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drawings/drawing3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hayde\Downloads\"/>
    </mc:Choice>
  </mc:AlternateContent>
  <xr:revisionPtr revIDLastSave="0" documentId="13_ncr:9_{649FB6CA-4880-407B-B16D-78FE18F486B5}" xr6:coauthVersionLast="47" xr6:coauthVersionMax="47" xr10:uidLastSave="{00000000-0000-0000-0000-000000000000}"/>
  <bookViews>
    <workbookView xWindow="-120" yWindow="-120" windowWidth="29040" windowHeight="15720" activeTab="1" xr2:uid="{22B9E2D5-68FD-4BF4-9297-A3DE59685167}"/>
  </bookViews>
  <sheets>
    <sheet name="sample_sales_data_15000" sheetId="1" r:id="rId1"/>
    <sheet name="Sheet4" sheetId="5" r:id="rId2"/>
    <sheet name="Problems" sheetId="2" r:id="rId3"/>
    <sheet name="1-5" sheetId="3" r:id="rId4"/>
    <sheet name="6-8" sheetId="4" r:id="rId5"/>
  </sheets>
  <calcPr calcId="0"/>
  <pivotCaches>
    <pivotCache cacheId="45" r:id="rId6"/>
    <pivotCache cacheId="51" r:id="rId7"/>
    <pivotCache cacheId="60" r:id="rId8"/>
  </pivotCaches>
</workbook>
</file>

<file path=xl/calcChain.xml><?xml version="1.0" encoding="utf-8"?>
<calcChain xmlns="http://schemas.openxmlformats.org/spreadsheetml/2006/main">
  <c r="Y11" i="5" l="1"/>
  <c r="Y12" i="5"/>
  <c r="Y13" i="5"/>
  <c r="Y10" i="5"/>
  <c r="I2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2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6" i="1"/>
  <c r="I76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6" i="1"/>
  <c r="I7747" i="1"/>
  <c r="I7748" i="1"/>
  <c r="I7749" i="1"/>
  <c r="I7750" i="1"/>
  <c r="I7751" i="1"/>
  <c r="I7752" i="1"/>
  <c r="I7753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44" i="1"/>
  <c r="I7845" i="1"/>
  <c r="I7846" i="1"/>
  <c r="I7847" i="1"/>
  <c r="I7848" i="1"/>
  <c r="I7849" i="1"/>
  <c r="I7850" i="1"/>
  <c r="I7851" i="1"/>
  <c r="I7852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I7937" i="1"/>
  <c r="I7938" i="1"/>
  <c r="I7939" i="1"/>
  <c r="I7940" i="1"/>
  <c r="I7941" i="1"/>
  <c r="I7942" i="1"/>
  <c r="I7943" i="1"/>
  <c r="I7944" i="1"/>
  <c r="I7945" i="1"/>
  <c r="I7946" i="1"/>
  <c r="I7947" i="1"/>
  <c r="I7948" i="1"/>
  <c r="I7949" i="1"/>
  <c r="I7950" i="1"/>
  <c r="I7951" i="1"/>
  <c r="I7952" i="1"/>
  <c r="I7953" i="1"/>
  <c r="I7954" i="1"/>
  <c r="I7955" i="1"/>
  <c r="I7956" i="1"/>
  <c r="I7957" i="1"/>
  <c r="I7958" i="1"/>
  <c r="I7959" i="1"/>
  <c r="I7960" i="1"/>
  <c r="I7961" i="1"/>
  <c r="I7962" i="1"/>
  <c r="I7963" i="1"/>
  <c r="I7964" i="1"/>
  <c r="I7965" i="1"/>
  <c r="I7966" i="1"/>
  <c r="I7967" i="1"/>
  <c r="I7968" i="1"/>
  <c r="I7969" i="1"/>
  <c r="I7970" i="1"/>
  <c r="I7971" i="1"/>
  <c r="I7972" i="1"/>
  <c r="I7973" i="1"/>
  <c r="I7974" i="1"/>
  <c r="I7975" i="1"/>
  <c r="I7976" i="1"/>
  <c r="I7977" i="1"/>
  <c r="I7978" i="1"/>
  <c r="I7979" i="1"/>
  <c r="I7980" i="1"/>
  <c r="I7981" i="1"/>
  <c r="I7982" i="1"/>
  <c r="I7983" i="1"/>
  <c r="I7984" i="1"/>
  <c r="I7985" i="1"/>
  <c r="I7986" i="1"/>
  <c r="I7987" i="1"/>
  <c r="I7988" i="1"/>
  <c r="I7989" i="1"/>
  <c r="I7990" i="1"/>
  <c r="I7991" i="1"/>
  <c r="I7992" i="1"/>
  <c r="I7993" i="1"/>
  <c r="I7994" i="1"/>
  <c r="I7995" i="1"/>
  <c r="I7996" i="1"/>
  <c r="I7997" i="1"/>
  <c r="I7998" i="1"/>
  <c r="I7999" i="1"/>
  <c r="I8000" i="1"/>
  <c r="I8001" i="1"/>
  <c r="I8002" i="1"/>
  <c r="I8003" i="1"/>
  <c r="I8004" i="1"/>
  <c r="I8005" i="1"/>
  <c r="I8006" i="1"/>
  <c r="I8007" i="1"/>
  <c r="I8008" i="1"/>
  <c r="I8009" i="1"/>
  <c r="I8010" i="1"/>
  <c r="I8011" i="1"/>
  <c r="I8012" i="1"/>
  <c r="I8013" i="1"/>
  <c r="I8014" i="1"/>
  <c r="I8015" i="1"/>
  <c r="I8016" i="1"/>
  <c r="I8017" i="1"/>
  <c r="I8018" i="1"/>
  <c r="I8019" i="1"/>
  <c r="I8020" i="1"/>
  <c r="I8021" i="1"/>
  <c r="I8022" i="1"/>
  <c r="I8023" i="1"/>
  <c r="I8024" i="1"/>
  <c r="I8025" i="1"/>
  <c r="I8026" i="1"/>
  <c r="I8027" i="1"/>
  <c r="I8028" i="1"/>
  <c r="I8029" i="1"/>
  <c r="I8030" i="1"/>
  <c r="I8031" i="1"/>
  <c r="I8032" i="1"/>
  <c r="I8033" i="1"/>
  <c r="I8034" i="1"/>
  <c r="I8035" i="1"/>
  <c r="I8036" i="1"/>
  <c r="I8037" i="1"/>
  <c r="I8038" i="1"/>
  <c r="I8039" i="1"/>
  <c r="I8040" i="1"/>
  <c r="I8041" i="1"/>
  <c r="I8042" i="1"/>
  <c r="I8043" i="1"/>
  <c r="I8044" i="1"/>
  <c r="I8045" i="1"/>
  <c r="I8046" i="1"/>
  <c r="I8047" i="1"/>
  <c r="I8048" i="1"/>
  <c r="I8049" i="1"/>
  <c r="I8050" i="1"/>
  <c r="I8051" i="1"/>
  <c r="I8052" i="1"/>
  <c r="I8053" i="1"/>
  <c r="I8054" i="1"/>
  <c r="I8055" i="1"/>
  <c r="I8056" i="1"/>
  <c r="I8057" i="1"/>
  <c r="I8058" i="1"/>
  <c r="I8059" i="1"/>
  <c r="I8060" i="1"/>
  <c r="I8061" i="1"/>
  <c r="I8062" i="1"/>
  <c r="I8063" i="1"/>
  <c r="I8064" i="1"/>
  <c r="I8065" i="1"/>
  <c r="I8066" i="1"/>
  <c r="I8067" i="1"/>
  <c r="I8068" i="1"/>
  <c r="I8069" i="1"/>
  <c r="I8070" i="1"/>
  <c r="I8071" i="1"/>
  <c r="I8072" i="1"/>
  <c r="I8073" i="1"/>
  <c r="I8074" i="1"/>
  <c r="I8075" i="1"/>
  <c r="I8076" i="1"/>
  <c r="I8077" i="1"/>
  <c r="I8078" i="1"/>
  <c r="I8079" i="1"/>
  <c r="I8080" i="1"/>
  <c r="I8081" i="1"/>
  <c r="I8082" i="1"/>
  <c r="I8083" i="1"/>
  <c r="I8084" i="1"/>
  <c r="I8085" i="1"/>
  <c r="I8086" i="1"/>
  <c r="I8087" i="1"/>
  <c r="I8088" i="1"/>
  <c r="I8089" i="1"/>
  <c r="I8090" i="1"/>
  <c r="I8091" i="1"/>
  <c r="I8092" i="1"/>
  <c r="I8093" i="1"/>
  <c r="I8094" i="1"/>
  <c r="I8095" i="1"/>
  <c r="I8096" i="1"/>
  <c r="I8097" i="1"/>
  <c r="I8098" i="1"/>
  <c r="I8099" i="1"/>
  <c r="I8100" i="1"/>
  <c r="I8101" i="1"/>
  <c r="I8102" i="1"/>
  <c r="I8103" i="1"/>
  <c r="I8104" i="1"/>
  <c r="I8105" i="1"/>
  <c r="I8106" i="1"/>
  <c r="I8107" i="1"/>
  <c r="I8108" i="1"/>
  <c r="I8109" i="1"/>
  <c r="I8110" i="1"/>
  <c r="I8111" i="1"/>
  <c r="I8112" i="1"/>
  <c r="I8113" i="1"/>
  <c r="I8114" i="1"/>
  <c r="I8115" i="1"/>
  <c r="I8116" i="1"/>
  <c r="I8117" i="1"/>
  <c r="I8118" i="1"/>
  <c r="I8119" i="1"/>
  <c r="I8120" i="1"/>
  <c r="I8121" i="1"/>
  <c r="I8122" i="1"/>
  <c r="I8123" i="1"/>
  <c r="I8124" i="1"/>
  <c r="I8125" i="1"/>
  <c r="I8126" i="1"/>
  <c r="I8127" i="1"/>
  <c r="I8128" i="1"/>
  <c r="I8129" i="1"/>
  <c r="I8130" i="1"/>
  <c r="I8131" i="1"/>
  <c r="I8132" i="1"/>
  <c r="I8133" i="1"/>
  <c r="I8134" i="1"/>
  <c r="I8135" i="1"/>
  <c r="I8136" i="1"/>
  <c r="I8137" i="1"/>
  <c r="I8138" i="1"/>
  <c r="I8139" i="1"/>
  <c r="I8140" i="1"/>
  <c r="I8141" i="1"/>
  <c r="I8142" i="1"/>
  <c r="I8143" i="1"/>
  <c r="I8144" i="1"/>
  <c r="I8145" i="1"/>
  <c r="I8146" i="1"/>
  <c r="I8147" i="1"/>
  <c r="I8148" i="1"/>
  <c r="I8149" i="1"/>
  <c r="I8150" i="1"/>
  <c r="I8151" i="1"/>
  <c r="I8152" i="1"/>
  <c r="I8153" i="1"/>
  <c r="I8154" i="1"/>
  <c r="I8155" i="1"/>
  <c r="I8156" i="1"/>
  <c r="I8157" i="1"/>
  <c r="I8158" i="1"/>
  <c r="I8159" i="1"/>
  <c r="I8160" i="1"/>
  <c r="I8161" i="1"/>
  <c r="I8162" i="1"/>
  <c r="I8163" i="1"/>
  <c r="I8164" i="1"/>
  <c r="I8165" i="1"/>
  <c r="I8166" i="1"/>
  <c r="I8167" i="1"/>
  <c r="I8168" i="1"/>
  <c r="I8169" i="1"/>
  <c r="I8170" i="1"/>
  <c r="I8171" i="1"/>
  <c r="I8172" i="1"/>
  <c r="I8173" i="1"/>
  <c r="I8174" i="1"/>
  <c r="I8175" i="1"/>
  <c r="I8176" i="1"/>
  <c r="I8177" i="1"/>
  <c r="I8178" i="1"/>
  <c r="I8179" i="1"/>
  <c r="I8180" i="1"/>
  <c r="I8181" i="1"/>
  <c r="I8182" i="1"/>
  <c r="I8183" i="1"/>
  <c r="I8184" i="1"/>
  <c r="I8185" i="1"/>
  <c r="I8186" i="1"/>
  <c r="I8187" i="1"/>
  <c r="I8188" i="1"/>
  <c r="I8189" i="1"/>
  <c r="I8190" i="1"/>
  <c r="I8191" i="1"/>
  <c r="I8192" i="1"/>
  <c r="I8193" i="1"/>
  <c r="I8194" i="1"/>
  <c r="I8195" i="1"/>
  <c r="I8196" i="1"/>
  <c r="I8197" i="1"/>
  <c r="I8198" i="1"/>
  <c r="I8199" i="1"/>
  <c r="I8200" i="1"/>
  <c r="I8201" i="1"/>
  <c r="I8202" i="1"/>
  <c r="I8203" i="1"/>
  <c r="I8204" i="1"/>
  <c r="I8205" i="1"/>
  <c r="I8206" i="1"/>
  <c r="I8207" i="1"/>
  <c r="I8208" i="1"/>
  <c r="I8209" i="1"/>
  <c r="I8210" i="1"/>
  <c r="I8211" i="1"/>
  <c r="I8212" i="1"/>
  <c r="I8213" i="1"/>
  <c r="I8214" i="1"/>
  <c r="I8215" i="1"/>
  <c r="I8216" i="1"/>
  <c r="I8217" i="1"/>
  <c r="I8218" i="1"/>
  <c r="I8219" i="1"/>
  <c r="I8220" i="1"/>
  <c r="I8221" i="1"/>
  <c r="I8222" i="1"/>
  <c r="I8223" i="1"/>
  <c r="I8224" i="1"/>
  <c r="I8225" i="1"/>
  <c r="I8226" i="1"/>
  <c r="I8227" i="1"/>
  <c r="I8228" i="1"/>
  <c r="I8229" i="1"/>
  <c r="I8230" i="1"/>
  <c r="I8231" i="1"/>
  <c r="I8232" i="1"/>
  <c r="I8233" i="1"/>
  <c r="I8234" i="1"/>
  <c r="I8235" i="1"/>
  <c r="I8236" i="1"/>
  <c r="I8237" i="1"/>
  <c r="I8238" i="1"/>
  <c r="I8239" i="1"/>
  <c r="I8240" i="1"/>
  <c r="I8241" i="1"/>
  <c r="I8242" i="1"/>
  <c r="I8243" i="1"/>
  <c r="I8244" i="1"/>
  <c r="I8245" i="1"/>
  <c r="I8246" i="1"/>
  <c r="I8247" i="1"/>
  <c r="I8248" i="1"/>
  <c r="I8249" i="1"/>
  <c r="I8250" i="1"/>
  <c r="I8251" i="1"/>
  <c r="I8252" i="1"/>
  <c r="I8253" i="1"/>
  <c r="I8254" i="1"/>
  <c r="I8255" i="1"/>
  <c r="I8256" i="1"/>
  <c r="I8257" i="1"/>
  <c r="I8258" i="1"/>
  <c r="I8259" i="1"/>
  <c r="I8260" i="1"/>
  <c r="I8261" i="1"/>
  <c r="I8262" i="1"/>
  <c r="I8263" i="1"/>
  <c r="I8264" i="1"/>
  <c r="I8265" i="1"/>
  <c r="I8266" i="1"/>
  <c r="I8267" i="1"/>
  <c r="I8268" i="1"/>
  <c r="I8269" i="1"/>
  <c r="I8270" i="1"/>
  <c r="I8271" i="1"/>
  <c r="I8272" i="1"/>
  <c r="I8273" i="1"/>
  <c r="I8274" i="1"/>
  <c r="I8275" i="1"/>
  <c r="I8276" i="1"/>
  <c r="I8277" i="1"/>
  <c r="I8278" i="1"/>
  <c r="I8279" i="1"/>
  <c r="I8280" i="1"/>
  <c r="I8281" i="1"/>
  <c r="I8282" i="1"/>
  <c r="I8283" i="1"/>
  <c r="I8284" i="1"/>
  <c r="I8285" i="1"/>
  <c r="I8286" i="1"/>
  <c r="I8287" i="1"/>
  <c r="I8288" i="1"/>
  <c r="I8289" i="1"/>
  <c r="I8290" i="1"/>
  <c r="I8291" i="1"/>
  <c r="I8292" i="1"/>
  <c r="I8293" i="1"/>
  <c r="I8294" i="1"/>
  <c r="I8295" i="1"/>
  <c r="I8296" i="1"/>
  <c r="I8297" i="1"/>
  <c r="I8298" i="1"/>
  <c r="I8299" i="1"/>
  <c r="I8300" i="1"/>
  <c r="I8301" i="1"/>
  <c r="I8302" i="1"/>
  <c r="I8303" i="1"/>
  <c r="I8304" i="1"/>
  <c r="I8305" i="1"/>
  <c r="I8306" i="1"/>
  <c r="I8307" i="1"/>
  <c r="I8308" i="1"/>
  <c r="I8309" i="1"/>
  <c r="I8310" i="1"/>
  <c r="I8311" i="1"/>
  <c r="I8312" i="1"/>
  <c r="I8313" i="1"/>
  <c r="I8314" i="1"/>
  <c r="I8315" i="1"/>
  <c r="I8316" i="1"/>
  <c r="I8317" i="1"/>
  <c r="I8318" i="1"/>
  <c r="I8319" i="1"/>
  <c r="I8320" i="1"/>
  <c r="I8321" i="1"/>
  <c r="I8322" i="1"/>
  <c r="I8323" i="1"/>
  <c r="I8324" i="1"/>
  <c r="I8325" i="1"/>
  <c r="I8326" i="1"/>
  <c r="I8327" i="1"/>
  <c r="I8328" i="1"/>
  <c r="I8329" i="1"/>
  <c r="I8330" i="1"/>
  <c r="I8331" i="1"/>
  <c r="I8332" i="1"/>
  <c r="I8333" i="1"/>
  <c r="I8334" i="1"/>
  <c r="I8335" i="1"/>
  <c r="I8336" i="1"/>
  <c r="I8337" i="1"/>
  <c r="I8338" i="1"/>
  <c r="I8339" i="1"/>
  <c r="I8340" i="1"/>
  <c r="I8341" i="1"/>
  <c r="I8342" i="1"/>
  <c r="I8343" i="1"/>
  <c r="I8344" i="1"/>
  <c r="I8345" i="1"/>
  <c r="I8346" i="1"/>
  <c r="I8347" i="1"/>
  <c r="I8348" i="1"/>
  <c r="I8349" i="1"/>
  <c r="I8350" i="1"/>
  <c r="I8351" i="1"/>
  <c r="I8352" i="1"/>
  <c r="I8353" i="1"/>
  <c r="I8354" i="1"/>
  <c r="I8355" i="1"/>
  <c r="I8356" i="1"/>
  <c r="I8357" i="1"/>
  <c r="I8358" i="1"/>
  <c r="I8359" i="1"/>
  <c r="I8360" i="1"/>
  <c r="I8361" i="1"/>
  <c r="I8362" i="1"/>
  <c r="I8363" i="1"/>
  <c r="I8364" i="1"/>
  <c r="I8365" i="1"/>
  <c r="I8366" i="1"/>
  <c r="I8367" i="1"/>
  <c r="I8368" i="1"/>
  <c r="I8369" i="1"/>
  <c r="I8370" i="1"/>
  <c r="I8371" i="1"/>
  <c r="I8372" i="1"/>
  <c r="I8373" i="1"/>
  <c r="I8374" i="1"/>
  <c r="I8375" i="1"/>
  <c r="I8376" i="1"/>
  <c r="I8377" i="1"/>
  <c r="I8378" i="1"/>
  <c r="I8379" i="1"/>
  <c r="I8380" i="1"/>
  <c r="I8381" i="1"/>
  <c r="I8382" i="1"/>
  <c r="I8383" i="1"/>
  <c r="I8384" i="1"/>
  <c r="I8385" i="1"/>
  <c r="I8386" i="1"/>
  <c r="I8387" i="1"/>
  <c r="I8388" i="1"/>
  <c r="I8389" i="1"/>
  <c r="I8390" i="1"/>
  <c r="I8391" i="1"/>
  <c r="I8392" i="1"/>
  <c r="I8393" i="1"/>
  <c r="I8394" i="1"/>
  <c r="I8395" i="1"/>
  <c r="I8396" i="1"/>
  <c r="I8397" i="1"/>
  <c r="I8398" i="1"/>
  <c r="I8399" i="1"/>
  <c r="I8400" i="1"/>
  <c r="I8401" i="1"/>
  <c r="I8402" i="1"/>
  <c r="I8403" i="1"/>
  <c r="I8404" i="1"/>
  <c r="I8405" i="1"/>
  <c r="I8406" i="1"/>
  <c r="I8407" i="1"/>
  <c r="I8408" i="1"/>
  <c r="I8409" i="1"/>
  <c r="I8410" i="1"/>
  <c r="I8411" i="1"/>
  <c r="I8412" i="1"/>
  <c r="I8413" i="1"/>
  <c r="I8414" i="1"/>
  <c r="I8415" i="1"/>
  <c r="I8416" i="1"/>
  <c r="I8417" i="1"/>
  <c r="I8418" i="1"/>
  <c r="I8419" i="1"/>
  <c r="I8420" i="1"/>
  <c r="I8421" i="1"/>
  <c r="I8422" i="1"/>
  <c r="I8423" i="1"/>
  <c r="I8424" i="1"/>
  <c r="I8425" i="1"/>
  <c r="I8426" i="1"/>
  <c r="I8427" i="1"/>
  <c r="I8428" i="1"/>
  <c r="I8429" i="1"/>
  <c r="I8430" i="1"/>
  <c r="I8431" i="1"/>
  <c r="I8432" i="1"/>
  <c r="I8433" i="1"/>
  <c r="I8434" i="1"/>
  <c r="I8435" i="1"/>
  <c r="I8436" i="1"/>
  <c r="I8437" i="1"/>
  <c r="I8438" i="1"/>
  <c r="I8439" i="1"/>
  <c r="I8440" i="1"/>
  <c r="I8441" i="1"/>
  <c r="I8442" i="1"/>
  <c r="I8443" i="1"/>
  <c r="I8444" i="1"/>
  <c r="I8445" i="1"/>
  <c r="I8446" i="1"/>
  <c r="I8447" i="1"/>
  <c r="I8448" i="1"/>
  <c r="I8449" i="1"/>
  <c r="I8450" i="1"/>
  <c r="I8451" i="1"/>
  <c r="I8452" i="1"/>
  <c r="I8453" i="1"/>
  <c r="I8454" i="1"/>
  <c r="I8455" i="1"/>
  <c r="I8456" i="1"/>
  <c r="I8457" i="1"/>
  <c r="I8458" i="1"/>
  <c r="I8459" i="1"/>
  <c r="I8460" i="1"/>
  <c r="I8461" i="1"/>
  <c r="I8462" i="1"/>
  <c r="I8463" i="1"/>
  <c r="I8464" i="1"/>
  <c r="I8465" i="1"/>
  <c r="I8466" i="1"/>
  <c r="I8467" i="1"/>
  <c r="I8468" i="1"/>
  <c r="I8469" i="1"/>
  <c r="I8470" i="1"/>
  <c r="I8471" i="1"/>
  <c r="I8472" i="1"/>
  <c r="I8473" i="1"/>
  <c r="I8474" i="1"/>
  <c r="I8475" i="1"/>
  <c r="I8476" i="1"/>
  <c r="I8477" i="1"/>
  <c r="I8478" i="1"/>
  <c r="I8479" i="1"/>
  <c r="I8480" i="1"/>
  <c r="I8481" i="1"/>
  <c r="I8482" i="1"/>
  <c r="I8483" i="1"/>
  <c r="I8484" i="1"/>
  <c r="I8485" i="1"/>
  <c r="I8486" i="1"/>
  <c r="I8487" i="1"/>
  <c r="I8488" i="1"/>
  <c r="I8489" i="1"/>
  <c r="I8490" i="1"/>
  <c r="I8491" i="1"/>
  <c r="I8492" i="1"/>
  <c r="I8493" i="1"/>
  <c r="I8494" i="1"/>
  <c r="I8495" i="1"/>
  <c r="I8496" i="1"/>
  <c r="I8497" i="1"/>
  <c r="I8498" i="1"/>
  <c r="I8499" i="1"/>
  <c r="I8500" i="1"/>
  <c r="I8501" i="1"/>
  <c r="I8502" i="1"/>
  <c r="I8503" i="1"/>
  <c r="I8504" i="1"/>
  <c r="I8505" i="1"/>
  <c r="I8506" i="1"/>
  <c r="I8507" i="1"/>
  <c r="I8508" i="1"/>
  <c r="I8509" i="1"/>
  <c r="I8510" i="1"/>
  <c r="I8511" i="1"/>
  <c r="I8512" i="1"/>
  <c r="I8513" i="1"/>
  <c r="I8514" i="1"/>
  <c r="I8515" i="1"/>
  <c r="I8516" i="1"/>
  <c r="I8517" i="1"/>
  <c r="I8518" i="1"/>
  <c r="I8519" i="1"/>
  <c r="I8520" i="1"/>
  <c r="I8521" i="1"/>
  <c r="I8522" i="1"/>
  <c r="I8523" i="1"/>
  <c r="I8524" i="1"/>
  <c r="I8525" i="1"/>
  <c r="I8526" i="1"/>
  <c r="I8527" i="1"/>
  <c r="I8528" i="1"/>
  <c r="I8529" i="1"/>
  <c r="I8530" i="1"/>
  <c r="I8531" i="1"/>
  <c r="I8532" i="1"/>
  <c r="I8533" i="1"/>
  <c r="I8534" i="1"/>
  <c r="I8535" i="1"/>
  <c r="I8536" i="1"/>
  <c r="I8537" i="1"/>
  <c r="I8538" i="1"/>
  <c r="I8539" i="1"/>
  <c r="I8540" i="1"/>
  <c r="I8541" i="1"/>
  <c r="I8542" i="1"/>
  <c r="I8543" i="1"/>
  <c r="I8544" i="1"/>
  <c r="I8545" i="1"/>
  <c r="I8546" i="1"/>
  <c r="I8547" i="1"/>
  <c r="I8548" i="1"/>
  <c r="I8549" i="1"/>
  <c r="I8550" i="1"/>
  <c r="I8551" i="1"/>
  <c r="I8552" i="1"/>
  <c r="I8553" i="1"/>
  <c r="I8554" i="1"/>
  <c r="I8555" i="1"/>
  <c r="I8556" i="1"/>
  <c r="I8557" i="1"/>
  <c r="I8558" i="1"/>
  <c r="I8559" i="1"/>
  <c r="I8560" i="1"/>
  <c r="I8561" i="1"/>
  <c r="I8562" i="1"/>
  <c r="I8563" i="1"/>
  <c r="I8564" i="1"/>
  <c r="I8565" i="1"/>
  <c r="I8566" i="1"/>
  <c r="I8567" i="1"/>
  <c r="I8568" i="1"/>
  <c r="I8569" i="1"/>
  <c r="I8570" i="1"/>
  <c r="I8571" i="1"/>
  <c r="I8572" i="1"/>
  <c r="I8573" i="1"/>
  <c r="I8574" i="1"/>
  <c r="I8575" i="1"/>
  <c r="I8576" i="1"/>
  <c r="I8577" i="1"/>
  <c r="I8578" i="1"/>
  <c r="I8579" i="1"/>
  <c r="I8580" i="1"/>
  <c r="I8581" i="1"/>
  <c r="I8582" i="1"/>
  <c r="I8583" i="1"/>
  <c r="I8584" i="1"/>
  <c r="I8585" i="1"/>
  <c r="I8586" i="1"/>
  <c r="I8587" i="1"/>
  <c r="I8588" i="1"/>
  <c r="I8589" i="1"/>
  <c r="I8590" i="1"/>
  <c r="I8591" i="1"/>
  <c r="I8592" i="1"/>
  <c r="I8593" i="1"/>
  <c r="I8594" i="1"/>
  <c r="I8595" i="1"/>
  <c r="I8596" i="1"/>
  <c r="I8597" i="1"/>
  <c r="I8598" i="1"/>
  <c r="I8599" i="1"/>
  <c r="I8600" i="1"/>
  <c r="I8601" i="1"/>
  <c r="I8602" i="1"/>
  <c r="I8603" i="1"/>
  <c r="I8604" i="1"/>
  <c r="I8605" i="1"/>
  <c r="I8606" i="1"/>
  <c r="I8607" i="1"/>
  <c r="I8608" i="1"/>
  <c r="I8609" i="1"/>
  <c r="I8610" i="1"/>
  <c r="I8611" i="1"/>
  <c r="I8612" i="1"/>
  <c r="I8613" i="1"/>
  <c r="I8614" i="1"/>
  <c r="I8615" i="1"/>
  <c r="I8616" i="1"/>
  <c r="I8617" i="1"/>
  <c r="I8618" i="1"/>
  <c r="I8619" i="1"/>
  <c r="I8620" i="1"/>
  <c r="I8621" i="1"/>
  <c r="I8622" i="1"/>
  <c r="I8623" i="1"/>
  <c r="I8624" i="1"/>
  <c r="I8625" i="1"/>
  <c r="I8626" i="1"/>
  <c r="I8627" i="1"/>
  <c r="I8628" i="1"/>
  <c r="I8629" i="1"/>
  <c r="I8630" i="1"/>
  <c r="I8631" i="1"/>
  <c r="I8632" i="1"/>
  <c r="I8633" i="1"/>
  <c r="I8634" i="1"/>
  <c r="I8635" i="1"/>
  <c r="I8636" i="1"/>
  <c r="I8637" i="1"/>
  <c r="I8638" i="1"/>
  <c r="I8639" i="1"/>
  <c r="I8640" i="1"/>
  <c r="I8641" i="1"/>
  <c r="I8642" i="1"/>
  <c r="I8643" i="1"/>
  <c r="I8644" i="1"/>
  <c r="I8645" i="1"/>
  <c r="I8646" i="1"/>
  <c r="I8647" i="1"/>
  <c r="I8648" i="1"/>
  <c r="I8649" i="1"/>
  <c r="I8650" i="1"/>
  <c r="I8651" i="1"/>
  <c r="I8652" i="1"/>
  <c r="I8653" i="1"/>
  <c r="I8654" i="1"/>
  <c r="I8655" i="1"/>
  <c r="I8656" i="1"/>
  <c r="I8657" i="1"/>
  <c r="I8658" i="1"/>
  <c r="I8659" i="1"/>
  <c r="I8660" i="1"/>
  <c r="I8661" i="1"/>
  <c r="I8662" i="1"/>
  <c r="I8663" i="1"/>
  <c r="I8664" i="1"/>
  <c r="I8665" i="1"/>
  <c r="I8666" i="1"/>
  <c r="I8667" i="1"/>
  <c r="I8668" i="1"/>
  <c r="I8669" i="1"/>
  <c r="I8670" i="1"/>
  <c r="I8671" i="1"/>
  <c r="I8672" i="1"/>
  <c r="I8673" i="1"/>
  <c r="I8674" i="1"/>
  <c r="I8675" i="1"/>
  <c r="I8676" i="1"/>
  <c r="I8677" i="1"/>
  <c r="I8678" i="1"/>
  <c r="I8679" i="1"/>
  <c r="I8680" i="1"/>
  <c r="I8681" i="1"/>
  <c r="I8682" i="1"/>
  <c r="I8683" i="1"/>
  <c r="I8684" i="1"/>
  <c r="I8685" i="1"/>
  <c r="I8686" i="1"/>
  <c r="I8687" i="1"/>
  <c r="I8688" i="1"/>
  <c r="I8689" i="1"/>
  <c r="I8690" i="1"/>
  <c r="I8691" i="1"/>
  <c r="I8692" i="1"/>
  <c r="I8693" i="1"/>
  <c r="I8694" i="1"/>
  <c r="I8695" i="1"/>
  <c r="I8696" i="1"/>
  <c r="I8697" i="1"/>
  <c r="I8698" i="1"/>
  <c r="I8699" i="1"/>
  <c r="I8700" i="1"/>
  <c r="I8701" i="1"/>
  <c r="I8702" i="1"/>
  <c r="I8703" i="1"/>
  <c r="I8704" i="1"/>
  <c r="I8705" i="1"/>
  <c r="I8706" i="1"/>
  <c r="I8707" i="1"/>
  <c r="I8708" i="1"/>
  <c r="I8709" i="1"/>
  <c r="I8710" i="1"/>
  <c r="I8711" i="1"/>
  <c r="I8712" i="1"/>
  <c r="I8713" i="1"/>
  <c r="I8714" i="1"/>
  <c r="I8715" i="1"/>
  <c r="I8716" i="1"/>
  <c r="I8717" i="1"/>
  <c r="I8718" i="1"/>
  <c r="I8719" i="1"/>
  <c r="I8720" i="1"/>
  <c r="I8721" i="1"/>
  <c r="I8722" i="1"/>
  <c r="I8723" i="1"/>
  <c r="I8724" i="1"/>
  <c r="I8725" i="1"/>
  <c r="I8726" i="1"/>
  <c r="I8727" i="1"/>
  <c r="I8728" i="1"/>
  <c r="I8729" i="1"/>
  <c r="I8730" i="1"/>
  <c r="I8731" i="1"/>
  <c r="I8732" i="1"/>
  <c r="I8733" i="1"/>
  <c r="I8734" i="1"/>
  <c r="I8735" i="1"/>
  <c r="I8736" i="1"/>
  <c r="I8737" i="1"/>
  <c r="I8738" i="1"/>
  <c r="I8739" i="1"/>
  <c r="I8740" i="1"/>
  <c r="I8741" i="1"/>
  <c r="I8742" i="1"/>
  <c r="I8743" i="1"/>
  <c r="I8744" i="1"/>
  <c r="I8745" i="1"/>
  <c r="I8746" i="1"/>
  <c r="I8747" i="1"/>
  <c r="I8748" i="1"/>
  <c r="I8749" i="1"/>
  <c r="I8750" i="1"/>
  <c r="I8751" i="1"/>
  <c r="I8752" i="1"/>
  <c r="I8753" i="1"/>
  <c r="I8754" i="1"/>
  <c r="I8755" i="1"/>
  <c r="I8756" i="1"/>
  <c r="I8757" i="1"/>
  <c r="I8758" i="1"/>
  <c r="I8759" i="1"/>
  <c r="I8760" i="1"/>
  <c r="I8761" i="1"/>
  <c r="I8762" i="1"/>
  <c r="I8763" i="1"/>
  <c r="I8764" i="1"/>
  <c r="I8765" i="1"/>
  <c r="I8766" i="1"/>
  <c r="I8767" i="1"/>
  <c r="I8768" i="1"/>
  <c r="I8769" i="1"/>
  <c r="I8770" i="1"/>
  <c r="I8771" i="1"/>
  <c r="I8772" i="1"/>
  <c r="I8773" i="1"/>
  <c r="I8774" i="1"/>
  <c r="I8775" i="1"/>
  <c r="I8776" i="1"/>
  <c r="I8777" i="1"/>
  <c r="I8778" i="1"/>
  <c r="I8779" i="1"/>
  <c r="I8780" i="1"/>
  <c r="I8781" i="1"/>
  <c r="I8782" i="1"/>
  <c r="I8783" i="1"/>
  <c r="I8784" i="1"/>
  <c r="I8785" i="1"/>
  <c r="I8786" i="1"/>
  <c r="I8787" i="1"/>
  <c r="I8788" i="1"/>
  <c r="I8789" i="1"/>
  <c r="I8790" i="1"/>
  <c r="I8791" i="1"/>
  <c r="I8792" i="1"/>
  <c r="I8793" i="1"/>
  <c r="I8794" i="1"/>
  <c r="I8795" i="1"/>
  <c r="I8796" i="1"/>
  <c r="I8797" i="1"/>
  <c r="I8798" i="1"/>
  <c r="I8799" i="1"/>
  <c r="I8800" i="1"/>
  <c r="I8801" i="1"/>
  <c r="I8802" i="1"/>
  <c r="I8803" i="1"/>
  <c r="I8804" i="1"/>
  <c r="I8805" i="1"/>
  <c r="I8806" i="1"/>
  <c r="I8807" i="1"/>
  <c r="I8808" i="1"/>
  <c r="I8809" i="1"/>
  <c r="I8810" i="1"/>
  <c r="I8811" i="1"/>
  <c r="I8812" i="1"/>
  <c r="I8813" i="1"/>
  <c r="I8814" i="1"/>
  <c r="I8815" i="1"/>
  <c r="I8816" i="1"/>
  <c r="I8817" i="1"/>
  <c r="I8818" i="1"/>
  <c r="I8819" i="1"/>
  <c r="I8820" i="1"/>
  <c r="I8821" i="1"/>
  <c r="I8822" i="1"/>
  <c r="I8823" i="1"/>
  <c r="I8824" i="1"/>
  <c r="I8825" i="1"/>
  <c r="I8826" i="1"/>
  <c r="I8827" i="1"/>
  <c r="I8828" i="1"/>
  <c r="I8829" i="1"/>
  <c r="I8830" i="1"/>
  <c r="I8831" i="1"/>
  <c r="I8832" i="1"/>
  <c r="I8833" i="1"/>
  <c r="I8834" i="1"/>
  <c r="I8835" i="1"/>
  <c r="I8836" i="1"/>
  <c r="I8837" i="1"/>
  <c r="I8838" i="1"/>
  <c r="I8839" i="1"/>
  <c r="I8840" i="1"/>
  <c r="I8841" i="1"/>
  <c r="I8842" i="1"/>
  <c r="I8843" i="1"/>
  <c r="I8844" i="1"/>
  <c r="I8845" i="1"/>
  <c r="I8846" i="1"/>
  <c r="I8847" i="1"/>
  <c r="I8848" i="1"/>
  <c r="I8849" i="1"/>
  <c r="I8850" i="1"/>
  <c r="I8851" i="1"/>
  <c r="I8852" i="1"/>
  <c r="I8853" i="1"/>
  <c r="I8854" i="1"/>
  <c r="I8855" i="1"/>
  <c r="I8856" i="1"/>
  <c r="I8857" i="1"/>
  <c r="I8858" i="1"/>
  <c r="I8859" i="1"/>
  <c r="I8860" i="1"/>
  <c r="I8861" i="1"/>
  <c r="I8862" i="1"/>
  <c r="I8863" i="1"/>
  <c r="I8864" i="1"/>
  <c r="I8865" i="1"/>
  <c r="I8866" i="1"/>
  <c r="I8867" i="1"/>
  <c r="I8868" i="1"/>
  <c r="I8869" i="1"/>
  <c r="I8870" i="1"/>
  <c r="I8871" i="1"/>
  <c r="I8872" i="1"/>
  <c r="I8873" i="1"/>
  <c r="I8874" i="1"/>
  <c r="I8875" i="1"/>
  <c r="I8876" i="1"/>
  <c r="I8877" i="1"/>
  <c r="I8878" i="1"/>
  <c r="I8879" i="1"/>
  <c r="I8880" i="1"/>
  <c r="I8881" i="1"/>
  <c r="I8882" i="1"/>
  <c r="I8883" i="1"/>
  <c r="I8884" i="1"/>
  <c r="I8885" i="1"/>
  <c r="I8886" i="1"/>
  <c r="I8887" i="1"/>
  <c r="I8888" i="1"/>
  <c r="I8889" i="1"/>
  <c r="I8890" i="1"/>
  <c r="I8891" i="1"/>
  <c r="I8892" i="1"/>
  <c r="I8893" i="1"/>
  <c r="I8894" i="1"/>
  <c r="I8895" i="1"/>
  <c r="I8896" i="1"/>
  <c r="I8897" i="1"/>
  <c r="I8898" i="1"/>
  <c r="I8899" i="1"/>
  <c r="I8900" i="1"/>
  <c r="I8901" i="1"/>
  <c r="I8902" i="1"/>
  <c r="I8903" i="1"/>
  <c r="I8904" i="1"/>
  <c r="I8905" i="1"/>
  <c r="I8906" i="1"/>
  <c r="I8907" i="1"/>
  <c r="I8908" i="1"/>
  <c r="I8909" i="1"/>
  <c r="I8910" i="1"/>
  <c r="I8911" i="1"/>
  <c r="I8912" i="1"/>
  <c r="I8913" i="1"/>
  <c r="I8914" i="1"/>
  <c r="I8915" i="1"/>
  <c r="I8916" i="1"/>
  <c r="I8917" i="1"/>
  <c r="I8918" i="1"/>
  <c r="I8919" i="1"/>
  <c r="I8920" i="1"/>
  <c r="I8921" i="1"/>
  <c r="I8922" i="1"/>
  <c r="I8923" i="1"/>
  <c r="I8924" i="1"/>
  <c r="I8925" i="1"/>
  <c r="I8926" i="1"/>
  <c r="I8927" i="1"/>
  <c r="I8928" i="1"/>
  <c r="I8929" i="1"/>
  <c r="I8930" i="1"/>
  <c r="I8931" i="1"/>
  <c r="I8932" i="1"/>
  <c r="I8933" i="1"/>
  <c r="I8934" i="1"/>
  <c r="I8935" i="1"/>
  <c r="I8936" i="1"/>
  <c r="I8937" i="1"/>
  <c r="I8938" i="1"/>
  <c r="I8939" i="1"/>
  <c r="I8940" i="1"/>
  <c r="I8941" i="1"/>
  <c r="I8942" i="1"/>
  <c r="I8943" i="1"/>
  <c r="I8944" i="1"/>
  <c r="I8945" i="1"/>
  <c r="I8946" i="1"/>
  <c r="I8947" i="1"/>
  <c r="I8948" i="1"/>
  <c r="I8949" i="1"/>
  <c r="I8950" i="1"/>
  <c r="I8951" i="1"/>
  <c r="I8952" i="1"/>
  <c r="I8953" i="1"/>
  <c r="I8954" i="1"/>
  <c r="I8955" i="1"/>
  <c r="I8956" i="1"/>
  <c r="I8957" i="1"/>
  <c r="I8958" i="1"/>
  <c r="I8959" i="1"/>
  <c r="I8960" i="1"/>
  <c r="I8961" i="1"/>
  <c r="I8962" i="1"/>
  <c r="I8963" i="1"/>
  <c r="I8964" i="1"/>
  <c r="I8965" i="1"/>
  <c r="I8966" i="1"/>
  <c r="I8967" i="1"/>
  <c r="I8968" i="1"/>
  <c r="I8969" i="1"/>
  <c r="I8970" i="1"/>
  <c r="I8971" i="1"/>
  <c r="I8972" i="1"/>
  <c r="I8973" i="1"/>
  <c r="I8974" i="1"/>
  <c r="I8975" i="1"/>
  <c r="I8976" i="1"/>
  <c r="I8977" i="1"/>
  <c r="I8978" i="1"/>
  <c r="I8979" i="1"/>
  <c r="I8980" i="1"/>
  <c r="I8981" i="1"/>
  <c r="I8982" i="1"/>
  <c r="I8983" i="1"/>
  <c r="I8984" i="1"/>
  <c r="I8985" i="1"/>
  <c r="I8986" i="1"/>
  <c r="I8987" i="1"/>
  <c r="I8988" i="1"/>
  <c r="I8989" i="1"/>
  <c r="I8990" i="1"/>
  <c r="I8991" i="1"/>
  <c r="I8992" i="1"/>
  <c r="I8993" i="1"/>
  <c r="I8994" i="1"/>
  <c r="I8995" i="1"/>
  <c r="I8996" i="1"/>
  <c r="I8997" i="1"/>
  <c r="I8998" i="1"/>
  <c r="I8999" i="1"/>
  <c r="I9000" i="1"/>
  <c r="I9001" i="1"/>
  <c r="I9002" i="1"/>
  <c r="I9003" i="1"/>
  <c r="I9004" i="1"/>
  <c r="I9005" i="1"/>
  <c r="I9006" i="1"/>
  <c r="I9007" i="1"/>
  <c r="I9008" i="1"/>
  <c r="I9009" i="1"/>
  <c r="I9010" i="1"/>
  <c r="I9011" i="1"/>
  <c r="I9012" i="1"/>
  <c r="I9013" i="1"/>
  <c r="I9014" i="1"/>
  <c r="I9015" i="1"/>
  <c r="I9016" i="1"/>
  <c r="I9017" i="1"/>
  <c r="I9018" i="1"/>
  <c r="I9019" i="1"/>
  <c r="I9020" i="1"/>
  <c r="I9021" i="1"/>
  <c r="I9022" i="1"/>
  <c r="I9023" i="1"/>
  <c r="I9024" i="1"/>
  <c r="I9025" i="1"/>
  <c r="I9026" i="1"/>
  <c r="I9027" i="1"/>
  <c r="I9028" i="1"/>
  <c r="I9029" i="1"/>
  <c r="I9030" i="1"/>
  <c r="I9031" i="1"/>
  <c r="I9032" i="1"/>
  <c r="I9033" i="1"/>
  <c r="I9034" i="1"/>
  <c r="I9035" i="1"/>
  <c r="I9036" i="1"/>
  <c r="I9037" i="1"/>
  <c r="I9038" i="1"/>
  <c r="I9039" i="1"/>
  <c r="I9040" i="1"/>
  <c r="I9041" i="1"/>
  <c r="I9042" i="1"/>
  <c r="I9043" i="1"/>
  <c r="I9044" i="1"/>
  <c r="I9045" i="1"/>
  <c r="I9046" i="1"/>
  <c r="I9047" i="1"/>
  <c r="I9048" i="1"/>
  <c r="I9049" i="1"/>
  <c r="I9050" i="1"/>
  <c r="I9051" i="1"/>
  <c r="I9052" i="1"/>
  <c r="I9053" i="1"/>
  <c r="I9054" i="1"/>
  <c r="I9055" i="1"/>
  <c r="I9056" i="1"/>
  <c r="I9057" i="1"/>
  <c r="I9058" i="1"/>
  <c r="I9059" i="1"/>
  <c r="I9060" i="1"/>
  <c r="I9061" i="1"/>
  <c r="I9062" i="1"/>
  <c r="I9063" i="1"/>
  <c r="I9064" i="1"/>
  <c r="I9065" i="1"/>
  <c r="I9066" i="1"/>
  <c r="I9067" i="1"/>
  <c r="I9068" i="1"/>
  <c r="I9069" i="1"/>
  <c r="I9070" i="1"/>
  <c r="I9071" i="1"/>
  <c r="I9072" i="1"/>
  <c r="I9073" i="1"/>
  <c r="I9074" i="1"/>
  <c r="I9075" i="1"/>
  <c r="I9076" i="1"/>
  <c r="I9077" i="1"/>
  <c r="I9078" i="1"/>
  <c r="I9079" i="1"/>
  <c r="I9080" i="1"/>
  <c r="I9081" i="1"/>
  <c r="I9082" i="1"/>
  <c r="I9083" i="1"/>
  <c r="I9084" i="1"/>
  <c r="I9085" i="1"/>
  <c r="I9086" i="1"/>
  <c r="I9087" i="1"/>
  <c r="I9088" i="1"/>
  <c r="I9089" i="1"/>
  <c r="I9090" i="1"/>
  <c r="I9091" i="1"/>
  <c r="I9092" i="1"/>
  <c r="I9093" i="1"/>
  <c r="I9094" i="1"/>
  <c r="I9095" i="1"/>
  <c r="I9096" i="1"/>
  <c r="I9097" i="1"/>
  <c r="I9098" i="1"/>
  <c r="I9099" i="1"/>
  <c r="I9100" i="1"/>
  <c r="I9101" i="1"/>
  <c r="I9102" i="1"/>
  <c r="I9103" i="1"/>
  <c r="I9104" i="1"/>
  <c r="I9105" i="1"/>
  <c r="I9106" i="1"/>
  <c r="I9107" i="1"/>
  <c r="I9108" i="1"/>
  <c r="I9109" i="1"/>
  <c r="I9110" i="1"/>
  <c r="I9111" i="1"/>
  <c r="I9112" i="1"/>
  <c r="I9113" i="1"/>
  <c r="I9114" i="1"/>
  <c r="I9115" i="1"/>
  <c r="I9116" i="1"/>
  <c r="I9117" i="1"/>
  <c r="I9118" i="1"/>
  <c r="I9119" i="1"/>
  <c r="I9120" i="1"/>
  <c r="I9121" i="1"/>
  <c r="I9122" i="1"/>
  <c r="I9123" i="1"/>
  <c r="I9124" i="1"/>
  <c r="I9125" i="1"/>
  <c r="I9126" i="1"/>
  <c r="I9127" i="1"/>
  <c r="I9128" i="1"/>
  <c r="I9129" i="1"/>
  <c r="I9130" i="1"/>
  <c r="I9131" i="1"/>
  <c r="I9132" i="1"/>
  <c r="I9133" i="1"/>
  <c r="I9134" i="1"/>
  <c r="I9135" i="1"/>
  <c r="I9136" i="1"/>
  <c r="I9137" i="1"/>
  <c r="I9138" i="1"/>
  <c r="I9139" i="1"/>
  <c r="I9140" i="1"/>
  <c r="I9141" i="1"/>
  <c r="I9142" i="1"/>
  <c r="I9143" i="1"/>
  <c r="I9144" i="1"/>
  <c r="I9145" i="1"/>
  <c r="I9146" i="1"/>
  <c r="I9147" i="1"/>
  <c r="I9148" i="1"/>
  <c r="I9149" i="1"/>
  <c r="I9150" i="1"/>
  <c r="I9151" i="1"/>
  <c r="I9152" i="1"/>
  <c r="I9153" i="1"/>
  <c r="I9154" i="1"/>
  <c r="I9155" i="1"/>
  <c r="I9156" i="1"/>
  <c r="I9157" i="1"/>
  <c r="I9158" i="1"/>
  <c r="I9159" i="1"/>
  <c r="I9160" i="1"/>
  <c r="I9161" i="1"/>
  <c r="I9162" i="1"/>
  <c r="I9163" i="1"/>
  <c r="I9164" i="1"/>
  <c r="I9165" i="1"/>
  <c r="I9166" i="1"/>
  <c r="I9167" i="1"/>
  <c r="I9168" i="1"/>
  <c r="I9169" i="1"/>
  <c r="I9170" i="1"/>
  <c r="I9171" i="1"/>
  <c r="I9172" i="1"/>
  <c r="I9173" i="1"/>
  <c r="I9174" i="1"/>
  <c r="I9175" i="1"/>
  <c r="I9176" i="1"/>
  <c r="I9177" i="1"/>
  <c r="I9178" i="1"/>
  <c r="I9179" i="1"/>
  <c r="I9180" i="1"/>
  <c r="I9181" i="1"/>
  <c r="I9182" i="1"/>
  <c r="I9183" i="1"/>
  <c r="I9184" i="1"/>
  <c r="I9185" i="1"/>
  <c r="I9186" i="1"/>
  <c r="I9187" i="1"/>
  <c r="I9188" i="1"/>
  <c r="I9189" i="1"/>
  <c r="I9190" i="1"/>
  <c r="I9191" i="1"/>
  <c r="I9192" i="1"/>
  <c r="I9193" i="1"/>
  <c r="I9194" i="1"/>
  <c r="I9195" i="1"/>
  <c r="I9196" i="1"/>
  <c r="I9197" i="1"/>
  <c r="I9198" i="1"/>
  <c r="I9199" i="1"/>
  <c r="I9200" i="1"/>
  <c r="I9201" i="1"/>
  <c r="I9202" i="1"/>
  <c r="I9203" i="1"/>
  <c r="I9204" i="1"/>
  <c r="I9205" i="1"/>
  <c r="I9206" i="1"/>
  <c r="I9207" i="1"/>
  <c r="I9208" i="1"/>
  <c r="I9209" i="1"/>
  <c r="I9210" i="1"/>
  <c r="I9211" i="1"/>
  <c r="I9212" i="1"/>
  <c r="I9213" i="1"/>
  <c r="I9214" i="1"/>
  <c r="I9215" i="1"/>
  <c r="I9216" i="1"/>
  <c r="I9217" i="1"/>
  <c r="I9218" i="1"/>
  <c r="I9219" i="1"/>
  <c r="I9220" i="1"/>
  <c r="I9221" i="1"/>
  <c r="I9222" i="1"/>
  <c r="I9223" i="1"/>
  <c r="I9224" i="1"/>
  <c r="I9225" i="1"/>
  <c r="I9226" i="1"/>
  <c r="I9227" i="1"/>
  <c r="I9228" i="1"/>
  <c r="I9229" i="1"/>
  <c r="I9230" i="1"/>
  <c r="I9231" i="1"/>
  <c r="I9232" i="1"/>
  <c r="I9233" i="1"/>
  <c r="I9234" i="1"/>
  <c r="I9235" i="1"/>
  <c r="I9236" i="1"/>
  <c r="I9237" i="1"/>
  <c r="I9238" i="1"/>
  <c r="I9239" i="1"/>
  <c r="I9240" i="1"/>
  <c r="I9241" i="1"/>
  <c r="I9242" i="1"/>
  <c r="I9243" i="1"/>
  <c r="I9244" i="1"/>
  <c r="I9245" i="1"/>
  <c r="I9246" i="1"/>
  <c r="I9247" i="1"/>
  <c r="I9248" i="1"/>
  <c r="I9249" i="1"/>
  <c r="I9250" i="1"/>
  <c r="I9251" i="1"/>
  <c r="I9252" i="1"/>
  <c r="I9253" i="1"/>
  <c r="I9254" i="1"/>
  <c r="I9255" i="1"/>
  <c r="I9256" i="1"/>
  <c r="I9257" i="1"/>
  <c r="I9258" i="1"/>
  <c r="I9259" i="1"/>
  <c r="I9260" i="1"/>
  <c r="I9261" i="1"/>
  <c r="I9262" i="1"/>
  <c r="I9263" i="1"/>
  <c r="I9264" i="1"/>
  <c r="I9265" i="1"/>
  <c r="I9266" i="1"/>
  <c r="I9267" i="1"/>
  <c r="I9268" i="1"/>
  <c r="I9269" i="1"/>
  <c r="I9270" i="1"/>
  <c r="I9271" i="1"/>
  <c r="I9272" i="1"/>
  <c r="I9273" i="1"/>
  <c r="I9274" i="1"/>
  <c r="I9275" i="1"/>
  <c r="I9276" i="1"/>
  <c r="I9277" i="1"/>
  <c r="I9278" i="1"/>
  <c r="I9279" i="1"/>
  <c r="I9280" i="1"/>
  <c r="I9281" i="1"/>
  <c r="I9282" i="1"/>
  <c r="I9283" i="1"/>
  <c r="I9284" i="1"/>
  <c r="I9285" i="1"/>
  <c r="I9286" i="1"/>
  <c r="I9287" i="1"/>
  <c r="I9288" i="1"/>
  <c r="I9289" i="1"/>
  <c r="I9290" i="1"/>
  <c r="I9291" i="1"/>
  <c r="I9292" i="1"/>
  <c r="I9293" i="1"/>
  <c r="I9294" i="1"/>
  <c r="I9295" i="1"/>
  <c r="I9296" i="1"/>
  <c r="I9297" i="1"/>
  <c r="I9298" i="1"/>
  <c r="I9299" i="1"/>
  <c r="I9300" i="1"/>
  <c r="I9301" i="1"/>
  <c r="I9302" i="1"/>
  <c r="I9303" i="1"/>
  <c r="I9304" i="1"/>
  <c r="I9305" i="1"/>
  <c r="I9306" i="1"/>
  <c r="I9307" i="1"/>
  <c r="I9308" i="1"/>
  <c r="I9309" i="1"/>
  <c r="I9310" i="1"/>
  <c r="I9311" i="1"/>
  <c r="I9312" i="1"/>
  <c r="I9313" i="1"/>
  <c r="I9314" i="1"/>
  <c r="I9315" i="1"/>
  <c r="I9316" i="1"/>
  <c r="I9317" i="1"/>
  <c r="I9318" i="1"/>
  <c r="I9319" i="1"/>
  <c r="I9320" i="1"/>
  <c r="I9321" i="1"/>
  <c r="I9322" i="1"/>
  <c r="I9323" i="1"/>
  <c r="I9324" i="1"/>
  <c r="I9325" i="1"/>
  <c r="I9326" i="1"/>
  <c r="I9327" i="1"/>
  <c r="I9328" i="1"/>
  <c r="I9329" i="1"/>
  <c r="I9330" i="1"/>
  <c r="I9331" i="1"/>
  <c r="I9332" i="1"/>
  <c r="I9333" i="1"/>
  <c r="I9334" i="1"/>
  <c r="I9335" i="1"/>
  <c r="I9336" i="1"/>
  <c r="I9337" i="1"/>
  <c r="I9338" i="1"/>
  <c r="I9339" i="1"/>
  <c r="I9340" i="1"/>
  <c r="I9341" i="1"/>
  <c r="I9342" i="1"/>
  <c r="I9343" i="1"/>
  <c r="I9344" i="1"/>
  <c r="I9345" i="1"/>
  <c r="I9346" i="1"/>
  <c r="I9347" i="1"/>
  <c r="I9348" i="1"/>
  <c r="I9349" i="1"/>
  <c r="I9350" i="1"/>
  <c r="I9351" i="1"/>
  <c r="I9352" i="1"/>
  <c r="I9353" i="1"/>
  <c r="I9354" i="1"/>
  <c r="I9355" i="1"/>
  <c r="I9356" i="1"/>
  <c r="I9357" i="1"/>
  <c r="I9358" i="1"/>
  <c r="I9359" i="1"/>
  <c r="I9360" i="1"/>
  <c r="I9361" i="1"/>
  <c r="I9362" i="1"/>
  <c r="I9363" i="1"/>
  <c r="I9364" i="1"/>
  <c r="I9365" i="1"/>
  <c r="I9366" i="1"/>
  <c r="I9367" i="1"/>
  <c r="I9368" i="1"/>
  <c r="I9369" i="1"/>
  <c r="I9370" i="1"/>
  <c r="I9371" i="1"/>
  <c r="I9372" i="1"/>
  <c r="I9373" i="1"/>
  <c r="I9374" i="1"/>
  <c r="I9375" i="1"/>
  <c r="I9376" i="1"/>
  <c r="I9377" i="1"/>
  <c r="I9378" i="1"/>
  <c r="I9379" i="1"/>
  <c r="I9380" i="1"/>
  <c r="I9381" i="1"/>
  <c r="I9382" i="1"/>
  <c r="I9383" i="1"/>
  <c r="I9384" i="1"/>
  <c r="I9385" i="1"/>
  <c r="I9386" i="1"/>
  <c r="I9387" i="1"/>
  <c r="I9388" i="1"/>
  <c r="I9389" i="1"/>
  <c r="I9390" i="1"/>
  <c r="I9391" i="1"/>
  <c r="I9392" i="1"/>
  <c r="I9393" i="1"/>
  <c r="I9394" i="1"/>
  <c r="I9395" i="1"/>
  <c r="I9396" i="1"/>
  <c r="I9397" i="1"/>
  <c r="I9398" i="1"/>
  <c r="I9399" i="1"/>
  <c r="I9400" i="1"/>
  <c r="I9401" i="1"/>
  <c r="I9402" i="1"/>
  <c r="I9403" i="1"/>
  <c r="I9404" i="1"/>
  <c r="I9405" i="1"/>
  <c r="I9406" i="1"/>
  <c r="I9407" i="1"/>
  <c r="I9408" i="1"/>
  <c r="I9409" i="1"/>
  <c r="I9410" i="1"/>
  <c r="I9411" i="1"/>
  <c r="I9412" i="1"/>
  <c r="I9413" i="1"/>
  <c r="I9414" i="1"/>
  <c r="I9415" i="1"/>
  <c r="I9416" i="1"/>
  <c r="I9417" i="1"/>
  <c r="I9418" i="1"/>
  <c r="I9419" i="1"/>
  <c r="I9420" i="1"/>
  <c r="I9421" i="1"/>
  <c r="I9422" i="1"/>
  <c r="I9423" i="1"/>
  <c r="I9424" i="1"/>
  <c r="I9425" i="1"/>
  <c r="I9426" i="1"/>
  <c r="I9427" i="1"/>
  <c r="I9428" i="1"/>
  <c r="I9429" i="1"/>
  <c r="I9430" i="1"/>
  <c r="I9431" i="1"/>
  <c r="I9432" i="1"/>
  <c r="I9433" i="1"/>
  <c r="I9434" i="1"/>
  <c r="I9435" i="1"/>
  <c r="I9436" i="1"/>
  <c r="I9437" i="1"/>
  <c r="I9438" i="1"/>
  <c r="I9439" i="1"/>
  <c r="I9440" i="1"/>
  <c r="I9441" i="1"/>
  <c r="I9442" i="1"/>
  <c r="I9443" i="1"/>
  <c r="I9444" i="1"/>
  <c r="I9445" i="1"/>
  <c r="I9446" i="1"/>
  <c r="I9447" i="1"/>
  <c r="I9448" i="1"/>
  <c r="I9449" i="1"/>
  <c r="I9450" i="1"/>
  <c r="I9451" i="1"/>
  <c r="I9452" i="1"/>
  <c r="I9453" i="1"/>
  <c r="I9454" i="1"/>
  <c r="I9455" i="1"/>
  <c r="I9456" i="1"/>
  <c r="I9457" i="1"/>
  <c r="I9458" i="1"/>
  <c r="I9459" i="1"/>
  <c r="I9460" i="1"/>
  <c r="I9461" i="1"/>
  <c r="I9462" i="1"/>
  <c r="I9463" i="1"/>
  <c r="I9464" i="1"/>
  <c r="I9465" i="1"/>
  <c r="I9466" i="1"/>
  <c r="I9467" i="1"/>
  <c r="I9468" i="1"/>
  <c r="I9469" i="1"/>
  <c r="I9470" i="1"/>
  <c r="I9471" i="1"/>
  <c r="I9472" i="1"/>
  <c r="I9473" i="1"/>
  <c r="I9474" i="1"/>
  <c r="I9475" i="1"/>
  <c r="I9476" i="1"/>
  <c r="I9477" i="1"/>
  <c r="I9478" i="1"/>
  <c r="I9479" i="1"/>
  <c r="I9480" i="1"/>
  <c r="I9481" i="1"/>
  <c r="I9482" i="1"/>
  <c r="I9483" i="1"/>
  <c r="I9484" i="1"/>
  <c r="I9485" i="1"/>
  <c r="I9486" i="1"/>
  <c r="I9487" i="1"/>
  <c r="I9488" i="1"/>
  <c r="I9489" i="1"/>
  <c r="I9490" i="1"/>
  <c r="I9491" i="1"/>
  <c r="I9492" i="1"/>
  <c r="I9493" i="1"/>
  <c r="I9494" i="1"/>
  <c r="I9495" i="1"/>
  <c r="I9496" i="1"/>
  <c r="I9497" i="1"/>
  <c r="I9498" i="1"/>
  <c r="I9499" i="1"/>
  <c r="I9500" i="1"/>
  <c r="I9501" i="1"/>
  <c r="I9502" i="1"/>
  <c r="I9503" i="1"/>
  <c r="I9504" i="1"/>
  <c r="I9505" i="1"/>
  <c r="I9506" i="1"/>
  <c r="I9507" i="1"/>
  <c r="I9508" i="1"/>
  <c r="I9509" i="1"/>
  <c r="I9510" i="1"/>
  <c r="I9511" i="1"/>
  <c r="I9512" i="1"/>
  <c r="I9513" i="1"/>
  <c r="I9514" i="1"/>
  <c r="I9515" i="1"/>
  <c r="I9516" i="1"/>
  <c r="I9517" i="1"/>
  <c r="I9518" i="1"/>
  <c r="I9519" i="1"/>
  <c r="I9520" i="1"/>
  <c r="I9521" i="1"/>
  <c r="I9522" i="1"/>
  <c r="I9523" i="1"/>
  <c r="I9524" i="1"/>
  <c r="I9525" i="1"/>
  <c r="I9526" i="1"/>
  <c r="I9527" i="1"/>
  <c r="I9528" i="1"/>
  <c r="I9529" i="1"/>
  <c r="I9530" i="1"/>
  <c r="I9531" i="1"/>
  <c r="I9532" i="1"/>
  <c r="I9533" i="1"/>
  <c r="I9534" i="1"/>
  <c r="I9535" i="1"/>
  <c r="I9536" i="1"/>
  <c r="I9537" i="1"/>
  <c r="I9538" i="1"/>
  <c r="I9539" i="1"/>
  <c r="I9540" i="1"/>
  <c r="I9541" i="1"/>
  <c r="I9542" i="1"/>
  <c r="I9543" i="1"/>
  <c r="I9544" i="1"/>
  <c r="I9545" i="1"/>
  <c r="I9546" i="1"/>
  <c r="I9547" i="1"/>
  <c r="I9548" i="1"/>
  <c r="I9549" i="1"/>
  <c r="I9550" i="1"/>
  <c r="I9551" i="1"/>
  <c r="I9552" i="1"/>
  <c r="I9553" i="1"/>
  <c r="I9554" i="1"/>
  <c r="I9555" i="1"/>
  <c r="I9556" i="1"/>
  <c r="I9557" i="1"/>
  <c r="I9558" i="1"/>
  <c r="I9559" i="1"/>
  <c r="I9560" i="1"/>
  <c r="I9561" i="1"/>
  <c r="I9562" i="1"/>
  <c r="I9563" i="1"/>
  <c r="I9564" i="1"/>
  <c r="I9565" i="1"/>
  <c r="I9566" i="1"/>
  <c r="I9567" i="1"/>
  <c r="I9568" i="1"/>
  <c r="I9569" i="1"/>
  <c r="I9570" i="1"/>
  <c r="I9571" i="1"/>
  <c r="I9572" i="1"/>
  <c r="I9573" i="1"/>
  <c r="I9574" i="1"/>
  <c r="I9575" i="1"/>
  <c r="I9576" i="1"/>
  <c r="I9577" i="1"/>
  <c r="I9578" i="1"/>
  <c r="I9579" i="1"/>
  <c r="I9580" i="1"/>
  <c r="I9581" i="1"/>
  <c r="I9582" i="1"/>
  <c r="I9583" i="1"/>
  <c r="I9584" i="1"/>
  <c r="I9585" i="1"/>
  <c r="I9586" i="1"/>
  <c r="I9587" i="1"/>
  <c r="I9588" i="1"/>
  <c r="I9589" i="1"/>
  <c r="I9590" i="1"/>
  <c r="I9591" i="1"/>
  <c r="I9592" i="1"/>
  <c r="I9593" i="1"/>
  <c r="I9594" i="1"/>
  <c r="I9595" i="1"/>
  <c r="I9596" i="1"/>
  <c r="I9597" i="1"/>
  <c r="I9598" i="1"/>
  <c r="I9599" i="1"/>
  <c r="I9600" i="1"/>
  <c r="I9601" i="1"/>
  <c r="I9602" i="1"/>
  <c r="I9603" i="1"/>
  <c r="I9604" i="1"/>
  <c r="I9605" i="1"/>
  <c r="I9606" i="1"/>
  <c r="I9607" i="1"/>
  <c r="I9608" i="1"/>
  <c r="I9609" i="1"/>
  <c r="I9610" i="1"/>
  <c r="I9611" i="1"/>
  <c r="I9612" i="1"/>
  <c r="I9613" i="1"/>
  <c r="I9614" i="1"/>
  <c r="I9615" i="1"/>
  <c r="I9616" i="1"/>
  <c r="I9617" i="1"/>
  <c r="I9618" i="1"/>
  <c r="I9619" i="1"/>
  <c r="I9620" i="1"/>
  <c r="I9621" i="1"/>
  <c r="I9622" i="1"/>
  <c r="I9623" i="1"/>
  <c r="I9624" i="1"/>
  <c r="I9625" i="1"/>
  <c r="I9626" i="1"/>
  <c r="I9627" i="1"/>
  <c r="I9628" i="1"/>
  <c r="I9629" i="1"/>
  <c r="I9630" i="1"/>
  <c r="I9631" i="1"/>
  <c r="I9632" i="1"/>
  <c r="I9633" i="1"/>
  <c r="I9634" i="1"/>
  <c r="I9635" i="1"/>
  <c r="I9636" i="1"/>
  <c r="I9637" i="1"/>
  <c r="I9638" i="1"/>
  <c r="I9639" i="1"/>
  <c r="I9640" i="1"/>
  <c r="I9641" i="1"/>
  <c r="I9642" i="1"/>
  <c r="I9643" i="1"/>
  <c r="I9644" i="1"/>
  <c r="I9645" i="1"/>
  <c r="I9646" i="1"/>
  <c r="I9647" i="1"/>
  <c r="I9648" i="1"/>
  <c r="I9649" i="1"/>
  <c r="I9650" i="1"/>
  <c r="I9651" i="1"/>
  <c r="I9652" i="1"/>
  <c r="I9653" i="1"/>
  <c r="I9654" i="1"/>
  <c r="I9655" i="1"/>
  <c r="I9656" i="1"/>
  <c r="I9657" i="1"/>
  <c r="I9658" i="1"/>
  <c r="I9659" i="1"/>
  <c r="I9660" i="1"/>
  <c r="I9661" i="1"/>
  <c r="I9662" i="1"/>
  <c r="I9663" i="1"/>
  <c r="I9664" i="1"/>
  <c r="I9665" i="1"/>
  <c r="I9666" i="1"/>
  <c r="I9667" i="1"/>
  <c r="I9668" i="1"/>
  <c r="I9669" i="1"/>
  <c r="I9670" i="1"/>
  <c r="I9671" i="1"/>
  <c r="I9672" i="1"/>
  <c r="I9673" i="1"/>
  <c r="I9674" i="1"/>
  <c r="I9675" i="1"/>
  <c r="I9676" i="1"/>
  <c r="I9677" i="1"/>
  <c r="I9678" i="1"/>
  <c r="I9679" i="1"/>
  <c r="I9680" i="1"/>
  <c r="I9681" i="1"/>
  <c r="I9682" i="1"/>
  <c r="I9683" i="1"/>
  <c r="I9684" i="1"/>
  <c r="I9685" i="1"/>
  <c r="I9686" i="1"/>
  <c r="I9687" i="1"/>
  <c r="I9688" i="1"/>
  <c r="I9689" i="1"/>
  <c r="I9690" i="1"/>
  <c r="I9691" i="1"/>
  <c r="I9692" i="1"/>
  <c r="I9693" i="1"/>
  <c r="I9694" i="1"/>
  <c r="I9695" i="1"/>
  <c r="I9696" i="1"/>
  <c r="I9697" i="1"/>
  <c r="I9698" i="1"/>
  <c r="I9699" i="1"/>
  <c r="I9700" i="1"/>
  <c r="I9701" i="1"/>
  <c r="I9702" i="1"/>
  <c r="I9703" i="1"/>
  <c r="I9704" i="1"/>
  <c r="I9705" i="1"/>
  <c r="I9706" i="1"/>
  <c r="I9707" i="1"/>
  <c r="I9708" i="1"/>
  <c r="I9709" i="1"/>
  <c r="I9710" i="1"/>
  <c r="I9711" i="1"/>
  <c r="I9712" i="1"/>
  <c r="I9713" i="1"/>
  <c r="I9714" i="1"/>
  <c r="I9715" i="1"/>
  <c r="I9716" i="1"/>
  <c r="I9717" i="1"/>
  <c r="I9718" i="1"/>
  <c r="I9719" i="1"/>
  <c r="I9720" i="1"/>
  <c r="I9721" i="1"/>
  <c r="I9722" i="1"/>
  <c r="I9723" i="1"/>
  <c r="I9724" i="1"/>
  <c r="I9725" i="1"/>
  <c r="I9726" i="1"/>
  <c r="I9727" i="1"/>
  <c r="I9728" i="1"/>
  <c r="I9729" i="1"/>
  <c r="I9730" i="1"/>
  <c r="I9731" i="1"/>
  <c r="I9732" i="1"/>
  <c r="I9733" i="1"/>
  <c r="I9734" i="1"/>
  <c r="I9735" i="1"/>
  <c r="I9736" i="1"/>
  <c r="I9737" i="1"/>
  <c r="I9738" i="1"/>
  <c r="I9739" i="1"/>
  <c r="I9740" i="1"/>
  <c r="I9741" i="1"/>
  <c r="I9742" i="1"/>
  <c r="I9743" i="1"/>
  <c r="I9744" i="1"/>
  <c r="I9745" i="1"/>
  <c r="I9746" i="1"/>
  <c r="I9747" i="1"/>
  <c r="I9748" i="1"/>
  <c r="I9749" i="1"/>
  <c r="I9750" i="1"/>
  <c r="I9751" i="1"/>
  <c r="I9752" i="1"/>
  <c r="I9753" i="1"/>
  <c r="I9754" i="1"/>
  <c r="I9755" i="1"/>
  <c r="I9756" i="1"/>
  <c r="I9757" i="1"/>
  <c r="I9758" i="1"/>
  <c r="I9759" i="1"/>
  <c r="I9760" i="1"/>
  <c r="I9761" i="1"/>
  <c r="I9762" i="1"/>
  <c r="I9763" i="1"/>
  <c r="I9764" i="1"/>
  <c r="I9765" i="1"/>
  <c r="I9766" i="1"/>
  <c r="I9767" i="1"/>
  <c r="I9768" i="1"/>
  <c r="I9769" i="1"/>
  <c r="I9770" i="1"/>
  <c r="I9771" i="1"/>
  <c r="I9772" i="1"/>
  <c r="I9773" i="1"/>
  <c r="I9774" i="1"/>
  <c r="I9775" i="1"/>
  <c r="I9776" i="1"/>
  <c r="I9777" i="1"/>
  <c r="I9778" i="1"/>
  <c r="I9779" i="1"/>
  <c r="I9780" i="1"/>
  <c r="I9781" i="1"/>
  <c r="I9782" i="1"/>
  <c r="I9783" i="1"/>
  <c r="I9784" i="1"/>
  <c r="I9785" i="1"/>
  <c r="I9786" i="1"/>
  <c r="I9787" i="1"/>
  <c r="I9788" i="1"/>
  <c r="I9789" i="1"/>
  <c r="I9790" i="1"/>
  <c r="I9791" i="1"/>
  <c r="I9792" i="1"/>
  <c r="I9793" i="1"/>
  <c r="I9794" i="1"/>
  <c r="I9795" i="1"/>
  <c r="I9796" i="1"/>
  <c r="I9797" i="1"/>
  <c r="I9798" i="1"/>
  <c r="I9799" i="1"/>
  <c r="I9800" i="1"/>
  <c r="I9801" i="1"/>
  <c r="I9802" i="1"/>
  <c r="I9803" i="1"/>
  <c r="I9804" i="1"/>
  <c r="I9805" i="1"/>
  <c r="I9806" i="1"/>
  <c r="I9807" i="1"/>
  <c r="I9808" i="1"/>
  <c r="I9809" i="1"/>
  <c r="I9810" i="1"/>
  <c r="I9811" i="1"/>
  <c r="I9812" i="1"/>
  <c r="I9813" i="1"/>
  <c r="I9814" i="1"/>
  <c r="I9815" i="1"/>
  <c r="I9816" i="1"/>
  <c r="I9817" i="1"/>
  <c r="I9818" i="1"/>
  <c r="I9819" i="1"/>
  <c r="I9820" i="1"/>
  <c r="I9821" i="1"/>
  <c r="I9822" i="1"/>
  <c r="I9823" i="1"/>
  <c r="I9824" i="1"/>
  <c r="I9825" i="1"/>
  <c r="I9826" i="1"/>
  <c r="I9827" i="1"/>
  <c r="I9828" i="1"/>
  <c r="I9829" i="1"/>
  <c r="I9830" i="1"/>
  <c r="I9831" i="1"/>
  <c r="I9832" i="1"/>
  <c r="I9833" i="1"/>
  <c r="I9834" i="1"/>
  <c r="I9835" i="1"/>
  <c r="I9836" i="1"/>
  <c r="I9837" i="1"/>
  <c r="I9838" i="1"/>
  <c r="I9839" i="1"/>
  <c r="I9840" i="1"/>
  <c r="I9841" i="1"/>
  <c r="I9842" i="1"/>
  <c r="I9843" i="1"/>
  <c r="I9844" i="1"/>
  <c r="I9845" i="1"/>
  <c r="I9846" i="1"/>
  <c r="I9847" i="1"/>
  <c r="I9848" i="1"/>
  <c r="I9849" i="1"/>
  <c r="I9850" i="1"/>
  <c r="I9851" i="1"/>
  <c r="I9852" i="1"/>
  <c r="I9853" i="1"/>
  <c r="I9854" i="1"/>
  <c r="I9855" i="1"/>
  <c r="I9856" i="1"/>
  <c r="I9857" i="1"/>
  <c r="I9858" i="1"/>
  <c r="I9859" i="1"/>
  <c r="I9860" i="1"/>
  <c r="I9861" i="1"/>
  <c r="I9862" i="1"/>
  <c r="I9863" i="1"/>
  <c r="I9864" i="1"/>
  <c r="I9865" i="1"/>
  <c r="I9866" i="1"/>
  <c r="I9867" i="1"/>
  <c r="I9868" i="1"/>
  <c r="I9869" i="1"/>
  <c r="I9870" i="1"/>
  <c r="I9871" i="1"/>
  <c r="I9872" i="1"/>
  <c r="I9873" i="1"/>
  <c r="I9874" i="1"/>
  <c r="I9875" i="1"/>
  <c r="I9876" i="1"/>
  <c r="I9877" i="1"/>
  <c r="I9878" i="1"/>
  <c r="I9879" i="1"/>
  <c r="I9880" i="1"/>
  <c r="I9881" i="1"/>
  <c r="I9882" i="1"/>
  <c r="I9883" i="1"/>
  <c r="I9884" i="1"/>
  <c r="I9885" i="1"/>
  <c r="I9886" i="1"/>
  <c r="I9887" i="1"/>
  <c r="I9888" i="1"/>
  <c r="I9889" i="1"/>
  <c r="I9890" i="1"/>
  <c r="I9891" i="1"/>
  <c r="I9892" i="1"/>
  <c r="I9893" i="1"/>
  <c r="I9894" i="1"/>
  <c r="I9895" i="1"/>
  <c r="I9896" i="1"/>
  <c r="I9897" i="1"/>
  <c r="I9898" i="1"/>
  <c r="I9899" i="1"/>
  <c r="I9900" i="1"/>
  <c r="I9901" i="1"/>
  <c r="I9902" i="1"/>
  <c r="I9903" i="1"/>
  <c r="I9904" i="1"/>
  <c r="I9905" i="1"/>
  <c r="I9906" i="1"/>
  <c r="I9907" i="1"/>
  <c r="I9908" i="1"/>
  <c r="I9909" i="1"/>
  <c r="I9910" i="1"/>
  <c r="I9911" i="1"/>
  <c r="I9912" i="1"/>
  <c r="I9913" i="1"/>
  <c r="I9914" i="1"/>
  <c r="I9915" i="1"/>
  <c r="I9916" i="1"/>
  <c r="I9917" i="1"/>
  <c r="I9918" i="1"/>
  <c r="I9919" i="1"/>
  <c r="I9920" i="1"/>
  <c r="I9921" i="1"/>
  <c r="I9922" i="1"/>
  <c r="I9923" i="1"/>
  <c r="I9924" i="1"/>
  <c r="I9925" i="1"/>
  <c r="I9926" i="1"/>
  <c r="I9927" i="1"/>
  <c r="I9928" i="1"/>
  <c r="I9929" i="1"/>
  <c r="I9930" i="1"/>
  <c r="I9931" i="1"/>
  <c r="I9932" i="1"/>
  <c r="I9933" i="1"/>
  <c r="I9934" i="1"/>
  <c r="I9935" i="1"/>
  <c r="I9936" i="1"/>
  <c r="I9937" i="1"/>
  <c r="I9938" i="1"/>
  <c r="I9939" i="1"/>
  <c r="I9940" i="1"/>
  <c r="I9941" i="1"/>
  <c r="I9942" i="1"/>
  <c r="I9943" i="1"/>
  <c r="I9944" i="1"/>
  <c r="I9945" i="1"/>
  <c r="I9946" i="1"/>
  <c r="I9947" i="1"/>
  <c r="I9948" i="1"/>
  <c r="I9949" i="1"/>
  <c r="I9950" i="1"/>
  <c r="I9951" i="1"/>
  <c r="I9952" i="1"/>
  <c r="I9953" i="1"/>
  <c r="I9954" i="1"/>
  <c r="I9955" i="1"/>
  <c r="I9956" i="1"/>
  <c r="I9957" i="1"/>
  <c r="I9958" i="1"/>
  <c r="I9959" i="1"/>
  <c r="I9960" i="1"/>
  <c r="I9961" i="1"/>
  <c r="I9962" i="1"/>
  <c r="I9963" i="1"/>
  <c r="I9964" i="1"/>
  <c r="I9965" i="1"/>
  <c r="I9966" i="1"/>
  <c r="I9967" i="1"/>
  <c r="I9968" i="1"/>
  <c r="I9969" i="1"/>
  <c r="I9970" i="1"/>
  <c r="I9971" i="1"/>
  <c r="I9972" i="1"/>
  <c r="I9973" i="1"/>
  <c r="I9974" i="1"/>
  <c r="I9975" i="1"/>
  <c r="I9976" i="1"/>
  <c r="I9977" i="1"/>
  <c r="I9978" i="1"/>
  <c r="I9979" i="1"/>
  <c r="I9980" i="1"/>
  <c r="I9981" i="1"/>
  <c r="I9982" i="1"/>
  <c r="I9983" i="1"/>
  <c r="I9984" i="1"/>
  <c r="I9985" i="1"/>
  <c r="I9986" i="1"/>
  <c r="I9987" i="1"/>
  <c r="I9988" i="1"/>
  <c r="I9989" i="1"/>
  <c r="I9990" i="1"/>
  <c r="I9991" i="1"/>
  <c r="I9992" i="1"/>
  <c r="I9993" i="1"/>
  <c r="I9994" i="1"/>
  <c r="I9995" i="1"/>
  <c r="I9996" i="1"/>
  <c r="I9997" i="1"/>
  <c r="I9998" i="1"/>
  <c r="I9999" i="1"/>
  <c r="I10000" i="1"/>
  <c r="I10001" i="1"/>
  <c r="I10002" i="1"/>
  <c r="I10003" i="1"/>
  <c r="I10004" i="1"/>
  <c r="I10005" i="1"/>
  <c r="I10006" i="1"/>
  <c r="I10007" i="1"/>
  <c r="I10008" i="1"/>
  <c r="I10009" i="1"/>
  <c r="I10010" i="1"/>
  <c r="I10011" i="1"/>
  <c r="I10012" i="1"/>
  <c r="I10013" i="1"/>
  <c r="I10014" i="1"/>
  <c r="I10015" i="1"/>
  <c r="I10016" i="1"/>
  <c r="I10017" i="1"/>
  <c r="I10018" i="1"/>
  <c r="I10019" i="1"/>
  <c r="I10020" i="1"/>
  <c r="I10021" i="1"/>
  <c r="I10022" i="1"/>
  <c r="I10023" i="1"/>
  <c r="I10024" i="1"/>
  <c r="I10025" i="1"/>
  <c r="I10026" i="1"/>
  <c r="I10027" i="1"/>
  <c r="I10028" i="1"/>
  <c r="I10029" i="1"/>
  <c r="I10030" i="1"/>
  <c r="I10031" i="1"/>
  <c r="I10032" i="1"/>
  <c r="I10033" i="1"/>
  <c r="I10034" i="1"/>
  <c r="I10035" i="1"/>
  <c r="I10036" i="1"/>
  <c r="I10037" i="1"/>
  <c r="I10038" i="1"/>
  <c r="I10039" i="1"/>
  <c r="I10040" i="1"/>
  <c r="I10041" i="1"/>
  <c r="I10042" i="1"/>
  <c r="I10043" i="1"/>
  <c r="I10044" i="1"/>
  <c r="I10045" i="1"/>
  <c r="I10046" i="1"/>
  <c r="I10047" i="1"/>
  <c r="I10048" i="1"/>
  <c r="I10049" i="1"/>
  <c r="I10050" i="1"/>
  <c r="I10051" i="1"/>
  <c r="I10052" i="1"/>
  <c r="I10053" i="1"/>
  <c r="I10054" i="1"/>
  <c r="I10055" i="1"/>
  <c r="I10056" i="1"/>
  <c r="I10057" i="1"/>
  <c r="I10058" i="1"/>
  <c r="I10059" i="1"/>
  <c r="I10060" i="1"/>
  <c r="I10061" i="1"/>
  <c r="I10062" i="1"/>
  <c r="I10063" i="1"/>
  <c r="I10064" i="1"/>
  <c r="I10065" i="1"/>
  <c r="I10066" i="1"/>
  <c r="I10067" i="1"/>
  <c r="I10068" i="1"/>
  <c r="I10069" i="1"/>
  <c r="I10070" i="1"/>
  <c r="I10071" i="1"/>
  <c r="I10072" i="1"/>
  <c r="I10073" i="1"/>
  <c r="I10074" i="1"/>
  <c r="I10075" i="1"/>
  <c r="I10076" i="1"/>
  <c r="I10077" i="1"/>
  <c r="I10078" i="1"/>
  <c r="I10079" i="1"/>
  <c r="I10080" i="1"/>
  <c r="I10081" i="1"/>
  <c r="I10082" i="1"/>
  <c r="I10083" i="1"/>
  <c r="I10084" i="1"/>
  <c r="I10085" i="1"/>
  <c r="I10086" i="1"/>
  <c r="I10087" i="1"/>
  <c r="I10088" i="1"/>
  <c r="I10089" i="1"/>
  <c r="I10090" i="1"/>
  <c r="I10091" i="1"/>
  <c r="I10092" i="1"/>
  <c r="I10093" i="1"/>
  <c r="I10094" i="1"/>
  <c r="I10095" i="1"/>
  <c r="I10096" i="1"/>
  <c r="I10097" i="1"/>
  <c r="I10098" i="1"/>
  <c r="I10099" i="1"/>
  <c r="I10100" i="1"/>
  <c r="I10101" i="1"/>
  <c r="I10102" i="1"/>
  <c r="I10103" i="1"/>
  <c r="I10104" i="1"/>
  <c r="I10105" i="1"/>
  <c r="I10106" i="1"/>
  <c r="I10107" i="1"/>
  <c r="I10108" i="1"/>
  <c r="I10109" i="1"/>
  <c r="I10110" i="1"/>
  <c r="I10111" i="1"/>
  <c r="I10112" i="1"/>
  <c r="I10113" i="1"/>
  <c r="I10114" i="1"/>
  <c r="I10115" i="1"/>
  <c r="I10116" i="1"/>
  <c r="I10117" i="1"/>
  <c r="I10118" i="1"/>
  <c r="I10119" i="1"/>
  <c r="I10120" i="1"/>
  <c r="I10121" i="1"/>
  <c r="I10122" i="1"/>
  <c r="I10123" i="1"/>
  <c r="I10124" i="1"/>
  <c r="I10125" i="1"/>
  <c r="I10126" i="1"/>
  <c r="I10127" i="1"/>
  <c r="I10128" i="1"/>
  <c r="I10129" i="1"/>
  <c r="I10130" i="1"/>
  <c r="I10131" i="1"/>
  <c r="I10132" i="1"/>
  <c r="I10133" i="1"/>
  <c r="I10134" i="1"/>
  <c r="I10135" i="1"/>
  <c r="I10136" i="1"/>
  <c r="I10137" i="1"/>
  <c r="I10138" i="1"/>
  <c r="I10139" i="1"/>
  <c r="I10140" i="1"/>
  <c r="I10141" i="1"/>
  <c r="I10142" i="1"/>
  <c r="I10143" i="1"/>
  <c r="I10144" i="1"/>
  <c r="I10145" i="1"/>
  <c r="I10146" i="1"/>
  <c r="I10147" i="1"/>
  <c r="I10148" i="1"/>
  <c r="I10149" i="1"/>
  <c r="I10150" i="1"/>
  <c r="I10151" i="1"/>
  <c r="I10152" i="1"/>
  <c r="I10153" i="1"/>
  <c r="I10154" i="1"/>
  <c r="I10155" i="1"/>
  <c r="I10156" i="1"/>
  <c r="I10157" i="1"/>
  <c r="I10158" i="1"/>
  <c r="I10159" i="1"/>
  <c r="I10160" i="1"/>
  <c r="I10161" i="1"/>
  <c r="I10162" i="1"/>
  <c r="I10163" i="1"/>
  <c r="I10164" i="1"/>
  <c r="I10165" i="1"/>
  <c r="I10166" i="1"/>
  <c r="I10167" i="1"/>
  <c r="I10168" i="1"/>
  <c r="I10169" i="1"/>
  <c r="I10170" i="1"/>
  <c r="I10171" i="1"/>
  <c r="I10172" i="1"/>
  <c r="I10173" i="1"/>
  <c r="I10174" i="1"/>
  <c r="I10175" i="1"/>
  <c r="I10176" i="1"/>
  <c r="I10177" i="1"/>
  <c r="I10178" i="1"/>
  <c r="I10179" i="1"/>
  <c r="I10180" i="1"/>
  <c r="I10181" i="1"/>
  <c r="I10182" i="1"/>
  <c r="I10183" i="1"/>
  <c r="I10184" i="1"/>
  <c r="I10185" i="1"/>
  <c r="I10186" i="1"/>
  <c r="I10187" i="1"/>
  <c r="I10188" i="1"/>
  <c r="I10189" i="1"/>
  <c r="I10190" i="1"/>
  <c r="I10191" i="1"/>
  <c r="I10192" i="1"/>
  <c r="I10193" i="1"/>
  <c r="I10194" i="1"/>
  <c r="I10195" i="1"/>
  <c r="I10196" i="1"/>
  <c r="I10197" i="1"/>
  <c r="I10198" i="1"/>
  <c r="I10199" i="1"/>
  <c r="I10200" i="1"/>
  <c r="I10201" i="1"/>
  <c r="I10202" i="1"/>
  <c r="I10203" i="1"/>
  <c r="I10204" i="1"/>
  <c r="I10205" i="1"/>
  <c r="I10206" i="1"/>
  <c r="I10207" i="1"/>
  <c r="I10208" i="1"/>
  <c r="I10209" i="1"/>
  <c r="I10210" i="1"/>
  <c r="I10211" i="1"/>
  <c r="I10212" i="1"/>
  <c r="I10213" i="1"/>
  <c r="I10214" i="1"/>
  <c r="I10215" i="1"/>
  <c r="I10216" i="1"/>
  <c r="I10217" i="1"/>
  <c r="I10218" i="1"/>
  <c r="I10219" i="1"/>
  <c r="I10220" i="1"/>
  <c r="I10221" i="1"/>
  <c r="I10222" i="1"/>
  <c r="I10223" i="1"/>
  <c r="I10224" i="1"/>
  <c r="I10225" i="1"/>
  <c r="I10226" i="1"/>
  <c r="I10227" i="1"/>
  <c r="I10228" i="1"/>
  <c r="I10229" i="1"/>
  <c r="I10230" i="1"/>
  <c r="I10231" i="1"/>
  <c r="I10232" i="1"/>
  <c r="I10233" i="1"/>
  <c r="I10234" i="1"/>
  <c r="I10235" i="1"/>
  <c r="I10236" i="1"/>
  <c r="I10237" i="1"/>
  <c r="I10238" i="1"/>
  <c r="I10239" i="1"/>
  <c r="I10240" i="1"/>
  <c r="I10241" i="1"/>
  <c r="I10242" i="1"/>
  <c r="I10243" i="1"/>
  <c r="I10244" i="1"/>
  <c r="I10245" i="1"/>
  <c r="I10246" i="1"/>
  <c r="I10247" i="1"/>
  <c r="I10248" i="1"/>
  <c r="I10249" i="1"/>
  <c r="I10250" i="1"/>
  <c r="I10251" i="1"/>
  <c r="I10252" i="1"/>
  <c r="I10253" i="1"/>
  <c r="I10254" i="1"/>
  <c r="I10255" i="1"/>
  <c r="I10256" i="1"/>
  <c r="I10257" i="1"/>
  <c r="I10258" i="1"/>
  <c r="I10259" i="1"/>
  <c r="I10260" i="1"/>
  <c r="I10261" i="1"/>
  <c r="I10262" i="1"/>
  <c r="I10263" i="1"/>
  <c r="I10264" i="1"/>
  <c r="I10265" i="1"/>
  <c r="I10266" i="1"/>
  <c r="I10267" i="1"/>
  <c r="I10268" i="1"/>
  <c r="I10269" i="1"/>
  <c r="I10270" i="1"/>
  <c r="I10271" i="1"/>
  <c r="I10272" i="1"/>
  <c r="I10273" i="1"/>
  <c r="I10274" i="1"/>
  <c r="I10275" i="1"/>
  <c r="I10276" i="1"/>
  <c r="I10277" i="1"/>
  <c r="I10278" i="1"/>
  <c r="I10279" i="1"/>
  <c r="I10280" i="1"/>
  <c r="I10281" i="1"/>
  <c r="I10282" i="1"/>
  <c r="I10283" i="1"/>
  <c r="I10284" i="1"/>
  <c r="I10285" i="1"/>
  <c r="I10286" i="1"/>
  <c r="I10287" i="1"/>
  <c r="I10288" i="1"/>
  <c r="I10289" i="1"/>
  <c r="I10290" i="1"/>
  <c r="I10291" i="1"/>
  <c r="I10292" i="1"/>
  <c r="I10293" i="1"/>
  <c r="I10294" i="1"/>
  <c r="I10295" i="1"/>
  <c r="I10296" i="1"/>
  <c r="I10297" i="1"/>
  <c r="I10298" i="1"/>
  <c r="I10299" i="1"/>
  <c r="I10300" i="1"/>
  <c r="I10301" i="1"/>
  <c r="I10302" i="1"/>
  <c r="I10303" i="1"/>
  <c r="I10304" i="1"/>
  <c r="I10305" i="1"/>
  <c r="I10306" i="1"/>
  <c r="I10307" i="1"/>
  <c r="I10308" i="1"/>
  <c r="I10309" i="1"/>
  <c r="I10310" i="1"/>
  <c r="I10311" i="1"/>
  <c r="I10312" i="1"/>
  <c r="I10313" i="1"/>
  <c r="I10314" i="1"/>
  <c r="I10315" i="1"/>
  <c r="I10316" i="1"/>
  <c r="I10317" i="1"/>
  <c r="I10318" i="1"/>
  <c r="I10319" i="1"/>
  <c r="I10320" i="1"/>
  <c r="I10321" i="1"/>
  <c r="I10322" i="1"/>
  <c r="I10323" i="1"/>
  <c r="I10324" i="1"/>
  <c r="I10325" i="1"/>
  <c r="I10326" i="1"/>
  <c r="I10327" i="1"/>
  <c r="I10328" i="1"/>
  <c r="I10329" i="1"/>
  <c r="I10330" i="1"/>
  <c r="I10331" i="1"/>
  <c r="I10332" i="1"/>
  <c r="I10333" i="1"/>
  <c r="I10334" i="1"/>
  <c r="I10335" i="1"/>
  <c r="I10336" i="1"/>
  <c r="I10337" i="1"/>
  <c r="I10338" i="1"/>
  <c r="I10339" i="1"/>
  <c r="I10340" i="1"/>
  <c r="I10341" i="1"/>
  <c r="I10342" i="1"/>
  <c r="I10343" i="1"/>
  <c r="I10344" i="1"/>
  <c r="I10345" i="1"/>
  <c r="I10346" i="1"/>
  <c r="I10347" i="1"/>
  <c r="I10348" i="1"/>
  <c r="I10349" i="1"/>
  <c r="I10350" i="1"/>
  <c r="I10351" i="1"/>
  <c r="I10352" i="1"/>
  <c r="I10353" i="1"/>
  <c r="I10354" i="1"/>
  <c r="I10355" i="1"/>
  <c r="I10356" i="1"/>
  <c r="I10357" i="1"/>
  <c r="I10358" i="1"/>
  <c r="I10359" i="1"/>
  <c r="I10360" i="1"/>
  <c r="I10361" i="1"/>
  <c r="I10362" i="1"/>
  <c r="I10363" i="1"/>
  <c r="I10364" i="1"/>
  <c r="I10365" i="1"/>
  <c r="I10366" i="1"/>
  <c r="I10367" i="1"/>
  <c r="I10368" i="1"/>
  <c r="I10369" i="1"/>
  <c r="I10370" i="1"/>
  <c r="I10371" i="1"/>
  <c r="I10372" i="1"/>
  <c r="I10373" i="1"/>
  <c r="I10374" i="1"/>
  <c r="I10375" i="1"/>
  <c r="I10376" i="1"/>
  <c r="I10377" i="1"/>
  <c r="I10378" i="1"/>
  <c r="I10379" i="1"/>
  <c r="I10380" i="1"/>
  <c r="I10381" i="1"/>
  <c r="I10382" i="1"/>
  <c r="I10383" i="1"/>
  <c r="I10384" i="1"/>
  <c r="I10385" i="1"/>
  <c r="I10386" i="1"/>
  <c r="I10387" i="1"/>
  <c r="I10388" i="1"/>
  <c r="I10389" i="1"/>
  <c r="I10390" i="1"/>
  <c r="I10391" i="1"/>
  <c r="I10392" i="1"/>
  <c r="I10393" i="1"/>
  <c r="I10394" i="1"/>
  <c r="I10395" i="1"/>
  <c r="I10396" i="1"/>
  <c r="I10397" i="1"/>
  <c r="I10398" i="1"/>
  <c r="I10399" i="1"/>
  <c r="I10400" i="1"/>
  <c r="I10401" i="1"/>
  <c r="I10402" i="1"/>
  <c r="I10403" i="1"/>
  <c r="I10404" i="1"/>
  <c r="I10405" i="1"/>
  <c r="I10406" i="1"/>
  <c r="I10407" i="1"/>
  <c r="I10408" i="1"/>
  <c r="I10409" i="1"/>
  <c r="I10410" i="1"/>
  <c r="I10411" i="1"/>
  <c r="I10412" i="1"/>
  <c r="I10413" i="1"/>
  <c r="I10414" i="1"/>
  <c r="I10415" i="1"/>
  <c r="I10416" i="1"/>
  <c r="I10417" i="1"/>
  <c r="I10418" i="1"/>
  <c r="I10419" i="1"/>
  <c r="I10420" i="1"/>
  <c r="I10421" i="1"/>
  <c r="I10422" i="1"/>
  <c r="I10423" i="1"/>
  <c r="I10424" i="1"/>
  <c r="I10425" i="1"/>
  <c r="I10426" i="1"/>
  <c r="I10427" i="1"/>
  <c r="I10428" i="1"/>
  <c r="I10429" i="1"/>
  <c r="I10430" i="1"/>
  <c r="I10431" i="1"/>
  <c r="I10432" i="1"/>
  <c r="I10433" i="1"/>
  <c r="I10434" i="1"/>
  <c r="I10435" i="1"/>
  <c r="I10436" i="1"/>
  <c r="I10437" i="1"/>
  <c r="I10438" i="1"/>
  <c r="I10439" i="1"/>
  <c r="I10440" i="1"/>
  <c r="I10441" i="1"/>
  <c r="I10442" i="1"/>
  <c r="I10443" i="1"/>
  <c r="I10444" i="1"/>
  <c r="I10445" i="1"/>
  <c r="I10446" i="1"/>
  <c r="I10447" i="1"/>
  <c r="I10448" i="1"/>
  <c r="I10449" i="1"/>
  <c r="I10450" i="1"/>
  <c r="I10451" i="1"/>
  <c r="I10452" i="1"/>
  <c r="I10453" i="1"/>
  <c r="I10454" i="1"/>
  <c r="I10455" i="1"/>
  <c r="I10456" i="1"/>
  <c r="I10457" i="1"/>
  <c r="I10458" i="1"/>
  <c r="I10459" i="1"/>
  <c r="I10460" i="1"/>
  <c r="I10461" i="1"/>
  <c r="I10462" i="1"/>
  <c r="I10463" i="1"/>
  <c r="I10464" i="1"/>
  <c r="I10465" i="1"/>
  <c r="I10466" i="1"/>
  <c r="I10467" i="1"/>
  <c r="I10468" i="1"/>
  <c r="I10469" i="1"/>
  <c r="I10470" i="1"/>
  <c r="I10471" i="1"/>
  <c r="I10472" i="1"/>
  <c r="I10473" i="1"/>
  <c r="I10474" i="1"/>
  <c r="I10475" i="1"/>
  <c r="I10476" i="1"/>
  <c r="I10477" i="1"/>
  <c r="I10478" i="1"/>
  <c r="I10479" i="1"/>
  <c r="I10480" i="1"/>
  <c r="I10481" i="1"/>
  <c r="I10482" i="1"/>
  <c r="I10483" i="1"/>
  <c r="I10484" i="1"/>
  <c r="I10485" i="1"/>
  <c r="I10486" i="1"/>
  <c r="I10487" i="1"/>
  <c r="I10488" i="1"/>
  <c r="I10489" i="1"/>
  <c r="I10490" i="1"/>
  <c r="I10491" i="1"/>
  <c r="I10492" i="1"/>
  <c r="I10493" i="1"/>
  <c r="I10494" i="1"/>
  <c r="I10495" i="1"/>
  <c r="I10496" i="1"/>
  <c r="I10497" i="1"/>
  <c r="I10498" i="1"/>
  <c r="I10499" i="1"/>
  <c r="I10500" i="1"/>
  <c r="I10501" i="1"/>
  <c r="I10502" i="1"/>
  <c r="I10503" i="1"/>
  <c r="I10504" i="1"/>
  <c r="I10505" i="1"/>
  <c r="I10506" i="1"/>
  <c r="I10507" i="1"/>
  <c r="I10508" i="1"/>
  <c r="I10509" i="1"/>
  <c r="I10510" i="1"/>
  <c r="I10511" i="1"/>
  <c r="I10512" i="1"/>
  <c r="I10513" i="1"/>
  <c r="I10514" i="1"/>
  <c r="I10515" i="1"/>
  <c r="I10516" i="1"/>
  <c r="I10517" i="1"/>
  <c r="I10518" i="1"/>
  <c r="I10519" i="1"/>
  <c r="I10520" i="1"/>
  <c r="I10521" i="1"/>
  <c r="I10522" i="1"/>
  <c r="I10523" i="1"/>
  <c r="I10524" i="1"/>
  <c r="I10525" i="1"/>
  <c r="I10526" i="1"/>
  <c r="I10527" i="1"/>
  <c r="I10528" i="1"/>
  <c r="I10529" i="1"/>
  <c r="I10530" i="1"/>
  <c r="I10531" i="1"/>
  <c r="I10532" i="1"/>
  <c r="I10533" i="1"/>
  <c r="I10534" i="1"/>
  <c r="I10535" i="1"/>
  <c r="I10536" i="1"/>
  <c r="I10537" i="1"/>
  <c r="I10538" i="1"/>
  <c r="I10539" i="1"/>
  <c r="I10540" i="1"/>
  <c r="I10541" i="1"/>
  <c r="I10542" i="1"/>
  <c r="I10543" i="1"/>
  <c r="I10544" i="1"/>
  <c r="I10545" i="1"/>
  <c r="I10546" i="1"/>
  <c r="I10547" i="1"/>
  <c r="I10548" i="1"/>
  <c r="I10549" i="1"/>
  <c r="I10550" i="1"/>
  <c r="I10551" i="1"/>
  <c r="I10552" i="1"/>
  <c r="I10553" i="1"/>
  <c r="I10554" i="1"/>
  <c r="I10555" i="1"/>
  <c r="I10556" i="1"/>
  <c r="I10557" i="1"/>
  <c r="I10558" i="1"/>
  <c r="I10559" i="1"/>
  <c r="I10560" i="1"/>
  <c r="I10561" i="1"/>
  <c r="I10562" i="1"/>
  <c r="I10563" i="1"/>
  <c r="I10564" i="1"/>
  <c r="I10565" i="1"/>
  <c r="I10566" i="1"/>
  <c r="I10567" i="1"/>
  <c r="I10568" i="1"/>
  <c r="I10569" i="1"/>
  <c r="I10570" i="1"/>
  <c r="I10571" i="1"/>
  <c r="I10572" i="1"/>
  <c r="I10573" i="1"/>
  <c r="I10574" i="1"/>
  <c r="I10575" i="1"/>
  <c r="I10576" i="1"/>
  <c r="I10577" i="1"/>
  <c r="I10578" i="1"/>
  <c r="I10579" i="1"/>
  <c r="I10580" i="1"/>
  <c r="I10581" i="1"/>
  <c r="I10582" i="1"/>
  <c r="I10583" i="1"/>
  <c r="I10584" i="1"/>
  <c r="I10585" i="1"/>
  <c r="I10586" i="1"/>
  <c r="I10587" i="1"/>
  <c r="I10588" i="1"/>
  <c r="I10589" i="1"/>
  <c r="I10590" i="1"/>
  <c r="I10591" i="1"/>
  <c r="I10592" i="1"/>
  <c r="I10593" i="1"/>
  <c r="I10594" i="1"/>
  <c r="I10595" i="1"/>
  <c r="I10596" i="1"/>
  <c r="I10597" i="1"/>
  <c r="I10598" i="1"/>
  <c r="I10599" i="1"/>
  <c r="I10600" i="1"/>
  <c r="I10601" i="1"/>
  <c r="I10602" i="1"/>
  <c r="I10603" i="1"/>
  <c r="I10604" i="1"/>
  <c r="I10605" i="1"/>
  <c r="I10606" i="1"/>
  <c r="I10607" i="1"/>
  <c r="I10608" i="1"/>
  <c r="I10609" i="1"/>
  <c r="I10610" i="1"/>
  <c r="I10611" i="1"/>
  <c r="I10612" i="1"/>
  <c r="I10613" i="1"/>
  <c r="I10614" i="1"/>
  <c r="I10615" i="1"/>
  <c r="I10616" i="1"/>
  <c r="I10617" i="1"/>
  <c r="I10618" i="1"/>
  <c r="I10619" i="1"/>
  <c r="I10620" i="1"/>
  <c r="I10621" i="1"/>
  <c r="I10622" i="1"/>
  <c r="I10623" i="1"/>
  <c r="I10624" i="1"/>
  <c r="I10625" i="1"/>
  <c r="I10626" i="1"/>
  <c r="I10627" i="1"/>
  <c r="I10628" i="1"/>
  <c r="I10629" i="1"/>
  <c r="I10630" i="1"/>
  <c r="I10631" i="1"/>
  <c r="I10632" i="1"/>
  <c r="I10633" i="1"/>
  <c r="I10634" i="1"/>
  <c r="I10635" i="1"/>
  <c r="I10636" i="1"/>
  <c r="I10637" i="1"/>
  <c r="I10638" i="1"/>
  <c r="I10639" i="1"/>
  <c r="I10640" i="1"/>
  <c r="I10641" i="1"/>
  <c r="I10642" i="1"/>
  <c r="I10643" i="1"/>
  <c r="I10644" i="1"/>
  <c r="I10645" i="1"/>
  <c r="I10646" i="1"/>
  <c r="I10647" i="1"/>
  <c r="I10648" i="1"/>
  <c r="I10649" i="1"/>
  <c r="I10650" i="1"/>
  <c r="I10651" i="1"/>
  <c r="I10652" i="1"/>
  <c r="I10653" i="1"/>
  <c r="I10654" i="1"/>
  <c r="I10655" i="1"/>
  <c r="I10656" i="1"/>
  <c r="I10657" i="1"/>
  <c r="I10658" i="1"/>
  <c r="I10659" i="1"/>
  <c r="I10660" i="1"/>
  <c r="I10661" i="1"/>
  <c r="I10662" i="1"/>
  <c r="I10663" i="1"/>
  <c r="I10664" i="1"/>
  <c r="I10665" i="1"/>
  <c r="I10666" i="1"/>
  <c r="I10667" i="1"/>
  <c r="I10668" i="1"/>
  <c r="I10669" i="1"/>
  <c r="I10670" i="1"/>
  <c r="I10671" i="1"/>
  <c r="I10672" i="1"/>
  <c r="I10673" i="1"/>
  <c r="I10674" i="1"/>
  <c r="I10675" i="1"/>
  <c r="I10676" i="1"/>
  <c r="I10677" i="1"/>
  <c r="I10678" i="1"/>
  <c r="I10679" i="1"/>
  <c r="I10680" i="1"/>
  <c r="I10681" i="1"/>
  <c r="I10682" i="1"/>
  <c r="I10683" i="1"/>
  <c r="I10684" i="1"/>
  <c r="I10685" i="1"/>
  <c r="I10686" i="1"/>
  <c r="I10687" i="1"/>
  <c r="I10688" i="1"/>
  <c r="I10689" i="1"/>
  <c r="I10690" i="1"/>
  <c r="I10691" i="1"/>
  <c r="I10692" i="1"/>
  <c r="I10693" i="1"/>
  <c r="I10694" i="1"/>
  <c r="I10695" i="1"/>
  <c r="I10696" i="1"/>
  <c r="I10697" i="1"/>
  <c r="I10698" i="1"/>
  <c r="I10699" i="1"/>
  <c r="I10700" i="1"/>
  <c r="I10701" i="1"/>
  <c r="I10702" i="1"/>
  <c r="I10703" i="1"/>
  <c r="I10704" i="1"/>
  <c r="I10705" i="1"/>
  <c r="I10706" i="1"/>
  <c r="I10707" i="1"/>
  <c r="I10708" i="1"/>
  <c r="I10709" i="1"/>
  <c r="I10710" i="1"/>
  <c r="I10711" i="1"/>
  <c r="I10712" i="1"/>
  <c r="I10713" i="1"/>
  <c r="I10714" i="1"/>
  <c r="I10715" i="1"/>
  <c r="I10716" i="1"/>
  <c r="I10717" i="1"/>
  <c r="I10718" i="1"/>
  <c r="I10719" i="1"/>
  <c r="I10720" i="1"/>
  <c r="I10721" i="1"/>
  <c r="I10722" i="1"/>
  <c r="I10723" i="1"/>
  <c r="I10724" i="1"/>
  <c r="I10725" i="1"/>
  <c r="I10726" i="1"/>
  <c r="I10727" i="1"/>
  <c r="I10728" i="1"/>
  <c r="I10729" i="1"/>
  <c r="I10730" i="1"/>
  <c r="I10731" i="1"/>
  <c r="I10732" i="1"/>
  <c r="I10733" i="1"/>
  <c r="I10734" i="1"/>
  <c r="I10735" i="1"/>
  <c r="I10736" i="1"/>
  <c r="I10737" i="1"/>
  <c r="I10738" i="1"/>
  <c r="I10739" i="1"/>
  <c r="I10740" i="1"/>
  <c r="I10741" i="1"/>
  <c r="I10742" i="1"/>
  <c r="I10743" i="1"/>
  <c r="I10744" i="1"/>
  <c r="I10745" i="1"/>
  <c r="I10746" i="1"/>
  <c r="I10747" i="1"/>
  <c r="I10748" i="1"/>
  <c r="I10749" i="1"/>
  <c r="I10750" i="1"/>
  <c r="I10751" i="1"/>
  <c r="I10752" i="1"/>
  <c r="I10753" i="1"/>
  <c r="I10754" i="1"/>
  <c r="I10755" i="1"/>
  <c r="I10756" i="1"/>
  <c r="I10757" i="1"/>
  <c r="I10758" i="1"/>
  <c r="I10759" i="1"/>
  <c r="I10760" i="1"/>
  <c r="I10761" i="1"/>
  <c r="I10762" i="1"/>
  <c r="I10763" i="1"/>
  <c r="I10764" i="1"/>
  <c r="I10765" i="1"/>
  <c r="I10766" i="1"/>
  <c r="I10767" i="1"/>
  <c r="I10768" i="1"/>
  <c r="I10769" i="1"/>
  <c r="I10770" i="1"/>
  <c r="I10771" i="1"/>
  <c r="I10772" i="1"/>
  <c r="I10773" i="1"/>
  <c r="I10774" i="1"/>
  <c r="I10775" i="1"/>
  <c r="I10776" i="1"/>
  <c r="I10777" i="1"/>
  <c r="I10778" i="1"/>
  <c r="I10779" i="1"/>
  <c r="I10780" i="1"/>
  <c r="I10781" i="1"/>
  <c r="I10782" i="1"/>
  <c r="I10783" i="1"/>
  <c r="I10784" i="1"/>
  <c r="I10785" i="1"/>
  <c r="I10786" i="1"/>
  <c r="I10787" i="1"/>
  <c r="I10788" i="1"/>
  <c r="I10789" i="1"/>
  <c r="I10790" i="1"/>
  <c r="I10791" i="1"/>
  <c r="I10792" i="1"/>
  <c r="I10793" i="1"/>
  <c r="I10794" i="1"/>
  <c r="I10795" i="1"/>
  <c r="I10796" i="1"/>
  <c r="I10797" i="1"/>
  <c r="I10798" i="1"/>
  <c r="I10799" i="1"/>
  <c r="I10800" i="1"/>
  <c r="I10801" i="1"/>
  <c r="I10802" i="1"/>
  <c r="I10803" i="1"/>
  <c r="I10804" i="1"/>
  <c r="I10805" i="1"/>
  <c r="I10806" i="1"/>
  <c r="I10807" i="1"/>
  <c r="I10808" i="1"/>
  <c r="I10809" i="1"/>
  <c r="I10810" i="1"/>
  <c r="I10811" i="1"/>
  <c r="I10812" i="1"/>
  <c r="I10813" i="1"/>
  <c r="I10814" i="1"/>
  <c r="I10815" i="1"/>
  <c r="I10816" i="1"/>
  <c r="I10817" i="1"/>
  <c r="I10818" i="1"/>
  <c r="I10819" i="1"/>
  <c r="I10820" i="1"/>
  <c r="I10821" i="1"/>
  <c r="I10822" i="1"/>
  <c r="I10823" i="1"/>
  <c r="I10824" i="1"/>
  <c r="I10825" i="1"/>
  <c r="I10826" i="1"/>
  <c r="I10827" i="1"/>
  <c r="I10828" i="1"/>
  <c r="I10829" i="1"/>
  <c r="I10830" i="1"/>
  <c r="I10831" i="1"/>
  <c r="I10832" i="1"/>
  <c r="I10833" i="1"/>
  <c r="I10834" i="1"/>
  <c r="I10835" i="1"/>
  <c r="I10836" i="1"/>
  <c r="I10837" i="1"/>
  <c r="I10838" i="1"/>
  <c r="I10839" i="1"/>
  <c r="I10840" i="1"/>
  <c r="I10841" i="1"/>
  <c r="I10842" i="1"/>
  <c r="I10843" i="1"/>
  <c r="I10844" i="1"/>
  <c r="I10845" i="1"/>
  <c r="I10846" i="1"/>
  <c r="I10847" i="1"/>
  <c r="I10848" i="1"/>
  <c r="I10849" i="1"/>
  <c r="I10850" i="1"/>
  <c r="I10851" i="1"/>
  <c r="I10852" i="1"/>
  <c r="I10853" i="1"/>
  <c r="I10854" i="1"/>
  <c r="I10855" i="1"/>
  <c r="I10856" i="1"/>
  <c r="I10857" i="1"/>
  <c r="I10858" i="1"/>
  <c r="I10859" i="1"/>
  <c r="I10860" i="1"/>
  <c r="I10861" i="1"/>
  <c r="I10862" i="1"/>
  <c r="I10863" i="1"/>
  <c r="I10864" i="1"/>
  <c r="I10865" i="1"/>
  <c r="I10866" i="1"/>
  <c r="I10867" i="1"/>
  <c r="I10868" i="1"/>
  <c r="I10869" i="1"/>
  <c r="I10870" i="1"/>
  <c r="I10871" i="1"/>
  <c r="I10872" i="1"/>
  <c r="I10873" i="1"/>
  <c r="I10874" i="1"/>
  <c r="I10875" i="1"/>
  <c r="I10876" i="1"/>
  <c r="I10877" i="1"/>
  <c r="I10878" i="1"/>
  <c r="I10879" i="1"/>
  <c r="I10880" i="1"/>
  <c r="I10881" i="1"/>
  <c r="I10882" i="1"/>
  <c r="I10883" i="1"/>
  <c r="I10884" i="1"/>
  <c r="I10885" i="1"/>
  <c r="I10886" i="1"/>
  <c r="I10887" i="1"/>
  <c r="I10888" i="1"/>
  <c r="I10889" i="1"/>
  <c r="I10890" i="1"/>
  <c r="I10891" i="1"/>
  <c r="I10892" i="1"/>
  <c r="I10893" i="1"/>
  <c r="I10894" i="1"/>
  <c r="I10895" i="1"/>
  <c r="I10896" i="1"/>
  <c r="I10897" i="1"/>
  <c r="I10898" i="1"/>
  <c r="I10899" i="1"/>
  <c r="I10900" i="1"/>
  <c r="I10901" i="1"/>
  <c r="I10902" i="1"/>
  <c r="I10903" i="1"/>
  <c r="I10904" i="1"/>
  <c r="I10905" i="1"/>
  <c r="I10906" i="1"/>
  <c r="I10907" i="1"/>
  <c r="I10908" i="1"/>
  <c r="I10909" i="1"/>
  <c r="I10910" i="1"/>
  <c r="I10911" i="1"/>
  <c r="I10912" i="1"/>
  <c r="I10913" i="1"/>
  <c r="I10914" i="1"/>
  <c r="I10915" i="1"/>
  <c r="I10916" i="1"/>
  <c r="I10917" i="1"/>
  <c r="I10918" i="1"/>
  <c r="I10919" i="1"/>
  <c r="I10920" i="1"/>
  <c r="I10921" i="1"/>
  <c r="I10922" i="1"/>
  <c r="I10923" i="1"/>
  <c r="I10924" i="1"/>
  <c r="I10925" i="1"/>
  <c r="I10926" i="1"/>
  <c r="I10927" i="1"/>
  <c r="I10928" i="1"/>
  <c r="I10929" i="1"/>
  <c r="I10930" i="1"/>
  <c r="I10931" i="1"/>
  <c r="I10932" i="1"/>
  <c r="I10933" i="1"/>
  <c r="I10934" i="1"/>
  <c r="I10935" i="1"/>
  <c r="I10936" i="1"/>
  <c r="I10937" i="1"/>
  <c r="I10938" i="1"/>
  <c r="I10939" i="1"/>
  <c r="I10940" i="1"/>
  <c r="I10941" i="1"/>
  <c r="I10942" i="1"/>
  <c r="I10943" i="1"/>
  <c r="I10944" i="1"/>
  <c r="I10945" i="1"/>
  <c r="I10946" i="1"/>
  <c r="I10947" i="1"/>
  <c r="I10948" i="1"/>
  <c r="I10949" i="1"/>
  <c r="I10950" i="1"/>
  <c r="I10951" i="1"/>
  <c r="I10952" i="1"/>
  <c r="I10953" i="1"/>
  <c r="I10954" i="1"/>
  <c r="I10955" i="1"/>
  <c r="I10956" i="1"/>
  <c r="I10957" i="1"/>
  <c r="I10958" i="1"/>
  <c r="I10959" i="1"/>
  <c r="I10960" i="1"/>
  <c r="I10961" i="1"/>
  <c r="I10962" i="1"/>
  <c r="I10963" i="1"/>
  <c r="I10964" i="1"/>
  <c r="I10965" i="1"/>
  <c r="I10966" i="1"/>
  <c r="I10967" i="1"/>
  <c r="I10968" i="1"/>
  <c r="I10969" i="1"/>
  <c r="I10970" i="1"/>
  <c r="I10971" i="1"/>
  <c r="I10972" i="1"/>
  <c r="I10973" i="1"/>
  <c r="I10974" i="1"/>
  <c r="I10975" i="1"/>
  <c r="I10976" i="1"/>
  <c r="I10977" i="1"/>
  <c r="I10978" i="1"/>
  <c r="I10979" i="1"/>
  <c r="I10980" i="1"/>
  <c r="I10981" i="1"/>
  <c r="I10982" i="1"/>
  <c r="I10983" i="1"/>
  <c r="I10984" i="1"/>
  <c r="I10985" i="1"/>
  <c r="I10986" i="1"/>
  <c r="I10987" i="1"/>
  <c r="I10988" i="1"/>
  <c r="I10989" i="1"/>
  <c r="I10990" i="1"/>
  <c r="I10991" i="1"/>
  <c r="I10992" i="1"/>
  <c r="I10993" i="1"/>
  <c r="I10994" i="1"/>
  <c r="I10995" i="1"/>
  <c r="I10996" i="1"/>
  <c r="I10997" i="1"/>
  <c r="I10998" i="1"/>
  <c r="I10999" i="1"/>
  <c r="I11000" i="1"/>
  <c r="I11001" i="1"/>
  <c r="I11002" i="1"/>
  <c r="I11003" i="1"/>
  <c r="I11004" i="1"/>
  <c r="I11005" i="1"/>
  <c r="I11006" i="1"/>
  <c r="I11007" i="1"/>
  <c r="I11008" i="1"/>
  <c r="I11009" i="1"/>
  <c r="I11010" i="1"/>
  <c r="I11011" i="1"/>
  <c r="I11012" i="1"/>
  <c r="I11013" i="1"/>
  <c r="I11014" i="1"/>
  <c r="I11015" i="1"/>
  <c r="I11016" i="1"/>
  <c r="I11017" i="1"/>
  <c r="I11018" i="1"/>
  <c r="I11019" i="1"/>
  <c r="I11020" i="1"/>
  <c r="I11021" i="1"/>
  <c r="I11022" i="1"/>
  <c r="I11023" i="1"/>
  <c r="I11024" i="1"/>
  <c r="I11025" i="1"/>
  <c r="I11026" i="1"/>
  <c r="I11027" i="1"/>
  <c r="I11028" i="1"/>
  <c r="I11029" i="1"/>
  <c r="I11030" i="1"/>
  <c r="I11031" i="1"/>
  <c r="I11032" i="1"/>
  <c r="I11033" i="1"/>
  <c r="I11034" i="1"/>
  <c r="I11035" i="1"/>
  <c r="I11036" i="1"/>
  <c r="I11037" i="1"/>
  <c r="I11038" i="1"/>
  <c r="I11039" i="1"/>
  <c r="I11040" i="1"/>
  <c r="I11041" i="1"/>
  <c r="I11042" i="1"/>
  <c r="I11043" i="1"/>
  <c r="I11044" i="1"/>
  <c r="I11045" i="1"/>
  <c r="I11046" i="1"/>
  <c r="I11047" i="1"/>
  <c r="I11048" i="1"/>
  <c r="I11049" i="1"/>
  <c r="I11050" i="1"/>
  <c r="I11051" i="1"/>
  <c r="I11052" i="1"/>
  <c r="I11053" i="1"/>
  <c r="I11054" i="1"/>
  <c r="I11055" i="1"/>
  <c r="I11056" i="1"/>
  <c r="I11057" i="1"/>
  <c r="I11058" i="1"/>
  <c r="I11059" i="1"/>
  <c r="I11060" i="1"/>
  <c r="I11061" i="1"/>
  <c r="I11062" i="1"/>
  <c r="I11063" i="1"/>
  <c r="I11064" i="1"/>
  <c r="I11065" i="1"/>
  <c r="I11066" i="1"/>
  <c r="I11067" i="1"/>
  <c r="I11068" i="1"/>
  <c r="I11069" i="1"/>
  <c r="I11070" i="1"/>
  <c r="I11071" i="1"/>
  <c r="I11072" i="1"/>
  <c r="I11073" i="1"/>
  <c r="I11074" i="1"/>
  <c r="I11075" i="1"/>
  <c r="I11076" i="1"/>
  <c r="I11077" i="1"/>
  <c r="I11078" i="1"/>
  <c r="I11079" i="1"/>
  <c r="I11080" i="1"/>
  <c r="I11081" i="1"/>
  <c r="I11082" i="1"/>
  <c r="I11083" i="1"/>
  <c r="I11084" i="1"/>
  <c r="I11085" i="1"/>
  <c r="I11086" i="1"/>
  <c r="I11087" i="1"/>
  <c r="I11088" i="1"/>
  <c r="I11089" i="1"/>
  <c r="I11090" i="1"/>
  <c r="I11091" i="1"/>
  <c r="I11092" i="1"/>
  <c r="I11093" i="1"/>
  <c r="I11094" i="1"/>
  <c r="I11095" i="1"/>
  <c r="I11096" i="1"/>
  <c r="I11097" i="1"/>
  <c r="I11098" i="1"/>
  <c r="I11099" i="1"/>
  <c r="I11100" i="1"/>
  <c r="I11101" i="1"/>
  <c r="I11102" i="1"/>
  <c r="I11103" i="1"/>
  <c r="I11104" i="1"/>
  <c r="I11105" i="1"/>
  <c r="I11106" i="1"/>
  <c r="I11107" i="1"/>
  <c r="I11108" i="1"/>
  <c r="I11109" i="1"/>
  <c r="I11110" i="1"/>
  <c r="I11111" i="1"/>
  <c r="I11112" i="1"/>
  <c r="I11113" i="1"/>
  <c r="I11114" i="1"/>
  <c r="I11115" i="1"/>
  <c r="I11116" i="1"/>
  <c r="I11117" i="1"/>
  <c r="I11118" i="1"/>
  <c r="I11119" i="1"/>
  <c r="I11120" i="1"/>
  <c r="I11121" i="1"/>
  <c r="I11122" i="1"/>
  <c r="I11123" i="1"/>
  <c r="I11124" i="1"/>
  <c r="I11125" i="1"/>
  <c r="I11126" i="1"/>
  <c r="I11127" i="1"/>
  <c r="I11128" i="1"/>
  <c r="I11129" i="1"/>
  <c r="I11130" i="1"/>
  <c r="I11131" i="1"/>
  <c r="I11132" i="1"/>
  <c r="I11133" i="1"/>
  <c r="I11134" i="1"/>
  <c r="I11135" i="1"/>
  <c r="I11136" i="1"/>
  <c r="I11137" i="1"/>
  <c r="I11138" i="1"/>
  <c r="I11139" i="1"/>
  <c r="I11140" i="1"/>
  <c r="I11141" i="1"/>
  <c r="I11142" i="1"/>
  <c r="I11143" i="1"/>
  <c r="I11144" i="1"/>
  <c r="I11145" i="1"/>
  <c r="I11146" i="1"/>
  <c r="I11147" i="1"/>
  <c r="I11148" i="1"/>
  <c r="I11149" i="1"/>
  <c r="I11150" i="1"/>
  <c r="I11151" i="1"/>
  <c r="I11152" i="1"/>
  <c r="I11153" i="1"/>
  <c r="I11154" i="1"/>
  <c r="I11155" i="1"/>
  <c r="I11156" i="1"/>
  <c r="I11157" i="1"/>
  <c r="I11158" i="1"/>
  <c r="I11159" i="1"/>
  <c r="I11160" i="1"/>
  <c r="I11161" i="1"/>
  <c r="I11162" i="1"/>
  <c r="I11163" i="1"/>
  <c r="I11164" i="1"/>
  <c r="I11165" i="1"/>
  <c r="I11166" i="1"/>
  <c r="I11167" i="1"/>
  <c r="I11168" i="1"/>
  <c r="I11169" i="1"/>
  <c r="I11170" i="1"/>
  <c r="I11171" i="1"/>
  <c r="I11172" i="1"/>
  <c r="I11173" i="1"/>
  <c r="I11174" i="1"/>
  <c r="I11175" i="1"/>
  <c r="I11176" i="1"/>
  <c r="I11177" i="1"/>
  <c r="I11178" i="1"/>
  <c r="I11179" i="1"/>
  <c r="I11180" i="1"/>
  <c r="I11181" i="1"/>
  <c r="I11182" i="1"/>
  <c r="I11183" i="1"/>
  <c r="I11184" i="1"/>
  <c r="I11185" i="1"/>
  <c r="I11186" i="1"/>
  <c r="I11187" i="1"/>
  <c r="I11188" i="1"/>
  <c r="I11189" i="1"/>
  <c r="I11190" i="1"/>
  <c r="I11191" i="1"/>
  <c r="I11192" i="1"/>
  <c r="I11193" i="1"/>
  <c r="I11194" i="1"/>
  <c r="I11195" i="1"/>
  <c r="I11196" i="1"/>
  <c r="I11197" i="1"/>
  <c r="I11198" i="1"/>
  <c r="I11199" i="1"/>
  <c r="I11200" i="1"/>
  <c r="I11201" i="1"/>
  <c r="I11202" i="1"/>
  <c r="I11203" i="1"/>
  <c r="I11204" i="1"/>
  <c r="I11205" i="1"/>
  <c r="I11206" i="1"/>
  <c r="I11207" i="1"/>
  <c r="I11208" i="1"/>
  <c r="I11209" i="1"/>
  <c r="I11210" i="1"/>
  <c r="I11211" i="1"/>
  <c r="I11212" i="1"/>
  <c r="I11213" i="1"/>
  <c r="I11214" i="1"/>
  <c r="I11215" i="1"/>
  <c r="I11216" i="1"/>
  <c r="I11217" i="1"/>
  <c r="I11218" i="1"/>
  <c r="I11219" i="1"/>
  <c r="I11220" i="1"/>
  <c r="I11221" i="1"/>
  <c r="I11222" i="1"/>
  <c r="I11223" i="1"/>
  <c r="I11224" i="1"/>
  <c r="I11225" i="1"/>
  <c r="I11226" i="1"/>
  <c r="I11227" i="1"/>
  <c r="I11228" i="1"/>
  <c r="I11229" i="1"/>
  <c r="I11230" i="1"/>
  <c r="I11231" i="1"/>
  <c r="I11232" i="1"/>
  <c r="I11233" i="1"/>
  <c r="I11234" i="1"/>
  <c r="I11235" i="1"/>
  <c r="I11236" i="1"/>
  <c r="I11237" i="1"/>
  <c r="I11238" i="1"/>
  <c r="I11239" i="1"/>
  <c r="I11240" i="1"/>
  <c r="I11241" i="1"/>
  <c r="I11242" i="1"/>
  <c r="I11243" i="1"/>
  <c r="I11244" i="1"/>
  <c r="I11245" i="1"/>
  <c r="I11246" i="1"/>
  <c r="I11247" i="1"/>
  <c r="I11248" i="1"/>
  <c r="I11249" i="1"/>
  <c r="I11250" i="1"/>
  <c r="I11251" i="1"/>
  <c r="I11252" i="1"/>
  <c r="I11253" i="1"/>
  <c r="I11254" i="1"/>
  <c r="I11255" i="1"/>
  <c r="I11256" i="1"/>
  <c r="I11257" i="1"/>
  <c r="I11258" i="1"/>
  <c r="I11259" i="1"/>
  <c r="I11260" i="1"/>
  <c r="I11261" i="1"/>
  <c r="I11262" i="1"/>
  <c r="I11263" i="1"/>
  <c r="I11264" i="1"/>
  <c r="I11265" i="1"/>
  <c r="I11266" i="1"/>
  <c r="I11267" i="1"/>
  <c r="I11268" i="1"/>
  <c r="I11269" i="1"/>
  <c r="I11270" i="1"/>
  <c r="I11271" i="1"/>
  <c r="I11272" i="1"/>
  <c r="I11273" i="1"/>
  <c r="I11274" i="1"/>
  <c r="I11275" i="1"/>
  <c r="I11276" i="1"/>
  <c r="I11277" i="1"/>
  <c r="I11278" i="1"/>
  <c r="I11279" i="1"/>
  <c r="I11280" i="1"/>
  <c r="I11281" i="1"/>
  <c r="I11282" i="1"/>
  <c r="I11283" i="1"/>
  <c r="I11284" i="1"/>
  <c r="I11285" i="1"/>
  <c r="I11286" i="1"/>
  <c r="I11287" i="1"/>
  <c r="I11288" i="1"/>
  <c r="I11289" i="1"/>
  <c r="I11290" i="1"/>
  <c r="I11291" i="1"/>
  <c r="I11292" i="1"/>
  <c r="I11293" i="1"/>
  <c r="I11294" i="1"/>
  <c r="I11295" i="1"/>
  <c r="I11296" i="1"/>
  <c r="I11297" i="1"/>
  <c r="I11298" i="1"/>
  <c r="I11299" i="1"/>
  <c r="I11300" i="1"/>
  <c r="I11301" i="1"/>
  <c r="I11302" i="1"/>
  <c r="I11303" i="1"/>
  <c r="I11304" i="1"/>
  <c r="I11305" i="1"/>
  <c r="I11306" i="1"/>
  <c r="I11307" i="1"/>
  <c r="I11308" i="1"/>
  <c r="I11309" i="1"/>
  <c r="I11310" i="1"/>
  <c r="I11311" i="1"/>
  <c r="I11312" i="1"/>
  <c r="I11313" i="1"/>
  <c r="I11314" i="1"/>
  <c r="I11315" i="1"/>
  <c r="I11316" i="1"/>
  <c r="I11317" i="1"/>
  <c r="I11318" i="1"/>
  <c r="I11319" i="1"/>
  <c r="I11320" i="1"/>
  <c r="I11321" i="1"/>
  <c r="I11322" i="1"/>
  <c r="I11323" i="1"/>
  <c r="I11324" i="1"/>
  <c r="I11325" i="1"/>
  <c r="I11326" i="1"/>
  <c r="I11327" i="1"/>
  <c r="I11328" i="1"/>
  <c r="I11329" i="1"/>
  <c r="I11330" i="1"/>
  <c r="I11331" i="1"/>
  <c r="I11332" i="1"/>
  <c r="I11333" i="1"/>
  <c r="I11334" i="1"/>
  <c r="I11335" i="1"/>
  <c r="I11336" i="1"/>
  <c r="I11337" i="1"/>
  <c r="I11338" i="1"/>
  <c r="I11339" i="1"/>
  <c r="I11340" i="1"/>
  <c r="I11341" i="1"/>
  <c r="I11342" i="1"/>
  <c r="I11343" i="1"/>
  <c r="I11344" i="1"/>
  <c r="I11345" i="1"/>
  <c r="I11346" i="1"/>
  <c r="I11347" i="1"/>
  <c r="I11348" i="1"/>
  <c r="I11349" i="1"/>
  <c r="I11350" i="1"/>
  <c r="I11351" i="1"/>
  <c r="I11352" i="1"/>
  <c r="I11353" i="1"/>
  <c r="I11354" i="1"/>
  <c r="I11355" i="1"/>
  <c r="I11356" i="1"/>
  <c r="I11357" i="1"/>
  <c r="I11358" i="1"/>
  <c r="I11359" i="1"/>
  <c r="I11360" i="1"/>
  <c r="I11361" i="1"/>
  <c r="I11362" i="1"/>
  <c r="I11363" i="1"/>
  <c r="I11364" i="1"/>
  <c r="I11365" i="1"/>
  <c r="I11366" i="1"/>
  <c r="I11367" i="1"/>
  <c r="I11368" i="1"/>
  <c r="I11369" i="1"/>
  <c r="I11370" i="1"/>
  <c r="I11371" i="1"/>
  <c r="I11372" i="1"/>
  <c r="I11373" i="1"/>
  <c r="I11374" i="1"/>
  <c r="I11375" i="1"/>
  <c r="I11376" i="1"/>
  <c r="I11377" i="1"/>
  <c r="I11378" i="1"/>
  <c r="I11379" i="1"/>
  <c r="I11380" i="1"/>
  <c r="I11381" i="1"/>
  <c r="I11382" i="1"/>
  <c r="I11383" i="1"/>
  <c r="I11384" i="1"/>
  <c r="I11385" i="1"/>
  <c r="I11386" i="1"/>
  <c r="I11387" i="1"/>
  <c r="I11388" i="1"/>
  <c r="I11389" i="1"/>
  <c r="I11390" i="1"/>
  <c r="I11391" i="1"/>
  <c r="I11392" i="1"/>
  <c r="I11393" i="1"/>
  <c r="I11394" i="1"/>
  <c r="I11395" i="1"/>
  <c r="I11396" i="1"/>
  <c r="I11397" i="1"/>
  <c r="I11398" i="1"/>
  <c r="I11399" i="1"/>
  <c r="I11400" i="1"/>
  <c r="I11401" i="1"/>
  <c r="I11402" i="1"/>
  <c r="I11403" i="1"/>
  <c r="I11404" i="1"/>
  <c r="I11405" i="1"/>
  <c r="I11406" i="1"/>
  <c r="I11407" i="1"/>
  <c r="I11408" i="1"/>
  <c r="I11409" i="1"/>
  <c r="I11410" i="1"/>
  <c r="I11411" i="1"/>
  <c r="I11412" i="1"/>
  <c r="I11413" i="1"/>
  <c r="I11414" i="1"/>
  <c r="I11415" i="1"/>
  <c r="I11416" i="1"/>
  <c r="I11417" i="1"/>
  <c r="I11418" i="1"/>
  <c r="I11419" i="1"/>
  <c r="I11420" i="1"/>
  <c r="I11421" i="1"/>
  <c r="I11422" i="1"/>
  <c r="I11423" i="1"/>
  <c r="I11424" i="1"/>
  <c r="I11425" i="1"/>
  <c r="I11426" i="1"/>
  <c r="I11427" i="1"/>
  <c r="I11428" i="1"/>
  <c r="I11429" i="1"/>
  <c r="I11430" i="1"/>
  <c r="I11431" i="1"/>
  <c r="I11432" i="1"/>
  <c r="I11433" i="1"/>
  <c r="I11434" i="1"/>
  <c r="I11435" i="1"/>
  <c r="I11436" i="1"/>
  <c r="I11437" i="1"/>
  <c r="I11438" i="1"/>
  <c r="I11439" i="1"/>
  <c r="I11440" i="1"/>
  <c r="I11441" i="1"/>
  <c r="I11442" i="1"/>
  <c r="I11443" i="1"/>
  <c r="I11444" i="1"/>
  <c r="I11445" i="1"/>
  <c r="I11446" i="1"/>
  <c r="I11447" i="1"/>
  <c r="I11448" i="1"/>
  <c r="I11449" i="1"/>
  <c r="I11450" i="1"/>
  <c r="I11451" i="1"/>
  <c r="I11452" i="1"/>
  <c r="I11453" i="1"/>
  <c r="I11454" i="1"/>
  <c r="I11455" i="1"/>
  <c r="I11456" i="1"/>
  <c r="I11457" i="1"/>
  <c r="I11458" i="1"/>
  <c r="I11459" i="1"/>
  <c r="I11460" i="1"/>
  <c r="I11461" i="1"/>
  <c r="I11462" i="1"/>
  <c r="I11463" i="1"/>
  <c r="I11464" i="1"/>
  <c r="I11465" i="1"/>
  <c r="I11466" i="1"/>
  <c r="I11467" i="1"/>
  <c r="I11468" i="1"/>
  <c r="I11469" i="1"/>
  <c r="I11470" i="1"/>
  <c r="I11471" i="1"/>
  <c r="I11472" i="1"/>
  <c r="I11473" i="1"/>
  <c r="I11474" i="1"/>
  <c r="I11475" i="1"/>
  <c r="I11476" i="1"/>
  <c r="I11477" i="1"/>
  <c r="I11478" i="1"/>
  <c r="I11479" i="1"/>
  <c r="I11480" i="1"/>
  <c r="I11481" i="1"/>
  <c r="I11482" i="1"/>
  <c r="I11483" i="1"/>
  <c r="I11484" i="1"/>
  <c r="I11485" i="1"/>
  <c r="I11486" i="1"/>
  <c r="I11487" i="1"/>
  <c r="I11488" i="1"/>
  <c r="I11489" i="1"/>
  <c r="I11490" i="1"/>
  <c r="I11491" i="1"/>
  <c r="I11492" i="1"/>
  <c r="I11493" i="1"/>
  <c r="I11494" i="1"/>
  <c r="I11495" i="1"/>
  <c r="I11496" i="1"/>
  <c r="I11497" i="1"/>
  <c r="I11498" i="1"/>
  <c r="I11499" i="1"/>
  <c r="I11500" i="1"/>
  <c r="I11501" i="1"/>
  <c r="I11502" i="1"/>
  <c r="I11503" i="1"/>
  <c r="I11504" i="1"/>
  <c r="I11505" i="1"/>
  <c r="I11506" i="1"/>
  <c r="I11507" i="1"/>
  <c r="I11508" i="1"/>
  <c r="I11509" i="1"/>
  <c r="I11510" i="1"/>
  <c r="I11511" i="1"/>
  <c r="I11512" i="1"/>
  <c r="I11513" i="1"/>
  <c r="I11514" i="1"/>
  <c r="I11515" i="1"/>
  <c r="I11516" i="1"/>
  <c r="I11517" i="1"/>
  <c r="I11518" i="1"/>
  <c r="I11519" i="1"/>
  <c r="I11520" i="1"/>
  <c r="I11521" i="1"/>
  <c r="I11522" i="1"/>
  <c r="I11523" i="1"/>
  <c r="I11524" i="1"/>
  <c r="I11525" i="1"/>
  <c r="I11526" i="1"/>
  <c r="I11527" i="1"/>
  <c r="I11528" i="1"/>
  <c r="I11529" i="1"/>
  <c r="I11530" i="1"/>
  <c r="I11531" i="1"/>
  <c r="I11532" i="1"/>
  <c r="I11533" i="1"/>
  <c r="I11534" i="1"/>
  <c r="I11535" i="1"/>
  <c r="I11536" i="1"/>
  <c r="I11537" i="1"/>
  <c r="I11538" i="1"/>
  <c r="I11539" i="1"/>
  <c r="I11540" i="1"/>
  <c r="I11541" i="1"/>
  <c r="I11542" i="1"/>
  <c r="I11543" i="1"/>
  <c r="I11544" i="1"/>
  <c r="I11545" i="1"/>
  <c r="I11546" i="1"/>
  <c r="I11547" i="1"/>
  <c r="I11548" i="1"/>
  <c r="I11549" i="1"/>
  <c r="I11550" i="1"/>
  <c r="I11551" i="1"/>
  <c r="I11552" i="1"/>
  <c r="I11553" i="1"/>
  <c r="I11554" i="1"/>
  <c r="I11555" i="1"/>
  <c r="I11556" i="1"/>
  <c r="I11557" i="1"/>
  <c r="I11558" i="1"/>
  <c r="I11559" i="1"/>
  <c r="I11560" i="1"/>
  <c r="I11561" i="1"/>
  <c r="I11562" i="1"/>
  <c r="I11563" i="1"/>
  <c r="I11564" i="1"/>
  <c r="I11565" i="1"/>
  <c r="I11566" i="1"/>
  <c r="I11567" i="1"/>
  <c r="I11568" i="1"/>
  <c r="I11569" i="1"/>
  <c r="I11570" i="1"/>
  <c r="I11571" i="1"/>
  <c r="I11572" i="1"/>
  <c r="I11573" i="1"/>
  <c r="I11574" i="1"/>
  <c r="I11575" i="1"/>
  <c r="I11576" i="1"/>
  <c r="I11577" i="1"/>
  <c r="I11578" i="1"/>
  <c r="I11579" i="1"/>
  <c r="I11580" i="1"/>
  <c r="I11581" i="1"/>
  <c r="I11582" i="1"/>
  <c r="I11583" i="1"/>
  <c r="I11584" i="1"/>
  <c r="I11585" i="1"/>
  <c r="I11586" i="1"/>
  <c r="I11587" i="1"/>
  <c r="I11588" i="1"/>
  <c r="I11589" i="1"/>
  <c r="I11590" i="1"/>
  <c r="I11591" i="1"/>
  <c r="I11592" i="1"/>
  <c r="I11593" i="1"/>
  <c r="I11594" i="1"/>
  <c r="I11595" i="1"/>
  <c r="I11596" i="1"/>
  <c r="I11597" i="1"/>
  <c r="I11598" i="1"/>
  <c r="I11599" i="1"/>
  <c r="I11600" i="1"/>
  <c r="I11601" i="1"/>
  <c r="I11602" i="1"/>
  <c r="I11603" i="1"/>
  <c r="I11604" i="1"/>
  <c r="I11605" i="1"/>
  <c r="I11606" i="1"/>
  <c r="I11607" i="1"/>
  <c r="I11608" i="1"/>
  <c r="I11609" i="1"/>
  <c r="I11610" i="1"/>
  <c r="I11611" i="1"/>
  <c r="I11612" i="1"/>
  <c r="I11613" i="1"/>
  <c r="I11614" i="1"/>
  <c r="I11615" i="1"/>
  <c r="I11616" i="1"/>
  <c r="I11617" i="1"/>
  <c r="I11618" i="1"/>
  <c r="I11619" i="1"/>
  <c r="I11620" i="1"/>
  <c r="I11621" i="1"/>
  <c r="I11622" i="1"/>
  <c r="I11623" i="1"/>
  <c r="I11624" i="1"/>
  <c r="I11625" i="1"/>
  <c r="I11626" i="1"/>
  <c r="I11627" i="1"/>
  <c r="I11628" i="1"/>
  <c r="I11629" i="1"/>
  <c r="I11630" i="1"/>
  <c r="I11631" i="1"/>
  <c r="I11632" i="1"/>
  <c r="I11633" i="1"/>
  <c r="I11634" i="1"/>
  <c r="I11635" i="1"/>
  <c r="I11636" i="1"/>
  <c r="I11637" i="1"/>
  <c r="I11638" i="1"/>
  <c r="I11639" i="1"/>
  <c r="I11640" i="1"/>
  <c r="I11641" i="1"/>
  <c r="I11642" i="1"/>
  <c r="I11643" i="1"/>
  <c r="I11644" i="1"/>
  <c r="I11645" i="1"/>
  <c r="I11646" i="1"/>
  <c r="I11647" i="1"/>
  <c r="I11648" i="1"/>
  <c r="I11649" i="1"/>
  <c r="I11650" i="1"/>
  <c r="I11651" i="1"/>
  <c r="I11652" i="1"/>
  <c r="I11653" i="1"/>
  <c r="I11654" i="1"/>
  <c r="I11655" i="1"/>
  <c r="I11656" i="1"/>
  <c r="I11657" i="1"/>
  <c r="I11658" i="1"/>
  <c r="I11659" i="1"/>
  <c r="I11660" i="1"/>
  <c r="I11661" i="1"/>
  <c r="I11662" i="1"/>
  <c r="I11663" i="1"/>
  <c r="I11664" i="1"/>
  <c r="I11665" i="1"/>
  <c r="I11666" i="1"/>
  <c r="I11667" i="1"/>
  <c r="I11668" i="1"/>
  <c r="I11669" i="1"/>
  <c r="I11670" i="1"/>
  <c r="I11671" i="1"/>
  <c r="I11672" i="1"/>
  <c r="I11673" i="1"/>
  <c r="I11674" i="1"/>
  <c r="I11675" i="1"/>
  <c r="I11676" i="1"/>
  <c r="I11677" i="1"/>
  <c r="I11678" i="1"/>
  <c r="I11679" i="1"/>
  <c r="I11680" i="1"/>
  <c r="I11681" i="1"/>
  <c r="I11682" i="1"/>
  <c r="I11683" i="1"/>
  <c r="I11684" i="1"/>
  <c r="I11685" i="1"/>
  <c r="I11686" i="1"/>
  <c r="I11687" i="1"/>
  <c r="I11688" i="1"/>
  <c r="I11689" i="1"/>
  <c r="I11690" i="1"/>
  <c r="I11691" i="1"/>
  <c r="I11692" i="1"/>
  <c r="I11693" i="1"/>
  <c r="I11694" i="1"/>
  <c r="I11695" i="1"/>
  <c r="I11696" i="1"/>
  <c r="I11697" i="1"/>
  <c r="I11698" i="1"/>
  <c r="I11699" i="1"/>
  <c r="I11700" i="1"/>
  <c r="I11701" i="1"/>
  <c r="I11702" i="1"/>
  <c r="I11703" i="1"/>
  <c r="I11704" i="1"/>
  <c r="I11705" i="1"/>
  <c r="I11706" i="1"/>
  <c r="I11707" i="1"/>
  <c r="I11708" i="1"/>
  <c r="I11709" i="1"/>
  <c r="I11710" i="1"/>
  <c r="I11711" i="1"/>
  <c r="I11712" i="1"/>
  <c r="I11713" i="1"/>
  <c r="I11714" i="1"/>
  <c r="I11715" i="1"/>
  <c r="I11716" i="1"/>
  <c r="I11717" i="1"/>
  <c r="I11718" i="1"/>
  <c r="I11719" i="1"/>
  <c r="I11720" i="1"/>
  <c r="I11721" i="1"/>
  <c r="I11722" i="1"/>
  <c r="I11723" i="1"/>
  <c r="I11724" i="1"/>
  <c r="I11725" i="1"/>
  <c r="I11726" i="1"/>
  <c r="I11727" i="1"/>
  <c r="I11728" i="1"/>
  <c r="I11729" i="1"/>
  <c r="I11730" i="1"/>
  <c r="I11731" i="1"/>
  <c r="I11732" i="1"/>
  <c r="I11733" i="1"/>
  <c r="I11734" i="1"/>
  <c r="I11735" i="1"/>
  <c r="I11736" i="1"/>
  <c r="I11737" i="1"/>
  <c r="I11738" i="1"/>
  <c r="I11739" i="1"/>
  <c r="I11740" i="1"/>
  <c r="I11741" i="1"/>
  <c r="I11742" i="1"/>
  <c r="I11743" i="1"/>
  <c r="I11744" i="1"/>
  <c r="I11745" i="1"/>
  <c r="I11746" i="1"/>
  <c r="I11747" i="1"/>
  <c r="I11748" i="1"/>
  <c r="I11749" i="1"/>
  <c r="I11750" i="1"/>
  <c r="I11751" i="1"/>
  <c r="I11752" i="1"/>
  <c r="I11753" i="1"/>
  <c r="I11754" i="1"/>
  <c r="I11755" i="1"/>
  <c r="I11756" i="1"/>
  <c r="I11757" i="1"/>
  <c r="I11758" i="1"/>
  <c r="I11759" i="1"/>
  <c r="I11760" i="1"/>
  <c r="I11761" i="1"/>
  <c r="I11762" i="1"/>
  <c r="I11763" i="1"/>
  <c r="I11764" i="1"/>
  <c r="I11765" i="1"/>
  <c r="I11766" i="1"/>
  <c r="I11767" i="1"/>
  <c r="I11768" i="1"/>
  <c r="I11769" i="1"/>
  <c r="I11770" i="1"/>
  <c r="I11771" i="1"/>
  <c r="I11772" i="1"/>
  <c r="I11773" i="1"/>
  <c r="I11774" i="1"/>
  <c r="I11775" i="1"/>
  <c r="I11776" i="1"/>
  <c r="I11777" i="1"/>
  <c r="I11778" i="1"/>
  <c r="I11779" i="1"/>
  <c r="I11780" i="1"/>
  <c r="I11781" i="1"/>
  <c r="I11782" i="1"/>
  <c r="I11783" i="1"/>
  <c r="I11784" i="1"/>
  <c r="I11785" i="1"/>
  <c r="I11786" i="1"/>
  <c r="I11787" i="1"/>
  <c r="I11788" i="1"/>
  <c r="I11789" i="1"/>
  <c r="I11790" i="1"/>
  <c r="I11791" i="1"/>
  <c r="I11792" i="1"/>
  <c r="I11793" i="1"/>
  <c r="I11794" i="1"/>
  <c r="I11795" i="1"/>
  <c r="I11796" i="1"/>
  <c r="I11797" i="1"/>
  <c r="I11798" i="1"/>
  <c r="I11799" i="1"/>
  <c r="I11800" i="1"/>
  <c r="I11801" i="1"/>
  <c r="I11802" i="1"/>
  <c r="I11803" i="1"/>
  <c r="I11804" i="1"/>
  <c r="I11805" i="1"/>
  <c r="I11806" i="1"/>
  <c r="I11807" i="1"/>
  <c r="I11808" i="1"/>
  <c r="I11809" i="1"/>
  <c r="I11810" i="1"/>
  <c r="I11811" i="1"/>
  <c r="I11812" i="1"/>
  <c r="I11813" i="1"/>
  <c r="I11814" i="1"/>
  <c r="I11815" i="1"/>
  <c r="I11816" i="1"/>
  <c r="I11817" i="1"/>
  <c r="I11818" i="1"/>
  <c r="I11819" i="1"/>
  <c r="I11820" i="1"/>
  <c r="I11821" i="1"/>
  <c r="I11822" i="1"/>
  <c r="I11823" i="1"/>
  <c r="I11824" i="1"/>
  <c r="I11825" i="1"/>
  <c r="I11826" i="1"/>
  <c r="I11827" i="1"/>
  <c r="I11828" i="1"/>
  <c r="I11829" i="1"/>
  <c r="I11830" i="1"/>
  <c r="I11831" i="1"/>
  <c r="I11832" i="1"/>
  <c r="I11833" i="1"/>
  <c r="I11834" i="1"/>
  <c r="I11835" i="1"/>
  <c r="I11836" i="1"/>
  <c r="I11837" i="1"/>
  <c r="I11838" i="1"/>
  <c r="I11839" i="1"/>
  <c r="I11840" i="1"/>
  <c r="I11841" i="1"/>
  <c r="I11842" i="1"/>
  <c r="I11843" i="1"/>
  <c r="I11844" i="1"/>
  <c r="I11845" i="1"/>
  <c r="I11846" i="1"/>
  <c r="I11847" i="1"/>
  <c r="I11848" i="1"/>
  <c r="I11849" i="1"/>
  <c r="I11850" i="1"/>
  <c r="I11851" i="1"/>
  <c r="I11852" i="1"/>
  <c r="I11853" i="1"/>
  <c r="I11854" i="1"/>
  <c r="I11855" i="1"/>
  <c r="I11856" i="1"/>
  <c r="I11857" i="1"/>
  <c r="I11858" i="1"/>
  <c r="I11859" i="1"/>
  <c r="I11860" i="1"/>
  <c r="I11861" i="1"/>
  <c r="I11862" i="1"/>
  <c r="I11863" i="1"/>
  <c r="I11864" i="1"/>
  <c r="I11865" i="1"/>
  <c r="I11866" i="1"/>
  <c r="I11867" i="1"/>
  <c r="I11868" i="1"/>
  <c r="I11869" i="1"/>
  <c r="I11870" i="1"/>
  <c r="I11871" i="1"/>
  <c r="I11872" i="1"/>
  <c r="I11873" i="1"/>
  <c r="I11874" i="1"/>
  <c r="I11875" i="1"/>
  <c r="I11876" i="1"/>
  <c r="I11877" i="1"/>
  <c r="I11878" i="1"/>
  <c r="I11879" i="1"/>
  <c r="I11880" i="1"/>
  <c r="I11881" i="1"/>
  <c r="I11882" i="1"/>
  <c r="I11883" i="1"/>
  <c r="I11884" i="1"/>
  <c r="I11885" i="1"/>
  <c r="I11886" i="1"/>
  <c r="I11887" i="1"/>
  <c r="I11888" i="1"/>
  <c r="I11889" i="1"/>
  <c r="I11890" i="1"/>
  <c r="I11891" i="1"/>
  <c r="I11892" i="1"/>
  <c r="I11893" i="1"/>
  <c r="I11894" i="1"/>
  <c r="I11895" i="1"/>
  <c r="I11896" i="1"/>
  <c r="I11897" i="1"/>
  <c r="I11898" i="1"/>
  <c r="I11899" i="1"/>
  <c r="I11900" i="1"/>
  <c r="I11901" i="1"/>
  <c r="I11902" i="1"/>
  <c r="I11903" i="1"/>
  <c r="I11904" i="1"/>
  <c r="I11905" i="1"/>
  <c r="I11906" i="1"/>
  <c r="I11907" i="1"/>
  <c r="I11908" i="1"/>
  <c r="I11909" i="1"/>
  <c r="I11910" i="1"/>
  <c r="I11911" i="1"/>
  <c r="I11912" i="1"/>
  <c r="I11913" i="1"/>
  <c r="I11914" i="1"/>
  <c r="I11915" i="1"/>
  <c r="I11916" i="1"/>
  <c r="I11917" i="1"/>
  <c r="I11918" i="1"/>
  <c r="I11919" i="1"/>
  <c r="I11920" i="1"/>
  <c r="I11921" i="1"/>
  <c r="I11922" i="1"/>
  <c r="I11923" i="1"/>
  <c r="I11924" i="1"/>
  <c r="I11925" i="1"/>
  <c r="I11926" i="1"/>
  <c r="I11927" i="1"/>
  <c r="I11928" i="1"/>
  <c r="I11929" i="1"/>
  <c r="I11930" i="1"/>
  <c r="I11931" i="1"/>
  <c r="I11932" i="1"/>
  <c r="I11933" i="1"/>
  <c r="I11934" i="1"/>
  <c r="I11935" i="1"/>
  <c r="I11936" i="1"/>
  <c r="I11937" i="1"/>
  <c r="I11938" i="1"/>
  <c r="I11939" i="1"/>
  <c r="I11940" i="1"/>
  <c r="I11941" i="1"/>
  <c r="I11942" i="1"/>
  <c r="I11943" i="1"/>
  <c r="I11944" i="1"/>
  <c r="I11945" i="1"/>
  <c r="I11946" i="1"/>
  <c r="I11947" i="1"/>
  <c r="I11948" i="1"/>
  <c r="I11949" i="1"/>
  <c r="I11950" i="1"/>
  <c r="I11951" i="1"/>
  <c r="I11952" i="1"/>
  <c r="I11953" i="1"/>
  <c r="I11954" i="1"/>
  <c r="I11955" i="1"/>
  <c r="I11956" i="1"/>
  <c r="I11957" i="1"/>
  <c r="I11958" i="1"/>
  <c r="I11959" i="1"/>
  <c r="I11960" i="1"/>
  <c r="I11961" i="1"/>
  <c r="I11962" i="1"/>
  <c r="I11963" i="1"/>
  <c r="I11964" i="1"/>
  <c r="I11965" i="1"/>
  <c r="I11966" i="1"/>
  <c r="I11967" i="1"/>
  <c r="I11968" i="1"/>
  <c r="I11969" i="1"/>
  <c r="I11970" i="1"/>
  <c r="I11971" i="1"/>
  <c r="I11972" i="1"/>
  <c r="I11973" i="1"/>
  <c r="I11974" i="1"/>
  <c r="I11975" i="1"/>
  <c r="I11976" i="1"/>
  <c r="I11977" i="1"/>
  <c r="I11978" i="1"/>
  <c r="I11979" i="1"/>
  <c r="I11980" i="1"/>
  <c r="I11981" i="1"/>
  <c r="I11982" i="1"/>
  <c r="I11983" i="1"/>
  <c r="I11984" i="1"/>
  <c r="I11985" i="1"/>
  <c r="I11986" i="1"/>
  <c r="I11987" i="1"/>
  <c r="I11988" i="1"/>
  <c r="I11989" i="1"/>
  <c r="I11990" i="1"/>
  <c r="I11991" i="1"/>
  <c r="I11992" i="1"/>
  <c r="I11993" i="1"/>
  <c r="I11994" i="1"/>
  <c r="I11995" i="1"/>
  <c r="I11996" i="1"/>
  <c r="I11997" i="1"/>
  <c r="I11998" i="1"/>
  <c r="I11999" i="1"/>
  <c r="I12000" i="1"/>
  <c r="I12001" i="1"/>
  <c r="I12002" i="1"/>
  <c r="I12003" i="1"/>
  <c r="I12004" i="1"/>
  <c r="I12005" i="1"/>
  <c r="I12006" i="1"/>
  <c r="I12007" i="1"/>
  <c r="I12008" i="1"/>
  <c r="I12009" i="1"/>
  <c r="I12010" i="1"/>
  <c r="I12011" i="1"/>
  <c r="I12012" i="1"/>
  <c r="I12013" i="1"/>
  <c r="I12014" i="1"/>
  <c r="I12015" i="1"/>
  <c r="I12016" i="1"/>
  <c r="I12017" i="1"/>
  <c r="I12018" i="1"/>
  <c r="I12019" i="1"/>
  <c r="I12020" i="1"/>
  <c r="I12021" i="1"/>
  <c r="I12022" i="1"/>
  <c r="I12023" i="1"/>
  <c r="I12024" i="1"/>
  <c r="I12025" i="1"/>
  <c r="I12026" i="1"/>
  <c r="I12027" i="1"/>
  <c r="I12028" i="1"/>
  <c r="I12029" i="1"/>
  <c r="I12030" i="1"/>
  <c r="I12031" i="1"/>
  <c r="I12032" i="1"/>
  <c r="I12033" i="1"/>
  <c r="I12034" i="1"/>
  <c r="I12035" i="1"/>
  <c r="I12036" i="1"/>
  <c r="I12037" i="1"/>
  <c r="I12038" i="1"/>
  <c r="I12039" i="1"/>
  <c r="I12040" i="1"/>
  <c r="I12041" i="1"/>
  <c r="I12042" i="1"/>
  <c r="I12043" i="1"/>
  <c r="I12044" i="1"/>
  <c r="I12045" i="1"/>
  <c r="I12046" i="1"/>
  <c r="I12047" i="1"/>
  <c r="I12048" i="1"/>
  <c r="I12049" i="1"/>
  <c r="I12050" i="1"/>
  <c r="I12051" i="1"/>
  <c r="I12052" i="1"/>
  <c r="I12053" i="1"/>
  <c r="I12054" i="1"/>
  <c r="I12055" i="1"/>
  <c r="I12056" i="1"/>
  <c r="I12057" i="1"/>
  <c r="I12058" i="1"/>
  <c r="I12059" i="1"/>
  <c r="I12060" i="1"/>
  <c r="I12061" i="1"/>
  <c r="I12062" i="1"/>
  <c r="I12063" i="1"/>
  <c r="I12064" i="1"/>
  <c r="I12065" i="1"/>
  <c r="I12066" i="1"/>
  <c r="I12067" i="1"/>
  <c r="I12068" i="1"/>
  <c r="I12069" i="1"/>
  <c r="I12070" i="1"/>
  <c r="I12071" i="1"/>
  <c r="I12072" i="1"/>
  <c r="I12073" i="1"/>
  <c r="I12074" i="1"/>
  <c r="I12075" i="1"/>
  <c r="I12076" i="1"/>
  <c r="I12077" i="1"/>
  <c r="I12078" i="1"/>
  <c r="I12079" i="1"/>
  <c r="I12080" i="1"/>
  <c r="I12081" i="1"/>
  <c r="I12082" i="1"/>
  <c r="I12083" i="1"/>
  <c r="I12084" i="1"/>
  <c r="I12085" i="1"/>
  <c r="I12086" i="1"/>
  <c r="I12087" i="1"/>
  <c r="I12088" i="1"/>
  <c r="I12089" i="1"/>
  <c r="I12090" i="1"/>
  <c r="I12091" i="1"/>
  <c r="I12092" i="1"/>
  <c r="I12093" i="1"/>
  <c r="I12094" i="1"/>
  <c r="I12095" i="1"/>
  <c r="I12096" i="1"/>
  <c r="I12097" i="1"/>
  <c r="I12098" i="1"/>
  <c r="I12099" i="1"/>
  <c r="I12100" i="1"/>
  <c r="I12101" i="1"/>
  <c r="I12102" i="1"/>
  <c r="I12103" i="1"/>
  <c r="I12104" i="1"/>
  <c r="I12105" i="1"/>
  <c r="I12106" i="1"/>
  <c r="I12107" i="1"/>
  <c r="I12108" i="1"/>
  <c r="I12109" i="1"/>
  <c r="I12110" i="1"/>
  <c r="I12111" i="1"/>
  <c r="I12112" i="1"/>
  <c r="I12113" i="1"/>
  <c r="I12114" i="1"/>
  <c r="I12115" i="1"/>
  <c r="I12116" i="1"/>
  <c r="I12117" i="1"/>
  <c r="I12118" i="1"/>
  <c r="I12119" i="1"/>
  <c r="I12120" i="1"/>
  <c r="I12121" i="1"/>
  <c r="I12122" i="1"/>
  <c r="I12123" i="1"/>
  <c r="I12124" i="1"/>
  <c r="I12125" i="1"/>
  <c r="I12126" i="1"/>
  <c r="I12127" i="1"/>
  <c r="I12128" i="1"/>
  <c r="I12129" i="1"/>
  <c r="I12130" i="1"/>
  <c r="I12131" i="1"/>
  <c r="I12132" i="1"/>
  <c r="I12133" i="1"/>
  <c r="I12134" i="1"/>
  <c r="I12135" i="1"/>
  <c r="I12136" i="1"/>
  <c r="I12137" i="1"/>
  <c r="I12138" i="1"/>
  <c r="I12139" i="1"/>
  <c r="I12140" i="1"/>
  <c r="I12141" i="1"/>
  <c r="I12142" i="1"/>
  <c r="I12143" i="1"/>
  <c r="I12144" i="1"/>
  <c r="I12145" i="1"/>
  <c r="I12146" i="1"/>
  <c r="I12147" i="1"/>
  <c r="I12148" i="1"/>
  <c r="I12149" i="1"/>
  <c r="I12150" i="1"/>
  <c r="I12151" i="1"/>
  <c r="I12152" i="1"/>
  <c r="I12153" i="1"/>
  <c r="I12154" i="1"/>
  <c r="I12155" i="1"/>
  <c r="I12156" i="1"/>
  <c r="I12157" i="1"/>
  <c r="I12158" i="1"/>
  <c r="I12159" i="1"/>
  <c r="I12160" i="1"/>
  <c r="I12161" i="1"/>
  <c r="I12162" i="1"/>
  <c r="I12163" i="1"/>
  <c r="I12164" i="1"/>
  <c r="I12165" i="1"/>
  <c r="I12166" i="1"/>
  <c r="I12167" i="1"/>
  <c r="I12168" i="1"/>
  <c r="I12169" i="1"/>
  <c r="I12170" i="1"/>
  <c r="I12171" i="1"/>
  <c r="I12172" i="1"/>
  <c r="I12173" i="1"/>
  <c r="I12174" i="1"/>
  <c r="I12175" i="1"/>
  <c r="I12176" i="1"/>
  <c r="I12177" i="1"/>
  <c r="I12178" i="1"/>
  <c r="I12179" i="1"/>
  <c r="I12180" i="1"/>
  <c r="I12181" i="1"/>
  <c r="I12182" i="1"/>
  <c r="I12183" i="1"/>
  <c r="I12184" i="1"/>
  <c r="I12185" i="1"/>
  <c r="I12186" i="1"/>
  <c r="I12187" i="1"/>
  <c r="I12188" i="1"/>
  <c r="I12189" i="1"/>
  <c r="I12190" i="1"/>
  <c r="I12191" i="1"/>
  <c r="I12192" i="1"/>
  <c r="I12193" i="1"/>
  <c r="I12194" i="1"/>
  <c r="I12195" i="1"/>
  <c r="I12196" i="1"/>
  <c r="I12197" i="1"/>
  <c r="I12198" i="1"/>
  <c r="I12199" i="1"/>
  <c r="I12200" i="1"/>
  <c r="I12201" i="1"/>
  <c r="I12202" i="1"/>
  <c r="I12203" i="1"/>
  <c r="I12204" i="1"/>
  <c r="I12205" i="1"/>
  <c r="I12206" i="1"/>
  <c r="I12207" i="1"/>
  <c r="I12208" i="1"/>
  <c r="I12209" i="1"/>
  <c r="I12210" i="1"/>
  <c r="I12211" i="1"/>
  <c r="I12212" i="1"/>
  <c r="I12213" i="1"/>
  <c r="I12214" i="1"/>
  <c r="I12215" i="1"/>
  <c r="I12216" i="1"/>
  <c r="I12217" i="1"/>
  <c r="I12218" i="1"/>
  <c r="I12219" i="1"/>
  <c r="I12220" i="1"/>
  <c r="I12221" i="1"/>
  <c r="I12222" i="1"/>
  <c r="I12223" i="1"/>
  <c r="I12224" i="1"/>
  <c r="I12225" i="1"/>
  <c r="I12226" i="1"/>
  <c r="I12227" i="1"/>
  <c r="I12228" i="1"/>
  <c r="I12229" i="1"/>
  <c r="I12230" i="1"/>
  <c r="I12231" i="1"/>
  <c r="I12232" i="1"/>
  <c r="I12233" i="1"/>
  <c r="I12234" i="1"/>
  <c r="I12235" i="1"/>
  <c r="I12236" i="1"/>
  <c r="I12237" i="1"/>
  <c r="I12238" i="1"/>
  <c r="I12239" i="1"/>
  <c r="I12240" i="1"/>
  <c r="I12241" i="1"/>
  <c r="I12242" i="1"/>
  <c r="I12243" i="1"/>
  <c r="I12244" i="1"/>
  <c r="I12245" i="1"/>
  <c r="I12246" i="1"/>
  <c r="I12247" i="1"/>
  <c r="I12248" i="1"/>
  <c r="I12249" i="1"/>
  <c r="I12250" i="1"/>
  <c r="I12251" i="1"/>
  <c r="I12252" i="1"/>
  <c r="I12253" i="1"/>
  <c r="I12254" i="1"/>
  <c r="I12255" i="1"/>
  <c r="I12256" i="1"/>
  <c r="I12257" i="1"/>
  <c r="I12258" i="1"/>
  <c r="I12259" i="1"/>
  <c r="I12260" i="1"/>
  <c r="I12261" i="1"/>
  <c r="I12262" i="1"/>
  <c r="I12263" i="1"/>
  <c r="I12264" i="1"/>
  <c r="I12265" i="1"/>
  <c r="I12266" i="1"/>
  <c r="I12267" i="1"/>
  <c r="I12268" i="1"/>
  <c r="I12269" i="1"/>
  <c r="I12270" i="1"/>
  <c r="I12271" i="1"/>
  <c r="I12272" i="1"/>
  <c r="I12273" i="1"/>
  <c r="I12274" i="1"/>
  <c r="I12275" i="1"/>
  <c r="I12276" i="1"/>
  <c r="I12277" i="1"/>
  <c r="I12278" i="1"/>
  <c r="I12279" i="1"/>
  <c r="I12280" i="1"/>
  <c r="I12281" i="1"/>
  <c r="I12282" i="1"/>
  <c r="I12283" i="1"/>
  <c r="I12284" i="1"/>
  <c r="I12285" i="1"/>
  <c r="I12286" i="1"/>
  <c r="I12287" i="1"/>
  <c r="I12288" i="1"/>
  <c r="I12289" i="1"/>
  <c r="I12290" i="1"/>
  <c r="I12291" i="1"/>
  <c r="I12292" i="1"/>
  <c r="I12293" i="1"/>
  <c r="I12294" i="1"/>
  <c r="I12295" i="1"/>
  <c r="I12296" i="1"/>
  <c r="I12297" i="1"/>
  <c r="I12298" i="1"/>
  <c r="I12299" i="1"/>
  <c r="I12300" i="1"/>
  <c r="I12301" i="1"/>
  <c r="I12302" i="1"/>
  <c r="I12303" i="1"/>
  <c r="I12304" i="1"/>
  <c r="I12305" i="1"/>
  <c r="I12306" i="1"/>
  <c r="I12307" i="1"/>
  <c r="I12308" i="1"/>
  <c r="I12309" i="1"/>
  <c r="I12310" i="1"/>
  <c r="I12311" i="1"/>
  <c r="I12312" i="1"/>
  <c r="I12313" i="1"/>
  <c r="I12314" i="1"/>
  <c r="I12315" i="1"/>
  <c r="I12316" i="1"/>
  <c r="I12317" i="1"/>
  <c r="I12318" i="1"/>
  <c r="I12319" i="1"/>
  <c r="I12320" i="1"/>
  <c r="I12321" i="1"/>
  <c r="I12322" i="1"/>
  <c r="I12323" i="1"/>
  <c r="I12324" i="1"/>
  <c r="I12325" i="1"/>
  <c r="I12326" i="1"/>
  <c r="I12327" i="1"/>
  <c r="I12328" i="1"/>
  <c r="I12329" i="1"/>
  <c r="I12330" i="1"/>
  <c r="I12331" i="1"/>
  <c r="I12332" i="1"/>
  <c r="I12333" i="1"/>
  <c r="I12334" i="1"/>
  <c r="I12335" i="1"/>
  <c r="I12336" i="1"/>
  <c r="I12337" i="1"/>
  <c r="I12338" i="1"/>
  <c r="I12339" i="1"/>
  <c r="I12340" i="1"/>
  <c r="I12341" i="1"/>
  <c r="I12342" i="1"/>
  <c r="I12343" i="1"/>
  <c r="I12344" i="1"/>
  <c r="I12345" i="1"/>
  <c r="I12346" i="1"/>
  <c r="I12347" i="1"/>
  <c r="I12348" i="1"/>
  <c r="I12349" i="1"/>
  <c r="I12350" i="1"/>
  <c r="I12351" i="1"/>
  <c r="I12352" i="1"/>
  <c r="I12353" i="1"/>
  <c r="I12354" i="1"/>
  <c r="I12355" i="1"/>
  <c r="I12356" i="1"/>
  <c r="I12357" i="1"/>
  <c r="I12358" i="1"/>
  <c r="I12359" i="1"/>
  <c r="I12360" i="1"/>
  <c r="I12361" i="1"/>
  <c r="I12362" i="1"/>
  <c r="I12363" i="1"/>
  <c r="I12364" i="1"/>
  <c r="I12365" i="1"/>
  <c r="I12366" i="1"/>
  <c r="I12367" i="1"/>
  <c r="I12368" i="1"/>
  <c r="I12369" i="1"/>
  <c r="I12370" i="1"/>
  <c r="I12371" i="1"/>
  <c r="I12372" i="1"/>
  <c r="I12373" i="1"/>
  <c r="I12374" i="1"/>
  <c r="I12375" i="1"/>
  <c r="I12376" i="1"/>
  <c r="I12377" i="1"/>
  <c r="I12378" i="1"/>
  <c r="I12379" i="1"/>
  <c r="I12380" i="1"/>
  <c r="I12381" i="1"/>
  <c r="I12382" i="1"/>
  <c r="I12383" i="1"/>
  <c r="I12384" i="1"/>
  <c r="I12385" i="1"/>
  <c r="I12386" i="1"/>
  <c r="I12387" i="1"/>
  <c r="I12388" i="1"/>
  <c r="I12389" i="1"/>
  <c r="I12390" i="1"/>
  <c r="I12391" i="1"/>
  <c r="I12392" i="1"/>
  <c r="I12393" i="1"/>
  <c r="I12394" i="1"/>
  <c r="I12395" i="1"/>
  <c r="I12396" i="1"/>
  <c r="I12397" i="1"/>
  <c r="I12398" i="1"/>
  <c r="I12399" i="1"/>
  <c r="I12400" i="1"/>
  <c r="I12401" i="1"/>
  <c r="I12402" i="1"/>
  <c r="I12403" i="1"/>
  <c r="I12404" i="1"/>
  <c r="I12405" i="1"/>
  <c r="I12406" i="1"/>
  <c r="I12407" i="1"/>
  <c r="I12408" i="1"/>
  <c r="I12409" i="1"/>
  <c r="I12410" i="1"/>
  <c r="I12411" i="1"/>
  <c r="I12412" i="1"/>
  <c r="I12413" i="1"/>
  <c r="I12414" i="1"/>
  <c r="I12415" i="1"/>
  <c r="I12416" i="1"/>
  <c r="I12417" i="1"/>
  <c r="I12418" i="1"/>
  <c r="I12419" i="1"/>
  <c r="I12420" i="1"/>
  <c r="I12421" i="1"/>
  <c r="I12422" i="1"/>
  <c r="I12423" i="1"/>
  <c r="I12424" i="1"/>
  <c r="I12425" i="1"/>
  <c r="I12426" i="1"/>
  <c r="I12427" i="1"/>
  <c r="I12428" i="1"/>
  <c r="I12429" i="1"/>
  <c r="I12430" i="1"/>
  <c r="I12431" i="1"/>
  <c r="I12432" i="1"/>
  <c r="I12433" i="1"/>
  <c r="I12434" i="1"/>
  <c r="I12435" i="1"/>
  <c r="I12436" i="1"/>
  <c r="I12437" i="1"/>
  <c r="I12438" i="1"/>
  <c r="I12439" i="1"/>
  <c r="I12440" i="1"/>
  <c r="I12441" i="1"/>
  <c r="I12442" i="1"/>
  <c r="I12443" i="1"/>
  <c r="I12444" i="1"/>
  <c r="I12445" i="1"/>
  <c r="I12446" i="1"/>
  <c r="I12447" i="1"/>
  <c r="I12448" i="1"/>
  <c r="I12449" i="1"/>
  <c r="I12450" i="1"/>
  <c r="I12451" i="1"/>
  <c r="I12452" i="1"/>
  <c r="I12453" i="1"/>
  <c r="I12454" i="1"/>
  <c r="I12455" i="1"/>
  <c r="I12456" i="1"/>
  <c r="I12457" i="1"/>
  <c r="I12458" i="1"/>
  <c r="I12459" i="1"/>
  <c r="I12460" i="1"/>
  <c r="I12461" i="1"/>
  <c r="I12462" i="1"/>
  <c r="I12463" i="1"/>
  <c r="I12464" i="1"/>
  <c r="I12465" i="1"/>
  <c r="I12466" i="1"/>
  <c r="I12467" i="1"/>
  <c r="I12468" i="1"/>
  <c r="I12469" i="1"/>
  <c r="I12470" i="1"/>
  <c r="I12471" i="1"/>
  <c r="I12472" i="1"/>
  <c r="I12473" i="1"/>
  <c r="I12474" i="1"/>
  <c r="I12475" i="1"/>
  <c r="I12476" i="1"/>
  <c r="I12477" i="1"/>
  <c r="I12478" i="1"/>
  <c r="I12479" i="1"/>
  <c r="I12480" i="1"/>
  <c r="I12481" i="1"/>
  <c r="I12482" i="1"/>
  <c r="I12483" i="1"/>
  <c r="I12484" i="1"/>
  <c r="I12485" i="1"/>
  <c r="I12486" i="1"/>
  <c r="I12487" i="1"/>
  <c r="I12488" i="1"/>
  <c r="I12489" i="1"/>
  <c r="I12490" i="1"/>
  <c r="I12491" i="1"/>
  <c r="I12492" i="1"/>
  <c r="I12493" i="1"/>
  <c r="I12494" i="1"/>
  <c r="I12495" i="1"/>
  <c r="I12496" i="1"/>
  <c r="I12497" i="1"/>
  <c r="I12498" i="1"/>
  <c r="I12499" i="1"/>
  <c r="I12500" i="1"/>
  <c r="I12501" i="1"/>
  <c r="I12502" i="1"/>
  <c r="I12503" i="1"/>
  <c r="I12504" i="1"/>
  <c r="I12505" i="1"/>
  <c r="I12506" i="1"/>
  <c r="I12507" i="1"/>
  <c r="I12508" i="1"/>
  <c r="I12509" i="1"/>
  <c r="I12510" i="1"/>
  <c r="I12511" i="1"/>
  <c r="I12512" i="1"/>
  <c r="I12513" i="1"/>
  <c r="I12514" i="1"/>
  <c r="I12515" i="1"/>
  <c r="I12516" i="1"/>
  <c r="I12517" i="1"/>
  <c r="I12518" i="1"/>
  <c r="I12519" i="1"/>
  <c r="I12520" i="1"/>
  <c r="I12521" i="1"/>
  <c r="I12522" i="1"/>
  <c r="I12523" i="1"/>
  <c r="I12524" i="1"/>
  <c r="I12525" i="1"/>
  <c r="I12526" i="1"/>
  <c r="I12527" i="1"/>
  <c r="I12528" i="1"/>
  <c r="I12529" i="1"/>
  <c r="I12530" i="1"/>
  <c r="I12531" i="1"/>
  <c r="I12532" i="1"/>
  <c r="I12533" i="1"/>
  <c r="I12534" i="1"/>
  <c r="I12535" i="1"/>
  <c r="I12536" i="1"/>
  <c r="I12537" i="1"/>
  <c r="I12538" i="1"/>
  <c r="I12539" i="1"/>
  <c r="I12540" i="1"/>
  <c r="I12541" i="1"/>
  <c r="I12542" i="1"/>
  <c r="I12543" i="1"/>
  <c r="I12544" i="1"/>
  <c r="I12545" i="1"/>
  <c r="I12546" i="1"/>
  <c r="I12547" i="1"/>
  <c r="I12548" i="1"/>
  <c r="I12549" i="1"/>
  <c r="I12550" i="1"/>
  <c r="I12551" i="1"/>
  <c r="I12552" i="1"/>
  <c r="I12553" i="1"/>
  <c r="I12554" i="1"/>
  <c r="I12555" i="1"/>
  <c r="I12556" i="1"/>
  <c r="I12557" i="1"/>
  <c r="I12558" i="1"/>
  <c r="I12559" i="1"/>
  <c r="I12560" i="1"/>
  <c r="I12561" i="1"/>
  <c r="I12562" i="1"/>
  <c r="I12563" i="1"/>
  <c r="I12564" i="1"/>
  <c r="I12565" i="1"/>
  <c r="I12566" i="1"/>
  <c r="I12567" i="1"/>
  <c r="I12568" i="1"/>
  <c r="I12569" i="1"/>
  <c r="I12570" i="1"/>
  <c r="I12571" i="1"/>
  <c r="I12572" i="1"/>
  <c r="I12573" i="1"/>
  <c r="I12574" i="1"/>
  <c r="I12575" i="1"/>
  <c r="I12576" i="1"/>
  <c r="I12577" i="1"/>
  <c r="I12578" i="1"/>
  <c r="I12579" i="1"/>
  <c r="I12580" i="1"/>
  <c r="I12581" i="1"/>
  <c r="I12582" i="1"/>
  <c r="I12583" i="1"/>
  <c r="I12584" i="1"/>
  <c r="I12585" i="1"/>
  <c r="I12586" i="1"/>
  <c r="I12587" i="1"/>
  <c r="I12588" i="1"/>
  <c r="I12589" i="1"/>
  <c r="I12590" i="1"/>
  <c r="I12591" i="1"/>
  <c r="I12592" i="1"/>
  <c r="I12593" i="1"/>
  <c r="I12594" i="1"/>
  <c r="I12595" i="1"/>
  <c r="I12596" i="1"/>
  <c r="I12597" i="1"/>
  <c r="I12598" i="1"/>
  <c r="I12599" i="1"/>
  <c r="I12600" i="1"/>
  <c r="I12601" i="1"/>
  <c r="I12602" i="1"/>
  <c r="I12603" i="1"/>
  <c r="I12604" i="1"/>
  <c r="I12605" i="1"/>
  <c r="I12606" i="1"/>
  <c r="I12607" i="1"/>
  <c r="I12608" i="1"/>
  <c r="I12609" i="1"/>
  <c r="I12610" i="1"/>
  <c r="I12611" i="1"/>
  <c r="I12612" i="1"/>
  <c r="I12613" i="1"/>
  <c r="I12614" i="1"/>
  <c r="I12615" i="1"/>
  <c r="I12616" i="1"/>
  <c r="I12617" i="1"/>
  <c r="I12618" i="1"/>
  <c r="I12619" i="1"/>
  <c r="I12620" i="1"/>
  <c r="I12621" i="1"/>
  <c r="I12622" i="1"/>
  <c r="I12623" i="1"/>
  <c r="I12624" i="1"/>
  <c r="I12625" i="1"/>
  <c r="I12626" i="1"/>
  <c r="I12627" i="1"/>
  <c r="I12628" i="1"/>
  <c r="I12629" i="1"/>
  <c r="I12630" i="1"/>
  <c r="I12631" i="1"/>
  <c r="I12632" i="1"/>
  <c r="I12633" i="1"/>
  <c r="I12634" i="1"/>
  <c r="I12635" i="1"/>
  <c r="I12636" i="1"/>
  <c r="I12637" i="1"/>
  <c r="I12638" i="1"/>
  <c r="I12639" i="1"/>
  <c r="I12640" i="1"/>
  <c r="I12641" i="1"/>
  <c r="I12642" i="1"/>
  <c r="I12643" i="1"/>
  <c r="I12644" i="1"/>
  <c r="I12645" i="1"/>
  <c r="I12646" i="1"/>
  <c r="I12647" i="1"/>
  <c r="I12648" i="1"/>
  <c r="I12649" i="1"/>
  <c r="I12650" i="1"/>
  <c r="I12651" i="1"/>
  <c r="I12652" i="1"/>
  <c r="I12653" i="1"/>
  <c r="I12654" i="1"/>
  <c r="I12655" i="1"/>
  <c r="I12656" i="1"/>
  <c r="I12657" i="1"/>
  <c r="I12658" i="1"/>
  <c r="I12659" i="1"/>
  <c r="I12660" i="1"/>
  <c r="I12661" i="1"/>
  <c r="I12662" i="1"/>
  <c r="I12663" i="1"/>
  <c r="I12664" i="1"/>
  <c r="I12665" i="1"/>
  <c r="I12666" i="1"/>
  <c r="I12667" i="1"/>
  <c r="I12668" i="1"/>
  <c r="I12669" i="1"/>
  <c r="I12670" i="1"/>
  <c r="I12671" i="1"/>
  <c r="I12672" i="1"/>
  <c r="I12673" i="1"/>
  <c r="I12674" i="1"/>
  <c r="I12675" i="1"/>
  <c r="I12676" i="1"/>
  <c r="I12677" i="1"/>
  <c r="I12678" i="1"/>
  <c r="I12679" i="1"/>
  <c r="I12680" i="1"/>
  <c r="I12681" i="1"/>
  <c r="I12682" i="1"/>
  <c r="I12683" i="1"/>
  <c r="I12684" i="1"/>
  <c r="I12685" i="1"/>
  <c r="I12686" i="1"/>
  <c r="I12687" i="1"/>
  <c r="I12688" i="1"/>
  <c r="I12689" i="1"/>
  <c r="I12690" i="1"/>
  <c r="I12691" i="1"/>
  <c r="I12692" i="1"/>
  <c r="I12693" i="1"/>
  <c r="I12694" i="1"/>
  <c r="I12695" i="1"/>
  <c r="I12696" i="1"/>
  <c r="I12697" i="1"/>
  <c r="I12698" i="1"/>
  <c r="I12699" i="1"/>
  <c r="I12700" i="1"/>
  <c r="I12701" i="1"/>
  <c r="I12702" i="1"/>
  <c r="I12703" i="1"/>
  <c r="I12704" i="1"/>
  <c r="I12705" i="1"/>
  <c r="I12706" i="1"/>
  <c r="I12707" i="1"/>
  <c r="I12708" i="1"/>
  <c r="I12709" i="1"/>
  <c r="I12710" i="1"/>
  <c r="I12711" i="1"/>
  <c r="I12712" i="1"/>
  <c r="I12713" i="1"/>
  <c r="I12714" i="1"/>
  <c r="I12715" i="1"/>
  <c r="I12716" i="1"/>
  <c r="I12717" i="1"/>
  <c r="I12718" i="1"/>
  <c r="I12719" i="1"/>
  <c r="I12720" i="1"/>
  <c r="I12721" i="1"/>
  <c r="I12722" i="1"/>
  <c r="I12723" i="1"/>
  <c r="I12724" i="1"/>
  <c r="I12725" i="1"/>
  <c r="I12726" i="1"/>
  <c r="I12727" i="1"/>
  <c r="I12728" i="1"/>
  <c r="I12729" i="1"/>
  <c r="I12730" i="1"/>
  <c r="I12731" i="1"/>
  <c r="I12732" i="1"/>
  <c r="I12733" i="1"/>
  <c r="I12734" i="1"/>
  <c r="I12735" i="1"/>
  <c r="I12736" i="1"/>
  <c r="I12737" i="1"/>
  <c r="I12738" i="1"/>
  <c r="I12739" i="1"/>
  <c r="I12740" i="1"/>
  <c r="I12741" i="1"/>
  <c r="I12742" i="1"/>
  <c r="I12743" i="1"/>
  <c r="I12744" i="1"/>
  <c r="I12745" i="1"/>
  <c r="I12746" i="1"/>
  <c r="I12747" i="1"/>
  <c r="I12748" i="1"/>
  <c r="I12749" i="1"/>
  <c r="I12750" i="1"/>
  <c r="I12751" i="1"/>
  <c r="I12752" i="1"/>
  <c r="I12753" i="1"/>
  <c r="I12754" i="1"/>
  <c r="I12755" i="1"/>
  <c r="I12756" i="1"/>
  <c r="I12757" i="1"/>
  <c r="I12758" i="1"/>
  <c r="I12759" i="1"/>
  <c r="I12760" i="1"/>
  <c r="I12761" i="1"/>
  <c r="I12762" i="1"/>
  <c r="I12763" i="1"/>
  <c r="I12764" i="1"/>
  <c r="I12765" i="1"/>
  <c r="I12766" i="1"/>
  <c r="I12767" i="1"/>
  <c r="I12768" i="1"/>
  <c r="I12769" i="1"/>
  <c r="I12770" i="1"/>
  <c r="I12771" i="1"/>
  <c r="I12772" i="1"/>
  <c r="I12773" i="1"/>
  <c r="I12774" i="1"/>
  <c r="I12775" i="1"/>
  <c r="I12776" i="1"/>
  <c r="I12777" i="1"/>
  <c r="I12778" i="1"/>
  <c r="I12779" i="1"/>
  <c r="I12780" i="1"/>
  <c r="I12781" i="1"/>
  <c r="I12782" i="1"/>
  <c r="I12783" i="1"/>
  <c r="I12784" i="1"/>
  <c r="I12785" i="1"/>
  <c r="I12786" i="1"/>
  <c r="I12787" i="1"/>
  <c r="I12788" i="1"/>
  <c r="I12789" i="1"/>
  <c r="I12790" i="1"/>
  <c r="I12791" i="1"/>
  <c r="I12792" i="1"/>
  <c r="I12793" i="1"/>
  <c r="I12794" i="1"/>
  <c r="I12795" i="1"/>
  <c r="I12796" i="1"/>
  <c r="I12797" i="1"/>
  <c r="I12798" i="1"/>
  <c r="I12799" i="1"/>
  <c r="I12800" i="1"/>
  <c r="I12801" i="1"/>
  <c r="I12802" i="1"/>
  <c r="I12803" i="1"/>
  <c r="I12804" i="1"/>
  <c r="I12805" i="1"/>
  <c r="I12806" i="1"/>
  <c r="I12807" i="1"/>
  <c r="I12808" i="1"/>
  <c r="I12809" i="1"/>
  <c r="I12810" i="1"/>
  <c r="I12811" i="1"/>
  <c r="I12812" i="1"/>
  <c r="I12813" i="1"/>
  <c r="I12814" i="1"/>
  <c r="I12815" i="1"/>
  <c r="I12816" i="1"/>
  <c r="I12817" i="1"/>
  <c r="I12818" i="1"/>
  <c r="I12819" i="1"/>
  <c r="I12820" i="1"/>
  <c r="I12821" i="1"/>
  <c r="I12822" i="1"/>
  <c r="I12823" i="1"/>
  <c r="I12824" i="1"/>
  <c r="I12825" i="1"/>
  <c r="I12826" i="1"/>
  <c r="I12827" i="1"/>
  <c r="I12828" i="1"/>
  <c r="I12829" i="1"/>
  <c r="I12830" i="1"/>
  <c r="I12831" i="1"/>
  <c r="I12832" i="1"/>
  <c r="I12833" i="1"/>
  <c r="I12834" i="1"/>
  <c r="I12835" i="1"/>
  <c r="I12836" i="1"/>
  <c r="I12837" i="1"/>
  <c r="I12838" i="1"/>
  <c r="I12839" i="1"/>
  <c r="I12840" i="1"/>
  <c r="I12841" i="1"/>
  <c r="I12842" i="1"/>
  <c r="I12843" i="1"/>
  <c r="I12844" i="1"/>
  <c r="I12845" i="1"/>
  <c r="I12846" i="1"/>
  <c r="I12847" i="1"/>
  <c r="I12848" i="1"/>
  <c r="I12849" i="1"/>
  <c r="I12850" i="1"/>
  <c r="I12851" i="1"/>
  <c r="I12852" i="1"/>
  <c r="I12853" i="1"/>
  <c r="I12854" i="1"/>
  <c r="I12855" i="1"/>
  <c r="I12856" i="1"/>
  <c r="I12857" i="1"/>
  <c r="I12858" i="1"/>
  <c r="I12859" i="1"/>
  <c r="I12860" i="1"/>
  <c r="I12861" i="1"/>
  <c r="I12862" i="1"/>
  <c r="I12863" i="1"/>
  <c r="I12864" i="1"/>
  <c r="I12865" i="1"/>
  <c r="I12866" i="1"/>
  <c r="I12867" i="1"/>
  <c r="I12868" i="1"/>
  <c r="I12869" i="1"/>
  <c r="I12870" i="1"/>
  <c r="I12871" i="1"/>
  <c r="I12872" i="1"/>
  <c r="I12873" i="1"/>
  <c r="I12874" i="1"/>
  <c r="I12875" i="1"/>
  <c r="I12876" i="1"/>
  <c r="I12877" i="1"/>
  <c r="I12878" i="1"/>
  <c r="I12879" i="1"/>
  <c r="I12880" i="1"/>
  <c r="I12881" i="1"/>
  <c r="I12882" i="1"/>
  <c r="I12883" i="1"/>
  <c r="I12884" i="1"/>
  <c r="I12885" i="1"/>
  <c r="I12886" i="1"/>
  <c r="I12887" i="1"/>
  <c r="I12888" i="1"/>
  <c r="I12889" i="1"/>
  <c r="I12890" i="1"/>
  <c r="I12891" i="1"/>
  <c r="I12892" i="1"/>
  <c r="I12893" i="1"/>
  <c r="I12894" i="1"/>
  <c r="I12895" i="1"/>
  <c r="I12896" i="1"/>
  <c r="I12897" i="1"/>
  <c r="I12898" i="1"/>
  <c r="I12899" i="1"/>
  <c r="I12900" i="1"/>
  <c r="I12901" i="1"/>
  <c r="I12902" i="1"/>
  <c r="I12903" i="1"/>
  <c r="I12904" i="1"/>
  <c r="I12905" i="1"/>
  <c r="I12906" i="1"/>
  <c r="I12907" i="1"/>
  <c r="I12908" i="1"/>
  <c r="I12909" i="1"/>
  <c r="I12910" i="1"/>
  <c r="I12911" i="1"/>
  <c r="I12912" i="1"/>
  <c r="I12913" i="1"/>
  <c r="I12914" i="1"/>
  <c r="I12915" i="1"/>
  <c r="I12916" i="1"/>
  <c r="I12917" i="1"/>
  <c r="I12918" i="1"/>
  <c r="I12919" i="1"/>
  <c r="I12920" i="1"/>
  <c r="I12921" i="1"/>
  <c r="I12922" i="1"/>
  <c r="I12923" i="1"/>
  <c r="I12924" i="1"/>
  <c r="I12925" i="1"/>
  <c r="I12926" i="1"/>
  <c r="I12927" i="1"/>
  <c r="I12928" i="1"/>
  <c r="I12929" i="1"/>
  <c r="I12930" i="1"/>
  <c r="I12931" i="1"/>
  <c r="I12932" i="1"/>
  <c r="I12933" i="1"/>
  <c r="I12934" i="1"/>
  <c r="I12935" i="1"/>
  <c r="I12936" i="1"/>
  <c r="I12937" i="1"/>
  <c r="I12938" i="1"/>
  <c r="I12939" i="1"/>
  <c r="I12940" i="1"/>
  <c r="I12941" i="1"/>
  <c r="I12942" i="1"/>
  <c r="I12943" i="1"/>
  <c r="I12944" i="1"/>
  <c r="I12945" i="1"/>
  <c r="I12946" i="1"/>
  <c r="I12947" i="1"/>
  <c r="I12948" i="1"/>
  <c r="I12949" i="1"/>
  <c r="I12950" i="1"/>
  <c r="I12951" i="1"/>
  <c r="I12952" i="1"/>
  <c r="I12953" i="1"/>
  <c r="I12954" i="1"/>
  <c r="I12955" i="1"/>
  <c r="I12956" i="1"/>
  <c r="I12957" i="1"/>
  <c r="I12958" i="1"/>
  <c r="I12959" i="1"/>
  <c r="I12960" i="1"/>
  <c r="I12961" i="1"/>
  <c r="I12962" i="1"/>
  <c r="I12963" i="1"/>
  <c r="I12964" i="1"/>
  <c r="I12965" i="1"/>
  <c r="I12966" i="1"/>
  <c r="I12967" i="1"/>
  <c r="I12968" i="1"/>
  <c r="I12969" i="1"/>
  <c r="I12970" i="1"/>
  <c r="I12971" i="1"/>
  <c r="I12972" i="1"/>
  <c r="I12973" i="1"/>
  <c r="I12974" i="1"/>
  <c r="I12975" i="1"/>
  <c r="I12976" i="1"/>
  <c r="I12977" i="1"/>
  <c r="I12978" i="1"/>
  <c r="I12979" i="1"/>
  <c r="I12980" i="1"/>
  <c r="I12981" i="1"/>
  <c r="I12982" i="1"/>
  <c r="I12983" i="1"/>
  <c r="I12984" i="1"/>
  <c r="I12985" i="1"/>
  <c r="I12986" i="1"/>
  <c r="I12987" i="1"/>
  <c r="I12988" i="1"/>
  <c r="I12989" i="1"/>
  <c r="I12990" i="1"/>
  <c r="I12991" i="1"/>
  <c r="I12992" i="1"/>
  <c r="I12993" i="1"/>
  <c r="I12994" i="1"/>
  <c r="I12995" i="1"/>
  <c r="I12996" i="1"/>
  <c r="I12997" i="1"/>
  <c r="I12998" i="1"/>
  <c r="I12999" i="1"/>
  <c r="I13000" i="1"/>
  <c r="I13001" i="1"/>
  <c r="I13002" i="1"/>
  <c r="I13003" i="1"/>
  <c r="I13004" i="1"/>
  <c r="I13005" i="1"/>
  <c r="I13006" i="1"/>
  <c r="I13007" i="1"/>
  <c r="I13008" i="1"/>
  <c r="I13009" i="1"/>
  <c r="I13010" i="1"/>
  <c r="I13011" i="1"/>
  <c r="I13012" i="1"/>
  <c r="I13013" i="1"/>
  <c r="I13014" i="1"/>
  <c r="I13015" i="1"/>
  <c r="I13016" i="1"/>
  <c r="I13017" i="1"/>
  <c r="I13018" i="1"/>
  <c r="I13019" i="1"/>
  <c r="I13020" i="1"/>
  <c r="I13021" i="1"/>
  <c r="I13022" i="1"/>
  <c r="I13023" i="1"/>
  <c r="I13024" i="1"/>
  <c r="I13025" i="1"/>
  <c r="I13026" i="1"/>
  <c r="I13027" i="1"/>
  <c r="I13028" i="1"/>
  <c r="I13029" i="1"/>
  <c r="I13030" i="1"/>
  <c r="I13031" i="1"/>
  <c r="I13032" i="1"/>
  <c r="I13033" i="1"/>
  <c r="I13034" i="1"/>
  <c r="I13035" i="1"/>
  <c r="I13036" i="1"/>
  <c r="I13037" i="1"/>
  <c r="I13038" i="1"/>
  <c r="I13039" i="1"/>
  <c r="I13040" i="1"/>
  <c r="I13041" i="1"/>
  <c r="I13042" i="1"/>
  <c r="I13043" i="1"/>
  <c r="I13044" i="1"/>
  <c r="I13045" i="1"/>
  <c r="I13046" i="1"/>
  <c r="I13047" i="1"/>
  <c r="I13048" i="1"/>
  <c r="I13049" i="1"/>
  <c r="I13050" i="1"/>
  <c r="I13051" i="1"/>
  <c r="I13052" i="1"/>
  <c r="I13053" i="1"/>
  <c r="I13054" i="1"/>
  <c r="I13055" i="1"/>
  <c r="I13056" i="1"/>
  <c r="I13057" i="1"/>
  <c r="I13058" i="1"/>
  <c r="I13059" i="1"/>
  <c r="I13060" i="1"/>
  <c r="I13061" i="1"/>
  <c r="I13062" i="1"/>
  <c r="I13063" i="1"/>
  <c r="I13064" i="1"/>
  <c r="I13065" i="1"/>
  <c r="I13066" i="1"/>
  <c r="I13067" i="1"/>
  <c r="I13068" i="1"/>
  <c r="I13069" i="1"/>
  <c r="I13070" i="1"/>
  <c r="I13071" i="1"/>
  <c r="I13072" i="1"/>
  <c r="I13073" i="1"/>
  <c r="I13074" i="1"/>
  <c r="I13075" i="1"/>
  <c r="I13076" i="1"/>
  <c r="I13077" i="1"/>
  <c r="I13078" i="1"/>
  <c r="I13079" i="1"/>
  <c r="I13080" i="1"/>
  <c r="I13081" i="1"/>
  <c r="I13082" i="1"/>
  <c r="I13083" i="1"/>
  <c r="I13084" i="1"/>
  <c r="I13085" i="1"/>
  <c r="I13086" i="1"/>
  <c r="I13087" i="1"/>
  <c r="I13088" i="1"/>
  <c r="I13089" i="1"/>
  <c r="I13090" i="1"/>
  <c r="I13091" i="1"/>
  <c r="I13092" i="1"/>
  <c r="I13093" i="1"/>
  <c r="I13094" i="1"/>
  <c r="I13095" i="1"/>
  <c r="I13096" i="1"/>
  <c r="I13097" i="1"/>
  <c r="I13098" i="1"/>
  <c r="I13099" i="1"/>
  <c r="I13100" i="1"/>
  <c r="I13101" i="1"/>
  <c r="I13102" i="1"/>
  <c r="I13103" i="1"/>
  <c r="I13104" i="1"/>
  <c r="I13105" i="1"/>
  <c r="I13106" i="1"/>
  <c r="I13107" i="1"/>
  <c r="I13108" i="1"/>
  <c r="I13109" i="1"/>
  <c r="I13110" i="1"/>
  <c r="I13111" i="1"/>
  <c r="I13112" i="1"/>
  <c r="I13113" i="1"/>
  <c r="I13114" i="1"/>
  <c r="I13115" i="1"/>
  <c r="I13116" i="1"/>
  <c r="I13117" i="1"/>
  <c r="I13118" i="1"/>
  <c r="I13119" i="1"/>
  <c r="I13120" i="1"/>
  <c r="I13121" i="1"/>
  <c r="I13122" i="1"/>
  <c r="I13123" i="1"/>
  <c r="I13124" i="1"/>
  <c r="I13125" i="1"/>
  <c r="I13126" i="1"/>
  <c r="I13127" i="1"/>
  <c r="I13128" i="1"/>
  <c r="I13129" i="1"/>
  <c r="I13130" i="1"/>
  <c r="I13131" i="1"/>
  <c r="I13132" i="1"/>
  <c r="I13133" i="1"/>
  <c r="I13134" i="1"/>
  <c r="I13135" i="1"/>
  <c r="I13136" i="1"/>
  <c r="I13137" i="1"/>
  <c r="I13138" i="1"/>
  <c r="I13139" i="1"/>
  <c r="I13140" i="1"/>
  <c r="I13141" i="1"/>
  <c r="I13142" i="1"/>
  <c r="I13143" i="1"/>
  <c r="I13144" i="1"/>
  <c r="I13145" i="1"/>
  <c r="I13146" i="1"/>
  <c r="I13147" i="1"/>
  <c r="I13148" i="1"/>
  <c r="I13149" i="1"/>
  <c r="I13150" i="1"/>
  <c r="I13151" i="1"/>
  <c r="I13152" i="1"/>
  <c r="I13153" i="1"/>
  <c r="I13154" i="1"/>
  <c r="I13155" i="1"/>
  <c r="I13156" i="1"/>
  <c r="I13157" i="1"/>
  <c r="I13158" i="1"/>
  <c r="I13159" i="1"/>
  <c r="I13160" i="1"/>
  <c r="I13161" i="1"/>
  <c r="I13162" i="1"/>
  <c r="I13163" i="1"/>
  <c r="I13164" i="1"/>
  <c r="I13165" i="1"/>
  <c r="I13166" i="1"/>
  <c r="I13167" i="1"/>
  <c r="I13168" i="1"/>
  <c r="I13169" i="1"/>
  <c r="I13170" i="1"/>
  <c r="I13171" i="1"/>
  <c r="I13172" i="1"/>
  <c r="I13173" i="1"/>
  <c r="I13174" i="1"/>
  <c r="I13175" i="1"/>
  <c r="I13176" i="1"/>
  <c r="I13177" i="1"/>
  <c r="I13178" i="1"/>
  <c r="I13179" i="1"/>
  <c r="I13180" i="1"/>
  <c r="I13181" i="1"/>
  <c r="I13182" i="1"/>
  <c r="I13183" i="1"/>
  <c r="I13184" i="1"/>
  <c r="I13185" i="1"/>
  <c r="I13186" i="1"/>
  <c r="I13187" i="1"/>
  <c r="I13188" i="1"/>
  <c r="I13189" i="1"/>
  <c r="I13190" i="1"/>
  <c r="I13191" i="1"/>
  <c r="I13192" i="1"/>
  <c r="I13193" i="1"/>
  <c r="I13194" i="1"/>
  <c r="I13195" i="1"/>
  <c r="I13196" i="1"/>
  <c r="I13197" i="1"/>
  <c r="I13198" i="1"/>
  <c r="I13199" i="1"/>
  <c r="I13200" i="1"/>
  <c r="I13201" i="1"/>
  <c r="I13202" i="1"/>
  <c r="I13203" i="1"/>
  <c r="I13204" i="1"/>
  <c r="I13205" i="1"/>
  <c r="I13206" i="1"/>
  <c r="I13207" i="1"/>
  <c r="I13208" i="1"/>
  <c r="I13209" i="1"/>
  <c r="I13210" i="1"/>
  <c r="I13211" i="1"/>
  <c r="I13212" i="1"/>
  <c r="I13213" i="1"/>
  <c r="I13214" i="1"/>
  <c r="I13215" i="1"/>
  <c r="I13216" i="1"/>
  <c r="I13217" i="1"/>
  <c r="I13218" i="1"/>
  <c r="I13219" i="1"/>
  <c r="I13220" i="1"/>
  <c r="I13221" i="1"/>
  <c r="I13222" i="1"/>
  <c r="I13223" i="1"/>
  <c r="I13224" i="1"/>
  <c r="I13225" i="1"/>
  <c r="I13226" i="1"/>
  <c r="I13227" i="1"/>
  <c r="I13228" i="1"/>
  <c r="I13229" i="1"/>
  <c r="I13230" i="1"/>
  <c r="I13231" i="1"/>
  <c r="I13232" i="1"/>
  <c r="I13233" i="1"/>
  <c r="I13234" i="1"/>
  <c r="I13235" i="1"/>
  <c r="I13236" i="1"/>
  <c r="I13237" i="1"/>
  <c r="I13238" i="1"/>
  <c r="I13239" i="1"/>
  <c r="I13240" i="1"/>
  <c r="I13241" i="1"/>
  <c r="I13242" i="1"/>
  <c r="I13243" i="1"/>
  <c r="I13244" i="1"/>
  <c r="I13245" i="1"/>
  <c r="I13246" i="1"/>
  <c r="I13247" i="1"/>
  <c r="I13248" i="1"/>
  <c r="I13249" i="1"/>
  <c r="I13250" i="1"/>
  <c r="I13251" i="1"/>
  <c r="I13252" i="1"/>
  <c r="I13253" i="1"/>
  <c r="I13254" i="1"/>
  <c r="I13255" i="1"/>
  <c r="I13256" i="1"/>
  <c r="I13257" i="1"/>
  <c r="I13258" i="1"/>
  <c r="I13259" i="1"/>
  <c r="I13260" i="1"/>
  <c r="I13261" i="1"/>
  <c r="I13262" i="1"/>
  <c r="I13263" i="1"/>
  <c r="I13264" i="1"/>
  <c r="I13265" i="1"/>
  <c r="I13266" i="1"/>
  <c r="I13267" i="1"/>
  <c r="I13268" i="1"/>
  <c r="I13269" i="1"/>
  <c r="I13270" i="1"/>
  <c r="I13271" i="1"/>
  <c r="I13272" i="1"/>
  <c r="I13273" i="1"/>
  <c r="I13274" i="1"/>
  <c r="I13275" i="1"/>
  <c r="I13276" i="1"/>
  <c r="I13277" i="1"/>
  <c r="I13278" i="1"/>
  <c r="I13279" i="1"/>
  <c r="I13280" i="1"/>
  <c r="I13281" i="1"/>
  <c r="I13282" i="1"/>
  <c r="I13283" i="1"/>
  <c r="I13284" i="1"/>
  <c r="I13285" i="1"/>
  <c r="I13286" i="1"/>
  <c r="I13287" i="1"/>
  <c r="I13288" i="1"/>
  <c r="I13289" i="1"/>
  <c r="I13290" i="1"/>
  <c r="I13291" i="1"/>
  <c r="I13292" i="1"/>
  <c r="I13293" i="1"/>
  <c r="I13294" i="1"/>
  <c r="I13295" i="1"/>
  <c r="I13296" i="1"/>
  <c r="I13297" i="1"/>
  <c r="I13298" i="1"/>
  <c r="I13299" i="1"/>
  <c r="I13300" i="1"/>
  <c r="I13301" i="1"/>
  <c r="I13302" i="1"/>
  <c r="I13303" i="1"/>
  <c r="I13304" i="1"/>
  <c r="I13305" i="1"/>
  <c r="I13306" i="1"/>
  <c r="I13307" i="1"/>
  <c r="I13308" i="1"/>
  <c r="I13309" i="1"/>
  <c r="I13310" i="1"/>
  <c r="I13311" i="1"/>
  <c r="I13312" i="1"/>
  <c r="I13313" i="1"/>
  <c r="I13314" i="1"/>
  <c r="I13315" i="1"/>
  <c r="I13316" i="1"/>
  <c r="I13317" i="1"/>
  <c r="I13318" i="1"/>
  <c r="I13319" i="1"/>
  <c r="I13320" i="1"/>
  <c r="I13321" i="1"/>
  <c r="I13322" i="1"/>
  <c r="I13323" i="1"/>
  <c r="I13324" i="1"/>
  <c r="I13325" i="1"/>
  <c r="I13326" i="1"/>
  <c r="I13327" i="1"/>
  <c r="I13328" i="1"/>
  <c r="I13329" i="1"/>
  <c r="I13330" i="1"/>
  <c r="I13331" i="1"/>
  <c r="I13332" i="1"/>
  <c r="I13333" i="1"/>
  <c r="I13334" i="1"/>
  <c r="I13335" i="1"/>
  <c r="I13336" i="1"/>
  <c r="I13337" i="1"/>
  <c r="I13338" i="1"/>
  <c r="I13339" i="1"/>
  <c r="I13340" i="1"/>
  <c r="I13341" i="1"/>
  <c r="I13342" i="1"/>
  <c r="I13343" i="1"/>
  <c r="I13344" i="1"/>
  <c r="I13345" i="1"/>
  <c r="I13346" i="1"/>
  <c r="I13347" i="1"/>
  <c r="I13348" i="1"/>
  <c r="I13349" i="1"/>
  <c r="I13350" i="1"/>
  <c r="I13351" i="1"/>
  <c r="I13352" i="1"/>
  <c r="I13353" i="1"/>
  <c r="I13354" i="1"/>
  <c r="I13355" i="1"/>
  <c r="I13356" i="1"/>
  <c r="I13357" i="1"/>
  <c r="I13358" i="1"/>
  <c r="I13359" i="1"/>
  <c r="I13360" i="1"/>
  <c r="I13361" i="1"/>
  <c r="I13362" i="1"/>
  <c r="I13363" i="1"/>
  <c r="I13364" i="1"/>
  <c r="I13365" i="1"/>
  <c r="I13366" i="1"/>
  <c r="I13367" i="1"/>
  <c r="I13368" i="1"/>
  <c r="I13369" i="1"/>
  <c r="I13370" i="1"/>
  <c r="I13371" i="1"/>
  <c r="I13372" i="1"/>
  <c r="I13373" i="1"/>
  <c r="I13374" i="1"/>
  <c r="I13375" i="1"/>
  <c r="I13376" i="1"/>
  <c r="I13377" i="1"/>
  <c r="I13378" i="1"/>
  <c r="I13379" i="1"/>
  <c r="I13380" i="1"/>
  <c r="I13381" i="1"/>
  <c r="I13382" i="1"/>
  <c r="I13383" i="1"/>
  <c r="I13384" i="1"/>
  <c r="I13385" i="1"/>
  <c r="I13386" i="1"/>
  <c r="I13387" i="1"/>
  <c r="I13388" i="1"/>
  <c r="I13389" i="1"/>
  <c r="I13390" i="1"/>
  <c r="I13391" i="1"/>
  <c r="I13392" i="1"/>
  <c r="I13393" i="1"/>
  <c r="I13394" i="1"/>
  <c r="I13395" i="1"/>
  <c r="I13396" i="1"/>
  <c r="I13397" i="1"/>
  <c r="I13398" i="1"/>
  <c r="I13399" i="1"/>
  <c r="I13400" i="1"/>
  <c r="I13401" i="1"/>
  <c r="I13402" i="1"/>
  <c r="I13403" i="1"/>
  <c r="I13404" i="1"/>
  <c r="I13405" i="1"/>
  <c r="I13406" i="1"/>
  <c r="I13407" i="1"/>
  <c r="I13408" i="1"/>
  <c r="I13409" i="1"/>
  <c r="I13410" i="1"/>
  <c r="I13411" i="1"/>
  <c r="I13412" i="1"/>
  <c r="I13413" i="1"/>
  <c r="I13414" i="1"/>
  <c r="I13415" i="1"/>
  <c r="I13416" i="1"/>
  <c r="I13417" i="1"/>
  <c r="I13418" i="1"/>
  <c r="I13419" i="1"/>
  <c r="I13420" i="1"/>
  <c r="I13421" i="1"/>
  <c r="I13422" i="1"/>
  <c r="I13423" i="1"/>
  <c r="I13424" i="1"/>
  <c r="I13425" i="1"/>
  <c r="I13426" i="1"/>
  <c r="I13427" i="1"/>
  <c r="I13428" i="1"/>
  <c r="I13429" i="1"/>
  <c r="I13430" i="1"/>
  <c r="I13431" i="1"/>
  <c r="I13432" i="1"/>
  <c r="I13433" i="1"/>
  <c r="I13434" i="1"/>
  <c r="I13435" i="1"/>
  <c r="I13436" i="1"/>
  <c r="I13437" i="1"/>
  <c r="I13438" i="1"/>
  <c r="I13439" i="1"/>
  <c r="I13440" i="1"/>
  <c r="I13441" i="1"/>
  <c r="I13442" i="1"/>
  <c r="I13443" i="1"/>
  <c r="I13444" i="1"/>
  <c r="I13445" i="1"/>
  <c r="I13446" i="1"/>
  <c r="I13447" i="1"/>
  <c r="I13448" i="1"/>
  <c r="I13449" i="1"/>
  <c r="I13450" i="1"/>
  <c r="I13451" i="1"/>
  <c r="I13452" i="1"/>
  <c r="I13453" i="1"/>
  <c r="I13454" i="1"/>
  <c r="I13455" i="1"/>
  <c r="I13456" i="1"/>
  <c r="I13457" i="1"/>
  <c r="I13458" i="1"/>
  <c r="I13459" i="1"/>
  <c r="I13460" i="1"/>
  <c r="I13461" i="1"/>
  <c r="I13462" i="1"/>
  <c r="I13463" i="1"/>
  <c r="I13464" i="1"/>
  <c r="I13465" i="1"/>
  <c r="I13466" i="1"/>
  <c r="I13467" i="1"/>
  <c r="I13468" i="1"/>
  <c r="I13469" i="1"/>
  <c r="I13470" i="1"/>
  <c r="I13471" i="1"/>
  <c r="I13472" i="1"/>
  <c r="I13473" i="1"/>
  <c r="I13474" i="1"/>
  <c r="I13475" i="1"/>
  <c r="I13476" i="1"/>
  <c r="I13477" i="1"/>
  <c r="I13478" i="1"/>
  <c r="I13479" i="1"/>
  <c r="I13480" i="1"/>
  <c r="I13481" i="1"/>
  <c r="I13482" i="1"/>
  <c r="I13483" i="1"/>
  <c r="I13484" i="1"/>
  <c r="I13485" i="1"/>
  <c r="I13486" i="1"/>
  <c r="I13487" i="1"/>
  <c r="I13488" i="1"/>
  <c r="I13489" i="1"/>
  <c r="I13490" i="1"/>
  <c r="I13491" i="1"/>
  <c r="I13492" i="1"/>
  <c r="I13493" i="1"/>
  <c r="I13494" i="1"/>
  <c r="I13495" i="1"/>
  <c r="I13496" i="1"/>
  <c r="I13497" i="1"/>
  <c r="I13498" i="1"/>
  <c r="I13499" i="1"/>
  <c r="I13500" i="1"/>
  <c r="I13501" i="1"/>
  <c r="I13502" i="1"/>
  <c r="I13503" i="1"/>
  <c r="I13504" i="1"/>
  <c r="I13505" i="1"/>
  <c r="I13506" i="1"/>
  <c r="I13507" i="1"/>
  <c r="I13508" i="1"/>
  <c r="I13509" i="1"/>
  <c r="I13510" i="1"/>
  <c r="I13511" i="1"/>
  <c r="I13512" i="1"/>
  <c r="I13513" i="1"/>
  <c r="I13514" i="1"/>
  <c r="I13515" i="1"/>
  <c r="I13516" i="1"/>
  <c r="I13517" i="1"/>
  <c r="I13518" i="1"/>
  <c r="I13519" i="1"/>
  <c r="I13520" i="1"/>
  <c r="I13521" i="1"/>
  <c r="I13522" i="1"/>
  <c r="I13523" i="1"/>
  <c r="I13524" i="1"/>
  <c r="I13525" i="1"/>
  <c r="I13526" i="1"/>
  <c r="I13527" i="1"/>
  <c r="I13528" i="1"/>
  <c r="I13529" i="1"/>
  <c r="I13530" i="1"/>
  <c r="I13531" i="1"/>
  <c r="I13532" i="1"/>
  <c r="I13533" i="1"/>
  <c r="I13534" i="1"/>
  <c r="I13535" i="1"/>
  <c r="I13536" i="1"/>
  <c r="I13537" i="1"/>
  <c r="I13538" i="1"/>
  <c r="I13539" i="1"/>
  <c r="I13540" i="1"/>
  <c r="I13541" i="1"/>
  <c r="I13542" i="1"/>
  <c r="I13543" i="1"/>
  <c r="I13544" i="1"/>
  <c r="I13545" i="1"/>
  <c r="I13546" i="1"/>
  <c r="I13547" i="1"/>
  <c r="I13548" i="1"/>
  <c r="I13549" i="1"/>
  <c r="I13550" i="1"/>
  <c r="I13551" i="1"/>
  <c r="I13552" i="1"/>
  <c r="I13553" i="1"/>
  <c r="I13554" i="1"/>
  <c r="I13555" i="1"/>
  <c r="I13556" i="1"/>
  <c r="I13557" i="1"/>
  <c r="I13558" i="1"/>
  <c r="I13559" i="1"/>
  <c r="I13560" i="1"/>
  <c r="I13561" i="1"/>
  <c r="I13562" i="1"/>
  <c r="I13563" i="1"/>
  <c r="I13564" i="1"/>
  <c r="I13565" i="1"/>
  <c r="I13566" i="1"/>
  <c r="I13567" i="1"/>
  <c r="I13568" i="1"/>
  <c r="I13569" i="1"/>
  <c r="I13570" i="1"/>
  <c r="I13571" i="1"/>
  <c r="I13572" i="1"/>
  <c r="I13573" i="1"/>
  <c r="I13574" i="1"/>
  <c r="I13575" i="1"/>
  <c r="I13576" i="1"/>
  <c r="I13577" i="1"/>
  <c r="I13578" i="1"/>
  <c r="I13579" i="1"/>
  <c r="I13580" i="1"/>
  <c r="I13581" i="1"/>
  <c r="I13582" i="1"/>
  <c r="I13583" i="1"/>
  <c r="I13584" i="1"/>
  <c r="I13585" i="1"/>
  <c r="I13586" i="1"/>
  <c r="I13587" i="1"/>
  <c r="I13588" i="1"/>
  <c r="I13589" i="1"/>
  <c r="I13590" i="1"/>
  <c r="I13591" i="1"/>
  <c r="I13592" i="1"/>
  <c r="I13593" i="1"/>
  <c r="I13594" i="1"/>
  <c r="I13595" i="1"/>
  <c r="I13596" i="1"/>
  <c r="I13597" i="1"/>
  <c r="I13598" i="1"/>
  <c r="I13599" i="1"/>
  <c r="I13600" i="1"/>
  <c r="I13601" i="1"/>
  <c r="I13602" i="1"/>
  <c r="I13603" i="1"/>
  <c r="I13604" i="1"/>
  <c r="I13605" i="1"/>
  <c r="I13606" i="1"/>
  <c r="I13607" i="1"/>
  <c r="I13608" i="1"/>
  <c r="I13609" i="1"/>
  <c r="I13610" i="1"/>
  <c r="I13611" i="1"/>
  <c r="I13612" i="1"/>
  <c r="I13613" i="1"/>
  <c r="I13614" i="1"/>
  <c r="I13615" i="1"/>
  <c r="I13616" i="1"/>
  <c r="I13617" i="1"/>
  <c r="I13618" i="1"/>
  <c r="I13619" i="1"/>
  <c r="I13620" i="1"/>
  <c r="I13621" i="1"/>
  <c r="I13622" i="1"/>
  <c r="I13623" i="1"/>
  <c r="I13624" i="1"/>
  <c r="I13625" i="1"/>
  <c r="I13626" i="1"/>
  <c r="I13627" i="1"/>
  <c r="I13628" i="1"/>
  <c r="I13629" i="1"/>
  <c r="I13630" i="1"/>
  <c r="I13631" i="1"/>
  <c r="I13632" i="1"/>
  <c r="I13633" i="1"/>
  <c r="I13634" i="1"/>
  <c r="I13635" i="1"/>
  <c r="I13636" i="1"/>
  <c r="I13637" i="1"/>
  <c r="I13638" i="1"/>
  <c r="I13639" i="1"/>
  <c r="I13640" i="1"/>
  <c r="I13641" i="1"/>
  <c r="I13642" i="1"/>
  <c r="I13643" i="1"/>
  <c r="I13644" i="1"/>
  <c r="I13645" i="1"/>
  <c r="I13646" i="1"/>
  <c r="I13647" i="1"/>
  <c r="I13648" i="1"/>
  <c r="I13649" i="1"/>
  <c r="I13650" i="1"/>
  <c r="I13651" i="1"/>
  <c r="I13652" i="1"/>
  <c r="I13653" i="1"/>
  <c r="I13654" i="1"/>
  <c r="I13655" i="1"/>
  <c r="I13656" i="1"/>
  <c r="I13657" i="1"/>
  <c r="I13658" i="1"/>
  <c r="I13659" i="1"/>
  <c r="I13660" i="1"/>
  <c r="I13661" i="1"/>
  <c r="I13662" i="1"/>
  <c r="I13663" i="1"/>
  <c r="I13664" i="1"/>
  <c r="I13665" i="1"/>
  <c r="I13666" i="1"/>
  <c r="I13667" i="1"/>
  <c r="I13668" i="1"/>
  <c r="I13669" i="1"/>
  <c r="I13670" i="1"/>
  <c r="I13671" i="1"/>
  <c r="I13672" i="1"/>
  <c r="I13673" i="1"/>
  <c r="I13674" i="1"/>
  <c r="I13675" i="1"/>
  <c r="I13676" i="1"/>
  <c r="I13677" i="1"/>
  <c r="I13678" i="1"/>
  <c r="I13679" i="1"/>
  <c r="I13680" i="1"/>
  <c r="I13681" i="1"/>
  <c r="I13682" i="1"/>
  <c r="I13683" i="1"/>
  <c r="I13684" i="1"/>
  <c r="I13685" i="1"/>
  <c r="I13686" i="1"/>
  <c r="I13687" i="1"/>
  <c r="I13688" i="1"/>
  <c r="I13689" i="1"/>
  <c r="I13690" i="1"/>
  <c r="I13691" i="1"/>
  <c r="I13692" i="1"/>
  <c r="I13693" i="1"/>
  <c r="I13694" i="1"/>
  <c r="I13695" i="1"/>
  <c r="I13696" i="1"/>
  <c r="I13697" i="1"/>
  <c r="I13698" i="1"/>
  <c r="I13699" i="1"/>
  <c r="I13700" i="1"/>
  <c r="I13701" i="1"/>
  <c r="I13702" i="1"/>
  <c r="I13703" i="1"/>
  <c r="I13704" i="1"/>
  <c r="I13705" i="1"/>
  <c r="I13706" i="1"/>
  <c r="I13707" i="1"/>
  <c r="I13708" i="1"/>
  <c r="I13709" i="1"/>
  <c r="I13710" i="1"/>
  <c r="I13711" i="1"/>
  <c r="I13712" i="1"/>
  <c r="I13713" i="1"/>
  <c r="I13714" i="1"/>
  <c r="I13715" i="1"/>
  <c r="I13716" i="1"/>
  <c r="I13717" i="1"/>
  <c r="I13718" i="1"/>
  <c r="I13719" i="1"/>
  <c r="I13720" i="1"/>
  <c r="I13721" i="1"/>
  <c r="I13722" i="1"/>
  <c r="I13723" i="1"/>
  <c r="I13724" i="1"/>
  <c r="I13725" i="1"/>
  <c r="I13726" i="1"/>
  <c r="I13727" i="1"/>
  <c r="I13728" i="1"/>
  <c r="I13729" i="1"/>
  <c r="I13730" i="1"/>
  <c r="I13731" i="1"/>
  <c r="I13732" i="1"/>
  <c r="I13733" i="1"/>
  <c r="I13734" i="1"/>
  <c r="I13735" i="1"/>
  <c r="I13736" i="1"/>
  <c r="I13737" i="1"/>
  <c r="I13738" i="1"/>
  <c r="I13739" i="1"/>
  <c r="I13740" i="1"/>
  <c r="I13741" i="1"/>
  <c r="I13742" i="1"/>
  <c r="I13743" i="1"/>
  <c r="I13744" i="1"/>
  <c r="I13745" i="1"/>
  <c r="I13746" i="1"/>
  <c r="I13747" i="1"/>
  <c r="I13748" i="1"/>
  <c r="I13749" i="1"/>
  <c r="I13750" i="1"/>
  <c r="I13751" i="1"/>
  <c r="I13752" i="1"/>
  <c r="I13753" i="1"/>
  <c r="I13754" i="1"/>
  <c r="I13755" i="1"/>
  <c r="I13756" i="1"/>
  <c r="I13757" i="1"/>
  <c r="I13758" i="1"/>
  <c r="I13759" i="1"/>
  <c r="I13760" i="1"/>
  <c r="I13761" i="1"/>
  <c r="I13762" i="1"/>
  <c r="I13763" i="1"/>
  <c r="I13764" i="1"/>
  <c r="I13765" i="1"/>
  <c r="I13766" i="1"/>
  <c r="I13767" i="1"/>
  <c r="I13768" i="1"/>
  <c r="I13769" i="1"/>
  <c r="I13770" i="1"/>
  <c r="I13771" i="1"/>
  <c r="I13772" i="1"/>
  <c r="I13773" i="1"/>
  <c r="I13774" i="1"/>
  <c r="I13775" i="1"/>
  <c r="I13776" i="1"/>
  <c r="I13777" i="1"/>
  <c r="I13778" i="1"/>
  <c r="I13779" i="1"/>
  <c r="I13780" i="1"/>
  <c r="I13781" i="1"/>
  <c r="I13782" i="1"/>
  <c r="I13783" i="1"/>
  <c r="I13784" i="1"/>
  <c r="I13785" i="1"/>
  <c r="I13786" i="1"/>
  <c r="I13787" i="1"/>
  <c r="I13788" i="1"/>
  <c r="I13789" i="1"/>
  <c r="I13790" i="1"/>
  <c r="I13791" i="1"/>
  <c r="I13792" i="1"/>
  <c r="I13793" i="1"/>
  <c r="I13794" i="1"/>
  <c r="I13795" i="1"/>
  <c r="I13796" i="1"/>
  <c r="I13797" i="1"/>
  <c r="I13798" i="1"/>
  <c r="I13799" i="1"/>
  <c r="I13800" i="1"/>
  <c r="I13801" i="1"/>
  <c r="I13802" i="1"/>
  <c r="I13803" i="1"/>
  <c r="I13804" i="1"/>
  <c r="I13805" i="1"/>
  <c r="I13806" i="1"/>
  <c r="I13807" i="1"/>
  <c r="I13808" i="1"/>
  <c r="I13809" i="1"/>
  <c r="I13810" i="1"/>
  <c r="I13811" i="1"/>
  <c r="I13812" i="1"/>
  <c r="I13813" i="1"/>
  <c r="I13814" i="1"/>
  <c r="I13815" i="1"/>
  <c r="I13816" i="1"/>
  <c r="I13817" i="1"/>
  <c r="I13818" i="1"/>
  <c r="I13819" i="1"/>
  <c r="I13820" i="1"/>
  <c r="I13821" i="1"/>
  <c r="I13822" i="1"/>
  <c r="I13823" i="1"/>
  <c r="I13824" i="1"/>
  <c r="I13825" i="1"/>
  <c r="I13826" i="1"/>
  <c r="I13827" i="1"/>
  <c r="I13828" i="1"/>
  <c r="I13829" i="1"/>
  <c r="I13830" i="1"/>
  <c r="I13831" i="1"/>
  <c r="I13832" i="1"/>
  <c r="I13833" i="1"/>
  <c r="I13834" i="1"/>
  <c r="I13835" i="1"/>
  <c r="I13836" i="1"/>
  <c r="I13837" i="1"/>
  <c r="I13838" i="1"/>
  <c r="I13839" i="1"/>
  <c r="I13840" i="1"/>
  <c r="I13841" i="1"/>
  <c r="I13842" i="1"/>
  <c r="I13843" i="1"/>
  <c r="I13844" i="1"/>
  <c r="I13845" i="1"/>
  <c r="I13846" i="1"/>
  <c r="I13847" i="1"/>
  <c r="I13848" i="1"/>
  <c r="I13849" i="1"/>
  <c r="I13850" i="1"/>
  <c r="I13851" i="1"/>
  <c r="I13852" i="1"/>
  <c r="I13853" i="1"/>
  <c r="I13854" i="1"/>
  <c r="I13855" i="1"/>
  <c r="I13856" i="1"/>
  <c r="I13857" i="1"/>
  <c r="I13858" i="1"/>
  <c r="I13859" i="1"/>
  <c r="I13860" i="1"/>
  <c r="I13861" i="1"/>
  <c r="I13862" i="1"/>
  <c r="I13863" i="1"/>
  <c r="I13864" i="1"/>
  <c r="I13865" i="1"/>
  <c r="I13866" i="1"/>
  <c r="I13867" i="1"/>
  <c r="I13868" i="1"/>
  <c r="I13869" i="1"/>
  <c r="I13870" i="1"/>
  <c r="I13871" i="1"/>
  <c r="I13872" i="1"/>
  <c r="I13873" i="1"/>
  <c r="I13874" i="1"/>
  <c r="I13875" i="1"/>
  <c r="I13876" i="1"/>
  <c r="I13877" i="1"/>
  <c r="I13878" i="1"/>
  <c r="I13879" i="1"/>
  <c r="I13880" i="1"/>
  <c r="I13881" i="1"/>
  <c r="I13882" i="1"/>
  <c r="I13883" i="1"/>
  <c r="I13884" i="1"/>
  <c r="I13885" i="1"/>
  <c r="I13886" i="1"/>
  <c r="I13887" i="1"/>
  <c r="I13888" i="1"/>
  <c r="I13889" i="1"/>
  <c r="I13890" i="1"/>
  <c r="I13891" i="1"/>
  <c r="I13892" i="1"/>
  <c r="I13893" i="1"/>
  <c r="I13894" i="1"/>
  <c r="I13895" i="1"/>
  <c r="I13896" i="1"/>
  <c r="I13897" i="1"/>
  <c r="I13898" i="1"/>
  <c r="I13899" i="1"/>
  <c r="I13900" i="1"/>
  <c r="I13901" i="1"/>
  <c r="I13902" i="1"/>
  <c r="I13903" i="1"/>
  <c r="I13904" i="1"/>
  <c r="I13905" i="1"/>
  <c r="I13906" i="1"/>
  <c r="I13907" i="1"/>
  <c r="I13908" i="1"/>
  <c r="I13909" i="1"/>
  <c r="I13910" i="1"/>
  <c r="I13911" i="1"/>
  <c r="I13912" i="1"/>
  <c r="I13913" i="1"/>
  <c r="I13914" i="1"/>
  <c r="I13915" i="1"/>
  <c r="I13916" i="1"/>
  <c r="I13917" i="1"/>
  <c r="I13918" i="1"/>
  <c r="I13919" i="1"/>
  <c r="I13920" i="1"/>
  <c r="I13921" i="1"/>
  <c r="I13922" i="1"/>
  <c r="I13923" i="1"/>
  <c r="I13924" i="1"/>
  <c r="I13925" i="1"/>
  <c r="I13926" i="1"/>
  <c r="I13927" i="1"/>
  <c r="I13928" i="1"/>
  <c r="I13929" i="1"/>
  <c r="I13930" i="1"/>
  <c r="I13931" i="1"/>
  <c r="I13932" i="1"/>
  <c r="I13933" i="1"/>
  <c r="I13934" i="1"/>
  <c r="I13935" i="1"/>
  <c r="I13936" i="1"/>
  <c r="I13937" i="1"/>
  <c r="I13938" i="1"/>
  <c r="I13939" i="1"/>
  <c r="I13940" i="1"/>
  <c r="I13941" i="1"/>
  <c r="I13942" i="1"/>
  <c r="I13943" i="1"/>
  <c r="I13944" i="1"/>
  <c r="I13945" i="1"/>
  <c r="I13946" i="1"/>
  <c r="I13947" i="1"/>
  <c r="I13948" i="1"/>
  <c r="I13949" i="1"/>
  <c r="I13950" i="1"/>
  <c r="I13951" i="1"/>
  <c r="I13952" i="1"/>
  <c r="I13953" i="1"/>
  <c r="I13954" i="1"/>
  <c r="I13955" i="1"/>
  <c r="I13956" i="1"/>
  <c r="I13957" i="1"/>
  <c r="I13958" i="1"/>
  <c r="I13959" i="1"/>
  <c r="I13960" i="1"/>
  <c r="I13961" i="1"/>
  <c r="I13962" i="1"/>
  <c r="I13963" i="1"/>
  <c r="I13964" i="1"/>
  <c r="I13965" i="1"/>
  <c r="I13966" i="1"/>
  <c r="I13967" i="1"/>
  <c r="I13968" i="1"/>
  <c r="I13969" i="1"/>
  <c r="I13970" i="1"/>
  <c r="I13971" i="1"/>
  <c r="I13972" i="1"/>
  <c r="I13973" i="1"/>
  <c r="I13974" i="1"/>
  <c r="I13975" i="1"/>
  <c r="I13976" i="1"/>
  <c r="I13977" i="1"/>
  <c r="I13978" i="1"/>
  <c r="I13979" i="1"/>
  <c r="I13980" i="1"/>
  <c r="I13981" i="1"/>
  <c r="I13982" i="1"/>
  <c r="I13983" i="1"/>
  <c r="I13984" i="1"/>
  <c r="I13985" i="1"/>
  <c r="I13986" i="1"/>
  <c r="I13987" i="1"/>
  <c r="I13988" i="1"/>
  <c r="I13989" i="1"/>
  <c r="I13990" i="1"/>
  <c r="I13991" i="1"/>
  <c r="I13992" i="1"/>
  <c r="I13993" i="1"/>
  <c r="I13994" i="1"/>
  <c r="I13995" i="1"/>
  <c r="I13996" i="1"/>
  <c r="I13997" i="1"/>
  <c r="I13998" i="1"/>
  <c r="I13999" i="1"/>
  <c r="I14000" i="1"/>
  <c r="I14001" i="1"/>
  <c r="I14002" i="1"/>
  <c r="I14003" i="1"/>
  <c r="I14004" i="1"/>
  <c r="I14005" i="1"/>
  <c r="I14006" i="1"/>
  <c r="I14007" i="1"/>
  <c r="I14008" i="1"/>
  <c r="I14009" i="1"/>
  <c r="I14010" i="1"/>
  <c r="I14011" i="1"/>
  <c r="I14012" i="1"/>
  <c r="I14013" i="1"/>
  <c r="I14014" i="1"/>
  <c r="I14015" i="1"/>
  <c r="I14016" i="1"/>
  <c r="I14017" i="1"/>
  <c r="I14018" i="1"/>
  <c r="I14019" i="1"/>
  <c r="I14020" i="1"/>
  <c r="I14021" i="1"/>
  <c r="I14022" i="1"/>
  <c r="I14023" i="1"/>
  <c r="I14024" i="1"/>
  <c r="I14025" i="1"/>
  <c r="I14026" i="1"/>
  <c r="I14027" i="1"/>
  <c r="I14028" i="1"/>
  <c r="I14029" i="1"/>
  <c r="I14030" i="1"/>
  <c r="I14031" i="1"/>
  <c r="I14032" i="1"/>
  <c r="I14033" i="1"/>
  <c r="I14034" i="1"/>
  <c r="I14035" i="1"/>
  <c r="I14036" i="1"/>
  <c r="I14037" i="1"/>
  <c r="I14038" i="1"/>
  <c r="I14039" i="1"/>
  <c r="I14040" i="1"/>
  <c r="I14041" i="1"/>
  <c r="I14042" i="1"/>
  <c r="I14043" i="1"/>
  <c r="I14044" i="1"/>
  <c r="I14045" i="1"/>
  <c r="I14046" i="1"/>
  <c r="I14047" i="1"/>
  <c r="I14048" i="1"/>
  <c r="I14049" i="1"/>
  <c r="I14050" i="1"/>
  <c r="I14051" i="1"/>
  <c r="I14052" i="1"/>
  <c r="I14053" i="1"/>
  <c r="I14054" i="1"/>
  <c r="I14055" i="1"/>
  <c r="I14056" i="1"/>
  <c r="I14057" i="1"/>
  <c r="I14058" i="1"/>
  <c r="I14059" i="1"/>
  <c r="I14060" i="1"/>
  <c r="I14061" i="1"/>
  <c r="I14062" i="1"/>
  <c r="I14063" i="1"/>
  <c r="I14064" i="1"/>
  <c r="I14065" i="1"/>
  <c r="I14066" i="1"/>
  <c r="I14067" i="1"/>
  <c r="I14068" i="1"/>
  <c r="I14069" i="1"/>
  <c r="I14070" i="1"/>
  <c r="I14071" i="1"/>
  <c r="I14072" i="1"/>
  <c r="I14073" i="1"/>
  <c r="I14074" i="1"/>
  <c r="I14075" i="1"/>
  <c r="I14076" i="1"/>
  <c r="I14077" i="1"/>
  <c r="I14078" i="1"/>
  <c r="I14079" i="1"/>
  <c r="I14080" i="1"/>
  <c r="I14081" i="1"/>
  <c r="I14082" i="1"/>
  <c r="I14083" i="1"/>
  <c r="I14084" i="1"/>
  <c r="I14085" i="1"/>
  <c r="I14086" i="1"/>
  <c r="I14087" i="1"/>
  <c r="I14088" i="1"/>
  <c r="I14089" i="1"/>
  <c r="I14090" i="1"/>
  <c r="I14091" i="1"/>
  <c r="I14092" i="1"/>
  <c r="I14093" i="1"/>
  <c r="I14094" i="1"/>
  <c r="I14095" i="1"/>
  <c r="I14096" i="1"/>
  <c r="I14097" i="1"/>
  <c r="I14098" i="1"/>
  <c r="I14099" i="1"/>
  <c r="I14100" i="1"/>
  <c r="I14101" i="1"/>
  <c r="I14102" i="1"/>
  <c r="I14103" i="1"/>
  <c r="I14104" i="1"/>
  <c r="I14105" i="1"/>
  <c r="I14106" i="1"/>
  <c r="I14107" i="1"/>
  <c r="I14108" i="1"/>
  <c r="I14109" i="1"/>
  <c r="I14110" i="1"/>
  <c r="I14111" i="1"/>
  <c r="I14112" i="1"/>
  <c r="I14113" i="1"/>
  <c r="I14114" i="1"/>
  <c r="I14115" i="1"/>
  <c r="I14116" i="1"/>
  <c r="I14117" i="1"/>
  <c r="I14118" i="1"/>
  <c r="I14119" i="1"/>
  <c r="I14120" i="1"/>
  <c r="I14121" i="1"/>
  <c r="I14122" i="1"/>
  <c r="I14123" i="1"/>
  <c r="I14124" i="1"/>
  <c r="I14125" i="1"/>
  <c r="I14126" i="1"/>
  <c r="I14127" i="1"/>
  <c r="I14128" i="1"/>
  <c r="I14129" i="1"/>
  <c r="I14130" i="1"/>
  <c r="I14131" i="1"/>
  <c r="I14132" i="1"/>
  <c r="I14133" i="1"/>
  <c r="I14134" i="1"/>
  <c r="I14135" i="1"/>
  <c r="I14136" i="1"/>
  <c r="I14137" i="1"/>
  <c r="I14138" i="1"/>
  <c r="I14139" i="1"/>
  <c r="I14140" i="1"/>
  <c r="I14141" i="1"/>
  <c r="I14142" i="1"/>
  <c r="I14143" i="1"/>
  <c r="I14144" i="1"/>
  <c r="I14145" i="1"/>
  <c r="I14146" i="1"/>
  <c r="I14147" i="1"/>
  <c r="I14148" i="1"/>
  <c r="I14149" i="1"/>
  <c r="I14150" i="1"/>
  <c r="I14151" i="1"/>
  <c r="I14152" i="1"/>
  <c r="I14153" i="1"/>
  <c r="I14154" i="1"/>
  <c r="I14155" i="1"/>
  <c r="I14156" i="1"/>
  <c r="I14157" i="1"/>
  <c r="I14158" i="1"/>
  <c r="I14159" i="1"/>
  <c r="I14160" i="1"/>
  <c r="I14161" i="1"/>
  <c r="I14162" i="1"/>
  <c r="I14163" i="1"/>
  <c r="I14164" i="1"/>
  <c r="I14165" i="1"/>
  <c r="I14166" i="1"/>
  <c r="I14167" i="1"/>
  <c r="I14168" i="1"/>
  <c r="I14169" i="1"/>
  <c r="I14170" i="1"/>
  <c r="I14171" i="1"/>
  <c r="I14172" i="1"/>
  <c r="I14173" i="1"/>
  <c r="I14174" i="1"/>
  <c r="I14175" i="1"/>
  <c r="I14176" i="1"/>
  <c r="I14177" i="1"/>
  <c r="I14178" i="1"/>
  <c r="I14179" i="1"/>
  <c r="I14180" i="1"/>
  <c r="I14181" i="1"/>
  <c r="I14182" i="1"/>
  <c r="I14183" i="1"/>
  <c r="I14184" i="1"/>
  <c r="I14185" i="1"/>
  <c r="I14186" i="1"/>
  <c r="I14187" i="1"/>
  <c r="I14188" i="1"/>
  <c r="I14189" i="1"/>
  <c r="I14190" i="1"/>
  <c r="I14191" i="1"/>
  <c r="I14192" i="1"/>
  <c r="I14193" i="1"/>
  <c r="I14194" i="1"/>
  <c r="I14195" i="1"/>
  <c r="I14196" i="1"/>
  <c r="I14197" i="1"/>
  <c r="I14198" i="1"/>
  <c r="I14199" i="1"/>
  <c r="I14200" i="1"/>
  <c r="I14201" i="1"/>
  <c r="I14202" i="1"/>
  <c r="I14203" i="1"/>
  <c r="I14204" i="1"/>
  <c r="I14205" i="1"/>
  <c r="I14206" i="1"/>
  <c r="I14207" i="1"/>
  <c r="I14208" i="1"/>
  <c r="I14209" i="1"/>
  <c r="I14210" i="1"/>
  <c r="I14211" i="1"/>
  <c r="I14212" i="1"/>
  <c r="I14213" i="1"/>
  <c r="I14214" i="1"/>
  <c r="I14215" i="1"/>
  <c r="I14216" i="1"/>
  <c r="I14217" i="1"/>
  <c r="I14218" i="1"/>
  <c r="I14219" i="1"/>
  <c r="I14220" i="1"/>
  <c r="I14221" i="1"/>
  <c r="I14222" i="1"/>
  <c r="I14223" i="1"/>
  <c r="I14224" i="1"/>
  <c r="I14225" i="1"/>
  <c r="I14226" i="1"/>
  <c r="I14227" i="1"/>
  <c r="I14228" i="1"/>
  <c r="I14229" i="1"/>
  <c r="I14230" i="1"/>
  <c r="I14231" i="1"/>
  <c r="I14232" i="1"/>
  <c r="I14233" i="1"/>
  <c r="I14234" i="1"/>
  <c r="I14235" i="1"/>
  <c r="I14236" i="1"/>
  <c r="I14237" i="1"/>
  <c r="I14238" i="1"/>
  <c r="I14239" i="1"/>
  <c r="I14240" i="1"/>
  <c r="I14241" i="1"/>
  <c r="I14242" i="1"/>
  <c r="I14243" i="1"/>
  <c r="I14244" i="1"/>
  <c r="I14245" i="1"/>
  <c r="I14246" i="1"/>
  <c r="I14247" i="1"/>
  <c r="I14248" i="1"/>
  <c r="I14249" i="1"/>
  <c r="I14250" i="1"/>
  <c r="I14251" i="1"/>
  <c r="I14252" i="1"/>
  <c r="I14253" i="1"/>
  <c r="I14254" i="1"/>
  <c r="I14255" i="1"/>
  <c r="I14256" i="1"/>
  <c r="I14257" i="1"/>
  <c r="I14258" i="1"/>
  <c r="I14259" i="1"/>
  <c r="I14260" i="1"/>
  <c r="I14261" i="1"/>
  <c r="I14262" i="1"/>
  <c r="I14263" i="1"/>
  <c r="I14264" i="1"/>
  <c r="I14265" i="1"/>
  <c r="I14266" i="1"/>
  <c r="I14267" i="1"/>
  <c r="I14268" i="1"/>
  <c r="I14269" i="1"/>
  <c r="I14270" i="1"/>
  <c r="I14271" i="1"/>
  <c r="I14272" i="1"/>
  <c r="I14273" i="1"/>
  <c r="I14274" i="1"/>
  <c r="I14275" i="1"/>
  <c r="I14276" i="1"/>
  <c r="I14277" i="1"/>
  <c r="I14278" i="1"/>
  <c r="I14279" i="1"/>
  <c r="I14280" i="1"/>
  <c r="I14281" i="1"/>
  <c r="I14282" i="1"/>
  <c r="I14283" i="1"/>
  <c r="I14284" i="1"/>
  <c r="I14285" i="1"/>
  <c r="I14286" i="1"/>
  <c r="I14287" i="1"/>
  <c r="I14288" i="1"/>
  <c r="I14289" i="1"/>
  <c r="I14290" i="1"/>
  <c r="I14291" i="1"/>
  <c r="I14292" i="1"/>
  <c r="I14293" i="1"/>
  <c r="I14294" i="1"/>
  <c r="I14295" i="1"/>
  <c r="I14296" i="1"/>
  <c r="I14297" i="1"/>
  <c r="I14298" i="1"/>
  <c r="I14299" i="1"/>
  <c r="I14300" i="1"/>
  <c r="I14301" i="1"/>
  <c r="I14302" i="1"/>
  <c r="I14303" i="1"/>
  <c r="I14304" i="1"/>
  <c r="I14305" i="1"/>
  <c r="I14306" i="1"/>
  <c r="I14307" i="1"/>
  <c r="I14308" i="1"/>
  <c r="I14309" i="1"/>
  <c r="I14310" i="1"/>
  <c r="I14311" i="1"/>
  <c r="I14312" i="1"/>
  <c r="I14313" i="1"/>
  <c r="I14314" i="1"/>
  <c r="I14315" i="1"/>
  <c r="I14316" i="1"/>
  <c r="I14317" i="1"/>
  <c r="I14318" i="1"/>
  <c r="I14319" i="1"/>
  <c r="I14320" i="1"/>
  <c r="I14321" i="1"/>
  <c r="I14322" i="1"/>
  <c r="I14323" i="1"/>
  <c r="I14324" i="1"/>
  <c r="I14325" i="1"/>
  <c r="I14326" i="1"/>
  <c r="I14327" i="1"/>
  <c r="I14328" i="1"/>
  <c r="I14329" i="1"/>
  <c r="I14330" i="1"/>
  <c r="I14331" i="1"/>
  <c r="I14332" i="1"/>
  <c r="I14333" i="1"/>
  <c r="I14334" i="1"/>
  <c r="I14335" i="1"/>
  <c r="I14336" i="1"/>
  <c r="I14337" i="1"/>
  <c r="I14338" i="1"/>
  <c r="I14339" i="1"/>
  <c r="I14340" i="1"/>
  <c r="I14341" i="1"/>
  <c r="I14342" i="1"/>
  <c r="I14343" i="1"/>
  <c r="I14344" i="1"/>
  <c r="I14345" i="1"/>
  <c r="I14346" i="1"/>
  <c r="I14347" i="1"/>
  <c r="I14348" i="1"/>
  <c r="I14349" i="1"/>
  <c r="I14350" i="1"/>
  <c r="I14351" i="1"/>
  <c r="I14352" i="1"/>
  <c r="I14353" i="1"/>
  <c r="I14354" i="1"/>
  <c r="I14355" i="1"/>
  <c r="I14356" i="1"/>
  <c r="I14357" i="1"/>
  <c r="I14358" i="1"/>
  <c r="I14359" i="1"/>
  <c r="I14360" i="1"/>
  <c r="I14361" i="1"/>
  <c r="I14362" i="1"/>
  <c r="I14363" i="1"/>
  <c r="I14364" i="1"/>
  <c r="I14365" i="1"/>
  <c r="I14366" i="1"/>
  <c r="I14367" i="1"/>
  <c r="I14368" i="1"/>
  <c r="I14369" i="1"/>
  <c r="I14370" i="1"/>
  <c r="I14371" i="1"/>
  <c r="I14372" i="1"/>
  <c r="I14373" i="1"/>
  <c r="I14374" i="1"/>
  <c r="I14375" i="1"/>
  <c r="I14376" i="1"/>
  <c r="I14377" i="1"/>
  <c r="I14378" i="1"/>
  <c r="I14379" i="1"/>
  <c r="I14380" i="1"/>
  <c r="I14381" i="1"/>
  <c r="I14382" i="1"/>
  <c r="I14383" i="1"/>
  <c r="I14384" i="1"/>
  <c r="I14385" i="1"/>
  <c r="I14386" i="1"/>
  <c r="I14387" i="1"/>
  <c r="I14388" i="1"/>
  <c r="I14389" i="1"/>
  <c r="I14390" i="1"/>
  <c r="I14391" i="1"/>
  <c r="I14392" i="1"/>
  <c r="I14393" i="1"/>
  <c r="I14394" i="1"/>
  <c r="I14395" i="1"/>
  <c r="I14396" i="1"/>
  <c r="I14397" i="1"/>
  <c r="I14398" i="1"/>
  <c r="I14399" i="1"/>
  <c r="I14400" i="1"/>
  <c r="I14401" i="1"/>
  <c r="I14402" i="1"/>
  <c r="I14403" i="1"/>
  <c r="I14404" i="1"/>
  <c r="I14405" i="1"/>
  <c r="I14406" i="1"/>
  <c r="I14407" i="1"/>
  <c r="I14408" i="1"/>
  <c r="I14409" i="1"/>
  <c r="I14410" i="1"/>
  <c r="I14411" i="1"/>
  <c r="I14412" i="1"/>
  <c r="I14413" i="1"/>
  <c r="I14414" i="1"/>
  <c r="I14415" i="1"/>
  <c r="I14416" i="1"/>
  <c r="I14417" i="1"/>
  <c r="I14418" i="1"/>
  <c r="I14419" i="1"/>
  <c r="I14420" i="1"/>
  <c r="I14421" i="1"/>
  <c r="I14422" i="1"/>
  <c r="I14423" i="1"/>
  <c r="I14424" i="1"/>
  <c r="I14425" i="1"/>
  <c r="I14426" i="1"/>
  <c r="I14427" i="1"/>
  <c r="I14428" i="1"/>
  <c r="I14429" i="1"/>
  <c r="I14430" i="1"/>
  <c r="I14431" i="1"/>
  <c r="I14432" i="1"/>
  <c r="I14433" i="1"/>
  <c r="I14434" i="1"/>
  <c r="I14435" i="1"/>
  <c r="I14436" i="1"/>
  <c r="I14437" i="1"/>
  <c r="I14438" i="1"/>
  <c r="I14439" i="1"/>
  <c r="I14440" i="1"/>
  <c r="I14441" i="1"/>
  <c r="I14442" i="1"/>
  <c r="I14443" i="1"/>
  <c r="I14444" i="1"/>
  <c r="I14445" i="1"/>
  <c r="I14446" i="1"/>
  <c r="I14447" i="1"/>
  <c r="I14448" i="1"/>
  <c r="I14449" i="1"/>
  <c r="I14450" i="1"/>
  <c r="I14451" i="1"/>
  <c r="I14452" i="1"/>
  <c r="I14453" i="1"/>
  <c r="I14454" i="1"/>
  <c r="I14455" i="1"/>
  <c r="I14456" i="1"/>
  <c r="I14457" i="1"/>
  <c r="I14458" i="1"/>
  <c r="I14459" i="1"/>
  <c r="I14460" i="1"/>
  <c r="I14461" i="1"/>
  <c r="I14462" i="1"/>
  <c r="I14463" i="1"/>
  <c r="I14464" i="1"/>
  <c r="I14465" i="1"/>
  <c r="I14466" i="1"/>
  <c r="I14467" i="1"/>
  <c r="I14468" i="1"/>
  <c r="I14469" i="1"/>
  <c r="I14470" i="1"/>
  <c r="I14471" i="1"/>
  <c r="I14472" i="1"/>
  <c r="I14473" i="1"/>
  <c r="I14474" i="1"/>
  <c r="I14475" i="1"/>
  <c r="I14476" i="1"/>
  <c r="I14477" i="1"/>
  <c r="I14478" i="1"/>
  <c r="I14479" i="1"/>
  <c r="I14480" i="1"/>
  <c r="I14481" i="1"/>
  <c r="I14482" i="1"/>
  <c r="I14483" i="1"/>
  <c r="I14484" i="1"/>
  <c r="I14485" i="1"/>
  <c r="I14486" i="1"/>
  <c r="I14487" i="1"/>
  <c r="I14488" i="1"/>
  <c r="I14489" i="1"/>
  <c r="I14490" i="1"/>
  <c r="I14491" i="1"/>
  <c r="I14492" i="1"/>
  <c r="I14493" i="1"/>
  <c r="I14494" i="1"/>
  <c r="I14495" i="1"/>
  <c r="I14496" i="1"/>
  <c r="I14497" i="1"/>
  <c r="I14498" i="1"/>
  <c r="I14499" i="1"/>
  <c r="I14500" i="1"/>
  <c r="I14501" i="1"/>
  <c r="I14502" i="1"/>
  <c r="I14503" i="1"/>
  <c r="I14504" i="1"/>
  <c r="I14505" i="1"/>
  <c r="I14506" i="1"/>
  <c r="I14507" i="1"/>
  <c r="I14508" i="1"/>
  <c r="I14509" i="1"/>
  <c r="I14510" i="1"/>
  <c r="I14511" i="1"/>
  <c r="I14512" i="1"/>
  <c r="I14513" i="1"/>
  <c r="I14514" i="1"/>
  <c r="I14515" i="1"/>
  <c r="I14516" i="1"/>
  <c r="I14517" i="1"/>
  <c r="I14518" i="1"/>
  <c r="I14519" i="1"/>
  <c r="I14520" i="1"/>
  <c r="I14521" i="1"/>
  <c r="I14522" i="1"/>
  <c r="I14523" i="1"/>
  <c r="I14524" i="1"/>
  <c r="I14525" i="1"/>
  <c r="I14526" i="1"/>
  <c r="I14527" i="1"/>
  <c r="I14528" i="1"/>
  <c r="I14529" i="1"/>
  <c r="I14530" i="1"/>
  <c r="I14531" i="1"/>
  <c r="I14532" i="1"/>
  <c r="I14533" i="1"/>
  <c r="I14534" i="1"/>
  <c r="I14535" i="1"/>
  <c r="I14536" i="1"/>
  <c r="I14537" i="1"/>
  <c r="I14538" i="1"/>
  <c r="I14539" i="1"/>
  <c r="I14540" i="1"/>
  <c r="I14541" i="1"/>
  <c r="I14542" i="1"/>
  <c r="I14543" i="1"/>
  <c r="I14544" i="1"/>
  <c r="I14545" i="1"/>
  <c r="I14546" i="1"/>
  <c r="I14547" i="1"/>
  <c r="I14548" i="1"/>
  <c r="I14549" i="1"/>
  <c r="I14550" i="1"/>
  <c r="I14551" i="1"/>
  <c r="I14552" i="1"/>
  <c r="I14553" i="1"/>
  <c r="I14554" i="1"/>
  <c r="I14555" i="1"/>
  <c r="I14556" i="1"/>
  <c r="I14557" i="1"/>
  <c r="I14558" i="1"/>
  <c r="I14559" i="1"/>
  <c r="I14560" i="1"/>
  <c r="I14561" i="1"/>
  <c r="I14562" i="1"/>
  <c r="I14563" i="1"/>
  <c r="I14564" i="1"/>
  <c r="I14565" i="1"/>
  <c r="I14566" i="1"/>
  <c r="I14567" i="1"/>
  <c r="I14568" i="1"/>
  <c r="I14569" i="1"/>
  <c r="I14570" i="1"/>
  <c r="I14571" i="1"/>
  <c r="I14572" i="1"/>
  <c r="I14573" i="1"/>
  <c r="I14574" i="1"/>
  <c r="I14575" i="1"/>
  <c r="I14576" i="1"/>
  <c r="I14577" i="1"/>
  <c r="I14578" i="1"/>
  <c r="I14579" i="1"/>
  <c r="I14580" i="1"/>
  <c r="I14581" i="1"/>
  <c r="I14582" i="1"/>
  <c r="I14583" i="1"/>
  <c r="I14584" i="1"/>
  <c r="I14585" i="1"/>
  <c r="I14586" i="1"/>
  <c r="I14587" i="1"/>
  <c r="I14588" i="1"/>
  <c r="I14589" i="1"/>
  <c r="I14590" i="1"/>
  <c r="I14591" i="1"/>
  <c r="I14592" i="1"/>
  <c r="I14593" i="1"/>
  <c r="I14594" i="1"/>
  <c r="I14595" i="1"/>
  <c r="I14596" i="1"/>
  <c r="I14597" i="1"/>
  <c r="I14598" i="1"/>
  <c r="I14599" i="1"/>
  <c r="I14600" i="1"/>
  <c r="I14601" i="1"/>
  <c r="I14602" i="1"/>
  <c r="I14603" i="1"/>
  <c r="I14604" i="1"/>
  <c r="I14605" i="1"/>
  <c r="I14606" i="1"/>
  <c r="I14607" i="1"/>
  <c r="I14608" i="1"/>
  <c r="I14609" i="1"/>
  <c r="I14610" i="1"/>
  <c r="I14611" i="1"/>
  <c r="I14612" i="1"/>
  <c r="I14613" i="1"/>
  <c r="I14614" i="1"/>
  <c r="I14615" i="1"/>
  <c r="I14616" i="1"/>
  <c r="I14617" i="1"/>
  <c r="I14618" i="1"/>
  <c r="I14619" i="1"/>
  <c r="I14620" i="1"/>
  <c r="I14621" i="1"/>
  <c r="I14622" i="1"/>
  <c r="I14623" i="1"/>
  <c r="I14624" i="1"/>
  <c r="I14625" i="1"/>
  <c r="I14626" i="1"/>
  <c r="I14627" i="1"/>
  <c r="I14628" i="1"/>
  <c r="I14629" i="1"/>
  <c r="I14630" i="1"/>
  <c r="I14631" i="1"/>
  <c r="I14632" i="1"/>
  <c r="I14633" i="1"/>
  <c r="I14634" i="1"/>
  <c r="I14635" i="1"/>
  <c r="I14636" i="1"/>
  <c r="I14637" i="1"/>
  <c r="I14638" i="1"/>
  <c r="I14639" i="1"/>
  <c r="I14640" i="1"/>
  <c r="I14641" i="1"/>
  <c r="I14642" i="1"/>
  <c r="I14643" i="1"/>
  <c r="I14644" i="1"/>
  <c r="I14645" i="1"/>
  <c r="I14646" i="1"/>
  <c r="I14647" i="1"/>
  <c r="I14648" i="1"/>
  <c r="I14649" i="1"/>
  <c r="I14650" i="1"/>
  <c r="I14651" i="1"/>
  <c r="I14652" i="1"/>
  <c r="I14653" i="1"/>
  <c r="I14654" i="1"/>
  <c r="I14655" i="1"/>
  <c r="I14656" i="1"/>
  <c r="I14657" i="1"/>
  <c r="I14658" i="1"/>
  <c r="I14659" i="1"/>
  <c r="I14660" i="1"/>
  <c r="I14661" i="1"/>
  <c r="I14662" i="1"/>
  <c r="I14663" i="1"/>
  <c r="I14664" i="1"/>
  <c r="I14665" i="1"/>
  <c r="I14666" i="1"/>
  <c r="I14667" i="1"/>
  <c r="I14668" i="1"/>
  <c r="I14669" i="1"/>
  <c r="I14670" i="1"/>
  <c r="I14671" i="1"/>
  <c r="I14672" i="1"/>
  <c r="I14673" i="1"/>
  <c r="I14674" i="1"/>
  <c r="I14675" i="1"/>
  <c r="I14676" i="1"/>
  <c r="I14677" i="1"/>
  <c r="I14678" i="1"/>
  <c r="I14679" i="1"/>
  <c r="I14680" i="1"/>
  <c r="I14681" i="1"/>
  <c r="I14682" i="1"/>
  <c r="I14683" i="1"/>
  <c r="I14684" i="1"/>
  <c r="I14685" i="1"/>
  <c r="I14686" i="1"/>
  <c r="I14687" i="1"/>
  <c r="I14688" i="1"/>
  <c r="I14689" i="1"/>
  <c r="I14690" i="1"/>
  <c r="I14691" i="1"/>
  <c r="I14692" i="1"/>
  <c r="I14693" i="1"/>
  <c r="I14694" i="1"/>
  <c r="I14695" i="1"/>
  <c r="I14696" i="1"/>
  <c r="I14697" i="1"/>
  <c r="I14698" i="1"/>
  <c r="I14699" i="1"/>
  <c r="I14700" i="1"/>
  <c r="I14701" i="1"/>
  <c r="I14702" i="1"/>
  <c r="I14703" i="1"/>
  <c r="I14704" i="1"/>
  <c r="I14705" i="1"/>
  <c r="I14706" i="1"/>
  <c r="I14707" i="1"/>
  <c r="I14708" i="1"/>
  <c r="I14709" i="1"/>
  <c r="I14710" i="1"/>
  <c r="I14711" i="1"/>
  <c r="I14712" i="1"/>
  <c r="I14713" i="1"/>
  <c r="I14714" i="1"/>
  <c r="I14715" i="1"/>
  <c r="I14716" i="1"/>
  <c r="I14717" i="1"/>
  <c r="I14718" i="1"/>
  <c r="I14719" i="1"/>
  <c r="I14720" i="1"/>
  <c r="I14721" i="1"/>
  <c r="I14722" i="1"/>
  <c r="I14723" i="1"/>
  <c r="I14724" i="1"/>
  <c r="I14725" i="1"/>
  <c r="I14726" i="1"/>
  <c r="I14727" i="1"/>
  <c r="I14728" i="1"/>
  <c r="I14729" i="1"/>
  <c r="I14730" i="1"/>
  <c r="I14731" i="1"/>
  <c r="I14732" i="1"/>
  <c r="I14733" i="1"/>
  <c r="I14734" i="1"/>
  <c r="I14735" i="1"/>
  <c r="I14736" i="1"/>
  <c r="I14737" i="1"/>
  <c r="I14738" i="1"/>
  <c r="I14739" i="1"/>
  <c r="I14740" i="1"/>
  <c r="I14741" i="1"/>
  <c r="I14742" i="1"/>
  <c r="I14743" i="1"/>
  <c r="I14744" i="1"/>
  <c r="I14745" i="1"/>
  <c r="I14746" i="1"/>
  <c r="I14747" i="1"/>
  <c r="I14748" i="1"/>
  <c r="I14749" i="1"/>
  <c r="I14750" i="1"/>
  <c r="I14751" i="1"/>
  <c r="I14752" i="1"/>
  <c r="I14753" i="1"/>
  <c r="I14754" i="1"/>
  <c r="I14755" i="1"/>
  <c r="I14756" i="1"/>
  <c r="I14757" i="1"/>
  <c r="I14758" i="1"/>
  <c r="I14759" i="1"/>
  <c r="I14760" i="1"/>
  <c r="I14761" i="1"/>
  <c r="I14762" i="1"/>
  <c r="I14763" i="1"/>
  <c r="I14764" i="1"/>
  <c r="I14765" i="1"/>
  <c r="I14766" i="1"/>
  <c r="I14767" i="1"/>
  <c r="I14768" i="1"/>
  <c r="I14769" i="1"/>
  <c r="I14770" i="1"/>
  <c r="I14771" i="1"/>
  <c r="I14772" i="1"/>
  <c r="I14773" i="1"/>
  <c r="I14774" i="1"/>
  <c r="I14775" i="1"/>
  <c r="I14776" i="1"/>
  <c r="I14777" i="1"/>
  <c r="I14778" i="1"/>
  <c r="I14779" i="1"/>
  <c r="I14780" i="1"/>
  <c r="I14781" i="1"/>
  <c r="I14782" i="1"/>
  <c r="I14783" i="1"/>
  <c r="I14784" i="1"/>
  <c r="I14785" i="1"/>
  <c r="I14786" i="1"/>
  <c r="I14787" i="1"/>
  <c r="I14788" i="1"/>
  <c r="I14789" i="1"/>
  <c r="I14790" i="1"/>
  <c r="I14791" i="1"/>
  <c r="I14792" i="1"/>
  <c r="I14793" i="1"/>
  <c r="I14794" i="1"/>
  <c r="I14795" i="1"/>
  <c r="I14796" i="1"/>
  <c r="I14797" i="1"/>
  <c r="I14798" i="1"/>
  <c r="I14799" i="1"/>
  <c r="I14800" i="1"/>
  <c r="I14801" i="1"/>
  <c r="I14802" i="1"/>
  <c r="I14803" i="1"/>
  <c r="I14804" i="1"/>
  <c r="I14805" i="1"/>
  <c r="I14806" i="1"/>
  <c r="I14807" i="1"/>
  <c r="I14808" i="1"/>
  <c r="I14809" i="1"/>
  <c r="I14810" i="1"/>
  <c r="I14811" i="1"/>
  <c r="I14812" i="1"/>
  <c r="I14813" i="1"/>
  <c r="I14814" i="1"/>
  <c r="I14815" i="1"/>
  <c r="I14816" i="1"/>
  <c r="I14817" i="1"/>
  <c r="I14818" i="1"/>
  <c r="I14819" i="1"/>
  <c r="I14820" i="1"/>
  <c r="I14821" i="1"/>
  <c r="I14822" i="1"/>
  <c r="I14823" i="1"/>
  <c r="I14824" i="1"/>
  <c r="I14825" i="1"/>
  <c r="I14826" i="1"/>
  <c r="I14827" i="1"/>
  <c r="I14828" i="1"/>
  <c r="I14829" i="1"/>
  <c r="I14830" i="1"/>
  <c r="I14831" i="1"/>
  <c r="I14832" i="1"/>
  <c r="I14833" i="1"/>
  <c r="I14834" i="1"/>
  <c r="I14835" i="1"/>
  <c r="I14836" i="1"/>
  <c r="I14837" i="1"/>
  <c r="I14838" i="1"/>
  <c r="I14839" i="1"/>
  <c r="I14840" i="1"/>
  <c r="I14841" i="1"/>
  <c r="I14842" i="1"/>
  <c r="I14843" i="1"/>
  <c r="I14844" i="1"/>
  <c r="I14845" i="1"/>
  <c r="I14846" i="1"/>
  <c r="I14847" i="1"/>
  <c r="I14848" i="1"/>
  <c r="I14849" i="1"/>
  <c r="I14850" i="1"/>
  <c r="I14851" i="1"/>
  <c r="I14852" i="1"/>
  <c r="I14853" i="1"/>
  <c r="I14854" i="1"/>
  <c r="I14855" i="1"/>
  <c r="I14856" i="1"/>
  <c r="I14857" i="1"/>
  <c r="I14858" i="1"/>
  <c r="I14859" i="1"/>
  <c r="I14860" i="1"/>
  <c r="I14861" i="1"/>
  <c r="I14862" i="1"/>
  <c r="I14863" i="1"/>
  <c r="I14864" i="1"/>
  <c r="I14865" i="1"/>
  <c r="I14866" i="1"/>
  <c r="I14867" i="1"/>
  <c r="I14868" i="1"/>
  <c r="I14869" i="1"/>
  <c r="I14870" i="1"/>
  <c r="I14871" i="1"/>
  <c r="I14872" i="1"/>
  <c r="I14873" i="1"/>
  <c r="I14874" i="1"/>
  <c r="I14875" i="1"/>
  <c r="I14876" i="1"/>
  <c r="I14877" i="1"/>
  <c r="I14878" i="1"/>
  <c r="I14879" i="1"/>
  <c r="I14880" i="1"/>
  <c r="I14881" i="1"/>
  <c r="I14882" i="1"/>
  <c r="I14883" i="1"/>
  <c r="I14884" i="1"/>
  <c r="I14885" i="1"/>
  <c r="I14886" i="1"/>
  <c r="I14887" i="1"/>
  <c r="I14888" i="1"/>
  <c r="I14889" i="1"/>
  <c r="I14890" i="1"/>
  <c r="I14891" i="1"/>
  <c r="I14892" i="1"/>
  <c r="I14893" i="1"/>
  <c r="I14894" i="1"/>
  <c r="I14895" i="1"/>
  <c r="I14896" i="1"/>
  <c r="I14897" i="1"/>
  <c r="I14898" i="1"/>
  <c r="I14899" i="1"/>
  <c r="I14900" i="1"/>
  <c r="I14901" i="1"/>
  <c r="I14902" i="1"/>
  <c r="I14903" i="1"/>
  <c r="I14904" i="1"/>
  <c r="I14905" i="1"/>
  <c r="I14906" i="1"/>
  <c r="I14907" i="1"/>
  <c r="I14908" i="1"/>
  <c r="I14909" i="1"/>
  <c r="I14910" i="1"/>
  <c r="I14911" i="1"/>
  <c r="I14912" i="1"/>
  <c r="I14913" i="1"/>
  <c r="I14914" i="1"/>
  <c r="I14915" i="1"/>
  <c r="I14916" i="1"/>
  <c r="I14917" i="1"/>
  <c r="I14918" i="1"/>
  <c r="I14919" i="1"/>
  <c r="I14920" i="1"/>
  <c r="I14921" i="1"/>
  <c r="I14922" i="1"/>
  <c r="I14923" i="1"/>
  <c r="I14924" i="1"/>
  <c r="I14925" i="1"/>
  <c r="I14926" i="1"/>
  <c r="I14927" i="1"/>
  <c r="I14928" i="1"/>
  <c r="I14929" i="1"/>
  <c r="I14930" i="1"/>
  <c r="I14931" i="1"/>
  <c r="I14932" i="1"/>
  <c r="I14933" i="1"/>
  <c r="I14934" i="1"/>
  <c r="I14935" i="1"/>
  <c r="I14936" i="1"/>
  <c r="I14937" i="1"/>
  <c r="I14938" i="1"/>
  <c r="I14939" i="1"/>
  <c r="I14940" i="1"/>
  <c r="I14941" i="1"/>
  <c r="I14942" i="1"/>
  <c r="I14943" i="1"/>
  <c r="I14944" i="1"/>
  <c r="I14945" i="1"/>
  <c r="I14946" i="1"/>
  <c r="I14947" i="1"/>
  <c r="I14948" i="1"/>
  <c r="I14949" i="1"/>
  <c r="I14950" i="1"/>
  <c r="I14951" i="1"/>
  <c r="I14952" i="1"/>
  <c r="I14953" i="1"/>
  <c r="I14954" i="1"/>
  <c r="I14955" i="1"/>
  <c r="I14956" i="1"/>
  <c r="I14957" i="1"/>
  <c r="I14958" i="1"/>
  <c r="I14959" i="1"/>
  <c r="I14960" i="1"/>
  <c r="I14961" i="1"/>
  <c r="I14962" i="1"/>
  <c r="I14963" i="1"/>
  <c r="I14964" i="1"/>
  <c r="I14965" i="1"/>
  <c r="I14966" i="1"/>
  <c r="I14967" i="1"/>
  <c r="I14968" i="1"/>
  <c r="I14969" i="1"/>
  <c r="I14970" i="1"/>
  <c r="I14971" i="1"/>
  <c r="I14972" i="1"/>
  <c r="I14973" i="1"/>
  <c r="I14974" i="1"/>
  <c r="I14975" i="1"/>
  <c r="I14976" i="1"/>
  <c r="I14977" i="1"/>
  <c r="I14978" i="1"/>
  <c r="I14979" i="1"/>
  <c r="I14980" i="1"/>
  <c r="I14981" i="1"/>
  <c r="I14982" i="1"/>
  <c r="I14983" i="1"/>
  <c r="I14984" i="1"/>
  <c r="I14985" i="1"/>
  <c r="I14986" i="1"/>
  <c r="I14987" i="1"/>
  <c r="I14988" i="1"/>
  <c r="I14989" i="1"/>
  <c r="I14990" i="1"/>
  <c r="I14991" i="1"/>
  <c r="I14992" i="1"/>
  <c r="I14993" i="1"/>
  <c r="I14994" i="1"/>
  <c r="I14995" i="1"/>
  <c r="I14996" i="1"/>
  <c r="I14997" i="1"/>
  <c r="I14998" i="1"/>
  <c r="I14999" i="1"/>
  <c r="I15000" i="1"/>
  <c r="I15001" i="1"/>
  <c r="K3" i="2"/>
  <c r="K4" i="2"/>
  <c r="K5" i="2"/>
  <c r="K6" i="2"/>
  <c r="K7" i="2"/>
  <c r="K2" i="2"/>
  <c r="H2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H12176" i="1"/>
  <c r="H12177" i="1"/>
  <c r="H12178" i="1"/>
  <c r="H12179" i="1"/>
  <c r="H12180" i="1"/>
  <c r="H12181" i="1"/>
  <c r="H12182" i="1"/>
  <c r="H12183" i="1"/>
  <c r="H12184" i="1"/>
  <c r="H12185" i="1"/>
  <c r="H12186" i="1"/>
  <c r="H12187" i="1"/>
  <c r="H12188" i="1"/>
  <c r="H12189" i="1"/>
  <c r="H12190" i="1"/>
  <c r="H12191" i="1"/>
  <c r="H12192" i="1"/>
  <c r="H12193" i="1"/>
  <c r="H12194" i="1"/>
  <c r="H12195" i="1"/>
  <c r="H12196" i="1"/>
  <c r="H12197" i="1"/>
  <c r="H12198" i="1"/>
  <c r="H12199" i="1"/>
  <c r="H12200" i="1"/>
  <c r="H12201" i="1"/>
  <c r="H12202" i="1"/>
  <c r="H12203" i="1"/>
  <c r="H12204" i="1"/>
  <c r="H12205" i="1"/>
  <c r="H12206" i="1"/>
  <c r="H12207" i="1"/>
  <c r="H12208" i="1"/>
  <c r="H12209" i="1"/>
  <c r="H12210" i="1"/>
  <c r="H12211" i="1"/>
  <c r="H12212" i="1"/>
  <c r="H12213" i="1"/>
  <c r="H12214" i="1"/>
  <c r="H12215" i="1"/>
  <c r="H12216" i="1"/>
  <c r="H12217" i="1"/>
  <c r="H12218" i="1"/>
  <c r="H12219" i="1"/>
  <c r="H12220" i="1"/>
  <c r="H12221" i="1"/>
  <c r="H12222" i="1"/>
  <c r="H12223" i="1"/>
  <c r="H12224" i="1"/>
  <c r="H12225" i="1"/>
  <c r="H12226" i="1"/>
  <c r="H12227" i="1"/>
  <c r="H12228" i="1"/>
  <c r="H12229" i="1"/>
  <c r="H12230" i="1"/>
  <c r="H12231" i="1"/>
  <c r="H12232" i="1"/>
  <c r="H12233" i="1"/>
  <c r="H12234" i="1"/>
  <c r="H12235" i="1"/>
  <c r="H12236" i="1"/>
  <c r="H12237" i="1"/>
  <c r="H12238" i="1"/>
  <c r="H12239" i="1"/>
  <c r="H12240" i="1"/>
  <c r="H12241" i="1"/>
  <c r="H12242" i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H12255" i="1"/>
  <c r="H12256" i="1"/>
  <c r="H12257" i="1"/>
  <c r="H12258" i="1"/>
  <c r="H12259" i="1"/>
  <c r="H12260" i="1"/>
  <c r="H12261" i="1"/>
  <c r="H12262" i="1"/>
  <c r="H12263" i="1"/>
  <c r="H12264" i="1"/>
  <c r="H12265" i="1"/>
  <c r="H12266" i="1"/>
  <c r="H12267" i="1"/>
  <c r="H12268" i="1"/>
  <c r="H12269" i="1"/>
  <c r="H12270" i="1"/>
  <c r="H12271" i="1"/>
  <c r="H12272" i="1"/>
  <c r="H12273" i="1"/>
  <c r="H12274" i="1"/>
  <c r="H12275" i="1"/>
  <c r="H12276" i="1"/>
  <c r="H12277" i="1"/>
  <c r="H12278" i="1"/>
  <c r="H12279" i="1"/>
  <c r="H12280" i="1"/>
  <c r="H12281" i="1"/>
  <c r="H12282" i="1"/>
  <c r="H12283" i="1"/>
  <c r="H12284" i="1"/>
  <c r="H12285" i="1"/>
  <c r="H12286" i="1"/>
  <c r="H12287" i="1"/>
  <c r="H12288" i="1"/>
  <c r="H12289" i="1"/>
  <c r="H12290" i="1"/>
  <c r="H12291" i="1"/>
  <c r="H12292" i="1"/>
  <c r="H12293" i="1"/>
  <c r="H12294" i="1"/>
  <c r="H12295" i="1"/>
  <c r="H12296" i="1"/>
  <c r="H12297" i="1"/>
  <c r="H12298" i="1"/>
  <c r="H12299" i="1"/>
  <c r="H12300" i="1"/>
  <c r="H12301" i="1"/>
  <c r="H12302" i="1"/>
  <c r="H12303" i="1"/>
  <c r="H12304" i="1"/>
  <c r="H12305" i="1"/>
  <c r="H12306" i="1"/>
  <c r="H12307" i="1"/>
  <c r="H12308" i="1"/>
  <c r="H12309" i="1"/>
  <c r="H12310" i="1"/>
  <c r="H12311" i="1"/>
  <c r="H12312" i="1"/>
  <c r="H12313" i="1"/>
  <c r="H12314" i="1"/>
  <c r="H12315" i="1"/>
  <c r="H12316" i="1"/>
  <c r="H12317" i="1"/>
  <c r="H12318" i="1"/>
  <c r="H12319" i="1"/>
  <c r="H12320" i="1"/>
  <c r="H12321" i="1"/>
  <c r="H12322" i="1"/>
  <c r="H12323" i="1"/>
  <c r="H12324" i="1"/>
  <c r="H12325" i="1"/>
  <c r="H12326" i="1"/>
  <c r="H12327" i="1"/>
  <c r="H12328" i="1"/>
  <c r="H12329" i="1"/>
  <c r="H12330" i="1"/>
  <c r="H12331" i="1"/>
  <c r="H12332" i="1"/>
  <c r="H12333" i="1"/>
  <c r="H12334" i="1"/>
  <c r="H12335" i="1"/>
  <c r="H12336" i="1"/>
  <c r="H12337" i="1"/>
  <c r="H12338" i="1"/>
  <c r="H12339" i="1"/>
  <c r="H12340" i="1"/>
  <c r="H12341" i="1"/>
  <c r="H12342" i="1"/>
  <c r="H12343" i="1"/>
  <c r="H12344" i="1"/>
  <c r="H12345" i="1"/>
  <c r="H12346" i="1"/>
  <c r="H12347" i="1"/>
  <c r="H12348" i="1"/>
  <c r="H12349" i="1"/>
  <c r="H12350" i="1"/>
  <c r="H12351" i="1"/>
  <c r="H12352" i="1"/>
  <c r="H12353" i="1"/>
  <c r="H12354" i="1"/>
  <c r="H12355" i="1"/>
  <c r="H12356" i="1"/>
  <c r="H12357" i="1"/>
  <c r="H12358" i="1"/>
  <c r="H12359" i="1"/>
  <c r="H12360" i="1"/>
  <c r="H12361" i="1"/>
  <c r="H12362" i="1"/>
  <c r="H12363" i="1"/>
  <c r="H12364" i="1"/>
  <c r="H12365" i="1"/>
  <c r="H12366" i="1"/>
  <c r="H12367" i="1"/>
  <c r="H12368" i="1"/>
  <c r="H12369" i="1"/>
  <c r="H12370" i="1"/>
  <c r="H12371" i="1"/>
  <c r="H12372" i="1"/>
  <c r="H12373" i="1"/>
  <c r="H12374" i="1"/>
  <c r="H12375" i="1"/>
  <c r="H12376" i="1"/>
  <c r="H12377" i="1"/>
  <c r="H12378" i="1"/>
  <c r="H12379" i="1"/>
  <c r="H12380" i="1"/>
  <c r="H12381" i="1"/>
  <c r="H12382" i="1"/>
  <c r="H12383" i="1"/>
  <c r="H12384" i="1"/>
  <c r="H12385" i="1"/>
  <c r="H12386" i="1"/>
  <c r="H12387" i="1"/>
  <c r="H12388" i="1"/>
  <c r="H12389" i="1"/>
  <c r="H12390" i="1"/>
  <c r="H12391" i="1"/>
  <c r="H12392" i="1"/>
  <c r="H12393" i="1"/>
  <c r="H12394" i="1"/>
  <c r="H12395" i="1"/>
  <c r="H12396" i="1"/>
  <c r="H12397" i="1"/>
  <c r="H12398" i="1"/>
  <c r="H12399" i="1"/>
  <c r="H12400" i="1"/>
  <c r="H12401" i="1"/>
  <c r="H12402" i="1"/>
  <c r="H12403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H12451" i="1"/>
  <c r="H12452" i="1"/>
  <c r="H12453" i="1"/>
  <c r="H12454" i="1"/>
  <c r="H12455" i="1"/>
  <c r="H12456" i="1"/>
  <c r="H12457" i="1"/>
  <c r="H12458" i="1"/>
  <c r="H12459" i="1"/>
  <c r="H12460" i="1"/>
  <c r="H12461" i="1"/>
  <c r="H12462" i="1"/>
  <c r="H12463" i="1"/>
  <c r="H12464" i="1"/>
  <c r="H12465" i="1"/>
  <c r="H12466" i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7" i="1"/>
  <c r="H12578" i="1"/>
  <c r="H12579" i="1"/>
  <c r="H12580" i="1"/>
  <c r="H12581" i="1"/>
  <c r="H12582" i="1"/>
  <c r="H12583" i="1"/>
  <c r="H12584" i="1"/>
  <c r="H12585" i="1"/>
  <c r="H12586" i="1"/>
  <c r="H12587" i="1"/>
  <c r="H12588" i="1"/>
  <c r="H12589" i="1"/>
  <c r="H12590" i="1"/>
  <c r="H12591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603" i="1"/>
  <c r="H12604" i="1"/>
  <c r="H12605" i="1"/>
  <c r="H12606" i="1"/>
  <c r="H12607" i="1"/>
  <c r="H12608" i="1"/>
  <c r="H12609" i="1"/>
  <c r="H12610" i="1"/>
  <c r="H12611" i="1"/>
  <c r="H12612" i="1"/>
  <c r="H12613" i="1"/>
  <c r="H12614" i="1"/>
  <c r="H12615" i="1"/>
  <c r="H12616" i="1"/>
  <c r="H12617" i="1"/>
  <c r="H12618" i="1"/>
  <c r="H12619" i="1"/>
  <c r="H12620" i="1"/>
  <c r="H12621" i="1"/>
  <c r="H12622" i="1"/>
  <c r="H12623" i="1"/>
  <c r="H12624" i="1"/>
  <c r="H12625" i="1"/>
  <c r="H12626" i="1"/>
  <c r="H12627" i="1"/>
  <c r="H12628" i="1"/>
  <c r="H12629" i="1"/>
  <c r="H12630" i="1"/>
  <c r="H12631" i="1"/>
  <c r="H12632" i="1"/>
  <c r="H12633" i="1"/>
  <c r="H12634" i="1"/>
  <c r="H12635" i="1"/>
  <c r="H12636" i="1"/>
  <c r="H12637" i="1"/>
  <c r="H12638" i="1"/>
  <c r="H12639" i="1"/>
  <c r="H12640" i="1"/>
  <c r="H12641" i="1"/>
  <c r="H12642" i="1"/>
  <c r="H12643" i="1"/>
  <c r="H12644" i="1"/>
  <c r="H12645" i="1"/>
  <c r="H12646" i="1"/>
  <c r="H12647" i="1"/>
  <c r="H12648" i="1"/>
  <c r="H12649" i="1"/>
  <c r="H12650" i="1"/>
  <c r="H12651" i="1"/>
  <c r="H12652" i="1"/>
  <c r="H12653" i="1"/>
  <c r="H12654" i="1"/>
  <c r="H12655" i="1"/>
  <c r="H12656" i="1"/>
  <c r="H12657" i="1"/>
  <c r="H12658" i="1"/>
  <c r="H12659" i="1"/>
  <c r="H12660" i="1"/>
  <c r="H12661" i="1"/>
  <c r="H12662" i="1"/>
  <c r="H12663" i="1"/>
  <c r="H12664" i="1"/>
  <c r="H12665" i="1"/>
  <c r="H12666" i="1"/>
  <c r="H12667" i="1"/>
  <c r="H12668" i="1"/>
  <c r="H12669" i="1"/>
  <c r="H12670" i="1"/>
  <c r="H12671" i="1"/>
  <c r="H12672" i="1"/>
  <c r="H12673" i="1"/>
  <c r="H12674" i="1"/>
  <c r="H12675" i="1"/>
  <c r="H12676" i="1"/>
  <c r="H12677" i="1"/>
  <c r="H12678" i="1"/>
  <c r="H12679" i="1"/>
  <c r="H12680" i="1"/>
  <c r="H12681" i="1"/>
  <c r="H12682" i="1"/>
  <c r="H12683" i="1"/>
  <c r="H12684" i="1"/>
  <c r="H12685" i="1"/>
  <c r="H12686" i="1"/>
  <c r="H12687" i="1"/>
  <c r="H12688" i="1"/>
  <c r="H12689" i="1"/>
  <c r="H12690" i="1"/>
  <c r="H12691" i="1"/>
  <c r="H12692" i="1"/>
  <c r="H12693" i="1"/>
  <c r="H12694" i="1"/>
  <c r="H12695" i="1"/>
  <c r="H12696" i="1"/>
  <c r="H12697" i="1"/>
  <c r="H12698" i="1"/>
  <c r="H12699" i="1"/>
  <c r="H12700" i="1"/>
  <c r="H12701" i="1"/>
  <c r="H12702" i="1"/>
  <c r="H12703" i="1"/>
  <c r="H12704" i="1"/>
  <c r="H12705" i="1"/>
  <c r="H12706" i="1"/>
  <c r="H12707" i="1"/>
  <c r="H12708" i="1"/>
  <c r="H12709" i="1"/>
  <c r="H12710" i="1"/>
  <c r="H12711" i="1"/>
  <c r="H12712" i="1"/>
  <c r="H12713" i="1"/>
  <c r="H12714" i="1"/>
  <c r="H12715" i="1"/>
  <c r="H12716" i="1"/>
  <c r="H12717" i="1"/>
  <c r="H12718" i="1"/>
  <c r="H12719" i="1"/>
  <c r="H12720" i="1"/>
  <c r="H12721" i="1"/>
  <c r="H12722" i="1"/>
  <c r="H12723" i="1"/>
  <c r="H12724" i="1"/>
  <c r="H12725" i="1"/>
  <c r="H12726" i="1"/>
  <c r="H12727" i="1"/>
  <c r="H12728" i="1"/>
  <c r="H12729" i="1"/>
  <c r="H12730" i="1"/>
  <c r="H12731" i="1"/>
  <c r="H12732" i="1"/>
  <c r="H12733" i="1"/>
  <c r="H12734" i="1"/>
  <c r="H12735" i="1"/>
  <c r="H12736" i="1"/>
  <c r="H12737" i="1"/>
  <c r="H12738" i="1"/>
  <c r="H12739" i="1"/>
  <c r="H12740" i="1"/>
  <c r="H12741" i="1"/>
  <c r="H12742" i="1"/>
  <c r="H12743" i="1"/>
  <c r="H12744" i="1"/>
  <c r="H12745" i="1"/>
  <c r="H12746" i="1"/>
  <c r="H12747" i="1"/>
  <c r="H12748" i="1"/>
  <c r="H12749" i="1"/>
  <c r="H12750" i="1"/>
  <c r="H12751" i="1"/>
  <c r="H12752" i="1"/>
  <c r="H12753" i="1"/>
  <c r="H12754" i="1"/>
  <c r="H12755" i="1"/>
  <c r="H12756" i="1"/>
  <c r="H12757" i="1"/>
  <c r="H12758" i="1"/>
  <c r="H12759" i="1"/>
  <c r="H12760" i="1"/>
  <c r="H12761" i="1"/>
  <c r="H12762" i="1"/>
  <c r="H12763" i="1"/>
  <c r="H12764" i="1"/>
  <c r="H12765" i="1"/>
  <c r="H12766" i="1"/>
  <c r="H12767" i="1"/>
  <c r="H12768" i="1"/>
  <c r="H12769" i="1"/>
  <c r="H12770" i="1"/>
  <c r="H12771" i="1"/>
  <c r="H12772" i="1"/>
  <c r="H12773" i="1"/>
  <c r="H12774" i="1"/>
  <c r="H12775" i="1"/>
  <c r="H12776" i="1"/>
  <c r="H12777" i="1"/>
  <c r="H12778" i="1"/>
  <c r="H12779" i="1"/>
  <c r="H12780" i="1"/>
  <c r="H12781" i="1"/>
  <c r="H12782" i="1"/>
  <c r="H12783" i="1"/>
  <c r="H12784" i="1"/>
  <c r="H12785" i="1"/>
  <c r="H12786" i="1"/>
  <c r="H12787" i="1"/>
  <c r="H12788" i="1"/>
  <c r="H12789" i="1"/>
  <c r="H12790" i="1"/>
  <c r="H12791" i="1"/>
  <c r="H12792" i="1"/>
  <c r="H12793" i="1"/>
  <c r="H12794" i="1"/>
  <c r="H12795" i="1"/>
  <c r="H12796" i="1"/>
  <c r="H12797" i="1"/>
  <c r="H12798" i="1"/>
  <c r="H12799" i="1"/>
  <c r="H12800" i="1"/>
  <c r="H12801" i="1"/>
  <c r="H12802" i="1"/>
  <c r="H12803" i="1"/>
  <c r="H12804" i="1"/>
  <c r="H12805" i="1"/>
  <c r="H12806" i="1"/>
  <c r="H12807" i="1"/>
  <c r="H12808" i="1"/>
  <c r="H12809" i="1"/>
  <c r="H12810" i="1"/>
  <c r="H12811" i="1"/>
  <c r="H12812" i="1"/>
  <c r="H12813" i="1"/>
  <c r="H12814" i="1"/>
  <c r="H12815" i="1"/>
  <c r="H12816" i="1"/>
  <c r="H12817" i="1"/>
  <c r="H12818" i="1"/>
  <c r="H12819" i="1"/>
  <c r="H12820" i="1"/>
  <c r="H12821" i="1"/>
  <c r="H12822" i="1"/>
  <c r="H12823" i="1"/>
  <c r="H12824" i="1"/>
  <c r="H12825" i="1"/>
  <c r="H12826" i="1"/>
  <c r="H12827" i="1"/>
  <c r="H12828" i="1"/>
  <c r="H12829" i="1"/>
  <c r="H12830" i="1"/>
  <c r="H12831" i="1"/>
  <c r="H12832" i="1"/>
  <c r="H12833" i="1"/>
  <c r="H12834" i="1"/>
  <c r="H12835" i="1"/>
  <c r="H12836" i="1"/>
  <c r="H12837" i="1"/>
  <c r="H12838" i="1"/>
  <c r="H12839" i="1"/>
  <c r="H12840" i="1"/>
  <c r="H12841" i="1"/>
  <c r="H12842" i="1"/>
  <c r="H12843" i="1"/>
  <c r="H12844" i="1"/>
  <c r="H12845" i="1"/>
  <c r="H12846" i="1"/>
  <c r="H12847" i="1"/>
  <c r="H12848" i="1"/>
  <c r="H12849" i="1"/>
  <c r="H12850" i="1"/>
  <c r="H12851" i="1"/>
  <c r="H12852" i="1"/>
  <c r="H12853" i="1"/>
  <c r="H12854" i="1"/>
  <c r="H12855" i="1"/>
  <c r="H12856" i="1"/>
  <c r="H12857" i="1"/>
  <c r="H12858" i="1"/>
  <c r="H12859" i="1"/>
  <c r="H12860" i="1"/>
  <c r="H12861" i="1"/>
  <c r="H12862" i="1"/>
  <c r="H12863" i="1"/>
  <c r="H12864" i="1"/>
  <c r="H12865" i="1"/>
  <c r="H12866" i="1"/>
  <c r="H12867" i="1"/>
  <c r="H12868" i="1"/>
  <c r="H12869" i="1"/>
  <c r="H12870" i="1"/>
  <c r="H12871" i="1"/>
  <c r="H12872" i="1"/>
  <c r="H12873" i="1"/>
  <c r="H12874" i="1"/>
  <c r="H12875" i="1"/>
  <c r="H12876" i="1"/>
  <c r="H12877" i="1"/>
  <c r="H12878" i="1"/>
  <c r="H12879" i="1"/>
  <c r="H12880" i="1"/>
  <c r="H12881" i="1"/>
  <c r="H12882" i="1"/>
  <c r="H12883" i="1"/>
  <c r="H12884" i="1"/>
  <c r="H12885" i="1"/>
  <c r="H12886" i="1"/>
  <c r="H12887" i="1"/>
  <c r="H12888" i="1"/>
  <c r="H12889" i="1"/>
  <c r="H12890" i="1"/>
  <c r="H12891" i="1"/>
  <c r="H12892" i="1"/>
  <c r="H12893" i="1"/>
  <c r="H12894" i="1"/>
  <c r="H12895" i="1"/>
  <c r="H12896" i="1"/>
  <c r="H12897" i="1"/>
  <c r="H12898" i="1"/>
  <c r="H12899" i="1"/>
  <c r="H12900" i="1"/>
  <c r="H12901" i="1"/>
  <c r="H12902" i="1"/>
  <c r="H12903" i="1"/>
  <c r="H12904" i="1"/>
  <c r="H12905" i="1"/>
  <c r="H12906" i="1"/>
  <c r="H12907" i="1"/>
  <c r="H12908" i="1"/>
  <c r="H12909" i="1"/>
  <c r="H12910" i="1"/>
  <c r="H12911" i="1"/>
  <c r="H12912" i="1"/>
  <c r="H12913" i="1"/>
  <c r="H12914" i="1"/>
  <c r="H12915" i="1"/>
  <c r="H12916" i="1"/>
  <c r="H12917" i="1"/>
  <c r="H12918" i="1"/>
  <c r="H12919" i="1"/>
  <c r="H12920" i="1"/>
  <c r="H12921" i="1"/>
  <c r="H12922" i="1"/>
  <c r="H12923" i="1"/>
  <c r="H12924" i="1"/>
  <c r="H12925" i="1"/>
  <c r="H12926" i="1"/>
  <c r="H12927" i="1"/>
  <c r="H12928" i="1"/>
  <c r="H12929" i="1"/>
  <c r="H12930" i="1"/>
  <c r="H12931" i="1"/>
  <c r="H12932" i="1"/>
  <c r="H12933" i="1"/>
  <c r="H12934" i="1"/>
  <c r="H12935" i="1"/>
  <c r="H12936" i="1"/>
  <c r="H12937" i="1"/>
  <c r="H12938" i="1"/>
  <c r="H12939" i="1"/>
  <c r="H12940" i="1"/>
  <c r="H12941" i="1"/>
  <c r="H12942" i="1"/>
  <c r="H12943" i="1"/>
  <c r="H12944" i="1"/>
  <c r="H12945" i="1"/>
  <c r="H12946" i="1"/>
  <c r="H12947" i="1"/>
  <c r="H12948" i="1"/>
  <c r="H12949" i="1"/>
  <c r="H12950" i="1"/>
  <c r="H12951" i="1"/>
  <c r="H12952" i="1"/>
  <c r="H12953" i="1"/>
  <c r="H12954" i="1"/>
  <c r="H12955" i="1"/>
  <c r="H12956" i="1"/>
  <c r="H12957" i="1"/>
  <c r="H12958" i="1"/>
  <c r="H12959" i="1"/>
  <c r="H12960" i="1"/>
  <c r="H12961" i="1"/>
  <c r="H12962" i="1"/>
  <c r="H12963" i="1"/>
  <c r="H12964" i="1"/>
  <c r="H12965" i="1"/>
  <c r="H12966" i="1"/>
  <c r="H12967" i="1"/>
  <c r="H12968" i="1"/>
  <c r="H12969" i="1"/>
  <c r="H12970" i="1"/>
  <c r="H12971" i="1"/>
  <c r="H12972" i="1"/>
  <c r="H12973" i="1"/>
  <c r="H12974" i="1"/>
  <c r="H12975" i="1"/>
  <c r="H12976" i="1"/>
  <c r="H12977" i="1"/>
  <c r="H12978" i="1"/>
  <c r="H12979" i="1"/>
  <c r="H12980" i="1"/>
  <c r="H12981" i="1"/>
  <c r="H12982" i="1"/>
  <c r="H12983" i="1"/>
  <c r="H12984" i="1"/>
  <c r="H12985" i="1"/>
  <c r="H12986" i="1"/>
  <c r="H12987" i="1"/>
  <c r="H12988" i="1"/>
  <c r="H12989" i="1"/>
  <c r="H12990" i="1"/>
  <c r="H12991" i="1"/>
  <c r="H12992" i="1"/>
  <c r="H12993" i="1"/>
  <c r="H12994" i="1"/>
  <c r="H12995" i="1"/>
  <c r="H12996" i="1"/>
  <c r="H12997" i="1"/>
  <c r="H12998" i="1"/>
  <c r="H12999" i="1"/>
  <c r="H13000" i="1"/>
  <c r="H13001" i="1"/>
  <c r="H13002" i="1"/>
  <c r="H13003" i="1"/>
  <c r="H13004" i="1"/>
  <c r="H13005" i="1"/>
  <c r="H13006" i="1"/>
  <c r="H13007" i="1"/>
  <c r="H13008" i="1"/>
  <c r="H13009" i="1"/>
  <c r="H13010" i="1"/>
  <c r="H13011" i="1"/>
  <c r="H13012" i="1"/>
  <c r="H13013" i="1"/>
  <c r="H13014" i="1"/>
  <c r="H13015" i="1"/>
  <c r="H13016" i="1"/>
  <c r="H13017" i="1"/>
  <c r="H13018" i="1"/>
  <c r="H13019" i="1"/>
  <c r="H13020" i="1"/>
  <c r="H13021" i="1"/>
  <c r="H13022" i="1"/>
  <c r="H13023" i="1"/>
  <c r="H13024" i="1"/>
  <c r="H13025" i="1"/>
  <c r="H13026" i="1"/>
  <c r="H13027" i="1"/>
  <c r="H13028" i="1"/>
  <c r="H13029" i="1"/>
  <c r="H13030" i="1"/>
  <c r="H13031" i="1"/>
  <c r="H13032" i="1"/>
  <c r="H13033" i="1"/>
  <c r="H13034" i="1"/>
  <c r="H13035" i="1"/>
  <c r="H13036" i="1"/>
  <c r="H13037" i="1"/>
  <c r="H13038" i="1"/>
  <c r="H13039" i="1"/>
  <c r="H13040" i="1"/>
  <c r="H13041" i="1"/>
  <c r="H13042" i="1"/>
  <c r="H13043" i="1"/>
  <c r="H13044" i="1"/>
  <c r="H13045" i="1"/>
  <c r="H13046" i="1"/>
  <c r="H13047" i="1"/>
  <c r="H13048" i="1"/>
  <c r="H13049" i="1"/>
  <c r="H13050" i="1"/>
  <c r="H13051" i="1"/>
  <c r="H13052" i="1"/>
  <c r="H13053" i="1"/>
  <c r="H13054" i="1"/>
  <c r="H13055" i="1"/>
  <c r="H13056" i="1"/>
  <c r="H13057" i="1"/>
  <c r="H13058" i="1"/>
  <c r="H13059" i="1"/>
  <c r="H13060" i="1"/>
  <c r="H13061" i="1"/>
  <c r="H13062" i="1"/>
  <c r="H13063" i="1"/>
  <c r="H13064" i="1"/>
  <c r="H13065" i="1"/>
  <c r="H13066" i="1"/>
  <c r="H13067" i="1"/>
  <c r="H13068" i="1"/>
  <c r="H13069" i="1"/>
  <c r="H13070" i="1"/>
  <c r="H13071" i="1"/>
  <c r="H13072" i="1"/>
  <c r="H13073" i="1"/>
  <c r="H13074" i="1"/>
  <c r="H13075" i="1"/>
  <c r="H13076" i="1"/>
  <c r="H13077" i="1"/>
  <c r="H13078" i="1"/>
  <c r="H13079" i="1"/>
  <c r="H13080" i="1"/>
  <c r="H13081" i="1"/>
  <c r="H13082" i="1"/>
  <c r="H13083" i="1"/>
  <c r="H13084" i="1"/>
  <c r="H13085" i="1"/>
  <c r="H13086" i="1"/>
  <c r="H13087" i="1"/>
  <c r="H13088" i="1"/>
  <c r="H13089" i="1"/>
  <c r="H13090" i="1"/>
  <c r="H13091" i="1"/>
  <c r="H13092" i="1"/>
  <c r="H13093" i="1"/>
  <c r="H13094" i="1"/>
  <c r="H13095" i="1"/>
  <c r="H13096" i="1"/>
  <c r="H13097" i="1"/>
  <c r="H13098" i="1"/>
  <c r="H13099" i="1"/>
  <c r="H13100" i="1"/>
  <c r="H13101" i="1"/>
  <c r="H13102" i="1"/>
  <c r="H13103" i="1"/>
  <c r="H13104" i="1"/>
  <c r="H13105" i="1"/>
  <c r="H13106" i="1"/>
  <c r="H13107" i="1"/>
  <c r="H13108" i="1"/>
  <c r="H13109" i="1"/>
  <c r="H13110" i="1"/>
  <c r="H13111" i="1"/>
  <c r="H13112" i="1"/>
  <c r="H13113" i="1"/>
  <c r="H13114" i="1"/>
  <c r="H13115" i="1"/>
  <c r="H13116" i="1"/>
  <c r="H13117" i="1"/>
  <c r="H13118" i="1"/>
  <c r="H13119" i="1"/>
  <c r="H13120" i="1"/>
  <c r="H13121" i="1"/>
  <c r="H13122" i="1"/>
  <c r="H13123" i="1"/>
  <c r="H13124" i="1"/>
  <c r="H13125" i="1"/>
  <c r="H13126" i="1"/>
  <c r="H13127" i="1"/>
  <c r="H13128" i="1"/>
  <c r="H13129" i="1"/>
  <c r="H13130" i="1"/>
  <c r="H13131" i="1"/>
  <c r="H13132" i="1"/>
  <c r="H13133" i="1"/>
  <c r="H13134" i="1"/>
  <c r="H13135" i="1"/>
  <c r="H13136" i="1"/>
  <c r="H13137" i="1"/>
  <c r="H13138" i="1"/>
  <c r="H13139" i="1"/>
  <c r="H13140" i="1"/>
  <c r="H13141" i="1"/>
  <c r="H13142" i="1"/>
  <c r="H13143" i="1"/>
  <c r="H13144" i="1"/>
  <c r="H13145" i="1"/>
  <c r="H13146" i="1"/>
  <c r="H13147" i="1"/>
  <c r="H13148" i="1"/>
  <c r="H13149" i="1"/>
  <c r="H13150" i="1"/>
  <c r="H13151" i="1"/>
  <c r="H13152" i="1"/>
  <c r="H13153" i="1"/>
  <c r="H13154" i="1"/>
  <c r="H13155" i="1"/>
  <c r="H13156" i="1"/>
  <c r="H13157" i="1"/>
  <c r="H13158" i="1"/>
  <c r="H13159" i="1"/>
  <c r="H13160" i="1"/>
  <c r="H13161" i="1"/>
  <c r="H13162" i="1"/>
  <c r="H13163" i="1"/>
  <c r="H13164" i="1"/>
  <c r="H13165" i="1"/>
  <c r="H13166" i="1"/>
  <c r="H13167" i="1"/>
  <c r="H13168" i="1"/>
  <c r="H13169" i="1"/>
  <c r="H13170" i="1"/>
  <c r="H13171" i="1"/>
  <c r="H13172" i="1"/>
  <c r="H13173" i="1"/>
  <c r="H13174" i="1"/>
  <c r="H13175" i="1"/>
  <c r="H13176" i="1"/>
  <c r="H13177" i="1"/>
  <c r="H13178" i="1"/>
  <c r="H13179" i="1"/>
  <c r="H13180" i="1"/>
  <c r="H13181" i="1"/>
  <c r="H13182" i="1"/>
  <c r="H13183" i="1"/>
  <c r="H13184" i="1"/>
  <c r="H13185" i="1"/>
  <c r="H13186" i="1"/>
  <c r="H13187" i="1"/>
  <c r="H13188" i="1"/>
  <c r="H13189" i="1"/>
  <c r="H13190" i="1"/>
  <c r="H13191" i="1"/>
  <c r="H13192" i="1"/>
  <c r="H13193" i="1"/>
  <c r="H13194" i="1"/>
  <c r="H13195" i="1"/>
  <c r="H13196" i="1"/>
  <c r="H13197" i="1"/>
  <c r="H13198" i="1"/>
  <c r="H13199" i="1"/>
  <c r="H13200" i="1"/>
  <c r="H13201" i="1"/>
  <c r="H13202" i="1"/>
  <c r="H13203" i="1"/>
  <c r="H13204" i="1"/>
  <c r="H13205" i="1"/>
  <c r="H13206" i="1"/>
  <c r="H13207" i="1"/>
  <c r="H13208" i="1"/>
  <c r="H13209" i="1"/>
  <c r="H13210" i="1"/>
  <c r="H13211" i="1"/>
  <c r="H13212" i="1"/>
  <c r="H13213" i="1"/>
  <c r="H13214" i="1"/>
  <c r="H13215" i="1"/>
  <c r="H13216" i="1"/>
  <c r="H13217" i="1"/>
  <c r="H13218" i="1"/>
  <c r="H13219" i="1"/>
  <c r="H13220" i="1"/>
  <c r="H13221" i="1"/>
  <c r="H13222" i="1"/>
  <c r="H13223" i="1"/>
  <c r="H13224" i="1"/>
  <c r="H13225" i="1"/>
  <c r="H13226" i="1"/>
  <c r="H13227" i="1"/>
  <c r="H13228" i="1"/>
  <c r="H13229" i="1"/>
  <c r="H13230" i="1"/>
  <c r="H13231" i="1"/>
  <c r="H13232" i="1"/>
  <c r="H13233" i="1"/>
  <c r="H13234" i="1"/>
  <c r="H13235" i="1"/>
  <c r="H13236" i="1"/>
  <c r="H13237" i="1"/>
  <c r="H13238" i="1"/>
  <c r="H13239" i="1"/>
  <c r="H13240" i="1"/>
  <c r="H13241" i="1"/>
  <c r="H13242" i="1"/>
  <c r="H13243" i="1"/>
  <c r="H13244" i="1"/>
  <c r="H13245" i="1"/>
  <c r="H13246" i="1"/>
  <c r="H13247" i="1"/>
  <c r="H13248" i="1"/>
  <c r="H13249" i="1"/>
  <c r="H13250" i="1"/>
  <c r="H13251" i="1"/>
  <c r="H13252" i="1"/>
  <c r="H13253" i="1"/>
  <c r="H13254" i="1"/>
  <c r="H13255" i="1"/>
  <c r="H13256" i="1"/>
  <c r="H13257" i="1"/>
  <c r="H13258" i="1"/>
  <c r="H13259" i="1"/>
  <c r="H13260" i="1"/>
  <c r="H13261" i="1"/>
  <c r="H13262" i="1"/>
  <c r="H13263" i="1"/>
  <c r="H13264" i="1"/>
  <c r="H13265" i="1"/>
  <c r="H13266" i="1"/>
  <c r="H13267" i="1"/>
  <c r="H13268" i="1"/>
  <c r="H13269" i="1"/>
  <c r="H13270" i="1"/>
  <c r="H13271" i="1"/>
  <c r="H13272" i="1"/>
  <c r="H13273" i="1"/>
  <c r="H13274" i="1"/>
  <c r="H13275" i="1"/>
  <c r="H13276" i="1"/>
  <c r="H13277" i="1"/>
  <c r="H13278" i="1"/>
  <c r="H13279" i="1"/>
  <c r="H13280" i="1"/>
  <c r="H13281" i="1"/>
  <c r="H13282" i="1"/>
  <c r="H13283" i="1"/>
  <c r="H13284" i="1"/>
  <c r="H13285" i="1"/>
  <c r="H13286" i="1"/>
  <c r="H13287" i="1"/>
  <c r="H13288" i="1"/>
  <c r="H13289" i="1"/>
  <c r="H13290" i="1"/>
  <c r="H13291" i="1"/>
  <c r="H13292" i="1"/>
  <c r="H13293" i="1"/>
  <c r="H13294" i="1"/>
  <c r="H13295" i="1"/>
  <c r="H13296" i="1"/>
  <c r="H13297" i="1"/>
  <c r="H13298" i="1"/>
  <c r="H13299" i="1"/>
  <c r="H13300" i="1"/>
  <c r="H13301" i="1"/>
  <c r="H13302" i="1"/>
  <c r="H13303" i="1"/>
  <c r="H13304" i="1"/>
  <c r="H13305" i="1"/>
  <c r="H13306" i="1"/>
  <c r="H13307" i="1"/>
  <c r="H13308" i="1"/>
  <c r="H13309" i="1"/>
  <c r="H13310" i="1"/>
  <c r="H13311" i="1"/>
  <c r="H13312" i="1"/>
  <c r="H13313" i="1"/>
  <c r="H13314" i="1"/>
  <c r="H13315" i="1"/>
  <c r="H13316" i="1"/>
  <c r="H13317" i="1"/>
  <c r="H13318" i="1"/>
  <c r="H13319" i="1"/>
  <c r="H13320" i="1"/>
  <c r="H13321" i="1"/>
  <c r="H13322" i="1"/>
  <c r="H13323" i="1"/>
  <c r="H13324" i="1"/>
  <c r="H13325" i="1"/>
  <c r="H13326" i="1"/>
  <c r="H13327" i="1"/>
  <c r="H13328" i="1"/>
  <c r="H13329" i="1"/>
  <c r="H13330" i="1"/>
  <c r="H13331" i="1"/>
  <c r="H13332" i="1"/>
  <c r="H13333" i="1"/>
  <c r="H13334" i="1"/>
  <c r="H13335" i="1"/>
  <c r="H13336" i="1"/>
  <c r="H13337" i="1"/>
  <c r="H13338" i="1"/>
  <c r="H13339" i="1"/>
  <c r="H13340" i="1"/>
  <c r="H13341" i="1"/>
  <c r="H13342" i="1"/>
  <c r="H13343" i="1"/>
  <c r="H13344" i="1"/>
  <c r="H13345" i="1"/>
  <c r="H13346" i="1"/>
  <c r="H13347" i="1"/>
  <c r="H13348" i="1"/>
  <c r="H13349" i="1"/>
  <c r="H13350" i="1"/>
  <c r="H13351" i="1"/>
  <c r="H13352" i="1"/>
  <c r="H13353" i="1"/>
  <c r="H13354" i="1"/>
  <c r="H13355" i="1"/>
  <c r="H13356" i="1"/>
  <c r="H13357" i="1"/>
  <c r="H13358" i="1"/>
  <c r="H13359" i="1"/>
  <c r="H13360" i="1"/>
  <c r="H13361" i="1"/>
  <c r="H13362" i="1"/>
  <c r="H13363" i="1"/>
  <c r="H13364" i="1"/>
  <c r="H13365" i="1"/>
  <c r="H13366" i="1"/>
  <c r="H13367" i="1"/>
  <c r="H13368" i="1"/>
  <c r="H13369" i="1"/>
  <c r="H13370" i="1"/>
  <c r="H13371" i="1"/>
  <c r="H13372" i="1"/>
  <c r="H13373" i="1"/>
  <c r="H13374" i="1"/>
  <c r="H13375" i="1"/>
  <c r="H13376" i="1"/>
  <c r="H13377" i="1"/>
  <c r="H13378" i="1"/>
  <c r="H13379" i="1"/>
  <c r="H13380" i="1"/>
  <c r="H13381" i="1"/>
  <c r="H13382" i="1"/>
  <c r="H13383" i="1"/>
  <c r="H13384" i="1"/>
  <c r="H13385" i="1"/>
  <c r="H13386" i="1"/>
  <c r="H13387" i="1"/>
  <c r="H13388" i="1"/>
  <c r="H13389" i="1"/>
  <c r="H13390" i="1"/>
  <c r="H13391" i="1"/>
  <c r="H13392" i="1"/>
  <c r="H13393" i="1"/>
  <c r="H13394" i="1"/>
  <c r="H13395" i="1"/>
  <c r="H13396" i="1"/>
  <c r="H13397" i="1"/>
  <c r="H13398" i="1"/>
  <c r="H13399" i="1"/>
  <c r="H13400" i="1"/>
  <c r="H13401" i="1"/>
  <c r="H13402" i="1"/>
  <c r="H13403" i="1"/>
  <c r="H13404" i="1"/>
  <c r="H13405" i="1"/>
  <c r="H13406" i="1"/>
  <c r="H13407" i="1"/>
  <c r="H13408" i="1"/>
  <c r="H13409" i="1"/>
  <c r="H13410" i="1"/>
  <c r="H13411" i="1"/>
  <c r="H13412" i="1"/>
  <c r="H13413" i="1"/>
  <c r="H13414" i="1"/>
  <c r="H13415" i="1"/>
  <c r="H13416" i="1"/>
  <c r="H13417" i="1"/>
  <c r="H13418" i="1"/>
  <c r="H13419" i="1"/>
  <c r="H13420" i="1"/>
  <c r="H13421" i="1"/>
  <c r="H13422" i="1"/>
  <c r="H13423" i="1"/>
  <c r="H13424" i="1"/>
  <c r="H13425" i="1"/>
  <c r="H13426" i="1"/>
  <c r="H13427" i="1"/>
  <c r="H13428" i="1"/>
  <c r="H13429" i="1"/>
  <c r="H13430" i="1"/>
  <c r="H13431" i="1"/>
  <c r="H13432" i="1"/>
  <c r="H13433" i="1"/>
  <c r="H13434" i="1"/>
  <c r="H13435" i="1"/>
  <c r="H13436" i="1"/>
  <c r="H13437" i="1"/>
  <c r="H13438" i="1"/>
  <c r="H13439" i="1"/>
  <c r="H13440" i="1"/>
  <c r="H13441" i="1"/>
  <c r="H13442" i="1"/>
  <c r="H13443" i="1"/>
  <c r="H13444" i="1"/>
  <c r="H13445" i="1"/>
  <c r="H13446" i="1"/>
  <c r="H13447" i="1"/>
  <c r="H13448" i="1"/>
  <c r="H13449" i="1"/>
  <c r="H13450" i="1"/>
  <c r="H13451" i="1"/>
  <c r="H13452" i="1"/>
  <c r="H13453" i="1"/>
  <c r="H13454" i="1"/>
  <c r="H13455" i="1"/>
  <c r="H13456" i="1"/>
  <c r="H13457" i="1"/>
  <c r="H13458" i="1"/>
  <c r="H13459" i="1"/>
  <c r="H13460" i="1"/>
  <c r="H13461" i="1"/>
  <c r="H13462" i="1"/>
  <c r="H13463" i="1"/>
  <c r="H13464" i="1"/>
  <c r="H13465" i="1"/>
  <c r="H13466" i="1"/>
  <c r="H13467" i="1"/>
  <c r="H13468" i="1"/>
  <c r="H13469" i="1"/>
  <c r="H13470" i="1"/>
  <c r="H13471" i="1"/>
  <c r="H13472" i="1"/>
  <c r="H13473" i="1"/>
  <c r="H13474" i="1"/>
  <c r="H13475" i="1"/>
  <c r="H13476" i="1"/>
  <c r="H13477" i="1"/>
  <c r="H13478" i="1"/>
  <c r="H13479" i="1"/>
  <c r="H13480" i="1"/>
  <c r="H13481" i="1"/>
  <c r="H13482" i="1"/>
  <c r="H13483" i="1"/>
  <c r="H13484" i="1"/>
  <c r="H13485" i="1"/>
  <c r="H13486" i="1"/>
  <c r="H13487" i="1"/>
  <c r="H13488" i="1"/>
  <c r="H13489" i="1"/>
  <c r="H13490" i="1"/>
  <c r="H13491" i="1"/>
  <c r="H13492" i="1"/>
  <c r="H13493" i="1"/>
  <c r="H13494" i="1"/>
  <c r="H13495" i="1"/>
  <c r="H13496" i="1"/>
  <c r="H13497" i="1"/>
  <c r="H13498" i="1"/>
  <c r="H13499" i="1"/>
  <c r="H13500" i="1"/>
  <c r="H13501" i="1"/>
  <c r="H13502" i="1"/>
  <c r="H13503" i="1"/>
  <c r="H13504" i="1"/>
  <c r="H13505" i="1"/>
  <c r="H13506" i="1"/>
  <c r="H13507" i="1"/>
  <c r="H13508" i="1"/>
  <c r="H13509" i="1"/>
  <c r="H13510" i="1"/>
  <c r="H13511" i="1"/>
  <c r="H13512" i="1"/>
  <c r="H13513" i="1"/>
  <c r="H13514" i="1"/>
  <c r="H13515" i="1"/>
  <c r="H13516" i="1"/>
  <c r="H13517" i="1"/>
  <c r="H13518" i="1"/>
  <c r="H13519" i="1"/>
  <c r="H13520" i="1"/>
  <c r="H13521" i="1"/>
  <c r="H13522" i="1"/>
  <c r="H13523" i="1"/>
  <c r="H13524" i="1"/>
  <c r="H13525" i="1"/>
  <c r="H13526" i="1"/>
  <c r="H13527" i="1"/>
  <c r="H13528" i="1"/>
  <c r="H13529" i="1"/>
  <c r="H13530" i="1"/>
  <c r="H13531" i="1"/>
  <c r="H13532" i="1"/>
  <c r="H13533" i="1"/>
  <c r="H13534" i="1"/>
  <c r="H13535" i="1"/>
  <c r="H13536" i="1"/>
  <c r="H13537" i="1"/>
  <c r="H13538" i="1"/>
  <c r="H13539" i="1"/>
  <c r="H13540" i="1"/>
  <c r="H13541" i="1"/>
  <c r="H13542" i="1"/>
  <c r="H13543" i="1"/>
  <c r="H13544" i="1"/>
  <c r="H13545" i="1"/>
  <c r="H13546" i="1"/>
  <c r="H13547" i="1"/>
  <c r="H13548" i="1"/>
  <c r="H13549" i="1"/>
  <c r="H13550" i="1"/>
  <c r="H13551" i="1"/>
  <c r="H13552" i="1"/>
  <c r="H13553" i="1"/>
  <c r="H13554" i="1"/>
  <c r="H13555" i="1"/>
  <c r="H13556" i="1"/>
  <c r="H13557" i="1"/>
  <c r="H13558" i="1"/>
  <c r="H13559" i="1"/>
  <c r="H13560" i="1"/>
  <c r="H13561" i="1"/>
  <c r="H13562" i="1"/>
  <c r="H13563" i="1"/>
  <c r="H13564" i="1"/>
  <c r="H13565" i="1"/>
  <c r="H13566" i="1"/>
  <c r="H13567" i="1"/>
  <c r="H13568" i="1"/>
  <c r="H13569" i="1"/>
  <c r="H13570" i="1"/>
  <c r="H13571" i="1"/>
  <c r="H13572" i="1"/>
  <c r="H13573" i="1"/>
  <c r="H13574" i="1"/>
  <c r="H13575" i="1"/>
  <c r="H13576" i="1"/>
  <c r="H13577" i="1"/>
  <c r="H13578" i="1"/>
  <c r="H13579" i="1"/>
  <c r="H13580" i="1"/>
  <c r="H13581" i="1"/>
  <c r="H13582" i="1"/>
  <c r="H13583" i="1"/>
  <c r="H13584" i="1"/>
  <c r="H13585" i="1"/>
  <c r="H13586" i="1"/>
  <c r="H13587" i="1"/>
  <c r="H13588" i="1"/>
  <c r="H13589" i="1"/>
  <c r="H13590" i="1"/>
  <c r="H13591" i="1"/>
  <c r="H13592" i="1"/>
  <c r="H13593" i="1"/>
  <c r="H13594" i="1"/>
  <c r="H13595" i="1"/>
  <c r="H13596" i="1"/>
  <c r="H13597" i="1"/>
  <c r="H13598" i="1"/>
  <c r="H13599" i="1"/>
  <c r="H13600" i="1"/>
  <c r="H13601" i="1"/>
  <c r="H13602" i="1"/>
  <c r="H13603" i="1"/>
  <c r="H13604" i="1"/>
  <c r="H13605" i="1"/>
  <c r="H13606" i="1"/>
  <c r="H13607" i="1"/>
  <c r="H13608" i="1"/>
  <c r="H13609" i="1"/>
  <c r="H13610" i="1"/>
  <c r="H13611" i="1"/>
  <c r="H13612" i="1"/>
  <c r="H13613" i="1"/>
  <c r="H13614" i="1"/>
  <c r="H13615" i="1"/>
  <c r="H13616" i="1"/>
  <c r="H13617" i="1"/>
  <c r="H13618" i="1"/>
  <c r="H13619" i="1"/>
  <c r="H13620" i="1"/>
  <c r="H13621" i="1"/>
  <c r="H13622" i="1"/>
  <c r="H13623" i="1"/>
  <c r="H13624" i="1"/>
  <c r="H13625" i="1"/>
  <c r="H13626" i="1"/>
  <c r="H13627" i="1"/>
  <c r="H13628" i="1"/>
  <c r="H13629" i="1"/>
  <c r="H13630" i="1"/>
  <c r="H13631" i="1"/>
  <c r="H13632" i="1"/>
  <c r="H13633" i="1"/>
  <c r="H13634" i="1"/>
  <c r="H13635" i="1"/>
  <c r="H13636" i="1"/>
  <c r="H13637" i="1"/>
  <c r="H13638" i="1"/>
  <c r="H13639" i="1"/>
  <c r="H13640" i="1"/>
  <c r="H13641" i="1"/>
  <c r="H13642" i="1"/>
  <c r="H13643" i="1"/>
  <c r="H13644" i="1"/>
  <c r="H13645" i="1"/>
  <c r="H13646" i="1"/>
  <c r="H13647" i="1"/>
  <c r="H13648" i="1"/>
  <c r="H13649" i="1"/>
  <c r="H13650" i="1"/>
  <c r="H13651" i="1"/>
  <c r="H13652" i="1"/>
  <c r="H13653" i="1"/>
  <c r="H13654" i="1"/>
  <c r="H13655" i="1"/>
  <c r="H13656" i="1"/>
  <c r="H13657" i="1"/>
  <c r="H13658" i="1"/>
  <c r="H13659" i="1"/>
  <c r="H13660" i="1"/>
  <c r="H13661" i="1"/>
  <c r="H13662" i="1"/>
  <c r="H13663" i="1"/>
  <c r="H13664" i="1"/>
  <c r="H13665" i="1"/>
  <c r="H13666" i="1"/>
  <c r="H13667" i="1"/>
  <c r="H13668" i="1"/>
  <c r="H13669" i="1"/>
  <c r="H13670" i="1"/>
  <c r="H13671" i="1"/>
  <c r="H13672" i="1"/>
  <c r="H13673" i="1"/>
  <c r="H13674" i="1"/>
  <c r="H13675" i="1"/>
  <c r="H13676" i="1"/>
  <c r="H13677" i="1"/>
  <c r="H13678" i="1"/>
  <c r="H13679" i="1"/>
  <c r="H13680" i="1"/>
  <c r="H13681" i="1"/>
  <c r="H13682" i="1"/>
  <c r="H13683" i="1"/>
  <c r="H13684" i="1"/>
  <c r="H13685" i="1"/>
  <c r="H13686" i="1"/>
  <c r="H13687" i="1"/>
  <c r="H13688" i="1"/>
  <c r="H13689" i="1"/>
  <c r="H13690" i="1"/>
  <c r="H13691" i="1"/>
  <c r="H13692" i="1"/>
  <c r="H13693" i="1"/>
  <c r="H13694" i="1"/>
  <c r="H13695" i="1"/>
  <c r="H13696" i="1"/>
  <c r="H13697" i="1"/>
  <c r="H13698" i="1"/>
  <c r="H13699" i="1"/>
  <c r="H13700" i="1"/>
  <c r="H13701" i="1"/>
  <c r="H13702" i="1"/>
  <c r="H13703" i="1"/>
  <c r="H13704" i="1"/>
  <c r="H13705" i="1"/>
  <c r="H13706" i="1"/>
  <c r="H13707" i="1"/>
  <c r="H13708" i="1"/>
  <c r="H13709" i="1"/>
  <c r="H13710" i="1"/>
  <c r="H13711" i="1"/>
  <c r="H13712" i="1"/>
  <c r="H13713" i="1"/>
  <c r="H13714" i="1"/>
  <c r="H13715" i="1"/>
  <c r="H13716" i="1"/>
  <c r="H13717" i="1"/>
  <c r="H13718" i="1"/>
  <c r="H13719" i="1"/>
  <c r="H13720" i="1"/>
  <c r="H13721" i="1"/>
  <c r="H13722" i="1"/>
  <c r="H13723" i="1"/>
  <c r="H13724" i="1"/>
  <c r="H13725" i="1"/>
  <c r="H13726" i="1"/>
  <c r="H13727" i="1"/>
  <c r="H13728" i="1"/>
  <c r="H13729" i="1"/>
  <c r="H13730" i="1"/>
  <c r="H13731" i="1"/>
  <c r="H13732" i="1"/>
  <c r="H13733" i="1"/>
  <c r="H13734" i="1"/>
  <c r="H13735" i="1"/>
  <c r="H13736" i="1"/>
  <c r="H13737" i="1"/>
  <c r="H13738" i="1"/>
  <c r="H13739" i="1"/>
  <c r="H13740" i="1"/>
  <c r="H13741" i="1"/>
  <c r="H13742" i="1"/>
  <c r="H13743" i="1"/>
  <c r="H13744" i="1"/>
  <c r="H13745" i="1"/>
  <c r="H13746" i="1"/>
  <c r="H13747" i="1"/>
  <c r="H13748" i="1"/>
  <c r="H13749" i="1"/>
  <c r="H13750" i="1"/>
  <c r="H13751" i="1"/>
  <c r="H13752" i="1"/>
  <c r="H13753" i="1"/>
  <c r="H13754" i="1"/>
  <c r="H13755" i="1"/>
  <c r="H13756" i="1"/>
  <c r="H13757" i="1"/>
  <c r="H13758" i="1"/>
  <c r="H13759" i="1"/>
  <c r="H13760" i="1"/>
  <c r="H13761" i="1"/>
  <c r="H13762" i="1"/>
  <c r="H13763" i="1"/>
  <c r="H13764" i="1"/>
  <c r="H13765" i="1"/>
  <c r="H13766" i="1"/>
  <c r="H13767" i="1"/>
  <c r="H13768" i="1"/>
  <c r="H13769" i="1"/>
  <c r="H13770" i="1"/>
  <c r="H13771" i="1"/>
  <c r="H13772" i="1"/>
  <c r="H13773" i="1"/>
  <c r="H13774" i="1"/>
  <c r="H13775" i="1"/>
  <c r="H13776" i="1"/>
  <c r="H13777" i="1"/>
  <c r="H13778" i="1"/>
  <c r="H13779" i="1"/>
  <c r="H13780" i="1"/>
  <c r="H13781" i="1"/>
  <c r="H13782" i="1"/>
  <c r="H13783" i="1"/>
  <c r="H13784" i="1"/>
  <c r="H13785" i="1"/>
  <c r="H13786" i="1"/>
  <c r="H13787" i="1"/>
  <c r="H13788" i="1"/>
  <c r="H13789" i="1"/>
  <c r="H13790" i="1"/>
  <c r="H13791" i="1"/>
  <c r="H13792" i="1"/>
  <c r="H13793" i="1"/>
  <c r="H13794" i="1"/>
  <c r="H13795" i="1"/>
  <c r="H13796" i="1"/>
  <c r="H13797" i="1"/>
  <c r="H13798" i="1"/>
  <c r="H13799" i="1"/>
  <c r="H13800" i="1"/>
  <c r="H13801" i="1"/>
  <c r="H13802" i="1"/>
  <c r="H13803" i="1"/>
  <c r="H13804" i="1"/>
  <c r="H13805" i="1"/>
  <c r="H13806" i="1"/>
  <c r="H13807" i="1"/>
  <c r="H13808" i="1"/>
  <c r="H13809" i="1"/>
  <c r="H13810" i="1"/>
  <c r="H13811" i="1"/>
  <c r="H13812" i="1"/>
  <c r="H13813" i="1"/>
  <c r="H13814" i="1"/>
  <c r="H13815" i="1"/>
  <c r="H13816" i="1"/>
  <c r="H13817" i="1"/>
  <c r="H13818" i="1"/>
  <c r="H13819" i="1"/>
  <c r="H13820" i="1"/>
  <c r="H13821" i="1"/>
  <c r="H13822" i="1"/>
  <c r="H13823" i="1"/>
  <c r="H13824" i="1"/>
  <c r="H13825" i="1"/>
  <c r="H13826" i="1"/>
  <c r="H13827" i="1"/>
  <c r="H13828" i="1"/>
  <c r="H13829" i="1"/>
  <c r="H13830" i="1"/>
  <c r="H13831" i="1"/>
  <c r="H13832" i="1"/>
  <c r="H13833" i="1"/>
  <c r="H13834" i="1"/>
  <c r="H13835" i="1"/>
  <c r="H13836" i="1"/>
  <c r="H13837" i="1"/>
  <c r="H13838" i="1"/>
  <c r="H13839" i="1"/>
  <c r="H13840" i="1"/>
  <c r="H13841" i="1"/>
  <c r="H13842" i="1"/>
  <c r="H13843" i="1"/>
  <c r="H13844" i="1"/>
  <c r="H13845" i="1"/>
  <c r="H13846" i="1"/>
  <c r="H13847" i="1"/>
  <c r="H13848" i="1"/>
  <c r="H13849" i="1"/>
  <c r="H13850" i="1"/>
  <c r="H13851" i="1"/>
  <c r="H13852" i="1"/>
  <c r="H13853" i="1"/>
  <c r="H13854" i="1"/>
  <c r="H13855" i="1"/>
  <c r="H13856" i="1"/>
  <c r="H13857" i="1"/>
  <c r="H13858" i="1"/>
  <c r="H13859" i="1"/>
  <c r="H13860" i="1"/>
  <c r="H13861" i="1"/>
  <c r="H13862" i="1"/>
  <c r="H13863" i="1"/>
  <c r="H13864" i="1"/>
  <c r="H13865" i="1"/>
  <c r="H13866" i="1"/>
  <c r="H13867" i="1"/>
  <c r="H13868" i="1"/>
  <c r="H13869" i="1"/>
  <c r="H13870" i="1"/>
  <c r="H13871" i="1"/>
  <c r="H13872" i="1"/>
  <c r="H13873" i="1"/>
  <c r="H13874" i="1"/>
  <c r="H13875" i="1"/>
  <c r="H13876" i="1"/>
  <c r="H13877" i="1"/>
  <c r="H13878" i="1"/>
  <c r="H13879" i="1"/>
  <c r="H13880" i="1"/>
  <c r="H13881" i="1"/>
  <c r="H13882" i="1"/>
  <c r="H13883" i="1"/>
  <c r="H13884" i="1"/>
  <c r="H13885" i="1"/>
  <c r="H13886" i="1"/>
  <c r="H13887" i="1"/>
  <c r="H13888" i="1"/>
  <c r="H13889" i="1"/>
  <c r="H13890" i="1"/>
  <c r="H13891" i="1"/>
  <c r="H13892" i="1"/>
  <c r="H13893" i="1"/>
  <c r="H13894" i="1"/>
  <c r="H13895" i="1"/>
  <c r="H13896" i="1"/>
  <c r="H13897" i="1"/>
  <c r="H13898" i="1"/>
  <c r="H13899" i="1"/>
  <c r="H13900" i="1"/>
  <c r="H13901" i="1"/>
  <c r="H13902" i="1"/>
  <c r="H13903" i="1"/>
  <c r="H13904" i="1"/>
  <c r="H13905" i="1"/>
  <c r="H13906" i="1"/>
  <c r="H13907" i="1"/>
  <c r="H13908" i="1"/>
  <c r="H13909" i="1"/>
  <c r="H13910" i="1"/>
  <c r="H13911" i="1"/>
  <c r="H13912" i="1"/>
  <c r="H13913" i="1"/>
  <c r="H13914" i="1"/>
  <c r="H13915" i="1"/>
  <c r="H13916" i="1"/>
  <c r="H13917" i="1"/>
  <c r="H13918" i="1"/>
  <c r="H13919" i="1"/>
  <c r="H13920" i="1"/>
  <c r="H13921" i="1"/>
  <c r="H13922" i="1"/>
  <c r="H13923" i="1"/>
  <c r="H13924" i="1"/>
  <c r="H13925" i="1"/>
  <c r="H13926" i="1"/>
  <c r="H13927" i="1"/>
  <c r="H13928" i="1"/>
  <c r="H13929" i="1"/>
  <c r="H13930" i="1"/>
  <c r="H13931" i="1"/>
  <c r="H13932" i="1"/>
  <c r="H13933" i="1"/>
  <c r="H13934" i="1"/>
  <c r="H13935" i="1"/>
  <c r="H13936" i="1"/>
  <c r="H13937" i="1"/>
  <c r="H13938" i="1"/>
  <c r="H13939" i="1"/>
  <c r="H13940" i="1"/>
  <c r="H13941" i="1"/>
  <c r="H13942" i="1"/>
  <c r="H13943" i="1"/>
  <c r="H13944" i="1"/>
  <c r="H13945" i="1"/>
  <c r="H13946" i="1"/>
  <c r="H13947" i="1"/>
  <c r="H13948" i="1"/>
  <c r="H13949" i="1"/>
  <c r="H13950" i="1"/>
  <c r="H13951" i="1"/>
  <c r="H13952" i="1"/>
  <c r="H13953" i="1"/>
  <c r="H13954" i="1"/>
  <c r="H13955" i="1"/>
  <c r="H13956" i="1"/>
  <c r="H13957" i="1"/>
  <c r="H13958" i="1"/>
  <c r="H13959" i="1"/>
  <c r="H13960" i="1"/>
  <c r="H13961" i="1"/>
  <c r="H13962" i="1"/>
  <c r="H13963" i="1"/>
  <c r="H13964" i="1"/>
  <c r="H13965" i="1"/>
  <c r="H13966" i="1"/>
  <c r="H13967" i="1"/>
  <c r="H13968" i="1"/>
  <c r="H13969" i="1"/>
  <c r="H13970" i="1"/>
  <c r="H13971" i="1"/>
  <c r="H13972" i="1"/>
  <c r="H13973" i="1"/>
  <c r="H13974" i="1"/>
  <c r="H13975" i="1"/>
  <c r="H13976" i="1"/>
  <c r="H13977" i="1"/>
  <c r="H13978" i="1"/>
  <c r="H13979" i="1"/>
  <c r="H13980" i="1"/>
  <c r="H13981" i="1"/>
  <c r="H13982" i="1"/>
  <c r="H13983" i="1"/>
  <c r="H13984" i="1"/>
  <c r="H13985" i="1"/>
  <c r="H13986" i="1"/>
  <c r="H13987" i="1"/>
  <c r="H13988" i="1"/>
  <c r="H13989" i="1"/>
  <c r="H13990" i="1"/>
  <c r="H13991" i="1"/>
  <c r="H13992" i="1"/>
  <c r="H13993" i="1"/>
  <c r="H13994" i="1"/>
  <c r="H13995" i="1"/>
  <c r="H13996" i="1"/>
  <c r="H13997" i="1"/>
  <c r="H13998" i="1"/>
  <c r="H13999" i="1"/>
  <c r="H14000" i="1"/>
  <c r="H14001" i="1"/>
  <c r="H14002" i="1"/>
  <c r="H14003" i="1"/>
  <c r="H14004" i="1"/>
  <c r="H14005" i="1"/>
  <c r="H14006" i="1"/>
  <c r="H14007" i="1"/>
  <c r="H14008" i="1"/>
  <c r="H14009" i="1"/>
  <c r="H14010" i="1"/>
  <c r="H14011" i="1"/>
  <c r="H14012" i="1"/>
  <c r="H14013" i="1"/>
  <c r="H14014" i="1"/>
  <c r="H14015" i="1"/>
  <c r="H14016" i="1"/>
  <c r="H14017" i="1"/>
  <c r="H14018" i="1"/>
  <c r="H14019" i="1"/>
  <c r="H14020" i="1"/>
  <c r="H14021" i="1"/>
  <c r="H14022" i="1"/>
  <c r="H14023" i="1"/>
  <c r="H14024" i="1"/>
  <c r="H14025" i="1"/>
  <c r="H14026" i="1"/>
  <c r="H14027" i="1"/>
  <c r="H14028" i="1"/>
  <c r="H14029" i="1"/>
  <c r="H14030" i="1"/>
  <c r="H14031" i="1"/>
  <c r="H14032" i="1"/>
  <c r="H14033" i="1"/>
  <c r="H14034" i="1"/>
  <c r="H14035" i="1"/>
  <c r="H14036" i="1"/>
  <c r="H14037" i="1"/>
  <c r="H14038" i="1"/>
  <c r="H14039" i="1"/>
  <c r="H14040" i="1"/>
  <c r="H14041" i="1"/>
  <c r="H14042" i="1"/>
  <c r="H14043" i="1"/>
  <c r="H14044" i="1"/>
  <c r="H14045" i="1"/>
  <c r="H14046" i="1"/>
  <c r="H14047" i="1"/>
  <c r="H14048" i="1"/>
  <c r="H14049" i="1"/>
  <c r="H14050" i="1"/>
  <c r="H14051" i="1"/>
  <c r="H14052" i="1"/>
  <c r="H14053" i="1"/>
  <c r="H14054" i="1"/>
  <c r="H14055" i="1"/>
  <c r="H14056" i="1"/>
  <c r="H14057" i="1"/>
  <c r="H14058" i="1"/>
  <c r="H14059" i="1"/>
  <c r="H14060" i="1"/>
  <c r="H14061" i="1"/>
  <c r="H14062" i="1"/>
  <c r="H14063" i="1"/>
  <c r="H14064" i="1"/>
  <c r="H14065" i="1"/>
  <c r="H14066" i="1"/>
  <c r="H14067" i="1"/>
  <c r="H14068" i="1"/>
  <c r="H14069" i="1"/>
  <c r="H14070" i="1"/>
  <c r="H14071" i="1"/>
  <c r="H14072" i="1"/>
  <c r="H14073" i="1"/>
  <c r="H14074" i="1"/>
  <c r="H14075" i="1"/>
  <c r="H14076" i="1"/>
  <c r="H14077" i="1"/>
  <c r="H14078" i="1"/>
  <c r="H14079" i="1"/>
  <c r="H14080" i="1"/>
  <c r="H14081" i="1"/>
  <c r="H14082" i="1"/>
  <c r="H14083" i="1"/>
  <c r="H14084" i="1"/>
  <c r="H14085" i="1"/>
  <c r="H14086" i="1"/>
  <c r="H14087" i="1"/>
  <c r="H14088" i="1"/>
  <c r="H14089" i="1"/>
  <c r="H14090" i="1"/>
  <c r="H14091" i="1"/>
  <c r="H14092" i="1"/>
  <c r="H14093" i="1"/>
  <c r="H14094" i="1"/>
  <c r="H14095" i="1"/>
  <c r="H14096" i="1"/>
  <c r="H14097" i="1"/>
  <c r="H14098" i="1"/>
  <c r="H14099" i="1"/>
  <c r="H14100" i="1"/>
  <c r="H14101" i="1"/>
  <c r="H14102" i="1"/>
  <c r="H14103" i="1"/>
  <c r="H14104" i="1"/>
  <c r="H14105" i="1"/>
  <c r="H14106" i="1"/>
  <c r="H14107" i="1"/>
  <c r="H14108" i="1"/>
  <c r="H14109" i="1"/>
  <c r="H14110" i="1"/>
  <c r="H14111" i="1"/>
  <c r="H14112" i="1"/>
  <c r="H14113" i="1"/>
  <c r="H14114" i="1"/>
  <c r="H14115" i="1"/>
  <c r="H14116" i="1"/>
  <c r="H14117" i="1"/>
  <c r="H14118" i="1"/>
  <c r="H14119" i="1"/>
  <c r="H14120" i="1"/>
  <c r="H14121" i="1"/>
  <c r="H14122" i="1"/>
  <c r="H14123" i="1"/>
  <c r="H14124" i="1"/>
  <c r="H14125" i="1"/>
  <c r="H14126" i="1"/>
  <c r="H14127" i="1"/>
  <c r="H14128" i="1"/>
  <c r="H14129" i="1"/>
  <c r="H14130" i="1"/>
  <c r="H14131" i="1"/>
  <c r="H14132" i="1"/>
  <c r="H14133" i="1"/>
  <c r="H14134" i="1"/>
  <c r="H14135" i="1"/>
  <c r="H14136" i="1"/>
  <c r="H14137" i="1"/>
  <c r="H14138" i="1"/>
  <c r="H14139" i="1"/>
  <c r="H14140" i="1"/>
  <c r="H14141" i="1"/>
  <c r="H14142" i="1"/>
  <c r="H14143" i="1"/>
  <c r="H14144" i="1"/>
  <c r="H14145" i="1"/>
  <c r="H14146" i="1"/>
  <c r="H14147" i="1"/>
  <c r="H14148" i="1"/>
  <c r="H14149" i="1"/>
  <c r="H14150" i="1"/>
  <c r="H14151" i="1"/>
  <c r="H14152" i="1"/>
  <c r="H14153" i="1"/>
  <c r="H14154" i="1"/>
  <c r="H14155" i="1"/>
  <c r="H14156" i="1"/>
  <c r="H14157" i="1"/>
  <c r="H14158" i="1"/>
  <c r="H14159" i="1"/>
  <c r="H14160" i="1"/>
  <c r="H14161" i="1"/>
  <c r="H14162" i="1"/>
  <c r="H14163" i="1"/>
  <c r="H14164" i="1"/>
  <c r="H14165" i="1"/>
  <c r="H14166" i="1"/>
  <c r="H14167" i="1"/>
  <c r="H14168" i="1"/>
  <c r="H14169" i="1"/>
  <c r="H14170" i="1"/>
  <c r="H14171" i="1"/>
  <c r="H14172" i="1"/>
  <c r="H14173" i="1"/>
  <c r="H14174" i="1"/>
  <c r="H14175" i="1"/>
  <c r="H14176" i="1"/>
  <c r="H14177" i="1"/>
  <c r="H14178" i="1"/>
  <c r="H14179" i="1"/>
  <c r="H14180" i="1"/>
  <c r="H14181" i="1"/>
  <c r="H14182" i="1"/>
  <c r="H14183" i="1"/>
  <c r="H14184" i="1"/>
  <c r="H14185" i="1"/>
  <c r="H14186" i="1"/>
  <c r="H14187" i="1"/>
  <c r="H14188" i="1"/>
  <c r="H14189" i="1"/>
  <c r="H14190" i="1"/>
  <c r="H14191" i="1"/>
  <c r="H14192" i="1"/>
  <c r="H14193" i="1"/>
  <c r="H14194" i="1"/>
  <c r="H14195" i="1"/>
  <c r="H14196" i="1"/>
  <c r="H14197" i="1"/>
  <c r="H14198" i="1"/>
  <c r="H14199" i="1"/>
  <c r="H14200" i="1"/>
  <c r="H14201" i="1"/>
  <c r="H14202" i="1"/>
  <c r="H14203" i="1"/>
  <c r="H14204" i="1"/>
  <c r="H14205" i="1"/>
  <c r="H14206" i="1"/>
  <c r="H14207" i="1"/>
  <c r="H14208" i="1"/>
  <c r="H14209" i="1"/>
  <c r="H14210" i="1"/>
  <c r="H14211" i="1"/>
  <c r="H14212" i="1"/>
  <c r="H14213" i="1"/>
  <c r="H14214" i="1"/>
  <c r="H14215" i="1"/>
  <c r="H14216" i="1"/>
  <c r="H14217" i="1"/>
  <c r="H14218" i="1"/>
  <c r="H14219" i="1"/>
  <c r="H14220" i="1"/>
  <c r="H14221" i="1"/>
  <c r="H14222" i="1"/>
  <c r="H14223" i="1"/>
  <c r="H14224" i="1"/>
  <c r="H14225" i="1"/>
  <c r="H14226" i="1"/>
  <c r="H14227" i="1"/>
  <c r="H14228" i="1"/>
  <c r="H14229" i="1"/>
  <c r="H14230" i="1"/>
  <c r="H14231" i="1"/>
  <c r="H14232" i="1"/>
  <c r="H14233" i="1"/>
  <c r="H14234" i="1"/>
  <c r="H14235" i="1"/>
  <c r="H14236" i="1"/>
  <c r="H14237" i="1"/>
  <c r="H14238" i="1"/>
  <c r="H14239" i="1"/>
  <c r="H14240" i="1"/>
  <c r="H14241" i="1"/>
  <c r="H14242" i="1"/>
  <c r="H14243" i="1"/>
  <c r="H14244" i="1"/>
  <c r="H14245" i="1"/>
  <c r="H14246" i="1"/>
  <c r="H14247" i="1"/>
  <c r="H14248" i="1"/>
  <c r="H14249" i="1"/>
  <c r="H14250" i="1"/>
  <c r="H14251" i="1"/>
  <c r="H14252" i="1"/>
  <c r="H14253" i="1"/>
  <c r="H14254" i="1"/>
  <c r="H14255" i="1"/>
  <c r="H14256" i="1"/>
  <c r="H14257" i="1"/>
  <c r="H14258" i="1"/>
  <c r="H14259" i="1"/>
  <c r="H14260" i="1"/>
  <c r="H14261" i="1"/>
  <c r="H14262" i="1"/>
  <c r="H14263" i="1"/>
  <c r="H14264" i="1"/>
  <c r="H14265" i="1"/>
  <c r="H14266" i="1"/>
  <c r="H14267" i="1"/>
  <c r="H14268" i="1"/>
  <c r="H14269" i="1"/>
  <c r="H14270" i="1"/>
  <c r="H14271" i="1"/>
  <c r="H14272" i="1"/>
  <c r="H14273" i="1"/>
  <c r="H14274" i="1"/>
  <c r="H14275" i="1"/>
  <c r="H14276" i="1"/>
  <c r="H14277" i="1"/>
  <c r="H14278" i="1"/>
  <c r="H14279" i="1"/>
  <c r="H14280" i="1"/>
  <c r="H14281" i="1"/>
  <c r="H14282" i="1"/>
  <c r="H14283" i="1"/>
  <c r="H14284" i="1"/>
  <c r="H14285" i="1"/>
  <c r="H14286" i="1"/>
  <c r="H14287" i="1"/>
  <c r="H14288" i="1"/>
  <c r="H14289" i="1"/>
  <c r="H14290" i="1"/>
  <c r="H14291" i="1"/>
  <c r="H14292" i="1"/>
  <c r="H14293" i="1"/>
  <c r="H14294" i="1"/>
  <c r="H14295" i="1"/>
  <c r="H14296" i="1"/>
  <c r="H14297" i="1"/>
  <c r="H14298" i="1"/>
  <c r="H14299" i="1"/>
  <c r="H14300" i="1"/>
  <c r="H14301" i="1"/>
  <c r="H14302" i="1"/>
  <c r="H14303" i="1"/>
  <c r="H14304" i="1"/>
  <c r="H14305" i="1"/>
  <c r="H14306" i="1"/>
  <c r="H14307" i="1"/>
  <c r="H14308" i="1"/>
  <c r="H14309" i="1"/>
  <c r="H14310" i="1"/>
  <c r="H14311" i="1"/>
  <c r="H14312" i="1"/>
  <c r="H14313" i="1"/>
  <c r="H14314" i="1"/>
  <c r="H14315" i="1"/>
  <c r="H14316" i="1"/>
  <c r="H14317" i="1"/>
  <c r="H14318" i="1"/>
  <c r="H14319" i="1"/>
  <c r="H14320" i="1"/>
  <c r="H14321" i="1"/>
  <c r="H14322" i="1"/>
  <c r="H14323" i="1"/>
  <c r="H14324" i="1"/>
  <c r="H14325" i="1"/>
  <c r="H14326" i="1"/>
  <c r="H14327" i="1"/>
  <c r="H14328" i="1"/>
  <c r="H14329" i="1"/>
  <c r="H14330" i="1"/>
  <c r="H14331" i="1"/>
  <c r="H14332" i="1"/>
  <c r="H14333" i="1"/>
  <c r="H14334" i="1"/>
  <c r="H14335" i="1"/>
  <c r="H14336" i="1"/>
  <c r="H14337" i="1"/>
  <c r="H14338" i="1"/>
  <c r="H14339" i="1"/>
  <c r="H14340" i="1"/>
  <c r="H14341" i="1"/>
  <c r="H14342" i="1"/>
  <c r="H14343" i="1"/>
  <c r="H14344" i="1"/>
  <c r="H14345" i="1"/>
  <c r="H14346" i="1"/>
  <c r="H14347" i="1"/>
  <c r="H14348" i="1"/>
  <c r="H14349" i="1"/>
  <c r="H14350" i="1"/>
  <c r="H14351" i="1"/>
  <c r="H14352" i="1"/>
  <c r="H14353" i="1"/>
  <c r="H14354" i="1"/>
  <c r="H14355" i="1"/>
  <c r="H14356" i="1"/>
  <c r="H14357" i="1"/>
  <c r="H14358" i="1"/>
  <c r="H14359" i="1"/>
  <c r="H14360" i="1"/>
  <c r="H14361" i="1"/>
  <c r="H14362" i="1"/>
  <c r="H14363" i="1"/>
  <c r="H14364" i="1"/>
  <c r="H14365" i="1"/>
  <c r="H14366" i="1"/>
  <c r="H14367" i="1"/>
  <c r="H14368" i="1"/>
  <c r="H14369" i="1"/>
  <c r="H14370" i="1"/>
  <c r="H14371" i="1"/>
  <c r="H14372" i="1"/>
  <c r="H14373" i="1"/>
  <c r="H14374" i="1"/>
  <c r="H14375" i="1"/>
  <c r="H14376" i="1"/>
  <c r="H14377" i="1"/>
  <c r="H14378" i="1"/>
  <c r="H14379" i="1"/>
  <c r="H14380" i="1"/>
  <c r="H14381" i="1"/>
  <c r="H14382" i="1"/>
  <c r="H14383" i="1"/>
  <c r="H14384" i="1"/>
  <c r="H14385" i="1"/>
  <c r="H14386" i="1"/>
  <c r="H14387" i="1"/>
  <c r="H14388" i="1"/>
  <c r="H14389" i="1"/>
  <c r="H14390" i="1"/>
  <c r="H14391" i="1"/>
  <c r="H14392" i="1"/>
  <c r="H14393" i="1"/>
  <c r="H14394" i="1"/>
  <c r="H14395" i="1"/>
  <c r="H14396" i="1"/>
  <c r="H14397" i="1"/>
  <c r="H14398" i="1"/>
  <c r="H14399" i="1"/>
  <c r="H14400" i="1"/>
  <c r="H14401" i="1"/>
  <c r="H14402" i="1"/>
  <c r="H14403" i="1"/>
  <c r="H14404" i="1"/>
  <c r="H14405" i="1"/>
  <c r="H14406" i="1"/>
  <c r="H14407" i="1"/>
  <c r="H14408" i="1"/>
  <c r="H14409" i="1"/>
  <c r="H14410" i="1"/>
  <c r="H14411" i="1"/>
  <c r="H14412" i="1"/>
  <c r="H14413" i="1"/>
  <c r="H14414" i="1"/>
  <c r="H14415" i="1"/>
  <c r="H14416" i="1"/>
  <c r="H14417" i="1"/>
  <c r="H14418" i="1"/>
  <c r="H14419" i="1"/>
  <c r="H14420" i="1"/>
  <c r="H14421" i="1"/>
  <c r="H14422" i="1"/>
  <c r="H14423" i="1"/>
  <c r="H14424" i="1"/>
  <c r="H14425" i="1"/>
  <c r="H14426" i="1"/>
  <c r="H14427" i="1"/>
  <c r="H14428" i="1"/>
  <c r="H14429" i="1"/>
  <c r="H14430" i="1"/>
  <c r="H14431" i="1"/>
  <c r="H14432" i="1"/>
  <c r="H14433" i="1"/>
  <c r="H14434" i="1"/>
  <c r="H14435" i="1"/>
  <c r="H14436" i="1"/>
  <c r="H14437" i="1"/>
  <c r="H14438" i="1"/>
  <c r="H14439" i="1"/>
  <c r="H14440" i="1"/>
  <c r="H14441" i="1"/>
  <c r="H14442" i="1"/>
  <c r="H14443" i="1"/>
  <c r="H14444" i="1"/>
  <c r="H14445" i="1"/>
  <c r="H14446" i="1"/>
  <c r="H14447" i="1"/>
  <c r="H14448" i="1"/>
  <c r="H14449" i="1"/>
  <c r="H14450" i="1"/>
  <c r="H14451" i="1"/>
  <c r="H14452" i="1"/>
  <c r="H14453" i="1"/>
  <c r="H14454" i="1"/>
  <c r="H14455" i="1"/>
  <c r="H14456" i="1"/>
  <c r="H14457" i="1"/>
  <c r="H14458" i="1"/>
  <c r="H14459" i="1"/>
  <c r="H14460" i="1"/>
  <c r="H14461" i="1"/>
  <c r="H14462" i="1"/>
  <c r="H14463" i="1"/>
  <c r="H14464" i="1"/>
  <c r="H14465" i="1"/>
  <c r="H14466" i="1"/>
  <c r="H14467" i="1"/>
  <c r="H14468" i="1"/>
  <c r="H14469" i="1"/>
  <c r="H14470" i="1"/>
  <c r="H14471" i="1"/>
  <c r="H14472" i="1"/>
  <c r="H14473" i="1"/>
  <c r="H14474" i="1"/>
  <c r="H14475" i="1"/>
  <c r="H14476" i="1"/>
  <c r="H14477" i="1"/>
  <c r="H14478" i="1"/>
  <c r="H14479" i="1"/>
  <c r="H14480" i="1"/>
  <c r="H14481" i="1"/>
  <c r="H14482" i="1"/>
  <c r="H14483" i="1"/>
  <c r="H14484" i="1"/>
  <c r="H14485" i="1"/>
  <c r="H14486" i="1"/>
  <c r="H14487" i="1"/>
  <c r="H14488" i="1"/>
  <c r="H14489" i="1"/>
  <c r="H14490" i="1"/>
  <c r="H14491" i="1"/>
  <c r="H14492" i="1"/>
  <c r="H14493" i="1"/>
  <c r="H14494" i="1"/>
  <c r="H14495" i="1"/>
  <c r="H14496" i="1"/>
  <c r="H14497" i="1"/>
  <c r="H14498" i="1"/>
  <c r="H14499" i="1"/>
  <c r="H14500" i="1"/>
  <c r="H14501" i="1"/>
  <c r="H14502" i="1"/>
  <c r="H14503" i="1"/>
  <c r="H14504" i="1"/>
  <c r="H14505" i="1"/>
  <c r="H14506" i="1"/>
  <c r="H14507" i="1"/>
  <c r="H14508" i="1"/>
  <c r="H14509" i="1"/>
  <c r="H14510" i="1"/>
  <c r="H14511" i="1"/>
  <c r="H14512" i="1"/>
  <c r="H14513" i="1"/>
  <c r="H14514" i="1"/>
  <c r="H14515" i="1"/>
  <c r="H14516" i="1"/>
  <c r="H14517" i="1"/>
  <c r="H14518" i="1"/>
  <c r="H14519" i="1"/>
  <c r="H14520" i="1"/>
  <c r="H14521" i="1"/>
  <c r="H14522" i="1"/>
  <c r="H14523" i="1"/>
  <c r="H14524" i="1"/>
  <c r="H14525" i="1"/>
  <c r="H14526" i="1"/>
  <c r="H14527" i="1"/>
  <c r="H14528" i="1"/>
  <c r="H14529" i="1"/>
  <c r="H14530" i="1"/>
  <c r="H14531" i="1"/>
  <c r="H14532" i="1"/>
  <c r="H14533" i="1"/>
  <c r="H14534" i="1"/>
  <c r="H14535" i="1"/>
  <c r="H14536" i="1"/>
  <c r="H14537" i="1"/>
  <c r="H14538" i="1"/>
  <c r="H14539" i="1"/>
  <c r="H14540" i="1"/>
  <c r="H14541" i="1"/>
  <c r="H14542" i="1"/>
  <c r="H14543" i="1"/>
  <c r="H14544" i="1"/>
  <c r="H14545" i="1"/>
  <c r="H14546" i="1"/>
  <c r="H14547" i="1"/>
  <c r="H14548" i="1"/>
  <c r="H14549" i="1"/>
  <c r="H14550" i="1"/>
  <c r="H14551" i="1"/>
  <c r="H14552" i="1"/>
  <c r="H14553" i="1"/>
  <c r="H14554" i="1"/>
  <c r="H14555" i="1"/>
  <c r="H14556" i="1"/>
  <c r="H14557" i="1"/>
  <c r="H14558" i="1"/>
  <c r="H14559" i="1"/>
  <c r="H14560" i="1"/>
  <c r="H14561" i="1"/>
  <c r="H14562" i="1"/>
  <c r="H14563" i="1"/>
  <c r="H14564" i="1"/>
  <c r="H14565" i="1"/>
  <c r="H14566" i="1"/>
  <c r="H14567" i="1"/>
  <c r="H14568" i="1"/>
  <c r="H14569" i="1"/>
  <c r="H14570" i="1"/>
  <c r="H14571" i="1"/>
  <c r="H14572" i="1"/>
  <c r="H14573" i="1"/>
  <c r="H14574" i="1"/>
  <c r="H14575" i="1"/>
  <c r="H14576" i="1"/>
  <c r="H14577" i="1"/>
  <c r="H14578" i="1"/>
  <c r="H14579" i="1"/>
  <c r="H14580" i="1"/>
  <c r="H14581" i="1"/>
  <c r="H14582" i="1"/>
  <c r="H14583" i="1"/>
  <c r="H14584" i="1"/>
  <c r="H14585" i="1"/>
  <c r="H14586" i="1"/>
  <c r="H14587" i="1"/>
  <c r="H14588" i="1"/>
  <c r="H14589" i="1"/>
  <c r="H14590" i="1"/>
  <c r="H14591" i="1"/>
  <c r="H14592" i="1"/>
  <c r="H14593" i="1"/>
  <c r="H14594" i="1"/>
  <c r="H14595" i="1"/>
  <c r="H14596" i="1"/>
  <c r="H14597" i="1"/>
  <c r="H14598" i="1"/>
  <c r="H14599" i="1"/>
  <c r="H14600" i="1"/>
  <c r="H14601" i="1"/>
  <c r="H14602" i="1"/>
  <c r="H14603" i="1"/>
  <c r="H14604" i="1"/>
  <c r="H14605" i="1"/>
  <c r="H14606" i="1"/>
  <c r="H14607" i="1"/>
  <c r="H14608" i="1"/>
  <c r="H14609" i="1"/>
  <c r="H14610" i="1"/>
  <c r="H14611" i="1"/>
  <c r="H14612" i="1"/>
  <c r="H14613" i="1"/>
  <c r="H14614" i="1"/>
  <c r="H14615" i="1"/>
  <c r="H14616" i="1"/>
  <c r="H14617" i="1"/>
  <c r="H14618" i="1"/>
  <c r="H14619" i="1"/>
  <c r="H14620" i="1"/>
  <c r="H14621" i="1"/>
  <c r="H14622" i="1"/>
  <c r="H14623" i="1"/>
  <c r="H14624" i="1"/>
  <c r="H14625" i="1"/>
  <c r="H14626" i="1"/>
  <c r="H14627" i="1"/>
  <c r="H14628" i="1"/>
  <c r="H14629" i="1"/>
  <c r="H14630" i="1"/>
  <c r="H14631" i="1"/>
  <c r="H14632" i="1"/>
  <c r="H14633" i="1"/>
  <c r="H14634" i="1"/>
  <c r="H14635" i="1"/>
  <c r="H14636" i="1"/>
  <c r="H14637" i="1"/>
  <c r="H14638" i="1"/>
  <c r="H14639" i="1"/>
  <c r="H14640" i="1"/>
  <c r="H14641" i="1"/>
  <c r="H14642" i="1"/>
  <c r="H14643" i="1"/>
  <c r="H14644" i="1"/>
  <c r="H14645" i="1"/>
  <c r="H14646" i="1"/>
  <c r="H14647" i="1"/>
  <c r="H14648" i="1"/>
  <c r="H14649" i="1"/>
  <c r="H14650" i="1"/>
  <c r="H14651" i="1"/>
  <c r="H14652" i="1"/>
  <c r="H14653" i="1"/>
  <c r="H14654" i="1"/>
  <c r="H14655" i="1"/>
  <c r="H14656" i="1"/>
  <c r="H14657" i="1"/>
  <c r="H14658" i="1"/>
  <c r="H14659" i="1"/>
  <c r="H14660" i="1"/>
  <c r="H14661" i="1"/>
  <c r="H14662" i="1"/>
  <c r="H14663" i="1"/>
  <c r="H14664" i="1"/>
  <c r="H14665" i="1"/>
  <c r="H14666" i="1"/>
  <c r="H14667" i="1"/>
  <c r="H14668" i="1"/>
  <c r="H14669" i="1"/>
  <c r="H14670" i="1"/>
  <c r="H14671" i="1"/>
  <c r="H14672" i="1"/>
  <c r="H14673" i="1"/>
  <c r="H14674" i="1"/>
  <c r="H14675" i="1"/>
  <c r="H14676" i="1"/>
  <c r="H14677" i="1"/>
  <c r="H14678" i="1"/>
  <c r="H14679" i="1"/>
  <c r="H14680" i="1"/>
  <c r="H14681" i="1"/>
  <c r="H14682" i="1"/>
  <c r="H14683" i="1"/>
  <c r="H14684" i="1"/>
  <c r="H14685" i="1"/>
  <c r="H14686" i="1"/>
  <c r="H14687" i="1"/>
  <c r="H14688" i="1"/>
  <c r="H14689" i="1"/>
  <c r="H14690" i="1"/>
  <c r="H14691" i="1"/>
  <c r="H14692" i="1"/>
  <c r="H14693" i="1"/>
  <c r="H14694" i="1"/>
  <c r="H14695" i="1"/>
  <c r="H14696" i="1"/>
  <c r="H14697" i="1"/>
  <c r="H14698" i="1"/>
  <c r="H14699" i="1"/>
  <c r="H14700" i="1"/>
  <c r="H14701" i="1"/>
  <c r="H14702" i="1"/>
  <c r="H14703" i="1"/>
  <c r="H14704" i="1"/>
  <c r="H14705" i="1"/>
  <c r="H14706" i="1"/>
  <c r="H14707" i="1"/>
  <c r="H14708" i="1"/>
  <c r="H14709" i="1"/>
  <c r="H14710" i="1"/>
  <c r="H14711" i="1"/>
  <c r="H14712" i="1"/>
  <c r="H14713" i="1"/>
  <c r="H14714" i="1"/>
  <c r="H14715" i="1"/>
  <c r="H14716" i="1"/>
  <c r="H14717" i="1"/>
  <c r="H14718" i="1"/>
  <c r="H14719" i="1"/>
  <c r="H14720" i="1"/>
  <c r="H14721" i="1"/>
  <c r="H14722" i="1"/>
  <c r="H14723" i="1"/>
  <c r="H14724" i="1"/>
  <c r="H14725" i="1"/>
  <c r="H14726" i="1"/>
  <c r="H14727" i="1"/>
  <c r="H14728" i="1"/>
  <c r="H14729" i="1"/>
  <c r="H14730" i="1"/>
  <c r="H14731" i="1"/>
  <c r="H14732" i="1"/>
  <c r="H14733" i="1"/>
  <c r="H14734" i="1"/>
  <c r="H14735" i="1"/>
  <c r="H14736" i="1"/>
  <c r="H14737" i="1"/>
  <c r="H14738" i="1"/>
  <c r="H14739" i="1"/>
  <c r="H14740" i="1"/>
  <c r="H14741" i="1"/>
  <c r="H14742" i="1"/>
  <c r="H14743" i="1"/>
  <c r="H14744" i="1"/>
  <c r="H14745" i="1"/>
  <c r="H14746" i="1"/>
  <c r="H14747" i="1"/>
  <c r="H14748" i="1"/>
  <c r="H14749" i="1"/>
  <c r="H14750" i="1"/>
  <c r="H14751" i="1"/>
  <c r="H14752" i="1"/>
  <c r="H14753" i="1"/>
  <c r="H14754" i="1"/>
  <c r="H14755" i="1"/>
  <c r="H14756" i="1"/>
  <c r="H14757" i="1"/>
  <c r="H14758" i="1"/>
  <c r="H14759" i="1"/>
  <c r="H14760" i="1"/>
  <c r="H14761" i="1"/>
  <c r="H14762" i="1"/>
  <c r="H14763" i="1"/>
  <c r="H14764" i="1"/>
  <c r="H14765" i="1"/>
  <c r="H14766" i="1"/>
  <c r="H14767" i="1"/>
  <c r="H14768" i="1"/>
  <c r="H14769" i="1"/>
  <c r="H14770" i="1"/>
  <c r="H14771" i="1"/>
  <c r="H14772" i="1"/>
  <c r="H14773" i="1"/>
  <c r="H14774" i="1"/>
  <c r="H14775" i="1"/>
  <c r="H14776" i="1"/>
  <c r="H14777" i="1"/>
  <c r="H14778" i="1"/>
  <c r="H14779" i="1"/>
  <c r="H14780" i="1"/>
  <c r="H14781" i="1"/>
  <c r="H14782" i="1"/>
  <c r="H14783" i="1"/>
  <c r="H14784" i="1"/>
  <c r="H14785" i="1"/>
  <c r="H14786" i="1"/>
  <c r="H14787" i="1"/>
  <c r="H14788" i="1"/>
  <c r="H14789" i="1"/>
  <c r="H14790" i="1"/>
  <c r="H14791" i="1"/>
  <c r="H14792" i="1"/>
  <c r="H14793" i="1"/>
  <c r="H14794" i="1"/>
  <c r="H14795" i="1"/>
  <c r="H14796" i="1"/>
  <c r="H14797" i="1"/>
  <c r="H14798" i="1"/>
  <c r="H14799" i="1"/>
  <c r="H14800" i="1"/>
  <c r="H14801" i="1"/>
  <c r="H14802" i="1"/>
  <c r="H14803" i="1"/>
  <c r="H14804" i="1"/>
  <c r="H14805" i="1"/>
  <c r="H14806" i="1"/>
  <c r="H14807" i="1"/>
  <c r="H14808" i="1"/>
  <c r="H14809" i="1"/>
  <c r="H14810" i="1"/>
  <c r="H14811" i="1"/>
  <c r="H14812" i="1"/>
  <c r="H14813" i="1"/>
  <c r="H14814" i="1"/>
  <c r="H14815" i="1"/>
  <c r="H14816" i="1"/>
  <c r="H14817" i="1"/>
  <c r="H14818" i="1"/>
  <c r="H14819" i="1"/>
  <c r="H14820" i="1"/>
  <c r="H14821" i="1"/>
  <c r="H14822" i="1"/>
  <c r="H14823" i="1"/>
  <c r="H14824" i="1"/>
  <c r="H14825" i="1"/>
  <c r="H14826" i="1"/>
  <c r="H14827" i="1"/>
  <c r="H14828" i="1"/>
  <c r="H14829" i="1"/>
  <c r="H14830" i="1"/>
  <c r="H14831" i="1"/>
  <c r="H14832" i="1"/>
  <c r="H14833" i="1"/>
  <c r="H14834" i="1"/>
  <c r="H14835" i="1"/>
  <c r="H14836" i="1"/>
  <c r="H14837" i="1"/>
  <c r="H14838" i="1"/>
  <c r="H14839" i="1"/>
  <c r="H14840" i="1"/>
  <c r="H14841" i="1"/>
  <c r="H14842" i="1"/>
  <c r="H14843" i="1"/>
  <c r="H14844" i="1"/>
  <c r="H14845" i="1"/>
  <c r="H14846" i="1"/>
  <c r="H14847" i="1"/>
  <c r="H14848" i="1"/>
  <c r="H14849" i="1"/>
  <c r="H14850" i="1"/>
  <c r="H14851" i="1"/>
  <c r="H14852" i="1"/>
  <c r="H14853" i="1"/>
  <c r="H14854" i="1"/>
  <c r="H14855" i="1"/>
  <c r="H14856" i="1"/>
  <c r="H14857" i="1"/>
  <c r="H14858" i="1"/>
  <c r="H14859" i="1"/>
  <c r="H14860" i="1"/>
  <c r="H14861" i="1"/>
  <c r="H14862" i="1"/>
  <c r="H14863" i="1"/>
  <c r="H14864" i="1"/>
  <c r="H14865" i="1"/>
  <c r="H14866" i="1"/>
  <c r="H14867" i="1"/>
  <c r="H14868" i="1"/>
  <c r="H14869" i="1"/>
  <c r="H14870" i="1"/>
  <c r="H14871" i="1"/>
  <c r="H14872" i="1"/>
  <c r="H14873" i="1"/>
  <c r="H14874" i="1"/>
  <c r="H14875" i="1"/>
  <c r="H14876" i="1"/>
  <c r="H14877" i="1"/>
  <c r="H14878" i="1"/>
  <c r="H14879" i="1"/>
  <c r="H14880" i="1"/>
  <c r="H14881" i="1"/>
  <c r="H14882" i="1"/>
  <c r="H14883" i="1"/>
  <c r="H14884" i="1"/>
  <c r="H14885" i="1"/>
  <c r="H14886" i="1"/>
  <c r="H14887" i="1"/>
  <c r="H14888" i="1"/>
  <c r="H14889" i="1"/>
  <c r="H14890" i="1"/>
  <c r="H14891" i="1"/>
  <c r="H14892" i="1"/>
  <c r="H14893" i="1"/>
  <c r="H14894" i="1"/>
  <c r="H14895" i="1"/>
  <c r="H14896" i="1"/>
  <c r="H14897" i="1"/>
  <c r="H14898" i="1"/>
  <c r="H14899" i="1"/>
  <c r="H14900" i="1"/>
  <c r="H14901" i="1"/>
  <c r="H14902" i="1"/>
  <c r="H14903" i="1"/>
  <c r="H14904" i="1"/>
  <c r="H14905" i="1"/>
  <c r="H14906" i="1"/>
  <c r="H14907" i="1"/>
  <c r="H14908" i="1"/>
  <c r="H14909" i="1"/>
  <c r="H14910" i="1"/>
  <c r="H14911" i="1"/>
  <c r="H14912" i="1"/>
  <c r="H14913" i="1"/>
  <c r="H14914" i="1"/>
  <c r="H14915" i="1"/>
  <c r="H14916" i="1"/>
  <c r="H14917" i="1"/>
  <c r="H14918" i="1"/>
  <c r="H14919" i="1"/>
  <c r="H14920" i="1"/>
  <c r="H14921" i="1"/>
  <c r="H14922" i="1"/>
  <c r="H14923" i="1"/>
  <c r="H14924" i="1"/>
  <c r="H14925" i="1"/>
  <c r="H14926" i="1"/>
  <c r="H14927" i="1"/>
  <c r="H14928" i="1"/>
  <c r="H14929" i="1"/>
  <c r="H14930" i="1"/>
  <c r="H14931" i="1"/>
  <c r="H14932" i="1"/>
  <c r="H14933" i="1"/>
  <c r="H14934" i="1"/>
  <c r="H14935" i="1"/>
  <c r="H14936" i="1"/>
  <c r="H14937" i="1"/>
  <c r="H14938" i="1"/>
  <c r="H14939" i="1"/>
  <c r="H14940" i="1"/>
  <c r="H14941" i="1"/>
  <c r="H14942" i="1"/>
  <c r="H14943" i="1"/>
  <c r="H14944" i="1"/>
  <c r="H14945" i="1"/>
  <c r="H14946" i="1"/>
  <c r="H14947" i="1"/>
  <c r="H14948" i="1"/>
  <c r="H14949" i="1"/>
  <c r="H14950" i="1"/>
  <c r="H14951" i="1"/>
  <c r="H14952" i="1"/>
  <c r="H14953" i="1"/>
  <c r="H14954" i="1"/>
  <c r="H14955" i="1"/>
  <c r="H14956" i="1"/>
  <c r="H14957" i="1"/>
  <c r="H14958" i="1"/>
  <c r="H14959" i="1"/>
  <c r="H14960" i="1"/>
  <c r="H14961" i="1"/>
  <c r="H14962" i="1"/>
  <c r="H14963" i="1"/>
  <c r="H14964" i="1"/>
  <c r="H14965" i="1"/>
  <c r="H14966" i="1"/>
  <c r="H14967" i="1"/>
  <c r="H14968" i="1"/>
  <c r="H14969" i="1"/>
  <c r="H14970" i="1"/>
  <c r="H14971" i="1"/>
  <c r="H14972" i="1"/>
  <c r="H14973" i="1"/>
  <c r="H14974" i="1"/>
  <c r="H14975" i="1"/>
  <c r="H14976" i="1"/>
  <c r="H14977" i="1"/>
  <c r="H14978" i="1"/>
  <c r="H14979" i="1"/>
  <c r="H14980" i="1"/>
  <c r="H14981" i="1"/>
  <c r="H14982" i="1"/>
  <c r="H14983" i="1"/>
  <c r="H14984" i="1"/>
  <c r="H14985" i="1"/>
  <c r="H14986" i="1"/>
  <c r="H14987" i="1"/>
  <c r="H14988" i="1"/>
  <c r="H14989" i="1"/>
  <c r="H14990" i="1"/>
  <c r="H14991" i="1"/>
  <c r="H14992" i="1"/>
  <c r="H14993" i="1"/>
  <c r="H14994" i="1"/>
  <c r="H14995" i="1"/>
  <c r="H14996" i="1"/>
  <c r="H14997" i="1"/>
  <c r="H14998" i="1"/>
  <c r="H14999" i="1"/>
  <c r="H15000" i="1"/>
  <c r="H15001" i="1"/>
</calcChain>
</file>

<file path=xl/sharedStrings.xml><?xml version="1.0" encoding="utf-8"?>
<sst xmlns="http://schemas.openxmlformats.org/spreadsheetml/2006/main" count="45249" uniqueCount="151">
  <si>
    <t>Sales ID</t>
  </si>
  <si>
    <t>Product</t>
  </si>
  <si>
    <t>Region</t>
  </si>
  <si>
    <t>Date Sold</t>
  </si>
  <si>
    <t>Quantity</t>
  </si>
  <si>
    <t>Unit Price</t>
  </si>
  <si>
    <t>Total Price</t>
  </si>
  <si>
    <t>S0084</t>
  </si>
  <si>
    <t>Product_9</t>
  </si>
  <si>
    <t>South</t>
  </si>
  <si>
    <t>S0020</t>
  </si>
  <si>
    <t>Product_4</t>
  </si>
  <si>
    <t>East</t>
  </si>
  <si>
    <t>S0024</t>
  </si>
  <si>
    <t>Central</t>
  </si>
  <si>
    <t>S0016</t>
  </si>
  <si>
    <t>Product_6</t>
  </si>
  <si>
    <t>S0085</t>
  </si>
  <si>
    <t>Product_3</t>
  </si>
  <si>
    <t>S0059</t>
  </si>
  <si>
    <t>Product_1</t>
  </si>
  <si>
    <t>S0064</t>
  </si>
  <si>
    <t>Product_10</t>
  </si>
  <si>
    <t>S0098</t>
  </si>
  <si>
    <t>Product_5</t>
  </si>
  <si>
    <t>North</t>
  </si>
  <si>
    <t>S0088</t>
  </si>
  <si>
    <t>S0042</t>
  </si>
  <si>
    <t>Product_8</t>
  </si>
  <si>
    <t>West</t>
  </si>
  <si>
    <t>S0036</t>
  </si>
  <si>
    <t>S0068</t>
  </si>
  <si>
    <t>S0032</t>
  </si>
  <si>
    <t>S0058</t>
  </si>
  <si>
    <t>S0015</t>
  </si>
  <si>
    <t>S0080</t>
  </si>
  <si>
    <t>S0070</t>
  </si>
  <si>
    <t>S0003</t>
  </si>
  <si>
    <t>Product_7</t>
  </si>
  <si>
    <t>S0021</t>
  </si>
  <si>
    <t>S0033</t>
  </si>
  <si>
    <t>S0028</t>
  </si>
  <si>
    <t>Product_2</t>
  </si>
  <si>
    <t>S0056</t>
  </si>
  <si>
    <t>S0051</t>
  </si>
  <si>
    <t>S0040</t>
  </si>
  <si>
    <t>S0041</t>
  </si>
  <si>
    <t>S0055</t>
  </si>
  <si>
    <t>S0029</t>
  </si>
  <si>
    <t>S0035</t>
  </si>
  <si>
    <t>S0052</t>
  </si>
  <si>
    <t>S0061</t>
  </si>
  <si>
    <t>S0011</t>
  </si>
  <si>
    <t>S0060</t>
  </si>
  <si>
    <t>S0046</t>
  </si>
  <si>
    <t>S0066</t>
  </si>
  <si>
    <t>S0092</t>
  </si>
  <si>
    <t>S0090</t>
  </si>
  <si>
    <t>S0008</t>
  </si>
  <si>
    <t>S0069</t>
  </si>
  <si>
    <t>S0034</t>
  </si>
  <si>
    <t>S0007</t>
  </si>
  <si>
    <t>S0094</t>
  </si>
  <si>
    <t>S0082</t>
  </si>
  <si>
    <t>S0025</t>
  </si>
  <si>
    <t>S0095</t>
  </si>
  <si>
    <t>S0038</t>
  </si>
  <si>
    <t>S0063</t>
  </si>
  <si>
    <t>S0043</t>
  </si>
  <si>
    <t>S0005</t>
  </si>
  <si>
    <t>S0002</t>
  </si>
  <si>
    <t>S0012</t>
  </si>
  <si>
    <t>S0053</t>
  </si>
  <si>
    <t>S0013</t>
  </si>
  <si>
    <t>S0030</t>
  </si>
  <si>
    <t>S0049</t>
  </si>
  <si>
    <t>S0075</t>
  </si>
  <si>
    <t>S0091</t>
  </si>
  <si>
    <t>S0074</t>
  </si>
  <si>
    <t>S0027</t>
  </si>
  <si>
    <t>S0004</t>
  </si>
  <si>
    <t>S0096</t>
  </si>
  <si>
    <t>S0093</t>
  </si>
  <si>
    <t>S0023</t>
  </si>
  <si>
    <t>S0039</t>
  </si>
  <si>
    <t>S0065</t>
  </si>
  <si>
    <t>S0079</t>
  </si>
  <si>
    <t>S0072</t>
  </si>
  <si>
    <t>S0089</t>
  </si>
  <si>
    <t>S0099</t>
  </si>
  <si>
    <t>S0010</t>
  </si>
  <si>
    <t>S0100</t>
  </si>
  <si>
    <t>S0081</t>
  </si>
  <si>
    <t>S0044</t>
  </si>
  <si>
    <t>S0077</t>
  </si>
  <si>
    <t>S0078</t>
  </si>
  <si>
    <t>S0073</t>
  </si>
  <si>
    <t>S0067</t>
  </si>
  <si>
    <t>S0026</t>
  </si>
  <si>
    <t>S0087</t>
  </si>
  <si>
    <t>S0006</t>
  </si>
  <si>
    <t>S0009</t>
  </si>
  <si>
    <t>S0057</t>
  </si>
  <si>
    <t>S0054</t>
  </si>
  <si>
    <t>S0050</t>
  </si>
  <si>
    <t>S0018</t>
  </si>
  <si>
    <t>S0014</t>
  </si>
  <si>
    <t>S0062</t>
  </si>
  <si>
    <t>S0017</t>
  </si>
  <si>
    <t>S0076</t>
  </si>
  <si>
    <t>S0086</t>
  </si>
  <si>
    <t>S0097</t>
  </si>
  <si>
    <t>S0019</t>
  </si>
  <si>
    <t>S0047</t>
  </si>
  <si>
    <t>S0022</t>
  </si>
  <si>
    <t>S0071</t>
  </si>
  <si>
    <t>S0045</t>
  </si>
  <si>
    <t>S0048</t>
  </si>
  <si>
    <t>S0037</t>
  </si>
  <si>
    <t>S0083</t>
  </si>
  <si>
    <t>S0001</t>
  </si>
  <si>
    <t>S0031</t>
  </si>
  <si>
    <t>Which product has generated the highest total revenue?</t>
  </si>
  <si>
    <t>What is the average quantity sold per transaction by region?</t>
  </si>
  <si>
    <t>Which region is responsible for the most total sales?</t>
  </si>
  <si>
    <t>What are the top 3 best-selling products by volume?</t>
  </si>
  <si>
    <t>What is the average unit price per product, and how does it vary by region?</t>
  </si>
  <si>
    <t>Do any regions consistently have higher purchase quantities per sale?</t>
  </si>
  <si>
    <t>Which products have the highest and lowest average total sale value?</t>
  </si>
  <si>
    <t>Is there a correlation between unit price and quantity sold?</t>
  </si>
  <si>
    <t>Row Labels</t>
  </si>
  <si>
    <t>Grand Total</t>
  </si>
  <si>
    <t>Sum of Total Price</t>
  </si>
  <si>
    <t>Sum of Quantity</t>
  </si>
  <si>
    <t>Average of Quantity</t>
  </si>
  <si>
    <t>(blank)</t>
  </si>
  <si>
    <t>Average of Unit Price</t>
  </si>
  <si>
    <t>Average of Total Price</t>
  </si>
  <si>
    <t>Price Bracket</t>
  </si>
  <si>
    <t>0-19</t>
  </si>
  <si>
    <t>20-39</t>
  </si>
  <si>
    <t>40-79</t>
  </si>
  <si>
    <t>80+</t>
  </si>
  <si>
    <t>day sold</t>
  </si>
  <si>
    <t>Sun</t>
  </si>
  <si>
    <t>Mon</t>
  </si>
  <si>
    <t>Tue</t>
  </si>
  <si>
    <t>Wed</t>
  </si>
  <si>
    <t>Thu</t>
  </si>
  <si>
    <t>Fri</t>
  </si>
  <si>
    <t>Sat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</si>
</sst>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/>
        <bgColor theme="4" tint="0.79998168889431442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2">
    <xf numFmtId="0" fontId="0" fillId="0" borderId="0" xfId="0"/>
    <xf numFmtId="14" fontId="0" fillId="0" borderId="0" xfId="0" applyNumberFormat="1"/>
    <xf numFmtId="0" fontId="16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NumberFormat="1"/>
    <xf numFmtId="0" fontId="16" fillId="0" borderId="0" xfId="0" applyFont="1" applyAlignment="1">
      <alignment horizontal="left"/>
    </xf>
    <xf numFmtId="4" fontId="0" fillId="0" borderId="0" xfId="0" applyNumberFormat="1"/>
    <xf numFmtId="2" fontId="0" fillId="0" borderId="0" xfId="0" applyNumberFormat="1"/>
    <xf numFmtId="0" fontId="16" fillId="33" borderId="11" xfId="0" applyNumberFormat="1" applyFont="1" applyFill="1" applyBorder="1"/>
    <xf numFmtId="0" fontId="16" fillId="34" borderId="10" xfId="0" applyFont="1" applyFill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9">
    <dxf>
      <numFmt numFmtId="0" formatCode="General"/>
    </dxf>
    <dxf>
      <alignment horizontal="left" vertical="bottom" textRotation="0" wrapText="0" indent="0" justifyLastLine="0" shrinkToFit="0" readingOrder="0"/>
    </dxf>
    <dxf>
      <fill>
        <patternFill>
          <bgColor theme="4"/>
        </patternFill>
      </fill>
    </dxf>
    <dxf>
      <fill>
        <patternFill>
          <bgColor theme="4"/>
        </patternFill>
      </fill>
    </dxf>
    <dxf>
      <numFmt numFmtId="0" formatCode="General"/>
    </dxf>
    <dxf>
      <alignment horizontal="left" vertical="bottom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 Data with insights.xlsx]Sheet4!PivotTable11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Daily Revenue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Sheet4!$B$1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Sheet4!$A$2:$A$9</c:f>
              <c:strCache>
                <c:ptCount val="7"/>
                <c:pt idx="0">
                  <c:v>Sun</c:v>
                </c:pt>
                <c:pt idx="1">
                  <c:v>Sat</c:v>
                </c:pt>
                <c:pt idx="2">
                  <c:v>Thu</c:v>
                </c:pt>
                <c:pt idx="3">
                  <c:v>Mon</c:v>
                </c:pt>
                <c:pt idx="4">
                  <c:v>Fri</c:v>
                </c:pt>
                <c:pt idx="5">
                  <c:v>Tue</c:v>
                </c:pt>
                <c:pt idx="6">
                  <c:v>Wed</c:v>
                </c:pt>
              </c:strCache>
            </c:strRef>
          </c:cat>
          <c:val>
            <c:numRef>
              <c:f>Sheet4!$B$2:$B$9</c:f>
              <c:numCache>
                <c:formatCode>General</c:formatCode>
                <c:ptCount val="7"/>
                <c:pt idx="0">
                  <c:v>1119747.1499999997</c:v>
                </c:pt>
                <c:pt idx="1">
                  <c:v>1151838.51</c:v>
                </c:pt>
                <c:pt idx="2">
                  <c:v>1171956.3000000028</c:v>
                </c:pt>
                <c:pt idx="3">
                  <c:v>1175541.5800000015</c:v>
                </c:pt>
                <c:pt idx="4">
                  <c:v>1176621.7299999988</c:v>
                </c:pt>
                <c:pt idx="5">
                  <c:v>1198607.4299999988</c:v>
                </c:pt>
                <c:pt idx="6">
                  <c:v>1216803.0800000012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179-4976-8B1F-CEEC60A682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8995856"/>
        <c:axId val="498996336"/>
      </c:lineChart>
      <c:catAx>
        <c:axId val="498995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8996336"/>
        <c:crosses val="autoZero"/>
        <c:auto val="1"/>
        <c:lblAlgn val="ctr"/>
        <c:lblOffset val="100"/>
        <c:noMultiLvlLbl val="0"/>
      </c:catAx>
      <c:valAx>
        <c:axId val="498996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Revenue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8995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 Data with insights.xlsx]Sheet4!PivotTable12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Sheet4!$B$18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Sheet4!$A$19:$A$26</c:f>
              <c:strCache>
                <c:ptCount val="7"/>
                <c:pt idx="0">
                  <c:v>Sun</c:v>
                </c:pt>
                <c:pt idx="1">
                  <c:v>Sat</c:v>
                </c:pt>
                <c:pt idx="2">
                  <c:v>Thu</c:v>
                </c:pt>
                <c:pt idx="3">
                  <c:v>Mon</c:v>
                </c:pt>
                <c:pt idx="4">
                  <c:v>Fri</c:v>
                </c:pt>
                <c:pt idx="5">
                  <c:v>Wed</c:v>
                </c:pt>
                <c:pt idx="6">
                  <c:v>Tue</c:v>
                </c:pt>
              </c:strCache>
            </c:strRef>
          </c:cat>
          <c:val>
            <c:numRef>
              <c:f>Sheet4!$B$19:$B$26</c:f>
              <c:numCache>
                <c:formatCode>General</c:formatCode>
                <c:ptCount val="7"/>
                <c:pt idx="0">
                  <c:v>21903</c:v>
                </c:pt>
                <c:pt idx="1">
                  <c:v>22057</c:v>
                </c:pt>
                <c:pt idx="2">
                  <c:v>22284</c:v>
                </c:pt>
                <c:pt idx="3">
                  <c:v>22335</c:v>
                </c:pt>
                <c:pt idx="4">
                  <c:v>22506</c:v>
                </c:pt>
                <c:pt idx="5">
                  <c:v>22729</c:v>
                </c:pt>
                <c:pt idx="6">
                  <c:v>23020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66E-4C05-9977-2EFE0A7C52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5149232"/>
        <c:axId val="175147792"/>
      </c:barChart>
      <c:catAx>
        <c:axId val="1751492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147792"/>
        <c:crosses val="autoZero"/>
        <c:auto val="1"/>
        <c:lblAlgn val="ctr"/>
        <c:lblOffset val="100"/>
        <c:noMultiLvlLbl val="0"/>
      </c:catAx>
      <c:valAx>
        <c:axId val="175147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149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baseline="0">
                <a:effectLst/>
              </a:rPr>
              <a:t>Revenue by Price Bracket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Sheet4!$A$46</c:f>
              <c:strCache>
                <c:ptCount val="1"/>
                <c:pt idx="0">
                  <c:v>0-19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Sheet4!$B$45</c:f>
              <c:strCache>
                <c:ptCount val="1"/>
                <c:pt idx="0">
                  <c:v>Sum of Total Price</c:v>
                </c:pt>
              </c:strCache>
            </c:strRef>
          </c:cat>
          <c:val>
            <c:numRef>
              <c:f>Sheet4!$B$46</c:f>
              <c:numCache>
                <c:formatCode>General</c:formatCode>
                <c:ptCount val="1"/>
                <c:pt idx="0">
                  <c:v>309487.94999999972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8F4-4EB8-9ECC-AE0FE3B99E49}"/>
            </c:ext>
          </c:extLst>
        </c:ser>
        <c:ser>
          <c:idx val="1"/>
          <c:order val="1"/>
          <c:tx>
            <c:strRef>
              <c:f>Sheet4!$A$47</c:f>
              <c:strCache>
                <c:ptCount val="1"/>
                <c:pt idx="0">
                  <c:v>20-39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Sheet4!$B$45</c:f>
              <c:strCache>
                <c:ptCount val="1"/>
                <c:pt idx="0">
                  <c:v>Sum of Total Price</c:v>
                </c:pt>
              </c:strCache>
            </c:strRef>
          </c:cat>
          <c:val>
            <c:numRef>
              <c:f>Sheet4!$B$47</c:f>
              <c:numCache>
                <c:formatCode>General</c:formatCode>
                <c:ptCount val="1"/>
                <c:pt idx="0">
                  <c:v>996663.97999999812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8F4-4EB8-9ECC-AE0FE3B99E49}"/>
            </c:ext>
          </c:extLst>
        </c:ser>
        <c:ser>
          <c:idx val="2"/>
          <c:order val="2"/>
          <c:tx>
            <c:strRef>
              <c:f>Sheet4!$A$48</c:f>
              <c:strCache>
                <c:ptCount val="1"/>
                <c:pt idx="0">
                  <c:v>40-79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Sheet4!$B$45</c:f>
              <c:strCache>
                <c:ptCount val="1"/>
                <c:pt idx="0">
                  <c:v>Sum of Total Price</c:v>
                </c:pt>
              </c:strCache>
            </c:strRef>
          </c:cat>
          <c:val>
            <c:numRef>
              <c:f>Sheet4!$B$48</c:f>
              <c:numCache>
                <c:formatCode>General</c:formatCode>
                <c:ptCount val="1"/>
                <c:pt idx="0">
                  <c:v>3949292.5299999844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8F4-4EB8-9ECC-AE0FE3B99E49}"/>
            </c:ext>
          </c:extLst>
        </c:ser>
        <c:ser>
          <c:idx val="3"/>
          <c:order val="3"/>
          <c:tx>
            <c:strRef>
              <c:f>Sheet4!$A$49</c:f>
              <c:strCache>
                <c:ptCount val="1"/>
                <c:pt idx="0">
                  <c:v>80+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Sheet4!$B$45</c:f>
              <c:strCache>
                <c:ptCount val="1"/>
                <c:pt idx="0">
                  <c:v>Sum of Total Price</c:v>
                </c:pt>
              </c:strCache>
            </c:strRef>
          </c:cat>
          <c:val>
            <c:numRef>
              <c:f>Sheet4!$B$49</c:f>
              <c:numCache>
                <c:formatCode>General</c:formatCode>
                <c:ptCount val="1"/>
                <c:pt idx="0">
                  <c:v>2955671.3199999924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8F4-4EB8-9ECC-AE0FE3B99E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34978544"/>
        <c:axId val="334975184"/>
      </c:barChart>
      <c:catAx>
        <c:axId val="334978544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334975184"/>
        <c:crosses val="autoZero"/>
        <c:auto val="1"/>
        <c:lblAlgn val="ctr"/>
        <c:lblOffset val="100"/>
        <c:noMultiLvlLbl val="0"/>
      </c:catAx>
      <c:valAx>
        <c:axId val="334975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Revenue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4978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Share of Revenue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Sheet4!$Y$9</c:f>
              <c:strCache>
                <c:ptCount val="1"/>
                <c:pt idx="0">
                  <c:v>Sum of Total Price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Sheet4!$X$10:$X$13</c:f>
              <c:strCache>
                <c:ptCount val="4"/>
                <c:pt idx="0">
                  <c:v>0-19</c:v>
                </c:pt>
                <c:pt idx="1">
                  <c:v>20-39</c:v>
                </c:pt>
                <c:pt idx="2">
                  <c:v>40-79</c:v>
                </c:pt>
                <c:pt idx="3">
                  <c:v>80+</c:v>
                </c:pt>
              </c:strCache>
            </c:strRef>
          </c:cat>
          <c:val>
            <c:numRef>
              <c:f>Sheet4!$Y$10:$Y$13</c:f>
              <c:numCache>
                <c:formatCode>0.00</c:formatCode>
                <c:ptCount val="4"/>
                <c:pt idx="0">
                  <c:v>3.7691339190932789</c:v>
                </c:pt>
                <c:pt idx="1">
                  <c:v>12.137984735614106</c:v>
                </c:pt>
                <c:pt idx="2">
                  <c:v>48.096904681570528</c:v>
                </c:pt>
                <c:pt idx="3">
                  <c:v>35.995976663722082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5A5-4677-BCE4-38DE91102445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 Data with insights.xlsx]1-5!PivotTable1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'1-5'!$B$3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'1-5'!$A$4:$A$14</c:f>
              <c:strCache>
                <c:ptCount val="10"/>
                <c:pt idx="0">
                  <c:v>Product_6</c:v>
                </c:pt>
                <c:pt idx="1">
                  <c:v>Product_4</c:v>
                </c:pt>
                <c:pt idx="2">
                  <c:v>Product_3</c:v>
                </c:pt>
                <c:pt idx="3">
                  <c:v>Product_7</c:v>
                </c:pt>
                <c:pt idx="4">
                  <c:v>Product_10</c:v>
                </c:pt>
                <c:pt idx="5">
                  <c:v>Product_8</c:v>
                </c:pt>
                <c:pt idx="6">
                  <c:v>Product_1</c:v>
                </c:pt>
                <c:pt idx="7">
                  <c:v>Product_9</c:v>
                </c:pt>
                <c:pt idx="8">
                  <c:v>Product_2</c:v>
                </c:pt>
                <c:pt idx="9">
                  <c:v>Product_5</c:v>
                </c:pt>
              </c:strCache>
            </c:strRef>
          </c:cat>
          <c:val>
            <c:numRef>
              <c:f>'1-5'!$B$4:$B$14</c:f>
              <c:numCache>
                <c:formatCode>General</c:formatCode>
                <c:ptCount val="10"/>
                <c:pt idx="0">
                  <c:v>855347.2699999992</c:v>
                </c:pt>
                <c:pt idx="1">
                  <c:v>849674.25000000081</c:v>
                </c:pt>
                <c:pt idx="2">
                  <c:v>826528.50999999989</c:v>
                </c:pt>
                <c:pt idx="3">
                  <c:v>823326.67999999842</c:v>
                </c:pt>
                <c:pt idx="4">
                  <c:v>820705.27999999886</c:v>
                </c:pt>
                <c:pt idx="5">
                  <c:v>817804.9</c:v>
                </c:pt>
                <c:pt idx="6">
                  <c:v>813482.18000000028</c:v>
                </c:pt>
                <c:pt idx="7">
                  <c:v>811026.78999999876</c:v>
                </c:pt>
                <c:pt idx="8">
                  <c:v>809807.58999999973</c:v>
                </c:pt>
                <c:pt idx="9">
                  <c:v>783412.33000000077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210-4604-9F13-1ACEB54BED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68916736"/>
        <c:axId val="2068904736"/>
      </c:barChart>
      <c:catAx>
        <c:axId val="2068916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8904736"/>
        <c:crosses val="autoZero"/>
        <c:auto val="1"/>
        <c:lblAlgn val="ctr"/>
        <c:lblOffset val="100"/>
        <c:noMultiLvlLbl val="0"/>
      </c:catAx>
      <c:valAx>
        <c:axId val="2068904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8916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 Data with insights.xlsx]1-5!PivotTable2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'1-5'!$B$25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'1-5'!$A$26:$A$81</c:f>
              <c:multiLvlStrCache>
                <c:ptCount val="50"/>
                <c:lvl>
                  <c:pt idx="0">
                    <c:v>Product_10</c:v>
                  </c:pt>
                  <c:pt idx="1">
                    <c:v>Product_8</c:v>
                  </c:pt>
                  <c:pt idx="2">
                    <c:v>Product_7</c:v>
                  </c:pt>
                  <c:pt idx="3">
                    <c:v>Product_2</c:v>
                  </c:pt>
                  <c:pt idx="4">
                    <c:v>Product_9</c:v>
                  </c:pt>
                  <c:pt idx="5">
                    <c:v>Product_5</c:v>
                  </c:pt>
                  <c:pt idx="6">
                    <c:v>Product_6</c:v>
                  </c:pt>
                  <c:pt idx="7">
                    <c:v>Product_3</c:v>
                  </c:pt>
                  <c:pt idx="8">
                    <c:v>Product_4</c:v>
                  </c:pt>
                  <c:pt idx="9">
                    <c:v>Product_1</c:v>
                  </c:pt>
                  <c:pt idx="10">
                    <c:v>Product_7</c:v>
                  </c:pt>
                  <c:pt idx="11">
                    <c:v>Product_9</c:v>
                  </c:pt>
                  <c:pt idx="12">
                    <c:v>Product_8</c:v>
                  </c:pt>
                  <c:pt idx="13">
                    <c:v>Product_1</c:v>
                  </c:pt>
                  <c:pt idx="14">
                    <c:v>Product_3</c:v>
                  </c:pt>
                  <c:pt idx="15">
                    <c:v>Product_4</c:v>
                  </c:pt>
                  <c:pt idx="16">
                    <c:v>Product_5</c:v>
                  </c:pt>
                  <c:pt idx="17">
                    <c:v>Product_6</c:v>
                  </c:pt>
                  <c:pt idx="18">
                    <c:v>Product_10</c:v>
                  </c:pt>
                  <c:pt idx="19">
                    <c:v>Product_2</c:v>
                  </c:pt>
                  <c:pt idx="20">
                    <c:v>Product_3</c:v>
                  </c:pt>
                  <c:pt idx="21">
                    <c:v>Product_4</c:v>
                  </c:pt>
                  <c:pt idx="22">
                    <c:v>Product_2</c:v>
                  </c:pt>
                  <c:pt idx="23">
                    <c:v>Product_8</c:v>
                  </c:pt>
                  <c:pt idx="24">
                    <c:v>Product_5</c:v>
                  </c:pt>
                  <c:pt idx="25">
                    <c:v>Product_7</c:v>
                  </c:pt>
                  <c:pt idx="26">
                    <c:v>Product_10</c:v>
                  </c:pt>
                  <c:pt idx="27">
                    <c:v>Product_1</c:v>
                  </c:pt>
                  <c:pt idx="28">
                    <c:v>Product_6</c:v>
                  </c:pt>
                  <c:pt idx="29">
                    <c:v>Product_9</c:v>
                  </c:pt>
                  <c:pt idx="30">
                    <c:v>Product_7</c:v>
                  </c:pt>
                  <c:pt idx="31">
                    <c:v>Product_10</c:v>
                  </c:pt>
                  <c:pt idx="32">
                    <c:v>Product_9</c:v>
                  </c:pt>
                  <c:pt idx="33">
                    <c:v>Product_3</c:v>
                  </c:pt>
                  <c:pt idx="34">
                    <c:v>Product_8</c:v>
                  </c:pt>
                  <c:pt idx="35">
                    <c:v>Product_5</c:v>
                  </c:pt>
                  <c:pt idx="36">
                    <c:v>Product_1</c:v>
                  </c:pt>
                  <c:pt idx="37">
                    <c:v>Product_2</c:v>
                  </c:pt>
                  <c:pt idx="38">
                    <c:v>Product_6</c:v>
                  </c:pt>
                  <c:pt idx="39">
                    <c:v>Product_4</c:v>
                  </c:pt>
                  <c:pt idx="40">
                    <c:v>Product_10</c:v>
                  </c:pt>
                  <c:pt idx="41">
                    <c:v>Product_1</c:v>
                  </c:pt>
                  <c:pt idx="42">
                    <c:v>Product_4</c:v>
                  </c:pt>
                  <c:pt idx="43">
                    <c:v>Product_2</c:v>
                  </c:pt>
                  <c:pt idx="44">
                    <c:v>Product_7</c:v>
                  </c:pt>
                  <c:pt idx="45">
                    <c:v>Product_3</c:v>
                  </c:pt>
                  <c:pt idx="46">
                    <c:v>Product_9</c:v>
                  </c:pt>
                  <c:pt idx="47">
                    <c:v>Product_6</c:v>
                  </c:pt>
                  <c:pt idx="48">
                    <c:v>Product_8</c:v>
                  </c:pt>
                  <c:pt idx="49">
                    <c:v>Product_5</c:v>
                  </c:pt>
                </c:lvl>
                <c:lvl>
                  <c:pt idx="0">
                    <c:v>East</c:v>
                  </c:pt>
                  <c:pt idx="10">
                    <c:v>West</c:v>
                  </c:pt>
                  <c:pt idx="20">
                    <c:v>South</c:v>
                  </c:pt>
                  <c:pt idx="30">
                    <c:v>North</c:v>
                  </c:pt>
                  <c:pt idx="40">
                    <c:v>Central</c:v>
                  </c:pt>
                </c:lvl>
              </c:multiLvlStrCache>
            </c:multiLvlStrRef>
          </c:cat>
          <c:val>
            <c:numRef>
              <c:f>'1-5'!$B$26:$B$81</c:f>
              <c:numCache>
                <c:formatCode>General</c:formatCode>
                <c:ptCount val="50"/>
                <c:pt idx="0">
                  <c:v>11.068592057761732</c:v>
                </c:pt>
                <c:pt idx="1">
                  <c:v>10.702453987730062</c:v>
                </c:pt>
                <c:pt idx="2">
                  <c:v>10.658940397350994</c:v>
                </c:pt>
                <c:pt idx="3">
                  <c:v>10.653136531365314</c:v>
                </c:pt>
                <c:pt idx="4">
                  <c:v>10.620338983050848</c:v>
                </c:pt>
                <c:pt idx="5">
                  <c:v>10.598006644518273</c:v>
                </c:pt>
                <c:pt idx="6">
                  <c:v>10.570977917981072</c:v>
                </c:pt>
                <c:pt idx="7">
                  <c:v>10.562913907284768</c:v>
                </c:pt>
                <c:pt idx="8">
                  <c:v>10.415335463258787</c:v>
                </c:pt>
                <c:pt idx="9">
                  <c:v>10.202054794520548</c:v>
                </c:pt>
                <c:pt idx="10">
                  <c:v>11.125925925925927</c:v>
                </c:pt>
                <c:pt idx="11">
                  <c:v>10.736363636363636</c:v>
                </c:pt>
                <c:pt idx="12">
                  <c:v>10.672297297297296</c:v>
                </c:pt>
                <c:pt idx="13">
                  <c:v>10.643564356435643</c:v>
                </c:pt>
                <c:pt idx="14">
                  <c:v>10.508090614886731</c:v>
                </c:pt>
                <c:pt idx="15">
                  <c:v>10.465277777777779</c:v>
                </c:pt>
                <c:pt idx="16">
                  <c:v>10.351535836177474</c:v>
                </c:pt>
                <c:pt idx="17">
                  <c:v>10.316455696202532</c:v>
                </c:pt>
                <c:pt idx="18">
                  <c:v>9.93006993006993</c:v>
                </c:pt>
                <c:pt idx="19">
                  <c:v>9.9113475177304959</c:v>
                </c:pt>
                <c:pt idx="20">
                  <c:v>10.870431893687707</c:v>
                </c:pt>
                <c:pt idx="21">
                  <c:v>10.705501618122977</c:v>
                </c:pt>
                <c:pt idx="22">
                  <c:v>10.666666666666666</c:v>
                </c:pt>
                <c:pt idx="23">
                  <c:v>10.603960396039604</c:v>
                </c:pt>
                <c:pt idx="24">
                  <c:v>10.489208633093526</c:v>
                </c:pt>
                <c:pt idx="25">
                  <c:v>10.454545454545455</c:v>
                </c:pt>
                <c:pt idx="26">
                  <c:v>10.427118644067797</c:v>
                </c:pt>
                <c:pt idx="27">
                  <c:v>10.219354838709677</c:v>
                </c:pt>
                <c:pt idx="28">
                  <c:v>10.198795180722891</c:v>
                </c:pt>
                <c:pt idx="29">
                  <c:v>10.0265780730897</c:v>
                </c:pt>
                <c:pt idx="30">
                  <c:v>11.006211180124224</c:v>
                </c:pt>
                <c:pt idx="31">
                  <c:v>10.841463414634147</c:v>
                </c:pt>
                <c:pt idx="32">
                  <c:v>10.679487179487179</c:v>
                </c:pt>
                <c:pt idx="33">
                  <c:v>10.607508532423209</c:v>
                </c:pt>
                <c:pt idx="34">
                  <c:v>10.409594095940959</c:v>
                </c:pt>
                <c:pt idx="35">
                  <c:v>10.404929577464788</c:v>
                </c:pt>
                <c:pt idx="36">
                  <c:v>10.328519855595667</c:v>
                </c:pt>
                <c:pt idx="37">
                  <c:v>10.203883495145631</c:v>
                </c:pt>
                <c:pt idx="38">
                  <c:v>9.867109634551495</c:v>
                </c:pt>
                <c:pt idx="39">
                  <c:v>9.6946107784431135</c:v>
                </c:pt>
                <c:pt idx="40">
                  <c:v>10.777049180327868</c:v>
                </c:pt>
                <c:pt idx="41">
                  <c:v>10.673076923076923</c:v>
                </c:pt>
                <c:pt idx="42">
                  <c:v>10.368794326241135</c:v>
                </c:pt>
                <c:pt idx="43">
                  <c:v>10.365030674846626</c:v>
                </c:pt>
                <c:pt idx="44">
                  <c:v>10.357366771159874</c:v>
                </c:pt>
                <c:pt idx="45">
                  <c:v>10.329749103942651</c:v>
                </c:pt>
                <c:pt idx="46">
                  <c:v>10.276450511945393</c:v>
                </c:pt>
                <c:pt idx="47">
                  <c:v>10.160535117056856</c:v>
                </c:pt>
                <c:pt idx="48">
                  <c:v>10.15</c:v>
                </c:pt>
                <c:pt idx="49">
                  <c:v>9.9205298013245038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179-44BE-B16F-30C95F6181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48370048"/>
        <c:axId val="248371968"/>
      </c:barChart>
      <c:catAx>
        <c:axId val="248370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8371968"/>
        <c:crosses val="autoZero"/>
        <c:auto val="1"/>
        <c:lblAlgn val="ctr"/>
        <c:lblOffset val="100"/>
        <c:noMultiLvlLbl val="0"/>
      </c:catAx>
      <c:valAx>
        <c:axId val="248371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8370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 Data with insights.xlsx]1-5!PivotTable4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Revenue By Region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'1-5'!$Q$2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'1-5'!$P$3:$P$8</c:f>
              <c:strCache>
                <c:ptCount val="5"/>
                <c:pt idx="0">
                  <c:v>East</c:v>
                </c:pt>
                <c:pt idx="1">
                  <c:v>North</c:v>
                </c:pt>
                <c:pt idx="2">
                  <c:v>South</c:v>
                </c:pt>
                <c:pt idx="3">
                  <c:v>West</c:v>
                </c:pt>
                <c:pt idx="4">
                  <c:v>Central</c:v>
                </c:pt>
              </c:strCache>
            </c:strRef>
          </c:cat>
          <c:val>
            <c:numRef>
              <c:f>'1-5'!$Q$3:$Q$8</c:f>
              <c:numCache>
                <c:formatCode>General</c:formatCode>
                <c:ptCount val="5"/>
                <c:pt idx="0">
                  <c:v>1677286.6399999997</c:v>
                </c:pt>
                <c:pt idx="1">
                  <c:v>1667382.569999998</c:v>
                </c:pt>
                <c:pt idx="2">
                  <c:v>1647447.5400000061</c:v>
                </c:pt>
                <c:pt idx="3">
                  <c:v>1629567.7500000037</c:v>
                </c:pt>
                <c:pt idx="4">
                  <c:v>1589431.2799999989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2ED-4019-84EA-5E5E0528E4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48326848"/>
        <c:axId val="248333088"/>
      </c:barChart>
      <c:catAx>
        <c:axId val="248326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8333088"/>
        <c:crosses val="autoZero"/>
        <c:auto val="1"/>
        <c:lblAlgn val="ctr"/>
        <c:lblOffset val="100"/>
        <c:noMultiLvlLbl val="0"/>
      </c:catAx>
      <c:valAx>
        <c:axId val="248333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Revenue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8326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 Data with insights.xlsx]1-5!PivotTable5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'1-5'!$Q$20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'1-5'!$P$21:$P$32</c:f>
              <c:strCache>
                <c:ptCount val="11"/>
                <c:pt idx="0">
                  <c:v>Product_7</c:v>
                </c:pt>
                <c:pt idx="1">
                  <c:v>Product_9</c:v>
                </c:pt>
                <c:pt idx="2">
                  <c:v>Product_6</c:v>
                </c:pt>
                <c:pt idx="3">
                  <c:v>Product_10</c:v>
                </c:pt>
                <c:pt idx="4">
                  <c:v>Product_4</c:v>
                </c:pt>
                <c:pt idx="5">
                  <c:v>Product_3</c:v>
                </c:pt>
                <c:pt idx="6">
                  <c:v>Product_1</c:v>
                </c:pt>
                <c:pt idx="7">
                  <c:v>Product_8</c:v>
                </c:pt>
                <c:pt idx="8">
                  <c:v>Product_2</c:v>
                </c:pt>
                <c:pt idx="9">
                  <c:v>Product_5</c:v>
                </c:pt>
                <c:pt idx="10">
                  <c:v>(blank)</c:v>
                </c:pt>
              </c:strCache>
            </c:strRef>
          </c:cat>
          <c:val>
            <c:numRef>
              <c:f>'1-5'!$Q$21:$Q$32</c:f>
              <c:numCache>
                <c:formatCode>General</c:formatCode>
                <c:ptCount val="11"/>
                <c:pt idx="0">
                  <c:v>16061</c:v>
                </c:pt>
                <c:pt idx="1">
                  <c:v>16037</c:v>
                </c:pt>
                <c:pt idx="2">
                  <c:v>16005</c:v>
                </c:pt>
                <c:pt idx="3">
                  <c:v>15825</c:v>
                </c:pt>
                <c:pt idx="4">
                  <c:v>15744</c:v>
                </c:pt>
                <c:pt idx="5">
                  <c:v>15699</c:v>
                </c:pt>
                <c:pt idx="6">
                  <c:v>15563</c:v>
                </c:pt>
                <c:pt idx="7">
                  <c:v>15524</c:v>
                </c:pt>
                <c:pt idx="8">
                  <c:v>15286</c:v>
                </c:pt>
                <c:pt idx="9">
                  <c:v>15090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0B5-4710-9084-6301A48294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61252736"/>
        <c:axId val="361264736"/>
      </c:barChart>
      <c:catAx>
        <c:axId val="361252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1264736"/>
        <c:crosses val="autoZero"/>
        <c:auto val="1"/>
        <c:lblAlgn val="ctr"/>
        <c:lblOffset val="100"/>
        <c:noMultiLvlLbl val="0"/>
      </c:catAx>
      <c:valAx>
        <c:axId val="361264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1252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 Data with insights.xlsx]1-5!PivotTable6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'1-5'!$Q$38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'1-5'!$P$39:$P$99</c:f>
              <c:multiLvlStrCache>
                <c:ptCount val="50"/>
                <c:lvl>
                  <c:pt idx="0">
                    <c:v>West</c:v>
                  </c:pt>
                  <c:pt idx="1">
                    <c:v>Central</c:v>
                  </c:pt>
                  <c:pt idx="2">
                    <c:v>East</c:v>
                  </c:pt>
                  <c:pt idx="3">
                    <c:v>North</c:v>
                  </c:pt>
                  <c:pt idx="4">
                    <c:v>South</c:v>
                  </c:pt>
                  <c:pt idx="5">
                    <c:v>South</c:v>
                  </c:pt>
                  <c:pt idx="6">
                    <c:v>Central</c:v>
                  </c:pt>
                  <c:pt idx="7">
                    <c:v>East</c:v>
                  </c:pt>
                  <c:pt idx="8">
                    <c:v>North</c:v>
                  </c:pt>
                  <c:pt idx="9">
                    <c:v>West</c:v>
                  </c:pt>
                  <c:pt idx="10">
                    <c:v>East</c:v>
                  </c:pt>
                  <c:pt idx="11">
                    <c:v>North</c:v>
                  </c:pt>
                  <c:pt idx="12">
                    <c:v>Central</c:v>
                  </c:pt>
                  <c:pt idx="13">
                    <c:v>South</c:v>
                  </c:pt>
                  <c:pt idx="14">
                    <c:v>West</c:v>
                  </c:pt>
                  <c:pt idx="15">
                    <c:v>North</c:v>
                  </c:pt>
                  <c:pt idx="16">
                    <c:v>South</c:v>
                  </c:pt>
                  <c:pt idx="17">
                    <c:v>East</c:v>
                  </c:pt>
                  <c:pt idx="18">
                    <c:v>Central</c:v>
                  </c:pt>
                  <c:pt idx="19">
                    <c:v>West</c:v>
                  </c:pt>
                  <c:pt idx="20">
                    <c:v>East</c:v>
                  </c:pt>
                  <c:pt idx="21">
                    <c:v>North</c:v>
                  </c:pt>
                  <c:pt idx="22">
                    <c:v>Central</c:v>
                  </c:pt>
                  <c:pt idx="23">
                    <c:v>West</c:v>
                  </c:pt>
                  <c:pt idx="24">
                    <c:v>South</c:v>
                  </c:pt>
                  <c:pt idx="25">
                    <c:v>South</c:v>
                  </c:pt>
                  <c:pt idx="26">
                    <c:v>North</c:v>
                  </c:pt>
                  <c:pt idx="27">
                    <c:v>West</c:v>
                  </c:pt>
                  <c:pt idx="28">
                    <c:v>East</c:v>
                  </c:pt>
                  <c:pt idx="29">
                    <c:v>Central</c:v>
                  </c:pt>
                  <c:pt idx="30">
                    <c:v>North</c:v>
                  </c:pt>
                  <c:pt idx="31">
                    <c:v>East</c:v>
                  </c:pt>
                  <c:pt idx="32">
                    <c:v>West</c:v>
                  </c:pt>
                  <c:pt idx="33">
                    <c:v>South</c:v>
                  </c:pt>
                  <c:pt idx="34">
                    <c:v>Central</c:v>
                  </c:pt>
                  <c:pt idx="35">
                    <c:v>North</c:v>
                  </c:pt>
                  <c:pt idx="36">
                    <c:v>South</c:v>
                  </c:pt>
                  <c:pt idx="37">
                    <c:v>East</c:v>
                  </c:pt>
                  <c:pt idx="38">
                    <c:v>West</c:v>
                  </c:pt>
                  <c:pt idx="39">
                    <c:v>Central</c:v>
                  </c:pt>
                  <c:pt idx="40">
                    <c:v>South</c:v>
                  </c:pt>
                  <c:pt idx="41">
                    <c:v>West</c:v>
                  </c:pt>
                  <c:pt idx="42">
                    <c:v>Central</c:v>
                  </c:pt>
                  <c:pt idx="43">
                    <c:v>East</c:v>
                  </c:pt>
                  <c:pt idx="44">
                    <c:v>North</c:v>
                  </c:pt>
                  <c:pt idx="45">
                    <c:v>East</c:v>
                  </c:pt>
                  <c:pt idx="46">
                    <c:v>Central</c:v>
                  </c:pt>
                  <c:pt idx="47">
                    <c:v>North</c:v>
                  </c:pt>
                  <c:pt idx="48">
                    <c:v>West</c:v>
                  </c:pt>
                  <c:pt idx="49">
                    <c:v>South</c:v>
                  </c:pt>
                </c:lvl>
                <c:lvl>
                  <c:pt idx="0">
                    <c:v>Product_4</c:v>
                  </c:pt>
                  <c:pt idx="5">
                    <c:v>Product_6</c:v>
                  </c:pt>
                  <c:pt idx="10">
                    <c:v>Product_3</c:v>
                  </c:pt>
                  <c:pt idx="15">
                    <c:v>Product_2</c:v>
                  </c:pt>
                  <c:pt idx="20">
                    <c:v>Product_8</c:v>
                  </c:pt>
                  <c:pt idx="25">
                    <c:v>Product_1</c:v>
                  </c:pt>
                  <c:pt idx="30">
                    <c:v>Product_10</c:v>
                  </c:pt>
                  <c:pt idx="35">
                    <c:v>Product_5</c:v>
                  </c:pt>
                  <c:pt idx="40">
                    <c:v>Product_7</c:v>
                  </c:pt>
                  <c:pt idx="45">
                    <c:v>Product_9</c:v>
                  </c:pt>
                </c:lvl>
              </c:multiLvlStrCache>
            </c:multiLvlStrRef>
          </c:cat>
          <c:val>
            <c:numRef>
              <c:f>'1-5'!$Q$39:$Q$99</c:f>
              <c:numCache>
                <c:formatCode>General</c:formatCode>
                <c:ptCount val="50"/>
                <c:pt idx="0">
                  <c:v>55.836770833333333</c:v>
                </c:pt>
                <c:pt idx="1">
                  <c:v>53.849503546099236</c:v>
                </c:pt>
                <c:pt idx="2">
                  <c:v>53.256325878594239</c:v>
                </c:pt>
                <c:pt idx="3">
                  <c:v>53.105479041916176</c:v>
                </c:pt>
                <c:pt idx="4">
                  <c:v>52.807152103559865</c:v>
                </c:pt>
                <c:pt idx="5">
                  <c:v>53.997921686746984</c:v>
                </c:pt>
                <c:pt idx="6">
                  <c:v>53.944749163879592</c:v>
                </c:pt>
                <c:pt idx="7">
                  <c:v>53.69675078864352</c:v>
                </c:pt>
                <c:pt idx="8">
                  <c:v>52.79960132890367</c:v>
                </c:pt>
                <c:pt idx="9">
                  <c:v>52.39031645569623</c:v>
                </c:pt>
                <c:pt idx="10">
                  <c:v>56.262549668874136</c:v>
                </c:pt>
                <c:pt idx="11">
                  <c:v>53.85662116040956</c:v>
                </c:pt>
                <c:pt idx="12">
                  <c:v>51.923476702508957</c:v>
                </c:pt>
                <c:pt idx="13">
                  <c:v>51.478471760797362</c:v>
                </c:pt>
                <c:pt idx="14">
                  <c:v>51.143300970873788</c:v>
                </c:pt>
                <c:pt idx="15">
                  <c:v>53.63530744336569</c:v>
                </c:pt>
                <c:pt idx="16">
                  <c:v>53.626180555555536</c:v>
                </c:pt>
                <c:pt idx="17">
                  <c:v>52.780996309963108</c:v>
                </c:pt>
                <c:pt idx="18">
                  <c:v>52.041165644171819</c:v>
                </c:pt>
                <c:pt idx="19">
                  <c:v>51.380531914893631</c:v>
                </c:pt>
                <c:pt idx="20">
                  <c:v>55.453895705521411</c:v>
                </c:pt>
                <c:pt idx="21">
                  <c:v>53.899926199261976</c:v>
                </c:pt>
                <c:pt idx="22">
                  <c:v>52.043321428571431</c:v>
                </c:pt>
                <c:pt idx="23">
                  <c:v>51.881689189189203</c:v>
                </c:pt>
                <c:pt idx="24">
                  <c:v>49.364983498349808</c:v>
                </c:pt>
                <c:pt idx="25">
                  <c:v>53.395612903225803</c:v>
                </c:pt>
                <c:pt idx="26">
                  <c:v>53.093321299638951</c:v>
                </c:pt>
                <c:pt idx="27">
                  <c:v>51.917953795379539</c:v>
                </c:pt>
                <c:pt idx="28">
                  <c:v>51.756267123287671</c:v>
                </c:pt>
                <c:pt idx="29">
                  <c:v>51.623717948717967</c:v>
                </c:pt>
                <c:pt idx="30">
                  <c:v>53.620579268292673</c:v>
                </c:pt>
                <c:pt idx="31">
                  <c:v>52.922166064981944</c:v>
                </c:pt>
                <c:pt idx="32">
                  <c:v>52.842202797202802</c:v>
                </c:pt>
                <c:pt idx="33">
                  <c:v>51.579050847457651</c:v>
                </c:pt>
                <c:pt idx="34">
                  <c:v>49.041442622950839</c:v>
                </c:pt>
                <c:pt idx="35">
                  <c:v>54.103978873239384</c:v>
                </c:pt>
                <c:pt idx="36">
                  <c:v>52.904352517985586</c:v>
                </c:pt>
                <c:pt idx="37">
                  <c:v>51.892823920265819</c:v>
                </c:pt>
                <c:pt idx="38">
                  <c:v>51.649112627986334</c:v>
                </c:pt>
                <c:pt idx="39">
                  <c:v>48.097350993377489</c:v>
                </c:pt>
                <c:pt idx="40">
                  <c:v>53.051573426573412</c:v>
                </c:pt>
                <c:pt idx="41">
                  <c:v>52.812333333333342</c:v>
                </c:pt>
                <c:pt idx="42">
                  <c:v>52.50899686520377</c:v>
                </c:pt>
                <c:pt idx="43">
                  <c:v>50.487980132450318</c:v>
                </c:pt>
                <c:pt idx="44">
                  <c:v>49.008478260869566</c:v>
                </c:pt>
                <c:pt idx="45">
                  <c:v>53.10874576271187</c:v>
                </c:pt>
                <c:pt idx="46">
                  <c:v>52.178054607508535</c:v>
                </c:pt>
                <c:pt idx="47">
                  <c:v>51.128108974358959</c:v>
                </c:pt>
                <c:pt idx="48">
                  <c:v>50.355181818181848</c:v>
                </c:pt>
                <c:pt idx="49">
                  <c:v>49.669966777408646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2D0-499F-ACA2-C78472B727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61272416"/>
        <c:axId val="361272896"/>
      </c:barChart>
      <c:catAx>
        <c:axId val="361272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1272896"/>
        <c:crosses val="autoZero"/>
        <c:auto val="1"/>
        <c:lblAlgn val="ctr"/>
        <c:lblOffset val="100"/>
        <c:noMultiLvlLbl val="0"/>
      </c:catAx>
      <c:valAx>
        <c:axId val="361272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1272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 Data with insights.xlsx]6-8!PivotTable7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'6-8'!$B$2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'6-8'!$A$3:$A$8</c:f>
              <c:strCache>
                <c:ptCount val="5"/>
                <c:pt idx="0">
                  <c:v>East</c:v>
                </c:pt>
                <c:pt idx="1">
                  <c:v>West</c:v>
                </c:pt>
                <c:pt idx="2">
                  <c:v>South</c:v>
                </c:pt>
                <c:pt idx="3">
                  <c:v>North</c:v>
                </c:pt>
                <c:pt idx="4">
                  <c:v>Central</c:v>
                </c:pt>
              </c:strCache>
            </c:strRef>
          </c:cat>
          <c:val>
            <c:numRef>
              <c:f>'6-8'!$B$3:$B$8</c:f>
              <c:numCache>
                <c:formatCode>General</c:formatCode>
                <c:ptCount val="5"/>
                <c:pt idx="0">
                  <c:v>10.602136181575434</c:v>
                </c:pt>
                <c:pt idx="1">
                  <c:v>10.467541204170871</c:v>
                </c:pt>
                <c:pt idx="2">
                  <c:v>10.462537462537462</c:v>
                </c:pt>
                <c:pt idx="3">
                  <c:v>10.405146816232266</c:v>
                </c:pt>
                <c:pt idx="4">
                  <c:v>10.341341341341341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76F-4677-9053-C537A8EFD7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61226336"/>
        <c:axId val="361233536"/>
      </c:barChart>
      <c:catAx>
        <c:axId val="361226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1233536"/>
        <c:crosses val="autoZero"/>
        <c:auto val="1"/>
        <c:lblAlgn val="ctr"/>
        <c:lblOffset val="100"/>
        <c:noMultiLvlLbl val="0"/>
      </c:catAx>
      <c:valAx>
        <c:axId val="361233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1226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 Data with insights.xlsx]6-8!PivotTable9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'6-8'!$O$2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'6-8'!$N$3:$N$14</c:f>
              <c:strCache>
                <c:ptCount val="11"/>
                <c:pt idx="0">
                  <c:v>Product_3</c:v>
                </c:pt>
                <c:pt idx="1">
                  <c:v>Product_4</c:v>
                </c:pt>
                <c:pt idx="2">
                  <c:v>Product_8</c:v>
                </c:pt>
                <c:pt idx="3">
                  <c:v>Product_10</c:v>
                </c:pt>
                <c:pt idx="4">
                  <c:v>Product_7</c:v>
                </c:pt>
                <c:pt idx="5">
                  <c:v>Product_2</c:v>
                </c:pt>
                <c:pt idx="6">
                  <c:v>Product_6</c:v>
                </c:pt>
                <c:pt idx="7">
                  <c:v>Product_1</c:v>
                </c:pt>
                <c:pt idx="8">
                  <c:v>Product_5</c:v>
                </c:pt>
                <c:pt idx="9">
                  <c:v>Product_9</c:v>
                </c:pt>
                <c:pt idx="10">
                  <c:v>(blank)</c:v>
                </c:pt>
              </c:strCache>
            </c:strRef>
          </c:cat>
          <c:val>
            <c:numRef>
              <c:f>'6-8'!$O$3:$O$14</c:f>
              <c:numCache>
                <c:formatCode>General</c:formatCode>
                <c:ptCount val="11"/>
                <c:pt idx="0">
                  <c:v>556.9599123989218</c:v>
                </c:pt>
                <c:pt idx="1">
                  <c:v>556.79832896461392</c:v>
                </c:pt>
                <c:pt idx="2">
                  <c:v>554.06836043360431</c:v>
                </c:pt>
                <c:pt idx="3">
                  <c:v>550.43949027498252</c:v>
                </c:pt>
                <c:pt idx="4">
                  <c:v>549.25062041360798</c:v>
                </c:pt>
                <c:pt idx="5">
                  <c:v>548.65012872628711</c:v>
                </c:pt>
                <c:pt idx="6">
                  <c:v>546.54777635782693</c:v>
                </c:pt>
                <c:pt idx="7">
                  <c:v>544.4994511378851</c:v>
                </c:pt>
                <c:pt idx="8">
                  <c:v>537.31984224965754</c:v>
                </c:pt>
                <c:pt idx="9">
                  <c:v>529.73663618549881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493-4DE2-9629-19B2E07EF2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61224896"/>
        <c:axId val="361225376"/>
      </c:barChart>
      <c:catAx>
        <c:axId val="361224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1225376"/>
        <c:crosses val="autoZero"/>
        <c:auto val="1"/>
        <c:lblAlgn val="ctr"/>
        <c:lblOffset val="100"/>
        <c:noMultiLvlLbl val="0"/>
      </c:catAx>
      <c:valAx>
        <c:axId val="361225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1224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 Data with insights.xlsx]6-8!PivotTable10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'6-8'!$O$20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'6-8'!$N$21:$N$25</c:f>
              <c:strCache>
                <c:ptCount val="4"/>
                <c:pt idx="0">
                  <c:v>80+</c:v>
                </c:pt>
                <c:pt idx="1">
                  <c:v>40-79</c:v>
                </c:pt>
                <c:pt idx="2">
                  <c:v>0-19</c:v>
                </c:pt>
                <c:pt idx="3">
                  <c:v>20-39</c:v>
                </c:pt>
              </c:strCache>
            </c:strRef>
          </c:cat>
          <c:val>
            <c:numRef>
              <c:f>'6-8'!$O$21:$O$25</c:f>
              <c:numCache>
                <c:formatCode>General</c:formatCode>
                <c:ptCount val="4"/>
                <c:pt idx="0">
                  <c:v>10.394862036156042</c:v>
                </c:pt>
                <c:pt idx="1">
                  <c:v>10.455942947702059</c:v>
                </c:pt>
                <c:pt idx="2">
                  <c:v>10.458754208754209</c:v>
                </c:pt>
                <c:pt idx="3">
                  <c:v>10.513128756722557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C43-4E14-B7C7-786180F12C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361247936"/>
        <c:axId val="361238816"/>
      </c:barChart>
      <c:catAx>
        <c:axId val="361247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1238816"/>
        <c:crosses val="autoZero"/>
        <c:auto val="1"/>
        <c:lblAlgn val="ctr"/>
        <c:lblOffset val="100"/>
        <c:noMultiLvlLbl val="0"/>
      </c:catAx>
      <c:valAx>
        <c:axId val="361238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1247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5" Type="http://schemas.openxmlformats.org/officeDocument/2006/relationships/chart" Target="../charts/chart9.xml"/><Relationship Id="rId4" Type="http://schemas.openxmlformats.org/officeDocument/2006/relationships/chart" Target="../charts/chart8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117475</xdr:colOff>
      <xdr:row>0</xdr:row>
      <xdr:rowOff>69850</xdr:rowOff>
    </xdr:from>
    <xdr:to>
      <xdr:col>10</xdr:col>
      <xdr:colOff>365125</xdr:colOff>
      <xdr:row>14</xdr:row>
      <xdr:rowOff>146050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4172C6-16E9-BF74-6E51-AFCC0EFD88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276225</xdr:colOff>
      <xdr:row>17</xdr:row>
      <xdr:rowOff>42862</xdr:rowOff>
    </xdr:from>
    <xdr:to>
      <xdr:col>9</xdr:col>
      <xdr:colOff>581025</xdr:colOff>
      <xdr:row>31</xdr:row>
      <xdr:rowOff>119062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53C16EE-2DA9-3841-CE01-DAFE3C1AA3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642937</xdr:colOff>
      <xdr:row>39</xdr:row>
      <xdr:rowOff>23811</xdr:rowOff>
    </xdr:from>
    <xdr:to>
      <xdr:col>22</xdr:col>
      <xdr:colOff>200025</xdr:colOff>
      <xdr:row>59</xdr:row>
      <xdr:rowOff>66674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AE8DFCC-FD4B-21EC-D189-46CE83D4B2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21</xdr:col>
      <xdr:colOff>376237</xdr:colOff>
      <xdr:row>14</xdr:row>
      <xdr:rowOff>128587</xdr:rowOff>
    </xdr:from>
    <xdr:to>
      <xdr:col>27</xdr:col>
      <xdr:colOff>290512</xdr:colOff>
      <xdr:row>29</xdr:row>
      <xdr:rowOff>14287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630508BF-756E-0308-97AE-4ED88D54D7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66675</xdr:colOff>
      <xdr:row>2</xdr:row>
      <xdr:rowOff>19050</xdr:rowOff>
    </xdr:from>
    <xdr:to>
      <xdr:col>12</xdr:col>
      <xdr:colOff>66675</xdr:colOff>
      <xdr:row>20</xdr:row>
      <xdr:rowOff>180974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C33C4B6-9B7C-D471-AA92-CCA517BB5C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152399</xdr:colOff>
      <xdr:row>24</xdr:row>
      <xdr:rowOff>14286</xdr:rowOff>
    </xdr:from>
    <xdr:to>
      <xdr:col>14</xdr:col>
      <xdr:colOff>295274</xdr:colOff>
      <xdr:row>46</xdr:row>
      <xdr:rowOff>76199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4F9EF49-B6D6-68D0-46D1-86E22B96D8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307975</xdr:colOff>
      <xdr:row>1</xdr:row>
      <xdr:rowOff>55562</xdr:rowOff>
    </xdr:from>
    <xdr:to>
      <xdr:col>23</xdr:col>
      <xdr:colOff>365125</xdr:colOff>
      <xdr:row>15</xdr:row>
      <xdr:rowOff>131762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5AE6890C-6000-E3FE-8C95-76E5250BA3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422275</xdr:colOff>
      <xdr:row>19</xdr:row>
      <xdr:rowOff>55562</xdr:rowOff>
    </xdr:from>
    <xdr:to>
      <xdr:col>23</xdr:col>
      <xdr:colOff>479425</xdr:colOff>
      <xdr:row>33</xdr:row>
      <xdr:rowOff>131762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226E96CD-0F3C-70F9-2BD3-7C7DFF412B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342900</xdr:colOff>
      <xdr:row>38</xdr:row>
      <xdr:rowOff>26986</xdr:rowOff>
    </xdr:from>
    <xdr:to>
      <xdr:col>33</xdr:col>
      <xdr:colOff>276225</xdr:colOff>
      <xdr:row>61</xdr:row>
      <xdr:rowOff>28574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5D0EBD9C-5D26-0787-7FD1-AED6DAD866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104775</xdr:colOff>
      <xdr:row>1</xdr:row>
      <xdr:rowOff>71437</xdr:rowOff>
    </xdr:from>
    <xdr:to>
      <xdr:col>9</xdr:col>
      <xdr:colOff>409575</xdr:colOff>
      <xdr:row>15</xdr:row>
      <xdr:rowOff>147637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04B88D5-1307-A641-DE47-6700845FFD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38100</xdr:colOff>
      <xdr:row>1</xdr:row>
      <xdr:rowOff>14287</xdr:rowOff>
    </xdr:from>
    <xdr:to>
      <xdr:col>22</xdr:col>
      <xdr:colOff>342900</xdr:colOff>
      <xdr:row>15</xdr:row>
      <xdr:rowOff>90487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968023D-54B4-5E0E-2AF8-CC5B4398C6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66674</xdr:colOff>
      <xdr:row>19</xdr:row>
      <xdr:rowOff>52387</xdr:rowOff>
    </xdr:from>
    <xdr:to>
      <xdr:col>26</xdr:col>
      <xdr:colOff>76199</xdr:colOff>
      <xdr:row>38</xdr:row>
      <xdr:rowOff>142875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F1B0DB4D-BB8D-8147-C2FC-E2A50F90D0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ayden Radford" refreshedDate="45800.44660891204" createdVersion="8" refreshedVersion="8" minRefreshableVersion="3" recordCount="15000" xr:uid="{0344AAC5-64AF-47DF-85A7-4247F2E254CA}">
  <cacheSource type="worksheet">
    <worksheetSource ref="A1:G15001" sheet="sample_sales_data_15000"/>
  </cacheSource>
  <cacheFields count="7">
    <cacheField name="Sales ID" numFmtId="0">
      <sharedItems/>
    </cacheField>
    <cacheField name="Product" numFmtId="0">
      <sharedItems count="10">
        <s v="Product_9"/>
        <s v="Product_4"/>
        <s v="Product_6"/>
        <s v="Product_3"/>
        <s v="Product_1"/>
        <s v="Product_10"/>
        <s v="Product_5"/>
        <s v="Product_8"/>
        <s v="Product_7"/>
        <s v="Product_2"/>
      </sharedItems>
    </cacheField>
    <cacheField name="Region" numFmtId="0">
      <sharedItems count="5">
        <s v="South"/>
        <s v="East"/>
        <s v="Central"/>
        <s v="North"/>
        <s v="West"/>
      </sharedItems>
    </cacheField>
    <cacheField name="Date Sold" numFmtId="14">
      <sharedItems containsSemiMixedTypes="0" containsNonDate="0" containsDate="1" containsString="0" minDate="2025-02-22T00:00:00" maxDate="2025-05-24T00:00:00"/>
    </cacheField>
    <cacheField name="Quantity" numFmtId="0">
      <sharedItems containsSemiMixedTypes="0" containsString="0" containsNumber="1" containsInteger="1" minValue="1" maxValue="20"/>
    </cacheField>
    <cacheField name="Unit Price" numFmtId="0">
      <sharedItems containsSemiMixedTypes="0" containsString="0" containsNumber="1" minValue="5" maxValue="100"/>
    </cacheField>
    <cacheField name="Total Price" numFmtId="0">
      <sharedItems containsSemiMixedTypes="0" containsString="0" containsNumber="1" minValue="5" maxValue="1994.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ayden Radford" refreshedDate="45800.446609143517" createdVersion="8" refreshedVersion="8" minRefreshableVersion="3" recordCount="15001" xr:uid="{46498E05-4C3B-45E7-9D7F-D1352F65B3BB}">
  <cacheSource type="worksheet">
    <worksheetSource ref="A1:G1048576" sheet="sample_sales_data_15000"/>
  </cacheSource>
  <cacheFields count="9">
    <cacheField name="Sales ID" numFmtId="0">
      <sharedItems containsBlank="1"/>
    </cacheField>
    <cacheField name="Product" numFmtId="0">
      <sharedItems containsBlank="1" count="11">
        <s v="Product_9"/>
        <s v="Product_4"/>
        <s v="Product_6"/>
        <s v="Product_3"/>
        <s v="Product_1"/>
        <s v="Product_10"/>
        <s v="Product_5"/>
        <s v="Product_8"/>
        <s v="Product_7"/>
        <s v="Product_2"/>
        <m/>
      </sharedItems>
    </cacheField>
    <cacheField name="Region" numFmtId="0">
      <sharedItems containsBlank="1" count="6">
        <s v="South"/>
        <s v="East"/>
        <s v="Central"/>
        <s v="North"/>
        <s v="West"/>
        <m/>
      </sharedItems>
    </cacheField>
    <cacheField name="Date Sold" numFmtId="0">
      <sharedItems containsNonDate="0" containsDate="1" containsString="0" containsBlank="1" minDate="2025-02-22T00:00:00" maxDate="2025-05-24T00:00:00" count="92">
        <d v="2025-02-22T00:00:00"/>
        <d v="2025-04-03T00:00:00"/>
        <d v="2025-05-03T00:00:00"/>
        <d v="2025-04-09T00:00:00"/>
        <d v="2025-03-03T00:00:00"/>
        <d v="2025-05-06T00:00:00"/>
        <d v="2025-03-22T00:00:00"/>
        <d v="2025-04-30T00:00:00"/>
        <d v="2025-04-29T00:00:00"/>
        <d v="2025-02-28T00:00:00"/>
        <d v="2025-05-16T00:00:00"/>
        <d v="2025-04-08T00:00:00"/>
        <d v="2025-03-29T00:00:00"/>
        <d v="2025-05-04T00:00:00"/>
        <d v="2025-03-16T00:00:00"/>
        <d v="2025-03-13T00:00:00"/>
        <d v="2025-05-11T00:00:00"/>
        <d v="2025-03-10T00:00:00"/>
        <d v="2025-05-21T00:00:00"/>
        <d v="2025-05-01T00:00:00"/>
        <d v="2025-03-06T00:00:00"/>
        <d v="2025-03-23T00:00:00"/>
        <d v="2025-05-23T00:00:00"/>
        <d v="2025-03-31T00:00:00"/>
        <d v="2025-04-15T00:00:00"/>
        <d v="2025-05-13T00:00:00"/>
        <d v="2025-03-05T00:00:00"/>
        <d v="2025-05-18T00:00:00"/>
        <d v="2025-05-17T00:00:00"/>
        <d v="2025-02-26T00:00:00"/>
        <d v="2025-04-11T00:00:00"/>
        <d v="2025-04-20T00:00:00"/>
        <d v="2025-04-27T00:00:00"/>
        <d v="2025-03-26T00:00:00"/>
        <d v="2025-04-01T00:00:00"/>
        <d v="2025-05-07T00:00:00"/>
        <d v="2025-03-27T00:00:00"/>
        <d v="2025-03-08T00:00:00"/>
        <d v="2025-04-10T00:00:00"/>
        <d v="2025-03-04T00:00:00"/>
        <d v="2025-04-28T00:00:00"/>
        <d v="2025-04-13T00:00:00"/>
        <d v="2025-05-08T00:00:00"/>
        <d v="2025-05-12T00:00:00"/>
        <d v="2025-03-02T00:00:00"/>
        <d v="2025-04-26T00:00:00"/>
        <d v="2025-03-28T00:00:00"/>
        <d v="2025-04-12T00:00:00"/>
        <d v="2025-03-15T00:00:00"/>
        <d v="2025-04-16T00:00:00"/>
        <d v="2025-05-14T00:00:00"/>
        <d v="2025-04-14T00:00:00"/>
        <d v="2025-05-02T00:00:00"/>
        <d v="2025-03-24T00:00:00"/>
        <d v="2025-02-23T00:00:00"/>
        <d v="2025-03-20T00:00:00"/>
        <d v="2025-04-04T00:00:00"/>
        <d v="2025-04-07T00:00:00"/>
        <d v="2025-04-05T00:00:00"/>
        <d v="2025-04-06T00:00:00"/>
        <d v="2025-04-19T00:00:00"/>
        <d v="2025-05-10T00:00:00"/>
        <d v="2025-02-25T00:00:00"/>
        <d v="2025-03-07T00:00:00"/>
        <d v="2025-05-15T00:00:00"/>
        <d v="2025-05-05T00:00:00"/>
        <d v="2025-05-19T00:00:00"/>
        <d v="2025-04-18T00:00:00"/>
        <d v="2025-04-25T00:00:00"/>
        <d v="2025-02-27T00:00:00"/>
        <d v="2025-03-01T00:00:00"/>
        <d v="2025-05-09T00:00:00"/>
        <d v="2025-02-24T00:00:00"/>
        <d v="2025-03-19T00:00:00"/>
        <d v="2025-04-21T00:00:00"/>
        <d v="2025-03-17T00:00:00"/>
        <d v="2025-03-21T00:00:00"/>
        <d v="2025-04-24T00:00:00"/>
        <d v="2025-03-09T00:00:00"/>
        <d v="2025-03-25T00:00:00"/>
        <d v="2025-03-30T00:00:00"/>
        <d v="2025-04-23T00:00:00"/>
        <d v="2025-03-18T00:00:00"/>
        <d v="2025-03-12T00:00:00"/>
        <d v="2025-03-11T00:00:00"/>
        <d v="2025-03-14T00:00:00"/>
        <d v="2025-04-02T00:00:00"/>
        <d v="2025-05-20T00:00:00"/>
        <d v="2025-05-22T00:00:00"/>
        <d v="2025-04-22T00:00:00"/>
        <d v="2025-04-17T00:00:00"/>
        <m/>
      </sharedItems>
      <fieldGroup par="8"/>
    </cacheField>
    <cacheField name="Quantity" numFmtId="0">
      <sharedItems containsString="0" containsBlank="1" containsNumber="1" containsInteger="1" minValue="1" maxValue="20"/>
    </cacheField>
    <cacheField name="Unit Price" numFmtId="0">
      <sharedItems containsString="0" containsBlank="1" containsNumber="1" minValue="5" maxValue="100"/>
    </cacheField>
    <cacheField name="Total Price" numFmtId="0">
      <sharedItems containsString="0" containsBlank="1" containsNumber="1" minValue="5" maxValue="1994.2"/>
    </cacheField>
    <cacheField name="Days (Date Sold)" numFmtId="0" databaseField="0">
      <fieldGroup base="3">
        <rangePr groupBy="days" startDate="2025-02-22T00:00:00" endDate="2025-05-24T00:00:00"/>
        <groupItems count="368">
          <s v="&lt;2/22/2025"/>
          <s v="1-Jan"/>
          <s v="2-Jan"/>
          <s v="3-Jan"/>
          <s v="4-Jan"/>
          <s v="5-Jan"/>
          <s v="6-Jan"/>
          <s v="7-Jan"/>
          <s v="8-Jan"/>
          <s v="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1-Feb"/>
          <s v="2-Feb"/>
          <s v="3-Feb"/>
          <s v="4-Feb"/>
          <s v="5-Feb"/>
          <s v="6-Feb"/>
          <s v="7-Feb"/>
          <s v="8-Feb"/>
          <s v="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1-Mar"/>
          <s v="2-Mar"/>
          <s v="3-Mar"/>
          <s v="4-Mar"/>
          <s v="5-Mar"/>
          <s v="6-Mar"/>
          <s v="7-Mar"/>
          <s v="8-Mar"/>
          <s v="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1-Apr"/>
          <s v="2-Apr"/>
          <s v="3-Apr"/>
          <s v="4-Apr"/>
          <s v="5-Apr"/>
          <s v="6-Apr"/>
          <s v="7-Apr"/>
          <s v="8-Apr"/>
          <s v="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1-May"/>
          <s v="2-May"/>
          <s v="3-May"/>
          <s v="4-May"/>
          <s v="5-May"/>
          <s v="6-May"/>
          <s v="7-May"/>
          <s v="8-May"/>
          <s v="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1-Jun"/>
          <s v="2-Jun"/>
          <s v="3-Jun"/>
          <s v="4-Jun"/>
          <s v="5-Jun"/>
          <s v="6-Jun"/>
          <s v="7-Jun"/>
          <s v="8-Jun"/>
          <s v="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1-Jul"/>
          <s v="2-Jul"/>
          <s v="3-Jul"/>
          <s v="4-Jul"/>
          <s v="5-Jul"/>
          <s v="6-Jul"/>
          <s v="7-Jul"/>
          <s v="8-Jul"/>
          <s v="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1-Aug"/>
          <s v="2-Aug"/>
          <s v="3-Aug"/>
          <s v="4-Aug"/>
          <s v="5-Aug"/>
          <s v="6-Aug"/>
          <s v="7-Aug"/>
          <s v="8-Aug"/>
          <s v="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1-Sep"/>
          <s v="2-Sep"/>
          <s v="3-Sep"/>
          <s v="4-Sep"/>
          <s v="5-Sep"/>
          <s v="6-Sep"/>
          <s v="7-Sep"/>
          <s v="8-Sep"/>
          <s v="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1-Oct"/>
          <s v="2-Oct"/>
          <s v="3-Oct"/>
          <s v="4-Oct"/>
          <s v="5-Oct"/>
          <s v="6-Oct"/>
          <s v="7-Oct"/>
          <s v="8-Oct"/>
          <s v="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1-Nov"/>
          <s v="2-Nov"/>
          <s v="3-Nov"/>
          <s v="4-Nov"/>
          <s v="5-Nov"/>
          <s v="6-Nov"/>
          <s v="7-Nov"/>
          <s v="8-Nov"/>
          <s v="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1-Dec"/>
          <s v="2-Dec"/>
          <s v="3-Dec"/>
          <s v="4-Dec"/>
          <s v="5-Dec"/>
          <s v="6-Dec"/>
          <s v="7-Dec"/>
          <s v="8-Dec"/>
          <s v="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5/24/2025"/>
        </groupItems>
      </fieldGroup>
    </cacheField>
    <cacheField name="Months (Date Sold)" numFmtId="0" databaseField="0">
      <fieldGroup base="3">
        <rangePr groupBy="months" startDate="2025-02-22T00:00:00" endDate="2025-05-24T00:00:00"/>
        <groupItems count="14">
          <s v="&lt;2/22/2025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24/2025"/>
        </groupItems>
      </fieldGroup>
    </cacheField>
  </cacheFields>
  <extLst>
    <ext xmlns:x14="http://schemas.microsoft.com/office/spreadsheetml/2009/9/main" uri="{725AE2AE-9491-48be-B2B4-4EB974FC3084}">
      <x14:pivotCacheDefinition pivotCacheId="2020079907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ayden Radford" refreshedDate="45800.446609606479" createdVersion="8" refreshedVersion="8" minRefreshableVersion="3" recordCount="15000" xr:uid="{901FB273-B4B3-4735-96D5-9EE95D8B9C81}">
  <cacheSource type="worksheet">
    <worksheetSource name="Table2"/>
  </cacheSource>
  <cacheFields count="11">
    <cacheField name="Sales ID" numFmtId="0">
      <sharedItems/>
    </cacheField>
    <cacheField name="Product" numFmtId="0">
      <sharedItems/>
    </cacheField>
    <cacheField name="Region" numFmtId="0">
      <sharedItems/>
    </cacheField>
    <cacheField name="Date Sold" numFmtId="14">
      <sharedItems containsSemiMixedTypes="0" containsNonDate="0" containsDate="1" containsString="0" minDate="2025-02-22T00:00:00" maxDate="2025-05-24T00:00:00" count="91">
        <d v="2025-02-22T00:00:00"/>
        <d v="2025-04-03T00:00:00"/>
        <d v="2025-05-03T00:00:00"/>
        <d v="2025-04-09T00:00:00"/>
        <d v="2025-03-03T00:00:00"/>
        <d v="2025-05-06T00:00:00"/>
        <d v="2025-03-22T00:00:00"/>
        <d v="2025-04-30T00:00:00"/>
        <d v="2025-04-29T00:00:00"/>
        <d v="2025-02-28T00:00:00"/>
        <d v="2025-05-16T00:00:00"/>
        <d v="2025-04-08T00:00:00"/>
        <d v="2025-03-29T00:00:00"/>
        <d v="2025-05-04T00:00:00"/>
        <d v="2025-03-16T00:00:00"/>
        <d v="2025-03-13T00:00:00"/>
        <d v="2025-05-11T00:00:00"/>
        <d v="2025-03-10T00:00:00"/>
        <d v="2025-05-21T00:00:00"/>
        <d v="2025-05-01T00:00:00"/>
        <d v="2025-03-06T00:00:00"/>
        <d v="2025-03-23T00:00:00"/>
        <d v="2025-05-23T00:00:00"/>
        <d v="2025-03-31T00:00:00"/>
        <d v="2025-04-15T00:00:00"/>
        <d v="2025-05-13T00:00:00"/>
        <d v="2025-03-05T00:00:00"/>
        <d v="2025-05-18T00:00:00"/>
        <d v="2025-05-17T00:00:00"/>
        <d v="2025-02-26T00:00:00"/>
        <d v="2025-04-11T00:00:00"/>
        <d v="2025-04-20T00:00:00"/>
        <d v="2025-04-27T00:00:00"/>
        <d v="2025-03-26T00:00:00"/>
        <d v="2025-04-01T00:00:00"/>
        <d v="2025-05-07T00:00:00"/>
        <d v="2025-03-27T00:00:00"/>
        <d v="2025-03-08T00:00:00"/>
        <d v="2025-04-10T00:00:00"/>
        <d v="2025-03-04T00:00:00"/>
        <d v="2025-04-28T00:00:00"/>
        <d v="2025-04-13T00:00:00"/>
        <d v="2025-05-08T00:00:00"/>
        <d v="2025-05-12T00:00:00"/>
        <d v="2025-03-02T00:00:00"/>
        <d v="2025-04-26T00:00:00"/>
        <d v="2025-03-28T00:00:00"/>
        <d v="2025-04-12T00:00:00"/>
        <d v="2025-03-15T00:00:00"/>
        <d v="2025-04-16T00:00:00"/>
        <d v="2025-05-14T00:00:00"/>
        <d v="2025-04-14T00:00:00"/>
        <d v="2025-05-02T00:00:00"/>
        <d v="2025-03-24T00:00:00"/>
        <d v="2025-02-23T00:00:00"/>
        <d v="2025-03-20T00:00:00"/>
        <d v="2025-04-04T00:00:00"/>
        <d v="2025-04-07T00:00:00"/>
        <d v="2025-04-05T00:00:00"/>
        <d v="2025-04-06T00:00:00"/>
        <d v="2025-04-19T00:00:00"/>
        <d v="2025-05-10T00:00:00"/>
        <d v="2025-02-25T00:00:00"/>
        <d v="2025-03-07T00:00:00"/>
        <d v="2025-05-15T00:00:00"/>
        <d v="2025-05-05T00:00:00"/>
        <d v="2025-05-19T00:00:00"/>
        <d v="2025-04-18T00:00:00"/>
        <d v="2025-04-25T00:00:00"/>
        <d v="2025-02-27T00:00:00"/>
        <d v="2025-03-01T00:00:00"/>
        <d v="2025-05-09T00:00:00"/>
        <d v="2025-02-24T00:00:00"/>
        <d v="2025-03-19T00:00:00"/>
        <d v="2025-04-21T00:00:00"/>
        <d v="2025-03-17T00:00:00"/>
        <d v="2025-03-21T00:00:00"/>
        <d v="2025-04-24T00:00:00"/>
        <d v="2025-03-09T00:00:00"/>
        <d v="2025-03-25T00:00:00"/>
        <d v="2025-03-30T00:00:00"/>
        <d v="2025-04-23T00:00:00"/>
        <d v="2025-03-18T00:00:00"/>
        <d v="2025-03-12T00:00:00"/>
        <d v="2025-03-11T00:00:00"/>
        <d v="2025-03-14T00:00:00"/>
        <d v="2025-04-02T00:00:00"/>
        <d v="2025-05-20T00:00:00"/>
        <d v="2025-05-22T00:00:00"/>
        <d v="2025-04-22T00:00:00"/>
        <d v="2025-04-17T00:00:00"/>
      </sharedItems>
      <fieldGroup par="10"/>
    </cacheField>
    <cacheField name="Quantity" numFmtId="0">
      <sharedItems containsSemiMixedTypes="0" containsString="0" containsNumber="1" containsInteger="1" minValue="1" maxValue="20" count="20">
        <n v="19"/>
        <n v="3"/>
        <n v="9"/>
        <n v="12"/>
        <n v="10"/>
        <n v="20"/>
        <n v="4"/>
        <n v="11"/>
        <n v="5"/>
        <n v="17"/>
        <n v="13"/>
        <n v="8"/>
        <n v="6"/>
        <n v="14"/>
        <n v="18"/>
        <n v="7"/>
        <n v="16"/>
        <n v="2"/>
        <n v="1"/>
        <n v="15"/>
      </sharedItems>
    </cacheField>
    <cacheField name="Unit Price" numFmtId="0">
      <sharedItems containsSemiMixedTypes="0" containsString="0" containsNumber="1" minValue="5" maxValue="100"/>
    </cacheField>
    <cacheField name="Total Price" numFmtId="0">
      <sharedItems containsSemiMixedTypes="0" containsString="0" containsNumber="1" minValue="5" maxValue="1994.2" count="13121">
        <n v="363.47"/>
        <n v="95.1"/>
        <n v="95.31"/>
        <n v="1127.8800000000001"/>
        <n v="690.2"/>
        <n v="1094.4000000000001"/>
        <n v="184.64"/>
        <n v="243.32"/>
        <n v="436.7"/>
        <n v="1434.8"/>
        <n v="1223.17"/>
        <n v="110"/>
        <n v="630.5"/>
        <n v="102.64"/>
        <n v="205.04"/>
        <n v="568.02"/>
        <n v="963.76"/>
        <n v="203.11"/>
        <n v="917.98"/>
        <n v="83.88"/>
        <n v="79.56"/>
        <n v="426.24"/>
        <n v="352.16"/>
        <n v="330.72"/>
        <n v="1260"/>
        <n v="419.86"/>
        <n v="217.6"/>
        <n v="1254.4000000000001"/>
        <n v="940.72"/>
        <n v="479.04"/>
        <n v="115.22"/>
        <n v="114.4"/>
        <n v="1557.4"/>
        <n v="1300.5"/>
        <n v="1272.5999999999999"/>
        <n v="55.3"/>
        <n v="46.9"/>
        <n v="72.48"/>
        <n v="583.29999999999995"/>
        <n v="705"/>
        <n v="124.96"/>
        <n v="381"/>
        <n v="156.80000000000001"/>
        <n v="283.39999999999998"/>
        <n v="1056.55"/>
        <n v="143.25"/>
        <n v="6.43"/>
        <n v="168.36"/>
        <n v="1199.68"/>
        <n v="77.959999999999994"/>
        <n v="779.8"/>
        <n v="821.92"/>
        <n v="457.17"/>
        <n v="896.84"/>
        <n v="574.6"/>
        <n v="74.53"/>
        <n v="138.56"/>
        <n v="1198.44"/>
        <n v="266.49"/>
        <n v="389.68"/>
        <n v="657.24"/>
        <n v="1085.3699999999999"/>
        <n v="1476.45"/>
        <n v="724.5"/>
        <n v="1150.22"/>
        <n v="27.63"/>
        <n v="1735.27"/>
        <n v="1185.0999999999999"/>
        <n v="388.36"/>
        <n v="1226.54"/>
        <n v="181.4"/>
        <n v="138.19999999999999"/>
        <n v="1651.68"/>
        <n v="396.72"/>
        <n v="694.8"/>
        <n v="629.53"/>
        <n v="274.05"/>
        <n v="513.1"/>
        <n v="642.48"/>
        <n v="811.62"/>
        <n v="589.04999999999995"/>
        <n v="944.52"/>
        <n v="1154.8800000000001"/>
        <n v="772.64"/>
        <n v="254.95"/>
        <n v="242.4"/>
        <n v="420.75"/>
        <n v="165.66"/>
        <n v="509.96"/>
        <n v="751.92"/>
        <n v="47.24"/>
        <n v="1302.56"/>
        <n v="86"/>
        <n v="1834.64"/>
        <n v="11.53"/>
        <n v="1136.1099999999999"/>
        <n v="867.48"/>
        <n v="323.10000000000002"/>
        <n v="32.369999999999997"/>
        <n v="186.36"/>
        <n v="664.02"/>
        <n v="1229.8"/>
        <n v="299.19"/>
        <n v="543.21"/>
        <n v="249.27"/>
        <n v="337.2"/>
        <n v="386.8"/>
        <n v="171.56"/>
        <n v="260.01"/>
        <n v="1573.4"/>
        <n v="391.8"/>
        <n v="511.08"/>
        <n v="421.4"/>
        <n v="605.36"/>
        <n v="431.01"/>
        <n v="92.51"/>
        <n v="149.6"/>
        <n v="25.6"/>
        <n v="170.38"/>
        <n v="1035.9000000000001"/>
        <n v="839.12"/>
        <n v="295.72000000000003"/>
        <n v="1492.48"/>
        <n v="38.119999999999997"/>
        <n v="192.24"/>
        <n v="13.68"/>
        <n v="155.16"/>
        <n v="781.34"/>
        <n v="368.76"/>
        <n v="836.6"/>
        <n v="202.16"/>
        <n v="848.4"/>
        <n v="1316"/>
        <n v="252.8"/>
        <n v="1074.9100000000001"/>
        <n v="690.96"/>
        <n v="186.39"/>
        <n v="113.47"/>
        <n v="324.92"/>
        <n v="1246.05"/>
        <n v="1877.58"/>
        <n v="104.88"/>
        <n v="1911.2"/>
        <n v="895.4"/>
        <n v="1542.88"/>
        <n v="588.72"/>
        <n v="66.56"/>
        <n v="583.24"/>
        <n v="116.8"/>
        <n v="669.7"/>
        <n v="87.64"/>
        <n v="325.48"/>
        <n v="877.99"/>
        <n v="685.09"/>
        <n v="851.9"/>
        <n v="389.52"/>
        <n v="509.6"/>
        <n v="1161.55"/>
        <n v="412.7"/>
        <n v="1082.52"/>
        <n v="269.10000000000002"/>
        <n v="808.08"/>
        <n v="400.05"/>
        <n v="945.4"/>
        <n v="249.21"/>
        <n v="1697.08"/>
        <n v="352.8"/>
        <n v="558.4"/>
        <n v="580.9"/>
        <n v="1281.42"/>
        <n v="1218.0899999999999"/>
        <n v="287.5"/>
        <n v="459.5"/>
        <n v="346.2"/>
        <n v="120.45"/>
        <n v="986.15"/>
        <n v="1013.92"/>
        <n v="597.04"/>
        <n v="1694.4"/>
        <n v="223.28"/>
        <n v="451.88"/>
        <n v="1725"/>
        <n v="313.38"/>
        <n v="301.58999999999997"/>
        <n v="431.97"/>
        <n v="339.8"/>
        <n v="251.6"/>
        <n v="627.97"/>
        <n v="1331.12"/>
        <n v="965.58"/>
        <n v="1436.33"/>
        <n v="89.36"/>
        <n v="1585.2"/>
        <n v="269.45999999999998"/>
        <n v="986.18"/>
        <n v="884.51"/>
        <n v="547.26"/>
        <n v="82.39"/>
        <n v="1575.52"/>
        <n v="1490.2"/>
        <n v="411"/>
        <n v="384.8"/>
        <n v="117.3"/>
        <n v="121.34"/>
        <n v="568.65"/>
        <n v="1031.0999999999999"/>
        <n v="1152.6400000000001"/>
        <n v="1837.49"/>
        <n v="30.94"/>
        <n v="31.02"/>
        <n v="563.01"/>
        <n v="668.64"/>
        <n v="1437.84"/>
        <n v="1094.6099999999999"/>
        <n v="99.68"/>
        <n v="554.52"/>
        <n v="161.88"/>
        <n v="336.71"/>
        <n v="188.67"/>
        <n v="259.95"/>
        <n v="467.61"/>
        <n v="291.36"/>
        <n v="805.14"/>
        <n v="218.04"/>
        <n v="522.41999999999996"/>
        <n v="1269.4000000000001"/>
        <n v="1394.12"/>
        <n v="1283.25"/>
        <n v="34.840000000000003"/>
        <n v="600.96"/>
        <n v="1148.28"/>
        <n v="1307.55"/>
        <n v="450"/>
        <n v="85.41"/>
        <n v="88.27"/>
        <n v="803"/>
        <n v="745.28"/>
        <n v="628.79999999999995"/>
        <n v="614.70000000000005"/>
        <n v="678.92"/>
        <n v="297.45"/>
        <n v="223.11"/>
        <n v="364.52"/>
        <n v="375.35"/>
        <n v="65.959999999999994"/>
        <n v="60.03"/>
        <n v="88.34"/>
        <n v="957.3"/>
        <n v="109.55"/>
        <n v="15.42"/>
        <n v="615.05999999999995"/>
        <n v="490.28"/>
        <n v="386.2"/>
        <n v="831.63"/>
        <n v="368.92"/>
        <n v="773.1"/>
        <n v="86.49"/>
        <n v="1131.2"/>
        <n v="965.91"/>
        <n v="223.02"/>
        <n v="98.16"/>
        <n v="111.66"/>
        <n v="55.44"/>
        <n v="399.63"/>
        <n v="254.28"/>
        <n v="60.66"/>
        <n v="238.14"/>
        <n v="757.18"/>
        <n v="491.9"/>
        <n v="385.05"/>
        <n v="570.76"/>
        <n v="254.22"/>
        <n v="237.36"/>
        <n v="1464.04"/>
        <n v="254.49"/>
        <n v="880"/>
        <n v="869.38"/>
        <n v="1003.8"/>
        <n v="54.81"/>
        <n v="1583.52"/>
        <n v="859.1"/>
        <n v="202.86"/>
        <n v="1487.55"/>
        <n v="609.6"/>
        <n v="25.02"/>
        <n v="308.16000000000003"/>
        <n v="14.94"/>
        <n v="1015.75"/>
        <n v="239.68"/>
        <n v="530.20000000000005"/>
        <n v="1567.84"/>
        <n v="797.6"/>
        <n v="151.97999999999999"/>
        <n v="1048.23"/>
        <n v="39.5"/>
        <n v="465.72"/>
        <n v="1175.68"/>
        <n v="225.3"/>
        <n v="136.19999999999999"/>
        <n v="770.42"/>
        <n v="807.2"/>
        <n v="221.95"/>
        <n v="427.02"/>
        <n v="905.96"/>
        <n v="431.64"/>
        <n v="518.94000000000005"/>
        <n v="494.1"/>
        <n v="370.04"/>
        <n v="452.7"/>
        <n v="734.55"/>
        <n v="510"/>
        <n v="816.84"/>
        <n v="257.52999999999997"/>
        <n v="196.05"/>
        <n v="218.58"/>
        <n v="927.03"/>
        <n v="833.91"/>
        <n v="883.44"/>
        <n v="446.6"/>
        <n v="212.58"/>
        <n v="16.16"/>
        <n v="21.68"/>
        <n v="144.94999999999999"/>
        <n v="287.63"/>
        <n v="1075.95"/>
        <n v="105.3"/>
        <n v="746.59"/>
        <n v="1029.8"/>
        <n v="257.12"/>
        <n v="1042.58"/>
        <n v="267.39999999999998"/>
        <n v="1156.3499999999999"/>
        <n v="65.599999999999994"/>
        <n v="648.72"/>
        <n v="891.28"/>
        <n v="268.12"/>
        <n v="479.18"/>
        <n v="1325.34"/>
        <n v="1326.22"/>
        <n v="1554.65"/>
        <n v="220.26"/>
        <n v="197.75"/>
        <n v="278.04000000000002"/>
        <n v="983.5"/>
        <n v="102.9"/>
        <n v="177.28"/>
        <n v="1507.9"/>
        <n v="299.83999999999997"/>
        <n v="455.05"/>
        <n v="52.16"/>
        <n v="690.36"/>
        <n v="520.5"/>
        <n v="517.20000000000005"/>
        <n v="92.14"/>
        <n v="201.6"/>
        <n v="110.94"/>
        <n v="114.15"/>
        <n v="308.58"/>
        <n v="516.20000000000005"/>
        <n v="771.84"/>
        <n v="157.69"/>
        <n v="920.36"/>
        <n v="174.46"/>
        <n v="551.04"/>
        <n v="1241.28"/>
        <n v="768.24"/>
        <n v="1629.06"/>
        <n v="1499.67"/>
        <n v="714.6"/>
        <n v="477.05"/>
        <n v="322.75"/>
        <n v="236.04"/>
        <n v="99.77"/>
        <n v="232.4"/>
        <n v="1191.06"/>
        <n v="362.7"/>
        <n v="106.99"/>
        <n v="146.79"/>
        <n v="353.52"/>
        <n v="409.8"/>
        <n v="530.4"/>
        <n v="177.46"/>
        <n v="1029.73"/>
        <n v="1323.98"/>
        <n v="248.64"/>
        <n v="42.87"/>
        <n v="996.93"/>
        <n v="132.80000000000001"/>
        <n v="1116.56"/>
        <n v="576.03"/>
        <n v="36.619999999999997"/>
        <n v="1428"/>
        <n v="1648.49"/>
        <n v="619.20000000000005"/>
        <n v="391.68"/>
        <n v="128.01"/>
        <n v="509.21"/>
        <n v="1238.56"/>
        <n v="385.72"/>
        <n v="1122.8"/>
        <n v="524.58000000000004"/>
        <n v="588.66"/>
        <n v="1109.22"/>
        <n v="647.78"/>
        <n v="96.4"/>
        <n v="1561.45"/>
        <n v="999.72"/>
        <n v="1747.6"/>
        <n v="931.04"/>
        <n v="1085.7"/>
        <n v="805.76"/>
        <n v="777.9"/>
        <n v="81.89"/>
        <n v="705.9"/>
        <n v="730.2"/>
        <n v="1055.74"/>
        <n v="162.6"/>
        <n v="772.2"/>
        <n v="345.7"/>
        <n v="1168.8"/>
        <n v="92.84"/>
        <n v="329.58"/>
        <n v="223.89"/>
        <n v="262.86"/>
        <n v="1069.3800000000001"/>
        <n v="454.87"/>
        <n v="567.32000000000005"/>
        <n v="524.37"/>
        <n v="165.36"/>
        <n v="173.64"/>
        <n v="1464.48"/>
        <n v="1903.6"/>
        <n v="181.73"/>
        <n v="374.7"/>
        <n v="439.78"/>
        <n v="889.58"/>
        <n v="794.8"/>
        <n v="160.11000000000001"/>
        <n v="29.22"/>
        <n v="138.6"/>
        <n v="727.8"/>
        <n v="829.26"/>
        <n v="349.6"/>
        <n v="311.44"/>
        <n v="716.4"/>
        <n v="427.92"/>
        <n v="195.4"/>
        <n v="94"/>
        <n v="74.16"/>
        <n v="192.6"/>
        <n v="1374.08"/>
        <n v="233.1"/>
        <n v="1403.52"/>
        <n v="266.16000000000003"/>
        <n v="106.15"/>
        <n v="422.04"/>
        <n v="32.6"/>
        <n v="403.2"/>
        <n v="137.28"/>
        <n v="565.12"/>
        <n v="236.67"/>
        <n v="559.74"/>
        <n v="235.8"/>
        <n v="73.099999999999994"/>
        <n v="316.8"/>
        <n v="890.82"/>
        <n v="550.86"/>
        <n v="179.72"/>
        <n v="27.28"/>
        <n v="219.78"/>
        <n v="386.08"/>
        <n v="1479.42"/>
        <n v="694.35"/>
        <n v="404.17"/>
        <n v="57.64"/>
        <n v="587.29"/>
        <n v="536.46"/>
        <n v="230.04"/>
        <n v="725.28"/>
        <n v="100.5"/>
        <n v="733.32"/>
        <n v="476.21"/>
        <n v="332.28"/>
        <n v="17.149999999999999"/>
        <n v="491.4"/>
        <n v="1266.46"/>
        <n v="1495.44"/>
        <n v="378.24"/>
        <n v="11.3"/>
        <n v="595.1"/>
        <n v="274.08"/>
        <n v="192.96"/>
        <n v="1153.6199999999999"/>
        <n v="798.84"/>
        <n v="1149.3"/>
        <n v="195.46"/>
        <n v="1534.8"/>
        <n v="530"/>
        <n v="306.8"/>
        <n v="343.57"/>
        <n v="924.56"/>
        <n v="687.12"/>
        <n v="183.36"/>
        <n v="175.08"/>
        <n v="186.96"/>
        <n v="60.37"/>
        <n v="1696.4"/>
        <n v="329.6"/>
        <n v="1346.56"/>
        <n v="241.36"/>
        <n v="749.43"/>
        <n v="663.28"/>
        <n v="1567.68"/>
        <n v="112.1"/>
        <n v="390.39"/>
        <n v="451.1"/>
        <n v="1035.21"/>
        <n v="1071.18"/>
        <n v="390.5"/>
        <n v="1316.7"/>
        <n v="430"/>
        <n v="135.68"/>
        <n v="140.79"/>
        <n v="324.18"/>
        <n v="72.180000000000007"/>
        <n v="75.319999999999993"/>
        <n v="468.93"/>
        <n v="194.11"/>
        <n v="788.06"/>
        <n v="1125.02"/>
        <n v="349.16"/>
        <n v="1567.8"/>
        <n v="1403.2"/>
        <n v="388.53"/>
        <n v="1551.16"/>
        <n v="321.16000000000003"/>
        <n v="882.88"/>
        <n v="342.9"/>
        <n v="580.4"/>
        <n v="45.26"/>
        <n v="1051.57"/>
        <n v="425.46"/>
        <n v="333.9"/>
        <n v="174.24"/>
        <n v="454.7"/>
        <n v="105.2"/>
        <n v="48.3"/>
        <n v="1054.17"/>
        <n v="405.4"/>
        <n v="382.44"/>
        <n v="158.32"/>
        <n v="1458.8"/>
        <n v="1394"/>
        <n v="633.27"/>
        <n v="1049.76"/>
        <n v="1170.5899999999999"/>
        <n v="427.62"/>
        <n v="439.02"/>
        <n v="56.91"/>
        <n v="352.07"/>
        <n v="713.7"/>
        <n v="366"/>
        <n v="381.9"/>
        <n v="117.36"/>
        <n v="190.16"/>
        <n v="1100.26"/>
        <n v="245.13"/>
        <n v="241.8"/>
        <n v="560.28"/>
        <n v="269.39999999999998"/>
        <n v="811.14"/>
        <n v="492.12"/>
        <n v="451.35"/>
        <n v="728.8"/>
        <n v="298.35000000000002"/>
        <n v="350.91"/>
        <n v="176.02"/>
        <n v="260.94"/>
        <n v="36.61"/>
        <n v="325.2"/>
        <n v="144.27000000000001"/>
        <n v="592.35"/>
        <n v="109.6"/>
        <n v="124.68"/>
        <n v="516.04"/>
        <n v="872.08"/>
        <n v="124.32"/>
        <n v="280.91000000000003"/>
        <n v="65.25"/>
        <n v="652.4"/>
        <n v="1162.29"/>
        <n v="10.86"/>
        <n v="1187.45"/>
        <n v="55.4"/>
        <n v="466.06"/>
        <n v="474.1"/>
        <n v="644.32000000000005"/>
        <n v="120.35"/>
        <n v="419.51"/>
        <n v="303.60000000000002"/>
        <n v="184.22"/>
        <n v="1212.25"/>
        <n v="66.599999999999994"/>
        <n v="264.42"/>
        <n v="166.8"/>
        <n v="272.22000000000003"/>
        <n v="421.04"/>
        <n v="549"/>
        <n v="805.6"/>
        <n v="958.6"/>
        <n v="914.2"/>
        <n v="174.85"/>
        <n v="1335.13"/>
        <n v="635.76"/>
        <n v="386.46"/>
        <n v="1596.24"/>
        <n v="1146"/>
        <n v="1186.6400000000001"/>
        <n v="818.4"/>
        <n v="882.56"/>
        <n v="95.72"/>
        <n v="480.54"/>
        <n v="343.65"/>
        <n v="231.96"/>
        <n v="279"/>
        <n v="749.98"/>
        <n v="157.91999999999999"/>
        <n v="138.44999999999999"/>
        <n v="286.2"/>
        <n v="595.28"/>
        <n v="569.91999999999996"/>
        <n v="1675.99"/>
        <n v="1331.95"/>
        <n v="192"/>
        <n v="80.75"/>
        <n v="548.16"/>
        <n v="60.6"/>
        <n v="315.39999999999998"/>
        <n v="596.70000000000005"/>
        <n v="1218.3"/>
        <n v="1097.4000000000001"/>
        <n v="822.5"/>
        <n v="1602"/>
        <n v="397.92"/>
        <n v="1280.2"/>
        <n v="870.84"/>
        <n v="633.85"/>
        <n v="163.92"/>
        <n v="92.05"/>
        <n v="32.1"/>
        <n v="1357.93"/>
        <n v="225.39"/>
        <n v="33.18"/>
        <n v="149.80000000000001"/>
        <n v="32.24"/>
        <n v="501.71"/>
        <n v="100.48"/>
        <n v="430.5"/>
        <n v="1105.6500000000001"/>
        <n v="428.4"/>
        <n v="179.16"/>
        <n v="163.05000000000001"/>
        <n v="195.9"/>
        <n v="841.32"/>
        <n v="42.08"/>
        <n v="155.66999999999999"/>
        <n v="716.65"/>
        <n v="288.89999999999998"/>
        <n v="463.8"/>
        <n v="151.29"/>
        <n v="414.45"/>
        <n v="1392.16"/>
        <n v="678.21"/>
        <n v="124.2"/>
        <n v="78.19"/>
        <n v="827.1"/>
        <n v="34.83"/>
        <n v="28.56"/>
        <n v="1409.2"/>
        <n v="138.21"/>
        <n v="376.8"/>
        <n v="1415.7"/>
        <n v="568.67999999999995"/>
        <n v="121.17"/>
        <n v="170.49"/>
        <n v="1291.29"/>
        <n v="201.39"/>
        <n v="76.56"/>
        <n v="621.52"/>
        <n v="175.68"/>
        <n v="495.14"/>
        <n v="282.7"/>
        <n v="1116.05"/>
        <n v="711.1"/>
        <n v="636.09"/>
        <n v="49.62"/>
        <n v="177.76"/>
        <n v="177.75"/>
        <n v="947.87"/>
        <n v="324.3"/>
        <n v="81.92"/>
        <n v="685.32"/>
        <n v="353.56"/>
        <n v="312.18"/>
        <n v="1678.92"/>
        <n v="573.86"/>
        <n v="653.66"/>
        <n v="105.84"/>
        <n v="576.52"/>
        <n v="39.04"/>
        <n v="169.54"/>
        <n v="517.48"/>
        <n v="1117.8"/>
        <n v="884.97"/>
        <n v="584.22"/>
        <n v="328.64"/>
        <n v="1161.47"/>
        <n v="365.84"/>
        <n v="125.52"/>
        <n v="1015.58"/>
        <n v="625.1"/>
        <n v="330.3"/>
        <n v="71.239999999999995"/>
        <n v="868.4"/>
        <n v="716.8"/>
        <n v="1684.62"/>
        <n v="1523.03"/>
        <n v="48.12"/>
        <n v="381.64"/>
        <n v="483.4"/>
        <n v="62.67"/>
        <n v="115.6"/>
        <n v="382.88"/>
        <n v="403.85"/>
        <n v="272.14"/>
        <n v="1206.83"/>
        <n v="1591.4"/>
        <n v="476.35"/>
        <n v="608.4"/>
        <n v="474.54"/>
        <n v="431.86"/>
        <n v="88.05"/>
        <n v="363.84"/>
        <n v="866.28"/>
        <n v="117.8"/>
        <n v="1222.5999999999999"/>
        <n v="219.95"/>
        <n v="133.05000000000001"/>
        <n v="904.28"/>
        <n v="60.9"/>
        <n v="27.05"/>
        <n v="730.05"/>
        <n v="686.63"/>
        <n v="63.36"/>
        <n v="1379.42"/>
        <n v="519.57000000000005"/>
        <n v="1088.45"/>
        <n v="1229.76"/>
        <n v="541.89"/>
        <n v="61.45"/>
        <n v="254.72"/>
        <n v="19.14"/>
        <n v="126.51"/>
        <n v="201.81"/>
        <n v="748.08"/>
        <n v="282.10000000000002"/>
        <n v="725.49"/>
        <n v="1090.2"/>
        <n v="256.87"/>
        <n v="1242.4000000000001"/>
        <n v="741.84"/>
        <n v="81.900000000000006"/>
        <n v="473.33"/>
        <n v="52.2"/>
        <n v="642.72"/>
        <n v="103.88"/>
        <n v="259.04000000000002"/>
        <n v="285.54000000000002"/>
        <n v="567"/>
        <n v="1143.54"/>
        <n v="610.6"/>
        <n v="362.64"/>
        <n v="507.06"/>
        <n v="358.08"/>
        <n v="99.96"/>
        <n v="245.28"/>
        <n v="372.24"/>
        <n v="1261.54"/>
        <n v="493.35"/>
        <n v="90.79"/>
        <n v="358.92"/>
        <n v="63.06"/>
        <n v="266.5"/>
        <n v="329.25"/>
        <n v="1649.39"/>
        <n v="798.48"/>
        <n v="610.20000000000005"/>
        <n v="302"/>
        <n v="1031.1600000000001"/>
        <n v="291.77999999999997"/>
        <n v="297.27999999999997"/>
        <n v="37.42"/>
        <n v="1015.32"/>
        <n v="941.8"/>
        <n v="282.95999999999998"/>
        <n v="443.15"/>
        <n v="461.97"/>
        <n v="918.94"/>
        <n v="1751.58"/>
        <n v="329.35"/>
        <n v="1071.79"/>
        <n v="1181.76"/>
        <n v="1328.89"/>
        <n v="195.06"/>
        <n v="858.42"/>
        <n v="436.32"/>
        <n v="1166.08"/>
        <n v="839.4"/>
        <n v="588.14"/>
        <n v="839.9"/>
        <n v="757.44"/>
        <n v="582.88"/>
        <n v="183.62"/>
        <n v="1366.48"/>
        <n v="560.4"/>
        <n v="907.39"/>
        <n v="608.32000000000005"/>
        <n v="31.78"/>
        <n v="1706.76"/>
        <n v="1180.76"/>
        <n v="901.65"/>
        <n v="308.33999999999997"/>
        <n v="430.99"/>
        <n v="625.4"/>
        <n v="92.93"/>
        <n v="463.5"/>
        <n v="654.32000000000005"/>
        <n v="877.5"/>
        <n v="113.76"/>
        <n v="750.68"/>
        <n v="827.8"/>
        <n v="1261.9100000000001"/>
        <n v="231.95"/>
        <n v="639.1"/>
        <n v="182.41"/>
        <n v="212.84"/>
        <n v="1155.3599999999999"/>
        <n v="730.6"/>
        <n v="556.55999999999995"/>
        <n v="27.74"/>
        <n v="29.76"/>
        <n v="527.01"/>
        <n v="572.64"/>
        <n v="586.5"/>
        <n v="215.4"/>
        <n v="1160"/>
        <n v="321.60000000000002"/>
        <n v="1010.52"/>
        <n v="132.87"/>
        <n v="408.1"/>
        <n v="199.3"/>
        <n v="181.8"/>
        <n v="107.4"/>
        <n v="87.69"/>
        <n v="52.3"/>
        <n v="449.04"/>
        <n v="562.52"/>
        <n v="916.72"/>
        <n v="247.6"/>
        <n v="298.39999999999998"/>
        <n v="546.14"/>
        <n v="582.12"/>
        <n v="463.87"/>
        <n v="124.17"/>
        <n v="1615"/>
        <n v="290.16000000000003"/>
        <n v="451.92"/>
        <n v="942.4"/>
        <n v="114.64"/>
        <n v="188.2"/>
        <n v="81.12"/>
        <n v="303.52"/>
        <n v="677.17"/>
        <n v="17.53"/>
        <n v="360.8"/>
        <n v="508.5"/>
        <n v="1250.47"/>
        <n v="928.6"/>
        <n v="253.26"/>
        <n v="110.6"/>
        <n v="258.16000000000003"/>
        <n v="867.1"/>
        <n v="1161.28"/>
        <n v="334.74"/>
        <n v="904.02"/>
        <n v="85.02"/>
        <n v="95.94"/>
        <n v="244.27"/>
        <n v="1127.4000000000001"/>
        <n v="378.64"/>
        <n v="21.73"/>
        <n v="221.35"/>
        <n v="688.94"/>
        <n v="306.18"/>
        <n v="1182"/>
        <n v="646.94000000000005"/>
        <n v="852.61"/>
        <n v="106.48"/>
        <n v="562.25"/>
        <n v="1374.84"/>
        <n v="517.27"/>
        <n v="531.16"/>
        <n v="699.92"/>
        <n v="227.8"/>
        <n v="78.95"/>
        <n v="450.7"/>
        <n v="1350.45"/>
        <n v="508.13"/>
        <n v="684.16"/>
        <n v="1149.8399999999999"/>
        <n v="111.38"/>
        <n v="43.68"/>
        <n v="427.57"/>
        <n v="324.38"/>
        <n v="76.97"/>
        <n v="74.27"/>
        <n v="83.12"/>
        <n v="268.08"/>
        <n v="294.83999999999997"/>
        <n v="235.06"/>
        <n v="408.96"/>
        <n v="378.6"/>
        <n v="886.8"/>
        <n v="294.3"/>
        <n v="367.8"/>
        <n v="576.66"/>
        <n v="156.24"/>
        <n v="267.20999999999998"/>
        <n v="82.1"/>
        <n v="34.700000000000003"/>
        <n v="503.82"/>
        <n v="345.1"/>
        <n v="870.8"/>
        <n v="365.2"/>
        <n v="484"/>
        <n v="1143.8399999999999"/>
        <n v="1504"/>
        <n v="503.01"/>
        <n v="86.04"/>
        <n v="345.52"/>
        <n v="43.52"/>
        <n v="1146.3399999999999"/>
        <n v="720.96"/>
        <n v="244.55"/>
        <n v="815.65"/>
        <n v="780.22"/>
        <n v="352.92"/>
        <n v="312.73"/>
        <n v="226.7"/>
        <n v="138.63999999999999"/>
        <n v="179.04"/>
        <n v="176.92"/>
        <n v="160.44"/>
        <n v="148.22999999999999"/>
        <n v="460.7"/>
        <n v="70.44"/>
        <n v="288.24"/>
        <n v="186.64"/>
        <n v="383.22"/>
        <n v="906.72"/>
        <n v="1018.32"/>
        <n v="1049.8499999999999"/>
        <n v="1150.52"/>
        <n v="393.05"/>
        <n v="670.86"/>
        <n v="818.5"/>
        <n v="1313.7"/>
        <n v="260.7"/>
        <n v="1383.66"/>
        <n v="1219.4000000000001"/>
        <n v="501.39"/>
        <n v="748.4"/>
        <n v="91.6"/>
        <n v="399.67"/>
        <n v="458.7"/>
        <n v="500"/>
        <n v="47.44"/>
        <n v="48.09"/>
        <n v="307.10000000000002"/>
        <n v="477.26"/>
        <n v="98.76"/>
        <n v="414.48"/>
        <n v="20.07"/>
        <n v="760.6"/>
        <n v="172.8"/>
        <n v="45.99"/>
        <n v="226.6"/>
        <n v="539.70000000000005"/>
        <n v="792.03"/>
        <n v="180"/>
        <n v="275.55"/>
        <n v="674.1"/>
        <n v="134.15"/>
        <n v="252.9"/>
        <n v="1168.58"/>
        <n v="518.87"/>
        <n v="336.42"/>
        <n v="550.44000000000005"/>
        <n v="211.68"/>
        <n v="188.11"/>
        <n v="571.76"/>
        <n v="381.36"/>
        <n v="49.75"/>
        <n v="334.62"/>
        <n v="222.6"/>
        <n v="979.2"/>
        <n v="241.5"/>
        <n v="645.66"/>
        <n v="305.55"/>
        <n v="263.8"/>
        <n v="1612.44"/>
        <n v="587.95000000000005"/>
        <n v="63"/>
        <n v="1817.6"/>
        <n v="482.7"/>
        <n v="47.04"/>
        <n v="1261.26"/>
        <n v="1021.25"/>
        <n v="244.01"/>
        <n v="98.7"/>
        <n v="150.35"/>
        <n v="449.15"/>
        <n v="1858.8"/>
        <n v="383.02"/>
        <n v="97.07"/>
        <n v="91.66"/>
        <n v="321.05"/>
        <n v="363.04"/>
        <n v="812.76"/>
        <n v="26.05"/>
        <n v="916.96"/>
        <n v="327.87"/>
        <n v="291.33"/>
        <n v="612.01"/>
        <n v="124.64"/>
        <n v="185.73"/>
        <n v="383.7"/>
        <n v="1258.75"/>
        <n v="569.52"/>
        <n v="647.22"/>
        <n v="533.9"/>
        <n v="740.88"/>
        <n v="468.48"/>
        <n v="151.06"/>
        <n v="463.98"/>
        <n v="1240.07"/>
        <n v="42.74"/>
        <n v="975.97"/>
        <n v="125.28"/>
        <n v="134.96"/>
        <n v="967.86"/>
        <n v="1025.8"/>
        <n v="510.8"/>
        <n v="134.44"/>
        <n v="167.3"/>
        <n v="221.25"/>
        <n v="158.37"/>
        <n v="271.60000000000002"/>
        <n v="428.12"/>
        <n v="36.380000000000003"/>
        <n v="841.92"/>
        <n v="494.55"/>
        <n v="914.64"/>
        <n v="395.67"/>
        <n v="866.59"/>
        <n v="542.24"/>
        <n v="143.56"/>
        <n v="818.82"/>
        <n v="787.9"/>
        <n v="660.4"/>
        <n v="1690.6"/>
        <n v="306.55"/>
        <n v="439.32"/>
        <n v="1231.6500000000001"/>
        <n v="76.92"/>
        <n v="420.72"/>
        <n v="178.28"/>
        <n v="868.92"/>
        <n v="564.4"/>
        <n v="81.319999999999993"/>
        <n v="253.98"/>
        <n v="69.540000000000006"/>
        <n v="1036.5"/>
        <n v="83.8"/>
        <n v="451.22"/>
        <n v="339.48"/>
        <n v="500.96"/>
        <n v="208.5"/>
        <n v="1243.6199999999999"/>
        <n v="355.2"/>
        <n v="165.1"/>
        <n v="501.48"/>
        <n v="660.17"/>
        <n v="419.64"/>
        <n v="1097.1600000000001"/>
        <n v="1110"/>
        <n v="1602.42"/>
        <n v="456.5"/>
        <n v="58.2"/>
        <n v="1623.55"/>
        <n v="311.25"/>
        <n v="97.21"/>
        <n v="898.2"/>
        <n v="377.91"/>
        <n v="568.14"/>
        <n v="44.85"/>
        <n v="181.22"/>
        <n v="111.57"/>
        <n v="1025.44"/>
        <n v="436.24"/>
        <n v="858.62"/>
        <n v="190.7"/>
        <n v="213.99"/>
        <n v="1178.6400000000001"/>
        <n v="70.2"/>
        <n v="798"/>
        <n v="343.62"/>
        <n v="265.64999999999998"/>
        <n v="1043.1199999999999"/>
        <n v="148.69999999999999"/>
        <n v="261.42"/>
        <n v="750.5"/>
        <n v="286.16000000000003"/>
        <n v="55.26"/>
        <n v="270.93"/>
        <n v="391.08"/>
        <n v="372.58"/>
        <n v="80.010000000000005"/>
        <n v="665.16"/>
        <n v="1376.93"/>
        <n v="588.35"/>
        <n v="492"/>
        <n v="878.5"/>
        <n v="833.04"/>
        <n v="1461.2"/>
        <n v="95.02"/>
        <n v="551.16"/>
        <n v="641.44000000000005"/>
        <n v="196.8"/>
        <n v="194.52"/>
        <n v="1249.02"/>
        <n v="128.88"/>
        <n v="83.64"/>
        <n v="645.29999999999995"/>
        <n v="91.99"/>
        <n v="931.36"/>
        <n v="920.26"/>
        <n v="495"/>
        <n v="171.92"/>
        <n v="948.74"/>
        <n v="820.92"/>
        <n v="422.32"/>
        <n v="1413.9"/>
        <n v="228.2"/>
        <n v="1887.2"/>
        <n v="1373.4"/>
        <n v="448.3"/>
        <n v="163.80000000000001"/>
        <n v="462.36"/>
        <n v="274.04000000000002"/>
        <n v="107.19"/>
        <n v="937.89"/>
        <n v="74.2"/>
        <n v="524.4"/>
        <n v="344.6"/>
        <n v="1387.2"/>
        <n v="1757.31"/>
        <n v="135.16999999999999"/>
        <n v="1129.44"/>
        <n v="282"/>
        <n v="42.67"/>
        <n v="728.25"/>
        <n v="264.74"/>
        <n v="1681.2"/>
        <n v="109.8"/>
        <n v="1146.72"/>
        <n v="231.33"/>
        <n v="303.05"/>
        <n v="258.14999999999998"/>
        <n v="637.67999999999995"/>
        <n v="1572.66"/>
        <n v="423.6"/>
        <n v="452.76"/>
        <n v="501.54"/>
        <n v="1062.1199999999999"/>
        <n v="704.7"/>
        <n v="137.82"/>
        <n v="417.04"/>
        <n v="785.52"/>
        <n v="609.12"/>
        <n v="100.64"/>
        <n v="1250.21"/>
        <n v="841.5"/>
        <n v="450.72"/>
        <n v="533.44000000000005"/>
        <n v="652.63"/>
        <n v="545.20000000000005"/>
        <n v="1089.44"/>
        <n v="255"/>
        <n v="85.25"/>
        <n v="26.18"/>
        <n v="151.22"/>
        <n v="205.12"/>
        <n v="263.2"/>
        <n v="827.37"/>
        <n v="120.5"/>
        <n v="1376.32"/>
        <n v="346.29"/>
        <n v="195.72"/>
        <n v="46.65"/>
        <n v="733.4"/>
        <n v="1066.8499999999999"/>
        <n v="389.76"/>
        <n v="200.34"/>
        <n v="196.48"/>
        <n v="1111.5999999999999"/>
        <n v="1023.11"/>
        <n v="44.66"/>
        <n v="127.4"/>
        <n v="1324.48"/>
        <n v="1182.2"/>
        <n v="661.36"/>
        <n v="624.16"/>
        <n v="630.28"/>
        <n v="1080.72"/>
        <n v="697.5"/>
        <n v="1328.46"/>
        <n v="50.2"/>
        <n v="853.56"/>
        <n v="906.7"/>
        <n v="286.56"/>
        <n v="423.13"/>
        <n v="188.76"/>
        <n v="399"/>
        <n v="156.32"/>
        <n v="1075.03"/>
        <n v="1399.78"/>
        <n v="595"/>
        <n v="932.4"/>
        <n v="1132.48"/>
        <n v="122.94"/>
        <n v="153.51"/>
        <n v="70.38"/>
        <n v="656.16"/>
        <n v="528.29"/>
        <n v="93.24"/>
        <n v="488.07"/>
        <n v="253.04"/>
        <n v="422.64"/>
        <n v="1139.55"/>
        <n v="114"/>
        <n v="61.4"/>
        <n v="487.25"/>
        <n v="196.38"/>
        <n v="552.29999999999995"/>
        <n v="87.45"/>
        <n v="1385.25"/>
        <n v="628.35"/>
        <n v="935.1"/>
        <n v="1055.8399999999999"/>
        <n v="71.959999999999994"/>
        <n v="325.26"/>
        <n v="179.76"/>
        <n v="1135.2"/>
        <n v="188.24"/>
        <n v="69.94"/>
        <n v="91.8"/>
        <n v="1460.4"/>
        <n v="725.1"/>
        <n v="115.02"/>
        <n v="572.79999999999995"/>
        <n v="266.72000000000003"/>
        <n v="51.97"/>
        <n v="456.3"/>
        <n v="848.25"/>
        <n v="255.48"/>
        <n v="453.6"/>
        <n v="142.80000000000001"/>
        <n v="183.78"/>
        <n v="707.19"/>
        <n v="1380.45"/>
        <n v="182.75"/>
        <n v="406.01"/>
        <n v="991.2"/>
        <n v="1361.36"/>
        <n v="955.7"/>
        <n v="1741.5"/>
        <n v="874.62"/>
        <n v="150.52000000000001"/>
        <n v="999.04"/>
        <n v="1088.4000000000001"/>
        <n v="347.6"/>
        <n v="120.4"/>
        <n v="497.85"/>
        <n v="371.7"/>
        <n v="601.20000000000005"/>
        <n v="73.209999999999994"/>
        <n v="279.08"/>
        <n v="471.24"/>
        <n v="217.9"/>
        <n v="832.37"/>
        <n v="1430.4"/>
        <n v="766.26"/>
        <n v="685.71"/>
        <n v="685.86"/>
        <n v="297.18"/>
        <n v="372.61"/>
        <n v="845.46"/>
        <n v="285.51"/>
        <n v="406.17"/>
        <n v="317.27999999999997"/>
        <n v="731.88"/>
        <n v="1072.8"/>
        <n v="342.36"/>
        <n v="443.08"/>
        <n v="88.72"/>
        <n v="801.54"/>
        <n v="516.6"/>
        <n v="114.48"/>
        <n v="842.5"/>
        <n v="1505.2"/>
        <n v="483.2"/>
        <n v="250.32"/>
        <n v="1177.68"/>
        <n v="671.85"/>
        <n v="987.36"/>
        <n v="171.6"/>
        <n v="489.7"/>
        <n v="1140.44"/>
        <n v="308.76"/>
        <n v="544.66999999999996"/>
        <n v="273.14"/>
        <n v="859.35"/>
        <n v="1759.32"/>
        <n v="943.16"/>
        <n v="195.48"/>
        <n v="381.5"/>
        <n v="978.01"/>
        <n v="1320"/>
        <n v="252.59"/>
        <n v="297.36"/>
        <n v="379.75"/>
        <n v="19.440000000000001"/>
        <n v="253.8"/>
        <n v="199.2"/>
        <n v="39.299999999999997"/>
        <n v="242.64"/>
        <n v="300.16000000000003"/>
        <n v="71.099999999999994"/>
        <n v="81.819999999999993"/>
        <n v="781.82"/>
        <n v="688.96"/>
        <n v="420.64"/>
        <n v="798.32"/>
        <n v="255.6"/>
        <n v="93.15"/>
        <n v="217.56"/>
        <n v="47.25"/>
        <n v="416.99"/>
        <n v="438.72"/>
        <n v="148.77000000000001"/>
        <n v="115.72"/>
        <n v="1208.25"/>
        <n v="1069.5999999999999"/>
        <n v="76.400000000000006"/>
        <n v="730.18"/>
        <n v="1744"/>
        <n v="930.8"/>
        <n v="127.76"/>
        <n v="1083.4000000000001"/>
        <n v="111"/>
        <n v="971.62"/>
        <n v="345.94"/>
        <n v="490.38"/>
        <n v="523"/>
        <n v="54.72"/>
        <n v="905.12"/>
        <n v="437.64"/>
        <n v="229.45"/>
        <n v="362.12"/>
        <n v="555.78"/>
        <n v="1015"/>
        <n v="269.64999999999998"/>
        <n v="320.56"/>
        <n v="606.6"/>
        <n v="1023.48"/>
        <n v="1694.16"/>
        <n v="525.51"/>
        <n v="380.38"/>
        <n v="251.85"/>
        <n v="135.85"/>
        <n v="804.33"/>
        <n v="932.23"/>
        <n v="469.8"/>
        <n v="1176.57"/>
        <n v="234.75"/>
        <n v="57.13"/>
        <n v="199.04"/>
        <n v="219.85"/>
        <n v="458.6"/>
        <n v="221.17"/>
        <n v="35.479999999999997"/>
        <n v="64.98"/>
        <n v="1248.82"/>
        <n v="715.8"/>
        <n v="905.38"/>
        <n v="1352.61"/>
        <n v="558.6"/>
        <n v="361.08"/>
        <n v="553.77"/>
        <n v="968"/>
        <n v="758.4"/>
        <n v="47.84"/>
        <n v="157.19999999999999"/>
        <n v="170.72"/>
        <n v="924.46"/>
        <n v="1219.8"/>
        <n v="531.04999999999995"/>
        <n v="109.23"/>
        <n v="602.41999999999996"/>
        <n v="969.54"/>
        <n v="277.68"/>
        <n v="227.04"/>
        <n v="384.37"/>
        <n v="276.48"/>
        <n v="185.84"/>
        <n v="135.24"/>
        <n v="27.4"/>
        <n v="1131.9000000000001"/>
        <n v="421.19"/>
        <n v="475.08"/>
        <n v="95.36"/>
        <n v="1238.6400000000001"/>
        <n v="89.2"/>
        <n v="299.06"/>
        <n v="928.65"/>
        <n v="1676.56"/>
        <n v="681.1"/>
        <n v="1136.8"/>
        <n v="1564.96"/>
        <n v="455"/>
        <n v="1002.69"/>
        <n v="188.98"/>
        <n v="379.62"/>
        <n v="263.33999999999997"/>
        <n v="67.2"/>
        <n v="20.04"/>
        <n v="156.4"/>
        <n v="1193.1199999999999"/>
        <n v="51.62"/>
        <n v="1639.62"/>
        <n v="913.8"/>
        <n v="867.84"/>
        <n v="1015.17"/>
        <n v="859.98"/>
        <n v="104.76"/>
        <n v="185.6"/>
        <n v="171.22"/>
        <n v="305.2"/>
        <n v="51.78"/>
        <n v="1295.32"/>
        <n v="808.2"/>
        <n v="798.7"/>
        <n v="320.32"/>
        <n v="276.36"/>
        <n v="1568.32"/>
        <n v="847.79"/>
        <n v="180.5"/>
        <n v="472.42"/>
        <n v="294.25"/>
        <n v="1131.3"/>
        <n v="130.76"/>
        <n v="378.9"/>
        <n v="212.4"/>
        <n v="824.64"/>
        <n v="1281.5999999999999"/>
        <n v="54.21"/>
        <n v="80.58"/>
        <n v="38.4"/>
        <n v="96.3"/>
        <n v="207.69"/>
        <n v="1394.55"/>
        <n v="458.01"/>
        <n v="104.96"/>
        <n v="1576"/>
        <n v="1103.3"/>
        <n v="675.54"/>
        <n v="579.32000000000005"/>
        <n v="1613.16"/>
        <n v="839.68"/>
        <n v="1688.4"/>
        <n v="1352.6"/>
        <n v="596.54"/>
        <n v="286.86"/>
        <n v="1825.52"/>
        <n v="907.44"/>
        <n v="980.98"/>
        <n v="123.24"/>
        <n v="288.56"/>
        <n v="203.52"/>
        <n v="475.38"/>
        <n v="137.85"/>
        <n v="892.92"/>
        <n v="1554.24"/>
        <n v="120.16"/>
        <n v="121"/>
        <n v="487.6"/>
        <n v="58.98"/>
        <n v="632.97"/>
        <n v="57.27"/>
        <n v="448.8"/>
        <n v="288.25"/>
        <n v="1545.3"/>
        <n v="118.6"/>
        <n v="200.07"/>
        <n v="889.35"/>
        <n v="880.99"/>
        <n v="726.24"/>
        <n v="1116.4000000000001"/>
        <n v="1018.88"/>
        <n v="754.6"/>
        <n v="717.47"/>
        <n v="174.06"/>
        <n v="439.35"/>
        <n v="219.81"/>
        <n v="114.16"/>
        <n v="1313.06"/>
        <n v="1431.06"/>
        <n v="1524.42"/>
        <n v="551.88"/>
        <n v="863.7"/>
        <n v="635.49"/>
        <n v="1111.2"/>
        <n v="298.56"/>
        <n v="1305"/>
        <n v="1007.3"/>
        <n v="1653.19"/>
        <n v="205.05"/>
        <n v="284"/>
        <n v="205.2"/>
        <n v="272.13"/>
        <n v="1489.32"/>
        <n v="310.52"/>
        <n v="25.72"/>
        <n v="585"/>
        <n v="1004.85"/>
        <n v="374.28"/>
        <n v="221.64"/>
        <n v="677.4"/>
        <n v="84.55"/>
        <n v="1924.2"/>
        <n v="406.35"/>
        <n v="68.2"/>
        <n v="95.4"/>
        <n v="254.94"/>
        <n v="322.41000000000003"/>
        <n v="583.11"/>
        <n v="193.68"/>
        <n v="269.27999999999997"/>
        <n v="288.7"/>
        <n v="923.95"/>
        <n v="129.32"/>
        <n v="1256.28"/>
        <n v="571.86"/>
        <n v="187.84"/>
        <n v="85.85"/>
        <n v="848.07"/>
        <n v="59.86"/>
        <n v="63.24"/>
        <n v="237"/>
        <n v="509.52"/>
        <n v="727.38"/>
        <n v="279.12"/>
        <n v="980.52"/>
        <n v="117.2"/>
        <n v="452.06"/>
        <n v="366.1"/>
        <n v="423.8"/>
        <n v="255.42"/>
        <n v="171.09"/>
        <n v="429.7"/>
        <n v="622.71"/>
        <n v="1176.48"/>
        <n v="173.74"/>
        <n v="59.83"/>
        <n v="1637.82"/>
        <n v="62.9"/>
        <n v="1042.08"/>
        <n v="721.68"/>
        <n v="366.18"/>
        <n v="306"/>
        <n v="75.5"/>
        <n v="275.74"/>
        <n v="884.68"/>
        <n v="430.27"/>
        <n v="1011.4"/>
        <n v="831.15"/>
        <n v="259.86"/>
        <n v="329.56"/>
        <n v="545.54999999999995"/>
        <n v="942.26"/>
        <n v="337.68"/>
        <n v="1145.76"/>
        <n v="757.79"/>
        <n v="186.48"/>
        <n v="403"/>
        <n v="511.56"/>
        <n v="730.66"/>
        <n v="195.8"/>
        <n v="321.12"/>
        <n v="96.48"/>
        <n v="188"/>
        <n v="819.91"/>
        <n v="655.20000000000005"/>
        <n v="121.52"/>
        <n v="859.92"/>
        <n v="120.3"/>
        <n v="720.3"/>
        <n v="538.08000000000004"/>
        <n v="373.65"/>
        <n v="174.55"/>
        <n v="448.88"/>
        <n v="1123.5899999999999"/>
        <n v="240.6"/>
        <n v="256.3"/>
        <n v="1803.86"/>
        <n v="785.72"/>
        <n v="1194.08"/>
        <n v="139.96"/>
        <n v="782.85"/>
        <n v="1037.5999999999999"/>
        <n v="129.13999999999999"/>
        <n v="793.95"/>
        <n v="882.84"/>
        <n v="75.8"/>
        <n v="1304.32"/>
        <n v="941.4"/>
        <n v="615"/>
        <n v="52.59"/>
        <n v="483.56"/>
        <n v="57.28"/>
        <n v="34.04"/>
        <n v="135"/>
        <n v="330.12"/>
        <n v="275.04000000000002"/>
        <n v="87.92"/>
        <n v="353.4"/>
        <n v="980.33"/>
        <n v="50.26"/>
        <n v="572.11"/>
        <n v="493.08"/>
        <n v="593.46"/>
        <n v="1448.64"/>
        <n v="549.75"/>
        <n v="340.44"/>
        <n v="202.2"/>
        <n v="894.53"/>
        <n v="107.04"/>
        <n v="1091.3499999999999"/>
        <n v="381.71"/>
        <n v="845.65"/>
        <n v="506.4"/>
        <n v="205.17"/>
        <n v="619.19000000000005"/>
        <n v="671.28"/>
        <n v="634.1"/>
        <n v="239.84"/>
        <n v="644.48"/>
        <n v="550.05999999999995"/>
        <n v="542.07000000000005"/>
        <n v="197.4"/>
        <n v="336.78"/>
        <n v="557.96"/>
        <n v="216.72"/>
        <n v="153.78"/>
        <n v="85.56"/>
        <n v="645.67999999999995"/>
        <n v="79.58"/>
        <n v="1295.25"/>
        <n v="178.2"/>
        <n v="281.82"/>
        <n v="236.61"/>
        <n v="581.46"/>
        <n v="1008.84"/>
        <n v="215"/>
        <n v="102.4"/>
        <n v="1201.5899999999999"/>
        <n v="347.05"/>
        <n v="609.77"/>
        <n v="534"/>
        <n v="312.77999999999997"/>
        <n v="972.96"/>
        <n v="268.2"/>
        <n v="22.25"/>
        <n v="702.05"/>
        <n v="442.9"/>
        <n v="322.2"/>
        <n v="287.45"/>
        <n v="350.08"/>
        <n v="550.42999999999995"/>
        <n v="183.73"/>
        <n v="1001.33"/>
        <n v="422.46"/>
        <n v="125.22"/>
        <n v="1107.1199999999999"/>
        <n v="587.84"/>
        <n v="1515.04"/>
        <n v="128.32"/>
        <n v="541.24"/>
        <n v="450.33"/>
        <n v="340.4"/>
        <n v="40.35"/>
        <n v="694.1"/>
        <n v="651.70000000000005"/>
        <n v="1062.72"/>
        <n v="164.4"/>
        <n v="74.62"/>
        <n v="1252.3499999999999"/>
        <n v="128.34"/>
        <n v="320.45"/>
        <n v="1960"/>
        <n v="179.5"/>
        <n v="89.74"/>
        <n v="184.25"/>
        <n v="537.20000000000005"/>
        <n v="179.46"/>
        <n v="185.76"/>
        <n v="236.1"/>
        <n v="59.84"/>
        <n v="1416.45"/>
        <n v="257.35000000000002"/>
        <n v="6.12"/>
        <n v="245.04"/>
        <n v="891.1"/>
        <n v="1298.27"/>
        <n v="1382.44"/>
        <n v="309.24"/>
        <n v="264.88"/>
        <n v="604.86"/>
        <n v="131.80000000000001"/>
        <n v="443.52"/>
        <n v="672.21"/>
        <n v="707.76"/>
        <n v="201.12"/>
        <n v="176.58"/>
        <n v="419.68"/>
        <n v="791.6"/>
        <n v="1121"/>
        <n v="161.91"/>
        <n v="60.12"/>
        <n v="616.41"/>
        <n v="809.73"/>
        <n v="487.65"/>
        <n v="138.24"/>
        <n v="225.36"/>
        <n v="915.18"/>
        <n v="110.22"/>
        <n v="745.29"/>
        <n v="899.5"/>
        <n v="560.34"/>
        <n v="292.68"/>
        <n v="219"/>
        <n v="1133.73"/>
        <n v="299.56"/>
        <n v="1791.18"/>
        <n v="254.24"/>
        <n v="319.86"/>
        <n v="638.59"/>
        <n v="436.77"/>
        <n v="415.58"/>
        <n v="86.37"/>
        <n v="10.97"/>
        <n v="1815.64"/>
        <n v="1045.44"/>
        <n v="1189.02"/>
        <n v="494.34"/>
        <n v="844.03"/>
        <n v="150.69"/>
        <n v="568.79999999999995"/>
        <n v="93.03"/>
        <n v="191.7"/>
        <n v="577.99"/>
        <n v="1058.07"/>
        <n v="1257"/>
        <n v="31.76"/>
        <n v="370.2"/>
        <n v="472.56"/>
        <n v="80.41"/>
        <n v="1201.05"/>
        <n v="172.08"/>
        <n v="262.64"/>
        <n v="220.98"/>
        <n v="165.42"/>
        <n v="357.35"/>
        <n v="624.51"/>
        <n v="1096.76"/>
        <n v="979"/>
        <n v="628.20000000000005"/>
        <n v="937.68"/>
        <n v="446.68"/>
        <n v="915.45"/>
        <n v="394.94"/>
        <n v="854.24"/>
        <n v="1354"/>
        <n v="430.78"/>
        <n v="308.64"/>
        <n v="1818.3"/>
        <n v="1510"/>
        <n v="133.96"/>
        <n v="687.89"/>
        <n v="1396.6"/>
        <n v="164.94"/>
        <n v="1852.4"/>
        <n v="1026.74"/>
        <n v="107.64"/>
        <n v="29.19"/>
        <n v="1397.48"/>
        <n v="78.17"/>
        <n v="129.34"/>
        <n v="910.1"/>
        <n v="615.41999999999996"/>
        <n v="1194.31"/>
        <n v="487.2"/>
        <n v="520.32000000000005"/>
        <n v="1156.48"/>
        <n v="444.25"/>
        <n v="190.53"/>
        <n v="309.42"/>
        <n v="268.64999999999998"/>
        <n v="1384.53"/>
        <n v="262.14999999999998"/>
        <n v="271.7"/>
        <n v="1267.42"/>
        <n v="1440.32"/>
        <n v="399.69"/>
        <n v="1413.15"/>
        <n v="228"/>
        <n v="327.14999999999998"/>
        <n v="704.4"/>
        <n v="152"/>
        <n v="466.6"/>
        <n v="275.31"/>
        <n v="488.53"/>
        <n v="839.7"/>
        <n v="982.96"/>
        <n v="1045.8499999999999"/>
        <n v="704.06"/>
        <n v="109.04"/>
        <n v="331.6"/>
        <n v="298.32"/>
        <n v="227.67"/>
        <n v="845.41"/>
        <n v="1054.2"/>
        <n v="188.16"/>
        <n v="564.36"/>
        <n v="476.75"/>
        <n v="265.38"/>
        <n v="549.77"/>
        <n v="973.76"/>
        <n v="721.2"/>
        <n v="316.52999999999997"/>
        <n v="38.74"/>
        <n v="55.07"/>
        <n v="488.9"/>
        <n v="930.96"/>
        <n v="118.52"/>
        <n v="1282.58"/>
        <n v="130.38"/>
        <n v="172.14"/>
        <n v="158.6"/>
        <n v="903.56"/>
        <n v="128.91"/>
        <n v="308"/>
        <n v="551.4"/>
        <n v="18.82"/>
        <n v="440.4"/>
        <n v="77.739999999999995"/>
        <n v="1333.35"/>
        <n v="926.28"/>
        <n v="357.36"/>
        <n v="73.2"/>
        <n v="1125.44"/>
        <n v="22.92"/>
        <n v="696.06"/>
        <n v="1074.96"/>
        <n v="650.24"/>
        <n v="122.59"/>
        <n v="457.98"/>
        <n v="387.32"/>
        <n v="141.24"/>
        <n v="1249.1199999999999"/>
        <n v="873.12"/>
        <n v="486.9"/>
        <n v="223.2"/>
        <n v="398.04"/>
        <n v="57.36"/>
        <n v="295.83999999999997"/>
        <n v="795.34"/>
        <n v="860.13"/>
        <n v="1302.6400000000001"/>
        <n v="197.96"/>
        <n v="765.4"/>
        <n v="281.60000000000002"/>
        <n v="149.15"/>
        <n v="565.32000000000005"/>
        <n v="814.41"/>
        <n v="829.35"/>
        <n v="57.96"/>
        <n v="954.4"/>
        <n v="51.4"/>
        <n v="1332.38"/>
        <n v="239.04"/>
        <n v="1386.9"/>
        <n v="205.7"/>
        <n v="1258.56"/>
        <n v="736.68"/>
        <n v="650.4"/>
        <n v="272.95"/>
        <n v="1150.08"/>
        <n v="523.62"/>
        <n v="460.02"/>
        <n v="880.88"/>
        <n v="295.23"/>
        <n v="175.8"/>
        <n v="27.36"/>
        <n v="45.91"/>
        <n v="615.24"/>
        <n v="565.6"/>
        <n v="572.4"/>
        <n v="135.25"/>
        <n v="415.17"/>
        <n v="1078.08"/>
        <n v="808.52"/>
        <n v="1849.46"/>
        <n v="1009.65"/>
        <n v="49.44"/>
        <n v="883.08"/>
        <n v="542.48"/>
        <n v="274.33999999999997"/>
        <n v="946.9"/>
        <n v="404.64"/>
        <n v="106.45"/>
        <n v="789.92"/>
        <n v="511"/>
        <n v="102.09"/>
        <n v="1105.2"/>
        <n v="1291.83"/>
        <n v="1616"/>
        <n v="833.85"/>
        <n v="1365.75"/>
        <n v="151.68"/>
        <n v="1558.39"/>
        <n v="1169.28"/>
        <n v="311.16000000000003"/>
        <n v="1230.48"/>
        <n v="1188.4000000000001"/>
        <n v="543.84"/>
        <n v="149.55000000000001"/>
        <n v="1773.54"/>
        <n v="778.86"/>
        <n v="140.61000000000001"/>
        <n v="679.44"/>
        <n v="39.770000000000003"/>
        <n v="688.48"/>
        <n v="1322.78"/>
        <n v="62.77"/>
        <n v="1119"/>
        <n v="273.05"/>
        <n v="456.7"/>
        <n v="119.24"/>
        <n v="1364"/>
        <n v="932.62"/>
        <n v="272.7"/>
        <n v="1150.3800000000001"/>
        <n v="688.68"/>
        <n v="697.7"/>
        <n v="327.78"/>
        <n v="150.56"/>
        <n v="605.6"/>
        <n v="324.02999999999997"/>
        <n v="418.23"/>
        <n v="838"/>
        <n v="213.32"/>
        <n v="535.84"/>
        <n v="973.08"/>
        <n v="1304.25"/>
        <n v="243.36"/>
        <n v="432.65"/>
        <n v="1028.56"/>
        <n v="595.04"/>
        <n v="568.15"/>
        <n v="39.97"/>
        <n v="651.24"/>
        <n v="64.319999999999993"/>
        <n v="1071.72"/>
        <n v="572.1"/>
        <n v="1687"/>
        <n v="43.26"/>
        <n v="117.32"/>
        <n v="971.19"/>
        <n v="1965.4"/>
        <n v="43.83"/>
        <n v="133.80000000000001"/>
        <n v="343.74"/>
        <n v="561.87"/>
        <n v="59.93"/>
        <n v="170.46"/>
        <n v="1189.8900000000001"/>
        <n v="1365.7"/>
        <n v="317.56"/>
        <n v="633.12"/>
        <n v="304.88"/>
        <n v="1045.24"/>
        <n v="95.85"/>
        <n v="203.48"/>
        <n v="423.84"/>
        <n v="1013.32"/>
        <n v="1349.2"/>
        <n v="133.56"/>
        <n v="88.32"/>
        <n v="97.66"/>
        <n v="1195.2"/>
        <n v="435.68"/>
        <n v="1298.24"/>
        <n v="1510.11"/>
        <n v="571.55999999999995"/>
        <n v="64.2"/>
        <n v="661.12"/>
        <n v="488.43"/>
        <n v="530.1"/>
        <n v="782.3"/>
        <n v="131.4"/>
        <n v="1465.23"/>
        <n v="910.52"/>
        <n v="154.08000000000001"/>
        <n v="200.64"/>
        <n v="693.21"/>
        <n v="1667.53"/>
        <n v="111.35"/>
        <n v="925.98"/>
        <n v="482.4"/>
        <n v="171.36"/>
        <n v="744.66"/>
        <n v="916.3"/>
        <n v="137.62"/>
        <n v="625.42999999999995"/>
        <n v="400.95"/>
        <n v="624.6"/>
        <n v="136.71"/>
        <n v="350.88"/>
        <n v="690.04"/>
        <n v="449.33"/>
        <n v="1166.56"/>
        <n v="327.24"/>
        <n v="1331.4"/>
        <n v="659.61"/>
        <n v="16.04"/>
        <n v="323"/>
        <n v="1033.76"/>
        <n v="511.47"/>
        <n v="235.2"/>
        <n v="1309.8399999999999"/>
        <n v="456.76"/>
        <n v="1832.8"/>
        <n v="166.08"/>
        <n v="588.54"/>
        <n v="49.49"/>
        <n v="811.7"/>
        <n v="1444.68"/>
        <n v="1072.6099999999999"/>
        <n v="253.05"/>
        <n v="81.84"/>
        <n v="334.08"/>
        <n v="408.8"/>
        <n v="332.46"/>
        <n v="1023.12"/>
        <n v="72.849999999999994"/>
        <n v="355.19"/>
        <n v="172.84"/>
        <n v="100.75"/>
        <n v="162.65"/>
        <n v="216.36"/>
        <n v="230.49"/>
        <n v="469.04"/>
        <n v="192.58"/>
        <n v="334.56"/>
        <n v="446.67"/>
        <n v="599.05999999999995"/>
        <n v="322.44"/>
        <n v="348.57"/>
        <n v="19.079999999999998"/>
        <n v="331.93"/>
        <n v="130.88999999999999"/>
        <n v="105.06"/>
        <n v="582.89"/>
        <n v="853.65"/>
        <n v="61.82"/>
        <n v="1700.5"/>
        <n v="596.5"/>
        <n v="205.02"/>
        <n v="510.77"/>
        <n v="1170.08"/>
        <n v="490.15"/>
        <n v="1333.12"/>
        <n v="1210.56"/>
        <n v="961.73"/>
        <n v="971.66"/>
        <n v="178.29"/>
        <n v="270.89999999999998"/>
        <n v="322.39999999999998"/>
        <n v="1437.8"/>
        <n v="182.88"/>
        <n v="1082.2"/>
        <n v="44.55"/>
        <n v="696.71"/>
        <n v="970.5"/>
        <n v="198.54"/>
        <n v="1401.66"/>
        <n v="514.08000000000004"/>
        <n v="49.12"/>
        <n v="1252.73"/>
        <n v="322.92"/>
        <n v="42.29"/>
        <n v="172.96"/>
        <n v="92.63"/>
        <n v="334.5"/>
        <n v="522"/>
        <n v="775.98"/>
        <n v="537.12"/>
        <n v="641.9"/>
        <n v="171.99"/>
        <n v="1237.05"/>
        <n v="757.08"/>
        <n v="394.24"/>
        <n v="40.840000000000003"/>
        <n v="629.6"/>
        <n v="57"/>
        <n v="233.28"/>
        <n v="1319.04"/>
        <n v="1497.78"/>
        <n v="55.7"/>
        <n v="207"/>
        <n v="144.5"/>
        <n v="26.08"/>
        <n v="627.9"/>
        <n v="170.64"/>
        <n v="565.08000000000004"/>
        <n v="1065.76"/>
        <n v="866.72"/>
        <n v="1051.96"/>
        <n v="1572.5"/>
        <n v="660.06"/>
        <n v="190.96"/>
        <n v="569.12"/>
        <n v="1245.42"/>
        <n v="969.8"/>
        <n v="204.6"/>
        <n v="1584.96"/>
        <n v="981.96"/>
        <n v="543.6"/>
        <n v="233.24"/>
        <n v="1224.2"/>
        <n v="99"/>
        <n v="553.55999999999995"/>
        <n v="26.16"/>
        <n v="545.58000000000004"/>
        <n v="778.44"/>
        <n v="467.64"/>
        <n v="278.33999999999997"/>
        <n v="382.5"/>
        <n v="620.91"/>
        <n v="288.83999999999997"/>
        <n v="591.04"/>
        <n v="235.36"/>
        <n v="20.72"/>
        <n v="466.38"/>
        <n v="184.14"/>
        <n v="1110.24"/>
        <n v="621.84"/>
        <n v="883.4"/>
        <n v="723.45"/>
        <n v="31.72"/>
        <n v="983.1"/>
        <n v="147.6"/>
        <n v="1666.6"/>
        <n v="1212.6099999999999"/>
        <n v="995.15"/>
        <n v="162.94999999999999"/>
        <n v="546.66"/>
        <n v="254.13"/>
        <n v="149.03"/>
        <n v="1595.79"/>
        <n v="95.64"/>
        <n v="173.47"/>
        <n v="396.9"/>
        <n v="710.4"/>
        <n v="312.52"/>
        <n v="811.35"/>
        <n v="745.2"/>
        <n v="562.20000000000005"/>
        <n v="454.9"/>
        <n v="30.8"/>
        <n v="104.61"/>
        <n v="712.64"/>
        <n v="29.4"/>
        <n v="46.04"/>
        <n v="568.86"/>
        <n v="171.8"/>
        <n v="387.42"/>
        <n v="852.18"/>
        <n v="773.4"/>
        <n v="1721.16"/>
        <n v="33.840000000000003"/>
        <n v="142.47"/>
        <n v="25.24"/>
        <n v="615.1"/>
        <n v="125.3"/>
        <n v="38.96"/>
        <n v="718.38"/>
        <n v="103.68"/>
        <n v="84.7"/>
        <n v="1351.08"/>
        <n v="627.33000000000004"/>
        <n v="399.92"/>
        <n v="994.11"/>
        <n v="337.6"/>
        <n v="89.5"/>
        <n v="1356.41"/>
        <n v="79"/>
        <n v="1557.88"/>
        <n v="952"/>
        <n v="411.57"/>
        <n v="650.72"/>
        <n v="541.4"/>
        <n v="867.12"/>
        <n v="1262.08"/>
        <n v="113.16"/>
        <n v="1112.1500000000001"/>
        <n v="105.12"/>
        <n v="317.2"/>
        <n v="367.6"/>
        <n v="470.73"/>
        <n v="394.74"/>
        <n v="115.4"/>
        <n v="89.58"/>
        <n v="1723.3"/>
        <n v="113.04"/>
        <n v="1062.5999999999999"/>
        <n v="228.69"/>
        <n v="89.32"/>
        <n v="1202.5"/>
        <n v="75.78"/>
        <n v="219.84"/>
        <n v="755.82"/>
        <n v="159.5"/>
        <n v="535.73"/>
        <n v="505.7"/>
        <n v="877.63"/>
        <n v="338.2"/>
        <n v="44.24"/>
        <n v="162.75"/>
        <n v="1397.2"/>
        <n v="169.8"/>
        <n v="546.48"/>
        <n v="437.22"/>
        <n v="95.76"/>
        <n v="213.3"/>
        <n v="5.54"/>
        <n v="693.29"/>
        <n v="1106.95"/>
        <n v="262.8"/>
        <n v="1327.72"/>
        <n v="234.2"/>
        <n v="90.08"/>
        <n v="284.97000000000003"/>
        <n v="365.6"/>
        <n v="797.58"/>
        <n v="28.42"/>
        <n v="157.78"/>
        <n v="43.54"/>
        <n v="448.58"/>
        <n v="46.14"/>
        <n v="72.72"/>
        <n v="182.34"/>
        <n v="340.86"/>
        <n v="229.52"/>
        <n v="198.55"/>
        <n v="188.64"/>
        <n v="149.19999999999999"/>
        <n v="92.32"/>
        <n v="382.46"/>
        <n v="714.24"/>
        <n v="197.6"/>
        <n v="85.58"/>
        <n v="272.08999999999997"/>
        <n v="143.63999999999999"/>
        <n v="316.82"/>
        <n v="73.959999999999994"/>
        <n v="113.4"/>
        <n v="276.02999999999997"/>
        <n v="131.76"/>
        <n v="352.77"/>
        <n v="211.85"/>
        <n v="227.16"/>
        <n v="207.45"/>
        <n v="249.96"/>
        <n v="459.92"/>
        <n v="431.55"/>
        <n v="98.62"/>
        <n v="834.26"/>
        <n v="1348.44"/>
        <n v="1446.7"/>
        <n v="103.05"/>
        <n v="154.4"/>
        <n v="42.55"/>
        <n v="502.55"/>
        <n v="964.4"/>
        <n v="207.12"/>
        <n v="462.77"/>
        <n v="1391.46"/>
        <n v="57.8"/>
        <n v="891.6"/>
        <n v="745.94"/>
        <n v="28.21"/>
        <n v="243.24"/>
        <n v="199.56"/>
        <n v="102.2"/>
        <n v="821.34"/>
        <n v="857.34"/>
        <n v="1114.3499999999999"/>
        <n v="286.22000000000003"/>
        <n v="655.46"/>
        <n v="172.05"/>
        <n v="1712.7"/>
        <n v="59.19"/>
        <n v="276.32"/>
        <n v="913.92"/>
        <n v="549.6"/>
        <n v="1779.3"/>
        <n v="518.44000000000005"/>
        <n v="6.35"/>
        <n v="1463.36"/>
        <n v="714.42"/>
        <n v="216.32"/>
        <n v="155.68"/>
        <n v="243.62"/>
        <n v="187.1"/>
        <n v="135.72"/>
        <n v="68.099999999999994"/>
        <n v="593.64"/>
        <n v="389.4"/>
        <n v="577.22"/>
        <n v="150.96"/>
        <n v="86.6"/>
        <n v="702.9"/>
        <n v="40.56"/>
        <n v="883.12"/>
        <n v="126.72"/>
        <n v="1167.46"/>
        <n v="1029.4000000000001"/>
        <n v="46.77"/>
        <n v="1896.4"/>
        <n v="1725.8"/>
        <n v="147.47999999999999"/>
        <n v="479.68"/>
        <n v="1486.98"/>
        <n v="907.53"/>
        <n v="43.95"/>
        <n v="231.84"/>
        <n v="1298.7"/>
        <n v="1119.0999999999999"/>
        <n v="1479.84"/>
        <n v="81.09"/>
        <n v="146.80000000000001"/>
        <n v="277.70999999999998"/>
        <n v="1177.28"/>
        <n v="289.92"/>
        <n v="437.43"/>
        <n v="51.1"/>
        <n v="354.06"/>
        <n v="219.45"/>
        <n v="63.72"/>
        <n v="382"/>
        <n v="82.56"/>
        <n v="1406.56"/>
        <n v="679.86"/>
        <n v="633.84"/>
        <n v="154.97999999999999"/>
        <n v="815.98"/>
        <n v="141.08000000000001"/>
        <n v="315"/>
        <n v="449.4"/>
        <n v="361.12"/>
        <n v="372.8"/>
        <n v="646.38"/>
        <n v="569.42999999999995"/>
        <n v="613.34"/>
        <n v="1318.8"/>
        <n v="499.9"/>
        <n v="319.33999999999997"/>
        <n v="1549.12"/>
        <n v="172.9"/>
        <n v="57.68"/>
        <n v="660.94"/>
        <n v="490.8"/>
        <n v="864.45"/>
        <n v="1001.88"/>
        <n v="10.52"/>
        <n v="54.67"/>
        <n v="117.76"/>
        <n v="1163.4000000000001"/>
        <n v="197.71"/>
        <n v="685.1"/>
        <n v="85.92"/>
        <n v="720"/>
        <n v="963.4"/>
        <n v="519.12"/>
        <n v="666.99"/>
        <n v="650.16"/>
        <n v="739.12"/>
        <n v="609.28"/>
        <n v="1656.8"/>
        <n v="245.7"/>
        <n v="997"/>
        <n v="162.72"/>
        <n v="591.21"/>
        <n v="918.61"/>
        <n v="131.5"/>
        <n v="156.69"/>
        <n v="365.76"/>
        <n v="649.12"/>
        <n v="172.92"/>
        <n v="1572.33"/>
        <n v="1654.2"/>
        <n v="103.58"/>
        <n v="390.56"/>
        <n v="49.95"/>
        <n v="211.51"/>
        <n v="258.54000000000002"/>
        <n v="715.68"/>
        <n v="411.6"/>
        <n v="419.45"/>
        <n v="1947.2"/>
        <n v="441.24"/>
        <n v="713.16"/>
        <n v="420.29"/>
        <n v="137.16999999999999"/>
        <n v="350"/>
        <n v="585.12"/>
        <n v="557.04"/>
        <n v="1013.58"/>
        <n v="208.6"/>
        <n v="358.64"/>
        <n v="741.78"/>
        <n v="296.68"/>
        <n v="37.380000000000003"/>
        <n v="509.8"/>
        <n v="75.59"/>
        <n v="15.25"/>
        <n v="473.45"/>
        <n v="824.72"/>
        <n v="100.98"/>
        <n v="162.91999999999999"/>
        <n v="788.81"/>
        <n v="270.99"/>
        <n v="751.4"/>
        <n v="1352.85"/>
        <n v="138.87"/>
        <n v="1274.6500000000001"/>
        <n v="1011.33"/>
        <n v="530.76"/>
        <n v="73.56"/>
        <n v="1616.19"/>
        <n v="693.8"/>
        <n v="1525.76"/>
        <n v="1074.5999999999999"/>
        <n v="291"/>
        <n v="24.7"/>
        <n v="305.06"/>
        <n v="1050.0899999999999"/>
        <n v="479.1"/>
        <n v="488.04"/>
        <n v="351.06"/>
        <n v="30.82"/>
        <n v="590.76"/>
        <n v="948.4"/>
        <n v="44.31"/>
        <n v="245.64"/>
        <n v="538.58000000000004"/>
        <n v="1468.63"/>
        <n v="1524.05"/>
        <n v="312.3"/>
        <n v="191.66"/>
        <n v="230.37"/>
        <n v="673.53"/>
        <n v="241.47"/>
        <n v="163.04"/>
        <n v="133.25"/>
        <n v="361.44"/>
        <n v="97.35"/>
        <n v="235.44"/>
        <n v="449.82"/>
        <n v="115.2"/>
        <n v="471.65"/>
        <n v="578.28"/>
        <n v="703.08"/>
        <n v="285.3"/>
        <n v="259.60000000000002"/>
        <n v="242.35"/>
        <n v="1579.86"/>
        <n v="424.98"/>
        <n v="186.81"/>
        <n v="292.88"/>
        <n v="926.4"/>
        <n v="183.6"/>
        <n v="414.96"/>
        <n v="333.71"/>
        <n v="687.9"/>
        <n v="1435.36"/>
        <n v="267.41000000000003"/>
        <n v="1744.74"/>
        <n v="291.20999999999998"/>
        <n v="535.20000000000005"/>
        <n v="842.27"/>
        <n v="30.84"/>
        <n v="98.02"/>
        <n v="393.75"/>
        <n v="674.08"/>
        <n v="430.2"/>
        <n v="888.58"/>
        <n v="843.84"/>
        <n v="626.5"/>
        <n v="174.42"/>
        <n v="827.28"/>
        <n v="152.12"/>
        <n v="208.35"/>
        <n v="137.4"/>
        <n v="255.4"/>
        <n v="515.12"/>
        <n v="1065"/>
        <n v="360.24"/>
        <n v="331.8"/>
        <n v="99.54"/>
        <n v="235.71"/>
        <n v="322.8"/>
        <n v="850.86"/>
        <n v="1650.91"/>
        <n v="320.22000000000003"/>
        <n v="227.85"/>
        <n v="281.45999999999998"/>
        <n v="168.8"/>
        <n v="276.2"/>
        <n v="343.35"/>
        <n v="7.62"/>
        <n v="1513.34"/>
        <n v="94.38"/>
        <n v="413.1"/>
        <n v="590.88"/>
        <n v="245.22"/>
        <n v="1002.3"/>
        <n v="123.5"/>
        <n v="1348.2"/>
        <n v="358.45"/>
        <n v="1104.3"/>
        <n v="1325.7"/>
        <n v="1393.27"/>
        <n v="1128.79"/>
        <n v="223.32"/>
        <n v="101.36"/>
        <n v="978.12"/>
        <n v="1340.32"/>
        <n v="111.84"/>
        <n v="1748"/>
        <n v="226.92"/>
        <n v="156.78"/>
        <n v="643.16"/>
        <n v="481.2"/>
        <n v="893.55"/>
        <n v="449.1"/>
        <n v="340.08"/>
        <n v="525.12"/>
        <n v="1114.5999999999999"/>
        <n v="6.44"/>
        <n v="34.049999999999997"/>
        <n v="1053.1400000000001"/>
        <n v="448.25"/>
        <n v="281.88"/>
        <n v="24.28"/>
        <n v="166.95"/>
        <n v="1024.0999999999999"/>
        <n v="46.68"/>
        <n v="627.48"/>
        <n v="1140.6600000000001"/>
        <n v="411.5"/>
        <n v="486.8"/>
        <n v="1931.4"/>
        <n v="666.47"/>
        <n v="22.91"/>
        <n v="140.76"/>
        <n v="185.78"/>
        <n v="805.05"/>
        <n v="165.48"/>
        <n v="618.9"/>
        <n v="210.32"/>
        <n v="116.96"/>
        <n v="34.950000000000003"/>
        <n v="142.05000000000001"/>
        <n v="766.62"/>
        <n v="434.5"/>
        <n v="391.05"/>
        <n v="931.84"/>
        <n v="1571.99"/>
        <n v="998.91"/>
        <n v="375"/>
        <n v="45.97"/>
        <n v="665.92"/>
        <n v="1520.32"/>
        <n v="264.95999999999998"/>
        <n v="91.65"/>
        <n v="32.79"/>
        <n v="449.28"/>
        <n v="256"/>
        <n v="387"/>
        <n v="400.19"/>
        <n v="798.1"/>
        <n v="70.260000000000005"/>
        <n v="323.7"/>
        <n v="1719.18"/>
        <n v="945.06"/>
        <n v="182.61"/>
        <n v="504.63"/>
        <n v="502.48"/>
        <n v="351.2"/>
        <n v="481.8"/>
        <n v="225.26"/>
        <n v="135.19"/>
        <n v="664.86"/>
        <n v="1224.9000000000001"/>
        <n v="44.75"/>
        <n v="332.4"/>
        <n v="436.45"/>
        <n v="1615.68"/>
        <n v="1617.85"/>
        <n v="406.14"/>
        <n v="95.33"/>
        <n v="634.62"/>
        <n v="207.76"/>
        <n v="200.25"/>
        <n v="1601.4"/>
        <n v="555.39"/>
        <n v="622.44000000000005"/>
        <n v="482.5"/>
        <n v="371.84"/>
        <n v="58.48"/>
        <n v="871.08"/>
        <n v="1666.98"/>
        <n v="541.1"/>
        <n v="860.58"/>
        <n v="245.92"/>
        <n v="278.52"/>
        <n v="293.27999999999997"/>
        <n v="826.35"/>
        <n v="70.34"/>
        <n v="519.67999999999995"/>
        <n v="387.96"/>
        <n v="1157.52"/>
        <n v="802.08"/>
        <n v="166.6"/>
        <n v="599.94000000000005"/>
        <n v="1461"/>
        <n v="189.1"/>
        <n v="947.18"/>
        <n v="388.5"/>
        <n v="73.61"/>
        <n v="863.72"/>
        <n v="1398.3"/>
        <n v="190.25"/>
        <n v="106.5"/>
        <n v="271.02"/>
        <n v="960.6"/>
        <n v="132.57"/>
        <n v="62.92"/>
        <n v="796.25"/>
        <n v="167.85"/>
        <n v="161.36000000000001"/>
        <n v="715.52"/>
        <n v="916.63"/>
        <n v="1257.6600000000001"/>
        <n v="485.69"/>
        <n v="355.23"/>
        <n v="371.45"/>
        <n v="128.63999999999999"/>
        <n v="362.44"/>
        <n v="1204.71"/>
        <n v="699.04"/>
        <n v="76.42"/>
        <n v="1188.9000000000001"/>
        <n v="227.81"/>
        <n v="768.46"/>
        <n v="750.51"/>
        <n v="496.44"/>
        <n v="256.08"/>
        <n v="1732.4"/>
        <n v="453.2"/>
        <n v="1334.34"/>
        <n v="218.16"/>
        <n v="1266.02"/>
        <n v="433.2"/>
        <n v="944.45"/>
        <n v="1388.55"/>
        <n v="530.09"/>
        <n v="155.56"/>
        <n v="196"/>
        <n v="462.54"/>
        <n v="463.1"/>
        <n v="17.71"/>
        <n v="62.05"/>
        <n v="53.01"/>
        <n v="785.6"/>
        <n v="78.66"/>
        <n v="590.38"/>
        <n v="264.77999999999997"/>
        <n v="80.08"/>
        <n v="142.13999999999999"/>
        <n v="1133.58"/>
        <n v="1083.46"/>
        <n v="762.03"/>
        <n v="350.2"/>
        <n v="55.25"/>
        <n v="398.61"/>
        <n v="253.52"/>
        <n v="682.66"/>
        <n v="226.38"/>
        <n v="543.36"/>
        <n v="1325.55"/>
        <n v="1040"/>
        <n v="265.81"/>
        <n v="471.41"/>
        <n v="68.040000000000006"/>
        <n v="655.52"/>
        <n v="378.4"/>
        <n v="188.46"/>
        <n v="1292.2"/>
        <n v="668.98"/>
        <n v="157.82"/>
        <n v="578.4"/>
        <n v="941.29"/>
        <n v="1592"/>
        <n v="693.31"/>
        <n v="78.64"/>
        <n v="209.48"/>
        <n v="1168.44"/>
        <n v="302.54000000000002"/>
        <n v="177.24"/>
        <n v="1257.1199999999999"/>
        <n v="346.92"/>
        <n v="42.21"/>
        <n v="94.78"/>
        <n v="215.01"/>
        <n v="1664.82"/>
        <n v="84.51"/>
        <n v="175.2"/>
        <n v="492.3"/>
        <n v="1840"/>
        <n v="833.31"/>
        <n v="1068.94"/>
        <n v="48.48"/>
        <n v="1611.77"/>
        <n v="1396.89"/>
        <n v="863.17"/>
        <n v="594.96"/>
        <n v="131.6"/>
        <n v="1242.53"/>
        <n v="1139.2"/>
        <n v="54.48"/>
        <n v="92.43"/>
        <n v="53.4"/>
        <n v="1007.25"/>
        <n v="35.83"/>
        <n v="528.96"/>
        <n v="473.04"/>
        <n v="263.95999999999998"/>
        <n v="864.62"/>
        <n v="94.52"/>
        <n v="549.08000000000004"/>
        <n v="321.32"/>
        <n v="845.18"/>
        <n v="784.98"/>
        <n v="210.49"/>
        <n v="312.72000000000003"/>
        <n v="675.6"/>
        <n v="748.56"/>
        <n v="1094.8800000000001"/>
        <n v="46.76"/>
        <n v="474.64"/>
        <n v="1665.73"/>
        <n v="112.86"/>
        <n v="456.16"/>
        <n v="384.68"/>
        <n v="983.25"/>
        <n v="934.3"/>
        <n v="623.04999999999995"/>
        <n v="881.32"/>
        <n v="144.74"/>
        <n v="1131.4000000000001"/>
        <n v="721.38"/>
        <n v="1454.69"/>
        <n v="113.34"/>
        <n v="308.61"/>
        <n v="62.45"/>
        <n v="774.44"/>
        <n v="470.9"/>
        <n v="141.47999999999999"/>
        <n v="175.56"/>
        <n v="1025.6199999999999"/>
        <n v="1541.09"/>
        <n v="1531.6"/>
        <n v="165.24"/>
        <n v="202.72"/>
        <n v="965.77"/>
        <n v="113.56"/>
        <n v="67.680000000000007"/>
        <n v="64.86"/>
        <n v="513.72"/>
        <n v="243.95"/>
        <n v="797.44"/>
        <n v="881.22"/>
        <n v="663.88"/>
        <n v="771.04"/>
        <n v="295.76"/>
        <n v="1300.18"/>
        <n v="162.15"/>
        <n v="466.57"/>
        <n v="66.28"/>
        <n v="749.42"/>
        <n v="397.35"/>
        <n v="599.62"/>
        <n v="180.53"/>
        <n v="244.3"/>
        <n v="207.52"/>
        <n v="887.87"/>
        <n v="1257.9000000000001"/>
        <n v="92.07"/>
        <n v="404.3"/>
        <n v="30.96"/>
        <n v="529.20000000000005"/>
        <n v="1036.75"/>
        <n v="855.84"/>
        <n v="483"/>
        <n v="171.2"/>
        <n v="88.23"/>
        <n v="542.88"/>
        <n v="1786.2"/>
        <n v="77.31"/>
        <n v="144.04"/>
        <n v="840.56"/>
        <n v="1387.54"/>
        <n v="91"/>
        <n v="215.67"/>
        <n v="488.64"/>
        <n v="889.2"/>
        <n v="245.6"/>
        <n v="1812.22"/>
        <n v="36.200000000000003"/>
        <n v="398.42"/>
        <n v="439.3"/>
        <n v="352.88"/>
        <n v="371.52"/>
        <n v="96.82"/>
        <n v="1153.0999999999999"/>
        <n v="1328.38"/>
        <n v="214"/>
        <n v="1477.35"/>
        <n v="1796.26"/>
        <n v="1524.6"/>
        <n v="538"/>
        <n v="832.44"/>
        <n v="118.4"/>
        <n v="1222.48"/>
        <n v="132.03"/>
        <n v="187.32"/>
        <n v="163.53"/>
        <n v="568.47"/>
        <n v="676.56"/>
        <n v="698.6"/>
        <n v="1008.52"/>
        <n v="927.85"/>
        <n v="1241.4000000000001"/>
        <n v="1689.67"/>
        <n v="1532.88"/>
        <n v="36.24"/>
        <n v="406.5"/>
        <n v="417.6"/>
        <n v="37.04"/>
        <n v="1571.94"/>
        <n v="130.74"/>
        <n v="129.19999999999999"/>
        <n v="115.92"/>
        <n v="700.1"/>
        <n v="107.98"/>
        <n v="79.97"/>
        <n v="216.12"/>
        <n v="1405.73"/>
        <n v="898.9"/>
        <n v="615.78"/>
        <n v="535.59"/>
        <n v="231.52"/>
        <n v="516.34"/>
        <n v="1225.42"/>
        <n v="1547.52"/>
        <n v="405.44"/>
        <n v="355.59"/>
        <n v="990.93"/>
        <n v="206.22"/>
        <n v="329.84"/>
        <n v="90.61"/>
        <n v="1031.2"/>
        <n v="414.8"/>
        <n v="423.45"/>
        <n v="1247.97"/>
        <n v="1176.1199999999999"/>
        <n v="342.65"/>
        <n v="244.2"/>
        <n v="537.6"/>
        <n v="563.89"/>
        <n v="223.8"/>
        <n v="439.56"/>
        <n v="384"/>
        <n v="38.08"/>
        <n v="112.4"/>
        <n v="1037.8800000000001"/>
        <n v="100.49"/>
        <n v="375.9"/>
        <n v="389.3"/>
        <n v="186.03"/>
        <n v="166.88"/>
        <n v="498.56"/>
        <n v="504.92"/>
        <n v="156.30000000000001"/>
        <n v="571.89"/>
        <n v="1687.14"/>
        <n v="1075.9000000000001"/>
        <n v="240.9"/>
        <n v="52.23"/>
        <n v="1306.82"/>
        <n v="1147.2"/>
        <n v="110.4"/>
        <n v="208.44"/>
        <n v="1084.6400000000001"/>
        <n v="56.61"/>
        <n v="649.79999999999995"/>
        <n v="51.93"/>
        <n v="56.86"/>
        <n v="1573.76"/>
        <n v="29.2"/>
        <n v="553.96"/>
        <n v="453.06"/>
        <n v="231.72"/>
        <n v="1095.9000000000001"/>
        <n v="1411.89"/>
        <n v="736.24"/>
        <n v="984.64"/>
        <n v="557.83000000000004"/>
        <n v="283.14"/>
        <n v="339.12"/>
        <n v="526.16"/>
        <n v="92.98"/>
        <n v="165.23"/>
        <n v="740.72"/>
        <n v="242.44"/>
        <n v="1111.69"/>
        <n v="200.7"/>
        <n v="777.12"/>
        <n v="919.2"/>
        <n v="612.29999999999995"/>
        <n v="414.88"/>
        <n v="1445"/>
        <n v="698.36"/>
        <n v="799.6"/>
        <n v="625.36"/>
        <n v="130.5"/>
        <n v="839.16"/>
        <n v="509.32"/>
        <n v="771.98"/>
        <n v="75.209999999999994"/>
        <n v="1048.45"/>
        <n v="524.70000000000005"/>
        <n v="687.3"/>
        <n v="969.3"/>
        <n v="287.22000000000003"/>
        <n v="512.32000000000005"/>
        <n v="614.88"/>
        <n v="622.16"/>
        <n v="293.92"/>
        <n v="57.84"/>
        <n v="839.29"/>
        <n v="156.36000000000001"/>
        <n v="61.52"/>
        <n v="1145.1300000000001"/>
        <n v="522.36"/>
        <n v="1929.4"/>
        <n v="1654.38"/>
        <n v="168.42"/>
        <n v="162.58000000000001"/>
        <n v="589.5"/>
        <n v="125.29"/>
        <n v="930.81"/>
        <n v="205.24"/>
        <n v="897.44"/>
        <n v="1054.48"/>
        <n v="479.35"/>
        <n v="5.52"/>
        <n v="1038.42"/>
        <n v="637.28"/>
        <n v="512"/>
        <n v="234.18"/>
        <n v="257.8"/>
        <n v="431.76"/>
        <n v="304.3"/>
        <n v="7.47"/>
        <n v="1146.8399999999999"/>
        <n v="344.8"/>
        <n v="458.15"/>
        <n v="83.79"/>
        <n v="32.4"/>
        <n v="84.6"/>
        <n v="11.24"/>
        <n v="206.92"/>
        <n v="468.39"/>
        <n v="469.5"/>
        <n v="751.12"/>
        <n v="154.32"/>
        <n v="119.45"/>
        <n v="438.12"/>
        <n v="251.51"/>
        <n v="103"/>
        <n v="587.12"/>
        <n v="949.92"/>
        <n v="617.25"/>
        <n v="466.68"/>
        <n v="191.24"/>
        <n v="313.8"/>
        <n v="370.31"/>
        <n v="820.49"/>
        <n v="643.92999999999995"/>
        <n v="479.2"/>
        <n v="1413.45"/>
        <n v="1133.47"/>
        <n v="59.16"/>
        <n v="519.54"/>
        <n v="66.16"/>
        <n v="105.44"/>
        <n v="5.12"/>
        <n v="659.82"/>
        <n v="173.72"/>
        <n v="227.52"/>
        <n v="1213.56"/>
        <n v="32.049999999999997"/>
        <n v="1239.2"/>
        <n v="204.12"/>
        <n v="575.54999999999995"/>
        <n v="46.32"/>
        <n v="1192.95"/>
        <n v="506.88"/>
        <n v="666.18"/>
        <n v="862.8"/>
        <n v="171.3"/>
        <n v="321.66000000000003"/>
        <n v="807.56"/>
        <n v="1456.92"/>
        <n v="460.6"/>
        <n v="825.9"/>
        <n v="382.47"/>
        <n v="248.07"/>
        <n v="362.95"/>
        <n v="1511.13"/>
        <n v="77.55"/>
        <n v="483.57"/>
        <n v="349.05"/>
        <n v="121.3"/>
        <n v="1886.7"/>
        <n v="98.06"/>
        <n v="758.55"/>
        <n v="162.30000000000001"/>
        <n v="58.16"/>
        <n v="699.36"/>
        <n v="44.96"/>
        <n v="402.35"/>
        <n v="81.540000000000006"/>
        <n v="211.38"/>
        <n v="1275.8499999999999"/>
        <n v="168.96"/>
        <n v="1196.6400000000001"/>
        <n v="779.6"/>
        <n v="182.44"/>
        <n v="976.5"/>
        <n v="642.96"/>
        <n v="420.56"/>
        <n v="519.84"/>
        <n v="875.34"/>
        <n v="729.6"/>
        <n v="235.28"/>
        <n v="103.52"/>
        <n v="65.760000000000005"/>
        <n v="752.2"/>
        <n v="855.75"/>
        <n v="52.18"/>
        <n v="703.6"/>
        <n v="57.99"/>
        <n v="355.44"/>
        <n v="103.48"/>
        <n v="1850"/>
        <n v="1492.07"/>
        <n v="1850.98"/>
        <n v="1333.65"/>
        <n v="610.5"/>
        <n v="12.1"/>
        <n v="120.78"/>
        <n v="1426.05"/>
        <n v="155.08000000000001"/>
        <n v="602.20000000000005"/>
        <n v="988.35"/>
        <n v="282.02999999999997"/>
        <n v="127.88"/>
        <n v="319.89999999999998"/>
        <n v="249.75"/>
        <n v="384.72"/>
        <n v="559.16999999999996"/>
        <n v="388.64"/>
        <n v="512.20000000000005"/>
        <n v="613.5"/>
        <n v="529.79999999999995"/>
        <n v="424.08"/>
        <n v="1017"/>
        <n v="194.99"/>
        <n v="52.29"/>
        <n v="322.74"/>
        <n v="746.28"/>
        <n v="1097.25"/>
        <n v="225.66"/>
        <n v="474.85"/>
        <n v="1513.28"/>
        <n v="624.96"/>
        <n v="180.4"/>
        <n v="430.65"/>
        <n v="331.89"/>
        <n v="485.55"/>
        <n v="1486.2"/>
        <n v="405.76"/>
        <n v="30.44"/>
        <n v="514.78"/>
        <n v="383.52"/>
        <n v="459.69"/>
        <n v="384.09"/>
        <n v="589.76"/>
        <n v="280.16000000000003"/>
        <n v="265.52"/>
        <n v="483.7"/>
        <n v="240.08"/>
        <n v="591.76"/>
        <n v="632.32000000000005"/>
        <n v="195.44"/>
        <n v="1234.3800000000001"/>
        <n v="794"/>
        <n v="503.79"/>
        <n v="1122.1400000000001"/>
        <n v="487.36"/>
        <n v="947.1"/>
        <n v="21.53"/>
        <n v="812.7"/>
        <n v="923.59"/>
        <n v="48.64"/>
        <n v="82.76"/>
        <n v="355.6"/>
        <n v="175.5"/>
        <n v="1166.4000000000001"/>
        <n v="463.45"/>
        <n v="210.76"/>
        <n v="60.22"/>
        <n v="406.64"/>
        <n v="1486.14"/>
        <n v="1358.28"/>
        <n v="344.88"/>
        <n v="246.96"/>
        <n v="892.78"/>
        <n v="140.94"/>
        <n v="214.38"/>
        <n v="1298.8800000000001"/>
        <n v="764.37"/>
        <n v="163.5"/>
        <n v="142.52000000000001"/>
        <n v="160.62"/>
        <n v="1288.5"/>
        <n v="689.92"/>
        <n v="579.48"/>
        <n v="1322.08"/>
        <n v="226.8"/>
        <n v="49.77"/>
        <n v="405.45"/>
        <n v="1258.4000000000001"/>
        <n v="631.54"/>
        <n v="46.58"/>
        <n v="558.24"/>
        <n v="1640.84"/>
        <n v="115.28"/>
        <n v="252.2"/>
        <n v="578.70000000000005"/>
        <n v="213.7"/>
        <n v="617.85"/>
        <n v="495.2"/>
        <n v="368.95"/>
        <n v="197.79"/>
        <n v="1457.07"/>
        <n v="229.33"/>
        <n v="335.24"/>
        <n v="59.94"/>
        <n v="284.7"/>
        <n v="553.5"/>
        <n v="537.67999999999995"/>
        <n v="519.04"/>
        <n v="591.78"/>
        <n v="697.92"/>
        <n v="504.06"/>
        <n v="751.32"/>
        <n v="823.2"/>
        <n v="1236.3"/>
        <n v="895.44"/>
        <n v="608.86"/>
        <n v="547.95000000000005"/>
        <n v="218.28"/>
        <n v="37.770000000000003"/>
        <n v="236.4"/>
        <n v="71.3"/>
        <n v="881.8"/>
        <n v="271.64999999999998"/>
        <n v="280.7"/>
        <n v="859.8"/>
        <n v="1703.16"/>
        <n v="48.29"/>
        <n v="1205.3"/>
        <n v="821.6"/>
        <n v="481.74"/>
        <n v="1027.46"/>
        <n v="122.3"/>
        <n v="189.56"/>
        <n v="184.02"/>
        <n v="384.21"/>
        <n v="422.62"/>
        <n v="559.79999999999995"/>
        <n v="729.3"/>
        <n v="1144.8"/>
        <n v="953.7"/>
        <n v="1319.6"/>
        <n v="224.73"/>
        <n v="207.09"/>
        <n v="745.8"/>
        <n v="791.96"/>
        <n v="107.88"/>
        <n v="355.3"/>
        <n v="782.32"/>
        <n v="1628.11"/>
        <n v="83.86"/>
        <n v="953.3"/>
        <n v="125.44"/>
        <n v="574.38"/>
        <n v="445.95"/>
        <n v="107.59"/>
        <n v="180.84"/>
        <n v="40.81"/>
        <n v="906.84"/>
        <n v="148.12"/>
        <n v="404.45"/>
        <n v="505.62"/>
        <n v="87.94"/>
        <n v="1182.4000000000001"/>
        <n v="936.2"/>
        <n v="770.44"/>
        <n v="915.52"/>
        <n v="303"/>
        <n v="1338.24"/>
        <n v="940.4"/>
        <n v="256.31"/>
        <n v="44.5"/>
        <n v="1238.1199999999999"/>
        <n v="984.36"/>
        <n v="60.4"/>
        <n v="444.51"/>
        <n v="503.76"/>
        <n v="21.59"/>
        <n v="296.85000000000002"/>
        <n v="597.78"/>
        <n v="83.3"/>
        <n v="619.36"/>
        <n v="1232.53"/>
        <n v="110.44"/>
        <n v="136.74"/>
        <n v="813.78"/>
        <n v="1818.4"/>
        <n v="284.92"/>
        <n v="55.35"/>
        <n v="350.14"/>
        <n v="1747"/>
        <n v="1659.54"/>
        <n v="1631.83"/>
        <n v="859.75"/>
        <n v="29.14"/>
        <n v="69.739999999999995"/>
        <n v="130.72999999999999"/>
        <n v="221.4"/>
        <n v="348.27"/>
        <n v="649.23"/>
        <n v="217.04"/>
        <n v="844.93"/>
        <n v="412.45"/>
        <n v="64.569999999999993"/>
        <n v="34.72"/>
        <n v="460.18"/>
        <n v="112.59"/>
        <n v="1051.45"/>
        <n v="1408.48"/>
        <n v="1933.2"/>
        <n v="297.72000000000003"/>
        <n v="154.24"/>
        <n v="795.51"/>
        <n v="629.54999999999995"/>
        <n v="1546.66"/>
        <n v="1243.76"/>
        <n v="411.2"/>
        <n v="1169.1199999999999"/>
        <n v="796.5"/>
        <n v="507.45"/>
        <n v="91.72"/>
        <n v="336.66"/>
        <n v="304"/>
        <n v="876.33"/>
        <n v="500.99"/>
        <n v="332.76"/>
        <n v="105.68"/>
        <n v="93.96"/>
        <n v="126.36"/>
        <n v="1099.45"/>
        <n v="978.9"/>
        <n v="668.3"/>
        <n v="47.9"/>
        <n v="94.75"/>
        <n v="268.8"/>
        <n v="271.04000000000002"/>
        <n v="633.05999999999995"/>
        <n v="756.08"/>
        <n v="882"/>
        <n v="1063.69"/>
        <n v="119.7"/>
        <n v="655.4"/>
        <n v="535.79999999999995"/>
        <n v="256.89"/>
        <n v="498.24"/>
        <n v="1236.5999999999999"/>
        <n v="374.34"/>
        <n v="631.9"/>
        <n v="347.2"/>
        <n v="669.36"/>
        <n v="560.12"/>
        <n v="210.4"/>
        <n v="157.06"/>
        <n v="1212"/>
        <n v="71.260000000000005"/>
        <n v="1629"/>
        <n v="377.48"/>
        <n v="201.27"/>
        <n v="386.52"/>
        <n v="288.95999999999998"/>
        <n v="175.44"/>
        <n v="87.14"/>
        <n v="808.16"/>
        <n v="1585.55"/>
        <n v="1025.31"/>
        <n v="81.72"/>
        <n v="154.59"/>
        <n v="86.31"/>
        <n v="54.56"/>
        <n v="224.88"/>
        <n v="949.13"/>
        <n v="676.53"/>
        <n v="914.66"/>
        <n v="390.3"/>
        <n v="1272.43"/>
        <n v="368.36"/>
        <n v="225.81"/>
        <n v="1769.8"/>
        <n v="230.01"/>
        <n v="148.6"/>
        <n v="991.62"/>
        <n v="103.04"/>
        <n v="450.25"/>
        <n v="1328.4"/>
        <n v="340.83"/>
        <n v="47.21"/>
        <n v="1293.5999999999999"/>
        <n v="1067.0899999999999"/>
        <n v="593.34"/>
        <n v="320.13"/>
        <n v="196.14"/>
        <n v="481.32"/>
        <n v="136.9"/>
        <n v="1184.25"/>
        <n v="233.22"/>
        <n v="282.18"/>
        <n v="1186.3800000000001"/>
        <n v="956.46"/>
        <n v="1552.68"/>
        <n v="67.75"/>
        <n v="200.83"/>
        <n v="1692.14"/>
        <n v="419.04"/>
        <n v="37.840000000000003"/>
        <n v="723.6"/>
        <n v="32.47"/>
        <n v="88.22"/>
        <n v="640.78"/>
        <n v="246.48"/>
        <n v="920.21"/>
        <n v="1846.4"/>
        <n v="431.6"/>
        <n v="462.07"/>
        <n v="224.7"/>
        <n v="119.04"/>
        <n v="41.36"/>
        <n v="778.2"/>
        <n v="1402.08"/>
        <n v="986.3"/>
        <n v="329.94"/>
        <n v="1447.23"/>
        <n v="1073.7"/>
        <n v="89.01"/>
        <n v="86.97"/>
        <n v="154.77000000000001"/>
        <n v="402.71"/>
        <n v="558.36"/>
        <n v="440.02"/>
        <n v="915.74"/>
        <n v="482.94"/>
        <n v="317.89999999999998"/>
        <n v="1230.04"/>
        <n v="1524.24"/>
        <n v="156.69999999999999"/>
        <n v="458.64"/>
        <n v="314.24"/>
        <n v="777.2"/>
        <n v="409.5"/>
        <n v="109.47"/>
        <n v="1490.88"/>
        <n v="27.15"/>
        <n v="1370.18"/>
        <n v="642.73"/>
        <n v="918.17"/>
        <n v="469.3"/>
        <n v="306.16000000000003"/>
        <n v="6.81"/>
        <n v="1443.4"/>
        <n v="1201.1400000000001"/>
        <n v="539.12"/>
        <n v="209.43"/>
        <n v="604.08000000000004"/>
        <n v="507.12"/>
        <n v="407.36"/>
        <n v="297.14999999999998"/>
        <n v="216.58"/>
        <n v="274.17"/>
        <n v="673.5"/>
        <n v="736.45"/>
        <n v="1390.62"/>
        <n v="774.86"/>
        <n v="705.06"/>
        <n v="357.6"/>
        <n v="80.42"/>
        <n v="182.32"/>
        <n v="725.55"/>
        <n v="134.24"/>
        <n v="937.82"/>
        <n v="671.88"/>
        <n v="209.13"/>
        <n v="55.79"/>
        <n v="872.5"/>
        <n v="888.72"/>
        <n v="461.46"/>
        <n v="614.25"/>
        <n v="208.05"/>
        <n v="296.49"/>
        <n v="838.5"/>
        <n v="30.09"/>
        <n v="342.92"/>
        <n v="181.26"/>
        <n v="378.08"/>
        <n v="1048.97"/>
        <n v="306.24"/>
        <n v="1038.24"/>
        <n v="31.75"/>
        <n v="652.6"/>
        <n v="1449.8"/>
        <n v="86.74"/>
        <n v="413.16"/>
        <n v="445.05"/>
        <n v="607.67999999999995"/>
        <n v="243.96"/>
        <n v="61.77"/>
        <n v="1780.49"/>
        <n v="77.02"/>
        <n v="418.3"/>
        <n v="666"/>
        <n v="1314.23"/>
        <n v="319.94"/>
        <n v="800.8"/>
        <n v="1638.36"/>
        <n v="351.48"/>
        <n v="1405.24"/>
        <n v="1230.71"/>
        <n v="1404.18"/>
        <n v="552"/>
        <n v="819.52"/>
        <n v="180.73"/>
        <n v="1188.33"/>
        <n v="802.56"/>
        <n v="833.69"/>
        <n v="360.68"/>
        <n v="1078.92"/>
        <n v="180.14"/>
        <n v="23.56"/>
        <n v="413.76"/>
        <n v="408.33"/>
        <n v="1145.8900000000001"/>
        <n v="422.35"/>
        <n v="411.4"/>
        <n v="139.30000000000001"/>
        <n v="133.97999999999999"/>
        <n v="925.6"/>
        <n v="1157.5999999999999"/>
        <n v="376.04"/>
        <n v="676.35"/>
        <n v="691.6"/>
        <n v="490.2"/>
        <n v="610.35"/>
        <n v="376.42"/>
        <n v="25.29"/>
        <n v="344.19"/>
        <n v="1031.9000000000001"/>
        <n v="725.6"/>
        <n v="66.64"/>
        <n v="947.88"/>
        <n v="683.12"/>
        <n v="38.97"/>
        <n v="167.82"/>
        <n v="1521.6"/>
        <n v="386.88"/>
        <n v="289.86"/>
        <n v="26.84"/>
        <n v="158.91999999999999"/>
        <n v="201.42"/>
        <n v="732.72"/>
        <n v="405.79"/>
        <n v="1371.68"/>
        <n v="233.17"/>
        <n v="688"/>
        <n v="351.3"/>
        <n v="1161.3"/>
        <n v="493.02"/>
        <n v="116.85"/>
        <n v="681.72"/>
        <n v="889.6"/>
        <n v="868.35"/>
        <n v="743.6"/>
        <n v="210"/>
        <n v="930.71"/>
        <n v="540.24"/>
        <n v="522.48"/>
        <n v="1345.65"/>
        <n v="727.44"/>
        <n v="1241.24"/>
        <n v="568.82000000000005"/>
        <n v="1021.35"/>
        <n v="765.68"/>
        <n v="456.69"/>
        <n v="107.66"/>
        <n v="621.20000000000005"/>
        <n v="517.91999999999996"/>
        <n v="568.74"/>
        <n v="50.16"/>
        <n v="152.57"/>
        <n v="543"/>
        <n v="86.55"/>
        <n v="233.12"/>
        <n v="768.12"/>
        <n v="277.64999999999998"/>
        <n v="680.68"/>
        <n v="1017.96"/>
        <n v="691.02"/>
        <n v="292.74"/>
        <n v="615.20000000000005"/>
        <n v="273.64999999999998"/>
        <n v="422.87"/>
        <n v="470.12"/>
        <n v="45.48"/>
        <n v="1410.37"/>
        <n v="848.9"/>
        <n v="291.60000000000002"/>
        <n v="1646.8"/>
        <n v="550.91999999999996"/>
        <n v="351.34"/>
        <n v="1315"/>
        <n v="328.44"/>
        <n v="1098.96"/>
        <n v="654.80999999999995"/>
        <n v="303.36"/>
        <n v="919.22"/>
        <n v="295.08"/>
        <n v="146.19999999999999"/>
        <n v="924.54"/>
        <n v="856.02"/>
        <n v="70.819999999999993"/>
        <n v="270.14"/>
        <n v="32.11"/>
        <n v="272.10000000000002"/>
        <n v="590.33000000000004"/>
        <n v="752.8"/>
        <n v="1285.96"/>
        <n v="490"/>
        <n v="116.82"/>
        <n v="184.66"/>
        <n v="952.8"/>
        <n v="192.18"/>
        <n v="1141.2"/>
        <n v="170.28"/>
        <n v="284.76"/>
        <n v="28.17"/>
        <n v="12.52"/>
        <n v="156.19999999999999"/>
        <n v="208.7"/>
        <n v="378.67"/>
        <n v="387.66"/>
        <n v="134.09"/>
        <n v="148"/>
        <n v="140.97999999999999"/>
        <n v="573.75"/>
        <n v="80.900000000000006"/>
        <n v="45.46"/>
        <n v="411.32"/>
        <n v="234.29"/>
        <n v="57.2"/>
        <n v="676.48"/>
        <n v="1710.36"/>
        <n v="99.44"/>
        <n v="445.61"/>
        <n v="1764.54"/>
        <n v="356.48"/>
        <n v="604.96"/>
        <n v="1526.43"/>
        <n v="1336.2"/>
        <n v="109"/>
        <n v="1174.55"/>
        <n v="272.25"/>
        <n v="658.75"/>
        <n v="1065.57"/>
        <n v="837.25"/>
        <n v="206.55"/>
        <n v="735.9"/>
        <n v="310.16000000000003"/>
        <n v="294.75"/>
        <n v="76.52"/>
        <n v="1473.48"/>
        <n v="67.08"/>
        <n v="571.20000000000005"/>
        <n v="350.52"/>
        <n v="46.15"/>
        <n v="538.51"/>
        <n v="351.54"/>
        <n v="1026.48"/>
        <n v="588.38"/>
        <n v="446.76"/>
        <n v="627"/>
        <n v="1071.98"/>
        <n v="82.16"/>
        <n v="114.03"/>
        <n v="387.2"/>
        <n v="98.42"/>
        <n v="272.33999999999997"/>
        <n v="1074.75"/>
        <n v="1227.4000000000001"/>
        <n v="210.04"/>
        <n v="166.92"/>
        <n v="311.33999999999997"/>
        <n v="602.63"/>
        <n v="151.76"/>
        <n v="1219.54"/>
        <n v="1306.6500000000001"/>
        <n v="318.77999999999997"/>
        <n v="242.5"/>
        <n v="334.88"/>
        <n v="595.87"/>
        <n v="340.2"/>
        <n v="427.32"/>
        <n v="1176"/>
        <n v="168.68"/>
        <n v="268.52"/>
        <n v="745.12"/>
        <n v="117.84"/>
        <n v="283.5"/>
        <n v="885.28"/>
        <n v="274.26"/>
        <n v="804.9"/>
        <n v="174.2"/>
        <n v="241.38"/>
        <n v="171.18"/>
        <n v="1530.18"/>
        <n v="917.32"/>
        <n v="145.65"/>
        <n v="695.97"/>
        <n v="40.65"/>
        <n v="55.72"/>
        <n v="684.6"/>
        <n v="1168.1600000000001"/>
        <n v="1110.78"/>
        <n v="1040.82"/>
        <n v="883.9"/>
        <n v="1264.6199999999999"/>
        <n v="1245"/>
        <n v="9"/>
        <n v="68.64"/>
        <n v="304.48"/>
        <n v="553.95000000000005"/>
        <n v="48.74"/>
        <n v="551.19000000000005"/>
        <n v="664.95"/>
        <n v="317.58999999999997"/>
        <n v="146.52000000000001"/>
        <n v="975.59"/>
        <n v="465.9"/>
        <n v="671.23"/>
        <n v="985.32"/>
        <n v="510.3"/>
        <n v="161.16"/>
        <n v="677.82"/>
        <n v="196.24"/>
        <n v="93.87"/>
        <n v="270.60000000000002"/>
        <n v="182.52"/>
        <n v="166.11"/>
        <n v="209"/>
        <n v="604.5"/>
        <n v="72.03"/>
        <n v="1536.48"/>
        <n v="529.9"/>
        <n v="1774.2"/>
        <n v="80.28"/>
        <n v="836"/>
        <n v="1341.4"/>
        <n v="697.2"/>
        <n v="352.04"/>
        <n v="701.76"/>
        <n v="673.83"/>
        <n v="132.05000000000001"/>
        <n v="1010.88"/>
        <n v="181.61"/>
        <n v="26.46"/>
        <n v="213.6"/>
        <n v="22.38"/>
        <n v="882.54"/>
        <n v="133.19999999999999"/>
        <n v="148.88"/>
        <n v="207.9"/>
        <n v="767.28"/>
        <n v="539.54999999999995"/>
        <n v="1350.9"/>
        <n v="459.24"/>
        <n v="743.44"/>
        <n v="1122.48"/>
        <n v="312.24"/>
        <n v="44.2"/>
        <n v="1154.8"/>
        <n v="633.78"/>
        <n v="560.82000000000005"/>
        <n v="901.6"/>
        <n v="928.34"/>
        <n v="17.190000000000001"/>
        <n v="179.02"/>
        <n v="1243.8900000000001"/>
        <n v="194.37"/>
        <n v="418.18"/>
        <n v="825.8"/>
        <n v="251.29"/>
        <n v="146.4"/>
        <n v="16.93"/>
        <n v="541.53"/>
        <n v="294.8"/>
        <n v="482.17"/>
        <n v="805.8"/>
        <n v="755.37"/>
        <n v="951"/>
        <n v="1235.04"/>
        <n v="272.32"/>
        <n v="547.38"/>
        <n v="1067.43"/>
        <n v="1073.6600000000001"/>
        <n v="726.39"/>
        <n v="727.74"/>
        <n v="294.60000000000002"/>
        <n v="1365.4"/>
        <n v="177.84"/>
        <n v="1085.8"/>
        <n v="980.4"/>
        <n v="846.72"/>
        <n v="193.02"/>
        <n v="631"/>
        <n v="622.83000000000004"/>
        <n v="120.46"/>
        <n v="1325.52"/>
        <n v="573.91999999999996"/>
        <n v="610.95000000000005"/>
        <n v="1112.28"/>
        <n v="853.12"/>
        <n v="342.09"/>
        <n v="760.87"/>
        <n v="846.56"/>
        <n v="1299.06"/>
        <n v="1031.4000000000001"/>
        <n v="640.42999999999995"/>
        <n v="207.61"/>
        <n v="1099.1500000000001"/>
        <n v="1115.46"/>
        <n v="1361.16"/>
        <n v="322.35000000000002"/>
        <n v="123.26"/>
        <n v="755.3"/>
        <n v="455.76"/>
        <n v="1360.21"/>
        <n v="173.7"/>
        <n v="218.12"/>
        <n v="220.92"/>
        <n v="168.85"/>
        <n v="79.319999999999993"/>
        <n v="279.8"/>
        <n v="102.98"/>
        <n v="721.24"/>
        <n v="1773.84"/>
        <n v="785.07"/>
        <n v="1659.6"/>
        <n v="373.89"/>
        <n v="786.2"/>
        <n v="888.8"/>
        <n v="1600.92"/>
        <n v="147.72"/>
        <n v="130.52000000000001"/>
        <n v="645.62"/>
        <n v="865.5"/>
        <n v="384.65"/>
        <n v="414.36"/>
        <n v="1452.32"/>
        <n v="714.9"/>
        <n v="100.55"/>
        <n v="1442.8"/>
        <n v="1077.97"/>
        <n v="150.68"/>
        <n v="1692.54"/>
        <n v="1567.6"/>
        <n v="237.84"/>
        <n v="273.3"/>
        <n v="323.82"/>
        <n v="979.02"/>
        <n v="424.76"/>
        <n v="1381.68"/>
        <n v="95.09"/>
        <n v="1001.6"/>
        <n v="51.2"/>
        <n v="151.47999999999999"/>
        <n v="646.79999999999995"/>
        <n v="66.930000000000007"/>
        <n v="131.1"/>
        <n v="111.14"/>
        <n v="214.68"/>
        <n v="281.49"/>
        <n v="262.44"/>
        <n v="879.66"/>
        <n v="95.22"/>
        <n v="474.48"/>
        <n v="232.33"/>
        <n v="166.44"/>
        <n v="589.77"/>
        <n v="966.8"/>
        <n v="54.1"/>
        <n v="433.85"/>
        <n v="194.32"/>
        <n v="488.87"/>
        <n v="851.88"/>
        <n v="143.1"/>
        <n v="15.57"/>
        <n v="755.91"/>
        <n v="420"/>
        <n v="821.52"/>
        <n v="1348.16"/>
        <n v="359.2"/>
        <n v="120.2"/>
        <n v="648.9"/>
        <n v="484.8"/>
        <n v="1182.3"/>
        <n v="225.9"/>
        <n v="144.09"/>
        <n v="1191.96"/>
        <n v="114.32"/>
        <n v="524.04"/>
        <n v="1072.08"/>
        <n v="536.37"/>
        <n v="1650.87"/>
        <n v="395.08"/>
        <n v="121.12"/>
        <n v="446.49"/>
        <n v="348.8"/>
        <n v="517.37"/>
        <n v="993.48"/>
        <n v="928.2"/>
        <n v="63.2"/>
        <n v="402.66"/>
        <n v="834.24"/>
        <n v="607.84"/>
        <n v="428.04"/>
        <n v="35.880000000000003"/>
        <n v="720.83"/>
        <n v="768.75"/>
        <n v="629.28"/>
        <n v="173.04"/>
        <n v="224.4"/>
        <n v="788.76"/>
        <n v="184.3"/>
        <n v="591.08000000000004"/>
        <n v="143.36000000000001"/>
        <n v="1099.05"/>
        <n v="104.1"/>
        <n v="443.04"/>
        <n v="13.87"/>
        <n v="1297.1199999999999"/>
        <n v="738.79"/>
        <n v="879.23"/>
        <n v="748.93"/>
        <n v="605.42999999999995"/>
        <n v="90.25"/>
        <n v="128.63"/>
        <n v="124.02"/>
        <n v="373.31"/>
        <n v="110.48"/>
        <n v="319.32"/>
        <n v="149.28"/>
        <n v="99.88"/>
        <n v="149.43"/>
        <n v="382.55"/>
        <n v="214.08"/>
        <n v="909.2"/>
        <n v="562.87"/>
        <n v="155.26"/>
        <n v="315.35000000000002"/>
        <n v="468.96"/>
        <n v="568.37"/>
        <n v="308.63"/>
        <n v="330.8"/>
        <n v="426.6"/>
        <n v="422.45"/>
        <n v="1564.6"/>
        <n v="60.57"/>
        <n v="1202.5999999999999"/>
        <n v="1601.32"/>
        <n v="283.11"/>
        <n v="209.92"/>
        <n v="119.9"/>
        <n v="62.99"/>
        <n v="182.14"/>
        <n v="53.96"/>
        <n v="381.2"/>
        <n v="183.72"/>
        <n v="872.1"/>
        <n v="492.45"/>
        <n v="252.6"/>
        <n v="419.2"/>
        <n v="269.76"/>
        <n v="303.73"/>
        <n v="113.65"/>
        <n v="465.01"/>
        <n v="1263.1199999999999"/>
        <n v="1400.4"/>
        <n v="274.14"/>
        <n v="435.49"/>
        <n v="331.4"/>
        <n v="1100.1600000000001"/>
        <n v="1526.6"/>
        <n v="349.18"/>
        <n v="186.78"/>
        <n v="1024.76"/>
        <n v="1404.03"/>
        <n v="1194.48"/>
        <n v="130.44999999999999"/>
        <n v="424.5"/>
        <n v="824.85"/>
        <n v="192.78"/>
        <n v="231.12"/>
        <n v="132"/>
        <n v="625.65"/>
        <n v="482.68"/>
        <n v="301.5"/>
        <n v="517.84"/>
        <n v="72.8"/>
        <n v="1274.52"/>
        <n v="618.29999999999995"/>
        <n v="53.52"/>
        <n v="689.22"/>
        <n v="438"/>
        <n v="496.64"/>
        <n v="152.69999999999999"/>
        <n v="534.1"/>
        <n v="799.84"/>
        <n v="376.32"/>
        <n v="1318.6"/>
        <n v="798.6"/>
        <n v="1238.58"/>
        <n v="688.1"/>
        <n v="141.15"/>
        <n v="272.36"/>
        <n v="648.36"/>
        <n v="445.9"/>
        <n v="92.28"/>
        <n v="100.02"/>
        <n v="377.01"/>
        <n v="751.41"/>
        <n v="236.52"/>
        <n v="435.18"/>
        <n v="332.15"/>
        <n v="435.89"/>
        <n v="291.89999999999998"/>
        <n v="302.64999999999998"/>
        <n v="305.62"/>
        <n v="1192.94"/>
        <n v="713.24"/>
        <n v="1066.24"/>
        <n v="156.12"/>
        <n v="715.86"/>
        <n v="827.68"/>
        <n v="169.56"/>
        <n v="45.21"/>
        <n v="383.53"/>
        <n v="494.85"/>
        <n v="1228.6400000000001"/>
        <n v="1044"/>
        <n v="599.91999999999996"/>
        <n v="316.81"/>
        <n v="251.4"/>
        <n v="493.38"/>
        <n v="534.66"/>
        <n v="162.44999999999999"/>
        <n v="730.4"/>
        <n v="92.72"/>
        <n v="523.38"/>
        <n v="1384.38"/>
        <n v="228.64"/>
        <n v="253.4"/>
        <n v="59.18"/>
        <n v="146.24"/>
        <n v="266.7"/>
        <n v="425.6"/>
        <n v="375.05"/>
        <n v="143.13999999999999"/>
        <n v="237.52"/>
        <n v="1050.1400000000001"/>
        <n v="944.2"/>
        <n v="1455.37"/>
        <n v="152.46"/>
        <n v="1076.52"/>
        <n v="103.46"/>
        <n v="378.28"/>
        <n v="275.13"/>
        <n v="235.16"/>
        <n v="784.14"/>
        <n v="743.68"/>
        <n v="70.98"/>
        <n v="314.45999999999998"/>
        <n v="96.9"/>
        <n v="162.09"/>
        <n v="401.3"/>
        <n v="746.9"/>
        <n v="149.46"/>
        <n v="363.6"/>
        <n v="745.18"/>
        <n v="159.54"/>
        <n v="152.84"/>
        <n v="190.2"/>
        <n v="585.75"/>
        <n v="527.79999999999995"/>
        <n v="669.78"/>
        <n v="191.52"/>
        <n v="1063.04"/>
        <n v="651.84"/>
        <n v="84.96"/>
        <n v="764.4"/>
        <n v="254.87"/>
        <n v="1387.26"/>
        <n v="683.9"/>
        <n v="1488.08"/>
        <n v="380.17"/>
        <n v="381.56"/>
        <n v="21.06"/>
        <n v="343.28"/>
        <n v="402.64"/>
        <n v="474.84"/>
        <n v="38.799999999999997"/>
        <n v="982.8"/>
        <n v="412.72"/>
        <n v="914.09"/>
        <n v="454.6"/>
        <n v="314.93"/>
        <n v="380.12"/>
        <n v="159.32"/>
        <n v="68.849999999999994"/>
        <n v="59.92"/>
        <n v="720.36"/>
        <n v="334.17"/>
        <n v="448.07"/>
        <n v="196.62"/>
        <n v="980.7"/>
        <n v="432.3"/>
        <n v="659.68"/>
        <n v="239.64"/>
        <n v="193.2"/>
        <n v="230.24"/>
        <n v="297.39999999999998"/>
        <n v="296.88"/>
        <n v="64.92"/>
        <n v="395.01"/>
        <n v="890.6"/>
        <n v="70.28"/>
        <n v="582.4"/>
        <n v="996.3"/>
        <n v="94.49"/>
        <n v="1185.92"/>
        <n v="426.65"/>
        <n v="700.74"/>
        <n v="273"/>
        <n v="136.85"/>
        <n v="965.72"/>
        <n v="381.8"/>
        <n v="215.15"/>
        <n v="345.6"/>
        <n v="737.6"/>
        <n v="534.08000000000004"/>
        <n v="134.05000000000001"/>
        <n v="228.54"/>
        <n v="449.55"/>
        <n v="499.36"/>
        <n v="371.6"/>
        <n v="665.21"/>
        <n v="493.62"/>
        <n v="433.8"/>
        <n v="798.5"/>
        <n v="19.95"/>
        <n v="792.54"/>
        <n v="717.64"/>
        <n v="241.65"/>
        <n v="705.28"/>
        <n v="1372.5"/>
        <n v="227.15"/>
        <n v="370.4"/>
        <n v="61.55"/>
        <n v="81.77"/>
        <n v="295.64"/>
        <n v="803.04"/>
        <n v="91.96"/>
        <n v="785.29"/>
        <n v="411.66"/>
        <n v="287.83999999999997"/>
        <n v="1110.8"/>
        <n v="653.1"/>
        <n v="112.16"/>
        <n v="392.76"/>
        <n v="90.9"/>
        <n v="1304.6400000000001"/>
        <n v="62.27"/>
        <n v="347.85"/>
        <n v="268.94"/>
        <n v="385.84"/>
        <n v="93.76"/>
        <n v="460.92"/>
        <n v="1404.54"/>
        <n v="144.97"/>
        <n v="1545.44"/>
        <n v="96.92"/>
        <n v="537.24"/>
        <n v="191.4"/>
        <n v="828"/>
        <n v="138.05000000000001"/>
        <n v="1831.4"/>
        <n v="774"/>
        <n v="555.15"/>
        <n v="840.51"/>
        <n v="1610.25"/>
        <n v="158.49"/>
        <n v="354.36"/>
        <n v="144.44999999999999"/>
        <n v="985.6"/>
        <n v="653.58000000000004"/>
        <n v="921.5"/>
        <n v="928.91"/>
        <n v="477.68"/>
        <n v="88.41"/>
        <n v="562.4"/>
        <n v="217.8"/>
        <n v="456.24"/>
        <n v="85.29"/>
        <n v="65.430000000000007"/>
        <n v="1246.4000000000001"/>
        <n v="705.6"/>
        <n v="267.93"/>
        <n v="703.9"/>
        <n v="11.09"/>
        <n v="923.76"/>
        <n v="649"/>
        <n v="145.19999999999999"/>
        <n v="86.83"/>
        <n v="543.13"/>
        <n v="1900.6"/>
        <n v="1134.8800000000001"/>
        <n v="1123.3499999999999"/>
        <n v="1277.3800000000001"/>
        <n v="710.22"/>
        <n v="281.68"/>
        <n v="410.48"/>
        <n v="100.94"/>
        <n v="560.29999999999995"/>
        <n v="446.53"/>
        <n v="524.02"/>
        <n v="1071.1199999999999"/>
        <n v="251.9"/>
        <n v="119.8"/>
        <n v="132.6"/>
        <n v="146.08000000000001"/>
        <n v="254.61"/>
        <n v="43.84"/>
        <n v="1188.54"/>
        <n v="419.4"/>
        <n v="234.69"/>
        <n v="636.79"/>
        <n v="1252.81"/>
        <n v="617.4"/>
        <n v="894.54"/>
        <n v="159.12"/>
        <n v="915.96"/>
        <n v="291.24"/>
        <n v="1319.36"/>
        <n v="310.10000000000002"/>
        <n v="877.36"/>
        <n v="631.38"/>
        <n v="286.60000000000002"/>
        <n v="306.95999999999998"/>
        <n v="857.52"/>
        <n v="1294.54"/>
        <n v="202.9"/>
        <n v="295.17"/>
        <n v="65.040000000000006"/>
        <n v="758.43"/>
        <n v="332.55"/>
        <n v="61.97"/>
        <n v="1121.1199999999999"/>
        <n v="543.48"/>
        <n v="1360.51"/>
        <n v="1794.17"/>
        <n v="369.36"/>
        <n v="469.4"/>
        <n v="600.32000000000005"/>
        <n v="478.27"/>
        <n v="155.76"/>
        <n v="309.55"/>
        <n v="189.8"/>
        <n v="861.65"/>
        <n v="791.78"/>
        <n v="477.09"/>
        <n v="728.01"/>
        <n v="311.64"/>
        <n v="218.69"/>
        <n v="808.56"/>
        <n v="877.66"/>
        <n v="439.2"/>
        <n v="1359.6"/>
        <n v="114.75"/>
        <n v="266.94"/>
        <n v="100.22"/>
        <n v="78.45"/>
        <n v="747.96"/>
        <n v="513.76"/>
        <n v="650.70000000000005"/>
        <n v="185.64"/>
        <n v="507.92"/>
        <n v="80.319999999999993"/>
        <n v="38.700000000000003"/>
        <n v="186.52"/>
        <n v="505.17"/>
        <n v="630.02"/>
        <n v="279.82"/>
        <n v="33.85"/>
        <n v="535.91999999999996"/>
        <n v="712.32"/>
        <n v="571.84"/>
        <n v="449.7"/>
        <n v="1061.48"/>
        <n v="26.12"/>
        <n v="418.81"/>
        <n v="163.72"/>
        <n v="513.16999999999996"/>
        <n v="675.5"/>
        <n v="135.44999999999999"/>
        <n v="128.80000000000001"/>
        <n v="883.62"/>
        <n v="148.26"/>
        <n v="238.5"/>
        <n v="144.22"/>
        <n v="244.44"/>
        <n v="22.1"/>
        <n v="598.22"/>
        <n v="286.25"/>
        <n v="68.319999999999993"/>
        <n v="186.65"/>
        <n v="148.80000000000001"/>
        <n v="1397.85"/>
        <n v="517.33000000000004"/>
        <n v="138.96"/>
        <n v="1606.6"/>
        <n v="520.91999999999996"/>
        <n v="801.2"/>
        <n v="1047.47"/>
        <n v="1512.32"/>
        <n v="1304.3800000000001"/>
        <n v="264.18"/>
        <n v="64.64"/>
        <n v="921.24"/>
        <n v="367.56"/>
        <n v="118.34"/>
        <n v="900.4"/>
        <n v="429.78"/>
        <n v="991.92"/>
        <n v="1085.26"/>
        <n v="535.48"/>
        <n v="390.8"/>
        <n v="1028.33"/>
        <n v="105.82"/>
        <n v="57.41"/>
        <n v="1112.02"/>
        <n v="1028.5999999999999"/>
        <n v="1005.48"/>
        <n v="73.36"/>
        <n v="158.86000000000001"/>
        <n v="367.64"/>
        <n v="1880"/>
        <n v="83.35"/>
        <n v="1191.4000000000001"/>
        <n v="1147.68"/>
        <n v="693.2"/>
        <n v="331"/>
        <n v="1057.44"/>
        <n v="335.52"/>
        <n v="599.55999999999995"/>
        <n v="174.78"/>
        <n v="567.21"/>
        <n v="19.03"/>
        <n v="171.82"/>
        <n v="1168.1199999999999"/>
        <n v="168.18"/>
        <n v="1281"/>
        <n v="1026.9000000000001"/>
        <n v="509.74"/>
        <n v="45.71"/>
        <n v="76.430000000000007"/>
        <n v="405.72"/>
        <n v="467.02"/>
        <n v="105.9"/>
        <n v="113.6"/>
        <n v="67.23"/>
        <n v="1035.8599999999999"/>
        <n v="992.6"/>
        <n v="507.24"/>
        <n v="184.45"/>
        <n v="64.400000000000006"/>
        <n v="953.82"/>
        <n v="1699.74"/>
        <n v="442.35"/>
        <n v="518.21"/>
        <n v="70.739999999999995"/>
        <n v="1285.5"/>
        <n v="694.08"/>
        <n v="1413.36"/>
        <n v="79.23"/>
        <n v="16.12"/>
        <n v="372.56"/>
        <n v="63.45"/>
        <n v="79.17"/>
        <n v="729.27"/>
        <n v="1001.92"/>
        <n v="911.04"/>
        <n v="420.32"/>
        <n v="101.15"/>
        <n v="915.8"/>
        <n v="1055.19"/>
        <n v="167.04"/>
        <n v="125.94"/>
        <n v="1058.42"/>
        <n v="133.26"/>
        <n v="493.45"/>
        <n v="1105.44"/>
        <n v="101.1"/>
        <n v="445.93"/>
        <n v="1547.46"/>
        <n v="522.72"/>
        <n v="181.95"/>
        <n v="381.04"/>
        <n v="95.6"/>
        <n v="1169.0999999999999"/>
        <n v="682.08"/>
        <n v="869"/>
        <n v="711.2"/>
        <n v="1172.1600000000001"/>
        <n v="971.49"/>
        <n v="432.8"/>
        <n v="1504.8"/>
        <n v="1390.95"/>
        <n v="81.599999999999994"/>
        <n v="264.39999999999998"/>
        <n v="211.08"/>
        <n v="674.88"/>
        <n v="1129.99"/>
        <n v="46.35"/>
        <n v="95.04"/>
        <n v="180.06"/>
        <n v="197.12"/>
        <n v="999.88"/>
        <n v="96.49"/>
        <n v="16.29"/>
        <n v="334.29"/>
        <n v="487.08"/>
        <n v="50.55"/>
        <n v="618.6"/>
        <n v="524.23"/>
        <n v="447.3"/>
        <n v="1145.2"/>
        <n v="266.67"/>
        <n v="124.45"/>
        <n v="1296.0999999999999"/>
        <n v="1498.72"/>
        <n v="418.5"/>
        <n v="1197.1199999999999"/>
        <n v="357"/>
        <n v="1329.92"/>
        <n v="1666.85"/>
        <n v="392.4"/>
        <n v="222.8"/>
        <n v="953.6"/>
        <n v="246.8"/>
        <n v="543.83000000000004"/>
        <n v="475.15"/>
        <n v="250.26"/>
        <n v="1504.99"/>
        <n v="683.84"/>
        <n v="96"/>
        <n v="255.64"/>
        <n v="279.68"/>
        <n v="666.3"/>
        <n v="423.57"/>
        <n v="234.24"/>
        <n v="358.33"/>
        <n v="380.64"/>
        <n v="7.5"/>
        <n v="623.79999999999995"/>
        <n v="1582.4"/>
        <n v="469.7"/>
        <n v="1013.6"/>
        <n v="885.6"/>
        <n v="458.16"/>
        <n v="747.23"/>
        <n v="96.12"/>
        <n v="601.65"/>
        <n v="279.25"/>
        <n v="379.4"/>
        <n v="262.89999999999998"/>
        <n v="781.32"/>
        <n v="586.32000000000005"/>
        <n v="606.86"/>
        <n v="727.2"/>
        <n v="868.84"/>
        <n v="453.12"/>
        <n v="165.07"/>
        <n v="378.25"/>
        <n v="40.68"/>
        <n v="33.78"/>
        <n v="343.77"/>
        <n v="204"/>
        <n v="933.47"/>
        <n v="594.29999999999995"/>
        <n v="1427.32"/>
        <n v="475.42"/>
        <n v="122.92"/>
        <n v="57.88"/>
        <n v="902.4"/>
        <n v="145.18"/>
        <n v="936.72"/>
        <n v="616.86"/>
        <n v="1282.71"/>
        <n v="344.05"/>
        <n v="77.47"/>
        <n v="169.53"/>
        <n v="396.32"/>
        <n v="1452.31"/>
        <n v="83.84"/>
        <n v="28.71"/>
        <n v="1271.01"/>
        <n v="353.28"/>
        <n v="185.8"/>
        <n v="1444.5"/>
        <n v="373.92"/>
        <n v="177.82"/>
        <n v="1778.76"/>
        <n v="1472.7"/>
        <n v="251.1"/>
        <n v="957.19"/>
        <n v="483.6"/>
        <n v="223.95"/>
        <n v="219.7"/>
        <n v="291.06"/>
        <n v="344.95"/>
        <n v="102.6"/>
        <n v="1420.96"/>
        <n v="294.55"/>
        <n v="240.5"/>
        <n v="1058.1099999999999"/>
        <n v="1863.14"/>
        <n v="377.6"/>
        <n v="678.93"/>
        <n v="1452.93"/>
        <n v="1054.6199999999999"/>
        <n v="467.06"/>
        <n v="64.11"/>
        <n v="1065.9000000000001"/>
        <n v="575.85"/>
        <n v="1250.28"/>
        <n v="557.28"/>
        <n v="864.36"/>
        <n v="74.599999999999994"/>
        <n v="686.25"/>
        <n v="912.6"/>
        <n v="74.45"/>
        <n v="665.1"/>
        <n v="518.46"/>
        <n v="756.32"/>
        <n v="346.16"/>
        <n v="1127.75"/>
        <n v="459.72"/>
        <n v="869.06"/>
        <n v="267.14"/>
        <n v="49.2"/>
        <n v="1393.42"/>
        <n v="789.66"/>
        <n v="126.18"/>
        <n v="1198.26"/>
        <n v="252.75"/>
        <n v="47.48"/>
        <n v="1133.8499999999999"/>
        <n v="387.68"/>
        <n v="498.3"/>
        <n v="498.16"/>
        <n v="517.5"/>
        <n v="84.3"/>
        <n v="570.57000000000005"/>
        <n v="395.52"/>
        <n v="187.24"/>
        <n v="388.2"/>
        <n v="248.13"/>
        <n v="800.25"/>
        <n v="362.88"/>
        <n v="1414.8"/>
        <n v="776.75"/>
        <n v="349.14"/>
        <n v="247.66"/>
        <n v="484.56"/>
        <n v="653.30999999999995"/>
        <n v="138.30000000000001"/>
        <n v="416.22"/>
        <n v="645.26"/>
        <n v="168.06"/>
        <n v="604.79999999999995"/>
        <n v="977.84"/>
        <n v="946.6"/>
        <n v="151.56"/>
        <n v="165.12"/>
        <n v="194.76"/>
        <n v="233.66"/>
        <n v="317.14999999999998"/>
        <n v="451.26"/>
        <n v="91.32"/>
        <n v="635.29999999999995"/>
        <n v="78.02"/>
        <n v="481.5"/>
        <n v="450.52"/>
        <n v="337.48"/>
        <n v="218.73"/>
        <n v="1140.1199999999999"/>
        <n v="733.89"/>
        <n v="276.92"/>
        <n v="1484"/>
        <n v="294.49"/>
        <n v="815.9"/>
        <n v="263.08"/>
        <n v="1426.14"/>
        <n v="169.05"/>
        <n v="684.11"/>
        <n v="109.56"/>
        <n v="521.4"/>
        <n v="699.9"/>
        <n v="557"/>
        <n v="1303.1199999999999"/>
        <n v="1248.6400000000001"/>
        <n v="326.8"/>
        <n v="546.79999999999995"/>
        <n v="206.53"/>
        <n v="242.27"/>
        <n v="193.77"/>
        <n v="316.19"/>
        <n v="462.2"/>
        <n v="369.24"/>
        <n v="22.27"/>
        <n v="71.64"/>
        <n v="174.72"/>
        <n v="209.56"/>
        <n v="86.48"/>
        <n v="140.16"/>
        <n v="1530.72"/>
        <n v="70.95"/>
        <n v="1078.28"/>
        <n v="473.52"/>
        <n v="83.7"/>
        <n v="656.82"/>
        <n v="491.12"/>
        <n v="451.38"/>
        <n v="292.11"/>
        <n v="108.08"/>
        <n v="607.79999999999995"/>
        <n v="763.84"/>
        <n v="7.01"/>
        <n v="102.3"/>
        <n v="383.37"/>
        <n v="975.38"/>
        <n v="152.80000000000001"/>
        <n v="905.73"/>
        <n v="261.66000000000003"/>
        <n v="287.10000000000002"/>
        <n v="120.96"/>
        <n v="33.119999999999997"/>
        <n v="940.95"/>
        <n v="864"/>
        <n v="1280.6099999999999"/>
        <n v="1430.51"/>
        <n v="248.88"/>
        <n v="126.08"/>
        <n v="264.45"/>
        <n v="67.14"/>
        <n v="447.04"/>
        <n v="204.47"/>
        <n v="147.63"/>
        <n v="453.31"/>
        <n v="707.36"/>
        <n v="1179.5"/>
        <n v="613.71"/>
        <n v="834.02"/>
        <n v="734.44"/>
        <n v="336.84"/>
        <n v="376.44"/>
        <n v="900.8"/>
        <n v="142.08000000000001"/>
        <n v="126"/>
        <n v="711.18"/>
        <n v="141.56"/>
        <n v="1408.68"/>
        <n v="738.48"/>
        <n v="52.68"/>
        <n v="92.25"/>
        <n v="792"/>
        <n v="381.48"/>
        <n v="932.47"/>
        <n v="963"/>
        <n v="95.05"/>
        <n v="116.55"/>
        <n v="70.91"/>
        <n v="14.4"/>
        <n v="213.12"/>
        <n v="101.6"/>
        <n v="370.94"/>
        <n v="1315.18"/>
        <n v="837.8"/>
        <n v="25.06"/>
        <n v="248.99"/>
        <n v="87.93"/>
        <n v="231.48"/>
        <n v="167.31"/>
        <n v="15.81"/>
        <n v="1539"/>
        <n v="680.54"/>
        <n v="166.64"/>
        <n v="535.85"/>
        <n v="1199.8"/>
        <n v="71.010000000000005"/>
        <n v="24.78"/>
        <n v="1224.8599999999999"/>
        <n v="234.78"/>
        <n v="789.25"/>
        <n v="194.7"/>
        <n v="111.51"/>
        <n v="99.75"/>
        <n v="264.3"/>
        <n v="878.58"/>
        <n v="1531.02"/>
        <n v="245.07"/>
        <n v="292.44"/>
        <n v="1152.3599999999999"/>
        <n v="222.36"/>
        <n v="95.11"/>
        <n v="570.84"/>
        <n v="713.52"/>
        <n v="457.1"/>
        <n v="1104.28"/>
        <n v="1031.6400000000001"/>
        <n v="212.96"/>
        <n v="129"/>
        <n v="875.16"/>
        <n v="776.61"/>
        <n v="277.2"/>
        <n v="566.95000000000005"/>
        <n v="444.04"/>
        <n v="195.94"/>
        <n v="122.4"/>
        <n v="146.01"/>
        <n v="372.08"/>
        <n v="263.95"/>
        <n v="289.08"/>
        <n v="376.68"/>
        <n v="783.45"/>
        <n v="426.55"/>
        <n v="276.10000000000002"/>
        <n v="288.92"/>
        <n v="232.74"/>
        <n v="34.020000000000003"/>
        <n v="319.14"/>
        <n v="421.09"/>
        <n v="1092.6500000000001"/>
        <n v="457.5"/>
        <n v="18.78"/>
        <n v="1653.3"/>
        <n v="416"/>
        <n v="792.48"/>
        <n v="217.65"/>
        <n v="22.62"/>
        <n v="796.88"/>
        <n v="58.17"/>
        <n v="117.6"/>
        <n v="423.99"/>
        <n v="1097.52"/>
        <n v="1227.21"/>
        <n v="262.99"/>
        <n v="370.62"/>
        <n v="621.6"/>
        <n v="160.16"/>
        <n v="1217.32"/>
        <n v="986.02"/>
        <n v="639.84"/>
        <n v="1185.45"/>
        <n v="1014.42"/>
        <n v="981.72"/>
        <n v="1416.75"/>
        <n v="190.56"/>
        <n v="826.54"/>
        <n v="1785.4"/>
        <n v="991.65"/>
        <n v="566.96"/>
        <n v="956.12"/>
        <n v="243.12"/>
        <n v="553.35"/>
        <n v="920.85"/>
        <n v="249.03"/>
        <n v="1893.35"/>
        <n v="384.39"/>
        <n v="716.49"/>
        <n v="1220.58"/>
        <n v="334.6"/>
        <n v="112.14"/>
        <n v="1010.04"/>
        <n v="1039.04"/>
        <n v="1683"/>
        <n v="218.8"/>
        <n v="227.37"/>
        <n v="1748.19"/>
        <n v="1414.4"/>
        <n v="570.41999999999996"/>
        <n v="569.24"/>
        <n v="418.99"/>
        <n v="1399.73"/>
        <n v="576.65"/>
        <n v="195.84"/>
        <n v="128.65"/>
        <n v="522.28"/>
        <n v="415.1"/>
        <n v="152.1"/>
        <n v="1779.35"/>
        <n v="918.72"/>
        <n v="426.9"/>
        <n v="1267.5999999999999"/>
        <n v="364.2"/>
        <n v="284.72000000000003"/>
        <n v="1113.76"/>
        <n v="1641.6"/>
        <n v="206.2"/>
        <n v="1100.48"/>
        <n v="781.04"/>
        <n v="857.56"/>
        <n v="178.05"/>
        <n v="463.86"/>
        <n v="1137.1099999999999"/>
        <n v="1685.88"/>
        <n v="363.72"/>
        <n v="540.79999999999995"/>
        <n v="1320.75"/>
        <n v="88.48"/>
        <n v="237.93"/>
        <n v="155.07"/>
        <n v="660.78"/>
        <n v="289.2"/>
        <n v="212.94"/>
        <n v="877.14"/>
        <n v="233.45"/>
        <n v="77.2"/>
        <n v="191.84"/>
        <n v="173.03"/>
        <n v="497.5"/>
        <n v="1057.9100000000001"/>
        <n v="982.68"/>
        <n v="37.700000000000003"/>
        <n v="541.79999999999995"/>
        <n v="993.89"/>
        <n v="255.51"/>
        <n v="9.67"/>
        <n v="435.96"/>
        <n v="1021.86"/>
        <n v="452.55"/>
        <n v="165.78"/>
        <n v="199.22"/>
        <n v="1148.56"/>
        <n v="80.959999999999994"/>
        <n v="447.8"/>
        <n v="480.18"/>
        <n v="1316.6"/>
        <n v="690.12"/>
        <n v="918.18"/>
        <n v="132.09"/>
        <n v="486.88"/>
        <n v="241.08"/>
        <n v="98.34"/>
        <n v="69.849999999999994"/>
        <n v="277.05"/>
        <n v="921.9"/>
        <n v="59.34"/>
        <n v="1393.76"/>
        <n v="407.4"/>
        <n v="955.08"/>
        <n v="466.29"/>
        <n v="216.9"/>
        <n v="78.400000000000006"/>
        <n v="282.24"/>
        <n v="809.02"/>
        <n v="757.6"/>
        <n v="371.07"/>
        <n v="151.26"/>
        <n v="630.36"/>
        <n v="593.17999999999995"/>
        <n v="1822.2"/>
        <n v="205.36"/>
        <n v="400.38"/>
        <n v="373.1"/>
        <n v="192.8"/>
        <n v="950.3"/>
        <n v="1301.8499999999999"/>
        <n v="308.60000000000002"/>
        <n v="96.68"/>
        <n v="240.1"/>
        <n v="880.38"/>
        <n v="726.74"/>
        <n v="530.48"/>
        <n v="162.9"/>
        <n v="263.68"/>
        <n v="63.74"/>
        <n v="622.89"/>
        <n v="145.09"/>
        <n v="209.04"/>
        <n v="219.06"/>
        <n v="407"/>
        <n v="258.89999999999998"/>
        <n v="517.11"/>
        <n v="34.76"/>
        <n v="244.64"/>
        <n v="554.46"/>
        <n v="55.59"/>
        <n v="1297.53"/>
        <n v="436.67"/>
        <n v="681.8"/>
        <n v="212.52"/>
        <n v="1363.04"/>
        <n v="49.01"/>
        <n v="90.76"/>
        <n v="1220.5999999999999"/>
        <n v="233.61"/>
        <n v="480.3"/>
        <n v="356.2"/>
        <n v="1239.94"/>
        <n v="878.57"/>
        <n v="925.92"/>
        <n v="214.56"/>
        <n v="676.6"/>
        <n v="1161.18"/>
        <n v="119.68"/>
        <n v="125.07"/>
        <n v="163.56"/>
        <n v="1121.54"/>
        <n v="453"/>
        <n v="305.27999999999997"/>
        <n v="1439.63"/>
        <n v="1511.2"/>
        <n v="639.54"/>
        <n v="14.12"/>
        <n v="638.82000000000005"/>
        <n v="1595.45"/>
        <n v="615.67999999999995"/>
        <n v="1371.04"/>
        <n v="112.52"/>
        <n v="521.28"/>
        <n v="1041.92"/>
        <n v="142.56"/>
        <n v="1104"/>
        <n v="66.98"/>
        <n v="366.85"/>
        <n v="918.48"/>
        <n v="537.9"/>
        <n v="909.84"/>
        <n v="352.2"/>
        <n v="444.85"/>
        <n v="63.42"/>
        <n v="166.16"/>
        <n v="762.66"/>
        <n v="98.88"/>
        <n v="370.43"/>
        <n v="1109.2"/>
        <n v="122.28"/>
        <n v="16.03"/>
        <n v="385.38"/>
        <n v="607.04999999999995"/>
        <n v="345.55"/>
        <n v="1474.38"/>
        <n v="340.74"/>
        <n v="342.27"/>
        <n v="514"/>
        <n v="752.7"/>
        <n v="62.97"/>
        <n v="881.64"/>
        <n v="818.58"/>
        <n v="895.31"/>
        <n v="341.77"/>
        <n v="195.3"/>
        <n v="19.48"/>
        <n v="718.32"/>
        <n v="349.1"/>
        <n v="642.5"/>
        <n v="68.12"/>
        <n v="351.81"/>
        <n v="413.52"/>
        <n v="147.68"/>
        <n v="994.1"/>
        <n v="1356.8"/>
        <n v="1472.88"/>
        <n v="284.32"/>
        <n v="477.36"/>
        <n v="26.55"/>
        <n v="1478.77"/>
        <n v="377.1"/>
        <n v="754.72"/>
        <n v="842.22"/>
        <n v="475.3"/>
        <n v="940.65"/>
        <n v="254.52"/>
        <n v="11.4"/>
        <n v="28.44"/>
        <n v="285.04000000000002"/>
        <n v="1893"/>
        <n v="102.06"/>
        <n v="1184.04"/>
        <n v="1030.9000000000001"/>
        <n v="1250.46"/>
        <n v="414.27"/>
        <n v="341.91"/>
        <n v="501.4"/>
        <n v="66.66"/>
        <n v="142.46"/>
        <n v="329.92"/>
        <n v="67.260000000000005"/>
        <n v="64.56"/>
        <n v="557.76"/>
        <n v="1101.75"/>
        <n v="390.91"/>
        <n v="605.54999999999995"/>
        <n v="1060.2"/>
        <n v="1278.1600000000001"/>
        <n v="59"/>
        <n v="24.08"/>
        <n v="498.87"/>
        <n v="90.82"/>
        <n v="1225.5999999999999"/>
        <n v="103.76"/>
        <n v="882.45"/>
        <n v="540.55999999999995"/>
        <n v="112.98"/>
        <n v="95.3"/>
        <n v="708.16"/>
        <n v="129.12"/>
        <n v="608.48"/>
        <n v="421.96"/>
        <n v="585.97"/>
        <n v="321.20999999999998"/>
        <n v="388.15"/>
        <n v="975.9"/>
        <n v="490.56"/>
        <n v="1489.44"/>
        <n v="422.8"/>
        <n v="945.44"/>
        <n v="1531.59"/>
        <n v="580.55999999999995"/>
        <n v="565"/>
        <n v="553.79999999999995"/>
        <n v="124.92"/>
        <n v="20.16"/>
        <n v="169.1"/>
        <n v="926.88"/>
        <n v="678.44"/>
        <n v="286.52"/>
        <n v="680.89"/>
        <n v="657.44"/>
        <n v="48.54"/>
        <n v="452.16"/>
        <n v="214.32"/>
        <n v="571.88"/>
        <n v="642.12"/>
        <n v="34.979999999999997"/>
        <n v="817.46"/>
        <n v="71.7"/>
        <n v="239.16"/>
        <n v="348.6"/>
        <n v="58.73"/>
        <n v="196.89"/>
        <n v="436.9"/>
        <n v="246.66"/>
        <n v="840.69"/>
        <n v="326.26"/>
        <n v="307.60000000000002"/>
        <n v="224.28"/>
        <n v="62.06"/>
        <n v="634.6"/>
        <n v="1368.15"/>
        <n v="1040.4000000000001"/>
        <n v="103.32"/>
        <n v="257.19"/>
        <n v="245.85"/>
        <n v="339.6"/>
        <n v="317.12"/>
        <n v="297.75"/>
        <n v="1183.8399999999999"/>
        <n v="285.7"/>
        <n v="1034.44"/>
        <n v="188.1"/>
        <n v="872.4"/>
        <n v="273.77999999999997"/>
        <n v="91.53"/>
        <n v="272.83999999999997"/>
        <n v="347.34"/>
        <n v="72.55"/>
        <n v="1917.4"/>
        <n v="77.599999999999994"/>
        <n v="1916.4"/>
        <n v="272.2"/>
        <n v="64.3"/>
        <n v="1776.69"/>
        <n v="898.15"/>
        <n v="312.48"/>
        <n v="510.72"/>
        <n v="346.86"/>
        <n v="56.65"/>
        <n v="561.34"/>
        <n v="141.18"/>
        <n v="797.13"/>
        <n v="1299.0899999999999"/>
        <n v="445.23"/>
        <n v="806.58"/>
        <n v="104.36"/>
        <n v="1499"/>
        <n v="118.14"/>
        <n v="944.48"/>
        <n v="746.6"/>
        <n v="234.6"/>
        <n v="835.77"/>
        <n v="301.76"/>
        <n v="855.6"/>
        <n v="253.12"/>
        <n v="115.48"/>
        <n v="247.39"/>
        <n v="1275.51"/>
        <n v="705.04"/>
        <n v="233.6"/>
        <n v="1037.7"/>
        <n v="658.89"/>
        <n v="602.19000000000005"/>
        <n v="55.04"/>
        <n v="366.96"/>
        <n v="627.52"/>
        <n v="742.73"/>
        <n v="380.1"/>
        <n v="84.02"/>
        <n v="239.13"/>
        <n v="429.66"/>
        <n v="258.72000000000003"/>
        <n v="1152.76"/>
        <n v="616.41999999999996"/>
        <n v="1545.84"/>
        <n v="292.35000000000002"/>
        <n v="1438.4"/>
        <n v="1005.36"/>
        <n v="185.25"/>
        <n v="333.08"/>
        <n v="186.01"/>
        <n v="39.43"/>
        <n v="378.5"/>
        <n v="1037.74"/>
        <n v="12.79"/>
        <n v="938.8"/>
        <n v="411.11"/>
        <n v="898.44"/>
        <n v="770.28"/>
        <n v="1452.9"/>
        <n v="1486.56"/>
        <n v="190.68"/>
        <n v="160.41999999999999"/>
        <n v="638.01"/>
        <n v="908.39"/>
        <n v="1095.1600000000001"/>
        <n v="102.15"/>
        <n v="529.35"/>
        <n v="427.8"/>
        <n v="1511.84"/>
        <n v="339.85"/>
        <n v="106.8"/>
        <n v="89.26"/>
        <n v="1550.2"/>
        <n v="822.25"/>
        <n v="160.24"/>
        <n v="459.35"/>
        <n v="78.8"/>
        <n v="44.97"/>
        <n v="36.64"/>
        <n v="1060.02"/>
        <n v="343.4"/>
        <n v="398.97"/>
        <n v="108.36"/>
        <n v="144.19999999999999"/>
        <n v="1079.0999999999999"/>
        <n v="921.69"/>
        <n v="1102.32"/>
        <n v="454.5"/>
        <n v="408.85"/>
        <n v="39.880000000000003"/>
        <n v="164.58"/>
        <n v="830.88"/>
        <n v="547.65"/>
        <n v="1773.27"/>
        <n v="1502.28"/>
        <n v="407.32"/>
        <n v="98.67"/>
        <n v="438.06"/>
        <n v="246.74"/>
        <n v="614.16"/>
        <n v="742.24"/>
        <n v="786.37"/>
        <n v="336.32"/>
        <n v="233.88"/>
        <n v="1202.7"/>
        <n v="186.7"/>
        <n v="869.63"/>
        <n v="407.07"/>
        <n v="1496.96"/>
        <n v="1796.4"/>
        <n v="1210.04"/>
        <n v="413.7"/>
        <n v="341.1"/>
        <n v="565.91999999999996"/>
        <n v="84.35"/>
        <n v="438.62"/>
        <n v="105.56"/>
        <n v="1219.07"/>
        <n v="1355.2"/>
        <n v="321.02"/>
        <n v="213.36"/>
        <n v="417.84"/>
        <n v="153.84"/>
        <n v="327.72"/>
        <n v="91.12"/>
        <n v="294.18"/>
        <n v="588.05999999999995"/>
        <n v="807.15"/>
        <n v="785.44"/>
        <n v="359.37"/>
        <n v="312.12"/>
        <n v="508.69"/>
        <n v="161.13"/>
        <n v="414"/>
        <n v="891.8"/>
        <n v="31.93"/>
        <n v="277.72000000000003"/>
        <n v="1335.42"/>
        <n v="279.72000000000003"/>
        <n v="652.34"/>
        <n v="344.61"/>
        <n v="230.88"/>
        <n v="245.82"/>
        <n v="940.16"/>
        <n v="721.63"/>
        <n v="340.12"/>
        <n v="359.28"/>
        <n v="582.59"/>
        <n v="386.4"/>
        <n v="122.16"/>
        <n v="663.67"/>
        <n v="237.15"/>
        <n v="74.040000000000006"/>
        <n v="1038.2"/>
        <n v="414.54"/>
        <n v="1420.48"/>
        <n v="511.21"/>
        <n v="355.05"/>
        <n v="88.16"/>
        <n v="65.92"/>
        <n v="1107.47"/>
        <n v="1548.54"/>
        <n v="906.12"/>
        <n v="754.16"/>
        <n v="1140.7"/>
        <n v="201.97"/>
        <n v="424.06"/>
        <n v="410.62"/>
        <n v="997.4"/>
        <n v="194.13"/>
        <n v="647.67999999999995"/>
        <n v="147.91"/>
        <n v="184.28"/>
        <n v="64.349999999999994"/>
        <n v="1288.04"/>
        <n v="291.27"/>
        <n v="193.98"/>
        <n v="857.7"/>
        <n v="117.09"/>
        <n v="1652.24"/>
        <n v="351.36"/>
        <n v="180.56"/>
        <n v="1899.05"/>
        <n v="270.24"/>
        <n v="77.400000000000006"/>
        <n v="389.35"/>
        <n v="114.63"/>
        <n v="1041.18"/>
        <n v="945"/>
        <n v="1154.28"/>
        <n v="1750.86"/>
        <n v="192.12"/>
        <n v="95.7"/>
        <n v="243.3"/>
        <n v="265.2"/>
        <n v="155.79"/>
        <n v="325.32"/>
        <n v="1349.57"/>
        <n v="128.4"/>
        <n v="660.96"/>
        <n v="243.45"/>
        <n v="815.86"/>
        <n v="172.86"/>
        <n v="1214.2"/>
        <n v="521.78"/>
        <n v="1582.2"/>
        <n v="1284.5999999999999"/>
        <n v="170.55"/>
        <n v="376.24"/>
        <n v="322.27999999999997"/>
        <n v="365.8"/>
        <n v="193"/>
        <n v="184.84"/>
        <n v="499.73"/>
        <n v="211.5"/>
        <n v="1260.22"/>
        <n v="677.18"/>
        <n v="17.04"/>
        <n v="393.82"/>
        <n v="929"/>
        <n v="214.2"/>
        <n v="695.4"/>
        <n v="29.46"/>
        <n v="554.85"/>
        <n v="563.09"/>
        <n v="21.5"/>
        <n v="888.6"/>
        <n v="133.44999999999999"/>
        <n v="345.78"/>
        <n v="1312.14"/>
        <n v="944.84"/>
        <n v="799.17"/>
        <n v="498.82"/>
        <n v="165.28"/>
        <n v="155.5"/>
        <n v="707.1"/>
        <n v="228.9"/>
        <n v="884.66"/>
        <n v="144.91999999999999"/>
        <n v="1094.56"/>
        <n v="1233.29"/>
        <n v="722.1"/>
        <n v="447.86"/>
        <n v="357.4"/>
        <n v="556.6"/>
        <n v="720.7"/>
        <n v="56.35"/>
        <n v="47.12"/>
        <n v="184.8"/>
        <n v="455.22"/>
        <n v="822.7"/>
        <n v="98.15"/>
        <n v="298.44"/>
        <n v="488.24"/>
        <n v="43.33"/>
        <n v="251.58"/>
        <n v="796.14"/>
        <n v="461.68"/>
        <n v="432.77"/>
        <n v="684"/>
        <n v="478.92"/>
        <n v="196.82"/>
        <n v="1365.6"/>
        <n v="221.85"/>
        <n v="30.88"/>
        <n v="624.75"/>
        <n v="322.7"/>
        <n v="152.72999999999999"/>
        <n v="86.1"/>
        <n v="1465"/>
        <n v="721.12"/>
        <n v="602.37"/>
        <n v="37.659999999999997"/>
        <n v="629.82000000000005"/>
        <n v="1257.6099999999999"/>
        <n v="154.78"/>
        <n v="1512.4"/>
        <n v="1199.6400000000001"/>
        <n v="858.9"/>
        <n v="488.11"/>
        <n v="7.63"/>
        <n v="1454.4"/>
        <n v="1527"/>
        <n v="1051.4000000000001"/>
        <n v="19.899999999999999"/>
        <n v="989.92"/>
        <n v="265.86"/>
        <n v="26.4"/>
        <n v="63.44"/>
        <n v="487.35"/>
        <n v="448.03"/>
        <n v="521.46"/>
        <n v="40.15"/>
        <n v="495.1"/>
        <n v="600.29999999999995"/>
        <n v="1044.42"/>
        <n v="877.04"/>
        <n v="189.63"/>
        <n v="711.15"/>
        <n v="791.4"/>
        <n v="280.98"/>
        <n v="958.68"/>
        <n v="455.73"/>
        <n v="587.08000000000004"/>
        <n v="760.63"/>
        <n v="172.71"/>
        <n v="650.61"/>
        <n v="1509.6"/>
        <n v="250.9"/>
        <n v="232.92"/>
        <n v="145.28"/>
        <n v="30.1"/>
        <n v="331.68"/>
        <n v="66.040000000000006"/>
        <n v="330.68"/>
        <n v="798.66"/>
        <n v="533.84"/>
        <n v="230.79"/>
        <n v="435.44"/>
        <n v="825.4"/>
        <n v="39.92"/>
        <n v="96.04"/>
        <n v="393.3"/>
        <n v="432.54"/>
        <n v="97.56"/>
        <n v="126.9"/>
        <n v="1071.1500000000001"/>
        <n v="459.9"/>
        <n v="351.75"/>
        <n v="495.18"/>
        <n v="794.24"/>
        <n v="779.24"/>
        <n v="74.48"/>
        <n v="240.64"/>
        <n v="35.4"/>
        <n v="105.78"/>
        <n v="1071.3399999999999"/>
        <n v="154.1"/>
        <n v="701.46"/>
        <n v="1528.64"/>
        <n v="246.39"/>
        <n v="97.24"/>
        <n v="320.98"/>
        <n v="173"/>
        <n v="239.28"/>
        <n v="408.4"/>
        <n v="225.72"/>
        <n v="1082.8800000000001"/>
        <n v="653.4"/>
        <n v="1166.2"/>
        <n v="419.39"/>
        <n v="1004.64"/>
        <n v="1870.6"/>
        <n v="180.75"/>
        <n v="685.35"/>
        <n v="1004.7"/>
        <n v="841"/>
        <n v="288.14999999999998"/>
        <n v="440.46"/>
        <n v="491.54"/>
        <n v="436.56"/>
        <n v="94.11"/>
        <n v="360.05"/>
        <n v="1145.8800000000001"/>
        <n v="68.760000000000005"/>
        <n v="204.08"/>
        <n v="1672.74"/>
        <n v="1440.8"/>
        <n v="174.6"/>
        <n v="370.32"/>
        <n v="310.35000000000002"/>
        <n v="368.84"/>
        <n v="303.94"/>
        <n v="94.05"/>
        <n v="1120.2"/>
        <n v="377.12"/>
        <n v="401.34"/>
        <n v="1633.32"/>
        <n v="679"/>
        <n v="407.8"/>
        <n v="1218.4000000000001"/>
        <n v="425.88"/>
        <n v="46.62"/>
        <n v="159.15"/>
        <n v="121.32"/>
        <n v="278.56"/>
        <n v="740.18"/>
        <n v="746.24"/>
        <n v="201.04"/>
        <n v="1147.25"/>
        <n v="161.15"/>
        <n v="1519.63"/>
        <n v="1736.82"/>
        <n v="780.66"/>
        <n v="215.36"/>
        <n v="1610.82"/>
        <n v="299.3"/>
        <n v="69.02"/>
        <n v="294.72000000000003"/>
        <n v="721.6"/>
        <n v="711.4"/>
        <n v="296.01"/>
        <n v="202.68"/>
        <n v="120.87"/>
        <n v="524.88"/>
        <n v="597.70000000000005"/>
        <n v="676.24"/>
        <n v="497.97"/>
        <n v="72.099999999999994"/>
        <n v="52.96"/>
        <n v="390.28"/>
        <n v="799.96"/>
        <n v="1174.32"/>
        <n v="138.38"/>
        <n v="885.7"/>
        <n v="822.24"/>
        <n v="94.44"/>
        <n v="323.33999999999997"/>
        <n v="1016.29"/>
        <n v="108.58"/>
        <n v="573.96"/>
        <n v="389.64"/>
        <n v="149.38"/>
        <n v="45.72"/>
        <n v="336"/>
        <n v="350.28"/>
        <n v="728"/>
        <n v="1689.8"/>
        <n v="410.1"/>
        <n v="139.54"/>
        <n v="76.08"/>
        <n v="1105.92"/>
        <n v="171.72"/>
        <n v="195.76"/>
        <n v="227.5"/>
        <n v="1103.25"/>
        <n v="143.97999999999999"/>
        <n v="674.94"/>
        <n v="1376.74"/>
        <n v="92.95"/>
        <n v="1348.9"/>
        <n v="312.75"/>
        <n v="302.56"/>
        <n v="335.92"/>
        <n v="1172.4000000000001"/>
        <n v="725.4"/>
        <n v="52.33"/>
        <n v="745.25"/>
        <n v="277.92"/>
        <n v="1206.1199999999999"/>
        <n v="30.08"/>
        <n v="61.68"/>
        <n v="76.86"/>
        <n v="1183.92"/>
        <n v="904.91"/>
        <n v="97.32"/>
        <n v="872.16"/>
        <n v="448.44"/>
        <n v="765.9"/>
        <n v="261.06"/>
        <n v="65.489999999999995"/>
        <n v="82.17"/>
        <n v="1020.76"/>
        <n v="60.84"/>
        <n v="686.1"/>
        <n v="580.84"/>
        <n v="497.8"/>
        <n v="1187.68"/>
        <n v="318.36"/>
        <n v="625.86"/>
        <n v="113.31"/>
        <n v="547.55999999999995"/>
        <n v="684.32"/>
        <n v="161.41999999999999"/>
        <n v="1565.46"/>
        <n v="169.28"/>
        <n v="287.82"/>
        <n v="86.7"/>
        <n v="818.25"/>
        <n v="720.97"/>
        <n v="546.55999999999995"/>
        <n v="171.38"/>
        <n v="419.84"/>
        <n v="1036.1600000000001"/>
        <n v="358.12"/>
        <n v="898.56"/>
        <n v="222.19"/>
        <n v="540.29999999999995"/>
        <n v="606.34"/>
        <n v="10.48"/>
        <n v="121.28"/>
        <n v="857.4"/>
        <n v="106.95"/>
        <n v="973.44"/>
        <n v="183.33"/>
        <n v="242.34"/>
        <n v="427.4"/>
        <n v="896.64"/>
        <n v="615.23"/>
        <n v="447"/>
        <n v="275.56"/>
        <n v="307.8"/>
        <n v="454.85"/>
        <n v="1288.26"/>
        <n v="108.7"/>
        <n v="299.39999999999998"/>
        <n v="273.24"/>
        <n v="23.52"/>
        <n v="419.52"/>
        <n v="1021.8"/>
        <n v="1696.32"/>
        <n v="363.52"/>
        <n v="275.14999999999998"/>
        <n v="168.21"/>
        <n v="212.75"/>
        <n v="518.33000000000004"/>
        <n v="267.70999999999998"/>
        <n v="15.48"/>
        <n v="951.83"/>
        <n v="291.92"/>
        <n v="6"/>
        <n v="750"/>
        <n v="485.2"/>
        <n v="28.92"/>
        <n v="1099.8399999999999"/>
        <n v="311.8"/>
        <n v="344.16"/>
        <n v="43.08"/>
        <n v="889.95"/>
        <n v="522.66"/>
        <n v="1759.14"/>
        <n v="742.16"/>
        <n v="1394.22"/>
        <n v="71.900000000000006"/>
        <n v="1375.36"/>
        <n v="780.75"/>
        <n v="323.55"/>
        <n v="47.93"/>
        <n v="943.03"/>
        <n v="567.04"/>
        <n v="374.57"/>
        <n v="473.2"/>
        <n v="399.28"/>
        <n v="38.840000000000003"/>
        <n v="313.95999999999998"/>
        <n v="778.7"/>
        <n v="835.51"/>
        <n v="598.07000000000005"/>
        <n v="778.6"/>
        <n v="145.84"/>
        <n v="132.63999999999999"/>
        <n v="252.96"/>
        <n v="612.71"/>
        <n v="1888"/>
        <n v="1134.8399999999999"/>
        <n v="39.94"/>
        <n v="666.12"/>
        <n v="319.2"/>
        <n v="168.84"/>
        <n v="152.55000000000001"/>
        <n v="878.85"/>
        <n v="1290.52"/>
        <n v="516.88"/>
        <n v="343.52"/>
        <n v="698.4"/>
        <n v="507.52"/>
        <n v="408.72"/>
        <n v="882.6"/>
        <n v="246.99"/>
        <n v="1524.32"/>
        <n v="903.2"/>
        <n v="1260.1400000000001"/>
        <n v="44.73"/>
        <n v="464.36"/>
        <n v="338.16"/>
        <n v="504.54"/>
        <n v="551.91999999999996"/>
        <n v="145.16"/>
        <n v="1200"/>
        <n v="191.92"/>
        <n v="1841.4"/>
        <n v="272.60000000000002"/>
        <n v="1887.84"/>
        <n v="146.91999999999999"/>
        <n v="277"/>
        <n v="452.8"/>
        <n v="934.7"/>
        <n v="1455.2"/>
        <n v="272.16000000000003"/>
        <n v="559.58000000000004"/>
        <n v="37.49"/>
        <n v="373.76"/>
        <n v="237.24"/>
        <n v="245.35"/>
        <n v="1225.19"/>
        <n v="5.83"/>
        <n v="590.22"/>
        <n v="118.26"/>
        <n v="94.25"/>
        <n v="939.6"/>
        <n v="122.55"/>
        <n v="474.72"/>
        <n v="37.76"/>
        <n v="188.58"/>
        <n v="1138.4000000000001"/>
        <n v="88.2"/>
        <n v="316.64999999999998"/>
        <n v="745.58"/>
        <n v="1174.81"/>
        <n v="164.19"/>
        <n v="477.9"/>
        <n v="951.16"/>
        <n v="540.6"/>
        <n v="409.87"/>
        <n v="683.74"/>
        <n v="499.1"/>
        <n v="209.7"/>
        <n v="662.34"/>
        <n v="291.57"/>
        <n v="489.95"/>
        <n v="431.5"/>
        <n v="1575.56"/>
        <n v="561.05999999999995"/>
        <n v="493.5"/>
        <n v="753.28"/>
        <n v="1062.4000000000001"/>
        <n v="499.89"/>
        <n v="286.32"/>
        <n v="882.74"/>
        <n v="1044.99"/>
        <n v="184.65"/>
        <n v="717.23"/>
        <n v="1093.08"/>
        <n v="408.31"/>
        <n v="457.73"/>
        <n v="181.36"/>
        <n v="577.16999999999996"/>
        <n v="56.43"/>
        <n v="185.67"/>
        <n v="771.75"/>
        <n v="628.4"/>
        <n v="80.89"/>
        <n v="1279.08"/>
        <n v="5.93"/>
        <n v="354.68"/>
        <n v="1559.52"/>
        <n v="658.64"/>
        <n v="222.68"/>
        <n v="893.61"/>
        <n v="1420.8"/>
        <n v="67.5"/>
        <n v="1027.74"/>
        <n v="407.2"/>
        <n v="1342.88"/>
        <n v="320.88"/>
        <n v="738.24"/>
        <n v="128.22"/>
        <n v="743.54"/>
        <n v="1381.95"/>
        <n v="77.180000000000007"/>
        <n v="200.48"/>
        <n v="1382.7"/>
        <n v="208.74"/>
        <n v="77.77"/>
        <n v="1836.6"/>
        <n v="198.8"/>
        <n v="119.4"/>
        <n v="1888.6"/>
        <n v="18.45"/>
        <n v="765.17"/>
        <n v="944.1"/>
        <n v="260.49"/>
        <n v="161.55000000000001"/>
        <n v="1018.8"/>
        <n v="761.88"/>
        <n v="23.8"/>
        <n v="1355"/>
        <n v="480.55"/>
        <n v="1465.95"/>
        <n v="976.14"/>
        <n v="510.4"/>
        <n v="1789.02"/>
        <n v="468.01"/>
        <n v="58.93"/>
        <n v="27.44"/>
        <n v="41.08"/>
        <n v="156.16"/>
        <n v="995.04"/>
        <n v="374"/>
        <n v="43.11"/>
        <n v="116.4"/>
        <n v="931.2"/>
        <n v="945.9"/>
        <n v="179"/>
        <n v="403.8"/>
        <n v="350.3"/>
        <n v="373.8"/>
        <n v="1315.65"/>
        <n v="80.400000000000006"/>
        <n v="132.24"/>
        <n v="307.3"/>
        <n v="293.02"/>
        <n v="123.8"/>
        <n v="1014"/>
        <n v="151.74"/>
        <n v="736.2"/>
        <n v="297.5"/>
        <n v="559.51"/>
        <n v="409.6"/>
        <n v="438.77"/>
        <n v="91.24"/>
        <n v="656.88"/>
        <n v="245.12"/>
        <n v="136.69999999999999"/>
        <n v="84.49"/>
        <n v="745.92"/>
        <n v="492.9"/>
        <n v="188.48"/>
        <n v="872.63"/>
        <n v="332.2"/>
        <n v="1888.22"/>
        <n v="56.72"/>
        <n v="97.1"/>
        <n v="731.77"/>
        <n v="362.78"/>
        <n v="345"/>
        <n v="86.72"/>
        <n v="645.20000000000005"/>
        <n v="9.92"/>
        <n v="206"/>
        <n v="262.39999999999998"/>
        <n v="485.95"/>
        <n v="229.77"/>
        <n v="89.43"/>
        <n v="485.15"/>
        <n v="259.44"/>
        <n v="999.9"/>
        <n v="948.32"/>
        <n v="246.5"/>
        <n v="717.52"/>
        <n v="1064.2"/>
        <n v="361.32"/>
        <n v="455.88"/>
        <n v="695.1"/>
        <n v="618.45000000000005"/>
        <n v="159.6"/>
        <n v="1445.6"/>
        <n v="602.84"/>
        <n v="52.41"/>
        <n v="582.36"/>
        <n v="608.94000000000005"/>
        <n v="268.58"/>
        <n v="300.92"/>
        <n v="276.66000000000003"/>
        <n v="122.15"/>
        <n v="32.74"/>
        <n v="287.27999999999997"/>
        <n v="32.54"/>
        <n v="381.15"/>
        <n v="280"/>
        <n v="439.14"/>
        <n v="1527.68"/>
        <n v="1057.4000000000001"/>
        <n v="33.659999999999997"/>
        <n v="360.54"/>
        <n v="150.24"/>
        <n v="84.84"/>
        <n v="730.86"/>
        <n v="284.5"/>
        <n v="236.22"/>
        <n v="277.8"/>
        <n v="1195.0899999999999"/>
        <n v="203.01"/>
        <n v="1609"/>
        <n v="229.71"/>
        <n v="241.57"/>
        <n v="1271.06"/>
        <n v="322.08"/>
        <n v="472.99"/>
        <n v="161.5"/>
        <n v="1551.06"/>
        <n v="230.09"/>
        <n v="246.42"/>
        <n v="489.3"/>
        <n v="234.13"/>
        <n v="1394.79"/>
        <n v="90.51"/>
        <n v="372.78"/>
        <n v="1068.21"/>
        <n v="861.92"/>
        <n v="822.32"/>
        <n v="91.21"/>
        <n v="1703.92"/>
        <n v="1005.84"/>
        <n v="735"/>
        <n v="444.41"/>
        <n v="1261.22"/>
        <n v="372.69"/>
        <n v="184.56"/>
        <n v="60.97"/>
        <n v="1244.8800000000001"/>
        <n v="520.20000000000005"/>
        <n v="687.96"/>
        <n v="474.75"/>
        <n v="491.61"/>
        <n v="301.86"/>
        <n v="117.28"/>
        <n v="96.46"/>
        <n v="44.34"/>
        <n v="1123.53"/>
        <n v="865.64"/>
        <n v="347.14"/>
        <n v="383.3"/>
        <n v="347.7"/>
        <n v="1601.57"/>
        <n v="763.92"/>
        <n v="827.2"/>
        <n v="83.91"/>
        <n v="7.22"/>
        <n v="557.20000000000005"/>
        <n v="36.5"/>
        <n v="57.58"/>
        <n v="363.65"/>
        <n v="748.32"/>
        <n v="349.76"/>
        <n v="238.05"/>
        <n v="74.459999999999994"/>
        <n v="352.66"/>
        <n v="185.14"/>
        <n v="559.02"/>
        <n v="892.32"/>
        <n v="470.47"/>
        <n v="802.76"/>
        <n v="1282.8"/>
        <n v="471.6"/>
        <n v="370.44"/>
        <n v="638.12"/>
        <n v="47.79"/>
        <n v="336.9"/>
        <n v="261.63"/>
        <n v="905.85"/>
        <n v="196.88"/>
        <n v="358.88"/>
        <n v="411.7"/>
        <n v="702.24"/>
        <n v="58.68"/>
        <n v="1281.93"/>
        <n v="202.28"/>
        <n v="176.22"/>
        <n v="1482"/>
        <n v="325.25"/>
        <n v="10.74"/>
        <n v="410.85"/>
        <n v="552.96"/>
        <n v="229.79"/>
        <n v="94.5"/>
        <n v="244.28"/>
        <n v="1216.18"/>
        <n v="364.8"/>
        <n v="1412.84"/>
        <n v="1330.02"/>
        <n v="821.47"/>
        <n v="29.83"/>
        <n v="502.8"/>
        <n v="8.09"/>
        <n v="374.44"/>
        <n v="1331.36"/>
        <n v="161.52000000000001"/>
        <n v="78.12"/>
        <n v="1035.97"/>
        <n v="555"/>
        <n v="1270.8800000000001"/>
        <n v="283.68"/>
        <n v="879.45"/>
        <n v="402.1"/>
        <n v="95.63"/>
        <n v="814.5"/>
        <n v="46.08"/>
        <n v="330.44"/>
        <n v="499.07"/>
        <n v="288.54000000000002"/>
        <n v="582"/>
        <n v="40.96"/>
        <n v="991.32"/>
        <n v="117.99"/>
        <n v="36.18"/>
        <n v="122.6"/>
        <n v="1043.55"/>
        <n v="85.82"/>
        <n v="666.4"/>
        <n v="672.86"/>
        <n v="1357.74"/>
        <n v="1019.64"/>
        <n v="20.62"/>
        <n v="453.05"/>
        <n v="1354.89"/>
        <n v="354.3"/>
        <n v="168.24"/>
        <n v="965.03"/>
        <n v="229.12"/>
        <n v="965.3"/>
        <n v="131.88999999999999"/>
        <n v="556.64"/>
        <n v="266.31"/>
        <n v="787.32"/>
        <n v="821.38"/>
        <n v="1101.5999999999999"/>
        <n v="433.6"/>
        <n v="319.85000000000002"/>
        <n v="114.27"/>
        <n v="217.96"/>
        <n v="1021.19"/>
        <n v="180.88"/>
        <n v="110.64"/>
        <n v="125.46"/>
        <n v="155.69999999999999"/>
        <n v="718.8"/>
        <n v="822.42"/>
        <n v="326.58999999999997"/>
        <n v="290.5"/>
        <n v="924"/>
        <n v="102.72"/>
        <n v="533.61"/>
        <n v="1732.8"/>
        <n v="518.66999999999996"/>
        <n v="136.35"/>
        <n v="1111.5"/>
        <n v="83.73"/>
        <n v="514.36"/>
        <n v="1166.03"/>
        <n v="168.6"/>
        <n v="1245.24"/>
        <n v="1716.8"/>
        <n v="186"/>
        <n v="1025.3599999999999"/>
        <n v="199.38"/>
        <n v="203.1"/>
        <n v="107.46"/>
        <n v="230.28"/>
        <n v="445.5"/>
        <n v="1138.1500000000001"/>
        <n v="283.32"/>
        <n v="732.4"/>
        <n v="410.8"/>
        <n v="355.74"/>
        <n v="113.52"/>
        <n v="35.6"/>
        <n v="1025.97"/>
        <n v="306.57"/>
        <n v="436.15"/>
        <n v="178.68"/>
        <n v="417.34"/>
        <n v="279.04000000000002"/>
        <n v="50.79"/>
        <n v="1332.6"/>
        <n v="77.22"/>
        <n v="409.31"/>
        <n v="505.08"/>
        <n v="99.2"/>
        <n v="959.52"/>
        <n v="596.82000000000005"/>
        <n v="1156.32"/>
        <n v="751.19"/>
        <n v="235.74"/>
        <n v="906.15"/>
        <n v="185.1"/>
        <n v="597.72"/>
        <n v="253.76"/>
        <n v="145.47"/>
        <n v="344.04"/>
        <n v="696.36"/>
        <n v="80.849999999999994"/>
        <n v="73.11"/>
        <n v="240.36"/>
        <n v="127.89"/>
        <n v="61.16"/>
        <n v="241.15"/>
        <n v="1626.73"/>
        <n v="1048.58"/>
        <n v="751.52"/>
        <n v="671.76"/>
        <n v="862.38"/>
        <n v="283.92"/>
        <n v="143.15"/>
        <n v="996.1"/>
        <n v="663.68"/>
        <n v="1271.53"/>
        <n v="854.43"/>
        <n v="791.16"/>
        <n v="1023.49"/>
        <n v="492.24"/>
        <n v="237.32"/>
        <n v="446.1"/>
        <n v="1143.08"/>
        <n v="160.82"/>
        <n v="1416.96"/>
        <n v="286.47000000000003"/>
        <n v="266.55"/>
        <n v="879.2"/>
        <n v="385"/>
        <n v="1556.46"/>
        <n v="738.21"/>
        <n v="150"/>
        <n v="777.58"/>
        <n v="692.34"/>
        <n v="170.6"/>
        <n v="44.06"/>
        <n v="196.42"/>
        <n v="1062.8599999999999"/>
        <n v="178.38"/>
        <n v="759.24"/>
        <n v="1942.8"/>
        <n v="240"/>
        <n v="27.93"/>
        <n v="523.94000000000005"/>
        <n v="220.78"/>
        <n v="1540.33"/>
        <n v="444.84"/>
        <n v="27.58"/>
        <n v="107.43"/>
        <n v="689.78"/>
        <n v="503.28"/>
        <n v="222.96"/>
        <n v="50.37"/>
        <n v="585.36"/>
        <n v="364.42"/>
        <n v="537.02"/>
        <n v="450.9"/>
        <n v="744"/>
        <n v="393.54"/>
        <n v="1251.03"/>
        <n v="847.78"/>
        <n v="365.31"/>
        <n v="937.92"/>
        <n v="125.4"/>
        <n v="1029.5999999999999"/>
        <n v="343.95"/>
        <n v="802.34"/>
        <n v="161.44"/>
        <n v="184.6"/>
        <n v="622.58000000000004"/>
        <n v="1078.74"/>
        <n v="31.4"/>
        <n v="280.5"/>
        <n v="57.45"/>
        <n v="827.64"/>
        <n v="676.08"/>
        <n v="577.5"/>
        <n v="691.9"/>
        <n v="143.22"/>
        <n v="1163.3699999999999"/>
        <n v="370.72"/>
        <n v="488.3"/>
        <n v="43.72"/>
        <n v="129.9"/>
        <n v="476.64"/>
        <n v="80.8"/>
        <n v="565.28"/>
        <n v="333.36"/>
        <n v="91.16"/>
        <n v="1822.8"/>
        <n v="754.02"/>
        <n v="296.64"/>
        <n v="1714.14"/>
        <n v="1049.4000000000001"/>
        <n v="401.8"/>
        <n v="1286.8"/>
        <n v="1387.4"/>
        <n v="1328.76"/>
        <n v="42.97"/>
        <n v="343.2"/>
        <n v="528.32000000000005"/>
        <n v="187.4"/>
        <n v="1165.8"/>
        <n v="540.09"/>
        <n v="5.53"/>
        <n v="874.05"/>
        <n v="442.7"/>
        <n v="95.28"/>
        <n v="238.44"/>
        <n v="781.92"/>
        <n v="288.73"/>
        <n v="1374.72"/>
        <n v="197.49"/>
        <n v="392.28"/>
        <n v="1732.86"/>
        <n v="970.65"/>
        <n v="690.4"/>
        <n v="584.36"/>
        <n v="77.98"/>
        <n v="447.6"/>
        <n v="33.520000000000003"/>
        <n v="181.07"/>
        <n v="18.96"/>
        <n v="24.86"/>
        <n v="542.1"/>
        <n v="1354.92"/>
        <n v="50.72"/>
        <n v="346.64"/>
        <n v="81.99"/>
        <n v="852.6"/>
        <n v="1278.06"/>
        <n v="274.47000000000003"/>
        <n v="1117.6099999999999"/>
        <n v="469.84"/>
        <n v="1277.6400000000001"/>
        <n v="1192"/>
        <n v="145.62"/>
        <n v="1382.5"/>
        <n v="680.9"/>
        <n v="1519.8"/>
        <n v="368.79"/>
        <n v="258.2"/>
        <n v="383.58"/>
        <n v="92.4"/>
        <n v="184.68"/>
        <n v="939.96"/>
        <n v="1094.52"/>
        <n v="668.4"/>
        <n v="381.33"/>
        <n v="208.38"/>
        <n v="339.92"/>
        <n v="265.8"/>
        <n v="54.32"/>
        <n v="1949"/>
        <n v="113.9"/>
        <n v="647.29999999999995"/>
        <n v="1354.5"/>
        <n v="927.9"/>
        <n v="131.58000000000001"/>
        <n v="1550.4"/>
        <n v="461.4"/>
        <n v="47.82"/>
        <n v="1410.66"/>
        <n v="263.60000000000002"/>
        <n v="753.6"/>
        <n v="1574.08"/>
        <n v="1027.04"/>
        <n v="354.88"/>
        <n v="500.2"/>
        <n v="396.22"/>
        <n v="115.78"/>
        <n v="216.8"/>
        <n v="281.43"/>
        <n v="71.430000000000007"/>
        <n v="250.08"/>
        <n v="1250.08"/>
        <n v="230.22"/>
        <n v="400.47"/>
        <n v="291.02999999999997"/>
        <n v="56.63"/>
        <n v="1468.2"/>
        <n v="247.14"/>
        <n v="59.6"/>
        <n v="1832.93"/>
        <n v="110.7"/>
        <n v="68.55"/>
        <n v="483.28"/>
        <n v="690.6"/>
        <n v="857.04"/>
        <n v="490.95"/>
        <n v="646.47"/>
        <n v="1109.68"/>
        <n v="678.96"/>
        <n v="492.03"/>
        <n v="241.44"/>
        <n v="787.4"/>
        <n v="589.39"/>
        <n v="394.16"/>
        <n v="966.5"/>
        <n v="989.1"/>
        <n v="952.7"/>
        <n v="382.8"/>
        <n v="1496.8"/>
        <n v="24.81"/>
        <n v="266.52"/>
        <n v="772.38"/>
        <n v="695.45"/>
        <n v="1395.4"/>
        <n v="331.66"/>
        <n v="875"/>
        <n v="1786.95"/>
        <n v="584.1"/>
        <n v="88.76"/>
        <n v="659.4"/>
        <n v="855.12"/>
        <n v="50.8"/>
        <n v="412.05"/>
        <n v="96.88"/>
        <n v="347.49"/>
        <n v="197.55"/>
        <n v="107.52"/>
        <n v="1419.4"/>
        <n v="320.11"/>
        <n v="1174.18"/>
        <n v="966.06"/>
        <n v="40.98"/>
        <n v="1001.99"/>
        <n v="243.54"/>
        <n v="25.33"/>
        <n v="464.8"/>
        <n v="978.7"/>
        <n v="989.89"/>
        <n v="700.88"/>
        <n v="509.92"/>
        <n v="475.02"/>
        <n v="476.51"/>
        <n v="203.5"/>
        <n v="155.34"/>
        <n v="581.4"/>
        <n v="970.87"/>
        <n v="724.6"/>
        <n v="484.2"/>
        <n v="1277.7"/>
        <n v="307.39999999999998"/>
        <n v="574.24"/>
        <n v="16.8"/>
        <n v="457.93"/>
        <n v="422.37"/>
        <n v="324.36"/>
        <n v="268.02"/>
        <n v="1066.5"/>
        <n v="402.24"/>
        <n v="589.61"/>
        <n v="84.08"/>
        <n v="1150.3900000000001"/>
        <n v="1114.69"/>
        <n v="1462.51"/>
        <n v="632.91"/>
        <n v="56.76"/>
        <n v="1035"/>
        <n v="1037.02"/>
        <n v="676.44"/>
        <n v="144.9"/>
        <n v="750.75"/>
        <n v="1357.8"/>
        <n v="118.58"/>
        <n v="449.73"/>
        <n v="599.28"/>
        <n v="697.6"/>
        <n v="1616.4"/>
        <n v="158.13"/>
        <n v="1149.82"/>
        <n v="348.88"/>
        <n v="483.84"/>
        <n v="1166.04"/>
        <n v="1739.4"/>
        <n v="1440.16"/>
        <n v="594.4"/>
        <n v="486.97"/>
        <n v="357.48"/>
        <n v="371.56"/>
        <n v="106.14"/>
        <n v="156.6"/>
        <n v="236.16"/>
        <n v="472.32"/>
        <n v="50.61"/>
        <n v="1413.6"/>
        <n v="220.74"/>
        <n v="789.3"/>
        <n v="389.07"/>
        <n v="1680.17"/>
        <n v="928.4"/>
        <n v="125.58"/>
        <n v="102.92"/>
        <n v="1361.73"/>
        <n v="84.32"/>
        <n v="214.14"/>
        <n v="85.12"/>
        <n v="1371.24"/>
        <n v="351.9"/>
        <n v="129.51"/>
        <n v="45.6"/>
        <n v="1214.92"/>
        <n v="175.32"/>
        <n v="753.78"/>
        <n v="124.8"/>
        <n v="89.4"/>
        <n v="619.79999999999995"/>
        <n v="615.84"/>
        <n v="379.19"/>
        <n v="13.44"/>
        <n v="320.16000000000003"/>
        <n v="1003.36"/>
        <n v="897"/>
        <n v="123.96"/>
        <n v="1671.6"/>
        <n v="93.81"/>
        <n v="550.98"/>
        <n v="339.22"/>
        <n v="616"/>
        <n v="1104.1600000000001"/>
        <n v="347.84"/>
        <n v="713.86"/>
        <n v="1621.12"/>
        <n v="494"/>
        <n v="1161.1500000000001"/>
        <n v="1576.07"/>
        <n v="480.4"/>
        <n v="824.79"/>
        <n v="643.16999999999996"/>
        <n v="189.42"/>
        <n v="375.97"/>
        <n v="965.52"/>
        <n v="752.97"/>
        <n v="348.95"/>
        <n v="353.88"/>
        <n v="149.04"/>
        <n v="893.88"/>
        <n v="306.14999999999998"/>
        <n v="58.5"/>
        <n v="690.3"/>
        <n v="279.93"/>
        <n v="125.25"/>
        <n v="1457.1"/>
        <n v="459.76"/>
        <n v="507.68"/>
        <n v="215.8"/>
        <n v="548.38"/>
        <n v="464.24"/>
        <n v="1156.1400000000001"/>
        <n v="1074.04"/>
        <n v="751.63"/>
        <n v="257.60000000000002"/>
        <n v="375.76"/>
        <n v="233.94"/>
        <n v="262.17"/>
        <n v="86.24"/>
        <n v="1620.13"/>
        <n v="435.35"/>
        <n v="26.48"/>
        <n v="114.24"/>
        <n v="1227.3"/>
        <n v="602.87"/>
        <n v="1037.3399999999999"/>
        <n v="175.92"/>
        <n v="341.9"/>
        <n v="773.2"/>
        <n v="1049.04"/>
        <n v="627.29999999999995"/>
        <n v="353.5"/>
        <n v="588.36"/>
        <n v="1208.1600000000001"/>
        <n v="877.91"/>
        <n v="241.87"/>
        <n v="302.16000000000003"/>
        <n v="278.60000000000002"/>
        <n v="318.41000000000003"/>
        <n v="776.1"/>
        <n v="1380.91"/>
        <n v="455.78"/>
        <n v="74.38"/>
        <n v="306.54000000000002"/>
        <n v="319.12"/>
        <n v="1008.28"/>
        <n v="409.36"/>
        <n v="1177.3800000000001"/>
        <n v="593.52"/>
        <n v="89.83"/>
        <n v="602.82000000000005"/>
        <n v="182.78"/>
        <n v="31.08"/>
        <n v="285.25"/>
        <n v="654.15"/>
        <n v="185.4"/>
        <n v="88.77"/>
        <n v="529.89"/>
        <n v="233.64"/>
        <n v="649.61"/>
        <n v="1472"/>
        <n v="616.14"/>
        <n v="412.95"/>
        <n v="114.38"/>
        <n v="726.94"/>
        <n v="1029.98"/>
        <n v="129.56"/>
        <n v="977"/>
        <n v="329.42"/>
        <n v="89.85"/>
        <n v="990.76"/>
        <n v="80.19"/>
        <n v="295.12"/>
        <n v="536.4"/>
        <n v="538.79"/>
        <n v="258.60000000000002"/>
        <n v="1485.42"/>
        <n v="566.79"/>
        <n v="1019.32"/>
        <n v="109.76"/>
        <n v="1156.68"/>
        <n v="658.35"/>
        <n v="489"/>
        <n v="1238.4000000000001"/>
        <n v="263.92"/>
        <n v="1256.4000000000001"/>
        <n v="47.1"/>
        <n v="248.4"/>
        <n v="286.27999999999997"/>
        <n v="61.04"/>
        <n v="928.95"/>
        <n v="912.15"/>
        <n v="355.26"/>
        <n v="150.30000000000001"/>
        <n v="29.55"/>
        <n v="367.29"/>
        <n v="777.28"/>
        <n v="183.7"/>
        <n v="720.4"/>
        <n v="482.76"/>
        <n v="243.48"/>
        <n v="309.92"/>
        <n v="56.42"/>
        <n v="100.74"/>
        <n v="909.74"/>
        <n v="66.44"/>
        <n v="373.62"/>
        <n v="145.86000000000001"/>
        <n v="1078.8"/>
        <n v="820.2"/>
        <n v="1240.95"/>
        <n v="1462"/>
        <n v="781.2"/>
        <n v="261.31"/>
        <n v="382.16"/>
        <n v="1729.4"/>
        <n v="1019.2"/>
        <n v="1203.54"/>
        <n v="691.2"/>
        <n v="657.92"/>
        <n v="437.1"/>
        <n v="513.84"/>
        <n v="1814.8"/>
        <n v="1480.32"/>
        <n v="282.37"/>
        <n v="1738.2"/>
        <n v="1304.0999999999999"/>
        <n v="1640.16"/>
        <n v="359.84"/>
        <n v="51.66"/>
        <n v="339.49"/>
        <n v="492.2"/>
        <n v="1152.97"/>
        <n v="67.12"/>
        <n v="605.71"/>
        <n v="625.94000000000005"/>
        <n v="1004.8"/>
        <n v="716.87"/>
        <n v="728.56"/>
        <n v="123.2"/>
        <n v="404.76"/>
        <n v="250.04"/>
        <n v="151.41"/>
        <n v="979.56"/>
        <n v="19.16"/>
        <n v="324.7"/>
        <n v="329.4"/>
        <n v="490.6"/>
        <n v="527.36"/>
        <n v="290.60000000000002"/>
        <n v="717.9"/>
        <n v="1116.8399999999999"/>
        <n v="237.58"/>
        <n v="212.37"/>
        <n v="291.83999999999997"/>
        <n v="1209.74"/>
        <n v="332.5"/>
        <n v="530.08000000000004"/>
        <n v="1824.2"/>
        <n v="68.790000000000006"/>
        <n v="1776.12"/>
        <n v="287.7"/>
        <n v="216.56"/>
        <n v="149.69999999999999"/>
        <n v="297"/>
        <n v="153.56"/>
        <n v="116.5"/>
        <n v="1107.8900000000001"/>
        <n v="298.83"/>
        <n v="618.66999999999996"/>
        <n v="624.04999999999995"/>
        <n v="236.64"/>
        <n v="804.96"/>
        <n v="486.3"/>
        <n v="367.4"/>
        <n v="787.28"/>
        <n v="69.48"/>
        <n v="305.39999999999998"/>
        <n v="61.93"/>
        <n v="115.14"/>
        <n v="184.79"/>
        <n v="274.74"/>
        <n v="69.98"/>
        <n v="423.5"/>
        <n v="157.26"/>
        <n v="304.92"/>
        <n v="758.25"/>
        <n v="1360.97"/>
        <n v="199.86"/>
        <n v="1394.08"/>
        <n v="665"/>
        <n v="475.2"/>
        <n v="23.55"/>
        <n v="93.04"/>
        <n v="304.72000000000003"/>
        <n v="685.08"/>
        <n v="44.7"/>
        <n v="333.75"/>
        <n v="1935"/>
        <n v="102.14"/>
        <n v="677.92"/>
        <n v="432.84"/>
        <n v="470.55"/>
        <n v="1794.55"/>
        <n v="675"/>
        <n v="260.5"/>
        <n v="141.35"/>
        <n v="333.28"/>
        <n v="349.31"/>
        <n v="798.2"/>
        <n v="304.8"/>
        <n v="470.85"/>
        <n v="848.64"/>
        <n v="292.8"/>
        <n v="171.75"/>
        <n v="82.18"/>
        <n v="357.95"/>
        <n v="170.73"/>
        <n v="456.93"/>
        <n v="191.95"/>
        <n v="482.04"/>
        <n v="376.6"/>
        <n v="289.44"/>
        <n v="1190.4000000000001"/>
        <n v="41.86"/>
        <n v="506.34"/>
        <n v="766.17"/>
        <n v="382.4"/>
        <n v="11.76"/>
        <n v="123.88"/>
        <n v="876.15"/>
        <n v="548.86"/>
        <n v="365.4"/>
        <n v="638.72"/>
        <n v="57.44"/>
        <n v="994.72"/>
        <n v="1138.8599999999999"/>
        <n v="155.88999999999999"/>
        <n v="421.26"/>
        <n v="362.76"/>
        <n v="256.55"/>
        <n v="176.67"/>
        <n v="1038.5999999999999"/>
        <n v="114.3"/>
        <n v="746.32"/>
        <n v="913"/>
        <n v="912.23"/>
        <n v="397.08"/>
        <n v="1059.6600000000001"/>
        <n v="1481.94"/>
        <n v="292.72000000000003"/>
        <n v="439.28"/>
        <n v="1039.6500000000001"/>
        <n v="183.92"/>
        <n v="1729.8"/>
        <n v="372.35"/>
        <n v="208.26"/>
        <n v="176.88"/>
        <n v="44.88"/>
        <n v="787.08"/>
        <n v="969.68"/>
        <n v="1349.85"/>
        <n v="148.84"/>
        <n v="622.4"/>
        <n v="1697.45"/>
        <n v="462.18"/>
        <n v="1647.4"/>
        <n v="211.82"/>
        <n v="781"/>
        <n v="591.99"/>
        <n v="123.86"/>
        <n v="495.6"/>
        <n v="251.52"/>
        <n v="647.79"/>
        <n v="390.6"/>
        <n v="901.42"/>
        <n v="1575.84"/>
        <n v="377.15"/>
        <n v="603.5"/>
        <n v="701.8"/>
        <n v="298.25"/>
        <n v="1090.92"/>
        <n v="829.98"/>
        <n v="270.64"/>
        <n v="94.77"/>
        <n v="934.4"/>
        <n v="599.36"/>
        <n v="1069.5"/>
        <n v="1298.0999999999999"/>
        <n v="244.09"/>
        <n v="74.52"/>
        <n v="921.58"/>
        <n v="1310.82"/>
        <n v="657.69"/>
        <n v="347.04"/>
        <n v="291.85000000000002"/>
        <n v="17.72"/>
        <n v="169.19"/>
        <n v="427.36"/>
        <n v="1145.28"/>
        <n v="1624.5"/>
        <n v="700.81"/>
        <n v="92.12"/>
        <n v="177"/>
        <n v="61.2"/>
        <n v="937.3"/>
        <n v="784.26"/>
        <n v="248.43"/>
        <n v="643.11"/>
        <n v="1582.6"/>
        <n v="303.83999999999997"/>
        <n v="1554.08"/>
        <n v="391.32"/>
        <n v="1482.6"/>
        <n v="447.05"/>
        <n v="631.79999999999995"/>
        <n v="285.56"/>
        <n v="1715.76"/>
        <n v="7.09"/>
        <n v="191.23"/>
        <n v="976.48"/>
        <n v="1584.8"/>
        <n v="140.28"/>
        <n v="498.1"/>
        <n v="144.28"/>
        <n v="285.24"/>
        <n v="21.32"/>
        <n v="523.77"/>
        <n v="234.16"/>
        <n v="381.42"/>
        <n v="960.44"/>
        <n v="896.13"/>
        <n v="258.95999999999998"/>
        <n v="507.15"/>
        <n v="1087.71"/>
        <n v="1072.6400000000001"/>
        <n v="101.64"/>
        <n v="1055.3399999999999"/>
        <n v="371.64"/>
        <n v="389.36"/>
        <n v="575.52"/>
        <n v="33.36"/>
        <n v="63.65"/>
        <n v="1264.46"/>
        <n v="473.55"/>
        <n v="687.52"/>
        <n v="1072.54"/>
        <n v="161.25"/>
        <n v="860.2"/>
        <n v="103.18"/>
        <n v="529.67999999999995"/>
        <n v="194.72"/>
        <n v="746.3"/>
        <n v="215.25"/>
        <n v="285.92"/>
        <n v="21.56"/>
        <n v="161.28"/>
        <n v="655.11"/>
        <n v="502.44"/>
        <n v="819.13"/>
        <n v="1282.48"/>
        <n v="592.9"/>
        <n v="75.44"/>
        <n v="148.97999999999999"/>
        <n v="631.89"/>
        <n v="5.18"/>
        <n v="988.91"/>
        <n v="1095.6400000000001"/>
        <n v="44.9"/>
        <n v="1428.84"/>
        <n v="257.22000000000003"/>
        <n v="1314"/>
        <n v="1138.76"/>
        <n v="1562.2"/>
        <n v="153.32"/>
        <n v="131.94999999999999"/>
        <n v="139.36000000000001"/>
        <n v="26.04"/>
        <n v="174.5"/>
        <n v="951.34"/>
        <n v="249.28"/>
        <n v="360.85"/>
        <n v="709.8"/>
        <n v="1708.2"/>
        <n v="507.87"/>
        <n v="35.979999999999997"/>
        <n v="734.7"/>
        <n v="847.6"/>
        <n v="146.16"/>
        <n v="774.8"/>
        <n v="468.6"/>
        <n v="1180.5"/>
        <n v="563.54999999999995"/>
        <n v="380.16"/>
        <n v="130.94999999999999"/>
        <n v="514.65"/>
        <n v="416.36"/>
        <n v="595.62"/>
        <n v="252.78"/>
        <n v="698.25"/>
        <n v="346.4"/>
        <n v="34.08"/>
        <n v="1562.08"/>
        <n v="807.66"/>
        <n v="216.09"/>
        <n v="775.83"/>
        <n v="94.95"/>
        <n v="630.24"/>
        <n v="580.79"/>
        <n v="550.6"/>
        <n v="216.7"/>
        <n v="637.20000000000005"/>
        <n v="611.24"/>
        <n v="477.95"/>
        <n v="789.84"/>
        <n v="304.39999999999998"/>
        <n v="910.65"/>
        <n v="609.41999999999996"/>
        <n v="256.76"/>
        <n v="56.88"/>
        <n v="192.51"/>
        <n v="1871"/>
        <n v="1503.68"/>
        <n v="843.37"/>
        <n v="527.4"/>
        <n v="339.56"/>
        <n v="37.26"/>
        <n v="896.5"/>
        <n v="184.44"/>
        <n v="443.1"/>
        <n v="248.16"/>
        <n v="57.06"/>
        <n v="1222.8"/>
        <n v="198.24"/>
        <n v="595.27"/>
        <n v="293.58"/>
        <n v="548.46"/>
        <n v="1691.8"/>
        <n v="84.22"/>
        <n v="770.16"/>
        <n v="1261.79"/>
        <n v="980.1"/>
        <n v="287.04000000000002"/>
        <n v="7.04"/>
        <n v="385.45"/>
        <n v="741.6"/>
        <n v="208.72"/>
        <n v="228.15"/>
        <n v="258.42"/>
        <n v="1664.64"/>
        <n v="45.24"/>
        <n v="361.56"/>
        <n v="395.82"/>
        <n v="539.79999999999995"/>
        <n v="337.12"/>
        <n v="367.65"/>
        <n v="667.66"/>
        <n v="837.9"/>
        <n v="579.45000000000005"/>
        <n v="62.46"/>
        <n v="1185.9000000000001"/>
        <n v="1002.83"/>
        <n v="145.30000000000001"/>
        <n v="675.15"/>
        <n v="92.35"/>
        <n v="169"/>
        <n v="184.1"/>
        <n v="226.68"/>
        <n v="12.48"/>
        <n v="155.9"/>
        <n v="1673.28"/>
        <n v="134.55000000000001"/>
        <n v="699.44"/>
        <n v="578"/>
        <n v="108.96"/>
        <n v="536.88"/>
        <n v="528.45000000000005"/>
        <n v="317.92"/>
        <n v="1296.5999999999999"/>
        <n v="360"/>
        <n v="1695.07"/>
        <n v="1230.8"/>
        <n v="840.18"/>
        <n v="825.12"/>
        <n v="1982.2"/>
        <n v="18.75"/>
        <n v="494.37"/>
        <n v="449.76"/>
        <n v="1692.33"/>
        <n v="785.12"/>
        <n v="1237.92"/>
        <n v="281"/>
        <n v="1298.1600000000001"/>
        <n v="279.36"/>
        <n v="811.8"/>
        <n v="275.10000000000002"/>
        <n v="36.659999999999997"/>
        <n v="181.6"/>
        <n v="60.54"/>
        <n v="127.82"/>
        <n v="953.1"/>
        <n v="41.05"/>
        <n v="275.37"/>
        <n v="630.96"/>
        <n v="1238.25"/>
        <n v="171.85"/>
        <n v="1030.44"/>
        <n v="1094.24"/>
        <n v="755.95"/>
        <n v="69.78"/>
        <n v="782.8"/>
        <n v="495.36"/>
        <n v="1577.19"/>
        <n v="156.96"/>
        <n v="479.85"/>
        <n v="953.42"/>
        <n v="890.4"/>
        <n v="448.38"/>
        <n v="587.16"/>
        <n v="347.82"/>
        <n v="1631.72"/>
        <n v="1305.1500000000001"/>
        <n v="228.45"/>
        <n v="302.77"/>
        <n v="333.56"/>
        <n v="34.26"/>
        <n v="338.66"/>
        <n v="129.30000000000001"/>
        <n v="1138.93"/>
        <n v="81.099999999999994"/>
        <n v="484.74"/>
        <n v="1513.44"/>
        <n v="327.92"/>
        <n v="411.48"/>
        <n v="1009.47"/>
        <n v="267.2"/>
        <n v="878.08"/>
        <n v="216.6"/>
        <n v="1461.12"/>
        <n v="919.5"/>
        <n v="141.44"/>
        <n v="526.20000000000005"/>
        <n v="59.38"/>
        <n v="533.79999999999995"/>
        <n v="719.19"/>
        <n v="1025.8499999999999"/>
        <n v="464.4"/>
        <n v="117.9"/>
        <n v="493.55"/>
        <n v="309.36"/>
        <n v="75.81"/>
        <n v="238.03"/>
        <n v="593.76"/>
        <n v="1976.6"/>
        <n v="263.04000000000002"/>
        <n v="67.62"/>
        <n v="93.88"/>
        <n v="865.2"/>
        <n v="536.66999999999996"/>
        <n v="1637.28"/>
        <n v="1048.6500000000001"/>
        <n v="636.29999999999995"/>
        <n v="696.83"/>
        <n v="157.68"/>
        <n v="296.8"/>
        <n v="812.98"/>
        <n v="598.65"/>
        <n v="304.68"/>
        <n v="53.62"/>
        <n v="871.31"/>
        <n v="319.44"/>
        <n v="673.8"/>
        <n v="289.27999999999997"/>
        <n v="1544.7"/>
        <n v="994.68"/>
        <n v="1082.7"/>
        <n v="577.41"/>
        <n v="207.84"/>
        <n v="1444.66"/>
        <n v="31.2"/>
        <n v="319"/>
        <n v="697.68"/>
        <n v="189.6"/>
        <n v="160.54"/>
        <n v="923.1"/>
        <n v="222.84"/>
        <n v="1247.3499999999999"/>
        <n v="266.68"/>
        <n v="734.4"/>
        <n v="381.75"/>
        <n v="308.18"/>
        <n v="304.64999999999998"/>
        <n v="538.44000000000005"/>
        <n v="1307.68"/>
        <n v="209.3"/>
        <n v="78.2"/>
        <n v="1429.95"/>
        <n v="813.79"/>
        <n v="256.72000000000003"/>
        <n v="300.45"/>
        <n v="1933.8"/>
        <n v="464.25"/>
        <n v="462.24"/>
        <n v="68.72"/>
        <n v="382.74"/>
        <n v="781.43"/>
        <n v="93.1"/>
        <n v="709.72"/>
        <n v="1286.74"/>
        <n v="1344.28"/>
        <n v="799.74"/>
        <n v="360.08"/>
        <n v="1054.44"/>
        <n v="947.98"/>
        <n v="785.43"/>
        <n v="227.2"/>
        <n v="171.47"/>
        <n v="1171.04"/>
        <n v="488.79"/>
        <n v="811.69"/>
        <n v="750.12"/>
        <n v="1012.8"/>
        <n v="868.41"/>
        <n v="621.04"/>
        <n v="477.6"/>
        <n v="559.39"/>
        <n v="992.29"/>
        <n v="1682.28"/>
        <n v="1143.3599999999999"/>
        <n v="659.12"/>
        <n v="450.34"/>
        <n v="1066.6600000000001"/>
        <n v="345.12"/>
        <n v="53.56"/>
        <n v="1205.82"/>
        <n v="46.16"/>
        <n v="39.06"/>
        <n v="1378.16"/>
        <n v="155.52000000000001"/>
        <n v="290.3"/>
        <n v="979.04"/>
        <n v="987.66"/>
        <n v="43.94"/>
        <n v="715.05"/>
        <n v="891"/>
        <n v="1187.4000000000001"/>
        <n v="58.32"/>
        <n v="146.5"/>
        <n v="757.12"/>
        <n v="55.34"/>
        <n v="1169.98"/>
        <n v="706.3"/>
        <n v="488.35"/>
        <n v="125.04"/>
        <n v="179.94"/>
        <n v="647.4"/>
        <n v="820.32"/>
        <n v="92.8"/>
        <n v="1150.05"/>
        <n v="1109.55"/>
        <n v="214.71"/>
        <n v="226.95"/>
        <n v="274.2"/>
        <n v="1549.38"/>
        <n v="408.51"/>
        <n v="24.32"/>
        <n v="83.75"/>
        <n v="1149.48"/>
        <n v="73.739999999999995"/>
        <n v="621.74"/>
        <n v="134.49"/>
        <n v="1351.16"/>
        <n v="53.91"/>
        <n v="348.84"/>
        <n v="97.12"/>
        <n v="437.69"/>
        <n v="16.18"/>
        <n v="76.98"/>
        <n v="7.05"/>
        <n v="472.91"/>
        <n v="970.19"/>
        <n v="181.23"/>
        <n v="819.36"/>
        <n v="1277.94"/>
        <n v="300.7"/>
        <n v="177.08"/>
        <n v="89.72"/>
        <n v="603.4"/>
        <n v="88.59"/>
        <n v="776.6"/>
        <n v="696.45"/>
        <n v="104.28"/>
        <n v="334.11"/>
        <n v="723.01"/>
        <n v="226.78"/>
        <n v="1260.8399999999999"/>
        <n v="660.15"/>
        <n v="552.64"/>
        <n v="205.14"/>
        <n v="270.57"/>
        <n v="1109.78"/>
        <n v="88.08"/>
        <n v="370.88"/>
        <n v="30.9"/>
        <n v="286.08"/>
        <n v="155.12"/>
        <n v="1243.74"/>
        <n v="963.6"/>
        <n v="790.88"/>
        <n v="991.44"/>
        <n v="1044.01"/>
        <n v="92.96"/>
        <n v="385.2"/>
        <n v="1510.79"/>
        <n v="601.70000000000005"/>
        <n v="879.62"/>
        <n v="1355.94"/>
        <n v="55.8"/>
        <n v="544.35"/>
        <n v="197.04"/>
        <n v="317.68"/>
        <n v="743.41"/>
        <n v="767.07"/>
        <n v="186.76"/>
        <n v="406.48"/>
        <n v="203.9"/>
        <n v="322.3"/>
        <n v="438.75"/>
        <n v="1677.32"/>
        <n v="193.92"/>
        <n v="1105"/>
        <n v="178.78"/>
        <n v="19.260000000000002"/>
        <n v="612.48"/>
        <n v="1266.72"/>
        <n v="1711.4"/>
        <n v="301.56"/>
        <n v="1809.4"/>
        <n v="653.36"/>
        <n v="1747.26"/>
        <n v="1210.95"/>
        <n v="190.02"/>
        <n v="296.76"/>
        <n v="119.48"/>
        <n v="1563.32"/>
        <n v="590.4"/>
        <n v="52.76"/>
        <n v="173.69"/>
        <n v="737.88"/>
        <n v="255.72"/>
        <n v="495.55"/>
        <n v="956.5"/>
        <n v="51.99"/>
        <n v="172.98"/>
        <n v="257.76"/>
        <n v="573.84"/>
        <n v="562.66"/>
        <n v="60.06"/>
        <n v="30.43"/>
        <n v="899.1"/>
        <n v="1362.48"/>
        <n v="552.72"/>
        <n v="1448.2"/>
        <n v="387.12"/>
        <n v="872.43"/>
        <n v="324.8"/>
        <n v="644.02"/>
        <n v="371.12"/>
        <n v="672.72"/>
        <n v="140.46"/>
        <n v="756"/>
        <n v="179.36"/>
        <n v="1478.88"/>
        <n v="161.49"/>
        <n v="41.52"/>
        <n v="925.8"/>
        <n v="197.2"/>
        <n v="323.5"/>
        <n v="295.05"/>
        <n v="109.88"/>
        <n v="386"/>
        <n v="139.08000000000001"/>
        <n v="483.78"/>
        <n v="582.75"/>
        <n v="775.8"/>
        <n v="73.41"/>
        <n v="271.31"/>
        <n v="723.84"/>
        <n v="296.27999999999997"/>
        <n v="438.16"/>
        <n v="513.29999999999995"/>
        <n v="29.38"/>
        <n v="143.52000000000001"/>
        <n v="1604.8"/>
        <n v="365.56"/>
        <n v="148.71"/>
        <n v="1526.27"/>
        <n v="1546.56"/>
        <n v="319.60000000000002"/>
        <n v="283.10000000000002"/>
        <n v="57.09"/>
        <n v="796.96"/>
        <n v="142.94999999999999"/>
        <n v="999.4"/>
        <n v="1301.8599999999999"/>
        <n v="416.4"/>
        <n v="193.76"/>
        <n v="1106.6400000000001"/>
        <n v="64.75"/>
        <n v="1091.42"/>
        <n v="1114.44"/>
        <n v="552.6"/>
        <n v="123.09"/>
        <n v="823.99"/>
        <n v="25.03"/>
        <n v="617.22"/>
        <n v="453.24"/>
        <n v="797.28"/>
        <n v="1207.8399999999999"/>
        <n v="930.27"/>
        <n v="942.48"/>
        <n v="1528.96"/>
        <n v="355.38"/>
        <n v="1393.28"/>
        <n v="87.4"/>
        <n v="360.3"/>
        <n v="1311.48"/>
        <n v="1016.43"/>
        <n v="465.92"/>
        <n v="19.149999999999999"/>
        <n v="135.65"/>
        <n v="73.5"/>
        <n v="93.25"/>
        <n v="96.38"/>
        <n v="190.17"/>
        <n v="183.74"/>
        <n v="630.79999999999995"/>
        <n v="273.72000000000003"/>
        <n v="54.66"/>
        <n v="1163.68"/>
        <n v="350.75"/>
        <n v="233.36"/>
        <n v="800.67"/>
        <n v="331.24"/>
        <n v="1354.9"/>
        <n v="129.16"/>
        <n v="286.29000000000002"/>
        <n v="1154.04"/>
        <n v="438.8"/>
        <n v="472.64"/>
        <n v="1249.25"/>
        <n v="42.12"/>
        <n v="243"/>
        <n v="286.64999999999998"/>
        <n v="237.38"/>
        <n v="292.48"/>
        <n v="539.89"/>
        <n v="1356.16"/>
        <n v="726.48"/>
        <n v="52.06"/>
        <n v="1349.32"/>
        <n v="1126.8"/>
        <n v="469.98"/>
        <n v="247"/>
        <n v="903"/>
        <n v="74.28"/>
        <n v="145.76"/>
        <n v="1004.28"/>
        <n v="238.29"/>
        <n v="983.84"/>
        <n v="855.5"/>
        <n v="191.38"/>
        <n v="144.47999999999999"/>
        <n v="881.88"/>
        <n v="20.64"/>
        <n v="1295.42"/>
        <n v="188.96"/>
        <n v="463.4"/>
        <n v="300.58"/>
        <n v="518.04"/>
        <n v="845.1"/>
        <n v="972.8"/>
        <n v="172.16"/>
        <n v="1674.2"/>
        <n v="667.44"/>
        <n v="1147.51"/>
        <n v="525.76"/>
        <n v="444.54"/>
        <n v="68.959999999999994"/>
        <n v="272.58"/>
        <n v="1317.92"/>
        <n v="1000.56"/>
        <n v="1144.6500000000001"/>
        <n v="894.24"/>
        <n v="789.39"/>
        <n v="478"/>
        <n v="447.84"/>
        <n v="285.39"/>
        <n v="890.04"/>
        <n v="355.56"/>
        <n v="546.25"/>
        <n v="150.08000000000001"/>
        <n v="893.52"/>
        <n v="242.8"/>
        <n v="236.88"/>
        <n v="599.54999999999995"/>
        <n v="77.64"/>
        <n v="176.18"/>
        <n v="1347.9"/>
        <n v="75.05"/>
        <n v="324.19"/>
        <n v="870.15"/>
        <n v="384.64"/>
        <n v="1603.98"/>
        <n v="410.34"/>
        <n v="761.4"/>
        <n v="663.86"/>
        <n v="1312.6"/>
        <n v="1185.3599999999999"/>
        <n v="412.62"/>
        <n v="73.900000000000006"/>
        <n v="1571.68"/>
        <n v="368.55"/>
        <n v="1213.6600000000001"/>
        <n v="641.70000000000005"/>
        <n v="740.09"/>
        <n v="341.05"/>
        <n v="1811.08"/>
        <n v="755.44"/>
        <n v="56.6"/>
        <n v="78.48"/>
        <n v="18.559999999999999"/>
        <n v="975.84"/>
        <n v="1185.4000000000001"/>
        <n v="635.1"/>
        <n v="1141.56"/>
        <n v="925.86"/>
        <n v="658.9"/>
        <n v="461.88"/>
        <n v="196.7"/>
        <n v="143.33000000000001"/>
        <n v="15.02"/>
        <n v="522.13"/>
        <n v="156.06"/>
        <n v="601.80999999999995"/>
        <n v="1635.6"/>
        <n v="493.99"/>
        <n v="423.65"/>
        <n v="327"/>
        <n v="572.94000000000005"/>
        <n v="427.52"/>
        <n v="1233.4000000000001"/>
        <n v="40.29"/>
        <n v="1027"/>
        <n v="116.7"/>
        <n v="372.84"/>
        <n v="476.24"/>
        <n v="671.16"/>
        <n v="803.52"/>
        <n v="720.58"/>
        <n v="283.70999999999998"/>
        <n v="391.65"/>
        <n v="445.8"/>
        <n v="318.76"/>
        <n v="186.26"/>
        <n v="1138.48"/>
        <n v="14.08"/>
        <n v="284.04000000000002"/>
        <n v="1483.71"/>
        <n v="558.15"/>
        <n v="271.70999999999998"/>
        <n v="1719.72"/>
        <n v="126.48"/>
        <n v="31.52"/>
        <n v="375.6"/>
        <n v="790.47"/>
        <n v="802.88"/>
        <n v="133.34"/>
        <n v="100.7"/>
        <n v="878.22"/>
        <n v="261.72000000000003"/>
        <n v="1327.2"/>
        <n v="902.88"/>
        <n v="807.3"/>
        <n v="497.28"/>
        <n v="353.9"/>
        <n v="105.72"/>
        <n v="191.6"/>
        <n v="747.88"/>
        <n v="111.12"/>
        <n v="1389.8"/>
        <n v="52.31"/>
        <n v="120.8"/>
        <n v="876.9"/>
        <n v="185.28"/>
        <n v="444.48"/>
        <n v="107.9"/>
        <n v="571.35"/>
        <n v="148.91999999999999"/>
        <n v="842.52"/>
        <n v="75.569999999999993"/>
        <n v="243.57"/>
        <n v="432.9"/>
        <n v="549.4"/>
        <n v="575.16"/>
        <n v="1199.69"/>
        <n v="1043.79"/>
        <n v="303.66000000000003"/>
        <n v="979.9"/>
        <n v="663.04"/>
        <n v="700.26"/>
        <n v="653.38"/>
        <n v="1428.6"/>
        <n v="1685.55"/>
        <n v="39.56"/>
        <n v="32.28"/>
        <n v="272.01"/>
        <n v="149.82"/>
        <n v="181.74"/>
        <n v="596.4"/>
        <n v="526.79"/>
        <n v="1760.2"/>
        <n v="326.94"/>
        <n v="36.94"/>
        <n v="170.88"/>
        <n v="1501.6"/>
        <n v="8.16"/>
        <n v="125.65"/>
        <n v="838.88"/>
        <n v="271.32"/>
        <n v="647.36"/>
        <n v="1648.06"/>
        <n v="74.73"/>
        <n v="596.98"/>
        <n v="1140.57"/>
        <n v="1005.3"/>
        <n v="1620.9"/>
        <n v="1337.25"/>
        <n v="1401.44"/>
        <n v="1444.8"/>
        <n v="68.5"/>
        <n v="331.08"/>
        <n v="550.79999999999995"/>
        <n v="1004.88"/>
        <n v="803.92"/>
        <n v="1204.58"/>
        <n v="141.34"/>
        <n v="152.15"/>
        <n v="149.88"/>
        <n v="1193.79"/>
        <n v="285.95999999999998"/>
        <n v="1127.44"/>
        <n v="75"/>
        <n v="49.35"/>
        <n v="469.25"/>
        <n v="83.62"/>
        <n v="47.22"/>
        <n v="466.13"/>
        <n v="121.65"/>
        <n v="1054.51"/>
        <n v="31.51"/>
        <n v="1485.29"/>
        <n v="622.37"/>
        <n v="666.45"/>
        <n v="180.15"/>
        <n v="1269.1500000000001"/>
        <n v="200.52"/>
        <n v="69.599999999999994"/>
        <n v="247.23"/>
        <n v="961.56"/>
        <n v="1152.45"/>
        <n v="135.03"/>
        <n v="248.84"/>
        <n v="288.42"/>
        <n v="29.85"/>
        <n v="784.16"/>
        <n v="372.57"/>
        <n v="378.72"/>
        <n v="462.05"/>
        <n v="523.55999999999995"/>
        <n v="183"/>
        <n v="1481.12"/>
        <n v="575.58000000000004"/>
        <n v="1093.68"/>
        <n v="752.13"/>
        <n v="251.34"/>
        <n v="722.55"/>
        <n v="183.05"/>
        <n v="1801.4"/>
        <n v="54"/>
        <n v="164.29"/>
        <n v="706.58"/>
        <n v="977.88"/>
        <n v="84.5"/>
        <n v="100.34"/>
        <n v="459.36"/>
        <n v="1800"/>
        <n v="50.78"/>
        <n v="612.6"/>
        <n v="83.33"/>
        <n v="491.81"/>
        <n v="1121.4000000000001"/>
        <n v="558.45000000000005"/>
        <n v="678.5"/>
        <n v="1440.77"/>
        <n v="199.7"/>
        <n v="63.84"/>
        <n v="669.28"/>
        <n v="85.08"/>
        <n v="613.97"/>
        <n v="155.46"/>
        <n v="811.59"/>
        <n v="34.86"/>
        <n v="1267.2"/>
        <n v="511.3"/>
        <n v="209.57"/>
        <n v="52.46"/>
        <n v="446.95"/>
        <n v="296"/>
        <n v="53.67"/>
        <n v="183.1"/>
        <n v="722.4"/>
        <n v="318.60000000000002"/>
        <n v="267.95999999999998"/>
        <n v="174.76"/>
        <n v="65.88"/>
        <n v="1248.48"/>
        <n v="575.54"/>
        <n v="1062.3599999999999"/>
        <n v="860.7"/>
        <n v="244"/>
        <n v="265.35000000000002"/>
        <n v="219.63"/>
        <n v="502.01"/>
        <n v="1374.79"/>
        <n v="954.08"/>
        <n v="348.12"/>
        <n v="513.4"/>
        <n v="200.76"/>
        <n v="766.5"/>
        <n v="372"/>
        <n v="467.1"/>
        <n v="197.28"/>
        <n v="336.24"/>
        <n v="750.36"/>
        <n v="134.6"/>
        <n v="301.83999999999997"/>
        <n v="840.73"/>
        <n v="93.84"/>
        <n v="693.98"/>
        <n v="127.2"/>
        <n v="696"/>
        <n v="1629.4"/>
        <n v="147.06"/>
        <n v="1746.2"/>
        <n v="638.11"/>
        <n v="538.91999999999996"/>
        <n v="47.51"/>
        <n v="1013.54"/>
        <n v="128.28"/>
        <n v="391.5"/>
        <n v="224.51"/>
        <n v="1244.3399999999999"/>
        <n v="769.52"/>
        <n v="710.79"/>
        <n v="97.81"/>
        <n v="570.4"/>
        <n v="1024.24"/>
        <n v="620.36"/>
        <n v="514.6"/>
        <n v="362.31"/>
        <n v="39.22"/>
        <n v="387.36"/>
        <n v="761.6"/>
        <n v="406.9"/>
        <n v="651.98"/>
        <n v="733.12"/>
        <n v="70.650000000000006"/>
        <n v="796.86"/>
        <n v="247.56"/>
        <n v="910.26"/>
        <n v="150.91999999999999"/>
        <n v="106.35"/>
        <n v="1673.82"/>
        <n v="649.74"/>
        <n v="357.96"/>
        <n v="969.1"/>
        <n v="38.71"/>
        <n v="64.290000000000006"/>
        <n v="1284.6400000000001"/>
        <n v="489.76"/>
        <n v="12.45"/>
        <n v="1191.3599999999999"/>
        <n v="1150.8"/>
        <n v="43.27"/>
        <n v="817.53"/>
        <n v="484.68"/>
        <n v="247.41"/>
        <n v="646.4"/>
        <n v="243.7"/>
        <n v="245.79"/>
        <n v="877.59"/>
        <n v="177.94"/>
        <n v="622.32000000000005"/>
        <n v="259.56"/>
        <n v="960.24"/>
        <n v="185.04"/>
        <n v="1043.2"/>
        <n v="665.6"/>
        <n v="1295.56"/>
        <n v="641.76"/>
        <n v="237.09"/>
        <n v="1276.32"/>
        <n v="170.85"/>
        <n v="324.85000000000002"/>
        <n v="37.19"/>
        <n v="461.72"/>
        <n v="1064.1600000000001"/>
        <n v="1055.6400000000001"/>
        <n v="143.28"/>
        <n v="1506.2"/>
        <n v="892.43"/>
        <n v="352.64"/>
        <n v="454.79"/>
        <n v="205.86"/>
        <n v="171.66"/>
        <n v="311.72000000000003"/>
        <n v="419.34"/>
        <n v="151.34"/>
        <n v="918.54"/>
        <n v="185.46"/>
        <n v="1366.2"/>
        <n v="575.01"/>
        <n v="209.36"/>
        <n v="903.6"/>
        <n v="1268.96"/>
        <n v="61.7"/>
        <n v="1140.5999999999999"/>
        <n v="466.98"/>
        <n v="96.36"/>
        <n v="466.48"/>
        <n v="270.72000000000003"/>
        <n v="958.32"/>
        <n v="452.2"/>
        <n v="515.20000000000005"/>
        <n v="165.25"/>
        <n v="1032.22"/>
        <n v="417.24"/>
        <n v="710.88"/>
        <n v="311.27999999999997"/>
        <n v="840.7"/>
        <n v="101.16"/>
        <n v="627.75"/>
        <n v="178.98"/>
        <n v="909.96"/>
        <n v="1718.93"/>
        <n v="366.9"/>
        <n v="721.52"/>
        <n v="1257.23"/>
        <n v="288.75"/>
        <n v="1474.02"/>
        <n v="921.4"/>
        <n v="1260.46"/>
        <n v="661.92"/>
        <n v="72.3"/>
        <n v="70.41"/>
        <n v="186.15"/>
        <n v="671.9"/>
        <n v="867.06"/>
        <n v="25.5"/>
        <n v="217.92"/>
        <n v="794.92"/>
        <n v="1658.7"/>
        <n v="164.04"/>
        <n v="97.05"/>
        <n v="548.57000000000005"/>
        <n v="10.19"/>
        <n v="563.76"/>
        <n v="361.8"/>
        <n v="356.16"/>
        <n v="444.32"/>
        <n v="1422.6"/>
        <n v="870.3"/>
        <n v="149.25"/>
        <n v="161.94"/>
        <n v="114.72"/>
        <n v="60.87"/>
        <n v="297.60000000000002"/>
        <n v="76.19"/>
        <n v="510.34"/>
        <n v="918.6"/>
        <n v="1044.9000000000001"/>
        <n v="686.16"/>
        <n v="332.01"/>
        <n v="304.08"/>
        <n v="709.61"/>
        <n v="220.01"/>
        <n v="250.05"/>
        <n v="86.44"/>
        <n v="382.08"/>
        <n v="586.46"/>
        <n v="955.78"/>
        <n v="632.79"/>
        <n v="88"/>
        <n v="275.68"/>
        <n v="720.84"/>
        <n v="527.76"/>
        <n v="379.3"/>
        <n v="1399.8"/>
        <n v="636.44000000000005"/>
        <n v="1519.43"/>
        <n v="447.33"/>
        <n v="218.14"/>
        <n v="410.41"/>
        <n v="190.84"/>
        <n v="85.96"/>
        <n v="1731.2"/>
        <n v="334.89"/>
        <n v="420.49"/>
        <n v="1211.6300000000001"/>
        <n v="311.05"/>
        <n v="172"/>
        <n v="326.06"/>
        <n v="193.9"/>
        <n v="876.51"/>
        <n v="810.9"/>
        <n v="1389.9"/>
        <n v="39.82"/>
        <n v="229.97"/>
        <n v="187.52"/>
        <n v="1053.48"/>
        <n v="894.66"/>
        <n v="630.1"/>
        <n v="465.12"/>
        <n v="228.13"/>
        <n v="480.42"/>
        <n v="675.73"/>
        <n v="5.41"/>
        <n v="702.57"/>
        <n v="315.49"/>
        <n v="515.61"/>
        <n v="137.19999999999999"/>
        <n v="692.45"/>
        <n v="375.92"/>
        <n v="165.5"/>
        <n v="56.25"/>
        <n v="51.45"/>
        <n v="74.09"/>
        <n v="197.15"/>
        <n v="298"/>
        <n v="820.65"/>
        <n v="580.79999999999995"/>
        <n v="581.23"/>
        <n v="538.72"/>
        <n v="889"/>
        <n v="577.79999999999995"/>
        <n v="261.45"/>
        <n v="1205.5999999999999"/>
        <n v="253.25"/>
        <n v="583.29"/>
        <n v="124.39"/>
        <n v="525.6"/>
        <n v="741.52"/>
        <n v="15.96"/>
        <n v="789.76"/>
        <n v="349.09"/>
        <n v="181.62"/>
        <n v="997.62"/>
        <n v="497.82"/>
        <n v="609.79"/>
        <n v="887.3"/>
        <n v="189"/>
        <n v="367.3"/>
        <n v="154.56"/>
        <n v="244.32"/>
        <n v="790.92"/>
        <n v="723"/>
        <n v="514.71"/>
        <n v="695.7"/>
        <n v="198.74"/>
        <n v="1544.11"/>
        <n v="290.27999999999997"/>
        <n v="314.38"/>
        <n v="474.3"/>
        <n v="377.25"/>
        <n v="114.2"/>
        <n v="32.65"/>
        <n v="1170"/>
        <n v="984.15"/>
        <n v="397.18"/>
        <n v="405.66"/>
        <n v="1141.5999999999999"/>
        <n v="170.3"/>
        <n v="726.56"/>
        <n v="247.77"/>
        <n v="58.02"/>
        <n v="534.24"/>
        <n v="518.5"/>
        <n v="662.4"/>
        <n v="722.88"/>
        <n v="111.6"/>
        <n v="328.5"/>
        <n v="1272.42"/>
        <n v="364.68"/>
        <n v="357.2"/>
        <n v="374.14"/>
        <n v="688.32"/>
        <n v="230.76"/>
        <n v="1300.1400000000001"/>
        <n v="339.04"/>
        <n v="122.64"/>
        <n v="503.72"/>
        <n v="173.9"/>
        <n v="517.94000000000005"/>
        <n v="429.65"/>
        <n v="1548.96"/>
        <n v="230.6"/>
        <n v="995.2"/>
        <n v="539.91999999999996"/>
        <n v="1149.07"/>
        <n v="300.56"/>
        <n v="841.26"/>
        <n v="448.24"/>
        <n v="1100.8599999999999"/>
        <n v="60.01"/>
        <n v="114.21"/>
        <n v="1200.8"/>
        <n v="17.100000000000001"/>
        <n v="1354.64"/>
        <n v="1666.34"/>
        <n v="49.16"/>
        <n v="67.55"/>
        <n v="135.30000000000001"/>
        <n v="207.54"/>
        <n v="335.76"/>
        <n v="413.78"/>
        <n v="320.2"/>
        <n v="63.6"/>
        <n v="1240.2"/>
        <n v="145.53"/>
        <n v="14.92"/>
        <n v="66"/>
        <n v="890.37"/>
        <n v="543.02"/>
        <n v="78.5"/>
        <n v="559.04999999999995"/>
        <n v="866.34"/>
        <n v="535.76"/>
        <n v="1881.38"/>
        <n v="1076.1600000000001"/>
        <n v="53.83"/>
        <n v="50.9"/>
        <n v="1116.1199999999999"/>
        <n v="38.049999999999997"/>
        <n v="102.84"/>
        <n v="231.44"/>
        <n v="132.72"/>
        <n v="203.12"/>
        <n v="686.52"/>
        <n v="8.81"/>
        <n v="676.4"/>
        <n v="920.64"/>
        <n v="1607"/>
        <n v="239.61"/>
        <n v="64.8"/>
        <n v="192.08"/>
        <n v="606.97"/>
        <n v="283"/>
        <n v="959.69"/>
        <n v="796.7"/>
        <n v="31.62"/>
        <n v="491.1"/>
        <n v="606.96"/>
        <n v="120.99"/>
        <n v="256.41000000000003"/>
        <n v="517.52"/>
        <n v="753.48"/>
        <n v="328.92"/>
        <n v="39.75"/>
        <n v="143.04"/>
        <n v="1031.94"/>
        <n v="278.8"/>
        <n v="620.1"/>
        <n v="189.7"/>
        <n v="1508.79"/>
        <n v="94.4"/>
        <n v="859.86"/>
        <n v="788.3"/>
        <n v="58.3"/>
        <n v="1025.5999999999999"/>
        <n v="335.07"/>
        <n v="882.7"/>
        <n v="129.38999999999999"/>
        <n v="1132.3499999999999"/>
        <n v="792.6"/>
        <n v="879.6"/>
        <n v="169.48"/>
        <n v="220.64"/>
        <n v="212.8"/>
        <n v="1175.76"/>
        <n v="401.46"/>
        <n v="314.55"/>
        <n v="287"/>
        <n v="350.55"/>
        <n v="853.93"/>
        <n v="1556.67"/>
        <n v="1363.65"/>
        <n v="251.92"/>
        <n v="181.3"/>
        <n v="708.12"/>
        <n v="746"/>
        <n v="754.74"/>
        <n v="751.64"/>
        <n v="487.27"/>
        <n v="242.9"/>
        <n v="434.96"/>
        <n v="145.80000000000001"/>
        <n v="990.44"/>
        <n v="41.02"/>
        <n v="254.25"/>
        <n v="1495.83"/>
        <n v="25.66"/>
        <n v="389.85"/>
        <n v="108.48"/>
        <n v="1707.48"/>
        <n v="655.69"/>
        <n v="1128.53"/>
        <n v="1174.68"/>
        <n v="258.83999999999997"/>
        <n v="158.74"/>
        <n v="500.7"/>
        <n v="1170.1199999999999"/>
        <n v="37.44"/>
        <n v="45.27"/>
        <n v="192.94"/>
        <n v="429.93"/>
        <n v="669.6"/>
        <n v="1297.4000000000001"/>
        <n v="222.43"/>
        <n v="677.6"/>
        <n v="113.84"/>
        <n v="598.15"/>
        <n v="60.68"/>
        <n v="1151.93"/>
        <n v="424.88"/>
        <n v="95.37"/>
        <n v="47.16"/>
        <n v="938.76"/>
        <n v="171.27"/>
        <n v="461.79"/>
        <n v="515.66"/>
        <n v="104.26"/>
        <n v="696.15"/>
        <n v="379.5"/>
        <n v="42.84"/>
        <n v="45.31"/>
        <n v="67.53"/>
        <n v="1155.1500000000001"/>
        <n v="994.2"/>
        <n v="533.4"/>
        <n v="1067.56"/>
        <n v="760.06"/>
        <n v="223.68"/>
        <n v="198.62"/>
        <n v="480.8"/>
        <n v="83.37"/>
        <n v="267.5"/>
        <n v="232.82"/>
        <n v="23.4"/>
        <n v="157.28"/>
        <n v="505.8"/>
        <n v="196.64"/>
        <n v="122.68"/>
        <n v="549.99"/>
        <n v="956.93"/>
        <n v="1336.16"/>
        <n v="125.2"/>
        <n v="279.99"/>
        <n v="943.05"/>
        <n v="98.04"/>
        <n v="263.5"/>
        <n v="1597.49"/>
        <n v="592.62"/>
        <n v="597.6"/>
        <n v="718.39"/>
        <n v="752.84"/>
        <n v="1148.93"/>
        <n v="38.44"/>
        <n v="234.44"/>
        <n v="473.77"/>
        <n v="1433.76"/>
        <n v="291.27999999999997"/>
        <n v="781.6"/>
        <n v="483.49"/>
        <n v="95.41"/>
        <n v="1069.56"/>
        <n v="1123.28"/>
        <n v="1175.7"/>
        <n v="251.2"/>
        <n v="306.27"/>
        <n v="1708.92"/>
        <n v="554.99"/>
        <n v="1183.2"/>
        <n v="415.31"/>
        <n v="114.26"/>
        <n v="97.4"/>
        <n v="569.33000000000004"/>
        <n v="1586.44"/>
        <n v="972"/>
        <n v="1252.9000000000001"/>
        <n v="51.28"/>
        <n v="84.94"/>
        <n v="27.61"/>
        <n v="713.25"/>
        <n v="778.32"/>
        <n v="90.91"/>
        <n v="1235.7"/>
        <n v="338.32"/>
        <n v="21.16"/>
        <n v="126.15"/>
        <n v="584.28"/>
        <n v="239.56"/>
        <n v="453.45"/>
        <n v="1475.77"/>
        <n v="818.28"/>
        <n v="173.76"/>
        <n v="1036.0899999999999"/>
        <n v="1704.6"/>
        <n v="623.77"/>
        <n v="236.12"/>
        <n v="488.2"/>
        <n v="311.22000000000003"/>
        <n v="85.8"/>
        <n v="697.48"/>
        <n v="1774.03"/>
        <n v="159.18"/>
        <n v="902.3"/>
        <n v="888.84"/>
        <n v="467.4"/>
        <n v="187.91"/>
        <n v="426.16"/>
        <n v="828.48"/>
        <n v="610.75"/>
        <n v="349.44"/>
        <n v="456.82"/>
        <n v="41.78"/>
        <n v="340"/>
        <n v="982.32"/>
        <n v="838.85"/>
        <n v="1752.94"/>
        <n v="156.56"/>
        <n v="988.32"/>
        <n v="314.85000000000002"/>
        <n v="1255.6500000000001"/>
        <n v="464.96"/>
        <n v="688.16"/>
        <n v="161.4"/>
        <n v="981.92"/>
        <n v="37.1"/>
        <n v="1061.06"/>
        <n v="1543.94"/>
        <n v="796.95"/>
        <n v="142.24"/>
        <n v="64.739999999999995"/>
        <n v="183.42"/>
        <n v="135.41"/>
        <n v="548.64"/>
        <n v="1153.28"/>
        <n v="563.36"/>
        <n v="576.6"/>
        <n v="1118.8"/>
        <n v="733.14"/>
        <n v="292.95"/>
        <n v="379.68"/>
        <n v="146"/>
        <n v="75.650000000000006"/>
        <n v="384.44"/>
        <n v="1113.4000000000001"/>
        <n v="302.12"/>
        <n v="183.84"/>
        <n v="578.52"/>
        <n v="170.17"/>
        <n v="574.55999999999995"/>
        <n v="1784.86"/>
        <n v="304.60000000000002"/>
        <n v="736.92"/>
        <n v="299.76"/>
        <n v="1323.54"/>
        <n v="218.4"/>
        <n v="249"/>
        <n v="759.7"/>
        <n v="703.26"/>
        <n v="260.55"/>
        <n v="120.84"/>
        <n v="346.94"/>
        <n v="281.7"/>
        <n v="78.540000000000006"/>
        <n v="34.619999999999997"/>
        <n v="1045.6500000000001"/>
        <n v="653.41"/>
        <n v="756.09"/>
        <n v="334.9"/>
        <n v="355.95"/>
        <n v="608.70000000000005"/>
        <n v="1136.96"/>
        <n v="80.099999999999994"/>
        <n v="587.34"/>
        <n v="463.02"/>
        <n v="92.85"/>
        <n v="175.98"/>
        <n v="707.52"/>
        <n v="109.5"/>
        <n v="19.27"/>
        <n v="968.04"/>
        <n v="648.05999999999995"/>
        <n v="180.18"/>
        <n v="1077"/>
        <n v="530.46"/>
        <n v="540.17999999999995"/>
        <n v="1206.18"/>
        <n v="331.65"/>
        <n v="1347.29"/>
        <n v="412.3"/>
        <n v="326.64"/>
        <n v="676.83"/>
        <n v="150.1"/>
        <n v="155.30000000000001"/>
        <n v="1221.5"/>
        <n v="1772.32"/>
        <n v="1196.4000000000001"/>
        <n v="337.85"/>
        <n v="705.48"/>
        <n v="242.16"/>
        <n v="289.5"/>
        <n v="207.66"/>
        <n v="388.76"/>
        <n v="184.47"/>
        <n v="93"/>
        <n v="392.24"/>
        <n v="145.59"/>
        <n v="185.2"/>
        <n v="433.56"/>
        <n v="1331.78"/>
        <n v="106.16"/>
        <n v="544.5"/>
        <n v="1258.27"/>
        <n v="589.32000000000005"/>
        <n v="70.89"/>
        <n v="73.28"/>
        <n v="207.3"/>
        <n v="1157.3900000000001"/>
        <n v="89.18"/>
        <n v="265.85000000000002"/>
        <n v="419.98"/>
        <n v="1223.18"/>
        <n v="1796.45"/>
        <n v="744.8"/>
        <n v="1294.0899999999999"/>
        <n v="130.96"/>
        <n v="1132.46"/>
        <n v="128.38"/>
        <n v="466.7"/>
        <n v="162.12"/>
        <n v="1069.92"/>
        <n v="578.64"/>
        <n v="155.04"/>
        <n v="1015.19"/>
        <n v="544.08000000000004"/>
        <n v="255.76"/>
        <n v="192.99"/>
        <n v="219.65"/>
        <n v="69.92"/>
        <n v="481.4"/>
        <n v="159.4"/>
        <n v="769.8"/>
        <n v="180.25"/>
        <n v="880.11"/>
        <n v="384.75"/>
        <n v="738.31"/>
        <n v="110.46"/>
        <n v="658.71"/>
        <n v="41.92"/>
        <n v="177.36"/>
        <n v="615.9"/>
        <n v="97.86"/>
        <n v="938.21"/>
        <n v="43.2"/>
        <n v="63.5"/>
        <n v="968.66"/>
        <n v="1228.92"/>
        <n v="648.88"/>
        <n v="404.32"/>
        <n v="407.7"/>
        <n v="627.54999999999995"/>
        <n v="441.9"/>
        <n v="770.33"/>
        <n v="226.32"/>
        <n v="299.88"/>
        <n v="1891"/>
        <n v="119.25"/>
        <n v="530.17999999999995"/>
        <n v="286.95999999999998"/>
        <n v="734.3"/>
        <n v="535.9"/>
        <n v="632.87"/>
        <n v="1615.86"/>
        <n v="1844.2"/>
        <n v="87.78"/>
        <n v="1928.8"/>
        <n v="326.2"/>
        <n v="341.82"/>
        <n v="487.3"/>
        <n v="494.95"/>
        <n v="669.11"/>
        <n v="854.62"/>
        <n v="591.36"/>
        <n v="351.76"/>
        <n v="140.69999999999999"/>
        <n v="1158.45"/>
        <n v="93.6"/>
        <n v="556.78"/>
        <n v="1180.6600000000001"/>
        <n v="469.62"/>
        <n v="863.38"/>
        <n v="166.36"/>
        <n v="1854.4"/>
        <n v="1007.76"/>
        <n v="226.2"/>
        <n v="1160.51"/>
        <n v="1884.04"/>
        <n v="1478.2"/>
        <n v="510.12"/>
        <n v="1354.14"/>
        <n v="13.16"/>
        <n v="1156.5"/>
        <n v="380.95"/>
        <n v="221.04"/>
        <n v="129.47999999999999"/>
        <n v="415.47"/>
        <n v="67.3"/>
        <n v="993.85"/>
        <n v="237.5"/>
        <n v="217.36"/>
        <n v="259.92"/>
        <n v="963.62"/>
        <n v="242.06"/>
        <n v="491.04"/>
        <n v="373.85"/>
        <n v="1050.2"/>
        <n v="457.2"/>
        <n v="726.41"/>
        <n v="1992.4"/>
        <n v="337.32"/>
        <n v="911.82"/>
        <n v="191.76"/>
        <n v="347.55"/>
        <n v="1542.04"/>
        <n v="463.55"/>
        <n v="1783.91"/>
        <n v="939.93"/>
        <n v="506.56"/>
        <n v="1459.44"/>
        <n v="1291.2"/>
        <n v="908.64"/>
        <n v="569.03"/>
        <n v="409.24"/>
        <n v="811.3"/>
        <n v="76.37"/>
        <n v="193.32"/>
        <n v="151.4"/>
        <n v="95.57"/>
        <n v="1295.82"/>
        <n v="422.4"/>
        <n v="740.74"/>
        <n v="39.76"/>
        <n v="1142.4000000000001"/>
        <n v="416.52"/>
        <n v="458.46"/>
        <n v="294.06"/>
        <n v="1330.95"/>
        <n v="264.60000000000002"/>
        <n v="1227.02"/>
        <n v="134.16"/>
        <n v="1896.96"/>
        <n v="64.47"/>
        <n v="1142.8800000000001"/>
        <n v="542.4"/>
        <n v="19.86"/>
        <n v="130.32"/>
        <n v="268.31"/>
        <n v="5"/>
        <n v="1189.58"/>
        <n v="756.18"/>
        <n v="858.48"/>
        <n v="476.52"/>
        <n v="525.41999999999996"/>
        <n v="1603.2"/>
        <n v="850.92"/>
        <n v="276.01"/>
        <n v="212.88"/>
        <n v="19.07"/>
        <n v="502.2"/>
        <n v="931.08"/>
        <n v="1208.7"/>
        <n v="1124.3800000000001"/>
        <n v="1149.4000000000001"/>
        <n v="11.33"/>
        <n v="1531.08"/>
        <n v="50.95"/>
        <n v="255.8"/>
        <n v="511.67"/>
        <n v="1064.76"/>
        <n v="344.25"/>
        <n v="143.78"/>
        <n v="725.22"/>
        <n v="1077.56"/>
        <n v="12.46"/>
        <n v="481.38"/>
        <n v="1036.8"/>
        <n v="193.65"/>
        <n v="754.35"/>
        <n v="203.45"/>
        <n v="48.26"/>
        <n v="38.11"/>
        <n v="597.20000000000005"/>
        <n v="674.73"/>
        <n v="148.32"/>
        <n v="33.54"/>
        <n v="99.9"/>
        <n v="97.8"/>
        <n v="137.06"/>
        <n v="48.17"/>
        <n v="950.4"/>
        <n v="39.78"/>
        <n v="69.8"/>
        <n v="46.44"/>
        <n v="52.69"/>
        <n v="896"/>
        <n v="813.2"/>
        <n v="1691.5"/>
        <n v="649.91"/>
        <n v="241.4"/>
        <n v="794.88"/>
        <n v="1461.6"/>
        <n v="206.79"/>
        <n v="352"/>
        <n v="490.75"/>
        <n v="247.86"/>
        <n v="1176.8399999999999"/>
        <n v="126.42"/>
        <n v="349.47"/>
        <n v="5.17"/>
        <n v="82.75"/>
        <n v="479.76"/>
        <n v="656.04"/>
        <n v="1559.34"/>
        <n v="709.65"/>
        <n v="139.19999999999999"/>
        <n v="623.16"/>
        <n v="15.05"/>
        <n v="686.09"/>
        <n v="1248.78"/>
        <n v="1250.0999999999999"/>
        <n v="1350.2"/>
        <n v="1753.92"/>
        <n v="38.729999999999997"/>
        <n v="48.24"/>
        <n v="724.46"/>
        <n v="783.38"/>
        <n v="1528.17"/>
        <n v="142.19999999999999"/>
        <n v="243.64"/>
        <n v="739.2"/>
        <n v="48.04"/>
        <n v="69.569999999999993"/>
        <n v="1218.1500000000001"/>
        <n v="68.88"/>
        <n v="629.4"/>
        <n v="214.25"/>
        <n v="1397.92"/>
        <n v="892.56"/>
        <n v="1074.3"/>
        <n v="520.62"/>
        <n v="15.2"/>
        <n v="857.09"/>
        <n v="1408.96"/>
        <n v="428.58"/>
        <n v="114.14"/>
        <n v="25.18"/>
        <n v="571.67999999999995"/>
        <n v="507.65"/>
        <n v="154.58000000000001"/>
        <n v="372.6"/>
        <n v="66.37"/>
        <n v="542.55999999999995"/>
        <n v="19.72"/>
        <n v="274.67"/>
        <n v="408.9"/>
        <n v="660.01"/>
        <n v="689.18"/>
        <n v="452.65"/>
        <n v="438.36"/>
        <n v="572.52"/>
        <n v="419.58"/>
        <n v="942.21"/>
        <n v="1644.07"/>
        <n v="1178.76"/>
        <n v="580.16"/>
        <n v="1423.26"/>
        <n v="967.3"/>
        <n v="74"/>
        <n v="1015.56"/>
        <n v="30.65"/>
        <n v="600.88"/>
        <n v="643.12"/>
        <n v="442.08"/>
        <n v="191.29"/>
        <n v="885.42"/>
        <n v="675.58"/>
        <n v="407.85"/>
        <n v="937.31"/>
        <n v="1269.19"/>
        <n v="817.96"/>
        <n v="21.93"/>
        <n v="763.52"/>
        <n v="796.24"/>
        <n v="579.04"/>
        <n v="266.60000000000002"/>
        <n v="1594.94"/>
        <n v="367.77"/>
        <n v="199.5"/>
        <n v="1201.6199999999999"/>
        <n v="21.75"/>
        <n v="1317.27"/>
        <n v="767.52"/>
        <n v="299.31"/>
        <n v="381.6"/>
        <n v="1555.16"/>
        <n v="974.44"/>
        <n v="173.88"/>
        <n v="1459.11"/>
        <n v="582.96"/>
        <n v="258.48"/>
        <n v="231.93"/>
        <n v="486.2"/>
        <n v="671.77"/>
        <n v="1529.88"/>
        <n v="117.81"/>
        <n v="130.13999999999999"/>
        <n v="655.04999999999995"/>
        <n v="147.4"/>
        <n v="948.77"/>
        <n v="1200.1600000000001"/>
        <n v="413"/>
        <n v="523.17999999999995"/>
        <n v="1851.74"/>
        <n v="125.55"/>
        <n v="80.239999999999995"/>
        <n v="850"/>
        <n v="458.22"/>
        <n v="793.9"/>
        <n v="1311.66"/>
        <n v="715.5"/>
        <n v="326.12"/>
        <n v="43.17"/>
        <n v="759.75"/>
        <n v="459.91"/>
        <n v="89.76"/>
        <n v="1059.3599999999999"/>
        <n v="662.13"/>
        <n v="916.2"/>
        <n v="786.16"/>
        <n v="165.6"/>
        <n v="798.3"/>
        <n v="192.52"/>
        <n v="910.4"/>
        <n v="1604.16"/>
        <n v="43.05"/>
        <n v="95.24"/>
        <n v="464.23"/>
        <n v="1239.98"/>
        <n v="437.88"/>
        <n v="857.35"/>
        <n v="235.76"/>
        <n v="181.08"/>
        <n v="832.04"/>
        <n v="1134.3599999999999"/>
        <n v="69.959999999999994"/>
        <n v="774.15"/>
        <n v="341.7"/>
        <n v="723.52"/>
        <n v="1324.8"/>
        <n v="66.8"/>
        <n v="1083.1199999999999"/>
        <n v="489.6"/>
        <n v="185.06"/>
        <n v="723.3"/>
        <n v="285.75"/>
        <n v="724.44"/>
        <n v="333.54"/>
        <n v="494.89"/>
        <n v="135.9"/>
        <n v="424.2"/>
        <n v="407.29"/>
        <n v="931.76"/>
        <n v="486.43"/>
        <n v="29.97"/>
        <n v="567.45000000000005"/>
        <n v="1465.02"/>
        <n v="1040.2"/>
        <n v="1324.11"/>
        <n v="143.82"/>
        <n v="232.21"/>
        <n v="78.75"/>
        <n v="725.34"/>
        <n v="1427.2"/>
        <n v="626.79999999999995"/>
        <n v="1076.1400000000001"/>
        <n v="61.6"/>
        <n v="287.89999999999998"/>
        <n v="671.45"/>
        <n v="115.7"/>
        <n v="32.159999999999997"/>
        <n v="1514.16"/>
        <n v="1555.2"/>
        <n v="1238.42"/>
        <n v="1103.2"/>
        <n v="473.64"/>
        <n v="649.46"/>
        <n v="1226.21"/>
        <n v="29.12"/>
        <n v="396.62"/>
        <n v="63.27"/>
        <n v="1078"/>
        <n v="369.93"/>
        <n v="1299.24"/>
        <n v="442.19"/>
        <n v="1456.2"/>
        <n v="523.08000000000004"/>
        <n v="289.23"/>
        <n v="132.47999999999999"/>
        <n v="98.56"/>
        <n v="375.39"/>
        <n v="338.76"/>
        <n v="681.6"/>
        <n v="178.89"/>
        <n v="459.1"/>
        <n v="1440.9"/>
        <n v="1095.1400000000001"/>
        <n v="555.36"/>
        <n v="126.4"/>
        <n v="89.88"/>
        <n v="1074.24"/>
        <n v="1358.6"/>
        <n v="507.84"/>
        <n v="169.02"/>
        <n v="682.11"/>
        <n v="343.7"/>
        <n v="415.7"/>
        <n v="474.88"/>
        <n v="1077.83"/>
        <n v="1803.1"/>
        <n v="175.84"/>
        <n v="472.5"/>
        <n v="784.4"/>
        <n v="271.88"/>
        <n v="1056.77"/>
        <n v="1294.8"/>
        <n v="400.9"/>
        <n v="203.28"/>
        <n v="486.64"/>
        <n v="1716.2"/>
        <n v="300.36"/>
        <n v="463.2"/>
        <n v="932.64"/>
        <n v="472.1"/>
        <n v="582.9"/>
        <n v="373.3"/>
        <n v="573.9"/>
        <n v="418.71"/>
        <n v="79.8"/>
        <n v="1242.22"/>
        <n v="818.38"/>
        <n v="547.47"/>
        <n v="636.30999999999995"/>
        <n v="376.64"/>
        <n v="465.4"/>
        <n v="922.59"/>
        <n v="176.5"/>
        <n v="51.16"/>
        <n v="611.28"/>
        <n v="72.63"/>
        <n v="772.75"/>
        <n v="290.22000000000003"/>
        <n v="694.71"/>
        <n v="1397.4"/>
        <n v="305"/>
        <n v="350.46"/>
        <n v="670.81"/>
        <n v="1422"/>
        <n v="1342.98"/>
        <n v="933.8"/>
        <n v="674.4"/>
        <n v="78.599999999999994"/>
        <n v="1672.29"/>
        <n v="273.92"/>
        <n v="1072.94"/>
        <n v="150.11000000000001"/>
        <n v="97.06"/>
        <n v="421.74"/>
        <n v="300"/>
        <n v="953.48"/>
        <n v="136.72"/>
        <n v="426.05"/>
        <n v="264.32"/>
        <n v="233.25"/>
        <n v="471.06"/>
        <n v="40.590000000000003"/>
        <n v="263.7"/>
        <n v="576.96"/>
        <n v="1464.75"/>
        <n v="364.05"/>
        <n v="52.56"/>
        <n v="98.12"/>
        <n v="299.25"/>
        <n v="388.8"/>
        <n v="208.8"/>
        <n v="236.58"/>
        <n v="72.900000000000006"/>
        <n v="244.23"/>
        <n v="353.79"/>
        <n v="647.04"/>
        <n v="1050.24"/>
        <n v="1026.8800000000001"/>
        <n v="167"/>
        <n v="1167.48"/>
        <n v="949.68"/>
        <n v="929.88"/>
        <n v="316.70999999999998"/>
        <n v="35.76"/>
        <n v="675.9"/>
        <n v="48.02"/>
        <n v="125.48"/>
        <n v="1338.72"/>
        <n v="237.4"/>
        <n v="1286.4000000000001"/>
        <n v="545.94000000000005"/>
        <n v="110.8"/>
        <n v="1128.8399999999999"/>
        <n v="719.46"/>
        <n v="1008"/>
        <n v="390.24"/>
        <n v="855.3"/>
        <n v="269.64"/>
        <n v="757.53"/>
        <n v="650.25"/>
        <n v="102.8"/>
        <n v="1152.48"/>
        <n v="243.72"/>
        <n v="581.1"/>
        <n v="110.72"/>
        <n v="21.82"/>
        <n v="505.68"/>
        <n v="8.82"/>
        <n v="199.29"/>
        <n v="1740.4"/>
        <n v="103.65"/>
        <n v="47.6"/>
        <n v="526.67999999999995"/>
        <n v="1176.5999999999999"/>
        <n v="109.99"/>
        <n v="1176.0999999999999"/>
        <n v="506"/>
        <n v="105.21"/>
        <n v="765.45"/>
        <n v="1060.05"/>
        <n v="402.5"/>
        <n v="579.20000000000005"/>
        <n v="149.86000000000001"/>
        <n v="107.96"/>
        <n v="300.72000000000003"/>
        <n v="452.87"/>
        <n v="1894.68"/>
        <n v="723.92"/>
        <n v="1541.2"/>
        <n v="68.44"/>
        <n v="263.38"/>
        <n v="141.81"/>
        <n v="62.5"/>
        <n v="97.16"/>
        <n v="1462.43"/>
        <n v="292.62"/>
        <n v="94.86"/>
        <n v="373.5"/>
        <n v="142.69999999999999"/>
        <n v="399.42"/>
        <n v="712.8"/>
        <n v="43.35"/>
        <n v="514.03"/>
        <n v="1551.84"/>
        <n v="965.7"/>
        <n v="168.72"/>
        <n v="614.52"/>
        <n v="273.52999999999997"/>
        <n v="70.12"/>
        <n v="99.6"/>
        <n v="1047.54"/>
        <n v="108"/>
        <n v="939.9"/>
        <n v="708.89"/>
        <n v="259.83"/>
        <n v="136.24"/>
        <n v="153.16"/>
        <n v="1099.4000000000001"/>
        <n v="306.60000000000002"/>
        <n v="1506.32"/>
        <n v="1889.2"/>
        <n v="368.42"/>
        <n v="560.70000000000005"/>
        <n v="162.41999999999999"/>
        <n v="824.34"/>
        <n v="498.48"/>
        <n v="512.08000000000004"/>
        <n v="1294.93"/>
        <n v="485.54"/>
        <n v="420.3"/>
        <n v="549.66"/>
        <n v="29.44"/>
        <n v="356.63"/>
        <n v="63.8"/>
        <n v="24.66"/>
        <n v="1184.4000000000001"/>
        <n v="61.26"/>
        <n v="1639.4"/>
        <n v="38.89"/>
        <n v="465.27"/>
        <n v="791.1"/>
        <n v="355.68"/>
        <n v="171.19"/>
        <n v="176.6"/>
        <n v="1253.92"/>
        <n v="705.85"/>
        <n v="7.98"/>
        <n v="89.06"/>
        <n v="121.1"/>
        <n v="158.85"/>
        <n v="402.9"/>
        <n v="847.71"/>
        <n v="461.3"/>
        <n v="127.8"/>
        <n v="98.54"/>
        <n v="165.09"/>
        <n v="205.79"/>
        <n v="1491.75"/>
        <n v="77.849999999999994"/>
        <n v="979.6"/>
        <n v="241.74"/>
        <n v="187.33"/>
        <n v="225.76"/>
        <n v="45.39"/>
        <n v="36.03"/>
        <n v="194.88"/>
        <n v="1422.4"/>
        <n v="160.86000000000001"/>
        <n v="330.19"/>
        <n v="90.16"/>
        <n v="1272.3"/>
        <n v="257.39999999999998"/>
        <n v="1252.8599999999999"/>
        <n v="1241.94"/>
        <n v="330.15"/>
        <n v="480"/>
        <n v="848.12"/>
        <n v="1663.2"/>
        <n v="957.44"/>
        <n v="274.95999999999998"/>
        <n v="400.4"/>
        <n v="1959.6"/>
        <n v="219.5"/>
        <n v="1219.6500000000001"/>
        <n v="775.92"/>
        <n v="434.85"/>
        <n v="455.52"/>
        <n v="1272.32"/>
        <n v="371.28"/>
        <n v="265.60000000000002"/>
        <n v="442.64"/>
        <n v="1419.84"/>
        <n v="1286.3499999999999"/>
        <n v="137.36000000000001"/>
        <n v="246.24"/>
        <n v="459.6"/>
        <n v="230.12"/>
        <n v="561.72"/>
        <n v="289.74"/>
        <n v="319.77"/>
        <n v="561.45000000000005"/>
        <n v="173.1"/>
        <n v="768.72"/>
        <n v="451.66"/>
        <n v="352.38"/>
        <n v="1426.81"/>
        <n v="332.12"/>
        <n v="166.34"/>
        <n v="691.95"/>
        <n v="923.04"/>
        <n v="833.43"/>
        <n v="1159.3399999999999"/>
        <n v="148.56"/>
        <n v="741.58"/>
        <n v="167.42"/>
        <n v="862.58"/>
        <n v="160.56"/>
        <n v="7.08"/>
        <n v="249.15"/>
        <n v="191.8"/>
        <n v="1226.7"/>
        <n v="1088.51"/>
        <n v="162.06"/>
        <n v="1769.04"/>
        <n v="223.25"/>
        <n v="588.4"/>
        <n v="1024.5899999999999"/>
        <n v="195.2"/>
        <n v="561.96"/>
        <n v="91.68"/>
        <n v="235.96"/>
        <n v="57.9"/>
        <n v="219.27"/>
        <n v="582.54"/>
        <n v="216.3"/>
        <n v="1114.5"/>
        <n v="405.6"/>
        <n v="147.28"/>
        <n v="773.84"/>
        <n v="1329.16"/>
        <n v="1222.8399999999999"/>
        <n v="183.98"/>
        <n v="533.28"/>
        <n v="387.6"/>
        <n v="288"/>
        <n v="126.28"/>
        <n v="1538.6"/>
        <n v="108.16"/>
        <n v="862.5"/>
        <n v="384.12"/>
        <n v="66.91"/>
        <n v="192.75"/>
        <n v="667.87"/>
        <n v="421.32"/>
        <n v="263.33"/>
        <n v="272"/>
        <n v="359.6"/>
        <n v="58.35"/>
        <n v="615.89"/>
        <n v="718.76"/>
        <n v="675.64"/>
        <n v="606.79999999999995"/>
        <n v="233.46"/>
        <n v="127.16"/>
        <n v="1712.34"/>
        <n v="701.82"/>
        <n v="192.28"/>
        <n v="16.170000000000002"/>
        <n v="319.38"/>
        <n v="342.54"/>
        <n v="196.98"/>
        <n v="223.47"/>
        <n v="144.54"/>
        <n v="100.53"/>
        <n v="500.8"/>
        <n v="140.34"/>
        <n v="581.6"/>
        <n v="1490.36"/>
        <n v="872.28"/>
        <n v="973.05"/>
        <n v="29.24"/>
        <n v="826"/>
        <n v="532.62"/>
        <n v="129.91999999999999"/>
        <n v="271.62"/>
        <n v="678.33"/>
        <n v="1550.88"/>
        <n v="922.26"/>
        <n v="1022.23"/>
        <n v="1681"/>
        <n v="1057.56"/>
        <n v="306.72000000000003"/>
        <n v="683.13"/>
        <n v="237.48"/>
        <n v="894.52"/>
        <n v="907.92"/>
        <n v="430.29"/>
        <n v="1784.34"/>
        <n v="63.41"/>
        <n v="43.12"/>
        <n v="49.24"/>
        <n v="811.89"/>
        <n v="226.26"/>
        <n v="607.75"/>
        <n v="117.44"/>
        <n v="325.38"/>
        <n v="287.2"/>
        <n v="417"/>
        <n v="1071.8399999999999"/>
        <n v="131.91"/>
        <n v="212.61"/>
        <n v="174.15"/>
        <n v="207.5"/>
        <n v="647.27"/>
        <n v="1585.8"/>
        <n v="175.77"/>
        <n v="1232.6400000000001"/>
        <n v="913.52"/>
        <n v="791.01"/>
        <n v="653.07000000000005"/>
        <n v="51.68"/>
        <n v="741.19"/>
        <n v="180.28"/>
        <n v="444.6"/>
        <n v="1333.44"/>
        <n v="331.62"/>
        <n v="637.55999999999995"/>
        <n v="874.38"/>
        <n v="473.13"/>
        <n v="699.82"/>
        <n v="1297.8"/>
        <n v="546.41999999999996"/>
        <n v="126.54"/>
        <n v="707.49"/>
        <n v="1422.56"/>
        <n v="469.49"/>
        <n v="86.46"/>
        <n v="16.23"/>
        <n v="1278.23"/>
        <n v="246.2"/>
        <n v="813.01"/>
        <n v="586.79999999999995"/>
        <n v="500.1"/>
        <n v="376.55"/>
        <n v="65.3"/>
        <n v="895.77"/>
        <n v="869.44"/>
        <n v="979.44"/>
        <n v="89.04"/>
        <n v="1065.75"/>
        <n v="1164.6600000000001"/>
        <n v="331.92"/>
        <n v="888.68"/>
        <n v="445.55"/>
        <n v="237.37"/>
        <n v="179.9"/>
        <n v="1063.92"/>
        <n v="535.32000000000005"/>
        <n v="425.74"/>
        <n v="617.58000000000004"/>
        <n v="442.45"/>
        <n v="475.36"/>
        <n v="778.05"/>
        <n v="1256.58"/>
        <n v="1222.3800000000001"/>
        <n v="469.9"/>
        <n v="639.36"/>
        <n v="209.64"/>
        <n v="388.74"/>
        <n v="1014.65"/>
        <n v="100.54"/>
        <n v="1738"/>
        <n v="330.9"/>
        <n v="112.32"/>
        <n v="1185.8399999999999"/>
        <n v="1865.8"/>
        <n v="683.04"/>
        <n v="290.39999999999998"/>
        <n v="31.88"/>
        <n v="87.18"/>
        <n v="238.59"/>
        <n v="70.92"/>
        <n v="797.94"/>
        <n v="312.8"/>
        <n v="181.1"/>
        <n v="1101.44"/>
        <n v="799.34"/>
        <n v="1440.58"/>
        <n v="1140.23"/>
        <n v="944.19"/>
        <n v="141.75"/>
        <n v="386.82"/>
        <n v="725.56"/>
        <n v="405.3"/>
        <n v="376.89"/>
        <n v="127.02"/>
        <n v="1017.28"/>
        <n v="349.96"/>
        <n v="245.36"/>
        <n v="815.4"/>
        <n v="1067.55"/>
        <n v="14.22"/>
        <n v="413.82"/>
        <n v="586.16"/>
        <n v="539.19000000000005"/>
        <n v="645"/>
        <n v="390.15"/>
        <n v="1504.6"/>
        <n v="1154.0999999999999"/>
        <n v="561.16999999999996"/>
        <n v="1915.6"/>
        <n v="234"/>
        <n v="840.07"/>
        <n v="136.96"/>
        <n v="836.76"/>
        <n v="513.99"/>
        <n v="118.2"/>
        <n v="122"/>
        <n v="264.54000000000002"/>
        <n v="1147.3800000000001"/>
        <n v="729.04"/>
        <n v="113"/>
        <n v="734.35"/>
        <n v="1230.4000000000001"/>
        <n v="87.58"/>
        <n v="191.16"/>
        <n v="406.56"/>
        <n v="222.55"/>
        <n v="1265.99"/>
        <n v="1189.5999999999999"/>
        <n v="78.72"/>
        <n v="593.4"/>
        <n v="32.68"/>
        <n v="937.8"/>
        <n v="1117.5"/>
        <n v="1516.96"/>
        <n v="636.03"/>
        <n v="576.16999999999996"/>
        <n v="113.32"/>
        <n v="349.25"/>
        <n v="192.79"/>
        <n v="713.12"/>
        <n v="361.17"/>
        <n v="658.5"/>
        <n v="289.41000000000003"/>
        <n v="453.85"/>
        <n v="1743.4"/>
        <n v="220.57"/>
        <n v="384.32"/>
        <n v="43.25"/>
        <n v="61.54"/>
        <n v="451.98"/>
        <n v="345.8"/>
        <n v="362.25"/>
        <n v="661.86"/>
        <n v="112.04"/>
        <n v="439.45"/>
        <n v="255.33"/>
        <n v="77.569999999999993"/>
        <n v="134.35"/>
        <n v="1366.35"/>
        <n v="201"/>
        <n v="102.36"/>
        <n v="82.45"/>
        <n v="253.7"/>
        <n v="261.10000000000002"/>
        <n v="111.4"/>
        <n v="255.17"/>
        <n v="519.97"/>
        <n v="73.63"/>
        <n v="370.59"/>
        <n v="337.23"/>
        <n v="241.45"/>
        <n v="160.4"/>
        <n v="190.8"/>
        <n v="539.98"/>
        <n v="1614.81"/>
        <n v="480.6"/>
        <n v="272.3"/>
        <n v="93.18"/>
        <n v="88.66"/>
        <n v="109.92"/>
        <n v="207.62"/>
        <n v="749.44"/>
        <n v="663.6"/>
        <n v="684.64"/>
        <n v="851.31"/>
        <n v="19.32"/>
        <n v="84.8"/>
        <n v="92.45"/>
        <n v="829.62"/>
        <n v="198.66"/>
        <n v="1062.3800000000001"/>
        <n v="642.32000000000005"/>
        <n v="569.79999999999995"/>
        <n v="124.14"/>
        <n v="53.33"/>
        <n v="1027.3499999999999"/>
        <n v="1030.68"/>
        <n v="1461.29"/>
        <n v="646.55999999999995"/>
        <n v="480.15"/>
        <n v="443.2"/>
        <n v="725.99"/>
        <n v="233.08"/>
        <n v="101.13"/>
        <n v="1237.5999999999999"/>
        <n v="713.02"/>
        <n v="279.77999999999997"/>
        <n v="256.05"/>
        <n v="210.12"/>
        <n v="442.32"/>
        <n v="135.69999999999999"/>
        <n v="1269.8399999999999"/>
        <n v="965.85"/>
        <n v="595.41999999999996"/>
        <n v="155.58000000000001"/>
        <n v="155.6"/>
        <n v="18.91"/>
        <n v="187.5"/>
        <n v="430.95"/>
        <n v="137.12"/>
        <n v="478.31"/>
        <n v="99.38"/>
        <n v="539.28"/>
        <n v="267.36"/>
        <n v="45.85"/>
        <n v="494.9"/>
        <n v="1156.53"/>
        <n v="442.82"/>
        <n v="393.36"/>
        <n v="1451.22"/>
        <n v="1041.44"/>
        <n v="104.44"/>
        <n v="70.319999999999993"/>
        <n v="613.03"/>
        <n v="194.6"/>
        <n v="185.12"/>
        <n v="553.01"/>
        <n v="690"/>
        <n v="134.26"/>
        <n v="571.71"/>
        <n v="216.96"/>
        <n v="1160.77"/>
        <n v="415.45"/>
        <n v="184.9"/>
        <n v="897.05"/>
        <n v="120.44"/>
        <n v="46.09"/>
        <n v="1094.8"/>
        <n v="1422.24"/>
        <n v="1066.28"/>
        <n v="534.48"/>
        <n v="967.6"/>
        <n v="801.36"/>
        <n v="301.95999999999998"/>
        <n v="1308.96"/>
        <n v="517.58000000000004"/>
        <n v="707.4"/>
        <n v="600.79999999999995"/>
        <n v="1447.61"/>
        <n v="468.09"/>
        <n v="212.85"/>
        <n v="263.27999999999997"/>
        <n v="736.19"/>
        <n v="369.6"/>
        <n v="420.42"/>
        <n v="68.06"/>
        <n v="239.34"/>
        <n v="640.11"/>
        <n v="1879"/>
        <n v="104.52"/>
        <n v="67.59"/>
        <n v="1108.8"/>
        <n v="69.72"/>
        <n v="281.10000000000002"/>
        <n v="48.56"/>
        <n v="1167.05"/>
        <n v="508.32"/>
        <n v="371.24"/>
        <n v="487.24"/>
        <n v="85.35"/>
        <n v="561.15"/>
        <n v="605.99"/>
        <n v="959.76"/>
        <n v="352.1"/>
        <n v="491.48"/>
        <n v="1181.8499999999999"/>
        <n v="39.200000000000003"/>
        <n v="138.88999999999999"/>
        <n v="291.69"/>
        <n v="422.7"/>
        <n v="14.96"/>
        <n v="1069.3"/>
        <n v="1543.6"/>
        <n v="1257.48"/>
        <n v="529.1"/>
        <n v="698.28"/>
        <n v="35.94"/>
        <n v="638.28"/>
        <n v="525"/>
        <n v="299.45999999999998"/>
        <n v="584.57000000000005"/>
        <n v="1110.74"/>
        <n v="1593.76"/>
        <n v="167.44"/>
        <n v="159.56"/>
        <n v="187.65"/>
        <n v="518.52"/>
        <n v="67.709999999999994"/>
        <n v="768.8"/>
        <n v="75.510000000000005"/>
        <n v="1048.8800000000001"/>
        <n v="1211"/>
        <n v="366.08"/>
        <n v="96.56"/>
        <n v="1568.42"/>
        <n v="357.07"/>
        <n v="424.26"/>
        <n v="428.23"/>
        <n v="270.3"/>
        <n v="237.44"/>
        <n v="510.57"/>
        <n v="677.3"/>
        <n v="108.99"/>
        <n v="743.9"/>
        <n v="1481.38"/>
        <n v="351.5"/>
        <n v="1229.25"/>
        <n v="1079.6500000000001"/>
        <n v="83.04"/>
        <n v="501.38"/>
        <n v="171.48"/>
        <n v="471"/>
        <n v="121.68"/>
        <n v="1177.96"/>
        <n v="173.6"/>
        <n v="975.48"/>
        <n v="62.48"/>
        <n v="1644.26"/>
        <n v="209.34"/>
        <n v="477.78"/>
        <n v="54.14"/>
        <n v="200.26"/>
        <n v="1690.92"/>
        <n v="333.84"/>
        <n v="269.79000000000002"/>
        <n v="949.95"/>
        <n v="96.63"/>
        <n v="41.38"/>
        <n v="165.16"/>
        <n v="1228.1400000000001"/>
        <n v="81.69"/>
        <n v="157.25"/>
        <n v="1988.8"/>
        <n v="177.38"/>
        <n v="271.89999999999998"/>
        <n v="669.9"/>
        <n v="438.69"/>
        <n v="347.68"/>
        <n v="272.04000000000002"/>
        <n v="22.5"/>
        <n v="896.58"/>
        <n v="1462.72"/>
        <n v="1646.28"/>
        <n v="153.4"/>
        <n v="704.77"/>
        <n v="945.36"/>
        <n v="145.68"/>
        <n v="569.1"/>
        <n v="790.64"/>
        <n v="144.12"/>
        <n v="160.72"/>
        <n v="73.95"/>
        <n v="797.36"/>
        <n v="75.84"/>
        <n v="702.63"/>
        <n v="292.98"/>
        <n v="986.72"/>
        <n v="808.07"/>
        <n v="91.94"/>
        <n v="1212.45"/>
        <n v="994.84"/>
        <n v="805.28"/>
        <n v="54.78"/>
        <n v="78.510000000000005"/>
        <n v="291.39"/>
        <n v="84.16"/>
        <n v="265.32"/>
        <n v="1119.24"/>
        <n v="15.51"/>
        <n v="738.27"/>
        <n v="144.36000000000001"/>
        <n v="121.05"/>
        <n v="412.9"/>
        <n v="218.92"/>
        <n v="524.52"/>
        <n v="1031.28"/>
        <n v="109.17"/>
        <n v="1905.2"/>
        <n v="1060.93"/>
        <n v="28.46"/>
        <n v="1040.76"/>
        <n v="379.96"/>
        <n v="750.42"/>
        <n v="461.45"/>
        <n v="877.47"/>
        <n v="304.19"/>
        <n v="136.76"/>
        <n v="782.01"/>
        <n v="1200.6400000000001"/>
        <n v="378.7"/>
        <n v="68.98"/>
        <n v="1101.8"/>
        <n v="387.76"/>
        <n v="335.84"/>
        <n v="1387.84"/>
        <n v="632.30999999999995"/>
        <n v="717"/>
        <n v="16.86"/>
        <n v="385.04"/>
        <n v="487.56"/>
        <n v="1427.52"/>
        <n v="88.56"/>
        <n v="1122.52"/>
        <n v="74.72"/>
        <n v="629.20000000000005"/>
        <n v="577.36"/>
        <n v="77.7"/>
        <n v="55.1"/>
        <n v="90.44"/>
        <n v="246.08"/>
        <n v="448.4"/>
        <n v="76.28"/>
        <n v="445.06"/>
        <n v="1748.2"/>
        <n v="772.16"/>
        <n v="471.2"/>
        <n v="904.97"/>
        <n v="226.44"/>
        <n v="89.66"/>
        <n v="626.29999999999995"/>
        <n v="70.040000000000006"/>
        <n v="558.72"/>
        <n v="582.55999999999995"/>
        <n v="1084.98"/>
        <n v="148.24"/>
        <n v="660.33"/>
        <n v="651.4"/>
        <n v="373.45"/>
        <n v="261.36"/>
        <n v="1014.72"/>
        <n v="1861.24"/>
        <n v="983.4"/>
        <n v="678"/>
        <n v="127.27"/>
        <n v="75.36"/>
        <n v="375.15"/>
        <n v="799.04"/>
        <n v="128.46"/>
        <n v="706.8"/>
        <n v="24.71"/>
        <n v="285.66000000000003"/>
        <n v="31.97"/>
        <n v="1200.1500000000001"/>
        <n v="978.24"/>
        <n v="773.64"/>
        <n v="264.39"/>
        <n v="184.73"/>
        <n v="949.7"/>
        <n v="148.96"/>
        <n v="964.6"/>
        <n v="1033.8900000000001"/>
        <n v="576.36"/>
        <n v="502.74"/>
        <n v="584.96"/>
        <n v="183.32"/>
        <n v="66.819999999999993"/>
        <n v="84.24"/>
        <n v="519.96"/>
        <n v="210.84"/>
        <n v="704.22"/>
        <n v="343.92"/>
        <n v="376.92"/>
        <n v="349.2"/>
        <n v="738.2"/>
        <n v="911.62"/>
        <n v="94.35"/>
        <n v="1148.96"/>
        <n v="774.27"/>
        <n v="610.02"/>
        <n v="482.79"/>
        <n v="79.78"/>
        <n v="340.34"/>
        <n v="818.1"/>
        <n v="141.02000000000001"/>
        <n v="820.95"/>
        <n v="642.04"/>
        <n v="289.98"/>
        <n v="1355.06"/>
        <n v="431.8"/>
        <n v="230.34"/>
        <n v="208.16"/>
        <n v="97.11"/>
        <n v="1104.04"/>
        <n v="329.22"/>
        <n v="507.99"/>
        <n v="778.96"/>
        <n v="40.72"/>
        <n v="70.67"/>
        <n v="98.75"/>
        <n v="88.68"/>
        <n v="1530.9"/>
        <n v="59.58"/>
        <n v="989.17"/>
        <n v="1005.72"/>
        <n v="50.1"/>
        <n v="368.88"/>
        <n v="78.78"/>
        <n v="1938.6"/>
        <n v="876.7"/>
        <n v="1387.08"/>
        <n v="718.2"/>
        <n v="53.46"/>
        <n v="1740.24"/>
        <n v="372.88"/>
        <n v="1419.66"/>
        <n v="1012.01"/>
        <n v="1392"/>
        <n v="271.45"/>
        <n v="427.2"/>
        <n v="1254.75"/>
        <n v="1067.2"/>
        <n v="528.48"/>
        <n v="1110.93"/>
        <n v="1529.69"/>
        <n v="815.1"/>
        <n v="527"/>
        <n v="103.6"/>
        <n v="1822.67"/>
        <n v="1057.3499999999999"/>
        <n v="770.3"/>
        <n v="271.38"/>
        <n v="86.79"/>
        <n v="397.4"/>
        <n v="735.79"/>
        <n v="1013.22"/>
        <n v="514.99"/>
        <n v="1153.8800000000001"/>
        <n v="879.76"/>
        <n v="309.06"/>
        <n v="807.94"/>
        <n v="112.77"/>
        <n v="810.84"/>
        <n v="492.84"/>
        <n v="1038.92"/>
        <n v="267.68"/>
        <n v="601.12"/>
        <n v="331.2"/>
        <n v="817.08"/>
        <n v="1107.45"/>
        <n v="1130.8499999999999"/>
        <n v="54.18"/>
        <n v="881.28"/>
        <n v="238.11"/>
        <n v="20.46"/>
        <n v="27.94"/>
        <n v="195.54"/>
        <n v="503.7"/>
        <n v="16.59"/>
        <n v="65.459999999999994"/>
        <n v="261.39999999999998"/>
        <n v="57.89"/>
        <n v="998"/>
        <n v="545.70000000000005"/>
        <n v="186.25"/>
        <n v="37.31"/>
        <n v="115.18"/>
        <n v="606.45000000000005"/>
        <n v="156.18"/>
        <n v="153"/>
        <n v="183.2"/>
        <n v="229.38"/>
        <n v="11.68"/>
        <n v="576.79999999999995"/>
        <n v="829.73"/>
        <n v="93.3"/>
        <n v="28.9"/>
        <n v="629.12"/>
        <n v="858"/>
        <n v="139.12"/>
        <n v="1279.2"/>
        <n v="664.2"/>
        <n v="319.58"/>
        <n v="606.9"/>
        <n v="846.24"/>
        <n v="370.76"/>
        <n v="226.56"/>
        <n v="127.54"/>
        <n v="525.58000000000004"/>
        <n v="51.17"/>
        <n v="168.3"/>
        <n v="57.69"/>
        <n v="242.6"/>
        <n v="856.71"/>
        <n v="735.84"/>
        <n v="25.9"/>
        <n v="1661.58"/>
        <n v="1401.12"/>
        <n v="618.64"/>
        <n v="308.7"/>
        <n v="320.76"/>
        <n v="769.67"/>
        <n v="768.96"/>
        <n v="1111.1400000000001"/>
        <n v="173.37"/>
        <n v="465.95"/>
        <n v="235.6"/>
        <n v="415.5"/>
        <n v="123.6"/>
        <n v="851.62"/>
        <n v="582.66"/>
        <n v="281.89999999999998"/>
        <n v="512.64"/>
        <n v="929.39"/>
        <n v="995.01"/>
        <n v="107.06"/>
        <n v="326"/>
        <n v="810.72"/>
        <n v="527.58000000000004"/>
        <n v="639.72"/>
        <n v="1638.2"/>
        <n v="672.77"/>
        <n v="73.260000000000005"/>
        <n v="98.2"/>
        <n v="1609.73"/>
        <n v="595.95000000000005"/>
        <n v="298.06"/>
        <n v="167.8"/>
        <n v="106.64"/>
        <n v="1450.44"/>
        <n v="165.8"/>
        <n v="63.77"/>
        <n v="1076.6400000000001"/>
        <n v="624.24"/>
        <n v="518.32000000000005"/>
        <n v="1152"/>
        <n v="54.92"/>
        <n v="1442.48"/>
        <n v="1035.98"/>
        <n v="10.78"/>
        <n v="500.94"/>
        <n v="1975.2"/>
        <n v="68.63"/>
        <n v="302.58"/>
        <n v="62.09"/>
        <n v="695.64"/>
        <n v="174.79"/>
        <n v="417.1"/>
        <n v="809.76"/>
        <n v="1275.1500000000001"/>
        <n v="27.95"/>
        <n v="451.2"/>
        <n v="971.6"/>
        <n v="108.24"/>
        <n v="13.2"/>
        <n v="990.72"/>
        <n v="52.86"/>
        <n v="1272"/>
        <n v="1793.79"/>
        <n v="523.86"/>
        <n v="104.34"/>
        <n v="1705.82"/>
        <n v="740.7"/>
        <n v="233.68"/>
        <n v="166.65"/>
        <n v="640.86"/>
        <n v="134.85"/>
        <n v="1570.14"/>
        <n v="409.83"/>
        <n v="899.4"/>
        <n v="408.52"/>
        <n v="332.54"/>
        <n v="484.12"/>
        <n v="177.32"/>
        <n v="586.14"/>
        <n v="175.53"/>
        <n v="591.94000000000005"/>
        <n v="170.8"/>
        <n v="1645.2"/>
        <n v="627.67999999999995"/>
        <n v="852.46"/>
        <n v="206.61"/>
        <n v="1075.5899999999999"/>
        <n v="377.8"/>
        <n v="422.18"/>
        <n v="1107.55"/>
        <n v="417.41"/>
        <n v="46.48"/>
        <n v="629.09"/>
        <n v="12.16"/>
        <n v="1641.18"/>
        <n v="753.74"/>
        <n v="866.71"/>
        <n v="1502.52"/>
        <n v="557.70000000000005"/>
        <n v="310.38"/>
        <n v="374.22"/>
        <n v="276.5"/>
        <n v="1496"/>
        <n v="402.43"/>
        <n v="262.62"/>
        <n v="214.92"/>
        <n v="502.32"/>
        <n v="36.99"/>
        <n v="109.68"/>
        <n v="1361.4"/>
        <n v="323.68"/>
        <n v="576.1"/>
        <n v="1015.05"/>
        <n v="546.77"/>
        <n v="179.32"/>
        <n v="1609.02"/>
        <n v="1167.3599999999999"/>
        <n v="98.08"/>
        <n v="1580.16"/>
        <n v="221.2"/>
        <n v="168.9"/>
        <n v="1468.4"/>
        <n v="1706.01"/>
        <n v="744.12"/>
        <n v="354.7"/>
        <n v="249.41"/>
        <n v="557.57000000000005"/>
        <n v="850.32"/>
        <n v="185.01"/>
        <n v="1255.1400000000001"/>
        <n v="1413.8"/>
        <n v="851.02"/>
        <n v="595.76"/>
        <n v="1642.36"/>
        <n v="127.35"/>
        <n v="1199.6600000000001"/>
        <n v="1555.8"/>
        <n v="1105.52"/>
        <n v="1268.6300000000001"/>
        <n v="529.83000000000004"/>
        <n v="67.099999999999994"/>
        <n v="1389.07"/>
        <n v="448.77"/>
        <n v="759.85"/>
        <n v="120"/>
        <n v="164.48"/>
        <n v="496.7"/>
        <n v="135.28"/>
        <n v="353.87"/>
        <n v="736.6"/>
        <n v="59.45"/>
        <n v="268.5"/>
        <n v="214.9"/>
        <n v="662.22"/>
        <n v="215.45"/>
        <n v="611.79999999999995"/>
        <n v="292.32"/>
        <n v="360.81"/>
        <n v="477.3"/>
        <n v="185.5"/>
        <n v="1395.18"/>
        <n v="845.13"/>
        <n v="823.5"/>
        <n v="1416.1"/>
        <n v="394.76"/>
        <n v="77.91"/>
        <n v="281.25"/>
        <n v="1697.27"/>
        <n v="1266.1600000000001"/>
        <n v="823.02"/>
        <n v="53.86"/>
        <n v="601.44000000000005"/>
        <n v="1442.67"/>
        <n v="187.62"/>
        <n v="927.72"/>
        <n v="1019.1"/>
        <n v="473.12"/>
        <n v="54.61"/>
        <n v="537.04"/>
        <n v="65.349999999999994"/>
        <n v="531.79999999999995"/>
        <n v="794.16"/>
        <n v="1400.46"/>
        <n v="54.86"/>
        <n v="192.09"/>
        <n v="863.24"/>
        <n v="17.489999999999998"/>
        <n v="103.5"/>
        <n v="124.58"/>
        <n v="643.36"/>
        <n v="1158.24"/>
        <n v="287.68"/>
        <n v="249.05"/>
        <n v="283.85000000000002"/>
        <n v="1199.1199999999999"/>
        <n v="1182.02"/>
        <n v="352.96"/>
        <n v="1108.51"/>
        <n v="573.6"/>
        <n v="1249.82"/>
        <n v="55.22"/>
        <n v="809.78"/>
        <n v="896.1"/>
        <n v="141.28"/>
        <n v="1125"/>
        <n v="1402.24"/>
        <n v="584.04"/>
        <n v="152.94999999999999"/>
        <n v="44.51"/>
        <n v="1064.3800000000001"/>
        <n v="57.57"/>
        <n v="31.34"/>
        <n v="249.48"/>
        <n v="1125.57"/>
        <n v="34.9"/>
        <n v="62.1"/>
        <n v="234.1"/>
        <n v="1086.5999999999999"/>
        <n v="52.53"/>
        <n v="285.77"/>
        <n v="56.5"/>
        <n v="233.7"/>
        <n v="159.04"/>
        <n v="780.78"/>
        <n v="1015.93"/>
        <n v="1090.3800000000001"/>
        <n v="214.65"/>
        <n v="225.56"/>
        <n v="742.41"/>
        <n v="719.04"/>
        <n v="125.5"/>
        <n v="1444.95"/>
        <n v="41.97"/>
        <n v="495.32"/>
        <n v="847.98"/>
        <n v="339"/>
        <n v="271.25"/>
        <n v="21.18"/>
        <n v="1250.8"/>
        <n v="803.36"/>
        <n v="788.7"/>
        <n v="1684.16"/>
        <n v="708"/>
        <n v="92.11"/>
        <n v="368.85"/>
        <n v="910.14"/>
        <n v="245.65"/>
        <n v="578.34"/>
        <n v="283.56"/>
        <n v="541.87"/>
        <n v="1124.76"/>
        <n v="669.96"/>
        <n v="267.89999999999998"/>
        <n v="148.76"/>
        <n v="655.65"/>
        <n v="394.55"/>
        <n v="803.76"/>
        <n v="1087.02"/>
        <n v="711.84"/>
        <n v="871.02"/>
        <n v="584.55999999999995"/>
        <n v="673.97"/>
        <n v="186.42"/>
        <n v="1001.87"/>
        <n v="255.54"/>
        <n v="1362.04"/>
        <n v="1526.4"/>
        <n v="856.65"/>
        <n v="351.72"/>
        <n v="237.3"/>
        <n v="1047.1500000000001"/>
        <n v="1009.44"/>
        <n v="647.52"/>
        <n v="80.52"/>
        <n v="339.7"/>
        <n v="388.48"/>
        <n v="316.54000000000002"/>
        <n v="110.88"/>
        <n v="359.16"/>
        <n v="104.58"/>
        <n v="46.89"/>
        <n v="452.85"/>
        <n v="766.53"/>
        <n v="954.25"/>
        <n v="108.95"/>
        <n v="1076.0999999999999"/>
        <n v="986.08"/>
        <n v="1690.56"/>
        <n v="1419.87"/>
        <n v="74.099999999999994"/>
        <n v="580.14"/>
        <n v="626.88"/>
        <n v="374.2"/>
        <n v="138.06"/>
        <n v="96.09"/>
        <n v="64.7"/>
        <n v="533.12"/>
        <n v="722.72"/>
        <n v="876.12"/>
        <n v="497.25"/>
        <n v="51.36"/>
        <n v="804.8"/>
        <n v="1154.4000000000001"/>
        <n v="252.21"/>
        <n v="1213.5999999999999"/>
        <n v="30.2"/>
        <n v="1137.5"/>
        <n v="156.1"/>
        <n v="442.1"/>
        <n v="171.78"/>
        <n v="658.7"/>
        <n v="361.46"/>
        <n v="233"/>
        <n v="1328.94"/>
        <n v="802.05"/>
        <n v="773.82"/>
        <n v="1565.2"/>
        <n v="506.52"/>
        <n v="505.44"/>
        <n v="157.51"/>
        <n v="608.09"/>
        <n v="1248.8"/>
        <n v="1175.72"/>
        <n v="108.35"/>
        <n v="165.18"/>
        <n v="210.57"/>
        <n v="229.95"/>
        <n v="263.25"/>
        <n v="253"/>
        <n v="12.12"/>
        <n v="431.58"/>
        <n v="58.08"/>
        <n v="795.84"/>
        <n v="152.22"/>
        <n v="590.1"/>
        <n v="1360.4"/>
        <n v="986.22"/>
        <n v="972.3"/>
        <n v="408.78"/>
        <n v="334.8"/>
        <n v="180.8"/>
        <n v="320.52"/>
        <n v="1799.6"/>
        <n v="371.79"/>
        <n v="20.9"/>
        <n v="150.04"/>
        <n v="503.64"/>
        <n v="172.1"/>
        <n v="242.83"/>
        <n v="244.48"/>
        <n v="1555.67"/>
        <n v="305.7"/>
        <n v="1110.5999999999999"/>
        <n v="994.07"/>
        <n v="615.51"/>
        <n v="57.81"/>
        <n v="265.5"/>
        <n v="398.28"/>
        <n v="353.6"/>
        <n v="81.06"/>
        <n v="426.36"/>
        <n v="1286.46"/>
        <n v="536.94000000000005"/>
        <n v="697.71"/>
        <n v="161.63999999999999"/>
        <n v="332.64"/>
        <n v="760.41"/>
        <n v="383.8"/>
        <n v="837.1"/>
        <n v="202.83"/>
        <n v="715.88"/>
        <n v="412.65"/>
        <n v="252.65"/>
        <n v="668.99"/>
        <n v="499.2"/>
        <n v="711.44"/>
        <n v="324.66000000000003"/>
        <n v="661.8"/>
        <n v="882.12"/>
        <n v="88.98"/>
        <n v="1953.4"/>
        <n v="1268.8"/>
        <n v="372.26"/>
        <n v="1868"/>
        <n v="1455.8"/>
        <n v="631.61"/>
        <n v="295.2"/>
        <n v="146.37"/>
        <n v="667.47"/>
        <n v="399.6"/>
        <n v="373.84"/>
        <n v="121.74"/>
        <n v="142.38"/>
        <n v="121.45"/>
        <n v="16.84"/>
        <n v="389.34"/>
        <n v="682.47"/>
        <n v="38.46"/>
        <n v="1301"/>
        <n v="167.2"/>
        <n v="1912.4"/>
        <n v="441.65"/>
        <n v="1066.8"/>
        <n v="1466.7"/>
        <n v="760.37"/>
        <n v="485.81"/>
        <n v="1629.79"/>
        <n v="368.91"/>
        <n v="111.9"/>
        <n v="474.42"/>
        <n v="781.44"/>
        <n v="762.48"/>
        <n v="342.72"/>
        <n v="971.63"/>
        <n v="16.07"/>
        <n v="483.45"/>
        <n v="1056.2"/>
        <n v="662.04"/>
        <n v="85.53"/>
        <n v="1167.1400000000001"/>
        <n v="266.24"/>
        <n v="90.5"/>
        <n v="634.26"/>
        <n v="31.5"/>
        <n v="254.04"/>
        <n v="682.55"/>
        <n v="385.28"/>
        <n v="87"/>
        <n v="1130.1600000000001"/>
        <n v="1463.85"/>
        <n v="296.20999999999998"/>
        <n v="969.6"/>
        <n v="346.62"/>
        <n v="1672.8"/>
        <n v="376.88"/>
        <n v="190.26"/>
        <n v="951.3"/>
        <n v="1241.08"/>
        <n v="203.82"/>
        <n v="616.74"/>
        <n v="752.88"/>
        <n v="497.04"/>
        <n v="643.29999999999995"/>
        <n v="7.46"/>
        <n v="716.66"/>
        <n v="328.04"/>
        <n v="426.25"/>
        <n v="74.489999999999995"/>
        <n v="162.91"/>
        <n v="306.83999999999997"/>
        <n v="155.36000000000001"/>
        <n v="147.02000000000001"/>
        <n v="962.5"/>
        <n v="766.1"/>
        <n v="229.08"/>
        <n v="498.96"/>
        <n v="1511.1"/>
        <n v="785.16"/>
        <n v="125.64"/>
        <n v="1000.02"/>
        <n v="366.4"/>
        <n v="297.33"/>
        <n v="664.7"/>
        <n v="277.10000000000002"/>
        <n v="1145"/>
        <n v="1419.9"/>
        <n v="5.68"/>
        <n v="688.64"/>
        <n v="109.46"/>
        <n v="76.239999999999995"/>
        <n v="95.27"/>
        <n v="620.16"/>
        <n v="761.04"/>
        <n v="213.76"/>
        <n v="529.34"/>
        <n v="938.4"/>
        <n v="680.46"/>
        <n v="506.59"/>
        <n v="315.58999999999997"/>
        <n v="674.52"/>
        <n v="1000.16"/>
        <n v="353.2"/>
        <n v="1797.48"/>
        <n v="265.72000000000003"/>
        <n v="62.4"/>
        <n v="99.31"/>
        <n v="211.64"/>
        <n v="36.33"/>
        <n v="1652.62"/>
        <n v="90.03"/>
        <n v="182.36"/>
        <n v="1513.54"/>
        <n v="1760.22"/>
        <n v="423.7"/>
        <n v="104.16"/>
        <n v="1454.07"/>
        <n v="329.88"/>
        <n v="211.86"/>
        <n v="1499.22"/>
        <n v="473.22"/>
        <n v="192.36"/>
        <n v="42.43"/>
        <n v="188.61"/>
        <n v="845.32"/>
        <n v="375.57"/>
        <n v="148.02000000000001"/>
        <n v="66.959999999999994"/>
        <n v="1364.4"/>
        <n v="447.85"/>
        <n v="915.48"/>
        <n v="282.75"/>
        <n v="1374.2"/>
        <n v="284.41000000000003"/>
        <n v="901.34"/>
        <n v="1599.36"/>
        <n v="512.73"/>
        <n v="46.78"/>
        <n v="43.77"/>
        <n v="9.36"/>
        <n v="47.28"/>
        <n v="340.32"/>
        <n v="385.65"/>
        <n v="1141.92"/>
        <n v="814.98"/>
        <n v="60.72"/>
        <n v="723.04"/>
        <n v="651.14"/>
        <n v="543.32000000000005"/>
        <n v="70.27"/>
        <n v="1456.38"/>
        <n v="580.64"/>
        <n v="1828.75"/>
        <n v="1616.36"/>
        <n v="18.760000000000002"/>
        <n v="1310.24"/>
        <n v="197.03"/>
        <n v="935.8"/>
        <n v="64.25"/>
        <n v="182.05"/>
        <n v="594.44000000000005"/>
        <n v="239.73"/>
        <n v="86.17"/>
        <n v="507"/>
        <n v="141.78"/>
        <n v="431.1"/>
        <n v="58.12"/>
        <n v="76.959999999999994"/>
        <n v="41.65"/>
        <n v="216.24"/>
        <n v="24.44"/>
        <n v="253.2"/>
        <n v="220.96"/>
        <n v="1144.18"/>
        <n v="551.67999999999995"/>
        <n v="341.8"/>
        <n v="280.64"/>
        <n v="440.72"/>
        <n v="920.8"/>
        <n v="310.05"/>
        <n v="141.9"/>
        <n v="414.3"/>
        <n v="157.32"/>
        <n v="624.91"/>
        <n v="605.4"/>
        <n v="1345.8"/>
        <n v="484.54"/>
        <n v="695.61"/>
        <n v="492.75"/>
        <n v="1087.2"/>
        <n v="178.02"/>
        <n v="56.28"/>
        <n v="1075.44"/>
        <n v="560.15"/>
        <n v="142.4"/>
        <n v="405.9"/>
        <n v="13.14"/>
        <n v="1537.28"/>
        <n v="498.88"/>
        <n v="225.27"/>
        <n v="67.739999999999995"/>
        <n v="720.33"/>
        <n v="217.62"/>
        <n v="1191"/>
        <n v="129.69999999999999"/>
        <n v="642.25"/>
        <n v="1256.22"/>
        <n v="377.2"/>
        <n v="1263.68"/>
        <n v="68.19"/>
        <n v="83.16"/>
        <n v="302.52"/>
        <n v="740"/>
        <n v="1430.1"/>
        <n v="743.52"/>
        <n v="170.4"/>
        <n v="345.92"/>
        <n v="411.74"/>
        <n v="155.80000000000001"/>
        <n v="114.8"/>
        <n v="1131.3499999999999"/>
        <n v="468.64"/>
        <n v="37.450000000000003"/>
        <n v="290.2"/>
        <n v="1698.8"/>
        <n v="214.62"/>
        <n v="140.04"/>
        <n v="1047.2"/>
        <n v="163.30000000000001"/>
        <n v="36.450000000000003"/>
        <n v="123.72"/>
        <n v="17.14"/>
        <n v="881.19"/>
        <n v="65.38"/>
        <n v="1652.57"/>
        <n v="1133.92"/>
        <n v="125.96"/>
        <n v="1939.8"/>
        <n v="141.1"/>
        <n v="383.39"/>
        <n v="1653.38"/>
        <n v="28.29"/>
        <n v="44.72"/>
        <n v="68.14"/>
        <n v="1552.4"/>
        <n v="950.55"/>
        <n v="97.52"/>
        <n v="677.05"/>
        <n v="21.3"/>
        <n v="1249.6400000000001"/>
        <n v="77.28"/>
        <n v="209.2"/>
        <n v="516.49"/>
        <n v="607.6"/>
        <n v="232.6"/>
        <n v="184.96"/>
        <n v="1845"/>
        <n v="1731.6"/>
        <n v="758.45"/>
        <n v="1568.34"/>
        <n v="345.24"/>
        <n v="1336.03"/>
        <n v="472.41"/>
        <n v="148.88999999999999"/>
        <n v="1247.54"/>
        <n v="168.03"/>
        <n v="1311.15"/>
        <n v="441.49"/>
        <n v="547.67999999999995"/>
        <n v="54.53"/>
        <n v="1224.75"/>
        <n v="226.05"/>
        <n v="1008.92"/>
        <n v="823.68"/>
        <n v="184.49"/>
        <n v="19"/>
        <n v="1269.9000000000001"/>
        <n v="1569.78"/>
        <n v="898.38"/>
        <n v="889.44"/>
        <n v="412.2"/>
        <n v="447.44"/>
        <n v="1434.12"/>
        <n v="1685.2"/>
        <n v="695.6"/>
        <n v="92.52"/>
        <n v="730.88"/>
        <n v="982.3"/>
        <n v="807.68"/>
        <n v="635.4"/>
        <n v="764.8"/>
        <n v="378.52"/>
        <n v="1225.8"/>
        <n v="240.78"/>
        <n v="720.16"/>
        <n v="23.82"/>
        <n v="108.5"/>
        <n v="88.21"/>
        <n v="757.28"/>
        <n v="997.32"/>
        <n v="154.44999999999999"/>
        <n v="410.9"/>
        <n v="1104.72"/>
        <n v="115.06"/>
        <n v="151.15"/>
        <n v="229.5"/>
        <n v="58.49"/>
        <n v="1263.45"/>
        <n v="358.4"/>
        <n v="178"/>
        <n v="1157.6400000000001"/>
        <n v="1797.8"/>
        <n v="1173.5999999999999"/>
        <n v="135.59"/>
        <n v="18.510000000000002"/>
        <n v="384.25"/>
        <n v="282.45"/>
        <n v="524.91999999999996"/>
        <n v="572.70000000000005"/>
        <n v="92.5"/>
        <n v="366.87"/>
        <n v="1560.8"/>
        <n v="100.12"/>
        <n v="104.04"/>
        <n v="1072.06"/>
        <n v="186.98"/>
        <n v="438.24"/>
        <n v="432.95"/>
        <n v="1003"/>
        <n v="385.6"/>
        <n v="280.44"/>
        <n v="260.04000000000002"/>
        <n v="699.58"/>
        <n v="122.84"/>
        <n v="205.44"/>
        <n v="190.29"/>
        <n v="540.67999999999995"/>
        <n v="863.6"/>
        <n v="1436"/>
        <n v="1368.6"/>
        <n v="18.54"/>
        <n v="788"/>
        <n v="178.99"/>
        <n v="513.66"/>
        <n v="467.16"/>
        <n v="167.76"/>
        <n v="327.2"/>
        <n v="134.86000000000001"/>
        <n v="136.44"/>
        <n v="923.97"/>
        <n v="173.32"/>
        <n v="1020"/>
        <n v="260.31"/>
        <n v="353.05"/>
        <n v="1259.5999999999999"/>
        <n v="667.68"/>
        <n v="201.72"/>
        <n v="1081.44"/>
        <n v="51.72"/>
        <n v="646.88"/>
        <n v="474.11"/>
        <n v="611.87"/>
        <n v="1196.8599999999999"/>
        <n v="1474.97"/>
        <n v="488.18"/>
        <n v="347.56"/>
        <n v="1462.86"/>
        <n v="410.08"/>
        <n v="1358.12"/>
        <n v="1256.8499999999999"/>
        <n v="322.98"/>
        <n v="718.3"/>
        <n v="217.74"/>
        <n v="927.04"/>
        <n v="175.07"/>
        <n v="239.97"/>
        <n v="399.98"/>
        <n v="1339.02"/>
        <n v="31.17"/>
        <n v="73.02"/>
        <n v="276.43"/>
        <n v="1564.56"/>
        <n v="349.15"/>
        <n v="664.08"/>
        <n v="77.34"/>
        <n v="131.04"/>
        <n v="1194.8"/>
        <n v="551.46"/>
        <n v="1827.4"/>
        <n v="188.34"/>
        <n v="518.49"/>
        <n v="1117.92"/>
        <n v="865.44"/>
        <n v="789.75"/>
        <n v="1404"/>
        <n v="57.82"/>
        <n v="908.82"/>
        <n v="143.96"/>
        <n v="575.20000000000005"/>
        <n v="1053.5999999999999"/>
        <n v="214.11"/>
        <n v="885.24"/>
        <n v="516"/>
        <n v="141.19999999999999"/>
        <n v="19.600000000000001"/>
        <n v="1013.74"/>
        <n v="455.3"/>
        <n v="1201.3499999999999"/>
        <n v="730.15"/>
        <n v="943.44"/>
        <n v="715.92"/>
        <n v="383.88"/>
        <n v="174.36"/>
        <n v="427"/>
        <n v="1117.6500000000001"/>
        <n v="89.55"/>
        <n v="625.79999999999995"/>
        <n v="123.69"/>
        <n v="157.97999999999999"/>
        <n v="24.35"/>
        <n v="293.94"/>
        <n v="552.08000000000004"/>
        <n v="87.76"/>
        <n v="942.12"/>
        <n v="1273.3499999999999"/>
        <n v="94.73"/>
        <n v="105.28"/>
        <n v="1826"/>
        <n v="89.57"/>
        <n v="1223.8"/>
        <n v="83.46"/>
        <n v="1603.44"/>
        <n v="606.55999999999995"/>
        <n v="136.97999999999999"/>
        <n v="463.59"/>
        <n v="90.23"/>
        <n v="700.91"/>
        <n v="664.48"/>
        <n v="886.92"/>
        <n v="26.62"/>
        <n v="188.08"/>
        <n v="568.66999999999996"/>
        <n v="706.72"/>
        <n v="232.14"/>
        <n v="228.12"/>
        <n v="538.20000000000005"/>
        <n v="1147.8"/>
        <n v="878.28"/>
        <n v="75.16"/>
        <n v="635.94000000000005"/>
        <n v="579.9"/>
        <n v="108.46"/>
        <n v="371.03"/>
        <n v="470.65"/>
        <n v="628.48"/>
        <n v="835.92"/>
        <n v="1020.8"/>
        <n v="687.99"/>
        <n v="366.84"/>
        <n v="141.41999999999999"/>
        <n v="543.75"/>
        <n v="107.76"/>
        <n v="267.08999999999997"/>
        <n v="199.76"/>
        <n v="111.45"/>
        <n v="43.63"/>
        <n v="960.74"/>
        <n v="58.34"/>
        <n v="42.2"/>
        <n v="208.92"/>
        <n v="467.28"/>
        <n v="99.87"/>
        <n v="275.2"/>
        <n v="786.45"/>
        <n v="475.56"/>
        <n v="1078.31"/>
        <n v="35.700000000000003"/>
        <n v="375.82"/>
        <n v="140.62"/>
        <n v="236.6"/>
        <n v="1218.7"/>
        <n v="1044.82"/>
        <n v="42.65"/>
        <n v="849.8"/>
        <n v="287.64999999999998"/>
        <n v="277.13"/>
        <n v="431.75"/>
        <n v="698.76"/>
        <n v="242.96"/>
        <n v="68.59"/>
        <n v="344.55"/>
        <n v="51.84"/>
        <n v="187.88"/>
        <n v="1091.0899999999999"/>
        <n v="985.28"/>
        <n v="141.36000000000001"/>
        <n v="36.31"/>
        <n v="557.1"/>
        <n v="422.88"/>
        <n v="585.72"/>
        <n v="795.12"/>
        <n v="322.32"/>
        <n v="335.8"/>
        <n v="905.32"/>
        <n v="1010.99"/>
        <n v="181.39"/>
        <n v="1088.49"/>
        <n v="459.48"/>
        <n v="375.1"/>
        <n v="563.58000000000004"/>
        <n v="191.14"/>
        <n v="607.5"/>
        <n v="1153.75"/>
        <n v="152.75"/>
        <n v="296.2"/>
        <n v="1284.3599999999999"/>
        <n v="925.73"/>
        <n v="1453.68"/>
        <n v="554.19000000000005"/>
        <n v="725.12"/>
        <n v="616.04999999999995"/>
        <n v="400.45"/>
        <n v="476.1"/>
        <n v="532.79999999999995"/>
        <n v="89.98"/>
        <n v="1680.8"/>
        <n v="145.44"/>
        <n v="112.8"/>
        <n v="480.87"/>
        <n v="235.62"/>
        <n v="533"/>
        <n v="649.05999999999995"/>
        <n v="897.13"/>
        <n v="149.24"/>
        <n v="417.28"/>
        <n v="1720"/>
        <n v="212.22"/>
        <n v="315.5"/>
        <n v="113.8"/>
        <n v="122.74"/>
        <n v="145.85"/>
        <n v="1070.03"/>
        <n v="394.5"/>
        <n v="239.85"/>
        <n v="332.82"/>
        <n v="952.1"/>
        <n v="98.55"/>
        <n v="1795.4"/>
        <n v="1086.67"/>
        <n v="84.14"/>
        <n v="222.15"/>
        <n v="118.38"/>
        <n v="833.25"/>
        <n v="167.36"/>
        <n v="546.96"/>
        <n v="265.44"/>
        <n v="118.48"/>
        <n v="93.98"/>
        <n v="89.28"/>
        <n v="242.88"/>
        <n v="208.88"/>
        <n v="1114.8"/>
        <n v="996.6"/>
        <n v="356.68"/>
        <n v="618"/>
        <n v="314.8"/>
        <n v="718.74"/>
        <n v="53.16"/>
        <n v="1050.72"/>
        <n v="165.72"/>
        <n v="125.68"/>
        <n v="357.3"/>
        <n v="565.35"/>
        <n v="29.61"/>
        <n v="106.94"/>
        <n v="1544.96"/>
        <n v="50.66"/>
        <n v="673.26"/>
        <n v="51.9"/>
        <n v="317.64999999999998"/>
        <n v="563.41999999999996"/>
        <n v="1074.23"/>
        <n v="282.60000000000002"/>
        <n v="601.26"/>
        <n v="1558.9"/>
        <n v="6.09"/>
        <n v="703.98"/>
        <n v="465.84"/>
        <n v="880.8"/>
        <n v="1607.86"/>
        <n v="345.36"/>
        <n v="1182.8599999999999"/>
        <n v="267.52"/>
        <n v="749.16"/>
        <n v="252.72"/>
        <n v="737.7"/>
        <n v="1092.7"/>
        <n v="488.6"/>
        <n v="145.5"/>
        <n v="609.5"/>
        <n v="219.03"/>
        <n v="840.3"/>
        <n v="137.79"/>
        <n v="281.36"/>
        <n v="1219.5"/>
        <n v="1292.1600000000001"/>
        <n v="971.3"/>
        <n v="333.96"/>
        <n v="21.47"/>
        <n v="1381.32"/>
        <n v="1786.19"/>
        <n v="181.98"/>
        <n v="896.87"/>
        <n v="692.78"/>
        <n v="53.9"/>
        <n v="1265.55"/>
        <n v="720.46"/>
        <n v="121.14"/>
        <n v="706.77"/>
        <n v="1237.47"/>
        <n v="1919.2"/>
        <n v="487.68"/>
        <n v="125.76"/>
        <n v="653.25"/>
        <n v="1180"/>
        <n v="1088"/>
        <n v="612.22"/>
        <n v="1276.2"/>
        <n v="477.53"/>
        <n v="170.22"/>
        <n v="398.72"/>
        <n v="1020.84"/>
        <n v="478.5"/>
        <n v="144.30000000000001"/>
        <n v="234.06"/>
        <n v="1089.53"/>
        <n v="173.42"/>
        <n v="1265.03"/>
        <n v="155.54"/>
        <n v="1385.86"/>
        <n v="276"/>
        <n v="200.05"/>
        <n v="632.03"/>
        <n v="183.88"/>
        <n v="624"/>
        <n v="1095.93"/>
        <n v="165.06"/>
        <n v="918.2"/>
        <n v="91.98"/>
        <n v="216.5"/>
        <n v="800.93"/>
        <n v="215.72"/>
        <n v="651.79999999999995"/>
        <n v="959.97"/>
        <n v="460.65"/>
        <n v="255.84"/>
        <n v="979.1"/>
        <n v="296.52"/>
        <n v="750.2"/>
        <n v="92.26"/>
        <n v="226.11"/>
        <n v="93.2"/>
        <n v="178.8"/>
        <n v="10.029999999999999"/>
        <n v="330.59"/>
        <n v="146.82"/>
        <n v="94.37"/>
        <n v="131.46"/>
        <n v="856.96"/>
        <n v="1358.14"/>
        <n v="1126.71"/>
        <n v="1213.6500000000001"/>
        <n v="58.04"/>
        <n v="136.91999999999999"/>
        <n v="889.46"/>
        <n v="625.29"/>
        <n v="1170.96"/>
        <n v="276.3"/>
        <n v="681.75"/>
        <n v="565.79999999999995"/>
        <n v="165.45"/>
        <n v="1291.94"/>
        <n v="51.38"/>
        <n v="303.56"/>
        <n v="166.56"/>
        <n v="843.5"/>
        <n v="298.74"/>
        <n v="370.68"/>
        <n v="72.27"/>
        <n v="1717.6"/>
        <n v="1105.3499999999999"/>
        <n v="1316.98"/>
        <n v="852.72"/>
        <n v="607.04"/>
        <n v="117.12"/>
        <n v="476.28"/>
        <n v="147.94"/>
        <n v="140.24"/>
        <n v="378.12"/>
        <n v="773.87"/>
        <n v="850.1"/>
        <n v="166.76"/>
        <n v="786.08"/>
        <n v="1291.5"/>
        <n v="921.8"/>
        <n v="546.80999999999995"/>
        <n v="220.22"/>
        <n v="304.56"/>
        <n v="241.99"/>
        <n v="1425.92"/>
        <n v="32.57"/>
        <n v="266.89999999999998"/>
        <n v="1478"/>
        <n v="189.49"/>
        <n v="193.82"/>
        <n v="121.2"/>
        <n v="494.72"/>
        <n v="1135.25"/>
        <n v="233.19"/>
        <n v="616.67999999999995"/>
        <n v="489.84"/>
        <n v="127.68"/>
        <n v="1828.4"/>
        <n v="309.39999999999998"/>
        <n v="929.5"/>
        <n v="376.61"/>
        <n v="636.12"/>
        <n v="129.18"/>
        <n v="659.34"/>
        <n v="595.20000000000005"/>
        <n v="849.78"/>
        <n v="670.24"/>
        <n v="227.07"/>
        <n v="324.17"/>
        <n v="159.26"/>
        <n v="793.89"/>
        <n v="224.25"/>
        <n v="1117.68"/>
        <n v="599.66999999999996"/>
        <n v="1179.2"/>
        <n v="364.6"/>
        <n v="381.55"/>
        <n v="123.41"/>
        <n v="641.97"/>
        <n v="1251.3800000000001"/>
        <n v="546.70000000000005"/>
        <n v="615.4"/>
        <n v="1210.02"/>
        <n v="668.43"/>
        <n v="900.64"/>
        <n v="395.04"/>
        <n v="1761.66"/>
        <n v="184.34"/>
        <n v="1689.3"/>
        <n v="543.20000000000005"/>
        <n v="134.30000000000001"/>
        <n v="799.92"/>
        <n v="316.32"/>
        <n v="1013.76"/>
        <n v="259"/>
        <n v="943.8"/>
        <n v="40.25"/>
        <n v="209.28"/>
        <n v="82.35"/>
        <n v="157.22"/>
        <n v="258.57"/>
        <n v="109.12"/>
        <n v="155.63999999999999"/>
        <n v="1062.18"/>
        <n v="84.15"/>
        <n v="1126.51"/>
        <n v="695.52"/>
        <n v="1095.8399999999999"/>
        <n v="296.55"/>
        <n v="1005"/>
        <n v="17.440000000000001"/>
        <n v="700.59"/>
        <n v="62.85"/>
        <n v="364.23"/>
        <n v="116.2"/>
        <n v="94.65"/>
        <n v="217.23"/>
        <n v="247.62"/>
        <n v="675.68"/>
        <n v="799.51"/>
        <n v="551"/>
        <n v="26.27"/>
        <n v="345.66"/>
        <n v="905.16"/>
        <n v="768.69"/>
        <n v="171"/>
        <n v="1128.45"/>
        <n v="150.78"/>
        <n v="1373.51"/>
        <n v="103.71"/>
        <n v="38.479999999999997"/>
        <n v="354.08"/>
        <n v="1210.06"/>
        <n v="494.82"/>
        <n v="454.41"/>
        <n v="286.88"/>
        <n v="564.12"/>
        <n v="843.3"/>
        <n v="228.14"/>
        <n v="285.94"/>
        <n v="669.27"/>
        <n v="15.69"/>
        <n v="434.4"/>
        <n v="850.96"/>
        <n v="470.69"/>
        <n v="1670.76"/>
        <n v="1046.54"/>
        <n v="897.94"/>
        <n v="906.1"/>
        <n v="563.28"/>
        <n v="259.7"/>
        <n v="16.02"/>
        <n v="867.69"/>
        <n v="1323.45"/>
        <n v="839.74"/>
        <n v="446.2"/>
        <n v="883.98"/>
        <n v="969.95"/>
        <n v="182"/>
        <n v="976.8"/>
        <n v="238.56"/>
        <n v="417.35"/>
        <n v="104.49"/>
        <n v="410.27"/>
        <n v="238.32"/>
        <n v="161.81"/>
        <n v="1009.12"/>
        <n v="762.6"/>
        <n v="472.09"/>
        <n v="192.66"/>
        <n v="79.2"/>
        <n v="745.02"/>
        <n v="20"/>
        <n v="367.2"/>
        <n v="818.16"/>
        <n v="95.84"/>
        <n v="829.29"/>
        <n v="249.93"/>
        <n v="824.01"/>
        <n v="1168.96"/>
        <n v="333.83"/>
        <n v="123.78"/>
        <n v="121.25"/>
        <n v="13.17"/>
        <n v="732.7"/>
        <n v="414.9"/>
        <n v="290.7"/>
        <n v="95.88"/>
        <n v="175.26"/>
        <n v="52.8"/>
        <n v="48"/>
        <n v="133.9"/>
        <n v="29.45"/>
        <n v="1603.8"/>
        <n v="662.2"/>
        <n v="1009.08"/>
        <n v="1312.95"/>
        <n v="503.69"/>
        <n v="372.4"/>
        <n v="181.29"/>
        <n v="1000.05"/>
        <n v="932.49"/>
        <n v="401.61"/>
        <n v="207.81"/>
        <n v="947.4"/>
        <n v="426"/>
        <n v="645.6"/>
        <n v="1092.72"/>
        <n v="804"/>
        <n v="789.23"/>
        <n v="1268.4000000000001"/>
        <n v="95.97"/>
        <n v="173.12"/>
        <n v="649.44000000000005"/>
        <n v="1468.95"/>
        <n v="163.88"/>
        <n v="1351.2"/>
        <n v="498.05"/>
        <n v="485.12"/>
        <n v="1323.72"/>
        <n v="368.22"/>
        <n v="376.46"/>
        <n v="42.3"/>
        <n v="206.5"/>
        <n v="787.74"/>
        <n v="499.8"/>
        <n v="717.22"/>
        <n v="643.58000000000004"/>
        <n v="41.6"/>
        <n v="290.14999999999998"/>
        <n v="201.4"/>
        <n v="494.28"/>
        <n v="436.95"/>
        <n v="40.799999999999997"/>
        <n v="538.83000000000004"/>
        <n v="1521.8"/>
        <n v="382.25"/>
        <n v="189.24"/>
        <n v="721.05"/>
        <n v="855.72"/>
        <n v="645.12"/>
        <n v="246.36"/>
        <n v="488.4"/>
        <n v="431.3"/>
        <n v="404"/>
        <n v="429.52"/>
        <n v="107.84"/>
        <n v="495.68"/>
        <n v="600.16"/>
        <n v="49.52"/>
        <n v="98.14"/>
        <n v="36.36"/>
        <n v="269.58"/>
        <n v="925.21"/>
        <n v="614.72"/>
        <n v="250.44"/>
        <n v="7.58"/>
        <n v="443.65"/>
        <n v="1753.89"/>
        <n v="815.36"/>
        <n v="62.76"/>
        <n v="371.16"/>
        <n v="950.72"/>
        <n v="218.7"/>
        <n v="868.23"/>
        <n v="1091.53"/>
        <n v="43.44"/>
        <n v="658.3"/>
        <n v="674.2"/>
        <n v="55.2"/>
        <n v="594.63"/>
        <n v="1232.7"/>
        <n v="517.76"/>
        <n v="864.12"/>
        <n v="1206.53"/>
        <n v="269.01"/>
        <n v="394.32"/>
        <n v="229.15"/>
        <n v="661.04"/>
        <n v="977.67"/>
        <n v="51.43"/>
        <n v="591.47"/>
        <n v="33.94"/>
        <n v="1287.24"/>
        <n v="298.2"/>
        <n v="30.53"/>
        <n v="1178.8"/>
        <n v="661.81"/>
        <n v="383.76"/>
        <n v="926.63"/>
        <n v="517.23"/>
        <n v="644.66999999999996"/>
        <n v="234.9"/>
        <n v="393.24"/>
        <n v="752.16"/>
        <n v="636.48"/>
        <n v="49.96"/>
        <n v="804.27"/>
        <n v="137.88"/>
        <n v="1389.4"/>
        <n v="1346.4"/>
        <n v="267.48"/>
        <n v="393.64"/>
        <n v="831.13"/>
        <n v="1189.2"/>
        <n v="117.87"/>
        <n v="1417.05"/>
        <n v="70.22"/>
        <n v="843.96"/>
        <n v="165.97"/>
        <n v="370.6"/>
        <n v="32.18"/>
        <n v="845.5"/>
        <n v="320.44"/>
        <n v="109.62"/>
        <n v="462.33"/>
        <n v="853.8"/>
        <n v="379.28"/>
        <n v="1648.82"/>
        <n v="1369.76"/>
        <n v="1796.07"/>
        <n v="13.8"/>
        <n v="456.72"/>
        <n v="1046.7"/>
        <n v="1549"/>
        <n v="139.44"/>
        <n v="541.86"/>
        <n v="82.95"/>
        <n v="510.66"/>
        <n v="55.12"/>
        <n v="1813.2"/>
        <n v="393.48"/>
        <n v="391.72"/>
        <n v="125.88"/>
        <n v="1772.1"/>
        <n v="1542.56"/>
        <n v="245.41"/>
        <n v="535.28"/>
        <n v="716.85"/>
        <n v="80.84"/>
        <n v="1131.8599999999999"/>
        <n v="434.22"/>
        <n v="339.84"/>
        <n v="474.39"/>
        <n v="112.22"/>
        <n v="892.26"/>
        <n v="399.84"/>
        <n v="645.92999999999995"/>
        <n v="1105.3"/>
        <n v="327.20999999999998"/>
        <n v="51.34"/>
        <n v="150.57"/>
        <n v="96.98"/>
        <n v="441.52"/>
        <n v="209.6"/>
        <n v="1366.29"/>
        <n v="409.64"/>
        <n v="1275.45"/>
        <n v="23.6"/>
        <n v="265.08"/>
        <n v="54.2"/>
        <n v="222.32"/>
        <n v="178.64"/>
        <n v="1126.56"/>
        <n v="131.84"/>
        <n v="1030.32"/>
        <n v="1278.2"/>
        <n v="168.49"/>
        <n v="1715.51"/>
        <n v="644.27"/>
        <n v="628.72"/>
        <n v="32.840000000000003"/>
        <n v="820.68"/>
        <n v="563.79999999999995"/>
        <n v="121.94"/>
        <n v="1121.76"/>
        <n v="1257.76"/>
        <n v="178.88"/>
        <n v="488.52"/>
        <n v="780.64"/>
        <n v="676.5"/>
        <n v="888.93"/>
        <n v="598.9"/>
        <n v="852.39"/>
        <n v="511.42"/>
        <n v="390.88"/>
        <n v="364.48"/>
        <n v="203.67"/>
        <n v="713.55"/>
        <n v="21.13"/>
        <n v="567.12"/>
        <n v="25.56"/>
        <n v="633.20000000000005"/>
        <n v="457.05"/>
        <n v="171.64"/>
        <n v="432.85"/>
        <n v="481.88"/>
        <n v="615.6"/>
        <n v="500.25"/>
        <n v="73.31"/>
        <n v="1630.13"/>
        <n v="150.66999999999999"/>
        <n v="213.95"/>
        <n v="1097.04"/>
        <n v="202.41"/>
        <n v="169.62"/>
        <n v="274.43"/>
        <n v="298.3"/>
        <n v="1323.11"/>
        <n v="871.8"/>
        <n v="1236.9000000000001"/>
        <n v="1676.4"/>
        <n v="18.66"/>
        <n v="721.43"/>
        <n v="147"/>
        <n v="558.55999999999995"/>
        <n v="195.7"/>
        <n v="1487.84"/>
        <n v="1395.55"/>
        <n v="700.3"/>
        <n v="284.22000000000003"/>
        <n v="1493.45"/>
        <n v="846.75"/>
        <n v="622"/>
        <n v="1185.73"/>
        <n v="163.13"/>
        <n v="88.96"/>
        <n v="871.35"/>
        <n v="261.58999999999997"/>
        <n v="389.28"/>
        <n v="1268.28"/>
        <n v="55.86"/>
        <n v="217.42"/>
        <n v="150.44999999999999"/>
        <n v="875.33"/>
        <n v="678.86"/>
        <n v="719.36"/>
        <n v="1116.48"/>
        <n v="391.96"/>
        <n v="759.78"/>
        <n v="1051.56"/>
        <n v="1158.3"/>
        <n v="469.56"/>
        <n v="225.42"/>
        <n v="501.28"/>
        <n v="539.84"/>
        <n v="613.67999999999995"/>
        <n v="482.02"/>
        <n v="132.62"/>
        <n v="475.57"/>
        <n v="1173.1199999999999"/>
        <n v="961.95"/>
        <n v="1234.4000000000001"/>
        <n v="1199.76"/>
        <n v="1534.4"/>
        <n v="247.02"/>
        <n v="81.78"/>
        <n v="388.85"/>
        <n v="58.92"/>
        <n v="274.39999999999998"/>
        <n v="1261.05"/>
        <n v="474.06"/>
        <n v="641.04"/>
        <n v="56.87"/>
        <n v="363.4"/>
        <n v="1016.96"/>
        <n v="84.56"/>
        <n v="463.26"/>
        <n v="65.73"/>
        <n v="27.41"/>
        <n v="250.5"/>
        <n v="439.12"/>
        <n v="625.9"/>
        <n v="917.85"/>
        <n v="413.28"/>
        <n v="104.48"/>
        <n v="113.75"/>
        <n v="36.81"/>
        <n v="988.05"/>
        <n v="1684.2"/>
        <n v="947.55"/>
        <n v="1193.28"/>
        <n v="1365.1"/>
        <n v="437.45"/>
        <n v="28.57"/>
        <n v="815.88"/>
        <n v="796.04"/>
        <n v="114.62"/>
        <n v="437.57"/>
        <n v="531.29999999999995"/>
        <n v="508.08"/>
        <n v="526.47"/>
        <n v="286.72000000000003"/>
        <n v="1570.46"/>
        <n v="102.31"/>
        <n v="87.38"/>
        <n v="244.8"/>
        <n v="127.66"/>
        <n v="99.03"/>
        <n v="409.9"/>
        <n v="599.41999999999996"/>
        <n v="350.35"/>
        <n v="44"/>
        <n v="1132.32"/>
        <n v="561.9"/>
        <n v="223.74"/>
        <n v="252.56"/>
        <n v="743.38"/>
        <n v="1508.22"/>
        <n v="750.31"/>
        <n v="88.38"/>
        <n v="101.55"/>
        <n v="852.16"/>
        <n v="151.83000000000001"/>
        <n v="221.28"/>
        <n v="1275"/>
        <n v="275.49"/>
        <n v="325.64"/>
        <n v="483.96"/>
        <n v="154.80000000000001"/>
        <n v="365.48"/>
        <n v="581.13"/>
        <n v="526.6"/>
        <n v="111.44"/>
        <n v="1008.14"/>
        <n v="107.28"/>
        <n v="574.63"/>
        <n v="1269.72"/>
        <n v="259.11"/>
        <n v="285.45"/>
        <n v="1606.2"/>
        <n v="86.87"/>
        <n v="591.24"/>
        <n v="427.04"/>
        <n v="256.8"/>
        <n v="219.66"/>
        <n v="249.84"/>
        <n v="127.3"/>
        <n v="795.6"/>
        <n v="1075.6199999999999"/>
        <n v="1059.8"/>
        <n v="619.48"/>
        <n v="160.53"/>
        <n v="1534.56"/>
        <n v="884.7"/>
        <n v="1335.32"/>
        <n v="619.32000000000005"/>
        <n v="895.05"/>
        <n v="898.5"/>
        <n v="842.7"/>
        <n v="1470.42"/>
        <n v="1253"/>
        <n v="1543.68"/>
        <n v="62.2"/>
        <n v="81.040000000000006"/>
        <n v="147.29"/>
        <n v="1529.4"/>
        <n v="123.48"/>
        <n v="264.14999999999998"/>
        <n v="144.62"/>
        <n v="240.87"/>
        <n v="1000.08"/>
        <n v="451.4"/>
        <n v="197.62"/>
        <n v="213.16"/>
        <n v="320.62"/>
        <n v="37.92"/>
        <n v="534.4"/>
        <n v="1195.3499999999999"/>
        <n v="603.20000000000005"/>
        <n v="788.04"/>
        <n v="463.3"/>
        <n v="195.12"/>
        <n v="855.8"/>
        <n v="916.02"/>
        <n v="155.61000000000001"/>
        <n v="114.93"/>
        <n v="94.64"/>
        <n v="1342.35"/>
        <n v="112.06"/>
        <n v="352.3"/>
        <n v="552.11"/>
        <n v="41.22"/>
        <n v="231.61"/>
        <n v="997.22"/>
        <n v="1240.8499999999999"/>
        <n v="31.95"/>
        <n v="1181.67"/>
        <n v="950.94"/>
        <n v="1610"/>
        <n v="513.38"/>
        <n v="68.31"/>
        <n v="633.44000000000005"/>
        <n v="622.08000000000004"/>
        <n v="1688.76"/>
        <n v="124.18"/>
        <n v="366.24"/>
        <n v="679.25"/>
        <n v="232.16"/>
        <n v="122.13"/>
        <n v="1267.68"/>
        <n v="182.02"/>
        <n v="438.48"/>
        <n v="132.27000000000001"/>
        <n v="1428.8"/>
        <n v="52.1"/>
        <n v="16.14"/>
        <n v="589.54"/>
        <n v="489.69"/>
        <n v="22.02"/>
        <n v="274.44"/>
        <n v="514.92999999999995"/>
        <n v="1312.57"/>
        <n v="103.55"/>
        <n v="840"/>
        <n v="58.96"/>
        <n v="709.29"/>
        <n v="25.05"/>
        <n v="449.36"/>
        <n v="133.62"/>
        <n v="52.84"/>
        <n v="251.37"/>
        <n v="1078.2"/>
        <n v="162.96"/>
        <n v="548.88"/>
        <n v="450.88"/>
        <n v="26.58"/>
        <n v="443.94"/>
        <n v="981.9"/>
        <n v="550.97"/>
        <n v="419.85"/>
        <n v="1111.6300000000001"/>
        <n v="1270.92"/>
        <n v="694.96"/>
        <n v="273.7"/>
        <n v="1123.32"/>
        <n v="927.08"/>
        <n v="128.36000000000001"/>
        <n v="159.19999999999999"/>
        <n v="57.66"/>
        <n v="266.89"/>
        <n v="757.26"/>
        <n v="204.8"/>
        <n v="156.63999999999999"/>
        <n v="1454.72"/>
        <n v="740.24"/>
        <n v="72.89"/>
        <n v="777.4"/>
        <n v="683.3"/>
        <n v="687.06"/>
        <n v="771.2"/>
        <n v="1266.07"/>
        <n v="849.72"/>
        <n v="1562.81"/>
        <n v="480.32"/>
        <n v="408.45"/>
        <n v="891.45"/>
        <n v="1114"/>
        <n v="199.31"/>
        <n v="65.52"/>
        <n v="222.18"/>
        <n v="590.9"/>
        <n v="830.76"/>
        <n v="117.92"/>
        <n v="624.47"/>
        <n v="676.13"/>
        <n v="217.2"/>
        <n v="159.1"/>
        <n v="642.07000000000005"/>
        <n v="773.28"/>
        <n v="1925.8"/>
        <n v="535.29999999999995"/>
        <n v="1235.9100000000001"/>
        <n v="954.48"/>
        <n v="183.09"/>
        <n v="26.64"/>
        <n v="388.55"/>
        <n v="171.94"/>
        <n v="181.02"/>
        <n v="173.94"/>
        <n v="491.7"/>
        <n v="107.38"/>
        <n v="1363.6"/>
        <n v="1502.8"/>
        <n v="703.65"/>
        <n v="390.67"/>
        <n v="308.25"/>
        <n v="484.44"/>
        <n v="551.12"/>
        <n v="54.15"/>
        <n v="91.85"/>
        <n v="443.7"/>
        <n v="101.84"/>
        <n v="1128.03"/>
        <n v="996"/>
        <n v="76.78"/>
        <n v="444.92"/>
        <n v="152.68"/>
        <n v="139.68"/>
        <n v="451.69"/>
        <n v="636.16"/>
        <n v="284.48"/>
        <n v="103.95"/>
        <n v="174.92"/>
        <n v="706.94"/>
        <n v="1980.6"/>
        <n v="98.35"/>
        <n v="313.56"/>
        <n v="106.11"/>
        <n v="87.15"/>
        <n v="18.579999999999998"/>
        <n v="55.6"/>
        <n v="1204.97"/>
        <n v="842"/>
        <n v="331.98"/>
        <n v="364.1"/>
        <n v="121.9"/>
        <n v="139.65"/>
        <n v="242.58"/>
        <n v="629.02"/>
        <n v="218.88"/>
        <n v="228.96"/>
        <n v="1464.32"/>
        <n v="133.87"/>
        <n v="37.03"/>
        <n v="994.9"/>
        <n v="208.55"/>
        <n v="27.52"/>
        <n v="952.4"/>
        <n v="138.94999999999999"/>
        <n v="382.2"/>
        <n v="81.66"/>
        <n v="1187.28"/>
        <n v="523.98"/>
        <n v="117.15"/>
        <n v="803.55"/>
        <n v="367.28"/>
        <n v="1304.92"/>
        <n v="1837"/>
        <n v="1764.18"/>
        <n v="954.84"/>
        <n v="775"/>
        <n v="1416.9"/>
        <n v="437.65"/>
        <n v="1044.48"/>
        <n v="256.62"/>
        <n v="72.319999999999993"/>
        <n v="84.48"/>
        <n v="81.5"/>
        <n v="1215.3599999999999"/>
        <n v="394.92"/>
        <n v="75.150000000000006"/>
        <n v="447.9"/>
        <n v="1141.42"/>
        <n v="799.71"/>
        <n v="1693"/>
        <n v="688.8"/>
        <n v="240.2"/>
        <n v="206.96"/>
        <n v="564.9"/>
        <n v="538.29999999999995"/>
        <n v="1442.7"/>
        <n v="227.1"/>
        <n v="1077.46"/>
        <n v="535"/>
        <n v="784.65"/>
        <n v="1291.5999999999999"/>
        <n v="1328.72"/>
        <n v="72.38"/>
        <n v="865.4"/>
        <n v="1733.37"/>
        <n v="440.93"/>
        <n v="42.56"/>
        <n v="159.16"/>
        <n v="163.1"/>
        <n v="134.80000000000001"/>
        <n v="243.04"/>
        <n v="1080.1500000000001"/>
        <n v="1338.4"/>
        <n v="90.45"/>
        <n v="1713.8"/>
        <n v="127.65"/>
        <n v="894.9"/>
        <n v="420.91"/>
        <n v="1076.58"/>
        <n v="285.2"/>
        <n v="456.54"/>
        <n v="979.38"/>
        <n v="76.95"/>
        <n v="194.28"/>
        <n v="323.88"/>
        <n v="72.95"/>
        <n v="1109.93"/>
        <n v="969"/>
        <n v="984.1"/>
        <n v="304.01"/>
        <n v="141.82"/>
        <n v="1121.25"/>
        <n v="291.3"/>
        <n v="457.75"/>
        <n v="1673.1"/>
        <n v="252.24"/>
        <n v="272.72000000000003"/>
        <n v="420.7"/>
        <n v="429.76"/>
        <n v="74.75"/>
        <n v="187.44"/>
        <n v="817.8"/>
        <n v="324.5"/>
        <n v="765.6"/>
        <n v="953.68"/>
        <n v="763.95"/>
        <n v="320.39999999999998"/>
        <n v="382.06"/>
        <n v="587.36"/>
        <n v="380.55"/>
        <n v="30.06"/>
        <n v="1545.64"/>
        <n v="589.20000000000005"/>
        <n v="979.29"/>
        <n v="111.3"/>
        <n v="434.59"/>
        <n v="594.6"/>
        <n v="75.099999999999994"/>
        <n v="1015.38"/>
        <n v="815.28"/>
        <n v="712.92"/>
        <n v="436.64"/>
        <n v="1034.4000000000001"/>
        <n v="717.6"/>
        <n v="1092.8399999999999"/>
        <n v="449.25"/>
        <n v="288.10000000000002"/>
        <n v="159.29"/>
        <n v="240.38"/>
        <n v="888.2"/>
        <n v="514.55999999999995"/>
        <n v="685.84"/>
        <n v="551.61"/>
        <n v="151.38"/>
        <n v="156.9"/>
        <n v="584"/>
        <n v="56.31"/>
        <n v="982.88"/>
        <n v="1535"/>
        <n v="1422.54"/>
        <n v="61.47"/>
        <n v="584.88"/>
        <n v="381.16"/>
        <n v="58.74"/>
        <n v="500.16"/>
        <n v="404.1"/>
        <n v="568.16"/>
        <n v="122.08"/>
        <n v="44.44"/>
        <n v="229.14"/>
        <n v="222.75"/>
        <n v="830.34"/>
        <n v="24.34"/>
        <n v="141.86000000000001"/>
        <n v="484.72"/>
        <n v="1131.3599999999999"/>
        <n v="379.35"/>
        <n v="316.35000000000002"/>
        <n v="1200.06"/>
        <n v="220.77"/>
        <n v="261.83999999999997"/>
        <n v="323.48"/>
        <n v="83.15"/>
        <n v="1094.25"/>
        <n v="313.48"/>
        <n v="646.25"/>
        <n v="437.8"/>
        <n v="209.16"/>
        <n v="64.38"/>
        <n v="704.52"/>
        <n v="99.86"/>
        <n v="539.4"/>
        <n v="43.4"/>
        <n v="233.4"/>
        <n v="375.12"/>
        <n v="50.5"/>
        <n v="46.46"/>
        <n v="524.32000000000005"/>
        <n v="469.17"/>
        <n v="271.56"/>
        <n v="641.54999999999995"/>
        <n v="1264.97"/>
        <n v="386.1"/>
        <n v="486.6"/>
        <n v="329.46"/>
        <n v="860.31"/>
        <n v="412.4"/>
        <n v="1070.76"/>
        <n v="169.84"/>
        <n v="1098.3"/>
        <n v="169.18"/>
        <n v="1831.98"/>
        <n v="1201.5"/>
        <n v="640.26"/>
        <n v="784.68"/>
        <n v="968.55"/>
        <n v="57.51"/>
        <n v="548.48"/>
        <n v="1019.9"/>
        <n v="232.05"/>
        <n v="108.64"/>
        <n v="187.71"/>
        <n v="321.83999999999997"/>
        <n v="992.03"/>
        <n v="93.53"/>
        <n v="99.42"/>
        <n v="902.86"/>
        <n v="822"/>
        <n v="1378.44"/>
        <n v="1463.2"/>
        <n v="36.54"/>
        <n v="328.35"/>
        <n v="231.69"/>
        <n v="351.05"/>
        <n v="99.56"/>
        <n v="1014.78"/>
        <n v="569.61"/>
        <n v="87.19"/>
        <n v="574.41999999999996"/>
        <n v="310.5"/>
        <n v="1182.56"/>
        <n v="370.16"/>
        <n v="90.84"/>
        <n v="63.32"/>
        <n v="768.78"/>
        <n v="1193.23"/>
        <n v="557.62"/>
        <n v="986.1"/>
        <n v="809.77"/>
        <n v="263.52"/>
        <n v="697.9"/>
        <n v="492.65"/>
        <n v="493.8"/>
        <n v="331.55"/>
        <n v="224.24"/>
        <n v="64"/>
        <n v="170.24"/>
        <n v="627.20000000000005"/>
        <n v="926.25"/>
        <n v="90.98"/>
        <n v="1138.32"/>
        <n v="364.98"/>
        <n v="783.2"/>
        <n v="1199.1600000000001"/>
        <n v="161.76"/>
        <n v="160.91999999999999"/>
        <n v="434.52"/>
        <n v="932"/>
        <n v="236.9"/>
        <n v="43.56"/>
        <n v="13.74"/>
        <n v="1633"/>
        <n v="219.64"/>
        <n v="82.61"/>
        <n v="697.76"/>
        <n v="104.51"/>
        <n v="503.36"/>
        <n v="440.77"/>
        <n v="379.26"/>
        <n v="32.19"/>
        <n v="566.6"/>
        <n v="929.22"/>
        <n v="131.49"/>
        <n v="232.2"/>
        <n v="53.74"/>
        <n v="1486.95"/>
        <n v="769.12"/>
        <n v="513.78"/>
        <n v="333.88"/>
        <n v="180.32"/>
        <n v="232.08"/>
        <n v="639.08000000000004"/>
        <n v="810.36"/>
        <n v="940.32"/>
        <n v="703.2"/>
        <n v="62.52"/>
        <n v="1353.15"/>
        <n v="673.2"/>
        <n v="464.66"/>
        <n v="231.7"/>
        <n v="666.5"/>
        <n v="880.32"/>
        <n v="42.88"/>
        <n v="26.3"/>
        <n v="356.22"/>
        <n v="1241.51"/>
        <n v="228.6"/>
        <n v="478.74"/>
        <n v="503.44"/>
        <n v="463.76"/>
        <n v="64.48"/>
        <n v="1117.32"/>
        <n v="563.1"/>
        <n v="804.06"/>
        <n v="216"/>
        <n v="57.92"/>
        <n v="53.32"/>
        <n v="1012.18"/>
        <n v="917.84"/>
        <n v="204.4"/>
        <n v="810.27"/>
        <n v="1765.6"/>
        <n v="646.35"/>
        <n v="861.84"/>
        <n v="1050.6600000000001"/>
        <n v="59.3"/>
        <n v="161.91999999999999"/>
        <n v="1365.53"/>
        <n v="414.61"/>
        <n v="617.42999999999995"/>
        <n v="182.24"/>
        <n v="821.28"/>
        <n v="788.63"/>
        <n v="259.07"/>
        <n v="54.63"/>
        <n v="85.06"/>
        <n v="82.55"/>
        <n v="30.4"/>
        <n v="31.44"/>
        <n v="249.57"/>
        <n v="1286.6099999999999"/>
        <n v="999.46"/>
        <n v="1711"/>
        <n v="1594"/>
        <n v="32.229999999999997"/>
        <n v="566.28"/>
        <n v="571.05999999999995"/>
        <n v="437.44"/>
        <n v="571.5"/>
        <n v="908.5"/>
        <n v="394.95"/>
        <n v="746.76"/>
        <n v="380.8"/>
        <n v="390.83"/>
        <n v="651.76"/>
        <n v="450.84"/>
        <n v="1495.87"/>
        <n v="1725.6"/>
        <n v="1167.75"/>
        <n v="436.8"/>
        <n v="426.69"/>
        <n v="664.47"/>
        <n v="520.71"/>
        <n v="83.68"/>
        <n v="634.32000000000005"/>
        <n v="83.26"/>
        <n v="630.29999999999995"/>
        <n v="344.64"/>
        <n v="1068.6500000000001"/>
        <n v="496.6"/>
        <n v="165.44"/>
        <n v="533.97"/>
        <n v="248.17"/>
        <n v="169.6"/>
        <n v="499.28"/>
        <n v="1447.36"/>
        <n v="99.72"/>
        <n v="1167.9000000000001"/>
        <n v="309.76"/>
        <n v="426.56"/>
        <n v="357.75"/>
        <n v="59.01"/>
        <n v="32.33"/>
        <n v="1483.2"/>
        <n v="202.77"/>
        <n v="49.21"/>
        <n v="131.32"/>
        <n v="193.83"/>
        <n v="594"/>
        <n v="1092.5999999999999"/>
        <n v="454.15"/>
        <n v="684.18"/>
        <n v="1407.3"/>
        <n v="1086.8"/>
        <n v="628.74"/>
        <n v="938.63"/>
        <n v="442.2"/>
        <n v="5.13"/>
        <n v="698.24"/>
        <n v="831.8"/>
        <n v="179.25"/>
        <n v="26.9"/>
        <n v="1336.95"/>
        <n v="396.6"/>
        <n v="658.13"/>
        <n v="527.66999999999996"/>
        <n v="770.24"/>
        <n v="1067.6099999999999"/>
        <n v="114.96"/>
        <n v="344.3"/>
        <n v="527.38"/>
        <n v="92.64"/>
        <n v="63.35"/>
        <n v="168.81"/>
        <n v="105.17"/>
        <n v="1791.72"/>
        <n v="71.150000000000006"/>
        <n v="1920.4"/>
        <n v="590.94000000000005"/>
        <n v="555.72"/>
        <n v="131.25"/>
        <n v="568.5"/>
        <n v="244.65"/>
        <n v="450.36"/>
        <n v="228.78"/>
        <n v="1194.05"/>
        <n v="1141.28"/>
        <n v="982.6"/>
        <n v="559.36"/>
        <n v="197.54"/>
        <n v="505.5"/>
        <n v="53.29"/>
        <n v="178.7"/>
        <n v="142.29"/>
        <n v="1686.63"/>
        <n v="854.46"/>
        <n v="936.6"/>
        <n v="110.2"/>
        <n v="1247.1199999999999"/>
        <n v="333.76"/>
        <n v="594.09"/>
        <n v="521.1"/>
        <n v="1209.3800000000001"/>
        <n v="432.7"/>
        <n v="152.97"/>
        <n v="579.88"/>
        <n v="482.82"/>
        <n v="927"/>
        <n v="383.24"/>
        <n v="296.31"/>
        <n v="124.74"/>
        <n v="1006.92"/>
        <n v="1462.81"/>
        <n v="484.3"/>
        <n v="963.45"/>
        <n v="692.32"/>
        <n v="591.66"/>
        <n v="215.28"/>
        <n v="152.07"/>
        <n v="178.49"/>
        <n v="141.66"/>
        <n v="933.02"/>
        <n v="796.64"/>
        <n v="762.3"/>
        <n v="135.80000000000001"/>
        <n v="224.64"/>
        <n v="783.02"/>
        <n v="438.9"/>
        <n v="921.03"/>
        <n v="1352.86"/>
        <n v="78.44"/>
        <n v="118.8"/>
        <n v="663.48"/>
        <n v="546"/>
        <n v="927.45"/>
        <n v="1125.24"/>
        <n v="1663.62"/>
        <n v="781.69"/>
        <n v="229.56"/>
        <n v="1340.64"/>
        <n v="1223.79"/>
        <n v="848.77"/>
        <n v="1675.26"/>
        <n v="142.87"/>
        <n v="206.07"/>
        <n v="552.36"/>
        <n v="464.13"/>
        <n v="590.30999999999995"/>
        <n v="802"/>
        <n v="313.52"/>
        <n v="370.15"/>
        <n v="253.6"/>
        <n v="689.2"/>
        <n v="28.82"/>
        <n v="1374.45"/>
        <n v="267.54000000000002"/>
        <n v="215.71"/>
        <n v="881.11"/>
        <n v="634.14"/>
        <n v="42.86"/>
        <n v="962.72"/>
        <n v="531.78"/>
        <n v="1220.52"/>
        <n v="103.8"/>
        <n v="18.079999999999998"/>
        <n v="257.81"/>
        <n v="193.8"/>
        <n v="1603.1"/>
        <n v="152.16"/>
        <n v="491.35"/>
        <n v="407.82"/>
        <n v="924.75"/>
        <n v="715.16"/>
        <n v="1484.85"/>
        <n v="607.24"/>
        <n v="400.96"/>
        <n v="333.34"/>
        <n v="232.47"/>
        <n v="1302.7"/>
        <n v="755"/>
        <n v="220.8"/>
        <n v="1127.49"/>
        <n v="520.29999999999995"/>
        <n v="170.91"/>
        <n v="524.67999999999995"/>
        <n v="539"/>
        <n v="380.9"/>
        <n v="664.38"/>
        <n v="696.8"/>
        <n v="244.63"/>
        <n v="210.6"/>
        <n v="611.04999999999995"/>
        <n v="679.8"/>
        <n v="962.7"/>
        <n v="486.35"/>
        <n v="107.16"/>
        <n v="88.25"/>
        <n v="394.87"/>
        <n v="993.02"/>
        <n v="999.36"/>
        <n v="616.32000000000005"/>
        <n v="336.56"/>
        <n v="492.54"/>
        <n v="1034.55"/>
        <n v="1205.76"/>
        <n v="290.10000000000002"/>
        <n v="1232.1400000000001"/>
        <n v="556.65"/>
        <n v="187.26"/>
        <n v="1081.3499999999999"/>
        <n v="300.44"/>
        <n v="11.62"/>
        <n v="1003.35"/>
        <n v="31.98"/>
        <n v="507.64"/>
        <n v="409.2"/>
        <n v="87.12"/>
        <n v="1222.74"/>
        <n v="356.65"/>
        <n v="1008.8"/>
        <n v="52.25"/>
        <n v="278.32"/>
        <n v="714.4"/>
        <n v="134.63999999999999"/>
        <n v="522.20000000000005"/>
        <n v="121.72"/>
        <n v="354.15"/>
        <n v="72.58"/>
        <n v="656.64"/>
        <n v="1717.4"/>
        <n v="417.92"/>
        <n v="293.12"/>
        <n v="509.41"/>
        <n v="169.24"/>
        <n v="256.2"/>
        <n v="259.27999999999997"/>
        <n v="842.94"/>
        <n v="520.35"/>
        <n v="1221.8900000000001"/>
        <n v="338.22"/>
        <n v="403.5"/>
        <n v="1729.95"/>
        <n v="1994.2"/>
        <n v="1035.45"/>
        <n v="869.12"/>
        <n v="26.76"/>
        <n v="1050.79"/>
        <n v="1374.88"/>
        <n v="318.35000000000002"/>
        <n v="124.23"/>
        <n v="243.84"/>
        <n v="245.32"/>
        <n v="230.4"/>
        <n v="81.38"/>
        <n v="82.48"/>
        <n v="283.60000000000002"/>
        <n v="101.86"/>
        <n v="580.20000000000005"/>
        <n v="713.07"/>
        <n v="962.24"/>
        <n v="714.8"/>
        <n v="1797.6"/>
        <n v="232.95"/>
        <n v="323.27999999999997"/>
        <n v="915.2"/>
        <n v="347.13"/>
        <n v="298.68"/>
        <n v="131.65"/>
        <n v="426.4"/>
        <n v="1029.99"/>
        <n v="1228.3499999999999"/>
        <n v="178.4"/>
        <n v="1198.52"/>
        <n v="1472.32"/>
        <n v="75.27"/>
        <n v="1018.05"/>
        <n v="672.8"/>
        <n v="447.75"/>
        <n v="247.95"/>
        <n v="422.52"/>
        <n v="111.2"/>
        <n v="1677.73"/>
        <n v="74.58"/>
        <n v="102.75"/>
        <n v="903.54"/>
        <n v="91.48"/>
        <n v="6.53"/>
        <n v="174.44"/>
        <n v="33.72"/>
        <n v="450.66"/>
        <n v="668.97"/>
        <n v="1886.2"/>
        <n v="729.9"/>
        <n v="743.4"/>
        <n v="986.86"/>
        <n v="96.8"/>
        <n v="662.16"/>
        <n v="11.86"/>
        <n v="999"/>
        <n v="1544.94"/>
        <n v="284.25"/>
        <n v="1677.56"/>
        <n v="449.64"/>
        <n v="127.44"/>
        <n v="213.54"/>
        <n v="844.56"/>
        <n v="1346.06"/>
        <n v="648.17999999999995"/>
        <n v="816.3"/>
        <n v="395.76"/>
        <n v="1108.08"/>
        <n v="584.52"/>
        <n v="71.05"/>
        <n v="39.83"/>
        <n v="778.68"/>
        <n v="1274"/>
        <n v="545.61"/>
        <n v="846.2"/>
        <n v="278.25"/>
        <n v="187.98"/>
        <n v="335"/>
        <n v="265.23"/>
        <n v="1036.95"/>
        <n v="574.29"/>
        <n v="516.79999999999995"/>
        <n v="625.57000000000005"/>
        <n v="403.76"/>
        <n v="63.96"/>
        <n v="223.71"/>
        <n v="1322.16"/>
        <n v="204.66"/>
        <n v="351.13"/>
        <n v="1250.9000000000001"/>
        <n v="46.81"/>
        <n v="413.27"/>
        <n v="1349.76"/>
        <n v="1100.54"/>
        <n v="22.96"/>
        <n v="397.8"/>
        <n v="425.15"/>
        <n v="141.84"/>
        <n v="98.46"/>
        <n v="111.32"/>
        <n v="1636.2"/>
        <n v="563.94000000000005"/>
        <n v="753.76"/>
        <n v="1656.72"/>
        <n v="61.05"/>
        <n v="891.86"/>
        <n v="207.02"/>
        <n v="277.83"/>
        <n v="1034.6400000000001"/>
        <n v="1218.75"/>
        <n v="1587.68"/>
        <n v="255.3"/>
        <n v="1081.4100000000001"/>
        <n v="531.17999999999995"/>
        <n v="982.5"/>
        <n v="540.78"/>
        <n v="1612.79"/>
        <n v="1803.6"/>
        <n v="1192.6500000000001"/>
        <n v="1307"/>
        <n v="1139.1600000000001"/>
        <n v="332"/>
        <n v="47.94"/>
        <n v="960.3"/>
        <n v="409.1"/>
        <n v="542.16"/>
        <n v="112.2"/>
        <n v="186.4"/>
        <n v="1381.86"/>
        <n v="61.32"/>
        <n v="1591.68"/>
        <n v="857.1"/>
        <n v="338.88"/>
        <n v="496.88"/>
        <n v="93.5"/>
        <n v="177.6"/>
        <n v="272.64"/>
        <n v="634.95000000000005"/>
        <n v="13.58"/>
        <n v="43.04"/>
        <n v="38.82"/>
        <n v="1026.75"/>
        <n v="579.79999999999995"/>
        <n v="157.88"/>
        <n v="1593.12"/>
        <n v="208.08"/>
        <n v="463.56"/>
        <n v="555.20000000000005"/>
        <n v="903.45"/>
        <n v="1943.6"/>
        <n v="796.4"/>
        <n v="479.88"/>
        <n v="486.5"/>
        <n v="667.84"/>
        <n v="73.180000000000007"/>
        <n v="462.99"/>
        <n v="341.68"/>
        <n v="847.84"/>
        <n v="160.35"/>
        <n v="610.74"/>
        <n v="32.85"/>
        <n v="777.51"/>
        <n v="89.16"/>
        <n v="1376.9"/>
        <n v="44.17"/>
        <n v="546.84"/>
        <n v="155.84"/>
        <n v="565.70000000000005"/>
        <n v="386.26"/>
        <n v="511.35"/>
        <n v="257.64"/>
        <n v="480.48"/>
        <n v="1593.4"/>
        <n v="198.56"/>
        <n v="579.6"/>
        <n v="231.3"/>
        <n v="16.48"/>
        <n v="908.27"/>
        <n v="27.24"/>
        <n v="21.22"/>
        <n v="34.92"/>
        <n v="289.52"/>
        <n v="1285.8800000000001"/>
        <n v="455.07"/>
        <n v="1563.48"/>
        <n v="118.94"/>
        <n v="1788"/>
        <n v="872.55"/>
        <n v="101.7"/>
        <n v="293.10000000000002"/>
        <n v="1613.1"/>
        <n v="184.88"/>
        <n v="128.85"/>
        <n v="519.20000000000005"/>
        <n v="531.48"/>
        <n v="607.20000000000005"/>
        <n v="49.1"/>
        <n v="455.77"/>
        <n v="516.78"/>
        <n v="763.08"/>
        <n v="225.83"/>
        <n v="721.31"/>
        <n v="374.08"/>
        <n v="209.25"/>
        <n v="28.22"/>
        <n v="1245.5999999999999"/>
        <n v="37.619999999999997"/>
        <n v="641.41"/>
        <n v="1587.63"/>
        <n v="306.81"/>
        <n v="437.16"/>
        <n v="444.06"/>
        <n v="473.83"/>
        <n v="469.37"/>
        <n v="184.7"/>
        <n v="297.89999999999998"/>
        <n v="47.65"/>
        <n v="82.71"/>
        <n v="108.26"/>
        <n v="388.35"/>
        <n v="433.9"/>
        <n v="106.81"/>
        <n v="222.88"/>
        <n v="20.63"/>
        <n v="373.88"/>
        <n v="1163.5"/>
        <n v="811.95"/>
        <n v="1132.8"/>
        <n v="1244.18"/>
        <n v="239.19"/>
        <n v="1349.28"/>
        <n v="277.29000000000002"/>
        <n v="314.72000000000003"/>
        <n v="233.41"/>
        <n v="101.67"/>
        <n v="1189.56"/>
        <n v="381.06"/>
        <n v="123.27"/>
        <n v="1722.96"/>
        <n v="20.74"/>
        <n v="824.56"/>
        <n v="43.28"/>
        <n v="211.56"/>
        <n v="234.43"/>
        <n v="1367.46"/>
        <n v="1639.99"/>
        <n v="199.58"/>
        <n v="316.45"/>
        <n v="852.57"/>
        <n v="935.87"/>
        <n v="847.7"/>
        <n v="240.84"/>
        <n v="191.1"/>
        <n v="592.41999999999996"/>
        <n v="335.4"/>
        <n v="1231.8"/>
        <n v="133.68"/>
        <n v="1225.7"/>
        <n v="257.01"/>
        <n v="1690.4"/>
        <n v="322.83"/>
        <n v="628.04999999999995"/>
        <n v="1072.28"/>
        <n v="78.099999999999994"/>
        <n v="1089.9000000000001"/>
        <n v="384.66"/>
        <n v="1512.96"/>
        <n v="794.43"/>
        <n v="133.5"/>
        <n v="847.4"/>
        <n v="1004.22"/>
        <n v="386.48"/>
        <n v="647.28"/>
        <n v="597.28"/>
        <n v="116.11"/>
        <n v="56.83"/>
        <n v="270.10000000000002"/>
        <n v="1325.38"/>
        <n v="1962.8"/>
        <n v="333.04"/>
        <n v="1059.5999999999999"/>
        <n v="849.75"/>
        <n v="1323.84"/>
        <n v="1121.26"/>
        <n v="205.68"/>
        <n v="308.27999999999997"/>
        <n v="337.28"/>
        <n v="593.20000000000005"/>
        <n v="951.5"/>
        <n v="42.8"/>
        <n v="1160.52"/>
        <n v="594.24"/>
        <n v="822.6"/>
        <n v="612"/>
        <n v="699.71"/>
        <n v="393.12"/>
        <n v="1295.97"/>
        <n v="836.4"/>
        <n v="58.21"/>
        <n v="194.31"/>
        <n v="386.85"/>
        <n v="428.16"/>
        <n v="71.25"/>
        <n v="848.88"/>
        <n v="425.32"/>
        <n v="697.1"/>
        <n v="1809.18"/>
        <n v="832"/>
        <n v="241.3"/>
        <n v="1224.1500000000001"/>
        <n v="826.02"/>
        <n v="180.9"/>
        <n v="1175.2"/>
        <n v="637.35"/>
        <n v="698.85"/>
        <n v="13.94"/>
        <n v="1221.1199999999999"/>
        <n v="480.2"/>
        <n v="442.05"/>
        <n v="392.16"/>
        <n v="766.72"/>
        <n v="741.37"/>
        <n v="31.86"/>
        <n v="1022.84"/>
        <n v="223.83"/>
        <n v="252.03"/>
        <n v="571"/>
        <n v="532.57000000000005"/>
        <n v="1170.28"/>
        <n v="778.24"/>
        <n v="194.87"/>
        <n v="629.01"/>
        <n v="1120.56"/>
        <n v="360.72"/>
        <n v="310.12"/>
        <n v="1701.36"/>
        <n v="397.6"/>
        <n v="470.24"/>
        <n v="89.65"/>
        <n v="664"/>
        <n v="1122.8499999999999"/>
        <n v="863.46"/>
        <n v="235.55"/>
        <n v="591.96"/>
        <n v="1618.91"/>
        <n v="577.44000000000005"/>
        <n v="385.8"/>
        <n v="470.7"/>
        <n v="1233.8599999999999"/>
        <n v="428.2"/>
        <n v="561.28"/>
        <n v="7.56"/>
        <n v="416.08"/>
        <n v="1239.52"/>
        <n v="215.16"/>
        <n v="607.32000000000005"/>
        <n v="1355.58"/>
        <n v="1006.38"/>
        <n v="1384.64"/>
        <n v="237.1"/>
        <n v="558.87"/>
        <n v="1276.92"/>
        <n v="384.9"/>
        <n v="503.03"/>
        <n v="89.68"/>
        <n v="877.68"/>
        <n v="1000.8"/>
        <n v="134.22"/>
        <n v="1061.52"/>
        <n v="756.21"/>
        <n v="905.66"/>
        <n v="490.68"/>
        <n v="412.64"/>
        <n v="1372.56"/>
        <n v="1085.8399999999999"/>
        <n v="97.2"/>
        <n v="737.52"/>
        <n v="138.46"/>
        <n v="335.2"/>
        <n v="293.52"/>
        <n v="64.39"/>
        <n v="315.20999999999998"/>
        <n v="1693.2"/>
        <n v="446.29"/>
        <n v="1537.2"/>
        <n v="313.82"/>
        <n v="1721.7"/>
        <n v="127.9"/>
        <n v="463.68"/>
        <n v="983.19"/>
        <n v="836.5"/>
        <n v="634.48"/>
        <n v="242.85"/>
        <n v="288.08"/>
        <n v="873.6"/>
        <n v="965.09"/>
        <n v="875.38"/>
        <n v="491.6"/>
        <n v="108.57"/>
        <n v="45.4"/>
        <n v="64.55"/>
        <n v="1432.4"/>
        <n v="153.24"/>
        <n v="130.88"/>
        <n v="1370.7"/>
        <n v="296.91000000000003"/>
        <n v="446.16"/>
        <n v="316.24"/>
        <n v="225.54"/>
        <n v="256.23"/>
        <n v="758.7"/>
        <n v="363.12"/>
        <n v="1718.28"/>
        <n v="117.02"/>
        <n v="827.75"/>
        <n v="1208.8"/>
        <n v="1416.6"/>
        <n v="591.42999999999995"/>
        <n v="907.2"/>
        <n v="455.36"/>
        <n v="1189.76"/>
        <n v="1447.04"/>
        <n v="1401.31"/>
        <n v="639.52"/>
        <n v="210.45"/>
        <n v="1345.4"/>
        <n v="118.88"/>
        <n v="650.21"/>
        <n v="154.30000000000001"/>
        <n v="305.45999999999998"/>
        <n v="406.84"/>
        <n v="353.36"/>
        <n v="163.9"/>
        <n v="166.72"/>
        <n v="626.08000000000004"/>
        <n v="85.5"/>
        <n v="629.29999999999995"/>
        <n v="679.65"/>
        <n v="928.44"/>
        <n v="252.89"/>
        <n v="77.67"/>
        <n v="336.2"/>
        <n v="324.72000000000003"/>
        <n v="1255.5999999999999"/>
        <n v="288.35000000000002"/>
        <n v="1175.8399999999999"/>
        <n v="172.06"/>
        <n v="562.02"/>
        <n v="1160.25"/>
        <n v="867.02"/>
        <n v="493.01"/>
        <n v="330.36"/>
        <n v="7.29"/>
        <n v="805.95"/>
        <n v="852.3"/>
        <n v="168.2"/>
        <n v="226.74"/>
        <n v="558.25"/>
        <n v="1010.62"/>
        <n v="420.2"/>
        <n v="403.74"/>
        <n v="1626.66"/>
        <n v="70.17"/>
        <n v="295.88"/>
        <n v="270.48"/>
        <n v="540.16"/>
        <n v="149.91999999999999"/>
        <n v="236.17"/>
        <n v="562.95000000000005"/>
        <n v="593.82000000000005"/>
        <n v="1271.0999999999999"/>
        <n v="1469.65"/>
        <n v="358.8"/>
        <n v="65.28"/>
        <n v="1055.78"/>
        <n v="326.07"/>
        <n v="435.8"/>
        <n v="195.65"/>
        <n v="141.61000000000001"/>
        <n v="51.35"/>
        <n v="403.52"/>
        <n v="1243.8"/>
        <n v="261.27999999999997"/>
        <n v="1799.28"/>
        <n v="611.13"/>
        <n v="58.38"/>
        <n v="553.63"/>
        <n v="111.54"/>
        <n v="461.8"/>
        <n v="526.89"/>
        <n v="327.45"/>
        <n v="1273.4000000000001"/>
        <n v="927.92"/>
        <n v="738"/>
        <n v="97.22"/>
        <n v="537"/>
        <n v="124.52"/>
        <n v="177.8"/>
        <n v="428"/>
        <n v="354.8"/>
        <n v="123.84"/>
        <n v="637.4"/>
        <n v="484.9"/>
        <n v="442.44"/>
        <n v="644"/>
        <n v="340.05"/>
        <n v="220.86"/>
        <n v="1360.62"/>
        <n v="451.56"/>
        <n v="227.68"/>
        <n v="740.4"/>
        <n v="657.86"/>
        <n v="417.06"/>
        <n v="23.27"/>
        <n v="462.4"/>
        <n v="1336.88"/>
        <n v="923.22"/>
        <n v="1128.06"/>
        <n v="159.30000000000001"/>
        <n v="147.16"/>
        <n v="1568.8"/>
        <n v="1471.35"/>
        <n v="55.02"/>
        <n v="15.12"/>
        <n v="565.24"/>
        <n v="216.65"/>
        <n v="315.12"/>
        <n v="391.48"/>
        <n v="288.12"/>
        <n v="510.18"/>
        <n v="1271.3399999999999"/>
        <n v="285.57"/>
        <n v="384.89"/>
        <n v="1637.8"/>
        <n v="432.64"/>
        <n v="658.58"/>
        <n v="1858.58"/>
        <n v="942"/>
        <n v="30.5"/>
        <n v="949.11"/>
        <n v="568.62"/>
        <n v="21.7"/>
        <n v="298.76"/>
        <n v="419.65"/>
        <n v="313.76"/>
        <n v="294.93"/>
        <n v="743.88"/>
        <n v="334.7"/>
        <n v="647.9"/>
        <n v="34.159999999999997"/>
        <n v="644.28"/>
        <n v="238"/>
        <n v="289.35000000000002"/>
        <n v="29.28"/>
        <n v="702.02"/>
        <n v="1445.52"/>
        <n v="1103.4000000000001"/>
        <n v="1551.42"/>
        <n v="130.19999999999999"/>
        <n v="201.18"/>
        <n v="85.14"/>
        <n v="115.5"/>
        <n v="744.64"/>
        <n v="1153.26"/>
        <n v="869.54"/>
        <n v="212.2"/>
        <n v="81.790000000000006"/>
        <n v="1721.8"/>
        <n v="657.76"/>
        <n v="1092"/>
        <n v="744.48"/>
        <n v="27.08"/>
        <n v="357.03"/>
        <n v="1072.3599999999999"/>
        <n v="1382.24"/>
        <n v="831.87"/>
        <n v="148.19"/>
        <n v="339.2"/>
        <n v="369.75"/>
        <n v="771.6"/>
        <n v="422.28"/>
        <n v="129.05000000000001"/>
        <n v="418.59"/>
        <n v="298.24"/>
        <n v="169.44"/>
        <n v="844.47"/>
        <n v="137.22"/>
        <n v="105.26"/>
        <n v="951.84"/>
        <n v="1021.12"/>
        <n v="437.12"/>
        <n v="1407"/>
        <n v="950.17"/>
        <n v="290.52"/>
        <n v="201.68"/>
        <n v="37.630000000000003"/>
        <n v="220.1"/>
        <n v="567.91"/>
        <n v="1246.6099999999999"/>
        <n v="773.76"/>
        <n v="1244"/>
        <n v="210.66"/>
        <n v="227.36"/>
        <n v="360.06"/>
        <n v="1042.78"/>
        <n v="173.84"/>
        <n v="396.06"/>
        <n v="669.2"/>
        <n v="567.78"/>
        <n v="484.32"/>
        <n v="957.4"/>
        <n v="200.28"/>
        <n v="183.52"/>
        <n v="51.33"/>
        <n v="440.7"/>
        <n v="205.27"/>
        <n v="703.62"/>
        <n v="299.32"/>
        <n v="897.6"/>
        <n v="687.72"/>
        <n v="694.61"/>
        <n v="1110.9000000000001"/>
        <n v="75.2"/>
        <n v="180.12"/>
        <n v="473"/>
        <n v="1059.48"/>
        <n v="307.2"/>
        <n v="218.79"/>
        <n v="215.19"/>
        <n v="1008.96"/>
        <n v="108.12"/>
        <n v="375.68"/>
        <n v="822.87"/>
        <n v="70.010000000000005"/>
        <n v="73.92"/>
        <n v="212.1"/>
        <n v="551.98"/>
        <n v="76.75"/>
        <n v="858.88"/>
        <n v="1103.1400000000001"/>
        <n v="150.9"/>
        <n v="881.66"/>
        <n v="513.6"/>
        <n v="292.24"/>
        <n v="1650.6"/>
        <n v="1590.4"/>
        <n v="198.18"/>
        <n v="263.97000000000003"/>
        <n v="1146.9000000000001"/>
        <n v="622.53"/>
        <n v="316.2"/>
        <n v="347"/>
        <n v="789"/>
        <n v="681.36"/>
        <n v="439.09"/>
        <n v="1077.44"/>
        <n v="753.36"/>
        <n v="454.32"/>
        <n v="162.24"/>
        <n v="518"/>
        <n v="148.82"/>
        <n v="79.89"/>
        <n v="81.22"/>
        <n v="494.4"/>
        <n v="367.88"/>
        <n v="32.04"/>
        <n v="310.31"/>
        <n v="121.85"/>
        <n v="942.59"/>
        <n v="77.87"/>
        <n v="35.49"/>
        <n v="1357.5"/>
        <n v="302.82"/>
        <n v="276.45"/>
        <n v="501.6"/>
        <n v="128.37"/>
        <n v="149.53"/>
        <n v="1708.4"/>
        <n v="917.56"/>
        <n v="287.3"/>
        <n v="869.55"/>
        <n v="248.6"/>
        <n v="500.37"/>
        <n v="258.10000000000002"/>
        <n v="489.15"/>
        <n v="1206.8800000000001"/>
        <n v="1549.89"/>
        <n v="160.36000000000001"/>
        <n v="231.32"/>
        <n v="636"/>
        <n v="194.25"/>
        <n v="787.41"/>
        <n v="760.14"/>
        <n v="112.88"/>
        <n v="228.76"/>
        <n v="545.02"/>
        <n v="460.4"/>
        <n v="917.46"/>
        <n v="1352.96"/>
        <n v="265.12"/>
        <n v="45.36"/>
        <n v="119.34"/>
        <n v="356.52"/>
        <n v="1820.4"/>
        <n v="564.32000000000005"/>
        <n v="1185.8"/>
        <n v="1764.8"/>
        <n v="132.96"/>
        <n v="916.81"/>
        <n v="1418.08"/>
        <n v="39.159999999999997"/>
        <n v="273.79000000000002"/>
        <n v="1494.4"/>
        <n v="59.72"/>
        <n v="1195.68"/>
        <n v="183.48"/>
        <n v="261.81"/>
        <n v="662.31"/>
        <n v="707.25"/>
        <n v="290.19"/>
        <n v="360.91"/>
        <n v="1135.81"/>
        <n v="527.1"/>
        <n v="396"/>
        <n v="1546.8"/>
        <n v="53.28"/>
        <n v="1181.4000000000001"/>
        <n v="890.88"/>
        <n v="372.19"/>
        <n v="861.21"/>
        <n v="1023.66"/>
        <n v="529.74"/>
        <n v="82.2"/>
        <n v="206.1"/>
        <n v="271.11"/>
        <n v="615.28"/>
        <n v="694.82"/>
        <n v="319.02"/>
        <n v="1790.46"/>
        <n v="72.66"/>
        <n v="51.94"/>
        <n v="223.56"/>
        <n v="933.6"/>
        <n v="62.44"/>
        <n v="71.760000000000005"/>
        <n v="454.26"/>
        <n v="299.64"/>
        <n v="193.62"/>
        <n v="669.34"/>
        <n v="406.25"/>
        <n v="953.8"/>
        <n v="173.79"/>
        <n v="159.46"/>
        <n v="299.10000000000002"/>
        <n v="1200.78"/>
        <n v="467.18"/>
        <n v="1357.95"/>
        <n v="903.89"/>
        <n v="296.5"/>
        <n v="170.02"/>
        <n v="377.85"/>
        <n v="409.26"/>
        <n v="1786.14"/>
        <n v="963.68"/>
        <n v="37.21"/>
        <n v="1066.95"/>
        <n v="158.34"/>
        <n v="110.52"/>
        <n v="1272.83"/>
        <n v="559.92999999999995"/>
        <n v="363.02"/>
        <n v="768.2"/>
        <n v="121.24"/>
        <n v="876.46"/>
        <n v="302.5"/>
        <n v="72.540000000000006"/>
        <n v="1503.36"/>
        <n v="852.64"/>
        <n v="59.62"/>
        <n v="218.46"/>
        <n v="942.11"/>
        <n v="716.25"/>
        <n v="441.5"/>
        <n v="466.02"/>
        <n v="1376.8"/>
        <n v="1049.28"/>
        <n v="548.96"/>
        <n v="1035.18"/>
        <n v="20.03"/>
        <n v="655.6"/>
        <n v="294.56"/>
        <n v="1019.15"/>
        <n v="73.67"/>
        <n v="599.4"/>
        <n v="1061.53"/>
        <n v="1030.7"/>
        <n v="1531.21"/>
        <n v="899.68"/>
        <n v="1443.6"/>
        <n v="20.13"/>
        <n v="219.42"/>
        <n v="465.36"/>
        <n v="208.77"/>
        <n v="845.01"/>
        <n v="442"/>
        <n v="283.48"/>
        <n v="442.71"/>
        <n v="183.86"/>
        <n v="90.12"/>
        <n v="502.92"/>
        <n v="163.85"/>
        <n v="454.65"/>
        <n v="217.44"/>
        <n v="52.32"/>
        <n v="326.13"/>
        <n v="27.62"/>
        <n v="939.42"/>
        <n v="199.08"/>
        <n v="37.15"/>
        <n v="975.15"/>
        <n v="684.42"/>
        <n v="869.6"/>
        <n v="17.55"/>
        <n v="321.8"/>
        <n v="6.76"/>
        <n v="275.01"/>
        <n v="102.54"/>
        <n v="779"/>
        <n v="662"/>
        <n v="260.95999999999998"/>
        <n v="311.36"/>
        <n v="505.28"/>
        <n v="225.8"/>
        <n v="791.36"/>
        <n v="29.58"/>
        <n v="520.74"/>
        <n v="1574.72"/>
        <n v="1051.5"/>
        <n v="220.5"/>
        <n v="640.38"/>
        <n v="254.1"/>
        <n v="272.31"/>
        <n v="77.63"/>
        <n v="468.92"/>
        <n v="58.62"/>
        <n v="523.07000000000005"/>
        <n v="294.45"/>
        <n v="1464.45"/>
        <n v="199.52"/>
        <n v="816.68"/>
        <n v="262.08"/>
        <n v="1143.1199999999999"/>
        <n v="1359.83"/>
        <n v="1571.8"/>
        <n v="364.7"/>
        <n v="797.5"/>
        <n v="492.17"/>
        <n v="206.82"/>
        <n v="110.28"/>
        <n v="29.37"/>
        <n v="170.82"/>
        <n v="134.36000000000001"/>
        <n v="72.05"/>
        <n v="862.3"/>
        <n v="1595.2"/>
        <n v="881.14"/>
        <n v="1658.32"/>
        <n v="848.34"/>
        <n v="405.55"/>
        <n v="579.67999999999995"/>
        <n v="391.92"/>
        <n v="44.08"/>
        <n v="52.55"/>
        <n v="34.47"/>
        <n v="1475.7"/>
        <n v="589.19000000000005"/>
        <n v="150.5"/>
        <n v="714.16"/>
        <n v="498.89"/>
        <n v="1634.89"/>
        <n v="478.14"/>
        <n v="1126.08"/>
        <n v="54.64"/>
        <n v="54.27"/>
        <n v="294.89999999999998"/>
        <n v="1399.68"/>
        <n v="472.78"/>
        <n v="1299.2"/>
        <n v="914.87"/>
        <n v="462.15"/>
        <n v="876.5"/>
        <n v="1781.6"/>
        <n v="63.9"/>
        <n v="920.78"/>
        <n v="725.01"/>
        <n v="412.32"/>
        <n v="1262.76"/>
        <n v="111.56"/>
        <n v="261.94"/>
        <n v="18.02"/>
        <n v="789.7"/>
        <n v="423.72"/>
        <n v="58.95"/>
        <n v="117.04"/>
        <n v="204.38"/>
        <n v="1651.04"/>
        <n v="634.08000000000004"/>
        <n v="850.9"/>
        <n v="1888.4"/>
        <n v="46.2"/>
        <n v="25.12"/>
        <n v="45.96"/>
        <n v="1132.6500000000001"/>
        <n v="303.25"/>
        <n v="174.21"/>
        <n v="313.69"/>
        <n v="671.66"/>
        <n v="36.56"/>
        <n v="903.1"/>
        <n v="870.5"/>
        <n v="631.26"/>
        <n v="548.52"/>
        <n v="553.41"/>
        <n v="294.2"/>
        <n v="297.8"/>
        <n v="114.01"/>
        <n v="273.57"/>
        <n v="260.85000000000002"/>
        <n v="541.20000000000005"/>
        <n v="419.44"/>
        <n v="1584.48"/>
        <n v="16.77"/>
        <n v="329.91"/>
        <n v="77.97"/>
        <n v="1717.79"/>
        <n v="107.6"/>
        <n v="339.66"/>
        <n v="866.6"/>
        <n v="170"/>
        <n v="1283.04"/>
        <n v="990"/>
        <n v="414.26"/>
        <n v="752.96"/>
        <n v="314"/>
        <n v="603.84"/>
        <n v="1098.24"/>
        <n v="1040.28"/>
        <n v="231.99"/>
        <n v="655"/>
        <n v="310.92"/>
        <n v="247.83"/>
        <n v="1663.4"/>
        <n v="869.85"/>
        <n v="94.93"/>
        <n v="958.5"/>
        <n v="1479.34"/>
        <n v="658.6"/>
        <n v="439.36"/>
        <n v="503.62"/>
        <n v="932.88"/>
        <n v="45.12"/>
        <n v="1223.2"/>
        <n v="130.08000000000001"/>
        <n v="529.52"/>
        <n v="13.26"/>
        <n v="123.64"/>
        <n v="35.14"/>
        <n v="1856.87"/>
        <n v="685.4"/>
        <n v="690.37"/>
        <n v="779.57"/>
        <n v="355.52"/>
        <n v="447.58"/>
        <n v="649.39"/>
        <n v="62.81"/>
        <n v="462.08"/>
        <n v="712"/>
        <n v="129.21"/>
        <n v="1680.4"/>
        <n v="1184.96"/>
        <n v="1177.92"/>
        <n v="85.52"/>
        <n v="894.03"/>
        <n v="606.48"/>
        <n v="310.95999999999998"/>
        <n v="686.85"/>
        <n v="1149.03"/>
        <n v="1033.2"/>
        <n v="814.59"/>
        <n v="536.20000000000005"/>
        <n v="275.5"/>
        <n v="411.51"/>
        <n v="391.04"/>
        <n v="128.06"/>
        <n v="1448.48"/>
        <n v="952.2"/>
        <n v="913.6"/>
        <n v="549.5"/>
        <n v="837.98"/>
        <n v="640.20000000000005"/>
        <n v="544.80999999999995"/>
        <n v="138.66"/>
        <n v="776.7"/>
        <n v="490.5"/>
        <n v="42.06"/>
        <n v="575.46"/>
        <n v="337.24"/>
        <n v="474.63"/>
        <n v="1450.84"/>
        <n v="464.72"/>
        <n v="484.77"/>
        <n v="15.43"/>
        <n v="1266.2"/>
        <n v="146.07"/>
        <n v="350.64"/>
        <n v="71.12"/>
        <n v="550.62"/>
        <n v="460.71"/>
        <n v="129.96"/>
        <n v="426.95"/>
        <n v="399.88"/>
        <n v="996.45"/>
        <n v="886.6"/>
        <n v="1073.4000000000001"/>
        <n v="458.49"/>
        <n v="1857.4"/>
        <n v="561.91999999999996"/>
        <n v="764.1"/>
        <n v="240.18"/>
        <n v="1345.39"/>
        <n v="68.209999999999994"/>
        <n v="1294.47"/>
        <n v="262.25"/>
        <n v="806.55"/>
        <n v="307.58"/>
        <n v="64.760000000000005"/>
        <n v="542.85"/>
        <n v="363.96"/>
        <n v="1334.7"/>
        <n v="642.6"/>
        <n v="648.29999999999995"/>
        <n v="861.1"/>
        <n v="1074.4000000000001"/>
        <n v="789.6"/>
        <n v="97.74"/>
        <n v="143.29"/>
        <n v="177.96"/>
        <n v="526.79999999999995"/>
        <n v="998.14"/>
        <n v="281.92"/>
        <n v="925.99"/>
        <n v="118.02"/>
        <n v="1511.82"/>
        <n v="691.04"/>
        <n v="292.08"/>
        <n v="946.44"/>
        <n v="1016.6"/>
        <n v="278.29000000000002"/>
        <n v="207.35"/>
        <n v="1284.8599999999999"/>
        <n v="624.9"/>
        <n v="245.84"/>
        <n v="527.84"/>
        <n v="235.11"/>
        <n v="465.2"/>
        <n v="944.44"/>
        <n v="925.28"/>
        <n v="44.04"/>
        <n v="553.70000000000005"/>
        <n v="329.64"/>
        <n v="556.29"/>
        <n v="708.37"/>
        <n v="195.36"/>
        <n v="86.45"/>
        <n v="82.38"/>
        <n v="525.98"/>
        <n v="377"/>
        <n v="94.7"/>
        <n v="657.3"/>
        <n v="830"/>
        <n v="109.9"/>
        <n v="638"/>
        <n v="377.88"/>
        <n v="1347.4"/>
        <n v="1453.5"/>
        <n v="16.920000000000002"/>
        <n v="225.44"/>
        <n v="624.36"/>
        <n v="178.17"/>
        <n v="97.08"/>
        <n v="1379.1"/>
        <n v="1166.76"/>
        <n v="713.57"/>
        <n v="375.3"/>
        <n v="1087.8"/>
        <n v="965.94"/>
        <n v="1234.2"/>
        <n v="28.64"/>
        <n v="19.690000000000001"/>
        <n v="77.099999999999994"/>
        <n v="731.5"/>
        <n v="631.1"/>
        <n v="28.5"/>
        <n v="454.95"/>
        <n v="629.34"/>
        <n v="450.3"/>
        <n v="123.57"/>
        <n v="251.25"/>
        <n v="441.04"/>
        <n v="277.47000000000003"/>
        <n v="114.08"/>
        <n v="700.37"/>
        <n v="549.36"/>
        <n v="74.400000000000006"/>
        <n v="42.6"/>
        <n v="821.8"/>
        <n v="62.88"/>
        <n v="355.46"/>
        <n v="1112.25"/>
        <n v="764.32"/>
        <n v="397.32"/>
        <n v="27.6"/>
        <n v="412.08"/>
        <n v="278.92"/>
        <n v="1553.46"/>
        <n v="82.81"/>
        <n v="256.98"/>
        <n v="200.37"/>
        <n v="363.42"/>
        <n v="423.22"/>
        <n v="462.11"/>
        <n v="534.73"/>
        <n v="247.35"/>
        <n v="836.77"/>
        <n v="1529.12"/>
        <n v="250.74"/>
        <n v="1094.22"/>
        <n v="1375.8"/>
        <n v="1180.01"/>
        <n v="1150.4000000000001"/>
        <n v="1401.48"/>
        <n v="139.05000000000001"/>
        <n v="78.05"/>
        <n v="10.62"/>
        <n v="623.84"/>
        <n v="319.8"/>
        <n v="1742.49"/>
        <n v="59.95"/>
        <n v="509.2"/>
        <n v="712.89"/>
        <n v="610.13"/>
        <n v="326.7"/>
        <n v="1207"/>
        <n v="577.62"/>
        <n v="558.62"/>
        <n v="68"/>
        <n v="1059.8499999999999"/>
        <n v="1160.82"/>
        <n v="50.22"/>
        <n v="140.84"/>
        <n v="78.39"/>
        <n v="122.34"/>
        <n v="303.35000000000002"/>
        <n v="40.4"/>
        <n v="267.27999999999997"/>
        <n v="508.8"/>
        <n v="1985.6"/>
        <n v="91.34"/>
        <n v="77.5"/>
        <n v="289.8"/>
        <n v="27.22"/>
        <n v="489.51"/>
        <n v="1469.4"/>
        <n v="657"/>
        <n v="320.19"/>
        <n v="101.27"/>
        <n v="75.72"/>
        <n v="288.64"/>
        <n v="66.900000000000006"/>
        <n v="622.27"/>
        <n v="299.24"/>
        <n v="315.2"/>
        <n v="915.04"/>
        <n v="1092.69"/>
        <n v="22.9"/>
        <n v="294.14999999999998"/>
        <n v="308.23"/>
        <n v="822.69"/>
        <n v="1191.02"/>
        <n v="1392.8"/>
        <n v="308.92"/>
        <n v="69.989999999999995"/>
        <n v="6.91"/>
        <n v="60.77"/>
        <n v="110.1"/>
        <n v="78.52"/>
        <n v="179.4"/>
        <n v="305.33999999999997"/>
        <n v="464.32"/>
        <n v="1094.5899999999999"/>
        <n v="504.7"/>
        <n v="1702.4"/>
        <n v="866.32"/>
        <n v="701.96"/>
        <n v="80.069999999999993"/>
        <n v="642.64"/>
        <n v="199.8"/>
        <n v="134.88"/>
        <n v="44.62"/>
        <n v="128"/>
        <n v="826.56"/>
        <n v="300.42"/>
        <n v="655.5"/>
        <n v="628.67999999999995"/>
        <n v="313.5"/>
        <n v="191.36"/>
        <n v="154.19999999999999"/>
        <n v="803.59"/>
        <n v="661.98"/>
        <n v="878"/>
        <n v="717.36"/>
        <n v="216.45"/>
        <n v="75.75"/>
        <n v="1711.14"/>
        <n v="104.8"/>
        <n v="598.78"/>
        <n v="787.8"/>
        <n v="321.36"/>
        <n v="74.61"/>
        <n v="403.62"/>
        <n v="297.88"/>
        <n v="359.92"/>
        <n v="705.98"/>
        <n v="1056.5999999999999"/>
        <n v="912.94"/>
        <n v="1931.8"/>
        <n v="190.95"/>
        <n v="868.64"/>
        <n v="761"/>
        <n v="1831.79"/>
        <n v="657.4"/>
        <n v="177.15"/>
        <n v="425.44"/>
        <n v="330.65"/>
        <n v="501.62"/>
        <n v="66.33"/>
        <n v="675.71"/>
        <n v="98.24"/>
        <n v="624.70000000000005"/>
        <n v="312.39999999999998"/>
        <n v="669.62"/>
        <n v="582.92999999999995"/>
        <n v="513.04"/>
        <n v="1099.26"/>
        <n v="153.44"/>
        <n v="1011.75"/>
        <n v="324.54000000000002"/>
        <n v="79.44"/>
        <n v="1001.98"/>
        <n v="853.32"/>
        <n v="47.32"/>
        <n v="104.3"/>
        <n v="256.16000000000003"/>
        <n v="405.02"/>
        <n v="500.31"/>
        <n v="344.26"/>
        <n v="1109.1600000000001"/>
        <n v="305.92"/>
        <n v="1429.2"/>
        <n v="1962.6"/>
        <n v="847.42"/>
        <n v="409.19"/>
        <n v="78.180000000000007"/>
        <n v="1076.32"/>
        <n v="463.89"/>
        <n v="894.78"/>
        <n v="452.32"/>
        <n v="1325.85"/>
        <n v="1341.8"/>
        <n v="576.15"/>
        <n v="101.75"/>
        <n v="200.55"/>
        <n v="430.6"/>
        <n v="573.29999999999995"/>
        <n v="263.61"/>
        <n v="74.25"/>
        <n v="409.09"/>
        <n v="122.82"/>
        <n v="279.07"/>
        <n v="841.28"/>
        <n v="308.88"/>
        <n v="106"/>
        <n v="728.1"/>
        <n v="923.3"/>
        <n v="1130.4000000000001"/>
        <n v="1384.32"/>
        <n v="792.87"/>
        <n v="1306.9000000000001"/>
        <n v="1046.2"/>
      </sharedItems>
    </cacheField>
    <cacheField name="Price Bracket" numFmtId="0">
      <sharedItems count="4">
        <s v="0-19"/>
        <s v="20-39"/>
        <s v="80+"/>
        <s v="40-79"/>
      </sharedItems>
    </cacheField>
    <cacheField name="day sold" numFmtId="0">
      <sharedItems count="7">
        <s v="Sat"/>
        <s v="Thu"/>
        <s v="Wed"/>
        <s v="Mon"/>
        <s v="Tue"/>
        <s v="Fri"/>
        <s v="Sun"/>
      </sharedItems>
    </cacheField>
    <cacheField name="Days (Date Sold)" numFmtId="0" databaseField="0">
      <fieldGroup base="3">
        <rangePr groupBy="days" startDate="2025-02-22T00:00:00" endDate="2025-05-24T00:00:00"/>
        <groupItems count="368">
          <s v="&lt;2/22/2025"/>
          <s v="1-Jan"/>
          <s v="2-Jan"/>
          <s v="3-Jan"/>
          <s v="4-Jan"/>
          <s v="5-Jan"/>
          <s v="6-Jan"/>
          <s v="7-Jan"/>
          <s v="8-Jan"/>
          <s v="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1-Feb"/>
          <s v="2-Feb"/>
          <s v="3-Feb"/>
          <s v="4-Feb"/>
          <s v="5-Feb"/>
          <s v="6-Feb"/>
          <s v="7-Feb"/>
          <s v="8-Feb"/>
          <s v="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1-Mar"/>
          <s v="2-Mar"/>
          <s v="3-Mar"/>
          <s v="4-Mar"/>
          <s v="5-Mar"/>
          <s v="6-Mar"/>
          <s v="7-Mar"/>
          <s v="8-Mar"/>
          <s v="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1-Apr"/>
          <s v="2-Apr"/>
          <s v="3-Apr"/>
          <s v="4-Apr"/>
          <s v="5-Apr"/>
          <s v="6-Apr"/>
          <s v="7-Apr"/>
          <s v="8-Apr"/>
          <s v="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1-May"/>
          <s v="2-May"/>
          <s v="3-May"/>
          <s v="4-May"/>
          <s v="5-May"/>
          <s v="6-May"/>
          <s v="7-May"/>
          <s v="8-May"/>
          <s v="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1-Jun"/>
          <s v="2-Jun"/>
          <s v="3-Jun"/>
          <s v="4-Jun"/>
          <s v="5-Jun"/>
          <s v="6-Jun"/>
          <s v="7-Jun"/>
          <s v="8-Jun"/>
          <s v="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1-Jul"/>
          <s v="2-Jul"/>
          <s v="3-Jul"/>
          <s v="4-Jul"/>
          <s v="5-Jul"/>
          <s v="6-Jul"/>
          <s v="7-Jul"/>
          <s v="8-Jul"/>
          <s v="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1-Aug"/>
          <s v="2-Aug"/>
          <s v="3-Aug"/>
          <s v="4-Aug"/>
          <s v="5-Aug"/>
          <s v="6-Aug"/>
          <s v="7-Aug"/>
          <s v="8-Aug"/>
          <s v="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1-Sep"/>
          <s v="2-Sep"/>
          <s v="3-Sep"/>
          <s v="4-Sep"/>
          <s v="5-Sep"/>
          <s v="6-Sep"/>
          <s v="7-Sep"/>
          <s v="8-Sep"/>
          <s v="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1-Oct"/>
          <s v="2-Oct"/>
          <s v="3-Oct"/>
          <s v="4-Oct"/>
          <s v="5-Oct"/>
          <s v="6-Oct"/>
          <s v="7-Oct"/>
          <s v="8-Oct"/>
          <s v="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1-Nov"/>
          <s v="2-Nov"/>
          <s v="3-Nov"/>
          <s v="4-Nov"/>
          <s v="5-Nov"/>
          <s v="6-Nov"/>
          <s v="7-Nov"/>
          <s v="8-Nov"/>
          <s v="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1-Dec"/>
          <s v="2-Dec"/>
          <s v="3-Dec"/>
          <s v="4-Dec"/>
          <s v="5-Dec"/>
          <s v="6-Dec"/>
          <s v="7-Dec"/>
          <s v="8-Dec"/>
          <s v="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5/24/2025"/>
        </groupItems>
      </fieldGroup>
    </cacheField>
    <cacheField name="Months (Date Sold)" numFmtId="0" databaseField="0">
      <fieldGroup base="3">
        <rangePr groupBy="months" startDate="2025-02-22T00:00:00" endDate="2025-05-24T00:00:00"/>
        <groupItems count="14">
          <s v="&lt;2/22/2025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24/202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000">
  <r>
    <s v="S0084"/>
    <x v="0"/>
    <x v="0"/>
    <d v="2025-02-22T00:00:00"/>
    <n v="19"/>
    <n v="19.13"/>
    <n v="363.47"/>
  </r>
  <r>
    <s v="S0020"/>
    <x v="1"/>
    <x v="1"/>
    <d v="2025-04-03T00:00:00"/>
    <n v="3"/>
    <n v="31.7"/>
    <n v="95.1"/>
  </r>
  <r>
    <s v="S0024"/>
    <x v="1"/>
    <x v="2"/>
    <d v="2025-05-03T00:00:00"/>
    <n v="9"/>
    <n v="10.59"/>
    <n v="95.31"/>
  </r>
  <r>
    <s v="S0016"/>
    <x v="2"/>
    <x v="1"/>
    <d v="2025-04-09T00:00:00"/>
    <n v="12"/>
    <n v="93.99"/>
    <n v="1127.8800000000001"/>
  </r>
  <r>
    <s v="S0085"/>
    <x v="1"/>
    <x v="1"/>
    <d v="2025-03-03T00:00:00"/>
    <n v="10"/>
    <n v="69.02"/>
    <n v="690.2"/>
  </r>
  <r>
    <s v="S0084"/>
    <x v="3"/>
    <x v="0"/>
    <d v="2025-05-06T00:00:00"/>
    <n v="20"/>
    <n v="54.72"/>
    <n v="1094.4000000000001"/>
  </r>
  <r>
    <s v="S0059"/>
    <x v="4"/>
    <x v="1"/>
    <d v="2025-03-22T00:00:00"/>
    <n v="4"/>
    <n v="46.16"/>
    <n v="184.64"/>
  </r>
  <r>
    <s v="S0064"/>
    <x v="5"/>
    <x v="0"/>
    <d v="2025-04-30T00:00:00"/>
    <n v="11"/>
    <n v="22.12"/>
    <n v="243.32"/>
  </r>
  <r>
    <s v="S0098"/>
    <x v="6"/>
    <x v="3"/>
    <d v="2025-04-29T00:00:00"/>
    <n v="5"/>
    <n v="87.34"/>
    <n v="436.7"/>
  </r>
  <r>
    <s v="S0088"/>
    <x v="2"/>
    <x v="1"/>
    <d v="2025-02-28T00:00:00"/>
    <n v="17"/>
    <n v="84.4"/>
    <n v="1434.8"/>
  </r>
  <r>
    <s v="S0042"/>
    <x v="7"/>
    <x v="4"/>
    <d v="2025-05-16T00:00:00"/>
    <n v="13"/>
    <n v="94.09"/>
    <n v="1223.17"/>
  </r>
  <r>
    <s v="S0036"/>
    <x v="7"/>
    <x v="0"/>
    <d v="2025-04-08T00:00:00"/>
    <n v="5"/>
    <n v="22"/>
    <n v="110"/>
  </r>
  <r>
    <s v="S0068"/>
    <x v="2"/>
    <x v="0"/>
    <d v="2025-03-29T00:00:00"/>
    <n v="10"/>
    <n v="63.05"/>
    <n v="630.5"/>
  </r>
  <r>
    <s v="S0032"/>
    <x v="4"/>
    <x v="1"/>
    <d v="2025-05-04T00:00:00"/>
    <n v="8"/>
    <n v="12.83"/>
    <n v="102.64"/>
  </r>
  <r>
    <s v="S0058"/>
    <x v="3"/>
    <x v="3"/>
    <d v="2025-03-16T00:00:00"/>
    <n v="4"/>
    <n v="51.26"/>
    <n v="205.04"/>
  </r>
  <r>
    <s v="S0015"/>
    <x v="6"/>
    <x v="1"/>
    <d v="2025-03-13T00:00:00"/>
    <n v="6"/>
    <n v="94.67"/>
    <n v="568.02"/>
  </r>
  <r>
    <s v="S0080"/>
    <x v="3"/>
    <x v="3"/>
    <d v="2025-02-22T00:00:00"/>
    <n v="14"/>
    <n v="68.84"/>
    <n v="963.76"/>
  </r>
  <r>
    <s v="S0070"/>
    <x v="5"/>
    <x v="2"/>
    <d v="2025-05-11T00:00:00"/>
    <n v="19"/>
    <n v="10.69"/>
    <n v="203.11"/>
  </r>
  <r>
    <s v="S0015"/>
    <x v="2"/>
    <x v="4"/>
    <d v="2025-03-10T00:00:00"/>
    <n v="14"/>
    <n v="65.569999999999993"/>
    <n v="917.98"/>
  </r>
  <r>
    <s v="S0003"/>
    <x v="2"/>
    <x v="1"/>
    <d v="2025-05-21T00:00:00"/>
    <n v="3"/>
    <n v="27.96"/>
    <n v="83.88"/>
  </r>
  <r>
    <s v="S0084"/>
    <x v="8"/>
    <x v="2"/>
    <d v="2025-05-01T00:00:00"/>
    <n v="13"/>
    <n v="6.12"/>
    <n v="79.56"/>
  </r>
  <r>
    <s v="S0021"/>
    <x v="7"/>
    <x v="3"/>
    <d v="2025-03-06T00:00:00"/>
    <n v="18"/>
    <n v="23.68"/>
    <n v="426.24"/>
  </r>
  <r>
    <s v="S0020"/>
    <x v="1"/>
    <x v="3"/>
    <d v="2025-03-23T00:00:00"/>
    <n v="4"/>
    <n v="88.04"/>
    <n v="352.16"/>
  </r>
  <r>
    <s v="S0033"/>
    <x v="7"/>
    <x v="2"/>
    <d v="2025-05-23T00:00:00"/>
    <n v="4"/>
    <n v="82.68"/>
    <n v="330.72"/>
  </r>
  <r>
    <s v="S0028"/>
    <x v="9"/>
    <x v="1"/>
    <d v="2025-03-31T00:00:00"/>
    <n v="20"/>
    <n v="63"/>
    <n v="1260"/>
  </r>
  <r>
    <s v="S0070"/>
    <x v="7"/>
    <x v="1"/>
    <d v="2025-04-15T00:00:00"/>
    <n v="7"/>
    <n v="59.98"/>
    <n v="419.86"/>
  </r>
  <r>
    <s v="S0056"/>
    <x v="3"/>
    <x v="2"/>
    <d v="2025-05-13T00:00:00"/>
    <n v="17"/>
    <n v="12.8"/>
    <n v="217.6"/>
  </r>
  <r>
    <s v="S0068"/>
    <x v="5"/>
    <x v="4"/>
    <d v="2025-03-05T00:00:00"/>
    <n v="16"/>
    <n v="78.400000000000006"/>
    <n v="1254.4000000000001"/>
  </r>
  <r>
    <s v="S0051"/>
    <x v="9"/>
    <x v="1"/>
    <d v="2025-05-11T00:00:00"/>
    <n v="11"/>
    <n v="85.52"/>
    <n v="940.72"/>
  </r>
  <r>
    <s v="S0003"/>
    <x v="4"/>
    <x v="1"/>
    <d v="2025-05-18T00:00:00"/>
    <n v="12"/>
    <n v="39.92"/>
    <n v="479.04"/>
  </r>
  <r>
    <s v="S0040"/>
    <x v="9"/>
    <x v="2"/>
    <d v="2025-03-22T00:00:00"/>
    <n v="2"/>
    <n v="57.61"/>
    <n v="115.22"/>
  </r>
  <r>
    <s v="S0041"/>
    <x v="1"/>
    <x v="1"/>
    <d v="2025-05-17T00:00:00"/>
    <n v="16"/>
    <n v="7.15"/>
    <n v="114.4"/>
  </r>
  <r>
    <s v="S0055"/>
    <x v="9"/>
    <x v="3"/>
    <d v="2025-02-26T00:00:00"/>
    <n v="20"/>
    <n v="77.87"/>
    <n v="1557.4"/>
  </r>
  <r>
    <s v="S0029"/>
    <x v="8"/>
    <x v="0"/>
    <d v="2025-04-11T00:00:00"/>
    <n v="18"/>
    <n v="72.25"/>
    <n v="1300.5"/>
  </r>
  <r>
    <s v="S0035"/>
    <x v="1"/>
    <x v="2"/>
    <d v="2025-03-16T00:00:00"/>
    <n v="20"/>
    <n v="63.63"/>
    <n v="1272.5999999999999"/>
  </r>
  <r>
    <s v="S0052"/>
    <x v="7"/>
    <x v="2"/>
    <d v="2025-04-20T00:00:00"/>
    <n v="1"/>
    <n v="55.3"/>
    <n v="55.3"/>
  </r>
  <r>
    <s v="S0040"/>
    <x v="5"/>
    <x v="3"/>
    <d v="2025-03-29T00:00:00"/>
    <n v="5"/>
    <n v="9.3800000000000008"/>
    <n v="46.9"/>
  </r>
  <r>
    <s v="S0061"/>
    <x v="5"/>
    <x v="3"/>
    <d v="2025-04-27T00:00:00"/>
    <n v="12"/>
    <n v="6.04"/>
    <n v="72.48"/>
  </r>
  <r>
    <s v="S0056"/>
    <x v="3"/>
    <x v="1"/>
    <d v="2025-03-26T00:00:00"/>
    <n v="19"/>
    <n v="30.7"/>
    <n v="583.29999999999995"/>
  </r>
  <r>
    <s v="S0011"/>
    <x v="6"/>
    <x v="0"/>
    <d v="2025-04-01T00:00:00"/>
    <n v="12"/>
    <n v="58.75"/>
    <n v="705"/>
  </r>
  <r>
    <s v="S0060"/>
    <x v="4"/>
    <x v="4"/>
    <d v="2025-03-06T00:00:00"/>
    <n v="16"/>
    <n v="7.81"/>
    <n v="124.96"/>
  </r>
  <r>
    <s v="S0042"/>
    <x v="7"/>
    <x v="1"/>
    <d v="2025-05-18T00:00:00"/>
    <n v="5"/>
    <n v="76.2"/>
    <n v="381"/>
  </r>
  <r>
    <s v="S0024"/>
    <x v="2"/>
    <x v="2"/>
    <d v="2025-04-20T00:00:00"/>
    <n v="8"/>
    <n v="19.600000000000001"/>
    <n v="156.80000000000001"/>
  </r>
  <r>
    <s v="S0046"/>
    <x v="5"/>
    <x v="4"/>
    <d v="2025-05-07T00:00:00"/>
    <n v="4"/>
    <n v="70.849999999999994"/>
    <n v="283.39999999999998"/>
  </r>
  <r>
    <s v="S0024"/>
    <x v="0"/>
    <x v="1"/>
    <d v="2025-03-27T00:00:00"/>
    <n v="17"/>
    <n v="62.15"/>
    <n v="1056.55"/>
  </r>
  <r>
    <s v="S0055"/>
    <x v="9"/>
    <x v="1"/>
    <d v="2025-03-08T00:00:00"/>
    <n v="3"/>
    <n v="47.75"/>
    <n v="143.25"/>
  </r>
  <r>
    <s v="S0036"/>
    <x v="1"/>
    <x v="1"/>
    <d v="2025-04-10T00:00:00"/>
    <n v="1"/>
    <n v="6.43"/>
    <n v="6.43"/>
  </r>
  <r>
    <s v="S0070"/>
    <x v="8"/>
    <x v="1"/>
    <d v="2025-03-08T00:00:00"/>
    <n v="6"/>
    <n v="28.06"/>
    <n v="168.36"/>
  </r>
  <r>
    <s v="S0066"/>
    <x v="1"/>
    <x v="3"/>
    <d v="2025-05-17T00:00:00"/>
    <n v="16"/>
    <n v="74.98"/>
    <n v="1199.68"/>
  </r>
  <r>
    <s v="S0092"/>
    <x v="5"/>
    <x v="0"/>
    <d v="2025-04-29T00:00:00"/>
    <n v="1"/>
    <n v="77.959999999999994"/>
    <n v="77.959999999999994"/>
  </r>
  <r>
    <s v="S0090"/>
    <x v="8"/>
    <x v="3"/>
    <d v="2025-04-08T00:00:00"/>
    <n v="14"/>
    <n v="55.7"/>
    <n v="779.8"/>
  </r>
  <r>
    <s v="S0008"/>
    <x v="2"/>
    <x v="2"/>
    <d v="2025-02-26T00:00:00"/>
    <n v="16"/>
    <n v="51.37"/>
    <n v="821.92"/>
  </r>
  <r>
    <s v="S0068"/>
    <x v="1"/>
    <x v="4"/>
    <d v="2025-04-30T00:00:00"/>
    <n v="7"/>
    <n v="65.31"/>
    <n v="457.17"/>
  </r>
  <r>
    <s v="S0069"/>
    <x v="0"/>
    <x v="2"/>
    <d v="2025-03-04T00:00:00"/>
    <n v="14"/>
    <n v="64.06"/>
    <n v="896.84"/>
  </r>
  <r>
    <s v="S0032"/>
    <x v="0"/>
    <x v="0"/>
    <d v="2025-04-28T00:00:00"/>
    <n v="10"/>
    <n v="57.46"/>
    <n v="574.6"/>
  </r>
  <r>
    <s v="S0021"/>
    <x v="3"/>
    <x v="3"/>
    <d v="2025-04-13T00:00:00"/>
    <n v="1"/>
    <n v="74.53"/>
    <n v="74.53"/>
  </r>
  <r>
    <s v="S0034"/>
    <x v="0"/>
    <x v="0"/>
    <d v="2025-02-28T00:00:00"/>
    <n v="16"/>
    <n v="8.66"/>
    <n v="138.56"/>
  </r>
  <r>
    <s v="S0007"/>
    <x v="1"/>
    <x v="1"/>
    <d v="2025-03-04T00:00:00"/>
    <n v="12"/>
    <n v="99.87"/>
    <n v="1198.44"/>
  </r>
  <r>
    <s v="S0094"/>
    <x v="9"/>
    <x v="3"/>
    <d v="2025-03-27T00:00:00"/>
    <n v="9"/>
    <n v="29.61"/>
    <n v="266.49"/>
  </r>
  <r>
    <s v="S0082"/>
    <x v="3"/>
    <x v="1"/>
    <d v="2025-05-08T00:00:00"/>
    <n v="8"/>
    <n v="48.71"/>
    <n v="389.68"/>
  </r>
  <r>
    <s v="S0025"/>
    <x v="6"/>
    <x v="4"/>
    <d v="2025-05-12T00:00:00"/>
    <n v="12"/>
    <n v="54.77"/>
    <n v="657.24"/>
  </r>
  <r>
    <s v="S0095"/>
    <x v="1"/>
    <x v="1"/>
    <d v="2025-03-02T00:00:00"/>
    <n v="13"/>
    <n v="83.49"/>
    <n v="1085.3699999999999"/>
  </r>
  <r>
    <s v="S0070"/>
    <x v="1"/>
    <x v="0"/>
    <d v="2025-05-11T00:00:00"/>
    <n v="15"/>
    <n v="98.43"/>
    <n v="1476.45"/>
  </r>
  <r>
    <s v="S0055"/>
    <x v="9"/>
    <x v="3"/>
    <d v="2025-04-26T00:00:00"/>
    <n v="10"/>
    <n v="72.45"/>
    <n v="724.5"/>
  </r>
  <r>
    <s v="S0028"/>
    <x v="7"/>
    <x v="4"/>
    <d v="2025-04-08T00:00:00"/>
    <n v="17"/>
    <n v="67.66"/>
    <n v="1150.22"/>
  </r>
  <r>
    <s v="S0021"/>
    <x v="9"/>
    <x v="4"/>
    <d v="2025-03-28T00:00:00"/>
    <n v="3"/>
    <n v="9.2100000000000009"/>
    <n v="27.63"/>
  </r>
  <r>
    <s v="S0038"/>
    <x v="0"/>
    <x v="1"/>
    <d v="2025-05-11T00:00:00"/>
    <n v="19"/>
    <n v="91.33"/>
    <n v="1735.27"/>
  </r>
  <r>
    <s v="S0016"/>
    <x v="9"/>
    <x v="3"/>
    <d v="2025-04-12T00:00:00"/>
    <n v="14"/>
    <n v="84.65"/>
    <n v="1185.0999999999999"/>
  </r>
  <r>
    <s v="S0066"/>
    <x v="1"/>
    <x v="3"/>
    <d v="2025-03-15T00:00:00"/>
    <n v="4"/>
    <n v="97.09"/>
    <n v="388.36"/>
  </r>
  <r>
    <s v="S0042"/>
    <x v="3"/>
    <x v="3"/>
    <d v="2025-05-07T00:00:00"/>
    <n v="14"/>
    <n v="87.61"/>
    <n v="1226.54"/>
  </r>
  <r>
    <s v="S0063"/>
    <x v="0"/>
    <x v="3"/>
    <d v="2025-03-05T00:00:00"/>
    <n v="5"/>
    <n v="36.28"/>
    <n v="181.4"/>
  </r>
  <r>
    <s v="S0043"/>
    <x v="7"/>
    <x v="1"/>
    <d v="2025-04-16T00:00:00"/>
    <n v="4"/>
    <n v="34.549999999999997"/>
    <n v="138.19999999999999"/>
  </r>
  <r>
    <s v="S0005"/>
    <x v="0"/>
    <x v="1"/>
    <d v="2025-04-13T00:00:00"/>
    <n v="18"/>
    <n v="91.76"/>
    <n v="1651.68"/>
  </r>
  <r>
    <s v="S0002"/>
    <x v="9"/>
    <x v="1"/>
    <d v="2025-03-28T00:00:00"/>
    <n v="6"/>
    <n v="66.12"/>
    <n v="396.72"/>
  </r>
  <r>
    <s v="S0012"/>
    <x v="1"/>
    <x v="4"/>
    <d v="2025-05-14T00:00:00"/>
    <n v="9"/>
    <n v="77.2"/>
    <n v="694.8"/>
  </r>
  <r>
    <s v="S0058"/>
    <x v="9"/>
    <x v="1"/>
    <d v="2025-04-14T00:00:00"/>
    <n v="11"/>
    <n v="57.23"/>
    <n v="629.53"/>
  </r>
  <r>
    <s v="S0053"/>
    <x v="4"/>
    <x v="4"/>
    <d v="2025-05-14T00:00:00"/>
    <n v="7"/>
    <n v="39.15"/>
    <n v="274.05"/>
  </r>
  <r>
    <s v="S0098"/>
    <x v="0"/>
    <x v="1"/>
    <d v="2025-05-02T00:00:00"/>
    <n v="7"/>
    <n v="73.3"/>
    <n v="513.1"/>
  </r>
  <r>
    <s v="S0013"/>
    <x v="2"/>
    <x v="3"/>
    <d v="2025-05-21T00:00:00"/>
    <n v="8"/>
    <n v="80.31"/>
    <n v="642.48"/>
  </r>
  <r>
    <s v="S0046"/>
    <x v="2"/>
    <x v="1"/>
    <d v="2025-03-23T00:00:00"/>
    <n v="9"/>
    <n v="90.18"/>
    <n v="811.62"/>
  </r>
  <r>
    <s v="S0029"/>
    <x v="1"/>
    <x v="3"/>
    <d v="2025-03-03T00:00:00"/>
    <n v="9"/>
    <n v="65.45"/>
    <n v="589.04999999999995"/>
  </r>
  <r>
    <s v="S0084"/>
    <x v="0"/>
    <x v="0"/>
    <d v="2025-04-28T00:00:00"/>
    <n v="12"/>
    <n v="78.709999999999994"/>
    <n v="944.52"/>
  </r>
  <r>
    <s v="S0030"/>
    <x v="3"/>
    <x v="2"/>
    <d v="2025-05-23T00:00:00"/>
    <n v="12"/>
    <n v="96.24"/>
    <n v="1154.8800000000001"/>
  </r>
  <r>
    <s v="S0049"/>
    <x v="2"/>
    <x v="2"/>
    <d v="2025-03-23T00:00:00"/>
    <n v="8"/>
    <n v="96.58"/>
    <n v="772.64"/>
  </r>
  <r>
    <s v="S0075"/>
    <x v="5"/>
    <x v="1"/>
    <d v="2025-03-24T00:00:00"/>
    <n v="5"/>
    <n v="50.99"/>
    <n v="254.95"/>
  </r>
  <r>
    <s v="S0070"/>
    <x v="6"/>
    <x v="4"/>
    <d v="2025-04-09T00:00:00"/>
    <n v="20"/>
    <n v="12.12"/>
    <n v="242.4"/>
  </r>
  <r>
    <s v="S0088"/>
    <x v="2"/>
    <x v="0"/>
    <d v="2025-05-06T00:00:00"/>
    <n v="11"/>
    <n v="38.25"/>
    <n v="420.75"/>
  </r>
  <r>
    <s v="S0091"/>
    <x v="0"/>
    <x v="4"/>
    <d v="2025-03-06T00:00:00"/>
    <n v="6"/>
    <n v="27.61"/>
    <n v="165.66"/>
  </r>
  <r>
    <s v="S0040"/>
    <x v="4"/>
    <x v="2"/>
    <d v="2025-05-01T00:00:00"/>
    <n v="11"/>
    <n v="46.36"/>
    <n v="509.96"/>
  </r>
  <r>
    <s v="S0066"/>
    <x v="3"/>
    <x v="0"/>
    <d v="2025-02-22T00:00:00"/>
    <n v="12"/>
    <n v="62.66"/>
    <n v="751.92"/>
  </r>
  <r>
    <s v="S0074"/>
    <x v="4"/>
    <x v="2"/>
    <d v="2025-03-02T00:00:00"/>
    <n v="4"/>
    <n v="11.81"/>
    <n v="47.24"/>
  </r>
  <r>
    <s v="S0012"/>
    <x v="5"/>
    <x v="4"/>
    <d v="2025-03-03T00:00:00"/>
    <n v="16"/>
    <n v="81.41"/>
    <n v="1302.56"/>
  </r>
  <r>
    <s v="S0027"/>
    <x v="0"/>
    <x v="0"/>
    <d v="2025-02-23T00:00:00"/>
    <n v="8"/>
    <n v="10.75"/>
    <n v="86"/>
  </r>
  <r>
    <s v="S0004"/>
    <x v="2"/>
    <x v="3"/>
    <d v="2025-03-20T00:00:00"/>
    <n v="19"/>
    <n v="96.56"/>
    <n v="1834.64"/>
  </r>
  <r>
    <s v="S0011"/>
    <x v="2"/>
    <x v="2"/>
    <d v="2025-04-04T00:00:00"/>
    <n v="1"/>
    <n v="11.53"/>
    <n v="11.53"/>
  </r>
  <r>
    <s v="S0035"/>
    <x v="0"/>
    <x v="2"/>
    <d v="2025-03-16T00:00:00"/>
    <n v="17"/>
    <n v="66.83"/>
    <n v="1136.1099999999999"/>
  </r>
  <r>
    <s v="S0096"/>
    <x v="4"/>
    <x v="2"/>
    <d v="2025-04-07T00:00:00"/>
    <n v="12"/>
    <n v="72.290000000000006"/>
    <n v="867.48"/>
  </r>
  <r>
    <s v="S0058"/>
    <x v="2"/>
    <x v="0"/>
    <d v="2025-03-08T00:00:00"/>
    <n v="9"/>
    <n v="35.9"/>
    <n v="323.10000000000002"/>
  </r>
  <r>
    <s v="S0025"/>
    <x v="3"/>
    <x v="1"/>
    <d v="2025-04-05T00:00:00"/>
    <n v="3"/>
    <n v="10.79"/>
    <n v="32.369999999999997"/>
  </r>
  <r>
    <s v="S0012"/>
    <x v="1"/>
    <x v="3"/>
    <d v="2025-04-12T00:00:00"/>
    <n v="3"/>
    <n v="62.12"/>
    <n v="186.36"/>
  </r>
  <r>
    <s v="S0093"/>
    <x v="7"/>
    <x v="3"/>
    <d v="2025-04-10T00:00:00"/>
    <n v="17"/>
    <n v="39.06"/>
    <n v="664.02"/>
  </r>
  <r>
    <s v="S0023"/>
    <x v="7"/>
    <x v="0"/>
    <d v="2025-04-06T00:00:00"/>
    <n v="20"/>
    <n v="61.49"/>
    <n v="1229.8"/>
  </r>
  <r>
    <s v="S0039"/>
    <x v="7"/>
    <x v="1"/>
    <d v="2025-03-29T00:00:00"/>
    <n v="3"/>
    <n v="99.73"/>
    <n v="299.19"/>
  </r>
  <r>
    <s v="S0065"/>
    <x v="6"/>
    <x v="3"/>
    <d v="2025-04-19T00:00:00"/>
    <n v="19"/>
    <n v="28.59"/>
    <n v="543.21"/>
  </r>
  <r>
    <s v="S0079"/>
    <x v="2"/>
    <x v="4"/>
    <d v="2025-05-10T00:00:00"/>
    <n v="7"/>
    <n v="35.61"/>
    <n v="249.27"/>
  </r>
  <r>
    <s v="S0093"/>
    <x v="7"/>
    <x v="2"/>
    <d v="2025-04-10T00:00:00"/>
    <n v="15"/>
    <n v="22.48"/>
    <n v="337.2"/>
  </r>
  <r>
    <s v="S0072"/>
    <x v="5"/>
    <x v="0"/>
    <d v="2025-05-17T00:00:00"/>
    <n v="20"/>
    <n v="19.34"/>
    <n v="386.8"/>
  </r>
  <r>
    <s v="S0089"/>
    <x v="2"/>
    <x v="0"/>
    <d v="2025-04-16T00:00:00"/>
    <n v="4"/>
    <n v="42.89"/>
    <n v="171.56"/>
  </r>
  <r>
    <s v="S0028"/>
    <x v="4"/>
    <x v="2"/>
    <d v="2025-02-25T00:00:00"/>
    <n v="9"/>
    <n v="28.89"/>
    <n v="260.01"/>
  </r>
  <r>
    <s v="S0060"/>
    <x v="4"/>
    <x v="2"/>
    <d v="2025-02-26T00:00:00"/>
    <n v="20"/>
    <n v="78.67"/>
    <n v="1573.4"/>
  </r>
  <r>
    <s v="S0039"/>
    <x v="5"/>
    <x v="4"/>
    <d v="2025-03-07T00:00:00"/>
    <n v="5"/>
    <n v="78.36"/>
    <n v="391.8"/>
  </r>
  <r>
    <s v="S0099"/>
    <x v="2"/>
    <x v="1"/>
    <d v="2025-04-20T00:00:00"/>
    <n v="12"/>
    <n v="42.59"/>
    <n v="511.08"/>
  </r>
  <r>
    <s v="S0010"/>
    <x v="1"/>
    <x v="0"/>
    <d v="2025-05-15T00:00:00"/>
    <n v="7"/>
    <n v="60.2"/>
    <n v="421.4"/>
  </r>
  <r>
    <s v="S0095"/>
    <x v="9"/>
    <x v="4"/>
    <d v="2025-04-09T00:00:00"/>
    <n v="8"/>
    <n v="75.67"/>
    <n v="605.36"/>
  </r>
  <r>
    <s v="S0005"/>
    <x v="6"/>
    <x v="3"/>
    <d v="2025-03-06T00:00:00"/>
    <n v="9"/>
    <n v="47.89"/>
    <n v="431.01"/>
  </r>
  <r>
    <s v="S0096"/>
    <x v="7"/>
    <x v="2"/>
    <d v="2025-05-05T00:00:00"/>
    <n v="11"/>
    <n v="8.41"/>
    <n v="92.51"/>
  </r>
  <r>
    <s v="S0005"/>
    <x v="8"/>
    <x v="4"/>
    <d v="2025-03-31T00:00:00"/>
    <n v="4"/>
    <n v="37.4"/>
    <n v="149.6"/>
  </r>
  <r>
    <s v="S0028"/>
    <x v="9"/>
    <x v="4"/>
    <d v="2025-05-19T00:00:00"/>
    <n v="4"/>
    <n v="6.4"/>
    <n v="25.6"/>
  </r>
  <r>
    <s v="S0021"/>
    <x v="8"/>
    <x v="2"/>
    <d v="2025-05-11T00:00:00"/>
    <n v="14"/>
    <n v="12.17"/>
    <n v="170.38"/>
  </r>
  <r>
    <s v="S0070"/>
    <x v="1"/>
    <x v="1"/>
    <d v="2025-04-28T00:00:00"/>
    <n v="15"/>
    <n v="69.06"/>
    <n v="1035.9000000000001"/>
  </r>
  <r>
    <s v="S0025"/>
    <x v="0"/>
    <x v="0"/>
    <d v="2025-04-14T00:00:00"/>
    <n v="17"/>
    <n v="49.36"/>
    <n v="839.12"/>
  </r>
  <r>
    <s v="S0100"/>
    <x v="7"/>
    <x v="2"/>
    <d v="2025-03-04T00:00:00"/>
    <n v="4"/>
    <n v="73.930000000000007"/>
    <n v="295.72000000000003"/>
  </r>
  <r>
    <s v="S0081"/>
    <x v="0"/>
    <x v="2"/>
    <d v="2025-04-06T00:00:00"/>
    <n v="16"/>
    <n v="93.28"/>
    <n v="1492.48"/>
  </r>
  <r>
    <s v="S0044"/>
    <x v="5"/>
    <x v="2"/>
    <d v="2025-04-07T00:00:00"/>
    <n v="4"/>
    <n v="9.5299999999999994"/>
    <n v="38.119999999999997"/>
  </r>
  <r>
    <s v="S0030"/>
    <x v="9"/>
    <x v="1"/>
    <d v="2025-03-03T00:00:00"/>
    <n v="8"/>
    <n v="24.03"/>
    <n v="192.24"/>
  </r>
  <r>
    <s v="S0023"/>
    <x v="6"/>
    <x v="2"/>
    <d v="2025-04-18T00:00:00"/>
    <n v="1"/>
    <n v="13.68"/>
    <n v="13.68"/>
  </r>
  <r>
    <s v="S0055"/>
    <x v="9"/>
    <x v="3"/>
    <d v="2025-05-08T00:00:00"/>
    <n v="18"/>
    <n v="8.6199999999999992"/>
    <n v="155.16"/>
  </r>
  <r>
    <s v="S0100"/>
    <x v="5"/>
    <x v="3"/>
    <d v="2025-05-12T00:00:00"/>
    <n v="14"/>
    <n v="55.81"/>
    <n v="781.34"/>
  </r>
  <r>
    <s v="S0077"/>
    <x v="0"/>
    <x v="4"/>
    <d v="2025-04-25T00:00:00"/>
    <n v="6"/>
    <n v="61.46"/>
    <n v="368.76"/>
  </r>
  <r>
    <s v="S0078"/>
    <x v="2"/>
    <x v="4"/>
    <d v="2025-02-27T00:00:00"/>
    <n v="20"/>
    <n v="41.83"/>
    <n v="836.6"/>
  </r>
  <r>
    <s v="S0099"/>
    <x v="1"/>
    <x v="3"/>
    <d v="2025-03-05T00:00:00"/>
    <n v="4"/>
    <n v="50.54"/>
    <n v="202.16"/>
  </r>
  <r>
    <s v="S0070"/>
    <x v="5"/>
    <x v="0"/>
    <d v="2025-03-01T00:00:00"/>
    <n v="20"/>
    <n v="42.42"/>
    <n v="848.4"/>
  </r>
  <r>
    <s v="S0064"/>
    <x v="3"/>
    <x v="1"/>
    <d v="2025-04-26T00:00:00"/>
    <n v="16"/>
    <n v="82.25"/>
    <n v="1316"/>
  </r>
  <r>
    <s v="S0091"/>
    <x v="5"/>
    <x v="0"/>
    <d v="2025-03-05T00:00:00"/>
    <n v="20"/>
    <n v="12.64"/>
    <n v="252.8"/>
  </r>
  <r>
    <s v="S0052"/>
    <x v="1"/>
    <x v="3"/>
    <d v="2025-04-25T00:00:00"/>
    <n v="17"/>
    <n v="63.23"/>
    <n v="1074.9100000000001"/>
  </r>
  <r>
    <s v="S0004"/>
    <x v="8"/>
    <x v="0"/>
    <d v="2025-02-23T00:00:00"/>
    <n v="8"/>
    <n v="86.37"/>
    <n v="690.96"/>
  </r>
  <r>
    <s v="S0085"/>
    <x v="0"/>
    <x v="1"/>
    <d v="2025-04-14T00:00:00"/>
    <n v="9"/>
    <n v="20.71"/>
    <n v="186.39"/>
  </r>
  <r>
    <s v="S0041"/>
    <x v="7"/>
    <x v="4"/>
    <d v="2025-04-09T00:00:00"/>
    <n v="7"/>
    <n v="16.21"/>
    <n v="113.47"/>
  </r>
  <r>
    <s v="S0033"/>
    <x v="7"/>
    <x v="2"/>
    <d v="2025-04-12T00:00:00"/>
    <n v="4"/>
    <n v="81.23"/>
    <n v="324.92"/>
  </r>
  <r>
    <s v="S0042"/>
    <x v="6"/>
    <x v="4"/>
    <d v="2025-04-16T00:00:00"/>
    <n v="13"/>
    <n v="95.85"/>
    <n v="1246.05"/>
  </r>
  <r>
    <s v="S0073"/>
    <x v="4"/>
    <x v="4"/>
    <d v="2025-04-01T00:00:00"/>
    <n v="19"/>
    <n v="98.82"/>
    <n v="1877.58"/>
  </r>
  <r>
    <s v="S0069"/>
    <x v="2"/>
    <x v="4"/>
    <d v="2025-04-30T00:00:00"/>
    <n v="12"/>
    <n v="8.74"/>
    <n v="104.88"/>
  </r>
  <r>
    <s v="S0067"/>
    <x v="1"/>
    <x v="0"/>
    <d v="2025-03-16T00:00:00"/>
    <n v="20"/>
    <n v="95.56"/>
    <n v="1911.2"/>
  </r>
  <r>
    <s v="S0026"/>
    <x v="2"/>
    <x v="2"/>
    <d v="2025-04-15T00:00:00"/>
    <n v="20"/>
    <n v="44.77"/>
    <n v="895.4"/>
  </r>
  <r>
    <s v="S0069"/>
    <x v="7"/>
    <x v="1"/>
    <d v="2025-04-12T00:00:00"/>
    <n v="16"/>
    <n v="96.43"/>
    <n v="1542.88"/>
  </r>
  <r>
    <s v="S0087"/>
    <x v="5"/>
    <x v="4"/>
    <d v="2025-05-09T00:00:00"/>
    <n v="8"/>
    <n v="73.59"/>
    <n v="588.72"/>
  </r>
  <r>
    <s v="S0012"/>
    <x v="3"/>
    <x v="0"/>
    <d v="2025-04-28T00:00:00"/>
    <n v="4"/>
    <n v="16.64"/>
    <n v="66.56"/>
  </r>
  <r>
    <s v="S0003"/>
    <x v="9"/>
    <x v="2"/>
    <d v="2025-02-24T00:00:00"/>
    <n v="14"/>
    <n v="41.66"/>
    <n v="583.24"/>
  </r>
  <r>
    <s v="S0052"/>
    <x v="0"/>
    <x v="4"/>
    <d v="2025-03-23T00:00:00"/>
    <n v="20"/>
    <n v="5.84"/>
    <n v="116.8"/>
  </r>
  <r>
    <s v="S0010"/>
    <x v="0"/>
    <x v="3"/>
    <d v="2025-04-18T00:00:00"/>
    <n v="10"/>
    <n v="66.97"/>
    <n v="669.7"/>
  </r>
  <r>
    <s v="S0006"/>
    <x v="9"/>
    <x v="1"/>
    <d v="2025-02-26T00:00:00"/>
    <n v="1"/>
    <n v="87.64"/>
    <n v="87.64"/>
  </r>
  <r>
    <s v="S0059"/>
    <x v="3"/>
    <x v="1"/>
    <d v="2025-04-05T00:00:00"/>
    <n v="4"/>
    <n v="81.37"/>
    <n v="325.48"/>
  </r>
  <r>
    <s v="S0093"/>
    <x v="1"/>
    <x v="3"/>
    <d v="2025-03-19T00:00:00"/>
    <n v="19"/>
    <n v="46.21"/>
    <n v="877.99"/>
  </r>
  <r>
    <s v="S0005"/>
    <x v="8"/>
    <x v="2"/>
    <d v="2025-04-09T00:00:00"/>
    <n v="7"/>
    <n v="97.87"/>
    <n v="685.09"/>
  </r>
  <r>
    <s v="S0011"/>
    <x v="2"/>
    <x v="2"/>
    <d v="2025-05-05T00:00:00"/>
    <n v="10"/>
    <n v="85.19"/>
    <n v="851.9"/>
  </r>
  <r>
    <s v="S0027"/>
    <x v="5"/>
    <x v="1"/>
    <d v="2025-05-19T00:00:00"/>
    <n v="9"/>
    <n v="43.28"/>
    <n v="389.52"/>
  </r>
  <r>
    <s v="S0073"/>
    <x v="4"/>
    <x v="4"/>
    <d v="2025-05-18T00:00:00"/>
    <n v="8"/>
    <n v="63.7"/>
    <n v="509.6"/>
  </r>
  <r>
    <s v="S0009"/>
    <x v="5"/>
    <x v="0"/>
    <d v="2025-05-07T00:00:00"/>
    <n v="13"/>
    <n v="89.35"/>
    <n v="1161.55"/>
  </r>
  <r>
    <s v="S0057"/>
    <x v="2"/>
    <x v="3"/>
    <d v="2025-04-13T00:00:00"/>
    <n v="10"/>
    <n v="41.27"/>
    <n v="412.7"/>
  </r>
  <r>
    <s v="S0007"/>
    <x v="1"/>
    <x v="1"/>
    <d v="2025-03-08T00:00:00"/>
    <n v="12"/>
    <n v="90.21"/>
    <n v="1082.52"/>
  </r>
  <r>
    <s v="S0077"/>
    <x v="1"/>
    <x v="1"/>
    <d v="2025-04-30T00:00:00"/>
    <n v="3"/>
    <n v="89.7"/>
    <n v="269.10000000000002"/>
  </r>
  <r>
    <s v="S0036"/>
    <x v="2"/>
    <x v="0"/>
    <d v="2025-04-05T00:00:00"/>
    <n v="13"/>
    <n v="62.16"/>
    <n v="808.08"/>
  </r>
  <r>
    <s v="S0054"/>
    <x v="0"/>
    <x v="3"/>
    <d v="2025-03-10T00:00:00"/>
    <n v="5"/>
    <n v="80.010000000000005"/>
    <n v="400.05"/>
  </r>
  <r>
    <s v="S0024"/>
    <x v="9"/>
    <x v="1"/>
    <d v="2025-03-24T00:00:00"/>
    <n v="20"/>
    <n v="47.27"/>
    <n v="945.4"/>
  </r>
  <r>
    <s v="S0073"/>
    <x v="8"/>
    <x v="3"/>
    <d v="2025-03-06T00:00:00"/>
    <n v="13"/>
    <n v="19.170000000000002"/>
    <n v="249.21"/>
  </r>
  <r>
    <s v="S0010"/>
    <x v="3"/>
    <x v="2"/>
    <d v="2025-04-01T00:00:00"/>
    <n v="19"/>
    <n v="89.32"/>
    <n v="1697.08"/>
  </r>
  <r>
    <s v="S0078"/>
    <x v="1"/>
    <x v="0"/>
    <d v="2025-03-04T00:00:00"/>
    <n v="20"/>
    <n v="17.64"/>
    <n v="352.8"/>
  </r>
  <r>
    <s v="S0068"/>
    <x v="6"/>
    <x v="1"/>
    <d v="2025-03-20T00:00:00"/>
    <n v="16"/>
    <n v="34.9"/>
    <n v="558.4"/>
  </r>
  <r>
    <s v="S0090"/>
    <x v="1"/>
    <x v="2"/>
    <d v="2025-03-20T00:00:00"/>
    <n v="10"/>
    <n v="58.09"/>
    <n v="580.9"/>
  </r>
  <r>
    <s v="S0050"/>
    <x v="8"/>
    <x v="2"/>
    <d v="2025-04-05T00:00:00"/>
    <n v="14"/>
    <n v="91.53"/>
    <n v="1281.42"/>
  </r>
  <r>
    <s v="S0094"/>
    <x v="6"/>
    <x v="3"/>
    <d v="2025-04-29T00:00:00"/>
    <n v="19"/>
    <n v="64.11"/>
    <n v="1218.0899999999999"/>
  </r>
  <r>
    <s v="S0053"/>
    <x v="6"/>
    <x v="2"/>
    <d v="2025-04-21T00:00:00"/>
    <n v="5"/>
    <n v="57.5"/>
    <n v="287.5"/>
  </r>
  <r>
    <s v="S0094"/>
    <x v="1"/>
    <x v="1"/>
    <d v="2025-05-01T00:00:00"/>
    <n v="5"/>
    <n v="91.9"/>
    <n v="459.5"/>
  </r>
  <r>
    <s v="S0087"/>
    <x v="5"/>
    <x v="2"/>
    <d v="2025-04-06T00:00:00"/>
    <n v="6"/>
    <n v="57.7"/>
    <n v="346.2"/>
  </r>
  <r>
    <s v="S0009"/>
    <x v="5"/>
    <x v="2"/>
    <d v="2025-03-17T00:00:00"/>
    <n v="15"/>
    <n v="8.0299999999999994"/>
    <n v="120.45"/>
  </r>
  <r>
    <s v="S0018"/>
    <x v="6"/>
    <x v="3"/>
    <d v="2025-03-21T00:00:00"/>
    <n v="11"/>
    <n v="89.65"/>
    <n v="986.15"/>
  </r>
  <r>
    <s v="S0014"/>
    <x v="2"/>
    <x v="1"/>
    <d v="2025-02-26T00:00:00"/>
    <n v="16"/>
    <n v="63.37"/>
    <n v="1013.92"/>
  </r>
  <r>
    <s v="S0067"/>
    <x v="6"/>
    <x v="4"/>
    <d v="2025-02-27T00:00:00"/>
    <n v="8"/>
    <n v="74.63"/>
    <n v="597.04"/>
  </r>
  <r>
    <s v="S0051"/>
    <x v="6"/>
    <x v="4"/>
    <d v="2025-03-27T00:00:00"/>
    <n v="20"/>
    <n v="84.72"/>
    <n v="1694.4"/>
  </r>
  <r>
    <s v="S0088"/>
    <x v="4"/>
    <x v="2"/>
    <d v="2025-04-24T00:00:00"/>
    <n v="4"/>
    <n v="55.82"/>
    <n v="223.28"/>
  </r>
  <r>
    <s v="S0094"/>
    <x v="5"/>
    <x v="0"/>
    <d v="2025-04-29T00:00:00"/>
    <n v="11"/>
    <n v="41.08"/>
    <n v="451.88"/>
  </r>
  <r>
    <s v="S0070"/>
    <x v="2"/>
    <x v="3"/>
    <d v="2025-05-15T00:00:00"/>
    <n v="20"/>
    <n v="86.25"/>
    <n v="1725"/>
  </r>
  <r>
    <s v="S0055"/>
    <x v="2"/>
    <x v="0"/>
    <d v="2025-02-23T00:00:00"/>
    <n v="6"/>
    <n v="52.23"/>
    <n v="313.38"/>
  </r>
  <r>
    <s v="S0011"/>
    <x v="5"/>
    <x v="0"/>
    <d v="2025-04-18T00:00:00"/>
    <n v="9"/>
    <n v="33.51"/>
    <n v="301.58999999999997"/>
  </r>
  <r>
    <s v="S0072"/>
    <x v="5"/>
    <x v="1"/>
    <d v="2025-02-25T00:00:00"/>
    <n v="11"/>
    <n v="39.270000000000003"/>
    <n v="431.97"/>
  </r>
  <r>
    <s v="S0098"/>
    <x v="1"/>
    <x v="2"/>
    <d v="2025-05-11T00:00:00"/>
    <n v="5"/>
    <n v="67.959999999999994"/>
    <n v="339.8"/>
  </r>
  <r>
    <s v="S0065"/>
    <x v="7"/>
    <x v="4"/>
    <d v="2025-04-12T00:00:00"/>
    <n v="17"/>
    <n v="14.8"/>
    <n v="251.6"/>
  </r>
  <r>
    <s v="S0010"/>
    <x v="4"/>
    <x v="2"/>
    <d v="2025-03-09T00:00:00"/>
    <n v="7"/>
    <n v="89.71"/>
    <n v="627.97"/>
  </r>
  <r>
    <s v="S0062"/>
    <x v="1"/>
    <x v="4"/>
    <d v="2025-04-27T00:00:00"/>
    <n v="14"/>
    <n v="95.08"/>
    <n v="1331.12"/>
  </r>
  <r>
    <s v="S0010"/>
    <x v="4"/>
    <x v="2"/>
    <d v="2025-04-19T00:00:00"/>
    <n v="14"/>
    <n v="68.97"/>
    <n v="965.58"/>
  </r>
  <r>
    <s v="S0032"/>
    <x v="3"/>
    <x v="0"/>
    <d v="2025-03-28T00:00:00"/>
    <n v="17"/>
    <n v="84.49"/>
    <n v="1436.33"/>
  </r>
  <r>
    <s v="S0050"/>
    <x v="7"/>
    <x v="3"/>
    <d v="2025-03-06T00:00:00"/>
    <n v="2"/>
    <n v="44.68"/>
    <n v="89.36"/>
  </r>
  <r>
    <s v="S0014"/>
    <x v="9"/>
    <x v="3"/>
    <d v="2025-03-13T00:00:00"/>
    <n v="20"/>
    <n v="79.260000000000005"/>
    <n v="1585.2"/>
  </r>
  <r>
    <s v="S0062"/>
    <x v="3"/>
    <x v="2"/>
    <d v="2025-05-17T00:00:00"/>
    <n v="6"/>
    <n v="44.91"/>
    <n v="269.45999999999998"/>
  </r>
  <r>
    <s v="S0029"/>
    <x v="2"/>
    <x v="0"/>
    <d v="2025-04-03T00:00:00"/>
    <n v="13"/>
    <n v="75.86"/>
    <n v="986.18"/>
  </r>
  <r>
    <s v="S0064"/>
    <x v="2"/>
    <x v="3"/>
    <d v="2025-05-13T00:00:00"/>
    <n v="17"/>
    <n v="52.03"/>
    <n v="884.51"/>
  </r>
  <r>
    <s v="S0040"/>
    <x v="8"/>
    <x v="3"/>
    <d v="2025-04-09T00:00:00"/>
    <n v="7"/>
    <n v="78.180000000000007"/>
    <n v="547.26"/>
  </r>
  <r>
    <s v="S0090"/>
    <x v="1"/>
    <x v="3"/>
    <d v="2025-03-01T00:00:00"/>
    <n v="1"/>
    <n v="82.39"/>
    <n v="82.39"/>
  </r>
  <r>
    <s v="S0074"/>
    <x v="8"/>
    <x v="0"/>
    <d v="2025-05-11T00:00:00"/>
    <n v="16"/>
    <n v="98.47"/>
    <n v="1575.52"/>
  </r>
  <r>
    <s v="S0090"/>
    <x v="6"/>
    <x v="0"/>
    <d v="2025-03-23T00:00:00"/>
    <n v="20"/>
    <n v="74.510000000000005"/>
    <n v="1490.2"/>
  </r>
  <r>
    <s v="S0017"/>
    <x v="2"/>
    <x v="3"/>
    <d v="2025-03-08T00:00:00"/>
    <n v="5"/>
    <n v="82.2"/>
    <n v="411"/>
  </r>
  <r>
    <s v="S0059"/>
    <x v="5"/>
    <x v="1"/>
    <d v="2025-05-02T00:00:00"/>
    <n v="16"/>
    <n v="24.05"/>
    <n v="384.8"/>
  </r>
  <r>
    <s v="S0050"/>
    <x v="6"/>
    <x v="2"/>
    <d v="2025-02-23T00:00:00"/>
    <n v="5"/>
    <n v="23.46"/>
    <n v="117.3"/>
  </r>
  <r>
    <s v="S0062"/>
    <x v="3"/>
    <x v="3"/>
    <d v="2025-03-21T00:00:00"/>
    <n v="2"/>
    <n v="60.67"/>
    <n v="121.34"/>
  </r>
  <r>
    <s v="S0006"/>
    <x v="4"/>
    <x v="4"/>
    <d v="2025-04-06T00:00:00"/>
    <n v="15"/>
    <n v="37.909999999999997"/>
    <n v="568.65"/>
  </r>
  <r>
    <s v="S0041"/>
    <x v="7"/>
    <x v="2"/>
    <d v="2025-04-06T00:00:00"/>
    <n v="15"/>
    <n v="68.739999999999995"/>
    <n v="1031.0999999999999"/>
  </r>
  <r>
    <s v="S0003"/>
    <x v="5"/>
    <x v="2"/>
    <d v="2025-03-05T00:00:00"/>
    <n v="16"/>
    <n v="72.040000000000006"/>
    <n v="1152.6400000000001"/>
  </r>
  <r>
    <s v="S0070"/>
    <x v="7"/>
    <x v="1"/>
    <d v="2025-03-05T00:00:00"/>
    <n v="19"/>
    <n v="96.71"/>
    <n v="1837.49"/>
  </r>
  <r>
    <s v="S0038"/>
    <x v="9"/>
    <x v="2"/>
    <d v="2025-03-05T00:00:00"/>
    <n v="2"/>
    <n v="15.47"/>
    <n v="30.94"/>
  </r>
  <r>
    <s v="S0014"/>
    <x v="0"/>
    <x v="0"/>
    <d v="2025-02-24T00:00:00"/>
    <n v="2"/>
    <n v="15.51"/>
    <n v="31.02"/>
  </r>
  <r>
    <s v="S0094"/>
    <x v="1"/>
    <x v="4"/>
    <d v="2025-05-02T00:00:00"/>
    <n v="7"/>
    <n v="80.430000000000007"/>
    <n v="563.01"/>
  </r>
  <r>
    <s v="S0076"/>
    <x v="0"/>
    <x v="2"/>
    <d v="2025-05-16T00:00:00"/>
    <n v="12"/>
    <n v="55.72"/>
    <n v="668.64"/>
  </r>
  <r>
    <s v="S0061"/>
    <x v="1"/>
    <x v="0"/>
    <d v="2025-03-15T00:00:00"/>
    <n v="18"/>
    <n v="79.88"/>
    <n v="1437.84"/>
  </r>
  <r>
    <s v="S0056"/>
    <x v="7"/>
    <x v="4"/>
    <d v="2025-04-05T00:00:00"/>
    <n v="11"/>
    <n v="99.51"/>
    <n v="1094.6099999999999"/>
  </r>
  <r>
    <s v="S0093"/>
    <x v="5"/>
    <x v="4"/>
    <d v="2025-05-07T00:00:00"/>
    <n v="2"/>
    <n v="49.84"/>
    <n v="99.68"/>
  </r>
  <r>
    <s v="S0023"/>
    <x v="2"/>
    <x v="4"/>
    <d v="2025-05-09T00:00:00"/>
    <n v="12"/>
    <n v="46.21"/>
    <n v="554.52"/>
  </r>
  <r>
    <s v="S0029"/>
    <x v="4"/>
    <x v="2"/>
    <d v="2025-02-26T00:00:00"/>
    <n v="6"/>
    <n v="26.98"/>
    <n v="161.88"/>
  </r>
  <r>
    <s v="S0013"/>
    <x v="1"/>
    <x v="0"/>
    <d v="2025-04-01T00:00:00"/>
    <n v="11"/>
    <n v="30.61"/>
    <n v="336.71"/>
  </r>
  <r>
    <s v="S0042"/>
    <x v="8"/>
    <x v="3"/>
    <d v="2025-04-28T00:00:00"/>
    <n v="3"/>
    <n v="62.89"/>
    <n v="188.67"/>
  </r>
  <r>
    <s v="S0046"/>
    <x v="6"/>
    <x v="2"/>
    <d v="2025-03-25T00:00:00"/>
    <n v="15"/>
    <n v="17.329999999999998"/>
    <n v="259.95"/>
  </r>
  <r>
    <s v="S0086"/>
    <x v="8"/>
    <x v="3"/>
    <d v="2025-04-13T00:00:00"/>
    <n v="11"/>
    <n v="42.51"/>
    <n v="467.61"/>
  </r>
  <r>
    <s v="S0038"/>
    <x v="2"/>
    <x v="2"/>
    <d v="2025-03-30T00:00:00"/>
    <n v="8"/>
    <n v="36.42"/>
    <n v="291.36"/>
  </r>
  <r>
    <s v="S0097"/>
    <x v="8"/>
    <x v="2"/>
    <d v="2025-03-20T00:00:00"/>
    <n v="18"/>
    <n v="44.73"/>
    <n v="805.14"/>
  </r>
  <r>
    <s v="S0019"/>
    <x v="4"/>
    <x v="4"/>
    <d v="2025-03-06T00:00:00"/>
    <n v="12"/>
    <n v="18.170000000000002"/>
    <n v="218.04"/>
  </r>
  <r>
    <s v="S0029"/>
    <x v="5"/>
    <x v="3"/>
    <d v="2025-02-23T00:00:00"/>
    <n v="6"/>
    <n v="87.07"/>
    <n v="522.41999999999996"/>
  </r>
  <r>
    <s v="S0051"/>
    <x v="6"/>
    <x v="2"/>
    <d v="2025-04-05T00:00:00"/>
    <n v="20"/>
    <n v="63.47"/>
    <n v="1269.4000000000001"/>
  </r>
  <r>
    <s v="S0021"/>
    <x v="3"/>
    <x v="2"/>
    <d v="2025-04-23T00:00:00"/>
    <n v="14"/>
    <n v="99.58"/>
    <n v="1394.12"/>
  </r>
  <r>
    <s v="S0009"/>
    <x v="3"/>
    <x v="2"/>
    <d v="2025-02-24T00:00:00"/>
    <n v="15"/>
    <n v="85.55"/>
    <n v="1283.25"/>
  </r>
  <r>
    <s v="S0070"/>
    <x v="0"/>
    <x v="2"/>
    <d v="2025-05-15T00:00:00"/>
    <n v="1"/>
    <n v="34.840000000000003"/>
    <n v="34.840000000000003"/>
  </r>
  <r>
    <s v="S0096"/>
    <x v="8"/>
    <x v="3"/>
    <d v="2025-03-01T00:00:00"/>
    <n v="12"/>
    <n v="50.08"/>
    <n v="600.96"/>
  </r>
  <r>
    <s v="S0059"/>
    <x v="3"/>
    <x v="4"/>
    <d v="2025-03-31T00:00:00"/>
    <n v="14"/>
    <n v="82.02"/>
    <n v="1148.28"/>
  </r>
  <r>
    <s v="S0063"/>
    <x v="3"/>
    <x v="3"/>
    <d v="2025-05-23T00:00:00"/>
    <n v="15"/>
    <n v="87.17"/>
    <n v="1307.55"/>
  </r>
  <r>
    <s v="S0062"/>
    <x v="5"/>
    <x v="1"/>
    <d v="2025-03-05T00:00:00"/>
    <n v="5"/>
    <n v="90"/>
    <n v="450"/>
  </r>
  <r>
    <s v="S0030"/>
    <x v="4"/>
    <x v="3"/>
    <d v="2025-02-28T00:00:00"/>
    <n v="13"/>
    <n v="6.57"/>
    <n v="85.41"/>
  </r>
  <r>
    <s v="S0040"/>
    <x v="6"/>
    <x v="2"/>
    <d v="2025-05-06T00:00:00"/>
    <n v="7"/>
    <n v="12.61"/>
    <n v="88.27"/>
  </r>
  <r>
    <s v="S0047"/>
    <x v="7"/>
    <x v="4"/>
    <d v="2025-05-15T00:00:00"/>
    <n v="11"/>
    <n v="73"/>
    <n v="803"/>
  </r>
  <r>
    <s v="S0015"/>
    <x v="8"/>
    <x v="0"/>
    <d v="2025-02-22T00:00:00"/>
    <n v="17"/>
    <n v="43.84"/>
    <n v="745.28"/>
  </r>
  <r>
    <s v="S0042"/>
    <x v="4"/>
    <x v="2"/>
    <d v="2025-03-24T00:00:00"/>
    <n v="12"/>
    <n v="52.4"/>
    <n v="628.79999999999995"/>
  </r>
  <r>
    <s v="S0093"/>
    <x v="2"/>
    <x v="2"/>
    <d v="2025-05-04T00:00:00"/>
    <n v="15"/>
    <n v="40.98"/>
    <n v="614.70000000000005"/>
  </r>
  <r>
    <s v="S0009"/>
    <x v="6"/>
    <x v="0"/>
    <d v="2025-03-18T00:00:00"/>
    <n v="11"/>
    <n v="61.72"/>
    <n v="678.92"/>
  </r>
  <r>
    <s v="S0058"/>
    <x v="7"/>
    <x v="1"/>
    <d v="2025-03-23T00:00:00"/>
    <n v="3"/>
    <n v="99.15"/>
    <n v="297.45"/>
  </r>
  <r>
    <s v="S0074"/>
    <x v="9"/>
    <x v="2"/>
    <d v="2025-03-12T00:00:00"/>
    <n v="9"/>
    <n v="24.79"/>
    <n v="223.11"/>
  </r>
  <r>
    <s v="S0039"/>
    <x v="1"/>
    <x v="3"/>
    <d v="2025-03-22T00:00:00"/>
    <n v="4"/>
    <n v="91.13"/>
    <n v="364.52"/>
  </r>
  <r>
    <s v="S0093"/>
    <x v="9"/>
    <x v="3"/>
    <d v="2025-04-08T00:00:00"/>
    <n v="5"/>
    <n v="75.069999999999993"/>
    <n v="375.35"/>
  </r>
  <r>
    <s v="S0013"/>
    <x v="6"/>
    <x v="0"/>
    <d v="2025-05-21T00:00:00"/>
    <n v="2"/>
    <n v="32.979999999999997"/>
    <n v="65.959999999999994"/>
  </r>
  <r>
    <s v="S0077"/>
    <x v="0"/>
    <x v="3"/>
    <d v="2025-04-05T00:00:00"/>
    <n v="9"/>
    <n v="6.67"/>
    <n v="60.03"/>
  </r>
  <r>
    <s v="S0046"/>
    <x v="5"/>
    <x v="0"/>
    <d v="2025-04-20T00:00:00"/>
    <n v="14"/>
    <n v="6.31"/>
    <n v="88.34"/>
  </r>
  <r>
    <s v="S0044"/>
    <x v="3"/>
    <x v="4"/>
    <d v="2025-04-23T00:00:00"/>
    <n v="10"/>
    <n v="95.73"/>
    <n v="957.3"/>
  </r>
  <r>
    <s v="S0039"/>
    <x v="2"/>
    <x v="4"/>
    <d v="2025-03-11T00:00:00"/>
    <n v="5"/>
    <n v="21.91"/>
    <n v="109.55"/>
  </r>
  <r>
    <s v="S0038"/>
    <x v="0"/>
    <x v="0"/>
    <d v="2025-02-23T00:00:00"/>
    <n v="3"/>
    <n v="5.14"/>
    <n v="15.42"/>
  </r>
  <r>
    <s v="S0072"/>
    <x v="8"/>
    <x v="3"/>
    <d v="2025-04-23T00:00:00"/>
    <n v="18"/>
    <n v="34.17"/>
    <n v="615.05999999999995"/>
  </r>
  <r>
    <s v="S0022"/>
    <x v="2"/>
    <x v="3"/>
    <d v="2025-04-10T00:00:00"/>
    <n v="17"/>
    <n v="28.84"/>
    <n v="490.28"/>
  </r>
  <r>
    <s v="S0084"/>
    <x v="0"/>
    <x v="1"/>
    <d v="2025-04-27T00:00:00"/>
    <n v="10"/>
    <n v="38.619999999999997"/>
    <n v="386.2"/>
  </r>
  <r>
    <s v="S0078"/>
    <x v="4"/>
    <x v="0"/>
    <d v="2025-05-11T00:00:00"/>
    <n v="19"/>
    <n v="43.77"/>
    <n v="831.63"/>
  </r>
  <r>
    <s v="S0008"/>
    <x v="2"/>
    <x v="3"/>
    <d v="2025-03-08T00:00:00"/>
    <n v="4"/>
    <n v="92.23"/>
    <n v="368.92"/>
  </r>
  <r>
    <s v="S0041"/>
    <x v="3"/>
    <x v="0"/>
    <d v="2025-05-12T00:00:00"/>
    <n v="15"/>
    <n v="51.54"/>
    <n v="773.1"/>
  </r>
  <r>
    <s v="S0097"/>
    <x v="1"/>
    <x v="3"/>
    <d v="2025-05-15T00:00:00"/>
    <n v="3"/>
    <n v="28.83"/>
    <n v="86.49"/>
  </r>
  <r>
    <s v="S0051"/>
    <x v="0"/>
    <x v="0"/>
    <d v="2025-03-09T00:00:00"/>
    <n v="20"/>
    <n v="56.56"/>
    <n v="1131.2"/>
  </r>
  <r>
    <s v="S0073"/>
    <x v="3"/>
    <x v="4"/>
    <d v="2025-02-25T00:00:00"/>
    <n v="11"/>
    <n v="87.81"/>
    <n v="965.91"/>
  </r>
  <r>
    <s v="S0080"/>
    <x v="9"/>
    <x v="4"/>
    <d v="2025-05-11T00:00:00"/>
    <n v="3"/>
    <n v="74.34"/>
    <n v="223.02"/>
  </r>
  <r>
    <s v="S0004"/>
    <x v="1"/>
    <x v="0"/>
    <d v="2025-03-31T00:00:00"/>
    <n v="12"/>
    <n v="8.18"/>
    <n v="98.16"/>
  </r>
  <r>
    <s v="S0051"/>
    <x v="8"/>
    <x v="4"/>
    <d v="2025-02-23T00:00:00"/>
    <n v="6"/>
    <n v="18.61"/>
    <n v="111.66"/>
  </r>
  <r>
    <s v="S0025"/>
    <x v="8"/>
    <x v="3"/>
    <d v="2025-03-20T00:00:00"/>
    <n v="4"/>
    <n v="13.86"/>
    <n v="55.44"/>
  </r>
  <r>
    <s v="S0051"/>
    <x v="1"/>
    <x v="0"/>
    <d v="2025-03-14T00:00:00"/>
    <n v="7"/>
    <n v="57.09"/>
    <n v="399.63"/>
  </r>
  <r>
    <s v="S0071"/>
    <x v="9"/>
    <x v="0"/>
    <d v="2025-04-07T00:00:00"/>
    <n v="13"/>
    <n v="19.559999999999999"/>
    <n v="254.28"/>
  </r>
  <r>
    <s v="S0030"/>
    <x v="6"/>
    <x v="2"/>
    <d v="2025-03-23T00:00:00"/>
    <n v="3"/>
    <n v="20.22"/>
    <n v="60.66"/>
  </r>
  <r>
    <s v="S0038"/>
    <x v="6"/>
    <x v="4"/>
    <d v="2025-02-25T00:00:00"/>
    <n v="18"/>
    <n v="13.23"/>
    <n v="238.14"/>
  </r>
  <r>
    <s v="S0039"/>
    <x v="1"/>
    <x v="4"/>
    <d v="2025-05-04T00:00:00"/>
    <n v="17"/>
    <n v="44.54"/>
    <n v="757.18"/>
  </r>
  <r>
    <s v="S0047"/>
    <x v="9"/>
    <x v="1"/>
    <d v="2025-02-22T00:00:00"/>
    <n v="10"/>
    <n v="49.19"/>
    <n v="491.9"/>
  </r>
  <r>
    <s v="S0040"/>
    <x v="3"/>
    <x v="4"/>
    <d v="2025-03-02T00:00:00"/>
    <n v="15"/>
    <n v="25.67"/>
    <n v="385.05"/>
  </r>
  <r>
    <s v="S0065"/>
    <x v="8"/>
    <x v="4"/>
    <d v="2025-05-08T00:00:00"/>
    <n v="19"/>
    <n v="30.04"/>
    <n v="570.76"/>
  </r>
  <r>
    <s v="S0051"/>
    <x v="3"/>
    <x v="0"/>
    <d v="2025-05-06T00:00:00"/>
    <n v="3"/>
    <n v="84.74"/>
    <n v="254.22"/>
  </r>
  <r>
    <s v="S0086"/>
    <x v="0"/>
    <x v="3"/>
    <d v="2025-03-17T00:00:00"/>
    <n v="3"/>
    <n v="79.12"/>
    <n v="237.36"/>
  </r>
  <r>
    <s v="S0059"/>
    <x v="7"/>
    <x v="3"/>
    <d v="2025-04-16T00:00:00"/>
    <n v="17"/>
    <n v="86.12"/>
    <n v="1464.04"/>
  </r>
  <r>
    <s v="S0002"/>
    <x v="5"/>
    <x v="4"/>
    <d v="2025-04-10T00:00:00"/>
    <n v="17"/>
    <n v="14.97"/>
    <n v="254.49"/>
  </r>
  <r>
    <s v="S0092"/>
    <x v="3"/>
    <x v="2"/>
    <d v="2025-04-02T00:00:00"/>
    <n v="16"/>
    <n v="55"/>
    <n v="880"/>
  </r>
  <r>
    <s v="S0019"/>
    <x v="2"/>
    <x v="4"/>
    <d v="2025-05-03T00:00:00"/>
    <n v="17"/>
    <n v="51.14"/>
    <n v="869.38"/>
  </r>
  <r>
    <s v="S0009"/>
    <x v="9"/>
    <x v="2"/>
    <d v="2025-04-10T00:00:00"/>
    <n v="15"/>
    <n v="66.92"/>
    <n v="1003.8"/>
  </r>
  <r>
    <s v="S0014"/>
    <x v="6"/>
    <x v="0"/>
    <d v="2025-05-21T00:00:00"/>
    <n v="3"/>
    <n v="18.27"/>
    <n v="54.81"/>
  </r>
  <r>
    <s v="S0013"/>
    <x v="7"/>
    <x v="4"/>
    <d v="2025-03-18T00:00:00"/>
    <n v="16"/>
    <n v="98.97"/>
    <n v="1583.52"/>
  </r>
  <r>
    <s v="S0045"/>
    <x v="4"/>
    <x v="1"/>
    <d v="2025-03-26T00:00:00"/>
    <n v="10"/>
    <n v="85.91"/>
    <n v="859.1"/>
  </r>
  <r>
    <s v="S0053"/>
    <x v="8"/>
    <x v="3"/>
    <d v="2025-04-25T00:00:00"/>
    <n v="18"/>
    <n v="11.27"/>
    <n v="202.86"/>
  </r>
  <r>
    <s v="S0021"/>
    <x v="0"/>
    <x v="4"/>
    <d v="2025-05-14T00:00:00"/>
    <n v="15"/>
    <n v="99.17"/>
    <n v="1487.55"/>
  </r>
  <r>
    <s v="S0015"/>
    <x v="1"/>
    <x v="2"/>
    <d v="2025-05-17T00:00:00"/>
    <n v="16"/>
    <n v="38.1"/>
    <n v="609.6"/>
  </r>
  <r>
    <s v="S0085"/>
    <x v="7"/>
    <x v="0"/>
    <d v="2025-03-05T00:00:00"/>
    <n v="2"/>
    <n v="12.51"/>
    <n v="25.02"/>
  </r>
  <r>
    <s v="S0087"/>
    <x v="3"/>
    <x v="0"/>
    <d v="2025-03-08T00:00:00"/>
    <n v="4"/>
    <n v="77.040000000000006"/>
    <n v="308.16000000000003"/>
  </r>
  <r>
    <s v="S0019"/>
    <x v="2"/>
    <x v="1"/>
    <d v="2025-05-21T00:00:00"/>
    <n v="2"/>
    <n v="7.47"/>
    <n v="14.94"/>
  </r>
  <r>
    <s v="S0048"/>
    <x v="3"/>
    <x v="4"/>
    <d v="2025-05-20T00:00:00"/>
    <n v="17"/>
    <n v="59.75"/>
    <n v="1015.75"/>
  </r>
  <r>
    <s v="S0092"/>
    <x v="3"/>
    <x v="1"/>
    <d v="2025-03-18T00:00:00"/>
    <n v="7"/>
    <n v="34.24"/>
    <n v="239.68"/>
  </r>
  <r>
    <s v="S0088"/>
    <x v="2"/>
    <x v="4"/>
    <d v="2025-05-02T00:00:00"/>
    <n v="11"/>
    <n v="48.2"/>
    <n v="530.20000000000005"/>
  </r>
  <r>
    <s v="S0010"/>
    <x v="1"/>
    <x v="2"/>
    <d v="2025-04-03T00:00:00"/>
    <n v="16"/>
    <n v="97.99"/>
    <n v="1567.84"/>
  </r>
  <r>
    <s v="S0063"/>
    <x v="8"/>
    <x v="2"/>
    <d v="2025-05-15T00:00:00"/>
    <n v="8"/>
    <n v="99.7"/>
    <n v="797.6"/>
  </r>
  <r>
    <s v="S0070"/>
    <x v="8"/>
    <x v="1"/>
    <d v="2025-05-16T00:00:00"/>
    <n v="6"/>
    <n v="25.33"/>
    <n v="151.97999999999999"/>
  </r>
  <r>
    <s v="S0061"/>
    <x v="0"/>
    <x v="2"/>
    <d v="2025-05-22T00:00:00"/>
    <n v="19"/>
    <n v="55.17"/>
    <n v="1048.23"/>
  </r>
  <r>
    <s v="S0009"/>
    <x v="0"/>
    <x v="4"/>
    <d v="2025-03-25T00:00:00"/>
    <n v="2"/>
    <n v="19.75"/>
    <n v="39.5"/>
  </r>
  <r>
    <s v="S0082"/>
    <x v="2"/>
    <x v="1"/>
    <d v="2025-05-04T00:00:00"/>
    <n v="6"/>
    <n v="77.62"/>
    <n v="465.72"/>
  </r>
  <r>
    <s v="S0058"/>
    <x v="5"/>
    <x v="3"/>
    <d v="2025-04-07T00:00:00"/>
    <n v="16"/>
    <n v="73.48"/>
    <n v="1175.68"/>
  </r>
  <r>
    <s v="S0029"/>
    <x v="3"/>
    <x v="4"/>
    <d v="2025-03-03T00:00:00"/>
    <n v="5"/>
    <n v="45.06"/>
    <n v="225.3"/>
  </r>
  <r>
    <s v="S0063"/>
    <x v="7"/>
    <x v="3"/>
    <d v="2025-03-17T00:00:00"/>
    <n v="4"/>
    <n v="34.049999999999997"/>
    <n v="136.19999999999999"/>
  </r>
  <r>
    <s v="S0059"/>
    <x v="6"/>
    <x v="4"/>
    <d v="2025-04-29T00:00:00"/>
    <n v="14"/>
    <n v="55.03"/>
    <n v="770.42"/>
  </r>
  <r>
    <s v="S0013"/>
    <x v="2"/>
    <x v="0"/>
    <d v="2025-04-25T00:00:00"/>
    <n v="16"/>
    <n v="50.45"/>
    <n v="807.2"/>
  </r>
  <r>
    <s v="S0012"/>
    <x v="6"/>
    <x v="3"/>
    <d v="2025-05-20T00:00:00"/>
    <n v="5"/>
    <n v="44.39"/>
    <n v="221.95"/>
  </r>
  <r>
    <s v="S0052"/>
    <x v="6"/>
    <x v="2"/>
    <d v="2025-04-09T00:00:00"/>
    <n v="6"/>
    <n v="71.17"/>
    <n v="427.02"/>
  </r>
  <r>
    <s v="S0095"/>
    <x v="4"/>
    <x v="3"/>
    <d v="2025-05-19T00:00:00"/>
    <n v="11"/>
    <n v="82.36"/>
    <n v="905.96"/>
  </r>
  <r>
    <s v="S0004"/>
    <x v="7"/>
    <x v="1"/>
    <d v="2025-04-05T00:00:00"/>
    <n v="18"/>
    <n v="23.98"/>
    <n v="431.64"/>
  </r>
  <r>
    <s v="S0026"/>
    <x v="8"/>
    <x v="2"/>
    <d v="2025-02-24T00:00:00"/>
    <n v="18"/>
    <n v="28.83"/>
    <n v="518.94000000000005"/>
  </r>
  <r>
    <s v="S0098"/>
    <x v="2"/>
    <x v="4"/>
    <d v="2025-02-23T00:00:00"/>
    <n v="18"/>
    <n v="27.45"/>
    <n v="494.1"/>
  </r>
  <r>
    <s v="S0016"/>
    <x v="2"/>
    <x v="3"/>
    <d v="2025-02-25T00:00:00"/>
    <n v="11"/>
    <n v="33.64"/>
    <n v="370.04"/>
  </r>
  <r>
    <s v="S0080"/>
    <x v="6"/>
    <x v="0"/>
    <d v="2025-03-04T00:00:00"/>
    <n v="6"/>
    <n v="75.45"/>
    <n v="452.7"/>
  </r>
  <r>
    <s v="S0017"/>
    <x v="8"/>
    <x v="2"/>
    <d v="2025-03-06T00:00:00"/>
    <n v="15"/>
    <n v="48.97"/>
    <n v="734.55"/>
  </r>
  <r>
    <s v="S0035"/>
    <x v="2"/>
    <x v="1"/>
    <d v="2025-04-08T00:00:00"/>
    <n v="20"/>
    <n v="25.5"/>
    <n v="510"/>
  </r>
  <r>
    <s v="S0093"/>
    <x v="7"/>
    <x v="1"/>
    <d v="2025-04-20T00:00:00"/>
    <n v="12"/>
    <n v="68.069999999999993"/>
    <n v="816.84"/>
  </r>
  <r>
    <s v="S0067"/>
    <x v="9"/>
    <x v="1"/>
    <d v="2025-05-22T00:00:00"/>
    <n v="13"/>
    <n v="19.809999999999999"/>
    <n v="257.52999999999997"/>
  </r>
  <r>
    <s v="S0037"/>
    <x v="8"/>
    <x v="0"/>
    <d v="2025-04-01T00:00:00"/>
    <n v="5"/>
    <n v="39.21"/>
    <n v="196.05"/>
  </r>
  <r>
    <s v="S0089"/>
    <x v="4"/>
    <x v="4"/>
    <d v="2025-03-08T00:00:00"/>
    <n v="6"/>
    <n v="36.43"/>
    <n v="218.58"/>
  </r>
  <r>
    <s v="S0051"/>
    <x v="4"/>
    <x v="4"/>
    <d v="2025-04-02T00:00:00"/>
    <n v="13"/>
    <n v="71.31"/>
    <n v="927.03"/>
  </r>
  <r>
    <s v="S0024"/>
    <x v="9"/>
    <x v="3"/>
    <d v="2025-05-08T00:00:00"/>
    <n v="19"/>
    <n v="43.89"/>
    <n v="833.91"/>
  </r>
  <r>
    <s v="S0074"/>
    <x v="1"/>
    <x v="3"/>
    <d v="2025-03-21T00:00:00"/>
    <n v="9"/>
    <n v="98.16"/>
    <n v="883.44"/>
  </r>
  <r>
    <s v="S0013"/>
    <x v="4"/>
    <x v="0"/>
    <d v="2025-03-05T00:00:00"/>
    <n v="10"/>
    <n v="44.66"/>
    <n v="446.6"/>
  </r>
  <r>
    <s v="S0003"/>
    <x v="3"/>
    <x v="2"/>
    <d v="2025-03-23T00:00:00"/>
    <n v="6"/>
    <n v="35.43"/>
    <n v="212.58"/>
  </r>
  <r>
    <s v="S0043"/>
    <x v="0"/>
    <x v="4"/>
    <d v="2025-04-09T00:00:00"/>
    <n v="2"/>
    <n v="8.08"/>
    <n v="16.16"/>
  </r>
  <r>
    <s v="S0100"/>
    <x v="9"/>
    <x v="1"/>
    <d v="2025-04-22T00:00:00"/>
    <n v="2"/>
    <n v="10.84"/>
    <n v="21.68"/>
  </r>
  <r>
    <s v="S0077"/>
    <x v="6"/>
    <x v="3"/>
    <d v="2025-03-30T00:00:00"/>
    <n v="5"/>
    <n v="28.99"/>
    <n v="144.94999999999999"/>
  </r>
  <r>
    <s v="S0079"/>
    <x v="1"/>
    <x v="4"/>
    <d v="2025-03-01T00:00:00"/>
    <n v="7"/>
    <n v="41.09"/>
    <n v="287.63"/>
  </r>
  <r>
    <s v="S0088"/>
    <x v="7"/>
    <x v="4"/>
    <d v="2025-03-31T00:00:00"/>
    <n v="15"/>
    <n v="71.73"/>
    <n v="1075.95"/>
  </r>
  <r>
    <s v="S0016"/>
    <x v="3"/>
    <x v="1"/>
    <d v="2025-04-27T00:00:00"/>
    <n v="5"/>
    <n v="21.06"/>
    <n v="105.3"/>
  </r>
  <r>
    <s v="S0029"/>
    <x v="2"/>
    <x v="1"/>
    <d v="2025-05-09T00:00:00"/>
    <n v="13"/>
    <n v="57.43"/>
    <n v="746.59"/>
  </r>
  <r>
    <s v="S0088"/>
    <x v="3"/>
    <x v="3"/>
    <d v="2025-03-28T00:00:00"/>
    <n v="19"/>
    <n v="54.2"/>
    <n v="1029.8"/>
  </r>
  <r>
    <s v="S0008"/>
    <x v="7"/>
    <x v="3"/>
    <d v="2025-05-15T00:00:00"/>
    <n v="4"/>
    <n v="64.28"/>
    <n v="257.12"/>
  </r>
  <r>
    <s v="S0009"/>
    <x v="3"/>
    <x v="4"/>
    <d v="2025-04-27T00:00:00"/>
    <n v="14"/>
    <n v="74.47"/>
    <n v="1042.58"/>
  </r>
  <r>
    <s v="S0035"/>
    <x v="5"/>
    <x v="2"/>
    <d v="2025-04-17T00:00:00"/>
    <n v="20"/>
    <n v="13.37"/>
    <n v="267.39999999999998"/>
  </r>
  <r>
    <s v="S0054"/>
    <x v="3"/>
    <x v="2"/>
    <d v="2025-05-12T00:00:00"/>
    <n v="15"/>
    <n v="77.09"/>
    <n v="1156.3499999999999"/>
  </r>
  <r>
    <s v="S0097"/>
    <x v="5"/>
    <x v="1"/>
    <d v="2025-02-24T00:00:00"/>
    <n v="10"/>
    <n v="6.56"/>
    <n v="65.599999999999994"/>
  </r>
  <r>
    <s v="S0058"/>
    <x v="5"/>
    <x v="2"/>
    <d v="2025-04-15T00:00:00"/>
    <n v="17"/>
    <n v="38.159999999999997"/>
    <n v="648.72"/>
  </r>
  <r>
    <s v="S0092"/>
    <x v="4"/>
    <x v="4"/>
    <d v="2025-05-02T00:00:00"/>
    <n v="13"/>
    <n v="68.56"/>
    <n v="891.28"/>
  </r>
  <r>
    <s v="S0025"/>
    <x v="3"/>
    <x v="1"/>
    <d v="2025-04-06T00:00:00"/>
    <n v="4"/>
    <n v="67.03"/>
    <n v="268.12"/>
  </r>
  <r>
    <s v="S0092"/>
    <x v="5"/>
    <x v="0"/>
    <d v="2025-05-17T00:00:00"/>
    <n v="13"/>
    <n v="36.86"/>
    <n v="479.18"/>
  </r>
  <r>
    <s v="S0036"/>
    <x v="1"/>
    <x v="1"/>
    <d v="2025-02-23T00:00:00"/>
    <n v="18"/>
    <n v="73.63"/>
    <n v="1325.34"/>
  </r>
  <r>
    <s v="S0096"/>
    <x v="5"/>
    <x v="4"/>
    <d v="2025-03-28T00:00:00"/>
    <n v="14"/>
    <n v="94.73"/>
    <n v="1326.22"/>
  </r>
  <r>
    <s v="S0067"/>
    <x v="0"/>
    <x v="3"/>
    <d v="2025-04-12T00:00:00"/>
    <n v="17"/>
    <n v="91.45"/>
    <n v="1554.65"/>
  </r>
  <r>
    <s v="S0064"/>
    <x v="9"/>
    <x v="0"/>
    <d v="2025-05-17T00:00:00"/>
    <n v="3"/>
    <n v="73.42"/>
    <n v="220.26"/>
  </r>
  <r>
    <s v="S0010"/>
    <x v="9"/>
    <x v="3"/>
    <d v="2025-05-03T00:00:00"/>
    <n v="5"/>
    <n v="39.549999999999997"/>
    <n v="197.75"/>
  </r>
  <r>
    <s v="S0032"/>
    <x v="9"/>
    <x v="3"/>
    <d v="2025-04-23T00:00:00"/>
    <n v="14"/>
    <n v="19.86"/>
    <n v="278.04000000000002"/>
  </r>
  <r>
    <s v="S0017"/>
    <x v="7"/>
    <x v="0"/>
    <d v="2025-03-15T00:00:00"/>
    <n v="14"/>
    <n v="70.25"/>
    <n v="983.5"/>
  </r>
  <r>
    <s v="S0084"/>
    <x v="3"/>
    <x v="4"/>
    <d v="2025-04-07T00:00:00"/>
    <n v="14"/>
    <n v="7.35"/>
    <n v="102.9"/>
  </r>
  <r>
    <s v="S0069"/>
    <x v="0"/>
    <x v="0"/>
    <d v="2025-05-16T00:00:00"/>
    <n v="2"/>
    <n v="88.64"/>
    <n v="177.28"/>
  </r>
  <r>
    <s v="S0059"/>
    <x v="1"/>
    <x v="0"/>
    <d v="2025-04-01T00:00:00"/>
    <n v="17"/>
    <n v="88.7"/>
    <n v="1507.9"/>
  </r>
  <r>
    <s v="S0092"/>
    <x v="8"/>
    <x v="0"/>
    <d v="2025-03-09T00:00:00"/>
    <n v="16"/>
    <n v="18.739999999999998"/>
    <n v="299.83999999999997"/>
  </r>
  <r>
    <s v="S0091"/>
    <x v="4"/>
    <x v="0"/>
    <d v="2025-04-16T00:00:00"/>
    <n v="19"/>
    <n v="23.95"/>
    <n v="455.05"/>
  </r>
  <r>
    <s v="S0087"/>
    <x v="8"/>
    <x v="1"/>
    <d v="2025-05-17T00:00:00"/>
    <n v="8"/>
    <n v="6.52"/>
    <n v="52.16"/>
  </r>
  <r>
    <s v="S0059"/>
    <x v="5"/>
    <x v="4"/>
    <d v="2025-04-11T00:00:00"/>
    <n v="12"/>
    <n v="57.53"/>
    <n v="690.36"/>
  </r>
  <r>
    <s v="S0052"/>
    <x v="6"/>
    <x v="3"/>
    <d v="2025-04-28T00:00:00"/>
    <n v="15"/>
    <n v="34.700000000000003"/>
    <n v="520.5"/>
  </r>
  <r>
    <s v="S0090"/>
    <x v="0"/>
    <x v="0"/>
    <d v="2025-04-10T00:00:00"/>
    <n v="12"/>
    <n v="43.1"/>
    <n v="517.20000000000005"/>
  </r>
  <r>
    <s v="S0002"/>
    <x v="1"/>
    <x v="2"/>
    <d v="2025-02-27T00:00:00"/>
    <n v="17"/>
    <n v="5.42"/>
    <n v="92.14"/>
  </r>
  <r>
    <s v="S0033"/>
    <x v="9"/>
    <x v="3"/>
    <d v="2025-04-22T00:00:00"/>
    <n v="4"/>
    <n v="50.4"/>
    <n v="201.6"/>
  </r>
  <r>
    <s v="S0006"/>
    <x v="3"/>
    <x v="3"/>
    <d v="2025-05-21T00:00:00"/>
    <n v="2"/>
    <n v="55.47"/>
    <n v="110.94"/>
  </r>
  <r>
    <s v="S0087"/>
    <x v="0"/>
    <x v="3"/>
    <d v="2025-04-29T00:00:00"/>
    <n v="15"/>
    <n v="7.61"/>
    <n v="114.15"/>
  </r>
  <r>
    <s v="S0083"/>
    <x v="7"/>
    <x v="4"/>
    <d v="2025-04-10T00:00:00"/>
    <n v="6"/>
    <n v="51.43"/>
    <n v="308.58"/>
  </r>
  <r>
    <s v="S0046"/>
    <x v="2"/>
    <x v="2"/>
    <d v="2025-04-21T00:00:00"/>
    <n v="10"/>
    <n v="51.62"/>
    <n v="516.20000000000005"/>
  </r>
  <r>
    <s v="S0081"/>
    <x v="1"/>
    <x v="0"/>
    <d v="2025-04-14T00:00:00"/>
    <n v="8"/>
    <n v="96.48"/>
    <n v="771.84"/>
  </r>
  <r>
    <s v="S0001"/>
    <x v="0"/>
    <x v="3"/>
    <d v="2025-05-18T00:00:00"/>
    <n v="13"/>
    <n v="12.13"/>
    <n v="157.69"/>
  </r>
  <r>
    <s v="S0055"/>
    <x v="6"/>
    <x v="3"/>
    <d v="2025-03-03T00:00:00"/>
    <n v="14"/>
    <n v="65.739999999999995"/>
    <n v="920.36"/>
  </r>
  <r>
    <s v="S0035"/>
    <x v="0"/>
    <x v="4"/>
    <d v="2025-02-28T00:00:00"/>
    <n v="11"/>
    <n v="15.86"/>
    <n v="174.46"/>
  </r>
  <r>
    <s v="S0093"/>
    <x v="2"/>
    <x v="4"/>
    <d v="2025-03-17T00:00:00"/>
    <n v="12"/>
    <n v="45.92"/>
    <n v="551.04"/>
  </r>
  <r>
    <s v="S0091"/>
    <x v="6"/>
    <x v="2"/>
    <d v="2025-02-28T00:00:00"/>
    <n v="18"/>
    <n v="68.959999999999994"/>
    <n v="1241.28"/>
  </r>
  <r>
    <s v="S0001"/>
    <x v="7"/>
    <x v="3"/>
    <d v="2025-04-12T00:00:00"/>
    <n v="18"/>
    <n v="42.68"/>
    <n v="768.24"/>
  </r>
  <r>
    <s v="S0038"/>
    <x v="9"/>
    <x v="3"/>
    <d v="2025-03-08T00:00:00"/>
    <n v="19"/>
    <n v="85.74"/>
    <n v="1629.06"/>
  </r>
  <r>
    <s v="S0066"/>
    <x v="1"/>
    <x v="0"/>
    <d v="2025-04-17T00:00:00"/>
    <n v="19"/>
    <n v="78.930000000000007"/>
    <n v="1499.67"/>
  </r>
  <r>
    <s v="S0035"/>
    <x v="2"/>
    <x v="4"/>
    <d v="2025-03-30T00:00:00"/>
    <n v="12"/>
    <n v="59.55"/>
    <n v="714.6"/>
  </r>
  <r>
    <s v="S0099"/>
    <x v="2"/>
    <x v="3"/>
    <d v="2025-03-27T00:00:00"/>
    <n v="7"/>
    <n v="68.150000000000006"/>
    <n v="477.05"/>
  </r>
  <r>
    <s v="S0088"/>
    <x v="4"/>
    <x v="2"/>
    <d v="2025-04-02T00:00:00"/>
    <n v="5"/>
    <n v="64.55"/>
    <n v="322.75"/>
  </r>
  <r>
    <s v="S0049"/>
    <x v="8"/>
    <x v="4"/>
    <d v="2025-04-22T00:00:00"/>
    <n v="3"/>
    <n v="78.680000000000007"/>
    <n v="236.04"/>
  </r>
  <r>
    <s v="S0033"/>
    <x v="0"/>
    <x v="1"/>
    <d v="2025-03-28T00:00:00"/>
    <n v="11"/>
    <n v="9.07"/>
    <n v="99.77"/>
  </r>
  <r>
    <s v="S0045"/>
    <x v="2"/>
    <x v="2"/>
    <d v="2025-05-13T00:00:00"/>
    <n v="14"/>
    <n v="16.600000000000001"/>
    <n v="232.4"/>
  </r>
  <r>
    <s v="S0084"/>
    <x v="0"/>
    <x v="3"/>
    <d v="2025-04-27T00:00:00"/>
    <n v="13"/>
    <n v="91.62"/>
    <n v="1191.06"/>
  </r>
  <r>
    <s v="S0048"/>
    <x v="5"/>
    <x v="2"/>
    <d v="2025-04-07T00:00:00"/>
    <n v="13"/>
    <n v="27.9"/>
    <n v="362.7"/>
  </r>
  <r>
    <s v="S0072"/>
    <x v="4"/>
    <x v="1"/>
    <d v="2025-03-16T00:00:00"/>
    <n v="13"/>
    <n v="8.23"/>
    <n v="106.99"/>
  </r>
  <r>
    <s v="S0070"/>
    <x v="7"/>
    <x v="2"/>
    <d v="2025-04-12T00:00:00"/>
    <n v="7"/>
    <n v="20.97"/>
    <n v="146.79"/>
  </r>
  <r>
    <s v="S0011"/>
    <x v="2"/>
    <x v="1"/>
    <d v="2025-03-11T00:00:00"/>
    <n v="12"/>
    <n v="29.46"/>
    <n v="353.52"/>
  </r>
  <r>
    <s v="S0062"/>
    <x v="4"/>
    <x v="0"/>
    <d v="2025-04-28T00:00:00"/>
    <n v="6"/>
    <n v="68.3"/>
    <n v="409.8"/>
  </r>
  <r>
    <s v="S0029"/>
    <x v="2"/>
    <x v="2"/>
    <d v="2025-04-09T00:00:00"/>
    <n v="6"/>
    <n v="88.4"/>
    <n v="530.4"/>
  </r>
  <r>
    <s v="S0018"/>
    <x v="3"/>
    <x v="4"/>
    <d v="2025-05-12T00:00:00"/>
    <n v="2"/>
    <n v="88.73"/>
    <n v="177.46"/>
  </r>
  <r>
    <s v="S0009"/>
    <x v="6"/>
    <x v="0"/>
    <d v="2025-03-06T00:00:00"/>
    <n v="13"/>
    <n v="79.209999999999994"/>
    <n v="1029.73"/>
  </r>
  <r>
    <s v="S0049"/>
    <x v="4"/>
    <x v="0"/>
    <d v="2025-03-27T00:00:00"/>
    <n v="14"/>
    <n v="94.57"/>
    <n v="1323.98"/>
  </r>
  <r>
    <s v="S0088"/>
    <x v="7"/>
    <x v="0"/>
    <d v="2025-04-24T00:00:00"/>
    <n v="3"/>
    <n v="82.88"/>
    <n v="248.64"/>
  </r>
  <r>
    <s v="S0001"/>
    <x v="1"/>
    <x v="2"/>
    <d v="2025-04-02T00:00:00"/>
    <n v="1"/>
    <n v="42.87"/>
    <n v="42.87"/>
  </r>
  <r>
    <s v="S0082"/>
    <x v="2"/>
    <x v="1"/>
    <d v="2025-03-20T00:00:00"/>
    <n v="19"/>
    <n v="52.47"/>
    <n v="996.93"/>
  </r>
  <r>
    <s v="S0002"/>
    <x v="8"/>
    <x v="3"/>
    <d v="2025-04-18T00:00:00"/>
    <n v="4"/>
    <n v="33.200000000000003"/>
    <n v="132.80000000000001"/>
  </r>
  <r>
    <s v="S0095"/>
    <x v="1"/>
    <x v="4"/>
    <d v="2025-03-28T00:00:00"/>
    <n v="17"/>
    <n v="65.680000000000007"/>
    <n v="1116.56"/>
  </r>
  <r>
    <s v="S0077"/>
    <x v="2"/>
    <x v="0"/>
    <d v="2025-04-10T00:00:00"/>
    <n v="7"/>
    <n v="82.29"/>
    <n v="576.03"/>
  </r>
  <r>
    <s v="S0095"/>
    <x v="3"/>
    <x v="1"/>
    <d v="2025-05-10T00:00:00"/>
    <n v="2"/>
    <n v="18.309999999999999"/>
    <n v="36.619999999999997"/>
  </r>
  <r>
    <s v="S0100"/>
    <x v="2"/>
    <x v="0"/>
    <d v="2025-04-27T00:00:00"/>
    <n v="15"/>
    <n v="95.2"/>
    <n v="1428"/>
  </r>
  <r>
    <s v="S0024"/>
    <x v="0"/>
    <x v="2"/>
    <d v="2025-04-10T00:00:00"/>
    <n v="17"/>
    <n v="96.97"/>
    <n v="1648.49"/>
  </r>
  <r>
    <s v="S0050"/>
    <x v="5"/>
    <x v="3"/>
    <d v="2025-03-09T00:00:00"/>
    <n v="9"/>
    <n v="68.8"/>
    <n v="619.20000000000005"/>
  </r>
  <r>
    <s v="S0004"/>
    <x v="1"/>
    <x v="1"/>
    <d v="2025-03-06T00:00:00"/>
    <n v="4"/>
    <n v="97.92"/>
    <n v="391.68"/>
  </r>
  <r>
    <s v="S0018"/>
    <x v="3"/>
    <x v="4"/>
    <d v="2025-03-26T00:00:00"/>
    <n v="17"/>
    <n v="7.53"/>
    <n v="128.01"/>
  </r>
  <r>
    <s v="S0046"/>
    <x v="2"/>
    <x v="3"/>
    <d v="2025-04-14T00:00:00"/>
    <n v="13"/>
    <n v="39.17"/>
    <n v="509.21"/>
  </r>
  <r>
    <s v="S0052"/>
    <x v="8"/>
    <x v="3"/>
    <d v="2025-03-22T00:00:00"/>
    <n v="16"/>
    <n v="77.41"/>
    <n v="1238.56"/>
  </r>
  <r>
    <s v="S0038"/>
    <x v="8"/>
    <x v="1"/>
    <d v="2025-03-04T00:00:00"/>
    <n v="4"/>
    <n v="96.43"/>
    <n v="385.72"/>
  </r>
  <r>
    <s v="S0092"/>
    <x v="3"/>
    <x v="2"/>
    <d v="2025-03-31T00:00:00"/>
    <n v="14"/>
    <n v="80.2"/>
    <n v="1122.8"/>
  </r>
  <r>
    <s v="S0002"/>
    <x v="9"/>
    <x v="3"/>
    <d v="2025-04-29T00:00:00"/>
    <n v="14"/>
    <n v="37.47"/>
    <n v="524.58000000000004"/>
  </r>
  <r>
    <s v="S0055"/>
    <x v="7"/>
    <x v="0"/>
    <d v="2025-04-12T00:00:00"/>
    <n v="6"/>
    <n v="98.11"/>
    <n v="588.66"/>
  </r>
  <r>
    <s v="S0071"/>
    <x v="8"/>
    <x v="4"/>
    <d v="2025-04-17T00:00:00"/>
    <n v="19"/>
    <n v="58.38"/>
    <n v="1109.22"/>
  </r>
  <r>
    <s v="S0048"/>
    <x v="4"/>
    <x v="4"/>
    <d v="2025-04-21T00:00:00"/>
    <n v="14"/>
    <n v="46.27"/>
    <n v="647.78"/>
  </r>
  <r>
    <s v="S0058"/>
    <x v="9"/>
    <x v="2"/>
    <d v="2025-04-20T00:00:00"/>
    <n v="2"/>
    <n v="48.2"/>
    <n v="96.4"/>
  </r>
  <r>
    <s v="S0029"/>
    <x v="0"/>
    <x v="2"/>
    <d v="2025-03-15T00:00:00"/>
    <n v="17"/>
    <n v="91.85"/>
    <n v="1561.45"/>
  </r>
  <r>
    <s v="S0059"/>
    <x v="8"/>
    <x v="3"/>
    <d v="2025-05-09T00:00:00"/>
    <n v="12"/>
    <n v="83.31"/>
    <n v="999.72"/>
  </r>
  <r>
    <s v="S0049"/>
    <x v="1"/>
    <x v="4"/>
    <d v="2025-05-15T00:00:00"/>
    <n v="20"/>
    <n v="87.38"/>
    <n v="1747.6"/>
  </r>
  <r>
    <s v="S0074"/>
    <x v="2"/>
    <x v="1"/>
    <d v="2025-03-09T00:00:00"/>
    <n v="11"/>
    <n v="84.64"/>
    <n v="931.04"/>
  </r>
  <r>
    <s v="S0053"/>
    <x v="7"/>
    <x v="2"/>
    <d v="2025-03-03T00:00:00"/>
    <n v="14"/>
    <n v="77.55"/>
    <n v="1085.7"/>
  </r>
  <r>
    <s v="S0083"/>
    <x v="1"/>
    <x v="3"/>
    <d v="2025-03-31T00:00:00"/>
    <n v="16"/>
    <n v="50.36"/>
    <n v="805.76"/>
  </r>
  <r>
    <s v="S0048"/>
    <x v="3"/>
    <x v="1"/>
    <d v="2025-03-01T00:00:00"/>
    <n v="10"/>
    <n v="77.790000000000006"/>
    <n v="777.9"/>
  </r>
  <r>
    <s v="S0096"/>
    <x v="9"/>
    <x v="3"/>
    <d v="2025-04-21T00:00:00"/>
    <n v="1"/>
    <n v="81.89"/>
    <n v="81.89"/>
  </r>
  <r>
    <s v="S0039"/>
    <x v="7"/>
    <x v="1"/>
    <d v="2025-03-22T00:00:00"/>
    <n v="15"/>
    <n v="47.06"/>
    <n v="705.9"/>
  </r>
  <r>
    <s v="S0058"/>
    <x v="7"/>
    <x v="3"/>
    <d v="2025-03-05T00:00:00"/>
    <n v="15"/>
    <n v="48.68"/>
    <n v="730.2"/>
  </r>
  <r>
    <s v="S0014"/>
    <x v="7"/>
    <x v="2"/>
    <d v="2025-04-23T00:00:00"/>
    <n v="14"/>
    <n v="75.41"/>
    <n v="1055.74"/>
  </r>
  <r>
    <s v="S0038"/>
    <x v="2"/>
    <x v="3"/>
    <d v="2025-05-12T00:00:00"/>
    <n v="6"/>
    <n v="27.1"/>
    <n v="162.6"/>
  </r>
  <r>
    <s v="S0002"/>
    <x v="0"/>
    <x v="0"/>
    <d v="2025-05-03T00:00:00"/>
    <n v="18"/>
    <n v="42.9"/>
    <n v="772.2"/>
  </r>
  <r>
    <s v="S0091"/>
    <x v="9"/>
    <x v="1"/>
    <d v="2025-02-24T00:00:00"/>
    <n v="10"/>
    <n v="34.57"/>
    <n v="345.7"/>
  </r>
  <r>
    <s v="S0025"/>
    <x v="3"/>
    <x v="1"/>
    <d v="2025-03-31T00:00:00"/>
    <n v="20"/>
    <n v="58.44"/>
    <n v="1168.8"/>
  </r>
  <r>
    <s v="S0059"/>
    <x v="9"/>
    <x v="3"/>
    <d v="2025-05-03T00:00:00"/>
    <n v="1"/>
    <n v="92.84"/>
    <n v="92.84"/>
  </r>
  <r>
    <s v="S0042"/>
    <x v="7"/>
    <x v="0"/>
    <d v="2025-02-22T00:00:00"/>
    <n v="9"/>
    <n v="36.619999999999997"/>
    <n v="329.58"/>
  </r>
  <r>
    <s v="S0031"/>
    <x v="2"/>
    <x v="3"/>
    <d v="2025-05-20T00:00:00"/>
    <n v="17"/>
    <n v="13.17"/>
    <n v="223.89"/>
  </r>
  <r>
    <s v="S0090"/>
    <x v="9"/>
    <x v="2"/>
    <d v="2025-03-28T00:00:00"/>
    <n v="13"/>
    <n v="20.22"/>
    <n v="262.86"/>
  </r>
  <r>
    <s v="S0012"/>
    <x v="1"/>
    <x v="0"/>
    <d v="2025-04-11T00:00:00"/>
    <n v="18"/>
    <n v="59.41"/>
    <n v="1069.3800000000001"/>
  </r>
  <r>
    <s v="S0051"/>
    <x v="3"/>
    <x v="0"/>
    <d v="2025-04-12T00:00:00"/>
    <n v="13"/>
    <n v="34.99"/>
    <n v="454.87"/>
  </r>
  <r>
    <s v="S0048"/>
    <x v="8"/>
    <x v="0"/>
    <d v="2025-03-27T00:00:00"/>
    <n v="13"/>
    <n v="43.64"/>
    <n v="567.32000000000005"/>
  </r>
  <r>
    <s v="S0010"/>
    <x v="2"/>
    <x v="3"/>
    <d v="2025-03-21T00:00:00"/>
    <n v="11"/>
    <n v="47.67"/>
    <n v="524.37"/>
  </r>
  <r>
    <s v="S0001"/>
    <x v="0"/>
    <x v="4"/>
    <d v="2025-05-13T00:00:00"/>
    <n v="12"/>
    <n v="13.78"/>
    <n v="165.36"/>
  </r>
  <r>
    <s v="S0031"/>
    <x v="7"/>
    <x v="2"/>
    <d v="2025-04-20T00:00:00"/>
    <n v="12"/>
    <n v="14.47"/>
    <n v="173.64"/>
  </r>
  <r>
    <s v="S0040"/>
    <x v="3"/>
    <x v="1"/>
    <d v="2025-05-11T00:00:00"/>
    <n v="18"/>
    <n v="81.36"/>
    <n v="1464.48"/>
  </r>
  <r>
    <s v="S0086"/>
    <x v="5"/>
    <x v="0"/>
    <d v="2025-03-07T00:00:00"/>
    <n v="20"/>
    <n v="95.18"/>
    <n v="1903.6"/>
  </r>
  <r>
    <s v="S0059"/>
    <x v="9"/>
    <x v="0"/>
    <d v="2025-05-01T00:00:00"/>
    <n v="17"/>
    <n v="10.69"/>
    <n v="181.73"/>
  </r>
  <r>
    <s v="S0093"/>
    <x v="7"/>
    <x v="2"/>
    <d v="2025-04-04T00:00:00"/>
    <n v="5"/>
    <n v="74.94"/>
    <n v="374.7"/>
  </r>
  <r>
    <s v="S0097"/>
    <x v="6"/>
    <x v="4"/>
    <d v="2025-03-09T00:00:00"/>
    <n v="11"/>
    <n v="39.979999999999997"/>
    <n v="439.78"/>
  </r>
  <r>
    <s v="S0085"/>
    <x v="1"/>
    <x v="2"/>
    <d v="2025-05-03T00:00:00"/>
    <n v="19"/>
    <n v="46.82"/>
    <n v="889.58"/>
  </r>
  <r>
    <s v="S0044"/>
    <x v="4"/>
    <x v="2"/>
    <d v="2025-03-27T00:00:00"/>
    <n v="8"/>
    <n v="99.35"/>
    <n v="794.8"/>
  </r>
  <r>
    <s v="S0053"/>
    <x v="5"/>
    <x v="0"/>
    <d v="2025-03-22T00:00:00"/>
    <n v="9"/>
    <n v="17.79"/>
    <n v="160.11000000000001"/>
  </r>
  <r>
    <s v="S0065"/>
    <x v="4"/>
    <x v="3"/>
    <d v="2025-04-15T00:00:00"/>
    <n v="3"/>
    <n v="9.74"/>
    <n v="29.22"/>
  </r>
  <r>
    <s v="S0052"/>
    <x v="7"/>
    <x v="4"/>
    <d v="2025-05-18T00:00:00"/>
    <n v="2"/>
    <n v="69.3"/>
    <n v="138.6"/>
  </r>
  <r>
    <s v="S0061"/>
    <x v="8"/>
    <x v="2"/>
    <d v="2025-02-28T00:00:00"/>
    <n v="20"/>
    <n v="36.39"/>
    <n v="727.8"/>
  </r>
  <r>
    <s v="S0030"/>
    <x v="2"/>
    <x v="1"/>
    <d v="2025-05-14T00:00:00"/>
    <n v="9"/>
    <n v="92.14"/>
    <n v="829.26"/>
  </r>
  <r>
    <s v="S0018"/>
    <x v="0"/>
    <x v="3"/>
    <d v="2025-05-08T00:00:00"/>
    <n v="8"/>
    <n v="43.7"/>
    <n v="349.6"/>
  </r>
  <r>
    <s v="S0095"/>
    <x v="9"/>
    <x v="2"/>
    <d v="2025-03-09T00:00:00"/>
    <n v="17"/>
    <n v="18.32"/>
    <n v="311.44"/>
  </r>
  <r>
    <s v="S0081"/>
    <x v="7"/>
    <x v="1"/>
    <d v="2025-04-19T00:00:00"/>
    <n v="10"/>
    <n v="71.64"/>
    <n v="716.4"/>
  </r>
  <r>
    <s v="S0025"/>
    <x v="2"/>
    <x v="2"/>
    <d v="2025-03-16T00:00:00"/>
    <n v="12"/>
    <n v="35.659999999999997"/>
    <n v="427.92"/>
  </r>
  <r>
    <s v="S0046"/>
    <x v="9"/>
    <x v="4"/>
    <d v="2025-02-23T00:00:00"/>
    <n v="10"/>
    <n v="19.54"/>
    <n v="195.4"/>
  </r>
  <r>
    <s v="S0068"/>
    <x v="6"/>
    <x v="1"/>
    <d v="2025-05-04T00:00:00"/>
    <n v="1"/>
    <n v="94"/>
    <n v="94"/>
  </r>
  <r>
    <s v="S0018"/>
    <x v="7"/>
    <x v="3"/>
    <d v="2025-02-27T00:00:00"/>
    <n v="9"/>
    <n v="8.24"/>
    <n v="74.16"/>
  </r>
  <r>
    <s v="S0056"/>
    <x v="4"/>
    <x v="2"/>
    <d v="2025-04-04T00:00:00"/>
    <n v="10"/>
    <n v="19.260000000000002"/>
    <n v="192.6"/>
  </r>
  <r>
    <s v="S0068"/>
    <x v="5"/>
    <x v="3"/>
    <d v="2025-02-24T00:00:00"/>
    <n v="16"/>
    <n v="85.88"/>
    <n v="1374.08"/>
  </r>
  <r>
    <s v="S0084"/>
    <x v="3"/>
    <x v="1"/>
    <d v="2025-05-16T00:00:00"/>
    <n v="7"/>
    <n v="33.299999999999997"/>
    <n v="233.1"/>
  </r>
  <r>
    <s v="S0016"/>
    <x v="2"/>
    <x v="4"/>
    <d v="2025-05-07T00:00:00"/>
    <n v="16"/>
    <n v="87.72"/>
    <n v="1403.52"/>
  </r>
  <r>
    <s v="S0095"/>
    <x v="3"/>
    <x v="2"/>
    <d v="2025-04-10T00:00:00"/>
    <n v="4"/>
    <n v="66.540000000000006"/>
    <n v="266.16000000000003"/>
  </r>
  <r>
    <s v="S0077"/>
    <x v="9"/>
    <x v="4"/>
    <d v="2025-04-03T00:00:00"/>
    <n v="11"/>
    <n v="9.65"/>
    <n v="106.15"/>
  </r>
  <r>
    <s v="S0055"/>
    <x v="2"/>
    <x v="3"/>
    <d v="2025-03-17T00:00:00"/>
    <n v="6"/>
    <n v="70.34"/>
    <n v="422.04"/>
  </r>
  <r>
    <s v="S0063"/>
    <x v="8"/>
    <x v="4"/>
    <d v="2025-04-07T00:00:00"/>
    <n v="2"/>
    <n v="16.3"/>
    <n v="32.6"/>
  </r>
  <r>
    <s v="S0100"/>
    <x v="4"/>
    <x v="2"/>
    <d v="2025-03-06T00:00:00"/>
    <n v="15"/>
    <n v="26.88"/>
    <n v="403.2"/>
  </r>
  <r>
    <s v="S0074"/>
    <x v="1"/>
    <x v="0"/>
    <d v="2025-04-18T00:00:00"/>
    <n v="3"/>
    <n v="45.76"/>
    <n v="137.28"/>
  </r>
  <r>
    <s v="S0017"/>
    <x v="8"/>
    <x v="3"/>
    <d v="2025-05-21T00:00:00"/>
    <n v="8"/>
    <n v="70.64"/>
    <n v="565.12"/>
  </r>
  <r>
    <s v="S0090"/>
    <x v="6"/>
    <x v="4"/>
    <d v="2025-04-13T00:00:00"/>
    <n v="3"/>
    <n v="78.89"/>
    <n v="236.67"/>
  </r>
  <r>
    <s v="S0011"/>
    <x v="6"/>
    <x v="1"/>
    <d v="2025-03-02T00:00:00"/>
    <n v="19"/>
    <n v="29.46"/>
    <n v="559.74"/>
  </r>
  <r>
    <s v="S0084"/>
    <x v="5"/>
    <x v="0"/>
    <d v="2025-03-16T00:00:00"/>
    <n v="10"/>
    <n v="23.58"/>
    <n v="235.8"/>
  </r>
  <r>
    <s v="S0065"/>
    <x v="0"/>
    <x v="4"/>
    <d v="2025-02-27T00:00:00"/>
    <n v="2"/>
    <n v="36.549999999999997"/>
    <n v="73.099999999999994"/>
  </r>
  <r>
    <s v="S0009"/>
    <x v="7"/>
    <x v="4"/>
    <d v="2025-03-29T00:00:00"/>
    <n v="20"/>
    <n v="15.84"/>
    <n v="316.8"/>
  </r>
  <r>
    <s v="S0071"/>
    <x v="5"/>
    <x v="2"/>
    <d v="2025-04-21T00:00:00"/>
    <n v="18"/>
    <n v="49.49"/>
    <n v="890.82"/>
  </r>
  <r>
    <s v="S0044"/>
    <x v="0"/>
    <x v="0"/>
    <d v="2025-04-11T00:00:00"/>
    <n v="6"/>
    <n v="91.81"/>
    <n v="550.86"/>
  </r>
  <r>
    <s v="S0093"/>
    <x v="4"/>
    <x v="3"/>
    <d v="2025-05-08T00:00:00"/>
    <n v="2"/>
    <n v="89.86"/>
    <n v="179.72"/>
  </r>
  <r>
    <s v="S0068"/>
    <x v="1"/>
    <x v="3"/>
    <d v="2025-04-04T00:00:00"/>
    <n v="1"/>
    <n v="27.28"/>
    <n v="27.28"/>
  </r>
  <r>
    <s v="S0057"/>
    <x v="7"/>
    <x v="2"/>
    <d v="2025-03-11T00:00:00"/>
    <n v="9"/>
    <n v="24.42"/>
    <n v="219.78"/>
  </r>
  <r>
    <s v="S0064"/>
    <x v="5"/>
    <x v="0"/>
    <d v="2025-03-03T00:00:00"/>
    <n v="8"/>
    <n v="48.26"/>
    <n v="386.08"/>
  </r>
  <r>
    <s v="S0087"/>
    <x v="2"/>
    <x v="4"/>
    <d v="2025-04-24T00:00:00"/>
    <n v="18"/>
    <n v="82.19"/>
    <n v="1479.42"/>
  </r>
  <r>
    <s v="S0046"/>
    <x v="5"/>
    <x v="2"/>
    <d v="2025-04-10T00:00:00"/>
    <n v="9"/>
    <n v="77.150000000000006"/>
    <n v="694.35"/>
  </r>
  <r>
    <s v="S0018"/>
    <x v="9"/>
    <x v="1"/>
    <d v="2025-04-02T00:00:00"/>
    <n v="13"/>
    <n v="31.09"/>
    <n v="404.17"/>
  </r>
  <r>
    <s v="S0099"/>
    <x v="1"/>
    <x v="2"/>
    <d v="2025-03-23T00:00:00"/>
    <n v="2"/>
    <n v="28.82"/>
    <n v="57.64"/>
  </r>
  <r>
    <s v="S0061"/>
    <x v="6"/>
    <x v="3"/>
    <d v="2025-05-03T00:00:00"/>
    <n v="11"/>
    <n v="53.39"/>
    <n v="587.29"/>
  </r>
  <r>
    <s v="S0082"/>
    <x v="6"/>
    <x v="3"/>
    <d v="2025-04-02T00:00:00"/>
    <n v="6"/>
    <n v="89.41"/>
    <n v="536.46"/>
  </r>
  <r>
    <s v="S0089"/>
    <x v="5"/>
    <x v="4"/>
    <d v="2025-05-21T00:00:00"/>
    <n v="3"/>
    <n v="76.680000000000007"/>
    <n v="230.04"/>
  </r>
  <r>
    <s v="S0011"/>
    <x v="7"/>
    <x v="0"/>
    <d v="2025-03-14T00:00:00"/>
    <n v="8"/>
    <n v="90.66"/>
    <n v="725.28"/>
  </r>
  <r>
    <s v="S0085"/>
    <x v="8"/>
    <x v="1"/>
    <d v="2025-03-05T00:00:00"/>
    <n v="10"/>
    <n v="10.050000000000001"/>
    <n v="100.5"/>
  </r>
  <r>
    <s v="S0087"/>
    <x v="2"/>
    <x v="4"/>
    <d v="2025-04-25T00:00:00"/>
    <n v="18"/>
    <n v="40.74"/>
    <n v="733.32"/>
  </r>
  <r>
    <s v="S0057"/>
    <x v="0"/>
    <x v="2"/>
    <d v="2025-04-04T00:00:00"/>
    <n v="7"/>
    <n v="68.03"/>
    <n v="476.21"/>
  </r>
  <r>
    <s v="S0037"/>
    <x v="3"/>
    <x v="0"/>
    <d v="2025-05-05T00:00:00"/>
    <n v="13"/>
    <n v="25.56"/>
    <n v="332.28"/>
  </r>
  <r>
    <s v="S0001"/>
    <x v="8"/>
    <x v="3"/>
    <d v="2025-03-22T00:00:00"/>
    <n v="1"/>
    <n v="17.149999999999999"/>
    <n v="17.149999999999999"/>
  </r>
  <r>
    <s v="S0057"/>
    <x v="2"/>
    <x v="3"/>
    <d v="2025-04-11T00:00:00"/>
    <n v="6"/>
    <n v="81.900000000000006"/>
    <n v="491.4"/>
  </r>
  <r>
    <s v="S0080"/>
    <x v="6"/>
    <x v="4"/>
    <d v="2025-05-08T00:00:00"/>
    <n v="13"/>
    <n v="97.42"/>
    <n v="1266.46"/>
  </r>
  <r>
    <s v="S0037"/>
    <x v="4"/>
    <x v="1"/>
    <d v="2025-02-22T00:00:00"/>
    <n v="18"/>
    <n v="83.08"/>
    <n v="1495.44"/>
  </r>
  <r>
    <s v="S0024"/>
    <x v="3"/>
    <x v="3"/>
    <d v="2025-04-13T00:00:00"/>
    <n v="12"/>
    <n v="31.52"/>
    <n v="378.24"/>
  </r>
  <r>
    <s v="S0064"/>
    <x v="1"/>
    <x v="3"/>
    <d v="2025-03-31T00:00:00"/>
    <n v="2"/>
    <n v="5.65"/>
    <n v="11.3"/>
  </r>
  <r>
    <s v="S0053"/>
    <x v="2"/>
    <x v="1"/>
    <d v="2025-02-23T00:00:00"/>
    <n v="10"/>
    <n v="59.51"/>
    <n v="595.1"/>
  </r>
  <r>
    <s v="S0083"/>
    <x v="6"/>
    <x v="3"/>
    <d v="2025-02-25T00:00:00"/>
    <n v="6"/>
    <n v="45.68"/>
    <n v="274.08"/>
  </r>
  <r>
    <s v="S0041"/>
    <x v="4"/>
    <x v="3"/>
    <d v="2025-04-18T00:00:00"/>
    <n v="2"/>
    <n v="96.48"/>
    <n v="192.96"/>
  </r>
  <r>
    <s v="S0032"/>
    <x v="0"/>
    <x v="1"/>
    <d v="2025-02-26T00:00:00"/>
    <n v="17"/>
    <n v="67.86"/>
    <n v="1153.6199999999999"/>
  </r>
  <r>
    <s v="S0080"/>
    <x v="1"/>
    <x v="2"/>
    <d v="2025-04-23T00:00:00"/>
    <n v="14"/>
    <n v="57.06"/>
    <n v="798.84"/>
  </r>
  <r>
    <s v="S0018"/>
    <x v="7"/>
    <x v="1"/>
    <d v="2025-03-10T00:00:00"/>
    <n v="18"/>
    <n v="63.85"/>
    <n v="1149.3"/>
  </r>
  <r>
    <s v="S0031"/>
    <x v="7"/>
    <x v="1"/>
    <d v="2025-04-09T00:00:00"/>
    <n v="2"/>
    <n v="97.73"/>
    <n v="195.46"/>
  </r>
  <r>
    <s v="S0029"/>
    <x v="5"/>
    <x v="2"/>
    <d v="2025-05-18T00:00:00"/>
    <n v="20"/>
    <n v="76.739999999999995"/>
    <n v="1534.8"/>
  </r>
  <r>
    <s v="S0029"/>
    <x v="6"/>
    <x v="0"/>
    <d v="2025-05-01T00:00:00"/>
    <n v="8"/>
    <n v="66.25"/>
    <n v="530"/>
  </r>
  <r>
    <s v="S0013"/>
    <x v="5"/>
    <x v="4"/>
    <d v="2025-03-28T00:00:00"/>
    <n v="8"/>
    <n v="38.35"/>
    <n v="306.8"/>
  </r>
  <r>
    <s v="S0050"/>
    <x v="3"/>
    <x v="0"/>
    <d v="2025-04-16T00:00:00"/>
    <n v="17"/>
    <n v="20.21"/>
    <n v="343.57"/>
  </r>
  <r>
    <s v="S0079"/>
    <x v="4"/>
    <x v="4"/>
    <d v="2025-04-04T00:00:00"/>
    <n v="13"/>
    <n v="71.12"/>
    <n v="924.56"/>
  </r>
  <r>
    <s v="S0048"/>
    <x v="9"/>
    <x v="3"/>
    <d v="2025-04-22T00:00:00"/>
    <n v="14"/>
    <n v="49.08"/>
    <n v="687.12"/>
  </r>
  <r>
    <s v="S0098"/>
    <x v="2"/>
    <x v="1"/>
    <d v="2025-05-04T00:00:00"/>
    <n v="8"/>
    <n v="22.92"/>
    <n v="183.36"/>
  </r>
  <r>
    <s v="S0088"/>
    <x v="9"/>
    <x v="0"/>
    <d v="2025-05-06T00:00:00"/>
    <n v="6"/>
    <n v="29.18"/>
    <n v="175.08"/>
  </r>
  <r>
    <s v="S0080"/>
    <x v="0"/>
    <x v="3"/>
    <d v="2025-04-30T00:00:00"/>
    <n v="8"/>
    <n v="23.37"/>
    <n v="186.96"/>
  </r>
  <r>
    <s v="S0002"/>
    <x v="3"/>
    <x v="3"/>
    <d v="2025-04-03T00:00:00"/>
    <n v="1"/>
    <n v="60.37"/>
    <n v="60.37"/>
  </r>
  <r>
    <s v="S0019"/>
    <x v="4"/>
    <x v="0"/>
    <d v="2025-04-04T00:00:00"/>
    <n v="20"/>
    <n v="84.82"/>
    <n v="1696.4"/>
  </r>
  <r>
    <s v="S0010"/>
    <x v="7"/>
    <x v="4"/>
    <d v="2025-05-13T00:00:00"/>
    <n v="5"/>
    <n v="65.92"/>
    <n v="329.6"/>
  </r>
  <r>
    <s v="S0049"/>
    <x v="9"/>
    <x v="0"/>
    <d v="2025-04-17T00:00:00"/>
    <n v="16"/>
    <n v="84.16"/>
    <n v="1346.56"/>
  </r>
  <r>
    <s v="S0043"/>
    <x v="6"/>
    <x v="3"/>
    <d v="2025-03-24T00:00:00"/>
    <n v="14"/>
    <n v="17.239999999999998"/>
    <n v="241.36"/>
  </r>
  <r>
    <s v="S0046"/>
    <x v="6"/>
    <x v="1"/>
    <d v="2025-05-08T00:00:00"/>
    <n v="11"/>
    <n v="68.13"/>
    <n v="749.43"/>
  </r>
  <r>
    <s v="S0074"/>
    <x v="5"/>
    <x v="3"/>
    <d v="2025-03-22T00:00:00"/>
    <n v="8"/>
    <n v="82.91"/>
    <n v="663.28"/>
  </r>
  <r>
    <s v="S0029"/>
    <x v="2"/>
    <x v="0"/>
    <d v="2025-04-11T00:00:00"/>
    <n v="16"/>
    <n v="97.98"/>
    <n v="1567.68"/>
  </r>
  <r>
    <s v="S0010"/>
    <x v="3"/>
    <x v="4"/>
    <d v="2025-04-07T00:00:00"/>
    <n v="10"/>
    <n v="11.21"/>
    <n v="112.1"/>
  </r>
  <r>
    <s v="S0011"/>
    <x v="2"/>
    <x v="0"/>
    <d v="2025-05-07T00:00:00"/>
    <n v="7"/>
    <n v="55.77"/>
    <n v="390.39"/>
  </r>
  <r>
    <s v="S0058"/>
    <x v="0"/>
    <x v="3"/>
    <d v="2025-04-29T00:00:00"/>
    <n v="10"/>
    <n v="45.11"/>
    <n v="451.1"/>
  </r>
  <r>
    <s v="S0086"/>
    <x v="6"/>
    <x v="4"/>
    <d v="2025-04-24T00:00:00"/>
    <n v="11"/>
    <n v="94.11"/>
    <n v="1035.21"/>
  </r>
  <r>
    <s v="S0008"/>
    <x v="3"/>
    <x v="1"/>
    <d v="2025-03-12T00:00:00"/>
    <n v="18"/>
    <n v="59.51"/>
    <n v="1071.18"/>
  </r>
  <r>
    <s v="S0075"/>
    <x v="8"/>
    <x v="3"/>
    <d v="2025-03-04T00:00:00"/>
    <n v="10"/>
    <n v="39.049999999999997"/>
    <n v="390.5"/>
  </r>
  <r>
    <s v="S0035"/>
    <x v="7"/>
    <x v="1"/>
    <d v="2025-04-03T00:00:00"/>
    <n v="15"/>
    <n v="87.78"/>
    <n v="1316.7"/>
  </r>
  <r>
    <s v="S0053"/>
    <x v="4"/>
    <x v="2"/>
    <d v="2025-05-02T00:00:00"/>
    <n v="10"/>
    <n v="43"/>
    <n v="430"/>
  </r>
  <r>
    <s v="S0053"/>
    <x v="3"/>
    <x v="4"/>
    <d v="2025-04-03T00:00:00"/>
    <n v="2"/>
    <n v="67.84"/>
    <n v="135.68"/>
  </r>
  <r>
    <s v="S0041"/>
    <x v="6"/>
    <x v="4"/>
    <d v="2025-04-07T00:00:00"/>
    <n v="3"/>
    <n v="46.93"/>
    <n v="140.79"/>
  </r>
  <r>
    <s v="S0024"/>
    <x v="3"/>
    <x v="3"/>
    <d v="2025-05-04T00:00:00"/>
    <n v="6"/>
    <n v="54.03"/>
    <n v="324.18"/>
  </r>
  <r>
    <s v="S0044"/>
    <x v="4"/>
    <x v="4"/>
    <d v="2025-03-05T00:00:00"/>
    <n v="9"/>
    <n v="8.02"/>
    <n v="72.180000000000007"/>
  </r>
  <r>
    <s v="S0039"/>
    <x v="9"/>
    <x v="0"/>
    <d v="2025-05-08T00:00:00"/>
    <n v="14"/>
    <n v="5.38"/>
    <n v="75.319999999999993"/>
  </r>
  <r>
    <s v="S0096"/>
    <x v="4"/>
    <x v="4"/>
    <d v="2025-04-12T00:00:00"/>
    <n v="11"/>
    <n v="42.63"/>
    <n v="468.93"/>
  </r>
  <r>
    <s v="S0091"/>
    <x v="1"/>
    <x v="4"/>
    <d v="2025-03-30T00:00:00"/>
    <n v="7"/>
    <n v="27.73"/>
    <n v="194.11"/>
  </r>
  <r>
    <s v="S0016"/>
    <x v="6"/>
    <x v="3"/>
    <d v="2025-03-25T00:00:00"/>
    <n v="13"/>
    <n v="60.62"/>
    <n v="788.06"/>
  </r>
  <r>
    <s v="S0030"/>
    <x v="8"/>
    <x v="2"/>
    <d v="2025-03-01T00:00:00"/>
    <n v="13"/>
    <n v="86.54"/>
    <n v="1125.02"/>
  </r>
  <r>
    <s v="S0011"/>
    <x v="3"/>
    <x v="2"/>
    <d v="2025-04-17T00:00:00"/>
    <n v="14"/>
    <n v="24.94"/>
    <n v="349.16"/>
  </r>
  <r>
    <s v="S0079"/>
    <x v="1"/>
    <x v="4"/>
    <d v="2025-03-05T00:00:00"/>
    <n v="20"/>
    <n v="78.39"/>
    <n v="1567.8"/>
  </r>
  <r>
    <s v="S0058"/>
    <x v="1"/>
    <x v="0"/>
    <d v="2025-03-10T00:00:00"/>
    <n v="16"/>
    <n v="87.7"/>
    <n v="1403.2"/>
  </r>
  <r>
    <s v="S0011"/>
    <x v="1"/>
    <x v="1"/>
    <d v="2025-04-28T00:00:00"/>
    <n v="9"/>
    <n v="43.17"/>
    <n v="388.53"/>
  </r>
  <r>
    <s v="S0063"/>
    <x v="1"/>
    <x v="3"/>
    <d v="2025-03-09T00:00:00"/>
    <n v="19"/>
    <n v="81.64"/>
    <n v="1551.16"/>
  </r>
  <r>
    <s v="S0051"/>
    <x v="5"/>
    <x v="2"/>
    <d v="2025-05-12T00:00:00"/>
    <n v="7"/>
    <n v="45.88"/>
    <n v="321.16000000000003"/>
  </r>
  <r>
    <s v="S0009"/>
    <x v="9"/>
    <x v="2"/>
    <d v="2025-04-08T00:00:00"/>
    <n v="16"/>
    <n v="55.18"/>
    <n v="882.88"/>
  </r>
  <r>
    <s v="S0093"/>
    <x v="1"/>
    <x v="2"/>
    <d v="2025-03-21T00:00:00"/>
    <n v="15"/>
    <n v="22.86"/>
    <n v="342.9"/>
  </r>
  <r>
    <s v="S0005"/>
    <x v="1"/>
    <x v="2"/>
    <d v="2025-03-15T00:00:00"/>
    <n v="20"/>
    <n v="29.02"/>
    <n v="580.4"/>
  </r>
  <r>
    <s v="S0084"/>
    <x v="9"/>
    <x v="0"/>
    <d v="2025-05-05T00:00:00"/>
    <n v="1"/>
    <n v="45.26"/>
    <n v="45.26"/>
  </r>
  <r>
    <s v="S0064"/>
    <x v="4"/>
    <x v="3"/>
    <d v="2025-05-03T00:00:00"/>
    <n v="13"/>
    <n v="80.89"/>
    <n v="1051.57"/>
  </r>
  <r>
    <s v="S0028"/>
    <x v="8"/>
    <x v="2"/>
    <d v="2025-03-17T00:00:00"/>
    <n v="14"/>
    <n v="30.39"/>
    <n v="425.46"/>
  </r>
  <r>
    <s v="S0085"/>
    <x v="8"/>
    <x v="4"/>
    <d v="2025-02-28T00:00:00"/>
    <n v="18"/>
    <n v="18.55"/>
    <n v="333.9"/>
  </r>
  <r>
    <s v="S0004"/>
    <x v="7"/>
    <x v="0"/>
    <d v="2025-05-18T00:00:00"/>
    <n v="12"/>
    <n v="14.52"/>
    <n v="174.24"/>
  </r>
  <r>
    <s v="S0039"/>
    <x v="4"/>
    <x v="2"/>
    <d v="2025-02-23T00:00:00"/>
    <n v="10"/>
    <n v="45.47"/>
    <n v="454.7"/>
  </r>
  <r>
    <s v="S0023"/>
    <x v="6"/>
    <x v="1"/>
    <d v="2025-02-22T00:00:00"/>
    <n v="10"/>
    <n v="10.52"/>
    <n v="105.2"/>
  </r>
  <r>
    <s v="S0029"/>
    <x v="8"/>
    <x v="2"/>
    <d v="2025-03-14T00:00:00"/>
    <n v="7"/>
    <n v="6.9"/>
    <n v="48.3"/>
  </r>
  <r>
    <s v="S0048"/>
    <x v="7"/>
    <x v="3"/>
    <d v="2025-04-27T00:00:00"/>
    <n v="13"/>
    <n v="81.09"/>
    <n v="1054.17"/>
  </r>
  <r>
    <s v="S0042"/>
    <x v="8"/>
    <x v="0"/>
    <d v="2025-04-04T00:00:00"/>
    <n v="9"/>
    <n v="50"/>
    <n v="450"/>
  </r>
  <r>
    <s v="S0046"/>
    <x v="5"/>
    <x v="4"/>
    <d v="2025-03-08T00:00:00"/>
    <n v="10"/>
    <n v="40.54"/>
    <n v="405.4"/>
  </r>
  <r>
    <s v="S0058"/>
    <x v="8"/>
    <x v="0"/>
    <d v="2025-05-18T00:00:00"/>
    <n v="4"/>
    <n v="95.61"/>
    <n v="382.44"/>
  </r>
  <r>
    <s v="S0082"/>
    <x v="0"/>
    <x v="4"/>
    <d v="2025-04-05T00:00:00"/>
    <n v="2"/>
    <n v="79.16"/>
    <n v="158.32"/>
  </r>
  <r>
    <s v="S0028"/>
    <x v="5"/>
    <x v="4"/>
    <d v="2025-05-12T00:00:00"/>
    <n v="20"/>
    <n v="72.94"/>
    <n v="1458.8"/>
  </r>
  <r>
    <s v="S0033"/>
    <x v="2"/>
    <x v="4"/>
    <d v="2025-05-04T00:00:00"/>
    <n v="20"/>
    <n v="69.7"/>
    <n v="1394"/>
  </r>
  <r>
    <s v="S0019"/>
    <x v="8"/>
    <x v="3"/>
    <d v="2025-04-16T00:00:00"/>
    <n v="11"/>
    <n v="57.57"/>
    <n v="633.27"/>
  </r>
  <r>
    <s v="S0020"/>
    <x v="8"/>
    <x v="2"/>
    <d v="2025-05-01T00:00:00"/>
    <n v="16"/>
    <n v="65.61"/>
    <n v="1049.76"/>
  </r>
  <r>
    <s v="S0096"/>
    <x v="3"/>
    <x v="0"/>
    <d v="2025-05-16T00:00:00"/>
    <n v="19"/>
    <n v="61.61"/>
    <n v="1170.5899999999999"/>
  </r>
  <r>
    <s v="S0063"/>
    <x v="3"/>
    <x v="2"/>
    <d v="2025-03-30T00:00:00"/>
    <n v="6"/>
    <n v="71.27"/>
    <n v="427.62"/>
  </r>
  <r>
    <s v="S0096"/>
    <x v="0"/>
    <x v="4"/>
    <d v="2025-04-17T00:00:00"/>
    <n v="9"/>
    <n v="48.78"/>
    <n v="439.02"/>
  </r>
  <r>
    <s v="S0044"/>
    <x v="6"/>
    <x v="2"/>
    <d v="2025-03-15T00:00:00"/>
    <n v="1"/>
    <n v="56.91"/>
    <n v="56.91"/>
  </r>
  <r>
    <s v="S0050"/>
    <x v="6"/>
    <x v="3"/>
    <d v="2025-04-14T00:00:00"/>
    <n v="17"/>
    <n v="20.71"/>
    <n v="352.07"/>
  </r>
  <r>
    <s v="S0061"/>
    <x v="8"/>
    <x v="0"/>
    <d v="2025-03-05T00:00:00"/>
    <n v="18"/>
    <n v="39.65"/>
    <n v="713.7"/>
  </r>
  <r>
    <s v="S0031"/>
    <x v="8"/>
    <x v="4"/>
    <d v="2025-04-08T00:00:00"/>
    <n v="15"/>
    <n v="24.4"/>
    <n v="366"/>
  </r>
  <r>
    <s v="S0039"/>
    <x v="6"/>
    <x v="4"/>
    <d v="2025-03-07T00:00:00"/>
    <n v="5"/>
    <n v="76.38"/>
    <n v="381.9"/>
  </r>
  <r>
    <s v="S0095"/>
    <x v="5"/>
    <x v="0"/>
    <d v="2025-03-17T00:00:00"/>
    <n v="9"/>
    <n v="13.04"/>
    <n v="117.36"/>
  </r>
  <r>
    <s v="S0023"/>
    <x v="7"/>
    <x v="0"/>
    <d v="2025-03-09T00:00:00"/>
    <n v="8"/>
    <n v="23.77"/>
    <n v="190.16"/>
  </r>
  <r>
    <s v="S0090"/>
    <x v="5"/>
    <x v="2"/>
    <d v="2025-05-01T00:00:00"/>
    <n v="14"/>
    <n v="78.59"/>
    <n v="1100.26"/>
  </r>
  <r>
    <s v="S0021"/>
    <x v="6"/>
    <x v="4"/>
    <d v="2025-02-25T00:00:00"/>
    <n v="3"/>
    <n v="81.709999999999994"/>
    <n v="245.13"/>
  </r>
  <r>
    <s v="S0045"/>
    <x v="2"/>
    <x v="3"/>
    <d v="2025-04-01T00:00:00"/>
    <n v="13"/>
    <n v="18.600000000000001"/>
    <n v="241.8"/>
  </r>
  <r>
    <s v="S0077"/>
    <x v="0"/>
    <x v="4"/>
    <d v="2025-03-19T00:00:00"/>
    <n v="12"/>
    <n v="46.69"/>
    <n v="560.28"/>
  </r>
  <r>
    <s v="S0042"/>
    <x v="5"/>
    <x v="4"/>
    <d v="2025-05-19T00:00:00"/>
    <n v="3"/>
    <n v="89.8"/>
    <n v="269.39999999999998"/>
  </r>
  <r>
    <s v="S0018"/>
    <x v="0"/>
    <x v="1"/>
    <d v="2025-03-04T00:00:00"/>
    <n v="11"/>
    <n v="73.739999999999995"/>
    <n v="811.14"/>
  </r>
  <r>
    <s v="S0097"/>
    <x v="0"/>
    <x v="0"/>
    <d v="2025-03-24T00:00:00"/>
    <n v="18"/>
    <n v="27.34"/>
    <n v="492.12"/>
  </r>
  <r>
    <s v="S0023"/>
    <x v="8"/>
    <x v="1"/>
    <d v="2025-05-03T00:00:00"/>
    <n v="5"/>
    <n v="90.27"/>
    <n v="451.35"/>
  </r>
  <r>
    <s v="S0074"/>
    <x v="9"/>
    <x v="2"/>
    <d v="2025-05-13T00:00:00"/>
    <n v="16"/>
    <n v="45.55"/>
    <n v="728.8"/>
  </r>
  <r>
    <s v="S0020"/>
    <x v="4"/>
    <x v="4"/>
    <d v="2025-02-24T00:00:00"/>
    <n v="13"/>
    <n v="22.95"/>
    <n v="298.35000000000002"/>
  </r>
  <r>
    <s v="S0100"/>
    <x v="1"/>
    <x v="3"/>
    <d v="2025-03-12T00:00:00"/>
    <n v="7"/>
    <n v="50.13"/>
    <n v="350.91"/>
  </r>
  <r>
    <s v="S0076"/>
    <x v="5"/>
    <x v="2"/>
    <d v="2025-05-21T00:00:00"/>
    <n v="2"/>
    <n v="88.01"/>
    <n v="176.02"/>
  </r>
  <r>
    <s v="S0003"/>
    <x v="4"/>
    <x v="1"/>
    <d v="2025-04-13T00:00:00"/>
    <n v="3"/>
    <n v="86.98"/>
    <n v="260.94"/>
  </r>
  <r>
    <s v="S0098"/>
    <x v="6"/>
    <x v="2"/>
    <d v="2025-04-19T00:00:00"/>
    <n v="1"/>
    <n v="36.61"/>
    <n v="36.61"/>
  </r>
  <r>
    <s v="S0091"/>
    <x v="8"/>
    <x v="2"/>
    <d v="2025-04-22T00:00:00"/>
    <n v="8"/>
    <n v="40.65"/>
    <n v="325.2"/>
  </r>
  <r>
    <s v="S0045"/>
    <x v="8"/>
    <x v="1"/>
    <d v="2025-03-05T00:00:00"/>
    <n v="9"/>
    <n v="16.03"/>
    <n v="144.27000000000001"/>
  </r>
  <r>
    <s v="S0003"/>
    <x v="2"/>
    <x v="1"/>
    <d v="2025-05-02T00:00:00"/>
    <n v="11"/>
    <n v="53.85"/>
    <n v="592.35"/>
  </r>
  <r>
    <s v="S0074"/>
    <x v="2"/>
    <x v="0"/>
    <d v="2025-03-10T00:00:00"/>
    <n v="10"/>
    <n v="10.96"/>
    <n v="109.6"/>
  </r>
  <r>
    <s v="S0056"/>
    <x v="6"/>
    <x v="1"/>
    <d v="2025-04-04T00:00:00"/>
    <n v="2"/>
    <n v="62.34"/>
    <n v="124.68"/>
  </r>
  <r>
    <s v="S0071"/>
    <x v="4"/>
    <x v="4"/>
    <d v="2025-03-25T00:00:00"/>
    <n v="19"/>
    <n v="27.16"/>
    <n v="516.04"/>
  </r>
  <r>
    <s v="S0033"/>
    <x v="7"/>
    <x v="3"/>
    <d v="2025-05-11T00:00:00"/>
    <n v="11"/>
    <n v="79.28"/>
    <n v="872.08"/>
  </r>
  <r>
    <s v="S0020"/>
    <x v="7"/>
    <x v="0"/>
    <d v="2025-04-19T00:00:00"/>
    <n v="16"/>
    <n v="7.77"/>
    <n v="124.32"/>
  </r>
  <r>
    <s v="S0030"/>
    <x v="2"/>
    <x v="1"/>
    <d v="2025-03-15T00:00:00"/>
    <n v="7"/>
    <n v="40.130000000000003"/>
    <n v="280.91000000000003"/>
  </r>
  <r>
    <s v="S0034"/>
    <x v="3"/>
    <x v="0"/>
    <d v="2025-05-19T00:00:00"/>
    <n v="3"/>
    <n v="21.75"/>
    <n v="65.25"/>
  </r>
  <r>
    <s v="S0079"/>
    <x v="4"/>
    <x v="2"/>
    <d v="2025-04-04T00:00:00"/>
    <n v="10"/>
    <n v="65.239999999999995"/>
    <n v="652.4"/>
  </r>
  <r>
    <s v="S0039"/>
    <x v="1"/>
    <x v="2"/>
    <d v="2025-03-31T00:00:00"/>
    <n v="17"/>
    <n v="68.37"/>
    <n v="1162.29"/>
  </r>
  <r>
    <s v="S0077"/>
    <x v="5"/>
    <x v="4"/>
    <d v="2025-05-07T00:00:00"/>
    <n v="2"/>
    <n v="5.43"/>
    <n v="10.86"/>
  </r>
  <r>
    <s v="S0019"/>
    <x v="0"/>
    <x v="4"/>
    <d v="2025-04-07T00:00:00"/>
    <n v="17"/>
    <n v="69.849999999999994"/>
    <n v="1187.45"/>
  </r>
  <r>
    <s v="S0051"/>
    <x v="2"/>
    <x v="2"/>
    <d v="2025-05-09T00:00:00"/>
    <n v="1"/>
    <n v="55.4"/>
    <n v="55.4"/>
  </r>
  <r>
    <s v="S0045"/>
    <x v="0"/>
    <x v="1"/>
    <d v="2025-03-13T00:00:00"/>
    <n v="14"/>
    <n v="33.29"/>
    <n v="466.06"/>
  </r>
  <r>
    <s v="S0010"/>
    <x v="6"/>
    <x v="1"/>
    <d v="2025-05-10T00:00:00"/>
    <n v="10"/>
    <n v="47.41"/>
    <n v="474.1"/>
  </r>
  <r>
    <s v="S0041"/>
    <x v="1"/>
    <x v="4"/>
    <d v="2025-04-24T00:00:00"/>
    <n v="16"/>
    <n v="40.270000000000003"/>
    <n v="644.32000000000005"/>
  </r>
  <r>
    <s v="S0003"/>
    <x v="9"/>
    <x v="3"/>
    <d v="2025-03-04T00:00:00"/>
    <n v="5"/>
    <n v="24.07"/>
    <n v="120.35"/>
  </r>
  <r>
    <s v="S0056"/>
    <x v="5"/>
    <x v="0"/>
    <d v="2025-03-05T00:00:00"/>
    <n v="13"/>
    <n v="32.270000000000003"/>
    <n v="419.51"/>
  </r>
  <r>
    <s v="S0099"/>
    <x v="3"/>
    <x v="3"/>
    <d v="2025-05-14T00:00:00"/>
    <n v="4"/>
    <n v="75.900000000000006"/>
    <n v="303.60000000000002"/>
  </r>
  <r>
    <s v="S0049"/>
    <x v="8"/>
    <x v="3"/>
    <d v="2025-04-29T00:00:00"/>
    <n v="2"/>
    <n v="92.11"/>
    <n v="184.22"/>
  </r>
  <r>
    <s v="S0011"/>
    <x v="5"/>
    <x v="3"/>
    <d v="2025-03-21T00:00:00"/>
    <n v="13"/>
    <n v="93.25"/>
    <n v="1212.25"/>
  </r>
  <r>
    <s v="S0091"/>
    <x v="4"/>
    <x v="4"/>
    <d v="2025-04-28T00:00:00"/>
    <n v="5"/>
    <n v="13.32"/>
    <n v="66.599999999999994"/>
  </r>
  <r>
    <s v="S0086"/>
    <x v="3"/>
    <x v="0"/>
    <d v="2025-05-06T00:00:00"/>
    <n v="6"/>
    <n v="44.07"/>
    <n v="264.42"/>
  </r>
  <r>
    <s v="S0091"/>
    <x v="6"/>
    <x v="4"/>
    <d v="2025-02-28T00:00:00"/>
    <n v="15"/>
    <n v="11.12"/>
    <n v="166.8"/>
  </r>
  <r>
    <s v="S0056"/>
    <x v="4"/>
    <x v="0"/>
    <d v="2025-03-22T00:00:00"/>
    <n v="13"/>
    <n v="20.94"/>
    <n v="272.22000000000003"/>
  </r>
  <r>
    <s v="S0040"/>
    <x v="4"/>
    <x v="2"/>
    <d v="2025-04-02T00:00:00"/>
    <n v="19"/>
    <n v="22.16"/>
    <n v="421.04"/>
  </r>
  <r>
    <s v="S0028"/>
    <x v="0"/>
    <x v="0"/>
    <d v="2025-04-16T00:00:00"/>
    <n v="12"/>
    <n v="45.75"/>
    <n v="549"/>
  </r>
  <r>
    <s v="S0061"/>
    <x v="5"/>
    <x v="0"/>
    <d v="2025-02-25T00:00:00"/>
    <n v="16"/>
    <n v="50.35"/>
    <n v="805.6"/>
  </r>
  <r>
    <s v="S0082"/>
    <x v="3"/>
    <x v="3"/>
    <d v="2025-03-02T00:00:00"/>
    <n v="20"/>
    <n v="47.93"/>
    <n v="958.6"/>
  </r>
  <r>
    <s v="S0068"/>
    <x v="5"/>
    <x v="1"/>
    <d v="2025-04-09T00:00:00"/>
    <n v="10"/>
    <n v="91.42"/>
    <n v="914.2"/>
  </r>
  <r>
    <s v="S0034"/>
    <x v="4"/>
    <x v="0"/>
    <d v="2025-05-06T00:00:00"/>
    <n v="13"/>
    <n v="13.45"/>
    <n v="174.85"/>
  </r>
  <r>
    <s v="S0030"/>
    <x v="5"/>
    <x v="3"/>
    <d v="2025-04-13T00:00:00"/>
    <n v="19"/>
    <n v="70.27"/>
    <n v="1335.13"/>
  </r>
  <r>
    <s v="S0098"/>
    <x v="2"/>
    <x v="3"/>
    <d v="2025-03-08T00:00:00"/>
    <n v="12"/>
    <n v="52.98"/>
    <n v="635.76"/>
  </r>
  <r>
    <s v="S0043"/>
    <x v="2"/>
    <x v="1"/>
    <d v="2025-05-21T00:00:00"/>
    <n v="18"/>
    <n v="21.47"/>
    <n v="386.46"/>
  </r>
  <r>
    <s v="S0020"/>
    <x v="7"/>
    <x v="3"/>
    <d v="2025-04-17T00:00:00"/>
    <n v="18"/>
    <n v="88.68"/>
    <n v="1596.24"/>
  </r>
  <r>
    <s v="S0015"/>
    <x v="5"/>
    <x v="0"/>
    <d v="2025-03-17T00:00:00"/>
    <n v="20"/>
    <n v="57.3"/>
    <n v="1146"/>
  </r>
  <r>
    <s v="S0093"/>
    <x v="9"/>
    <x v="0"/>
    <d v="2025-03-24T00:00:00"/>
    <n v="14"/>
    <n v="84.76"/>
    <n v="1186.6400000000001"/>
  </r>
  <r>
    <s v="S0079"/>
    <x v="9"/>
    <x v="3"/>
    <d v="2025-04-10T00:00:00"/>
    <n v="15"/>
    <n v="54.56"/>
    <n v="818.4"/>
  </r>
  <r>
    <s v="S0053"/>
    <x v="9"/>
    <x v="4"/>
    <d v="2025-03-19T00:00:00"/>
    <n v="16"/>
    <n v="55.16"/>
    <n v="882.56"/>
  </r>
  <r>
    <s v="S0030"/>
    <x v="7"/>
    <x v="4"/>
    <d v="2025-04-07T00:00:00"/>
    <n v="1"/>
    <n v="95.72"/>
    <n v="95.72"/>
  </r>
  <r>
    <s v="S0026"/>
    <x v="6"/>
    <x v="2"/>
    <d v="2025-05-10T00:00:00"/>
    <n v="6"/>
    <n v="80.09"/>
    <n v="480.54"/>
  </r>
  <r>
    <s v="S0016"/>
    <x v="2"/>
    <x v="4"/>
    <d v="2025-03-27T00:00:00"/>
    <n v="5"/>
    <n v="68.73"/>
    <n v="343.65"/>
  </r>
  <r>
    <s v="S0008"/>
    <x v="6"/>
    <x v="4"/>
    <d v="2025-03-08T00:00:00"/>
    <n v="12"/>
    <n v="19.329999999999998"/>
    <n v="231.96"/>
  </r>
  <r>
    <s v="S0052"/>
    <x v="9"/>
    <x v="4"/>
    <d v="2025-03-01T00:00:00"/>
    <n v="15"/>
    <n v="18.600000000000001"/>
    <n v="279"/>
  </r>
  <r>
    <s v="S0023"/>
    <x v="1"/>
    <x v="0"/>
    <d v="2025-05-22T00:00:00"/>
    <n v="14"/>
    <n v="53.57"/>
    <n v="749.98"/>
  </r>
  <r>
    <s v="S0054"/>
    <x v="4"/>
    <x v="0"/>
    <d v="2025-05-22T00:00:00"/>
    <n v="7"/>
    <n v="22.56"/>
    <n v="157.91999999999999"/>
  </r>
  <r>
    <s v="S0085"/>
    <x v="1"/>
    <x v="4"/>
    <d v="2025-04-02T00:00:00"/>
    <n v="3"/>
    <n v="46.15"/>
    <n v="138.44999999999999"/>
  </r>
  <r>
    <s v="S0086"/>
    <x v="1"/>
    <x v="1"/>
    <d v="2025-03-11T00:00:00"/>
    <n v="6"/>
    <n v="47.7"/>
    <n v="286.2"/>
  </r>
  <r>
    <s v="S0067"/>
    <x v="3"/>
    <x v="3"/>
    <d v="2025-03-22T00:00:00"/>
    <n v="7"/>
    <n v="85.04"/>
    <n v="595.28"/>
  </r>
  <r>
    <s v="S0007"/>
    <x v="6"/>
    <x v="3"/>
    <d v="2025-04-25T00:00:00"/>
    <n v="8"/>
    <n v="71.239999999999995"/>
    <n v="569.91999999999996"/>
  </r>
  <r>
    <s v="S0042"/>
    <x v="3"/>
    <x v="4"/>
    <d v="2025-04-21T00:00:00"/>
    <n v="19"/>
    <n v="88.21"/>
    <n v="1675.99"/>
  </r>
  <r>
    <s v="S0073"/>
    <x v="6"/>
    <x v="4"/>
    <d v="2025-04-06T00:00:00"/>
    <n v="17"/>
    <n v="78.349999999999994"/>
    <n v="1331.95"/>
  </r>
  <r>
    <s v="S0085"/>
    <x v="8"/>
    <x v="4"/>
    <d v="2025-05-09T00:00:00"/>
    <n v="10"/>
    <n v="19.2"/>
    <n v="192"/>
  </r>
  <r>
    <s v="S0042"/>
    <x v="4"/>
    <x v="2"/>
    <d v="2025-04-25T00:00:00"/>
    <n v="1"/>
    <n v="80.75"/>
    <n v="80.75"/>
  </r>
  <r>
    <s v="S0024"/>
    <x v="0"/>
    <x v="0"/>
    <d v="2025-04-28T00:00:00"/>
    <n v="6"/>
    <n v="91.36"/>
    <n v="548.16"/>
  </r>
  <r>
    <s v="S0052"/>
    <x v="3"/>
    <x v="4"/>
    <d v="2025-04-05T00:00:00"/>
    <n v="4"/>
    <n v="15.15"/>
    <n v="60.6"/>
  </r>
  <r>
    <s v="S0040"/>
    <x v="0"/>
    <x v="3"/>
    <d v="2025-04-22T00:00:00"/>
    <n v="10"/>
    <n v="31.54"/>
    <n v="315.39999999999998"/>
  </r>
  <r>
    <s v="S0020"/>
    <x v="2"/>
    <x v="0"/>
    <d v="2025-05-04T00:00:00"/>
    <n v="17"/>
    <n v="35.1"/>
    <n v="596.70000000000005"/>
  </r>
  <r>
    <s v="S0086"/>
    <x v="6"/>
    <x v="1"/>
    <d v="2025-03-04T00:00:00"/>
    <n v="15"/>
    <n v="81.22"/>
    <n v="1218.3"/>
  </r>
  <r>
    <s v="S0071"/>
    <x v="6"/>
    <x v="3"/>
    <d v="2025-05-08T00:00:00"/>
    <n v="20"/>
    <n v="54.87"/>
    <n v="1097.4000000000001"/>
  </r>
  <r>
    <s v="S0012"/>
    <x v="1"/>
    <x v="4"/>
    <d v="2025-03-09T00:00:00"/>
    <n v="10"/>
    <n v="82.25"/>
    <n v="822.5"/>
  </r>
  <r>
    <s v="S0086"/>
    <x v="0"/>
    <x v="2"/>
    <d v="2025-03-31T00:00:00"/>
    <n v="18"/>
    <n v="89"/>
    <n v="1602"/>
  </r>
  <r>
    <s v="S0086"/>
    <x v="3"/>
    <x v="0"/>
    <d v="2025-05-03T00:00:00"/>
    <n v="4"/>
    <n v="99.48"/>
    <n v="397.92"/>
  </r>
  <r>
    <s v="S0017"/>
    <x v="8"/>
    <x v="4"/>
    <d v="2025-05-18T00:00:00"/>
    <n v="20"/>
    <n v="64.010000000000005"/>
    <n v="1280.2"/>
  </r>
  <r>
    <s v="S0028"/>
    <x v="7"/>
    <x v="4"/>
    <d v="2025-03-09T00:00:00"/>
    <n v="18"/>
    <n v="48.38"/>
    <n v="870.84"/>
  </r>
  <r>
    <s v="S0089"/>
    <x v="4"/>
    <x v="0"/>
    <d v="2025-05-07T00:00:00"/>
    <n v="7"/>
    <n v="90.55"/>
    <n v="633.85"/>
  </r>
  <r>
    <s v="S0041"/>
    <x v="1"/>
    <x v="0"/>
    <d v="2025-03-17T00:00:00"/>
    <n v="3"/>
    <n v="54.64"/>
    <n v="163.92"/>
  </r>
  <r>
    <s v="S0097"/>
    <x v="6"/>
    <x v="1"/>
    <d v="2025-05-12T00:00:00"/>
    <n v="1"/>
    <n v="92.05"/>
    <n v="92.05"/>
  </r>
  <r>
    <s v="S0045"/>
    <x v="2"/>
    <x v="3"/>
    <d v="2025-03-06T00:00:00"/>
    <n v="1"/>
    <n v="32.1"/>
    <n v="32.1"/>
  </r>
  <r>
    <s v="S0038"/>
    <x v="5"/>
    <x v="1"/>
    <d v="2025-03-07T00:00:00"/>
    <n v="19"/>
    <n v="71.47"/>
    <n v="1357.93"/>
  </r>
  <r>
    <s v="S0100"/>
    <x v="2"/>
    <x v="1"/>
    <d v="2025-05-15T00:00:00"/>
    <n v="11"/>
    <n v="20.49"/>
    <n v="225.39"/>
  </r>
  <r>
    <s v="S0015"/>
    <x v="0"/>
    <x v="4"/>
    <d v="2025-02-28T00:00:00"/>
    <n v="1"/>
    <n v="33.18"/>
    <n v="33.18"/>
  </r>
  <r>
    <s v="S0018"/>
    <x v="6"/>
    <x v="2"/>
    <d v="2025-05-18T00:00:00"/>
    <n v="4"/>
    <n v="37.450000000000003"/>
    <n v="149.80000000000001"/>
  </r>
  <r>
    <s v="S0020"/>
    <x v="8"/>
    <x v="4"/>
    <d v="2025-04-22T00:00:00"/>
    <n v="1"/>
    <n v="32.24"/>
    <n v="32.24"/>
  </r>
  <r>
    <s v="S0100"/>
    <x v="4"/>
    <x v="1"/>
    <d v="2025-05-23T00:00:00"/>
    <n v="11"/>
    <n v="45.61"/>
    <n v="501.71"/>
  </r>
  <r>
    <s v="S0075"/>
    <x v="0"/>
    <x v="3"/>
    <d v="2025-02-28T00:00:00"/>
    <n v="4"/>
    <n v="25.12"/>
    <n v="100.48"/>
  </r>
  <r>
    <s v="S0025"/>
    <x v="0"/>
    <x v="4"/>
    <d v="2025-03-28T00:00:00"/>
    <n v="14"/>
    <n v="30.75"/>
    <n v="430.5"/>
  </r>
  <r>
    <s v="S0053"/>
    <x v="8"/>
    <x v="2"/>
    <d v="2025-03-31T00:00:00"/>
    <n v="15"/>
    <n v="73.709999999999994"/>
    <n v="1105.6500000000001"/>
  </r>
  <r>
    <s v="S0098"/>
    <x v="6"/>
    <x v="1"/>
    <d v="2025-04-19T00:00:00"/>
    <n v="8"/>
    <n v="53.55"/>
    <n v="428.4"/>
  </r>
  <r>
    <s v="S0005"/>
    <x v="0"/>
    <x v="3"/>
    <d v="2025-04-27T00:00:00"/>
    <n v="6"/>
    <n v="29.86"/>
    <n v="179.16"/>
  </r>
  <r>
    <s v="S0022"/>
    <x v="1"/>
    <x v="2"/>
    <d v="2025-04-20T00:00:00"/>
    <n v="5"/>
    <n v="32.61"/>
    <n v="163.05000000000001"/>
  </r>
  <r>
    <s v="S0013"/>
    <x v="2"/>
    <x v="3"/>
    <d v="2025-04-17T00:00:00"/>
    <n v="6"/>
    <n v="32.65"/>
    <n v="195.9"/>
  </r>
  <r>
    <s v="S0048"/>
    <x v="7"/>
    <x v="1"/>
    <d v="2025-04-03T00:00:00"/>
    <n v="18"/>
    <n v="46.74"/>
    <n v="841.32"/>
  </r>
  <r>
    <s v="S0100"/>
    <x v="9"/>
    <x v="3"/>
    <d v="2025-04-16T00:00:00"/>
    <n v="8"/>
    <n v="5.26"/>
    <n v="42.08"/>
  </r>
  <r>
    <s v="S0004"/>
    <x v="4"/>
    <x v="4"/>
    <d v="2025-02-22T00:00:00"/>
    <n v="3"/>
    <n v="51.89"/>
    <n v="155.66999999999999"/>
  </r>
  <r>
    <s v="S0043"/>
    <x v="0"/>
    <x v="1"/>
    <d v="2025-02-27T00:00:00"/>
    <n v="11"/>
    <n v="65.150000000000006"/>
    <n v="716.65"/>
  </r>
  <r>
    <s v="S0059"/>
    <x v="1"/>
    <x v="1"/>
    <d v="2025-04-27T00:00:00"/>
    <n v="3"/>
    <n v="96.3"/>
    <n v="288.89999999999998"/>
  </r>
  <r>
    <s v="S0015"/>
    <x v="4"/>
    <x v="2"/>
    <d v="2025-02-22T00:00:00"/>
    <n v="15"/>
    <n v="30.92"/>
    <n v="463.8"/>
  </r>
  <r>
    <s v="S0085"/>
    <x v="4"/>
    <x v="4"/>
    <d v="2025-05-01T00:00:00"/>
    <n v="9"/>
    <n v="16.809999999999999"/>
    <n v="151.29"/>
  </r>
  <r>
    <s v="S0032"/>
    <x v="7"/>
    <x v="3"/>
    <d v="2025-02-24T00:00:00"/>
    <n v="15"/>
    <n v="27.63"/>
    <n v="414.45"/>
  </r>
  <r>
    <s v="S0060"/>
    <x v="0"/>
    <x v="0"/>
    <d v="2025-05-18T00:00:00"/>
    <n v="16"/>
    <n v="87.01"/>
    <n v="1392.16"/>
  </r>
  <r>
    <s v="S0072"/>
    <x v="1"/>
    <x v="4"/>
    <d v="2025-03-31T00:00:00"/>
    <n v="13"/>
    <n v="52.17"/>
    <n v="678.21"/>
  </r>
  <r>
    <s v="S0023"/>
    <x v="3"/>
    <x v="2"/>
    <d v="2025-03-06T00:00:00"/>
    <n v="5"/>
    <n v="24.84"/>
    <n v="124.2"/>
  </r>
  <r>
    <s v="S0030"/>
    <x v="3"/>
    <x v="1"/>
    <d v="2025-05-01T00:00:00"/>
    <n v="1"/>
    <n v="78.19"/>
    <n v="78.19"/>
  </r>
  <r>
    <s v="S0026"/>
    <x v="4"/>
    <x v="1"/>
    <d v="2025-03-07T00:00:00"/>
    <n v="18"/>
    <n v="45.95"/>
    <n v="827.1"/>
  </r>
  <r>
    <s v="S0032"/>
    <x v="3"/>
    <x v="4"/>
    <d v="2025-05-20T00:00:00"/>
    <n v="3"/>
    <n v="11.61"/>
    <n v="34.83"/>
  </r>
  <r>
    <s v="S0003"/>
    <x v="2"/>
    <x v="1"/>
    <d v="2025-05-09T00:00:00"/>
    <n v="3"/>
    <n v="9.52"/>
    <n v="28.56"/>
  </r>
  <r>
    <s v="S0079"/>
    <x v="1"/>
    <x v="2"/>
    <d v="2025-04-07T00:00:00"/>
    <n v="20"/>
    <n v="70.459999999999994"/>
    <n v="1409.2"/>
  </r>
  <r>
    <s v="S0063"/>
    <x v="7"/>
    <x v="2"/>
    <d v="2025-03-15T00:00:00"/>
    <n v="17"/>
    <n v="8.1300000000000008"/>
    <n v="138.21"/>
  </r>
  <r>
    <s v="S0059"/>
    <x v="3"/>
    <x v="4"/>
    <d v="2025-04-12T00:00:00"/>
    <n v="20"/>
    <n v="18.84"/>
    <n v="376.8"/>
  </r>
  <r>
    <s v="S0017"/>
    <x v="9"/>
    <x v="2"/>
    <d v="2025-04-19T00:00:00"/>
    <n v="15"/>
    <n v="94.38"/>
    <n v="1415.7"/>
  </r>
  <r>
    <s v="S0041"/>
    <x v="8"/>
    <x v="1"/>
    <d v="2025-04-22T00:00:00"/>
    <n v="6"/>
    <n v="94.78"/>
    <n v="568.67999999999995"/>
  </r>
  <r>
    <s v="S0011"/>
    <x v="8"/>
    <x v="1"/>
    <d v="2025-03-16T00:00:00"/>
    <n v="7"/>
    <n v="17.309999999999999"/>
    <n v="121.17"/>
  </r>
  <r>
    <s v="S0081"/>
    <x v="6"/>
    <x v="3"/>
    <d v="2025-04-12T00:00:00"/>
    <n v="3"/>
    <n v="56.83"/>
    <n v="170.49"/>
  </r>
  <r>
    <s v="S0060"/>
    <x v="2"/>
    <x v="0"/>
    <d v="2025-03-28T00:00:00"/>
    <n v="13"/>
    <n v="99.33"/>
    <n v="1291.29"/>
  </r>
  <r>
    <s v="S0006"/>
    <x v="8"/>
    <x v="4"/>
    <d v="2025-04-01T00:00:00"/>
    <n v="3"/>
    <n v="67.13"/>
    <n v="201.39"/>
  </r>
  <r>
    <s v="S0012"/>
    <x v="5"/>
    <x v="3"/>
    <d v="2025-03-26T00:00:00"/>
    <n v="6"/>
    <n v="12.76"/>
    <n v="76.56"/>
  </r>
  <r>
    <s v="S0055"/>
    <x v="8"/>
    <x v="1"/>
    <d v="2025-03-12T00:00:00"/>
    <n v="8"/>
    <n v="77.69"/>
    <n v="621.52"/>
  </r>
  <r>
    <s v="S0002"/>
    <x v="6"/>
    <x v="1"/>
    <d v="2025-03-08T00:00:00"/>
    <n v="2"/>
    <n v="87.84"/>
    <n v="175.68"/>
  </r>
  <r>
    <s v="S0036"/>
    <x v="3"/>
    <x v="1"/>
    <d v="2025-05-01T00:00:00"/>
    <n v="19"/>
    <n v="26.06"/>
    <n v="495.14"/>
  </r>
  <r>
    <s v="S0075"/>
    <x v="5"/>
    <x v="1"/>
    <d v="2025-03-04T00:00:00"/>
    <n v="10"/>
    <n v="28.27"/>
    <n v="282.7"/>
  </r>
  <r>
    <s v="S0076"/>
    <x v="5"/>
    <x v="1"/>
    <d v="2025-02-23T00:00:00"/>
    <n v="17"/>
    <n v="65.650000000000006"/>
    <n v="1116.05"/>
  </r>
  <r>
    <s v="S0029"/>
    <x v="0"/>
    <x v="4"/>
    <d v="2025-02-26T00:00:00"/>
    <n v="13"/>
    <n v="54.7"/>
    <n v="711.1"/>
  </r>
  <r>
    <s v="S0037"/>
    <x v="4"/>
    <x v="3"/>
    <d v="2025-05-23T00:00:00"/>
    <n v="7"/>
    <n v="90.87"/>
    <n v="636.09"/>
  </r>
  <r>
    <s v="S0100"/>
    <x v="5"/>
    <x v="0"/>
    <d v="2025-04-29T00:00:00"/>
    <n v="3"/>
    <n v="16.54"/>
    <n v="49.62"/>
  </r>
  <r>
    <s v="S0019"/>
    <x v="6"/>
    <x v="1"/>
    <d v="2025-05-21T00:00:00"/>
    <n v="16"/>
    <n v="11.11"/>
    <n v="177.76"/>
  </r>
  <r>
    <s v="S0100"/>
    <x v="7"/>
    <x v="3"/>
    <d v="2025-03-07T00:00:00"/>
    <n v="15"/>
    <n v="11.85"/>
    <n v="177.75"/>
  </r>
  <r>
    <s v="S0058"/>
    <x v="8"/>
    <x v="3"/>
    <d v="2025-04-22T00:00:00"/>
    <n v="11"/>
    <n v="86.17"/>
    <n v="947.87"/>
  </r>
  <r>
    <s v="S0028"/>
    <x v="8"/>
    <x v="2"/>
    <d v="2025-03-20T00:00:00"/>
    <n v="10"/>
    <n v="32.43"/>
    <n v="324.3"/>
  </r>
  <r>
    <s v="S0015"/>
    <x v="9"/>
    <x v="1"/>
    <d v="2025-03-24T00:00:00"/>
    <n v="16"/>
    <n v="5.12"/>
    <n v="81.92"/>
  </r>
  <r>
    <s v="S0036"/>
    <x v="4"/>
    <x v="2"/>
    <d v="2025-03-11T00:00:00"/>
    <n v="12"/>
    <n v="57.11"/>
    <n v="685.32"/>
  </r>
  <r>
    <s v="S0010"/>
    <x v="3"/>
    <x v="3"/>
    <d v="2025-05-09T00:00:00"/>
    <n v="4"/>
    <n v="88.39"/>
    <n v="353.56"/>
  </r>
  <r>
    <s v="S0065"/>
    <x v="6"/>
    <x v="1"/>
    <d v="2025-03-16T00:00:00"/>
    <n v="11"/>
    <n v="28.38"/>
    <n v="312.18"/>
  </r>
  <r>
    <s v="S0065"/>
    <x v="3"/>
    <x v="0"/>
    <d v="2025-05-20T00:00:00"/>
    <n v="17"/>
    <n v="98.76"/>
    <n v="1678.92"/>
  </r>
  <r>
    <s v="S0084"/>
    <x v="2"/>
    <x v="0"/>
    <d v="2025-04-24T00:00:00"/>
    <n v="14"/>
    <n v="40.99"/>
    <n v="573.86"/>
  </r>
  <r>
    <s v="S0081"/>
    <x v="0"/>
    <x v="3"/>
    <d v="2025-05-06T00:00:00"/>
    <n v="7"/>
    <n v="93.38"/>
    <n v="653.66"/>
  </r>
  <r>
    <s v="S0060"/>
    <x v="6"/>
    <x v="4"/>
    <d v="2025-02-28T00:00:00"/>
    <n v="4"/>
    <n v="26.46"/>
    <n v="105.84"/>
  </r>
  <r>
    <s v="S0015"/>
    <x v="5"/>
    <x v="3"/>
    <d v="2025-03-08T00:00:00"/>
    <n v="7"/>
    <n v="82.36"/>
    <n v="576.52"/>
  </r>
  <r>
    <s v="S0066"/>
    <x v="5"/>
    <x v="0"/>
    <d v="2025-04-04T00:00:00"/>
    <n v="4"/>
    <n v="9.76"/>
    <n v="39.04"/>
  </r>
  <r>
    <s v="S0011"/>
    <x v="5"/>
    <x v="1"/>
    <d v="2025-03-02T00:00:00"/>
    <n v="2"/>
    <n v="84.77"/>
    <n v="169.54"/>
  </r>
  <r>
    <s v="S0063"/>
    <x v="0"/>
    <x v="3"/>
    <d v="2025-05-13T00:00:00"/>
    <n v="17"/>
    <n v="30.44"/>
    <n v="517.48"/>
  </r>
  <r>
    <s v="S0024"/>
    <x v="5"/>
    <x v="4"/>
    <d v="2025-04-17T00:00:00"/>
    <n v="20"/>
    <n v="55.89"/>
    <n v="1117.8"/>
  </r>
  <r>
    <s v="S0075"/>
    <x v="9"/>
    <x v="0"/>
    <d v="2025-04-23T00:00:00"/>
    <n v="9"/>
    <n v="98.33"/>
    <n v="884.97"/>
  </r>
  <r>
    <s v="S0096"/>
    <x v="0"/>
    <x v="0"/>
    <d v="2025-04-20T00:00:00"/>
    <n v="13"/>
    <n v="44.94"/>
    <n v="584.22"/>
  </r>
  <r>
    <s v="S0041"/>
    <x v="8"/>
    <x v="0"/>
    <d v="2025-03-16T00:00:00"/>
    <n v="16"/>
    <n v="20.54"/>
    <n v="328.64"/>
  </r>
  <r>
    <s v="S0094"/>
    <x v="6"/>
    <x v="1"/>
    <d v="2025-03-12T00:00:00"/>
    <n v="19"/>
    <n v="61.13"/>
    <n v="1161.47"/>
  </r>
  <r>
    <s v="S0034"/>
    <x v="2"/>
    <x v="0"/>
    <d v="2025-03-28T00:00:00"/>
    <n v="8"/>
    <n v="45.73"/>
    <n v="365.84"/>
  </r>
  <r>
    <s v="S0003"/>
    <x v="3"/>
    <x v="1"/>
    <d v="2025-03-22T00:00:00"/>
    <n v="2"/>
    <n v="62.76"/>
    <n v="125.52"/>
  </r>
  <r>
    <s v="S0088"/>
    <x v="5"/>
    <x v="1"/>
    <d v="2025-04-20T00:00:00"/>
    <n v="17"/>
    <n v="59.74"/>
    <n v="1015.58"/>
  </r>
  <r>
    <s v="S0069"/>
    <x v="5"/>
    <x v="0"/>
    <d v="2025-04-06T00:00:00"/>
    <n v="7"/>
    <n v="89.3"/>
    <n v="625.1"/>
  </r>
  <r>
    <s v="S0080"/>
    <x v="0"/>
    <x v="2"/>
    <d v="2025-05-15T00:00:00"/>
    <n v="18"/>
    <n v="18.350000000000001"/>
    <n v="330.3"/>
  </r>
  <r>
    <s v="S0064"/>
    <x v="3"/>
    <x v="4"/>
    <d v="2025-04-02T00:00:00"/>
    <n v="13"/>
    <n v="5.48"/>
    <n v="71.239999999999995"/>
  </r>
  <r>
    <s v="S0021"/>
    <x v="3"/>
    <x v="0"/>
    <d v="2025-04-13T00:00:00"/>
    <n v="10"/>
    <n v="86.84"/>
    <n v="868.4"/>
  </r>
  <r>
    <s v="S0018"/>
    <x v="3"/>
    <x v="0"/>
    <d v="2025-05-04T00:00:00"/>
    <n v="14"/>
    <n v="51.2"/>
    <n v="716.8"/>
  </r>
  <r>
    <s v="S0013"/>
    <x v="9"/>
    <x v="1"/>
    <d v="2025-04-19T00:00:00"/>
    <n v="18"/>
    <n v="93.59"/>
    <n v="1684.62"/>
  </r>
  <r>
    <s v="S0044"/>
    <x v="3"/>
    <x v="1"/>
    <d v="2025-05-19T00:00:00"/>
    <n v="17"/>
    <n v="89.59"/>
    <n v="1523.03"/>
  </r>
  <r>
    <s v="S0100"/>
    <x v="1"/>
    <x v="4"/>
    <d v="2025-04-30T00:00:00"/>
    <n v="6"/>
    <n v="8.02"/>
    <n v="48.12"/>
  </r>
  <r>
    <s v="S0089"/>
    <x v="0"/>
    <x v="3"/>
    <d v="2025-03-24T00:00:00"/>
    <n v="7"/>
    <n v="54.52"/>
    <n v="381.64"/>
  </r>
  <r>
    <s v="S0009"/>
    <x v="3"/>
    <x v="1"/>
    <d v="2025-04-06T00:00:00"/>
    <n v="5"/>
    <n v="96.68"/>
    <n v="483.4"/>
  </r>
  <r>
    <s v="S0016"/>
    <x v="4"/>
    <x v="1"/>
    <d v="2025-05-14T00:00:00"/>
    <n v="1"/>
    <n v="62.67"/>
    <n v="62.67"/>
  </r>
  <r>
    <s v="S0029"/>
    <x v="3"/>
    <x v="1"/>
    <d v="2025-04-12T00:00:00"/>
    <n v="4"/>
    <n v="28.9"/>
    <n v="115.6"/>
  </r>
  <r>
    <s v="S0051"/>
    <x v="1"/>
    <x v="4"/>
    <d v="2025-05-18T00:00:00"/>
    <n v="4"/>
    <n v="95.72"/>
    <n v="382.88"/>
  </r>
  <r>
    <s v="S0071"/>
    <x v="4"/>
    <x v="4"/>
    <d v="2025-03-18T00:00:00"/>
    <n v="5"/>
    <n v="80.77"/>
    <n v="403.85"/>
  </r>
  <r>
    <s v="S0015"/>
    <x v="7"/>
    <x v="2"/>
    <d v="2025-04-30T00:00:00"/>
    <n v="11"/>
    <n v="24.74"/>
    <n v="272.14"/>
  </r>
  <r>
    <s v="S0065"/>
    <x v="3"/>
    <x v="0"/>
    <d v="2025-03-26T00:00:00"/>
    <n v="17"/>
    <n v="70.989999999999995"/>
    <n v="1206.83"/>
  </r>
  <r>
    <s v="S0004"/>
    <x v="7"/>
    <x v="0"/>
    <d v="2025-03-05T00:00:00"/>
    <n v="20"/>
    <n v="79.569999999999993"/>
    <n v="1591.4"/>
  </r>
  <r>
    <s v="S0093"/>
    <x v="7"/>
    <x v="3"/>
    <d v="2025-02-27T00:00:00"/>
    <n v="10"/>
    <n v="28.27"/>
    <n v="282.7"/>
  </r>
  <r>
    <s v="S0068"/>
    <x v="9"/>
    <x v="0"/>
    <d v="2025-03-17T00:00:00"/>
    <n v="7"/>
    <n v="68.05"/>
    <n v="476.35"/>
  </r>
  <r>
    <s v="S0081"/>
    <x v="5"/>
    <x v="2"/>
    <d v="2025-05-23T00:00:00"/>
    <n v="12"/>
    <n v="50.7"/>
    <n v="608.4"/>
  </r>
  <r>
    <s v="S0062"/>
    <x v="3"/>
    <x v="1"/>
    <d v="2025-05-16T00:00:00"/>
    <n v="6"/>
    <n v="79.09"/>
    <n v="474.54"/>
  </r>
  <r>
    <s v="S0006"/>
    <x v="0"/>
    <x v="2"/>
    <d v="2025-04-28T00:00:00"/>
    <n v="13"/>
    <n v="33.22"/>
    <n v="431.86"/>
  </r>
  <r>
    <s v="S0035"/>
    <x v="7"/>
    <x v="4"/>
    <d v="2025-05-12T00:00:00"/>
    <n v="1"/>
    <n v="88.05"/>
    <n v="88.05"/>
  </r>
  <r>
    <s v="S0084"/>
    <x v="0"/>
    <x v="0"/>
    <d v="2025-03-29T00:00:00"/>
    <n v="6"/>
    <n v="60.64"/>
    <n v="363.84"/>
  </r>
  <r>
    <s v="S0091"/>
    <x v="4"/>
    <x v="2"/>
    <d v="2025-03-01T00:00:00"/>
    <n v="12"/>
    <n v="72.19"/>
    <n v="866.28"/>
  </r>
  <r>
    <s v="S0099"/>
    <x v="5"/>
    <x v="0"/>
    <d v="2025-04-10T00:00:00"/>
    <n v="20"/>
    <n v="5.89"/>
    <n v="117.8"/>
  </r>
  <r>
    <s v="S0087"/>
    <x v="0"/>
    <x v="3"/>
    <d v="2025-03-25T00:00:00"/>
    <n v="20"/>
    <n v="61.13"/>
    <n v="1222.5999999999999"/>
  </r>
  <r>
    <s v="S0005"/>
    <x v="6"/>
    <x v="2"/>
    <d v="2025-02-28T00:00:00"/>
    <n v="5"/>
    <n v="43.99"/>
    <n v="219.95"/>
  </r>
  <r>
    <s v="S0049"/>
    <x v="4"/>
    <x v="0"/>
    <d v="2025-04-11T00:00:00"/>
    <n v="3"/>
    <n v="44.35"/>
    <n v="133.05000000000001"/>
  </r>
  <r>
    <s v="S0056"/>
    <x v="8"/>
    <x v="3"/>
    <d v="2025-04-05T00:00:00"/>
    <n v="13"/>
    <n v="69.56"/>
    <n v="904.28"/>
  </r>
  <r>
    <s v="S0084"/>
    <x v="7"/>
    <x v="3"/>
    <d v="2025-05-03T00:00:00"/>
    <n v="5"/>
    <n v="12.18"/>
    <n v="60.9"/>
  </r>
  <r>
    <s v="S0083"/>
    <x v="1"/>
    <x v="3"/>
    <d v="2025-03-16T00:00:00"/>
    <n v="5"/>
    <n v="5.41"/>
    <n v="27.05"/>
  </r>
  <r>
    <s v="S0082"/>
    <x v="2"/>
    <x v="1"/>
    <d v="2025-03-01T00:00:00"/>
    <n v="15"/>
    <n v="48.67"/>
    <n v="730.05"/>
  </r>
  <r>
    <s v="S0040"/>
    <x v="8"/>
    <x v="1"/>
    <d v="2025-05-13T00:00:00"/>
    <n v="17"/>
    <n v="40.39"/>
    <n v="686.63"/>
  </r>
  <r>
    <s v="S0021"/>
    <x v="2"/>
    <x v="1"/>
    <d v="2025-05-10T00:00:00"/>
    <n v="2"/>
    <n v="31.68"/>
    <n v="63.36"/>
  </r>
  <r>
    <s v="S0017"/>
    <x v="1"/>
    <x v="0"/>
    <d v="2025-03-02T00:00:00"/>
    <n v="14"/>
    <n v="98.53"/>
    <n v="1379.42"/>
  </r>
  <r>
    <s v="S0042"/>
    <x v="0"/>
    <x v="1"/>
    <d v="2025-04-06T00:00:00"/>
    <n v="9"/>
    <n v="57.73"/>
    <n v="519.57000000000005"/>
  </r>
  <r>
    <s v="S0057"/>
    <x v="2"/>
    <x v="0"/>
    <d v="2025-04-01T00:00:00"/>
    <n v="11"/>
    <n v="98.95"/>
    <n v="1088.45"/>
  </r>
  <r>
    <s v="S0092"/>
    <x v="5"/>
    <x v="3"/>
    <d v="2025-05-16T00:00:00"/>
    <n v="18"/>
    <n v="68.319999999999993"/>
    <n v="1229.76"/>
  </r>
  <r>
    <s v="S0004"/>
    <x v="3"/>
    <x v="4"/>
    <d v="2025-02-25T00:00:00"/>
    <n v="9"/>
    <n v="60.21"/>
    <n v="541.89"/>
  </r>
  <r>
    <s v="S0061"/>
    <x v="3"/>
    <x v="0"/>
    <d v="2025-03-16T00:00:00"/>
    <n v="1"/>
    <n v="61.45"/>
    <n v="61.45"/>
  </r>
  <r>
    <s v="S0005"/>
    <x v="8"/>
    <x v="3"/>
    <d v="2025-02-22T00:00:00"/>
    <n v="8"/>
    <n v="31.84"/>
    <n v="254.72"/>
  </r>
  <r>
    <s v="S0022"/>
    <x v="9"/>
    <x v="3"/>
    <d v="2025-03-11T00:00:00"/>
    <n v="1"/>
    <n v="19.14"/>
    <n v="19.14"/>
  </r>
  <r>
    <s v="S0014"/>
    <x v="6"/>
    <x v="3"/>
    <d v="2025-05-20T00:00:00"/>
    <n v="3"/>
    <n v="42.17"/>
    <n v="126.51"/>
  </r>
  <r>
    <s v="S0023"/>
    <x v="7"/>
    <x v="1"/>
    <d v="2025-03-13T00:00:00"/>
    <n v="7"/>
    <n v="28.83"/>
    <n v="201.81"/>
  </r>
  <r>
    <s v="S0073"/>
    <x v="7"/>
    <x v="4"/>
    <d v="2025-04-02T00:00:00"/>
    <n v="9"/>
    <n v="83.12"/>
    <n v="748.08"/>
  </r>
  <r>
    <s v="S0025"/>
    <x v="0"/>
    <x v="4"/>
    <d v="2025-05-05T00:00:00"/>
    <n v="13"/>
    <n v="21.7"/>
    <n v="282.10000000000002"/>
  </r>
  <r>
    <s v="S0072"/>
    <x v="3"/>
    <x v="3"/>
    <d v="2025-03-13T00:00:00"/>
    <n v="9"/>
    <n v="80.61"/>
    <n v="725.49"/>
  </r>
  <r>
    <s v="S0036"/>
    <x v="2"/>
    <x v="2"/>
    <d v="2025-02-24T00:00:00"/>
    <n v="20"/>
    <n v="54.51"/>
    <n v="1090.2"/>
  </r>
  <r>
    <s v="S0051"/>
    <x v="0"/>
    <x v="3"/>
    <d v="2025-03-03T00:00:00"/>
    <n v="17"/>
    <n v="15.11"/>
    <n v="256.87"/>
  </r>
  <r>
    <s v="S0006"/>
    <x v="5"/>
    <x v="0"/>
    <d v="2025-03-30T00:00:00"/>
    <n v="16"/>
    <n v="77.650000000000006"/>
    <n v="1242.4000000000001"/>
  </r>
  <r>
    <s v="S0049"/>
    <x v="4"/>
    <x v="2"/>
    <d v="2025-04-30T00:00:00"/>
    <n v="11"/>
    <n v="67.44"/>
    <n v="741.84"/>
  </r>
  <r>
    <s v="S0082"/>
    <x v="1"/>
    <x v="0"/>
    <d v="2025-03-28T00:00:00"/>
    <n v="1"/>
    <n v="81.900000000000006"/>
    <n v="81.900000000000006"/>
  </r>
  <r>
    <s v="S0004"/>
    <x v="6"/>
    <x v="1"/>
    <d v="2025-04-29T00:00:00"/>
    <n v="11"/>
    <n v="43.03"/>
    <n v="473.33"/>
  </r>
  <r>
    <s v="S0093"/>
    <x v="3"/>
    <x v="3"/>
    <d v="2025-03-11T00:00:00"/>
    <n v="9"/>
    <n v="5.8"/>
    <n v="52.2"/>
  </r>
  <r>
    <s v="S0011"/>
    <x v="6"/>
    <x v="4"/>
    <d v="2025-05-03T00:00:00"/>
    <n v="13"/>
    <n v="49.44"/>
    <n v="642.72"/>
  </r>
  <r>
    <s v="S0059"/>
    <x v="5"/>
    <x v="0"/>
    <d v="2025-03-01T00:00:00"/>
    <n v="7"/>
    <n v="14.84"/>
    <n v="103.88"/>
  </r>
  <r>
    <s v="S0023"/>
    <x v="7"/>
    <x v="3"/>
    <d v="2025-04-18T00:00:00"/>
    <n v="16"/>
    <n v="16.190000000000001"/>
    <n v="259.04000000000002"/>
  </r>
  <r>
    <s v="S0041"/>
    <x v="0"/>
    <x v="1"/>
    <d v="2025-03-17T00:00:00"/>
    <n v="6"/>
    <n v="47.59"/>
    <n v="285.54000000000002"/>
  </r>
  <r>
    <s v="S0073"/>
    <x v="2"/>
    <x v="0"/>
    <d v="2025-03-23T00:00:00"/>
    <n v="9"/>
    <n v="63"/>
    <n v="567"/>
  </r>
  <r>
    <s v="S0080"/>
    <x v="0"/>
    <x v="4"/>
    <d v="2025-03-12T00:00:00"/>
    <n v="18"/>
    <n v="63.53"/>
    <n v="1143.54"/>
  </r>
  <r>
    <s v="S0029"/>
    <x v="4"/>
    <x v="4"/>
    <d v="2025-02-24T00:00:00"/>
    <n v="20"/>
    <n v="30.53"/>
    <n v="610.6"/>
  </r>
  <r>
    <s v="S0036"/>
    <x v="1"/>
    <x v="1"/>
    <d v="2025-03-30T00:00:00"/>
    <n v="4"/>
    <n v="90.66"/>
    <n v="362.64"/>
  </r>
  <r>
    <s v="S0054"/>
    <x v="1"/>
    <x v="2"/>
    <d v="2025-04-12T00:00:00"/>
    <n v="9"/>
    <n v="56.34"/>
    <n v="507.06"/>
  </r>
  <r>
    <s v="S0065"/>
    <x v="8"/>
    <x v="1"/>
    <d v="2025-05-10T00:00:00"/>
    <n v="8"/>
    <n v="44.76"/>
    <n v="358.08"/>
  </r>
  <r>
    <s v="S0039"/>
    <x v="4"/>
    <x v="2"/>
    <d v="2025-04-13T00:00:00"/>
    <n v="14"/>
    <n v="7.14"/>
    <n v="99.96"/>
  </r>
  <r>
    <s v="S0001"/>
    <x v="8"/>
    <x v="2"/>
    <d v="2025-03-24T00:00:00"/>
    <n v="14"/>
    <n v="17.52"/>
    <n v="245.28"/>
  </r>
  <r>
    <s v="S0032"/>
    <x v="7"/>
    <x v="1"/>
    <d v="2025-04-26T00:00:00"/>
    <n v="4"/>
    <n v="93.06"/>
    <n v="372.24"/>
  </r>
  <r>
    <s v="S0008"/>
    <x v="6"/>
    <x v="1"/>
    <d v="2025-04-01T00:00:00"/>
    <n v="14"/>
    <n v="90.11"/>
    <n v="1261.54"/>
  </r>
  <r>
    <s v="S0023"/>
    <x v="4"/>
    <x v="4"/>
    <d v="2025-03-04T00:00:00"/>
    <n v="11"/>
    <n v="44.85"/>
    <n v="493.35"/>
  </r>
  <r>
    <s v="S0032"/>
    <x v="1"/>
    <x v="2"/>
    <d v="2025-05-11T00:00:00"/>
    <n v="7"/>
    <n v="12.97"/>
    <n v="90.79"/>
  </r>
  <r>
    <s v="S0053"/>
    <x v="7"/>
    <x v="4"/>
    <d v="2025-03-29T00:00:00"/>
    <n v="6"/>
    <n v="59.82"/>
    <n v="358.92"/>
  </r>
  <r>
    <s v="S0089"/>
    <x v="9"/>
    <x v="1"/>
    <d v="2025-03-05T00:00:00"/>
    <n v="2"/>
    <n v="31.53"/>
    <n v="63.06"/>
  </r>
  <r>
    <s v="S0045"/>
    <x v="3"/>
    <x v="1"/>
    <d v="2025-03-16T00:00:00"/>
    <n v="13"/>
    <n v="20.5"/>
    <n v="266.5"/>
  </r>
  <r>
    <s v="S0094"/>
    <x v="0"/>
    <x v="0"/>
    <d v="2025-04-21T00:00:00"/>
    <n v="15"/>
    <n v="21.95"/>
    <n v="329.25"/>
  </r>
  <r>
    <s v="S0012"/>
    <x v="4"/>
    <x v="3"/>
    <d v="2025-04-17T00:00:00"/>
    <n v="19"/>
    <n v="86.81"/>
    <n v="1649.39"/>
  </r>
  <r>
    <s v="S0062"/>
    <x v="1"/>
    <x v="2"/>
    <d v="2025-05-05T00:00:00"/>
    <n v="12"/>
    <n v="66.540000000000006"/>
    <n v="798.48"/>
  </r>
  <r>
    <s v="S0066"/>
    <x v="5"/>
    <x v="0"/>
    <d v="2025-04-10T00:00:00"/>
    <n v="15"/>
    <n v="40.68"/>
    <n v="610.20000000000005"/>
  </r>
  <r>
    <s v="S0016"/>
    <x v="1"/>
    <x v="3"/>
    <d v="2025-03-28T00:00:00"/>
    <n v="10"/>
    <n v="30.2"/>
    <n v="302"/>
  </r>
  <r>
    <s v="S0063"/>
    <x v="4"/>
    <x v="0"/>
    <d v="2025-05-09T00:00:00"/>
    <n v="13"/>
    <n v="79.319999999999993"/>
    <n v="1031.1600000000001"/>
  </r>
  <r>
    <s v="S0004"/>
    <x v="6"/>
    <x v="1"/>
    <d v="2025-03-09T00:00:00"/>
    <n v="9"/>
    <n v="32.42"/>
    <n v="291.77999999999997"/>
  </r>
  <r>
    <s v="S0025"/>
    <x v="2"/>
    <x v="4"/>
    <d v="2025-04-13T00:00:00"/>
    <n v="4"/>
    <n v="74.319999999999993"/>
    <n v="297.27999999999997"/>
  </r>
  <r>
    <s v="S0038"/>
    <x v="8"/>
    <x v="1"/>
    <d v="2025-03-07T00:00:00"/>
    <n v="1"/>
    <n v="37.42"/>
    <n v="37.42"/>
  </r>
  <r>
    <s v="S0098"/>
    <x v="9"/>
    <x v="1"/>
    <d v="2025-02-26T00:00:00"/>
    <n v="12"/>
    <n v="84.61"/>
    <n v="1015.32"/>
  </r>
  <r>
    <s v="S0037"/>
    <x v="5"/>
    <x v="1"/>
    <d v="2025-04-20T00:00:00"/>
    <n v="10"/>
    <n v="94.18"/>
    <n v="941.8"/>
  </r>
  <r>
    <s v="S0020"/>
    <x v="6"/>
    <x v="1"/>
    <d v="2025-03-27T00:00:00"/>
    <n v="9"/>
    <n v="31.44"/>
    <n v="282.95999999999998"/>
  </r>
  <r>
    <s v="S0015"/>
    <x v="7"/>
    <x v="3"/>
    <d v="2025-04-20T00:00:00"/>
    <n v="5"/>
    <n v="88.63"/>
    <n v="443.15"/>
  </r>
  <r>
    <s v="S0071"/>
    <x v="0"/>
    <x v="3"/>
    <d v="2025-03-04T00:00:00"/>
    <n v="9"/>
    <n v="51.33"/>
    <n v="461.97"/>
  </r>
  <r>
    <s v="S0099"/>
    <x v="6"/>
    <x v="3"/>
    <d v="2025-04-29T00:00:00"/>
    <n v="11"/>
    <n v="83.54"/>
    <n v="918.94"/>
  </r>
  <r>
    <s v="S0095"/>
    <x v="0"/>
    <x v="3"/>
    <d v="2025-03-16T00:00:00"/>
    <n v="18"/>
    <n v="97.31"/>
    <n v="1751.58"/>
  </r>
  <r>
    <s v="S0005"/>
    <x v="3"/>
    <x v="2"/>
    <d v="2025-04-23T00:00:00"/>
    <n v="5"/>
    <n v="65.87"/>
    <n v="329.35"/>
  </r>
  <r>
    <s v="S0057"/>
    <x v="6"/>
    <x v="4"/>
    <d v="2025-05-12T00:00:00"/>
    <n v="19"/>
    <n v="56.41"/>
    <n v="1071.79"/>
  </r>
  <r>
    <s v="S0030"/>
    <x v="2"/>
    <x v="4"/>
    <d v="2025-03-28T00:00:00"/>
    <n v="12"/>
    <n v="98.48"/>
    <n v="1181.76"/>
  </r>
  <r>
    <s v="S0051"/>
    <x v="2"/>
    <x v="0"/>
    <d v="2025-04-12T00:00:00"/>
    <n v="17"/>
    <n v="78.17"/>
    <n v="1328.89"/>
  </r>
  <r>
    <s v="S0065"/>
    <x v="7"/>
    <x v="3"/>
    <d v="2025-05-17T00:00:00"/>
    <n v="3"/>
    <n v="65.02"/>
    <n v="195.06"/>
  </r>
  <r>
    <s v="S0061"/>
    <x v="8"/>
    <x v="2"/>
    <d v="2025-05-07T00:00:00"/>
    <n v="18"/>
    <n v="47.69"/>
    <n v="858.42"/>
  </r>
  <r>
    <s v="S0036"/>
    <x v="3"/>
    <x v="4"/>
    <d v="2025-04-16T00:00:00"/>
    <n v="6"/>
    <n v="72.72"/>
    <n v="436.32"/>
  </r>
  <r>
    <s v="S0059"/>
    <x v="1"/>
    <x v="3"/>
    <d v="2025-03-03T00:00:00"/>
    <n v="16"/>
    <n v="72.88"/>
    <n v="1166.08"/>
  </r>
  <r>
    <s v="S0020"/>
    <x v="6"/>
    <x v="0"/>
    <d v="2025-04-28T00:00:00"/>
    <n v="15"/>
    <n v="55.96"/>
    <n v="839.4"/>
  </r>
  <r>
    <s v="S0064"/>
    <x v="3"/>
    <x v="0"/>
    <d v="2025-02-26T00:00:00"/>
    <n v="14"/>
    <n v="42.01"/>
    <n v="588.14"/>
  </r>
  <r>
    <s v="S0007"/>
    <x v="0"/>
    <x v="1"/>
    <d v="2025-03-30T00:00:00"/>
    <n v="10"/>
    <n v="83.99"/>
    <n v="839.9"/>
  </r>
  <r>
    <s v="S0080"/>
    <x v="7"/>
    <x v="3"/>
    <d v="2025-03-16T00:00:00"/>
    <n v="12"/>
    <n v="63.12"/>
    <n v="757.44"/>
  </r>
  <r>
    <s v="S0011"/>
    <x v="2"/>
    <x v="1"/>
    <d v="2025-04-29T00:00:00"/>
    <n v="16"/>
    <n v="36.43"/>
    <n v="582.88"/>
  </r>
  <r>
    <s v="S0061"/>
    <x v="0"/>
    <x v="1"/>
    <d v="2025-03-25T00:00:00"/>
    <n v="2"/>
    <n v="91.81"/>
    <n v="183.62"/>
  </r>
  <r>
    <s v="S0087"/>
    <x v="5"/>
    <x v="2"/>
    <d v="2025-04-15T00:00:00"/>
    <n v="19"/>
    <n v="71.92"/>
    <n v="1366.48"/>
  </r>
  <r>
    <s v="S0065"/>
    <x v="3"/>
    <x v="4"/>
    <d v="2025-04-11T00:00:00"/>
    <n v="10"/>
    <n v="56.04"/>
    <n v="560.4"/>
  </r>
  <r>
    <s v="S0047"/>
    <x v="8"/>
    <x v="2"/>
    <d v="2025-05-16T00:00:00"/>
    <n v="11"/>
    <n v="82.49"/>
    <n v="907.39"/>
  </r>
  <r>
    <s v="S0082"/>
    <x v="3"/>
    <x v="3"/>
    <d v="2025-05-23T00:00:00"/>
    <n v="8"/>
    <n v="76.040000000000006"/>
    <n v="608.32000000000005"/>
  </r>
  <r>
    <s v="S0012"/>
    <x v="6"/>
    <x v="2"/>
    <d v="2025-05-07T00:00:00"/>
    <n v="2"/>
    <n v="15.89"/>
    <n v="31.78"/>
  </r>
  <r>
    <s v="S0057"/>
    <x v="1"/>
    <x v="1"/>
    <d v="2025-05-07T00:00:00"/>
    <n v="18"/>
    <n v="94.82"/>
    <n v="1706.76"/>
  </r>
  <r>
    <s v="S0071"/>
    <x v="2"/>
    <x v="1"/>
    <d v="2025-03-30T00:00:00"/>
    <n v="14"/>
    <n v="84.34"/>
    <n v="1180.76"/>
  </r>
  <r>
    <s v="S0013"/>
    <x v="9"/>
    <x v="1"/>
    <d v="2025-04-28T00:00:00"/>
    <n v="15"/>
    <n v="60.11"/>
    <n v="901.65"/>
  </r>
  <r>
    <s v="S0094"/>
    <x v="6"/>
    <x v="2"/>
    <d v="2025-02-24T00:00:00"/>
    <n v="10"/>
    <n v="38.68"/>
    <n v="386.8"/>
  </r>
  <r>
    <s v="S0073"/>
    <x v="9"/>
    <x v="0"/>
    <d v="2025-04-13T00:00:00"/>
    <n v="18"/>
    <n v="17.13"/>
    <n v="308.33999999999997"/>
  </r>
  <r>
    <s v="S0011"/>
    <x v="8"/>
    <x v="3"/>
    <d v="2025-05-03T00:00:00"/>
    <n v="7"/>
    <n v="61.57"/>
    <n v="430.99"/>
  </r>
  <r>
    <s v="S0053"/>
    <x v="2"/>
    <x v="1"/>
    <d v="2025-05-05T00:00:00"/>
    <n v="20"/>
    <n v="31.27"/>
    <n v="625.4"/>
  </r>
  <r>
    <s v="S0059"/>
    <x v="4"/>
    <x v="0"/>
    <d v="2025-03-09T00:00:00"/>
    <n v="1"/>
    <n v="92.93"/>
    <n v="92.93"/>
  </r>
  <r>
    <s v="S0019"/>
    <x v="6"/>
    <x v="4"/>
    <d v="2025-03-31T00:00:00"/>
    <n v="5"/>
    <n v="92.7"/>
    <n v="463.5"/>
  </r>
  <r>
    <s v="S0091"/>
    <x v="1"/>
    <x v="0"/>
    <d v="2025-03-03T00:00:00"/>
    <n v="8"/>
    <n v="81.790000000000006"/>
    <n v="654.32000000000005"/>
  </r>
  <r>
    <s v="S0056"/>
    <x v="2"/>
    <x v="4"/>
    <d v="2025-05-14T00:00:00"/>
    <n v="13"/>
    <n v="67.5"/>
    <n v="877.5"/>
  </r>
  <r>
    <s v="S0079"/>
    <x v="7"/>
    <x v="4"/>
    <d v="2025-03-11T00:00:00"/>
    <n v="3"/>
    <n v="37.92"/>
    <n v="113.76"/>
  </r>
  <r>
    <s v="S0050"/>
    <x v="9"/>
    <x v="0"/>
    <d v="2025-04-16T00:00:00"/>
    <n v="14"/>
    <n v="53.62"/>
    <n v="750.68"/>
  </r>
  <r>
    <s v="S0092"/>
    <x v="3"/>
    <x v="3"/>
    <d v="2025-03-13T00:00:00"/>
    <n v="20"/>
    <n v="41.39"/>
    <n v="827.8"/>
  </r>
  <r>
    <s v="S0053"/>
    <x v="0"/>
    <x v="2"/>
    <d v="2025-03-25T00:00:00"/>
    <n v="13"/>
    <n v="97.07"/>
    <n v="1261.9100000000001"/>
  </r>
  <r>
    <s v="S0019"/>
    <x v="8"/>
    <x v="0"/>
    <d v="2025-04-18T00:00:00"/>
    <n v="5"/>
    <n v="46.39"/>
    <n v="231.95"/>
  </r>
  <r>
    <s v="S0031"/>
    <x v="8"/>
    <x v="3"/>
    <d v="2025-04-25T00:00:00"/>
    <n v="11"/>
    <n v="58.1"/>
    <n v="639.1"/>
  </r>
  <r>
    <s v="S0074"/>
    <x v="4"/>
    <x v="0"/>
    <d v="2025-02-27T00:00:00"/>
    <n v="17"/>
    <n v="10.73"/>
    <n v="182.41"/>
  </r>
  <r>
    <s v="S0004"/>
    <x v="8"/>
    <x v="4"/>
    <d v="2025-03-17T00:00:00"/>
    <n v="4"/>
    <n v="53.21"/>
    <n v="212.84"/>
  </r>
  <r>
    <s v="S0048"/>
    <x v="5"/>
    <x v="3"/>
    <d v="2025-05-04T00:00:00"/>
    <n v="12"/>
    <n v="96.28"/>
    <n v="1155.3599999999999"/>
  </r>
  <r>
    <s v="S0050"/>
    <x v="1"/>
    <x v="0"/>
    <d v="2025-04-20T00:00:00"/>
    <n v="10"/>
    <n v="73.06"/>
    <n v="730.6"/>
  </r>
  <r>
    <s v="S0003"/>
    <x v="1"/>
    <x v="4"/>
    <d v="2025-04-04T00:00:00"/>
    <n v="6"/>
    <n v="92.76"/>
    <n v="556.55999999999995"/>
  </r>
  <r>
    <s v="S0094"/>
    <x v="0"/>
    <x v="4"/>
    <d v="2025-05-10T00:00:00"/>
    <n v="2"/>
    <n v="13.87"/>
    <n v="27.74"/>
  </r>
  <r>
    <s v="S0029"/>
    <x v="6"/>
    <x v="2"/>
    <d v="2025-04-28T00:00:00"/>
    <n v="3"/>
    <n v="9.92"/>
    <n v="29.76"/>
  </r>
  <r>
    <s v="S0060"/>
    <x v="3"/>
    <x v="3"/>
    <d v="2025-04-01T00:00:00"/>
    <n v="11"/>
    <n v="47.91"/>
    <n v="527.01"/>
  </r>
  <r>
    <s v="S0011"/>
    <x v="7"/>
    <x v="2"/>
    <d v="2025-04-09T00:00:00"/>
    <n v="8"/>
    <n v="71.58"/>
    <n v="572.64"/>
  </r>
  <r>
    <s v="S0014"/>
    <x v="1"/>
    <x v="3"/>
    <d v="2025-04-23T00:00:00"/>
    <n v="15"/>
    <n v="39.1"/>
    <n v="586.5"/>
  </r>
  <r>
    <s v="S0032"/>
    <x v="0"/>
    <x v="2"/>
    <d v="2025-04-25T00:00:00"/>
    <n v="10"/>
    <n v="21.54"/>
    <n v="215.4"/>
  </r>
  <r>
    <s v="S0100"/>
    <x v="8"/>
    <x v="3"/>
    <d v="2025-04-23T00:00:00"/>
    <n v="20"/>
    <n v="58"/>
    <n v="1160"/>
  </r>
  <r>
    <s v="S0083"/>
    <x v="7"/>
    <x v="1"/>
    <d v="2025-02-28T00:00:00"/>
    <n v="5"/>
    <n v="64.319999999999993"/>
    <n v="321.60000000000002"/>
  </r>
  <r>
    <s v="S0068"/>
    <x v="9"/>
    <x v="2"/>
    <d v="2025-03-18T00:00:00"/>
    <n v="18"/>
    <n v="56.14"/>
    <n v="1010.52"/>
  </r>
  <r>
    <s v="S0050"/>
    <x v="1"/>
    <x v="3"/>
    <d v="2025-03-02T00:00:00"/>
    <n v="3"/>
    <n v="44.29"/>
    <n v="132.87"/>
  </r>
  <r>
    <s v="S0056"/>
    <x v="4"/>
    <x v="0"/>
    <d v="2025-03-24T00:00:00"/>
    <n v="10"/>
    <n v="40.81"/>
    <n v="408.1"/>
  </r>
  <r>
    <s v="S0021"/>
    <x v="2"/>
    <x v="0"/>
    <d v="2025-04-04T00:00:00"/>
    <n v="5"/>
    <n v="39.86"/>
    <n v="199.3"/>
  </r>
  <r>
    <s v="S0058"/>
    <x v="7"/>
    <x v="0"/>
    <d v="2025-05-08T00:00:00"/>
    <n v="18"/>
    <n v="10.1"/>
    <n v="181.8"/>
  </r>
  <r>
    <s v="S0001"/>
    <x v="1"/>
    <x v="1"/>
    <d v="2025-03-01T00:00:00"/>
    <n v="4"/>
    <n v="26.85"/>
    <n v="107.4"/>
  </r>
  <r>
    <s v="S0022"/>
    <x v="9"/>
    <x v="0"/>
    <d v="2025-05-02T00:00:00"/>
    <n v="3"/>
    <n v="29.23"/>
    <n v="87.69"/>
  </r>
  <r>
    <s v="S0081"/>
    <x v="2"/>
    <x v="4"/>
    <d v="2025-03-22T00:00:00"/>
    <n v="10"/>
    <n v="5.23"/>
    <n v="52.3"/>
  </r>
  <r>
    <s v="S0022"/>
    <x v="6"/>
    <x v="2"/>
    <d v="2025-05-15T00:00:00"/>
    <n v="12"/>
    <n v="37.42"/>
    <n v="449.04"/>
  </r>
  <r>
    <s v="S0079"/>
    <x v="0"/>
    <x v="4"/>
    <d v="2025-05-23T00:00:00"/>
    <n v="7"/>
    <n v="80.36"/>
    <n v="562.52"/>
  </r>
  <r>
    <s v="S0069"/>
    <x v="3"/>
    <x v="3"/>
    <d v="2025-05-14T00:00:00"/>
    <n v="14"/>
    <n v="65.48"/>
    <n v="916.72"/>
  </r>
  <r>
    <s v="S0094"/>
    <x v="3"/>
    <x v="0"/>
    <d v="2025-05-01T00:00:00"/>
    <n v="20"/>
    <n v="12.38"/>
    <n v="247.6"/>
  </r>
  <r>
    <s v="S0011"/>
    <x v="9"/>
    <x v="2"/>
    <d v="2025-03-16T00:00:00"/>
    <n v="5"/>
    <n v="59.68"/>
    <n v="298.39999999999998"/>
  </r>
  <r>
    <s v="S0084"/>
    <x v="8"/>
    <x v="1"/>
    <d v="2025-04-23T00:00:00"/>
    <n v="7"/>
    <n v="78.02"/>
    <n v="546.14"/>
  </r>
  <r>
    <s v="S0096"/>
    <x v="3"/>
    <x v="0"/>
    <d v="2025-03-15T00:00:00"/>
    <n v="7"/>
    <n v="83.16"/>
    <n v="582.12"/>
  </r>
  <r>
    <s v="S0009"/>
    <x v="8"/>
    <x v="1"/>
    <d v="2025-03-09T00:00:00"/>
    <n v="11"/>
    <n v="42.17"/>
    <n v="463.87"/>
  </r>
  <r>
    <s v="S0072"/>
    <x v="2"/>
    <x v="2"/>
    <d v="2025-04-29T00:00:00"/>
    <n v="3"/>
    <n v="41.39"/>
    <n v="124.17"/>
  </r>
  <r>
    <s v="S0039"/>
    <x v="4"/>
    <x v="2"/>
    <d v="2025-05-06T00:00:00"/>
    <n v="20"/>
    <n v="80.75"/>
    <n v="1615"/>
  </r>
  <r>
    <s v="S0073"/>
    <x v="5"/>
    <x v="2"/>
    <d v="2025-03-23T00:00:00"/>
    <n v="18"/>
    <n v="16.12"/>
    <n v="290.16000000000003"/>
  </r>
  <r>
    <s v="S0079"/>
    <x v="6"/>
    <x v="3"/>
    <d v="2025-03-23T00:00:00"/>
    <n v="6"/>
    <n v="75.319999999999993"/>
    <n v="451.92"/>
  </r>
  <r>
    <s v="S0073"/>
    <x v="8"/>
    <x v="1"/>
    <d v="2025-03-11T00:00:00"/>
    <n v="16"/>
    <n v="58.9"/>
    <n v="942.4"/>
  </r>
  <r>
    <s v="S0004"/>
    <x v="2"/>
    <x v="0"/>
    <d v="2025-03-21T00:00:00"/>
    <n v="4"/>
    <n v="28.66"/>
    <n v="114.64"/>
  </r>
  <r>
    <s v="S0068"/>
    <x v="4"/>
    <x v="4"/>
    <d v="2025-03-22T00:00:00"/>
    <n v="4"/>
    <n v="47.05"/>
    <n v="188.2"/>
  </r>
  <r>
    <s v="S0083"/>
    <x v="6"/>
    <x v="2"/>
    <d v="2025-05-23T00:00:00"/>
    <n v="2"/>
    <n v="40.56"/>
    <n v="81.12"/>
  </r>
  <r>
    <s v="S0078"/>
    <x v="6"/>
    <x v="2"/>
    <d v="2025-04-25T00:00:00"/>
    <n v="14"/>
    <n v="21.68"/>
    <n v="303.52"/>
  </r>
  <r>
    <s v="S0071"/>
    <x v="0"/>
    <x v="4"/>
    <d v="2025-05-09T00:00:00"/>
    <n v="13"/>
    <n v="52.09"/>
    <n v="677.17"/>
  </r>
  <r>
    <s v="S0072"/>
    <x v="6"/>
    <x v="0"/>
    <d v="2025-05-08T00:00:00"/>
    <n v="6"/>
    <n v="62.8"/>
    <n v="376.8"/>
  </r>
  <r>
    <s v="S0078"/>
    <x v="5"/>
    <x v="4"/>
    <d v="2025-02-23T00:00:00"/>
    <n v="1"/>
    <n v="17.53"/>
    <n v="17.53"/>
  </r>
  <r>
    <s v="S0021"/>
    <x v="1"/>
    <x v="2"/>
    <d v="2025-03-17T00:00:00"/>
    <n v="4"/>
    <n v="90.2"/>
    <n v="360.8"/>
  </r>
  <r>
    <s v="S0077"/>
    <x v="2"/>
    <x v="4"/>
    <d v="2025-05-05T00:00:00"/>
    <n v="10"/>
    <n v="50.85"/>
    <n v="508.5"/>
  </r>
  <r>
    <s v="S0079"/>
    <x v="3"/>
    <x v="2"/>
    <d v="2025-04-16T00:00:00"/>
    <n v="13"/>
    <n v="96.19"/>
    <n v="1250.47"/>
  </r>
  <r>
    <s v="S0032"/>
    <x v="4"/>
    <x v="2"/>
    <d v="2025-03-25T00:00:00"/>
    <n v="10"/>
    <n v="92.86"/>
    <n v="928.6"/>
  </r>
  <r>
    <s v="S0037"/>
    <x v="5"/>
    <x v="3"/>
    <d v="2025-04-04T00:00:00"/>
    <n v="18"/>
    <n v="14.07"/>
    <n v="253.26"/>
  </r>
  <r>
    <s v="S0003"/>
    <x v="0"/>
    <x v="4"/>
    <d v="2025-03-11T00:00:00"/>
    <n v="14"/>
    <n v="7.9"/>
    <n v="110.6"/>
  </r>
  <r>
    <s v="S0043"/>
    <x v="1"/>
    <x v="4"/>
    <d v="2025-02-23T00:00:00"/>
    <n v="8"/>
    <n v="32.270000000000003"/>
    <n v="258.16000000000003"/>
  </r>
  <r>
    <s v="S0008"/>
    <x v="8"/>
    <x v="0"/>
    <d v="2025-02-22T00:00:00"/>
    <n v="10"/>
    <n v="86.71"/>
    <n v="867.1"/>
  </r>
  <r>
    <s v="S0055"/>
    <x v="1"/>
    <x v="1"/>
    <d v="2025-02-22T00:00:00"/>
    <n v="16"/>
    <n v="72.58"/>
    <n v="1161.28"/>
  </r>
  <r>
    <s v="S0083"/>
    <x v="0"/>
    <x v="3"/>
    <d v="2025-03-09T00:00:00"/>
    <n v="14"/>
    <n v="23.91"/>
    <n v="334.74"/>
  </r>
  <r>
    <s v="S0037"/>
    <x v="7"/>
    <x v="3"/>
    <d v="2025-03-20T00:00:00"/>
    <n v="13"/>
    <n v="69.540000000000006"/>
    <n v="904.02"/>
  </r>
  <r>
    <s v="S0017"/>
    <x v="9"/>
    <x v="2"/>
    <d v="2025-03-07T00:00:00"/>
    <n v="13"/>
    <n v="6.54"/>
    <n v="85.02"/>
  </r>
  <r>
    <s v="S0044"/>
    <x v="9"/>
    <x v="0"/>
    <d v="2025-03-11T00:00:00"/>
    <n v="9"/>
    <n v="10.66"/>
    <n v="95.94"/>
  </r>
  <r>
    <s v="S0036"/>
    <x v="1"/>
    <x v="4"/>
    <d v="2025-03-31T00:00:00"/>
    <n v="13"/>
    <n v="18.79"/>
    <n v="244.27"/>
  </r>
  <r>
    <s v="S0021"/>
    <x v="7"/>
    <x v="1"/>
    <d v="2025-04-01T00:00:00"/>
    <n v="20"/>
    <n v="56.37"/>
    <n v="1127.4000000000001"/>
  </r>
  <r>
    <s v="S0029"/>
    <x v="0"/>
    <x v="3"/>
    <d v="2025-05-11T00:00:00"/>
    <n v="4"/>
    <n v="94.66"/>
    <n v="378.64"/>
  </r>
  <r>
    <s v="S0078"/>
    <x v="6"/>
    <x v="4"/>
    <d v="2025-04-11T00:00:00"/>
    <n v="1"/>
    <n v="21.73"/>
    <n v="21.73"/>
  </r>
  <r>
    <s v="S0005"/>
    <x v="2"/>
    <x v="3"/>
    <d v="2025-04-06T00:00:00"/>
    <n v="19"/>
    <n v="11.65"/>
    <n v="221.35"/>
  </r>
  <r>
    <s v="S0039"/>
    <x v="4"/>
    <x v="4"/>
    <d v="2025-03-01T00:00:00"/>
    <n v="14"/>
    <n v="49.21"/>
    <n v="688.94"/>
  </r>
  <r>
    <s v="S0040"/>
    <x v="8"/>
    <x v="1"/>
    <d v="2025-04-02T00:00:00"/>
    <n v="18"/>
    <n v="17.010000000000002"/>
    <n v="306.18"/>
  </r>
  <r>
    <s v="S0020"/>
    <x v="1"/>
    <x v="1"/>
    <d v="2025-04-27T00:00:00"/>
    <n v="20"/>
    <n v="59.1"/>
    <n v="1182"/>
  </r>
  <r>
    <s v="S0043"/>
    <x v="0"/>
    <x v="1"/>
    <d v="2025-02-26T00:00:00"/>
    <n v="14"/>
    <n v="46.21"/>
    <n v="646.94000000000005"/>
  </r>
  <r>
    <s v="S0036"/>
    <x v="1"/>
    <x v="3"/>
    <d v="2025-05-12T00:00:00"/>
    <n v="11"/>
    <n v="77.510000000000005"/>
    <n v="852.61"/>
  </r>
  <r>
    <s v="S0067"/>
    <x v="7"/>
    <x v="3"/>
    <d v="2025-05-09T00:00:00"/>
    <n v="4"/>
    <n v="26.62"/>
    <n v="106.48"/>
  </r>
  <r>
    <s v="S0007"/>
    <x v="0"/>
    <x v="2"/>
    <d v="2025-03-20T00:00:00"/>
    <n v="13"/>
    <n v="43.25"/>
    <n v="562.25"/>
  </r>
  <r>
    <s v="S0036"/>
    <x v="2"/>
    <x v="1"/>
    <d v="2025-04-26T00:00:00"/>
    <n v="19"/>
    <n v="72.36"/>
    <n v="1374.84"/>
  </r>
  <r>
    <s v="S0076"/>
    <x v="8"/>
    <x v="3"/>
    <d v="2025-03-05T00:00:00"/>
    <n v="13"/>
    <n v="39.79"/>
    <n v="517.27"/>
  </r>
  <r>
    <s v="S0019"/>
    <x v="4"/>
    <x v="1"/>
    <d v="2025-05-15T00:00:00"/>
    <n v="7"/>
    <n v="75.88"/>
    <n v="531.16"/>
  </r>
  <r>
    <s v="S0034"/>
    <x v="4"/>
    <x v="0"/>
    <d v="2025-03-21T00:00:00"/>
    <n v="8"/>
    <n v="87.49"/>
    <n v="699.92"/>
  </r>
  <r>
    <s v="S0025"/>
    <x v="6"/>
    <x v="0"/>
    <d v="2025-05-20T00:00:00"/>
    <n v="4"/>
    <n v="56.95"/>
    <n v="227.8"/>
  </r>
  <r>
    <s v="S0003"/>
    <x v="1"/>
    <x v="2"/>
    <d v="2025-02-25T00:00:00"/>
    <n v="5"/>
    <n v="15.79"/>
    <n v="78.95"/>
  </r>
  <r>
    <s v="S0022"/>
    <x v="5"/>
    <x v="4"/>
    <d v="2025-05-22T00:00:00"/>
    <n v="10"/>
    <n v="45.07"/>
    <n v="450.7"/>
  </r>
  <r>
    <s v="S0053"/>
    <x v="5"/>
    <x v="2"/>
    <d v="2025-02-25T00:00:00"/>
    <n v="15"/>
    <n v="90.03"/>
    <n v="1350.45"/>
  </r>
  <r>
    <s v="S0026"/>
    <x v="1"/>
    <x v="3"/>
    <d v="2025-02-26T00:00:00"/>
    <n v="7"/>
    <n v="72.59"/>
    <n v="508.13"/>
  </r>
  <r>
    <s v="S0006"/>
    <x v="5"/>
    <x v="1"/>
    <d v="2025-03-18T00:00:00"/>
    <n v="8"/>
    <n v="85.52"/>
    <n v="684.16"/>
  </r>
  <r>
    <s v="S0060"/>
    <x v="5"/>
    <x v="3"/>
    <d v="2025-04-17T00:00:00"/>
    <n v="12"/>
    <n v="95.82"/>
    <n v="1149.8399999999999"/>
  </r>
  <r>
    <s v="S0061"/>
    <x v="1"/>
    <x v="2"/>
    <d v="2025-04-26T00:00:00"/>
    <n v="2"/>
    <n v="55.69"/>
    <n v="111.38"/>
  </r>
  <r>
    <s v="S0048"/>
    <x v="3"/>
    <x v="2"/>
    <d v="2025-04-15T00:00:00"/>
    <n v="2"/>
    <n v="21.84"/>
    <n v="43.68"/>
  </r>
  <r>
    <s v="S0030"/>
    <x v="2"/>
    <x v="3"/>
    <d v="2025-03-23T00:00:00"/>
    <n v="13"/>
    <n v="32.89"/>
    <n v="427.57"/>
  </r>
  <r>
    <s v="S0070"/>
    <x v="4"/>
    <x v="1"/>
    <d v="2025-05-06T00:00:00"/>
    <n v="7"/>
    <n v="46.34"/>
    <n v="324.38"/>
  </r>
  <r>
    <s v="S0088"/>
    <x v="5"/>
    <x v="3"/>
    <d v="2025-05-13T00:00:00"/>
    <n v="1"/>
    <n v="76.97"/>
    <n v="76.97"/>
  </r>
  <r>
    <s v="S0002"/>
    <x v="0"/>
    <x v="3"/>
    <d v="2025-03-16T00:00:00"/>
    <n v="1"/>
    <n v="74.27"/>
    <n v="74.27"/>
  </r>
  <r>
    <s v="S0007"/>
    <x v="3"/>
    <x v="1"/>
    <d v="2025-04-29T00:00:00"/>
    <n v="2"/>
    <n v="41.56"/>
    <n v="83.12"/>
  </r>
  <r>
    <s v="S0008"/>
    <x v="8"/>
    <x v="1"/>
    <d v="2025-05-23T00:00:00"/>
    <n v="8"/>
    <n v="33.51"/>
    <n v="268.08"/>
  </r>
  <r>
    <s v="S0081"/>
    <x v="0"/>
    <x v="1"/>
    <d v="2025-04-07T00:00:00"/>
    <n v="7"/>
    <n v="42.12"/>
    <n v="294.83999999999997"/>
  </r>
  <r>
    <s v="S0017"/>
    <x v="5"/>
    <x v="1"/>
    <d v="2025-05-19T00:00:00"/>
    <n v="14"/>
    <n v="16.79"/>
    <n v="235.06"/>
  </r>
  <r>
    <s v="S0050"/>
    <x v="2"/>
    <x v="2"/>
    <d v="2025-03-18T00:00:00"/>
    <n v="8"/>
    <n v="51.12"/>
    <n v="408.96"/>
  </r>
  <r>
    <s v="S0032"/>
    <x v="2"/>
    <x v="1"/>
    <d v="2025-03-04T00:00:00"/>
    <n v="4"/>
    <n v="94.65"/>
    <n v="378.6"/>
  </r>
  <r>
    <s v="S0028"/>
    <x v="4"/>
    <x v="1"/>
    <d v="2025-05-20T00:00:00"/>
    <n v="20"/>
    <n v="44.34"/>
    <n v="886.8"/>
  </r>
  <r>
    <s v="S0079"/>
    <x v="8"/>
    <x v="2"/>
    <d v="2025-04-03T00:00:00"/>
    <n v="18"/>
    <n v="16.350000000000001"/>
    <n v="294.3"/>
  </r>
  <r>
    <s v="S0011"/>
    <x v="7"/>
    <x v="1"/>
    <d v="2025-03-26T00:00:00"/>
    <n v="4"/>
    <n v="91.95"/>
    <n v="367.8"/>
  </r>
  <r>
    <s v="S0058"/>
    <x v="1"/>
    <x v="3"/>
    <d v="2025-03-03T00:00:00"/>
    <n v="7"/>
    <n v="82.38"/>
    <n v="576.66"/>
  </r>
  <r>
    <s v="S0056"/>
    <x v="8"/>
    <x v="3"/>
    <d v="2025-04-07T00:00:00"/>
    <n v="6"/>
    <n v="26.04"/>
    <n v="156.24"/>
  </r>
  <r>
    <s v="S0043"/>
    <x v="4"/>
    <x v="4"/>
    <d v="2025-04-26T00:00:00"/>
    <n v="3"/>
    <n v="89.07"/>
    <n v="267.20999999999998"/>
  </r>
  <r>
    <s v="S0044"/>
    <x v="9"/>
    <x v="4"/>
    <d v="2025-03-19T00:00:00"/>
    <n v="1"/>
    <n v="82.1"/>
    <n v="82.1"/>
  </r>
  <r>
    <s v="S0069"/>
    <x v="9"/>
    <x v="4"/>
    <d v="2025-03-23T00:00:00"/>
    <n v="1"/>
    <n v="34.700000000000003"/>
    <n v="34.700000000000003"/>
  </r>
  <r>
    <s v="S0057"/>
    <x v="6"/>
    <x v="3"/>
    <d v="2025-03-01T00:00:00"/>
    <n v="18"/>
    <n v="27.99"/>
    <n v="503.82"/>
  </r>
  <r>
    <s v="S0001"/>
    <x v="1"/>
    <x v="3"/>
    <d v="2025-03-23T00:00:00"/>
    <n v="7"/>
    <n v="49.3"/>
    <n v="345.1"/>
  </r>
  <r>
    <s v="S0076"/>
    <x v="1"/>
    <x v="1"/>
    <d v="2025-03-09T00:00:00"/>
    <n v="10"/>
    <n v="87.08"/>
    <n v="870.8"/>
  </r>
  <r>
    <s v="S0084"/>
    <x v="9"/>
    <x v="1"/>
    <d v="2025-04-12T00:00:00"/>
    <n v="4"/>
    <n v="91.3"/>
    <n v="365.2"/>
  </r>
  <r>
    <s v="S0071"/>
    <x v="0"/>
    <x v="1"/>
    <d v="2025-03-01T00:00:00"/>
    <n v="20"/>
    <n v="24.2"/>
    <n v="484"/>
  </r>
  <r>
    <s v="S0099"/>
    <x v="2"/>
    <x v="3"/>
    <d v="2025-04-08T00:00:00"/>
    <n v="12"/>
    <n v="95.32"/>
    <n v="1143.8399999999999"/>
  </r>
  <r>
    <s v="S0085"/>
    <x v="1"/>
    <x v="1"/>
    <d v="2025-03-07T00:00:00"/>
    <n v="16"/>
    <n v="94"/>
    <n v="1504"/>
  </r>
  <r>
    <s v="S0016"/>
    <x v="7"/>
    <x v="0"/>
    <d v="2025-04-13T00:00:00"/>
    <n v="9"/>
    <n v="55.89"/>
    <n v="503.01"/>
  </r>
  <r>
    <s v="S0020"/>
    <x v="2"/>
    <x v="2"/>
    <d v="2025-03-11T00:00:00"/>
    <n v="9"/>
    <n v="9.56"/>
    <n v="86.04"/>
  </r>
  <r>
    <s v="S0030"/>
    <x v="5"/>
    <x v="0"/>
    <d v="2025-04-27T00:00:00"/>
    <n v="14"/>
    <n v="24.68"/>
    <n v="345.52"/>
  </r>
  <r>
    <s v="S0040"/>
    <x v="8"/>
    <x v="4"/>
    <d v="2025-03-28T00:00:00"/>
    <n v="2"/>
    <n v="21.76"/>
    <n v="43.52"/>
  </r>
  <r>
    <s v="S0066"/>
    <x v="9"/>
    <x v="3"/>
    <d v="2025-03-14T00:00:00"/>
    <n v="13"/>
    <n v="88.18"/>
    <n v="1146.3399999999999"/>
  </r>
  <r>
    <s v="S0092"/>
    <x v="7"/>
    <x v="3"/>
    <d v="2025-03-01T00:00:00"/>
    <n v="8"/>
    <n v="90.12"/>
    <n v="720.96"/>
  </r>
  <r>
    <s v="S0022"/>
    <x v="6"/>
    <x v="1"/>
    <d v="2025-05-22T00:00:00"/>
    <n v="5"/>
    <n v="48.91"/>
    <n v="244.55"/>
  </r>
  <r>
    <s v="S0067"/>
    <x v="8"/>
    <x v="3"/>
    <d v="2025-05-02T00:00:00"/>
    <n v="11"/>
    <n v="74.150000000000006"/>
    <n v="815.65"/>
  </r>
  <r>
    <s v="S0087"/>
    <x v="4"/>
    <x v="4"/>
    <d v="2025-03-06T00:00:00"/>
    <n v="14"/>
    <n v="55.73"/>
    <n v="780.22"/>
  </r>
  <r>
    <s v="S0060"/>
    <x v="2"/>
    <x v="4"/>
    <d v="2025-05-02T00:00:00"/>
    <n v="6"/>
    <n v="58.82"/>
    <n v="352.92"/>
  </r>
  <r>
    <s v="S0072"/>
    <x v="8"/>
    <x v="0"/>
    <d v="2025-05-19T00:00:00"/>
    <n v="11"/>
    <n v="28.43"/>
    <n v="312.73"/>
  </r>
  <r>
    <s v="S0051"/>
    <x v="6"/>
    <x v="4"/>
    <d v="2025-05-13T00:00:00"/>
    <n v="10"/>
    <n v="22.67"/>
    <n v="226.7"/>
  </r>
  <r>
    <s v="S0096"/>
    <x v="3"/>
    <x v="0"/>
    <d v="2025-02-26T00:00:00"/>
    <n v="4"/>
    <n v="34.659999999999997"/>
    <n v="138.63999999999999"/>
  </r>
  <r>
    <s v="S0028"/>
    <x v="0"/>
    <x v="2"/>
    <d v="2025-04-10T00:00:00"/>
    <n v="8"/>
    <n v="22.38"/>
    <n v="179.04"/>
  </r>
  <r>
    <s v="S0060"/>
    <x v="7"/>
    <x v="2"/>
    <d v="2025-03-01T00:00:00"/>
    <n v="2"/>
    <n v="88.46"/>
    <n v="176.92"/>
  </r>
  <r>
    <s v="S0060"/>
    <x v="3"/>
    <x v="3"/>
    <d v="2025-04-08T00:00:00"/>
    <n v="12"/>
    <n v="13.37"/>
    <n v="160.44"/>
  </r>
  <r>
    <s v="S0048"/>
    <x v="5"/>
    <x v="0"/>
    <d v="2025-05-01T00:00:00"/>
    <n v="3"/>
    <n v="49.41"/>
    <n v="148.22999999999999"/>
  </r>
  <r>
    <s v="S0059"/>
    <x v="6"/>
    <x v="4"/>
    <d v="2025-05-22T00:00:00"/>
    <n v="10"/>
    <n v="46.07"/>
    <n v="460.7"/>
  </r>
  <r>
    <s v="S0083"/>
    <x v="4"/>
    <x v="3"/>
    <d v="2025-03-14T00:00:00"/>
    <n v="3"/>
    <n v="23.48"/>
    <n v="70.44"/>
  </r>
  <r>
    <s v="S0055"/>
    <x v="6"/>
    <x v="3"/>
    <d v="2025-05-10T00:00:00"/>
    <n v="4"/>
    <n v="72.06"/>
    <n v="288.24"/>
  </r>
  <r>
    <s v="S0041"/>
    <x v="9"/>
    <x v="1"/>
    <d v="2025-05-07T00:00:00"/>
    <n v="4"/>
    <n v="74.599999999999994"/>
    <n v="298.39999999999998"/>
  </r>
  <r>
    <s v="S0036"/>
    <x v="7"/>
    <x v="3"/>
    <d v="2025-03-22T00:00:00"/>
    <n v="2"/>
    <n v="93.32"/>
    <n v="186.64"/>
  </r>
  <r>
    <s v="S0060"/>
    <x v="9"/>
    <x v="3"/>
    <d v="2025-03-08T00:00:00"/>
    <n v="6"/>
    <n v="63.87"/>
    <n v="383.22"/>
  </r>
  <r>
    <s v="S0100"/>
    <x v="9"/>
    <x v="0"/>
    <d v="2025-04-16T00:00:00"/>
    <n v="12"/>
    <n v="75.56"/>
    <n v="906.72"/>
  </r>
  <r>
    <s v="S0073"/>
    <x v="5"/>
    <x v="4"/>
    <d v="2025-03-25T00:00:00"/>
    <n v="12"/>
    <n v="84.86"/>
    <n v="1018.32"/>
  </r>
  <r>
    <s v="S0008"/>
    <x v="5"/>
    <x v="4"/>
    <d v="2025-03-13T00:00:00"/>
    <n v="15"/>
    <n v="69.989999999999995"/>
    <n v="1049.8499999999999"/>
  </r>
  <r>
    <s v="S0073"/>
    <x v="6"/>
    <x v="4"/>
    <d v="2025-05-03T00:00:00"/>
    <n v="14"/>
    <n v="82.18"/>
    <n v="1150.52"/>
  </r>
  <r>
    <s v="S0093"/>
    <x v="5"/>
    <x v="1"/>
    <d v="2025-04-11T00:00:00"/>
    <n v="5"/>
    <n v="78.61"/>
    <n v="393.05"/>
  </r>
  <r>
    <s v="S0027"/>
    <x v="1"/>
    <x v="2"/>
    <d v="2025-04-23T00:00:00"/>
    <n v="18"/>
    <n v="37.270000000000003"/>
    <n v="670.86"/>
  </r>
  <r>
    <s v="S0031"/>
    <x v="4"/>
    <x v="2"/>
    <d v="2025-03-24T00:00:00"/>
    <n v="10"/>
    <n v="81.849999999999994"/>
    <n v="818.5"/>
  </r>
  <r>
    <s v="S0089"/>
    <x v="1"/>
    <x v="4"/>
    <d v="2025-02-28T00:00:00"/>
    <n v="15"/>
    <n v="87.58"/>
    <n v="1313.7"/>
  </r>
  <r>
    <s v="S0097"/>
    <x v="4"/>
    <x v="0"/>
    <d v="2025-05-13T00:00:00"/>
    <n v="6"/>
    <n v="43.45"/>
    <n v="260.7"/>
  </r>
  <r>
    <s v="S0093"/>
    <x v="8"/>
    <x v="2"/>
    <d v="2025-03-09T00:00:00"/>
    <n v="18"/>
    <n v="76.87"/>
    <n v="1383.66"/>
  </r>
  <r>
    <s v="S0068"/>
    <x v="7"/>
    <x v="0"/>
    <d v="2025-03-01T00:00:00"/>
    <n v="13"/>
    <n v="93.8"/>
    <n v="1219.4000000000001"/>
  </r>
  <r>
    <s v="S0087"/>
    <x v="8"/>
    <x v="4"/>
    <d v="2025-05-08T00:00:00"/>
    <n v="9"/>
    <n v="55.71"/>
    <n v="501.39"/>
  </r>
  <r>
    <s v="S0032"/>
    <x v="1"/>
    <x v="1"/>
    <d v="2025-05-10T00:00:00"/>
    <n v="20"/>
    <n v="37.42"/>
    <n v="748.4"/>
  </r>
  <r>
    <s v="S0043"/>
    <x v="1"/>
    <x v="0"/>
    <d v="2025-04-02T00:00:00"/>
    <n v="10"/>
    <n v="9.16"/>
    <n v="91.6"/>
  </r>
  <r>
    <s v="S0026"/>
    <x v="9"/>
    <x v="0"/>
    <d v="2025-03-05T00:00:00"/>
    <n v="17"/>
    <n v="23.51"/>
    <n v="399.67"/>
  </r>
  <r>
    <s v="S0089"/>
    <x v="5"/>
    <x v="2"/>
    <d v="2025-04-18T00:00:00"/>
    <n v="5"/>
    <n v="91.74"/>
    <n v="458.7"/>
  </r>
  <r>
    <s v="S0062"/>
    <x v="9"/>
    <x v="3"/>
    <d v="2025-03-28T00:00:00"/>
    <n v="20"/>
    <n v="25"/>
    <n v="500"/>
  </r>
  <r>
    <s v="S0041"/>
    <x v="1"/>
    <x v="0"/>
    <d v="2025-05-02T00:00:00"/>
    <n v="2"/>
    <n v="23.72"/>
    <n v="47.44"/>
  </r>
  <r>
    <s v="S0032"/>
    <x v="1"/>
    <x v="1"/>
    <d v="2025-03-29T00:00:00"/>
    <n v="1"/>
    <n v="48.09"/>
    <n v="48.09"/>
  </r>
  <r>
    <s v="S0023"/>
    <x v="8"/>
    <x v="4"/>
    <d v="2025-05-04T00:00:00"/>
    <n v="5"/>
    <n v="61.42"/>
    <n v="307.10000000000002"/>
  </r>
  <r>
    <s v="S0080"/>
    <x v="6"/>
    <x v="1"/>
    <d v="2025-04-01T00:00:00"/>
    <n v="7"/>
    <n v="68.180000000000007"/>
    <n v="477.26"/>
  </r>
  <r>
    <s v="S0038"/>
    <x v="7"/>
    <x v="3"/>
    <d v="2025-05-01T00:00:00"/>
    <n v="6"/>
    <n v="16.46"/>
    <n v="98.76"/>
  </r>
  <r>
    <s v="S0016"/>
    <x v="0"/>
    <x v="3"/>
    <d v="2025-04-18T00:00:00"/>
    <n v="6"/>
    <n v="69.08"/>
    <n v="414.48"/>
  </r>
  <r>
    <s v="S0059"/>
    <x v="5"/>
    <x v="2"/>
    <d v="2025-05-22T00:00:00"/>
    <n v="3"/>
    <n v="6.69"/>
    <n v="20.07"/>
  </r>
  <r>
    <s v="S0007"/>
    <x v="4"/>
    <x v="4"/>
    <d v="2025-04-30T00:00:00"/>
    <n v="10"/>
    <n v="76.06"/>
    <n v="760.6"/>
  </r>
  <r>
    <s v="S0086"/>
    <x v="6"/>
    <x v="3"/>
    <d v="2025-03-06T00:00:00"/>
    <n v="20"/>
    <n v="8.64"/>
    <n v="172.8"/>
  </r>
  <r>
    <s v="S0016"/>
    <x v="1"/>
    <x v="4"/>
    <d v="2025-05-11T00:00:00"/>
    <n v="9"/>
    <n v="5.1100000000000003"/>
    <n v="45.99"/>
  </r>
  <r>
    <s v="S0018"/>
    <x v="4"/>
    <x v="0"/>
    <d v="2025-03-26T00:00:00"/>
    <n v="5"/>
    <n v="45.32"/>
    <n v="226.6"/>
  </r>
  <r>
    <s v="S0083"/>
    <x v="5"/>
    <x v="0"/>
    <d v="2025-05-23T00:00:00"/>
    <n v="10"/>
    <n v="53.97"/>
    <n v="539.70000000000005"/>
  </r>
  <r>
    <s v="S0072"/>
    <x v="8"/>
    <x v="3"/>
    <d v="2025-02-24T00:00:00"/>
    <n v="17"/>
    <n v="46.59"/>
    <n v="792.03"/>
  </r>
  <r>
    <s v="S0020"/>
    <x v="4"/>
    <x v="0"/>
    <d v="2025-04-07T00:00:00"/>
    <n v="20"/>
    <n v="9"/>
    <n v="180"/>
  </r>
  <r>
    <s v="S0027"/>
    <x v="5"/>
    <x v="2"/>
    <d v="2025-04-04T00:00:00"/>
    <n v="11"/>
    <n v="25.05"/>
    <n v="275.55"/>
  </r>
  <r>
    <s v="S0066"/>
    <x v="8"/>
    <x v="3"/>
    <d v="2025-05-01T00:00:00"/>
    <n v="7"/>
    <n v="96.3"/>
    <n v="674.1"/>
  </r>
  <r>
    <s v="S0079"/>
    <x v="9"/>
    <x v="2"/>
    <d v="2025-05-17T00:00:00"/>
    <n v="5"/>
    <n v="26.83"/>
    <n v="134.15"/>
  </r>
  <r>
    <s v="S0019"/>
    <x v="6"/>
    <x v="1"/>
    <d v="2025-04-29T00:00:00"/>
    <n v="6"/>
    <n v="42.15"/>
    <n v="252.9"/>
  </r>
  <r>
    <s v="S0033"/>
    <x v="9"/>
    <x v="2"/>
    <d v="2025-03-24T00:00:00"/>
    <n v="14"/>
    <n v="83.47"/>
    <n v="1168.58"/>
  </r>
  <r>
    <s v="S0076"/>
    <x v="1"/>
    <x v="4"/>
    <d v="2025-04-19T00:00:00"/>
    <n v="11"/>
    <n v="47.17"/>
    <n v="518.87"/>
  </r>
  <r>
    <s v="S0056"/>
    <x v="3"/>
    <x v="0"/>
    <d v="2025-03-12T00:00:00"/>
    <n v="9"/>
    <n v="37.380000000000003"/>
    <n v="336.42"/>
  </r>
  <r>
    <s v="S0002"/>
    <x v="5"/>
    <x v="2"/>
    <d v="2025-03-17T00:00:00"/>
    <n v="12"/>
    <n v="45.87"/>
    <n v="550.44000000000005"/>
  </r>
  <r>
    <s v="S0052"/>
    <x v="7"/>
    <x v="1"/>
    <d v="2025-03-06T00:00:00"/>
    <n v="7"/>
    <n v="30.24"/>
    <n v="211.68"/>
  </r>
  <r>
    <s v="S0077"/>
    <x v="9"/>
    <x v="2"/>
    <d v="2025-03-06T00:00:00"/>
    <n v="13"/>
    <n v="14.47"/>
    <n v="188.11"/>
  </r>
  <r>
    <s v="S0062"/>
    <x v="9"/>
    <x v="4"/>
    <d v="2025-03-15T00:00:00"/>
    <n v="8"/>
    <n v="71.47"/>
    <n v="571.76"/>
  </r>
  <r>
    <s v="S0021"/>
    <x v="5"/>
    <x v="0"/>
    <d v="2025-05-18T00:00:00"/>
    <n v="7"/>
    <n v="54.48"/>
    <n v="381.36"/>
  </r>
  <r>
    <s v="S0007"/>
    <x v="1"/>
    <x v="1"/>
    <d v="2025-05-01T00:00:00"/>
    <n v="1"/>
    <n v="49.75"/>
    <n v="49.75"/>
  </r>
  <r>
    <s v="S0068"/>
    <x v="4"/>
    <x v="2"/>
    <d v="2025-04-27T00:00:00"/>
    <n v="6"/>
    <n v="55.77"/>
    <n v="334.62"/>
  </r>
  <r>
    <s v="S0012"/>
    <x v="3"/>
    <x v="1"/>
    <d v="2025-04-05T00:00:00"/>
    <n v="7"/>
    <n v="31.8"/>
    <n v="222.6"/>
  </r>
  <r>
    <s v="S0099"/>
    <x v="7"/>
    <x v="0"/>
    <d v="2025-05-09T00:00:00"/>
    <n v="15"/>
    <n v="65.28"/>
    <n v="979.2"/>
  </r>
  <r>
    <s v="S0087"/>
    <x v="1"/>
    <x v="4"/>
    <d v="2025-05-16T00:00:00"/>
    <n v="5"/>
    <n v="48.3"/>
    <n v="241.5"/>
  </r>
  <r>
    <s v="S0023"/>
    <x v="4"/>
    <x v="1"/>
    <d v="2025-03-18T00:00:00"/>
    <n v="9"/>
    <n v="71.739999999999995"/>
    <n v="645.66"/>
  </r>
  <r>
    <s v="S0046"/>
    <x v="9"/>
    <x v="0"/>
    <d v="2025-04-09T00:00:00"/>
    <n v="15"/>
    <n v="20.37"/>
    <n v="305.55"/>
  </r>
  <r>
    <s v="S0074"/>
    <x v="7"/>
    <x v="0"/>
    <d v="2025-02-23T00:00:00"/>
    <n v="4"/>
    <n v="65.95"/>
    <n v="263.8"/>
  </r>
  <r>
    <s v="S0069"/>
    <x v="7"/>
    <x v="3"/>
    <d v="2025-03-08T00:00:00"/>
    <n v="18"/>
    <n v="89.58"/>
    <n v="1612.44"/>
  </r>
  <r>
    <s v="S0014"/>
    <x v="8"/>
    <x v="3"/>
    <d v="2025-02-25T00:00:00"/>
    <n v="11"/>
    <n v="53.45"/>
    <n v="587.95000000000005"/>
  </r>
  <r>
    <s v="S0045"/>
    <x v="2"/>
    <x v="1"/>
    <d v="2025-04-15T00:00:00"/>
    <n v="2"/>
    <n v="31.5"/>
    <n v="63"/>
  </r>
  <r>
    <s v="S0061"/>
    <x v="1"/>
    <x v="3"/>
    <d v="2025-03-07T00:00:00"/>
    <n v="20"/>
    <n v="90.88"/>
    <n v="1817.6"/>
  </r>
  <r>
    <s v="S0058"/>
    <x v="0"/>
    <x v="4"/>
    <d v="2025-05-14T00:00:00"/>
    <n v="10"/>
    <n v="48.27"/>
    <n v="482.7"/>
  </r>
  <r>
    <s v="S0091"/>
    <x v="0"/>
    <x v="1"/>
    <d v="2025-02-26T00:00:00"/>
    <n v="2"/>
    <n v="23.52"/>
    <n v="47.04"/>
  </r>
  <r>
    <s v="S0096"/>
    <x v="1"/>
    <x v="0"/>
    <d v="2025-02-26T00:00:00"/>
    <n v="14"/>
    <n v="90.09"/>
    <n v="1261.26"/>
  </r>
  <r>
    <s v="S0039"/>
    <x v="7"/>
    <x v="4"/>
    <d v="2025-03-15T00:00:00"/>
    <n v="19"/>
    <n v="53.75"/>
    <n v="1021.25"/>
  </r>
  <r>
    <s v="S0067"/>
    <x v="3"/>
    <x v="3"/>
    <d v="2025-04-08T00:00:00"/>
    <n v="13"/>
    <n v="18.77"/>
    <n v="244.01"/>
  </r>
  <r>
    <s v="S0076"/>
    <x v="7"/>
    <x v="2"/>
    <d v="2025-03-19T00:00:00"/>
    <n v="2"/>
    <n v="49.35"/>
    <n v="98.7"/>
  </r>
  <r>
    <s v="S0089"/>
    <x v="6"/>
    <x v="1"/>
    <d v="2025-03-26T00:00:00"/>
    <n v="5"/>
    <n v="30.07"/>
    <n v="150.35"/>
  </r>
  <r>
    <s v="S0001"/>
    <x v="7"/>
    <x v="1"/>
    <d v="2025-02-27T00:00:00"/>
    <n v="5"/>
    <n v="89.83"/>
    <n v="449.15"/>
  </r>
  <r>
    <s v="S0056"/>
    <x v="7"/>
    <x v="3"/>
    <d v="2025-04-18T00:00:00"/>
    <n v="20"/>
    <n v="92.94"/>
    <n v="1858.8"/>
  </r>
  <r>
    <s v="S0012"/>
    <x v="6"/>
    <x v="3"/>
    <d v="2025-05-02T00:00:00"/>
    <n v="11"/>
    <n v="34.82"/>
    <n v="383.02"/>
  </r>
  <r>
    <s v="S0047"/>
    <x v="5"/>
    <x v="0"/>
    <d v="2025-02-26T00:00:00"/>
    <n v="17"/>
    <n v="5.71"/>
    <n v="97.07"/>
  </r>
  <r>
    <s v="S0073"/>
    <x v="5"/>
    <x v="0"/>
    <d v="2025-05-05T00:00:00"/>
    <n v="2"/>
    <n v="45.83"/>
    <n v="91.66"/>
  </r>
  <r>
    <s v="S0081"/>
    <x v="4"/>
    <x v="1"/>
    <d v="2025-03-23T00:00:00"/>
    <n v="5"/>
    <n v="64.209999999999994"/>
    <n v="321.05"/>
  </r>
  <r>
    <s v="S0027"/>
    <x v="1"/>
    <x v="0"/>
    <d v="2025-05-09T00:00:00"/>
    <n v="16"/>
    <n v="22.69"/>
    <n v="363.04"/>
  </r>
  <r>
    <s v="S0014"/>
    <x v="7"/>
    <x v="0"/>
    <d v="2025-03-30T00:00:00"/>
    <n v="13"/>
    <n v="62.52"/>
    <n v="812.76"/>
  </r>
  <r>
    <s v="S0100"/>
    <x v="8"/>
    <x v="3"/>
    <d v="2025-04-21T00:00:00"/>
    <n v="1"/>
    <n v="26.05"/>
    <n v="26.05"/>
  </r>
  <r>
    <s v="S0047"/>
    <x v="5"/>
    <x v="4"/>
    <d v="2025-04-07T00:00:00"/>
    <n v="11"/>
    <n v="83.36"/>
    <n v="916.96"/>
  </r>
  <r>
    <s v="S0041"/>
    <x v="3"/>
    <x v="3"/>
    <d v="2025-03-31T00:00:00"/>
    <n v="9"/>
    <n v="36.43"/>
    <n v="327.87"/>
  </r>
  <r>
    <s v="S0057"/>
    <x v="1"/>
    <x v="0"/>
    <d v="2025-04-15T00:00:00"/>
    <n v="3"/>
    <n v="97.11"/>
    <n v="291.33"/>
  </r>
  <r>
    <s v="S0082"/>
    <x v="6"/>
    <x v="3"/>
    <d v="2025-03-06T00:00:00"/>
    <n v="7"/>
    <n v="87.43"/>
    <n v="612.01"/>
  </r>
  <r>
    <s v="S0064"/>
    <x v="2"/>
    <x v="1"/>
    <d v="2025-03-21T00:00:00"/>
    <n v="16"/>
    <n v="7.79"/>
    <n v="124.64"/>
  </r>
  <r>
    <s v="S0086"/>
    <x v="0"/>
    <x v="1"/>
    <d v="2025-05-18T00:00:00"/>
    <n v="3"/>
    <n v="61.91"/>
    <n v="185.73"/>
  </r>
  <r>
    <s v="S0015"/>
    <x v="7"/>
    <x v="3"/>
    <d v="2025-04-30T00:00:00"/>
    <n v="15"/>
    <n v="25.58"/>
    <n v="383.7"/>
  </r>
  <r>
    <s v="S0058"/>
    <x v="1"/>
    <x v="1"/>
    <d v="2025-03-21T00:00:00"/>
    <n v="19"/>
    <n v="66.25"/>
    <n v="1258.75"/>
  </r>
  <r>
    <s v="S0093"/>
    <x v="3"/>
    <x v="4"/>
    <d v="2025-05-07T00:00:00"/>
    <n v="7"/>
    <n v="81.36"/>
    <n v="569.52"/>
  </r>
  <r>
    <s v="S0078"/>
    <x v="2"/>
    <x v="1"/>
    <d v="2025-02-27T00:00:00"/>
    <n v="7"/>
    <n v="92.46"/>
    <n v="647.22"/>
  </r>
  <r>
    <s v="S0049"/>
    <x v="9"/>
    <x v="1"/>
    <d v="2025-03-04T00:00:00"/>
    <n v="10"/>
    <n v="53.39"/>
    <n v="533.9"/>
  </r>
  <r>
    <s v="S0028"/>
    <x v="2"/>
    <x v="0"/>
    <d v="2025-04-16T00:00:00"/>
    <n v="9"/>
    <n v="82.32"/>
    <n v="740.88"/>
  </r>
  <r>
    <s v="S0095"/>
    <x v="1"/>
    <x v="4"/>
    <d v="2025-05-23T00:00:00"/>
    <n v="6"/>
    <n v="78.08"/>
    <n v="468.48"/>
  </r>
  <r>
    <s v="S0050"/>
    <x v="5"/>
    <x v="2"/>
    <d v="2025-03-18T00:00:00"/>
    <n v="13"/>
    <n v="11.62"/>
    <n v="151.06"/>
  </r>
  <r>
    <s v="S0015"/>
    <x v="4"/>
    <x v="3"/>
    <d v="2025-05-04T00:00:00"/>
    <n v="11"/>
    <n v="42.18"/>
    <n v="463.98"/>
  </r>
  <r>
    <s v="S0015"/>
    <x v="4"/>
    <x v="4"/>
    <d v="2025-02-25T00:00:00"/>
    <n v="13"/>
    <n v="95.39"/>
    <n v="1240.07"/>
  </r>
  <r>
    <s v="S0017"/>
    <x v="7"/>
    <x v="1"/>
    <d v="2025-03-26T00:00:00"/>
    <n v="1"/>
    <n v="42.74"/>
    <n v="42.74"/>
  </r>
  <r>
    <s v="S0087"/>
    <x v="3"/>
    <x v="0"/>
    <d v="2025-02-25T00:00:00"/>
    <n v="17"/>
    <n v="57.41"/>
    <n v="975.97"/>
  </r>
  <r>
    <s v="S0083"/>
    <x v="0"/>
    <x v="2"/>
    <d v="2025-04-30T00:00:00"/>
    <n v="8"/>
    <n v="15.66"/>
    <n v="125.28"/>
  </r>
  <r>
    <s v="S0057"/>
    <x v="9"/>
    <x v="3"/>
    <d v="2025-03-10T00:00:00"/>
    <n v="8"/>
    <n v="16.87"/>
    <n v="134.96"/>
  </r>
  <r>
    <s v="S0056"/>
    <x v="4"/>
    <x v="1"/>
    <d v="2025-04-29T00:00:00"/>
    <n v="18"/>
    <n v="53.77"/>
    <n v="967.86"/>
  </r>
  <r>
    <s v="S0075"/>
    <x v="1"/>
    <x v="0"/>
    <d v="2025-03-23T00:00:00"/>
    <n v="20"/>
    <n v="51.29"/>
    <n v="1025.8"/>
  </r>
  <r>
    <s v="S0005"/>
    <x v="9"/>
    <x v="2"/>
    <d v="2025-02-25T00:00:00"/>
    <n v="8"/>
    <n v="63.85"/>
    <n v="510.8"/>
  </r>
  <r>
    <s v="S0029"/>
    <x v="3"/>
    <x v="1"/>
    <d v="2025-03-03T00:00:00"/>
    <n v="4"/>
    <n v="33.61"/>
    <n v="134.44"/>
  </r>
  <r>
    <s v="S0019"/>
    <x v="6"/>
    <x v="4"/>
    <d v="2025-03-25T00:00:00"/>
    <n v="14"/>
    <n v="11.95"/>
    <n v="167.3"/>
  </r>
  <r>
    <s v="S0070"/>
    <x v="5"/>
    <x v="3"/>
    <d v="2025-05-14T00:00:00"/>
    <n v="5"/>
    <n v="44.25"/>
    <n v="221.25"/>
  </r>
  <r>
    <s v="S0023"/>
    <x v="7"/>
    <x v="2"/>
    <d v="2025-04-27T00:00:00"/>
    <n v="3"/>
    <n v="52.79"/>
    <n v="158.37"/>
  </r>
  <r>
    <s v="S0066"/>
    <x v="6"/>
    <x v="3"/>
    <d v="2025-03-02T00:00:00"/>
    <n v="14"/>
    <n v="19.399999999999999"/>
    <n v="271.60000000000002"/>
  </r>
  <r>
    <s v="S0028"/>
    <x v="4"/>
    <x v="0"/>
    <d v="2025-03-22T00:00:00"/>
    <n v="14"/>
    <n v="30.58"/>
    <n v="428.12"/>
  </r>
  <r>
    <s v="S0066"/>
    <x v="6"/>
    <x v="3"/>
    <d v="2025-02-24T00:00:00"/>
    <n v="1"/>
    <n v="36.380000000000003"/>
    <n v="36.380000000000003"/>
  </r>
  <r>
    <s v="S0095"/>
    <x v="2"/>
    <x v="1"/>
    <d v="2025-05-19T00:00:00"/>
    <n v="12"/>
    <n v="70.16"/>
    <n v="841.92"/>
  </r>
  <r>
    <s v="S0031"/>
    <x v="0"/>
    <x v="3"/>
    <d v="2025-04-13T00:00:00"/>
    <n v="7"/>
    <n v="70.650000000000006"/>
    <n v="494.55"/>
  </r>
  <r>
    <s v="S0085"/>
    <x v="5"/>
    <x v="3"/>
    <d v="2025-04-10T00:00:00"/>
    <n v="12"/>
    <n v="76.22"/>
    <n v="914.64"/>
  </r>
  <r>
    <s v="S0054"/>
    <x v="2"/>
    <x v="0"/>
    <d v="2025-05-23T00:00:00"/>
    <n v="11"/>
    <n v="35.97"/>
    <n v="395.67"/>
  </r>
  <r>
    <s v="S0037"/>
    <x v="5"/>
    <x v="3"/>
    <d v="2025-02-26T00:00:00"/>
    <n v="19"/>
    <n v="45.61"/>
    <n v="866.59"/>
  </r>
  <r>
    <s v="S0012"/>
    <x v="8"/>
    <x v="3"/>
    <d v="2025-04-13T00:00:00"/>
    <n v="16"/>
    <n v="33.89"/>
    <n v="542.24"/>
  </r>
  <r>
    <s v="S0042"/>
    <x v="5"/>
    <x v="0"/>
    <d v="2025-03-28T00:00:00"/>
    <n v="4"/>
    <n v="35.89"/>
    <n v="143.56"/>
  </r>
  <r>
    <s v="S0069"/>
    <x v="7"/>
    <x v="2"/>
    <d v="2025-05-07T00:00:00"/>
    <n v="18"/>
    <n v="45.49"/>
    <n v="818.82"/>
  </r>
  <r>
    <s v="S0078"/>
    <x v="0"/>
    <x v="2"/>
    <d v="2025-03-27T00:00:00"/>
    <n v="10"/>
    <n v="78.790000000000006"/>
    <n v="787.9"/>
  </r>
  <r>
    <s v="S0067"/>
    <x v="2"/>
    <x v="3"/>
    <d v="2025-05-15T00:00:00"/>
    <n v="8"/>
    <n v="82.55"/>
    <n v="660.4"/>
  </r>
  <r>
    <s v="S0021"/>
    <x v="4"/>
    <x v="0"/>
    <d v="2025-05-07T00:00:00"/>
    <n v="20"/>
    <n v="84.53"/>
    <n v="1690.6"/>
  </r>
  <r>
    <s v="S0009"/>
    <x v="8"/>
    <x v="0"/>
    <d v="2025-04-04T00:00:00"/>
    <n v="5"/>
    <n v="61.31"/>
    <n v="306.55"/>
  </r>
  <r>
    <s v="S0028"/>
    <x v="8"/>
    <x v="2"/>
    <d v="2025-03-17T00:00:00"/>
    <n v="6"/>
    <n v="73.22"/>
    <n v="439.32"/>
  </r>
  <r>
    <s v="S0092"/>
    <x v="3"/>
    <x v="1"/>
    <d v="2025-04-01T00:00:00"/>
    <n v="17"/>
    <n v="72.45"/>
    <n v="1231.6500000000001"/>
  </r>
  <r>
    <s v="S0005"/>
    <x v="1"/>
    <x v="1"/>
    <d v="2025-03-30T00:00:00"/>
    <n v="1"/>
    <n v="76.92"/>
    <n v="76.92"/>
  </r>
  <r>
    <s v="S0002"/>
    <x v="0"/>
    <x v="1"/>
    <d v="2025-04-23T00:00:00"/>
    <n v="6"/>
    <n v="70.12"/>
    <n v="420.72"/>
  </r>
  <r>
    <s v="S0054"/>
    <x v="4"/>
    <x v="0"/>
    <d v="2025-03-19T00:00:00"/>
    <n v="4"/>
    <n v="44.57"/>
    <n v="178.28"/>
  </r>
  <r>
    <s v="S0064"/>
    <x v="8"/>
    <x v="3"/>
    <d v="2025-04-23T00:00:00"/>
    <n v="12"/>
    <n v="72.41"/>
    <n v="868.92"/>
  </r>
  <r>
    <s v="S0078"/>
    <x v="6"/>
    <x v="1"/>
    <d v="2025-03-27T00:00:00"/>
    <n v="17"/>
    <n v="33.200000000000003"/>
    <n v="564.4"/>
  </r>
  <r>
    <s v="S0017"/>
    <x v="1"/>
    <x v="2"/>
    <d v="2025-03-01T00:00:00"/>
    <n v="4"/>
    <n v="20.329999999999998"/>
    <n v="81.319999999999993"/>
  </r>
  <r>
    <s v="S0098"/>
    <x v="3"/>
    <x v="4"/>
    <d v="2025-03-24T00:00:00"/>
    <n v="9"/>
    <n v="28.22"/>
    <n v="253.98"/>
  </r>
  <r>
    <s v="S0033"/>
    <x v="8"/>
    <x v="1"/>
    <d v="2025-05-04T00:00:00"/>
    <n v="3"/>
    <n v="23.18"/>
    <n v="69.540000000000006"/>
  </r>
  <r>
    <s v="S0078"/>
    <x v="8"/>
    <x v="3"/>
    <d v="2025-05-04T00:00:00"/>
    <n v="15"/>
    <n v="69.099999999999994"/>
    <n v="1036.5"/>
  </r>
  <r>
    <s v="S0092"/>
    <x v="0"/>
    <x v="0"/>
    <d v="2025-05-16T00:00:00"/>
    <n v="1"/>
    <n v="83.8"/>
    <n v="83.8"/>
  </r>
  <r>
    <s v="S0080"/>
    <x v="7"/>
    <x v="0"/>
    <d v="2025-04-25T00:00:00"/>
    <n v="11"/>
    <n v="41.02"/>
    <n v="451.22"/>
  </r>
  <r>
    <s v="S0100"/>
    <x v="1"/>
    <x v="0"/>
    <d v="2025-03-17T00:00:00"/>
    <n v="6"/>
    <n v="56.58"/>
    <n v="339.48"/>
  </r>
  <r>
    <s v="S0047"/>
    <x v="4"/>
    <x v="4"/>
    <d v="2025-04-08T00:00:00"/>
    <n v="16"/>
    <n v="31.31"/>
    <n v="500.96"/>
  </r>
  <r>
    <s v="S0023"/>
    <x v="4"/>
    <x v="0"/>
    <d v="2025-04-21T00:00:00"/>
    <n v="5"/>
    <n v="41.7"/>
    <n v="208.5"/>
  </r>
  <r>
    <s v="S0077"/>
    <x v="0"/>
    <x v="2"/>
    <d v="2025-05-13T00:00:00"/>
    <n v="14"/>
    <n v="88.83"/>
    <n v="1243.6199999999999"/>
  </r>
  <r>
    <s v="S0006"/>
    <x v="4"/>
    <x v="2"/>
    <d v="2025-02-25T00:00:00"/>
    <n v="5"/>
    <n v="71.040000000000006"/>
    <n v="355.2"/>
  </r>
  <r>
    <s v="S0036"/>
    <x v="1"/>
    <x v="1"/>
    <d v="2025-04-04T00:00:00"/>
    <n v="10"/>
    <n v="16.510000000000002"/>
    <n v="165.1"/>
  </r>
  <r>
    <s v="S0085"/>
    <x v="9"/>
    <x v="0"/>
    <d v="2025-04-08T00:00:00"/>
    <n v="18"/>
    <n v="27.86"/>
    <n v="501.48"/>
  </r>
  <r>
    <s v="S0010"/>
    <x v="4"/>
    <x v="4"/>
    <d v="2025-04-26T00:00:00"/>
    <n v="7"/>
    <n v="94.31"/>
    <n v="660.17"/>
  </r>
  <r>
    <s v="S0087"/>
    <x v="5"/>
    <x v="0"/>
    <d v="2025-04-29T00:00:00"/>
    <n v="12"/>
    <n v="34.97"/>
    <n v="419.64"/>
  </r>
  <r>
    <s v="S0033"/>
    <x v="5"/>
    <x v="4"/>
    <d v="2025-03-11T00:00:00"/>
    <n v="2"/>
    <n v="88.01"/>
    <n v="176.02"/>
  </r>
  <r>
    <s v="S0046"/>
    <x v="3"/>
    <x v="3"/>
    <d v="2025-04-15T00:00:00"/>
    <n v="12"/>
    <n v="91.43"/>
    <n v="1097.1600000000001"/>
  </r>
  <r>
    <s v="S0033"/>
    <x v="6"/>
    <x v="3"/>
    <d v="2025-02-26T00:00:00"/>
    <n v="12"/>
    <n v="92.5"/>
    <n v="1110"/>
  </r>
  <r>
    <s v="S0005"/>
    <x v="9"/>
    <x v="1"/>
    <d v="2025-05-09T00:00:00"/>
    <n v="17"/>
    <n v="94.26"/>
    <n v="1602.42"/>
  </r>
  <r>
    <s v="S0003"/>
    <x v="5"/>
    <x v="1"/>
    <d v="2025-03-10T00:00:00"/>
    <n v="5"/>
    <n v="91.3"/>
    <n v="456.5"/>
  </r>
  <r>
    <s v="S0010"/>
    <x v="7"/>
    <x v="3"/>
    <d v="2025-02-22T00:00:00"/>
    <n v="6"/>
    <n v="9.6999999999999993"/>
    <n v="58.2"/>
  </r>
  <r>
    <s v="S0067"/>
    <x v="0"/>
    <x v="3"/>
    <d v="2025-05-19T00:00:00"/>
    <n v="19"/>
    <n v="85.45"/>
    <n v="1623.55"/>
  </r>
  <r>
    <s v="S0078"/>
    <x v="9"/>
    <x v="2"/>
    <d v="2025-04-24T00:00:00"/>
    <n v="15"/>
    <n v="20.75"/>
    <n v="311.25"/>
  </r>
  <r>
    <s v="S0073"/>
    <x v="7"/>
    <x v="1"/>
    <d v="2025-04-17T00:00:00"/>
    <n v="1"/>
    <n v="97.21"/>
    <n v="97.21"/>
  </r>
  <r>
    <s v="S0013"/>
    <x v="1"/>
    <x v="2"/>
    <d v="2025-05-23T00:00:00"/>
    <n v="15"/>
    <n v="59.88"/>
    <n v="898.2"/>
  </r>
  <r>
    <s v="S0038"/>
    <x v="0"/>
    <x v="1"/>
    <d v="2025-04-12T00:00:00"/>
    <n v="17"/>
    <n v="22.23"/>
    <n v="377.91"/>
  </r>
  <r>
    <s v="S0056"/>
    <x v="1"/>
    <x v="0"/>
    <d v="2025-04-17T00:00:00"/>
    <n v="6"/>
    <n v="94.69"/>
    <n v="568.14"/>
  </r>
  <r>
    <s v="S0052"/>
    <x v="5"/>
    <x v="4"/>
    <d v="2025-05-16T00:00:00"/>
    <n v="1"/>
    <n v="44.85"/>
    <n v="44.85"/>
  </r>
  <r>
    <s v="S0093"/>
    <x v="7"/>
    <x v="1"/>
    <d v="2025-03-28T00:00:00"/>
    <n v="2"/>
    <n v="90.61"/>
    <n v="181.22"/>
  </r>
  <r>
    <s v="S0059"/>
    <x v="0"/>
    <x v="4"/>
    <d v="2025-05-06T00:00:00"/>
    <n v="3"/>
    <n v="37.19"/>
    <n v="111.57"/>
  </r>
  <r>
    <s v="S0092"/>
    <x v="8"/>
    <x v="4"/>
    <d v="2025-03-31T00:00:00"/>
    <n v="17"/>
    <n v="60.32"/>
    <n v="1025.44"/>
  </r>
  <r>
    <s v="S0042"/>
    <x v="3"/>
    <x v="4"/>
    <d v="2025-03-13T00:00:00"/>
    <n v="8"/>
    <n v="54.53"/>
    <n v="436.24"/>
  </r>
  <r>
    <s v="S0002"/>
    <x v="8"/>
    <x v="1"/>
    <d v="2025-03-07T00:00:00"/>
    <n v="14"/>
    <n v="61.33"/>
    <n v="858.62"/>
  </r>
  <r>
    <s v="S0056"/>
    <x v="6"/>
    <x v="2"/>
    <d v="2025-04-26T00:00:00"/>
    <n v="5"/>
    <n v="38.14"/>
    <n v="190.7"/>
  </r>
  <r>
    <s v="S0039"/>
    <x v="0"/>
    <x v="4"/>
    <d v="2025-03-08T00:00:00"/>
    <n v="3"/>
    <n v="71.33"/>
    <n v="213.99"/>
  </r>
  <r>
    <s v="S0059"/>
    <x v="2"/>
    <x v="3"/>
    <d v="2025-03-25T00:00:00"/>
    <n v="12"/>
    <n v="98.22"/>
    <n v="1178.6400000000001"/>
  </r>
  <r>
    <s v="S0029"/>
    <x v="1"/>
    <x v="3"/>
    <d v="2025-03-17T00:00:00"/>
    <n v="4"/>
    <n v="17.55"/>
    <n v="70.2"/>
  </r>
  <r>
    <s v="S0035"/>
    <x v="1"/>
    <x v="0"/>
    <d v="2025-03-30T00:00:00"/>
    <n v="8"/>
    <n v="99.75"/>
    <n v="798"/>
  </r>
  <r>
    <s v="S0057"/>
    <x v="1"/>
    <x v="2"/>
    <d v="2025-02-28T00:00:00"/>
    <n v="9"/>
    <n v="38.18"/>
    <n v="343.62"/>
  </r>
  <r>
    <s v="S0067"/>
    <x v="6"/>
    <x v="3"/>
    <d v="2025-02-28T00:00:00"/>
    <n v="3"/>
    <n v="88.55"/>
    <n v="265.64999999999998"/>
  </r>
  <r>
    <s v="S0001"/>
    <x v="1"/>
    <x v="3"/>
    <d v="2025-05-19T00:00:00"/>
    <n v="13"/>
    <n v="80.239999999999995"/>
    <n v="1043.1199999999999"/>
  </r>
  <r>
    <s v="S0010"/>
    <x v="6"/>
    <x v="2"/>
    <d v="2025-02-23T00:00:00"/>
    <n v="5"/>
    <n v="29.74"/>
    <n v="148.69999999999999"/>
  </r>
  <r>
    <s v="S0034"/>
    <x v="7"/>
    <x v="0"/>
    <d v="2025-03-21T00:00:00"/>
    <n v="6"/>
    <n v="43.57"/>
    <n v="261.42"/>
  </r>
  <r>
    <s v="S0028"/>
    <x v="9"/>
    <x v="3"/>
    <d v="2025-04-22T00:00:00"/>
    <n v="19"/>
    <n v="39.5"/>
    <n v="750.5"/>
  </r>
  <r>
    <s v="S0073"/>
    <x v="7"/>
    <x v="3"/>
    <d v="2025-03-05T00:00:00"/>
    <n v="7"/>
    <n v="40.880000000000003"/>
    <n v="286.16000000000003"/>
  </r>
  <r>
    <s v="S0098"/>
    <x v="8"/>
    <x v="4"/>
    <d v="2025-03-21T00:00:00"/>
    <n v="6"/>
    <n v="9.2100000000000009"/>
    <n v="55.26"/>
  </r>
  <r>
    <s v="S0029"/>
    <x v="3"/>
    <x v="2"/>
    <d v="2025-04-19T00:00:00"/>
    <n v="11"/>
    <n v="24.63"/>
    <n v="270.93"/>
  </r>
  <r>
    <s v="S0017"/>
    <x v="0"/>
    <x v="0"/>
    <d v="2025-04-19T00:00:00"/>
    <n v="10"/>
    <n v="32.43"/>
    <n v="324.3"/>
  </r>
  <r>
    <s v="S0056"/>
    <x v="5"/>
    <x v="0"/>
    <d v="2025-05-14T00:00:00"/>
    <n v="4"/>
    <n v="97.77"/>
    <n v="391.08"/>
  </r>
  <r>
    <s v="S0030"/>
    <x v="5"/>
    <x v="2"/>
    <d v="2025-02-23T00:00:00"/>
    <n v="13"/>
    <n v="28.66"/>
    <n v="372.58"/>
  </r>
  <r>
    <s v="S0097"/>
    <x v="6"/>
    <x v="2"/>
    <d v="2025-02-24T00:00:00"/>
    <n v="3"/>
    <n v="26.67"/>
    <n v="80.010000000000005"/>
  </r>
  <r>
    <s v="S0016"/>
    <x v="9"/>
    <x v="1"/>
    <d v="2025-04-29T00:00:00"/>
    <n v="12"/>
    <n v="55.43"/>
    <n v="665.16"/>
  </r>
  <r>
    <s v="S0059"/>
    <x v="4"/>
    <x v="0"/>
    <d v="2025-02-23T00:00:00"/>
    <n v="19"/>
    <n v="72.47"/>
    <n v="1376.93"/>
  </r>
  <r>
    <s v="S0050"/>
    <x v="6"/>
    <x v="3"/>
    <d v="2025-04-06T00:00:00"/>
    <n v="7"/>
    <n v="84.05"/>
    <n v="588.35"/>
  </r>
  <r>
    <s v="S0070"/>
    <x v="6"/>
    <x v="2"/>
    <d v="2025-04-11T00:00:00"/>
    <n v="12"/>
    <n v="41"/>
    <n v="492"/>
  </r>
  <r>
    <s v="S0058"/>
    <x v="7"/>
    <x v="2"/>
    <d v="2025-04-10T00:00:00"/>
    <n v="10"/>
    <n v="87.85"/>
    <n v="878.5"/>
  </r>
  <r>
    <s v="S0022"/>
    <x v="0"/>
    <x v="0"/>
    <d v="2025-05-20T00:00:00"/>
    <n v="12"/>
    <n v="69.42"/>
    <n v="833.04"/>
  </r>
  <r>
    <s v="S0053"/>
    <x v="0"/>
    <x v="0"/>
    <d v="2025-03-14T00:00:00"/>
    <n v="20"/>
    <n v="73.06"/>
    <n v="1461.2"/>
  </r>
  <r>
    <s v="S0030"/>
    <x v="0"/>
    <x v="1"/>
    <d v="2025-03-25T00:00:00"/>
    <n v="2"/>
    <n v="47.51"/>
    <n v="95.02"/>
  </r>
  <r>
    <s v="S0030"/>
    <x v="1"/>
    <x v="0"/>
    <d v="2025-03-05T00:00:00"/>
    <n v="18"/>
    <n v="30.62"/>
    <n v="551.16"/>
  </r>
  <r>
    <s v="S0094"/>
    <x v="8"/>
    <x v="3"/>
    <d v="2025-05-08T00:00:00"/>
    <n v="19"/>
    <n v="33.76"/>
    <n v="641.44000000000005"/>
  </r>
  <r>
    <s v="S0034"/>
    <x v="2"/>
    <x v="1"/>
    <d v="2025-03-11T00:00:00"/>
    <n v="12"/>
    <n v="16.399999999999999"/>
    <n v="196.8"/>
  </r>
  <r>
    <s v="S0041"/>
    <x v="9"/>
    <x v="4"/>
    <d v="2025-04-02T00:00:00"/>
    <n v="4"/>
    <n v="48.63"/>
    <n v="194.52"/>
  </r>
  <r>
    <s v="S0073"/>
    <x v="5"/>
    <x v="3"/>
    <d v="2025-03-05T00:00:00"/>
    <n v="18"/>
    <n v="69.39"/>
    <n v="1249.02"/>
  </r>
  <r>
    <s v="S0049"/>
    <x v="1"/>
    <x v="2"/>
    <d v="2025-04-19T00:00:00"/>
    <n v="4"/>
    <n v="32.22"/>
    <n v="128.88"/>
  </r>
  <r>
    <s v="S0032"/>
    <x v="5"/>
    <x v="0"/>
    <d v="2025-02-24T00:00:00"/>
    <n v="6"/>
    <n v="13.94"/>
    <n v="83.64"/>
  </r>
  <r>
    <s v="S0087"/>
    <x v="6"/>
    <x v="4"/>
    <d v="2025-03-08T00:00:00"/>
    <n v="15"/>
    <n v="43.02"/>
    <n v="645.29999999999995"/>
  </r>
  <r>
    <s v="S0020"/>
    <x v="6"/>
    <x v="3"/>
    <d v="2025-05-02T00:00:00"/>
    <n v="1"/>
    <n v="91.99"/>
    <n v="91.99"/>
  </r>
  <r>
    <s v="S0092"/>
    <x v="4"/>
    <x v="0"/>
    <d v="2025-03-26T00:00:00"/>
    <n v="16"/>
    <n v="58.21"/>
    <n v="931.36"/>
  </r>
  <r>
    <s v="S0073"/>
    <x v="0"/>
    <x v="0"/>
    <d v="2025-05-09T00:00:00"/>
    <n v="11"/>
    <n v="83.66"/>
    <n v="920.26"/>
  </r>
  <r>
    <s v="S0043"/>
    <x v="5"/>
    <x v="2"/>
    <d v="2025-05-13T00:00:00"/>
    <n v="18"/>
    <n v="27.5"/>
    <n v="495"/>
  </r>
  <r>
    <s v="S0056"/>
    <x v="2"/>
    <x v="1"/>
    <d v="2025-02-24T00:00:00"/>
    <n v="8"/>
    <n v="21.49"/>
    <n v="171.92"/>
  </r>
  <r>
    <s v="S0064"/>
    <x v="6"/>
    <x v="1"/>
    <d v="2025-03-19T00:00:00"/>
    <n v="13"/>
    <n v="72.98"/>
    <n v="948.74"/>
  </r>
  <r>
    <s v="S0072"/>
    <x v="2"/>
    <x v="4"/>
    <d v="2025-04-26T00:00:00"/>
    <n v="12"/>
    <n v="68.41"/>
    <n v="820.92"/>
  </r>
  <r>
    <s v="S0057"/>
    <x v="8"/>
    <x v="0"/>
    <d v="2025-05-06T00:00:00"/>
    <n v="11"/>
    <n v="38.25"/>
    <n v="420.75"/>
  </r>
  <r>
    <s v="S0082"/>
    <x v="9"/>
    <x v="0"/>
    <d v="2025-05-03T00:00:00"/>
    <n v="8"/>
    <n v="52.79"/>
    <n v="422.32"/>
  </r>
  <r>
    <s v="S0012"/>
    <x v="6"/>
    <x v="2"/>
    <d v="2025-03-24T00:00:00"/>
    <n v="15"/>
    <n v="94.26"/>
    <n v="1413.9"/>
  </r>
  <r>
    <s v="S0033"/>
    <x v="1"/>
    <x v="0"/>
    <d v="2025-03-31T00:00:00"/>
    <n v="14"/>
    <n v="16.3"/>
    <n v="228.2"/>
  </r>
  <r>
    <s v="S0032"/>
    <x v="2"/>
    <x v="4"/>
    <d v="2025-04-10T00:00:00"/>
    <n v="20"/>
    <n v="94.36"/>
    <n v="1887.2"/>
  </r>
  <r>
    <s v="S0025"/>
    <x v="2"/>
    <x v="4"/>
    <d v="2025-04-22T00:00:00"/>
    <n v="20"/>
    <n v="68.67"/>
    <n v="1373.4"/>
  </r>
  <r>
    <s v="S0099"/>
    <x v="7"/>
    <x v="1"/>
    <d v="2025-05-03T00:00:00"/>
    <n v="10"/>
    <n v="44.83"/>
    <n v="448.3"/>
  </r>
  <r>
    <s v="S0001"/>
    <x v="1"/>
    <x v="3"/>
    <d v="2025-05-22T00:00:00"/>
    <n v="20"/>
    <n v="8.19"/>
    <n v="163.80000000000001"/>
  </r>
  <r>
    <s v="S0068"/>
    <x v="2"/>
    <x v="1"/>
    <d v="2025-05-06T00:00:00"/>
    <n v="6"/>
    <n v="77.06"/>
    <n v="462.36"/>
  </r>
  <r>
    <s v="S0044"/>
    <x v="3"/>
    <x v="4"/>
    <d v="2025-03-27T00:00:00"/>
    <n v="4"/>
    <n v="68.510000000000005"/>
    <n v="274.04000000000002"/>
  </r>
  <r>
    <s v="S0032"/>
    <x v="7"/>
    <x v="3"/>
    <d v="2025-05-02T00:00:00"/>
    <n v="3"/>
    <n v="35.729999999999997"/>
    <n v="107.19"/>
  </r>
  <r>
    <s v="S0069"/>
    <x v="5"/>
    <x v="1"/>
    <d v="2025-05-17T00:00:00"/>
    <n v="17"/>
    <n v="55.17"/>
    <n v="937.89"/>
  </r>
  <r>
    <s v="S0008"/>
    <x v="9"/>
    <x v="3"/>
    <d v="2025-03-28T00:00:00"/>
    <n v="10"/>
    <n v="7.42"/>
    <n v="74.2"/>
  </r>
  <r>
    <s v="S0076"/>
    <x v="3"/>
    <x v="1"/>
    <d v="2025-04-03T00:00:00"/>
    <n v="8"/>
    <n v="65.55"/>
    <n v="524.4"/>
  </r>
  <r>
    <s v="S0097"/>
    <x v="3"/>
    <x v="1"/>
    <d v="2025-05-13T00:00:00"/>
    <n v="4"/>
    <n v="86.15"/>
    <n v="344.6"/>
  </r>
  <r>
    <s v="S0027"/>
    <x v="9"/>
    <x v="2"/>
    <d v="2025-03-07T00:00:00"/>
    <n v="15"/>
    <n v="92.48"/>
    <n v="1387.2"/>
  </r>
  <r>
    <s v="S0013"/>
    <x v="6"/>
    <x v="1"/>
    <d v="2025-03-12T00:00:00"/>
    <n v="19"/>
    <n v="92.49"/>
    <n v="1757.31"/>
  </r>
  <r>
    <s v="S0068"/>
    <x v="0"/>
    <x v="1"/>
    <d v="2025-05-05T00:00:00"/>
    <n v="7"/>
    <n v="19.309999999999999"/>
    <n v="135.16999999999999"/>
  </r>
  <r>
    <s v="S0070"/>
    <x v="8"/>
    <x v="1"/>
    <d v="2025-04-14T00:00:00"/>
    <n v="16"/>
    <n v="70.59"/>
    <n v="1129.44"/>
  </r>
  <r>
    <s v="S0046"/>
    <x v="5"/>
    <x v="0"/>
    <d v="2025-05-11T00:00:00"/>
    <n v="15"/>
    <n v="18.8"/>
    <n v="282"/>
  </r>
  <r>
    <s v="S0011"/>
    <x v="5"/>
    <x v="3"/>
    <d v="2025-03-10T00:00:00"/>
    <n v="12"/>
    <n v="31.02"/>
    <n v="372.24"/>
  </r>
  <r>
    <s v="S0049"/>
    <x v="4"/>
    <x v="4"/>
    <d v="2025-02-23T00:00:00"/>
    <n v="1"/>
    <n v="42.67"/>
    <n v="42.67"/>
  </r>
  <r>
    <s v="S0020"/>
    <x v="7"/>
    <x v="0"/>
    <d v="2025-05-19T00:00:00"/>
    <n v="15"/>
    <n v="48.55"/>
    <n v="728.25"/>
  </r>
  <r>
    <s v="S0012"/>
    <x v="1"/>
    <x v="3"/>
    <d v="2025-04-23T00:00:00"/>
    <n v="7"/>
    <n v="37.82"/>
    <n v="264.74"/>
  </r>
  <r>
    <s v="S0028"/>
    <x v="8"/>
    <x v="4"/>
    <d v="2025-03-14T00:00:00"/>
    <n v="18"/>
    <n v="93.4"/>
    <n v="1681.2"/>
  </r>
  <r>
    <s v="S0055"/>
    <x v="0"/>
    <x v="4"/>
    <d v="2025-03-10T00:00:00"/>
    <n v="10"/>
    <n v="10.98"/>
    <n v="109.8"/>
  </r>
  <r>
    <s v="S0071"/>
    <x v="4"/>
    <x v="0"/>
    <d v="2025-05-11T00:00:00"/>
    <n v="12"/>
    <n v="95.56"/>
    <n v="1146.72"/>
  </r>
  <r>
    <s v="S0040"/>
    <x v="9"/>
    <x v="1"/>
    <d v="2025-05-22T00:00:00"/>
    <n v="11"/>
    <n v="21.03"/>
    <n v="231.33"/>
  </r>
  <r>
    <s v="S0073"/>
    <x v="3"/>
    <x v="2"/>
    <d v="2025-05-11T00:00:00"/>
    <n v="19"/>
    <n v="15.95"/>
    <n v="303.05"/>
  </r>
  <r>
    <s v="S0006"/>
    <x v="5"/>
    <x v="2"/>
    <d v="2025-05-17T00:00:00"/>
    <n v="5"/>
    <n v="51.63"/>
    <n v="258.14999999999998"/>
  </r>
  <r>
    <s v="S0064"/>
    <x v="9"/>
    <x v="2"/>
    <d v="2025-04-13T00:00:00"/>
    <n v="8"/>
    <n v="79.709999999999994"/>
    <n v="637.67999999999995"/>
  </r>
  <r>
    <s v="S0052"/>
    <x v="8"/>
    <x v="0"/>
    <d v="2025-05-08T00:00:00"/>
    <n v="18"/>
    <n v="87.37"/>
    <n v="1572.66"/>
  </r>
  <r>
    <s v="S0057"/>
    <x v="0"/>
    <x v="4"/>
    <d v="2025-04-08T00:00:00"/>
    <n v="5"/>
    <n v="84.72"/>
    <n v="423.6"/>
  </r>
  <r>
    <s v="S0030"/>
    <x v="8"/>
    <x v="1"/>
    <d v="2025-03-04T00:00:00"/>
    <n v="14"/>
    <n v="32.340000000000003"/>
    <n v="452.76"/>
  </r>
  <r>
    <s v="S0035"/>
    <x v="2"/>
    <x v="0"/>
    <d v="2025-03-30T00:00:00"/>
    <n v="6"/>
    <n v="83.59"/>
    <n v="501.54"/>
  </r>
  <r>
    <s v="S0084"/>
    <x v="6"/>
    <x v="2"/>
    <d v="2025-03-28T00:00:00"/>
    <n v="12"/>
    <n v="88.51"/>
    <n v="1062.1199999999999"/>
  </r>
  <r>
    <s v="S0066"/>
    <x v="6"/>
    <x v="2"/>
    <d v="2025-05-21T00:00:00"/>
    <n v="18"/>
    <n v="39.15"/>
    <n v="704.7"/>
  </r>
  <r>
    <s v="S0078"/>
    <x v="5"/>
    <x v="2"/>
    <d v="2025-02-27T00:00:00"/>
    <n v="6"/>
    <n v="22.97"/>
    <n v="137.82"/>
  </r>
  <r>
    <s v="S0028"/>
    <x v="5"/>
    <x v="1"/>
    <d v="2025-03-15T00:00:00"/>
    <n v="8"/>
    <n v="52.13"/>
    <n v="417.04"/>
  </r>
  <r>
    <s v="S0005"/>
    <x v="2"/>
    <x v="1"/>
    <d v="2025-05-22T00:00:00"/>
    <n v="8"/>
    <n v="98.19"/>
    <n v="785.52"/>
  </r>
  <r>
    <s v="S0098"/>
    <x v="4"/>
    <x v="3"/>
    <d v="2025-02-26T00:00:00"/>
    <n v="8"/>
    <n v="76.14"/>
    <n v="609.12"/>
  </r>
  <r>
    <s v="S0022"/>
    <x v="6"/>
    <x v="3"/>
    <d v="2025-03-21T00:00:00"/>
    <n v="4"/>
    <n v="25.16"/>
    <n v="100.64"/>
  </r>
  <r>
    <s v="S0007"/>
    <x v="5"/>
    <x v="3"/>
    <d v="2025-03-21T00:00:00"/>
    <n v="13"/>
    <n v="96.17"/>
    <n v="1250.21"/>
  </r>
  <r>
    <s v="S0085"/>
    <x v="3"/>
    <x v="0"/>
    <d v="2025-03-19T00:00:00"/>
    <n v="11"/>
    <n v="76.5"/>
    <n v="841.5"/>
  </r>
  <r>
    <s v="S0091"/>
    <x v="8"/>
    <x v="0"/>
    <d v="2025-03-23T00:00:00"/>
    <n v="16"/>
    <n v="28.17"/>
    <n v="450.72"/>
  </r>
  <r>
    <s v="S0076"/>
    <x v="3"/>
    <x v="0"/>
    <d v="2025-05-18T00:00:00"/>
    <n v="16"/>
    <n v="33.340000000000003"/>
    <n v="533.44000000000005"/>
  </r>
  <r>
    <s v="S0032"/>
    <x v="2"/>
    <x v="4"/>
    <d v="2025-02-28T00:00:00"/>
    <n v="17"/>
    <n v="38.39"/>
    <n v="652.63"/>
  </r>
  <r>
    <s v="S0052"/>
    <x v="3"/>
    <x v="0"/>
    <d v="2025-04-18T00:00:00"/>
    <n v="20"/>
    <n v="27.26"/>
    <n v="545.20000000000005"/>
  </r>
  <r>
    <s v="S0083"/>
    <x v="2"/>
    <x v="1"/>
    <d v="2025-05-14T00:00:00"/>
    <n v="16"/>
    <n v="68.09"/>
    <n v="1089.44"/>
  </r>
  <r>
    <s v="S0068"/>
    <x v="3"/>
    <x v="3"/>
    <d v="2025-04-12T00:00:00"/>
    <n v="15"/>
    <n v="17"/>
    <n v="255"/>
  </r>
  <r>
    <s v="S0033"/>
    <x v="2"/>
    <x v="3"/>
    <d v="2025-04-08T00:00:00"/>
    <n v="11"/>
    <n v="7.75"/>
    <n v="85.25"/>
  </r>
  <r>
    <s v="S0058"/>
    <x v="5"/>
    <x v="4"/>
    <d v="2025-05-03T00:00:00"/>
    <n v="1"/>
    <n v="26.18"/>
    <n v="26.18"/>
  </r>
  <r>
    <s v="S0048"/>
    <x v="4"/>
    <x v="1"/>
    <d v="2025-02-24T00:00:00"/>
    <n v="2"/>
    <n v="75.61"/>
    <n v="151.22"/>
  </r>
  <r>
    <s v="S0095"/>
    <x v="4"/>
    <x v="0"/>
    <d v="2025-03-30T00:00:00"/>
    <n v="8"/>
    <n v="25.64"/>
    <n v="205.12"/>
  </r>
  <r>
    <s v="S0032"/>
    <x v="5"/>
    <x v="4"/>
    <d v="2025-05-14T00:00:00"/>
    <n v="4"/>
    <n v="65.8"/>
    <n v="263.2"/>
  </r>
  <r>
    <s v="S0096"/>
    <x v="7"/>
    <x v="1"/>
    <d v="2025-03-27T00:00:00"/>
    <n v="9"/>
    <n v="91.93"/>
    <n v="827.37"/>
  </r>
  <r>
    <s v="S0048"/>
    <x v="0"/>
    <x v="0"/>
    <d v="2025-05-06T00:00:00"/>
    <n v="10"/>
    <n v="12.05"/>
    <n v="120.5"/>
  </r>
  <r>
    <s v="S0023"/>
    <x v="0"/>
    <x v="0"/>
    <d v="2025-05-03T00:00:00"/>
    <n v="17"/>
    <n v="80.959999999999994"/>
    <n v="1376.32"/>
  </r>
  <r>
    <s v="S0064"/>
    <x v="3"/>
    <x v="4"/>
    <d v="2025-03-04T00:00:00"/>
    <n v="17"/>
    <n v="20.37"/>
    <n v="346.29"/>
  </r>
  <r>
    <s v="S0072"/>
    <x v="7"/>
    <x v="3"/>
    <d v="2025-04-10T00:00:00"/>
    <n v="2"/>
    <n v="97.86"/>
    <n v="195.72"/>
  </r>
  <r>
    <s v="S0041"/>
    <x v="3"/>
    <x v="2"/>
    <d v="2025-03-23T00:00:00"/>
    <n v="1"/>
    <n v="46.65"/>
    <n v="46.65"/>
  </r>
  <r>
    <s v="S0030"/>
    <x v="7"/>
    <x v="4"/>
    <d v="2025-02-26T00:00:00"/>
    <n v="20"/>
    <n v="36.67"/>
    <n v="733.4"/>
  </r>
  <r>
    <s v="S0068"/>
    <x v="2"/>
    <x v="4"/>
    <d v="2025-04-02T00:00:00"/>
    <n v="19"/>
    <n v="56.15"/>
    <n v="1066.8499999999999"/>
  </r>
  <r>
    <s v="S0078"/>
    <x v="9"/>
    <x v="3"/>
    <d v="2025-03-19T00:00:00"/>
    <n v="14"/>
    <n v="27.84"/>
    <n v="389.76"/>
  </r>
  <r>
    <s v="S0001"/>
    <x v="9"/>
    <x v="1"/>
    <d v="2025-03-10T00:00:00"/>
    <n v="7"/>
    <n v="28.62"/>
    <n v="200.34"/>
  </r>
  <r>
    <s v="S0050"/>
    <x v="7"/>
    <x v="0"/>
    <d v="2025-04-05T00:00:00"/>
    <n v="8"/>
    <n v="24.56"/>
    <n v="196.48"/>
  </r>
  <r>
    <s v="S0003"/>
    <x v="6"/>
    <x v="2"/>
    <d v="2025-05-03T00:00:00"/>
    <n v="14"/>
    <n v="79.400000000000006"/>
    <n v="1111.5999999999999"/>
  </r>
  <r>
    <s v="S0020"/>
    <x v="0"/>
    <x v="1"/>
    <d v="2025-04-18T00:00:00"/>
    <n v="11"/>
    <n v="93.01"/>
    <n v="1023.11"/>
  </r>
  <r>
    <s v="S0087"/>
    <x v="8"/>
    <x v="0"/>
    <d v="2025-04-13T00:00:00"/>
    <n v="2"/>
    <n v="22.33"/>
    <n v="44.66"/>
  </r>
  <r>
    <s v="S0087"/>
    <x v="0"/>
    <x v="4"/>
    <d v="2025-04-03T00:00:00"/>
    <n v="14"/>
    <n v="9.1"/>
    <n v="127.4"/>
  </r>
  <r>
    <s v="S0061"/>
    <x v="4"/>
    <x v="0"/>
    <d v="2025-04-05T00:00:00"/>
    <n v="16"/>
    <n v="82.78"/>
    <n v="1324.48"/>
  </r>
  <r>
    <s v="S0062"/>
    <x v="6"/>
    <x v="4"/>
    <d v="2025-05-21T00:00:00"/>
    <n v="20"/>
    <n v="59.11"/>
    <n v="1182.2"/>
  </r>
  <r>
    <s v="S0027"/>
    <x v="4"/>
    <x v="1"/>
    <d v="2025-03-04T00:00:00"/>
    <n v="14"/>
    <n v="47.24"/>
    <n v="661.36"/>
  </r>
  <r>
    <s v="S0017"/>
    <x v="2"/>
    <x v="4"/>
    <d v="2025-04-24T00:00:00"/>
    <n v="16"/>
    <n v="39.01"/>
    <n v="624.16"/>
  </r>
  <r>
    <s v="S0090"/>
    <x v="0"/>
    <x v="2"/>
    <d v="2025-04-11T00:00:00"/>
    <n v="7"/>
    <n v="90.04"/>
    <n v="630.28"/>
  </r>
  <r>
    <s v="S0090"/>
    <x v="3"/>
    <x v="4"/>
    <d v="2025-03-21T00:00:00"/>
    <n v="19"/>
    <n v="56.88"/>
    <n v="1080.72"/>
  </r>
  <r>
    <s v="S0048"/>
    <x v="9"/>
    <x v="2"/>
    <d v="2025-03-23T00:00:00"/>
    <n v="15"/>
    <n v="46.5"/>
    <n v="697.5"/>
  </r>
  <r>
    <s v="S0005"/>
    <x v="3"/>
    <x v="0"/>
    <d v="2025-03-25T00:00:00"/>
    <n v="14"/>
    <n v="94.89"/>
    <n v="1328.46"/>
  </r>
  <r>
    <s v="S0018"/>
    <x v="7"/>
    <x v="4"/>
    <d v="2025-02-22T00:00:00"/>
    <n v="2"/>
    <n v="25.1"/>
    <n v="50.2"/>
  </r>
  <r>
    <s v="S0080"/>
    <x v="8"/>
    <x v="0"/>
    <d v="2025-03-23T00:00:00"/>
    <n v="9"/>
    <n v="94.84"/>
    <n v="853.56"/>
  </r>
  <r>
    <s v="S0092"/>
    <x v="1"/>
    <x v="0"/>
    <d v="2025-03-07T00:00:00"/>
    <n v="10"/>
    <n v="90.67"/>
    <n v="906.7"/>
  </r>
  <r>
    <s v="S0080"/>
    <x v="1"/>
    <x v="4"/>
    <d v="2025-04-06T00:00:00"/>
    <n v="12"/>
    <n v="23.88"/>
    <n v="286.56"/>
  </r>
  <r>
    <s v="S0050"/>
    <x v="9"/>
    <x v="1"/>
    <d v="2025-05-12T00:00:00"/>
    <n v="17"/>
    <n v="24.89"/>
    <n v="423.13"/>
  </r>
  <r>
    <s v="S0088"/>
    <x v="6"/>
    <x v="0"/>
    <d v="2025-02-25T00:00:00"/>
    <n v="2"/>
    <n v="94.38"/>
    <n v="188.76"/>
  </r>
  <r>
    <s v="S0073"/>
    <x v="4"/>
    <x v="4"/>
    <d v="2025-05-16T00:00:00"/>
    <n v="12"/>
    <n v="33.25"/>
    <n v="399"/>
  </r>
  <r>
    <s v="S0012"/>
    <x v="7"/>
    <x v="1"/>
    <d v="2025-04-09T00:00:00"/>
    <n v="8"/>
    <n v="19.54"/>
    <n v="156.32"/>
  </r>
  <r>
    <s v="S0081"/>
    <x v="3"/>
    <x v="1"/>
    <d v="2025-04-19T00:00:00"/>
    <n v="11"/>
    <n v="97.73"/>
    <n v="1075.03"/>
  </r>
  <r>
    <s v="S0049"/>
    <x v="0"/>
    <x v="1"/>
    <d v="2025-03-04T00:00:00"/>
    <n v="17"/>
    <n v="82.34"/>
    <n v="1399.78"/>
  </r>
  <r>
    <s v="S0021"/>
    <x v="4"/>
    <x v="1"/>
    <d v="2025-04-29T00:00:00"/>
    <n v="14"/>
    <n v="42.5"/>
    <n v="595"/>
  </r>
  <r>
    <s v="S0089"/>
    <x v="9"/>
    <x v="4"/>
    <d v="2025-02-24T00:00:00"/>
    <n v="12"/>
    <n v="77.7"/>
    <n v="932.4"/>
  </r>
  <r>
    <s v="S0092"/>
    <x v="4"/>
    <x v="2"/>
    <d v="2025-03-07T00:00:00"/>
    <n v="16"/>
    <n v="70.78"/>
    <n v="1132.48"/>
  </r>
  <r>
    <s v="S0012"/>
    <x v="0"/>
    <x v="1"/>
    <d v="2025-03-07T00:00:00"/>
    <n v="3"/>
    <n v="40.98"/>
    <n v="122.94"/>
  </r>
  <r>
    <s v="S0029"/>
    <x v="1"/>
    <x v="0"/>
    <d v="2025-03-02T00:00:00"/>
    <n v="3"/>
    <n v="51.17"/>
    <n v="153.51"/>
  </r>
  <r>
    <s v="S0003"/>
    <x v="0"/>
    <x v="1"/>
    <d v="2025-04-27T00:00:00"/>
    <n v="9"/>
    <n v="7.82"/>
    <n v="70.38"/>
  </r>
  <r>
    <s v="S0010"/>
    <x v="9"/>
    <x v="0"/>
    <d v="2025-03-15T00:00:00"/>
    <n v="12"/>
    <n v="54.68"/>
    <n v="656.16"/>
  </r>
  <r>
    <s v="S0065"/>
    <x v="9"/>
    <x v="2"/>
    <d v="2025-05-06T00:00:00"/>
    <n v="7"/>
    <n v="75.47"/>
    <n v="528.29"/>
  </r>
  <r>
    <s v="S0068"/>
    <x v="2"/>
    <x v="3"/>
    <d v="2025-03-12T00:00:00"/>
    <n v="9"/>
    <n v="10.36"/>
    <n v="93.24"/>
  </r>
  <r>
    <s v="S0091"/>
    <x v="5"/>
    <x v="3"/>
    <d v="2025-03-06T00:00:00"/>
    <n v="9"/>
    <n v="54.23"/>
    <n v="488.07"/>
  </r>
  <r>
    <s v="S0027"/>
    <x v="7"/>
    <x v="0"/>
    <d v="2025-04-13T00:00:00"/>
    <n v="8"/>
    <n v="31.63"/>
    <n v="253.04"/>
  </r>
  <r>
    <s v="S0045"/>
    <x v="4"/>
    <x v="0"/>
    <d v="2025-03-08T00:00:00"/>
    <n v="18"/>
    <n v="23.48"/>
    <n v="422.64"/>
  </r>
  <r>
    <s v="S0064"/>
    <x v="7"/>
    <x v="4"/>
    <d v="2025-03-03T00:00:00"/>
    <n v="15"/>
    <n v="75.97"/>
    <n v="1139.55"/>
  </r>
  <r>
    <s v="S0086"/>
    <x v="9"/>
    <x v="0"/>
    <d v="2025-05-19T00:00:00"/>
    <n v="5"/>
    <n v="22.8"/>
    <n v="114"/>
  </r>
  <r>
    <s v="S0071"/>
    <x v="9"/>
    <x v="3"/>
    <d v="2025-04-28T00:00:00"/>
    <n v="5"/>
    <n v="12.28"/>
    <n v="61.4"/>
  </r>
  <r>
    <s v="S0047"/>
    <x v="7"/>
    <x v="4"/>
    <d v="2025-03-27T00:00:00"/>
    <n v="5"/>
    <n v="97.45"/>
    <n v="487.25"/>
  </r>
  <r>
    <s v="S0091"/>
    <x v="6"/>
    <x v="4"/>
    <d v="2025-04-29T00:00:00"/>
    <n v="6"/>
    <n v="32.729999999999997"/>
    <n v="196.38"/>
  </r>
  <r>
    <s v="S0049"/>
    <x v="3"/>
    <x v="3"/>
    <d v="2025-05-13T00:00:00"/>
    <n v="7"/>
    <n v="78.900000000000006"/>
    <n v="552.29999999999995"/>
  </r>
  <r>
    <s v="S0055"/>
    <x v="6"/>
    <x v="0"/>
    <d v="2025-04-15T00:00:00"/>
    <n v="15"/>
    <n v="5.83"/>
    <n v="87.45"/>
  </r>
  <r>
    <s v="S0092"/>
    <x v="8"/>
    <x v="1"/>
    <d v="2025-04-10T00:00:00"/>
    <n v="8"/>
    <n v="62.5"/>
    <n v="500"/>
  </r>
  <r>
    <s v="S0009"/>
    <x v="5"/>
    <x v="0"/>
    <d v="2025-05-15T00:00:00"/>
    <n v="14"/>
    <n v="31.16"/>
    <n v="436.24"/>
  </r>
  <r>
    <s v="S0046"/>
    <x v="2"/>
    <x v="3"/>
    <d v="2025-05-13T00:00:00"/>
    <n v="15"/>
    <n v="92.35"/>
    <n v="1385.25"/>
  </r>
  <r>
    <s v="S0077"/>
    <x v="6"/>
    <x v="3"/>
    <d v="2025-03-16T00:00:00"/>
    <n v="15"/>
    <n v="41.89"/>
    <n v="628.35"/>
  </r>
  <r>
    <s v="S0049"/>
    <x v="0"/>
    <x v="2"/>
    <d v="2025-03-20T00:00:00"/>
    <n v="15"/>
    <n v="62.34"/>
    <n v="935.1"/>
  </r>
  <r>
    <s v="S0093"/>
    <x v="8"/>
    <x v="1"/>
    <d v="2025-05-01T00:00:00"/>
    <n v="16"/>
    <n v="65.989999999999995"/>
    <n v="1055.8399999999999"/>
  </r>
  <r>
    <s v="S0083"/>
    <x v="2"/>
    <x v="1"/>
    <d v="2025-05-02T00:00:00"/>
    <n v="4"/>
    <n v="17.989999999999998"/>
    <n v="71.959999999999994"/>
  </r>
  <r>
    <s v="S0050"/>
    <x v="8"/>
    <x v="2"/>
    <d v="2025-04-16T00:00:00"/>
    <n v="9"/>
    <n v="36.14"/>
    <n v="325.26"/>
  </r>
  <r>
    <s v="S0070"/>
    <x v="1"/>
    <x v="0"/>
    <d v="2025-05-09T00:00:00"/>
    <n v="6"/>
    <n v="29.96"/>
    <n v="179.76"/>
  </r>
  <r>
    <s v="S0051"/>
    <x v="6"/>
    <x v="1"/>
    <d v="2025-04-09T00:00:00"/>
    <n v="20"/>
    <n v="56.76"/>
    <n v="1135.2"/>
  </r>
  <r>
    <s v="S0027"/>
    <x v="3"/>
    <x v="0"/>
    <d v="2025-04-02T00:00:00"/>
    <n v="4"/>
    <n v="47.06"/>
    <n v="188.24"/>
  </r>
  <r>
    <s v="S0051"/>
    <x v="9"/>
    <x v="2"/>
    <d v="2025-04-02T00:00:00"/>
    <n v="13"/>
    <n v="5.38"/>
    <n v="69.94"/>
  </r>
  <r>
    <s v="S0082"/>
    <x v="3"/>
    <x v="3"/>
    <d v="2025-05-15T00:00:00"/>
    <n v="10"/>
    <n v="9.18"/>
    <n v="91.8"/>
  </r>
  <r>
    <s v="S0060"/>
    <x v="2"/>
    <x v="3"/>
    <d v="2025-05-04T00:00:00"/>
    <n v="20"/>
    <n v="73.02"/>
    <n v="1460.4"/>
  </r>
  <r>
    <s v="S0093"/>
    <x v="9"/>
    <x v="4"/>
    <d v="2025-05-21T00:00:00"/>
    <n v="10"/>
    <n v="72.510000000000005"/>
    <n v="725.1"/>
  </r>
  <r>
    <s v="S0039"/>
    <x v="7"/>
    <x v="4"/>
    <d v="2025-04-23T00:00:00"/>
    <n v="6"/>
    <n v="19.170000000000002"/>
    <n v="115.02"/>
  </r>
  <r>
    <s v="S0080"/>
    <x v="1"/>
    <x v="0"/>
    <d v="2025-03-31T00:00:00"/>
    <n v="20"/>
    <n v="28.64"/>
    <n v="572.79999999999995"/>
  </r>
  <r>
    <s v="S0032"/>
    <x v="9"/>
    <x v="3"/>
    <d v="2025-05-10T00:00:00"/>
    <n v="16"/>
    <n v="16.670000000000002"/>
    <n v="266.72000000000003"/>
  </r>
  <r>
    <s v="S0073"/>
    <x v="9"/>
    <x v="2"/>
    <d v="2025-04-08T00:00:00"/>
    <n v="1"/>
    <n v="51.97"/>
    <n v="51.97"/>
  </r>
  <r>
    <s v="S0016"/>
    <x v="0"/>
    <x v="2"/>
    <d v="2025-03-13T00:00:00"/>
    <n v="15"/>
    <n v="30.42"/>
    <n v="456.3"/>
  </r>
  <r>
    <s v="S0020"/>
    <x v="4"/>
    <x v="0"/>
    <d v="2025-05-01T00:00:00"/>
    <n v="15"/>
    <n v="56.55"/>
    <n v="848.25"/>
  </r>
  <r>
    <s v="S0052"/>
    <x v="9"/>
    <x v="0"/>
    <d v="2025-05-20T00:00:00"/>
    <n v="3"/>
    <n v="85.16"/>
    <n v="255.48"/>
  </r>
  <r>
    <s v="S0013"/>
    <x v="0"/>
    <x v="1"/>
    <d v="2025-05-06T00:00:00"/>
    <n v="8"/>
    <n v="56.7"/>
    <n v="453.6"/>
  </r>
  <r>
    <s v="S0080"/>
    <x v="5"/>
    <x v="2"/>
    <d v="2025-04-25T00:00:00"/>
    <n v="7"/>
    <n v="20.399999999999999"/>
    <n v="142.80000000000001"/>
  </r>
  <r>
    <s v="S0079"/>
    <x v="9"/>
    <x v="0"/>
    <d v="2025-04-17T00:00:00"/>
    <n v="6"/>
    <n v="30.63"/>
    <n v="183.78"/>
  </r>
  <r>
    <s v="S0091"/>
    <x v="7"/>
    <x v="0"/>
    <d v="2025-03-22T00:00:00"/>
    <n v="11"/>
    <n v="64.290000000000006"/>
    <n v="707.19"/>
  </r>
  <r>
    <s v="S0083"/>
    <x v="9"/>
    <x v="0"/>
    <d v="2025-05-22T00:00:00"/>
    <n v="15"/>
    <n v="92.03"/>
    <n v="1380.45"/>
  </r>
  <r>
    <s v="S0074"/>
    <x v="4"/>
    <x v="2"/>
    <d v="2025-03-03T00:00:00"/>
    <n v="5"/>
    <n v="36.549999999999997"/>
    <n v="182.75"/>
  </r>
  <r>
    <s v="S0036"/>
    <x v="4"/>
    <x v="2"/>
    <d v="2025-03-28T00:00:00"/>
    <n v="11"/>
    <n v="36.909999999999997"/>
    <n v="406.01"/>
  </r>
  <r>
    <s v="S0059"/>
    <x v="0"/>
    <x v="2"/>
    <d v="2025-04-03T00:00:00"/>
    <n v="14"/>
    <n v="70.8"/>
    <n v="991.2"/>
  </r>
  <r>
    <s v="S0087"/>
    <x v="7"/>
    <x v="1"/>
    <d v="2025-03-20T00:00:00"/>
    <n v="14"/>
    <n v="97.24"/>
    <n v="1361.36"/>
  </r>
  <r>
    <s v="S0006"/>
    <x v="6"/>
    <x v="1"/>
    <d v="2025-03-03T00:00:00"/>
    <n v="19"/>
    <n v="50.3"/>
    <n v="955.7"/>
  </r>
  <r>
    <s v="S0037"/>
    <x v="4"/>
    <x v="2"/>
    <d v="2025-03-30T00:00:00"/>
    <n v="18"/>
    <n v="96.75"/>
    <n v="1741.5"/>
  </r>
  <r>
    <s v="S0006"/>
    <x v="9"/>
    <x v="2"/>
    <d v="2025-03-02T00:00:00"/>
    <n v="9"/>
    <n v="97.18"/>
    <n v="874.62"/>
  </r>
  <r>
    <s v="S0022"/>
    <x v="0"/>
    <x v="0"/>
    <d v="2025-05-15T00:00:00"/>
    <n v="2"/>
    <n v="75.260000000000005"/>
    <n v="150.52000000000001"/>
  </r>
  <r>
    <s v="S0024"/>
    <x v="3"/>
    <x v="3"/>
    <d v="2025-05-09T00:00:00"/>
    <n v="14"/>
    <n v="71.36"/>
    <n v="999.04"/>
  </r>
  <r>
    <s v="S0002"/>
    <x v="1"/>
    <x v="0"/>
    <d v="2025-04-07T00:00:00"/>
    <n v="20"/>
    <n v="54.42"/>
    <n v="1088.4000000000001"/>
  </r>
  <r>
    <s v="S0054"/>
    <x v="4"/>
    <x v="1"/>
    <d v="2025-04-17T00:00:00"/>
    <n v="5"/>
    <n v="69.52"/>
    <n v="347.6"/>
  </r>
  <r>
    <s v="S0024"/>
    <x v="1"/>
    <x v="0"/>
    <d v="2025-05-04T00:00:00"/>
    <n v="2"/>
    <n v="60.2"/>
    <n v="120.4"/>
  </r>
  <r>
    <s v="S0053"/>
    <x v="8"/>
    <x v="3"/>
    <d v="2025-03-16T00:00:00"/>
    <n v="15"/>
    <n v="33.19"/>
    <n v="497.85"/>
  </r>
  <r>
    <s v="S0048"/>
    <x v="4"/>
    <x v="3"/>
    <d v="2025-04-29T00:00:00"/>
    <n v="6"/>
    <n v="61.95"/>
    <n v="371.7"/>
  </r>
  <r>
    <s v="S0061"/>
    <x v="5"/>
    <x v="2"/>
    <d v="2025-03-17T00:00:00"/>
    <n v="20"/>
    <n v="30.06"/>
    <n v="601.20000000000005"/>
  </r>
  <r>
    <s v="S0062"/>
    <x v="2"/>
    <x v="1"/>
    <d v="2025-05-08T00:00:00"/>
    <n v="1"/>
    <n v="73.209999999999994"/>
    <n v="73.209999999999994"/>
  </r>
  <r>
    <s v="S0073"/>
    <x v="3"/>
    <x v="2"/>
    <d v="2025-03-04T00:00:00"/>
    <n v="4"/>
    <n v="69.77"/>
    <n v="279.08"/>
  </r>
  <r>
    <s v="S0072"/>
    <x v="1"/>
    <x v="1"/>
    <d v="2025-04-15T00:00:00"/>
    <n v="6"/>
    <n v="78.540000000000006"/>
    <n v="471.24"/>
  </r>
  <r>
    <s v="S0025"/>
    <x v="7"/>
    <x v="4"/>
    <d v="2025-03-17T00:00:00"/>
    <n v="10"/>
    <n v="21.79"/>
    <n v="217.9"/>
  </r>
  <r>
    <s v="S0070"/>
    <x v="0"/>
    <x v="1"/>
    <d v="2025-04-12T00:00:00"/>
    <n v="11"/>
    <n v="75.67"/>
    <n v="832.37"/>
  </r>
  <r>
    <s v="S0067"/>
    <x v="5"/>
    <x v="1"/>
    <d v="2025-05-01T00:00:00"/>
    <n v="20"/>
    <n v="71.52"/>
    <n v="1430.4"/>
  </r>
  <r>
    <s v="S0004"/>
    <x v="0"/>
    <x v="4"/>
    <d v="2025-03-12T00:00:00"/>
    <n v="9"/>
    <n v="85.14"/>
    <n v="766.26"/>
  </r>
  <r>
    <s v="S0098"/>
    <x v="9"/>
    <x v="2"/>
    <d v="2025-04-07T00:00:00"/>
    <n v="9"/>
    <n v="76.19"/>
    <n v="685.71"/>
  </r>
  <r>
    <s v="S0067"/>
    <x v="3"/>
    <x v="0"/>
    <d v="2025-05-13T00:00:00"/>
    <n v="14"/>
    <n v="48.99"/>
    <n v="685.86"/>
  </r>
  <r>
    <s v="S0044"/>
    <x v="5"/>
    <x v="1"/>
    <d v="2025-03-18T00:00:00"/>
    <n v="18"/>
    <n v="28.83"/>
    <n v="518.94000000000005"/>
  </r>
  <r>
    <s v="S0072"/>
    <x v="7"/>
    <x v="4"/>
    <d v="2025-04-19T00:00:00"/>
    <n v="9"/>
    <n v="33.020000000000003"/>
    <n v="297.18"/>
  </r>
  <r>
    <s v="S0090"/>
    <x v="8"/>
    <x v="0"/>
    <d v="2025-05-22T00:00:00"/>
    <n v="7"/>
    <n v="53.23"/>
    <n v="372.61"/>
  </r>
  <r>
    <s v="S0047"/>
    <x v="2"/>
    <x v="2"/>
    <d v="2025-05-13T00:00:00"/>
    <n v="18"/>
    <n v="46.97"/>
    <n v="845.46"/>
  </r>
  <r>
    <s v="S0061"/>
    <x v="4"/>
    <x v="3"/>
    <d v="2025-03-06T00:00:00"/>
    <n v="3"/>
    <n v="95.17"/>
    <n v="285.51"/>
  </r>
  <r>
    <s v="S0043"/>
    <x v="9"/>
    <x v="4"/>
    <d v="2025-03-18T00:00:00"/>
    <n v="9"/>
    <n v="45.13"/>
    <n v="406.17"/>
  </r>
  <r>
    <s v="S0088"/>
    <x v="4"/>
    <x v="1"/>
    <d v="2025-05-13T00:00:00"/>
    <n v="6"/>
    <n v="52.88"/>
    <n v="317.27999999999997"/>
  </r>
  <r>
    <s v="S0017"/>
    <x v="9"/>
    <x v="3"/>
    <d v="2025-04-11T00:00:00"/>
    <n v="9"/>
    <n v="81.319999999999993"/>
    <n v="731.88"/>
  </r>
  <r>
    <s v="S0064"/>
    <x v="3"/>
    <x v="4"/>
    <d v="2025-04-23T00:00:00"/>
    <n v="15"/>
    <n v="71.52"/>
    <n v="1072.8"/>
  </r>
  <r>
    <s v="S0081"/>
    <x v="0"/>
    <x v="0"/>
    <d v="2025-05-04T00:00:00"/>
    <n v="10"/>
    <n v="11.56"/>
    <n v="115.6"/>
  </r>
  <r>
    <s v="S0024"/>
    <x v="7"/>
    <x v="3"/>
    <d v="2025-03-28T00:00:00"/>
    <n v="12"/>
    <n v="28.53"/>
    <n v="342.36"/>
  </r>
  <r>
    <s v="S0029"/>
    <x v="0"/>
    <x v="4"/>
    <d v="2025-04-24T00:00:00"/>
    <n v="19"/>
    <n v="23.32"/>
    <n v="443.08"/>
  </r>
  <r>
    <s v="S0014"/>
    <x v="1"/>
    <x v="2"/>
    <d v="2025-03-24T00:00:00"/>
    <n v="8"/>
    <n v="11.09"/>
    <n v="88.72"/>
  </r>
  <r>
    <s v="S0071"/>
    <x v="6"/>
    <x v="0"/>
    <d v="2025-04-29T00:00:00"/>
    <n v="18"/>
    <n v="44.53"/>
    <n v="801.54"/>
  </r>
  <r>
    <s v="S0038"/>
    <x v="3"/>
    <x v="1"/>
    <d v="2025-03-11T00:00:00"/>
    <n v="18"/>
    <n v="28.7"/>
    <n v="516.6"/>
  </r>
  <r>
    <s v="S0072"/>
    <x v="1"/>
    <x v="1"/>
    <d v="2025-05-21T00:00:00"/>
    <n v="9"/>
    <n v="12.72"/>
    <n v="114.48"/>
  </r>
  <r>
    <s v="S0013"/>
    <x v="3"/>
    <x v="3"/>
    <d v="2025-04-27T00:00:00"/>
    <n v="10"/>
    <n v="84.25"/>
    <n v="842.5"/>
  </r>
  <r>
    <s v="S0082"/>
    <x v="1"/>
    <x v="3"/>
    <d v="2025-04-14T00:00:00"/>
    <n v="20"/>
    <n v="75.260000000000005"/>
    <n v="1505.2"/>
  </r>
  <r>
    <s v="S0037"/>
    <x v="5"/>
    <x v="0"/>
    <d v="2025-04-16T00:00:00"/>
    <n v="10"/>
    <n v="48.32"/>
    <n v="483.2"/>
  </r>
  <r>
    <s v="S0044"/>
    <x v="3"/>
    <x v="3"/>
    <d v="2025-03-29T00:00:00"/>
    <n v="7"/>
    <n v="35.76"/>
    <n v="250.32"/>
  </r>
  <r>
    <s v="S0094"/>
    <x v="9"/>
    <x v="0"/>
    <d v="2025-02-27T00:00:00"/>
    <n v="12"/>
    <n v="98.14"/>
    <n v="1177.68"/>
  </r>
  <r>
    <s v="S0059"/>
    <x v="0"/>
    <x v="2"/>
    <d v="2025-03-04T00:00:00"/>
    <n v="9"/>
    <n v="74.650000000000006"/>
    <n v="671.85"/>
  </r>
  <r>
    <s v="S0080"/>
    <x v="3"/>
    <x v="2"/>
    <d v="2025-03-06T00:00:00"/>
    <n v="16"/>
    <n v="61.71"/>
    <n v="987.36"/>
  </r>
  <r>
    <s v="S0084"/>
    <x v="4"/>
    <x v="3"/>
    <d v="2025-03-16T00:00:00"/>
    <n v="11"/>
    <n v="15.6"/>
    <n v="171.6"/>
  </r>
  <r>
    <s v="S0056"/>
    <x v="5"/>
    <x v="3"/>
    <d v="2025-03-12T00:00:00"/>
    <n v="5"/>
    <n v="97.94"/>
    <n v="489.7"/>
  </r>
  <r>
    <s v="S0068"/>
    <x v="1"/>
    <x v="4"/>
    <d v="2025-03-05T00:00:00"/>
    <n v="14"/>
    <n v="81.459999999999994"/>
    <n v="1140.44"/>
  </r>
  <r>
    <s v="S0076"/>
    <x v="8"/>
    <x v="1"/>
    <d v="2025-03-08T00:00:00"/>
    <n v="6"/>
    <n v="51.46"/>
    <n v="308.76"/>
  </r>
  <r>
    <s v="S0075"/>
    <x v="9"/>
    <x v="0"/>
    <d v="2025-03-16T00:00:00"/>
    <n v="7"/>
    <n v="77.81"/>
    <n v="544.66999999999996"/>
  </r>
  <r>
    <s v="S0066"/>
    <x v="6"/>
    <x v="0"/>
    <d v="2025-05-09T00:00:00"/>
    <n v="14"/>
    <n v="19.510000000000002"/>
    <n v="273.14"/>
  </r>
  <r>
    <s v="S0099"/>
    <x v="3"/>
    <x v="1"/>
    <d v="2025-04-02T00:00:00"/>
    <n v="15"/>
    <n v="57.29"/>
    <n v="859.35"/>
  </r>
  <r>
    <s v="S0095"/>
    <x v="8"/>
    <x v="1"/>
    <d v="2025-03-09T00:00:00"/>
    <n v="18"/>
    <n v="97.74"/>
    <n v="1759.32"/>
  </r>
  <r>
    <s v="S0088"/>
    <x v="0"/>
    <x v="4"/>
    <d v="2025-03-04T00:00:00"/>
    <n v="19"/>
    <n v="49.64"/>
    <n v="943.16"/>
  </r>
  <r>
    <s v="S0055"/>
    <x v="2"/>
    <x v="2"/>
    <d v="2025-05-15T00:00:00"/>
    <n v="3"/>
    <n v="65.16"/>
    <n v="195.48"/>
  </r>
  <r>
    <s v="S0019"/>
    <x v="8"/>
    <x v="3"/>
    <d v="2025-03-06T00:00:00"/>
    <n v="14"/>
    <n v="27.25"/>
    <n v="381.5"/>
  </r>
  <r>
    <s v="S0058"/>
    <x v="0"/>
    <x v="1"/>
    <d v="2025-05-04T00:00:00"/>
    <n v="11"/>
    <n v="88.91"/>
    <n v="978.01"/>
  </r>
  <r>
    <s v="S0043"/>
    <x v="9"/>
    <x v="0"/>
    <d v="2025-04-02T00:00:00"/>
    <n v="20"/>
    <n v="66"/>
    <n v="1320"/>
  </r>
  <r>
    <s v="S0085"/>
    <x v="6"/>
    <x v="4"/>
    <d v="2025-05-21T00:00:00"/>
    <n v="13"/>
    <n v="19.43"/>
    <n v="252.59"/>
  </r>
  <r>
    <s v="S0045"/>
    <x v="9"/>
    <x v="0"/>
    <d v="2025-03-01T00:00:00"/>
    <n v="3"/>
    <n v="99.12"/>
    <n v="297.36"/>
  </r>
  <r>
    <s v="S0006"/>
    <x v="0"/>
    <x v="4"/>
    <d v="2025-02-23T00:00:00"/>
    <n v="5"/>
    <n v="75.95"/>
    <n v="379.75"/>
  </r>
  <r>
    <s v="S0065"/>
    <x v="9"/>
    <x v="2"/>
    <d v="2025-04-13T00:00:00"/>
    <n v="1"/>
    <n v="19.440000000000001"/>
    <n v="19.440000000000001"/>
  </r>
  <r>
    <s v="S0029"/>
    <x v="2"/>
    <x v="2"/>
    <d v="2025-03-04T00:00:00"/>
    <n v="10"/>
    <n v="25.38"/>
    <n v="253.8"/>
  </r>
  <r>
    <s v="S0075"/>
    <x v="4"/>
    <x v="2"/>
    <d v="2025-04-18T00:00:00"/>
    <n v="16"/>
    <n v="12.45"/>
    <n v="199.2"/>
  </r>
  <r>
    <s v="S0033"/>
    <x v="1"/>
    <x v="3"/>
    <d v="2025-05-19T00:00:00"/>
    <n v="1"/>
    <n v="39.299999999999997"/>
    <n v="39.299999999999997"/>
  </r>
  <r>
    <s v="S0012"/>
    <x v="0"/>
    <x v="1"/>
    <d v="2025-04-17T00:00:00"/>
    <n v="3"/>
    <n v="80.88"/>
    <n v="242.64"/>
  </r>
  <r>
    <s v="S0009"/>
    <x v="7"/>
    <x v="2"/>
    <d v="2025-04-04T00:00:00"/>
    <n v="16"/>
    <n v="18.760000000000002"/>
    <n v="300.16000000000003"/>
  </r>
  <r>
    <s v="S0079"/>
    <x v="4"/>
    <x v="4"/>
    <d v="2025-02-23T00:00:00"/>
    <n v="1"/>
    <n v="71.099999999999994"/>
    <n v="71.099999999999994"/>
  </r>
  <r>
    <s v="S0056"/>
    <x v="5"/>
    <x v="2"/>
    <d v="2025-04-11T00:00:00"/>
    <n v="1"/>
    <n v="81.819999999999993"/>
    <n v="81.819999999999993"/>
  </r>
  <r>
    <s v="S0072"/>
    <x v="6"/>
    <x v="2"/>
    <d v="2025-04-26T00:00:00"/>
    <n v="13"/>
    <n v="60.14"/>
    <n v="781.82"/>
  </r>
  <r>
    <s v="S0091"/>
    <x v="9"/>
    <x v="3"/>
    <d v="2025-03-23T00:00:00"/>
    <n v="8"/>
    <n v="86.12"/>
    <n v="688.96"/>
  </r>
  <r>
    <s v="S0074"/>
    <x v="1"/>
    <x v="4"/>
    <d v="2025-04-24T00:00:00"/>
    <n v="16"/>
    <n v="26.29"/>
    <n v="420.64"/>
  </r>
  <r>
    <s v="S0046"/>
    <x v="5"/>
    <x v="4"/>
    <d v="2025-05-16T00:00:00"/>
    <n v="8"/>
    <n v="99.79"/>
    <n v="798.32"/>
  </r>
  <r>
    <s v="S0021"/>
    <x v="9"/>
    <x v="4"/>
    <d v="2025-05-21T00:00:00"/>
    <n v="10"/>
    <n v="25.56"/>
    <n v="255.6"/>
  </r>
  <r>
    <s v="S0074"/>
    <x v="8"/>
    <x v="0"/>
    <d v="2025-03-07T00:00:00"/>
    <n v="5"/>
    <n v="18.63"/>
    <n v="93.15"/>
  </r>
  <r>
    <s v="S0002"/>
    <x v="7"/>
    <x v="3"/>
    <d v="2025-03-14T00:00:00"/>
    <n v="6"/>
    <n v="36.26"/>
    <n v="217.56"/>
  </r>
  <r>
    <s v="S0060"/>
    <x v="8"/>
    <x v="3"/>
    <d v="2025-04-14T00:00:00"/>
    <n v="1"/>
    <n v="47.25"/>
    <n v="47.25"/>
  </r>
  <r>
    <s v="S0010"/>
    <x v="6"/>
    <x v="4"/>
    <d v="2025-04-29T00:00:00"/>
    <n v="7"/>
    <n v="59.57"/>
    <n v="416.99"/>
  </r>
  <r>
    <s v="S0004"/>
    <x v="5"/>
    <x v="1"/>
    <d v="2025-04-16T00:00:00"/>
    <n v="12"/>
    <n v="36.56"/>
    <n v="438.72"/>
  </r>
  <r>
    <s v="S0061"/>
    <x v="1"/>
    <x v="4"/>
    <d v="2025-05-12T00:00:00"/>
    <n v="9"/>
    <n v="16.53"/>
    <n v="148.77000000000001"/>
  </r>
  <r>
    <s v="S0062"/>
    <x v="5"/>
    <x v="0"/>
    <d v="2025-04-17T00:00:00"/>
    <n v="2"/>
    <n v="57.86"/>
    <n v="115.72"/>
  </r>
  <r>
    <s v="S0032"/>
    <x v="7"/>
    <x v="1"/>
    <d v="2025-04-16T00:00:00"/>
    <n v="15"/>
    <n v="80.55"/>
    <n v="1208.25"/>
  </r>
  <r>
    <s v="S0002"/>
    <x v="8"/>
    <x v="4"/>
    <d v="2025-03-07T00:00:00"/>
    <n v="20"/>
    <n v="53.48"/>
    <n v="1069.5999999999999"/>
  </r>
  <r>
    <s v="S0009"/>
    <x v="9"/>
    <x v="0"/>
    <d v="2025-03-03T00:00:00"/>
    <n v="8"/>
    <n v="9.5500000000000007"/>
    <n v="76.400000000000006"/>
  </r>
  <r>
    <s v="S0010"/>
    <x v="5"/>
    <x v="2"/>
    <d v="2025-03-06T00:00:00"/>
    <n v="11"/>
    <n v="66.38"/>
    <n v="730.18"/>
  </r>
  <r>
    <s v="S0051"/>
    <x v="1"/>
    <x v="3"/>
    <d v="2025-03-18T00:00:00"/>
    <n v="20"/>
    <n v="87.2"/>
    <n v="1744"/>
  </r>
  <r>
    <s v="S0001"/>
    <x v="2"/>
    <x v="2"/>
    <d v="2025-04-04T00:00:00"/>
    <n v="20"/>
    <n v="46.54"/>
    <n v="930.8"/>
  </r>
  <r>
    <s v="S0050"/>
    <x v="3"/>
    <x v="2"/>
    <d v="2025-04-16T00:00:00"/>
    <n v="8"/>
    <n v="15.97"/>
    <n v="127.76"/>
  </r>
  <r>
    <s v="S0056"/>
    <x v="9"/>
    <x v="1"/>
    <d v="2025-04-11T00:00:00"/>
    <n v="20"/>
    <n v="54.17"/>
    <n v="1083.4000000000001"/>
  </r>
  <r>
    <s v="S0091"/>
    <x v="8"/>
    <x v="1"/>
    <d v="2025-03-04T00:00:00"/>
    <n v="15"/>
    <n v="7.4"/>
    <n v="111"/>
  </r>
  <r>
    <s v="S0091"/>
    <x v="7"/>
    <x v="0"/>
    <d v="2025-03-13T00:00:00"/>
    <n v="13"/>
    <n v="74.739999999999995"/>
    <n v="971.62"/>
  </r>
  <r>
    <s v="S0099"/>
    <x v="5"/>
    <x v="4"/>
    <d v="2025-02-23T00:00:00"/>
    <n v="7"/>
    <n v="49.42"/>
    <n v="345.94"/>
  </r>
  <r>
    <s v="S0081"/>
    <x v="8"/>
    <x v="4"/>
    <d v="2025-03-02T00:00:00"/>
    <n v="6"/>
    <n v="81.73"/>
    <n v="490.38"/>
  </r>
  <r>
    <s v="S0053"/>
    <x v="0"/>
    <x v="4"/>
    <d v="2025-03-11T00:00:00"/>
    <n v="20"/>
    <n v="26.15"/>
    <n v="523"/>
  </r>
  <r>
    <s v="S0040"/>
    <x v="9"/>
    <x v="2"/>
    <d v="2025-05-14T00:00:00"/>
    <n v="6"/>
    <n v="9.1199999999999992"/>
    <n v="54.72"/>
  </r>
  <r>
    <s v="S0008"/>
    <x v="7"/>
    <x v="1"/>
    <d v="2025-04-13T00:00:00"/>
    <n v="16"/>
    <n v="56.57"/>
    <n v="905.12"/>
  </r>
  <r>
    <s v="S0014"/>
    <x v="7"/>
    <x v="4"/>
    <d v="2025-04-28T00:00:00"/>
    <n v="12"/>
    <n v="36.47"/>
    <n v="437.64"/>
  </r>
  <r>
    <s v="S0093"/>
    <x v="6"/>
    <x v="4"/>
    <d v="2025-03-19T00:00:00"/>
    <n v="13"/>
    <n v="17.649999999999999"/>
    <n v="229.45"/>
  </r>
  <r>
    <s v="S0041"/>
    <x v="6"/>
    <x v="1"/>
    <d v="2025-04-03T00:00:00"/>
    <n v="11"/>
    <n v="32.92"/>
    <n v="362.12"/>
  </r>
  <r>
    <s v="S0090"/>
    <x v="9"/>
    <x v="3"/>
    <d v="2025-05-22T00:00:00"/>
    <n v="6"/>
    <n v="92.63"/>
    <n v="555.78"/>
  </r>
  <r>
    <s v="S0004"/>
    <x v="6"/>
    <x v="3"/>
    <d v="2025-03-04T00:00:00"/>
    <n v="20"/>
    <n v="50.75"/>
    <n v="1015"/>
  </r>
  <r>
    <s v="S0016"/>
    <x v="9"/>
    <x v="2"/>
    <d v="2025-03-12T00:00:00"/>
    <n v="5"/>
    <n v="53.93"/>
    <n v="269.64999999999998"/>
  </r>
  <r>
    <s v="S0025"/>
    <x v="5"/>
    <x v="1"/>
    <d v="2025-03-03T00:00:00"/>
    <n v="8"/>
    <n v="40.07"/>
    <n v="320.56"/>
  </r>
  <r>
    <s v="S0067"/>
    <x v="8"/>
    <x v="1"/>
    <d v="2025-05-02T00:00:00"/>
    <n v="20"/>
    <n v="30.33"/>
    <n v="606.6"/>
  </r>
  <r>
    <s v="S0065"/>
    <x v="6"/>
    <x v="2"/>
    <d v="2025-04-19T00:00:00"/>
    <n v="12"/>
    <n v="85.29"/>
    <n v="1023.48"/>
  </r>
  <r>
    <s v="S0028"/>
    <x v="4"/>
    <x v="2"/>
    <d v="2025-04-18T00:00:00"/>
    <n v="18"/>
    <n v="94.12"/>
    <n v="1694.16"/>
  </r>
  <r>
    <s v="S0004"/>
    <x v="5"/>
    <x v="1"/>
    <d v="2025-02-22T00:00:00"/>
    <n v="9"/>
    <n v="58.39"/>
    <n v="525.51"/>
  </r>
  <r>
    <s v="S0051"/>
    <x v="9"/>
    <x v="1"/>
    <d v="2025-04-08T00:00:00"/>
    <n v="13"/>
    <n v="29.26"/>
    <n v="380.38"/>
  </r>
  <r>
    <s v="S0051"/>
    <x v="8"/>
    <x v="3"/>
    <d v="2025-05-03T00:00:00"/>
    <n v="5"/>
    <n v="50.37"/>
    <n v="251.85"/>
  </r>
  <r>
    <s v="S0046"/>
    <x v="9"/>
    <x v="2"/>
    <d v="2025-03-24T00:00:00"/>
    <n v="19"/>
    <n v="7.15"/>
    <n v="135.85"/>
  </r>
  <r>
    <s v="S0057"/>
    <x v="7"/>
    <x v="1"/>
    <d v="2025-03-05T00:00:00"/>
    <n v="9"/>
    <n v="89.37"/>
    <n v="804.33"/>
  </r>
  <r>
    <s v="S0050"/>
    <x v="3"/>
    <x v="4"/>
    <d v="2025-04-05T00:00:00"/>
    <n v="13"/>
    <n v="71.709999999999994"/>
    <n v="932.23"/>
  </r>
  <r>
    <s v="S0023"/>
    <x v="9"/>
    <x v="1"/>
    <d v="2025-04-26T00:00:00"/>
    <n v="10"/>
    <n v="46.98"/>
    <n v="469.8"/>
  </r>
  <r>
    <s v="S0087"/>
    <x v="0"/>
    <x v="3"/>
    <d v="2025-04-13T00:00:00"/>
    <n v="17"/>
    <n v="69.209999999999994"/>
    <n v="1176.57"/>
  </r>
  <r>
    <s v="S0086"/>
    <x v="9"/>
    <x v="2"/>
    <d v="2025-04-21T00:00:00"/>
    <n v="5"/>
    <n v="46.95"/>
    <n v="234.75"/>
  </r>
  <r>
    <s v="S0061"/>
    <x v="1"/>
    <x v="0"/>
    <d v="2025-05-11T00:00:00"/>
    <n v="1"/>
    <n v="57.13"/>
    <n v="57.13"/>
  </r>
  <r>
    <s v="S0099"/>
    <x v="9"/>
    <x v="0"/>
    <d v="2025-04-16T00:00:00"/>
    <n v="8"/>
    <n v="24.88"/>
    <n v="199.04"/>
  </r>
  <r>
    <s v="S0094"/>
    <x v="6"/>
    <x v="2"/>
    <d v="2025-03-15T00:00:00"/>
    <n v="5"/>
    <n v="43.97"/>
    <n v="219.85"/>
  </r>
  <r>
    <s v="S0098"/>
    <x v="6"/>
    <x v="1"/>
    <d v="2025-03-06T00:00:00"/>
    <n v="20"/>
    <n v="22.93"/>
    <n v="458.6"/>
  </r>
  <r>
    <s v="S0026"/>
    <x v="1"/>
    <x v="3"/>
    <d v="2025-05-09T00:00:00"/>
    <n v="8"/>
    <n v="81.09"/>
    <n v="648.72"/>
  </r>
  <r>
    <s v="S0063"/>
    <x v="8"/>
    <x v="3"/>
    <d v="2025-05-21T00:00:00"/>
    <n v="17"/>
    <n v="13.01"/>
    <n v="221.17"/>
  </r>
  <r>
    <s v="S0100"/>
    <x v="9"/>
    <x v="1"/>
    <d v="2025-03-13T00:00:00"/>
    <n v="2"/>
    <n v="17.739999999999998"/>
    <n v="35.479999999999997"/>
  </r>
  <r>
    <s v="S0057"/>
    <x v="4"/>
    <x v="2"/>
    <d v="2025-03-02T00:00:00"/>
    <n v="2"/>
    <n v="32.49"/>
    <n v="64.98"/>
  </r>
  <r>
    <s v="S0099"/>
    <x v="1"/>
    <x v="3"/>
    <d v="2025-05-02T00:00:00"/>
    <n v="17"/>
    <n v="73.459999999999994"/>
    <n v="1248.82"/>
  </r>
  <r>
    <s v="S0019"/>
    <x v="7"/>
    <x v="1"/>
    <d v="2025-05-19T00:00:00"/>
    <n v="10"/>
    <n v="71.58"/>
    <n v="715.8"/>
  </r>
  <r>
    <s v="S0088"/>
    <x v="7"/>
    <x v="4"/>
    <d v="2025-04-24T00:00:00"/>
    <n v="14"/>
    <n v="64.67"/>
    <n v="905.38"/>
  </r>
  <r>
    <s v="S0028"/>
    <x v="6"/>
    <x v="0"/>
    <d v="2025-03-26T00:00:00"/>
    <n v="19"/>
    <n v="71.19"/>
    <n v="1352.61"/>
  </r>
  <r>
    <s v="S0023"/>
    <x v="6"/>
    <x v="4"/>
    <d v="2025-05-02T00:00:00"/>
    <n v="10"/>
    <n v="55.86"/>
    <n v="558.6"/>
  </r>
  <r>
    <s v="S0059"/>
    <x v="5"/>
    <x v="4"/>
    <d v="2025-05-09T00:00:00"/>
    <n v="12"/>
    <n v="30.09"/>
    <n v="361.08"/>
  </r>
  <r>
    <s v="S0096"/>
    <x v="1"/>
    <x v="1"/>
    <d v="2025-04-27T00:00:00"/>
    <n v="7"/>
    <n v="79.11"/>
    <n v="553.77"/>
  </r>
  <r>
    <s v="S0027"/>
    <x v="7"/>
    <x v="0"/>
    <d v="2025-03-12T00:00:00"/>
    <n v="16"/>
    <n v="60.5"/>
    <n v="968"/>
  </r>
  <r>
    <s v="S0007"/>
    <x v="8"/>
    <x v="4"/>
    <d v="2025-03-04T00:00:00"/>
    <n v="20"/>
    <n v="37.92"/>
    <n v="758.4"/>
  </r>
  <r>
    <s v="S0090"/>
    <x v="2"/>
    <x v="1"/>
    <d v="2025-04-15T00:00:00"/>
    <n v="1"/>
    <n v="47.84"/>
    <n v="47.84"/>
  </r>
  <r>
    <s v="S0077"/>
    <x v="6"/>
    <x v="3"/>
    <d v="2025-04-11T00:00:00"/>
    <n v="10"/>
    <n v="15.72"/>
    <n v="157.19999999999999"/>
  </r>
  <r>
    <s v="S0047"/>
    <x v="0"/>
    <x v="1"/>
    <d v="2025-05-16T00:00:00"/>
    <n v="16"/>
    <n v="10.67"/>
    <n v="170.72"/>
  </r>
  <r>
    <s v="S0041"/>
    <x v="5"/>
    <x v="4"/>
    <d v="2025-04-29T00:00:00"/>
    <n v="17"/>
    <n v="54.38"/>
    <n v="924.46"/>
  </r>
  <r>
    <s v="S0087"/>
    <x v="9"/>
    <x v="3"/>
    <d v="2025-03-19T00:00:00"/>
    <n v="20"/>
    <n v="60.99"/>
    <n v="1219.8"/>
  </r>
  <r>
    <s v="S0063"/>
    <x v="8"/>
    <x v="2"/>
    <d v="2025-04-30T00:00:00"/>
    <n v="13"/>
    <n v="40.85"/>
    <n v="531.04999999999995"/>
  </r>
  <r>
    <s v="S0016"/>
    <x v="2"/>
    <x v="4"/>
    <d v="2025-04-03T00:00:00"/>
    <n v="11"/>
    <n v="9.93"/>
    <n v="109.23"/>
  </r>
  <r>
    <s v="S0042"/>
    <x v="0"/>
    <x v="4"/>
    <d v="2025-04-22T00:00:00"/>
    <n v="13"/>
    <n v="46.34"/>
    <n v="602.41999999999996"/>
  </r>
  <r>
    <s v="S0044"/>
    <x v="6"/>
    <x v="3"/>
    <d v="2025-05-15T00:00:00"/>
    <n v="11"/>
    <n v="88.14"/>
    <n v="969.54"/>
  </r>
  <r>
    <s v="S0065"/>
    <x v="5"/>
    <x v="2"/>
    <d v="2025-03-11T00:00:00"/>
    <n v="4"/>
    <n v="69.42"/>
    <n v="277.68"/>
  </r>
  <r>
    <s v="S0032"/>
    <x v="5"/>
    <x v="3"/>
    <d v="2025-03-19T00:00:00"/>
    <n v="16"/>
    <n v="14.19"/>
    <n v="227.04"/>
  </r>
  <r>
    <s v="S0052"/>
    <x v="2"/>
    <x v="2"/>
    <d v="2025-03-27T00:00:00"/>
    <n v="19"/>
    <n v="20.23"/>
    <n v="384.37"/>
  </r>
  <r>
    <s v="S0075"/>
    <x v="9"/>
    <x v="3"/>
    <d v="2025-03-03T00:00:00"/>
    <n v="6"/>
    <n v="46.08"/>
    <n v="276.48"/>
  </r>
  <r>
    <s v="S0087"/>
    <x v="3"/>
    <x v="2"/>
    <d v="2025-04-26T00:00:00"/>
    <n v="2"/>
    <n v="92.92"/>
    <n v="185.84"/>
  </r>
  <r>
    <s v="S0043"/>
    <x v="0"/>
    <x v="2"/>
    <d v="2025-05-21T00:00:00"/>
    <n v="2"/>
    <n v="67.62"/>
    <n v="135.24"/>
  </r>
  <r>
    <s v="S0040"/>
    <x v="4"/>
    <x v="1"/>
    <d v="2025-05-04T00:00:00"/>
    <n v="1"/>
    <n v="27.4"/>
    <n v="27.4"/>
  </r>
  <r>
    <s v="S0081"/>
    <x v="6"/>
    <x v="0"/>
    <d v="2025-03-01T00:00:00"/>
    <n v="14"/>
    <n v="80.849999999999994"/>
    <n v="1131.9000000000001"/>
  </r>
  <r>
    <s v="S0009"/>
    <x v="8"/>
    <x v="0"/>
    <d v="2025-05-01T00:00:00"/>
    <n v="7"/>
    <n v="60.17"/>
    <n v="421.19"/>
  </r>
  <r>
    <s v="S0081"/>
    <x v="9"/>
    <x v="3"/>
    <d v="2025-04-04T00:00:00"/>
    <n v="12"/>
    <n v="39.590000000000003"/>
    <n v="475.08"/>
  </r>
  <r>
    <s v="S0100"/>
    <x v="1"/>
    <x v="1"/>
    <d v="2025-04-24T00:00:00"/>
    <n v="1"/>
    <n v="95.36"/>
    <n v="95.36"/>
  </r>
  <r>
    <s v="S0068"/>
    <x v="9"/>
    <x v="2"/>
    <d v="2025-03-01T00:00:00"/>
    <n v="13"/>
    <n v="95.28"/>
    <n v="1238.6400000000001"/>
  </r>
  <r>
    <s v="S0066"/>
    <x v="4"/>
    <x v="4"/>
    <d v="2025-05-18T00:00:00"/>
    <n v="5"/>
    <n v="17.84"/>
    <n v="89.2"/>
  </r>
  <r>
    <s v="S0011"/>
    <x v="0"/>
    <x v="4"/>
    <d v="2025-03-13T00:00:00"/>
    <n v="19"/>
    <n v="15.74"/>
    <n v="299.06"/>
  </r>
  <r>
    <s v="S0100"/>
    <x v="9"/>
    <x v="3"/>
    <d v="2025-04-11T00:00:00"/>
    <n v="15"/>
    <n v="61.91"/>
    <n v="928.65"/>
  </r>
  <r>
    <s v="S0029"/>
    <x v="2"/>
    <x v="3"/>
    <d v="2025-05-13T00:00:00"/>
    <n v="19"/>
    <n v="88.24"/>
    <n v="1676.56"/>
  </r>
  <r>
    <s v="S0038"/>
    <x v="9"/>
    <x v="3"/>
    <d v="2025-04-20T00:00:00"/>
    <n v="10"/>
    <n v="68.11"/>
    <n v="681.1"/>
  </r>
  <r>
    <s v="S0036"/>
    <x v="4"/>
    <x v="0"/>
    <d v="2025-03-10T00:00:00"/>
    <n v="16"/>
    <n v="71.05"/>
    <n v="1136.8"/>
  </r>
  <r>
    <s v="S0020"/>
    <x v="3"/>
    <x v="0"/>
    <d v="2025-03-21T00:00:00"/>
    <n v="17"/>
    <n v="34.65"/>
    <n v="589.04999999999995"/>
  </r>
  <r>
    <s v="S0024"/>
    <x v="9"/>
    <x v="2"/>
    <d v="2025-03-13T00:00:00"/>
    <n v="16"/>
    <n v="97.81"/>
    <n v="1564.96"/>
  </r>
  <r>
    <s v="S0041"/>
    <x v="4"/>
    <x v="3"/>
    <d v="2025-04-28T00:00:00"/>
    <n v="5"/>
    <n v="91"/>
    <n v="455"/>
  </r>
  <r>
    <s v="S0008"/>
    <x v="5"/>
    <x v="4"/>
    <d v="2025-05-21T00:00:00"/>
    <n v="13"/>
    <n v="77.13"/>
    <n v="1002.69"/>
  </r>
  <r>
    <s v="S0079"/>
    <x v="0"/>
    <x v="4"/>
    <d v="2025-04-16T00:00:00"/>
    <n v="2"/>
    <n v="94.49"/>
    <n v="188.98"/>
  </r>
  <r>
    <s v="S0051"/>
    <x v="9"/>
    <x v="3"/>
    <d v="2025-03-19T00:00:00"/>
    <n v="9"/>
    <n v="42.18"/>
    <n v="379.62"/>
  </r>
  <r>
    <s v="S0014"/>
    <x v="6"/>
    <x v="2"/>
    <d v="2025-03-10T00:00:00"/>
    <n v="11"/>
    <n v="23.94"/>
    <n v="263.33999999999997"/>
  </r>
  <r>
    <s v="S0034"/>
    <x v="9"/>
    <x v="4"/>
    <d v="2025-04-04T00:00:00"/>
    <n v="12"/>
    <n v="5.6"/>
    <n v="67.2"/>
  </r>
  <r>
    <s v="S0010"/>
    <x v="7"/>
    <x v="0"/>
    <d v="2025-05-20T00:00:00"/>
    <n v="4"/>
    <n v="5.01"/>
    <n v="20.04"/>
  </r>
  <r>
    <s v="S0016"/>
    <x v="7"/>
    <x v="1"/>
    <d v="2025-05-19T00:00:00"/>
    <n v="8"/>
    <n v="19.55"/>
    <n v="156.4"/>
  </r>
  <r>
    <s v="S0058"/>
    <x v="2"/>
    <x v="2"/>
    <d v="2025-04-23T00:00:00"/>
    <n v="16"/>
    <n v="74.569999999999993"/>
    <n v="1193.1199999999999"/>
  </r>
  <r>
    <s v="S0039"/>
    <x v="2"/>
    <x v="2"/>
    <d v="2025-04-18T00:00:00"/>
    <n v="2"/>
    <n v="25.81"/>
    <n v="51.62"/>
  </r>
  <r>
    <s v="S0058"/>
    <x v="4"/>
    <x v="4"/>
    <d v="2025-04-30T00:00:00"/>
    <n v="18"/>
    <n v="91.09"/>
    <n v="1639.62"/>
  </r>
  <r>
    <s v="S0036"/>
    <x v="8"/>
    <x v="4"/>
    <d v="2025-03-08T00:00:00"/>
    <n v="15"/>
    <n v="60.92"/>
    <n v="913.8"/>
  </r>
  <r>
    <s v="S0038"/>
    <x v="0"/>
    <x v="1"/>
    <d v="2025-05-14T00:00:00"/>
    <n v="12"/>
    <n v="72.319999999999993"/>
    <n v="867.84"/>
  </r>
  <r>
    <s v="S0099"/>
    <x v="7"/>
    <x v="4"/>
    <d v="2025-05-06T00:00:00"/>
    <n v="19"/>
    <n v="53.43"/>
    <n v="1015.17"/>
  </r>
  <r>
    <s v="S0035"/>
    <x v="3"/>
    <x v="1"/>
    <d v="2025-02-25T00:00:00"/>
    <n v="11"/>
    <n v="78.180000000000007"/>
    <n v="859.98"/>
  </r>
  <r>
    <s v="S0033"/>
    <x v="8"/>
    <x v="4"/>
    <d v="2025-02-24T00:00:00"/>
    <n v="18"/>
    <n v="5.82"/>
    <n v="104.76"/>
  </r>
  <r>
    <s v="S0037"/>
    <x v="9"/>
    <x v="0"/>
    <d v="2025-05-23T00:00:00"/>
    <n v="16"/>
    <n v="11.6"/>
    <n v="185.6"/>
  </r>
  <r>
    <s v="S0043"/>
    <x v="4"/>
    <x v="2"/>
    <d v="2025-04-07T00:00:00"/>
    <n v="14"/>
    <n v="12.23"/>
    <n v="171.22"/>
  </r>
  <r>
    <s v="S0016"/>
    <x v="6"/>
    <x v="2"/>
    <d v="2025-05-02T00:00:00"/>
    <n v="5"/>
    <n v="61.04"/>
    <n v="305.2"/>
  </r>
  <r>
    <s v="S0065"/>
    <x v="6"/>
    <x v="3"/>
    <d v="2025-03-31T00:00:00"/>
    <n v="6"/>
    <n v="8.6300000000000008"/>
    <n v="51.78"/>
  </r>
  <r>
    <s v="S0073"/>
    <x v="9"/>
    <x v="3"/>
    <d v="2025-04-24T00:00:00"/>
    <n v="13"/>
    <n v="99.64"/>
    <n v="1295.32"/>
  </r>
  <r>
    <s v="S0072"/>
    <x v="4"/>
    <x v="2"/>
    <d v="2025-04-22T00:00:00"/>
    <n v="20"/>
    <n v="40.409999999999997"/>
    <n v="808.2"/>
  </r>
  <r>
    <s v="S0070"/>
    <x v="5"/>
    <x v="2"/>
    <d v="2025-05-08T00:00:00"/>
    <n v="10"/>
    <n v="79.87"/>
    <n v="798.7"/>
  </r>
  <r>
    <s v="S0035"/>
    <x v="9"/>
    <x v="2"/>
    <d v="2025-02-24T00:00:00"/>
    <n v="11"/>
    <n v="29.12"/>
    <n v="320.32"/>
  </r>
  <r>
    <s v="S0083"/>
    <x v="6"/>
    <x v="3"/>
    <d v="2025-03-19T00:00:00"/>
    <n v="3"/>
    <n v="92.12"/>
    <n v="276.36"/>
  </r>
  <r>
    <s v="S0026"/>
    <x v="0"/>
    <x v="2"/>
    <d v="2025-03-15T00:00:00"/>
    <n v="16"/>
    <n v="98.02"/>
    <n v="1568.32"/>
  </r>
  <r>
    <s v="S0091"/>
    <x v="9"/>
    <x v="2"/>
    <d v="2025-02-23T00:00:00"/>
    <n v="17"/>
    <n v="49.87"/>
    <n v="847.79"/>
  </r>
  <r>
    <s v="S0007"/>
    <x v="8"/>
    <x v="1"/>
    <d v="2025-04-10T00:00:00"/>
    <n v="19"/>
    <n v="9.5"/>
    <n v="180.5"/>
  </r>
  <r>
    <s v="S0032"/>
    <x v="7"/>
    <x v="2"/>
    <d v="2025-03-10T00:00:00"/>
    <n v="13"/>
    <n v="36.340000000000003"/>
    <n v="472.42"/>
  </r>
  <r>
    <s v="S0036"/>
    <x v="8"/>
    <x v="2"/>
    <d v="2025-04-29T00:00:00"/>
    <n v="11"/>
    <n v="26.75"/>
    <n v="294.25"/>
  </r>
  <r>
    <s v="S0042"/>
    <x v="2"/>
    <x v="0"/>
    <d v="2025-03-08T00:00:00"/>
    <n v="15"/>
    <n v="75.42"/>
    <n v="1131.3"/>
  </r>
  <r>
    <s v="S0085"/>
    <x v="3"/>
    <x v="3"/>
    <d v="2025-04-15T00:00:00"/>
    <n v="7"/>
    <n v="18.68"/>
    <n v="130.76"/>
  </r>
  <r>
    <s v="S0069"/>
    <x v="8"/>
    <x v="0"/>
    <d v="2025-04-07T00:00:00"/>
    <n v="15"/>
    <n v="25.26"/>
    <n v="378.9"/>
  </r>
  <r>
    <s v="S0045"/>
    <x v="2"/>
    <x v="0"/>
    <d v="2025-05-07T00:00:00"/>
    <n v="6"/>
    <n v="35.4"/>
    <n v="212.4"/>
  </r>
  <r>
    <s v="S0090"/>
    <x v="0"/>
    <x v="1"/>
    <d v="2025-05-23T00:00:00"/>
    <n v="12"/>
    <n v="68.72"/>
    <n v="824.64"/>
  </r>
  <r>
    <s v="S0003"/>
    <x v="3"/>
    <x v="2"/>
    <d v="2025-04-27T00:00:00"/>
    <n v="20"/>
    <n v="64.08"/>
    <n v="1281.5999999999999"/>
  </r>
  <r>
    <s v="S0051"/>
    <x v="6"/>
    <x v="2"/>
    <d v="2025-03-31T00:00:00"/>
    <n v="1"/>
    <n v="54.21"/>
    <n v="54.21"/>
  </r>
  <r>
    <s v="S0057"/>
    <x v="4"/>
    <x v="3"/>
    <d v="2025-02-26T00:00:00"/>
    <n v="3"/>
    <n v="26.86"/>
    <n v="80.58"/>
  </r>
  <r>
    <s v="S0038"/>
    <x v="8"/>
    <x v="0"/>
    <d v="2025-05-20T00:00:00"/>
    <n v="4"/>
    <n v="9.6"/>
    <n v="38.4"/>
  </r>
  <r>
    <s v="S0027"/>
    <x v="5"/>
    <x v="3"/>
    <d v="2025-05-04T00:00:00"/>
    <n v="18"/>
    <n v="5.35"/>
    <n v="96.3"/>
  </r>
  <r>
    <s v="S0018"/>
    <x v="5"/>
    <x v="3"/>
    <d v="2025-05-11T00:00:00"/>
    <n v="7"/>
    <n v="29.67"/>
    <n v="207.69"/>
  </r>
  <r>
    <s v="S0076"/>
    <x v="0"/>
    <x v="2"/>
    <d v="2025-05-03T00:00:00"/>
    <n v="15"/>
    <n v="92.97"/>
    <n v="1394.55"/>
  </r>
  <r>
    <s v="S0027"/>
    <x v="8"/>
    <x v="2"/>
    <d v="2025-03-05T00:00:00"/>
    <n v="6"/>
    <n v="66.12"/>
    <n v="396.72"/>
  </r>
  <r>
    <s v="S0028"/>
    <x v="6"/>
    <x v="4"/>
    <d v="2025-05-15T00:00:00"/>
    <n v="7"/>
    <n v="65.430000000000007"/>
    <n v="458.01"/>
  </r>
  <r>
    <s v="S0023"/>
    <x v="5"/>
    <x v="1"/>
    <d v="2025-05-12T00:00:00"/>
    <n v="2"/>
    <n v="52.48"/>
    <n v="104.96"/>
  </r>
  <r>
    <s v="S0009"/>
    <x v="0"/>
    <x v="2"/>
    <d v="2025-04-08T00:00:00"/>
    <n v="1"/>
    <n v="95.72"/>
    <n v="95.72"/>
  </r>
  <r>
    <s v="S0045"/>
    <x v="9"/>
    <x v="3"/>
    <d v="2025-04-05T00:00:00"/>
    <n v="16"/>
    <n v="98.5"/>
    <n v="1576"/>
  </r>
  <r>
    <s v="S0082"/>
    <x v="7"/>
    <x v="0"/>
    <d v="2025-04-02T00:00:00"/>
    <n v="17"/>
    <n v="64.900000000000006"/>
    <n v="1103.3"/>
  </r>
  <r>
    <s v="S0005"/>
    <x v="6"/>
    <x v="0"/>
    <d v="2025-02-28T00:00:00"/>
    <n v="18"/>
    <n v="37.53"/>
    <n v="675.54"/>
  </r>
  <r>
    <s v="S0030"/>
    <x v="4"/>
    <x v="4"/>
    <d v="2025-04-20T00:00:00"/>
    <n v="7"/>
    <n v="82.76"/>
    <n v="579.32000000000005"/>
  </r>
  <r>
    <s v="S0042"/>
    <x v="8"/>
    <x v="1"/>
    <d v="2025-04-15T00:00:00"/>
    <n v="18"/>
    <n v="89.62"/>
    <n v="1613.16"/>
  </r>
  <r>
    <s v="S0017"/>
    <x v="7"/>
    <x v="4"/>
    <d v="2025-03-19T00:00:00"/>
    <n v="16"/>
    <n v="52.48"/>
    <n v="839.68"/>
  </r>
  <r>
    <s v="S0099"/>
    <x v="3"/>
    <x v="3"/>
    <d v="2025-04-27T00:00:00"/>
    <n v="20"/>
    <n v="84.42"/>
    <n v="1688.4"/>
  </r>
  <r>
    <s v="S0056"/>
    <x v="7"/>
    <x v="0"/>
    <d v="2025-05-13T00:00:00"/>
    <n v="20"/>
    <n v="67.63"/>
    <n v="1352.6"/>
  </r>
  <r>
    <s v="S0040"/>
    <x v="9"/>
    <x v="4"/>
    <d v="2025-04-10T00:00:00"/>
    <n v="14"/>
    <n v="42.61"/>
    <n v="596.54"/>
  </r>
  <r>
    <s v="S0051"/>
    <x v="3"/>
    <x v="1"/>
    <d v="2025-04-18T00:00:00"/>
    <n v="6"/>
    <n v="47.81"/>
    <n v="286.86"/>
  </r>
  <r>
    <s v="S0072"/>
    <x v="2"/>
    <x v="4"/>
    <d v="2025-04-18T00:00:00"/>
    <n v="19"/>
    <n v="96.08"/>
    <n v="1825.52"/>
  </r>
  <r>
    <s v="S0040"/>
    <x v="6"/>
    <x v="0"/>
    <d v="2025-03-13T00:00:00"/>
    <n v="16"/>
    <n v="58.19"/>
    <n v="931.04"/>
  </r>
  <r>
    <s v="S0083"/>
    <x v="3"/>
    <x v="4"/>
    <d v="2025-04-21T00:00:00"/>
    <n v="12"/>
    <n v="75.62"/>
    <n v="907.44"/>
  </r>
  <r>
    <s v="S0077"/>
    <x v="3"/>
    <x v="3"/>
    <d v="2025-03-05T00:00:00"/>
    <n v="13"/>
    <n v="75.459999999999994"/>
    <n v="980.98"/>
  </r>
  <r>
    <s v="S0066"/>
    <x v="1"/>
    <x v="3"/>
    <d v="2025-04-24T00:00:00"/>
    <n v="2"/>
    <n v="61.62"/>
    <n v="123.24"/>
  </r>
  <r>
    <s v="S0043"/>
    <x v="1"/>
    <x v="3"/>
    <d v="2025-03-03T00:00:00"/>
    <n v="8"/>
    <n v="36.07"/>
    <n v="288.56"/>
  </r>
  <r>
    <s v="S0047"/>
    <x v="1"/>
    <x v="2"/>
    <d v="2025-05-04T00:00:00"/>
    <n v="3"/>
    <n v="67.84"/>
    <n v="203.52"/>
  </r>
  <r>
    <s v="S0010"/>
    <x v="1"/>
    <x v="3"/>
    <d v="2025-05-10T00:00:00"/>
    <n v="6"/>
    <n v="79.23"/>
    <n v="475.38"/>
  </r>
  <r>
    <s v="S0062"/>
    <x v="3"/>
    <x v="1"/>
    <d v="2025-04-18T00:00:00"/>
    <n v="5"/>
    <n v="27.57"/>
    <n v="137.85"/>
  </r>
  <r>
    <s v="S0052"/>
    <x v="7"/>
    <x v="0"/>
    <d v="2025-05-01T00:00:00"/>
    <n v="14"/>
    <n v="63.78"/>
    <n v="892.92"/>
  </r>
  <r>
    <s v="S0058"/>
    <x v="2"/>
    <x v="1"/>
    <d v="2025-05-17T00:00:00"/>
    <n v="16"/>
    <n v="97.14"/>
    <n v="1554.24"/>
  </r>
  <r>
    <s v="S0053"/>
    <x v="1"/>
    <x v="3"/>
    <d v="2025-02-22T00:00:00"/>
    <n v="8"/>
    <n v="15.02"/>
    <n v="120.16"/>
  </r>
  <r>
    <s v="S0088"/>
    <x v="2"/>
    <x v="3"/>
    <d v="2025-03-22T00:00:00"/>
    <n v="2"/>
    <n v="60.5"/>
    <n v="121"/>
  </r>
  <r>
    <s v="S0001"/>
    <x v="3"/>
    <x v="4"/>
    <d v="2025-03-28T00:00:00"/>
    <n v="20"/>
    <n v="24.38"/>
    <n v="487.6"/>
  </r>
  <r>
    <s v="S0087"/>
    <x v="4"/>
    <x v="1"/>
    <d v="2025-05-07T00:00:00"/>
    <n v="1"/>
    <n v="58.98"/>
    <n v="58.98"/>
  </r>
  <r>
    <s v="S0088"/>
    <x v="2"/>
    <x v="1"/>
    <d v="2025-04-06T00:00:00"/>
    <n v="9"/>
    <n v="70.33"/>
    <n v="632.97"/>
  </r>
  <r>
    <s v="S0022"/>
    <x v="0"/>
    <x v="0"/>
    <d v="2025-04-04T00:00:00"/>
    <n v="1"/>
    <n v="57.27"/>
    <n v="57.27"/>
  </r>
  <r>
    <s v="S0049"/>
    <x v="9"/>
    <x v="3"/>
    <d v="2025-03-30T00:00:00"/>
    <n v="20"/>
    <n v="22.44"/>
    <n v="448.8"/>
  </r>
  <r>
    <s v="S0062"/>
    <x v="7"/>
    <x v="3"/>
    <d v="2025-05-14T00:00:00"/>
    <n v="5"/>
    <n v="57.65"/>
    <n v="288.25"/>
  </r>
  <r>
    <s v="S0085"/>
    <x v="3"/>
    <x v="1"/>
    <d v="2025-02-23T00:00:00"/>
    <n v="17"/>
    <n v="90.9"/>
    <n v="1545.3"/>
  </r>
  <r>
    <s v="S0079"/>
    <x v="0"/>
    <x v="3"/>
    <d v="2025-04-14T00:00:00"/>
    <n v="2"/>
    <n v="59.3"/>
    <n v="118.6"/>
  </r>
  <r>
    <s v="S0005"/>
    <x v="0"/>
    <x v="1"/>
    <d v="2025-04-10T00:00:00"/>
    <n v="3"/>
    <n v="66.69"/>
    <n v="200.07"/>
  </r>
  <r>
    <s v="S0074"/>
    <x v="1"/>
    <x v="0"/>
    <d v="2025-04-11T00:00:00"/>
    <n v="15"/>
    <n v="59.29"/>
    <n v="889.35"/>
  </r>
  <r>
    <s v="S0098"/>
    <x v="4"/>
    <x v="1"/>
    <d v="2025-05-14T00:00:00"/>
    <n v="11"/>
    <n v="80.09"/>
    <n v="880.99"/>
  </r>
  <r>
    <s v="S0048"/>
    <x v="8"/>
    <x v="1"/>
    <d v="2025-04-12T00:00:00"/>
    <n v="16"/>
    <n v="45.39"/>
    <n v="726.24"/>
  </r>
  <r>
    <s v="S0089"/>
    <x v="8"/>
    <x v="0"/>
    <d v="2025-05-03T00:00:00"/>
    <n v="20"/>
    <n v="55.82"/>
    <n v="1116.4000000000001"/>
  </r>
  <r>
    <s v="S0014"/>
    <x v="9"/>
    <x v="2"/>
    <d v="2025-04-14T00:00:00"/>
    <n v="16"/>
    <n v="63.68"/>
    <n v="1018.88"/>
  </r>
  <r>
    <s v="S0080"/>
    <x v="2"/>
    <x v="3"/>
    <d v="2025-03-01T00:00:00"/>
    <n v="20"/>
    <n v="37.729999999999997"/>
    <n v="754.6"/>
  </r>
  <r>
    <s v="S0051"/>
    <x v="5"/>
    <x v="3"/>
    <d v="2025-03-03T00:00:00"/>
    <n v="13"/>
    <n v="55.19"/>
    <n v="717.47"/>
  </r>
  <r>
    <s v="S0094"/>
    <x v="3"/>
    <x v="3"/>
    <d v="2025-04-19T00:00:00"/>
    <n v="3"/>
    <n v="58.02"/>
    <n v="174.06"/>
  </r>
  <r>
    <s v="S0099"/>
    <x v="8"/>
    <x v="1"/>
    <d v="2025-05-23T00:00:00"/>
    <n v="15"/>
    <n v="29.29"/>
    <n v="439.35"/>
  </r>
  <r>
    <s v="S0041"/>
    <x v="6"/>
    <x v="1"/>
    <d v="2025-03-27T00:00:00"/>
    <n v="3"/>
    <n v="73.27"/>
    <n v="219.81"/>
  </r>
  <r>
    <s v="S0021"/>
    <x v="6"/>
    <x v="4"/>
    <d v="2025-05-17T00:00:00"/>
    <n v="8"/>
    <n v="14.27"/>
    <n v="114.16"/>
  </r>
  <r>
    <s v="S0097"/>
    <x v="7"/>
    <x v="2"/>
    <d v="2025-04-09T00:00:00"/>
    <n v="14"/>
    <n v="93.79"/>
    <n v="1313.06"/>
  </r>
  <r>
    <s v="S0073"/>
    <x v="3"/>
    <x v="1"/>
    <d v="2025-04-17T00:00:00"/>
    <n v="17"/>
    <n v="84.18"/>
    <n v="1431.06"/>
  </r>
  <r>
    <s v="S0024"/>
    <x v="5"/>
    <x v="4"/>
    <d v="2025-05-08T00:00:00"/>
    <n v="18"/>
    <n v="84.69"/>
    <n v="1524.42"/>
  </r>
  <r>
    <s v="S0021"/>
    <x v="5"/>
    <x v="1"/>
    <d v="2025-03-30T00:00:00"/>
    <n v="9"/>
    <n v="61.32"/>
    <n v="551.88"/>
  </r>
  <r>
    <s v="S0009"/>
    <x v="1"/>
    <x v="4"/>
    <d v="2025-03-06T00:00:00"/>
    <n v="10"/>
    <n v="86.37"/>
    <n v="863.7"/>
  </r>
  <r>
    <s v="S0077"/>
    <x v="1"/>
    <x v="2"/>
    <d v="2025-05-07T00:00:00"/>
    <n v="9"/>
    <n v="70.61"/>
    <n v="635.49"/>
  </r>
  <r>
    <s v="S0093"/>
    <x v="6"/>
    <x v="2"/>
    <d v="2025-04-27T00:00:00"/>
    <n v="15"/>
    <n v="74.08"/>
    <n v="1111.2"/>
  </r>
  <r>
    <s v="S0064"/>
    <x v="1"/>
    <x v="0"/>
    <d v="2025-04-26T00:00:00"/>
    <n v="4"/>
    <n v="74.64"/>
    <n v="298.56"/>
  </r>
  <r>
    <s v="S0068"/>
    <x v="9"/>
    <x v="0"/>
    <d v="2025-02-24T00:00:00"/>
    <n v="15"/>
    <n v="87"/>
    <n v="1305"/>
  </r>
  <r>
    <s v="S0061"/>
    <x v="0"/>
    <x v="2"/>
    <d v="2025-05-03T00:00:00"/>
    <n v="14"/>
    <n v="71.95"/>
    <n v="1007.3"/>
  </r>
  <r>
    <s v="S0096"/>
    <x v="5"/>
    <x v="3"/>
    <d v="2025-05-11T00:00:00"/>
    <n v="19"/>
    <n v="87.01"/>
    <n v="1653.19"/>
  </r>
  <r>
    <s v="S0027"/>
    <x v="6"/>
    <x v="4"/>
    <d v="2025-03-26T00:00:00"/>
    <n v="3"/>
    <n v="68.349999999999994"/>
    <n v="205.05"/>
  </r>
  <r>
    <s v="S0023"/>
    <x v="9"/>
    <x v="2"/>
    <d v="2025-05-21T00:00:00"/>
    <n v="10"/>
    <n v="28.4"/>
    <n v="284"/>
  </r>
  <r>
    <s v="S0009"/>
    <x v="2"/>
    <x v="3"/>
    <d v="2025-03-30T00:00:00"/>
    <n v="5"/>
    <n v="41.04"/>
    <n v="205.2"/>
  </r>
  <r>
    <s v="S0051"/>
    <x v="6"/>
    <x v="3"/>
    <d v="2025-04-07T00:00:00"/>
    <n v="3"/>
    <n v="90.71"/>
    <n v="272.13"/>
  </r>
  <r>
    <s v="S0006"/>
    <x v="0"/>
    <x v="3"/>
    <d v="2025-03-12T00:00:00"/>
    <n v="18"/>
    <n v="82.74"/>
    <n v="1489.32"/>
  </r>
  <r>
    <s v="S0063"/>
    <x v="9"/>
    <x v="2"/>
    <d v="2025-03-28T00:00:00"/>
    <n v="4"/>
    <n v="77.63"/>
    <n v="310.52"/>
  </r>
  <r>
    <s v="S0050"/>
    <x v="2"/>
    <x v="4"/>
    <d v="2025-04-28T00:00:00"/>
    <n v="2"/>
    <n v="12.86"/>
    <n v="25.72"/>
  </r>
  <r>
    <s v="S0075"/>
    <x v="7"/>
    <x v="4"/>
    <d v="2025-03-28T00:00:00"/>
    <n v="9"/>
    <n v="65"/>
    <n v="585"/>
  </r>
  <r>
    <s v="S0064"/>
    <x v="1"/>
    <x v="2"/>
    <d v="2025-05-10T00:00:00"/>
    <n v="11"/>
    <n v="91.35"/>
    <n v="1004.85"/>
  </r>
  <r>
    <s v="S0011"/>
    <x v="4"/>
    <x v="4"/>
    <d v="2025-05-15T00:00:00"/>
    <n v="12"/>
    <n v="31.19"/>
    <n v="374.28"/>
  </r>
  <r>
    <s v="S0078"/>
    <x v="8"/>
    <x v="3"/>
    <d v="2025-04-26T00:00:00"/>
    <n v="6"/>
    <n v="36.94"/>
    <n v="221.64"/>
  </r>
  <r>
    <s v="S0078"/>
    <x v="0"/>
    <x v="4"/>
    <d v="2025-03-25T00:00:00"/>
    <n v="15"/>
    <n v="45.16"/>
    <n v="677.4"/>
  </r>
  <r>
    <s v="S0093"/>
    <x v="1"/>
    <x v="3"/>
    <d v="2025-03-09T00:00:00"/>
    <n v="1"/>
    <n v="84.55"/>
    <n v="84.55"/>
  </r>
  <r>
    <s v="S0071"/>
    <x v="4"/>
    <x v="2"/>
    <d v="2025-05-09T00:00:00"/>
    <n v="20"/>
    <n v="96.21"/>
    <n v="1924.2"/>
  </r>
  <r>
    <s v="S0026"/>
    <x v="0"/>
    <x v="2"/>
    <d v="2025-02-28T00:00:00"/>
    <n v="20"/>
    <n v="25"/>
    <n v="500"/>
  </r>
  <r>
    <s v="S0055"/>
    <x v="4"/>
    <x v="4"/>
    <d v="2025-05-18T00:00:00"/>
    <n v="12"/>
    <n v="68.2"/>
    <n v="818.4"/>
  </r>
  <r>
    <s v="S0040"/>
    <x v="6"/>
    <x v="2"/>
    <d v="2025-03-20T00:00:00"/>
    <n v="15"/>
    <n v="27.09"/>
    <n v="406.35"/>
  </r>
  <r>
    <s v="S0080"/>
    <x v="8"/>
    <x v="2"/>
    <d v="2025-04-24T00:00:00"/>
    <n v="10"/>
    <n v="6.82"/>
    <n v="68.2"/>
  </r>
  <r>
    <s v="S0053"/>
    <x v="9"/>
    <x v="2"/>
    <d v="2025-05-11T00:00:00"/>
    <n v="18"/>
    <n v="5.3"/>
    <n v="95.4"/>
  </r>
  <r>
    <s v="S0093"/>
    <x v="1"/>
    <x v="2"/>
    <d v="2025-04-15T00:00:00"/>
    <n v="6"/>
    <n v="42.49"/>
    <n v="254.94"/>
  </r>
  <r>
    <s v="S0082"/>
    <x v="4"/>
    <x v="1"/>
    <d v="2025-03-25T00:00:00"/>
    <n v="11"/>
    <n v="29.31"/>
    <n v="322.41000000000003"/>
  </r>
  <r>
    <s v="S0047"/>
    <x v="9"/>
    <x v="2"/>
    <d v="2025-05-17T00:00:00"/>
    <n v="11"/>
    <n v="53.01"/>
    <n v="583.11"/>
  </r>
  <r>
    <s v="S0035"/>
    <x v="7"/>
    <x v="2"/>
    <d v="2025-03-17T00:00:00"/>
    <n v="2"/>
    <n v="96.84"/>
    <n v="193.68"/>
  </r>
  <r>
    <s v="S0065"/>
    <x v="9"/>
    <x v="2"/>
    <d v="2025-02-24T00:00:00"/>
    <n v="3"/>
    <n v="89.76"/>
    <n v="269.27999999999997"/>
  </r>
  <r>
    <s v="S0042"/>
    <x v="2"/>
    <x v="4"/>
    <d v="2025-05-19T00:00:00"/>
    <n v="10"/>
    <n v="28.87"/>
    <n v="288.7"/>
  </r>
  <r>
    <s v="S0079"/>
    <x v="7"/>
    <x v="4"/>
    <d v="2025-05-16T00:00:00"/>
    <n v="17"/>
    <n v="54.35"/>
    <n v="923.95"/>
  </r>
  <r>
    <s v="S0035"/>
    <x v="2"/>
    <x v="1"/>
    <d v="2025-05-22T00:00:00"/>
    <n v="2"/>
    <n v="64.66"/>
    <n v="129.32"/>
  </r>
  <r>
    <s v="S0014"/>
    <x v="5"/>
    <x v="4"/>
    <d v="2025-03-30T00:00:00"/>
    <n v="19"/>
    <n v="66.12"/>
    <n v="1256.28"/>
  </r>
  <r>
    <s v="S0044"/>
    <x v="0"/>
    <x v="1"/>
    <d v="2025-04-14T00:00:00"/>
    <n v="6"/>
    <n v="95.31"/>
    <n v="571.86"/>
  </r>
  <r>
    <s v="S0004"/>
    <x v="4"/>
    <x v="3"/>
    <d v="2025-04-15T00:00:00"/>
    <n v="4"/>
    <n v="46.96"/>
    <n v="187.84"/>
  </r>
  <r>
    <s v="S0012"/>
    <x v="3"/>
    <x v="1"/>
    <d v="2025-04-14T00:00:00"/>
    <n v="1"/>
    <n v="85.85"/>
    <n v="85.85"/>
  </r>
  <r>
    <s v="S0013"/>
    <x v="5"/>
    <x v="2"/>
    <d v="2025-05-20T00:00:00"/>
    <n v="9"/>
    <n v="94.23"/>
    <n v="848.07"/>
  </r>
  <r>
    <s v="S0096"/>
    <x v="7"/>
    <x v="0"/>
    <d v="2025-03-22T00:00:00"/>
    <n v="1"/>
    <n v="59.86"/>
    <n v="59.86"/>
  </r>
  <r>
    <s v="S0056"/>
    <x v="1"/>
    <x v="2"/>
    <d v="2025-03-24T00:00:00"/>
    <n v="4"/>
    <n v="15.81"/>
    <n v="63.24"/>
  </r>
  <r>
    <s v="S0084"/>
    <x v="5"/>
    <x v="4"/>
    <d v="2025-04-16T00:00:00"/>
    <n v="4"/>
    <n v="59.25"/>
    <n v="237"/>
  </r>
  <r>
    <s v="S0093"/>
    <x v="6"/>
    <x v="4"/>
    <d v="2025-03-08T00:00:00"/>
    <n v="2"/>
    <n v="55.3"/>
    <n v="110.6"/>
  </r>
  <r>
    <s v="S0028"/>
    <x v="5"/>
    <x v="2"/>
    <d v="2025-04-19T00:00:00"/>
    <n v="11"/>
    <n v="46.32"/>
    <n v="509.52"/>
  </r>
  <r>
    <s v="S0015"/>
    <x v="8"/>
    <x v="0"/>
    <d v="2025-03-10T00:00:00"/>
    <n v="18"/>
    <n v="40.409999999999997"/>
    <n v="727.38"/>
  </r>
  <r>
    <s v="S0059"/>
    <x v="6"/>
    <x v="0"/>
    <d v="2025-05-12T00:00:00"/>
    <n v="4"/>
    <n v="69.78"/>
    <n v="279.12"/>
  </r>
  <r>
    <s v="S0022"/>
    <x v="0"/>
    <x v="4"/>
    <d v="2025-04-14T00:00:00"/>
    <n v="12"/>
    <n v="81.709999999999994"/>
    <n v="980.52"/>
  </r>
  <r>
    <s v="S0067"/>
    <x v="2"/>
    <x v="1"/>
    <d v="2025-02-25T00:00:00"/>
    <n v="8"/>
    <n v="14.65"/>
    <n v="117.2"/>
  </r>
  <r>
    <s v="S0031"/>
    <x v="4"/>
    <x v="0"/>
    <d v="2025-05-03T00:00:00"/>
    <n v="14"/>
    <n v="32.29"/>
    <n v="452.06"/>
  </r>
  <r>
    <s v="S0073"/>
    <x v="4"/>
    <x v="4"/>
    <d v="2025-03-13T00:00:00"/>
    <n v="10"/>
    <n v="36.61"/>
    <n v="366.1"/>
  </r>
  <r>
    <s v="S0083"/>
    <x v="6"/>
    <x v="3"/>
    <d v="2025-05-12T00:00:00"/>
    <n v="13"/>
    <n v="32.6"/>
    <n v="423.8"/>
  </r>
  <r>
    <s v="S0099"/>
    <x v="0"/>
    <x v="4"/>
    <d v="2025-04-23T00:00:00"/>
    <n v="3"/>
    <n v="85.14"/>
    <n v="255.42"/>
  </r>
  <r>
    <s v="S0055"/>
    <x v="9"/>
    <x v="0"/>
    <d v="2025-04-02T00:00:00"/>
    <n v="3"/>
    <n v="57.03"/>
    <n v="171.09"/>
  </r>
  <r>
    <s v="S0095"/>
    <x v="1"/>
    <x v="2"/>
    <d v="2025-03-12T00:00:00"/>
    <n v="5"/>
    <n v="85.94"/>
    <n v="429.7"/>
  </r>
  <r>
    <s v="S0088"/>
    <x v="8"/>
    <x v="1"/>
    <d v="2025-03-09T00:00:00"/>
    <n v="17"/>
    <n v="36.630000000000003"/>
    <n v="622.71"/>
  </r>
  <r>
    <s v="S0033"/>
    <x v="6"/>
    <x v="1"/>
    <d v="2025-02-24T00:00:00"/>
    <n v="16"/>
    <n v="73.53"/>
    <n v="1176.48"/>
  </r>
  <r>
    <s v="S0030"/>
    <x v="5"/>
    <x v="1"/>
    <d v="2025-03-04T00:00:00"/>
    <n v="2"/>
    <n v="86.87"/>
    <n v="173.74"/>
  </r>
  <r>
    <s v="S0094"/>
    <x v="3"/>
    <x v="4"/>
    <d v="2025-05-18T00:00:00"/>
    <n v="1"/>
    <n v="59.83"/>
    <n v="59.83"/>
  </r>
  <r>
    <s v="S0087"/>
    <x v="0"/>
    <x v="1"/>
    <d v="2025-03-08T00:00:00"/>
    <n v="18"/>
    <n v="90.99"/>
    <n v="1637.82"/>
  </r>
  <r>
    <s v="S0032"/>
    <x v="3"/>
    <x v="4"/>
    <d v="2025-03-19T00:00:00"/>
    <n v="2"/>
    <n v="31.45"/>
    <n v="62.9"/>
  </r>
  <r>
    <s v="S0044"/>
    <x v="6"/>
    <x v="4"/>
    <d v="2025-05-04T00:00:00"/>
    <n v="12"/>
    <n v="86.84"/>
    <n v="1042.08"/>
  </r>
  <r>
    <s v="S0061"/>
    <x v="3"/>
    <x v="0"/>
    <d v="2025-04-06T00:00:00"/>
    <n v="8"/>
    <n v="90.21"/>
    <n v="721.68"/>
  </r>
  <r>
    <s v="S0050"/>
    <x v="2"/>
    <x v="0"/>
    <d v="2025-05-17T00:00:00"/>
    <n v="10"/>
    <n v="60.96"/>
    <n v="609.6"/>
  </r>
  <r>
    <s v="S0010"/>
    <x v="4"/>
    <x v="4"/>
    <d v="2025-04-16T00:00:00"/>
    <n v="6"/>
    <n v="61.03"/>
    <n v="366.18"/>
  </r>
  <r>
    <s v="S0090"/>
    <x v="7"/>
    <x v="0"/>
    <d v="2025-04-07T00:00:00"/>
    <n v="18"/>
    <n v="17"/>
    <n v="306"/>
  </r>
  <r>
    <s v="S0039"/>
    <x v="1"/>
    <x v="0"/>
    <d v="2025-03-09T00:00:00"/>
    <n v="10"/>
    <n v="7.55"/>
    <n v="75.5"/>
  </r>
  <r>
    <s v="S0039"/>
    <x v="7"/>
    <x v="4"/>
    <d v="2025-03-26T00:00:00"/>
    <n v="17"/>
    <n v="16.22"/>
    <n v="275.74"/>
  </r>
  <r>
    <s v="S0031"/>
    <x v="7"/>
    <x v="1"/>
    <d v="2025-05-03T00:00:00"/>
    <n v="17"/>
    <n v="52.04"/>
    <n v="884.68"/>
  </r>
  <r>
    <s v="S0098"/>
    <x v="0"/>
    <x v="1"/>
    <d v="2025-02-22T00:00:00"/>
    <n v="17"/>
    <n v="25.31"/>
    <n v="430.27"/>
  </r>
  <r>
    <s v="S0032"/>
    <x v="5"/>
    <x v="2"/>
    <d v="2025-04-12T00:00:00"/>
    <n v="20"/>
    <n v="50.57"/>
    <n v="1011.4"/>
  </r>
  <r>
    <s v="S0018"/>
    <x v="6"/>
    <x v="2"/>
    <d v="2025-03-15T00:00:00"/>
    <n v="9"/>
    <n v="92.35"/>
    <n v="831.15"/>
  </r>
  <r>
    <s v="S0015"/>
    <x v="9"/>
    <x v="4"/>
    <d v="2025-04-20T00:00:00"/>
    <n v="6"/>
    <n v="43.31"/>
    <n v="259.86"/>
  </r>
  <r>
    <s v="S0021"/>
    <x v="0"/>
    <x v="2"/>
    <d v="2025-05-01T00:00:00"/>
    <n v="4"/>
    <n v="82.39"/>
    <n v="329.56"/>
  </r>
  <r>
    <s v="S0087"/>
    <x v="5"/>
    <x v="3"/>
    <d v="2025-05-18T00:00:00"/>
    <n v="15"/>
    <n v="36.369999999999997"/>
    <n v="545.54999999999995"/>
  </r>
  <r>
    <s v="S0038"/>
    <x v="5"/>
    <x v="2"/>
    <d v="2025-03-31T00:00:00"/>
    <n v="11"/>
    <n v="85.66"/>
    <n v="942.26"/>
  </r>
  <r>
    <s v="S0040"/>
    <x v="3"/>
    <x v="2"/>
    <d v="2025-02-26T00:00:00"/>
    <n v="6"/>
    <n v="56.28"/>
    <n v="337.68"/>
  </r>
  <r>
    <s v="S0043"/>
    <x v="6"/>
    <x v="0"/>
    <d v="2025-04-24T00:00:00"/>
    <n v="12"/>
    <n v="95.48"/>
    <n v="1145.76"/>
  </r>
  <r>
    <s v="S0041"/>
    <x v="5"/>
    <x v="3"/>
    <d v="2025-05-03T00:00:00"/>
    <n v="11"/>
    <n v="68.89"/>
    <n v="757.79"/>
  </r>
  <r>
    <s v="S0013"/>
    <x v="0"/>
    <x v="4"/>
    <d v="2025-03-19T00:00:00"/>
    <n v="14"/>
    <n v="13.32"/>
    <n v="186.48"/>
  </r>
  <r>
    <s v="S0018"/>
    <x v="9"/>
    <x v="1"/>
    <d v="2025-03-06T00:00:00"/>
    <n v="10"/>
    <n v="40.299999999999997"/>
    <n v="403"/>
  </r>
  <r>
    <s v="S0024"/>
    <x v="8"/>
    <x v="2"/>
    <d v="2025-04-28T00:00:00"/>
    <n v="12"/>
    <n v="42.63"/>
    <n v="511.56"/>
  </r>
  <r>
    <s v="S0054"/>
    <x v="7"/>
    <x v="1"/>
    <d v="2025-03-26T00:00:00"/>
    <n v="14"/>
    <n v="52.19"/>
    <n v="730.66"/>
  </r>
  <r>
    <s v="S0019"/>
    <x v="8"/>
    <x v="0"/>
    <d v="2025-04-26T00:00:00"/>
    <n v="4"/>
    <n v="48.95"/>
    <n v="195.8"/>
  </r>
  <r>
    <s v="S0088"/>
    <x v="1"/>
    <x v="3"/>
    <d v="2025-03-31T00:00:00"/>
    <n v="9"/>
    <n v="35.68"/>
    <n v="321.12"/>
  </r>
  <r>
    <s v="S0048"/>
    <x v="8"/>
    <x v="1"/>
    <d v="2025-04-24T00:00:00"/>
    <n v="1"/>
    <n v="96.48"/>
    <n v="96.48"/>
  </r>
  <r>
    <s v="S0087"/>
    <x v="9"/>
    <x v="0"/>
    <d v="2025-04-25T00:00:00"/>
    <n v="4"/>
    <n v="47"/>
    <n v="188"/>
  </r>
  <r>
    <s v="S0042"/>
    <x v="5"/>
    <x v="0"/>
    <d v="2025-05-02T00:00:00"/>
    <n v="17"/>
    <n v="48.23"/>
    <n v="819.91"/>
  </r>
  <r>
    <s v="S0033"/>
    <x v="0"/>
    <x v="1"/>
    <d v="2025-04-15T00:00:00"/>
    <n v="18"/>
    <n v="36.4"/>
    <n v="655.20000000000005"/>
  </r>
  <r>
    <s v="S0009"/>
    <x v="0"/>
    <x v="4"/>
    <d v="2025-03-01T00:00:00"/>
    <n v="14"/>
    <n v="8.68"/>
    <n v="121.52"/>
  </r>
  <r>
    <s v="S0100"/>
    <x v="4"/>
    <x v="0"/>
    <d v="2025-05-21T00:00:00"/>
    <n v="12"/>
    <n v="71.66"/>
    <n v="859.92"/>
  </r>
  <r>
    <s v="S0098"/>
    <x v="4"/>
    <x v="2"/>
    <d v="2025-05-14T00:00:00"/>
    <n v="6"/>
    <n v="20.05"/>
    <n v="120.3"/>
  </r>
  <r>
    <s v="S0016"/>
    <x v="8"/>
    <x v="1"/>
    <d v="2025-03-31T00:00:00"/>
    <n v="14"/>
    <n v="51.45"/>
    <n v="720.3"/>
  </r>
  <r>
    <s v="S0083"/>
    <x v="9"/>
    <x v="4"/>
    <d v="2025-03-26T00:00:00"/>
    <n v="19"/>
    <n v="28.32"/>
    <n v="538.08000000000004"/>
  </r>
  <r>
    <s v="S0052"/>
    <x v="9"/>
    <x v="4"/>
    <d v="2025-03-04T00:00:00"/>
    <n v="15"/>
    <n v="24.91"/>
    <n v="373.65"/>
  </r>
  <r>
    <s v="S0097"/>
    <x v="8"/>
    <x v="4"/>
    <d v="2025-05-20T00:00:00"/>
    <n v="5"/>
    <n v="34.909999999999997"/>
    <n v="174.55"/>
  </r>
  <r>
    <s v="S0049"/>
    <x v="2"/>
    <x v="4"/>
    <d v="2025-05-09T00:00:00"/>
    <n v="8"/>
    <n v="56.11"/>
    <n v="448.88"/>
  </r>
  <r>
    <s v="S0035"/>
    <x v="6"/>
    <x v="0"/>
    <d v="2025-04-21T00:00:00"/>
    <n v="13"/>
    <n v="86.43"/>
    <n v="1123.5899999999999"/>
  </r>
  <r>
    <s v="S0096"/>
    <x v="2"/>
    <x v="0"/>
    <d v="2025-04-18T00:00:00"/>
    <n v="6"/>
    <n v="40.1"/>
    <n v="240.6"/>
  </r>
  <r>
    <s v="S0053"/>
    <x v="5"/>
    <x v="2"/>
    <d v="2025-04-03T00:00:00"/>
    <n v="10"/>
    <n v="25.63"/>
    <n v="256.3"/>
  </r>
  <r>
    <s v="S0027"/>
    <x v="3"/>
    <x v="1"/>
    <d v="2025-03-19T00:00:00"/>
    <n v="19"/>
    <n v="94.94"/>
    <n v="1803.86"/>
  </r>
  <r>
    <s v="S0009"/>
    <x v="6"/>
    <x v="4"/>
    <d v="2025-04-12T00:00:00"/>
    <n v="13"/>
    <n v="60.44"/>
    <n v="785.72"/>
  </r>
  <r>
    <s v="S0050"/>
    <x v="5"/>
    <x v="3"/>
    <d v="2025-03-06T00:00:00"/>
    <n v="16"/>
    <n v="74.63"/>
    <n v="1194.08"/>
  </r>
  <r>
    <s v="S0073"/>
    <x v="1"/>
    <x v="1"/>
    <d v="2025-05-23T00:00:00"/>
    <n v="2"/>
    <n v="69.98"/>
    <n v="139.96"/>
  </r>
  <r>
    <s v="S0006"/>
    <x v="4"/>
    <x v="3"/>
    <d v="2025-03-23T00:00:00"/>
    <n v="17"/>
    <n v="46.05"/>
    <n v="782.85"/>
  </r>
  <r>
    <s v="S0059"/>
    <x v="5"/>
    <x v="1"/>
    <d v="2025-03-11T00:00:00"/>
    <n v="16"/>
    <n v="64.849999999999994"/>
    <n v="1037.5999999999999"/>
  </r>
  <r>
    <s v="S0035"/>
    <x v="0"/>
    <x v="0"/>
    <d v="2025-03-02T00:00:00"/>
    <n v="2"/>
    <n v="64.569999999999993"/>
    <n v="129.13999999999999"/>
  </r>
  <r>
    <s v="S0069"/>
    <x v="1"/>
    <x v="0"/>
    <d v="2025-05-05T00:00:00"/>
    <n v="15"/>
    <n v="52.93"/>
    <n v="793.95"/>
  </r>
  <r>
    <s v="S0058"/>
    <x v="9"/>
    <x v="4"/>
    <d v="2025-04-10T00:00:00"/>
    <n v="12"/>
    <n v="73.569999999999993"/>
    <n v="882.84"/>
  </r>
  <r>
    <s v="S0099"/>
    <x v="9"/>
    <x v="0"/>
    <d v="2025-03-07T00:00:00"/>
    <n v="10"/>
    <n v="7.58"/>
    <n v="75.8"/>
  </r>
  <r>
    <s v="S0033"/>
    <x v="2"/>
    <x v="4"/>
    <d v="2025-04-04T00:00:00"/>
    <n v="16"/>
    <n v="81.52"/>
    <n v="1304.32"/>
  </r>
  <r>
    <s v="S0035"/>
    <x v="6"/>
    <x v="2"/>
    <d v="2025-04-29T00:00:00"/>
    <n v="10"/>
    <n v="94.14"/>
    <n v="941.4"/>
  </r>
  <r>
    <s v="S0043"/>
    <x v="0"/>
    <x v="2"/>
    <d v="2025-03-27T00:00:00"/>
    <n v="20"/>
    <n v="30.75"/>
    <n v="615"/>
  </r>
  <r>
    <s v="S0036"/>
    <x v="8"/>
    <x v="0"/>
    <d v="2025-03-28T00:00:00"/>
    <n v="3"/>
    <n v="17.53"/>
    <n v="52.59"/>
  </r>
  <r>
    <s v="S0085"/>
    <x v="8"/>
    <x v="0"/>
    <d v="2025-04-24T00:00:00"/>
    <n v="14"/>
    <n v="34.54"/>
    <n v="483.56"/>
  </r>
  <r>
    <s v="S0073"/>
    <x v="8"/>
    <x v="4"/>
    <d v="2025-03-30T00:00:00"/>
    <n v="8"/>
    <n v="7.16"/>
    <n v="57.28"/>
  </r>
  <r>
    <s v="S0099"/>
    <x v="2"/>
    <x v="2"/>
    <d v="2025-05-05T00:00:00"/>
    <n v="2"/>
    <n v="17.02"/>
    <n v="34.04"/>
  </r>
  <r>
    <s v="S0019"/>
    <x v="4"/>
    <x v="0"/>
    <d v="2025-04-28T00:00:00"/>
    <n v="6"/>
    <n v="22.5"/>
    <n v="135"/>
  </r>
  <r>
    <s v="S0019"/>
    <x v="5"/>
    <x v="4"/>
    <d v="2025-05-23T00:00:00"/>
    <n v="12"/>
    <n v="27.51"/>
    <n v="330.12"/>
  </r>
  <r>
    <s v="S0027"/>
    <x v="6"/>
    <x v="0"/>
    <d v="2025-03-19T00:00:00"/>
    <n v="12"/>
    <n v="22.92"/>
    <n v="275.04000000000002"/>
  </r>
  <r>
    <s v="S0009"/>
    <x v="1"/>
    <x v="4"/>
    <d v="2025-03-18T00:00:00"/>
    <n v="14"/>
    <n v="6.28"/>
    <n v="87.92"/>
  </r>
  <r>
    <s v="S0027"/>
    <x v="9"/>
    <x v="3"/>
    <d v="2025-05-16T00:00:00"/>
    <n v="10"/>
    <n v="35.340000000000003"/>
    <n v="353.4"/>
  </r>
  <r>
    <s v="S0080"/>
    <x v="5"/>
    <x v="2"/>
    <d v="2025-03-19T00:00:00"/>
    <n v="13"/>
    <n v="75.41"/>
    <n v="980.33"/>
  </r>
  <r>
    <s v="S0095"/>
    <x v="4"/>
    <x v="3"/>
    <d v="2025-04-05T00:00:00"/>
    <n v="1"/>
    <n v="50.26"/>
    <n v="50.26"/>
  </r>
  <r>
    <s v="S0029"/>
    <x v="2"/>
    <x v="3"/>
    <d v="2025-03-02T00:00:00"/>
    <n v="7"/>
    <n v="81.73"/>
    <n v="572.11"/>
  </r>
  <r>
    <s v="S0092"/>
    <x v="5"/>
    <x v="0"/>
    <d v="2025-02-25T00:00:00"/>
    <n v="12"/>
    <n v="41.09"/>
    <n v="493.08"/>
  </r>
  <r>
    <s v="S0002"/>
    <x v="2"/>
    <x v="2"/>
    <d v="2025-04-10T00:00:00"/>
    <n v="6"/>
    <n v="98.91"/>
    <n v="593.46"/>
  </r>
  <r>
    <s v="S0061"/>
    <x v="5"/>
    <x v="0"/>
    <d v="2025-04-05T00:00:00"/>
    <n v="16"/>
    <n v="90.54"/>
    <n v="1448.64"/>
  </r>
  <r>
    <s v="S0008"/>
    <x v="1"/>
    <x v="3"/>
    <d v="2025-03-31T00:00:00"/>
    <n v="15"/>
    <n v="36.65"/>
    <n v="549.75"/>
  </r>
  <r>
    <s v="S0089"/>
    <x v="3"/>
    <x v="1"/>
    <d v="2025-05-13T00:00:00"/>
    <n v="6"/>
    <n v="56.74"/>
    <n v="340.44"/>
  </r>
  <r>
    <s v="S0092"/>
    <x v="8"/>
    <x v="2"/>
    <d v="2025-03-24T00:00:00"/>
    <n v="6"/>
    <n v="70.91"/>
    <n v="425.46"/>
  </r>
  <r>
    <s v="S0052"/>
    <x v="5"/>
    <x v="2"/>
    <d v="2025-03-06T00:00:00"/>
    <n v="11"/>
    <n v="83.66"/>
    <n v="920.26"/>
  </r>
  <r>
    <s v="S0039"/>
    <x v="3"/>
    <x v="3"/>
    <d v="2025-04-19T00:00:00"/>
    <n v="15"/>
    <n v="13.48"/>
    <n v="202.2"/>
  </r>
  <r>
    <s v="S0007"/>
    <x v="9"/>
    <x v="3"/>
    <d v="2025-05-07T00:00:00"/>
    <n v="13"/>
    <n v="68.81"/>
    <n v="894.53"/>
  </r>
  <r>
    <s v="S0094"/>
    <x v="8"/>
    <x v="0"/>
    <d v="2025-05-11T00:00:00"/>
    <n v="4"/>
    <n v="26.76"/>
    <n v="107.04"/>
  </r>
  <r>
    <s v="S0007"/>
    <x v="2"/>
    <x v="3"/>
    <d v="2025-04-21T00:00:00"/>
    <n v="13"/>
    <n v="83.95"/>
    <n v="1091.3499999999999"/>
  </r>
  <r>
    <s v="S0032"/>
    <x v="7"/>
    <x v="1"/>
    <d v="2025-03-14T00:00:00"/>
    <n v="19"/>
    <n v="20.09"/>
    <n v="381.71"/>
  </r>
  <r>
    <s v="S0031"/>
    <x v="4"/>
    <x v="3"/>
    <d v="2025-05-21T00:00:00"/>
    <n v="13"/>
    <n v="65.05"/>
    <n v="845.65"/>
  </r>
  <r>
    <s v="S0075"/>
    <x v="5"/>
    <x v="4"/>
    <d v="2025-04-25T00:00:00"/>
    <n v="12"/>
    <n v="42.2"/>
    <n v="506.4"/>
  </r>
  <r>
    <s v="S0033"/>
    <x v="1"/>
    <x v="3"/>
    <d v="2025-05-06T00:00:00"/>
    <n v="7"/>
    <n v="29.31"/>
    <n v="205.17"/>
  </r>
  <r>
    <s v="S0031"/>
    <x v="4"/>
    <x v="1"/>
    <d v="2025-04-30T00:00:00"/>
    <n v="13"/>
    <n v="47.63"/>
    <n v="619.19000000000005"/>
  </r>
  <r>
    <s v="S0075"/>
    <x v="5"/>
    <x v="3"/>
    <d v="2025-03-13T00:00:00"/>
    <n v="8"/>
    <n v="83.91"/>
    <n v="671.28"/>
  </r>
  <r>
    <s v="S0069"/>
    <x v="7"/>
    <x v="1"/>
    <d v="2025-05-10T00:00:00"/>
    <n v="17"/>
    <n v="37.299999999999997"/>
    <n v="634.1"/>
  </r>
  <r>
    <s v="S0099"/>
    <x v="5"/>
    <x v="2"/>
    <d v="2025-04-19T00:00:00"/>
    <n v="16"/>
    <n v="14.99"/>
    <n v="239.84"/>
  </r>
  <r>
    <s v="S0016"/>
    <x v="5"/>
    <x v="3"/>
    <d v="2025-02-24T00:00:00"/>
    <n v="19"/>
    <n v="33.92"/>
    <n v="644.48"/>
  </r>
  <r>
    <s v="S0029"/>
    <x v="0"/>
    <x v="0"/>
    <d v="2025-05-21T00:00:00"/>
    <n v="14"/>
    <n v="39.29"/>
    <n v="550.05999999999995"/>
  </r>
  <r>
    <s v="S0063"/>
    <x v="0"/>
    <x v="1"/>
    <d v="2025-03-11T00:00:00"/>
    <n v="9"/>
    <n v="60.23"/>
    <n v="542.07000000000005"/>
  </r>
  <r>
    <s v="S0008"/>
    <x v="6"/>
    <x v="2"/>
    <d v="2025-03-29T00:00:00"/>
    <n v="2"/>
    <n v="98.7"/>
    <n v="197.4"/>
  </r>
  <r>
    <s v="S0074"/>
    <x v="8"/>
    <x v="2"/>
    <d v="2025-03-01T00:00:00"/>
    <n v="9"/>
    <n v="37.42"/>
    <n v="336.78"/>
  </r>
  <r>
    <s v="S0074"/>
    <x v="2"/>
    <x v="3"/>
    <d v="2025-03-06T00:00:00"/>
    <n v="13"/>
    <n v="42.92"/>
    <n v="557.96"/>
  </r>
  <r>
    <s v="S0085"/>
    <x v="2"/>
    <x v="1"/>
    <d v="2025-03-30T00:00:00"/>
    <n v="14"/>
    <n v="15.48"/>
    <n v="216.72"/>
  </r>
  <r>
    <s v="S0067"/>
    <x v="1"/>
    <x v="1"/>
    <d v="2025-03-26T00:00:00"/>
    <n v="6"/>
    <n v="25.63"/>
    <n v="153.78"/>
  </r>
  <r>
    <s v="S0088"/>
    <x v="2"/>
    <x v="3"/>
    <d v="2025-03-28T00:00:00"/>
    <n v="3"/>
    <n v="28.52"/>
    <n v="85.56"/>
  </r>
  <r>
    <s v="S0096"/>
    <x v="8"/>
    <x v="0"/>
    <d v="2025-03-06T00:00:00"/>
    <n v="7"/>
    <n v="92.24"/>
    <n v="645.67999999999995"/>
  </r>
  <r>
    <s v="S0012"/>
    <x v="7"/>
    <x v="1"/>
    <d v="2025-03-01T00:00:00"/>
    <n v="1"/>
    <n v="79.58"/>
    <n v="79.58"/>
  </r>
  <r>
    <s v="S0077"/>
    <x v="3"/>
    <x v="4"/>
    <d v="2025-05-10T00:00:00"/>
    <n v="15"/>
    <n v="86.35"/>
    <n v="1295.25"/>
  </r>
  <r>
    <s v="S0065"/>
    <x v="2"/>
    <x v="2"/>
    <d v="2025-02-26T00:00:00"/>
    <n v="3"/>
    <n v="59.4"/>
    <n v="178.2"/>
  </r>
  <r>
    <s v="S0099"/>
    <x v="7"/>
    <x v="2"/>
    <d v="2025-04-17T00:00:00"/>
    <n v="5"/>
    <n v="13.12"/>
    <n v="65.599999999999994"/>
  </r>
  <r>
    <s v="S0092"/>
    <x v="0"/>
    <x v="1"/>
    <d v="2025-05-23T00:00:00"/>
    <n v="3"/>
    <n v="93.94"/>
    <n v="281.82"/>
  </r>
  <r>
    <s v="S0016"/>
    <x v="2"/>
    <x v="4"/>
    <d v="2025-04-13T00:00:00"/>
    <n v="11"/>
    <n v="21.51"/>
    <n v="236.61"/>
  </r>
  <r>
    <s v="S0002"/>
    <x v="1"/>
    <x v="2"/>
    <d v="2025-04-05T00:00:00"/>
    <n v="6"/>
    <n v="96.91"/>
    <n v="581.46"/>
  </r>
  <r>
    <s v="S0051"/>
    <x v="3"/>
    <x v="3"/>
    <d v="2025-03-12T00:00:00"/>
    <n v="14"/>
    <n v="72.06"/>
    <n v="1008.84"/>
  </r>
  <r>
    <s v="S0020"/>
    <x v="9"/>
    <x v="2"/>
    <d v="2025-05-19T00:00:00"/>
    <n v="4"/>
    <n v="53.75"/>
    <n v="215"/>
  </r>
  <r>
    <s v="S0062"/>
    <x v="3"/>
    <x v="4"/>
    <d v="2025-04-28T00:00:00"/>
    <n v="2"/>
    <n v="51.2"/>
    <n v="102.4"/>
  </r>
  <r>
    <s v="S0013"/>
    <x v="6"/>
    <x v="0"/>
    <d v="2025-02-28T00:00:00"/>
    <n v="13"/>
    <n v="92.43"/>
    <n v="1201.5899999999999"/>
  </r>
  <r>
    <s v="S0039"/>
    <x v="2"/>
    <x v="4"/>
    <d v="2025-03-31T00:00:00"/>
    <n v="9"/>
    <n v="22.8"/>
    <n v="205.2"/>
  </r>
  <r>
    <s v="S0096"/>
    <x v="9"/>
    <x v="2"/>
    <d v="2025-03-30T00:00:00"/>
    <n v="5"/>
    <n v="69.41"/>
    <n v="347.05"/>
  </r>
  <r>
    <s v="S0045"/>
    <x v="1"/>
    <x v="3"/>
    <d v="2025-03-04T00:00:00"/>
    <n v="7"/>
    <n v="87.11"/>
    <n v="609.77"/>
  </r>
  <r>
    <s v="S0033"/>
    <x v="0"/>
    <x v="3"/>
    <d v="2025-03-17T00:00:00"/>
    <n v="6"/>
    <n v="89"/>
    <n v="534"/>
  </r>
  <r>
    <s v="S0070"/>
    <x v="3"/>
    <x v="0"/>
    <d v="2025-04-10T00:00:00"/>
    <n v="6"/>
    <n v="52.13"/>
    <n v="312.77999999999997"/>
  </r>
  <r>
    <s v="S0029"/>
    <x v="2"/>
    <x v="0"/>
    <d v="2025-04-07T00:00:00"/>
    <n v="16"/>
    <n v="60.81"/>
    <n v="972.96"/>
  </r>
  <r>
    <s v="S0060"/>
    <x v="9"/>
    <x v="2"/>
    <d v="2025-04-26T00:00:00"/>
    <n v="18"/>
    <n v="14.9"/>
    <n v="268.2"/>
  </r>
  <r>
    <s v="S0044"/>
    <x v="8"/>
    <x v="4"/>
    <d v="2025-05-04T00:00:00"/>
    <n v="1"/>
    <n v="22.25"/>
    <n v="22.25"/>
  </r>
  <r>
    <s v="S0056"/>
    <x v="6"/>
    <x v="4"/>
    <d v="2025-02-28T00:00:00"/>
    <n v="19"/>
    <n v="36.950000000000003"/>
    <n v="702.05"/>
  </r>
  <r>
    <s v="S0065"/>
    <x v="4"/>
    <x v="3"/>
    <d v="2025-03-06T00:00:00"/>
    <n v="5"/>
    <n v="88.58"/>
    <n v="442.9"/>
  </r>
  <r>
    <s v="S0076"/>
    <x v="5"/>
    <x v="2"/>
    <d v="2025-05-06T00:00:00"/>
    <n v="15"/>
    <n v="21.48"/>
    <n v="322.2"/>
  </r>
  <r>
    <s v="S0075"/>
    <x v="8"/>
    <x v="2"/>
    <d v="2025-05-09T00:00:00"/>
    <n v="5"/>
    <n v="57.49"/>
    <n v="287.45"/>
  </r>
  <r>
    <s v="S0028"/>
    <x v="0"/>
    <x v="3"/>
    <d v="2025-04-03T00:00:00"/>
    <n v="4"/>
    <n v="87.52"/>
    <n v="350.08"/>
  </r>
  <r>
    <s v="S0031"/>
    <x v="7"/>
    <x v="4"/>
    <d v="2025-05-11T00:00:00"/>
    <n v="19"/>
    <n v="28.97"/>
    <n v="550.42999999999995"/>
  </r>
  <r>
    <s v="S0085"/>
    <x v="3"/>
    <x v="2"/>
    <d v="2025-04-01T00:00:00"/>
    <n v="19"/>
    <n v="9.67"/>
    <n v="183.73"/>
  </r>
  <r>
    <s v="S0046"/>
    <x v="9"/>
    <x v="3"/>
    <d v="2025-05-08T00:00:00"/>
    <n v="11"/>
    <n v="91.03"/>
    <n v="1001.33"/>
  </r>
  <r>
    <s v="S0009"/>
    <x v="6"/>
    <x v="1"/>
    <d v="2025-04-22T00:00:00"/>
    <n v="18"/>
    <n v="23.47"/>
    <n v="422.46"/>
  </r>
  <r>
    <s v="S0032"/>
    <x v="4"/>
    <x v="3"/>
    <d v="2025-02-28T00:00:00"/>
    <n v="6"/>
    <n v="20.87"/>
    <n v="125.22"/>
  </r>
  <r>
    <s v="S0095"/>
    <x v="7"/>
    <x v="0"/>
    <d v="2025-05-03T00:00:00"/>
    <n v="14"/>
    <n v="79.08"/>
    <n v="1107.1199999999999"/>
  </r>
  <r>
    <s v="S0024"/>
    <x v="5"/>
    <x v="2"/>
    <d v="2025-04-24T00:00:00"/>
    <n v="8"/>
    <n v="73.48"/>
    <n v="587.84"/>
  </r>
  <r>
    <s v="S0095"/>
    <x v="3"/>
    <x v="1"/>
    <d v="2025-02-24T00:00:00"/>
    <n v="16"/>
    <n v="94.69"/>
    <n v="1515.04"/>
  </r>
  <r>
    <s v="S0089"/>
    <x v="9"/>
    <x v="0"/>
    <d v="2025-03-06T00:00:00"/>
    <n v="2"/>
    <n v="64.16"/>
    <n v="128.32"/>
  </r>
  <r>
    <s v="S0080"/>
    <x v="0"/>
    <x v="1"/>
    <d v="2025-05-02T00:00:00"/>
    <n v="7"/>
    <n v="77.319999999999993"/>
    <n v="541.24"/>
  </r>
  <r>
    <s v="S0091"/>
    <x v="2"/>
    <x v="0"/>
    <d v="2025-04-28T00:00:00"/>
    <n v="17"/>
    <n v="26.49"/>
    <n v="450.33"/>
  </r>
  <r>
    <s v="S0096"/>
    <x v="5"/>
    <x v="0"/>
    <d v="2025-05-14T00:00:00"/>
    <n v="8"/>
    <n v="42.55"/>
    <n v="340.4"/>
  </r>
  <r>
    <s v="S0004"/>
    <x v="0"/>
    <x v="4"/>
    <d v="2025-04-22T00:00:00"/>
    <n v="5"/>
    <n v="8.07"/>
    <n v="40.35"/>
  </r>
  <r>
    <s v="S0032"/>
    <x v="8"/>
    <x v="0"/>
    <d v="2025-03-29T00:00:00"/>
    <n v="10"/>
    <n v="69.41"/>
    <n v="694.1"/>
  </r>
  <r>
    <s v="S0071"/>
    <x v="9"/>
    <x v="0"/>
    <d v="2025-04-05T00:00:00"/>
    <n v="19"/>
    <n v="34.299999999999997"/>
    <n v="651.70000000000005"/>
  </r>
  <r>
    <s v="S0095"/>
    <x v="7"/>
    <x v="0"/>
    <d v="2025-03-03T00:00:00"/>
    <n v="18"/>
    <n v="59.04"/>
    <n v="1062.72"/>
  </r>
  <r>
    <s v="S0029"/>
    <x v="0"/>
    <x v="3"/>
    <d v="2025-03-30T00:00:00"/>
    <n v="15"/>
    <n v="10.96"/>
    <n v="164.4"/>
  </r>
  <r>
    <s v="S0058"/>
    <x v="3"/>
    <x v="4"/>
    <d v="2025-05-15T00:00:00"/>
    <n v="7"/>
    <n v="10.66"/>
    <n v="74.62"/>
  </r>
  <r>
    <s v="S0054"/>
    <x v="7"/>
    <x v="2"/>
    <d v="2025-05-14T00:00:00"/>
    <n v="15"/>
    <n v="83.49"/>
    <n v="1252.3499999999999"/>
  </r>
  <r>
    <s v="S0091"/>
    <x v="3"/>
    <x v="2"/>
    <d v="2025-03-17T00:00:00"/>
    <n v="2"/>
    <n v="64.17"/>
    <n v="128.34"/>
  </r>
  <r>
    <s v="S0084"/>
    <x v="8"/>
    <x v="4"/>
    <d v="2025-05-09T00:00:00"/>
    <n v="17"/>
    <n v="18.850000000000001"/>
    <n v="320.45"/>
  </r>
  <r>
    <s v="S0076"/>
    <x v="9"/>
    <x v="0"/>
    <d v="2025-03-19T00:00:00"/>
    <n v="20"/>
    <n v="98"/>
    <n v="1960"/>
  </r>
  <r>
    <s v="S0027"/>
    <x v="8"/>
    <x v="2"/>
    <d v="2025-02-23T00:00:00"/>
    <n v="2"/>
    <n v="89.75"/>
    <n v="179.5"/>
  </r>
  <r>
    <s v="S0096"/>
    <x v="6"/>
    <x v="0"/>
    <d v="2025-03-22T00:00:00"/>
    <n v="2"/>
    <n v="44.87"/>
    <n v="89.74"/>
  </r>
  <r>
    <s v="S0020"/>
    <x v="4"/>
    <x v="2"/>
    <d v="2025-05-08T00:00:00"/>
    <n v="11"/>
    <n v="16.75"/>
    <n v="184.25"/>
  </r>
  <r>
    <s v="S0019"/>
    <x v="5"/>
    <x v="0"/>
    <d v="2025-03-30T00:00:00"/>
    <n v="10"/>
    <n v="53.72"/>
    <n v="537.20000000000005"/>
  </r>
  <r>
    <s v="S0069"/>
    <x v="0"/>
    <x v="2"/>
    <d v="2025-04-13T00:00:00"/>
    <n v="2"/>
    <n v="89.73"/>
    <n v="179.46"/>
  </r>
  <r>
    <s v="S0092"/>
    <x v="3"/>
    <x v="1"/>
    <d v="2025-02-22T00:00:00"/>
    <n v="16"/>
    <n v="11.61"/>
    <n v="185.76"/>
  </r>
  <r>
    <s v="S0024"/>
    <x v="4"/>
    <x v="4"/>
    <d v="2025-03-21T00:00:00"/>
    <n v="15"/>
    <n v="15.74"/>
    <n v="236.1"/>
  </r>
  <r>
    <s v="S0038"/>
    <x v="3"/>
    <x v="0"/>
    <d v="2025-05-22T00:00:00"/>
    <n v="11"/>
    <n v="5.44"/>
    <n v="59.84"/>
  </r>
  <r>
    <s v="S0043"/>
    <x v="6"/>
    <x v="3"/>
    <d v="2025-05-09T00:00:00"/>
    <n v="15"/>
    <n v="94.43"/>
    <n v="1416.45"/>
  </r>
  <r>
    <s v="S0031"/>
    <x v="9"/>
    <x v="0"/>
    <d v="2025-02-27T00:00:00"/>
    <n v="5"/>
    <n v="51.47"/>
    <n v="257.35000000000002"/>
  </r>
  <r>
    <s v="S0019"/>
    <x v="8"/>
    <x v="3"/>
    <d v="2025-03-27T00:00:00"/>
    <n v="1"/>
    <n v="6.12"/>
    <n v="6.12"/>
  </r>
  <r>
    <s v="S0072"/>
    <x v="0"/>
    <x v="3"/>
    <d v="2025-03-09T00:00:00"/>
    <n v="4"/>
    <n v="61.26"/>
    <n v="245.04"/>
  </r>
  <r>
    <s v="S0028"/>
    <x v="3"/>
    <x v="2"/>
    <d v="2025-04-27T00:00:00"/>
    <n v="19"/>
    <n v="46.9"/>
    <n v="891.1"/>
  </r>
  <r>
    <s v="S0069"/>
    <x v="2"/>
    <x v="3"/>
    <d v="2025-05-22T00:00:00"/>
    <n v="19"/>
    <n v="68.33"/>
    <n v="1298.27"/>
  </r>
  <r>
    <s v="S0004"/>
    <x v="4"/>
    <x v="2"/>
    <d v="2025-05-10T00:00:00"/>
    <n v="19"/>
    <n v="72.760000000000005"/>
    <n v="1382.44"/>
  </r>
  <r>
    <s v="S0086"/>
    <x v="9"/>
    <x v="2"/>
    <d v="2025-03-25T00:00:00"/>
    <n v="4"/>
    <n v="77.31"/>
    <n v="309.24"/>
  </r>
  <r>
    <s v="S0023"/>
    <x v="0"/>
    <x v="3"/>
    <d v="2025-03-11T00:00:00"/>
    <n v="8"/>
    <n v="33.11"/>
    <n v="264.88"/>
  </r>
  <r>
    <s v="S0060"/>
    <x v="1"/>
    <x v="4"/>
    <d v="2025-03-31T00:00:00"/>
    <n v="17"/>
    <n v="35.58"/>
    <n v="604.86"/>
  </r>
  <r>
    <s v="S0068"/>
    <x v="7"/>
    <x v="1"/>
    <d v="2025-04-19T00:00:00"/>
    <n v="10"/>
    <n v="13.18"/>
    <n v="131.80000000000001"/>
  </r>
  <r>
    <s v="S0031"/>
    <x v="9"/>
    <x v="3"/>
    <d v="2025-04-09T00:00:00"/>
    <n v="6"/>
    <n v="73.92"/>
    <n v="443.52"/>
  </r>
  <r>
    <s v="S0040"/>
    <x v="1"/>
    <x v="4"/>
    <d v="2025-04-06T00:00:00"/>
    <n v="7"/>
    <n v="96.03"/>
    <n v="672.21"/>
  </r>
  <r>
    <s v="S0054"/>
    <x v="0"/>
    <x v="4"/>
    <d v="2025-05-12T00:00:00"/>
    <n v="18"/>
    <n v="39.32"/>
    <n v="707.76"/>
  </r>
  <r>
    <s v="S0096"/>
    <x v="9"/>
    <x v="1"/>
    <d v="2025-04-03T00:00:00"/>
    <n v="12"/>
    <n v="16.760000000000002"/>
    <n v="201.12"/>
  </r>
  <r>
    <s v="S0035"/>
    <x v="8"/>
    <x v="1"/>
    <d v="2025-03-24T00:00:00"/>
    <n v="18"/>
    <n v="9.81"/>
    <n v="176.58"/>
  </r>
  <r>
    <s v="S0053"/>
    <x v="6"/>
    <x v="1"/>
    <d v="2025-03-24T00:00:00"/>
    <n v="16"/>
    <n v="26.23"/>
    <n v="419.68"/>
  </r>
  <r>
    <s v="S0012"/>
    <x v="9"/>
    <x v="1"/>
    <d v="2025-03-09T00:00:00"/>
    <n v="8"/>
    <n v="98.95"/>
    <n v="791.6"/>
  </r>
  <r>
    <s v="S0025"/>
    <x v="4"/>
    <x v="1"/>
    <d v="2025-04-10T00:00:00"/>
    <n v="19"/>
    <n v="59"/>
    <n v="1121"/>
  </r>
  <r>
    <s v="S0052"/>
    <x v="8"/>
    <x v="2"/>
    <d v="2025-04-02T00:00:00"/>
    <n v="3"/>
    <n v="53.97"/>
    <n v="161.91"/>
  </r>
  <r>
    <s v="S0060"/>
    <x v="1"/>
    <x v="3"/>
    <d v="2025-03-11T00:00:00"/>
    <n v="9"/>
    <n v="6.68"/>
    <n v="60.12"/>
  </r>
  <r>
    <s v="S0039"/>
    <x v="2"/>
    <x v="1"/>
    <d v="2025-04-10T00:00:00"/>
    <n v="9"/>
    <n v="68.489999999999995"/>
    <n v="616.41"/>
  </r>
  <r>
    <s v="S0079"/>
    <x v="5"/>
    <x v="4"/>
    <d v="2025-04-20T00:00:00"/>
    <n v="9"/>
    <n v="89.97"/>
    <n v="809.73"/>
  </r>
  <r>
    <s v="S0013"/>
    <x v="3"/>
    <x v="2"/>
    <d v="2025-04-29T00:00:00"/>
    <n v="15"/>
    <n v="32.51"/>
    <n v="487.65"/>
  </r>
  <r>
    <s v="S0055"/>
    <x v="3"/>
    <x v="3"/>
    <d v="2025-04-12T00:00:00"/>
    <n v="2"/>
    <n v="69.12"/>
    <n v="138.24"/>
  </r>
  <r>
    <s v="S0066"/>
    <x v="9"/>
    <x v="4"/>
    <d v="2025-04-05T00:00:00"/>
    <n v="8"/>
    <n v="28.17"/>
    <n v="225.36"/>
  </r>
  <r>
    <s v="S0037"/>
    <x v="6"/>
    <x v="4"/>
    <d v="2025-04-07T00:00:00"/>
    <n v="14"/>
    <n v="65.37"/>
    <n v="915.18"/>
  </r>
  <r>
    <s v="S0070"/>
    <x v="8"/>
    <x v="4"/>
    <d v="2025-03-15T00:00:00"/>
    <n v="2"/>
    <n v="55.11"/>
    <n v="110.22"/>
  </r>
  <r>
    <s v="S0061"/>
    <x v="5"/>
    <x v="3"/>
    <d v="2025-02-26T00:00:00"/>
    <n v="13"/>
    <n v="57.33"/>
    <n v="745.29"/>
  </r>
  <r>
    <s v="S0078"/>
    <x v="5"/>
    <x v="0"/>
    <d v="2025-05-15T00:00:00"/>
    <n v="10"/>
    <n v="89.95"/>
    <n v="899.5"/>
  </r>
  <r>
    <s v="S0016"/>
    <x v="9"/>
    <x v="3"/>
    <d v="2025-05-09T00:00:00"/>
    <n v="6"/>
    <n v="93.39"/>
    <n v="560.34"/>
  </r>
  <r>
    <s v="S0093"/>
    <x v="5"/>
    <x v="1"/>
    <d v="2025-04-01T00:00:00"/>
    <n v="18"/>
    <n v="16.260000000000002"/>
    <n v="292.68"/>
  </r>
  <r>
    <s v="S0099"/>
    <x v="6"/>
    <x v="2"/>
    <d v="2025-05-03T00:00:00"/>
    <n v="5"/>
    <n v="43.8"/>
    <n v="219"/>
  </r>
  <r>
    <s v="S0015"/>
    <x v="7"/>
    <x v="4"/>
    <d v="2025-05-18T00:00:00"/>
    <n v="19"/>
    <n v="59.67"/>
    <n v="1133.73"/>
  </r>
  <r>
    <s v="S0094"/>
    <x v="6"/>
    <x v="2"/>
    <d v="2025-05-17T00:00:00"/>
    <n v="4"/>
    <n v="74.89"/>
    <n v="299.56"/>
  </r>
  <r>
    <s v="S0082"/>
    <x v="9"/>
    <x v="1"/>
    <d v="2025-05-17T00:00:00"/>
    <n v="18"/>
    <n v="99.51"/>
    <n v="1791.18"/>
  </r>
  <r>
    <s v="S0067"/>
    <x v="3"/>
    <x v="4"/>
    <d v="2025-03-02T00:00:00"/>
    <n v="4"/>
    <n v="63.56"/>
    <n v="254.24"/>
  </r>
  <r>
    <s v="S0010"/>
    <x v="1"/>
    <x v="2"/>
    <d v="2025-02-25T00:00:00"/>
    <n v="6"/>
    <n v="53.31"/>
    <n v="319.86"/>
  </r>
  <r>
    <s v="S0043"/>
    <x v="2"/>
    <x v="3"/>
    <d v="2025-04-10T00:00:00"/>
    <n v="19"/>
    <n v="33.61"/>
    <n v="638.59"/>
  </r>
  <r>
    <s v="S0084"/>
    <x v="6"/>
    <x v="3"/>
    <d v="2025-05-12T00:00:00"/>
    <n v="9"/>
    <n v="48.53"/>
    <n v="436.77"/>
  </r>
  <r>
    <s v="S0034"/>
    <x v="2"/>
    <x v="4"/>
    <d v="2025-05-17T00:00:00"/>
    <n v="11"/>
    <n v="37.78"/>
    <n v="415.58"/>
  </r>
  <r>
    <s v="S0021"/>
    <x v="9"/>
    <x v="2"/>
    <d v="2025-03-22T00:00:00"/>
    <n v="3"/>
    <n v="28.79"/>
    <n v="86.37"/>
  </r>
  <r>
    <s v="S0074"/>
    <x v="9"/>
    <x v="3"/>
    <d v="2025-02-22T00:00:00"/>
    <n v="1"/>
    <n v="10.97"/>
    <n v="10.97"/>
  </r>
  <r>
    <s v="S0090"/>
    <x v="0"/>
    <x v="4"/>
    <d v="2025-03-20T00:00:00"/>
    <n v="19"/>
    <n v="95.56"/>
    <n v="1815.64"/>
  </r>
  <r>
    <s v="S0094"/>
    <x v="0"/>
    <x v="0"/>
    <d v="2025-05-04T00:00:00"/>
    <n v="11"/>
    <n v="95.04"/>
    <n v="1045.44"/>
  </r>
  <r>
    <s v="S0011"/>
    <x v="2"/>
    <x v="1"/>
    <d v="2025-02-27T00:00:00"/>
    <n v="14"/>
    <n v="84.93"/>
    <n v="1189.02"/>
  </r>
  <r>
    <s v="S0013"/>
    <x v="6"/>
    <x v="4"/>
    <d v="2025-03-10T00:00:00"/>
    <n v="11"/>
    <n v="44.94"/>
    <n v="494.34"/>
  </r>
  <r>
    <s v="S0017"/>
    <x v="7"/>
    <x v="2"/>
    <d v="2025-03-18T00:00:00"/>
    <n v="11"/>
    <n v="76.73"/>
    <n v="844.03"/>
  </r>
  <r>
    <s v="S0088"/>
    <x v="4"/>
    <x v="2"/>
    <d v="2025-03-01T00:00:00"/>
    <n v="3"/>
    <n v="50.23"/>
    <n v="150.69"/>
  </r>
  <r>
    <s v="S0043"/>
    <x v="4"/>
    <x v="4"/>
    <d v="2025-05-11T00:00:00"/>
    <n v="6"/>
    <n v="94.8"/>
    <n v="568.79999999999995"/>
  </r>
  <r>
    <s v="S0091"/>
    <x v="2"/>
    <x v="1"/>
    <d v="2025-03-16T00:00:00"/>
    <n v="1"/>
    <n v="93.03"/>
    <n v="93.03"/>
  </r>
  <r>
    <s v="S0035"/>
    <x v="7"/>
    <x v="4"/>
    <d v="2025-05-03T00:00:00"/>
    <n v="9"/>
    <n v="21.3"/>
    <n v="191.7"/>
  </r>
  <r>
    <s v="S0035"/>
    <x v="3"/>
    <x v="3"/>
    <d v="2025-03-13T00:00:00"/>
    <n v="12"/>
    <n v="35.97"/>
    <n v="431.64"/>
  </r>
  <r>
    <s v="S0063"/>
    <x v="1"/>
    <x v="0"/>
    <d v="2025-04-21T00:00:00"/>
    <n v="7"/>
    <n v="82.57"/>
    <n v="577.99"/>
  </r>
  <r>
    <s v="S0037"/>
    <x v="9"/>
    <x v="0"/>
    <d v="2025-03-26T00:00:00"/>
    <n v="13"/>
    <n v="81.39"/>
    <n v="1058.07"/>
  </r>
  <r>
    <s v="S0082"/>
    <x v="6"/>
    <x v="2"/>
    <d v="2025-03-16T00:00:00"/>
    <n v="4"/>
    <n v="59.34"/>
    <n v="237.36"/>
  </r>
  <r>
    <s v="S0059"/>
    <x v="9"/>
    <x v="2"/>
    <d v="2025-03-04T00:00:00"/>
    <n v="15"/>
    <n v="83.8"/>
    <n v="1257"/>
  </r>
  <r>
    <s v="S0051"/>
    <x v="1"/>
    <x v="3"/>
    <d v="2025-03-16T00:00:00"/>
    <n v="1"/>
    <n v="31.76"/>
    <n v="31.76"/>
  </r>
  <r>
    <s v="S0066"/>
    <x v="0"/>
    <x v="1"/>
    <d v="2025-04-29T00:00:00"/>
    <n v="10"/>
    <n v="37.020000000000003"/>
    <n v="370.2"/>
  </r>
  <r>
    <s v="S0087"/>
    <x v="6"/>
    <x v="1"/>
    <d v="2025-03-25T00:00:00"/>
    <n v="12"/>
    <n v="39.380000000000003"/>
    <n v="472.56"/>
  </r>
  <r>
    <s v="S0082"/>
    <x v="9"/>
    <x v="3"/>
    <d v="2025-04-10T00:00:00"/>
    <n v="1"/>
    <n v="80.41"/>
    <n v="80.41"/>
  </r>
  <r>
    <s v="S0027"/>
    <x v="8"/>
    <x v="0"/>
    <d v="2025-04-03T00:00:00"/>
    <n v="17"/>
    <n v="70.650000000000006"/>
    <n v="1201.05"/>
  </r>
  <r>
    <s v="S0090"/>
    <x v="4"/>
    <x v="1"/>
    <d v="2025-03-08T00:00:00"/>
    <n v="18"/>
    <n v="9.56"/>
    <n v="172.08"/>
  </r>
  <r>
    <s v="S0092"/>
    <x v="3"/>
    <x v="2"/>
    <d v="2025-05-04T00:00:00"/>
    <n v="8"/>
    <n v="32.83"/>
    <n v="262.64"/>
  </r>
  <r>
    <s v="S0024"/>
    <x v="7"/>
    <x v="0"/>
    <d v="2025-04-05T00:00:00"/>
    <n v="3"/>
    <n v="73.66"/>
    <n v="220.98"/>
  </r>
  <r>
    <s v="S0015"/>
    <x v="8"/>
    <x v="3"/>
    <d v="2025-05-20T00:00:00"/>
    <n v="9"/>
    <n v="18.38"/>
    <n v="165.42"/>
  </r>
  <r>
    <s v="S0038"/>
    <x v="5"/>
    <x v="1"/>
    <d v="2025-04-29T00:00:00"/>
    <n v="7"/>
    <n v="51.05"/>
    <n v="357.35"/>
  </r>
  <r>
    <s v="S0034"/>
    <x v="3"/>
    <x v="0"/>
    <d v="2025-02-24T00:00:00"/>
    <n v="9"/>
    <n v="69.39"/>
    <n v="624.51"/>
  </r>
  <r>
    <s v="S0043"/>
    <x v="4"/>
    <x v="1"/>
    <d v="2025-04-01T00:00:00"/>
    <n v="14"/>
    <n v="78.34"/>
    <n v="1096.76"/>
  </r>
  <r>
    <s v="S0039"/>
    <x v="2"/>
    <x v="2"/>
    <d v="2025-04-23T00:00:00"/>
    <n v="20"/>
    <n v="48.95"/>
    <n v="979"/>
  </r>
  <r>
    <s v="S0045"/>
    <x v="5"/>
    <x v="3"/>
    <d v="2025-04-15T00:00:00"/>
    <n v="10"/>
    <n v="62.82"/>
    <n v="628.20000000000005"/>
  </r>
  <r>
    <s v="S0082"/>
    <x v="1"/>
    <x v="3"/>
    <d v="2025-03-03T00:00:00"/>
    <n v="12"/>
    <n v="78.14"/>
    <n v="937.68"/>
  </r>
  <r>
    <s v="S0096"/>
    <x v="4"/>
    <x v="1"/>
    <d v="2025-03-11T00:00:00"/>
    <n v="13"/>
    <n v="34.36"/>
    <n v="446.68"/>
  </r>
  <r>
    <s v="S0039"/>
    <x v="7"/>
    <x v="2"/>
    <d v="2025-04-10T00:00:00"/>
    <n v="15"/>
    <n v="61.03"/>
    <n v="915.45"/>
  </r>
  <r>
    <s v="S0067"/>
    <x v="2"/>
    <x v="3"/>
    <d v="2025-02-28T00:00:00"/>
    <n v="7"/>
    <n v="56.42"/>
    <n v="394.94"/>
  </r>
  <r>
    <s v="S0040"/>
    <x v="2"/>
    <x v="3"/>
    <d v="2025-04-13T00:00:00"/>
    <n v="19"/>
    <n v="44.96"/>
    <n v="854.24"/>
  </r>
  <r>
    <s v="S0020"/>
    <x v="9"/>
    <x v="3"/>
    <d v="2025-04-01T00:00:00"/>
    <n v="20"/>
    <n v="67.7"/>
    <n v="1354"/>
  </r>
  <r>
    <s v="S0030"/>
    <x v="1"/>
    <x v="2"/>
    <d v="2025-04-07T00:00:00"/>
    <n v="14"/>
    <n v="30.77"/>
    <n v="430.78"/>
  </r>
  <r>
    <s v="S0053"/>
    <x v="4"/>
    <x v="1"/>
    <d v="2025-03-08T00:00:00"/>
    <n v="16"/>
    <n v="19.29"/>
    <n v="308.64"/>
  </r>
  <r>
    <s v="S0030"/>
    <x v="3"/>
    <x v="4"/>
    <d v="2025-04-14T00:00:00"/>
    <n v="19"/>
    <n v="95.7"/>
    <n v="1818.3"/>
  </r>
  <r>
    <s v="S0049"/>
    <x v="5"/>
    <x v="3"/>
    <d v="2025-03-31T00:00:00"/>
    <n v="20"/>
    <n v="75.5"/>
    <n v="1510"/>
  </r>
  <r>
    <s v="S0063"/>
    <x v="2"/>
    <x v="3"/>
    <d v="2025-03-01T00:00:00"/>
    <n v="2"/>
    <n v="66.98"/>
    <n v="133.96"/>
  </r>
  <r>
    <s v="S0079"/>
    <x v="6"/>
    <x v="4"/>
    <d v="2025-02-22T00:00:00"/>
    <n v="7"/>
    <n v="98.27"/>
    <n v="687.89"/>
  </r>
  <r>
    <s v="S0089"/>
    <x v="3"/>
    <x v="0"/>
    <d v="2025-04-07T00:00:00"/>
    <n v="20"/>
    <n v="69.83"/>
    <n v="1396.6"/>
  </r>
  <r>
    <s v="S0070"/>
    <x v="0"/>
    <x v="0"/>
    <d v="2025-04-10T00:00:00"/>
    <n v="6"/>
    <n v="27.49"/>
    <n v="164.94"/>
  </r>
  <r>
    <s v="S0017"/>
    <x v="1"/>
    <x v="1"/>
    <d v="2025-05-23T00:00:00"/>
    <n v="20"/>
    <n v="92.62"/>
    <n v="1852.4"/>
  </r>
  <r>
    <s v="S0042"/>
    <x v="3"/>
    <x v="3"/>
    <d v="2025-03-02T00:00:00"/>
    <n v="13"/>
    <n v="78.98"/>
    <n v="1026.74"/>
  </r>
  <r>
    <s v="S0007"/>
    <x v="4"/>
    <x v="0"/>
    <d v="2025-04-30T00:00:00"/>
    <n v="3"/>
    <n v="35.880000000000003"/>
    <n v="107.64"/>
  </r>
  <r>
    <s v="S0033"/>
    <x v="3"/>
    <x v="4"/>
    <d v="2025-04-23T00:00:00"/>
    <n v="3"/>
    <n v="9.73"/>
    <n v="29.19"/>
  </r>
  <r>
    <s v="S0018"/>
    <x v="5"/>
    <x v="0"/>
    <d v="2025-04-26T00:00:00"/>
    <n v="14"/>
    <n v="99.82"/>
    <n v="1397.48"/>
  </r>
  <r>
    <s v="S0028"/>
    <x v="3"/>
    <x v="0"/>
    <d v="2025-05-09T00:00:00"/>
    <n v="1"/>
    <n v="78.17"/>
    <n v="78.17"/>
  </r>
  <r>
    <s v="S0067"/>
    <x v="5"/>
    <x v="0"/>
    <d v="2025-02-22T00:00:00"/>
    <n v="2"/>
    <n v="64.67"/>
    <n v="129.34"/>
  </r>
  <r>
    <s v="S0046"/>
    <x v="4"/>
    <x v="4"/>
    <d v="2025-03-02T00:00:00"/>
    <n v="10"/>
    <n v="91.01"/>
    <n v="910.1"/>
  </r>
  <r>
    <s v="S0064"/>
    <x v="8"/>
    <x v="3"/>
    <d v="2025-03-03T00:00:00"/>
    <n v="9"/>
    <n v="68.38"/>
    <n v="615.41999999999996"/>
  </r>
  <r>
    <s v="S0028"/>
    <x v="8"/>
    <x v="4"/>
    <d v="2025-04-08T00:00:00"/>
    <n v="13"/>
    <n v="91.87"/>
    <n v="1194.31"/>
  </r>
  <r>
    <s v="S0031"/>
    <x v="5"/>
    <x v="0"/>
    <d v="2025-05-09T00:00:00"/>
    <n v="8"/>
    <n v="60.9"/>
    <n v="487.2"/>
  </r>
  <r>
    <s v="S0023"/>
    <x v="7"/>
    <x v="4"/>
    <d v="2025-04-17T00:00:00"/>
    <n v="8"/>
    <n v="65.040000000000006"/>
    <n v="520.32000000000005"/>
  </r>
  <r>
    <s v="S0091"/>
    <x v="1"/>
    <x v="4"/>
    <d v="2025-03-10T00:00:00"/>
    <n v="16"/>
    <n v="72.28"/>
    <n v="1156.48"/>
  </r>
  <r>
    <s v="S0041"/>
    <x v="3"/>
    <x v="0"/>
    <d v="2025-05-11T00:00:00"/>
    <n v="5"/>
    <n v="88.85"/>
    <n v="444.25"/>
  </r>
  <r>
    <s v="S0009"/>
    <x v="2"/>
    <x v="0"/>
    <d v="2025-04-07T00:00:00"/>
    <n v="9"/>
    <n v="21.17"/>
    <n v="190.53"/>
  </r>
  <r>
    <s v="S0091"/>
    <x v="3"/>
    <x v="1"/>
    <d v="2025-03-19T00:00:00"/>
    <n v="9"/>
    <n v="34.380000000000003"/>
    <n v="309.42"/>
  </r>
  <r>
    <s v="S0095"/>
    <x v="7"/>
    <x v="0"/>
    <d v="2025-03-20T00:00:00"/>
    <n v="5"/>
    <n v="53.73"/>
    <n v="268.64999999999998"/>
  </r>
  <r>
    <s v="S0058"/>
    <x v="1"/>
    <x v="0"/>
    <d v="2025-03-26T00:00:00"/>
    <n v="19"/>
    <n v="72.87"/>
    <n v="1384.53"/>
  </r>
  <r>
    <s v="S0019"/>
    <x v="2"/>
    <x v="3"/>
    <d v="2025-05-02T00:00:00"/>
    <n v="7"/>
    <n v="37.450000000000003"/>
    <n v="262.14999999999998"/>
  </r>
  <r>
    <s v="S0077"/>
    <x v="4"/>
    <x v="1"/>
    <d v="2025-03-21T00:00:00"/>
    <n v="13"/>
    <n v="20.9"/>
    <n v="271.7"/>
  </r>
  <r>
    <s v="S0025"/>
    <x v="9"/>
    <x v="2"/>
    <d v="2025-03-10T00:00:00"/>
    <n v="14"/>
    <n v="90.53"/>
    <n v="1267.42"/>
  </r>
  <r>
    <s v="S0090"/>
    <x v="8"/>
    <x v="0"/>
    <d v="2025-04-18T00:00:00"/>
    <n v="16"/>
    <n v="90.02"/>
    <n v="1440.32"/>
  </r>
  <r>
    <s v="S0051"/>
    <x v="2"/>
    <x v="2"/>
    <d v="2025-03-02T00:00:00"/>
    <n v="9"/>
    <n v="44.41"/>
    <n v="399.69"/>
  </r>
  <r>
    <s v="S0029"/>
    <x v="2"/>
    <x v="4"/>
    <d v="2025-04-12T00:00:00"/>
    <n v="15"/>
    <n v="94.21"/>
    <n v="1413.15"/>
  </r>
  <r>
    <s v="S0056"/>
    <x v="6"/>
    <x v="1"/>
    <d v="2025-04-09T00:00:00"/>
    <n v="20"/>
    <n v="11.4"/>
    <n v="228"/>
  </r>
  <r>
    <s v="S0050"/>
    <x v="3"/>
    <x v="3"/>
    <d v="2025-04-03T00:00:00"/>
    <n v="15"/>
    <n v="21.81"/>
    <n v="327.14999999999998"/>
  </r>
  <r>
    <s v="S0050"/>
    <x v="0"/>
    <x v="2"/>
    <d v="2025-04-15T00:00:00"/>
    <n v="15"/>
    <n v="46.96"/>
    <n v="704.4"/>
  </r>
  <r>
    <s v="S0012"/>
    <x v="7"/>
    <x v="0"/>
    <d v="2025-03-10T00:00:00"/>
    <n v="19"/>
    <n v="8"/>
    <n v="152"/>
  </r>
  <r>
    <s v="S0068"/>
    <x v="6"/>
    <x v="0"/>
    <d v="2025-04-03T00:00:00"/>
    <n v="10"/>
    <n v="46.66"/>
    <n v="466.6"/>
  </r>
  <r>
    <s v="S0048"/>
    <x v="3"/>
    <x v="2"/>
    <d v="2025-03-18T00:00:00"/>
    <n v="7"/>
    <n v="39.33"/>
    <n v="275.31"/>
  </r>
  <r>
    <s v="S0051"/>
    <x v="8"/>
    <x v="2"/>
    <d v="2025-03-17T00:00:00"/>
    <n v="7"/>
    <n v="69.790000000000006"/>
    <n v="488.53"/>
  </r>
  <r>
    <s v="S0039"/>
    <x v="9"/>
    <x v="2"/>
    <d v="2025-05-15T00:00:00"/>
    <n v="9"/>
    <n v="93.3"/>
    <n v="839.7"/>
  </r>
  <r>
    <s v="S0076"/>
    <x v="9"/>
    <x v="2"/>
    <d v="2025-03-08T00:00:00"/>
    <n v="11"/>
    <n v="89.36"/>
    <n v="982.96"/>
  </r>
  <r>
    <s v="S0059"/>
    <x v="2"/>
    <x v="3"/>
    <d v="2025-04-21T00:00:00"/>
    <n v="13"/>
    <n v="80.45"/>
    <n v="1045.8499999999999"/>
  </r>
  <r>
    <s v="S0051"/>
    <x v="1"/>
    <x v="4"/>
    <d v="2025-04-24T00:00:00"/>
    <n v="14"/>
    <n v="50.29"/>
    <n v="704.06"/>
  </r>
  <r>
    <s v="S0093"/>
    <x v="2"/>
    <x v="1"/>
    <d v="2025-04-08T00:00:00"/>
    <n v="4"/>
    <n v="27.26"/>
    <n v="109.04"/>
  </r>
  <r>
    <s v="S0067"/>
    <x v="3"/>
    <x v="0"/>
    <d v="2025-03-03T00:00:00"/>
    <n v="8"/>
    <n v="41.45"/>
    <n v="331.6"/>
  </r>
  <r>
    <s v="S0018"/>
    <x v="2"/>
    <x v="0"/>
    <d v="2025-04-18T00:00:00"/>
    <n v="11"/>
    <n v="27.12"/>
    <n v="298.32"/>
  </r>
  <r>
    <s v="S0085"/>
    <x v="8"/>
    <x v="4"/>
    <d v="2025-03-29T00:00:00"/>
    <n v="3"/>
    <n v="75.89"/>
    <n v="227.67"/>
  </r>
  <r>
    <s v="S0063"/>
    <x v="1"/>
    <x v="0"/>
    <d v="2025-05-05T00:00:00"/>
    <n v="17"/>
    <n v="49.73"/>
    <n v="845.41"/>
  </r>
  <r>
    <s v="S0020"/>
    <x v="1"/>
    <x v="1"/>
    <d v="2025-04-24T00:00:00"/>
    <n v="20"/>
    <n v="52.71"/>
    <n v="1054.2"/>
  </r>
  <r>
    <s v="S0078"/>
    <x v="5"/>
    <x v="0"/>
    <d v="2025-02-25T00:00:00"/>
    <n v="16"/>
    <n v="11.76"/>
    <n v="188.16"/>
  </r>
  <r>
    <s v="S0019"/>
    <x v="8"/>
    <x v="2"/>
    <d v="2025-03-01T00:00:00"/>
    <n v="6"/>
    <n v="94.06"/>
    <n v="564.36"/>
  </r>
  <r>
    <s v="S0041"/>
    <x v="1"/>
    <x v="3"/>
    <d v="2025-04-13T00:00:00"/>
    <n v="5"/>
    <n v="95.35"/>
    <n v="476.75"/>
  </r>
  <r>
    <s v="S0005"/>
    <x v="4"/>
    <x v="2"/>
    <d v="2025-05-06T00:00:00"/>
    <n v="6"/>
    <n v="44.23"/>
    <n v="265.38"/>
  </r>
  <r>
    <s v="S0050"/>
    <x v="1"/>
    <x v="4"/>
    <d v="2025-04-29T00:00:00"/>
    <n v="13"/>
    <n v="42.29"/>
    <n v="549.77"/>
  </r>
  <r>
    <s v="S0056"/>
    <x v="6"/>
    <x v="4"/>
    <d v="2025-03-31T00:00:00"/>
    <n v="16"/>
    <n v="60.86"/>
    <n v="973.76"/>
  </r>
  <r>
    <s v="S0034"/>
    <x v="5"/>
    <x v="1"/>
    <d v="2025-05-12T00:00:00"/>
    <n v="8"/>
    <n v="90.15"/>
    <n v="721.2"/>
  </r>
  <r>
    <s v="S0080"/>
    <x v="8"/>
    <x v="1"/>
    <d v="2025-04-04T00:00:00"/>
    <n v="9"/>
    <n v="35.17"/>
    <n v="316.52999999999997"/>
  </r>
  <r>
    <s v="S0088"/>
    <x v="6"/>
    <x v="2"/>
    <d v="2025-05-12T00:00:00"/>
    <n v="1"/>
    <n v="38.74"/>
    <n v="38.74"/>
  </r>
  <r>
    <s v="S0010"/>
    <x v="5"/>
    <x v="2"/>
    <d v="2025-03-14T00:00:00"/>
    <n v="15"/>
    <n v="20.239999999999998"/>
    <n v="303.60000000000002"/>
  </r>
  <r>
    <s v="S0098"/>
    <x v="5"/>
    <x v="4"/>
    <d v="2025-04-08T00:00:00"/>
    <n v="1"/>
    <n v="55.07"/>
    <n v="55.07"/>
  </r>
  <r>
    <s v="S0074"/>
    <x v="3"/>
    <x v="2"/>
    <d v="2025-05-18T00:00:00"/>
    <n v="10"/>
    <n v="48.89"/>
    <n v="488.9"/>
  </r>
  <r>
    <s v="S0027"/>
    <x v="0"/>
    <x v="0"/>
    <d v="2025-04-12T00:00:00"/>
    <n v="18"/>
    <n v="51.72"/>
    <n v="930.96"/>
  </r>
  <r>
    <s v="S0053"/>
    <x v="1"/>
    <x v="1"/>
    <d v="2025-03-16T00:00:00"/>
    <n v="2"/>
    <n v="59.26"/>
    <n v="118.52"/>
  </r>
  <r>
    <s v="S0066"/>
    <x v="4"/>
    <x v="0"/>
    <d v="2025-04-03T00:00:00"/>
    <n v="13"/>
    <n v="98.66"/>
    <n v="1282.58"/>
  </r>
  <r>
    <s v="S0020"/>
    <x v="4"/>
    <x v="2"/>
    <d v="2025-03-11T00:00:00"/>
    <n v="6"/>
    <n v="21.73"/>
    <n v="130.38"/>
  </r>
  <r>
    <s v="S0017"/>
    <x v="4"/>
    <x v="0"/>
    <d v="2025-05-21T00:00:00"/>
    <n v="2"/>
    <n v="86.07"/>
    <n v="172.14"/>
  </r>
  <r>
    <s v="S0066"/>
    <x v="5"/>
    <x v="1"/>
    <d v="2025-03-25T00:00:00"/>
    <n v="10"/>
    <n v="15.86"/>
    <n v="158.6"/>
  </r>
  <r>
    <s v="S0036"/>
    <x v="2"/>
    <x v="1"/>
    <d v="2025-03-14T00:00:00"/>
    <n v="14"/>
    <n v="64.540000000000006"/>
    <n v="903.56"/>
  </r>
  <r>
    <s v="S0023"/>
    <x v="6"/>
    <x v="2"/>
    <d v="2025-05-04T00:00:00"/>
    <n v="3"/>
    <n v="42.97"/>
    <n v="128.91"/>
  </r>
  <r>
    <s v="S0021"/>
    <x v="7"/>
    <x v="3"/>
    <d v="2025-02-23T00:00:00"/>
    <n v="10"/>
    <n v="30.8"/>
    <n v="308"/>
  </r>
  <r>
    <s v="S0094"/>
    <x v="7"/>
    <x v="4"/>
    <d v="2025-05-15T00:00:00"/>
    <n v="12"/>
    <n v="45.95"/>
    <n v="551.4"/>
  </r>
  <r>
    <s v="S0019"/>
    <x v="2"/>
    <x v="4"/>
    <d v="2025-03-12T00:00:00"/>
    <n v="1"/>
    <n v="18.82"/>
    <n v="18.82"/>
  </r>
  <r>
    <s v="S0061"/>
    <x v="7"/>
    <x v="4"/>
    <d v="2025-02-23T00:00:00"/>
    <n v="8"/>
    <n v="55.05"/>
    <n v="440.4"/>
  </r>
  <r>
    <s v="S0021"/>
    <x v="8"/>
    <x v="3"/>
    <d v="2025-05-10T00:00:00"/>
    <n v="1"/>
    <n v="77.739999999999995"/>
    <n v="77.739999999999995"/>
  </r>
  <r>
    <s v="S0079"/>
    <x v="2"/>
    <x v="4"/>
    <d v="2025-05-15T00:00:00"/>
    <n v="15"/>
    <n v="88.89"/>
    <n v="1333.35"/>
  </r>
  <r>
    <s v="S0054"/>
    <x v="1"/>
    <x v="2"/>
    <d v="2025-04-07T00:00:00"/>
    <n v="12"/>
    <n v="77.19"/>
    <n v="926.28"/>
  </r>
  <r>
    <s v="S0028"/>
    <x v="9"/>
    <x v="2"/>
    <d v="2025-04-03T00:00:00"/>
    <n v="6"/>
    <n v="59.56"/>
    <n v="357.36"/>
  </r>
  <r>
    <s v="S0003"/>
    <x v="6"/>
    <x v="4"/>
    <d v="2025-05-10T00:00:00"/>
    <n v="1"/>
    <n v="73.2"/>
    <n v="73.2"/>
  </r>
  <r>
    <s v="S0065"/>
    <x v="5"/>
    <x v="2"/>
    <d v="2025-03-26T00:00:00"/>
    <n v="16"/>
    <n v="70.34"/>
    <n v="1125.44"/>
  </r>
  <r>
    <s v="S0068"/>
    <x v="0"/>
    <x v="3"/>
    <d v="2025-04-11T00:00:00"/>
    <n v="3"/>
    <n v="7.64"/>
    <n v="22.92"/>
  </r>
  <r>
    <s v="S0039"/>
    <x v="2"/>
    <x v="3"/>
    <d v="2025-05-04T00:00:00"/>
    <n v="9"/>
    <n v="77.34"/>
    <n v="696.06"/>
  </r>
  <r>
    <s v="S0040"/>
    <x v="3"/>
    <x v="4"/>
    <d v="2025-05-20T00:00:00"/>
    <n v="12"/>
    <n v="89.58"/>
    <n v="1074.96"/>
  </r>
  <r>
    <s v="S0085"/>
    <x v="8"/>
    <x v="2"/>
    <d v="2025-03-05T00:00:00"/>
    <n v="8"/>
    <n v="81.28"/>
    <n v="650.24"/>
  </r>
  <r>
    <s v="S0067"/>
    <x v="9"/>
    <x v="4"/>
    <d v="2025-04-29T00:00:00"/>
    <n v="13"/>
    <n v="9.43"/>
    <n v="122.59"/>
  </r>
  <r>
    <s v="S0088"/>
    <x v="1"/>
    <x v="0"/>
    <d v="2025-02-25T00:00:00"/>
    <n v="17"/>
    <n v="26.94"/>
    <n v="457.98"/>
  </r>
  <r>
    <s v="S0004"/>
    <x v="6"/>
    <x v="4"/>
    <d v="2025-04-10T00:00:00"/>
    <n v="4"/>
    <n v="96.83"/>
    <n v="387.32"/>
  </r>
  <r>
    <s v="S0020"/>
    <x v="0"/>
    <x v="4"/>
    <d v="2025-04-29T00:00:00"/>
    <n v="2"/>
    <n v="70.62"/>
    <n v="141.24"/>
  </r>
  <r>
    <s v="S0055"/>
    <x v="3"/>
    <x v="1"/>
    <d v="2025-03-16T00:00:00"/>
    <n v="16"/>
    <n v="78.069999999999993"/>
    <n v="1249.1199999999999"/>
  </r>
  <r>
    <s v="S0073"/>
    <x v="1"/>
    <x v="2"/>
    <d v="2025-04-24T00:00:00"/>
    <n v="17"/>
    <n v="51.36"/>
    <n v="873.12"/>
  </r>
  <r>
    <s v="S0012"/>
    <x v="1"/>
    <x v="1"/>
    <d v="2025-03-24T00:00:00"/>
    <n v="10"/>
    <n v="48.69"/>
    <n v="486.9"/>
  </r>
  <r>
    <s v="S0041"/>
    <x v="3"/>
    <x v="0"/>
    <d v="2025-03-05T00:00:00"/>
    <n v="9"/>
    <n v="24.8"/>
    <n v="223.2"/>
  </r>
  <r>
    <s v="S0012"/>
    <x v="4"/>
    <x v="0"/>
    <d v="2025-03-16T00:00:00"/>
    <n v="12"/>
    <n v="33.17"/>
    <n v="398.04"/>
  </r>
  <r>
    <s v="S0078"/>
    <x v="5"/>
    <x v="4"/>
    <d v="2025-04-05T00:00:00"/>
    <n v="3"/>
    <n v="19.12"/>
    <n v="57.36"/>
  </r>
  <r>
    <s v="S0046"/>
    <x v="4"/>
    <x v="2"/>
    <d v="2025-03-08T00:00:00"/>
    <n v="16"/>
    <n v="18.489999999999998"/>
    <n v="295.83999999999997"/>
  </r>
  <r>
    <s v="S0088"/>
    <x v="5"/>
    <x v="4"/>
    <d v="2025-04-07T00:00:00"/>
    <n v="14"/>
    <n v="56.81"/>
    <n v="795.34"/>
  </r>
  <r>
    <s v="S0072"/>
    <x v="5"/>
    <x v="1"/>
    <d v="2025-04-27T00:00:00"/>
    <n v="19"/>
    <n v="45.27"/>
    <n v="860.13"/>
  </r>
  <r>
    <s v="S0059"/>
    <x v="9"/>
    <x v="2"/>
    <d v="2025-03-28T00:00:00"/>
    <n v="19"/>
    <n v="68.56"/>
    <n v="1302.6400000000001"/>
  </r>
  <r>
    <s v="S0021"/>
    <x v="1"/>
    <x v="1"/>
    <d v="2025-04-22T00:00:00"/>
    <n v="2"/>
    <n v="98.98"/>
    <n v="197.96"/>
  </r>
  <r>
    <s v="S0075"/>
    <x v="2"/>
    <x v="1"/>
    <d v="2025-05-15T00:00:00"/>
    <n v="10"/>
    <n v="76.540000000000006"/>
    <n v="765.4"/>
  </r>
  <r>
    <s v="S0077"/>
    <x v="2"/>
    <x v="3"/>
    <d v="2025-05-16T00:00:00"/>
    <n v="16"/>
    <n v="17.600000000000001"/>
    <n v="281.60000000000002"/>
  </r>
  <r>
    <s v="S0050"/>
    <x v="4"/>
    <x v="0"/>
    <d v="2025-03-12T00:00:00"/>
    <n v="19"/>
    <n v="7.85"/>
    <n v="149.15"/>
  </r>
  <r>
    <s v="S0084"/>
    <x v="2"/>
    <x v="1"/>
    <d v="2025-02-23T00:00:00"/>
    <n v="12"/>
    <n v="47.11"/>
    <n v="565.32000000000005"/>
  </r>
  <r>
    <s v="S0064"/>
    <x v="4"/>
    <x v="1"/>
    <d v="2025-05-10T00:00:00"/>
    <n v="9"/>
    <n v="90.49"/>
    <n v="814.41"/>
  </r>
  <r>
    <s v="S0072"/>
    <x v="9"/>
    <x v="3"/>
    <d v="2025-04-13T00:00:00"/>
    <n v="15"/>
    <n v="55.29"/>
    <n v="829.35"/>
  </r>
  <r>
    <s v="S0030"/>
    <x v="5"/>
    <x v="4"/>
    <d v="2025-04-10T00:00:00"/>
    <n v="3"/>
    <n v="19.32"/>
    <n v="57.96"/>
  </r>
  <r>
    <s v="S0048"/>
    <x v="5"/>
    <x v="3"/>
    <d v="2025-04-01T00:00:00"/>
    <n v="16"/>
    <n v="59.65"/>
    <n v="954.4"/>
  </r>
  <r>
    <s v="S0088"/>
    <x v="4"/>
    <x v="3"/>
    <d v="2025-05-18T00:00:00"/>
    <n v="20"/>
    <n v="61.13"/>
    <n v="1222.5999999999999"/>
  </r>
  <r>
    <s v="S0080"/>
    <x v="0"/>
    <x v="1"/>
    <d v="2025-03-01T00:00:00"/>
    <n v="10"/>
    <n v="5.14"/>
    <n v="51.4"/>
  </r>
  <r>
    <s v="S0019"/>
    <x v="5"/>
    <x v="4"/>
    <d v="2025-05-23T00:00:00"/>
    <n v="5"/>
    <n v="12.12"/>
    <n v="60.6"/>
  </r>
  <r>
    <s v="S0095"/>
    <x v="2"/>
    <x v="4"/>
    <d v="2025-04-26T00:00:00"/>
    <n v="14"/>
    <n v="95.17"/>
    <n v="1332.38"/>
  </r>
  <r>
    <s v="S0029"/>
    <x v="1"/>
    <x v="2"/>
    <d v="2025-05-12T00:00:00"/>
    <n v="6"/>
    <n v="39.840000000000003"/>
    <n v="239.04"/>
  </r>
  <r>
    <s v="S0079"/>
    <x v="4"/>
    <x v="4"/>
    <d v="2025-03-17T00:00:00"/>
    <n v="18"/>
    <n v="77.05"/>
    <n v="1386.9"/>
  </r>
  <r>
    <s v="S0082"/>
    <x v="1"/>
    <x v="2"/>
    <d v="2025-04-12T00:00:00"/>
    <n v="10"/>
    <n v="20.57"/>
    <n v="205.7"/>
  </r>
  <r>
    <s v="S0026"/>
    <x v="2"/>
    <x v="4"/>
    <d v="2025-03-23T00:00:00"/>
    <n v="19"/>
    <n v="66.239999999999995"/>
    <n v="1258.56"/>
  </r>
  <r>
    <s v="S0064"/>
    <x v="6"/>
    <x v="4"/>
    <d v="2025-03-27T00:00:00"/>
    <n v="14"/>
    <n v="52.62"/>
    <n v="736.68"/>
  </r>
  <r>
    <s v="S0026"/>
    <x v="1"/>
    <x v="2"/>
    <d v="2025-04-24T00:00:00"/>
    <n v="12"/>
    <n v="54.2"/>
    <n v="650.4"/>
  </r>
  <r>
    <s v="S0010"/>
    <x v="0"/>
    <x v="1"/>
    <d v="2025-03-14T00:00:00"/>
    <n v="5"/>
    <n v="54.59"/>
    <n v="272.95"/>
  </r>
  <r>
    <s v="S0099"/>
    <x v="2"/>
    <x v="1"/>
    <d v="2025-05-23T00:00:00"/>
    <n v="16"/>
    <n v="71.88"/>
    <n v="1150.08"/>
  </r>
  <r>
    <s v="S0048"/>
    <x v="1"/>
    <x v="0"/>
    <d v="2025-04-05T00:00:00"/>
    <n v="18"/>
    <n v="29.09"/>
    <n v="523.62"/>
  </r>
  <r>
    <s v="S0088"/>
    <x v="2"/>
    <x v="0"/>
    <d v="2025-03-20T00:00:00"/>
    <n v="11"/>
    <n v="41.82"/>
    <n v="460.02"/>
  </r>
  <r>
    <s v="S0025"/>
    <x v="7"/>
    <x v="1"/>
    <d v="2025-05-02T00:00:00"/>
    <n v="14"/>
    <n v="62.92"/>
    <n v="880.88"/>
  </r>
  <r>
    <s v="S0063"/>
    <x v="3"/>
    <x v="0"/>
    <d v="2025-02-24T00:00:00"/>
    <n v="3"/>
    <n v="98.41"/>
    <n v="295.23"/>
  </r>
  <r>
    <s v="S0039"/>
    <x v="1"/>
    <x v="0"/>
    <d v="2025-05-09T00:00:00"/>
    <n v="5"/>
    <n v="35.159999999999997"/>
    <n v="175.8"/>
  </r>
  <r>
    <s v="S0087"/>
    <x v="0"/>
    <x v="4"/>
    <d v="2025-03-12T00:00:00"/>
    <n v="4"/>
    <n v="77.040000000000006"/>
    <n v="308.16000000000003"/>
  </r>
  <r>
    <s v="S0098"/>
    <x v="8"/>
    <x v="0"/>
    <d v="2025-04-23T00:00:00"/>
    <n v="4"/>
    <n v="6.84"/>
    <n v="27.36"/>
  </r>
  <r>
    <s v="S0012"/>
    <x v="9"/>
    <x v="0"/>
    <d v="2025-03-31T00:00:00"/>
    <n v="1"/>
    <n v="45.91"/>
    <n v="45.91"/>
  </r>
  <r>
    <s v="S0076"/>
    <x v="8"/>
    <x v="1"/>
    <d v="2025-03-10T00:00:00"/>
    <n v="12"/>
    <n v="51.27"/>
    <n v="615.24"/>
  </r>
  <r>
    <s v="S0046"/>
    <x v="8"/>
    <x v="3"/>
    <d v="2025-02-22T00:00:00"/>
    <n v="7"/>
    <n v="80.8"/>
    <n v="565.6"/>
  </r>
  <r>
    <s v="S0063"/>
    <x v="5"/>
    <x v="4"/>
    <d v="2025-05-21T00:00:00"/>
    <n v="6"/>
    <n v="95.4"/>
    <n v="572.4"/>
  </r>
  <r>
    <s v="S0011"/>
    <x v="8"/>
    <x v="3"/>
    <d v="2025-03-25T00:00:00"/>
    <n v="5"/>
    <n v="27.05"/>
    <n v="135.25"/>
  </r>
  <r>
    <s v="S0068"/>
    <x v="3"/>
    <x v="4"/>
    <d v="2025-03-15T00:00:00"/>
    <n v="7"/>
    <n v="59.31"/>
    <n v="415.17"/>
  </r>
  <r>
    <s v="S0071"/>
    <x v="2"/>
    <x v="0"/>
    <d v="2025-03-23T00:00:00"/>
    <n v="16"/>
    <n v="67.38"/>
    <n v="1078.08"/>
  </r>
  <r>
    <s v="S0004"/>
    <x v="3"/>
    <x v="3"/>
    <d v="2025-02-23T00:00:00"/>
    <n v="17"/>
    <n v="47.56"/>
    <n v="808.52"/>
  </r>
  <r>
    <s v="S0052"/>
    <x v="0"/>
    <x v="3"/>
    <d v="2025-02-25T00:00:00"/>
    <n v="19"/>
    <n v="97.34"/>
    <n v="1849.46"/>
  </r>
  <r>
    <s v="S0097"/>
    <x v="6"/>
    <x v="2"/>
    <d v="2025-03-22T00:00:00"/>
    <n v="15"/>
    <n v="67.31"/>
    <n v="1009.65"/>
  </r>
  <r>
    <s v="S0076"/>
    <x v="9"/>
    <x v="2"/>
    <d v="2025-03-12T00:00:00"/>
    <n v="3"/>
    <n v="16.48"/>
    <n v="49.44"/>
  </r>
  <r>
    <s v="S0011"/>
    <x v="4"/>
    <x v="2"/>
    <d v="2025-03-11T00:00:00"/>
    <n v="12"/>
    <n v="73.59"/>
    <n v="883.08"/>
  </r>
  <r>
    <s v="S0068"/>
    <x v="3"/>
    <x v="3"/>
    <d v="2025-03-25T00:00:00"/>
    <n v="8"/>
    <n v="67.81"/>
    <n v="542.48"/>
  </r>
  <r>
    <s v="S0076"/>
    <x v="9"/>
    <x v="1"/>
    <d v="2025-05-22T00:00:00"/>
    <n v="11"/>
    <n v="24.94"/>
    <n v="274.33999999999997"/>
  </r>
  <r>
    <s v="S0085"/>
    <x v="6"/>
    <x v="0"/>
    <d v="2025-03-10T00:00:00"/>
    <n v="10"/>
    <n v="94.69"/>
    <n v="946.9"/>
  </r>
  <r>
    <s v="S0022"/>
    <x v="0"/>
    <x v="0"/>
    <d v="2025-03-24T00:00:00"/>
    <n v="12"/>
    <n v="33.72"/>
    <n v="404.64"/>
  </r>
  <r>
    <s v="S0043"/>
    <x v="9"/>
    <x v="3"/>
    <d v="2025-02-28T00:00:00"/>
    <n v="5"/>
    <n v="21.29"/>
    <n v="106.45"/>
  </r>
  <r>
    <s v="S0009"/>
    <x v="7"/>
    <x v="2"/>
    <d v="2025-05-03T00:00:00"/>
    <n v="18"/>
    <n v="25"/>
    <n v="450"/>
  </r>
  <r>
    <s v="S0036"/>
    <x v="7"/>
    <x v="1"/>
    <d v="2025-05-17T00:00:00"/>
    <n v="16"/>
    <n v="49.37"/>
    <n v="789.92"/>
  </r>
  <r>
    <s v="S0055"/>
    <x v="0"/>
    <x v="1"/>
    <d v="2025-05-16T00:00:00"/>
    <n v="20"/>
    <n v="25.55"/>
    <n v="511"/>
  </r>
  <r>
    <s v="S0025"/>
    <x v="1"/>
    <x v="3"/>
    <d v="2025-04-01T00:00:00"/>
    <n v="3"/>
    <n v="34.03"/>
    <n v="102.09"/>
  </r>
  <r>
    <s v="S0018"/>
    <x v="7"/>
    <x v="1"/>
    <d v="2025-04-26T00:00:00"/>
    <n v="18"/>
    <n v="61.4"/>
    <n v="1105.2"/>
  </r>
  <r>
    <s v="S0044"/>
    <x v="3"/>
    <x v="0"/>
    <d v="2025-03-25T00:00:00"/>
    <n v="17"/>
    <n v="75.989999999999995"/>
    <n v="1291.83"/>
  </r>
  <r>
    <s v="S0011"/>
    <x v="1"/>
    <x v="4"/>
    <d v="2025-04-21T00:00:00"/>
    <n v="20"/>
    <n v="80.8"/>
    <n v="1616"/>
  </r>
  <r>
    <s v="S0075"/>
    <x v="4"/>
    <x v="4"/>
    <d v="2025-04-17T00:00:00"/>
    <n v="15"/>
    <n v="55.59"/>
    <n v="833.85"/>
  </r>
  <r>
    <s v="S0051"/>
    <x v="7"/>
    <x v="3"/>
    <d v="2025-04-10T00:00:00"/>
    <n v="15"/>
    <n v="91.05"/>
    <n v="1365.75"/>
  </r>
  <r>
    <s v="S0081"/>
    <x v="9"/>
    <x v="0"/>
    <d v="2025-05-16T00:00:00"/>
    <n v="11"/>
    <n v="35.5"/>
    <n v="390.5"/>
  </r>
  <r>
    <s v="S0076"/>
    <x v="9"/>
    <x v="1"/>
    <d v="2025-05-13T00:00:00"/>
    <n v="6"/>
    <n v="25.28"/>
    <n v="151.68"/>
  </r>
  <r>
    <s v="S0062"/>
    <x v="2"/>
    <x v="4"/>
    <d v="2025-05-03T00:00:00"/>
    <n v="17"/>
    <n v="91.67"/>
    <n v="1558.39"/>
  </r>
  <r>
    <s v="S0042"/>
    <x v="7"/>
    <x v="2"/>
    <d v="2025-05-04T00:00:00"/>
    <n v="14"/>
    <n v="83.52"/>
    <n v="1169.28"/>
  </r>
  <r>
    <s v="S0080"/>
    <x v="7"/>
    <x v="1"/>
    <d v="2025-04-28T00:00:00"/>
    <n v="6"/>
    <n v="51.86"/>
    <n v="311.16000000000003"/>
  </r>
  <r>
    <s v="S0041"/>
    <x v="4"/>
    <x v="3"/>
    <d v="2025-04-30T00:00:00"/>
    <n v="18"/>
    <n v="68.36"/>
    <n v="1230.48"/>
  </r>
  <r>
    <s v="S0041"/>
    <x v="0"/>
    <x v="1"/>
    <d v="2025-04-29T00:00:00"/>
    <n v="20"/>
    <n v="59.42"/>
    <n v="1188.4000000000001"/>
  </r>
  <r>
    <s v="S0076"/>
    <x v="9"/>
    <x v="1"/>
    <d v="2025-03-15T00:00:00"/>
    <n v="6"/>
    <n v="90.64"/>
    <n v="543.84"/>
  </r>
  <r>
    <s v="S0092"/>
    <x v="0"/>
    <x v="3"/>
    <d v="2025-04-04T00:00:00"/>
    <n v="5"/>
    <n v="29.91"/>
    <n v="149.55000000000001"/>
  </r>
  <r>
    <s v="S0093"/>
    <x v="2"/>
    <x v="4"/>
    <d v="2025-03-18T00:00:00"/>
    <n v="18"/>
    <n v="98.53"/>
    <n v="1773.54"/>
  </r>
  <r>
    <s v="S0036"/>
    <x v="7"/>
    <x v="1"/>
    <d v="2025-03-21T00:00:00"/>
    <n v="18"/>
    <n v="43.27"/>
    <n v="778.86"/>
  </r>
  <r>
    <s v="S0024"/>
    <x v="1"/>
    <x v="0"/>
    <d v="2025-05-01T00:00:00"/>
    <n v="3"/>
    <n v="46.87"/>
    <n v="140.61000000000001"/>
  </r>
  <r>
    <s v="S0022"/>
    <x v="0"/>
    <x v="4"/>
    <d v="2025-03-20T00:00:00"/>
    <n v="8"/>
    <n v="84.93"/>
    <n v="679.44"/>
  </r>
  <r>
    <s v="S0013"/>
    <x v="3"/>
    <x v="3"/>
    <d v="2025-04-24T00:00:00"/>
    <n v="1"/>
    <n v="39.770000000000003"/>
    <n v="39.770000000000003"/>
  </r>
  <r>
    <s v="S0024"/>
    <x v="3"/>
    <x v="2"/>
    <d v="2025-04-04T00:00:00"/>
    <n v="13"/>
    <n v="52.96"/>
    <n v="688.48"/>
  </r>
  <r>
    <s v="S0008"/>
    <x v="7"/>
    <x v="3"/>
    <d v="2025-05-12T00:00:00"/>
    <n v="19"/>
    <n v="69.62"/>
    <n v="1322.78"/>
  </r>
  <r>
    <s v="S0046"/>
    <x v="3"/>
    <x v="4"/>
    <d v="2025-03-04T00:00:00"/>
    <n v="1"/>
    <n v="62.77"/>
    <n v="62.77"/>
  </r>
  <r>
    <s v="S0021"/>
    <x v="3"/>
    <x v="4"/>
    <d v="2025-03-14T00:00:00"/>
    <n v="15"/>
    <n v="74.599999999999994"/>
    <n v="1119"/>
  </r>
  <r>
    <s v="S0011"/>
    <x v="6"/>
    <x v="0"/>
    <d v="2025-05-18T00:00:00"/>
    <n v="5"/>
    <n v="54.61"/>
    <n v="273.05"/>
  </r>
  <r>
    <s v="S0060"/>
    <x v="4"/>
    <x v="0"/>
    <d v="2025-05-05T00:00:00"/>
    <n v="10"/>
    <n v="45.67"/>
    <n v="456.7"/>
  </r>
  <r>
    <s v="S0037"/>
    <x v="3"/>
    <x v="4"/>
    <d v="2025-05-09T00:00:00"/>
    <n v="4"/>
    <n v="29.81"/>
    <n v="119.24"/>
  </r>
  <r>
    <s v="S0092"/>
    <x v="1"/>
    <x v="3"/>
    <d v="2025-04-06T00:00:00"/>
    <n v="20"/>
    <n v="68.2"/>
    <n v="1364"/>
  </r>
  <r>
    <s v="S0090"/>
    <x v="9"/>
    <x v="1"/>
    <d v="2025-03-31T00:00:00"/>
    <n v="17"/>
    <n v="54.86"/>
    <n v="932.62"/>
  </r>
  <r>
    <s v="S0022"/>
    <x v="2"/>
    <x v="1"/>
    <d v="2025-05-23T00:00:00"/>
    <n v="6"/>
    <n v="45.45"/>
    <n v="272.7"/>
  </r>
  <r>
    <s v="S0033"/>
    <x v="5"/>
    <x v="0"/>
    <d v="2025-03-31T00:00:00"/>
    <n v="18"/>
    <n v="63.91"/>
    <n v="1150.3800000000001"/>
  </r>
  <r>
    <s v="S0017"/>
    <x v="5"/>
    <x v="3"/>
    <d v="2025-03-07T00:00:00"/>
    <n v="18"/>
    <n v="38.26"/>
    <n v="688.68"/>
  </r>
  <r>
    <s v="S0048"/>
    <x v="0"/>
    <x v="1"/>
    <d v="2025-03-20T00:00:00"/>
    <n v="10"/>
    <n v="69.77"/>
    <n v="697.7"/>
  </r>
  <r>
    <s v="S0024"/>
    <x v="4"/>
    <x v="4"/>
    <d v="2025-04-15T00:00:00"/>
    <n v="18"/>
    <n v="18.21"/>
    <n v="327.78"/>
  </r>
  <r>
    <s v="S0056"/>
    <x v="0"/>
    <x v="4"/>
    <d v="2025-05-21T00:00:00"/>
    <n v="16"/>
    <n v="9.41"/>
    <n v="150.56"/>
  </r>
  <r>
    <s v="S0085"/>
    <x v="9"/>
    <x v="4"/>
    <d v="2025-03-01T00:00:00"/>
    <n v="8"/>
    <n v="75.7"/>
    <n v="605.6"/>
  </r>
  <r>
    <s v="S0014"/>
    <x v="6"/>
    <x v="1"/>
    <d v="2025-03-20T00:00:00"/>
    <n v="7"/>
    <n v="46.29"/>
    <n v="324.02999999999997"/>
  </r>
  <r>
    <s v="S0080"/>
    <x v="0"/>
    <x v="4"/>
    <d v="2025-03-27T00:00:00"/>
    <n v="9"/>
    <n v="46.47"/>
    <n v="418.23"/>
  </r>
  <r>
    <s v="S0061"/>
    <x v="8"/>
    <x v="4"/>
    <d v="2025-04-28T00:00:00"/>
    <n v="20"/>
    <n v="41.9"/>
    <n v="838"/>
  </r>
  <r>
    <s v="S0077"/>
    <x v="9"/>
    <x v="3"/>
    <d v="2025-03-26T00:00:00"/>
    <n v="4"/>
    <n v="53.33"/>
    <n v="213.32"/>
  </r>
  <r>
    <s v="S0007"/>
    <x v="1"/>
    <x v="4"/>
    <d v="2025-04-03T00:00:00"/>
    <n v="8"/>
    <n v="66.98"/>
    <n v="535.84"/>
  </r>
  <r>
    <s v="S0029"/>
    <x v="1"/>
    <x v="3"/>
    <d v="2025-03-25T00:00:00"/>
    <n v="17"/>
    <n v="27.06"/>
    <n v="460.02"/>
  </r>
  <r>
    <s v="S0098"/>
    <x v="3"/>
    <x v="1"/>
    <d v="2025-03-29T00:00:00"/>
    <n v="12"/>
    <n v="81.09"/>
    <n v="973.08"/>
  </r>
  <r>
    <s v="S0049"/>
    <x v="0"/>
    <x v="0"/>
    <d v="2025-04-16T00:00:00"/>
    <n v="15"/>
    <n v="86.95"/>
    <n v="1304.25"/>
  </r>
  <r>
    <s v="S0008"/>
    <x v="8"/>
    <x v="4"/>
    <d v="2025-04-03T00:00:00"/>
    <n v="3"/>
    <n v="81.12"/>
    <n v="243.36"/>
  </r>
  <r>
    <s v="S0085"/>
    <x v="4"/>
    <x v="2"/>
    <d v="2025-03-25T00:00:00"/>
    <n v="5"/>
    <n v="86.53"/>
    <n v="432.65"/>
  </r>
  <r>
    <s v="S0033"/>
    <x v="3"/>
    <x v="3"/>
    <d v="2025-04-21T00:00:00"/>
    <n v="13"/>
    <n v="79.12"/>
    <n v="1028.56"/>
  </r>
  <r>
    <s v="S0022"/>
    <x v="6"/>
    <x v="3"/>
    <d v="2025-03-01T00:00:00"/>
    <n v="16"/>
    <n v="37.19"/>
    <n v="595.04"/>
  </r>
  <r>
    <s v="S0041"/>
    <x v="7"/>
    <x v="0"/>
    <d v="2025-03-12T00:00:00"/>
    <n v="11"/>
    <n v="51.65"/>
    <n v="568.15"/>
  </r>
  <r>
    <s v="S0052"/>
    <x v="0"/>
    <x v="3"/>
    <d v="2025-04-20T00:00:00"/>
    <n v="7"/>
    <n v="5.71"/>
    <n v="39.97"/>
  </r>
  <r>
    <s v="S0044"/>
    <x v="2"/>
    <x v="2"/>
    <d v="2025-03-11T00:00:00"/>
    <n v="9"/>
    <n v="72.36"/>
    <n v="651.24"/>
  </r>
  <r>
    <s v="S0012"/>
    <x v="2"/>
    <x v="3"/>
    <d v="2025-05-13T00:00:00"/>
    <n v="4"/>
    <n v="16.079999999999998"/>
    <n v="64.319999999999993"/>
  </r>
  <r>
    <s v="S0062"/>
    <x v="0"/>
    <x v="2"/>
    <d v="2025-04-26T00:00:00"/>
    <n v="18"/>
    <n v="60.14"/>
    <n v="1082.52"/>
  </r>
  <r>
    <s v="S0057"/>
    <x v="4"/>
    <x v="0"/>
    <d v="2025-03-11T00:00:00"/>
    <n v="13"/>
    <n v="82.44"/>
    <n v="1071.72"/>
  </r>
  <r>
    <s v="S0007"/>
    <x v="6"/>
    <x v="3"/>
    <d v="2025-04-30T00:00:00"/>
    <n v="6"/>
    <n v="95.35"/>
    <n v="572.1"/>
  </r>
  <r>
    <s v="S0048"/>
    <x v="5"/>
    <x v="1"/>
    <d v="2025-04-08T00:00:00"/>
    <n v="20"/>
    <n v="84.35"/>
    <n v="1687"/>
  </r>
  <r>
    <s v="S0023"/>
    <x v="8"/>
    <x v="3"/>
    <d v="2025-02-25T00:00:00"/>
    <n v="1"/>
    <n v="43.26"/>
    <n v="43.26"/>
  </r>
  <r>
    <s v="S0042"/>
    <x v="9"/>
    <x v="0"/>
    <d v="2025-03-29T00:00:00"/>
    <n v="4"/>
    <n v="29.33"/>
    <n v="117.32"/>
  </r>
  <r>
    <s v="S0027"/>
    <x v="9"/>
    <x v="2"/>
    <d v="2025-03-12T00:00:00"/>
    <n v="11"/>
    <n v="88.29"/>
    <n v="971.19"/>
  </r>
  <r>
    <s v="S0058"/>
    <x v="0"/>
    <x v="4"/>
    <d v="2025-05-07T00:00:00"/>
    <n v="20"/>
    <n v="98.27"/>
    <n v="1965.4"/>
  </r>
  <r>
    <s v="S0096"/>
    <x v="4"/>
    <x v="0"/>
    <d v="2025-05-23T00:00:00"/>
    <n v="3"/>
    <n v="14.61"/>
    <n v="43.83"/>
  </r>
  <r>
    <s v="S0051"/>
    <x v="6"/>
    <x v="2"/>
    <d v="2025-05-20T00:00:00"/>
    <n v="12"/>
    <n v="11.15"/>
    <n v="133.80000000000001"/>
  </r>
  <r>
    <s v="S0098"/>
    <x v="0"/>
    <x v="2"/>
    <d v="2025-04-27T00:00:00"/>
    <n v="6"/>
    <n v="57.29"/>
    <n v="343.74"/>
  </r>
  <r>
    <s v="S0028"/>
    <x v="9"/>
    <x v="4"/>
    <d v="2025-03-14T00:00:00"/>
    <n v="9"/>
    <n v="62.43"/>
    <n v="561.87"/>
  </r>
  <r>
    <s v="S0030"/>
    <x v="1"/>
    <x v="4"/>
    <d v="2025-04-07T00:00:00"/>
    <n v="1"/>
    <n v="59.93"/>
    <n v="59.93"/>
  </r>
  <r>
    <s v="S0095"/>
    <x v="2"/>
    <x v="3"/>
    <d v="2025-04-25T00:00:00"/>
    <n v="6"/>
    <n v="28.41"/>
    <n v="170.46"/>
  </r>
  <r>
    <s v="S0007"/>
    <x v="8"/>
    <x v="0"/>
    <d v="2025-05-09T00:00:00"/>
    <n v="13"/>
    <n v="91.53"/>
    <n v="1189.8900000000001"/>
  </r>
  <r>
    <s v="S0040"/>
    <x v="7"/>
    <x v="2"/>
    <d v="2025-03-05T00:00:00"/>
    <n v="14"/>
    <n v="97.55"/>
    <n v="1365.7"/>
  </r>
  <r>
    <s v="S0066"/>
    <x v="0"/>
    <x v="3"/>
    <d v="2025-05-07T00:00:00"/>
    <n v="4"/>
    <n v="79.39"/>
    <n v="317.56"/>
  </r>
  <r>
    <s v="S0077"/>
    <x v="6"/>
    <x v="4"/>
    <d v="2025-05-02T00:00:00"/>
    <n v="16"/>
    <n v="39.57"/>
    <n v="633.12"/>
  </r>
  <r>
    <s v="S0025"/>
    <x v="5"/>
    <x v="3"/>
    <d v="2025-05-07T00:00:00"/>
    <n v="4"/>
    <n v="76.22"/>
    <n v="304.88"/>
  </r>
  <r>
    <s v="S0041"/>
    <x v="1"/>
    <x v="1"/>
    <d v="2025-04-18T00:00:00"/>
    <n v="14"/>
    <n v="74.66"/>
    <n v="1045.24"/>
  </r>
  <r>
    <s v="S0070"/>
    <x v="9"/>
    <x v="0"/>
    <d v="2025-03-17T00:00:00"/>
    <n v="3"/>
    <n v="31.95"/>
    <n v="95.85"/>
  </r>
  <r>
    <s v="S0008"/>
    <x v="9"/>
    <x v="2"/>
    <d v="2025-03-07T00:00:00"/>
    <n v="4"/>
    <n v="50.87"/>
    <n v="203.48"/>
  </r>
  <r>
    <s v="S0042"/>
    <x v="2"/>
    <x v="1"/>
    <d v="2025-04-12T00:00:00"/>
    <n v="12"/>
    <n v="35.32"/>
    <n v="423.84"/>
  </r>
  <r>
    <s v="S0089"/>
    <x v="6"/>
    <x v="4"/>
    <d v="2025-04-14T00:00:00"/>
    <n v="14"/>
    <n v="72.38"/>
    <n v="1013.32"/>
  </r>
  <r>
    <s v="S0005"/>
    <x v="0"/>
    <x v="4"/>
    <d v="2025-04-29T00:00:00"/>
    <n v="20"/>
    <n v="67.459999999999994"/>
    <n v="1349.2"/>
  </r>
  <r>
    <s v="S0024"/>
    <x v="9"/>
    <x v="2"/>
    <d v="2025-03-29T00:00:00"/>
    <n v="18"/>
    <n v="7.42"/>
    <n v="133.56"/>
  </r>
  <r>
    <s v="S0045"/>
    <x v="3"/>
    <x v="4"/>
    <d v="2025-04-05T00:00:00"/>
    <n v="3"/>
    <n v="29.44"/>
    <n v="88.32"/>
  </r>
  <r>
    <s v="S0003"/>
    <x v="7"/>
    <x v="1"/>
    <d v="2025-04-24T00:00:00"/>
    <n v="2"/>
    <n v="48.83"/>
    <n v="97.66"/>
  </r>
  <r>
    <s v="S0050"/>
    <x v="0"/>
    <x v="1"/>
    <d v="2025-03-11T00:00:00"/>
    <n v="20"/>
    <n v="59.76"/>
    <n v="1195.2"/>
  </r>
  <r>
    <s v="S0056"/>
    <x v="7"/>
    <x v="0"/>
    <d v="2025-02-22T00:00:00"/>
    <n v="8"/>
    <n v="54.46"/>
    <n v="435.68"/>
  </r>
  <r>
    <s v="S0081"/>
    <x v="7"/>
    <x v="3"/>
    <d v="2025-03-30T00:00:00"/>
    <n v="16"/>
    <n v="81.14"/>
    <n v="1298.24"/>
  </r>
  <r>
    <s v="S0098"/>
    <x v="3"/>
    <x v="2"/>
    <d v="2025-05-13T00:00:00"/>
    <n v="17"/>
    <n v="88.83"/>
    <n v="1510.11"/>
  </r>
  <r>
    <s v="S0053"/>
    <x v="6"/>
    <x v="0"/>
    <d v="2025-03-12T00:00:00"/>
    <n v="11"/>
    <n v="51.96"/>
    <n v="571.55999999999995"/>
  </r>
  <r>
    <s v="S0017"/>
    <x v="0"/>
    <x v="3"/>
    <d v="2025-05-18T00:00:00"/>
    <n v="2"/>
    <n v="32.1"/>
    <n v="64.2"/>
  </r>
  <r>
    <s v="S0015"/>
    <x v="6"/>
    <x v="4"/>
    <d v="2025-02-23T00:00:00"/>
    <n v="8"/>
    <n v="82.64"/>
    <n v="661.12"/>
  </r>
  <r>
    <s v="S0100"/>
    <x v="6"/>
    <x v="3"/>
    <d v="2025-05-23T00:00:00"/>
    <n v="9"/>
    <n v="54.27"/>
    <n v="488.43"/>
  </r>
  <r>
    <s v="S0061"/>
    <x v="6"/>
    <x v="3"/>
    <d v="2025-03-22T00:00:00"/>
    <n v="6"/>
    <n v="88.35"/>
    <n v="530.1"/>
  </r>
  <r>
    <s v="S0097"/>
    <x v="9"/>
    <x v="4"/>
    <d v="2025-05-23T00:00:00"/>
    <n v="10"/>
    <n v="78.23"/>
    <n v="782.3"/>
  </r>
  <r>
    <s v="S0009"/>
    <x v="4"/>
    <x v="2"/>
    <d v="2025-05-20T00:00:00"/>
    <n v="6"/>
    <n v="21.9"/>
    <n v="131.4"/>
  </r>
  <r>
    <s v="S0084"/>
    <x v="3"/>
    <x v="1"/>
    <d v="2025-05-18T00:00:00"/>
    <n v="17"/>
    <n v="86.19"/>
    <n v="1465.23"/>
  </r>
  <r>
    <s v="S0092"/>
    <x v="3"/>
    <x v="1"/>
    <d v="2025-05-14T00:00:00"/>
    <n v="13"/>
    <n v="70.040000000000006"/>
    <n v="910.52"/>
  </r>
  <r>
    <s v="S0094"/>
    <x v="8"/>
    <x v="4"/>
    <d v="2025-05-22T00:00:00"/>
    <n v="6"/>
    <n v="25.68"/>
    <n v="154.08000000000001"/>
  </r>
  <r>
    <s v="S0050"/>
    <x v="7"/>
    <x v="4"/>
    <d v="2025-03-06T00:00:00"/>
    <n v="8"/>
    <n v="25.08"/>
    <n v="200.64"/>
  </r>
  <r>
    <s v="S0090"/>
    <x v="6"/>
    <x v="0"/>
    <d v="2025-03-19T00:00:00"/>
    <n v="7"/>
    <n v="99.03"/>
    <n v="693.21"/>
  </r>
  <r>
    <s v="S0050"/>
    <x v="9"/>
    <x v="0"/>
    <d v="2025-03-31T00:00:00"/>
    <n v="17"/>
    <n v="98.09"/>
    <n v="1667.53"/>
  </r>
  <r>
    <s v="S0035"/>
    <x v="7"/>
    <x v="4"/>
    <d v="2025-04-12T00:00:00"/>
    <n v="5"/>
    <n v="22.27"/>
    <n v="111.35"/>
  </r>
  <r>
    <s v="S0075"/>
    <x v="2"/>
    <x v="0"/>
    <d v="2025-05-23T00:00:00"/>
    <n v="11"/>
    <n v="84.18"/>
    <n v="925.98"/>
  </r>
  <r>
    <s v="S0051"/>
    <x v="0"/>
    <x v="0"/>
    <d v="2025-03-24T00:00:00"/>
    <n v="1"/>
    <n v="27.74"/>
    <n v="27.74"/>
  </r>
  <r>
    <s v="S0087"/>
    <x v="4"/>
    <x v="2"/>
    <d v="2025-03-18T00:00:00"/>
    <n v="9"/>
    <n v="53.6"/>
    <n v="482.4"/>
  </r>
  <r>
    <s v="S0075"/>
    <x v="1"/>
    <x v="2"/>
    <d v="2025-04-26T00:00:00"/>
    <n v="4"/>
    <n v="42.84"/>
    <n v="171.36"/>
  </r>
  <r>
    <s v="S0006"/>
    <x v="4"/>
    <x v="0"/>
    <d v="2025-03-05T00:00:00"/>
    <n v="18"/>
    <n v="41.37"/>
    <n v="744.66"/>
  </r>
  <r>
    <s v="S0032"/>
    <x v="8"/>
    <x v="2"/>
    <d v="2025-02-23T00:00:00"/>
    <n v="11"/>
    <n v="83.3"/>
    <n v="916.3"/>
  </r>
  <r>
    <s v="S0075"/>
    <x v="1"/>
    <x v="2"/>
    <d v="2025-04-14T00:00:00"/>
    <n v="14"/>
    <n v="9.83"/>
    <n v="137.62"/>
  </r>
  <r>
    <s v="S0002"/>
    <x v="1"/>
    <x v="0"/>
    <d v="2025-03-22T00:00:00"/>
    <n v="13"/>
    <n v="48.11"/>
    <n v="625.42999999999995"/>
  </r>
  <r>
    <s v="S0016"/>
    <x v="1"/>
    <x v="2"/>
    <d v="2025-04-25T00:00:00"/>
    <n v="9"/>
    <n v="44.55"/>
    <n v="400.95"/>
  </r>
  <r>
    <s v="S0082"/>
    <x v="2"/>
    <x v="0"/>
    <d v="2025-04-09T00:00:00"/>
    <n v="18"/>
    <n v="34.700000000000003"/>
    <n v="624.6"/>
  </r>
  <r>
    <s v="S0053"/>
    <x v="9"/>
    <x v="0"/>
    <d v="2025-03-07T00:00:00"/>
    <n v="7"/>
    <n v="19.53"/>
    <n v="136.71"/>
  </r>
  <r>
    <s v="S0091"/>
    <x v="8"/>
    <x v="4"/>
    <d v="2025-02-23T00:00:00"/>
    <n v="17"/>
    <n v="20.64"/>
    <n v="350.88"/>
  </r>
  <r>
    <s v="S0091"/>
    <x v="7"/>
    <x v="0"/>
    <d v="2025-05-09T00:00:00"/>
    <n v="13"/>
    <n v="53.08"/>
    <n v="690.04"/>
  </r>
  <r>
    <s v="S0066"/>
    <x v="1"/>
    <x v="4"/>
    <d v="2025-03-30T00:00:00"/>
    <n v="7"/>
    <n v="64.19"/>
    <n v="449.33"/>
  </r>
  <r>
    <s v="S0048"/>
    <x v="5"/>
    <x v="1"/>
    <d v="2025-03-11T00:00:00"/>
    <n v="16"/>
    <n v="72.91"/>
    <n v="1166.56"/>
  </r>
  <r>
    <s v="S0088"/>
    <x v="1"/>
    <x v="0"/>
    <d v="2025-04-04T00:00:00"/>
    <n v="6"/>
    <n v="54.54"/>
    <n v="327.24"/>
  </r>
  <r>
    <s v="S0033"/>
    <x v="0"/>
    <x v="4"/>
    <d v="2025-05-05T00:00:00"/>
    <n v="20"/>
    <n v="66.569999999999993"/>
    <n v="1331.4"/>
  </r>
  <r>
    <s v="S0075"/>
    <x v="5"/>
    <x v="3"/>
    <d v="2025-04-08T00:00:00"/>
    <n v="9"/>
    <n v="73.290000000000006"/>
    <n v="659.61"/>
  </r>
  <r>
    <s v="S0095"/>
    <x v="5"/>
    <x v="3"/>
    <d v="2025-04-28T00:00:00"/>
    <n v="2"/>
    <n v="8.02"/>
    <n v="16.04"/>
  </r>
  <r>
    <s v="S0038"/>
    <x v="5"/>
    <x v="0"/>
    <d v="2025-05-04T00:00:00"/>
    <n v="17"/>
    <n v="19"/>
    <n v="323"/>
  </r>
  <r>
    <s v="S0062"/>
    <x v="6"/>
    <x v="1"/>
    <d v="2025-03-16T00:00:00"/>
    <n v="16"/>
    <n v="64.61"/>
    <n v="1033.76"/>
  </r>
  <r>
    <s v="S0030"/>
    <x v="3"/>
    <x v="0"/>
    <d v="2025-05-08T00:00:00"/>
    <n v="9"/>
    <n v="56.83"/>
    <n v="511.47"/>
  </r>
  <r>
    <s v="S0043"/>
    <x v="8"/>
    <x v="2"/>
    <d v="2025-03-31T00:00:00"/>
    <n v="6"/>
    <n v="39.200000000000003"/>
    <n v="235.2"/>
  </r>
  <r>
    <s v="S0099"/>
    <x v="7"/>
    <x v="3"/>
    <d v="2025-05-12T00:00:00"/>
    <n v="14"/>
    <n v="93.56"/>
    <n v="1309.8399999999999"/>
  </r>
  <r>
    <s v="S0064"/>
    <x v="3"/>
    <x v="0"/>
    <d v="2025-03-22T00:00:00"/>
    <n v="19"/>
    <n v="24.04"/>
    <n v="456.76"/>
  </r>
  <r>
    <s v="S0031"/>
    <x v="5"/>
    <x v="1"/>
    <d v="2025-02-23T00:00:00"/>
    <n v="20"/>
    <n v="91.64"/>
    <n v="1832.8"/>
  </r>
  <r>
    <s v="S0006"/>
    <x v="6"/>
    <x v="0"/>
    <d v="2025-02-27T00:00:00"/>
    <n v="16"/>
    <n v="10.38"/>
    <n v="166.08"/>
  </r>
  <r>
    <s v="S0041"/>
    <x v="3"/>
    <x v="1"/>
    <d v="2025-03-13T00:00:00"/>
    <n v="6"/>
    <n v="98.09"/>
    <n v="588.54"/>
  </r>
  <r>
    <s v="S0040"/>
    <x v="2"/>
    <x v="3"/>
    <d v="2025-05-20T00:00:00"/>
    <n v="7"/>
    <n v="7.07"/>
    <n v="49.49"/>
  </r>
  <r>
    <s v="S0022"/>
    <x v="8"/>
    <x v="2"/>
    <d v="2025-05-13T00:00:00"/>
    <n v="10"/>
    <n v="81.17"/>
    <n v="811.7"/>
  </r>
  <r>
    <s v="S0042"/>
    <x v="0"/>
    <x v="3"/>
    <d v="2025-03-19T00:00:00"/>
    <n v="18"/>
    <n v="80.260000000000005"/>
    <n v="1444.68"/>
  </r>
  <r>
    <s v="S0051"/>
    <x v="3"/>
    <x v="3"/>
    <d v="2025-05-03T00:00:00"/>
    <n v="11"/>
    <n v="97.51"/>
    <n v="1072.6099999999999"/>
  </r>
  <r>
    <s v="S0030"/>
    <x v="3"/>
    <x v="4"/>
    <d v="2025-04-17T00:00:00"/>
    <n v="7"/>
    <n v="36.15"/>
    <n v="253.05"/>
  </r>
  <r>
    <s v="S0057"/>
    <x v="3"/>
    <x v="2"/>
    <d v="2025-05-07T00:00:00"/>
    <n v="11"/>
    <n v="7.44"/>
    <n v="81.84"/>
  </r>
  <r>
    <s v="S0036"/>
    <x v="7"/>
    <x v="0"/>
    <d v="2025-04-18T00:00:00"/>
    <n v="4"/>
    <n v="83.52"/>
    <n v="334.08"/>
  </r>
  <r>
    <s v="S0014"/>
    <x v="8"/>
    <x v="3"/>
    <d v="2025-03-06T00:00:00"/>
    <n v="16"/>
    <n v="25.55"/>
    <n v="408.8"/>
  </r>
  <r>
    <s v="S0091"/>
    <x v="5"/>
    <x v="3"/>
    <d v="2025-03-19T00:00:00"/>
    <n v="6"/>
    <n v="55.41"/>
    <n v="332.46"/>
  </r>
  <r>
    <s v="S0014"/>
    <x v="2"/>
    <x v="2"/>
    <d v="2025-03-26T00:00:00"/>
    <n v="18"/>
    <n v="56.84"/>
    <n v="1023.12"/>
  </r>
  <r>
    <s v="S0021"/>
    <x v="5"/>
    <x v="2"/>
    <d v="2025-03-05T00:00:00"/>
    <n v="5"/>
    <n v="14.57"/>
    <n v="72.849999999999994"/>
  </r>
  <r>
    <s v="S0028"/>
    <x v="0"/>
    <x v="2"/>
    <d v="2025-03-17T00:00:00"/>
    <n v="10"/>
    <n v="38.369999999999997"/>
    <n v="383.7"/>
  </r>
  <r>
    <s v="S0002"/>
    <x v="8"/>
    <x v="2"/>
    <d v="2025-05-08T00:00:00"/>
    <n v="11"/>
    <n v="32.29"/>
    <n v="355.19"/>
  </r>
  <r>
    <s v="S0011"/>
    <x v="4"/>
    <x v="4"/>
    <d v="2025-03-16T00:00:00"/>
    <n v="2"/>
    <n v="86.42"/>
    <n v="172.84"/>
  </r>
  <r>
    <s v="S0038"/>
    <x v="8"/>
    <x v="1"/>
    <d v="2025-05-18T00:00:00"/>
    <n v="5"/>
    <n v="20.149999999999999"/>
    <n v="100.75"/>
  </r>
  <r>
    <s v="S0097"/>
    <x v="9"/>
    <x v="1"/>
    <d v="2025-04-06T00:00:00"/>
    <n v="5"/>
    <n v="32.53"/>
    <n v="162.65"/>
  </r>
  <r>
    <s v="S0072"/>
    <x v="1"/>
    <x v="1"/>
    <d v="2025-04-17T00:00:00"/>
    <n v="18"/>
    <n v="12.02"/>
    <n v="216.36"/>
  </r>
  <r>
    <s v="S0059"/>
    <x v="7"/>
    <x v="3"/>
    <d v="2025-04-06T00:00:00"/>
    <n v="3"/>
    <n v="76.83"/>
    <n v="230.49"/>
  </r>
  <r>
    <s v="S0076"/>
    <x v="4"/>
    <x v="2"/>
    <d v="2025-05-12T00:00:00"/>
    <n v="13"/>
    <n v="36.08"/>
    <n v="469.04"/>
  </r>
  <r>
    <s v="S0062"/>
    <x v="5"/>
    <x v="4"/>
    <d v="2025-04-02T00:00:00"/>
    <n v="2"/>
    <n v="96.29"/>
    <n v="192.58"/>
  </r>
  <r>
    <s v="S0055"/>
    <x v="8"/>
    <x v="2"/>
    <d v="2025-04-27T00:00:00"/>
    <n v="8"/>
    <n v="41.82"/>
    <n v="334.56"/>
  </r>
  <r>
    <s v="S0084"/>
    <x v="2"/>
    <x v="4"/>
    <d v="2025-04-10T00:00:00"/>
    <n v="9"/>
    <n v="49.63"/>
    <n v="446.67"/>
  </r>
  <r>
    <s v="S0049"/>
    <x v="6"/>
    <x v="4"/>
    <d v="2025-05-15T00:00:00"/>
    <n v="14"/>
    <n v="42.79"/>
    <n v="599.05999999999995"/>
  </r>
  <r>
    <s v="S0043"/>
    <x v="3"/>
    <x v="2"/>
    <d v="2025-02-25T00:00:00"/>
    <n v="6"/>
    <n v="53.74"/>
    <n v="322.44"/>
  </r>
  <r>
    <s v="S0036"/>
    <x v="8"/>
    <x v="3"/>
    <d v="2025-02-27T00:00:00"/>
    <n v="9"/>
    <n v="38.729999999999997"/>
    <n v="348.57"/>
  </r>
  <r>
    <s v="S0033"/>
    <x v="1"/>
    <x v="4"/>
    <d v="2025-02-22T00:00:00"/>
    <n v="20"/>
    <n v="13.37"/>
    <n v="267.39999999999998"/>
  </r>
  <r>
    <s v="S0072"/>
    <x v="9"/>
    <x v="3"/>
    <d v="2025-04-01T00:00:00"/>
    <n v="1"/>
    <n v="19.079999999999998"/>
    <n v="19.079999999999998"/>
  </r>
  <r>
    <s v="S0073"/>
    <x v="1"/>
    <x v="3"/>
    <d v="2025-03-23T00:00:00"/>
    <n v="19"/>
    <n v="17.47"/>
    <n v="331.93"/>
  </r>
  <r>
    <s v="S0063"/>
    <x v="9"/>
    <x v="2"/>
    <d v="2025-04-15T00:00:00"/>
    <n v="3"/>
    <n v="43.63"/>
    <n v="130.88999999999999"/>
  </r>
  <r>
    <s v="S0091"/>
    <x v="5"/>
    <x v="0"/>
    <d v="2025-05-07T00:00:00"/>
    <n v="2"/>
    <n v="52.53"/>
    <n v="105.06"/>
  </r>
  <r>
    <s v="S0001"/>
    <x v="6"/>
    <x v="0"/>
    <d v="2025-02-27T00:00:00"/>
    <n v="7"/>
    <n v="83.27"/>
    <n v="582.89"/>
  </r>
  <r>
    <s v="S0070"/>
    <x v="1"/>
    <x v="2"/>
    <d v="2025-04-14T00:00:00"/>
    <n v="15"/>
    <n v="56.91"/>
    <n v="853.65"/>
  </r>
  <r>
    <s v="S0012"/>
    <x v="4"/>
    <x v="1"/>
    <d v="2025-04-17T00:00:00"/>
    <n v="1"/>
    <n v="61.82"/>
    <n v="61.82"/>
  </r>
  <r>
    <s v="S0063"/>
    <x v="9"/>
    <x v="2"/>
    <d v="2025-04-29T00:00:00"/>
    <n v="19"/>
    <n v="89.5"/>
    <n v="1700.5"/>
  </r>
  <r>
    <s v="S0070"/>
    <x v="8"/>
    <x v="3"/>
    <d v="2025-02-22T00:00:00"/>
    <n v="10"/>
    <n v="59.65"/>
    <n v="596.5"/>
  </r>
  <r>
    <s v="S0060"/>
    <x v="9"/>
    <x v="0"/>
    <d v="2025-05-02T00:00:00"/>
    <n v="17"/>
    <n v="12.06"/>
    <n v="205.02"/>
  </r>
  <r>
    <s v="S0051"/>
    <x v="7"/>
    <x v="3"/>
    <d v="2025-02-27T00:00:00"/>
    <n v="13"/>
    <n v="39.29"/>
    <n v="510.77"/>
  </r>
  <r>
    <s v="S0068"/>
    <x v="3"/>
    <x v="1"/>
    <d v="2025-04-10T00:00:00"/>
    <n v="16"/>
    <n v="73.13"/>
    <n v="1170.08"/>
  </r>
  <r>
    <s v="S0063"/>
    <x v="6"/>
    <x v="0"/>
    <d v="2025-03-30T00:00:00"/>
    <n v="18"/>
    <n v="19.02"/>
    <n v="342.36"/>
  </r>
  <r>
    <s v="S0097"/>
    <x v="9"/>
    <x v="2"/>
    <d v="2025-04-30T00:00:00"/>
    <n v="4"/>
    <n v="28.44"/>
    <n v="113.76"/>
  </r>
  <r>
    <s v="S0043"/>
    <x v="7"/>
    <x v="4"/>
    <d v="2025-03-06T00:00:00"/>
    <n v="5"/>
    <n v="98.03"/>
    <n v="490.15"/>
  </r>
  <r>
    <s v="S0099"/>
    <x v="9"/>
    <x v="1"/>
    <d v="2025-04-04T00:00:00"/>
    <n v="16"/>
    <n v="83.32"/>
    <n v="1333.12"/>
  </r>
  <r>
    <s v="S0075"/>
    <x v="0"/>
    <x v="4"/>
    <d v="2025-04-29T00:00:00"/>
    <n v="13"/>
    <n v="93.12"/>
    <n v="1210.56"/>
  </r>
  <r>
    <s v="S0061"/>
    <x v="7"/>
    <x v="4"/>
    <d v="2025-05-06T00:00:00"/>
    <n v="11"/>
    <n v="87.43"/>
    <n v="961.73"/>
  </r>
  <r>
    <s v="S0017"/>
    <x v="1"/>
    <x v="3"/>
    <d v="2025-04-18T00:00:00"/>
    <n v="19"/>
    <n v="51.14"/>
    <n v="971.66"/>
  </r>
  <r>
    <s v="S0049"/>
    <x v="1"/>
    <x v="0"/>
    <d v="2025-04-09T00:00:00"/>
    <n v="7"/>
    <n v="25.47"/>
    <n v="178.29"/>
  </r>
  <r>
    <s v="S0021"/>
    <x v="7"/>
    <x v="0"/>
    <d v="2025-05-19T00:00:00"/>
    <n v="14"/>
    <n v="19.350000000000001"/>
    <n v="270.89999999999998"/>
  </r>
  <r>
    <s v="S0087"/>
    <x v="1"/>
    <x v="1"/>
    <d v="2025-03-21T00:00:00"/>
    <n v="4"/>
    <n v="80.599999999999994"/>
    <n v="322.39999999999998"/>
  </r>
  <r>
    <s v="S0086"/>
    <x v="3"/>
    <x v="3"/>
    <d v="2025-03-05T00:00:00"/>
    <n v="20"/>
    <n v="71.89"/>
    <n v="1437.8"/>
  </r>
  <r>
    <s v="S0047"/>
    <x v="4"/>
    <x v="3"/>
    <d v="2025-05-13T00:00:00"/>
    <n v="4"/>
    <n v="45.72"/>
    <n v="182.88"/>
  </r>
  <r>
    <s v="S0044"/>
    <x v="6"/>
    <x v="4"/>
    <d v="2025-05-09T00:00:00"/>
    <n v="20"/>
    <n v="54.11"/>
    <n v="1082.2"/>
  </r>
  <r>
    <s v="S0034"/>
    <x v="1"/>
    <x v="2"/>
    <d v="2025-05-02T00:00:00"/>
    <n v="3"/>
    <n v="14.85"/>
    <n v="44.55"/>
  </r>
  <r>
    <s v="S0058"/>
    <x v="0"/>
    <x v="3"/>
    <d v="2025-05-05T00:00:00"/>
    <n v="7"/>
    <n v="99.53"/>
    <n v="696.71"/>
  </r>
  <r>
    <s v="S0053"/>
    <x v="4"/>
    <x v="4"/>
    <d v="2025-04-23T00:00:00"/>
    <n v="10"/>
    <n v="97.05"/>
    <n v="970.5"/>
  </r>
  <r>
    <s v="S0093"/>
    <x v="9"/>
    <x v="2"/>
    <d v="2025-03-16T00:00:00"/>
    <n v="6"/>
    <n v="33.090000000000003"/>
    <n v="198.54"/>
  </r>
  <r>
    <s v="S0054"/>
    <x v="7"/>
    <x v="4"/>
    <d v="2025-05-06T00:00:00"/>
    <n v="18"/>
    <n v="77.87"/>
    <n v="1401.66"/>
  </r>
  <r>
    <s v="S0045"/>
    <x v="6"/>
    <x v="4"/>
    <d v="2025-04-13T00:00:00"/>
    <n v="17"/>
    <n v="30.24"/>
    <n v="514.08000000000004"/>
  </r>
  <r>
    <s v="S0096"/>
    <x v="3"/>
    <x v="4"/>
    <d v="2025-03-21T00:00:00"/>
    <n v="4"/>
    <n v="12.28"/>
    <n v="49.12"/>
  </r>
  <r>
    <s v="S0058"/>
    <x v="8"/>
    <x v="4"/>
    <d v="2025-04-11T00:00:00"/>
    <n v="17"/>
    <n v="73.69"/>
    <n v="1252.73"/>
  </r>
  <r>
    <s v="S0034"/>
    <x v="3"/>
    <x v="4"/>
    <d v="2025-04-03T00:00:00"/>
    <n v="12"/>
    <n v="26.91"/>
    <n v="322.92"/>
  </r>
  <r>
    <s v="S0095"/>
    <x v="3"/>
    <x v="0"/>
    <d v="2025-03-05T00:00:00"/>
    <n v="1"/>
    <n v="42.29"/>
    <n v="42.29"/>
  </r>
  <r>
    <s v="S0002"/>
    <x v="9"/>
    <x v="3"/>
    <d v="2025-04-21T00:00:00"/>
    <n v="8"/>
    <n v="21.62"/>
    <n v="172.96"/>
  </r>
  <r>
    <s v="S0019"/>
    <x v="4"/>
    <x v="1"/>
    <d v="2025-03-18T00:00:00"/>
    <n v="1"/>
    <n v="92.63"/>
    <n v="92.63"/>
  </r>
  <r>
    <s v="S0068"/>
    <x v="9"/>
    <x v="0"/>
    <d v="2025-05-04T00:00:00"/>
    <n v="6"/>
    <n v="55.75"/>
    <n v="334.5"/>
  </r>
  <r>
    <s v="S0002"/>
    <x v="7"/>
    <x v="1"/>
    <d v="2025-05-11T00:00:00"/>
    <n v="9"/>
    <n v="58"/>
    <n v="522"/>
  </r>
  <r>
    <s v="S0012"/>
    <x v="2"/>
    <x v="0"/>
    <d v="2025-03-09T00:00:00"/>
    <n v="9"/>
    <n v="86.22"/>
    <n v="775.98"/>
  </r>
  <r>
    <s v="S0079"/>
    <x v="5"/>
    <x v="2"/>
    <d v="2025-05-15T00:00:00"/>
    <n v="12"/>
    <n v="44.76"/>
    <n v="537.12"/>
  </r>
  <r>
    <s v="S0063"/>
    <x v="5"/>
    <x v="2"/>
    <d v="2025-03-28T00:00:00"/>
    <n v="14"/>
    <n v="45.85"/>
    <n v="641.9"/>
  </r>
  <r>
    <s v="S0042"/>
    <x v="6"/>
    <x v="3"/>
    <d v="2025-05-15T00:00:00"/>
    <n v="13"/>
    <n v="13.23"/>
    <n v="171.99"/>
  </r>
  <r>
    <s v="S0039"/>
    <x v="7"/>
    <x v="3"/>
    <d v="2025-05-22T00:00:00"/>
    <n v="15"/>
    <n v="82.47"/>
    <n v="1237.05"/>
  </r>
  <r>
    <s v="S0027"/>
    <x v="8"/>
    <x v="3"/>
    <d v="2025-04-17T00:00:00"/>
    <n v="12"/>
    <n v="63.09"/>
    <n v="757.08"/>
  </r>
  <r>
    <s v="S0039"/>
    <x v="3"/>
    <x v="1"/>
    <d v="2025-03-18T00:00:00"/>
    <n v="7"/>
    <n v="56.32"/>
    <n v="394.24"/>
  </r>
  <r>
    <s v="S0007"/>
    <x v="6"/>
    <x v="1"/>
    <d v="2025-02-24T00:00:00"/>
    <n v="2"/>
    <n v="20.420000000000002"/>
    <n v="40.840000000000003"/>
  </r>
  <r>
    <s v="S0045"/>
    <x v="0"/>
    <x v="2"/>
    <d v="2025-03-03T00:00:00"/>
    <n v="10"/>
    <n v="62.96"/>
    <n v="629.6"/>
  </r>
  <r>
    <s v="S0064"/>
    <x v="4"/>
    <x v="0"/>
    <d v="2025-05-05T00:00:00"/>
    <n v="3"/>
    <n v="19"/>
    <n v="57"/>
  </r>
  <r>
    <s v="S0010"/>
    <x v="2"/>
    <x v="1"/>
    <d v="2025-03-24T00:00:00"/>
    <n v="3"/>
    <n v="77.760000000000005"/>
    <n v="233.28"/>
  </r>
  <r>
    <s v="S0042"/>
    <x v="6"/>
    <x v="0"/>
    <d v="2025-03-22T00:00:00"/>
    <n v="16"/>
    <n v="82.44"/>
    <n v="1319.04"/>
  </r>
  <r>
    <s v="S0058"/>
    <x v="9"/>
    <x v="0"/>
    <d v="2025-05-17T00:00:00"/>
    <n v="18"/>
    <n v="83.21"/>
    <n v="1497.78"/>
  </r>
  <r>
    <s v="S0066"/>
    <x v="4"/>
    <x v="0"/>
    <d v="2025-05-19T00:00:00"/>
    <n v="20"/>
    <n v="38.270000000000003"/>
    <n v="765.4"/>
  </r>
  <r>
    <s v="S0004"/>
    <x v="7"/>
    <x v="0"/>
    <d v="2025-05-12T00:00:00"/>
    <n v="10"/>
    <n v="5.57"/>
    <n v="55.7"/>
  </r>
  <r>
    <s v="S0076"/>
    <x v="7"/>
    <x v="1"/>
    <d v="2025-04-15T00:00:00"/>
    <n v="4"/>
    <n v="51.75"/>
    <n v="207"/>
  </r>
  <r>
    <s v="S0063"/>
    <x v="6"/>
    <x v="4"/>
    <d v="2025-04-11T00:00:00"/>
    <n v="5"/>
    <n v="28.9"/>
    <n v="144.5"/>
  </r>
  <r>
    <s v="S0011"/>
    <x v="0"/>
    <x v="1"/>
    <d v="2025-05-06T00:00:00"/>
    <n v="2"/>
    <n v="13.04"/>
    <n v="26.08"/>
  </r>
  <r>
    <s v="S0066"/>
    <x v="7"/>
    <x v="4"/>
    <d v="2025-03-13T00:00:00"/>
    <n v="13"/>
    <n v="48.3"/>
    <n v="627.9"/>
  </r>
  <r>
    <s v="S0018"/>
    <x v="4"/>
    <x v="1"/>
    <d v="2025-05-14T00:00:00"/>
    <n v="18"/>
    <n v="9.48"/>
    <n v="170.64"/>
  </r>
  <r>
    <s v="S0088"/>
    <x v="7"/>
    <x v="2"/>
    <d v="2025-05-10T00:00:00"/>
    <n v="17"/>
    <n v="33.24"/>
    <n v="565.08000000000004"/>
  </r>
  <r>
    <s v="S0033"/>
    <x v="6"/>
    <x v="1"/>
    <d v="2025-05-06T00:00:00"/>
    <n v="16"/>
    <n v="66.61"/>
    <n v="1065.76"/>
  </r>
  <r>
    <s v="S0066"/>
    <x v="6"/>
    <x v="3"/>
    <d v="2025-05-06T00:00:00"/>
    <n v="16"/>
    <n v="54.17"/>
    <n v="866.72"/>
  </r>
  <r>
    <s v="S0047"/>
    <x v="3"/>
    <x v="4"/>
    <d v="2025-05-03T00:00:00"/>
    <n v="14"/>
    <n v="75.14"/>
    <n v="1051.96"/>
  </r>
  <r>
    <s v="S0087"/>
    <x v="6"/>
    <x v="0"/>
    <d v="2025-04-19T00:00:00"/>
    <n v="17"/>
    <n v="92.5"/>
    <n v="1572.5"/>
  </r>
  <r>
    <s v="S0027"/>
    <x v="9"/>
    <x v="1"/>
    <d v="2025-04-02T00:00:00"/>
    <n v="9"/>
    <n v="73.34"/>
    <n v="660.06"/>
  </r>
  <r>
    <s v="S0003"/>
    <x v="7"/>
    <x v="0"/>
    <d v="2025-03-31T00:00:00"/>
    <n v="2"/>
    <n v="95.48"/>
    <n v="190.96"/>
  </r>
  <r>
    <s v="S0041"/>
    <x v="5"/>
    <x v="1"/>
    <d v="2025-04-12T00:00:00"/>
    <n v="8"/>
    <n v="71.14"/>
    <n v="569.12"/>
  </r>
  <r>
    <s v="S0100"/>
    <x v="3"/>
    <x v="0"/>
    <d v="2025-03-18T00:00:00"/>
    <n v="17"/>
    <n v="73.260000000000005"/>
    <n v="1245.42"/>
  </r>
  <r>
    <s v="S0034"/>
    <x v="3"/>
    <x v="3"/>
    <d v="2025-04-10T00:00:00"/>
    <n v="10"/>
    <n v="96.98"/>
    <n v="969.8"/>
  </r>
  <r>
    <s v="S0021"/>
    <x v="6"/>
    <x v="4"/>
    <d v="2025-04-04T00:00:00"/>
    <n v="11"/>
    <n v="18.600000000000001"/>
    <n v="204.6"/>
  </r>
  <r>
    <s v="S0022"/>
    <x v="6"/>
    <x v="1"/>
    <d v="2025-05-07T00:00:00"/>
    <n v="16"/>
    <n v="99.06"/>
    <n v="1584.96"/>
  </r>
  <r>
    <s v="S0048"/>
    <x v="2"/>
    <x v="4"/>
    <d v="2025-05-14T00:00:00"/>
    <n v="14"/>
    <n v="70.14"/>
    <n v="981.96"/>
  </r>
  <r>
    <s v="S0035"/>
    <x v="5"/>
    <x v="2"/>
    <d v="2025-02-25T00:00:00"/>
    <n v="6"/>
    <n v="90.6"/>
    <n v="543.6"/>
  </r>
  <r>
    <s v="S0029"/>
    <x v="7"/>
    <x v="0"/>
    <d v="2025-03-17T00:00:00"/>
    <n v="14"/>
    <n v="16.66"/>
    <n v="233.24"/>
  </r>
  <r>
    <s v="S0001"/>
    <x v="6"/>
    <x v="4"/>
    <d v="2025-03-21T00:00:00"/>
    <n v="20"/>
    <n v="61.21"/>
    <n v="1224.2"/>
  </r>
  <r>
    <s v="S0092"/>
    <x v="4"/>
    <x v="4"/>
    <d v="2025-03-04T00:00:00"/>
    <n v="9"/>
    <n v="11"/>
    <n v="99"/>
  </r>
  <r>
    <s v="S0002"/>
    <x v="6"/>
    <x v="0"/>
    <d v="2025-04-30T00:00:00"/>
    <n v="12"/>
    <n v="46.13"/>
    <n v="553.55999999999995"/>
  </r>
  <r>
    <s v="S0073"/>
    <x v="4"/>
    <x v="0"/>
    <d v="2025-05-18T00:00:00"/>
    <n v="1"/>
    <n v="26.16"/>
    <n v="26.16"/>
  </r>
  <r>
    <s v="S0065"/>
    <x v="1"/>
    <x v="2"/>
    <d v="2025-04-25T00:00:00"/>
    <n v="9"/>
    <n v="60.62"/>
    <n v="545.58000000000004"/>
  </r>
  <r>
    <s v="S0045"/>
    <x v="4"/>
    <x v="4"/>
    <d v="2025-05-22T00:00:00"/>
    <n v="13"/>
    <n v="59.88"/>
    <n v="778.44"/>
  </r>
  <r>
    <s v="S0094"/>
    <x v="2"/>
    <x v="3"/>
    <d v="2025-04-14T00:00:00"/>
    <n v="9"/>
    <n v="51.96"/>
    <n v="467.64"/>
  </r>
  <r>
    <s v="S0007"/>
    <x v="9"/>
    <x v="3"/>
    <d v="2025-03-15T00:00:00"/>
    <n v="3"/>
    <n v="92.78"/>
    <n v="278.33999999999997"/>
  </r>
  <r>
    <s v="S0049"/>
    <x v="9"/>
    <x v="2"/>
    <d v="2025-05-13T00:00:00"/>
    <n v="5"/>
    <n v="76.5"/>
    <n v="382.5"/>
  </r>
  <r>
    <s v="S0058"/>
    <x v="1"/>
    <x v="0"/>
    <d v="2025-03-09T00:00:00"/>
    <n v="9"/>
    <n v="68.989999999999995"/>
    <n v="620.91"/>
  </r>
  <r>
    <s v="S0063"/>
    <x v="5"/>
    <x v="4"/>
    <d v="2025-03-22T00:00:00"/>
    <n v="12"/>
    <n v="24.07"/>
    <n v="288.83999999999997"/>
  </r>
  <r>
    <s v="S0055"/>
    <x v="9"/>
    <x v="2"/>
    <d v="2025-02-26T00:00:00"/>
    <n v="8"/>
    <n v="73.88"/>
    <n v="591.04"/>
  </r>
  <r>
    <s v="S0046"/>
    <x v="5"/>
    <x v="3"/>
    <d v="2025-05-06T00:00:00"/>
    <n v="8"/>
    <n v="29.42"/>
    <n v="235.36"/>
  </r>
  <r>
    <s v="S0032"/>
    <x v="8"/>
    <x v="4"/>
    <d v="2025-03-31T00:00:00"/>
    <n v="1"/>
    <n v="20.72"/>
    <n v="20.72"/>
  </r>
  <r>
    <s v="S0083"/>
    <x v="9"/>
    <x v="4"/>
    <d v="2025-05-01T00:00:00"/>
    <n v="18"/>
    <n v="25.91"/>
    <n v="466.38"/>
  </r>
  <r>
    <s v="S0044"/>
    <x v="1"/>
    <x v="1"/>
    <d v="2025-03-03T00:00:00"/>
    <n v="18"/>
    <n v="10.23"/>
    <n v="184.14"/>
  </r>
  <r>
    <s v="S0100"/>
    <x v="0"/>
    <x v="1"/>
    <d v="2025-03-01T00:00:00"/>
    <n v="12"/>
    <n v="92.52"/>
    <n v="1110.24"/>
  </r>
  <r>
    <s v="S0041"/>
    <x v="9"/>
    <x v="4"/>
    <d v="2025-03-06T00:00:00"/>
    <n v="12"/>
    <n v="51.82"/>
    <n v="621.84"/>
  </r>
  <r>
    <s v="S0074"/>
    <x v="2"/>
    <x v="2"/>
    <d v="2025-03-05T00:00:00"/>
    <n v="10"/>
    <n v="88.34"/>
    <n v="883.4"/>
  </r>
  <r>
    <s v="S0052"/>
    <x v="2"/>
    <x v="1"/>
    <d v="2025-02-28T00:00:00"/>
    <n v="13"/>
    <n v="55.65"/>
    <n v="723.45"/>
  </r>
  <r>
    <s v="S0061"/>
    <x v="1"/>
    <x v="1"/>
    <d v="2025-03-17T00:00:00"/>
    <n v="4"/>
    <n v="7.93"/>
    <n v="31.72"/>
  </r>
  <r>
    <s v="S0039"/>
    <x v="4"/>
    <x v="4"/>
    <d v="2025-03-08T00:00:00"/>
    <n v="10"/>
    <n v="98.31"/>
    <n v="983.1"/>
  </r>
  <r>
    <s v="S0030"/>
    <x v="2"/>
    <x v="0"/>
    <d v="2025-03-29T00:00:00"/>
    <n v="9"/>
    <n v="16.399999999999999"/>
    <n v="147.6"/>
  </r>
  <r>
    <s v="S0058"/>
    <x v="7"/>
    <x v="1"/>
    <d v="2025-04-07T00:00:00"/>
    <n v="20"/>
    <n v="83.33"/>
    <n v="1666.6"/>
  </r>
  <r>
    <s v="S0004"/>
    <x v="8"/>
    <x v="2"/>
    <d v="2025-03-23T00:00:00"/>
    <n v="17"/>
    <n v="71.33"/>
    <n v="1212.6099999999999"/>
  </r>
  <r>
    <s v="S0096"/>
    <x v="1"/>
    <x v="4"/>
    <d v="2025-03-20T00:00:00"/>
    <n v="13"/>
    <n v="76.55"/>
    <n v="995.15"/>
  </r>
  <r>
    <s v="S0037"/>
    <x v="6"/>
    <x v="2"/>
    <d v="2025-04-29T00:00:00"/>
    <n v="5"/>
    <n v="32.590000000000003"/>
    <n v="162.94999999999999"/>
  </r>
  <r>
    <s v="S0088"/>
    <x v="8"/>
    <x v="1"/>
    <d v="2025-05-09T00:00:00"/>
    <n v="9"/>
    <n v="60.74"/>
    <n v="546.66"/>
  </r>
  <r>
    <s v="S0094"/>
    <x v="9"/>
    <x v="4"/>
    <d v="2025-03-20T00:00:00"/>
    <n v="3"/>
    <n v="84.71"/>
    <n v="254.13"/>
  </r>
  <r>
    <s v="S0077"/>
    <x v="3"/>
    <x v="2"/>
    <d v="2025-03-22T00:00:00"/>
    <n v="7"/>
    <n v="21.29"/>
    <n v="149.03"/>
  </r>
  <r>
    <s v="S0086"/>
    <x v="4"/>
    <x v="3"/>
    <d v="2025-04-10T00:00:00"/>
    <n v="17"/>
    <n v="93.87"/>
    <n v="1595.79"/>
  </r>
  <r>
    <s v="S0081"/>
    <x v="3"/>
    <x v="4"/>
    <d v="2025-04-03T00:00:00"/>
    <n v="2"/>
    <n v="47.82"/>
    <n v="95.64"/>
  </r>
  <r>
    <s v="S0045"/>
    <x v="5"/>
    <x v="2"/>
    <d v="2025-03-22T00:00:00"/>
    <n v="11"/>
    <n v="15.77"/>
    <n v="173.47"/>
  </r>
  <r>
    <s v="S0038"/>
    <x v="9"/>
    <x v="3"/>
    <d v="2025-04-02T00:00:00"/>
    <n v="18"/>
    <n v="22.05"/>
    <n v="396.9"/>
  </r>
  <r>
    <s v="S0001"/>
    <x v="5"/>
    <x v="3"/>
    <d v="2025-04-25T00:00:00"/>
    <n v="10"/>
    <n v="71.040000000000006"/>
    <n v="710.4"/>
  </r>
  <r>
    <s v="S0088"/>
    <x v="4"/>
    <x v="3"/>
    <d v="2025-05-18T00:00:00"/>
    <n v="4"/>
    <n v="78.13"/>
    <n v="312.52"/>
  </r>
  <r>
    <s v="S0093"/>
    <x v="1"/>
    <x v="1"/>
    <d v="2025-03-24T00:00:00"/>
    <n v="9"/>
    <n v="90.15"/>
    <n v="811.35"/>
  </r>
  <r>
    <s v="S0027"/>
    <x v="8"/>
    <x v="0"/>
    <d v="2025-02-25T00:00:00"/>
    <n v="12"/>
    <n v="62.1"/>
    <n v="745.2"/>
  </r>
  <r>
    <s v="S0001"/>
    <x v="2"/>
    <x v="0"/>
    <d v="2025-03-26T00:00:00"/>
    <n v="12"/>
    <n v="46.85"/>
    <n v="562.20000000000005"/>
  </r>
  <r>
    <s v="S0088"/>
    <x v="1"/>
    <x v="1"/>
    <d v="2025-04-17T00:00:00"/>
    <n v="10"/>
    <n v="45.49"/>
    <n v="454.9"/>
  </r>
  <r>
    <s v="S0084"/>
    <x v="2"/>
    <x v="3"/>
    <d v="2025-03-26T00:00:00"/>
    <n v="4"/>
    <n v="7.7"/>
    <n v="30.8"/>
  </r>
  <r>
    <s v="S0057"/>
    <x v="6"/>
    <x v="2"/>
    <d v="2025-04-05T00:00:00"/>
    <n v="11"/>
    <n v="9.51"/>
    <n v="104.61"/>
  </r>
  <r>
    <s v="S0056"/>
    <x v="0"/>
    <x v="3"/>
    <d v="2025-02-24T00:00:00"/>
    <n v="11"/>
    <n v="88.14"/>
    <n v="969.54"/>
  </r>
  <r>
    <s v="S0080"/>
    <x v="8"/>
    <x v="2"/>
    <d v="2025-04-29T00:00:00"/>
    <n v="16"/>
    <n v="44.54"/>
    <n v="712.64"/>
  </r>
  <r>
    <s v="S0051"/>
    <x v="0"/>
    <x v="4"/>
    <d v="2025-03-29T00:00:00"/>
    <n v="3"/>
    <n v="9.8000000000000007"/>
    <n v="29.4"/>
  </r>
  <r>
    <s v="S0038"/>
    <x v="1"/>
    <x v="3"/>
    <d v="2025-03-05T00:00:00"/>
    <n v="4"/>
    <n v="11.51"/>
    <n v="46.04"/>
  </r>
  <r>
    <s v="S0008"/>
    <x v="2"/>
    <x v="0"/>
    <d v="2025-03-18T00:00:00"/>
    <n v="6"/>
    <n v="94.81"/>
    <n v="568.86"/>
  </r>
  <r>
    <s v="S0035"/>
    <x v="7"/>
    <x v="4"/>
    <d v="2025-03-08T00:00:00"/>
    <n v="4"/>
    <n v="42.95"/>
    <n v="171.8"/>
  </r>
  <r>
    <s v="S0035"/>
    <x v="0"/>
    <x v="3"/>
    <d v="2025-03-06T00:00:00"/>
    <n v="11"/>
    <n v="35.22"/>
    <n v="387.42"/>
  </r>
  <r>
    <s v="S0100"/>
    <x v="1"/>
    <x v="1"/>
    <d v="2025-02-22T00:00:00"/>
    <n v="14"/>
    <n v="60.87"/>
    <n v="852.18"/>
  </r>
  <r>
    <s v="S0100"/>
    <x v="5"/>
    <x v="3"/>
    <d v="2025-04-12T00:00:00"/>
    <n v="12"/>
    <n v="64.45"/>
    <n v="773.4"/>
  </r>
  <r>
    <s v="S0038"/>
    <x v="8"/>
    <x v="3"/>
    <d v="2025-03-11T00:00:00"/>
    <n v="18"/>
    <n v="95.62"/>
    <n v="1721.16"/>
  </r>
  <r>
    <s v="S0019"/>
    <x v="8"/>
    <x v="2"/>
    <d v="2025-05-12T00:00:00"/>
    <n v="2"/>
    <n v="16.920000000000002"/>
    <n v="33.840000000000003"/>
  </r>
  <r>
    <s v="S0076"/>
    <x v="6"/>
    <x v="4"/>
    <d v="2025-04-15T00:00:00"/>
    <n v="15"/>
    <n v="23.68"/>
    <n v="355.2"/>
  </r>
  <r>
    <s v="S0011"/>
    <x v="9"/>
    <x v="1"/>
    <d v="2025-02-23T00:00:00"/>
    <n v="9"/>
    <n v="15.83"/>
    <n v="142.47"/>
  </r>
  <r>
    <s v="S0073"/>
    <x v="9"/>
    <x v="2"/>
    <d v="2025-04-09T00:00:00"/>
    <n v="1"/>
    <n v="36.61"/>
    <n v="36.61"/>
  </r>
  <r>
    <s v="S0017"/>
    <x v="5"/>
    <x v="1"/>
    <d v="2025-05-07T00:00:00"/>
    <n v="2"/>
    <n v="12.62"/>
    <n v="25.24"/>
  </r>
  <r>
    <s v="S0053"/>
    <x v="4"/>
    <x v="2"/>
    <d v="2025-05-20T00:00:00"/>
    <n v="10"/>
    <n v="61.51"/>
    <n v="615.1"/>
  </r>
  <r>
    <s v="S0008"/>
    <x v="9"/>
    <x v="1"/>
    <d v="2025-03-31T00:00:00"/>
    <n v="7"/>
    <n v="17.899999999999999"/>
    <n v="125.3"/>
  </r>
  <r>
    <s v="S0070"/>
    <x v="0"/>
    <x v="0"/>
    <d v="2025-05-03T00:00:00"/>
    <n v="4"/>
    <n v="9.74"/>
    <n v="38.96"/>
  </r>
  <r>
    <s v="S0090"/>
    <x v="4"/>
    <x v="1"/>
    <d v="2025-05-15T00:00:00"/>
    <n v="18"/>
    <n v="39.909999999999997"/>
    <n v="718.38"/>
  </r>
  <r>
    <s v="S0087"/>
    <x v="9"/>
    <x v="0"/>
    <d v="2025-03-20T00:00:00"/>
    <n v="9"/>
    <n v="11.52"/>
    <n v="103.68"/>
  </r>
  <r>
    <s v="S0046"/>
    <x v="3"/>
    <x v="0"/>
    <d v="2025-04-14T00:00:00"/>
    <n v="7"/>
    <n v="12.1"/>
    <n v="84.7"/>
  </r>
  <r>
    <s v="S0092"/>
    <x v="9"/>
    <x v="4"/>
    <d v="2025-05-12T00:00:00"/>
    <n v="18"/>
    <n v="75.06"/>
    <n v="1351.08"/>
  </r>
  <r>
    <s v="S0025"/>
    <x v="0"/>
    <x v="1"/>
    <d v="2025-04-27T00:00:00"/>
    <n v="11"/>
    <n v="57.03"/>
    <n v="627.33000000000004"/>
  </r>
  <r>
    <s v="S0001"/>
    <x v="1"/>
    <x v="1"/>
    <d v="2025-02-27T00:00:00"/>
    <n v="8"/>
    <n v="49.99"/>
    <n v="399.92"/>
  </r>
  <r>
    <s v="S0028"/>
    <x v="2"/>
    <x v="2"/>
    <d v="2025-03-19T00:00:00"/>
    <n v="13"/>
    <n v="76.47"/>
    <n v="994.11"/>
  </r>
  <r>
    <s v="S0085"/>
    <x v="0"/>
    <x v="4"/>
    <d v="2025-03-16T00:00:00"/>
    <n v="20"/>
    <n v="16.88"/>
    <n v="337.6"/>
  </r>
  <r>
    <s v="S0026"/>
    <x v="3"/>
    <x v="1"/>
    <d v="2025-04-28T00:00:00"/>
    <n v="1"/>
    <n v="89.5"/>
    <n v="89.5"/>
  </r>
  <r>
    <s v="S0073"/>
    <x v="6"/>
    <x v="4"/>
    <d v="2025-03-19T00:00:00"/>
    <n v="19"/>
    <n v="71.39"/>
    <n v="1356.41"/>
  </r>
  <r>
    <s v="S0086"/>
    <x v="6"/>
    <x v="1"/>
    <d v="2025-03-15T00:00:00"/>
    <n v="5"/>
    <n v="15.8"/>
    <n v="79"/>
  </r>
  <r>
    <s v="S0054"/>
    <x v="9"/>
    <x v="2"/>
    <d v="2025-03-07T00:00:00"/>
    <n v="17"/>
    <n v="91.64"/>
    <n v="1557.88"/>
  </r>
  <r>
    <s v="S0061"/>
    <x v="3"/>
    <x v="0"/>
    <d v="2025-03-27T00:00:00"/>
    <n v="14"/>
    <n v="68"/>
    <n v="952"/>
  </r>
  <r>
    <s v="S0030"/>
    <x v="1"/>
    <x v="4"/>
    <d v="2025-04-22T00:00:00"/>
    <n v="15"/>
    <n v="9"/>
    <n v="135"/>
  </r>
  <r>
    <s v="S0079"/>
    <x v="3"/>
    <x v="0"/>
    <d v="2025-03-07T00:00:00"/>
    <n v="17"/>
    <n v="24.21"/>
    <n v="411.57"/>
  </r>
  <r>
    <s v="S0035"/>
    <x v="9"/>
    <x v="3"/>
    <d v="2025-04-27T00:00:00"/>
    <n v="11"/>
    <n v="23.7"/>
    <n v="260.7"/>
  </r>
  <r>
    <s v="S0091"/>
    <x v="1"/>
    <x v="4"/>
    <d v="2025-04-22T00:00:00"/>
    <n v="6"/>
    <n v="17.48"/>
    <n v="104.88"/>
  </r>
  <r>
    <s v="S0096"/>
    <x v="7"/>
    <x v="0"/>
    <d v="2025-03-09T00:00:00"/>
    <n v="7"/>
    <n v="92.96"/>
    <n v="650.72"/>
  </r>
  <r>
    <s v="S0059"/>
    <x v="7"/>
    <x v="4"/>
    <d v="2025-04-15T00:00:00"/>
    <n v="20"/>
    <n v="27.07"/>
    <n v="541.4"/>
  </r>
  <r>
    <s v="S0009"/>
    <x v="7"/>
    <x v="3"/>
    <d v="2025-03-26T00:00:00"/>
    <n v="12"/>
    <n v="72.260000000000005"/>
    <n v="867.12"/>
  </r>
  <r>
    <s v="S0081"/>
    <x v="5"/>
    <x v="4"/>
    <d v="2025-03-08T00:00:00"/>
    <n v="17"/>
    <n v="74.239999999999995"/>
    <n v="1262.08"/>
  </r>
  <r>
    <s v="S0037"/>
    <x v="3"/>
    <x v="1"/>
    <d v="2025-03-09T00:00:00"/>
    <n v="6"/>
    <n v="18.86"/>
    <n v="113.16"/>
  </r>
  <r>
    <s v="S0082"/>
    <x v="7"/>
    <x v="3"/>
    <d v="2025-02-26T00:00:00"/>
    <n v="13"/>
    <n v="85.55"/>
    <n v="1112.1500000000001"/>
  </r>
  <r>
    <s v="S0061"/>
    <x v="0"/>
    <x v="3"/>
    <d v="2025-04-23T00:00:00"/>
    <n v="16"/>
    <n v="6.57"/>
    <n v="105.12"/>
  </r>
  <r>
    <s v="S0073"/>
    <x v="6"/>
    <x v="0"/>
    <d v="2025-05-05T00:00:00"/>
    <n v="8"/>
    <n v="39.65"/>
    <n v="317.2"/>
  </r>
  <r>
    <s v="S0049"/>
    <x v="9"/>
    <x v="3"/>
    <d v="2025-03-22T00:00:00"/>
    <n v="8"/>
    <n v="45.95"/>
    <n v="367.6"/>
  </r>
  <r>
    <s v="S0095"/>
    <x v="4"/>
    <x v="1"/>
    <d v="2025-05-03T00:00:00"/>
    <n v="13"/>
    <n v="36.21"/>
    <n v="470.73"/>
  </r>
  <r>
    <s v="S0004"/>
    <x v="6"/>
    <x v="4"/>
    <d v="2025-03-31T00:00:00"/>
    <n v="9"/>
    <n v="43.86"/>
    <n v="394.74"/>
  </r>
  <r>
    <s v="S0056"/>
    <x v="8"/>
    <x v="3"/>
    <d v="2025-04-22T00:00:00"/>
    <n v="10"/>
    <n v="11.54"/>
    <n v="115.4"/>
  </r>
  <r>
    <s v="S0060"/>
    <x v="5"/>
    <x v="0"/>
    <d v="2025-05-21T00:00:00"/>
    <n v="2"/>
    <n v="44.79"/>
    <n v="89.58"/>
  </r>
  <r>
    <s v="S0080"/>
    <x v="7"/>
    <x v="1"/>
    <d v="2025-05-06T00:00:00"/>
    <n v="19"/>
    <n v="90.7"/>
    <n v="1723.3"/>
  </r>
  <r>
    <s v="S0090"/>
    <x v="2"/>
    <x v="3"/>
    <d v="2025-03-25T00:00:00"/>
    <n v="2"/>
    <n v="56.52"/>
    <n v="113.04"/>
  </r>
  <r>
    <s v="S0085"/>
    <x v="6"/>
    <x v="0"/>
    <d v="2025-04-30T00:00:00"/>
    <n v="20"/>
    <n v="53.13"/>
    <n v="1062.5999999999999"/>
  </r>
  <r>
    <s v="S0068"/>
    <x v="4"/>
    <x v="3"/>
    <d v="2025-03-09T00:00:00"/>
    <n v="11"/>
    <n v="20.79"/>
    <n v="228.69"/>
  </r>
  <r>
    <s v="S0011"/>
    <x v="5"/>
    <x v="3"/>
    <d v="2025-04-26T00:00:00"/>
    <n v="14"/>
    <n v="6.38"/>
    <n v="89.32"/>
  </r>
  <r>
    <s v="S0085"/>
    <x v="0"/>
    <x v="1"/>
    <d v="2025-04-11T00:00:00"/>
    <n v="13"/>
    <n v="92.5"/>
    <n v="1202.5"/>
  </r>
  <r>
    <s v="S0044"/>
    <x v="6"/>
    <x v="1"/>
    <d v="2025-04-05T00:00:00"/>
    <n v="1"/>
    <n v="75.78"/>
    <n v="75.78"/>
  </r>
  <r>
    <s v="S0011"/>
    <x v="8"/>
    <x v="1"/>
    <d v="2025-02-26T00:00:00"/>
    <n v="14"/>
    <n v="42.52"/>
    <n v="595.28"/>
  </r>
  <r>
    <s v="S0009"/>
    <x v="1"/>
    <x v="1"/>
    <d v="2025-05-04T00:00:00"/>
    <n v="12"/>
    <n v="18.32"/>
    <n v="219.84"/>
  </r>
  <r>
    <s v="S0023"/>
    <x v="2"/>
    <x v="3"/>
    <d v="2025-05-19T00:00:00"/>
    <n v="9"/>
    <n v="83.98"/>
    <n v="755.82"/>
  </r>
  <r>
    <s v="S0045"/>
    <x v="4"/>
    <x v="3"/>
    <d v="2025-05-20T00:00:00"/>
    <n v="11"/>
    <n v="14.5"/>
    <n v="159.5"/>
  </r>
  <r>
    <s v="S0050"/>
    <x v="6"/>
    <x v="1"/>
    <d v="2025-04-13T00:00:00"/>
    <n v="13"/>
    <n v="41.21"/>
    <n v="535.73"/>
  </r>
  <r>
    <s v="S0056"/>
    <x v="8"/>
    <x v="0"/>
    <d v="2025-03-06T00:00:00"/>
    <n v="13"/>
    <n v="38.9"/>
    <n v="505.7"/>
  </r>
  <r>
    <s v="S0022"/>
    <x v="8"/>
    <x v="4"/>
    <d v="2025-03-04T00:00:00"/>
    <n v="13"/>
    <n v="67.510000000000005"/>
    <n v="877.63"/>
  </r>
  <r>
    <s v="S0039"/>
    <x v="6"/>
    <x v="4"/>
    <d v="2025-04-01T00:00:00"/>
    <n v="20"/>
    <n v="16.91"/>
    <n v="338.2"/>
  </r>
  <r>
    <s v="S0030"/>
    <x v="5"/>
    <x v="1"/>
    <d v="2025-03-28T00:00:00"/>
    <n v="8"/>
    <n v="5.53"/>
    <n v="44.24"/>
  </r>
  <r>
    <s v="S0097"/>
    <x v="3"/>
    <x v="3"/>
    <d v="2025-04-27T00:00:00"/>
    <n v="5"/>
    <n v="32.549999999999997"/>
    <n v="162.75"/>
  </r>
  <r>
    <s v="S0036"/>
    <x v="4"/>
    <x v="3"/>
    <d v="2025-03-25T00:00:00"/>
    <n v="14"/>
    <n v="99.8"/>
    <n v="1397.2"/>
  </r>
  <r>
    <s v="S0080"/>
    <x v="6"/>
    <x v="1"/>
    <d v="2025-04-20T00:00:00"/>
    <n v="10"/>
    <n v="16.98"/>
    <n v="169.8"/>
  </r>
  <r>
    <s v="S0033"/>
    <x v="3"/>
    <x v="4"/>
    <d v="2025-05-07T00:00:00"/>
    <n v="12"/>
    <n v="45.54"/>
    <n v="546.48"/>
  </r>
  <r>
    <s v="S0008"/>
    <x v="9"/>
    <x v="2"/>
    <d v="2025-04-18T00:00:00"/>
    <n v="6"/>
    <n v="72.87"/>
    <n v="437.22"/>
  </r>
  <r>
    <s v="S0073"/>
    <x v="1"/>
    <x v="2"/>
    <d v="2025-05-03T00:00:00"/>
    <n v="9"/>
    <n v="10.64"/>
    <n v="95.76"/>
  </r>
  <r>
    <s v="S0040"/>
    <x v="3"/>
    <x v="4"/>
    <d v="2025-04-10T00:00:00"/>
    <n v="3"/>
    <n v="71.099999999999994"/>
    <n v="213.3"/>
  </r>
  <r>
    <s v="S0029"/>
    <x v="8"/>
    <x v="2"/>
    <d v="2025-05-19T00:00:00"/>
    <n v="1"/>
    <n v="5.54"/>
    <n v="5.54"/>
  </r>
  <r>
    <s v="S0084"/>
    <x v="8"/>
    <x v="1"/>
    <d v="2025-05-11T00:00:00"/>
    <n v="13"/>
    <n v="53.33"/>
    <n v="693.29"/>
  </r>
  <r>
    <s v="S0036"/>
    <x v="2"/>
    <x v="4"/>
    <d v="2025-04-03T00:00:00"/>
    <n v="13"/>
    <n v="85.15"/>
    <n v="1106.95"/>
  </r>
  <r>
    <s v="S0017"/>
    <x v="5"/>
    <x v="1"/>
    <d v="2025-02-26T00:00:00"/>
    <n v="4"/>
    <n v="65.7"/>
    <n v="262.8"/>
  </r>
  <r>
    <s v="S0060"/>
    <x v="9"/>
    <x v="2"/>
    <d v="2025-03-29T00:00:00"/>
    <n v="19"/>
    <n v="69.88"/>
    <n v="1327.72"/>
  </r>
  <r>
    <s v="S0067"/>
    <x v="9"/>
    <x v="2"/>
    <d v="2025-05-15T00:00:00"/>
    <n v="5"/>
    <n v="75.72"/>
    <n v="378.6"/>
  </r>
  <r>
    <s v="S0030"/>
    <x v="3"/>
    <x v="1"/>
    <d v="2025-03-02T00:00:00"/>
    <n v="4"/>
    <n v="58.55"/>
    <n v="234.2"/>
  </r>
  <r>
    <s v="S0017"/>
    <x v="6"/>
    <x v="0"/>
    <d v="2025-04-06T00:00:00"/>
    <n v="4"/>
    <n v="22.52"/>
    <n v="90.08"/>
  </r>
  <r>
    <s v="S0083"/>
    <x v="9"/>
    <x v="3"/>
    <d v="2025-03-14T00:00:00"/>
    <n v="7"/>
    <n v="40.71"/>
    <n v="284.97000000000003"/>
  </r>
  <r>
    <s v="S0016"/>
    <x v="2"/>
    <x v="4"/>
    <d v="2025-05-06T00:00:00"/>
    <n v="20"/>
    <n v="18.28"/>
    <n v="365.6"/>
  </r>
  <r>
    <s v="S0082"/>
    <x v="2"/>
    <x v="3"/>
    <d v="2025-03-05T00:00:00"/>
    <n v="18"/>
    <n v="44.31"/>
    <n v="797.58"/>
  </r>
  <r>
    <s v="S0088"/>
    <x v="7"/>
    <x v="2"/>
    <d v="2025-05-04T00:00:00"/>
    <n v="2"/>
    <n v="14.21"/>
    <n v="28.42"/>
  </r>
  <r>
    <s v="S0066"/>
    <x v="4"/>
    <x v="1"/>
    <d v="2025-05-02T00:00:00"/>
    <n v="14"/>
    <n v="11.27"/>
    <n v="157.78"/>
  </r>
  <r>
    <s v="S0044"/>
    <x v="6"/>
    <x v="2"/>
    <d v="2025-05-06T00:00:00"/>
    <n v="7"/>
    <n v="6.22"/>
    <n v="43.54"/>
  </r>
  <r>
    <s v="S0040"/>
    <x v="0"/>
    <x v="4"/>
    <d v="2025-05-02T00:00:00"/>
    <n v="11"/>
    <n v="40.78"/>
    <n v="448.58"/>
  </r>
  <r>
    <s v="S0043"/>
    <x v="4"/>
    <x v="3"/>
    <d v="2025-05-02T00:00:00"/>
    <n v="6"/>
    <n v="7.69"/>
    <n v="46.14"/>
  </r>
  <r>
    <s v="S0095"/>
    <x v="8"/>
    <x v="0"/>
    <d v="2025-04-05T00:00:00"/>
    <n v="6"/>
    <n v="12.12"/>
    <n v="72.72"/>
  </r>
  <r>
    <s v="S0088"/>
    <x v="6"/>
    <x v="2"/>
    <d v="2025-04-26T00:00:00"/>
    <n v="9"/>
    <n v="20.260000000000002"/>
    <n v="182.34"/>
  </r>
  <r>
    <s v="S0086"/>
    <x v="8"/>
    <x v="2"/>
    <d v="2025-03-28T00:00:00"/>
    <n v="6"/>
    <n v="56.81"/>
    <n v="340.86"/>
  </r>
  <r>
    <s v="S0100"/>
    <x v="1"/>
    <x v="0"/>
    <d v="2025-04-26T00:00:00"/>
    <n v="4"/>
    <n v="57.38"/>
    <n v="229.52"/>
  </r>
  <r>
    <s v="S0100"/>
    <x v="4"/>
    <x v="4"/>
    <d v="2025-02-27T00:00:00"/>
    <n v="5"/>
    <n v="39.71"/>
    <n v="198.55"/>
  </r>
  <r>
    <s v="S0063"/>
    <x v="1"/>
    <x v="4"/>
    <d v="2025-03-21T00:00:00"/>
    <n v="11"/>
    <n v="47.17"/>
    <n v="518.87"/>
  </r>
  <r>
    <s v="S0020"/>
    <x v="9"/>
    <x v="2"/>
    <d v="2025-03-15T00:00:00"/>
    <n v="16"/>
    <n v="11.79"/>
    <n v="188.64"/>
  </r>
  <r>
    <s v="S0072"/>
    <x v="8"/>
    <x v="2"/>
    <d v="2025-05-18T00:00:00"/>
    <n v="2"/>
    <n v="74.599999999999994"/>
    <n v="149.19999999999999"/>
  </r>
  <r>
    <s v="S0043"/>
    <x v="4"/>
    <x v="4"/>
    <d v="2025-05-16T00:00:00"/>
    <n v="16"/>
    <n v="5.77"/>
    <n v="92.32"/>
  </r>
  <r>
    <s v="S0072"/>
    <x v="5"/>
    <x v="1"/>
    <d v="2025-02-28T00:00:00"/>
    <n v="13"/>
    <n v="29.42"/>
    <n v="382.46"/>
  </r>
  <r>
    <s v="S0069"/>
    <x v="7"/>
    <x v="4"/>
    <d v="2025-05-11T00:00:00"/>
    <n v="9"/>
    <n v="79.36"/>
    <n v="714.24"/>
  </r>
  <r>
    <s v="S0020"/>
    <x v="0"/>
    <x v="0"/>
    <d v="2025-03-07T00:00:00"/>
    <n v="8"/>
    <n v="24.7"/>
    <n v="197.6"/>
  </r>
  <r>
    <s v="S0075"/>
    <x v="2"/>
    <x v="2"/>
    <d v="2025-03-24T00:00:00"/>
    <n v="2"/>
    <n v="42.79"/>
    <n v="85.58"/>
  </r>
  <r>
    <s v="S0059"/>
    <x v="6"/>
    <x v="2"/>
    <d v="2025-05-03T00:00:00"/>
    <n v="7"/>
    <n v="38.869999999999997"/>
    <n v="272.08999999999997"/>
  </r>
  <r>
    <s v="S0100"/>
    <x v="4"/>
    <x v="0"/>
    <d v="2025-05-08T00:00:00"/>
    <n v="2"/>
    <n v="12.86"/>
    <n v="25.72"/>
  </r>
  <r>
    <s v="S0006"/>
    <x v="7"/>
    <x v="0"/>
    <d v="2025-02-22T00:00:00"/>
    <n v="18"/>
    <n v="7.98"/>
    <n v="143.63999999999999"/>
  </r>
  <r>
    <s v="S0022"/>
    <x v="8"/>
    <x v="2"/>
    <d v="2025-04-23T00:00:00"/>
    <n v="14"/>
    <n v="22.63"/>
    <n v="316.82"/>
  </r>
  <r>
    <s v="S0095"/>
    <x v="3"/>
    <x v="3"/>
    <d v="2025-03-05T00:00:00"/>
    <n v="2"/>
    <n v="36.979999999999997"/>
    <n v="73.959999999999994"/>
  </r>
  <r>
    <s v="S0083"/>
    <x v="1"/>
    <x v="1"/>
    <d v="2025-03-20T00:00:00"/>
    <n v="15"/>
    <n v="7.56"/>
    <n v="113.4"/>
  </r>
  <r>
    <s v="S0030"/>
    <x v="6"/>
    <x v="2"/>
    <d v="2025-03-01T00:00:00"/>
    <n v="3"/>
    <n v="92.01"/>
    <n v="276.02999999999997"/>
  </r>
  <r>
    <s v="S0041"/>
    <x v="6"/>
    <x v="2"/>
    <d v="2025-02-26T00:00:00"/>
    <n v="9"/>
    <n v="14.64"/>
    <n v="131.76"/>
  </r>
  <r>
    <s v="S0056"/>
    <x v="9"/>
    <x v="4"/>
    <d v="2025-04-18T00:00:00"/>
    <n v="11"/>
    <n v="32.07"/>
    <n v="352.77"/>
  </r>
  <r>
    <s v="S0076"/>
    <x v="3"/>
    <x v="4"/>
    <d v="2025-03-13T00:00:00"/>
    <n v="5"/>
    <n v="42.37"/>
    <n v="211.85"/>
  </r>
  <r>
    <s v="S0036"/>
    <x v="1"/>
    <x v="2"/>
    <d v="2025-05-11T00:00:00"/>
    <n v="9"/>
    <n v="25.24"/>
    <n v="227.16"/>
  </r>
  <r>
    <s v="S0089"/>
    <x v="7"/>
    <x v="3"/>
    <d v="2025-03-21T00:00:00"/>
    <n v="5"/>
    <n v="41.49"/>
    <n v="207.45"/>
  </r>
  <r>
    <s v="S0097"/>
    <x v="5"/>
    <x v="4"/>
    <d v="2025-04-20T00:00:00"/>
    <n v="6"/>
    <n v="41.66"/>
    <n v="249.96"/>
  </r>
  <r>
    <s v="S0056"/>
    <x v="6"/>
    <x v="1"/>
    <d v="2025-03-10T00:00:00"/>
    <n v="8"/>
    <n v="57.49"/>
    <n v="459.92"/>
  </r>
  <r>
    <s v="S0096"/>
    <x v="6"/>
    <x v="1"/>
    <d v="2025-05-17T00:00:00"/>
    <n v="5"/>
    <n v="86.31"/>
    <n v="431.55"/>
  </r>
  <r>
    <s v="S0023"/>
    <x v="7"/>
    <x v="3"/>
    <d v="2025-05-12T00:00:00"/>
    <n v="2"/>
    <n v="49.31"/>
    <n v="98.62"/>
  </r>
  <r>
    <s v="S0027"/>
    <x v="6"/>
    <x v="4"/>
    <d v="2025-03-07T00:00:00"/>
    <n v="14"/>
    <n v="59.59"/>
    <n v="834.26"/>
  </r>
  <r>
    <s v="S0058"/>
    <x v="6"/>
    <x v="2"/>
    <d v="2025-03-05T00:00:00"/>
    <n v="17"/>
    <n v="79.319999999999993"/>
    <n v="1348.44"/>
  </r>
  <r>
    <s v="S0069"/>
    <x v="2"/>
    <x v="3"/>
    <d v="2025-03-24T00:00:00"/>
    <n v="17"/>
    <n v="85.1"/>
    <n v="1446.7"/>
  </r>
  <r>
    <s v="S0007"/>
    <x v="8"/>
    <x v="2"/>
    <d v="2025-04-18T00:00:00"/>
    <n v="15"/>
    <n v="6.87"/>
    <n v="103.05"/>
  </r>
  <r>
    <s v="S0026"/>
    <x v="8"/>
    <x v="3"/>
    <d v="2025-03-16T00:00:00"/>
    <n v="20"/>
    <n v="7.72"/>
    <n v="154.4"/>
  </r>
  <r>
    <s v="S0093"/>
    <x v="9"/>
    <x v="3"/>
    <d v="2025-04-07T00:00:00"/>
    <n v="5"/>
    <n v="8.51"/>
    <n v="42.55"/>
  </r>
  <r>
    <s v="S0002"/>
    <x v="8"/>
    <x v="0"/>
    <d v="2025-05-20T00:00:00"/>
    <n v="19"/>
    <n v="26.45"/>
    <n v="502.55"/>
  </r>
  <r>
    <s v="S0035"/>
    <x v="1"/>
    <x v="4"/>
    <d v="2025-05-16T00:00:00"/>
    <n v="20"/>
    <n v="48.22"/>
    <n v="964.4"/>
  </r>
  <r>
    <s v="S0099"/>
    <x v="3"/>
    <x v="2"/>
    <d v="2025-04-23T00:00:00"/>
    <n v="8"/>
    <n v="25.89"/>
    <n v="207.12"/>
  </r>
  <r>
    <s v="S0058"/>
    <x v="4"/>
    <x v="2"/>
    <d v="2025-02-22T00:00:00"/>
    <n v="7"/>
    <n v="66.11"/>
    <n v="462.77"/>
  </r>
  <r>
    <s v="S0072"/>
    <x v="8"/>
    <x v="4"/>
    <d v="2025-03-30T00:00:00"/>
    <n v="14"/>
    <n v="99.39"/>
    <n v="1391.46"/>
  </r>
  <r>
    <s v="S0011"/>
    <x v="7"/>
    <x v="1"/>
    <d v="2025-04-07T00:00:00"/>
    <n v="5"/>
    <n v="11.56"/>
    <n v="57.8"/>
  </r>
  <r>
    <s v="S0080"/>
    <x v="2"/>
    <x v="1"/>
    <d v="2025-05-04T00:00:00"/>
    <n v="15"/>
    <n v="59.44"/>
    <n v="891.6"/>
  </r>
  <r>
    <s v="S0061"/>
    <x v="4"/>
    <x v="1"/>
    <d v="2025-05-02T00:00:00"/>
    <n v="13"/>
    <n v="57.38"/>
    <n v="745.94"/>
  </r>
  <r>
    <s v="S0030"/>
    <x v="9"/>
    <x v="2"/>
    <d v="2025-03-06T00:00:00"/>
    <n v="1"/>
    <n v="28.21"/>
    <n v="28.21"/>
  </r>
  <r>
    <s v="S0036"/>
    <x v="8"/>
    <x v="2"/>
    <d v="2025-03-03T00:00:00"/>
    <n v="3"/>
    <n v="81.08"/>
    <n v="243.24"/>
  </r>
  <r>
    <s v="S0001"/>
    <x v="9"/>
    <x v="3"/>
    <d v="2025-02-26T00:00:00"/>
    <n v="2"/>
    <n v="99.78"/>
    <n v="199.56"/>
  </r>
  <r>
    <s v="S0048"/>
    <x v="2"/>
    <x v="0"/>
    <d v="2025-03-01T00:00:00"/>
    <n v="10"/>
    <n v="10.220000000000001"/>
    <n v="102.2"/>
  </r>
  <r>
    <s v="S0001"/>
    <x v="2"/>
    <x v="0"/>
    <d v="2025-05-02T00:00:00"/>
    <n v="13"/>
    <n v="63.18"/>
    <n v="821.34"/>
  </r>
  <r>
    <s v="S0100"/>
    <x v="3"/>
    <x v="3"/>
    <d v="2025-05-15T00:00:00"/>
    <n v="18"/>
    <n v="47.63"/>
    <n v="857.34"/>
  </r>
  <r>
    <s v="S0055"/>
    <x v="2"/>
    <x v="3"/>
    <d v="2025-05-09T00:00:00"/>
    <n v="17"/>
    <n v="65.55"/>
    <n v="1114.3499999999999"/>
  </r>
  <r>
    <s v="S0060"/>
    <x v="7"/>
    <x v="4"/>
    <d v="2025-05-18T00:00:00"/>
    <n v="11"/>
    <n v="26.02"/>
    <n v="286.22000000000003"/>
  </r>
  <r>
    <s v="S0078"/>
    <x v="9"/>
    <x v="2"/>
    <d v="2025-05-18T00:00:00"/>
    <n v="13"/>
    <n v="50.42"/>
    <n v="655.46"/>
  </r>
  <r>
    <s v="S0013"/>
    <x v="0"/>
    <x v="3"/>
    <d v="2025-05-12T00:00:00"/>
    <n v="15"/>
    <n v="11.47"/>
    <n v="172.05"/>
  </r>
  <r>
    <s v="S0042"/>
    <x v="7"/>
    <x v="3"/>
    <d v="2025-03-12T00:00:00"/>
    <n v="18"/>
    <n v="95.15"/>
    <n v="1712.7"/>
  </r>
  <r>
    <s v="S0030"/>
    <x v="7"/>
    <x v="3"/>
    <d v="2025-03-17T00:00:00"/>
    <n v="1"/>
    <n v="59.19"/>
    <n v="59.19"/>
  </r>
  <r>
    <s v="S0085"/>
    <x v="5"/>
    <x v="0"/>
    <d v="2025-05-04T00:00:00"/>
    <n v="11"/>
    <n v="25.12"/>
    <n v="276.32"/>
  </r>
  <r>
    <s v="S0064"/>
    <x v="9"/>
    <x v="4"/>
    <d v="2025-05-07T00:00:00"/>
    <n v="16"/>
    <n v="57.12"/>
    <n v="913.92"/>
  </r>
  <r>
    <s v="S0025"/>
    <x v="7"/>
    <x v="1"/>
    <d v="2025-04-23T00:00:00"/>
    <n v="12"/>
    <n v="45.8"/>
    <n v="549.6"/>
  </r>
  <r>
    <s v="S0048"/>
    <x v="9"/>
    <x v="3"/>
    <d v="2025-04-03T00:00:00"/>
    <n v="18"/>
    <n v="98.85"/>
    <n v="1779.3"/>
  </r>
  <r>
    <s v="S0075"/>
    <x v="5"/>
    <x v="1"/>
    <d v="2025-04-15T00:00:00"/>
    <n v="13"/>
    <n v="39.880000000000003"/>
    <n v="518.44000000000005"/>
  </r>
  <r>
    <s v="S0007"/>
    <x v="1"/>
    <x v="4"/>
    <d v="2025-04-22T00:00:00"/>
    <n v="1"/>
    <n v="6.35"/>
    <n v="6.35"/>
  </r>
  <r>
    <s v="S0094"/>
    <x v="8"/>
    <x v="1"/>
    <d v="2025-02-26T00:00:00"/>
    <n v="16"/>
    <n v="91.46"/>
    <n v="1463.36"/>
  </r>
  <r>
    <s v="S0030"/>
    <x v="2"/>
    <x v="2"/>
    <d v="2025-03-13T00:00:00"/>
    <n v="18"/>
    <n v="39.69"/>
    <n v="714.42"/>
  </r>
  <r>
    <s v="S0085"/>
    <x v="8"/>
    <x v="4"/>
    <d v="2025-04-27T00:00:00"/>
    <n v="4"/>
    <n v="54.08"/>
    <n v="216.32"/>
  </r>
  <r>
    <s v="S0009"/>
    <x v="7"/>
    <x v="1"/>
    <d v="2025-03-11T00:00:00"/>
    <n v="16"/>
    <n v="9.73"/>
    <n v="155.68"/>
  </r>
  <r>
    <s v="S0017"/>
    <x v="1"/>
    <x v="1"/>
    <d v="2025-03-11T00:00:00"/>
    <n v="13"/>
    <n v="18.739999999999998"/>
    <n v="243.62"/>
  </r>
  <r>
    <s v="S0087"/>
    <x v="7"/>
    <x v="0"/>
    <d v="2025-04-06T00:00:00"/>
    <n v="5"/>
    <n v="37.42"/>
    <n v="187.1"/>
  </r>
  <r>
    <s v="S0073"/>
    <x v="7"/>
    <x v="0"/>
    <d v="2025-03-24T00:00:00"/>
    <n v="13"/>
    <n v="10.44"/>
    <n v="135.72"/>
  </r>
  <r>
    <s v="S0096"/>
    <x v="1"/>
    <x v="2"/>
    <d v="2025-03-10T00:00:00"/>
    <n v="10"/>
    <n v="6.81"/>
    <n v="68.099999999999994"/>
  </r>
  <r>
    <s v="S0016"/>
    <x v="7"/>
    <x v="2"/>
    <d v="2025-03-28T00:00:00"/>
    <n v="18"/>
    <n v="32.979999999999997"/>
    <n v="593.64"/>
  </r>
  <r>
    <s v="S0092"/>
    <x v="4"/>
    <x v="2"/>
    <d v="2025-05-18T00:00:00"/>
    <n v="12"/>
    <n v="32.450000000000003"/>
    <n v="389.4"/>
  </r>
  <r>
    <s v="S0020"/>
    <x v="8"/>
    <x v="3"/>
    <d v="2025-05-08T00:00:00"/>
    <n v="14"/>
    <n v="41.23"/>
    <n v="577.22"/>
  </r>
  <r>
    <s v="S0001"/>
    <x v="8"/>
    <x v="0"/>
    <d v="2025-03-23T00:00:00"/>
    <n v="6"/>
    <n v="25.16"/>
    <n v="150.96"/>
  </r>
  <r>
    <s v="S0031"/>
    <x v="4"/>
    <x v="4"/>
    <d v="2025-05-08T00:00:00"/>
    <n v="2"/>
    <n v="43.3"/>
    <n v="86.6"/>
  </r>
  <r>
    <s v="S0046"/>
    <x v="2"/>
    <x v="0"/>
    <d v="2025-03-21T00:00:00"/>
    <n v="10"/>
    <n v="70.290000000000006"/>
    <n v="702.9"/>
  </r>
  <r>
    <s v="S0069"/>
    <x v="0"/>
    <x v="2"/>
    <d v="2025-05-03T00:00:00"/>
    <n v="8"/>
    <n v="5.07"/>
    <n v="40.56"/>
  </r>
  <r>
    <s v="S0048"/>
    <x v="4"/>
    <x v="3"/>
    <d v="2025-04-19T00:00:00"/>
    <n v="14"/>
    <n v="63.08"/>
    <n v="883.12"/>
  </r>
  <r>
    <s v="S0067"/>
    <x v="6"/>
    <x v="1"/>
    <d v="2025-03-11T00:00:00"/>
    <n v="11"/>
    <n v="11.52"/>
    <n v="126.72"/>
  </r>
  <r>
    <s v="S0061"/>
    <x v="0"/>
    <x v="4"/>
    <d v="2025-04-04T00:00:00"/>
    <n v="14"/>
    <n v="83.39"/>
    <n v="1167.46"/>
  </r>
  <r>
    <s v="S0037"/>
    <x v="6"/>
    <x v="4"/>
    <d v="2025-05-19T00:00:00"/>
    <n v="20"/>
    <n v="51.47"/>
    <n v="1029.4000000000001"/>
  </r>
  <r>
    <s v="S0020"/>
    <x v="5"/>
    <x v="1"/>
    <d v="2025-03-01T00:00:00"/>
    <n v="1"/>
    <n v="69.94"/>
    <n v="69.94"/>
  </r>
  <r>
    <s v="S0044"/>
    <x v="0"/>
    <x v="0"/>
    <d v="2025-03-15T00:00:00"/>
    <n v="3"/>
    <n v="15.59"/>
    <n v="46.77"/>
  </r>
  <r>
    <s v="S0011"/>
    <x v="8"/>
    <x v="4"/>
    <d v="2025-04-21T00:00:00"/>
    <n v="20"/>
    <n v="94.82"/>
    <n v="1896.4"/>
  </r>
  <r>
    <s v="S0025"/>
    <x v="9"/>
    <x v="1"/>
    <d v="2025-05-08T00:00:00"/>
    <n v="20"/>
    <n v="86.29"/>
    <n v="1725.8"/>
  </r>
  <r>
    <s v="S0096"/>
    <x v="5"/>
    <x v="3"/>
    <d v="2025-05-23T00:00:00"/>
    <n v="12"/>
    <n v="12.29"/>
    <n v="147.47999999999999"/>
  </r>
  <r>
    <s v="S0085"/>
    <x v="1"/>
    <x v="3"/>
    <d v="2025-04-16T00:00:00"/>
    <n v="8"/>
    <n v="59.96"/>
    <n v="479.68"/>
  </r>
  <r>
    <s v="S0010"/>
    <x v="3"/>
    <x v="1"/>
    <d v="2025-02-28T00:00:00"/>
    <n v="18"/>
    <n v="82.61"/>
    <n v="1486.98"/>
  </r>
  <r>
    <s v="S0003"/>
    <x v="9"/>
    <x v="4"/>
    <d v="2025-05-17T00:00:00"/>
    <n v="13"/>
    <n v="69.81"/>
    <n v="907.53"/>
  </r>
  <r>
    <s v="S0004"/>
    <x v="2"/>
    <x v="4"/>
    <d v="2025-04-30T00:00:00"/>
    <n v="5"/>
    <n v="8.7899999999999991"/>
    <n v="43.95"/>
  </r>
  <r>
    <s v="S0004"/>
    <x v="5"/>
    <x v="4"/>
    <d v="2025-03-10T00:00:00"/>
    <n v="18"/>
    <n v="12.88"/>
    <n v="231.84"/>
  </r>
  <r>
    <s v="S0094"/>
    <x v="2"/>
    <x v="0"/>
    <d v="2025-04-07T00:00:00"/>
    <n v="18"/>
    <n v="72.150000000000006"/>
    <n v="1298.7"/>
  </r>
  <r>
    <s v="S0064"/>
    <x v="6"/>
    <x v="2"/>
    <d v="2025-02-23T00:00:00"/>
    <n v="19"/>
    <n v="58.9"/>
    <n v="1119.0999999999999"/>
  </r>
  <r>
    <s v="S0004"/>
    <x v="2"/>
    <x v="1"/>
    <d v="2025-03-15T00:00:00"/>
    <n v="18"/>
    <n v="42.68"/>
    <n v="768.24"/>
  </r>
  <r>
    <s v="S0010"/>
    <x v="9"/>
    <x v="0"/>
    <d v="2025-05-10T00:00:00"/>
    <n v="16"/>
    <n v="92.49"/>
    <n v="1479.84"/>
  </r>
  <r>
    <s v="S0094"/>
    <x v="6"/>
    <x v="4"/>
    <d v="2025-03-17T00:00:00"/>
    <n v="9"/>
    <n v="9.01"/>
    <n v="81.09"/>
  </r>
  <r>
    <s v="S0043"/>
    <x v="2"/>
    <x v="3"/>
    <d v="2025-03-11T00:00:00"/>
    <n v="4"/>
    <n v="36.700000000000003"/>
    <n v="146.80000000000001"/>
  </r>
  <r>
    <s v="S0005"/>
    <x v="2"/>
    <x v="1"/>
    <d v="2025-03-27T00:00:00"/>
    <n v="3"/>
    <n v="92.57"/>
    <n v="277.70999999999998"/>
  </r>
  <r>
    <s v="S0092"/>
    <x v="6"/>
    <x v="0"/>
    <d v="2025-03-11T00:00:00"/>
    <n v="16"/>
    <n v="73.58"/>
    <n v="1177.28"/>
  </r>
  <r>
    <s v="S0052"/>
    <x v="6"/>
    <x v="3"/>
    <d v="2025-03-31T00:00:00"/>
    <n v="16"/>
    <n v="18.12"/>
    <n v="289.92"/>
  </r>
  <r>
    <s v="S0085"/>
    <x v="3"/>
    <x v="2"/>
    <d v="2025-03-31T00:00:00"/>
    <n v="7"/>
    <n v="62.49"/>
    <n v="437.43"/>
  </r>
  <r>
    <s v="S0022"/>
    <x v="0"/>
    <x v="1"/>
    <d v="2025-03-26T00:00:00"/>
    <n v="1"/>
    <n v="51.1"/>
    <n v="51.1"/>
  </r>
  <r>
    <s v="S0039"/>
    <x v="3"/>
    <x v="4"/>
    <d v="2025-03-05T00:00:00"/>
    <n v="7"/>
    <n v="50.58"/>
    <n v="354.06"/>
  </r>
  <r>
    <s v="S0046"/>
    <x v="7"/>
    <x v="0"/>
    <d v="2025-03-09T00:00:00"/>
    <n v="7"/>
    <n v="31.35"/>
    <n v="219.45"/>
  </r>
  <r>
    <s v="S0023"/>
    <x v="1"/>
    <x v="3"/>
    <d v="2025-02-22T00:00:00"/>
    <n v="4"/>
    <n v="15.93"/>
    <n v="63.72"/>
  </r>
  <r>
    <s v="S0037"/>
    <x v="6"/>
    <x v="4"/>
    <d v="2025-04-08T00:00:00"/>
    <n v="4"/>
    <n v="95.5"/>
    <n v="382"/>
  </r>
  <r>
    <s v="S0052"/>
    <x v="2"/>
    <x v="0"/>
    <d v="2025-03-09T00:00:00"/>
    <n v="16"/>
    <n v="5.16"/>
    <n v="82.56"/>
  </r>
  <r>
    <s v="S0090"/>
    <x v="6"/>
    <x v="0"/>
    <d v="2025-05-03T00:00:00"/>
    <n v="16"/>
    <n v="87.91"/>
    <n v="1406.56"/>
  </r>
  <r>
    <s v="S0087"/>
    <x v="5"/>
    <x v="4"/>
    <d v="2025-02-27T00:00:00"/>
    <n v="9"/>
    <n v="75.540000000000006"/>
    <n v="679.86"/>
  </r>
  <r>
    <s v="S0070"/>
    <x v="6"/>
    <x v="2"/>
    <d v="2025-03-28T00:00:00"/>
    <n v="12"/>
    <n v="52.82"/>
    <n v="633.84"/>
  </r>
  <r>
    <s v="S0027"/>
    <x v="1"/>
    <x v="3"/>
    <d v="2025-05-20T00:00:00"/>
    <n v="14"/>
    <n v="11.07"/>
    <n v="154.97999999999999"/>
  </r>
  <r>
    <s v="S0082"/>
    <x v="7"/>
    <x v="2"/>
    <d v="2025-03-27T00:00:00"/>
    <n v="11"/>
    <n v="74.180000000000007"/>
    <n v="815.98"/>
  </r>
  <r>
    <s v="S0065"/>
    <x v="8"/>
    <x v="4"/>
    <d v="2025-05-10T00:00:00"/>
    <n v="4"/>
    <n v="35.270000000000003"/>
    <n v="141.08000000000001"/>
  </r>
  <r>
    <s v="S0053"/>
    <x v="0"/>
    <x v="1"/>
    <d v="2025-04-11T00:00:00"/>
    <n v="5"/>
    <n v="63"/>
    <n v="315"/>
  </r>
  <r>
    <s v="S0071"/>
    <x v="6"/>
    <x v="4"/>
    <d v="2025-05-03T00:00:00"/>
    <n v="12"/>
    <n v="37.450000000000003"/>
    <n v="449.4"/>
  </r>
  <r>
    <s v="S0056"/>
    <x v="4"/>
    <x v="2"/>
    <d v="2025-03-28T00:00:00"/>
    <n v="16"/>
    <n v="22.57"/>
    <n v="361.12"/>
  </r>
  <r>
    <s v="S0076"/>
    <x v="9"/>
    <x v="3"/>
    <d v="2025-03-26T00:00:00"/>
    <n v="20"/>
    <n v="18.64"/>
    <n v="372.8"/>
  </r>
  <r>
    <s v="S0097"/>
    <x v="2"/>
    <x v="4"/>
    <d v="2025-04-10T00:00:00"/>
    <n v="19"/>
    <n v="34.020000000000003"/>
    <n v="646.38"/>
  </r>
  <r>
    <s v="S0075"/>
    <x v="0"/>
    <x v="4"/>
    <d v="2025-03-13T00:00:00"/>
    <n v="19"/>
    <n v="29.97"/>
    <n v="569.42999999999995"/>
  </r>
  <r>
    <s v="S0053"/>
    <x v="9"/>
    <x v="2"/>
    <d v="2025-05-13T00:00:00"/>
    <n v="7"/>
    <n v="87.62"/>
    <n v="613.34"/>
  </r>
  <r>
    <s v="S0022"/>
    <x v="8"/>
    <x v="4"/>
    <d v="2025-03-19T00:00:00"/>
    <n v="14"/>
    <n v="94.2"/>
    <n v="1318.8"/>
  </r>
  <r>
    <s v="S0037"/>
    <x v="8"/>
    <x v="4"/>
    <d v="2025-05-15T00:00:00"/>
    <n v="10"/>
    <n v="49.99"/>
    <n v="499.9"/>
  </r>
  <r>
    <s v="S0049"/>
    <x v="1"/>
    <x v="2"/>
    <d v="2025-03-01T00:00:00"/>
    <n v="14"/>
    <n v="22.81"/>
    <n v="319.33999999999997"/>
  </r>
  <r>
    <s v="S0004"/>
    <x v="5"/>
    <x v="3"/>
    <d v="2025-04-10T00:00:00"/>
    <n v="16"/>
    <n v="96.82"/>
    <n v="1549.12"/>
  </r>
  <r>
    <s v="S0020"/>
    <x v="6"/>
    <x v="0"/>
    <d v="2025-03-23T00:00:00"/>
    <n v="10"/>
    <n v="17.29"/>
    <n v="172.9"/>
  </r>
  <r>
    <s v="S0046"/>
    <x v="8"/>
    <x v="1"/>
    <d v="2025-03-09T00:00:00"/>
    <n v="4"/>
    <n v="14.42"/>
    <n v="57.68"/>
  </r>
  <r>
    <s v="S0076"/>
    <x v="0"/>
    <x v="4"/>
    <d v="2025-03-22T00:00:00"/>
    <n v="7"/>
    <n v="94.42"/>
    <n v="660.94"/>
  </r>
  <r>
    <s v="S0077"/>
    <x v="4"/>
    <x v="0"/>
    <d v="2025-02-27T00:00:00"/>
    <n v="15"/>
    <n v="32.72"/>
    <n v="490.8"/>
  </r>
  <r>
    <s v="S0021"/>
    <x v="1"/>
    <x v="3"/>
    <d v="2025-03-02T00:00:00"/>
    <n v="15"/>
    <n v="57.63"/>
    <n v="864.45"/>
  </r>
  <r>
    <s v="S0072"/>
    <x v="7"/>
    <x v="4"/>
    <d v="2025-04-22T00:00:00"/>
    <n v="11"/>
    <n v="91.08"/>
    <n v="1001.88"/>
  </r>
  <r>
    <s v="S0035"/>
    <x v="0"/>
    <x v="0"/>
    <d v="2025-04-23T00:00:00"/>
    <n v="16"/>
    <n v="47.34"/>
    <n v="757.44"/>
  </r>
  <r>
    <s v="S0047"/>
    <x v="5"/>
    <x v="3"/>
    <d v="2025-02-24T00:00:00"/>
    <n v="12"/>
    <n v="55.43"/>
    <n v="665.16"/>
  </r>
  <r>
    <s v="S0019"/>
    <x v="0"/>
    <x v="4"/>
    <d v="2025-04-25T00:00:00"/>
    <n v="2"/>
    <n v="5.26"/>
    <n v="10.52"/>
  </r>
  <r>
    <s v="S0036"/>
    <x v="3"/>
    <x v="3"/>
    <d v="2025-03-22T00:00:00"/>
    <n v="7"/>
    <n v="7.81"/>
    <n v="54.67"/>
  </r>
  <r>
    <s v="S0074"/>
    <x v="9"/>
    <x v="1"/>
    <d v="2025-03-15T00:00:00"/>
    <n v="15"/>
    <n v="56.1"/>
    <n v="841.5"/>
  </r>
  <r>
    <s v="S0003"/>
    <x v="0"/>
    <x v="4"/>
    <d v="2025-05-16T00:00:00"/>
    <n v="16"/>
    <n v="7.36"/>
    <n v="117.76"/>
  </r>
  <r>
    <s v="S0095"/>
    <x v="9"/>
    <x v="3"/>
    <d v="2025-04-05T00:00:00"/>
    <n v="15"/>
    <n v="77.56"/>
    <n v="1163.4000000000001"/>
  </r>
  <r>
    <s v="S0040"/>
    <x v="1"/>
    <x v="3"/>
    <d v="2025-04-11T00:00:00"/>
    <n v="17"/>
    <n v="11.63"/>
    <n v="197.71"/>
  </r>
  <r>
    <s v="S0032"/>
    <x v="0"/>
    <x v="0"/>
    <d v="2025-03-27T00:00:00"/>
    <n v="17"/>
    <n v="40.299999999999997"/>
    <n v="685.1"/>
  </r>
  <r>
    <s v="S0038"/>
    <x v="0"/>
    <x v="1"/>
    <d v="2025-02-24T00:00:00"/>
    <n v="16"/>
    <n v="5.37"/>
    <n v="85.92"/>
  </r>
  <r>
    <s v="S0084"/>
    <x v="2"/>
    <x v="0"/>
    <d v="2025-04-19T00:00:00"/>
    <n v="12"/>
    <n v="60"/>
    <n v="720"/>
  </r>
  <r>
    <s v="S0040"/>
    <x v="2"/>
    <x v="2"/>
    <d v="2025-04-12T00:00:00"/>
    <n v="20"/>
    <n v="48.17"/>
    <n v="963.4"/>
  </r>
  <r>
    <s v="S0003"/>
    <x v="5"/>
    <x v="1"/>
    <d v="2025-03-06T00:00:00"/>
    <n v="9"/>
    <n v="57.68"/>
    <n v="519.12"/>
  </r>
  <r>
    <s v="S0026"/>
    <x v="5"/>
    <x v="4"/>
    <d v="2025-02-27T00:00:00"/>
    <n v="9"/>
    <n v="74.11"/>
    <n v="666.99"/>
  </r>
  <r>
    <s v="S0020"/>
    <x v="2"/>
    <x v="0"/>
    <d v="2025-02-28T00:00:00"/>
    <n v="7"/>
    <n v="92.88"/>
    <n v="650.16"/>
  </r>
  <r>
    <s v="S0021"/>
    <x v="6"/>
    <x v="3"/>
    <d v="2025-03-09T00:00:00"/>
    <n v="8"/>
    <n v="92.39"/>
    <n v="739.12"/>
  </r>
  <r>
    <s v="S0033"/>
    <x v="3"/>
    <x v="2"/>
    <d v="2025-03-16T00:00:00"/>
    <n v="16"/>
    <n v="38.08"/>
    <n v="609.28"/>
  </r>
  <r>
    <s v="S0023"/>
    <x v="7"/>
    <x v="3"/>
    <d v="2025-03-01T00:00:00"/>
    <n v="20"/>
    <n v="82.84"/>
    <n v="1656.8"/>
  </r>
  <r>
    <s v="S0070"/>
    <x v="9"/>
    <x v="3"/>
    <d v="2025-05-14T00:00:00"/>
    <n v="7"/>
    <n v="56.42"/>
    <n v="394.94"/>
  </r>
  <r>
    <s v="S0011"/>
    <x v="4"/>
    <x v="0"/>
    <d v="2025-05-07T00:00:00"/>
    <n v="6"/>
    <n v="39.340000000000003"/>
    <n v="236.04"/>
  </r>
  <r>
    <s v="S0089"/>
    <x v="1"/>
    <x v="4"/>
    <d v="2025-04-10T00:00:00"/>
    <n v="15"/>
    <n v="16.38"/>
    <n v="245.7"/>
  </r>
  <r>
    <s v="S0083"/>
    <x v="3"/>
    <x v="0"/>
    <d v="2025-02-28T00:00:00"/>
    <n v="20"/>
    <n v="49.85"/>
    <n v="997"/>
  </r>
  <r>
    <s v="S0036"/>
    <x v="2"/>
    <x v="2"/>
    <d v="2025-04-16T00:00:00"/>
    <n v="16"/>
    <n v="10.17"/>
    <n v="162.72"/>
  </r>
  <r>
    <s v="S0010"/>
    <x v="0"/>
    <x v="2"/>
    <d v="2025-03-23T00:00:00"/>
    <n v="9"/>
    <n v="65.69"/>
    <n v="591.21"/>
  </r>
  <r>
    <s v="S0015"/>
    <x v="6"/>
    <x v="0"/>
    <d v="2025-03-11T00:00:00"/>
    <n v="11"/>
    <n v="83.51"/>
    <n v="918.61"/>
  </r>
  <r>
    <s v="S0017"/>
    <x v="4"/>
    <x v="2"/>
    <d v="2025-02-27T00:00:00"/>
    <n v="5"/>
    <n v="26.3"/>
    <n v="131.5"/>
  </r>
  <r>
    <s v="S0091"/>
    <x v="9"/>
    <x v="3"/>
    <d v="2025-03-10T00:00:00"/>
    <n v="9"/>
    <n v="17.41"/>
    <n v="156.69"/>
  </r>
  <r>
    <s v="S0036"/>
    <x v="9"/>
    <x v="1"/>
    <d v="2025-02-24T00:00:00"/>
    <n v="16"/>
    <n v="22.86"/>
    <n v="365.76"/>
  </r>
  <r>
    <s v="S0065"/>
    <x v="2"/>
    <x v="3"/>
    <d v="2025-05-14T00:00:00"/>
    <n v="16"/>
    <n v="40.57"/>
    <n v="649.12"/>
  </r>
  <r>
    <s v="S0015"/>
    <x v="7"/>
    <x v="0"/>
    <d v="2025-03-19T00:00:00"/>
    <n v="3"/>
    <n v="57.64"/>
    <n v="172.92"/>
  </r>
  <r>
    <s v="S0099"/>
    <x v="7"/>
    <x v="0"/>
    <d v="2025-04-24T00:00:00"/>
    <n v="17"/>
    <n v="92.49"/>
    <n v="1572.33"/>
  </r>
  <r>
    <s v="S0069"/>
    <x v="1"/>
    <x v="2"/>
    <d v="2025-04-20T00:00:00"/>
    <n v="18"/>
    <n v="91.9"/>
    <n v="1654.2"/>
  </r>
  <r>
    <s v="S0045"/>
    <x v="2"/>
    <x v="2"/>
    <d v="2025-05-18T00:00:00"/>
    <n v="2"/>
    <n v="51.79"/>
    <n v="103.58"/>
  </r>
  <r>
    <s v="S0047"/>
    <x v="9"/>
    <x v="2"/>
    <d v="2025-02-23T00:00:00"/>
    <n v="4"/>
    <n v="97.64"/>
    <n v="390.56"/>
  </r>
  <r>
    <s v="S0092"/>
    <x v="7"/>
    <x v="1"/>
    <d v="2025-03-29T00:00:00"/>
    <n v="1"/>
    <n v="49.95"/>
    <n v="49.95"/>
  </r>
  <r>
    <s v="S0097"/>
    <x v="9"/>
    <x v="0"/>
    <d v="2025-04-09T00:00:00"/>
    <n v="13"/>
    <n v="16.27"/>
    <n v="211.51"/>
  </r>
  <r>
    <s v="S0031"/>
    <x v="5"/>
    <x v="3"/>
    <d v="2025-02-25T00:00:00"/>
    <n v="3"/>
    <n v="86.18"/>
    <n v="258.54000000000002"/>
  </r>
  <r>
    <s v="S0067"/>
    <x v="3"/>
    <x v="3"/>
    <d v="2025-05-08T00:00:00"/>
    <n v="14"/>
    <n v="51.12"/>
    <n v="715.68"/>
  </r>
  <r>
    <s v="S0045"/>
    <x v="7"/>
    <x v="0"/>
    <d v="2025-03-03T00:00:00"/>
    <n v="8"/>
    <n v="51.45"/>
    <n v="411.6"/>
  </r>
  <r>
    <s v="S0057"/>
    <x v="4"/>
    <x v="1"/>
    <d v="2025-03-31T00:00:00"/>
    <n v="5"/>
    <n v="83.89"/>
    <n v="419.45"/>
  </r>
  <r>
    <s v="S0059"/>
    <x v="1"/>
    <x v="3"/>
    <d v="2025-03-24T00:00:00"/>
    <n v="20"/>
    <n v="97.36"/>
    <n v="1947.2"/>
  </r>
  <r>
    <s v="S0050"/>
    <x v="7"/>
    <x v="0"/>
    <d v="2025-04-18T00:00:00"/>
    <n v="12"/>
    <n v="36.770000000000003"/>
    <n v="441.24"/>
  </r>
  <r>
    <s v="S0005"/>
    <x v="7"/>
    <x v="2"/>
    <d v="2025-05-06T00:00:00"/>
    <n v="14"/>
    <n v="50.94"/>
    <n v="713.16"/>
  </r>
  <r>
    <s v="S0073"/>
    <x v="8"/>
    <x v="1"/>
    <d v="2025-04-11T00:00:00"/>
    <n v="13"/>
    <n v="32.33"/>
    <n v="420.29"/>
  </r>
  <r>
    <s v="S0012"/>
    <x v="9"/>
    <x v="1"/>
    <d v="2025-03-10T00:00:00"/>
    <n v="11"/>
    <n v="12.47"/>
    <n v="137.16999999999999"/>
  </r>
  <r>
    <s v="S0005"/>
    <x v="6"/>
    <x v="1"/>
    <d v="2025-03-08T00:00:00"/>
    <n v="8"/>
    <n v="43.75"/>
    <n v="350"/>
  </r>
  <r>
    <s v="S0089"/>
    <x v="3"/>
    <x v="3"/>
    <d v="2025-05-02T00:00:00"/>
    <n v="6"/>
    <n v="97.52"/>
    <n v="585.12"/>
  </r>
  <r>
    <s v="S0088"/>
    <x v="4"/>
    <x v="2"/>
    <d v="2025-05-04T00:00:00"/>
    <n v="6"/>
    <n v="92.84"/>
    <n v="557.04"/>
  </r>
  <r>
    <s v="S0017"/>
    <x v="6"/>
    <x v="2"/>
    <d v="2025-04-20T00:00:00"/>
    <n v="18"/>
    <n v="56.31"/>
    <n v="1013.58"/>
  </r>
  <r>
    <s v="S0077"/>
    <x v="7"/>
    <x v="4"/>
    <d v="2025-03-27T00:00:00"/>
    <n v="14"/>
    <n v="14.9"/>
    <n v="208.6"/>
  </r>
  <r>
    <s v="S0079"/>
    <x v="1"/>
    <x v="2"/>
    <d v="2025-04-30T00:00:00"/>
    <n v="8"/>
    <n v="44.83"/>
    <n v="358.64"/>
  </r>
  <r>
    <s v="S0081"/>
    <x v="1"/>
    <x v="0"/>
    <d v="2025-04-05T00:00:00"/>
    <n v="18"/>
    <n v="41.21"/>
    <n v="741.78"/>
  </r>
  <r>
    <s v="S0038"/>
    <x v="4"/>
    <x v="0"/>
    <d v="2025-04-26T00:00:00"/>
    <n v="4"/>
    <n v="74.17"/>
    <n v="296.68"/>
  </r>
  <r>
    <s v="S0042"/>
    <x v="7"/>
    <x v="3"/>
    <d v="2025-02-23T00:00:00"/>
    <n v="2"/>
    <n v="18.690000000000001"/>
    <n v="37.380000000000003"/>
  </r>
  <r>
    <s v="S0004"/>
    <x v="7"/>
    <x v="3"/>
    <d v="2025-03-08T00:00:00"/>
    <n v="20"/>
    <n v="25.49"/>
    <n v="509.8"/>
  </r>
  <r>
    <s v="S0065"/>
    <x v="7"/>
    <x v="3"/>
    <d v="2025-04-27T00:00:00"/>
    <n v="1"/>
    <n v="75.59"/>
    <n v="75.59"/>
  </r>
  <r>
    <s v="S0033"/>
    <x v="1"/>
    <x v="3"/>
    <d v="2025-04-10T00:00:00"/>
    <n v="1"/>
    <n v="15.25"/>
    <n v="15.25"/>
  </r>
  <r>
    <s v="S0010"/>
    <x v="5"/>
    <x v="0"/>
    <d v="2025-04-19T00:00:00"/>
    <n v="17"/>
    <n v="27.85"/>
    <n v="473.45"/>
  </r>
  <r>
    <s v="S0041"/>
    <x v="9"/>
    <x v="3"/>
    <d v="2025-03-10T00:00:00"/>
    <n v="13"/>
    <n v="63.44"/>
    <n v="824.72"/>
  </r>
  <r>
    <s v="S0034"/>
    <x v="7"/>
    <x v="2"/>
    <d v="2025-04-05T00:00:00"/>
    <n v="6"/>
    <n v="16.829999999999998"/>
    <n v="100.98"/>
  </r>
  <r>
    <s v="S0073"/>
    <x v="7"/>
    <x v="1"/>
    <d v="2025-05-16T00:00:00"/>
    <n v="2"/>
    <n v="81.459999999999994"/>
    <n v="162.91999999999999"/>
  </r>
  <r>
    <s v="S0001"/>
    <x v="2"/>
    <x v="3"/>
    <d v="2025-04-09T00:00:00"/>
    <n v="11"/>
    <n v="71.709999999999994"/>
    <n v="788.81"/>
  </r>
  <r>
    <s v="S0029"/>
    <x v="7"/>
    <x v="2"/>
    <d v="2025-03-18T00:00:00"/>
    <n v="9"/>
    <n v="30.11"/>
    <n v="270.99"/>
  </r>
  <r>
    <s v="S0056"/>
    <x v="0"/>
    <x v="0"/>
    <d v="2025-03-30T00:00:00"/>
    <n v="1"/>
    <n v="96.3"/>
    <n v="96.3"/>
  </r>
  <r>
    <s v="S0049"/>
    <x v="8"/>
    <x v="1"/>
    <d v="2025-03-30T00:00:00"/>
    <n v="10"/>
    <n v="75.14"/>
    <n v="751.4"/>
  </r>
  <r>
    <s v="S0075"/>
    <x v="0"/>
    <x v="2"/>
    <d v="2025-04-23T00:00:00"/>
    <n v="15"/>
    <n v="90.19"/>
    <n v="1352.85"/>
  </r>
  <r>
    <s v="S0073"/>
    <x v="0"/>
    <x v="4"/>
    <d v="2025-04-28T00:00:00"/>
    <n v="9"/>
    <n v="15.43"/>
    <n v="138.87"/>
  </r>
  <r>
    <s v="S0005"/>
    <x v="4"/>
    <x v="2"/>
    <d v="2025-04-15T00:00:00"/>
    <n v="13"/>
    <n v="98.05"/>
    <n v="1274.6500000000001"/>
  </r>
  <r>
    <s v="S0099"/>
    <x v="0"/>
    <x v="3"/>
    <d v="2025-04-06T00:00:00"/>
    <n v="17"/>
    <n v="59.49"/>
    <n v="1011.33"/>
  </r>
  <r>
    <s v="S0029"/>
    <x v="3"/>
    <x v="2"/>
    <d v="2025-05-22T00:00:00"/>
    <n v="12"/>
    <n v="44.23"/>
    <n v="530.76"/>
  </r>
  <r>
    <s v="S0024"/>
    <x v="0"/>
    <x v="2"/>
    <d v="2025-04-22T00:00:00"/>
    <n v="3"/>
    <n v="24.52"/>
    <n v="73.56"/>
  </r>
  <r>
    <s v="S0096"/>
    <x v="6"/>
    <x v="1"/>
    <d v="2025-04-10T00:00:00"/>
    <n v="17"/>
    <n v="95.07"/>
    <n v="1616.19"/>
  </r>
  <r>
    <s v="S0058"/>
    <x v="8"/>
    <x v="3"/>
    <d v="2025-03-05T00:00:00"/>
    <n v="10"/>
    <n v="69.38"/>
    <n v="693.8"/>
  </r>
  <r>
    <s v="S0072"/>
    <x v="9"/>
    <x v="0"/>
    <d v="2025-04-17T00:00:00"/>
    <n v="16"/>
    <n v="95.36"/>
    <n v="1525.76"/>
  </r>
  <r>
    <s v="S0084"/>
    <x v="1"/>
    <x v="4"/>
    <d v="2025-03-25T00:00:00"/>
    <n v="18"/>
    <n v="59.7"/>
    <n v="1074.5999999999999"/>
  </r>
  <r>
    <s v="S0041"/>
    <x v="7"/>
    <x v="4"/>
    <d v="2025-02-22T00:00:00"/>
    <n v="12"/>
    <n v="24.25"/>
    <n v="291"/>
  </r>
  <r>
    <s v="S0011"/>
    <x v="6"/>
    <x v="0"/>
    <d v="2025-05-19T00:00:00"/>
    <n v="1"/>
    <n v="24.7"/>
    <n v="24.7"/>
  </r>
  <r>
    <s v="S0079"/>
    <x v="9"/>
    <x v="0"/>
    <d v="2025-03-16T00:00:00"/>
    <n v="7"/>
    <n v="43.58"/>
    <n v="305.06"/>
  </r>
  <r>
    <s v="S0073"/>
    <x v="7"/>
    <x v="0"/>
    <d v="2025-04-03T00:00:00"/>
    <n v="17"/>
    <n v="61.77"/>
    <n v="1050.0899999999999"/>
  </r>
  <r>
    <s v="S0097"/>
    <x v="9"/>
    <x v="3"/>
    <d v="2025-02-27T00:00:00"/>
    <n v="10"/>
    <n v="47.91"/>
    <n v="479.1"/>
  </r>
  <r>
    <s v="S0031"/>
    <x v="1"/>
    <x v="4"/>
    <d v="2025-02-25T00:00:00"/>
    <n v="7"/>
    <n v="69.72"/>
    <n v="488.04"/>
  </r>
  <r>
    <s v="S0072"/>
    <x v="9"/>
    <x v="2"/>
    <d v="2025-05-02T00:00:00"/>
    <n v="6"/>
    <n v="58.51"/>
    <n v="351.06"/>
  </r>
  <r>
    <s v="S0074"/>
    <x v="9"/>
    <x v="3"/>
    <d v="2025-03-27T00:00:00"/>
    <n v="1"/>
    <n v="30.82"/>
    <n v="30.82"/>
  </r>
  <r>
    <s v="S0100"/>
    <x v="2"/>
    <x v="2"/>
    <d v="2025-05-03T00:00:00"/>
    <n v="12"/>
    <n v="49.23"/>
    <n v="590.76"/>
  </r>
  <r>
    <s v="S0059"/>
    <x v="3"/>
    <x v="0"/>
    <d v="2025-04-02T00:00:00"/>
    <n v="10"/>
    <n v="94.84"/>
    <n v="948.4"/>
  </r>
  <r>
    <s v="S0078"/>
    <x v="3"/>
    <x v="3"/>
    <d v="2025-03-22T00:00:00"/>
    <n v="3"/>
    <n v="14.77"/>
    <n v="44.31"/>
  </r>
  <r>
    <s v="S0030"/>
    <x v="2"/>
    <x v="2"/>
    <d v="2025-03-01T00:00:00"/>
    <n v="4"/>
    <n v="61.41"/>
    <n v="245.64"/>
  </r>
  <r>
    <s v="S0071"/>
    <x v="8"/>
    <x v="4"/>
    <d v="2025-04-18T00:00:00"/>
    <n v="14"/>
    <n v="38.47"/>
    <n v="538.58000000000004"/>
  </r>
  <r>
    <s v="S0042"/>
    <x v="5"/>
    <x v="2"/>
    <d v="2025-03-15T00:00:00"/>
    <n v="17"/>
    <n v="86.39"/>
    <n v="1468.63"/>
  </r>
  <r>
    <s v="S0066"/>
    <x v="0"/>
    <x v="3"/>
    <d v="2025-04-22T00:00:00"/>
    <n v="17"/>
    <n v="89.65"/>
    <n v="1524.05"/>
  </r>
  <r>
    <s v="S0059"/>
    <x v="5"/>
    <x v="1"/>
    <d v="2025-05-18T00:00:00"/>
    <n v="15"/>
    <n v="20.82"/>
    <n v="312.3"/>
  </r>
  <r>
    <s v="S0068"/>
    <x v="8"/>
    <x v="1"/>
    <d v="2025-02-28T00:00:00"/>
    <n v="14"/>
    <n v="13.69"/>
    <n v="191.66"/>
  </r>
  <r>
    <s v="S0097"/>
    <x v="7"/>
    <x v="4"/>
    <d v="2025-03-31T00:00:00"/>
    <n v="3"/>
    <n v="76.790000000000006"/>
    <n v="230.37"/>
  </r>
  <r>
    <s v="S0084"/>
    <x v="5"/>
    <x v="2"/>
    <d v="2025-05-21T00:00:00"/>
    <n v="13"/>
    <n v="51.81"/>
    <n v="673.53"/>
  </r>
  <r>
    <s v="S0022"/>
    <x v="9"/>
    <x v="3"/>
    <d v="2025-02-28T00:00:00"/>
    <n v="9"/>
    <n v="26.83"/>
    <n v="241.47"/>
  </r>
  <r>
    <s v="S0023"/>
    <x v="8"/>
    <x v="4"/>
    <d v="2025-04-23T00:00:00"/>
    <n v="8"/>
    <n v="20.38"/>
    <n v="163.04"/>
  </r>
  <r>
    <s v="S0054"/>
    <x v="3"/>
    <x v="3"/>
    <d v="2025-03-19T00:00:00"/>
    <n v="9"/>
    <n v="72.239999999999995"/>
    <n v="650.16"/>
  </r>
  <r>
    <s v="S0078"/>
    <x v="1"/>
    <x v="0"/>
    <d v="2025-05-23T00:00:00"/>
    <n v="5"/>
    <n v="26.65"/>
    <n v="133.25"/>
  </r>
  <r>
    <s v="S0021"/>
    <x v="8"/>
    <x v="3"/>
    <d v="2025-05-10T00:00:00"/>
    <n v="18"/>
    <n v="20.079999999999998"/>
    <n v="361.44"/>
  </r>
  <r>
    <s v="S0039"/>
    <x v="5"/>
    <x v="4"/>
    <d v="2025-05-19T00:00:00"/>
    <n v="4"/>
    <n v="41.34"/>
    <n v="165.36"/>
  </r>
  <r>
    <s v="S0032"/>
    <x v="9"/>
    <x v="4"/>
    <d v="2025-03-31T00:00:00"/>
    <n v="11"/>
    <n v="8.85"/>
    <n v="97.35"/>
  </r>
  <r>
    <s v="S0022"/>
    <x v="4"/>
    <x v="3"/>
    <d v="2025-02-22T00:00:00"/>
    <n v="8"/>
    <n v="29.43"/>
    <n v="235.44"/>
  </r>
  <r>
    <s v="S0041"/>
    <x v="5"/>
    <x v="0"/>
    <d v="2025-05-13T00:00:00"/>
    <n v="6"/>
    <n v="74.97"/>
    <n v="449.82"/>
  </r>
  <r>
    <s v="S0077"/>
    <x v="6"/>
    <x v="1"/>
    <d v="2025-05-14T00:00:00"/>
    <n v="8"/>
    <n v="14.4"/>
    <n v="115.2"/>
  </r>
  <r>
    <s v="S0009"/>
    <x v="8"/>
    <x v="2"/>
    <d v="2025-03-03T00:00:00"/>
    <n v="5"/>
    <n v="94.33"/>
    <n v="471.65"/>
  </r>
  <r>
    <s v="S0095"/>
    <x v="2"/>
    <x v="2"/>
    <d v="2025-04-29T00:00:00"/>
    <n v="6"/>
    <n v="96.38"/>
    <n v="578.28"/>
  </r>
  <r>
    <s v="S0029"/>
    <x v="4"/>
    <x v="1"/>
    <d v="2025-05-15T00:00:00"/>
    <n v="12"/>
    <n v="58.59"/>
    <n v="703.08"/>
  </r>
  <r>
    <s v="S0062"/>
    <x v="9"/>
    <x v="3"/>
    <d v="2025-04-18T00:00:00"/>
    <n v="9"/>
    <n v="31.7"/>
    <n v="285.3"/>
  </r>
  <r>
    <s v="S0074"/>
    <x v="8"/>
    <x v="3"/>
    <d v="2025-03-03T00:00:00"/>
    <n v="8"/>
    <n v="32.450000000000003"/>
    <n v="259.60000000000002"/>
  </r>
  <r>
    <s v="S0010"/>
    <x v="7"/>
    <x v="0"/>
    <d v="2025-05-14T00:00:00"/>
    <n v="5"/>
    <n v="48.47"/>
    <n v="242.35"/>
  </r>
  <r>
    <s v="S0063"/>
    <x v="2"/>
    <x v="1"/>
    <d v="2025-03-28T00:00:00"/>
    <n v="18"/>
    <n v="87.77"/>
    <n v="1579.86"/>
  </r>
  <r>
    <s v="S0075"/>
    <x v="7"/>
    <x v="3"/>
    <d v="2025-04-28T00:00:00"/>
    <n v="6"/>
    <n v="70.83"/>
    <n v="424.98"/>
  </r>
  <r>
    <s v="S0096"/>
    <x v="1"/>
    <x v="3"/>
    <d v="2025-03-09T00:00:00"/>
    <n v="3"/>
    <n v="62.27"/>
    <n v="186.81"/>
  </r>
  <r>
    <s v="S0034"/>
    <x v="3"/>
    <x v="3"/>
    <d v="2025-04-10T00:00:00"/>
    <n v="7"/>
    <n v="41.84"/>
    <n v="292.88"/>
  </r>
  <r>
    <s v="S0037"/>
    <x v="3"/>
    <x v="4"/>
    <d v="2025-02-23T00:00:00"/>
    <n v="12"/>
    <n v="77.2"/>
    <n v="926.4"/>
  </r>
  <r>
    <s v="S0054"/>
    <x v="0"/>
    <x v="0"/>
    <d v="2025-05-01T00:00:00"/>
    <n v="20"/>
    <n v="9.18"/>
    <n v="183.6"/>
  </r>
  <r>
    <s v="S0055"/>
    <x v="7"/>
    <x v="1"/>
    <d v="2025-02-23T00:00:00"/>
    <n v="8"/>
    <n v="51.87"/>
    <n v="414.96"/>
  </r>
  <r>
    <s v="S0037"/>
    <x v="3"/>
    <x v="0"/>
    <d v="2025-04-23T00:00:00"/>
    <n v="13"/>
    <n v="25.67"/>
    <n v="333.71"/>
  </r>
  <r>
    <s v="S0038"/>
    <x v="2"/>
    <x v="4"/>
    <d v="2025-05-08T00:00:00"/>
    <n v="10"/>
    <n v="68.790000000000006"/>
    <n v="687.9"/>
  </r>
  <r>
    <s v="S0006"/>
    <x v="3"/>
    <x v="3"/>
    <d v="2025-05-23T00:00:00"/>
    <n v="16"/>
    <n v="89.71"/>
    <n v="1435.36"/>
  </r>
  <r>
    <s v="S0075"/>
    <x v="4"/>
    <x v="1"/>
    <d v="2025-03-30T00:00:00"/>
    <n v="13"/>
    <n v="20.57"/>
    <n v="267.41000000000003"/>
  </r>
  <r>
    <s v="S0021"/>
    <x v="1"/>
    <x v="4"/>
    <d v="2025-04-04T00:00:00"/>
    <n v="18"/>
    <n v="96.93"/>
    <n v="1744.74"/>
  </r>
  <r>
    <s v="S0081"/>
    <x v="0"/>
    <x v="2"/>
    <d v="2025-05-18T00:00:00"/>
    <n v="3"/>
    <n v="97.07"/>
    <n v="291.20999999999998"/>
  </r>
  <r>
    <s v="S0042"/>
    <x v="7"/>
    <x v="4"/>
    <d v="2025-03-16T00:00:00"/>
    <n v="8"/>
    <n v="66.900000000000006"/>
    <n v="535.20000000000005"/>
  </r>
  <r>
    <s v="S0095"/>
    <x v="7"/>
    <x v="3"/>
    <d v="2025-04-28T00:00:00"/>
    <n v="19"/>
    <n v="44.33"/>
    <n v="842.27"/>
  </r>
  <r>
    <s v="S0071"/>
    <x v="1"/>
    <x v="0"/>
    <d v="2025-03-08T00:00:00"/>
    <n v="3"/>
    <n v="10.28"/>
    <n v="30.84"/>
  </r>
  <r>
    <s v="S0083"/>
    <x v="3"/>
    <x v="4"/>
    <d v="2025-04-11T00:00:00"/>
    <n v="2"/>
    <n v="49.01"/>
    <n v="98.02"/>
  </r>
  <r>
    <s v="S0076"/>
    <x v="4"/>
    <x v="0"/>
    <d v="2025-03-18T00:00:00"/>
    <n v="5"/>
    <n v="78.75"/>
    <n v="393.75"/>
  </r>
  <r>
    <s v="S0087"/>
    <x v="6"/>
    <x v="1"/>
    <d v="2025-02-25T00:00:00"/>
    <n v="16"/>
    <n v="42.13"/>
    <n v="674.08"/>
  </r>
  <r>
    <s v="S0033"/>
    <x v="1"/>
    <x v="4"/>
    <d v="2025-03-10T00:00:00"/>
    <n v="5"/>
    <n v="86.04"/>
    <n v="430.2"/>
  </r>
  <r>
    <s v="S0008"/>
    <x v="4"/>
    <x v="2"/>
    <d v="2025-04-06T00:00:00"/>
    <n v="14"/>
    <n v="63.47"/>
    <n v="888.58"/>
  </r>
  <r>
    <s v="S0006"/>
    <x v="0"/>
    <x v="3"/>
    <d v="2025-03-19T00:00:00"/>
    <n v="18"/>
    <n v="46.88"/>
    <n v="843.84"/>
  </r>
  <r>
    <s v="S0060"/>
    <x v="9"/>
    <x v="1"/>
    <d v="2025-04-26T00:00:00"/>
    <n v="10"/>
    <n v="62.65"/>
    <n v="626.5"/>
  </r>
  <r>
    <s v="S0037"/>
    <x v="8"/>
    <x v="2"/>
    <d v="2025-02-23T00:00:00"/>
    <n v="2"/>
    <n v="87.21"/>
    <n v="174.42"/>
  </r>
  <r>
    <s v="S0062"/>
    <x v="1"/>
    <x v="1"/>
    <d v="2025-05-23T00:00:00"/>
    <n v="12"/>
    <n v="68.94"/>
    <n v="827.28"/>
  </r>
  <r>
    <s v="S0099"/>
    <x v="9"/>
    <x v="3"/>
    <d v="2025-02-23T00:00:00"/>
    <n v="2"/>
    <n v="76.06"/>
    <n v="152.12"/>
  </r>
  <r>
    <s v="S0078"/>
    <x v="5"/>
    <x v="1"/>
    <d v="2025-04-24T00:00:00"/>
    <n v="15"/>
    <n v="13.89"/>
    <n v="208.35"/>
  </r>
  <r>
    <s v="S0031"/>
    <x v="9"/>
    <x v="0"/>
    <d v="2025-04-08T00:00:00"/>
    <n v="10"/>
    <n v="13.74"/>
    <n v="137.4"/>
  </r>
  <r>
    <s v="S0044"/>
    <x v="4"/>
    <x v="3"/>
    <d v="2025-05-01T00:00:00"/>
    <n v="5"/>
    <n v="51.08"/>
    <n v="255.4"/>
  </r>
  <r>
    <s v="S0040"/>
    <x v="8"/>
    <x v="1"/>
    <d v="2025-04-27T00:00:00"/>
    <n v="8"/>
    <n v="64.39"/>
    <n v="515.12"/>
  </r>
  <r>
    <s v="S0081"/>
    <x v="2"/>
    <x v="4"/>
    <d v="2025-03-09T00:00:00"/>
    <n v="12"/>
    <n v="88.75"/>
    <n v="1065"/>
  </r>
  <r>
    <s v="S0009"/>
    <x v="6"/>
    <x v="1"/>
    <d v="2025-05-19T00:00:00"/>
    <n v="12"/>
    <n v="30.02"/>
    <n v="360.24"/>
  </r>
  <r>
    <s v="S0064"/>
    <x v="2"/>
    <x v="2"/>
    <d v="2025-04-11T00:00:00"/>
    <n v="7"/>
    <n v="47.4"/>
    <n v="331.8"/>
  </r>
  <r>
    <s v="S0095"/>
    <x v="1"/>
    <x v="0"/>
    <d v="2025-04-10T00:00:00"/>
    <n v="2"/>
    <n v="49.77"/>
    <n v="99.54"/>
  </r>
  <r>
    <s v="S0100"/>
    <x v="5"/>
    <x v="0"/>
    <d v="2025-05-16T00:00:00"/>
    <n v="3"/>
    <n v="78.569999999999993"/>
    <n v="235.71"/>
  </r>
  <r>
    <s v="S0078"/>
    <x v="8"/>
    <x v="4"/>
    <d v="2025-05-14T00:00:00"/>
    <n v="5"/>
    <n v="64.56"/>
    <n v="322.8"/>
  </r>
  <r>
    <s v="S0072"/>
    <x v="1"/>
    <x v="2"/>
    <d v="2025-03-22T00:00:00"/>
    <n v="18"/>
    <n v="47.27"/>
    <n v="850.86"/>
  </r>
  <r>
    <s v="S0084"/>
    <x v="8"/>
    <x v="4"/>
    <d v="2025-02-24T00:00:00"/>
    <n v="19"/>
    <n v="86.89"/>
    <n v="1650.91"/>
  </r>
  <r>
    <s v="S0073"/>
    <x v="6"/>
    <x v="2"/>
    <d v="2025-03-09T00:00:00"/>
    <n v="6"/>
    <n v="53.37"/>
    <n v="320.22000000000003"/>
  </r>
  <r>
    <s v="S0085"/>
    <x v="1"/>
    <x v="0"/>
    <d v="2025-03-02T00:00:00"/>
    <n v="6"/>
    <n v="58.82"/>
    <n v="352.92"/>
  </r>
  <r>
    <s v="S0088"/>
    <x v="9"/>
    <x v="1"/>
    <d v="2025-02-25T00:00:00"/>
    <n v="3"/>
    <n v="75.95"/>
    <n v="227.85"/>
  </r>
  <r>
    <s v="S0039"/>
    <x v="5"/>
    <x v="0"/>
    <d v="2025-04-30T00:00:00"/>
    <n v="3"/>
    <n v="93.82"/>
    <n v="281.45999999999998"/>
  </r>
  <r>
    <s v="S0048"/>
    <x v="1"/>
    <x v="4"/>
    <d v="2025-04-19T00:00:00"/>
    <n v="8"/>
    <n v="21.1"/>
    <n v="168.8"/>
  </r>
  <r>
    <s v="S0042"/>
    <x v="7"/>
    <x v="3"/>
    <d v="2025-05-23T00:00:00"/>
    <n v="4"/>
    <n v="69.05"/>
    <n v="276.2"/>
  </r>
  <r>
    <s v="S0043"/>
    <x v="7"/>
    <x v="2"/>
    <d v="2025-04-17T00:00:00"/>
    <n v="7"/>
    <n v="49.05"/>
    <n v="343.35"/>
  </r>
  <r>
    <s v="S0010"/>
    <x v="0"/>
    <x v="2"/>
    <d v="2025-05-03T00:00:00"/>
    <n v="17"/>
    <n v="8.94"/>
    <n v="151.97999999999999"/>
  </r>
  <r>
    <s v="S0076"/>
    <x v="9"/>
    <x v="1"/>
    <d v="2025-05-09T00:00:00"/>
    <n v="1"/>
    <n v="7.62"/>
    <n v="7.62"/>
  </r>
  <r>
    <s v="S0053"/>
    <x v="7"/>
    <x v="2"/>
    <d v="2025-03-22T00:00:00"/>
    <n v="17"/>
    <n v="89.02"/>
    <n v="1513.34"/>
  </r>
  <r>
    <s v="S0058"/>
    <x v="8"/>
    <x v="1"/>
    <d v="2025-03-19T00:00:00"/>
    <n v="1"/>
    <n v="94.38"/>
    <n v="94.38"/>
  </r>
  <r>
    <s v="S0003"/>
    <x v="1"/>
    <x v="2"/>
    <d v="2025-05-11T00:00:00"/>
    <n v="17"/>
    <n v="24.3"/>
    <n v="413.1"/>
  </r>
  <r>
    <s v="S0038"/>
    <x v="8"/>
    <x v="0"/>
    <d v="2025-05-09T00:00:00"/>
    <n v="6"/>
    <n v="98.48"/>
    <n v="590.88"/>
  </r>
  <r>
    <s v="S0081"/>
    <x v="3"/>
    <x v="3"/>
    <d v="2025-05-02T00:00:00"/>
    <n v="3"/>
    <n v="81.739999999999995"/>
    <n v="245.22"/>
  </r>
  <r>
    <s v="S0076"/>
    <x v="8"/>
    <x v="0"/>
    <d v="2025-03-19T00:00:00"/>
    <n v="13"/>
    <n v="77.099999999999994"/>
    <n v="1002.3"/>
  </r>
  <r>
    <s v="S0090"/>
    <x v="4"/>
    <x v="2"/>
    <d v="2025-03-24T00:00:00"/>
    <n v="10"/>
    <n v="12.35"/>
    <n v="123.5"/>
  </r>
  <r>
    <s v="S0041"/>
    <x v="8"/>
    <x v="2"/>
    <d v="2025-04-09T00:00:00"/>
    <n v="15"/>
    <n v="89.88"/>
    <n v="1348.2"/>
  </r>
  <r>
    <s v="S0067"/>
    <x v="6"/>
    <x v="3"/>
    <d v="2025-05-15T00:00:00"/>
    <n v="5"/>
    <n v="71.69"/>
    <n v="358.45"/>
  </r>
  <r>
    <s v="S0027"/>
    <x v="2"/>
    <x v="0"/>
    <d v="2025-03-12T00:00:00"/>
    <n v="18"/>
    <n v="61.35"/>
    <n v="1104.3"/>
  </r>
  <r>
    <s v="S0038"/>
    <x v="7"/>
    <x v="0"/>
    <d v="2025-04-22T00:00:00"/>
    <n v="18"/>
    <n v="73.650000000000006"/>
    <n v="1325.7"/>
  </r>
  <r>
    <s v="S0007"/>
    <x v="9"/>
    <x v="1"/>
    <d v="2025-04-22T00:00:00"/>
    <n v="19"/>
    <n v="73.33"/>
    <n v="1393.27"/>
  </r>
  <r>
    <s v="S0061"/>
    <x v="4"/>
    <x v="0"/>
    <d v="2025-03-08T00:00:00"/>
    <n v="19"/>
    <n v="59.41"/>
    <n v="1128.79"/>
  </r>
  <r>
    <s v="S0003"/>
    <x v="4"/>
    <x v="3"/>
    <d v="2025-04-08T00:00:00"/>
    <n v="6"/>
    <n v="37.22"/>
    <n v="223.32"/>
  </r>
  <r>
    <s v="S0039"/>
    <x v="0"/>
    <x v="0"/>
    <d v="2025-03-06T00:00:00"/>
    <n v="8"/>
    <n v="12.67"/>
    <n v="101.36"/>
  </r>
  <r>
    <s v="S0076"/>
    <x v="0"/>
    <x v="2"/>
    <d v="2025-03-14T00:00:00"/>
    <n v="19"/>
    <n v="51.48"/>
    <n v="978.12"/>
  </r>
  <r>
    <s v="S0020"/>
    <x v="9"/>
    <x v="3"/>
    <d v="2025-03-08T00:00:00"/>
    <n v="16"/>
    <n v="83.77"/>
    <n v="1340.32"/>
  </r>
  <r>
    <s v="S0043"/>
    <x v="4"/>
    <x v="1"/>
    <d v="2025-04-03T00:00:00"/>
    <n v="3"/>
    <n v="37.28"/>
    <n v="111.84"/>
  </r>
  <r>
    <s v="S0028"/>
    <x v="4"/>
    <x v="4"/>
    <d v="2025-03-18T00:00:00"/>
    <n v="19"/>
    <n v="92"/>
    <n v="1748"/>
  </r>
  <r>
    <s v="S0043"/>
    <x v="0"/>
    <x v="0"/>
    <d v="2025-04-11T00:00:00"/>
    <n v="3"/>
    <n v="75.64"/>
    <n v="226.92"/>
  </r>
  <r>
    <s v="S0025"/>
    <x v="9"/>
    <x v="3"/>
    <d v="2025-02-23T00:00:00"/>
    <n v="18"/>
    <n v="8.7100000000000009"/>
    <n v="156.78"/>
  </r>
  <r>
    <s v="S0093"/>
    <x v="9"/>
    <x v="2"/>
    <d v="2025-05-04T00:00:00"/>
    <n v="7"/>
    <n v="91.88"/>
    <n v="643.16"/>
  </r>
  <r>
    <s v="S0099"/>
    <x v="2"/>
    <x v="4"/>
    <d v="2025-05-18T00:00:00"/>
    <n v="5"/>
    <n v="96.24"/>
    <n v="481.2"/>
  </r>
  <r>
    <s v="S0008"/>
    <x v="0"/>
    <x v="0"/>
    <d v="2025-03-31T00:00:00"/>
    <n v="15"/>
    <n v="59.57"/>
    <n v="893.55"/>
  </r>
  <r>
    <s v="S0039"/>
    <x v="2"/>
    <x v="4"/>
    <d v="2025-03-27T00:00:00"/>
    <n v="10"/>
    <n v="44.91"/>
    <n v="449.1"/>
  </r>
  <r>
    <s v="S0046"/>
    <x v="5"/>
    <x v="2"/>
    <d v="2025-04-16T00:00:00"/>
    <n v="13"/>
    <n v="26.16"/>
    <n v="340.08"/>
  </r>
  <r>
    <s v="S0066"/>
    <x v="0"/>
    <x v="0"/>
    <d v="2025-04-22T00:00:00"/>
    <n v="8"/>
    <n v="65.64"/>
    <n v="525.12"/>
  </r>
  <r>
    <s v="S0050"/>
    <x v="9"/>
    <x v="0"/>
    <d v="2025-05-04T00:00:00"/>
    <n v="20"/>
    <n v="55.73"/>
    <n v="1114.5999999999999"/>
  </r>
  <r>
    <s v="S0088"/>
    <x v="5"/>
    <x v="4"/>
    <d v="2025-04-30T00:00:00"/>
    <n v="14"/>
    <n v="79.23"/>
    <n v="1109.22"/>
  </r>
  <r>
    <s v="S0027"/>
    <x v="9"/>
    <x v="2"/>
    <d v="2025-04-12T00:00:00"/>
    <n v="1"/>
    <n v="6.44"/>
    <n v="6.44"/>
  </r>
  <r>
    <s v="S0062"/>
    <x v="6"/>
    <x v="1"/>
    <d v="2025-04-07T00:00:00"/>
    <n v="3"/>
    <n v="11.35"/>
    <n v="34.049999999999997"/>
  </r>
  <r>
    <s v="S0025"/>
    <x v="8"/>
    <x v="0"/>
    <d v="2025-04-27T00:00:00"/>
    <n v="20"/>
    <n v="5.84"/>
    <n v="116.8"/>
  </r>
  <r>
    <s v="S0001"/>
    <x v="0"/>
    <x v="4"/>
    <d v="2025-03-07T00:00:00"/>
    <n v="11"/>
    <n v="95.74"/>
    <n v="1053.1400000000001"/>
  </r>
  <r>
    <s v="S0046"/>
    <x v="5"/>
    <x v="4"/>
    <d v="2025-05-21T00:00:00"/>
    <n v="5"/>
    <n v="89.65"/>
    <n v="448.25"/>
  </r>
  <r>
    <s v="S0095"/>
    <x v="8"/>
    <x v="0"/>
    <d v="2025-03-25T00:00:00"/>
    <n v="3"/>
    <n v="93.96"/>
    <n v="281.88"/>
  </r>
  <r>
    <s v="S0049"/>
    <x v="9"/>
    <x v="0"/>
    <d v="2025-03-18T00:00:00"/>
    <n v="10"/>
    <n v="76.540000000000006"/>
    <n v="765.4"/>
  </r>
  <r>
    <s v="S0019"/>
    <x v="6"/>
    <x v="0"/>
    <d v="2025-02-25T00:00:00"/>
    <n v="4"/>
    <n v="6.07"/>
    <n v="24.28"/>
  </r>
  <r>
    <s v="S0030"/>
    <x v="3"/>
    <x v="4"/>
    <d v="2025-03-13T00:00:00"/>
    <n v="5"/>
    <n v="33.39"/>
    <n v="166.95"/>
  </r>
  <r>
    <s v="S0061"/>
    <x v="8"/>
    <x v="3"/>
    <d v="2025-03-17T00:00:00"/>
    <n v="11"/>
    <n v="93.1"/>
    <n v="1024.0999999999999"/>
  </r>
  <r>
    <s v="S0077"/>
    <x v="0"/>
    <x v="0"/>
    <d v="2025-05-21T00:00:00"/>
    <n v="6"/>
    <n v="7.78"/>
    <n v="46.68"/>
  </r>
  <r>
    <s v="S0074"/>
    <x v="2"/>
    <x v="4"/>
    <d v="2025-03-28T00:00:00"/>
    <n v="14"/>
    <n v="44.82"/>
    <n v="627.48"/>
  </r>
  <r>
    <s v="S0093"/>
    <x v="0"/>
    <x v="2"/>
    <d v="2025-04-02T00:00:00"/>
    <n v="3"/>
    <n v="86.9"/>
    <n v="260.7"/>
  </r>
  <r>
    <s v="S0079"/>
    <x v="5"/>
    <x v="3"/>
    <d v="2025-03-18T00:00:00"/>
    <n v="18"/>
    <n v="63.37"/>
    <n v="1140.6600000000001"/>
  </r>
  <r>
    <s v="S0001"/>
    <x v="3"/>
    <x v="4"/>
    <d v="2025-03-27T00:00:00"/>
    <n v="10"/>
    <n v="41.15"/>
    <n v="411.5"/>
  </r>
  <r>
    <s v="S0039"/>
    <x v="8"/>
    <x v="1"/>
    <d v="2025-05-06T00:00:00"/>
    <n v="10"/>
    <n v="48.68"/>
    <n v="486.8"/>
  </r>
  <r>
    <s v="S0044"/>
    <x v="7"/>
    <x v="3"/>
    <d v="2025-03-20T00:00:00"/>
    <n v="20"/>
    <n v="49.85"/>
    <n v="997"/>
  </r>
  <r>
    <s v="S0050"/>
    <x v="4"/>
    <x v="3"/>
    <d v="2025-03-14T00:00:00"/>
    <n v="11"/>
    <n v="7.78"/>
    <n v="85.58"/>
  </r>
  <r>
    <s v="S0014"/>
    <x v="4"/>
    <x v="1"/>
    <d v="2025-05-08T00:00:00"/>
    <n v="20"/>
    <n v="96.57"/>
    <n v="1931.4"/>
  </r>
  <r>
    <s v="S0050"/>
    <x v="8"/>
    <x v="0"/>
    <d v="2025-03-09T00:00:00"/>
    <n v="7"/>
    <n v="55.48"/>
    <n v="388.36"/>
  </r>
  <r>
    <s v="S0006"/>
    <x v="0"/>
    <x v="1"/>
    <d v="2025-04-15T00:00:00"/>
    <n v="7"/>
    <n v="95.21"/>
    <n v="666.47"/>
  </r>
  <r>
    <s v="S0044"/>
    <x v="1"/>
    <x v="4"/>
    <d v="2025-03-20T00:00:00"/>
    <n v="1"/>
    <n v="22.91"/>
    <n v="22.91"/>
  </r>
  <r>
    <s v="S0047"/>
    <x v="2"/>
    <x v="4"/>
    <d v="2025-04-12T00:00:00"/>
    <n v="6"/>
    <n v="23.46"/>
    <n v="140.76"/>
  </r>
  <r>
    <s v="S0086"/>
    <x v="7"/>
    <x v="0"/>
    <d v="2025-02-24T00:00:00"/>
    <n v="2"/>
    <n v="92.89"/>
    <n v="185.78"/>
  </r>
  <r>
    <s v="S0043"/>
    <x v="1"/>
    <x v="0"/>
    <d v="2025-04-29T00:00:00"/>
    <n v="15"/>
    <n v="53.67"/>
    <n v="805.05"/>
  </r>
  <r>
    <s v="S0016"/>
    <x v="0"/>
    <x v="2"/>
    <d v="2025-03-10T00:00:00"/>
    <n v="6"/>
    <n v="27.58"/>
    <n v="165.48"/>
  </r>
  <r>
    <s v="S0045"/>
    <x v="2"/>
    <x v="1"/>
    <d v="2025-04-09T00:00:00"/>
    <n v="10"/>
    <n v="61.89"/>
    <n v="618.9"/>
  </r>
  <r>
    <s v="S0047"/>
    <x v="0"/>
    <x v="0"/>
    <d v="2025-04-06T00:00:00"/>
    <n v="8"/>
    <n v="26.29"/>
    <n v="210.32"/>
  </r>
  <r>
    <s v="S0013"/>
    <x v="4"/>
    <x v="4"/>
    <d v="2025-05-13T00:00:00"/>
    <n v="4"/>
    <n v="29.24"/>
    <n v="116.96"/>
  </r>
  <r>
    <s v="S0063"/>
    <x v="8"/>
    <x v="2"/>
    <d v="2025-03-13T00:00:00"/>
    <n v="3"/>
    <n v="11.65"/>
    <n v="34.950000000000003"/>
  </r>
  <r>
    <s v="S0086"/>
    <x v="1"/>
    <x v="1"/>
    <d v="2025-03-24T00:00:00"/>
    <n v="15"/>
    <n v="9.4700000000000006"/>
    <n v="142.05000000000001"/>
  </r>
  <r>
    <s v="S0012"/>
    <x v="5"/>
    <x v="2"/>
    <d v="2025-05-13T00:00:00"/>
    <n v="18"/>
    <n v="42.59"/>
    <n v="766.62"/>
  </r>
  <r>
    <s v="S0033"/>
    <x v="2"/>
    <x v="2"/>
    <d v="2025-04-10T00:00:00"/>
    <n v="5"/>
    <n v="86.9"/>
    <n v="434.5"/>
  </r>
  <r>
    <s v="S0008"/>
    <x v="7"/>
    <x v="4"/>
    <d v="2025-02-24T00:00:00"/>
    <n v="11"/>
    <n v="35.549999999999997"/>
    <n v="391.05"/>
  </r>
  <r>
    <s v="S0081"/>
    <x v="1"/>
    <x v="0"/>
    <d v="2025-03-22T00:00:00"/>
    <n v="13"/>
    <n v="71.680000000000007"/>
    <n v="931.84"/>
  </r>
  <r>
    <s v="S0034"/>
    <x v="4"/>
    <x v="1"/>
    <d v="2025-05-21T00:00:00"/>
    <n v="17"/>
    <n v="92.47"/>
    <n v="1571.99"/>
  </r>
  <r>
    <s v="S0070"/>
    <x v="7"/>
    <x v="1"/>
    <d v="2025-05-09T00:00:00"/>
    <n v="11"/>
    <n v="90.81"/>
    <n v="998.91"/>
  </r>
  <r>
    <s v="S0013"/>
    <x v="5"/>
    <x v="3"/>
    <d v="2025-04-05T00:00:00"/>
    <n v="20"/>
    <n v="18.75"/>
    <n v="375"/>
  </r>
  <r>
    <s v="S0093"/>
    <x v="4"/>
    <x v="1"/>
    <d v="2025-04-09T00:00:00"/>
    <n v="1"/>
    <n v="45.97"/>
    <n v="45.97"/>
  </r>
  <r>
    <s v="S0045"/>
    <x v="4"/>
    <x v="4"/>
    <d v="2025-03-07T00:00:00"/>
    <n v="8"/>
    <n v="83.24"/>
    <n v="665.92"/>
  </r>
  <r>
    <s v="S0100"/>
    <x v="6"/>
    <x v="0"/>
    <d v="2025-04-05T00:00:00"/>
    <n v="16"/>
    <n v="95.02"/>
    <n v="1520.32"/>
  </r>
  <r>
    <s v="S0075"/>
    <x v="4"/>
    <x v="4"/>
    <d v="2025-03-29T00:00:00"/>
    <n v="9"/>
    <n v="29.44"/>
    <n v="264.95999999999998"/>
  </r>
  <r>
    <s v="S0011"/>
    <x v="5"/>
    <x v="4"/>
    <d v="2025-04-02T00:00:00"/>
    <n v="1"/>
    <n v="91.65"/>
    <n v="91.65"/>
  </r>
  <r>
    <s v="S0061"/>
    <x v="4"/>
    <x v="0"/>
    <d v="2025-03-16T00:00:00"/>
    <n v="3"/>
    <n v="10.93"/>
    <n v="32.79"/>
  </r>
  <r>
    <s v="S0053"/>
    <x v="2"/>
    <x v="4"/>
    <d v="2025-03-31T00:00:00"/>
    <n v="13"/>
    <n v="34.56"/>
    <n v="449.28"/>
  </r>
  <r>
    <s v="S0032"/>
    <x v="8"/>
    <x v="4"/>
    <d v="2025-04-25T00:00:00"/>
    <n v="10"/>
    <n v="25.6"/>
    <n v="256"/>
  </r>
  <r>
    <s v="S0066"/>
    <x v="4"/>
    <x v="4"/>
    <d v="2025-05-19T00:00:00"/>
    <n v="10"/>
    <n v="38.700000000000003"/>
    <n v="387"/>
  </r>
  <r>
    <s v="S0061"/>
    <x v="2"/>
    <x v="0"/>
    <d v="2025-04-05T00:00:00"/>
    <n v="1"/>
    <n v="96.4"/>
    <n v="96.4"/>
  </r>
  <r>
    <s v="S0048"/>
    <x v="2"/>
    <x v="4"/>
    <d v="2025-03-20T00:00:00"/>
    <n v="7"/>
    <n v="57.17"/>
    <n v="400.19"/>
  </r>
  <r>
    <s v="S0058"/>
    <x v="9"/>
    <x v="2"/>
    <d v="2025-04-13T00:00:00"/>
    <n v="10"/>
    <n v="79.81"/>
    <n v="798.1"/>
  </r>
  <r>
    <s v="S0014"/>
    <x v="6"/>
    <x v="2"/>
    <d v="2025-03-12T00:00:00"/>
    <n v="2"/>
    <n v="35.130000000000003"/>
    <n v="70.260000000000005"/>
  </r>
  <r>
    <s v="S0001"/>
    <x v="6"/>
    <x v="3"/>
    <d v="2025-03-04T00:00:00"/>
    <n v="10"/>
    <n v="32.369999999999997"/>
    <n v="323.7"/>
  </r>
  <r>
    <s v="S0013"/>
    <x v="8"/>
    <x v="2"/>
    <d v="2025-04-28T00:00:00"/>
    <n v="18"/>
    <n v="95.51"/>
    <n v="1719.18"/>
  </r>
  <r>
    <s v="S0030"/>
    <x v="4"/>
    <x v="2"/>
    <d v="2025-02-28T00:00:00"/>
    <n v="19"/>
    <n v="49.74"/>
    <n v="945.06"/>
  </r>
  <r>
    <s v="S0098"/>
    <x v="8"/>
    <x v="0"/>
    <d v="2025-05-04T00:00:00"/>
    <n v="3"/>
    <n v="60.87"/>
    <n v="182.61"/>
  </r>
  <r>
    <s v="S0095"/>
    <x v="6"/>
    <x v="2"/>
    <d v="2025-05-23T00:00:00"/>
    <n v="9"/>
    <n v="56.07"/>
    <n v="504.63"/>
  </r>
  <r>
    <s v="S0032"/>
    <x v="5"/>
    <x v="0"/>
    <d v="2025-04-11T00:00:00"/>
    <n v="8"/>
    <n v="62.81"/>
    <n v="502.48"/>
  </r>
  <r>
    <s v="S0019"/>
    <x v="8"/>
    <x v="4"/>
    <d v="2025-05-03T00:00:00"/>
    <n v="10"/>
    <n v="35.119999999999997"/>
    <n v="351.2"/>
  </r>
  <r>
    <s v="S0018"/>
    <x v="5"/>
    <x v="3"/>
    <d v="2025-05-13T00:00:00"/>
    <n v="15"/>
    <n v="32.119999999999997"/>
    <n v="481.8"/>
  </r>
  <r>
    <s v="S0081"/>
    <x v="3"/>
    <x v="4"/>
    <d v="2025-02-23T00:00:00"/>
    <n v="14"/>
    <n v="16.09"/>
    <n v="225.26"/>
  </r>
  <r>
    <s v="S0037"/>
    <x v="7"/>
    <x v="4"/>
    <d v="2025-04-17T00:00:00"/>
    <n v="11"/>
    <n v="12.29"/>
    <n v="135.19"/>
  </r>
  <r>
    <s v="S0056"/>
    <x v="0"/>
    <x v="2"/>
    <d v="2025-04-05T00:00:00"/>
    <n v="7"/>
    <n v="94.98"/>
    <n v="664.86"/>
  </r>
  <r>
    <s v="S0093"/>
    <x v="3"/>
    <x v="2"/>
    <d v="2025-04-26T00:00:00"/>
    <n v="18"/>
    <n v="68.05"/>
    <n v="1224.9000000000001"/>
  </r>
  <r>
    <s v="S0064"/>
    <x v="3"/>
    <x v="1"/>
    <d v="2025-05-18T00:00:00"/>
    <n v="5"/>
    <n v="8.9499999999999993"/>
    <n v="44.75"/>
  </r>
  <r>
    <s v="S0054"/>
    <x v="7"/>
    <x v="4"/>
    <d v="2025-03-16T00:00:00"/>
    <n v="12"/>
    <n v="27.7"/>
    <n v="332.4"/>
  </r>
  <r>
    <s v="S0028"/>
    <x v="9"/>
    <x v="3"/>
    <d v="2025-03-11T00:00:00"/>
    <n v="7"/>
    <n v="62.35"/>
    <n v="436.45"/>
  </r>
  <r>
    <s v="S0067"/>
    <x v="9"/>
    <x v="3"/>
    <d v="2025-04-19T00:00:00"/>
    <n v="17"/>
    <n v="95.04"/>
    <n v="1615.68"/>
  </r>
  <r>
    <s v="S0028"/>
    <x v="4"/>
    <x v="4"/>
    <d v="2025-03-14T00:00:00"/>
    <n v="19"/>
    <n v="85.15"/>
    <n v="1617.85"/>
  </r>
  <r>
    <s v="S0020"/>
    <x v="7"/>
    <x v="1"/>
    <d v="2025-03-25T00:00:00"/>
    <n v="7"/>
    <n v="58.02"/>
    <n v="406.14"/>
  </r>
  <r>
    <s v="S0061"/>
    <x v="8"/>
    <x v="2"/>
    <d v="2025-04-03T00:00:00"/>
    <n v="1"/>
    <n v="95.33"/>
    <n v="95.33"/>
  </r>
  <r>
    <s v="S0019"/>
    <x v="3"/>
    <x v="3"/>
    <d v="2025-04-28T00:00:00"/>
    <n v="14"/>
    <n v="45.33"/>
    <n v="634.62"/>
  </r>
  <r>
    <s v="S0026"/>
    <x v="9"/>
    <x v="4"/>
    <d v="2025-02-22T00:00:00"/>
    <n v="8"/>
    <n v="25.97"/>
    <n v="207.76"/>
  </r>
  <r>
    <s v="S0098"/>
    <x v="8"/>
    <x v="3"/>
    <d v="2025-05-21T00:00:00"/>
    <n v="3"/>
    <n v="66.75"/>
    <n v="200.25"/>
  </r>
  <r>
    <s v="S0043"/>
    <x v="0"/>
    <x v="3"/>
    <d v="2025-03-11T00:00:00"/>
    <n v="7"/>
    <n v="97.3"/>
    <n v="681.1"/>
  </r>
  <r>
    <s v="S0078"/>
    <x v="3"/>
    <x v="3"/>
    <d v="2025-03-15T00:00:00"/>
    <n v="20"/>
    <n v="80.069999999999993"/>
    <n v="1601.4"/>
  </r>
  <r>
    <s v="S0080"/>
    <x v="1"/>
    <x v="0"/>
    <d v="2025-05-09T00:00:00"/>
    <n v="9"/>
    <n v="61.71"/>
    <n v="555.39"/>
  </r>
  <r>
    <s v="S0040"/>
    <x v="9"/>
    <x v="2"/>
    <d v="2025-03-17T00:00:00"/>
    <n v="7"/>
    <n v="88.92"/>
    <n v="622.44000000000005"/>
  </r>
  <r>
    <s v="S0051"/>
    <x v="3"/>
    <x v="0"/>
    <d v="2025-05-16T00:00:00"/>
    <n v="5"/>
    <n v="96.5"/>
    <n v="482.5"/>
  </r>
  <r>
    <s v="S0086"/>
    <x v="3"/>
    <x v="0"/>
    <d v="2025-05-23T00:00:00"/>
    <n v="4"/>
    <n v="92.96"/>
    <n v="371.84"/>
  </r>
  <r>
    <s v="S0008"/>
    <x v="3"/>
    <x v="0"/>
    <d v="2025-05-18T00:00:00"/>
    <n v="4"/>
    <n v="24.12"/>
    <n v="96.48"/>
  </r>
  <r>
    <s v="S0075"/>
    <x v="8"/>
    <x v="0"/>
    <d v="2025-05-23T00:00:00"/>
    <n v="4"/>
    <n v="14.62"/>
    <n v="58.48"/>
  </r>
  <r>
    <s v="S0049"/>
    <x v="7"/>
    <x v="4"/>
    <d v="2025-04-27T00:00:00"/>
    <n v="14"/>
    <n v="62.22"/>
    <n v="871.08"/>
  </r>
  <r>
    <s v="S0095"/>
    <x v="3"/>
    <x v="4"/>
    <d v="2025-04-07T00:00:00"/>
    <n v="18"/>
    <n v="92.61"/>
    <n v="1666.98"/>
  </r>
  <r>
    <s v="S0018"/>
    <x v="1"/>
    <x v="1"/>
    <d v="2025-03-11T00:00:00"/>
    <n v="6"/>
    <n v="78.3"/>
    <n v="469.8"/>
  </r>
  <r>
    <s v="S0027"/>
    <x v="4"/>
    <x v="2"/>
    <d v="2025-02-27T00:00:00"/>
    <n v="14"/>
    <n v="38.65"/>
    <n v="541.1"/>
  </r>
  <r>
    <s v="S0064"/>
    <x v="3"/>
    <x v="4"/>
    <d v="2025-03-16T00:00:00"/>
    <n v="18"/>
    <n v="47.81"/>
    <n v="860.58"/>
  </r>
  <r>
    <s v="S0063"/>
    <x v="4"/>
    <x v="2"/>
    <d v="2025-04-20T00:00:00"/>
    <n v="4"/>
    <n v="61.48"/>
    <n v="245.92"/>
  </r>
  <r>
    <s v="S0030"/>
    <x v="9"/>
    <x v="3"/>
    <d v="2025-04-27T00:00:00"/>
    <n v="12"/>
    <n v="23.21"/>
    <n v="278.52"/>
  </r>
  <r>
    <s v="S0009"/>
    <x v="0"/>
    <x v="0"/>
    <d v="2025-03-24T00:00:00"/>
    <n v="2"/>
    <n v="52.44"/>
    <n v="104.88"/>
  </r>
  <r>
    <s v="S0076"/>
    <x v="2"/>
    <x v="1"/>
    <d v="2025-02-24T00:00:00"/>
    <n v="8"/>
    <n v="36.659999999999997"/>
    <n v="293.27999999999997"/>
  </r>
  <r>
    <s v="S0071"/>
    <x v="9"/>
    <x v="2"/>
    <d v="2025-04-26T00:00:00"/>
    <n v="15"/>
    <n v="55.09"/>
    <n v="826.35"/>
  </r>
  <r>
    <s v="S0078"/>
    <x v="0"/>
    <x v="4"/>
    <d v="2025-04-27T00:00:00"/>
    <n v="2"/>
    <n v="35.17"/>
    <n v="70.34"/>
  </r>
  <r>
    <s v="S0088"/>
    <x v="8"/>
    <x v="4"/>
    <d v="2025-05-19T00:00:00"/>
    <n v="7"/>
    <n v="74.239999999999995"/>
    <n v="519.67999999999995"/>
  </r>
  <r>
    <s v="S0051"/>
    <x v="6"/>
    <x v="2"/>
    <d v="2025-05-19T00:00:00"/>
    <n v="4"/>
    <n v="96.99"/>
    <n v="387.96"/>
  </r>
  <r>
    <s v="S0040"/>
    <x v="8"/>
    <x v="4"/>
    <d v="2025-04-04T00:00:00"/>
    <n v="14"/>
    <n v="82.68"/>
    <n v="1157.52"/>
  </r>
  <r>
    <s v="S0092"/>
    <x v="9"/>
    <x v="2"/>
    <d v="2025-04-15T00:00:00"/>
    <n v="12"/>
    <n v="66.84"/>
    <n v="802.08"/>
  </r>
  <r>
    <s v="S0029"/>
    <x v="5"/>
    <x v="1"/>
    <d v="2025-04-25T00:00:00"/>
    <n v="4"/>
    <n v="52.15"/>
    <n v="208.6"/>
  </r>
  <r>
    <s v="S0060"/>
    <x v="6"/>
    <x v="2"/>
    <d v="2025-03-16T00:00:00"/>
    <n v="10"/>
    <n v="16.66"/>
    <n v="166.6"/>
  </r>
  <r>
    <s v="S0015"/>
    <x v="0"/>
    <x v="0"/>
    <d v="2025-04-08T00:00:00"/>
    <n v="11"/>
    <n v="54.54"/>
    <n v="599.94000000000005"/>
  </r>
  <r>
    <s v="S0069"/>
    <x v="4"/>
    <x v="2"/>
    <d v="2025-02-25T00:00:00"/>
    <n v="20"/>
    <n v="73.05"/>
    <n v="1461"/>
  </r>
  <r>
    <s v="S0047"/>
    <x v="2"/>
    <x v="4"/>
    <d v="2025-03-02T00:00:00"/>
    <n v="10"/>
    <n v="5.1100000000000003"/>
    <n v="51.1"/>
  </r>
  <r>
    <s v="S0019"/>
    <x v="1"/>
    <x v="3"/>
    <d v="2025-05-10T00:00:00"/>
    <n v="2"/>
    <n v="94.55"/>
    <n v="189.1"/>
  </r>
  <r>
    <s v="S0073"/>
    <x v="3"/>
    <x v="4"/>
    <d v="2025-03-12T00:00:00"/>
    <n v="13"/>
    <n v="72.86"/>
    <n v="947.18"/>
  </r>
  <r>
    <s v="S0067"/>
    <x v="0"/>
    <x v="3"/>
    <d v="2025-03-31T00:00:00"/>
    <n v="7"/>
    <n v="55.5"/>
    <n v="388.5"/>
  </r>
  <r>
    <s v="S0033"/>
    <x v="1"/>
    <x v="1"/>
    <d v="2025-03-04T00:00:00"/>
    <n v="1"/>
    <n v="73.61"/>
    <n v="73.61"/>
  </r>
  <r>
    <s v="S0082"/>
    <x v="8"/>
    <x v="4"/>
    <d v="2025-04-23T00:00:00"/>
    <n v="11"/>
    <n v="78.52"/>
    <n v="863.72"/>
  </r>
  <r>
    <s v="S0068"/>
    <x v="5"/>
    <x v="3"/>
    <d v="2025-04-08T00:00:00"/>
    <n v="15"/>
    <n v="93.22"/>
    <n v="1398.3"/>
  </r>
  <r>
    <s v="S0050"/>
    <x v="9"/>
    <x v="0"/>
    <d v="2025-05-21T00:00:00"/>
    <n v="5"/>
    <n v="38.049999999999997"/>
    <n v="190.25"/>
  </r>
  <r>
    <s v="S0091"/>
    <x v="3"/>
    <x v="3"/>
    <d v="2025-04-17T00:00:00"/>
    <n v="2"/>
    <n v="53.25"/>
    <n v="106.5"/>
  </r>
  <r>
    <s v="S0079"/>
    <x v="4"/>
    <x v="3"/>
    <d v="2025-04-16T00:00:00"/>
    <n v="6"/>
    <n v="45.17"/>
    <n v="271.02"/>
  </r>
  <r>
    <s v="S0049"/>
    <x v="6"/>
    <x v="2"/>
    <d v="2025-03-22T00:00:00"/>
    <n v="15"/>
    <n v="64.040000000000006"/>
    <n v="960.6"/>
  </r>
  <r>
    <s v="S0005"/>
    <x v="7"/>
    <x v="3"/>
    <d v="2025-04-09T00:00:00"/>
    <n v="9"/>
    <n v="14.73"/>
    <n v="132.57"/>
  </r>
  <r>
    <s v="S0063"/>
    <x v="4"/>
    <x v="4"/>
    <d v="2025-05-09T00:00:00"/>
    <n v="2"/>
    <n v="31.46"/>
    <n v="62.92"/>
  </r>
  <r>
    <s v="S0067"/>
    <x v="5"/>
    <x v="0"/>
    <d v="2025-03-02T00:00:00"/>
    <n v="13"/>
    <n v="61.25"/>
    <n v="796.25"/>
  </r>
  <r>
    <s v="S0026"/>
    <x v="0"/>
    <x v="0"/>
    <d v="2025-03-12T00:00:00"/>
    <n v="9"/>
    <n v="18.649999999999999"/>
    <n v="167.85"/>
  </r>
  <r>
    <s v="S0099"/>
    <x v="5"/>
    <x v="4"/>
    <d v="2025-04-08T00:00:00"/>
    <n v="3"/>
    <n v="39.119999999999997"/>
    <n v="117.36"/>
  </r>
  <r>
    <s v="S0014"/>
    <x v="7"/>
    <x v="1"/>
    <d v="2025-05-03T00:00:00"/>
    <n v="4"/>
    <n v="40.340000000000003"/>
    <n v="161.36000000000001"/>
  </r>
  <r>
    <s v="S0079"/>
    <x v="0"/>
    <x v="3"/>
    <d v="2025-05-09T00:00:00"/>
    <n v="16"/>
    <n v="44.72"/>
    <n v="715.52"/>
  </r>
  <r>
    <s v="S0027"/>
    <x v="7"/>
    <x v="4"/>
    <d v="2025-04-29T00:00:00"/>
    <n v="11"/>
    <n v="83.33"/>
    <n v="916.63"/>
  </r>
  <r>
    <s v="S0073"/>
    <x v="0"/>
    <x v="0"/>
    <d v="2025-05-20T00:00:00"/>
    <n v="18"/>
    <n v="69.87"/>
    <n v="1257.6600000000001"/>
  </r>
  <r>
    <s v="S0038"/>
    <x v="7"/>
    <x v="1"/>
    <d v="2025-04-20T00:00:00"/>
    <n v="17"/>
    <n v="28.57"/>
    <n v="485.69"/>
  </r>
  <r>
    <s v="S0039"/>
    <x v="2"/>
    <x v="1"/>
    <d v="2025-03-08T00:00:00"/>
    <n v="9"/>
    <n v="39.47"/>
    <n v="355.23"/>
  </r>
  <r>
    <s v="S0015"/>
    <x v="3"/>
    <x v="0"/>
    <d v="2025-05-11T00:00:00"/>
    <n v="19"/>
    <n v="19.55"/>
    <n v="371.45"/>
  </r>
  <r>
    <s v="S0096"/>
    <x v="1"/>
    <x v="1"/>
    <d v="2025-04-20T00:00:00"/>
    <n v="16"/>
    <n v="8.0399999999999991"/>
    <n v="128.63999999999999"/>
  </r>
  <r>
    <s v="S0041"/>
    <x v="1"/>
    <x v="1"/>
    <d v="2025-03-30T00:00:00"/>
    <n v="4"/>
    <n v="90.61"/>
    <n v="362.44"/>
  </r>
  <r>
    <s v="S0018"/>
    <x v="7"/>
    <x v="2"/>
    <d v="2025-04-14T00:00:00"/>
    <n v="13"/>
    <n v="92.67"/>
    <n v="1204.71"/>
  </r>
  <r>
    <s v="S0095"/>
    <x v="9"/>
    <x v="2"/>
    <d v="2025-05-11T00:00:00"/>
    <n v="17"/>
    <n v="41.12"/>
    <n v="699.04"/>
  </r>
  <r>
    <s v="S0009"/>
    <x v="1"/>
    <x v="0"/>
    <d v="2025-05-07T00:00:00"/>
    <n v="2"/>
    <n v="38.21"/>
    <n v="76.42"/>
  </r>
  <r>
    <s v="S0062"/>
    <x v="6"/>
    <x v="4"/>
    <d v="2025-05-10T00:00:00"/>
    <n v="18"/>
    <n v="66.05"/>
    <n v="1188.9000000000001"/>
  </r>
  <r>
    <s v="S0086"/>
    <x v="0"/>
    <x v="2"/>
    <d v="2025-03-23T00:00:00"/>
    <n v="19"/>
    <n v="11.99"/>
    <n v="227.81"/>
  </r>
  <r>
    <s v="S0070"/>
    <x v="6"/>
    <x v="2"/>
    <d v="2025-04-26T00:00:00"/>
    <n v="14"/>
    <n v="54.89"/>
    <n v="768.46"/>
  </r>
  <r>
    <s v="S0089"/>
    <x v="6"/>
    <x v="2"/>
    <d v="2025-04-21T00:00:00"/>
    <n v="9"/>
    <n v="83.39"/>
    <n v="750.51"/>
  </r>
  <r>
    <s v="S0004"/>
    <x v="3"/>
    <x v="1"/>
    <d v="2025-03-22T00:00:00"/>
    <n v="6"/>
    <n v="82.74"/>
    <n v="496.44"/>
  </r>
  <r>
    <s v="S0082"/>
    <x v="2"/>
    <x v="0"/>
    <d v="2025-05-15T00:00:00"/>
    <n v="16"/>
    <n v="78.400000000000006"/>
    <n v="1254.4000000000001"/>
  </r>
  <r>
    <s v="S0006"/>
    <x v="6"/>
    <x v="1"/>
    <d v="2025-03-26T00:00:00"/>
    <n v="12"/>
    <n v="20.440000000000001"/>
    <n v="245.28"/>
  </r>
  <r>
    <s v="S0030"/>
    <x v="7"/>
    <x v="4"/>
    <d v="2025-03-13T00:00:00"/>
    <n v="6"/>
    <n v="42.68"/>
    <n v="256.08"/>
  </r>
  <r>
    <s v="S0019"/>
    <x v="2"/>
    <x v="0"/>
    <d v="2025-05-20T00:00:00"/>
    <n v="20"/>
    <n v="86.62"/>
    <n v="1732.4"/>
  </r>
  <r>
    <s v="S0096"/>
    <x v="2"/>
    <x v="2"/>
    <d v="2025-03-13T00:00:00"/>
    <n v="9"/>
    <n v="39.340000000000003"/>
    <n v="354.06"/>
  </r>
  <r>
    <s v="S0045"/>
    <x v="8"/>
    <x v="1"/>
    <d v="2025-03-26T00:00:00"/>
    <n v="11"/>
    <n v="41.2"/>
    <n v="453.2"/>
  </r>
  <r>
    <s v="S0066"/>
    <x v="8"/>
    <x v="2"/>
    <d v="2025-05-10T00:00:00"/>
    <n v="14"/>
    <n v="95.31"/>
    <n v="1334.34"/>
  </r>
  <r>
    <s v="S0021"/>
    <x v="5"/>
    <x v="1"/>
    <d v="2025-05-03T00:00:00"/>
    <n v="6"/>
    <n v="36.36"/>
    <n v="218.16"/>
  </r>
  <r>
    <s v="S0089"/>
    <x v="2"/>
    <x v="0"/>
    <d v="2025-04-19T00:00:00"/>
    <n v="14"/>
    <n v="90.43"/>
    <n v="1266.02"/>
  </r>
  <r>
    <s v="S0033"/>
    <x v="2"/>
    <x v="4"/>
    <d v="2025-03-30T00:00:00"/>
    <n v="6"/>
    <n v="72.2"/>
    <n v="433.2"/>
  </r>
  <r>
    <s v="S0008"/>
    <x v="5"/>
    <x v="4"/>
    <d v="2025-05-02T00:00:00"/>
    <n v="13"/>
    <n v="72.650000000000006"/>
    <n v="944.45"/>
  </r>
  <r>
    <s v="S0060"/>
    <x v="1"/>
    <x v="3"/>
    <d v="2025-03-24T00:00:00"/>
    <n v="12"/>
    <n v="14.3"/>
    <n v="171.6"/>
  </r>
  <r>
    <s v="S0069"/>
    <x v="1"/>
    <x v="4"/>
    <d v="2025-03-06T00:00:00"/>
    <n v="15"/>
    <n v="92.57"/>
    <n v="1388.55"/>
  </r>
  <r>
    <s v="S0096"/>
    <x v="7"/>
    <x v="3"/>
    <d v="2025-04-29T00:00:00"/>
    <n v="11"/>
    <n v="48.19"/>
    <n v="530.09"/>
  </r>
  <r>
    <s v="S0023"/>
    <x v="5"/>
    <x v="0"/>
    <d v="2025-05-06T00:00:00"/>
    <n v="4"/>
    <n v="38.89"/>
    <n v="155.56"/>
  </r>
  <r>
    <s v="S0049"/>
    <x v="8"/>
    <x v="0"/>
    <d v="2025-03-24T00:00:00"/>
    <n v="10"/>
    <n v="19.600000000000001"/>
    <n v="196"/>
  </r>
  <r>
    <s v="S0059"/>
    <x v="9"/>
    <x v="0"/>
    <d v="2025-03-19T00:00:00"/>
    <n v="6"/>
    <n v="77.09"/>
    <n v="462.54"/>
  </r>
  <r>
    <s v="S0053"/>
    <x v="5"/>
    <x v="1"/>
    <d v="2025-02-26T00:00:00"/>
    <n v="11"/>
    <n v="42.1"/>
    <n v="463.1"/>
  </r>
  <r>
    <s v="S0029"/>
    <x v="2"/>
    <x v="3"/>
    <d v="2025-03-20T00:00:00"/>
    <n v="1"/>
    <n v="17.71"/>
    <n v="17.71"/>
  </r>
  <r>
    <s v="S0066"/>
    <x v="9"/>
    <x v="4"/>
    <d v="2025-05-21T00:00:00"/>
    <n v="5"/>
    <n v="12.41"/>
    <n v="62.05"/>
  </r>
  <r>
    <s v="S0009"/>
    <x v="2"/>
    <x v="2"/>
    <d v="2025-05-04T00:00:00"/>
    <n v="3"/>
    <n v="17.670000000000002"/>
    <n v="53.01"/>
  </r>
  <r>
    <s v="S0006"/>
    <x v="3"/>
    <x v="1"/>
    <d v="2025-05-05T00:00:00"/>
    <n v="8"/>
    <n v="98.2"/>
    <n v="785.6"/>
  </r>
  <r>
    <s v="S0038"/>
    <x v="7"/>
    <x v="1"/>
    <d v="2025-04-28T00:00:00"/>
    <n v="3"/>
    <n v="26.22"/>
    <n v="78.66"/>
  </r>
  <r>
    <s v="S0072"/>
    <x v="8"/>
    <x v="2"/>
    <d v="2025-03-25T00:00:00"/>
    <n v="6"/>
    <n v="91.86"/>
    <n v="551.16"/>
  </r>
  <r>
    <s v="S0067"/>
    <x v="0"/>
    <x v="1"/>
    <d v="2025-05-23T00:00:00"/>
    <n v="14"/>
    <n v="42.17"/>
    <n v="590.38"/>
  </r>
  <r>
    <s v="S0066"/>
    <x v="4"/>
    <x v="1"/>
    <d v="2025-04-18T00:00:00"/>
    <n v="18"/>
    <n v="14.71"/>
    <n v="264.77999999999997"/>
  </r>
  <r>
    <s v="S0059"/>
    <x v="2"/>
    <x v="3"/>
    <d v="2025-04-27T00:00:00"/>
    <n v="7"/>
    <n v="11.44"/>
    <n v="80.08"/>
  </r>
  <r>
    <s v="S0045"/>
    <x v="0"/>
    <x v="3"/>
    <d v="2025-04-22T00:00:00"/>
    <n v="3"/>
    <n v="47.38"/>
    <n v="142.13999999999999"/>
  </r>
  <r>
    <s v="S0054"/>
    <x v="7"/>
    <x v="1"/>
    <d v="2025-03-24T00:00:00"/>
    <n v="14"/>
    <n v="80.97"/>
    <n v="1133.58"/>
  </r>
  <r>
    <s v="S0054"/>
    <x v="8"/>
    <x v="1"/>
    <d v="2025-03-06T00:00:00"/>
    <n v="14"/>
    <n v="77.39"/>
    <n v="1083.46"/>
  </r>
  <r>
    <s v="S0081"/>
    <x v="2"/>
    <x v="2"/>
    <d v="2025-04-25T00:00:00"/>
    <n v="9"/>
    <n v="84.67"/>
    <n v="762.03"/>
  </r>
  <r>
    <s v="S0019"/>
    <x v="5"/>
    <x v="0"/>
    <d v="2025-04-06T00:00:00"/>
    <n v="20"/>
    <n v="17.510000000000002"/>
    <n v="350.2"/>
  </r>
  <r>
    <s v="S0042"/>
    <x v="7"/>
    <x v="0"/>
    <d v="2025-05-07T00:00:00"/>
    <n v="5"/>
    <n v="11.05"/>
    <n v="55.25"/>
  </r>
  <r>
    <s v="S0057"/>
    <x v="5"/>
    <x v="2"/>
    <d v="2025-04-26T00:00:00"/>
    <n v="9"/>
    <n v="44.29"/>
    <n v="398.61"/>
  </r>
  <r>
    <s v="S0073"/>
    <x v="8"/>
    <x v="4"/>
    <d v="2025-05-14T00:00:00"/>
    <n v="8"/>
    <n v="31.69"/>
    <n v="253.52"/>
  </r>
  <r>
    <s v="S0054"/>
    <x v="9"/>
    <x v="1"/>
    <d v="2025-05-14T00:00:00"/>
    <n v="11"/>
    <n v="62.06"/>
    <n v="682.66"/>
  </r>
  <r>
    <s v="S0056"/>
    <x v="0"/>
    <x v="0"/>
    <d v="2025-04-11T00:00:00"/>
    <n v="11"/>
    <n v="20.58"/>
    <n v="226.38"/>
  </r>
  <r>
    <s v="S0048"/>
    <x v="1"/>
    <x v="4"/>
    <d v="2025-04-08T00:00:00"/>
    <n v="6"/>
    <n v="90.56"/>
    <n v="543.36"/>
  </r>
  <r>
    <s v="S0021"/>
    <x v="7"/>
    <x v="1"/>
    <d v="2025-03-07T00:00:00"/>
    <n v="15"/>
    <n v="88.37"/>
    <n v="1325.55"/>
  </r>
  <r>
    <s v="S0030"/>
    <x v="0"/>
    <x v="1"/>
    <d v="2025-04-17T00:00:00"/>
    <n v="13"/>
    <n v="80"/>
    <n v="1040"/>
  </r>
  <r>
    <s v="S0012"/>
    <x v="1"/>
    <x v="0"/>
    <d v="2025-04-01T00:00:00"/>
    <n v="19"/>
    <n v="13.99"/>
    <n v="265.81"/>
  </r>
  <r>
    <s v="S0022"/>
    <x v="9"/>
    <x v="4"/>
    <d v="2025-04-19T00:00:00"/>
    <n v="17"/>
    <n v="27.73"/>
    <n v="471.41"/>
  </r>
  <r>
    <s v="S0017"/>
    <x v="4"/>
    <x v="2"/>
    <d v="2025-02-22T00:00:00"/>
    <n v="7"/>
    <n v="9.7200000000000006"/>
    <n v="68.040000000000006"/>
  </r>
  <r>
    <s v="S0040"/>
    <x v="1"/>
    <x v="0"/>
    <d v="2025-02-28T00:00:00"/>
    <n v="16"/>
    <n v="40.97"/>
    <n v="655.52"/>
  </r>
  <r>
    <s v="S0057"/>
    <x v="8"/>
    <x v="1"/>
    <d v="2025-03-12T00:00:00"/>
    <n v="8"/>
    <n v="47.3"/>
    <n v="378.4"/>
  </r>
  <r>
    <s v="S0001"/>
    <x v="7"/>
    <x v="2"/>
    <d v="2025-03-09T00:00:00"/>
    <n v="18"/>
    <n v="10.47"/>
    <n v="188.46"/>
  </r>
  <r>
    <s v="S0010"/>
    <x v="7"/>
    <x v="1"/>
    <d v="2025-03-07T00:00:00"/>
    <n v="20"/>
    <n v="64.61"/>
    <n v="1292.2"/>
  </r>
  <r>
    <s v="S0063"/>
    <x v="7"/>
    <x v="4"/>
    <d v="2025-05-10T00:00:00"/>
    <n v="13"/>
    <n v="51.46"/>
    <n v="668.98"/>
  </r>
  <r>
    <s v="S0023"/>
    <x v="1"/>
    <x v="2"/>
    <d v="2025-03-10T00:00:00"/>
    <n v="13"/>
    <n v="12.14"/>
    <n v="157.82"/>
  </r>
  <r>
    <s v="S0094"/>
    <x v="9"/>
    <x v="1"/>
    <d v="2025-03-30T00:00:00"/>
    <n v="20"/>
    <n v="28.92"/>
    <n v="578.4"/>
  </r>
  <r>
    <s v="S0018"/>
    <x v="5"/>
    <x v="2"/>
    <d v="2025-04-19T00:00:00"/>
    <n v="17"/>
    <n v="55.37"/>
    <n v="941.29"/>
  </r>
  <r>
    <s v="S0016"/>
    <x v="0"/>
    <x v="1"/>
    <d v="2025-04-10T00:00:00"/>
    <n v="16"/>
    <n v="99.5"/>
    <n v="1592"/>
  </r>
  <r>
    <s v="S0018"/>
    <x v="8"/>
    <x v="4"/>
    <d v="2025-05-20T00:00:00"/>
    <n v="19"/>
    <n v="36.49"/>
    <n v="693.31"/>
  </r>
  <r>
    <s v="S0087"/>
    <x v="6"/>
    <x v="0"/>
    <d v="2025-04-14T00:00:00"/>
    <n v="20"/>
    <n v="47.42"/>
    <n v="948.4"/>
  </r>
  <r>
    <s v="S0001"/>
    <x v="3"/>
    <x v="1"/>
    <d v="2025-04-14T00:00:00"/>
    <n v="1"/>
    <n v="78.64"/>
    <n v="78.64"/>
  </r>
  <r>
    <s v="S0046"/>
    <x v="7"/>
    <x v="2"/>
    <d v="2025-04-05T00:00:00"/>
    <n v="4"/>
    <n v="52.37"/>
    <n v="209.48"/>
  </r>
  <r>
    <s v="S0075"/>
    <x v="6"/>
    <x v="2"/>
    <d v="2025-05-08T00:00:00"/>
    <n v="12"/>
    <n v="97.37"/>
    <n v="1168.44"/>
  </r>
  <r>
    <s v="S0001"/>
    <x v="7"/>
    <x v="2"/>
    <d v="2025-05-16T00:00:00"/>
    <n v="14"/>
    <n v="21.61"/>
    <n v="302.54000000000002"/>
  </r>
  <r>
    <s v="S0002"/>
    <x v="8"/>
    <x v="1"/>
    <d v="2025-04-30T00:00:00"/>
    <n v="2"/>
    <n v="88.62"/>
    <n v="177.24"/>
  </r>
  <r>
    <s v="S0049"/>
    <x v="1"/>
    <x v="2"/>
    <d v="2025-03-18T00:00:00"/>
    <n v="16"/>
    <n v="78.569999999999993"/>
    <n v="1257.1199999999999"/>
  </r>
  <r>
    <s v="S0084"/>
    <x v="3"/>
    <x v="2"/>
    <d v="2025-03-30T00:00:00"/>
    <n v="6"/>
    <n v="57.82"/>
    <n v="346.92"/>
  </r>
  <r>
    <s v="S0094"/>
    <x v="5"/>
    <x v="2"/>
    <d v="2025-03-17T00:00:00"/>
    <n v="7"/>
    <n v="6.03"/>
    <n v="42.21"/>
  </r>
  <r>
    <s v="S0036"/>
    <x v="3"/>
    <x v="2"/>
    <d v="2025-03-28T00:00:00"/>
    <n v="14"/>
    <n v="6.77"/>
    <n v="94.78"/>
  </r>
  <r>
    <s v="S0057"/>
    <x v="1"/>
    <x v="3"/>
    <d v="2025-02-28T00:00:00"/>
    <n v="9"/>
    <n v="23.89"/>
    <n v="215.01"/>
  </r>
  <r>
    <s v="S0099"/>
    <x v="7"/>
    <x v="4"/>
    <d v="2025-03-01T00:00:00"/>
    <n v="18"/>
    <n v="92.49"/>
    <n v="1664.82"/>
  </r>
  <r>
    <s v="S0049"/>
    <x v="6"/>
    <x v="2"/>
    <d v="2025-04-11T00:00:00"/>
    <n v="9"/>
    <n v="9.39"/>
    <n v="84.51"/>
  </r>
  <r>
    <s v="S0069"/>
    <x v="5"/>
    <x v="3"/>
    <d v="2025-03-18T00:00:00"/>
    <n v="3"/>
    <n v="58.4"/>
    <n v="175.2"/>
  </r>
  <r>
    <s v="S0035"/>
    <x v="1"/>
    <x v="0"/>
    <d v="2025-03-18T00:00:00"/>
    <n v="5"/>
    <n v="98.46"/>
    <n v="492.3"/>
  </r>
  <r>
    <s v="S0066"/>
    <x v="0"/>
    <x v="1"/>
    <d v="2025-05-14T00:00:00"/>
    <n v="20"/>
    <n v="92"/>
    <n v="1840"/>
  </r>
  <r>
    <s v="S0032"/>
    <x v="5"/>
    <x v="4"/>
    <d v="2025-05-21T00:00:00"/>
    <n v="9"/>
    <n v="92.59"/>
    <n v="833.31"/>
  </r>
  <r>
    <s v="S0021"/>
    <x v="4"/>
    <x v="3"/>
    <d v="2025-04-22T00:00:00"/>
    <n v="19"/>
    <n v="56.26"/>
    <n v="1068.94"/>
  </r>
  <r>
    <s v="S0058"/>
    <x v="5"/>
    <x v="3"/>
    <d v="2025-04-09T00:00:00"/>
    <n v="4"/>
    <n v="12.12"/>
    <n v="48.48"/>
  </r>
  <r>
    <s v="S0087"/>
    <x v="3"/>
    <x v="4"/>
    <d v="2025-05-13T00:00:00"/>
    <n v="19"/>
    <n v="84.83"/>
    <n v="1611.77"/>
  </r>
  <r>
    <s v="S0026"/>
    <x v="6"/>
    <x v="0"/>
    <d v="2025-03-26T00:00:00"/>
    <n v="17"/>
    <n v="82.17"/>
    <n v="1396.89"/>
  </r>
  <r>
    <s v="S0004"/>
    <x v="5"/>
    <x v="2"/>
    <d v="2025-05-21T00:00:00"/>
    <n v="8"/>
    <n v="89.28"/>
    <n v="714.24"/>
  </r>
  <r>
    <s v="S0046"/>
    <x v="7"/>
    <x v="4"/>
    <d v="2025-03-22T00:00:00"/>
    <n v="11"/>
    <n v="78.47"/>
    <n v="863.17"/>
  </r>
  <r>
    <s v="S0060"/>
    <x v="6"/>
    <x v="3"/>
    <d v="2025-03-21T00:00:00"/>
    <n v="8"/>
    <n v="74.37"/>
    <n v="594.96"/>
  </r>
  <r>
    <s v="S0007"/>
    <x v="1"/>
    <x v="3"/>
    <d v="2025-04-10T00:00:00"/>
    <n v="8"/>
    <n v="16.45"/>
    <n v="131.6"/>
  </r>
  <r>
    <s v="S0004"/>
    <x v="4"/>
    <x v="3"/>
    <d v="2025-05-05T00:00:00"/>
    <n v="17"/>
    <n v="73.09"/>
    <n v="1242.53"/>
  </r>
  <r>
    <s v="S0066"/>
    <x v="2"/>
    <x v="2"/>
    <d v="2025-04-23T00:00:00"/>
    <n v="16"/>
    <n v="71.2"/>
    <n v="1139.2"/>
  </r>
  <r>
    <s v="S0050"/>
    <x v="8"/>
    <x v="0"/>
    <d v="2025-02-24T00:00:00"/>
    <n v="6"/>
    <n v="9.08"/>
    <n v="54.48"/>
  </r>
  <r>
    <s v="S0026"/>
    <x v="7"/>
    <x v="3"/>
    <d v="2025-05-16T00:00:00"/>
    <n v="1"/>
    <n v="92.43"/>
    <n v="92.43"/>
  </r>
  <r>
    <s v="S0084"/>
    <x v="0"/>
    <x v="0"/>
    <d v="2025-02-24T00:00:00"/>
    <n v="10"/>
    <n v="5.34"/>
    <n v="53.4"/>
  </r>
  <r>
    <s v="S0029"/>
    <x v="7"/>
    <x v="3"/>
    <d v="2025-04-30T00:00:00"/>
    <n v="17"/>
    <n v="59.25"/>
    <n v="1007.25"/>
  </r>
  <r>
    <s v="S0064"/>
    <x v="2"/>
    <x v="1"/>
    <d v="2025-05-05T00:00:00"/>
    <n v="1"/>
    <n v="35.83"/>
    <n v="35.83"/>
  </r>
  <r>
    <s v="S0026"/>
    <x v="3"/>
    <x v="2"/>
    <d v="2025-05-09T00:00:00"/>
    <n v="4"/>
    <n v="15.93"/>
    <n v="63.72"/>
  </r>
  <r>
    <s v="S0051"/>
    <x v="6"/>
    <x v="4"/>
    <d v="2025-05-23T00:00:00"/>
    <n v="16"/>
    <n v="33.06"/>
    <n v="528.96"/>
  </r>
  <r>
    <s v="S0089"/>
    <x v="2"/>
    <x v="3"/>
    <d v="2025-04-09T00:00:00"/>
    <n v="9"/>
    <n v="69.16"/>
    <n v="622.44000000000005"/>
  </r>
  <r>
    <s v="S0012"/>
    <x v="3"/>
    <x v="0"/>
    <d v="2025-05-08T00:00:00"/>
    <n v="18"/>
    <n v="26.28"/>
    <n v="473.04"/>
  </r>
  <r>
    <s v="S0055"/>
    <x v="0"/>
    <x v="3"/>
    <d v="2025-05-20T00:00:00"/>
    <n v="4"/>
    <n v="65.989999999999995"/>
    <n v="263.95999999999998"/>
  </r>
  <r>
    <s v="S0072"/>
    <x v="6"/>
    <x v="1"/>
    <d v="2025-03-25T00:00:00"/>
    <n v="17"/>
    <n v="50.86"/>
    <n v="864.62"/>
  </r>
  <r>
    <s v="S0041"/>
    <x v="6"/>
    <x v="1"/>
    <d v="2025-03-24T00:00:00"/>
    <n v="1"/>
    <n v="94.52"/>
    <n v="94.52"/>
  </r>
  <r>
    <s v="S0029"/>
    <x v="3"/>
    <x v="2"/>
    <d v="2025-04-05T00:00:00"/>
    <n v="14"/>
    <n v="39.22"/>
    <n v="549.08000000000004"/>
  </r>
  <r>
    <s v="S0017"/>
    <x v="7"/>
    <x v="2"/>
    <d v="2025-03-15T00:00:00"/>
    <n v="4"/>
    <n v="80.33"/>
    <n v="321.32"/>
  </r>
  <r>
    <s v="S0094"/>
    <x v="8"/>
    <x v="3"/>
    <d v="2025-05-01T00:00:00"/>
    <n v="14"/>
    <n v="60.37"/>
    <n v="845.18"/>
  </r>
  <r>
    <s v="S0091"/>
    <x v="3"/>
    <x v="3"/>
    <d v="2025-03-10T00:00:00"/>
    <n v="18"/>
    <n v="43.61"/>
    <n v="784.98"/>
  </r>
  <r>
    <s v="S0033"/>
    <x v="3"/>
    <x v="1"/>
    <d v="2025-04-24T00:00:00"/>
    <n v="7"/>
    <n v="30.07"/>
    <n v="210.49"/>
  </r>
  <r>
    <s v="S0087"/>
    <x v="2"/>
    <x v="1"/>
    <d v="2025-04-03T00:00:00"/>
    <n v="4"/>
    <n v="78.180000000000007"/>
    <n v="312.72000000000003"/>
  </r>
  <r>
    <s v="S0067"/>
    <x v="7"/>
    <x v="4"/>
    <d v="2025-05-16T00:00:00"/>
    <n v="20"/>
    <n v="33.78"/>
    <n v="675.6"/>
  </r>
  <r>
    <s v="S0034"/>
    <x v="0"/>
    <x v="2"/>
    <d v="2025-05-13T00:00:00"/>
    <n v="12"/>
    <n v="62.38"/>
    <n v="748.56"/>
  </r>
  <r>
    <s v="S0038"/>
    <x v="7"/>
    <x v="4"/>
    <d v="2025-03-31T00:00:00"/>
    <n v="16"/>
    <n v="68.430000000000007"/>
    <n v="1094.8800000000001"/>
  </r>
  <r>
    <s v="S0023"/>
    <x v="8"/>
    <x v="4"/>
    <d v="2025-04-15T00:00:00"/>
    <n v="7"/>
    <n v="6.68"/>
    <n v="46.76"/>
  </r>
  <r>
    <s v="S0081"/>
    <x v="7"/>
    <x v="0"/>
    <d v="2025-03-27T00:00:00"/>
    <n v="8"/>
    <n v="59.33"/>
    <n v="474.64"/>
  </r>
  <r>
    <s v="S0016"/>
    <x v="5"/>
    <x v="3"/>
    <d v="2025-05-22T00:00:00"/>
    <n v="19"/>
    <n v="87.67"/>
    <n v="1665.73"/>
  </r>
  <r>
    <s v="S0024"/>
    <x v="9"/>
    <x v="2"/>
    <d v="2025-05-11T00:00:00"/>
    <n v="15"/>
    <n v="47.72"/>
    <n v="715.8"/>
  </r>
  <r>
    <s v="S0035"/>
    <x v="1"/>
    <x v="0"/>
    <d v="2025-03-29T00:00:00"/>
    <n v="9"/>
    <n v="12.54"/>
    <n v="112.86"/>
  </r>
  <r>
    <s v="S0007"/>
    <x v="4"/>
    <x v="4"/>
    <d v="2025-04-20T00:00:00"/>
    <n v="8"/>
    <n v="57.02"/>
    <n v="456.16"/>
  </r>
  <r>
    <s v="S0048"/>
    <x v="5"/>
    <x v="2"/>
    <d v="2025-03-15T00:00:00"/>
    <n v="4"/>
    <n v="96.17"/>
    <n v="384.68"/>
  </r>
  <r>
    <s v="S0075"/>
    <x v="5"/>
    <x v="2"/>
    <d v="2025-04-01T00:00:00"/>
    <n v="1"/>
    <n v="74.62"/>
    <n v="74.62"/>
  </r>
  <r>
    <s v="S0078"/>
    <x v="8"/>
    <x v="2"/>
    <d v="2025-04-29T00:00:00"/>
    <n v="19"/>
    <n v="51.75"/>
    <n v="983.25"/>
  </r>
  <r>
    <s v="S0001"/>
    <x v="2"/>
    <x v="2"/>
    <d v="2025-05-06T00:00:00"/>
    <n v="10"/>
    <n v="93.43"/>
    <n v="934.3"/>
  </r>
  <r>
    <s v="S0083"/>
    <x v="3"/>
    <x v="0"/>
    <d v="2025-03-03T00:00:00"/>
    <n v="15"/>
    <n v="6.6"/>
    <n v="99"/>
  </r>
  <r>
    <s v="S0032"/>
    <x v="9"/>
    <x v="3"/>
    <d v="2025-03-21T00:00:00"/>
    <n v="17"/>
    <n v="36.65"/>
    <n v="623.04999999999995"/>
  </r>
  <r>
    <s v="S0065"/>
    <x v="2"/>
    <x v="2"/>
    <d v="2025-03-28T00:00:00"/>
    <n v="11"/>
    <n v="80.12"/>
    <n v="881.32"/>
  </r>
  <r>
    <s v="S0017"/>
    <x v="0"/>
    <x v="2"/>
    <d v="2025-05-09T00:00:00"/>
    <n v="2"/>
    <n v="72.37"/>
    <n v="144.74"/>
  </r>
  <r>
    <s v="S0034"/>
    <x v="1"/>
    <x v="1"/>
    <d v="2025-04-08T00:00:00"/>
    <n v="20"/>
    <n v="56.57"/>
    <n v="1131.4000000000001"/>
  </r>
  <r>
    <s v="S0068"/>
    <x v="1"/>
    <x v="2"/>
    <d v="2025-04-08T00:00:00"/>
    <n v="8"/>
    <n v="12.05"/>
    <n v="96.4"/>
  </r>
  <r>
    <s v="S0038"/>
    <x v="1"/>
    <x v="1"/>
    <d v="2025-02-25T00:00:00"/>
    <n v="11"/>
    <n v="65.58"/>
    <n v="721.38"/>
  </r>
  <r>
    <s v="S0079"/>
    <x v="1"/>
    <x v="2"/>
    <d v="2025-03-18T00:00:00"/>
    <n v="17"/>
    <n v="85.57"/>
    <n v="1454.69"/>
  </r>
  <r>
    <s v="S0089"/>
    <x v="1"/>
    <x v="1"/>
    <d v="2025-03-07T00:00:00"/>
    <n v="3"/>
    <n v="37.78"/>
    <n v="113.34"/>
  </r>
  <r>
    <s v="S0044"/>
    <x v="5"/>
    <x v="1"/>
    <d v="2025-04-25T00:00:00"/>
    <n v="9"/>
    <n v="34.29"/>
    <n v="308.61"/>
  </r>
  <r>
    <s v="S0062"/>
    <x v="1"/>
    <x v="1"/>
    <d v="2025-05-19T00:00:00"/>
    <n v="1"/>
    <n v="62.45"/>
    <n v="62.45"/>
  </r>
  <r>
    <s v="S0037"/>
    <x v="0"/>
    <x v="2"/>
    <d v="2025-05-13T00:00:00"/>
    <n v="19"/>
    <n v="40.76"/>
    <n v="774.44"/>
  </r>
  <r>
    <s v="S0036"/>
    <x v="8"/>
    <x v="3"/>
    <d v="2025-05-18T00:00:00"/>
    <n v="17"/>
    <n v="27.7"/>
    <n v="470.9"/>
  </r>
  <r>
    <s v="S0083"/>
    <x v="5"/>
    <x v="2"/>
    <d v="2025-03-04T00:00:00"/>
    <n v="2"/>
    <n v="70.739999999999995"/>
    <n v="141.47999999999999"/>
  </r>
  <r>
    <s v="S0042"/>
    <x v="4"/>
    <x v="1"/>
    <d v="2025-04-12T00:00:00"/>
    <n v="6"/>
    <n v="29.26"/>
    <n v="175.56"/>
  </r>
  <r>
    <s v="S0090"/>
    <x v="7"/>
    <x v="2"/>
    <d v="2025-04-18T00:00:00"/>
    <n v="19"/>
    <n v="53.98"/>
    <n v="1025.6199999999999"/>
  </r>
  <r>
    <s v="S0021"/>
    <x v="8"/>
    <x v="3"/>
    <d v="2025-03-06T00:00:00"/>
    <n v="19"/>
    <n v="81.11"/>
    <n v="1541.09"/>
  </r>
  <r>
    <s v="S0036"/>
    <x v="2"/>
    <x v="0"/>
    <d v="2025-03-12T00:00:00"/>
    <n v="20"/>
    <n v="76.58"/>
    <n v="1531.6"/>
  </r>
  <r>
    <s v="S0036"/>
    <x v="5"/>
    <x v="2"/>
    <d v="2025-03-26T00:00:00"/>
    <n v="3"/>
    <n v="55.08"/>
    <n v="165.24"/>
  </r>
  <r>
    <s v="S0012"/>
    <x v="9"/>
    <x v="3"/>
    <d v="2025-03-23T00:00:00"/>
    <n v="4"/>
    <n v="50.68"/>
    <n v="202.72"/>
  </r>
  <r>
    <s v="S0041"/>
    <x v="1"/>
    <x v="0"/>
    <d v="2025-05-10T00:00:00"/>
    <n v="13"/>
    <n v="74.290000000000006"/>
    <n v="965.77"/>
  </r>
  <r>
    <s v="S0091"/>
    <x v="3"/>
    <x v="3"/>
    <d v="2025-04-12T00:00:00"/>
    <n v="17"/>
    <n v="6.68"/>
    <n v="113.56"/>
  </r>
  <r>
    <s v="S0078"/>
    <x v="4"/>
    <x v="2"/>
    <d v="2025-02-25T00:00:00"/>
    <n v="1"/>
    <n v="67.680000000000007"/>
    <n v="67.680000000000007"/>
  </r>
  <r>
    <s v="S0028"/>
    <x v="1"/>
    <x v="3"/>
    <d v="2025-02-27T00:00:00"/>
    <n v="2"/>
    <n v="32.43"/>
    <n v="64.86"/>
  </r>
  <r>
    <s v="S0022"/>
    <x v="0"/>
    <x v="0"/>
    <d v="2025-03-26T00:00:00"/>
    <n v="6"/>
    <n v="85.62"/>
    <n v="513.72"/>
  </r>
  <r>
    <s v="S0061"/>
    <x v="5"/>
    <x v="3"/>
    <d v="2025-02-23T00:00:00"/>
    <n v="5"/>
    <n v="48.79"/>
    <n v="243.95"/>
  </r>
  <r>
    <s v="S0090"/>
    <x v="8"/>
    <x v="0"/>
    <d v="2025-05-08T00:00:00"/>
    <n v="8"/>
    <n v="99.68"/>
    <n v="797.44"/>
  </r>
  <r>
    <s v="S0030"/>
    <x v="1"/>
    <x v="4"/>
    <d v="2025-02-26T00:00:00"/>
    <n v="19"/>
    <n v="46.38"/>
    <n v="881.22"/>
  </r>
  <r>
    <s v="S0066"/>
    <x v="9"/>
    <x v="1"/>
    <d v="2025-05-05T00:00:00"/>
    <n v="14"/>
    <n v="47.42"/>
    <n v="663.88"/>
  </r>
  <r>
    <s v="S0074"/>
    <x v="9"/>
    <x v="2"/>
    <d v="2025-04-24T00:00:00"/>
    <n v="16"/>
    <n v="48.19"/>
    <n v="771.04"/>
  </r>
  <r>
    <s v="S0069"/>
    <x v="5"/>
    <x v="0"/>
    <d v="2025-03-29T00:00:00"/>
    <n v="8"/>
    <n v="36.97"/>
    <n v="295.76"/>
  </r>
  <r>
    <s v="S0033"/>
    <x v="5"/>
    <x v="2"/>
    <d v="2025-03-24T00:00:00"/>
    <n v="14"/>
    <n v="92.87"/>
    <n v="1300.18"/>
  </r>
  <r>
    <s v="S0082"/>
    <x v="9"/>
    <x v="0"/>
    <d v="2025-03-01T00:00:00"/>
    <n v="3"/>
    <n v="54.05"/>
    <n v="162.15"/>
  </r>
  <r>
    <s v="S0073"/>
    <x v="7"/>
    <x v="2"/>
    <d v="2025-03-18T00:00:00"/>
    <n v="13"/>
    <n v="35.89"/>
    <n v="466.57"/>
  </r>
  <r>
    <s v="S0015"/>
    <x v="1"/>
    <x v="3"/>
    <d v="2025-04-19T00:00:00"/>
    <n v="4"/>
    <n v="16.57"/>
    <n v="66.28"/>
  </r>
  <r>
    <s v="S0098"/>
    <x v="8"/>
    <x v="1"/>
    <d v="2025-03-02T00:00:00"/>
    <n v="14"/>
    <n v="53.53"/>
    <n v="749.42"/>
  </r>
  <r>
    <s v="S0082"/>
    <x v="2"/>
    <x v="4"/>
    <d v="2025-05-19T00:00:00"/>
    <n v="5"/>
    <n v="79.47"/>
    <n v="397.35"/>
  </r>
  <r>
    <s v="S0068"/>
    <x v="8"/>
    <x v="4"/>
    <d v="2025-04-14T00:00:00"/>
    <n v="14"/>
    <n v="42.83"/>
    <n v="599.62"/>
  </r>
  <r>
    <s v="S0081"/>
    <x v="9"/>
    <x v="3"/>
    <d v="2025-05-04T00:00:00"/>
    <n v="7"/>
    <n v="25.79"/>
    <n v="180.53"/>
  </r>
  <r>
    <s v="S0090"/>
    <x v="2"/>
    <x v="0"/>
    <d v="2025-03-17T00:00:00"/>
    <n v="14"/>
    <n v="17.45"/>
    <n v="244.3"/>
  </r>
  <r>
    <s v="S0022"/>
    <x v="5"/>
    <x v="4"/>
    <d v="2025-05-10T00:00:00"/>
    <n v="8"/>
    <n v="25.94"/>
    <n v="207.52"/>
  </r>
  <r>
    <s v="S0003"/>
    <x v="6"/>
    <x v="1"/>
    <d v="2025-04-20T00:00:00"/>
    <n v="19"/>
    <n v="46.73"/>
    <n v="887.87"/>
  </r>
  <r>
    <s v="S0053"/>
    <x v="3"/>
    <x v="3"/>
    <d v="2025-04-13T00:00:00"/>
    <n v="14"/>
    <n v="89.85"/>
    <n v="1257.9000000000001"/>
  </r>
  <r>
    <s v="S0031"/>
    <x v="0"/>
    <x v="3"/>
    <d v="2025-03-23T00:00:00"/>
    <n v="9"/>
    <n v="10.23"/>
    <n v="92.07"/>
  </r>
  <r>
    <s v="S0040"/>
    <x v="4"/>
    <x v="4"/>
    <d v="2025-04-07T00:00:00"/>
    <n v="10"/>
    <n v="40.43"/>
    <n v="404.3"/>
  </r>
  <r>
    <s v="S0019"/>
    <x v="3"/>
    <x v="3"/>
    <d v="2025-04-02T00:00:00"/>
    <n v="3"/>
    <n v="10.32"/>
    <n v="30.96"/>
  </r>
  <r>
    <s v="S0043"/>
    <x v="5"/>
    <x v="3"/>
    <d v="2025-03-16T00:00:00"/>
    <n v="12"/>
    <n v="44.1"/>
    <n v="529.20000000000005"/>
  </r>
  <r>
    <s v="S0049"/>
    <x v="0"/>
    <x v="3"/>
    <d v="2025-03-06T00:00:00"/>
    <n v="11"/>
    <n v="94.25"/>
    <n v="1036.75"/>
  </r>
  <r>
    <s v="S0022"/>
    <x v="5"/>
    <x v="4"/>
    <d v="2025-03-24T00:00:00"/>
    <n v="12"/>
    <n v="71.319999999999993"/>
    <n v="855.84"/>
  </r>
  <r>
    <s v="S0046"/>
    <x v="7"/>
    <x v="4"/>
    <d v="2025-03-25T00:00:00"/>
    <n v="10"/>
    <n v="48.3"/>
    <n v="483"/>
  </r>
  <r>
    <s v="S0080"/>
    <x v="4"/>
    <x v="4"/>
    <d v="2025-04-19T00:00:00"/>
    <n v="5"/>
    <n v="34.24"/>
    <n v="171.2"/>
  </r>
  <r>
    <s v="S0016"/>
    <x v="0"/>
    <x v="1"/>
    <d v="2025-05-01T00:00:00"/>
    <n v="1"/>
    <n v="88.23"/>
    <n v="88.23"/>
  </r>
  <r>
    <s v="S0067"/>
    <x v="9"/>
    <x v="3"/>
    <d v="2025-05-13T00:00:00"/>
    <n v="13"/>
    <n v="41.76"/>
    <n v="542.88"/>
  </r>
  <r>
    <s v="S0076"/>
    <x v="3"/>
    <x v="3"/>
    <d v="2025-03-07T00:00:00"/>
    <n v="20"/>
    <n v="89.31"/>
    <n v="1786.2"/>
  </r>
  <r>
    <s v="S0031"/>
    <x v="3"/>
    <x v="1"/>
    <d v="2025-04-22T00:00:00"/>
    <n v="3"/>
    <n v="25.77"/>
    <n v="77.31"/>
  </r>
  <r>
    <s v="S0048"/>
    <x v="8"/>
    <x v="0"/>
    <d v="2025-03-28T00:00:00"/>
    <n v="4"/>
    <n v="85.1"/>
    <n v="340.4"/>
  </r>
  <r>
    <s v="S0095"/>
    <x v="1"/>
    <x v="1"/>
    <d v="2025-03-17T00:00:00"/>
    <n v="13"/>
    <n v="11.08"/>
    <n v="144.04"/>
  </r>
  <r>
    <s v="S0046"/>
    <x v="7"/>
    <x v="0"/>
    <d v="2025-03-10T00:00:00"/>
    <n v="14"/>
    <n v="60.04"/>
    <n v="840.56"/>
  </r>
  <r>
    <s v="S0088"/>
    <x v="8"/>
    <x v="3"/>
    <d v="2025-05-17T00:00:00"/>
    <n v="14"/>
    <n v="99.11"/>
    <n v="1387.54"/>
  </r>
  <r>
    <s v="S0045"/>
    <x v="6"/>
    <x v="1"/>
    <d v="2025-04-09T00:00:00"/>
    <n v="10"/>
    <n v="9.1"/>
    <n v="91"/>
  </r>
  <r>
    <s v="S0015"/>
    <x v="0"/>
    <x v="3"/>
    <d v="2025-04-03T00:00:00"/>
    <n v="7"/>
    <n v="30.81"/>
    <n v="215.67"/>
  </r>
  <r>
    <s v="S0036"/>
    <x v="2"/>
    <x v="4"/>
    <d v="2025-03-16T00:00:00"/>
    <n v="12"/>
    <n v="40.72"/>
    <n v="488.64"/>
  </r>
  <r>
    <s v="S0034"/>
    <x v="0"/>
    <x v="1"/>
    <d v="2025-02-26T00:00:00"/>
    <n v="15"/>
    <n v="59.28"/>
    <n v="889.2"/>
  </r>
  <r>
    <s v="S0038"/>
    <x v="8"/>
    <x v="1"/>
    <d v="2025-04-30T00:00:00"/>
    <n v="10"/>
    <n v="24.56"/>
    <n v="245.6"/>
  </r>
  <r>
    <s v="S0030"/>
    <x v="7"/>
    <x v="1"/>
    <d v="2025-03-01T00:00:00"/>
    <n v="5"/>
    <n v="52.14"/>
    <n v="260.7"/>
  </r>
  <r>
    <s v="S0033"/>
    <x v="4"/>
    <x v="2"/>
    <d v="2025-05-16T00:00:00"/>
    <n v="19"/>
    <n v="95.38"/>
    <n v="1812.22"/>
  </r>
  <r>
    <s v="S0018"/>
    <x v="8"/>
    <x v="3"/>
    <d v="2025-02-27T00:00:00"/>
    <n v="5"/>
    <n v="7.24"/>
    <n v="36.200000000000003"/>
  </r>
  <r>
    <s v="S0071"/>
    <x v="8"/>
    <x v="1"/>
    <d v="2025-03-19T00:00:00"/>
    <n v="6"/>
    <n v="13.65"/>
    <n v="81.900000000000006"/>
  </r>
  <r>
    <s v="S0017"/>
    <x v="0"/>
    <x v="2"/>
    <d v="2025-02-25T00:00:00"/>
    <n v="11"/>
    <n v="36.22"/>
    <n v="398.42"/>
  </r>
  <r>
    <s v="S0024"/>
    <x v="5"/>
    <x v="4"/>
    <d v="2025-04-01T00:00:00"/>
    <n v="5"/>
    <n v="87.86"/>
    <n v="439.3"/>
  </r>
  <r>
    <s v="S0039"/>
    <x v="9"/>
    <x v="2"/>
    <d v="2025-04-10T00:00:00"/>
    <n v="8"/>
    <n v="44.11"/>
    <n v="352.88"/>
  </r>
  <r>
    <s v="S0049"/>
    <x v="4"/>
    <x v="3"/>
    <d v="2025-02-27T00:00:00"/>
    <n v="8"/>
    <n v="42.55"/>
    <n v="340.4"/>
  </r>
  <r>
    <s v="S0015"/>
    <x v="7"/>
    <x v="0"/>
    <d v="2025-05-10T00:00:00"/>
    <n v="18"/>
    <n v="20.64"/>
    <n v="371.52"/>
  </r>
  <r>
    <s v="S0007"/>
    <x v="4"/>
    <x v="0"/>
    <d v="2025-03-25T00:00:00"/>
    <n v="1"/>
    <n v="96.82"/>
    <n v="96.82"/>
  </r>
  <r>
    <s v="S0036"/>
    <x v="9"/>
    <x v="0"/>
    <d v="2025-04-25T00:00:00"/>
    <n v="13"/>
    <n v="88.7"/>
    <n v="1153.0999999999999"/>
  </r>
  <r>
    <s v="S0005"/>
    <x v="2"/>
    <x v="2"/>
    <d v="2025-03-13T00:00:00"/>
    <n v="17"/>
    <n v="78.14"/>
    <n v="1328.38"/>
  </r>
  <r>
    <s v="S0050"/>
    <x v="4"/>
    <x v="0"/>
    <d v="2025-03-02T00:00:00"/>
    <n v="5"/>
    <n v="42.8"/>
    <n v="214"/>
  </r>
  <r>
    <s v="S0001"/>
    <x v="7"/>
    <x v="3"/>
    <d v="2025-05-06T00:00:00"/>
    <n v="15"/>
    <n v="98.49"/>
    <n v="1477.35"/>
  </r>
  <r>
    <s v="S0093"/>
    <x v="3"/>
    <x v="4"/>
    <d v="2025-03-11T00:00:00"/>
    <n v="19"/>
    <n v="94.54"/>
    <n v="1796.26"/>
  </r>
  <r>
    <s v="S0093"/>
    <x v="9"/>
    <x v="2"/>
    <d v="2025-03-13T00:00:00"/>
    <n v="18"/>
    <n v="84.7"/>
    <n v="1524.6"/>
  </r>
  <r>
    <s v="S0099"/>
    <x v="9"/>
    <x v="4"/>
    <d v="2025-04-30T00:00:00"/>
    <n v="10"/>
    <n v="53.8"/>
    <n v="538"/>
  </r>
  <r>
    <s v="S0011"/>
    <x v="6"/>
    <x v="2"/>
    <d v="2025-05-11T00:00:00"/>
    <n v="14"/>
    <n v="59.46"/>
    <n v="832.44"/>
  </r>
  <r>
    <s v="S0049"/>
    <x v="5"/>
    <x v="1"/>
    <d v="2025-04-13T00:00:00"/>
    <n v="16"/>
    <n v="7.4"/>
    <n v="118.4"/>
  </r>
  <r>
    <s v="S0095"/>
    <x v="9"/>
    <x v="3"/>
    <d v="2025-04-18T00:00:00"/>
    <n v="14"/>
    <n v="87.32"/>
    <n v="1222.48"/>
  </r>
  <r>
    <s v="S0008"/>
    <x v="2"/>
    <x v="1"/>
    <d v="2025-05-01T00:00:00"/>
    <n v="9"/>
    <n v="14.67"/>
    <n v="132.03"/>
  </r>
  <r>
    <s v="S0080"/>
    <x v="6"/>
    <x v="0"/>
    <d v="2025-03-14T00:00:00"/>
    <n v="6"/>
    <n v="31.22"/>
    <n v="187.32"/>
  </r>
  <r>
    <s v="S0080"/>
    <x v="2"/>
    <x v="0"/>
    <d v="2025-05-05T00:00:00"/>
    <n v="9"/>
    <n v="18.170000000000002"/>
    <n v="163.53"/>
  </r>
  <r>
    <s v="S0066"/>
    <x v="3"/>
    <x v="1"/>
    <d v="2025-03-02T00:00:00"/>
    <n v="7"/>
    <n v="81.209999999999994"/>
    <n v="568.47"/>
  </r>
  <r>
    <s v="S0045"/>
    <x v="3"/>
    <x v="0"/>
    <d v="2025-03-28T00:00:00"/>
    <n v="8"/>
    <n v="84.57"/>
    <n v="676.56"/>
  </r>
  <r>
    <s v="S0056"/>
    <x v="5"/>
    <x v="3"/>
    <d v="2025-05-09T00:00:00"/>
    <n v="20"/>
    <n v="34.93"/>
    <n v="698.6"/>
  </r>
  <r>
    <s v="S0032"/>
    <x v="5"/>
    <x v="0"/>
    <d v="2025-03-23T00:00:00"/>
    <n v="19"/>
    <n v="53.08"/>
    <n v="1008.52"/>
  </r>
  <r>
    <s v="S0062"/>
    <x v="7"/>
    <x v="1"/>
    <d v="2025-03-19T00:00:00"/>
    <n v="11"/>
    <n v="84.35"/>
    <n v="927.85"/>
  </r>
  <r>
    <s v="S0026"/>
    <x v="4"/>
    <x v="3"/>
    <d v="2025-03-03T00:00:00"/>
    <n v="15"/>
    <n v="82.76"/>
    <n v="1241.4000000000001"/>
  </r>
  <r>
    <s v="S0093"/>
    <x v="3"/>
    <x v="4"/>
    <d v="2025-04-13T00:00:00"/>
    <n v="19"/>
    <n v="88.93"/>
    <n v="1689.67"/>
  </r>
  <r>
    <s v="S0029"/>
    <x v="8"/>
    <x v="3"/>
    <d v="2025-03-16T00:00:00"/>
    <n v="18"/>
    <n v="85.16"/>
    <n v="1532.88"/>
  </r>
  <r>
    <s v="S0089"/>
    <x v="2"/>
    <x v="3"/>
    <d v="2025-04-07T00:00:00"/>
    <n v="4"/>
    <n v="9.06"/>
    <n v="36.24"/>
  </r>
  <r>
    <s v="S0038"/>
    <x v="3"/>
    <x v="1"/>
    <d v="2025-03-07T00:00:00"/>
    <n v="10"/>
    <n v="40.65"/>
    <n v="406.5"/>
  </r>
  <r>
    <s v="S0061"/>
    <x v="9"/>
    <x v="1"/>
    <d v="2025-04-29T00:00:00"/>
    <n v="16"/>
    <n v="26.1"/>
    <n v="417.6"/>
  </r>
  <r>
    <s v="S0043"/>
    <x v="8"/>
    <x v="3"/>
    <d v="2025-05-23T00:00:00"/>
    <n v="2"/>
    <n v="18.52"/>
    <n v="37.04"/>
  </r>
  <r>
    <s v="S0075"/>
    <x v="9"/>
    <x v="2"/>
    <d v="2025-02-25T00:00:00"/>
    <n v="18"/>
    <n v="87.33"/>
    <n v="1571.94"/>
  </r>
  <r>
    <s v="S0090"/>
    <x v="6"/>
    <x v="3"/>
    <d v="2025-02-28T00:00:00"/>
    <n v="2"/>
    <n v="65.37"/>
    <n v="130.74"/>
  </r>
  <r>
    <s v="S0029"/>
    <x v="1"/>
    <x v="2"/>
    <d v="2025-04-11T00:00:00"/>
    <n v="8"/>
    <n v="16.149999999999999"/>
    <n v="129.19999999999999"/>
  </r>
  <r>
    <s v="S0044"/>
    <x v="9"/>
    <x v="4"/>
    <d v="2025-03-17T00:00:00"/>
    <n v="3"/>
    <n v="38.64"/>
    <n v="115.92"/>
  </r>
  <r>
    <s v="S0036"/>
    <x v="8"/>
    <x v="4"/>
    <d v="2025-03-15T00:00:00"/>
    <n v="10"/>
    <n v="70.010000000000005"/>
    <n v="700.1"/>
  </r>
  <r>
    <s v="S0072"/>
    <x v="1"/>
    <x v="1"/>
    <d v="2025-05-14T00:00:00"/>
    <n v="2"/>
    <n v="53.99"/>
    <n v="107.98"/>
  </r>
  <r>
    <s v="S0082"/>
    <x v="8"/>
    <x v="2"/>
    <d v="2025-03-20T00:00:00"/>
    <n v="11"/>
    <n v="7.27"/>
    <n v="79.97"/>
  </r>
  <r>
    <s v="S0002"/>
    <x v="8"/>
    <x v="3"/>
    <d v="2025-05-01T00:00:00"/>
    <n v="6"/>
    <n v="36.020000000000003"/>
    <n v="216.12"/>
  </r>
  <r>
    <s v="S0054"/>
    <x v="4"/>
    <x v="4"/>
    <d v="2025-05-18T00:00:00"/>
    <n v="17"/>
    <n v="82.69"/>
    <n v="1405.73"/>
  </r>
  <r>
    <s v="S0003"/>
    <x v="2"/>
    <x v="0"/>
    <d v="2025-05-17T00:00:00"/>
    <n v="10"/>
    <n v="89.89"/>
    <n v="898.9"/>
  </r>
  <r>
    <s v="S0034"/>
    <x v="6"/>
    <x v="3"/>
    <d v="2025-05-20T00:00:00"/>
    <n v="11"/>
    <n v="55.98"/>
    <n v="615.78"/>
  </r>
  <r>
    <s v="S0009"/>
    <x v="0"/>
    <x v="3"/>
    <d v="2025-02-22T00:00:00"/>
    <n v="9"/>
    <n v="59.51"/>
    <n v="535.59"/>
  </r>
  <r>
    <s v="S0028"/>
    <x v="6"/>
    <x v="4"/>
    <d v="2025-04-07T00:00:00"/>
    <n v="16"/>
    <n v="14.47"/>
    <n v="231.52"/>
  </r>
  <r>
    <s v="S0052"/>
    <x v="8"/>
    <x v="3"/>
    <d v="2025-02-22T00:00:00"/>
    <n v="11"/>
    <n v="46.94"/>
    <n v="516.34"/>
  </r>
  <r>
    <s v="S0088"/>
    <x v="8"/>
    <x v="0"/>
    <d v="2025-02-28T00:00:00"/>
    <n v="14"/>
    <n v="87.53"/>
    <n v="1225.42"/>
  </r>
  <r>
    <s v="S0036"/>
    <x v="8"/>
    <x v="2"/>
    <d v="2025-04-29T00:00:00"/>
    <n v="16"/>
    <n v="96.72"/>
    <n v="1547.52"/>
  </r>
  <r>
    <s v="S0020"/>
    <x v="7"/>
    <x v="1"/>
    <d v="2025-03-23T00:00:00"/>
    <n v="7"/>
    <n v="57.92"/>
    <n v="405.44"/>
  </r>
  <r>
    <s v="S0033"/>
    <x v="4"/>
    <x v="2"/>
    <d v="2025-03-12T00:00:00"/>
    <n v="9"/>
    <n v="39.51"/>
    <n v="355.59"/>
  </r>
  <r>
    <s v="S0011"/>
    <x v="6"/>
    <x v="4"/>
    <d v="2025-05-15T00:00:00"/>
    <n v="12"/>
    <n v="23.58"/>
    <n v="282.95999999999998"/>
  </r>
  <r>
    <s v="S0082"/>
    <x v="6"/>
    <x v="3"/>
    <d v="2025-02-22T00:00:00"/>
    <n v="17"/>
    <n v="58.29"/>
    <n v="990.93"/>
  </r>
  <r>
    <s v="S0081"/>
    <x v="7"/>
    <x v="0"/>
    <d v="2025-03-08T00:00:00"/>
    <n v="3"/>
    <n v="68.739999999999995"/>
    <n v="206.22"/>
  </r>
  <r>
    <s v="S0088"/>
    <x v="4"/>
    <x v="4"/>
    <d v="2025-03-02T00:00:00"/>
    <n v="14"/>
    <n v="23.56"/>
    <n v="329.84"/>
  </r>
  <r>
    <s v="S0094"/>
    <x v="6"/>
    <x v="2"/>
    <d v="2025-03-25T00:00:00"/>
    <n v="13"/>
    <n v="6.97"/>
    <n v="90.61"/>
  </r>
  <r>
    <s v="S0072"/>
    <x v="3"/>
    <x v="3"/>
    <d v="2025-05-07T00:00:00"/>
    <n v="16"/>
    <n v="64.45"/>
    <n v="1031.2"/>
  </r>
  <r>
    <s v="S0045"/>
    <x v="2"/>
    <x v="2"/>
    <d v="2025-03-11T00:00:00"/>
    <n v="17"/>
    <n v="24.4"/>
    <n v="414.8"/>
  </r>
  <r>
    <s v="S0044"/>
    <x v="1"/>
    <x v="4"/>
    <d v="2025-03-14T00:00:00"/>
    <n v="15"/>
    <n v="28.23"/>
    <n v="423.45"/>
  </r>
  <r>
    <s v="S0097"/>
    <x v="3"/>
    <x v="2"/>
    <d v="2025-04-22T00:00:00"/>
    <n v="17"/>
    <n v="73.41"/>
    <n v="1247.97"/>
  </r>
  <r>
    <s v="S0026"/>
    <x v="6"/>
    <x v="4"/>
    <d v="2025-04-09T00:00:00"/>
    <n v="12"/>
    <n v="98.01"/>
    <n v="1176.1199999999999"/>
  </r>
  <r>
    <s v="S0032"/>
    <x v="1"/>
    <x v="0"/>
    <d v="2025-04-08T00:00:00"/>
    <n v="11"/>
    <n v="31.15"/>
    <n v="342.65"/>
  </r>
  <r>
    <s v="S0078"/>
    <x v="4"/>
    <x v="4"/>
    <d v="2025-03-04T00:00:00"/>
    <n v="15"/>
    <n v="16.28"/>
    <n v="244.2"/>
  </r>
  <r>
    <s v="S0099"/>
    <x v="0"/>
    <x v="1"/>
    <d v="2025-04-16T00:00:00"/>
    <n v="7"/>
    <n v="76.8"/>
    <n v="537.6"/>
  </r>
  <r>
    <s v="S0005"/>
    <x v="5"/>
    <x v="2"/>
    <d v="2025-02-27T00:00:00"/>
    <n v="17"/>
    <n v="33.17"/>
    <n v="563.89"/>
  </r>
  <r>
    <s v="S0065"/>
    <x v="7"/>
    <x v="2"/>
    <d v="2025-05-02T00:00:00"/>
    <n v="18"/>
    <n v="17.79"/>
    <n v="320.22000000000003"/>
  </r>
  <r>
    <s v="S0025"/>
    <x v="7"/>
    <x v="1"/>
    <d v="2025-05-14T00:00:00"/>
    <n v="3"/>
    <n v="74.599999999999994"/>
    <n v="223.8"/>
  </r>
  <r>
    <s v="S0063"/>
    <x v="6"/>
    <x v="4"/>
    <d v="2025-04-30T00:00:00"/>
    <n v="9"/>
    <n v="48.84"/>
    <n v="439.56"/>
  </r>
  <r>
    <s v="S0011"/>
    <x v="1"/>
    <x v="1"/>
    <d v="2025-04-27T00:00:00"/>
    <n v="15"/>
    <n v="25.6"/>
    <n v="384"/>
  </r>
  <r>
    <s v="S0002"/>
    <x v="8"/>
    <x v="4"/>
    <d v="2025-04-27T00:00:00"/>
    <n v="7"/>
    <n v="5.44"/>
    <n v="38.08"/>
  </r>
  <r>
    <s v="S0036"/>
    <x v="1"/>
    <x v="1"/>
    <d v="2025-03-19T00:00:00"/>
    <n v="20"/>
    <n v="5.62"/>
    <n v="112.4"/>
  </r>
  <r>
    <s v="S0065"/>
    <x v="9"/>
    <x v="2"/>
    <d v="2025-04-16T00:00:00"/>
    <n v="12"/>
    <n v="86.49"/>
    <n v="1037.8800000000001"/>
  </r>
  <r>
    <s v="S0033"/>
    <x v="7"/>
    <x v="1"/>
    <d v="2025-02-25T00:00:00"/>
    <n v="13"/>
    <n v="7.73"/>
    <n v="100.49"/>
  </r>
  <r>
    <s v="S0031"/>
    <x v="6"/>
    <x v="4"/>
    <d v="2025-02-24T00:00:00"/>
    <n v="7"/>
    <n v="53.7"/>
    <n v="375.9"/>
  </r>
  <r>
    <s v="S0063"/>
    <x v="9"/>
    <x v="3"/>
    <d v="2025-04-17T00:00:00"/>
    <n v="10"/>
    <n v="38.93"/>
    <n v="389.3"/>
  </r>
  <r>
    <s v="S0094"/>
    <x v="5"/>
    <x v="3"/>
    <d v="2025-04-13T00:00:00"/>
    <n v="3"/>
    <n v="62.01"/>
    <n v="186.03"/>
  </r>
  <r>
    <s v="S0003"/>
    <x v="5"/>
    <x v="3"/>
    <d v="2025-02-25T00:00:00"/>
    <n v="16"/>
    <n v="10.43"/>
    <n v="166.88"/>
  </r>
  <r>
    <s v="S0028"/>
    <x v="2"/>
    <x v="0"/>
    <d v="2025-05-19T00:00:00"/>
    <n v="8"/>
    <n v="62.32"/>
    <n v="498.56"/>
  </r>
  <r>
    <s v="S0045"/>
    <x v="1"/>
    <x v="0"/>
    <d v="2025-02-25T00:00:00"/>
    <n v="13"/>
    <n v="38.840000000000003"/>
    <n v="504.92"/>
  </r>
  <r>
    <s v="S0062"/>
    <x v="6"/>
    <x v="1"/>
    <d v="2025-05-02T00:00:00"/>
    <n v="5"/>
    <n v="31.26"/>
    <n v="156.30000000000001"/>
  </r>
  <r>
    <s v="S0081"/>
    <x v="5"/>
    <x v="3"/>
    <d v="2025-04-15T00:00:00"/>
    <n v="11"/>
    <n v="51.99"/>
    <n v="571.89"/>
  </r>
  <r>
    <s v="S0097"/>
    <x v="7"/>
    <x v="0"/>
    <d v="2025-03-12T00:00:00"/>
    <n v="18"/>
    <n v="93.73"/>
    <n v="1687.14"/>
  </r>
  <r>
    <s v="S0040"/>
    <x v="1"/>
    <x v="1"/>
    <d v="2025-03-29T00:00:00"/>
    <n v="14"/>
    <n v="76.849999999999994"/>
    <n v="1075.9000000000001"/>
  </r>
  <r>
    <s v="S0082"/>
    <x v="7"/>
    <x v="3"/>
    <d v="2025-04-20T00:00:00"/>
    <n v="10"/>
    <n v="24.09"/>
    <n v="240.9"/>
  </r>
  <r>
    <s v="S0021"/>
    <x v="8"/>
    <x v="2"/>
    <d v="2025-03-08T00:00:00"/>
    <n v="3"/>
    <n v="17.41"/>
    <n v="52.23"/>
  </r>
  <r>
    <s v="S0083"/>
    <x v="5"/>
    <x v="3"/>
    <d v="2025-02-24T00:00:00"/>
    <n v="19"/>
    <n v="68.78"/>
    <n v="1306.82"/>
  </r>
  <r>
    <s v="S0059"/>
    <x v="1"/>
    <x v="4"/>
    <d v="2025-05-10T00:00:00"/>
    <n v="16"/>
    <n v="71.7"/>
    <n v="1147.2"/>
  </r>
  <r>
    <s v="S0087"/>
    <x v="0"/>
    <x v="0"/>
    <d v="2025-03-05T00:00:00"/>
    <n v="2"/>
    <n v="43.82"/>
    <n v="87.64"/>
  </r>
  <r>
    <s v="S0088"/>
    <x v="1"/>
    <x v="3"/>
    <d v="2025-04-28T00:00:00"/>
    <n v="3"/>
    <n v="36.799999999999997"/>
    <n v="110.4"/>
  </r>
  <r>
    <s v="S0043"/>
    <x v="9"/>
    <x v="0"/>
    <d v="2025-03-11T00:00:00"/>
    <n v="6"/>
    <n v="34.74"/>
    <n v="208.44"/>
  </r>
  <r>
    <s v="S0060"/>
    <x v="4"/>
    <x v="0"/>
    <d v="2025-03-11T00:00:00"/>
    <n v="16"/>
    <n v="67.790000000000006"/>
    <n v="1084.6400000000001"/>
  </r>
  <r>
    <s v="S0075"/>
    <x v="9"/>
    <x v="1"/>
    <d v="2025-03-17T00:00:00"/>
    <n v="6"/>
    <n v="10.15"/>
    <n v="60.9"/>
  </r>
  <r>
    <s v="S0011"/>
    <x v="4"/>
    <x v="3"/>
    <d v="2025-03-24T00:00:00"/>
    <n v="9"/>
    <n v="6.29"/>
    <n v="56.61"/>
  </r>
  <r>
    <s v="S0072"/>
    <x v="1"/>
    <x v="2"/>
    <d v="2025-03-15T00:00:00"/>
    <n v="9"/>
    <n v="72.2"/>
    <n v="649.79999999999995"/>
  </r>
  <r>
    <s v="S0081"/>
    <x v="1"/>
    <x v="0"/>
    <d v="2025-03-17T00:00:00"/>
    <n v="9"/>
    <n v="5.77"/>
    <n v="51.93"/>
  </r>
  <r>
    <s v="S0012"/>
    <x v="8"/>
    <x v="3"/>
    <d v="2025-03-24T00:00:00"/>
    <n v="2"/>
    <n v="28.43"/>
    <n v="56.86"/>
  </r>
  <r>
    <s v="S0077"/>
    <x v="5"/>
    <x v="3"/>
    <d v="2025-04-24T00:00:00"/>
    <n v="16"/>
    <n v="98.36"/>
    <n v="1573.76"/>
  </r>
  <r>
    <s v="S0090"/>
    <x v="7"/>
    <x v="3"/>
    <d v="2025-04-07T00:00:00"/>
    <n v="4"/>
    <n v="7.3"/>
    <n v="29.2"/>
  </r>
  <r>
    <s v="S0028"/>
    <x v="7"/>
    <x v="3"/>
    <d v="2025-05-10T00:00:00"/>
    <n v="11"/>
    <n v="50.36"/>
    <n v="553.96"/>
  </r>
  <r>
    <s v="S0041"/>
    <x v="5"/>
    <x v="2"/>
    <d v="2025-03-11T00:00:00"/>
    <n v="6"/>
    <n v="75.510000000000005"/>
    <n v="453.06"/>
  </r>
  <r>
    <s v="S0035"/>
    <x v="9"/>
    <x v="0"/>
    <d v="2025-04-12T00:00:00"/>
    <n v="12"/>
    <n v="19.309999999999999"/>
    <n v="231.72"/>
  </r>
  <r>
    <s v="S0048"/>
    <x v="8"/>
    <x v="0"/>
    <d v="2025-04-19T00:00:00"/>
    <n v="15"/>
    <n v="73.06"/>
    <n v="1095.9000000000001"/>
  </r>
  <r>
    <s v="S0083"/>
    <x v="6"/>
    <x v="2"/>
    <d v="2025-04-01T00:00:00"/>
    <n v="19"/>
    <n v="74.31"/>
    <n v="1411.89"/>
  </r>
  <r>
    <s v="S0006"/>
    <x v="9"/>
    <x v="4"/>
    <d v="2025-04-23T00:00:00"/>
    <n v="8"/>
    <n v="92.03"/>
    <n v="736.24"/>
  </r>
  <r>
    <s v="S0031"/>
    <x v="5"/>
    <x v="0"/>
    <d v="2025-04-19T00:00:00"/>
    <n v="16"/>
    <n v="61.54"/>
    <n v="984.64"/>
  </r>
  <r>
    <s v="S0090"/>
    <x v="9"/>
    <x v="2"/>
    <d v="2025-04-24T00:00:00"/>
    <n v="7"/>
    <n v="79.69"/>
    <n v="557.83000000000004"/>
  </r>
  <r>
    <s v="S0079"/>
    <x v="5"/>
    <x v="4"/>
    <d v="2025-03-23T00:00:00"/>
    <n v="6"/>
    <n v="47.19"/>
    <n v="283.14"/>
  </r>
  <r>
    <s v="S0087"/>
    <x v="4"/>
    <x v="0"/>
    <d v="2025-03-12T00:00:00"/>
    <n v="8"/>
    <n v="42.39"/>
    <n v="339.12"/>
  </r>
  <r>
    <s v="S0003"/>
    <x v="4"/>
    <x v="1"/>
    <d v="2025-04-17T00:00:00"/>
    <n v="6"/>
    <n v="66.150000000000006"/>
    <n v="396.9"/>
  </r>
  <r>
    <s v="S0078"/>
    <x v="9"/>
    <x v="3"/>
    <d v="2025-03-11T00:00:00"/>
    <n v="8"/>
    <n v="65.77"/>
    <n v="526.16"/>
  </r>
  <r>
    <s v="S0082"/>
    <x v="2"/>
    <x v="1"/>
    <d v="2025-03-26T00:00:00"/>
    <n v="2"/>
    <n v="46.49"/>
    <n v="92.98"/>
  </r>
  <r>
    <s v="S0044"/>
    <x v="8"/>
    <x v="0"/>
    <d v="2025-03-27T00:00:00"/>
    <n v="13"/>
    <n v="12.71"/>
    <n v="165.23"/>
  </r>
  <r>
    <s v="S0089"/>
    <x v="5"/>
    <x v="0"/>
    <d v="2025-03-13T00:00:00"/>
    <n v="8"/>
    <n v="92.59"/>
    <n v="740.72"/>
  </r>
  <r>
    <s v="S0005"/>
    <x v="1"/>
    <x v="3"/>
    <d v="2025-05-20T00:00:00"/>
    <n v="11"/>
    <n v="22.04"/>
    <n v="242.44"/>
  </r>
  <r>
    <s v="S0053"/>
    <x v="9"/>
    <x v="2"/>
    <d v="2025-03-03T00:00:00"/>
    <n v="19"/>
    <n v="58.51"/>
    <n v="1111.69"/>
  </r>
  <r>
    <s v="S0085"/>
    <x v="7"/>
    <x v="0"/>
    <d v="2025-03-20T00:00:00"/>
    <n v="3"/>
    <n v="66.900000000000006"/>
    <n v="200.7"/>
  </r>
  <r>
    <s v="S0092"/>
    <x v="4"/>
    <x v="4"/>
    <d v="2025-03-29T00:00:00"/>
    <n v="8"/>
    <n v="97.14"/>
    <n v="777.12"/>
  </r>
  <r>
    <s v="S0006"/>
    <x v="8"/>
    <x v="1"/>
    <d v="2025-04-14T00:00:00"/>
    <n v="20"/>
    <n v="45.96"/>
    <n v="919.2"/>
  </r>
  <r>
    <s v="S0033"/>
    <x v="3"/>
    <x v="1"/>
    <d v="2025-04-20T00:00:00"/>
    <n v="15"/>
    <n v="40.82"/>
    <n v="612.29999999999995"/>
  </r>
  <r>
    <s v="S0052"/>
    <x v="2"/>
    <x v="1"/>
    <d v="2025-04-04T00:00:00"/>
    <n v="8"/>
    <n v="51.86"/>
    <n v="414.88"/>
  </r>
  <r>
    <s v="S0078"/>
    <x v="2"/>
    <x v="1"/>
    <d v="2025-04-21T00:00:00"/>
    <n v="17"/>
    <n v="85"/>
    <n v="1445"/>
  </r>
  <r>
    <s v="S0050"/>
    <x v="5"/>
    <x v="4"/>
    <d v="2025-04-20T00:00:00"/>
    <n v="17"/>
    <n v="41.08"/>
    <n v="698.36"/>
  </r>
  <r>
    <s v="S0022"/>
    <x v="5"/>
    <x v="2"/>
    <d v="2025-03-10T00:00:00"/>
    <n v="20"/>
    <n v="39.979999999999997"/>
    <n v="799.6"/>
  </r>
  <r>
    <s v="S0017"/>
    <x v="0"/>
    <x v="0"/>
    <d v="2025-05-07T00:00:00"/>
    <n v="8"/>
    <n v="78.17"/>
    <n v="625.36"/>
  </r>
  <r>
    <s v="S0070"/>
    <x v="6"/>
    <x v="4"/>
    <d v="2025-03-10T00:00:00"/>
    <n v="15"/>
    <n v="8.6999999999999993"/>
    <n v="130.5"/>
  </r>
  <r>
    <s v="S0033"/>
    <x v="3"/>
    <x v="3"/>
    <d v="2025-04-21T00:00:00"/>
    <n v="12"/>
    <n v="69.930000000000007"/>
    <n v="839.16"/>
  </r>
  <r>
    <s v="S0096"/>
    <x v="0"/>
    <x v="2"/>
    <d v="2025-03-23T00:00:00"/>
    <n v="7"/>
    <n v="72.760000000000005"/>
    <n v="509.32"/>
  </r>
  <r>
    <s v="S0092"/>
    <x v="1"/>
    <x v="1"/>
    <d v="2025-03-11T00:00:00"/>
    <n v="11"/>
    <n v="70.180000000000007"/>
    <n v="771.98"/>
  </r>
  <r>
    <s v="S0023"/>
    <x v="9"/>
    <x v="1"/>
    <d v="2025-04-24T00:00:00"/>
    <n v="3"/>
    <n v="25.07"/>
    <n v="75.209999999999994"/>
  </r>
  <r>
    <s v="S0042"/>
    <x v="7"/>
    <x v="1"/>
    <d v="2025-03-18T00:00:00"/>
    <n v="13"/>
    <n v="80.650000000000006"/>
    <n v="1048.45"/>
  </r>
  <r>
    <s v="S0035"/>
    <x v="1"/>
    <x v="2"/>
    <d v="2025-03-30T00:00:00"/>
    <n v="6"/>
    <n v="87.45"/>
    <n v="524.70000000000005"/>
  </r>
  <r>
    <s v="S0083"/>
    <x v="6"/>
    <x v="4"/>
    <d v="2025-03-10T00:00:00"/>
    <n v="15"/>
    <n v="45.82"/>
    <n v="687.3"/>
  </r>
  <r>
    <s v="S0050"/>
    <x v="6"/>
    <x v="1"/>
    <d v="2025-03-29T00:00:00"/>
    <n v="10"/>
    <n v="96.93"/>
    <n v="969.3"/>
  </r>
  <r>
    <s v="S0018"/>
    <x v="8"/>
    <x v="4"/>
    <d v="2025-04-08T00:00:00"/>
    <n v="3"/>
    <n v="95.74"/>
    <n v="287.22000000000003"/>
  </r>
  <r>
    <s v="S0100"/>
    <x v="6"/>
    <x v="2"/>
    <d v="2025-04-06T00:00:00"/>
    <n v="16"/>
    <n v="32.020000000000003"/>
    <n v="512.32000000000005"/>
  </r>
  <r>
    <s v="S0081"/>
    <x v="0"/>
    <x v="3"/>
    <d v="2025-05-20T00:00:00"/>
    <n v="14"/>
    <n v="43.92"/>
    <n v="614.88"/>
  </r>
  <r>
    <s v="S0070"/>
    <x v="0"/>
    <x v="1"/>
    <d v="2025-02-26T00:00:00"/>
    <n v="11"/>
    <n v="56.56"/>
    <n v="622.16"/>
  </r>
  <r>
    <s v="S0042"/>
    <x v="3"/>
    <x v="3"/>
    <d v="2025-04-05T00:00:00"/>
    <n v="8"/>
    <n v="36.74"/>
    <n v="293.92"/>
  </r>
  <r>
    <s v="S0075"/>
    <x v="8"/>
    <x v="3"/>
    <d v="2025-04-19T00:00:00"/>
    <n v="1"/>
    <n v="57.84"/>
    <n v="57.84"/>
  </r>
  <r>
    <s v="S0047"/>
    <x v="9"/>
    <x v="1"/>
    <d v="2025-03-26T00:00:00"/>
    <n v="17"/>
    <n v="49.37"/>
    <n v="839.29"/>
  </r>
  <r>
    <s v="S0035"/>
    <x v="0"/>
    <x v="1"/>
    <d v="2025-03-08T00:00:00"/>
    <n v="6"/>
    <n v="26.06"/>
    <n v="156.36000000000001"/>
  </r>
  <r>
    <s v="S0056"/>
    <x v="4"/>
    <x v="4"/>
    <d v="2025-03-12T00:00:00"/>
    <n v="1"/>
    <n v="61.52"/>
    <n v="61.52"/>
  </r>
  <r>
    <s v="S0004"/>
    <x v="6"/>
    <x v="1"/>
    <d v="2025-05-14T00:00:00"/>
    <n v="19"/>
    <n v="60.27"/>
    <n v="1145.1300000000001"/>
  </r>
  <r>
    <s v="S0072"/>
    <x v="9"/>
    <x v="2"/>
    <d v="2025-03-01T00:00:00"/>
    <n v="9"/>
    <n v="58.04"/>
    <n v="522.36"/>
  </r>
  <r>
    <s v="S0008"/>
    <x v="8"/>
    <x v="1"/>
    <d v="2025-04-17T00:00:00"/>
    <n v="20"/>
    <n v="96.47"/>
    <n v="1929.4"/>
  </r>
  <r>
    <s v="S0012"/>
    <x v="1"/>
    <x v="0"/>
    <d v="2025-03-05T00:00:00"/>
    <n v="18"/>
    <n v="91.91"/>
    <n v="1654.38"/>
  </r>
  <r>
    <s v="S0047"/>
    <x v="2"/>
    <x v="3"/>
    <d v="2025-03-28T00:00:00"/>
    <n v="3"/>
    <n v="56.14"/>
    <n v="168.42"/>
  </r>
  <r>
    <s v="S0071"/>
    <x v="6"/>
    <x v="4"/>
    <d v="2025-02-26T00:00:00"/>
    <n v="11"/>
    <n v="14.78"/>
    <n v="162.58000000000001"/>
  </r>
  <r>
    <s v="S0040"/>
    <x v="3"/>
    <x v="1"/>
    <d v="2025-02-22T00:00:00"/>
    <n v="18"/>
    <n v="32.75"/>
    <n v="589.5"/>
  </r>
  <r>
    <s v="S0085"/>
    <x v="4"/>
    <x v="0"/>
    <d v="2025-04-03T00:00:00"/>
    <n v="13"/>
    <n v="25.44"/>
    <n v="330.72"/>
  </r>
  <r>
    <s v="S0020"/>
    <x v="1"/>
    <x v="1"/>
    <d v="2025-05-02T00:00:00"/>
    <n v="11"/>
    <n v="11.39"/>
    <n v="125.29"/>
  </r>
  <r>
    <s v="S0066"/>
    <x v="4"/>
    <x v="3"/>
    <d v="2025-05-23T00:00:00"/>
    <n v="19"/>
    <n v="48.99"/>
    <n v="930.81"/>
  </r>
  <r>
    <s v="S0031"/>
    <x v="5"/>
    <x v="3"/>
    <d v="2025-04-20T00:00:00"/>
    <n v="4"/>
    <n v="51.31"/>
    <n v="205.24"/>
  </r>
  <r>
    <s v="S0047"/>
    <x v="2"/>
    <x v="0"/>
    <d v="2025-05-21T00:00:00"/>
    <n v="16"/>
    <n v="56.09"/>
    <n v="897.44"/>
  </r>
  <r>
    <s v="S0016"/>
    <x v="1"/>
    <x v="1"/>
    <d v="2025-05-15T00:00:00"/>
    <n v="14"/>
    <n v="75.319999999999993"/>
    <n v="1054.48"/>
  </r>
  <r>
    <s v="S0011"/>
    <x v="4"/>
    <x v="4"/>
    <d v="2025-03-17T00:00:00"/>
    <n v="5"/>
    <n v="95.87"/>
    <n v="479.35"/>
  </r>
  <r>
    <s v="S0015"/>
    <x v="9"/>
    <x v="4"/>
    <d v="2025-04-25T00:00:00"/>
    <n v="1"/>
    <n v="5.52"/>
    <n v="5.52"/>
  </r>
  <r>
    <s v="S0080"/>
    <x v="8"/>
    <x v="4"/>
    <d v="2025-03-18T00:00:00"/>
    <n v="18"/>
    <n v="57.69"/>
    <n v="1038.42"/>
  </r>
  <r>
    <s v="S0033"/>
    <x v="1"/>
    <x v="4"/>
    <d v="2025-04-28T00:00:00"/>
    <n v="7"/>
    <n v="91.04"/>
    <n v="637.28"/>
  </r>
  <r>
    <s v="S0032"/>
    <x v="2"/>
    <x v="1"/>
    <d v="2025-05-10T00:00:00"/>
    <n v="8"/>
    <n v="64"/>
    <n v="512"/>
  </r>
  <r>
    <s v="S0042"/>
    <x v="8"/>
    <x v="2"/>
    <d v="2025-03-05T00:00:00"/>
    <n v="6"/>
    <n v="39.03"/>
    <n v="234.18"/>
  </r>
  <r>
    <s v="S0014"/>
    <x v="9"/>
    <x v="2"/>
    <d v="2025-03-23T00:00:00"/>
    <n v="10"/>
    <n v="25.78"/>
    <n v="257.8"/>
  </r>
  <r>
    <s v="S0035"/>
    <x v="3"/>
    <x v="4"/>
    <d v="2025-03-21T00:00:00"/>
    <n v="14"/>
    <n v="30.84"/>
    <n v="431.76"/>
  </r>
  <r>
    <s v="S0037"/>
    <x v="9"/>
    <x v="4"/>
    <d v="2025-05-11T00:00:00"/>
    <n v="10"/>
    <n v="30.43"/>
    <n v="304.3"/>
  </r>
  <r>
    <s v="S0020"/>
    <x v="0"/>
    <x v="3"/>
    <d v="2025-02-26T00:00:00"/>
    <n v="1"/>
    <n v="7.47"/>
    <n v="7.47"/>
  </r>
  <r>
    <s v="S0018"/>
    <x v="5"/>
    <x v="0"/>
    <d v="2025-03-28T00:00:00"/>
    <n v="12"/>
    <n v="95.57"/>
    <n v="1146.8399999999999"/>
  </r>
  <r>
    <s v="S0053"/>
    <x v="9"/>
    <x v="1"/>
    <d v="2025-05-18T00:00:00"/>
    <n v="5"/>
    <n v="68.959999999999994"/>
    <n v="344.8"/>
  </r>
  <r>
    <s v="S0093"/>
    <x v="0"/>
    <x v="4"/>
    <d v="2025-02-25T00:00:00"/>
    <n v="5"/>
    <n v="91.63"/>
    <n v="458.15"/>
  </r>
  <r>
    <s v="S0038"/>
    <x v="3"/>
    <x v="3"/>
    <d v="2025-03-01T00:00:00"/>
    <n v="3"/>
    <n v="27.93"/>
    <n v="83.79"/>
  </r>
  <r>
    <s v="S0071"/>
    <x v="4"/>
    <x v="4"/>
    <d v="2025-02-24T00:00:00"/>
    <n v="4"/>
    <n v="8.1"/>
    <n v="32.4"/>
  </r>
  <r>
    <s v="S0090"/>
    <x v="5"/>
    <x v="0"/>
    <d v="2025-03-23T00:00:00"/>
    <n v="4"/>
    <n v="21.15"/>
    <n v="84.6"/>
  </r>
  <r>
    <s v="S0075"/>
    <x v="6"/>
    <x v="2"/>
    <d v="2025-03-15T00:00:00"/>
    <n v="1"/>
    <n v="11.24"/>
    <n v="11.24"/>
  </r>
  <r>
    <s v="S0046"/>
    <x v="0"/>
    <x v="0"/>
    <d v="2025-02-28T00:00:00"/>
    <n v="7"/>
    <n v="29.56"/>
    <n v="206.92"/>
  </r>
  <r>
    <s v="S0032"/>
    <x v="3"/>
    <x v="4"/>
    <d v="2025-02-24T00:00:00"/>
    <n v="13"/>
    <n v="36.03"/>
    <n v="468.39"/>
  </r>
  <r>
    <s v="S0034"/>
    <x v="4"/>
    <x v="1"/>
    <d v="2025-03-09T00:00:00"/>
    <n v="6"/>
    <n v="78.25"/>
    <n v="469.5"/>
  </r>
  <r>
    <s v="S0069"/>
    <x v="2"/>
    <x v="3"/>
    <d v="2025-05-11T00:00:00"/>
    <n v="8"/>
    <n v="93.89"/>
    <n v="751.12"/>
  </r>
  <r>
    <s v="S0053"/>
    <x v="4"/>
    <x v="2"/>
    <d v="2025-05-21T00:00:00"/>
    <n v="3"/>
    <n v="51.44"/>
    <n v="154.32"/>
  </r>
  <r>
    <s v="S0063"/>
    <x v="9"/>
    <x v="3"/>
    <d v="2025-03-31T00:00:00"/>
    <n v="5"/>
    <n v="23.89"/>
    <n v="119.45"/>
  </r>
  <r>
    <s v="S0049"/>
    <x v="4"/>
    <x v="3"/>
    <d v="2025-05-15T00:00:00"/>
    <n v="12"/>
    <n v="36.51"/>
    <n v="438.12"/>
  </r>
  <r>
    <s v="S0082"/>
    <x v="0"/>
    <x v="2"/>
    <d v="2025-03-01T00:00:00"/>
    <n v="7"/>
    <n v="35.93"/>
    <n v="251.51"/>
  </r>
  <r>
    <s v="S0021"/>
    <x v="5"/>
    <x v="3"/>
    <d v="2025-03-04T00:00:00"/>
    <n v="2"/>
    <n v="51.5"/>
    <n v="103"/>
  </r>
  <r>
    <s v="S0032"/>
    <x v="9"/>
    <x v="3"/>
    <d v="2025-04-02T00:00:00"/>
    <n v="8"/>
    <n v="73.39"/>
    <n v="587.12"/>
  </r>
  <r>
    <s v="S0008"/>
    <x v="6"/>
    <x v="3"/>
    <d v="2025-05-05T00:00:00"/>
    <n v="16"/>
    <n v="59.37"/>
    <n v="949.92"/>
  </r>
  <r>
    <s v="S0048"/>
    <x v="9"/>
    <x v="3"/>
    <d v="2025-03-06T00:00:00"/>
    <n v="15"/>
    <n v="41.15"/>
    <n v="617.25"/>
  </r>
  <r>
    <s v="S0023"/>
    <x v="3"/>
    <x v="3"/>
    <d v="2025-03-10T00:00:00"/>
    <n v="12"/>
    <n v="38.89"/>
    <n v="466.68"/>
  </r>
  <r>
    <s v="S0093"/>
    <x v="4"/>
    <x v="0"/>
    <d v="2025-02-28T00:00:00"/>
    <n v="20"/>
    <n v="55.56"/>
    <n v="1111.2"/>
  </r>
  <r>
    <s v="S0064"/>
    <x v="9"/>
    <x v="2"/>
    <d v="2025-04-26T00:00:00"/>
    <n v="7"/>
    <n v="27.32"/>
    <n v="191.24"/>
  </r>
  <r>
    <s v="S0015"/>
    <x v="4"/>
    <x v="3"/>
    <d v="2025-05-18T00:00:00"/>
    <n v="15"/>
    <n v="20.92"/>
    <n v="313.8"/>
  </r>
  <r>
    <s v="S0050"/>
    <x v="0"/>
    <x v="0"/>
    <d v="2025-04-13T00:00:00"/>
    <n v="19"/>
    <n v="19.489999999999998"/>
    <n v="370.31"/>
  </r>
  <r>
    <s v="S0017"/>
    <x v="8"/>
    <x v="3"/>
    <d v="2025-04-07T00:00:00"/>
    <n v="11"/>
    <n v="74.59"/>
    <n v="820.49"/>
  </r>
  <r>
    <s v="S0080"/>
    <x v="3"/>
    <x v="2"/>
    <d v="2025-04-11T00:00:00"/>
    <n v="7"/>
    <n v="91.99"/>
    <n v="643.92999999999995"/>
  </r>
  <r>
    <s v="S0026"/>
    <x v="7"/>
    <x v="2"/>
    <d v="2025-02-26T00:00:00"/>
    <n v="8"/>
    <n v="59.9"/>
    <n v="479.2"/>
  </r>
  <r>
    <s v="S0085"/>
    <x v="1"/>
    <x v="1"/>
    <d v="2025-04-16T00:00:00"/>
    <n v="15"/>
    <n v="94.23"/>
    <n v="1413.45"/>
  </r>
  <r>
    <s v="S0094"/>
    <x v="7"/>
    <x v="4"/>
    <d v="2025-05-22T00:00:00"/>
    <n v="13"/>
    <n v="87.19"/>
    <n v="1133.47"/>
  </r>
  <r>
    <s v="S0092"/>
    <x v="1"/>
    <x v="1"/>
    <d v="2025-05-02T00:00:00"/>
    <n v="3"/>
    <n v="19.72"/>
    <n v="59.16"/>
  </r>
  <r>
    <s v="S0037"/>
    <x v="3"/>
    <x v="1"/>
    <d v="2025-04-23T00:00:00"/>
    <n v="14"/>
    <n v="37.11"/>
    <n v="519.54"/>
  </r>
  <r>
    <s v="S0013"/>
    <x v="1"/>
    <x v="1"/>
    <d v="2025-03-25T00:00:00"/>
    <n v="2"/>
    <n v="33.08"/>
    <n v="66.16"/>
  </r>
  <r>
    <s v="S0011"/>
    <x v="7"/>
    <x v="4"/>
    <d v="2025-02-27T00:00:00"/>
    <n v="8"/>
    <n v="13.18"/>
    <n v="105.44"/>
  </r>
  <r>
    <s v="S0015"/>
    <x v="1"/>
    <x v="0"/>
    <d v="2025-04-19T00:00:00"/>
    <n v="1"/>
    <n v="5.12"/>
    <n v="5.12"/>
  </r>
  <r>
    <s v="S0044"/>
    <x v="1"/>
    <x v="2"/>
    <d v="2025-05-03T00:00:00"/>
    <n v="14"/>
    <n v="47.13"/>
    <n v="659.82"/>
  </r>
  <r>
    <s v="S0024"/>
    <x v="6"/>
    <x v="1"/>
    <d v="2025-04-16T00:00:00"/>
    <n v="14"/>
    <n v="57.72"/>
    <n v="808.08"/>
  </r>
  <r>
    <s v="S0082"/>
    <x v="5"/>
    <x v="3"/>
    <d v="2025-04-06T00:00:00"/>
    <n v="2"/>
    <n v="86.86"/>
    <n v="173.72"/>
  </r>
  <r>
    <s v="S0071"/>
    <x v="6"/>
    <x v="2"/>
    <d v="2025-03-17T00:00:00"/>
    <n v="9"/>
    <n v="25.28"/>
    <n v="227.52"/>
  </r>
  <r>
    <s v="S0022"/>
    <x v="3"/>
    <x v="0"/>
    <d v="2025-03-18T00:00:00"/>
    <n v="18"/>
    <n v="67.42"/>
    <n v="1213.56"/>
  </r>
  <r>
    <s v="S0039"/>
    <x v="0"/>
    <x v="2"/>
    <d v="2025-04-06T00:00:00"/>
    <n v="1"/>
    <n v="32.049999999999997"/>
    <n v="32.049999999999997"/>
  </r>
  <r>
    <s v="S0050"/>
    <x v="3"/>
    <x v="0"/>
    <d v="2025-02-27T00:00:00"/>
    <n v="20"/>
    <n v="61.96"/>
    <n v="1239.2"/>
  </r>
  <r>
    <s v="S0039"/>
    <x v="8"/>
    <x v="3"/>
    <d v="2025-05-07T00:00:00"/>
    <n v="7"/>
    <n v="29.16"/>
    <n v="204.12"/>
  </r>
  <r>
    <s v="S0045"/>
    <x v="3"/>
    <x v="3"/>
    <d v="2025-03-18T00:00:00"/>
    <n v="20"/>
    <n v="17.559999999999999"/>
    <n v="351.2"/>
  </r>
  <r>
    <s v="S0094"/>
    <x v="0"/>
    <x v="3"/>
    <d v="2025-05-21T00:00:00"/>
    <n v="15"/>
    <n v="38.369999999999997"/>
    <n v="575.54999999999995"/>
  </r>
  <r>
    <s v="S0062"/>
    <x v="1"/>
    <x v="1"/>
    <d v="2025-03-10T00:00:00"/>
    <n v="1"/>
    <n v="46.32"/>
    <n v="46.32"/>
  </r>
  <r>
    <s v="S0034"/>
    <x v="7"/>
    <x v="2"/>
    <d v="2025-04-07T00:00:00"/>
    <n v="15"/>
    <n v="79.53"/>
    <n v="1192.95"/>
  </r>
  <r>
    <s v="S0059"/>
    <x v="1"/>
    <x v="1"/>
    <d v="2025-03-07T00:00:00"/>
    <n v="8"/>
    <n v="63.36"/>
    <n v="506.88"/>
  </r>
  <r>
    <s v="S0094"/>
    <x v="0"/>
    <x v="4"/>
    <d v="2025-03-16T00:00:00"/>
    <n v="18"/>
    <n v="37.01"/>
    <n v="666.18"/>
  </r>
  <r>
    <s v="S0079"/>
    <x v="2"/>
    <x v="0"/>
    <d v="2025-05-03T00:00:00"/>
    <n v="12"/>
    <n v="71.900000000000006"/>
    <n v="862.8"/>
  </r>
  <r>
    <s v="S0057"/>
    <x v="0"/>
    <x v="1"/>
    <d v="2025-04-23T00:00:00"/>
    <n v="6"/>
    <n v="28.55"/>
    <n v="171.3"/>
  </r>
  <r>
    <s v="S0069"/>
    <x v="1"/>
    <x v="3"/>
    <d v="2025-04-28T00:00:00"/>
    <n v="9"/>
    <n v="35.74"/>
    <n v="321.66000000000003"/>
  </r>
  <r>
    <s v="S0040"/>
    <x v="9"/>
    <x v="4"/>
    <d v="2025-03-31T00:00:00"/>
    <n v="13"/>
    <n v="62.12"/>
    <n v="807.56"/>
  </r>
  <r>
    <s v="S0086"/>
    <x v="1"/>
    <x v="2"/>
    <d v="2025-03-03T00:00:00"/>
    <n v="19"/>
    <n v="76.680000000000007"/>
    <n v="1456.92"/>
  </r>
  <r>
    <s v="S0031"/>
    <x v="0"/>
    <x v="1"/>
    <d v="2025-04-22T00:00:00"/>
    <n v="14"/>
    <n v="32.9"/>
    <n v="460.6"/>
  </r>
  <r>
    <s v="S0095"/>
    <x v="7"/>
    <x v="1"/>
    <d v="2025-04-28T00:00:00"/>
    <n v="10"/>
    <n v="82.59"/>
    <n v="825.9"/>
  </r>
  <r>
    <s v="S0099"/>
    <x v="4"/>
    <x v="4"/>
    <d v="2025-04-18T00:00:00"/>
    <n v="19"/>
    <n v="20.13"/>
    <n v="382.47"/>
  </r>
  <r>
    <s v="S0052"/>
    <x v="7"/>
    <x v="0"/>
    <d v="2025-04-15T00:00:00"/>
    <n v="3"/>
    <n v="82.69"/>
    <n v="248.07"/>
  </r>
  <r>
    <s v="S0065"/>
    <x v="1"/>
    <x v="1"/>
    <d v="2025-04-13T00:00:00"/>
    <n v="7"/>
    <n v="51.85"/>
    <n v="362.95"/>
  </r>
  <r>
    <s v="S0039"/>
    <x v="2"/>
    <x v="1"/>
    <d v="2025-03-01T00:00:00"/>
    <n v="17"/>
    <n v="88.89"/>
    <n v="1511.13"/>
  </r>
  <r>
    <s v="S0075"/>
    <x v="6"/>
    <x v="2"/>
    <d v="2025-02-26T00:00:00"/>
    <n v="11"/>
    <n v="7.05"/>
    <n v="77.55"/>
  </r>
  <r>
    <s v="S0027"/>
    <x v="0"/>
    <x v="2"/>
    <d v="2025-04-12T00:00:00"/>
    <n v="9"/>
    <n v="53.73"/>
    <n v="483.57"/>
  </r>
  <r>
    <s v="S0042"/>
    <x v="2"/>
    <x v="0"/>
    <d v="2025-02-22T00:00:00"/>
    <n v="13"/>
    <n v="26.85"/>
    <n v="349.05"/>
  </r>
  <r>
    <s v="S0038"/>
    <x v="0"/>
    <x v="0"/>
    <d v="2025-05-21T00:00:00"/>
    <n v="5"/>
    <n v="24.26"/>
    <n v="121.3"/>
  </r>
  <r>
    <s v="S0066"/>
    <x v="8"/>
    <x v="3"/>
    <d v="2025-03-02T00:00:00"/>
    <n v="19"/>
    <n v="99.3"/>
    <n v="1886.7"/>
  </r>
  <r>
    <s v="S0082"/>
    <x v="9"/>
    <x v="3"/>
    <d v="2025-04-26T00:00:00"/>
    <n v="1"/>
    <n v="98.06"/>
    <n v="98.06"/>
  </r>
  <r>
    <s v="S0001"/>
    <x v="7"/>
    <x v="1"/>
    <d v="2025-02-28T00:00:00"/>
    <n v="15"/>
    <n v="50.57"/>
    <n v="758.55"/>
  </r>
  <r>
    <s v="S0002"/>
    <x v="7"/>
    <x v="1"/>
    <d v="2025-03-19T00:00:00"/>
    <n v="3"/>
    <n v="54.1"/>
    <n v="162.30000000000001"/>
  </r>
  <r>
    <s v="S0028"/>
    <x v="7"/>
    <x v="4"/>
    <d v="2025-03-06T00:00:00"/>
    <n v="4"/>
    <n v="14.54"/>
    <n v="58.16"/>
  </r>
  <r>
    <s v="S0015"/>
    <x v="3"/>
    <x v="0"/>
    <d v="2025-05-02T00:00:00"/>
    <n v="16"/>
    <n v="43.71"/>
    <n v="699.36"/>
  </r>
  <r>
    <s v="S0071"/>
    <x v="2"/>
    <x v="2"/>
    <d v="2025-04-07T00:00:00"/>
    <n v="5"/>
    <n v="87.34"/>
    <n v="436.7"/>
  </r>
  <r>
    <s v="S0028"/>
    <x v="6"/>
    <x v="0"/>
    <d v="2025-04-14T00:00:00"/>
    <n v="2"/>
    <n v="22.48"/>
    <n v="44.96"/>
  </r>
  <r>
    <s v="S0043"/>
    <x v="0"/>
    <x v="1"/>
    <d v="2025-03-24T00:00:00"/>
    <n v="5"/>
    <n v="80.47"/>
    <n v="402.35"/>
  </r>
  <r>
    <s v="S0049"/>
    <x v="6"/>
    <x v="1"/>
    <d v="2025-05-19T00:00:00"/>
    <n v="2"/>
    <n v="40.770000000000003"/>
    <n v="81.540000000000006"/>
  </r>
  <r>
    <s v="S0001"/>
    <x v="6"/>
    <x v="3"/>
    <d v="2025-03-28T00:00:00"/>
    <n v="6"/>
    <n v="35.229999999999997"/>
    <n v="211.38"/>
  </r>
  <r>
    <s v="S0003"/>
    <x v="2"/>
    <x v="2"/>
    <d v="2025-03-19T00:00:00"/>
    <n v="19"/>
    <n v="67.150000000000006"/>
    <n v="1275.8499999999999"/>
  </r>
  <r>
    <s v="S0030"/>
    <x v="6"/>
    <x v="4"/>
    <d v="2025-05-01T00:00:00"/>
    <n v="8"/>
    <n v="21.12"/>
    <n v="168.96"/>
  </r>
  <r>
    <s v="S0036"/>
    <x v="9"/>
    <x v="0"/>
    <d v="2025-04-13T00:00:00"/>
    <n v="12"/>
    <n v="99.72"/>
    <n v="1196.6400000000001"/>
  </r>
  <r>
    <s v="S0099"/>
    <x v="4"/>
    <x v="0"/>
    <d v="2025-04-28T00:00:00"/>
    <n v="8"/>
    <n v="97.45"/>
    <n v="779.6"/>
  </r>
  <r>
    <s v="S0015"/>
    <x v="9"/>
    <x v="2"/>
    <d v="2025-05-02T00:00:00"/>
    <n v="4"/>
    <n v="73.930000000000007"/>
    <n v="295.72000000000003"/>
  </r>
  <r>
    <s v="S0094"/>
    <x v="6"/>
    <x v="2"/>
    <d v="2025-05-04T00:00:00"/>
    <n v="4"/>
    <n v="45.61"/>
    <n v="182.44"/>
  </r>
  <r>
    <s v="S0091"/>
    <x v="5"/>
    <x v="0"/>
    <d v="2025-05-21T00:00:00"/>
    <n v="18"/>
    <n v="54.25"/>
    <n v="976.5"/>
  </r>
  <r>
    <s v="S0067"/>
    <x v="4"/>
    <x v="0"/>
    <d v="2025-04-29T00:00:00"/>
    <n v="18"/>
    <n v="35.72"/>
    <n v="642.96"/>
  </r>
  <r>
    <s v="S0067"/>
    <x v="7"/>
    <x v="3"/>
    <d v="2025-04-30T00:00:00"/>
    <n v="14"/>
    <n v="30.04"/>
    <n v="420.56"/>
  </r>
  <r>
    <s v="S0069"/>
    <x v="1"/>
    <x v="2"/>
    <d v="2025-03-01T00:00:00"/>
    <n v="6"/>
    <n v="86.64"/>
    <n v="519.84"/>
  </r>
  <r>
    <s v="S0081"/>
    <x v="3"/>
    <x v="2"/>
    <d v="2025-04-19T00:00:00"/>
    <n v="18"/>
    <n v="48.63"/>
    <n v="875.34"/>
  </r>
  <r>
    <s v="S0063"/>
    <x v="8"/>
    <x v="3"/>
    <d v="2025-05-23T00:00:00"/>
    <n v="5"/>
    <n v="22.48"/>
    <n v="112.4"/>
  </r>
  <r>
    <s v="S0061"/>
    <x v="5"/>
    <x v="3"/>
    <d v="2025-05-13T00:00:00"/>
    <n v="8"/>
    <n v="91.2"/>
    <n v="729.6"/>
  </r>
  <r>
    <s v="S0013"/>
    <x v="2"/>
    <x v="4"/>
    <d v="2025-04-13T00:00:00"/>
    <n v="4"/>
    <n v="58.82"/>
    <n v="235.28"/>
  </r>
  <r>
    <s v="S0041"/>
    <x v="2"/>
    <x v="0"/>
    <d v="2025-04-02T00:00:00"/>
    <n v="16"/>
    <n v="6.47"/>
    <n v="103.52"/>
  </r>
  <r>
    <s v="S0004"/>
    <x v="8"/>
    <x v="3"/>
    <d v="2025-03-13T00:00:00"/>
    <n v="4"/>
    <n v="16.440000000000001"/>
    <n v="65.760000000000005"/>
  </r>
  <r>
    <s v="S0004"/>
    <x v="9"/>
    <x v="0"/>
    <d v="2025-05-16T00:00:00"/>
    <n v="10"/>
    <n v="75.22"/>
    <n v="752.2"/>
  </r>
  <r>
    <s v="S0089"/>
    <x v="5"/>
    <x v="4"/>
    <d v="2025-03-22T00:00:00"/>
    <n v="15"/>
    <n v="57.05"/>
    <n v="855.75"/>
  </r>
  <r>
    <s v="S0082"/>
    <x v="7"/>
    <x v="2"/>
    <d v="2025-03-11T00:00:00"/>
    <n v="1"/>
    <n v="52.18"/>
    <n v="52.18"/>
  </r>
  <r>
    <s v="S0053"/>
    <x v="9"/>
    <x v="1"/>
    <d v="2025-03-12T00:00:00"/>
    <n v="10"/>
    <n v="70.36"/>
    <n v="703.6"/>
  </r>
  <r>
    <s v="S0011"/>
    <x v="2"/>
    <x v="0"/>
    <d v="2025-05-16T00:00:00"/>
    <n v="1"/>
    <n v="57.99"/>
    <n v="57.99"/>
  </r>
  <r>
    <s v="S0005"/>
    <x v="7"/>
    <x v="0"/>
    <d v="2025-04-01T00:00:00"/>
    <n v="6"/>
    <n v="59.24"/>
    <n v="355.44"/>
  </r>
  <r>
    <s v="S0020"/>
    <x v="5"/>
    <x v="0"/>
    <d v="2025-03-27T00:00:00"/>
    <n v="2"/>
    <n v="51.74"/>
    <n v="103.48"/>
  </r>
  <r>
    <s v="S0097"/>
    <x v="6"/>
    <x v="3"/>
    <d v="2025-03-27T00:00:00"/>
    <n v="20"/>
    <n v="92.5"/>
    <n v="1850"/>
  </r>
  <r>
    <s v="S0013"/>
    <x v="4"/>
    <x v="3"/>
    <d v="2025-04-08T00:00:00"/>
    <n v="19"/>
    <n v="78.53"/>
    <n v="1492.07"/>
  </r>
  <r>
    <s v="S0069"/>
    <x v="1"/>
    <x v="2"/>
    <d v="2025-03-25T00:00:00"/>
    <n v="19"/>
    <n v="97.42"/>
    <n v="1850.98"/>
  </r>
  <r>
    <s v="S0004"/>
    <x v="8"/>
    <x v="4"/>
    <d v="2025-05-06T00:00:00"/>
    <n v="15"/>
    <n v="88.91"/>
    <n v="1333.65"/>
  </r>
  <r>
    <s v="S0023"/>
    <x v="1"/>
    <x v="2"/>
    <d v="2025-04-25T00:00:00"/>
    <n v="11"/>
    <n v="55.5"/>
    <n v="610.5"/>
  </r>
  <r>
    <s v="S0047"/>
    <x v="8"/>
    <x v="4"/>
    <d v="2025-03-21T00:00:00"/>
    <n v="1"/>
    <n v="12.1"/>
    <n v="12.1"/>
  </r>
  <r>
    <s v="S0003"/>
    <x v="4"/>
    <x v="2"/>
    <d v="2025-05-08T00:00:00"/>
    <n v="9"/>
    <n v="13.42"/>
    <n v="120.78"/>
  </r>
  <r>
    <s v="S0050"/>
    <x v="4"/>
    <x v="2"/>
    <d v="2025-03-20T00:00:00"/>
    <n v="15"/>
    <n v="95.07"/>
    <n v="1426.05"/>
  </r>
  <r>
    <s v="S0065"/>
    <x v="9"/>
    <x v="3"/>
    <d v="2025-05-07T00:00:00"/>
    <n v="4"/>
    <n v="38.770000000000003"/>
    <n v="155.08000000000001"/>
  </r>
  <r>
    <s v="S0025"/>
    <x v="8"/>
    <x v="1"/>
    <d v="2025-04-27T00:00:00"/>
    <n v="10"/>
    <n v="60.22"/>
    <n v="602.20000000000005"/>
  </r>
  <r>
    <s v="S0031"/>
    <x v="2"/>
    <x v="4"/>
    <d v="2025-03-27T00:00:00"/>
    <n v="15"/>
    <n v="65.89"/>
    <n v="988.35"/>
  </r>
  <r>
    <s v="S0062"/>
    <x v="4"/>
    <x v="0"/>
    <d v="2025-05-01T00:00:00"/>
    <n v="7"/>
    <n v="40.29"/>
    <n v="282.02999999999997"/>
  </r>
  <r>
    <s v="S0014"/>
    <x v="0"/>
    <x v="3"/>
    <d v="2025-03-01T00:00:00"/>
    <n v="4"/>
    <n v="66.540000000000006"/>
    <n v="266.16000000000003"/>
  </r>
  <r>
    <s v="S0061"/>
    <x v="7"/>
    <x v="4"/>
    <d v="2025-05-01T00:00:00"/>
    <n v="2"/>
    <n v="63.94"/>
    <n v="127.88"/>
  </r>
  <r>
    <s v="S0084"/>
    <x v="7"/>
    <x v="2"/>
    <d v="2025-03-24T00:00:00"/>
    <n v="10"/>
    <n v="31.99"/>
    <n v="319.89999999999998"/>
  </r>
  <r>
    <s v="S0075"/>
    <x v="9"/>
    <x v="2"/>
    <d v="2025-03-17T00:00:00"/>
    <n v="3"/>
    <n v="83.25"/>
    <n v="249.75"/>
  </r>
  <r>
    <s v="S0038"/>
    <x v="9"/>
    <x v="3"/>
    <d v="2025-04-15T00:00:00"/>
    <n v="7"/>
    <n v="54.96"/>
    <n v="384.72"/>
  </r>
  <r>
    <s v="S0023"/>
    <x v="3"/>
    <x v="4"/>
    <d v="2025-02-25T00:00:00"/>
    <n v="19"/>
    <n v="29.43"/>
    <n v="559.16999999999996"/>
  </r>
  <r>
    <s v="S0001"/>
    <x v="4"/>
    <x v="3"/>
    <d v="2025-04-14T00:00:00"/>
    <n v="4"/>
    <n v="97.16"/>
    <n v="388.64"/>
  </r>
  <r>
    <s v="S0060"/>
    <x v="9"/>
    <x v="2"/>
    <d v="2025-04-17T00:00:00"/>
    <n v="13"/>
    <n v="39.4"/>
    <n v="512.20000000000005"/>
  </r>
  <r>
    <s v="S0003"/>
    <x v="5"/>
    <x v="2"/>
    <d v="2025-04-18T00:00:00"/>
    <n v="15"/>
    <n v="40.9"/>
    <n v="613.5"/>
  </r>
  <r>
    <s v="S0089"/>
    <x v="1"/>
    <x v="4"/>
    <d v="2025-03-31T00:00:00"/>
    <n v="6"/>
    <n v="88.3"/>
    <n v="529.79999999999995"/>
  </r>
  <r>
    <s v="S0033"/>
    <x v="8"/>
    <x v="4"/>
    <d v="2025-03-18T00:00:00"/>
    <n v="8"/>
    <n v="53.01"/>
    <n v="424.08"/>
  </r>
  <r>
    <s v="S0040"/>
    <x v="4"/>
    <x v="4"/>
    <d v="2025-03-07T00:00:00"/>
    <n v="12"/>
    <n v="84.75"/>
    <n v="1017"/>
  </r>
  <r>
    <s v="S0032"/>
    <x v="8"/>
    <x v="1"/>
    <d v="2025-03-19T00:00:00"/>
    <n v="17"/>
    <n v="11.47"/>
    <n v="194.99"/>
  </r>
  <r>
    <s v="S0048"/>
    <x v="7"/>
    <x v="4"/>
    <d v="2025-05-05T00:00:00"/>
    <n v="7"/>
    <n v="7.47"/>
    <n v="52.29"/>
  </r>
  <r>
    <s v="S0043"/>
    <x v="7"/>
    <x v="0"/>
    <d v="2025-05-23T00:00:00"/>
    <n v="18"/>
    <n v="17.93"/>
    <n v="322.74"/>
  </r>
  <r>
    <s v="S0087"/>
    <x v="4"/>
    <x v="2"/>
    <d v="2025-03-08T00:00:00"/>
    <n v="18"/>
    <n v="41.46"/>
    <n v="746.28"/>
  </r>
  <r>
    <s v="S0091"/>
    <x v="4"/>
    <x v="0"/>
    <d v="2025-03-10T00:00:00"/>
    <n v="6"/>
    <n v="97.5"/>
    <n v="585"/>
  </r>
  <r>
    <s v="S0089"/>
    <x v="3"/>
    <x v="3"/>
    <d v="2025-04-28T00:00:00"/>
    <n v="11"/>
    <n v="99.75"/>
    <n v="1097.25"/>
  </r>
  <r>
    <s v="S0033"/>
    <x v="2"/>
    <x v="4"/>
    <d v="2025-05-05T00:00:00"/>
    <n v="6"/>
    <n v="37.61"/>
    <n v="225.66"/>
  </r>
  <r>
    <s v="S0014"/>
    <x v="7"/>
    <x v="3"/>
    <d v="2025-04-07T00:00:00"/>
    <n v="5"/>
    <n v="94.97"/>
    <n v="474.85"/>
  </r>
  <r>
    <s v="S0098"/>
    <x v="0"/>
    <x v="4"/>
    <d v="2025-03-21T00:00:00"/>
    <n v="16"/>
    <n v="94.58"/>
    <n v="1513.28"/>
  </r>
  <r>
    <s v="S0030"/>
    <x v="1"/>
    <x v="2"/>
    <d v="2025-05-12T00:00:00"/>
    <n v="8"/>
    <n v="78.12"/>
    <n v="624.96"/>
  </r>
  <r>
    <s v="S0063"/>
    <x v="4"/>
    <x v="2"/>
    <d v="2025-05-04T00:00:00"/>
    <n v="10"/>
    <n v="18.04"/>
    <n v="180.4"/>
  </r>
  <r>
    <s v="S0016"/>
    <x v="8"/>
    <x v="1"/>
    <d v="2025-04-30T00:00:00"/>
    <n v="5"/>
    <n v="86.13"/>
    <n v="430.65"/>
  </r>
  <r>
    <s v="S0056"/>
    <x v="9"/>
    <x v="3"/>
    <d v="2025-05-17T00:00:00"/>
    <n v="13"/>
    <n v="25.53"/>
    <n v="331.89"/>
  </r>
  <r>
    <s v="S0067"/>
    <x v="4"/>
    <x v="3"/>
    <d v="2025-04-10T00:00:00"/>
    <n v="5"/>
    <n v="97.11"/>
    <n v="485.55"/>
  </r>
  <r>
    <s v="S0097"/>
    <x v="8"/>
    <x v="0"/>
    <d v="2025-03-28T00:00:00"/>
    <n v="20"/>
    <n v="74.31"/>
    <n v="1486.2"/>
  </r>
  <r>
    <s v="S0023"/>
    <x v="2"/>
    <x v="1"/>
    <d v="2025-05-03T00:00:00"/>
    <n v="8"/>
    <n v="50.72"/>
    <n v="405.76"/>
  </r>
  <r>
    <s v="S0034"/>
    <x v="8"/>
    <x v="1"/>
    <d v="2025-04-25T00:00:00"/>
    <n v="4"/>
    <n v="7.61"/>
    <n v="30.44"/>
  </r>
  <r>
    <s v="S0079"/>
    <x v="3"/>
    <x v="0"/>
    <d v="2025-04-18T00:00:00"/>
    <n v="14"/>
    <n v="36.770000000000003"/>
    <n v="514.78"/>
  </r>
  <r>
    <s v="S0093"/>
    <x v="2"/>
    <x v="2"/>
    <d v="2025-04-07T00:00:00"/>
    <n v="17"/>
    <n v="22.56"/>
    <n v="383.52"/>
  </r>
  <r>
    <s v="S0005"/>
    <x v="0"/>
    <x v="1"/>
    <d v="2025-05-14T00:00:00"/>
    <n v="11"/>
    <n v="41.79"/>
    <n v="459.69"/>
  </r>
  <r>
    <s v="S0036"/>
    <x v="2"/>
    <x v="0"/>
    <d v="2025-03-12T00:00:00"/>
    <n v="7"/>
    <n v="54.87"/>
    <n v="384.09"/>
  </r>
  <r>
    <s v="S0008"/>
    <x v="7"/>
    <x v="1"/>
    <d v="2025-03-23T00:00:00"/>
    <n v="19"/>
    <n v="31.04"/>
    <n v="589.76"/>
  </r>
  <r>
    <s v="S0022"/>
    <x v="1"/>
    <x v="0"/>
    <d v="2025-05-23T00:00:00"/>
    <n v="17"/>
    <n v="16.48"/>
    <n v="280.16000000000003"/>
  </r>
  <r>
    <s v="S0024"/>
    <x v="6"/>
    <x v="0"/>
    <d v="2025-05-13T00:00:00"/>
    <n v="4"/>
    <n v="66.38"/>
    <n v="265.52"/>
  </r>
  <r>
    <s v="S0060"/>
    <x v="8"/>
    <x v="0"/>
    <d v="2025-02-23T00:00:00"/>
    <n v="5"/>
    <n v="96.74"/>
    <n v="483.7"/>
  </r>
  <r>
    <s v="S0037"/>
    <x v="3"/>
    <x v="4"/>
    <d v="2025-05-04T00:00:00"/>
    <n v="4"/>
    <n v="60.02"/>
    <n v="240.08"/>
  </r>
  <r>
    <s v="S0031"/>
    <x v="5"/>
    <x v="1"/>
    <d v="2025-04-23T00:00:00"/>
    <n v="13"/>
    <n v="45.52"/>
    <n v="591.76"/>
  </r>
  <r>
    <s v="S0012"/>
    <x v="8"/>
    <x v="0"/>
    <d v="2025-05-20T00:00:00"/>
    <n v="16"/>
    <n v="39.520000000000003"/>
    <n v="632.32000000000005"/>
  </r>
  <r>
    <s v="S0033"/>
    <x v="7"/>
    <x v="1"/>
    <d v="2025-03-28T00:00:00"/>
    <n v="2"/>
    <n v="97.72"/>
    <n v="195.44"/>
  </r>
  <r>
    <s v="S0071"/>
    <x v="4"/>
    <x v="0"/>
    <d v="2025-05-03T00:00:00"/>
    <n v="14"/>
    <n v="88.17"/>
    <n v="1234.3800000000001"/>
  </r>
  <r>
    <s v="S0006"/>
    <x v="2"/>
    <x v="3"/>
    <d v="2025-04-26T00:00:00"/>
    <n v="10"/>
    <n v="79.400000000000006"/>
    <n v="794"/>
  </r>
  <r>
    <s v="S0026"/>
    <x v="1"/>
    <x v="3"/>
    <d v="2025-05-21T00:00:00"/>
    <n v="7"/>
    <n v="71.97"/>
    <n v="503.79"/>
  </r>
  <r>
    <s v="S0029"/>
    <x v="3"/>
    <x v="4"/>
    <d v="2025-05-08T00:00:00"/>
    <n v="19"/>
    <n v="59.06"/>
    <n v="1122.1400000000001"/>
  </r>
  <r>
    <s v="S0078"/>
    <x v="7"/>
    <x v="4"/>
    <d v="2025-03-24T00:00:00"/>
    <n v="8"/>
    <n v="60.92"/>
    <n v="487.36"/>
  </r>
  <r>
    <s v="S0037"/>
    <x v="3"/>
    <x v="2"/>
    <d v="2025-03-05T00:00:00"/>
    <n v="15"/>
    <n v="63.14"/>
    <n v="947.1"/>
  </r>
  <r>
    <s v="S0023"/>
    <x v="9"/>
    <x v="4"/>
    <d v="2025-03-27T00:00:00"/>
    <n v="1"/>
    <n v="21.53"/>
    <n v="21.53"/>
  </r>
  <r>
    <s v="S0011"/>
    <x v="4"/>
    <x v="1"/>
    <d v="2025-05-15T00:00:00"/>
    <n v="18"/>
    <n v="45.15"/>
    <n v="812.7"/>
  </r>
  <r>
    <s v="S0054"/>
    <x v="1"/>
    <x v="1"/>
    <d v="2025-04-26T00:00:00"/>
    <n v="19"/>
    <n v="48.61"/>
    <n v="923.59"/>
  </r>
  <r>
    <s v="S0050"/>
    <x v="4"/>
    <x v="3"/>
    <d v="2025-03-27T00:00:00"/>
    <n v="2"/>
    <n v="24.32"/>
    <n v="48.64"/>
  </r>
  <r>
    <s v="S0046"/>
    <x v="0"/>
    <x v="3"/>
    <d v="2025-04-18T00:00:00"/>
    <n v="2"/>
    <n v="41.38"/>
    <n v="82.76"/>
  </r>
  <r>
    <s v="S0049"/>
    <x v="6"/>
    <x v="0"/>
    <d v="2025-04-15T00:00:00"/>
    <n v="14"/>
    <n v="25.4"/>
    <n v="355.6"/>
  </r>
  <r>
    <s v="S0016"/>
    <x v="5"/>
    <x v="0"/>
    <d v="2025-04-19T00:00:00"/>
    <n v="10"/>
    <n v="17.55"/>
    <n v="175.5"/>
  </r>
  <r>
    <s v="S0100"/>
    <x v="4"/>
    <x v="1"/>
    <d v="2025-03-18T00:00:00"/>
    <n v="18"/>
    <n v="64.8"/>
    <n v="1166.4000000000001"/>
  </r>
  <r>
    <s v="S0083"/>
    <x v="1"/>
    <x v="1"/>
    <d v="2025-02-26T00:00:00"/>
    <n v="5"/>
    <n v="92.69"/>
    <n v="463.45"/>
  </r>
  <r>
    <s v="S0029"/>
    <x v="5"/>
    <x v="1"/>
    <d v="2025-03-20T00:00:00"/>
    <n v="11"/>
    <n v="19.16"/>
    <n v="210.76"/>
  </r>
  <r>
    <s v="S0012"/>
    <x v="6"/>
    <x v="1"/>
    <d v="2025-04-16T00:00:00"/>
    <n v="1"/>
    <n v="60.22"/>
    <n v="60.22"/>
  </r>
  <r>
    <s v="S0099"/>
    <x v="4"/>
    <x v="4"/>
    <d v="2025-04-05T00:00:00"/>
    <n v="8"/>
    <n v="50.83"/>
    <n v="406.64"/>
  </r>
  <r>
    <s v="S0098"/>
    <x v="4"/>
    <x v="3"/>
    <d v="2025-04-19T00:00:00"/>
    <n v="17"/>
    <n v="87.42"/>
    <n v="1486.14"/>
  </r>
  <r>
    <s v="S0020"/>
    <x v="9"/>
    <x v="0"/>
    <d v="2025-03-10T00:00:00"/>
    <n v="14"/>
    <n v="97.02"/>
    <n v="1358.28"/>
  </r>
  <r>
    <s v="S0007"/>
    <x v="1"/>
    <x v="0"/>
    <d v="2025-03-20T00:00:00"/>
    <n v="9"/>
    <n v="38.32"/>
    <n v="344.88"/>
  </r>
  <r>
    <s v="S0005"/>
    <x v="5"/>
    <x v="2"/>
    <d v="2025-04-07T00:00:00"/>
    <n v="12"/>
    <n v="20.58"/>
    <n v="246.96"/>
  </r>
  <r>
    <s v="S0027"/>
    <x v="0"/>
    <x v="0"/>
    <d v="2025-02-28T00:00:00"/>
    <n v="14"/>
    <n v="63.77"/>
    <n v="892.78"/>
  </r>
  <r>
    <s v="S0032"/>
    <x v="6"/>
    <x v="4"/>
    <d v="2025-03-08T00:00:00"/>
    <n v="3"/>
    <n v="46.98"/>
    <n v="140.94"/>
  </r>
  <r>
    <s v="S0038"/>
    <x v="6"/>
    <x v="3"/>
    <d v="2025-03-11T00:00:00"/>
    <n v="9"/>
    <n v="23.82"/>
    <n v="214.38"/>
  </r>
  <r>
    <s v="S0091"/>
    <x v="2"/>
    <x v="4"/>
    <d v="2025-05-14T00:00:00"/>
    <n v="18"/>
    <n v="40.659999999999997"/>
    <n v="731.88"/>
  </r>
  <r>
    <s v="S0031"/>
    <x v="5"/>
    <x v="4"/>
    <d v="2025-05-13T00:00:00"/>
    <n v="16"/>
    <n v="81.180000000000007"/>
    <n v="1298.8800000000001"/>
  </r>
  <r>
    <s v="S0029"/>
    <x v="0"/>
    <x v="4"/>
    <d v="2025-05-21T00:00:00"/>
    <n v="9"/>
    <n v="84.93"/>
    <n v="764.37"/>
  </r>
  <r>
    <s v="S0064"/>
    <x v="0"/>
    <x v="3"/>
    <d v="2025-05-01T00:00:00"/>
    <n v="5"/>
    <n v="32.700000000000003"/>
    <n v="163.5"/>
  </r>
  <r>
    <s v="S0039"/>
    <x v="9"/>
    <x v="1"/>
    <d v="2025-04-03T00:00:00"/>
    <n v="14"/>
    <n v="10.18"/>
    <n v="142.52000000000001"/>
  </r>
  <r>
    <s v="S0034"/>
    <x v="9"/>
    <x v="2"/>
    <d v="2025-03-16T00:00:00"/>
    <n v="6"/>
    <n v="26.77"/>
    <n v="160.62"/>
  </r>
  <r>
    <s v="S0047"/>
    <x v="3"/>
    <x v="2"/>
    <d v="2025-05-02T00:00:00"/>
    <n v="15"/>
    <n v="85.9"/>
    <n v="1288.5"/>
  </r>
  <r>
    <s v="S0061"/>
    <x v="8"/>
    <x v="2"/>
    <d v="2025-04-02T00:00:00"/>
    <n v="7"/>
    <n v="98.56"/>
    <n v="689.92"/>
  </r>
  <r>
    <s v="S0095"/>
    <x v="9"/>
    <x v="2"/>
    <d v="2025-03-18T00:00:00"/>
    <n v="6"/>
    <n v="96.58"/>
    <n v="579.48"/>
  </r>
  <r>
    <s v="S0030"/>
    <x v="1"/>
    <x v="0"/>
    <d v="2025-04-14T00:00:00"/>
    <n v="16"/>
    <n v="82.63"/>
    <n v="1322.08"/>
  </r>
  <r>
    <s v="S0076"/>
    <x v="5"/>
    <x v="4"/>
    <d v="2025-04-12T00:00:00"/>
    <n v="12"/>
    <n v="40.72"/>
    <n v="488.64"/>
  </r>
  <r>
    <s v="S0059"/>
    <x v="2"/>
    <x v="2"/>
    <d v="2025-05-02T00:00:00"/>
    <n v="8"/>
    <n v="28.35"/>
    <n v="226.8"/>
  </r>
  <r>
    <s v="S0088"/>
    <x v="4"/>
    <x v="2"/>
    <d v="2025-04-14T00:00:00"/>
    <n v="1"/>
    <n v="49.77"/>
    <n v="49.77"/>
  </r>
  <r>
    <s v="S0069"/>
    <x v="9"/>
    <x v="1"/>
    <d v="2025-05-15T00:00:00"/>
    <n v="15"/>
    <n v="27.03"/>
    <n v="405.45"/>
  </r>
  <r>
    <s v="S0086"/>
    <x v="1"/>
    <x v="3"/>
    <d v="2025-05-06T00:00:00"/>
    <n v="13"/>
    <n v="96.8"/>
    <n v="1258.4000000000001"/>
  </r>
  <r>
    <s v="S0024"/>
    <x v="1"/>
    <x v="4"/>
    <d v="2025-03-31T00:00:00"/>
    <n v="13"/>
    <n v="48.58"/>
    <n v="631.54"/>
  </r>
  <r>
    <s v="S0092"/>
    <x v="5"/>
    <x v="2"/>
    <d v="2025-04-30T00:00:00"/>
    <n v="1"/>
    <n v="46.58"/>
    <n v="46.58"/>
  </r>
  <r>
    <s v="S0069"/>
    <x v="2"/>
    <x v="4"/>
    <d v="2025-03-21T00:00:00"/>
    <n v="6"/>
    <n v="93.04"/>
    <n v="558.24"/>
  </r>
  <r>
    <s v="S0029"/>
    <x v="7"/>
    <x v="0"/>
    <d v="2025-03-30T00:00:00"/>
    <n v="17"/>
    <n v="96.52"/>
    <n v="1640.84"/>
  </r>
  <r>
    <s v="S0092"/>
    <x v="8"/>
    <x v="2"/>
    <d v="2025-04-26T00:00:00"/>
    <n v="11"/>
    <n v="10.48"/>
    <n v="115.28"/>
  </r>
  <r>
    <s v="S0065"/>
    <x v="1"/>
    <x v="4"/>
    <d v="2025-05-21T00:00:00"/>
    <n v="5"/>
    <n v="50.44"/>
    <n v="252.2"/>
  </r>
  <r>
    <s v="S0033"/>
    <x v="2"/>
    <x v="1"/>
    <d v="2025-04-27T00:00:00"/>
    <n v="7"/>
    <n v="49.05"/>
    <n v="343.35"/>
  </r>
  <r>
    <s v="S0053"/>
    <x v="9"/>
    <x v="3"/>
    <d v="2025-05-20T00:00:00"/>
    <n v="6"/>
    <n v="96.45"/>
    <n v="578.70000000000005"/>
  </r>
  <r>
    <s v="S0038"/>
    <x v="2"/>
    <x v="3"/>
    <d v="2025-05-15T00:00:00"/>
    <n v="10"/>
    <n v="21.37"/>
    <n v="213.7"/>
  </r>
  <r>
    <s v="S0035"/>
    <x v="0"/>
    <x v="4"/>
    <d v="2025-03-10T00:00:00"/>
    <n v="15"/>
    <n v="41.19"/>
    <n v="617.85"/>
  </r>
  <r>
    <s v="S0025"/>
    <x v="6"/>
    <x v="2"/>
    <d v="2025-04-26T00:00:00"/>
    <n v="10"/>
    <n v="49.52"/>
    <n v="495.2"/>
  </r>
  <r>
    <s v="S0003"/>
    <x v="9"/>
    <x v="0"/>
    <d v="2025-05-11T00:00:00"/>
    <n v="5"/>
    <n v="73.790000000000006"/>
    <n v="368.95"/>
  </r>
  <r>
    <s v="S0052"/>
    <x v="4"/>
    <x v="3"/>
    <d v="2025-02-25T00:00:00"/>
    <n v="3"/>
    <n v="65.930000000000007"/>
    <n v="197.79"/>
  </r>
  <r>
    <s v="S0025"/>
    <x v="3"/>
    <x v="1"/>
    <d v="2025-04-02T00:00:00"/>
    <n v="17"/>
    <n v="85.71"/>
    <n v="1457.07"/>
  </r>
  <r>
    <s v="S0082"/>
    <x v="0"/>
    <x v="0"/>
    <d v="2025-05-16T00:00:00"/>
    <n v="19"/>
    <n v="12.07"/>
    <n v="229.33"/>
  </r>
  <r>
    <s v="S0085"/>
    <x v="2"/>
    <x v="3"/>
    <d v="2025-04-13T00:00:00"/>
    <n v="4"/>
    <n v="83.81"/>
    <n v="335.24"/>
  </r>
  <r>
    <s v="S0069"/>
    <x v="3"/>
    <x v="4"/>
    <d v="2025-03-11T00:00:00"/>
    <n v="6"/>
    <n v="9.99"/>
    <n v="59.94"/>
  </r>
  <r>
    <s v="S0020"/>
    <x v="3"/>
    <x v="3"/>
    <d v="2025-04-08T00:00:00"/>
    <n v="10"/>
    <n v="28.47"/>
    <n v="284.7"/>
  </r>
  <r>
    <s v="S0070"/>
    <x v="6"/>
    <x v="1"/>
    <d v="2025-03-16T00:00:00"/>
    <n v="10"/>
    <n v="55.35"/>
    <n v="553.5"/>
  </r>
  <r>
    <s v="S0016"/>
    <x v="1"/>
    <x v="4"/>
    <d v="2025-04-12T00:00:00"/>
    <n v="8"/>
    <n v="67.209999999999994"/>
    <n v="537.67999999999995"/>
  </r>
  <r>
    <s v="S0076"/>
    <x v="3"/>
    <x v="4"/>
    <d v="2025-02-26T00:00:00"/>
    <n v="16"/>
    <n v="32.44"/>
    <n v="519.04"/>
  </r>
  <r>
    <s v="S0100"/>
    <x v="0"/>
    <x v="4"/>
    <d v="2025-04-11T00:00:00"/>
    <n v="14"/>
    <n v="42.27"/>
    <n v="591.78"/>
  </r>
  <r>
    <s v="S0004"/>
    <x v="3"/>
    <x v="2"/>
    <d v="2025-05-23T00:00:00"/>
    <n v="12"/>
    <n v="58.16"/>
    <n v="697.92"/>
  </r>
  <r>
    <s v="S0030"/>
    <x v="3"/>
    <x v="4"/>
    <d v="2025-03-23T00:00:00"/>
    <n v="6"/>
    <n v="84.01"/>
    <n v="504.06"/>
  </r>
  <r>
    <s v="S0045"/>
    <x v="5"/>
    <x v="0"/>
    <d v="2025-03-31T00:00:00"/>
    <n v="18"/>
    <n v="41.74"/>
    <n v="751.32"/>
  </r>
  <r>
    <s v="S0096"/>
    <x v="4"/>
    <x v="2"/>
    <d v="2025-03-10T00:00:00"/>
    <n v="10"/>
    <n v="82.32"/>
    <n v="823.2"/>
  </r>
  <r>
    <s v="S0071"/>
    <x v="9"/>
    <x v="1"/>
    <d v="2025-03-09T00:00:00"/>
    <n v="15"/>
    <n v="82.42"/>
    <n v="1236.3"/>
  </r>
  <r>
    <s v="S0056"/>
    <x v="5"/>
    <x v="3"/>
    <d v="2025-05-02T00:00:00"/>
    <n v="14"/>
    <n v="63.96"/>
    <n v="895.44"/>
  </r>
  <r>
    <s v="S0078"/>
    <x v="9"/>
    <x v="0"/>
    <d v="2025-05-10T00:00:00"/>
    <n v="14"/>
    <n v="43.49"/>
    <n v="608.86"/>
  </r>
  <r>
    <s v="S0091"/>
    <x v="8"/>
    <x v="3"/>
    <d v="2025-04-15T00:00:00"/>
    <n v="15"/>
    <n v="36.53"/>
    <n v="547.95000000000005"/>
  </r>
  <r>
    <s v="S0012"/>
    <x v="5"/>
    <x v="3"/>
    <d v="2025-04-12T00:00:00"/>
    <n v="17"/>
    <n v="12.84"/>
    <n v="218.28"/>
  </r>
  <r>
    <s v="S0069"/>
    <x v="2"/>
    <x v="0"/>
    <d v="2025-04-21T00:00:00"/>
    <n v="1"/>
    <n v="37.770000000000003"/>
    <n v="37.770000000000003"/>
  </r>
  <r>
    <s v="S0037"/>
    <x v="6"/>
    <x v="4"/>
    <d v="2025-03-25T00:00:00"/>
    <n v="8"/>
    <n v="29.55"/>
    <n v="236.4"/>
  </r>
  <r>
    <s v="S0092"/>
    <x v="0"/>
    <x v="0"/>
    <d v="2025-04-22T00:00:00"/>
    <n v="5"/>
    <n v="14.26"/>
    <n v="71.3"/>
  </r>
  <r>
    <s v="S0077"/>
    <x v="9"/>
    <x v="2"/>
    <d v="2025-03-14T00:00:00"/>
    <n v="20"/>
    <n v="44.09"/>
    <n v="881.8"/>
  </r>
  <r>
    <s v="S0078"/>
    <x v="7"/>
    <x v="4"/>
    <d v="2025-05-15T00:00:00"/>
    <n v="13"/>
    <n v="22.95"/>
    <n v="298.35000000000002"/>
  </r>
  <r>
    <s v="S0062"/>
    <x v="3"/>
    <x v="0"/>
    <d v="2025-02-23T00:00:00"/>
    <n v="5"/>
    <n v="54.33"/>
    <n v="271.64999999999998"/>
  </r>
  <r>
    <s v="S0081"/>
    <x v="3"/>
    <x v="3"/>
    <d v="2025-04-28T00:00:00"/>
    <n v="5"/>
    <n v="56.14"/>
    <n v="280.7"/>
  </r>
  <r>
    <s v="S0059"/>
    <x v="2"/>
    <x v="2"/>
    <d v="2025-03-13T00:00:00"/>
    <n v="20"/>
    <n v="42.99"/>
    <n v="859.8"/>
  </r>
  <r>
    <s v="S0028"/>
    <x v="5"/>
    <x v="0"/>
    <d v="2025-03-05T00:00:00"/>
    <n v="18"/>
    <n v="94.62"/>
    <n v="1703.16"/>
  </r>
  <r>
    <s v="S0015"/>
    <x v="2"/>
    <x v="0"/>
    <d v="2025-04-07T00:00:00"/>
    <n v="1"/>
    <n v="48.29"/>
    <n v="48.29"/>
  </r>
  <r>
    <s v="S0098"/>
    <x v="8"/>
    <x v="1"/>
    <d v="2025-03-31T00:00:00"/>
    <n v="17"/>
    <n v="70.900000000000006"/>
    <n v="1205.3"/>
  </r>
  <r>
    <s v="S0073"/>
    <x v="0"/>
    <x v="1"/>
    <d v="2025-04-18T00:00:00"/>
    <n v="20"/>
    <n v="41.08"/>
    <n v="821.6"/>
  </r>
  <r>
    <s v="S0071"/>
    <x v="0"/>
    <x v="1"/>
    <d v="2025-05-01T00:00:00"/>
    <n v="6"/>
    <n v="80.290000000000006"/>
    <n v="481.74"/>
  </r>
  <r>
    <s v="S0083"/>
    <x v="4"/>
    <x v="3"/>
    <d v="2025-02-23T00:00:00"/>
    <n v="14"/>
    <n v="73.39"/>
    <n v="1027.46"/>
  </r>
  <r>
    <s v="S0089"/>
    <x v="2"/>
    <x v="0"/>
    <d v="2025-03-14T00:00:00"/>
    <n v="2"/>
    <n v="61.15"/>
    <n v="122.3"/>
  </r>
  <r>
    <s v="S0039"/>
    <x v="4"/>
    <x v="4"/>
    <d v="2025-05-18T00:00:00"/>
    <n v="14"/>
    <n v="13.54"/>
    <n v="189.56"/>
  </r>
  <r>
    <s v="S0030"/>
    <x v="5"/>
    <x v="4"/>
    <d v="2025-04-27T00:00:00"/>
    <n v="2"/>
    <n v="92.01"/>
    <n v="184.02"/>
  </r>
  <r>
    <s v="S0022"/>
    <x v="1"/>
    <x v="1"/>
    <d v="2025-04-04T00:00:00"/>
    <n v="9"/>
    <n v="42.69"/>
    <n v="384.21"/>
  </r>
  <r>
    <s v="S0091"/>
    <x v="1"/>
    <x v="3"/>
    <d v="2025-05-12T00:00:00"/>
    <n v="17"/>
    <n v="24.86"/>
    <n v="422.62"/>
  </r>
  <r>
    <s v="S0043"/>
    <x v="6"/>
    <x v="1"/>
    <d v="2025-04-09T00:00:00"/>
    <n v="10"/>
    <n v="55.98"/>
    <n v="559.79999999999995"/>
  </r>
  <r>
    <s v="S0089"/>
    <x v="4"/>
    <x v="3"/>
    <d v="2025-04-26T00:00:00"/>
    <n v="13"/>
    <n v="56.1"/>
    <n v="729.3"/>
  </r>
  <r>
    <s v="S0011"/>
    <x v="4"/>
    <x v="3"/>
    <d v="2025-05-02T00:00:00"/>
    <n v="12"/>
    <n v="95.4"/>
    <n v="1144.8"/>
  </r>
  <r>
    <s v="S0046"/>
    <x v="7"/>
    <x v="4"/>
    <d v="2025-05-11T00:00:00"/>
    <n v="11"/>
    <n v="86.7"/>
    <n v="953.7"/>
  </r>
  <r>
    <s v="S0029"/>
    <x v="3"/>
    <x v="0"/>
    <d v="2025-03-06T00:00:00"/>
    <n v="20"/>
    <n v="65.98"/>
    <n v="1319.6"/>
  </r>
  <r>
    <s v="S0056"/>
    <x v="8"/>
    <x v="3"/>
    <d v="2025-03-09T00:00:00"/>
    <n v="12"/>
    <n v="5.31"/>
    <n v="63.72"/>
  </r>
  <r>
    <s v="S0072"/>
    <x v="6"/>
    <x v="2"/>
    <d v="2025-04-17T00:00:00"/>
    <n v="11"/>
    <n v="20.43"/>
    <n v="224.73"/>
  </r>
  <r>
    <s v="S0017"/>
    <x v="3"/>
    <x v="0"/>
    <d v="2025-05-14T00:00:00"/>
    <n v="9"/>
    <n v="23.01"/>
    <n v="207.09"/>
  </r>
  <r>
    <s v="S0012"/>
    <x v="3"/>
    <x v="1"/>
    <d v="2025-05-20T00:00:00"/>
    <n v="12"/>
    <n v="62.15"/>
    <n v="745.8"/>
  </r>
  <r>
    <s v="S0025"/>
    <x v="9"/>
    <x v="4"/>
    <d v="2025-03-10T00:00:00"/>
    <n v="13"/>
    <n v="60.92"/>
    <n v="791.96"/>
  </r>
  <r>
    <s v="S0014"/>
    <x v="2"/>
    <x v="1"/>
    <d v="2025-03-24T00:00:00"/>
    <n v="3"/>
    <n v="35.96"/>
    <n v="107.88"/>
  </r>
  <r>
    <s v="S0025"/>
    <x v="3"/>
    <x v="0"/>
    <d v="2025-05-20T00:00:00"/>
    <n v="19"/>
    <n v="18.7"/>
    <n v="355.3"/>
  </r>
  <r>
    <s v="S0005"/>
    <x v="6"/>
    <x v="4"/>
    <d v="2025-04-24T00:00:00"/>
    <n v="14"/>
    <n v="55.88"/>
    <n v="782.32"/>
  </r>
  <r>
    <s v="S0046"/>
    <x v="1"/>
    <x v="2"/>
    <d v="2025-04-30T00:00:00"/>
    <n v="19"/>
    <n v="85.69"/>
    <n v="1628.11"/>
  </r>
  <r>
    <s v="S0089"/>
    <x v="9"/>
    <x v="3"/>
    <d v="2025-04-29T00:00:00"/>
    <n v="1"/>
    <n v="83.86"/>
    <n v="83.86"/>
  </r>
  <r>
    <s v="S0085"/>
    <x v="1"/>
    <x v="3"/>
    <d v="2025-03-23T00:00:00"/>
    <n v="10"/>
    <n v="95.33"/>
    <n v="953.3"/>
  </r>
  <r>
    <s v="S0055"/>
    <x v="1"/>
    <x v="3"/>
    <d v="2025-03-19T00:00:00"/>
    <n v="8"/>
    <n v="15.68"/>
    <n v="125.44"/>
  </r>
  <r>
    <s v="S0100"/>
    <x v="1"/>
    <x v="3"/>
    <d v="2025-03-09T00:00:00"/>
    <n v="18"/>
    <n v="31.91"/>
    <n v="574.38"/>
  </r>
  <r>
    <s v="S0057"/>
    <x v="1"/>
    <x v="3"/>
    <d v="2025-05-16T00:00:00"/>
    <n v="9"/>
    <n v="49.55"/>
    <n v="445.95"/>
  </r>
  <r>
    <s v="S0024"/>
    <x v="3"/>
    <x v="3"/>
    <d v="2025-03-07T00:00:00"/>
    <n v="7"/>
    <n v="15.37"/>
    <n v="107.59"/>
  </r>
  <r>
    <s v="S0092"/>
    <x v="7"/>
    <x v="1"/>
    <d v="2025-03-13T00:00:00"/>
    <n v="11"/>
    <n v="16.440000000000001"/>
    <n v="180.84"/>
  </r>
  <r>
    <s v="S0061"/>
    <x v="3"/>
    <x v="0"/>
    <d v="2025-03-24T00:00:00"/>
    <n v="1"/>
    <n v="40.81"/>
    <n v="40.81"/>
  </r>
  <r>
    <s v="S0051"/>
    <x v="0"/>
    <x v="2"/>
    <d v="2025-03-08T00:00:00"/>
    <n v="12"/>
    <n v="75.569999999999993"/>
    <n v="906.84"/>
  </r>
  <r>
    <s v="S0080"/>
    <x v="1"/>
    <x v="4"/>
    <d v="2025-03-03T00:00:00"/>
    <n v="4"/>
    <n v="37.03"/>
    <n v="148.12"/>
  </r>
  <r>
    <s v="S0010"/>
    <x v="3"/>
    <x v="3"/>
    <d v="2025-04-29T00:00:00"/>
    <n v="5"/>
    <n v="80.89"/>
    <n v="404.45"/>
  </r>
  <r>
    <s v="S0063"/>
    <x v="4"/>
    <x v="4"/>
    <d v="2025-05-02T00:00:00"/>
    <n v="6"/>
    <n v="84.27"/>
    <n v="505.62"/>
  </r>
  <r>
    <s v="S0016"/>
    <x v="7"/>
    <x v="3"/>
    <d v="2025-03-31T00:00:00"/>
    <n v="2"/>
    <n v="43.97"/>
    <n v="87.94"/>
  </r>
  <r>
    <s v="S0043"/>
    <x v="5"/>
    <x v="4"/>
    <d v="2025-05-19T00:00:00"/>
    <n v="20"/>
    <n v="59.12"/>
    <n v="1182.4000000000001"/>
  </r>
  <r>
    <s v="S0086"/>
    <x v="3"/>
    <x v="4"/>
    <d v="2025-03-19T00:00:00"/>
    <n v="10"/>
    <n v="93.62"/>
    <n v="936.2"/>
  </r>
  <r>
    <s v="S0084"/>
    <x v="7"/>
    <x v="4"/>
    <d v="2025-03-22T00:00:00"/>
    <n v="17"/>
    <n v="45.32"/>
    <n v="770.44"/>
  </r>
  <r>
    <s v="S0062"/>
    <x v="1"/>
    <x v="0"/>
    <d v="2025-03-21T00:00:00"/>
    <n v="16"/>
    <n v="57.22"/>
    <n v="915.52"/>
  </r>
  <r>
    <s v="S0060"/>
    <x v="2"/>
    <x v="3"/>
    <d v="2025-04-15T00:00:00"/>
    <n v="12"/>
    <n v="25.25"/>
    <n v="303"/>
  </r>
  <r>
    <s v="S0049"/>
    <x v="0"/>
    <x v="1"/>
    <d v="2025-05-23T00:00:00"/>
    <n v="16"/>
    <n v="83.64"/>
    <n v="1338.24"/>
  </r>
  <r>
    <s v="S0050"/>
    <x v="1"/>
    <x v="0"/>
    <d v="2025-04-22T00:00:00"/>
    <n v="20"/>
    <n v="47.02"/>
    <n v="940.4"/>
  </r>
  <r>
    <s v="S0081"/>
    <x v="5"/>
    <x v="3"/>
    <d v="2025-03-10T00:00:00"/>
    <n v="19"/>
    <n v="13.49"/>
    <n v="256.31"/>
  </r>
  <r>
    <s v="S0047"/>
    <x v="6"/>
    <x v="3"/>
    <d v="2025-02-26T00:00:00"/>
    <n v="2"/>
    <n v="22.25"/>
    <n v="44.5"/>
  </r>
  <r>
    <s v="S0054"/>
    <x v="8"/>
    <x v="1"/>
    <d v="2025-05-17T00:00:00"/>
    <n v="13"/>
    <n v="95.24"/>
    <n v="1238.1199999999999"/>
  </r>
  <r>
    <s v="S0034"/>
    <x v="8"/>
    <x v="0"/>
    <d v="2025-04-23T00:00:00"/>
    <n v="13"/>
    <n v="75.72"/>
    <n v="984.36"/>
  </r>
  <r>
    <s v="S0035"/>
    <x v="9"/>
    <x v="2"/>
    <d v="2025-03-08T00:00:00"/>
    <n v="8"/>
    <n v="7.55"/>
    <n v="60.4"/>
  </r>
  <r>
    <s v="S0017"/>
    <x v="9"/>
    <x v="3"/>
    <d v="2025-03-03T00:00:00"/>
    <n v="9"/>
    <n v="49.39"/>
    <n v="444.51"/>
  </r>
  <r>
    <s v="S0028"/>
    <x v="1"/>
    <x v="2"/>
    <d v="2025-03-05T00:00:00"/>
    <n v="8"/>
    <n v="62.97"/>
    <n v="503.76"/>
  </r>
  <r>
    <s v="S0052"/>
    <x v="6"/>
    <x v="1"/>
    <d v="2025-03-11T00:00:00"/>
    <n v="1"/>
    <n v="21.59"/>
    <n v="21.59"/>
  </r>
  <r>
    <s v="S0082"/>
    <x v="9"/>
    <x v="3"/>
    <d v="2025-03-21T00:00:00"/>
    <n v="5"/>
    <n v="59.37"/>
    <n v="296.85000000000002"/>
  </r>
  <r>
    <s v="S0004"/>
    <x v="5"/>
    <x v="0"/>
    <d v="2025-02-26T00:00:00"/>
    <n v="9"/>
    <n v="66.42"/>
    <n v="597.78"/>
  </r>
  <r>
    <s v="S0095"/>
    <x v="1"/>
    <x v="0"/>
    <d v="2025-03-17T00:00:00"/>
    <n v="7"/>
    <n v="11.9"/>
    <n v="83.3"/>
  </r>
  <r>
    <s v="S0071"/>
    <x v="6"/>
    <x v="0"/>
    <d v="2025-05-13T00:00:00"/>
    <n v="16"/>
    <n v="38.71"/>
    <n v="619.36"/>
  </r>
  <r>
    <s v="S0098"/>
    <x v="5"/>
    <x v="1"/>
    <d v="2025-03-27T00:00:00"/>
    <n v="13"/>
    <n v="94.81"/>
    <n v="1232.53"/>
  </r>
  <r>
    <s v="S0041"/>
    <x v="9"/>
    <x v="2"/>
    <d v="2025-05-10T00:00:00"/>
    <n v="4"/>
    <n v="27.61"/>
    <n v="110.44"/>
  </r>
  <r>
    <s v="S0069"/>
    <x v="5"/>
    <x v="4"/>
    <d v="2025-04-17T00:00:00"/>
    <n v="3"/>
    <n v="45.58"/>
    <n v="136.74"/>
  </r>
  <r>
    <s v="S0084"/>
    <x v="3"/>
    <x v="3"/>
    <d v="2025-04-11T00:00:00"/>
    <n v="9"/>
    <n v="90.42"/>
    <n v="813.78"/>
  </r>
  <r>
    <s v="S0024"/>
    <x v="6"/>
    <x v="4"/>
    <d v="2025-03-12T00:00:00"/>
    <n v="3"/>
    <n v="9.74"/>
    <n v="29.22"/>
  </r>
  <r>
    <s v="S0062"/>
    <x v="5"/>
    <x v="1"/>
    <d v="2025-05-10T00:00:00"/>
    <n v="20"/>
    <n v="90.92"/>
    <n v="1818.4"/>
  </r>
  <r>
    <s v="S0082"/>
    <x v="7"/>
    <x v="4"/>
    <d v="2025-04-16T00:00:00"/>
    <n v="4"/>
    <n v="71.23"/>
    <n v="284.92"/>
  </r>
  <r>
    <s v="S0012"/>
    <x v="6"/>
    <x v="0"/>
    <d v="2025-05-04T00:00:00"/>
    <n v="9"/>
    <n v="6.15"/>
    <n v="55.35"/>
  </r>
  <r>
    <s v="S0066"/>
    <x v="2"/>
    <x v="2"/>
    <d v="2025-03-24T00:00:00"/>
    <n v="14"/>
    <n v="25.01"/>
    <n v="350.14"/>
  </r>
  <r>
    <s v="S0058"/>
    <x v="5"/>
    <x v="1"/>
    <d v="2025-04-02T00:00:00"/>
    <n v="20"/>
    <n v="87.35"/>
    <n v="1747"/>
  </r>
  <r>
    <s v="S0022"/>
    <x v="7"/>
    <x v="2"/>
    <d v="2025-04-24T00:00:00"/>
    <n v="17"/>
    <n v="97.62"/>
    <n v="1659.54"/>
  </r>
  <r>
    <s v="S0018"/>
    <x v="8"/>
    <x v="0"/>
    <d v="2025-03-12T00:00:00"/>
    <n v="17"/>
    <n v="95.99"/>
    <n v="1631.83"/>
  </r>
  <r>
    <s v="S0016"/>
    <x v="2"/>
    <x v="0"/>
    <d v="2025-05-05T00:00:00"/>
    <n v="19"/>
    <n v="45.25"/>
    <n v="859.75"/>
  </r>
  <r>
    <s v="S0066"/>
    <x v="9"/>
    <x v="0"/>
    <d v="2025-03-06T00:00:00"/>
    <n v="1"/>
    <n v="29.14"/>
    <n v="29.14"/>
  </r>
  <r>
    <s v="S0089"/>
    <x v="0"/>
    <x v="0"/>
    <d v="2025-03-05T00:00:00"/>
    <n v="11"/>
    <n v="6.34"/>
    <n v="69.739999999999995"/>
  </r>
  <r>
    <s v="S0057"/>
    <x v="3"/>
    <x v="4"/>
    <d v="2025-04-11T00:00:00"/>
    <n v="17"/>
    <n v="7.69"/>
    <n v="130.72999999999999"/>
  </r>
  <r>
    <s v="S0073"/>
    <x v="2"/>
    <x v="0"/>
    <d v="2025-05-07T00:00:00"/>
    <n v="6"/>
    <n v="36.9"/>
    <n v="221.4"/>
  </r>
  <r>
    <s v="S0060"/>
    <x v="8"/>
    <x v="3"/>
    <d v="2025-05-22T00:00:00"/>
    <n v="19"/>
    <n v="18.329999999999998"/>
    <n v="348.27"/>
  </r>
  <r>
    <s v="S0080"/>
    <x v="3"/>
    <x v="2"/>
    <d v="2025-03-18T00:00:00"/>
    <n v="19"/>
    <n v="34.17"/>
    <n v="649.23"/>
  </r>
  <r>
    <s v="S0096"/>
    <x v="7"/>
    <x v="3"/>
    <d v="2025-04-12T00:00:00"/>
    <n v="4"/>
    <n v="54.26"/>
    <n v="217.04"/>
  </r>
  <r>
    <s v="S0014"/>
    <x v="9"/>
    <x v="3"/>
    <d v="2025-03-16T00:00:00"/>
    <n v="19"/>
    <n v="44.47"/>
    <n v="844.93"/>
  </r>
  <r>
    <s v="S0032"/>
    <x v="9"/>
    <x v="1"/>
    <d v="2025-04-06T00:00:00"/>
    <n v="5"/>
    <n v="82.49"/>
    <n v="412.45"/>
  </r>
  <r>
    <s v="S0096"/>
    <x v="1"/>
    <x v="3"/>
    <d v="2025-04-03T00:00:00"/>
    <n v="7"/>
    <n v="57.92"/>
    <n v="405.44"/>
  </r>
  <r>
    <s v="S0070"/>
    <x v="1"/>
    <x v="1"/>
    <d v="2025-05-19T00:00:00"/>
    <n v="1"/>
    <n v="64.569999999999993"/>
    <n v="64.569999999999993"/>
  </r>
  <r>
    <s v="S0008"/>
    <x v="8"/>
    <x v="2"/>
    <d v="2025-03-11T00:00:00"/>
    <n v="2"/>
    <n v="17.36"/>
    <n v="34.72"/>
  </r>
  <r>
    <s v="S0098"/>
    <x v="8"/>
    <x v="0"/>
    <d v="2025-03-06T00:00:00"/>
    <n v="11"/>
    <n v="10.48"/>
    <n v="115.28"/>
  </r>
  <r>
    <s v="S0077"/>
    <x v="1"/>
    <x v="0"/>
    <d v="2025-05-12T00:00:00"/>
    <n v="14"/>
    <n v="32.869999999999997"/>
    <n v="460.18"/>
  </r>
  <r>
    <s v="S0003"/>
    <x v="1"/>
    <x v="1"/>
    <d v="2025-05-12T00:00:00"/>
    <n v="9"/>
    <n v="12.51"/>
    <n v="112.59"/>
  </r>
  <r>
    <s v="S0028"/>
    <x v="2"/>
    <x v="2"/>
    <d v="2025-05-21T00:00:00"/>
    <n v="17"/>
    <n v="61.85"/>
    <n v="1051.45"/>
  </r>
  <r>
    <s v="S0024"/>
    <x v="2"/>
    <x v="3"/>
    <d v="2025-05-06T00:00:00"/>
    <n v="16"/>
    <n v="88.03"/>
    <n v="1408.48"/>
  </r>
  <r>
    <s v="S0018"/>
    <x v="5"/>
    <x v="4"/>
    <d v="2025-03-28T00:00:00"/>
    <n v="20"/>
    <n v="96.66"/>
    <n v="1933.2"/>
  </r>
  <r>
    <s v="S0007"/>
    <x v="7"/>
    <x v="2"/>
    <d v="2025-03-04T00:00:00"/>
    <n v="6"/>
    <n v="20.49"/>
    <n v="122.94"/>
  </r>
  <r>
    <s v="S0050"/>
    <x v="9"/>
    <x v="4"/>
    <d v="2025-04-06T00:00:00"/>
    <n v="6"/>
    <n v="49.62"/>
    <n v="297.72000000000003"/>
  </r>
  <r>
    <s v="S0038"/>
    <x v="6"/>
    <x v="2"/>
    <d v="2025-04-15T00:00:00"/>
    <n v="8"/>
    <n v="19.28"/>
    <n v="154.24"/>
  </r>
  <r>
    <s v="S0036"/>
    <x v="2"/>
    <x v="0"/>
    <d v="2025-04-05T00:00:00"/>
    <n v="9"/>
    <n v="88.39"/>
    <n v="795.51"/>
  </r>
  <r>
    <s v="S0094"/>
    <x v="1"/>
    <x v="2"/>
    <d v="2025-03-06T00:00:00"/>
    <n v="9"/>
    <n v="69.95"/>
    <n v="629.54999999999995"/>
  </r>
  <r>
    <s v="S0076"/>
    <x v="6"/>
    <x v="1"/>
    <d v="2025-05-09T00:00:00"/>
    <n v="17"/>
    <n v="90.98"/>
    <n v="1546.66"/>
  </r>
  <r>
    <s v="S0015"/>
    <x v="4"/>
    <x v="1"/>
    <d v="2025-05-12T00:00:00"/>
    <n v="14"/>
    <n v="88.84"/>
    <n v="1243.76"/>
  </r>
  <r>
    <s v="S0032"/>
    <x v="6"/>
    <x v="1"/>
    <d v="2025-04-01T00:00:00"/>
    <n v="16"/>
    <n v="25.7"/>
    <n v="411.2"/>
  </r>
  <r>
    <s v="S0059"/>
    <x v="6"/>
    <x v="3"/>
    <d v="2025-03-16T00:00:00"/>
    <n v="16"/>
    <n v="73.069999999999993"/>
    <n v="1169.1199999999999"/>
  </r>
  <r>
    <s v="S0088"/>
    <x v="0"/>
    <x v="0"/>
    <d v="2025-05-06T00:00:00"/>
    <n v="18"/>
    <n v="44.25"/>
    <n v="796.5"/>
  </r>
  <r>
    <s v="S0003"/>
    <x v="7"/>
    <x v="1"/>
    <d v="2025-02-27T00:00:00"/>
    <n v="15"/>
    <n v="33.83"/>
    <n v="507.45"/>
  </r>
  <r>
    <s v="S0036"/>
    <x v="3"/>
    <x v="0"/>
    <d v="2025-05-17T00:00:00"/>
    <n v="1"/>
    <n v="91.72"/>
    <n v="91.72"/>
  </r>
  <r>
    <s v="S0057"/>
    <x v="8"/>
    <x v="1"/>
    <d v="2025-03-29T00:00:00"/>
    <n v="6"/>
    <n v="56.11"/>
    <n v="336.66"/>
  </r>
  <r>
    <s v="S0062"/>
    <x v="3"/>
    <x v="2"/>
    <d v="2025-03-31T00:00:00"/>
    <n v="20"/>
    <n v="15.2"/>
    <n v="304"/>
  </r>
  <r>
    <s v="S0053"/>
    <x v="7"/>
    <x v="0"/>
    <d v="2025-04-02T00:00:00"/>
    <n v="13"/>
    <n v="67.41"/>
    <n v="876.33"/>
  </r>
  <r>
    <s v="S0092"/>
    <x v="4"/>
    <x v="4"/>
    <d v="2025-05-21T00:00:00"/>
    <n v="17"/>
    <n v="29.47"/>
    <n v="500.99"/>
  </r>
  <r>
    <s v="S0062"/>
    <x v="3"/>
    <x v="4"/>
    <d v="2025-03-26T00:00:00"/>
    <n v="4"/>
    <n v="83.19"/>
    <n v="332.76"/>
  </r>
  <r>
    <s v="S0009"/>
    <x v="7"/>
    <x v="0"/>
    <d v="2025-05-21T00:00:00"/>
    <n v="4"/>
    <n v="26.42"/>
    <n v="105.68"/>
  </r>
  <r>
    <s v="S0041"/>
    <x v="7"/>
    <x v="3"/>
    <d v="2025-03-12T00:00:00"/>
    <n v="4"/>
    <n v="23.49"/>
    <n v="93.96"/>
  </r>
  <r>
    <s v="S0021"/>
    <x v="1"/>
    <x v="1"/>
    <d v="2025-05-16T00:00:00"/>
    <n v="3"/>
    <n v="42.12"/>
    <n v="126.36"/>
  </r>
  <r>
    <s v="S0072"/>
    <x v="2"/>
    <x v="2"/>
    <d v="2025-03-28T00:00:00"/>
    <n v="11"/>
    <n v="99.95"/>
    <n v="1099.45"/>
  </r>
  <r>
    <s v="S0059"/>
    <x v="3"/>
    <x v="0"/>
    <d v="2025-04-22T00:00:00"/>
    <n v="10"/>
    <n v="97.89"/>
    <n v="978.9"/>
  </r>
  <r>
    <s v="S0039"/>
    <x v="5"/>
    <x v="2"/>
    <d v="2025-04-23T00:00:00"/>
    <n v="10"/>
    <n v="66.83"/>
    <n v="668.3"/>
  </r>
  <r>
    <s v="S0006"/>
    <x v="8"/>
    <x v="2"/>
    <d v="2025-05-08T00:00:00"/>
    <n v="2"/>
    <n v="23.95"/>
    <n v="47.9"/>
  </r>
  <r>
    <s v="S0045"/>
    <x v="2"/>
    <x v="3"/>
    <d v="2025-03-21T00:00:00"/>
    <n v="1"/>
    <n v="94.75"/>
    <n v="94.75"/>
  </r>
  <r>
    <s v="S0037"/>
    <x v="3"/>
    <x v="3"/>
    <d v="2025-03-24T00:00:00"/>
    <n v="4"/>
    <n v="67.2"/>
    <n v="268.8"/>
  </r>
  <r>
    <s v="S0078"/>
    <x v="7"/>
    <x v="0"/>
    <d v="2025-03-10T00:00:00"/>
    <n v="16"/>
    <n v="16.940000000000001"/>
    <n v="271.04000000000002"/>
  </r>
  <r>
    <s v="S0097"/>
    <x v="4"/>
    <x v="4"/>
    <d v="2025-03-09T00:00:00"/>
    <n v="18"/>
    <n v="35.17"/>
    <n v="633.05999999999995"/>
  </r>
  <r>
    <s v="S0007"/>
    <x v="2"/>
    <x v="3"/>
    <d v="2025-04-15T00:00:00"/>
    <n v="13"/>
    <n v="58.16"/>
    <n v="756.08"/>
  </r>
  <r>
    <s v="S0055"/>
    <x v="0"/>
    <x v="4"/>
    <d v="2025-03-23T00:00:00"/>
    <n v="12"/>
    <n v="73.5"/>
    <n v="882"/>
  </r>
  <r>
    <s v="S0053"/>
    <x v="3"/>
    <x v="0"/>
    <d v="2025-05-19T00:00:00"/>
    <n v="17"/>
    <n v="62.57"/>
    <n v="1063.69"/>
  </r>
  <r>
    <s v="S0022"/>
    <x v="8"/>
    <x v="3"/>
    <d v="2025-04-06T00:00:00"/>
    <n v="19"/>
    <n v="6.3"/>
    <n v="119.7"/>
  </r>
  <r>
    <s v="S0046"/>
    <x v="7"/>
    <x v="4"/>
    <d v="2025-03-21T00:00:00"/>
    <n v="10"/>
    <n v="65.540000000000006"/>
    <n v="655.4"/>
  </r>
  <r>
    <s v="S0008"/>
    <x v="0"/>
    <x v="4"/>
    <d v="2025-03-25T00:00:00"/>
    <n v="10"/>
    <n v="53.58"/>
    <n v="535.79999999999995"/>
  </r>
  <r>
    <s v="S0074"/>
    <x v="9"/>
    <x v="3"/>
    <d v="2025-05-01T00:00:00"/>
    <n v="9"/>
    <n v="97.5"/>
    <n v="877.5"/>
  </r>
  <r>
    <s v="S0010"/>
    <x v="6"/>
    <x v="2"/>
    <d v="2025-05-04T00:00:00"/>
    <n v="3"/>
    <n v="85.63"/>
    <n v="256.89"/>
  </r>
  <r>
    <s v="S0062"/>
    <x v="3"/>
    <x v="3"/>
    <d v="2025-05-07T00:00:00"/>
    <n v="8"/>
    <n v="62.28"/>
    <n v="498.24"/>
  </r>
  <r>
    <s v="S0096"/>
    <x v="8"/>
    <x v="4"/>
    <d v="2025-03-24T00:00:00"/>
    <n v="18"/>
    <n v="68.7"/>
    <n v="1236.5999999999999"/>
  </r>
  <r>
    <s v="S0067"/>
    <x v="1"/>
    <x v="3"/>
    <d v="2025-02-26T00:00:00"/>
    <n v="17"/>
    <n v="22.02"/>
    <n v="374.34"/>
  </r>
  <r>
    <s v="S0055"/>
    <x v="2"/>
    <x v="2"/>
    <d v="2025-05-07T00:00:00"/>
    <n v="10"/>
    <n v="63.19"/>
    <n v="631.9"/>
  </r>
  <r>
    <s v="S0068"/>
    <x v="2"/>
    <x v="1"/>
    <d v="2025-03-16T00:00:00"/>
    <n v="16"/>
    <n v="21.7"/>
    <n v="347.2"/>
  </r>
  <r>
    <s v="S0067"/>
    <x v="4"/>
    <x v="4"/>
    <d v="2025-03-22T00:00:00"/>
    <n v="8"/>
    <n v="83.67"/>
    <n v="669.36"/>
  </r>
  <r>
    <s v="S0082"/>
    <x v="8"/>
    <x v="2"/>
    <d v="2025-04-16T00:00:00"/>
    <n v="19"/>
    <n v="29.48"/>
    <n v="560.12"/>
  </r>
  <r>
    <s v="S0021"/>
    <x v="4"/>
    <x v="2"/>
    <d v="2025-02-22T00:00:00"/>
    <n v="8"/>
    <n v="26.3"/>
    <n v="210.4"/>
  </r>
  <r>
    <s v="S0086"/>
    <x v="1"/>
    <x v="3"/>
    <d v="2025-03-26T00:00:00"/>
    <n v="2"/>
    <n v="78.53"/>
    <n v="157.06"/>
  </r>
  <r>
    <s v="S0097"/>
    <x v="9"/>
    <x v="1"/>
    <d v="2025-03-18T00:00:00"/>
    <n v="15"/>
    <n v="80.8"/>
    <n v="1212"/>
  </r>
  <r>
    <s v="S0059"/>
    <x v="1"/>
    <x v="0"/>
    <d v="2025-04-20T00:00:00"/>
    <n v="7"/>
    <n v="10.18"/>
    <n v="71.260000000000005"/>
  </r>
  <r>
    <s v="S0048"/>
    <x v="8"/>
    <x v="4"/>
    <d v="2025-02-24T00:00:00"/>
    <n v="18"/>
    <n v="90.5"/>
    <n v="1629"/>
  </r>
  <r>
    <s v="S0075"/>
    <x v="2"/>
    <x v="0"/>
    <d v="2025-04-14T00:00:00"/>
    <n v="4"/>
    <n v="94.37"/>
    <n v="377.48"/>
  </r>
  <r>
    <s v="S0096"/>
    <x v="0"/>
    <x v="4"/>
    <d v="2025-04-17T00:00:00"/>
    <n v="3"/>
    <n v="67.09"/>
    <n v="201.27"/>
  </r>
  <r>
    <s v="S0067"/>
    <x v="9"/>
    <x v="0"/>
    <d v="2025-05-21T00:00:00"/>
    <n v="12"/>
    <n v="32.21"/>
    <n v="386.52"/>
  </r>
  <r>
    <s v="S0066"/>
    <x v="3"/>
    <x v="3"/>
    <d v="2025-03-06T00:00:00"/>
    <n v="14"/>
    <n v="20.64"/>
    <n v="288.95999999999998"/>
  </r>
  <r>
    <s v="S0091"/>
    <x v="8"/>
    <x v="1"/>
    <d v="2025-03-11T00:00:00"/>
    <n v="4"/>
    <n v="43.86"/>
    <n v="175.44"/>
  </r>
  <r>
    <s v="S0019"/>
    <x v="4"/>
    <x v="1"/>
    <d v="2025-03-27T00:00:00"/>
    <n v="1"/>
    <n v="87.14"/>
    <n v="87.14"/>
  </r>
  <r>
    <s v="S0067"/>
    <x v="9"/>
    <x v="1"/>
    <d v="2025-02-23T00:00:00"/>
    <n v="16"/>
    <n v="50.51"/>
    <n v="808.16"/>
  </r>
  <r>
    <s v="S0094"/>
    <x v="3"/>
    <x v="3"/>
    <d v="2025-04-17T00:00:00"/>
    <n v="19"/>
    <n v="83.45"/>
    <n v="1585.55"/>
  </r>
  <r>
    <s v="S0062"/>
    <x v="5"/>
    <x v="2"/>
    <d v="2025-03-17T00:00:00"/>
    <n v="11"/>
    <n v="93.21"/>
    <n v="1025.31"/>
  </r>
  <r>
    <s v="S0019"/>
    <x v="6"/>
    <x v="4"/>
    <d v="2025-02-28T00:00:00"/>
    <n v="12"/>
    <n v="6.81"/>
    <n v="81.72"/>
  </r>
  <r>
    <s v="S0035"/>
    <x v="4"/>
    <x v="0"/>
    <d v="2025-04-18T00:00:00"/>
    <n v="3"/>
    <n v="51.53"/>
    <n v="154.59"/>
  </r>
  <r>
    <s v="S0036"/>
    <x v="1"/>
    <x v="4"/>
    <d v="2025-05-04T00:00:00"/>
    <n v="7"/>
    <n v="12.33"/>
    <n v="86.31"/>
  </r>
  <r>
    <s v="S0039"/>
    <x v="2"/>
    <x v="0"/>
    <d v="2025-04-20T00:00:00"/>
    <n v="8"/>
    <n v="6.82"/>
    <n v="54.56"/>
  </r>
  <r>
    <s v="S0095"/>
    <x v="4"/>
    <x v="0"/>
    <d v="2025-02-26T00:00:00"/>
    <n v="4"/>
    <n v="56.22"/>
    <n v="224.88"/>
  </r>
  <r>
    <s v="S0002"/>
    <x v="3"/>
    <x v="0"/>
    <d v="2025-05-11T00:00:00"/>
    <n v="13"/>
    <n v="73.010000000000005"/>
    <n v="949.13"/>
  </r>
  <r>
    <s v="S0049"/>
    <x v="3"/>
    <x v="4"/>
    <d v="2025-03-25T00:00:00"/>
    <n v="9"/>
    <n v="75.17"/>
    <n v="676.53"/>
  </r>
  <r>
    <s v="S0087"/>
    <x v="8"/>
    <x v="0"/>
    <d v="2025-03-06T00:00:00"/>
    <n v="19"/>
    <n v="48.14"/>
    <n v="914.66"/>
  </r>
  <r>
    <s v="S0076"/>
    <x v="0"/>
    <x v="2"/>
    <d v="2025-04-14T00:00:00"/>
    <n v="15"/>
    <n v="26.02"/>
    <n v="390.3"/>
  </r>
  <r>
    <s v="S0051"/>
    <x v="3"/>
    <x v="4"/>
    <d v="2025-03-13T00:00:00"/>
    <n v="19"/>
    <n v="66.97"/>
    <n v="1272.43"/>
  </r>
  <r>
    <s v="S0060"/>
    <x v="0"/>
    <x v="3"/>
    <d v="2025-03-17T00:00:00"/>
    <n v="4"/>
    <n v="92.09"/>
    <n v="368.36"/>
  </r>
  <r>
    <s v="S0006"/>
    <x v="8"/>
    <x v="1"/>
    <d v="2025-04-08T00:00:00"/>
    <n v="9"/>
    <n v="25.09"/>
    <n v="225.81"/>
  </r>
  <r>
    <s v="S0032"/>
    <x v="8"/>
    <x v="4"/>
    <d v="2025-04-17T00:00:00"/>
    <n v="20"/>
    <n v="88.49"/>
    <n v="1769.8"/>
  </r>
  <r>
    <s v="S0094"/>
    <x v="9"/>
    <x v="2"/>
    <d v="2025-04-08T00:00:00"/>
    <n v="11"/>
    <n v="20.91"/>
    <n v="230.01"/>
  </r>
  <r>
    <s v="S0094"/>
    <x v="0"/>
    <x v="0"/>
    <d v="2025-04-02T00:00:00"/>
    <n v="4"/>
    <n v="37.15"/>
    <n v="148.6"/>
  </r>
  <r>
    <s v="S0053"/>
    <x v="8"/>
    <x v="0"/>
    <d v="2025-05-05T00:00:00"/>
    <n v="14"/>
    <n v="70.83"/>
    <n v="991.62"/>
  </r>
  <r>
    <s v="S0092"/>
    <x v="5"/>
    <x v="0"/>
    <d v="2025-03-25T00:00:00"/>
    <n v="8"/>
    <n v="12.88"/>
    <n v="103.04"/>
  </r>
  <r>
    <s v="S0001"/>
    <x v="8"/>
    <x v="2"/>
    <d v="2025-05-04T00:00:00"/>
    <n v="5"/>
    <n v="90.05"/>
    <n v="450.25"/>
  </r>
  <r>
    <s v="S0072"/>
    <x v="7"/>
    <x v="3"/>
    <d v="2025-03-07T00:00:00"/>
    <n v="18"/>
    <n v="73.8"/>
    <n v="1328.4"/>
  </r>
  <r>
    <s v="S0009"/>
    <x v="3"/>
    <x v="1"/>
    <d v="2025-03-08T00:00:00"/>
    <n v="9"/>
    <n v="37.869999999999997"/>
    <n v="340.83"/>
  </r>
  <r>
    <s v="S0018"/>
    <x v="5"/>
    <x v="2"/>
    <d v="2025-04-18T00:00:00"/>
    <n v="1"/>
    <n v="47.21"/>
    <n v="47.21"/>
  </r>
  <r>
    <s v="S0082"/>
    <x v="8"/>
    <x v="3"/>
    <d v="2025-03-22T00:00:00"/>
    <n v="10"/>
    <n v="67.739999999999995"/>
    <n v="677.4"/>
  </r>
  <r>
    <s v="S0051"/>
    <x v="8"/>
    <x v="1"/>
    <d v="2025-04-15T00:00:00"/>
    <n v="20"/>
    <n v="64.680000000000007"/>
    <n v="1293.5999999999999"/>
  </r>
  <r>
    <s v="S0043"/>
    <x v="6"/>
    <x v="3"/>
    <d v="2025-03-06T00:00:00"/>
    <n v="17"/>
    <n v="62.77"/>
    <n v="1067.0899999999999"/>
  </r>
  <r>
    <s v="S0008"/>
    <x v="3"/>
    <x v="1"/>
    <d v="2025-03-14T00:00:00"/>
    <n v="6"/>
    <n v="98.89"/>
    <n v="593.34"/>
  </r>
  <r>
    <s v="S0067"/>
    <x v="8"/>
    <x v="2"/>
    <d v="2025-05-15T00:00:00"/>
    <n v="9"/>
    <n v="35.57"/>
    <n v="320.13"/>
  </r>
  <r>
    <s v="S0100"/>
    <x v="9"/>
    <x v="0"/>
    <d v="2025-05-07T00:00:00"/>
    <n v="7"/>
    <n v="28.02"/>
    <n v="196.14"/>
  </r>
  <r>
    <s v="S0066"/>
    <x v="4"/>
    <x v="3"/>
    <d v="2025-04-19T00:00:00"/>
    <n v="6"/>
    <n v="80.22"/>
    <n v="481.32"/>
  </r>
  <r>
    <s v="S0034"/>
    <x v="5"/>
    <x v="2"/>
    <d v="2025-03-18T00:00:00"/>
    <n v="10"/>
    <n v="13.69"/>
    <n v="136.9"/>
  </r>
  <r>
    <s v="S0051"/>
    <x v="5"/>
    <x v="3"/>
    <d v="2025-03-22T00:00:00"/>
    <n v="15"/>
    <n v="78.95"/>
    <n v="1184.25"/>
  </r>
  <r>
    <s v="S0004"/>
    <x v="5"/>
    <x v="3"/>
    <d v="2025-05-17T00:00:00"/>
    <n v="13"/>
    <n v="17.940000000000001"/>
    <n v="233.22"/>
  </r>
  <r>
    <s v="S0048"/>
    <x v="1"/>
    <x v="0"/>
    <d v="2025-04-20T00:00:00"/>
    <n v="3"/>
    <n v="94.06"/>
    <n v="282.18"/>
  </r>
  <r>
    <s v="S0003"/>
    <x v="0"/>
    <x v="0"/>
    <d v="2025-03-29T00:00:00"/>
    <n v="18"/>
    <n v="65.91"/>
    <n v="1186.3800000000001"/>
  </r>
  <r>
    <s v="S0066"/>
    <x v="0"/>
    <x v="2"/>
    <d v="2025-03-27T00:00:00"/>
    <n v="19"/>
    <n v="50.34"/>
    <n v="956.46"/>
  </r>
  <r>
    <s v="S0061"/>
    <x v="9"/>
    <x v="4"/>
    <d v="2025-03-31T00:00:00"/>
    <n v="19"/>
    <n v="81.72"/>
    <n v="1552.68"/>
  </r>
  <r>
    <s v="S0075"/>
    <x v="8"/>
    <x v="0"/>
    <d v="2025-05-14T00:00:00"/>
    <n v="5"/>
    <n v="13.55"/>
    <n v="67.75"/>
  </r>
  <r>
    <s v="S0074"/>
    <x v="3"/>
    <x v="2"/>
    <d v="2025-04-16T00:00:00"/>
    <n v="19"/>
    <n v="10.57"/>
    <n v="200.83"/>
  </r>
  <r>
    <s v="S0099"/>
    <x v="6"/>
    <x v="0"/>
    <d v="2025-05-05T00:00:00"/>
    <n v="19"/>
    <n v="89.06"/>
    <n v="1692.14"/>
  </r>
  <r>
    <s v="S0031"/>
    <x v="9"/>
    <x v="0"/>
    <d v="2025-04-26T00:00:00"/>
    <n v="3"/>
    <n v="68.2"/>
    <n v="204.6"/>
  </r>
  <r>
    <s v="S0077"/>
    <x v="8"/>
    <x v="0"/>
    <d v="2025-04-25T00:00:00"/>
    <n v="16"/>
    <n v="26.19"/>
    <n v="419.04"/>
  </r>
  <r>
    <s v="S0048"/>
    <x v="3"/>
    <x v="2"/>
    <d v="2025-04-03T00:00:00"/>
    <n v="1"/>
    <n v="37.840000000000003"/>
    <n v="37.840000000000003"/>
  </r>
  <r>
    <s v="S0047"/>
    <x v="4"/>
    <x v="1"/>
    <d v="2025-04-29T00:00:00"/>
    <n v="20"/>
    <n v="36.18"/>
    <n v="723.6"/>
  </r>
  <r>
    <s v="S0044"/>
    <x v="2"/>
    <x v="3"/>
    <d v="2025-03-02T00:00:00"/>
    <n v="1"/>
    <n v="32.47"/>
    <n v="32.47"/>
  </r>
  <r>
    <s v="S0018"/>
    <x v="8"/>
    <x v="2"/>
    <d v="2025-04-20T00:00:00"/>
    <n v="1"/>
    <n v="88.22"/>
    <n v="88.22"/>
  </r>
  <r>
    <s v="S0076"/>
    <x v="0"/>
    <x v="4"/>
    <d v="2025-04-11T00:00:00"/>
    <n v="7"/>
    <n v="91.54"/>
    <n v="640.78"/>
  </r>
  <r>
    <s v="S0038"/>
    <x v="1"/>
    <x v="0"/>
    <d v="2025-03-15T00:00:00"/>
    <n v="8"/>
    <n v="30.81"/>
    <n v="246.48"/>
  </r>
  <r>
    <s v="S0018"/>
    <x v="4"/>
    <x v="3"/>
    <d v="2025-04-06T00:00:00"/>
    <n v="17"/>
    <n v="54.13"/>
    <n v="920.21"/>
  </r>
  <r>
    <s v="S0027"/>
    <x v="9"/>
    <x v="0"/>
    <d v="2025-04-17T00:00:00"/>
    <n v="20"/>
    <n v="92.32"/>
    <n v="1846.4"/>
  </r>
  <r>
    <s v="S0049"/>
    <x v="8"/>
    <x v="2"/>
    <d v="2025-04-07T00:00:00"/>
    <n v="10"/>
    <n v="43.16"/>
    <n v="431.6"/>
  </r>
  <r>
    <s v="S0026"/>
    <x v="5"/>
    <x v="2"/>
    <d v="2025-03-20T00:00:00"/>
    <n v="7"/>
    <n v="66.010000000000005"/>
    <n v="462.07"/>
  </r>
  <r>
    <s v="S0045"/>
    <x v="2"/>
    <x v="2"/>
    <d v="2025-05-17T00:00:00"/>
    <n v="5"/>
    <n v="44.94"/>
    <n v="224.7"/>
  </r>
  <r>
    <s v="S0069"/>
    <x v="3"/>
    <x v="0"/>
    <d v="2025-04-19T00:00:00"/>
    <n v="4"/>
    <n v="29.76"/>
    <n v="119.04"/>
  </r>
  <r>
    <s v="S0042"/>
    <x v="2"/>
    <x v="1"/>
    <d v="2025-04-18T00:00:00"/>
    <n v="1"/>
    <n v="41.36"/>
    <n v="41.36"/>
  </r>
  <r>
    <s v="S0070"/>
    <x v="9"/>
    <x v="2"/>
    <d v="2025-05-05T00:00:00"/>
    <n v="15"/>
    <n v="51.88"/>
    <n v="778.2"/>
  </r>
  <r>
    <s v="S0081"/>
    <x v="3"/>
    <x v="2"/>
    <d v="2025-03-04T00:00:00"/>
    <n v="16"/>
    <n v="87.63"/>
    <n v="1402.08"/>
  </r>
  <r>
    <s v="S0057"/>
    <x v="8"/>
    <x v="2"/>
    <d v="2025-02-28T00:00:00"/>
    <n v="14"/>
    <n v="70.45"/>
    <n v="986.3"/>
  </r>
  <r>
    <s v="S0032"/>
    <x v="2"/>
    <x v="2"/>
    <d v="2025-05-08T00:00:00"/>
    <n v="6"/>
    <n v="54.99"/>
    <n v="329.94"/>
  </r>
  <r>
    <s v="S0076"/>
    <x v="6"/>
    <x v="1"/>
    <d v="2025-04-14T00:00:00"/>
    <n v="19"/>
    <n v="76.17"/>
    <n v="1447.23"/>
  </r>
  <r>
    <s v="S0042"/>
    <x v="2"/>
    <x v="2"/>
    <d v="2025-05-10T00:00:00"/>
    <n v="15"/>
    <n v="71.58"/>
    <n v="1073.7"/>
  </r>
  <r>
    <s v="S0008"/>
    <x v="8"/>
    <x v="0"/>
    <d v="2025-04-28T00:00:00"/>
    <n v="1"/>
    <n v="89.01"/>
    <n v="89.01"/>
  </r>
  <r>
    <s v="S0083"/>
    <x v="8"/>
    <x v="3"/>
    <d v="2025-04-19T00:00:00"/>
    <n v="3"/>
    <n v="28.99"/>
    <n v="86.97"/>
  </r>
  <r>
    <s v="S0053"/>
    <x v="2"/>
    <x v="1"/>
    <d v="2025-03-20T00:00:00"/>
    <n v="11"/>
    <n v="14.07"/>
    <n v="154.77000000000001"/>
  </r>
  <r>
    <s v="S0095"/>
    <x v="7"/>
    <x v="2"/>
    <d v="2025-02-23T00:00:00"/>
    <n v="11"/>
    <n v="36.61"/>
    <n v="402.71"/>
  </r>
  <r>
    <s v="S0077"/>
    <x v="7"/>
    <x v="4"/>
    <d v="2025-03-07T00:00:00"/>
    <n v="6"/>
    <n v="93.06"/>
    <n v="558.36"/>
  </r>
  <r>
    <s v="S0091"/>
    <x v="8"/>
    <x v="4"/>
    <d v="2025-04-11T00:00:00"/>
    <n v="14"/>
    <n v="31.43"/>
    <n v="440.02"/>
  </r>
  <r>
    <s v="S0062"/>
    <x v="4"/>
    <x v="4"/>
    <d v="2025-05-19T00:00:00"/>
    <n v="14"/>
    <n v="65.41"/>
    <n v="915.74"/>
  </r>
  <r>
    <s v="S0020"/>
    <x v="0"/>
    <x v="3"/>
    <d v="2025-05-11T00:00:00"/>
    <n v="6"/>
    <n v="80.489999999999995"/>
    <n v="482.94"/>
  </r>
  <r>
    <s v="S0032"/>
    <x v="1"/>
    <x v="3"/>
    <d v="2025-05-22T00:00:00"/>
    <n v="17"/>
    <n v="18.7"/>
    <n v="317.89999999999998"/>
  </r>
  <r>
    <s v="S0004"/>
    <x v="1"/>
    <x v="4"/>
    <d v="2025-04-30T00:00:00"/>
    <n v="14"/>
    <n v="87.86"/>
    <n v="1230.04"/>
  </r>
  <r>
    <s v="S0044"/>
    <x v="0"/>
    <x v="3"/>
    <d v="2025-05-11T00:00:00"/>
    <n v="18"/>
    <n v="84.68"/>
    <n v="1524.24"/>
  </r>
  <r>
    <s v="S0033"/>
    <x v="6"/>
    <x v="0"/>
    <d v="2025-05-06T00:00:00"/>
    <n v="1"/>
    <n v="83.88"/>
    <n v="83.88"/>
  </r>
  <r>
    <s v="S0088"/>
    <x v="2"/>
    <x v="1"/>
    <d v="2025-05-07T00:00:00"/>
    <n v="2"/>
    <n v="78.349999999999994"/>
    <n v="156.69999999999999"/>
  </r>
  <r>
    <s v="S0085"/>
    <x v="1"/>
    <x v="0"/>
    <d v="2025-05-18T00:00:00"/>
    <n v="8"/>
    <n v="57.33"/>
    <n v="458.64"/>
  </r>
  <r>
    <s v="S0096"/>
    <x v="9"/>
    <x v="3"/>
    <d v="2025-05-21T00:00:00"/>
    <n v="16"/>
    <n v="19.64"/>
    <n v="314.24"/>
  </r>
  <r>
    <s v="S0029"/>
    <x v="4"/>
    <x v="4"/>
    <d v="2025-05-21T00:00:00"/>
    <n v="15"/>
    <n v="13.48"/>
    <n v="202.2"/>
  </r>
  <r>
    <s v="S0057"/>
    <x v="5"/>
    <x v="0"/>
    <d v="2025-04-13T00:00:00"/>
    <n v="8"/>
    <n v="97.15"/>
    <n v="777.2"/>
  </r>
  <r>
    <s v="S0095"/>
    <x v="6"/>
    <x v="4"/>
    <d v="2025-03-09T00:00:00"/>
    <n v="13"/>
    <n v="31.5"/>
    <n v="409.5"/>
  </r>
  <r>
    <s v="S0065"/>
    <x v="3"/>
    <x v="2"/>
    <d v="2025-03-26T00:00:00"/>
    <n v="3"/>
    <n v="36.49"/>
    <n v="109.47"/>
  </r>
  <r>
    <s v="S0043"/>
    <x v="1"/>
    <x v="4"/>
    <d v="2025-05-14T00:00:00"/>
    <n v="16"/>
    <n v="93.18"/>
    <n v="1490.88"/>
  </r>
  <r>
    <s v="S0082"/>
    <x v="2"/>
    <x v="0"/>
    <d v="2025-03-26T00:00:00"/>
    <n v="3"/>
    <n v="9.0500000000000007"/>
    <n v="27.15"/>
  </r>
  <r>
    <s v="S0040"/>
    <x v="1"/>
    <x v="4"/>
    <d v="2025-04-07T00:00:00"/>
    <n v="10"/>
    <n v="40.299999999999997"/>
    <n v="403"/>
  </r>
  <r>
    <s v="S0086"/>
    <x v="9"/>
    <x v="4"/>
    <d v="2025-03-22T00:00:00"/>
    <n v="14"/>
    <n v="97.87"/>
    <n v="1370.18"/>
  </r>
  <r>
    <s v="S0057"/>
    <x v="6"/>
    <x v="3"/>
    <d v="2025-04-24T00:00:00"/>
    <n v="11"/>
    <n v="58.43"/>
    <n v="642.73"/>
  </r>
  <r>
    <s v="S0048"/>
    <x v="4"/>
    <x v="4"/>
    <d v="2025-05-21T00:00:00"/>
    <n v="17"/>
    <n v="54.01"/>
    <n v="918.17"/>
  </r>
  <r>
    <s v="S0075"/>
    <x v="1"/>
    <x v="4"/>
    <d v="2025-03-14T00:00:00"/>
    <n v="13"/>
    <n v="36.1"/>
    <n v="469.3"/>
  </r>
  <r>
    <s v="S0043"/>
    <x v="4"/>
    <x v="0"/>
    <d v="2025-04-16T00:00:00"/>
    <n v="8"/>
    <n v="43.86"/>
    <n v="350.88"/>
  </r>
  <r>
    <s v="S0003"/>
    <x v="9"/>
    <x v="0"/>
    <d v="2025-05-10T00:00:00"/>
    <n v="8"/>
    <n v="38.270000000000003"/>
    <n v="306.16000000000003"/>
  </r>
  <r>
    <s v="S0015"/>
    <x v="7"/>
    <x v="1"/>
    <d v="2025-03-12T00:00:00"/>
    <n v="1"/>
    <n v="6.81"/>
    <n v="6.81"/>
  </r>
  <r>
    <s v="S0050"/>
    <x v="7"/>
    <x v="2"/>
    <d v="2025-03-12T00:00:00"/>
    <n v="20"/>
    <n v="72.17"/>
    <n v="1443.4"/>
  </r>
  <r>
    <s v="S0074"/>
    <x v="5"/>
    <x v="0"/>
    <d v="2025-03-30T00:00:00"/>
    <n v="18"/>
    <n v="66.73"/>
    <n v="1201.1400000000001"/>
  </r>
  <r>
    <s v="S0039"/>
    <x v="9"/>
    <x v="1"/>
    <d v="2025-05-10T00:00:00"/>
    <n v="8"/>
    <n v="67.39"/>
    <n v="539.12"/>
  </r>
  <r>
    <s v="S0002"/>
    <x v="8"/>
    <x v="3"/>
    <d v="2025-05-16T00:00:00"/>
    <n v="9"/>
    <n v="23.27"/>
    <n v="209.43"/>
  </r>
  <r>
    <s v="S0016"/>
    <x v="6"/>
    <x v="0"/>
    <d v="2025-04-10T00:00:00"/>
    <n v="12"/>
    <n v="50.34"/>
    <n v="604.08000000000004"/>
  </r>
  <r>
    <s v="S0067"/>
    <x v="9"/>
    <x v="2"/>
    <d v="2025-03-19T00:00:00"/>
    <n v="6"/>
    <n v="84.52"/>
    <n v="507.12"/>
  </r>
  <r>
    <s v="S0059"/>
    <x v="8"/>
    <x v="2"/>
    <d v="2025-03-05T00:00:00"/>
    <n v="19"/>
    <n v="21.44"/>
    <n v="407.36"/>
  </r>
  <r>
    <s v="S0035"/>
    <x v="9"/>
    <x v="0"/>
    <d v="2025-04-27T00:00:00"/>
    <n v="7"/>
    <n v="42.45"/>
    <n v="297.14999999999998"/>
  </r>
  <r>
    <s v="S0069"/>
    <x v="5"/>
    <x v="1"/>
    <d v="2025-03-12T00:00:00"/>
    <n v="13"/>
    <n v="16.66"/>
    <n v="216.58"/>
  </r>
  <r>
    <s v="S0007"/>
    <x v="2"/>
    <x v="3"/>
    <d v="2025-04-12T00:00:00"/>
    <n v="13"/>
    <n v="21.09"/>
    <n v="274.17"/>
  </r>
  <r>
    <s v="S0075"/>
    <x v="6"/>
    <x v="2"/>
    <d v="2025-03-28T00:00:00"/>
    <n v="10"/>
    <n v="67.349999999999994"/>
    <n v="673.5"/>
  </r>
  <r>
    <s v="S0031"/>
    <x v="1"/>
    <x v="2"/>
    <d v="2025-03-28T00:00:00"/>
    <n v="13"/>
    <n v="56.65"/>
    <n v="736.45"/>
  </r>
  <r>
    <s v="S0035"/>
    <x v="9"/>
    <x v="2"/>
    <d v="2025-03-01T00:00:00"/>
    <n v="14"/>
    <n v="99.33"/>
    <n v="1390.62"/>
  </r>
  <r>
    <s v="S0010"/>
    <x v="1"/>
    <x v="1"/>
    <d v="2025-03-21T00:00:00"/>
    <n v="16"/>
    <n v="25.36"/>
    <n v="405.76"/>
  </r>
  <r>
    <s v="S0050"/>
    <x v="3"/>
    <x v="2"/>
    <d v="2025-04-22T00:00:00"/>
    <n v="17"/>
    <n v="45.58"/>
    <n v="774.86"/>
  </r>
  <r>
    <s v="S0047"/>
    <x v="6"/>
    <x v="2"/>
    <d v="2025-03-31T00:00:00"/>
    <n v="9"/>
    <n v="78.34"/>
    <n v="705.06"/>
  </r>
  <r>
    <s v="S0077"/>
    <x v="3"/>
    <x v="4"/>
    <d v="2025-03-02T00:00:00"/>
    <n v="10"/>
    <n v="35.76"/>
    <n v="357.6"/>
  </r>
  <r>
    <s v="S0043"/>
    <x v="2"/>
    <x v="4"/>
    <d v="2025-03-24T00:00:00"/>
    <n v="2"/>
    <n v="40.21"/>
    <n v="80.42"/>
  </r>
  <r>
    <s v="S0046"/>
    <x v="2"/>
    <x v="2"/>
    <d v="2025-04-01T00:00:00"/>
    <n v="4"/>
    <n v="45.58"/>
    <n v="182.32"/>
  </r>
  <r>
    <s v="S0093"/>
    <x v="5"/>
    <x v="1"/>
    <d v="2025-03-29T00:00:00"/>
    <n v="15"/>
    <n v="48.37"/>
    <n v="725.55"/>
  </r>
  <r>
    <s v="S0055"/>
    <x v="1"/>
    <x v="4"/>
    <d v="2025-05-19T00:00:00"/>
    <n v="4"/>
    <n v="33.56"/>
    <n v="134.24"/>
  </r>
  <r>
    <s v="S0055"/>
    <x v="1"/>
    <x v="3"/>
    <d v="2025-05-12T00:00:00"/>
    <n v="13"/>
    <n v="72.14"/>
    <n v="937.82"/>
  </r>
  <r>
    <s v="S0067"/>
    <x v="4"/>
    <x v="1"/>
    <d v="2025-04-21T00:00:00"/>
    <n v="12"/>
    <n v="55.99"/>
    <n v="671.88"/>
  </r>
  <r>
    <s v="S0040"/>
    <x v="1"/>
    <x v="1"/>
    <d v="2025-05-21T00:00:00"/>
    <n v="3"/>
    <n v="69.709999999999994"/>
    <n v="209.13"/>
  </r>
  <r>
    <s v="S0089"/>
    <x v="3"/>
    <x v="2"/>
    <d v="2025-04-19T00:00:00"/>
    <n v="7"/>
    <n v="7.97"/>
    <n v="55.79"/>
  </r>
  <r>
    <s v="S0014"/>
    <x v="6"/>
    <x v="0"/>
    <d v="2025-03-28T00:00:00"/>
    <n v="10"/>
    <n v="87.25"/>
    <n v="872.5"/>
  </r>
  <r>
    <s v="S0091"/>
    <x v="7"/>
    <x v="2"/>
    <d v="2025-05-18T00:00:00"/>
    <n v="14"/>
    <n v="63.48"/>
    <n v="888.72"/>
  </r>
  <r>
    <s v="S0030"/>
    <x v="8"/>
    <x v="0"/>
    <d v="2025-03-28T00:00:00"/>
    <n v="6"/>
    <n v="76.91"/>
    <n v="461.46"/>
  </r>
  <r>
    <s v="S0035"/>
    <x v="3"/>
    <x v="2"/>
    <d v="2025-05-15T00:00:00"/>
    <n v="13"/>
    <n v="47.25"/>
    <n v="614.25"/>
  </r>
  <r>
    <s v="S0052"/>
    <x v="0"/>
    <x v="4"/>
    <d v="2025-03-11T00:00:00"/>
    <n v="15"/>
    <n v="13.87"/>
    <n v="208.05"/>
  </r>
  <r>
    <s v="S0100"/>
    <x v="2"/>
    <x v="2"/>
    <d v="2025-05-23T00:00:00"/>
    <n v="3"/>
    <n v="98.83"/>
    <n v="296.49"/>
  </r>
  <r>
    <s v="S0021"/>
    <x v="9"/>
    <x v="4"/>
    <d v="2025-03-19T00:00:00"/>
    <n v="10"/>
    <n v="83.85"/>
    <n v="838.5"/>
  </r>
  <r>
    <s v="S0059"/>
    <x v="4"/>
    <x v="2"/>
    <d v="2025-03-26T00:00:00"/>
    <n v="1"/>
    <n v="30.09"/>
    <n v="30.09"/>
  </r>
  <r>
    <s v="S0002"/>
    <x v="1"/>
    <x v="4"/>
    <d v="2025-05-21T00:00:00"/>
    <n v="4"/>
    <n v="85.73"/>
    <n v="342.92"/>
  </r>
  <r>
    <s v="S0040"/>
    <x v="1"/>
    <x v="3"/>
    <d v="2025-03-09T00:00:00"/>
    <n v="18"/>
    <n v="10.07"/>
    <n v="181.26"/>
  </r>
  <r>
    <s v="S0100"/>
    <x v="2"/>
    <x v="1"/>
    <d v="2025-04-26T00:00:00"/>
    <n v="17"/>
    <n v="22.24"/>
    <n v="378.08"/>
  </r>
  <r>
    <s v="S0023"/>
    <x v="3"/>
    <x v="0"/>
    <d v="2025-03-04T00:00:00"/>
    <n v="13"/>
    <n v="80.69"/>
    <n v="1048.97"/>
  </r>
  <r>
    <s v="S0025"/>
    <x v="7"/>
    <x v="4"/>
    <d v="2025-03-31T00:00:00"/>
    <n v="11"/>
    <n v="27.84"/>
    <n v="306.24"/>
  </r>
  <r>
    <s v="S0066"/>
    <x v="1"/>
    <x v="4"/>
    <d v="2025-04-20T00:00:00"/>
    <n v="14"/>
    <n v="74.16"/>
    <n v="1038.24"/>
  </r>
  <r>
    <s v="S0100"/>
    <x v="3"/>
    <x v="3"/>
    <d v="2025-04-04T00:00:00"/>
    <n v="1"/>
    <n v="31.75"/>
    <n v="31.75"/>
  </r>
  <r>
    <s v="S0100"/>
    <x v="6"/>
    <x v="0"/>
    <d v="2025-05-19T00:00:00"/>
    <n v="10"/>
    <n v="65.260000000000005"/>
    <n v="652.6"/>
  </r>
  <r>
    <s v="S0040"/>
    <x v="5"/>
    <x v="4"/>
    <d v="2025-05-05T00:00:00"/>
    <n v="20"/>
    <n v="72.489999999999995"/>
    <n v="1449.8"/>
  </r>
  <r>
    <s v="S0003"/>
    <x v="8"/>
    <x v="1"/>
    <d v="2025-04-25T00:00:00"/>
    <n v="1"/>
    <n v="86.74"/>
    <n v="86.74"/>
  </r>
  <r>
    <s v="S0099"/>
    <x v="1"/>
    <x v="0"/>
    <d v="2025-04-03T00:00:00"/>
    <n v="12"/>
    <n v="34.43"/>
    <n v="413.16"/>
  </r>
  <r>
    <s v="S0029"/>
    <x v="0"/>
    <x v="0"/>
    <d v="2025-03-10T00:00:00"/>
    <n v="9"/>
    <n v="49.45"/>
    <n v="445.05"/>
  </r>
  <r>
    <s v="S0030"/>
    <x v="8"/>
    <x v="0"/>
    <d v="2025-04-11T00:00:00"/>
    <n v="8"/>
    <n v="75.959999999999994"/>
    <n v="607.67999999999995"/>
  </r>
  <r>
    <s v="S0055"/>
    <x v="0"/>
    <x v="2"/>
    <d v="2025-04-15T00:00:00"/>
    <n v="19"/>
    <n v="12.84"/>
    <n v="243.96"/>
  </r>
  <r>
    <s v="S0096"/>
    <x v="5"/>
    <x v="2"/>
    <d v="2025-03-31T00:00:00"/>
    <n v="3"/>
    <n v="20.59"/>
    <n v="61.77"/>
  </r>
  <r>
    <s v="S0079"/>
    <x v="4"/>
    <x v="0"/>
    <d v="2025-03-08T00:00:00"/>
    <n v="19"/>
    <n v="93.71"/>
    <n v="1780.49"/>
  </r>
  <r>
    <s v="S0026"/>
    <x v="9"/>
    <x v="1"/>
    <d v="2025-04-02T00:00:00"/>
    <n v="3"/>
    <n v="41.56"/>
    <n v="124.68"/>
  </r>
  <r>
    <s v="S0091"/>
    <x v="2"/>
    <x v="0"/>
    <d v="2025-03-30T00:00:00"/>
    <n v="2"/>
    <n v="38.51"/>
    <n v="77.02"/>
  </r>
  <r>
    <s v="S0040"/>
    <x v="7"/>
    <x v="0"/>
    <d v="2025-04-19T00:00:00"/>
    <n v="10"/>
    <n v="41.83"/>
    <n v="418.3"/>
  </r>
  <r>
    <s v="S0066"/>
    <x v="9"/>
    <x v="3"/>
    <d v="2025-05-01T00:00:00"/>
    <n v="8"/>
    <n v="83.25"/>
    <n v="666"/>
  </r>
  <r>
    <s v="S0030"/>
    <x v="4"/>
    <x v="1"/>
    <d v="2025-04-08T00:00:00"/>
    <n v="19"/>
    <n v="69.17"/>
    <n v="1314.23"/>
  </r>
  <r>
    <s v="S0072"/>
    <x v="0"/>
    <x v="1"/>
    <d v="2025-03-06T00:00:00"/>
    <n v="17"/>
    <n v="18.82"/>
    <n v="319.94"/>
  </r>
  <r>
    <s v="S0070"/>
    <x v="0"/>
    <x v="1"/>
    <d v="2025-03-08T00:00:00"/>
    <n v="10"/>
    <n v="80.08"/>
    <n v="800.8"/>
  </r>
  <r>
    <s v="S0062"/>
    <x v="2"/>
    <x v="3"/>
    <d v="2025-04-07T00:00:00"/>
    <n v="18"/>
    <n v="91.02"/>
    <n v="1638.36"/>
  </r>
  <r>
    <s v="S0016"/>
    <x v="2"/>
    <x v="0"/>
    <d v="2025-05-15T00:00:00"/>
    <n v="12"/>
    <n v="29.29"/>
    <n v="351.48"/>
  </r>
  <r>
    <s v="S0051"/>
    <x v="9"/>
    <x v="2"/>
    <d v="2025-03-01T00:00:00"/>
    <n v="19"/>
    <n v="73.959999999999994"/>
    <n v="1405.24"/>
  </r>
  <r>
    <s v="S0042"/>
    <x v="4"/>
    <x v="3"/>
    <d v="2025-04-24T00:00:00"/>
    <n v="13"/>
    <n v="94.67"/>
    <n v="1230.71"/>
  </r>
  <r>
    <s v="S0100"/>
    <x v="4"/>
    <x v="4"/>
    <d v="2025-04-10T00:00:00"/>
    <n v="18"/>
    <n v="78.010000000000005"/>
    <n v="1404.18"/>
  </r>
  <r>
    <s v="S0070"/>
    <x v="7"/>
    <x v="3"/>
    <d v="2025-03-29T00:00:00"/>
    <n v="6"/>
    <n v="92"/>
    <n v="552"/>
  </r>
  <r>
    <s v="S0011"/>
    <x v="4"/>
    <x v="3"/>
    <d v="2025-02-26T00:00:00"/>
    <n v="16"/>
    <n v="51.22"/>
    <n v="819.52"/>
  </r>
  <r>
    <s v="S0059"/>
    <x v="2"/>
    <x v="3"/>
    <d v="2025-04-26T00:00:00"/>
    <n v="11"/>
    <n v="16.43"/>
    <n v="180.73"/>
  </r>
  <r>
    <s v="S0028"/>
    <x v="3"/>
    <x v="2"/>
    <d v="2025-03-19T00:00:00"/>
    <n v="13"/>
    <n v="91.41"/>
    <n v="1188.33"/>
  </r>
  <r>
    <s v="S0070"/>
    <x v="9"/>
    <x v="0"/>
    <d v="2025-05-18T00:00:00"/>
    <n v="16"/>
    <n v="50.16"/>
    <n v="802.56"/>
  </r>
  <r>
    <s v="S0058"/>
    <x v="3"/>
    <x v="1"/>
    <d v="2025-03-11T00:00:00"/>
    <n v="13"/>
    <n v="64.13"/>
    <n v="833.69"/>
  </r>
  <r>
    <s v="S0061"/>
    <x v="9"/>
    <x v="4"/>
    <d v="2025-05-20T00:00:00"/>
    <n v="4"/>
    <n v="90.17"/>
    <n v="360.68"/>
  </r>
  <r>
    <s v="S0034"/>
    <x v="4"/>
    <x v="0"/>
    <d v="2025-05-09T00:00:00"/>
    <n v="18"/>
    <n v="59.94"/>
    <n v="1078.92"/>
  </r>
  <r>
    <s v="S0041"/>
    <x v="1"/>
    <x v="4"/>
    <d v="2025-03-10T00:00:00"/>
    <n v="2"/>
    <n v="90.07"/>
    <n v="180.14"/>
  </r>
  <r>
    <s v="S0083"/>
    <x v="2"/>
    <x v="1"/>
    <d v="2025-05-01T00:00:00"/>
    <n v="4"/>
    <n v="5.89"/>
    <n v="23.56"/>
  </r>
  <r>
    <s v="S0049"/>
    <x v="5"/>
    <x v="2"/>
    <d v="2025-04-12T00:00:00"/>
    <n v="12"/>
    <n v="34.479999999999997"/>
    <n v="413.76"/>
  </r>
  <r>
    <s v="S0036"/>
    <x v="0"/>
    <x v="1"/>
    <d v="2025-05-19T00:00:00"/>
    <n v="9"/>
    <n v="45.37"/>
    <n v="408.33"/>
  </r>
  <r>
    <s v="S0077"/>
    <x v="0"/>
    <x v="4"/>
    <d v="2025-04-05T00:00:00"/>
    <n v="19"/>
    <n v="60.31"/>
    <n v="1145.8900000000001"/>
  </r>
  <r>
    <s v="S0059"/>
    <x v="3"/>
    <x v="2"/>
    <d v="2025-02-23T00:00:00"/>
    <n v="5"/>
    <n v="84.47"/>
    <n v="422.35"/>
  </r>
  <r>
    <s v="S0059"/>
    <x v="0"/>
    <x v="4"/>
    <d v="2025-02-27T00:00:00"/>
    <n v="10"/>
    <n v="41.14"/>
    <n v="411.4"/>
  </r>
  <r>
    <s v="S0093"/>
    <x v="5"/>
    <x v="2"/>
    <d v="2025-04-28T00:00:00"/>
    <n v="5"/>
    <n v="27.86"/>
    <n v="139.30000000000001"/>
  </r>
  <r>
    <s v="S0002"/>
    <x v="7"/>
    <x v="1"/>
    <d v="2025-02-27T00:00:00"/>
    <n v="3"/>
    <n v="44.66"/>
    <n v="133.97999999999999"/>
  </r>
  <r>
    <s v="S0025"/>
    <x v="7"/>
    <x v="0"/>
    <d v="2025-03-05T00:00:00"/>
    <n v="13"/>
    <n v="71.2"/>
    <n v="925.6"/>
  </r>
  <r>
    <s v="S0051"/>
    <x v="2"/>
    <x v="0"/>
    <d v="2025-03-29T00:00:00"/>
    <n v="16"/>
    <n v="72.349999999999994"/>
    <n v="1157.5999999999999"/>
  </r>
  <r>
    <s v="S0003"/>
    <x v="0"/>
    <x v="1"/>
    <d v="2025-03-28T00:00:00"/>
    <n v="14"/>
    <n v="26.86"/>
    <n v="376.04"/>
  </r>
  <r>
    <s v="S0021"/>
    <x v="4"/>
    <x v="4"/>
    <d v="2025-03-12T00:00:00"/>
    <n v="15"/>
    <n v="45.09"/>
    <n v="676.35"/>
  </r>
  <r>
    <s v="S0006"/>
    <x v="8"/>
    <x v="3"/>
    <d v="2025-05-21T00:00:00"/>
    <n v="14"/>
    <n v="49.4"/>
    <n v="691.6"/>
  </r>
  <r>
    <s v="S0038"/>
    <x v="9"/>
    <x v="1"/>
    <d v="2025-03-28T00:00:00"/>
    <n v="20"/>
    <n v="24.51"/>
    <n v="490.2"/>
  </r>
  <r>
    <s v="S0090"/>
    <x v="7"/>
    <x v="4"/>
    <d v="2025-04-19T00:00:00"/>
    <n v="13"/>
    <n v="46.95"/>
    <n v="610.35"/>
  </r>
  <r>
    <s v="S0084"/>
    <x v="8"/>
    <x v="0"/>
    <d v="2025-03-23T00:00:00"/>
    <n v="11"/>
    <n v="34.22"/>
    <n v="376.42"/>
  </r>
  <r>
    <s v="S0052"/>
    <x v="4"/>
    <x v="0"/>
    <d v="2025-04-12T00:00:00"/>
    <n v="1"/>
    <n v="25.29"/>
    <n v="25.29"/>
  </r>
  <r>
    <s v="S0080"/>
    <x v="8"/>
    <x v="0"/>
    <d v="2025-04-07T00:00:00"/>
    <n v="11"/>
    <n v="31.29"/>
    <n v="344.19"/>
  </r>
  <r>
    <s v="S0046"/>
    <x v="9"/>
    <x v="2"/>
    <d v="2025-05-23T00:00:00"/>
    <n v="17"/>
    <n v="60.7"/>
    <n v="1031.9000000000001"/>
  </r>
  <r>
    <s v="S0080"/>
    <x v="8"/>
    <x v="2"/>
    <d v="2025-04-13T00:00:00"/>
    <n v="8"/>
    <n v="90.7"/>
    <n v="725.6"/>
  </r>
  <r>
    <s v="S0081"/>
    <x v="5"/>
    <x v="3"/>
    <d v="2025-03-20T00:00:00"/>
    <n v="1"/>
    <n v="66.64"/>
    <n v="66.64"/>
  </r>
  <r>
    <s v="S0021"/>
    <x v="2"/>
    <x v="2"/>
    <d v="2025-03-21T00:00:00"/>
    <n v="18"/>
    <n v="52.66"/>
    <n v="947.88"/>
  </r>
  <r>
    <s v="S0039"/>
    <x v="1"/>
    <x v="2"/>
    <d v="2025-03-03T00:00:00"/>
    <n v="8"/>
    <n v="85.39"/>
    <n v="683.12"/>
  </r>
  <r>
    <s v="S0005"/>
    <x v="2"/>
    <x v="0"/>
    <d v="2025-03-14T00:00:00"/>
    <n v="3"/>
    <n v="12.99"/>
    <n v="38.97"/>
  </r>
  <r>
    <s v="S0020"/>
    <x v="4"/>
    <x v="1"/>
    <d v="2025-04-04T00:00:00"/>
    <n v="6"/>
    <n v="27.97"/>
    <n v="167.82"/>
  </r>
  <r>
    <s v="S0053"/>
    <x v="3"/>
    <x v="1"/>
    <d v="2025-03-09T00:00:00"/>
    <n v="16"/>
    <n v="95.1"/>
    <n v="1521.6"/>
  </r>
  <r>
    <s v="S0002"/>
    <x v="8"/>
    <x v="1"/>
    <d v="2025-02-28T00:00:00"/>
    <n v="12"/>
    <n v="32.24"/>
    <n v="386.88"/>
  </r>
  <r>
    <s v="S0022"/>
    <x v="7"/>
    <x v="0"/>
    <d v="2025-02-23T00:00:00"/>
    <n v="6"/>
    <n v="48.31"/>
    <n v="289.86"/>
  </r>
  <r>
    <s v="S0019"/>
    <x v="0"/>
    <x v="0"/>
    <d v="2025-04-04T00:00:00"/>
    <n v="1"/>
    <n v="26.84"/>
    <n v="26.84"/>
  </r>
  <r>
    <s v="S0097"/>
    <x v="0"/>
    <x v="3"/>
    <d v="2025-05-07T00:00:00"/>
    <n v="4"/>
    <n v="39.729999999999997"/>
    <n v="158.91999999999999"/>
  </r>
  <r>
    <s v="S0024"/>
    <x v="7"/>
    <x v="2"/>
    <d v="2025-05-17T00:00:00"/>
    <n v="3"/>
    <n v="67.14"/>
    <n v="201.42"/>
  </r>
  <r>
    <s v="S0047"/>
    <x v="1"/>
    <x v="1"/>
    <d v="2025-04-27T00:00:00"/>
    <n v="12"/>
    <n v="61.06"/>
    <n v="732.72"/>
  </r>
  <r>
    <s v="S0059"/>
    <x v="3"/>
    <x v="4"/>
    <d v="2025-04-09T00:00:00"/>
    <n v="11"/>
    <n v="36.89"/>
    <n v="405.79"/>
  </r>
  <r>
    <s v="S0015"/>
    <x v="4"/>
    <x v="3"/>
    <d v="2025-04-29T00:00:00"/>
    <n v="16"/>
    <n v="85.73"/>
    <n v="1371.68"/>
  </r>
  <r>
    <s v="S0008"/>
    <x v="0"/>
    <x v="3"/>
    <d v="2025-04-23T00:00:00"/>
    <n v="7"/>
    <n v="33.31"/>
    <n v="233.17"/>
  </r>
  <r>
    <s v="S0086"/>
    <x v="9"/>
    <x v="1"/>
    <d v="2025-05-01T00:00:00"/>
    <n v="8"/>
    <n v="86"/>
    <n v="688"/>
  </r>
  <r>
    <s v="S0061"/>
    <x v="0"/>
    <x v="4"/>
    <d v="2025-05-17T00:00:00"/>
    <n v="5"/>
    <n v="70.260000000000005"/>
    <n v="351.3"/>
  </r>
  <r>
    <s v="S0097"/>
    <x v="8"/>
    <x v="3"/>
    <d v="2025-02-23T00:00:00"/>
    <n v="15"/>
    <n v="77.42"/>
    <n v="1161.3"/>
  </r>
  <r>
    <s v="S0027"/>
    <x v="4"/>
    <x v="1"/>
    <d v="2025-03-26T00:00:00"/>
    <n v="6"/>
    <n v="82.17"/>
    <n v="493.02"/>
  </r>
  <r>
    <s v="S0049"/>
    <x v="9"/>
    <x v="4"/>
    <d v="2025-04-01T00:00:00"/>
    <n v="15"/>
    <n v="7.79"/>
    <n v="116.85"/>
  </r>
  <r>
    <s v="S0054"/>
    <x v="5"/>
    <x v="3"/>
    <d v="2025-03-28T00:00:00"/>
    <n v="13"/>
    <n v="52.44"/>
    <n v="681.72"/>
  </r>
  <r>
    <s v="S0062"/>
    <x v="4"/>
    <x v="1"/>
    <d v="2025-03-01T00:00:00"/>
    <n v="10"/>
    <n v="88.96"/>
    <n v="889.6"/>
  </r>
  <r>
    <s v="S0004"/>
    <x v="6"/>
    <x v="0"/>
    <d v="2025-03-10T00:00:00"/>
    <n v="15"/>
    <n v="57.89"/>
    <n v="868.35"/>
  </r>
  <r>
    <s v="S0096"/>
    <x v="2"/>
    <x v="3"/>
    <d v="2025-03-04T00:00:00"/>
    <n v="10"/>
    <n v="74.36"/>
    <n v="743.6"/>
  </r>
  <r>
    <s v="S0089"/>
    <x v="8"/>
    <x v="2"/>
    <d v="2025-03-24T00:00:00"/>
    <n v="8"/>
    <n v="26.25"/>
    <n v="210"/>
  </r>
  <r>
    <s v="S0002"/>
    <x v="1"/>
    <x v="2"/>
    <d v="2025-05-16T00:00:00"/>
    <n v="11"/>
    <n v="84.61"/>
    <n v="930.71"/>
  </r>
  <r>
    <s v="S0053"/>
    <x v="8"/>
    <x v="4"/>
    <d v="2025-04-01T00:00:00"/>
    <n v="12"/>
    <n v="45.02"/>
    <n v="540.24"/>
  </r>
  <r>
    <s v="S0016"/>
    <x v="1"/>
    <x v="0"/>
    <d v="2025-04-17T00:00:00"/>
    <n v="12"/>
    <n v="43.54"/>
    <n v="522.48"/>
  </r>
  <r>
    <s v="S0079"/>
    <x v="0"/>
    <x v="2"/>
    <d v="2025-04-22T00:00:00"/>
    <n v="5"/>
    <n v="72.540000000000006"/>
    <n v="362.7"/>
  </r>
  <r>
    <s v="S0013"/>
    <x v="7"/>
    <x v="4"/>
    <d v="2025-03-14T00:00:00"/>
    <n v="15"/>
    <n v="89.71"/>
    <n v="1345.65"/>
  </r>
  <r>
    <s v="S0091"/>
    <x v="4"/>
    <x v="1"/>
    <d v="2025-03-16T00:00:00"/>
    <n v="8"/>
    <n v="90.93"/>
    <n v="727.44"/>
  </r>
  <r>
    <s v="S0031"/>
    <x v="9"/>
    <x v="4"/>
    <d v="2025-02-27T00:00:00"/>
    <n v="14"/>
    <n v="88.66"/>
    <n v="1241.24"/>
  </r>
  <r>
    <s v="S0095"/>
    <x v="7"/>
    <x v="4"/>
    <d v="2025-04-19T00:00:00"/>
    <n v="14"/>
    <n v="40.630000000000003"/>
    <n v="568.82000000000005"/>
  </r>
  <r>
    <s v="S0002"/>
    <x v="5"/>
    <x v="3"/>
    <d v="2025-02-28T00:00:00"/>
    <n v="15"/>
    <n v="68.09"/>
    <n v="1021.35"/>
  </r>
  <r>
    <s v="S0085"/>
    <x v="7"/>
    <x v="1"/>
    <d v="2025-05-09T00:00:00"/>
    <n v="19"/>
    <n v="92.49"/>
    <n v="1757.31"/>
  </r>
  <r>
    <s v="S0022"/>
    <x v="8"/>
    <x v="0"/>
    <d v="2025-05-16T00:00:00"/>
    <n v="8"/>
    <n v="95.71"/>
    <n v="765.68"/>
  </r>
  <r>
    <s v="S0093"/>
    <x v="1"/>
    <x v="0"/>
    <d v="2025-04-29T00:00:00"/>
    <n v="13"/>
    <n v="35.130000000000003"/>
    <n v="456.69"/>
  </r>
  <r>
    <s v="S0069"/>
    <x v="9"/>
    <x v="2"/>
    <d v="2025-05-02T00:00:00"/>
    <n v="2"/>
    <n v="53.83"/>
    <n v="107.66"/>
  </r>
  <r>
    <s v="S0028"/>
    <x v="4"/>
    <x v="2"/>
    <d v="2025-04-30T00:00:00"/>
    <n v="10"/>
    <n v="62.12"/>
    <n v="621.20000000000005"/>
  </r>
  <r>
    <s v="S0099"/>
    <x v="2"/>
    <x v="4"/>
    <d v="2025-04-24T00:00:00"/>
    <n v="12"/>
    <n v="43.16"/>
    <n v="517.91999999999996"/>
  </r>
  <r>
    <s v="S0027"/>
    <x v="2"/>
    <x v="4"/>
    <d v="2025-02-28T00:00:00"/>
    <n v="6"/>
    <n v="94.79"/>
    <n v="568.74"/>
  </r>
  <r>
    <s v="S0050"/>
    <x v="0"/>
    <x v="4"/>
    <d v="2025-03-09T00:00:00"/>
    <n v="1"/>
    <n v="50.16"/>
    <n v="50.16"/>
  </r>
  <r>
    <s v="S0033"/>
    <x v="2"/>
    <x v="1"/>
    <d v="2025-05-18T00:00:00"/>
    <n v="19"/>
    <n v="8.0299999999999994"/>
    <n v="152.57"/>
  </r>
  <r>
    <s v="S0090"/>
    <x v="8"/>
    <x v="2"/>
    <d v="2025-05-13T00:00:00"/>
    <n v="10"/>
    <n v="54.3"/>
    <n v="543"/>
  </r>
  <r>
    <s v="S0036"/>
    <x v="9"/>
    <x v="1"/>
    <d v="2025-04-29T00:00:00"/>
    <n v="16"/>
    <n v="21.95"/>
    <n v="351.2"/>
  </r>
  <r>
    <s v="S0082"/>
    <x v="1"/>
    <x v="2"/>
    <d v="2025-05-01T00:00:00"/>
    <n v="1"/>
    <n v="86.55"/>
    <n v="86.55"/>
  </r>
  <r>
    <s v="S0070"/>
    <x v="9"/>
    <x v="0"/>
    <d v="2025-04-23T00:00:00"/>
    <n v="4"/>
    <n v="58.28"/>
    <n v="233.12"/>
  </r>
  <r>
    <s v="S0047"/>
    <x v="1"/>
    <x v="3"/>
    <d v="2025-04-12T00:00:00"/>
    <n v="12"/>
    <n v="64.010000000000005"/>
    <n v="768.12"/>
  </r>
  <r>
    <s v="S0092"/>
    <x v="9"/>
    <x v="2"/>
    <d v="2025-05-04T00:00:00"/>
    <n v="3"/>
    <n v="92.55"/>
    <n v="277.64999999999998"/>
  </r>
  <r>
    <s v="S0044"/>
    <x v="6"/>
    <x v="1"/>
    <d v="2025-02-28T00:00:00"/>
    <n v="11"/>
    <n v="61.88"/>
    <n v="680.68"/>
  </r>
  <r>
    <s v="S0002"/>
    <x v="2"/>
    <x v="1"/>
    <d v="2025-05-14T00:00:00"/>
    <n v="17"/>
    <n v="59.88"/>
    <n v="1017.96"/>
  </r>
  <r>
    <s v="S0056"/>
    <x v="9"/>
    <x v="4"/>
    <d v="2025-05-05T00:00:00"/>
    <n v="11"/>
    <n v="62.82"/>
    <n v="691.02"/>
  </r>
  <r>
    <s v="S0029"/>
    <x v="2"/>
    <x v="3"/>
    <d v="2025-04-03T00:00:00"/>
    <n v="6"/>
    <n v="48.79"/>
    <n v="292.74"/>
  </r>
  <r>
    <s v="S0066"/>
    <x v="8"/>
    <x v="4"/>
    <d v="2025-03-02T00:00:00"/>
    <n v="10"/>
    <n v="61.52"/>
    <n v="615.20000000000005"/>
  </r>
  <r>
    <s v="S0100"/>
    <x v="9"/>
    <x v="1"/>
    <d v="2025-03-14T00:00:00"/>
    <n v="5"/>
    <n v="54.73"/>
    <n v="273.64999999999998"/>
  </r>
  <r>
    <s v="S0005"/>
    <x v="5"/>
    <x v="1"/>
    <d v="2025-05-01T00:00:00"/>
    <n v="7"/>
    <n v="60.41"/>
    <n v="422.87"/>
  </r>
  <r>
    <s v="S0023"/>
    <x v="4"/>
    <x v="2"/>
    <d v="2025-05-12T00:00:00"/>
    <n v="14"/>
    <n v="33.58"/>
    <n v="470.12"/>
  </r>
  <r>
    <s v="S0023"/>
    <x v="4"/>
    <x v="4"/>
    <d v="2025-04-09T00:00:00"/>
    <n v="6"/>
    <n v="7.58"/>
    <n v="45.48"/>
  </r>
  <r>
    <s v="S0076"/>
    <x v="2"/>
    <x v="1"/>
    <d v="2025-04-09T00:00:00"/>
    <n v="19"/>
    <n v="74.23"/>
    <n v="1410.37"/>
  </r>
  <r>
    <s v="S0070"/>
    <x v="3"/>
    <x v="2"/>
    <d v="2025-04-26T00:00:00"/>
    <n v="13"/>
    <n v="65.3"/>
    <n v="848.9"/>
  </r>
  <r>
    <s v="S0035"/>
    <x v="6"/>
    <x v="0"/>
    <d v="2025-05-19T00:00:00"/>
    <n v="15"/>
    <n v="19.440000000000001"/>
    <n v="291.60000000000002"/>
  </r>
  <r>
    <s v="S0003"/>
    <x v="0"/>
    <x v="0"/>
    <d v="2025-04-01T00:00:00"/>
    <n v="10"/>
    <n v="72.36"/>
    <n v="723.6"/>
  </r>
  <r>
    <s v="S0056"/>
    <x v="2"/>
    <x v="1"/>
    <d v="2025-04-14T00:00:00"/>
    <n v="20"/>
    <n v="82.34"/>
    <n v="1646.8"/>
  </r>
  <r>
    <s v="S0097"/>
    <x v="9"/>
    <x v="2"/>
    <d v="2025-05-22T00:00:00"/>
    <n v="6"/>
    <n v="91.82"/>
    <n v="550.91999999999996"/>
  </r>
  <r>
    <s v="S0085"/>
    <x v="8"/>
    <x v="0"/>
    <d v="2025-04-25T00:00:00"/>
    <n v="11"/>
    <n v="31.94"/>
    <n v="351.34"/>
  </r>
  <r>
    <s v="S0048"/>
    <x v="7"/>
    <x v="1"/>
    <d v="2025-05-23T00:00:00"/>
    <n v="20"/>
    <n v="65.75"/>
    <n v="1315"/>
  </r>
  <r>
    <s v="S0017"/>
    <x v="0"/>
    <x v="3"/>
    <d v="2025-03-06T00:00:00"/>
    <n v="6"/>
    <n v="54.74"/>
    <n v="328.44"/>
  </r>
  <r>
    <s v="S0008"/>
    <x v="1"/>
    <x v="2"/>
    <d v="2025-03-14T00:00:00"/>
    <n v="12"/>
    <n v="91.58"/>
    <n v="1098.96"/>
  </r>
  <r>
    <s v="S0006"/>
    <x v="8"/>
    <x v="4"/>
    <d v="2025-03-29T00:00:00"/>
    <n v="13"/>
    <n v="50.37"/>
    <n v="654.80999999999995"/>
  </r>
  <r>
    <s v="S0040"/>
    <x v="9"/>
    <x v="1"/>
    <d v="2025-04-18T00:00:00"/>
    <n v="6"/>
    <n v="50.56"/>
    <n v="303.36"/>
  </r>
  <r>
    <s v="S0007"/>
    <x v="7"/>
    <x v="4"/>
    <d v="2025-03-29T00:00:00"/>
    <n v="19"/>
    <n v="48.38"/>
    <n v="919.22"/>
  </r>
  <r>
    <s v="S0038"/>
    <x v="9"/>
    <x v="0"/>
    <d v="2025-05-06T00:00:00"/>
    <n v="4"/>
    <n v="73.77"/>
    <n v="295.08"/>
  </r>
  <r>
    <s v="S0005"/>
    <x v="5"/>
    <x v="2"/>
    <d v="2025-04-29T00:00:00"/>
    <n v="10"/>
    <n v="14.62"/>
    <n v="146.19999999999999"/>
  </r>
  <r>
    <s v="S0047"/>
    <x v="6"/>
    <x v="1"/>
    <d v="2025-04-22T00:00:00"/>
    <n v="19"/>
    <n v="48.66"/>
    <n v="924.54"/>
  </r>
  <r>
    <s v="S0093"/>
    <x v="8"/>
    <x v="2"/>
    <d v="2025-03-13T00:00:00"/>
    <n v="11"/>
    <n v="77.819999999999993"/>
    <n v="856.02"/>
  </r>
  <r>
    <s v="S0014"/>
    <x v="9"/>
    <x v="1"/>
    <d v="2025-04-22T00:00:00"/>
    <n v="10"/>
    <n v="18.559999999999999"/>
    <n v="185.6"/>
  </r>
  <r>
    <s v="S0036"/>
    <x v="3"/>
    <x v="4"/>
    <d v="2025-03-19T00:00:00"/>
    <n v="5"/>
    <n v="63.58"/>
    <n v="317.89999999999998"/>
  </r>
  <r>
    <s v="S0066"/>
    <x v="9"/>
    <x v="3"/>
    <d v="2025-04-04T00:00:00"/>
    <n v="2"/>
    <n v="35.409999999999997"/>
    <n v="70.819999999999993"/>
  </r>
  <r>
    <s v="S0074"/>
    <x v="6"/>
    <x v="1"/>
    <d v="2025-03-04T00:00:00"/>
    <n v="13"/>
    <n v="20.78"/>
    <n v="270.14"/>
  </r>
  <r>
    <s v="S0084"/>
    <x v="5"/>
    <x v="3"/>
    <d v="2025-05-11T00:00:00"/>
    <n v="1"/>
    <n v="32.11"/>
    <n v="32.11"/>
  </r>
  <r>
    <s v="S0064"/>
    <x v="7"/>
    <x v="2"/>
    <d v="2025-03-21T00:00:00"/>
    <n v="5"/>
    <n v="54.42"/>
    <n v="272.10000000000002"/>
  </r>
  <r>
    <s v="S0057"/>
    <x v="5"/>
    <x v="0"/>
    <d v="2025-04-25T00:00:00"/>
    <n v="19"/>
    <n v="31.07"/>
    <n v="590.33000000000004"/>
  </r>
  <r>
    <s v="S0069"/>
    <x v="6"/>
    <x v="3"/>
    <d v="2025-03-28T00:00:00"/>
    <n v="20"/>
    <n v="37.64"/>
    <n v="752.8"/>
  </r>
  <r>
    <s v="S0092"/>
    <x v="8"/>
    <x v="4"/>
    <d v="2025-05-23T00:00:00"/>
    <n v="13"/>
    <n v="98.92"/>
    <n v="1285.96"/>
  </r>
  <r>
    <s v="S0043"/>
    <x v="4"/>
    <x v="4"/>
    <d v="2025-04-13T00:00:00"/>
    <n v="5"/>
    <n v="91.72"/>
    <n v="458.6"/>
  </r>
  <r>
    <s v="S0069"/>
    <x v="5"/>
    <x v="3"/>
    <d v="2025-05-04T00:00:00"/>
    <n v="8"/>
    <n v="61.25"/>
    <n v="490"/>
  </r>
  <r>
    <s v="S0082"/>
    <x v="8"/>
    <x v="0"/>
    <d v="2025-04-05T00:00:00"/>
    <n v="9"/>
    <n v="12.98"/>
    <n v="116.82"/>
  </r>
  <r>
    <s v="S0096"/>
    <x v="1"/>
    <x v="2"/>
    <d v="2025-02-27T00:00:00"/>
    <n v="2"/>
    <n v="92.33"/>
    <n v="184.66"/>
  </r>
  <r>
    <s v="S0055"/>
    <x v="7"/>
    <x v="1"/>
    <d v="2025-03-30T00:00:00"/>
    <n v="12"/>
    <n v="79.400000000000006"/>
    <n v="952.8"/>
  </r>
  <r>
    <s v="S0093"/>
    <x v="4"/>
    <x v="4"/>
    <d v="2025-02-28T00:00:00"/>
    <n v="2"/>
    <n v="96.09"/>
    <n v="192.18"/>
  </r>
  <r>
    <s v="S0089"/>
    <x v="8"/>
    <x v="3"/>
    <d v="2025-03-13T00:00:00"/>
    <n v="12"/>
    <n v="95.1"/>
    <n v="1141.2"/>
  </r>
  <r>
    <s v="S0013"/>
    <x v="8"/>
    <x v="2"/>
    <d v="2025-03-15T00:00:00"/>
    <n v="6"/>
    <n v="36.020000000000003"/>
    <n v="216.12"/>
  </r>
  <r>
    <s v="S0090"/>
    <x v="9"/>
    <x v="1"/>
    <d v="2025-03-12T00:00:00"/>
    <n v="9"/>
    <n v="18.920000000000002"/>
    <n v="170.28"/>
  </r>
  <r>
    <s v="S0065"/>
    <x v="8"/>
    <x v="4"/>
    <d v="2025-03-28T00:00:00"/>
    <n v="4"/>
    <n v="71.19"/>
    <n v="284.76"/>
  </r>
  <r>
    <s v="S0056"/>
    <x v="7"/>
    <x v="4"/>
    <d v="2025-03-23T00:00:00"/>
    <n v="1"/>
    <n v="28.17"/>
    <n v="28.17"/>
  </r>
  <r>
    <s v="S0017"/>
    <x v="1"/>
    <x v="1"/>
    <d v="2025-03-15T00:00:00"/>
    <n v="2"/>
    <n v="66.900000000000006"/>
    <n v="133.80000000000001"/>
  </r>
  <r>
    <s v="S0062"/>
    <x v="1"/>
    <x v="2"/>
    <d v="2025-04-19T00:00:00"/>
    <n v="5"/>
    <n v="93.32"/>
    <n v="466.6"/>
  </r>
  <r>
    <s v="S0057"/>
    <x v="9"/>
    <x v="2"/>
    <d v="2025-03-10T00:00:00"/>
    <n v="2"/>
    <n v="6.26"/>
    <n v="12.52"/>
  </r>
  <r>
    <s v="S0030"/>
    <x v="8"/>
    <x v="3"/>
    <d v="2025-05-07T00:00:00"/>
    <n v="2"/>
    <n v="78.099999999999994"/>
    <n v="156.19999999999999"/>
  </r>
  <r>
    <s v="S0044"/>
    <x v="7"/>
    <x v="0"/>
    <d v="2025-04-21T00:00:00"/>
    <n v="5"/>
    <n v="41.74"/>
    <n v="208.7"/>
  </r>
  <r>
    <s v="S0039"/>
    <x v="3"/>
    <x v="1"/>
    <d v="2025-05-04T00:00:00"/>
    <n v="19"/>
    <n v="19.93"/>
    <n v="378.67"/>
  </r>
  <r>
    <s v="S0061"/>
    <x v="3"/>
    <x v="3"/>
    <d v="2025-03-12T00:00:00"/>
    <n v="7"/>
    <n v="55.38"/>
    <n v="387.66"/>
  </r>
  <r>
    <s v="S0098"/>
    <x v="4"/>
    <x v="4"/>
    <d v="2025-03-03T00:00:00"/>
    <n v="11"/>
    <n v="12.19"/>
    <n v="134.09"/>
  </r>
  <r>
    <s v="S0099"/>
    <x v="7"/>
    <x v="2"/>
    <d v="2025-04-10T00:00:00"/>
    <n v="5"/>
    <n v="29.6"/>
    <n v="148"/>
  </r>
  <r>
    <s v="S0015"/>
    <x v="2"/>
    <x v="0"/>
    <d v="2025-04-11T00:00:00"/>
    <n v="14"/>
    <n v="10.07"/>
    <n v="140.97999999999999"/>
  </r>
  <r>
    <s v="S0037"/>
    <x v="9"/>
    <x v="3"/>
    <d v="2025-05-18T00:00:00"/>
    <n v="15"/>
    <n v="38.25"/>
    <n v="573.75"/>
  </r>
  <r>
    <s v="S0006"/>
    <x v="4"/>
    <x v="2"/>
    <d v="2025-03-13T00:00:00"/>
    <n v="8"/>
    <n v="5.46"/>
    <n v="43.68"/>
  </r>
  <r>
    <s v="S0046"/>
    <x v="9"/>
    <x v="0"/>
    <d v="2025-04-10T00:00:00"/>
    <n v="2"/>
    <n v="40.450000000000003"/>
    <n v="80.900000000000006"/>
  </r>
  <r>
    <s v="S0100"/>
    <x v="9"/>
    <x v="3"/>
    <d v="2025-03-27T00:00:00"/>
    <n v="1"/>
    <n v="45.46"/>
    <n v="45.46"/>
  </r>
  <r>
    <s v="S0034"/>
    <x v="3"/>
    <x v="2"/>
    <d v="2025-04-28T00:00:00"/>
    <n v="7"/>
    <n v="58.76"/>
    <n v="411.32"/>
  </r>
  <r>
    <s v="S0090"/>
    <x v="7"/>
    <x v="0"/>
    <d v="2025-04-22T00:00:00"/>
    <n v="7"/>
    <n v="33.47"/>
    <n v="234.29"/>
  </r>
  <r>
    <s v="S0001"/>
    <x v="6"/>
    <x v="4"/>
    <d v="2025-03-07T00:00:00"/>
    <n v="10"/>
    <n v="5.72"/>
    <n v="57.2"/>
  </r>
  <r>
    <s v="S0100"/>
    <x v="0"/>
    <x v="0"/>
    <d v="2025-03-01T00:00:00"/>
    <n v="8"/>
    <n v="84.56"/>
    <n v="676.48"/>
  </r>
  <r>
    <s v="S0082"/>
    <x v="0"/>
    <x v="4"/>
    <d v="2025-05-11T00:00:00"/>
    <n v="18"/>
    <n v="95.02"/>
    <n v="1710.36"/>
  </r>
  <r>
    <s v="S0088"/>
    <x v="0"/>
    <x v="2"/>
    <d v="2025-04-22T00:00:00"/>
    <n v="8"/>
    <n v="12.43"/>
    <n v="99.44"/>
  </r>
  <r>
    <s v="S0022"/>
    <x v="1"/>
    <x v="1"/>
    <d v="2025-04-08T00:00:00"/>
    <n v="11"/>
    <n v="40.51"/>
    <n v="445.61"/>
  </r>
  <r>
    <s v="S0083"/>
    <x v="0"/>
    <x v="4"/>
    <d v="2025-03-23T00:00:00"/>
    <n v="18"/>
    <n v="98.03"/>
    <n v="1764.54"/>
  </r>
  <r>
    <s v="S0037"/>
    <x v="9"/>
    <x v="3"/>
    <d v="2025-04-13T00:00:00"/>
    <n v="4"/>
    <n v="89.12"/>
    <n v="356.48"/>
  </r>
  <r>
    <s v="S0083"/>
    <x v="8"/>
    <x v="1"/>
    <d v="2025-04-20T00:00:00"/>
    <n v="8"/>
    <n v="75.62"/>
    <n v="604.96"/>
  </r>
  <r>
    <s v="S0058"/>
    <x v="3"/>
    <x v="2"/>
    <d v="2025-02-22T00:00:00"/>
    <n v="17"/>
    <n v="89.79"/>
    <n v="1526.43"/>
  </r>
  <r>
    <s v="S0018"/>
    <x v="9"/>
    <x v="0"/>
    <d v="2025-05-13T00:00:00"/>
    <n v="17"/>
    <n v="78.599999999999994"/>
    <n v="1336.2"/>
  </r>
  <r>
    <s v="S0038"/>
    <x v="8"/>
    <x v="0"/>
    <d v="2025-05-03T00:00:00"/>
    <n v="10"/>
    <n v="10.9"/>
    <n v="109"/>
  </r>
  <r>
    <s v="S0005"/>
    <x v="0"/>
    <x v="3"/>
    <d v="2025-04-06T00:00:00"/>
    <n v="13"/>
    <n v="90.35"/>
    <n v="1174.55"/>
  </r>
  <r>
    <s v="S0022"/>
    <x v="7"/>
    <x v="2"/>
    <d v="2025-03-30T00:00:00"/>
    <n v="5"/>
    <n v="54.45"/>
    <n v="272.25"/>
  </r>
  <r>
    <s v="S0050"/>
    <x v="1"/>
    <x v="0"/>
    <d v="2025-04-28T00:00:00"/>
    <n v="17"/>
    <n v="38.75"/>
    <n v="658.75"/>
  </r>
  <r>
    <s v="S0086"/>
    <x v="6"/>
    <x v="3"/>
    <d v="2025-03-24T00:00:00"/>
    <n v="11"/>
    <n v="96.87"/>
    <n v="1065.57"/>
  </r>
  <r>
    <s v="S0024"/>
    <x v="6"/>
    <x v="0"/>
    <d v="2025-05-06T00:00:00"/>
    <n v="17"/>
    <n v="49.25"/>
    <n v="837.25"/>
  </r>
  <r>
    <s v="S0029"/>
    <x v="8"/>
    <x v="1"/>
    <d v="2025-04-01T00:00:00"/>
    <n v="3"/>
    <n v="68.849999999999994"/>
    <n v="206.55"/>
  </r>
  <r>
    <s v="S0028"/>
    <x v="1"/>
    <x v="0"/>
    <d v="2025-02-24T00:00:00"/>
    <n v="11"/>
    <n v="66.900000000000006"/>
    <n v="735.9"/>
  </r>
  <r>
    <s v="S0036"/>
    <x v="7"/>
    <x v="4"/>
    <d v="2025-05-17T00:00:00"/>
    <n v="4"/>
    <n v="77.540000000000006"/>
    <n v="310.16000000000003"/>
  </r>
  <r>
    <s v="S0063"/>
    <x v="8"/>
    <x v="3"/>
    <d v="2025-03-12T00:00:00"/>
    <n v="3"/>
    <n v="98.25"/>
    <n v="294.75"/>
  </r>
  <r>
    <s v="S0005"/>
    <x v="4"/>
    <x v="4"/>
    <d v="2025-03-07T00:00:00"/>
    <n v="4"/>
    <n v="19.13"/>
    <n v="76.52"/>
  </r>
  <r>
    <s v="S0031"/>
    <x v="0"/>
    <x v="3"/>
    <d v="2025-03-09T00:00:00"/>
    <n v="18"/>
    <n v="81.86"/>
    <n v="1473.48"/>
  </r>
  <r>
    <s v="S0051"/>
    <x v="2"/>
    <x v="4"/>
    <d v="2025-03-02T00:00:00"/>
    <n v="3"/>
    <n v="22.36"/>
    <n v="67.08"/>
  </r>
  <r>
    <s v="S0043"/>
    <x v="5"/>
    <x v="4"/>
    <d v="2025-05-18T00:00:00"/>
    <n v="6"/>
    <n v="95.2"/>
    <n v="571.20000000000005"/>
  </r>
  <r>
    <s v="S0059"/>
    <x v="5"/>
    <x v="4"/>
    <d v="2025-05-09T00:00:00"/>
    <n v="6"/>
    <n v="58.42"/>
    <n v="350.52"/>
  </r>
  <r>
    <s v="S0057"/>
    <x v="8"/>
    <x v="1"/>
    <d v="2025-03-27T00:00:00"/>
    <n v="1"/>
    <n v="46.15"/>
    <n v="46.15"/>
  </r>
  <r>
    <s v="S0027"/>
    <x v="5"/>
    <x v="3"/>
    <d v="2025-05-06T00:00:00"/>
    <n v="7"/>
    <n v="76.930000000000007"/>
    <n v="538.51"/>
  </r>
  <r>
    <s v="S0069"/>
    <x v="6"/>
    <x v="2"/>
    <d v="2025-03-01T00:00:00"/>
    <n v="7"/>
    <n v="50.22"/>
    <n v="351.54"/>
  </r>
  <r>
    <s v="S0027"/>
    <x v="7"/>
    <x v="4"/>
    <d v="2025-05-12T00:00:00"/>
    <n v="14"/>
    <n v="73.319999999999993"/>
    <n v="1026.48"/>
  </r>
  <r>
    <s v="S0090"/>
    <x v="8"/>
    <x v="0"/>
    <d v="2025-04-21T00:00:00"/>
    <n v="13"/>
    <n v="45.26"/>
    <n v="588.38"/>
  </r>
  <r>
    <s v="S0037"/>
    <x v="6"/>
    <x v="2"/>
    <d v="2025-05-19T00:00:00"/>
    <n v="12"/>
    <n v="37.229999999999997"/>
    <n v="446.76"/>
  </r>
  <r>
    <s v="S0047"/>
    <x v="8"/>
    <x v="0"/>
    <d v="2025-05-21T00:00:00"/>
    <n v="11"/>
    <n v="57"/>
    <n v="627"/>
  </r>
  <r>
    <s v="S0050"/>
    <x v="6"/>
    <x v="4"/>
    <d v="2025-04-16T00:00:00"/>
    <n v="14"/>
    <n v="76.569999999999993"/>
    <n v="1071.98"/>
  </r>
  <r>
    <s v="S0037"/>
    <x v="6"/>
    <x v="0"/>
    <d v="2025-04-29T00:00:00"/>
    <n v="4"/>
    <n v="20.54"/>
    <n v="82.16"/>
  </r>
  <r>
    <s v="S0061"/>
    <x v="2"/>
    <x v="3"/>
    <d v="2025-03-23T00:00:00"/>
    <n v="7"/>
    <n v="16.29"/>
    <n v="114.03"/>
  </r>
  <r>
    <s v="S0034"/>
    <x v="8"/>
    <x v="1"/>
    <d v="2025-04-19T00:00:00"/>
    <n v="4"/>
    <n v="96.8"/>
    <n v="387.2"/>
  </r>
  <r>
    <s v="S0048"/>
    <x v="4"/>
    <x v="2"/>
    <d v="2025-03-14T00:00:00"/>
    <n v="1"/>
    <n v="98.42"/>
    <n v="98.42"/>
  </r>
  <r>
    <s v="S0005"/>
    <x v="6"/>
    <x v="2"/>
    <d v="2025-05-18T00:00:00"/>
    <n v="18"/>
    <n v="15.13"/>
    <n v="272.33999999999997"/>
  </r>
  <r>
    <s v="S0009"/>
    <x v="8"/>
    <x v="3"/>
    <d v="2025-05-10T00:00:00"/>
    <n v="15"/>
    <n v="71.650000000000006"/>
    <n v="1074.75"/>
  </r>
  <r>
    <s v="S0003"/>
    <x v="1"/>
    <x v="4"/>
    <d v="2025-03-18T00:00:00"/>
    <n v="19"/>
    <n v="64.599999999999994"/>
    <n v="1227.4000000000001"/>
  </r>
  <r>
    <s v="S0062"/>
    <x v="7"/>
    <x v="1"/>
    <d v="2025-03-11T00:00:00"/>
    <n v="5"/>
    <n v="91.3"/>
    <n v="456.5"/>
  </r>
  <r>
    <s v="S0049"/>
    <x v="4"/>
    <x v="1"/>
    <d v="2025-04-24T00:00:00"/>
    <n v="4"/>
    <n v="52.51"/>
    <n v="210.04"/>
  </r>
  <r>
    <s v="S0002"/>
    <x v="3"/>
    <x v="0"/>
    <d v="2025-03-10T00:00:00"/>
    <n v="13"/>
    <n v="12.84"/>
    <n v="166.92"/>
  </r>
  <r>
    <s v="S0084"/>
    <x v="4"/>
    <x v="2"/>
    <d v="2025-02-23T00:00:00"/>
    <n v="6"/>
    <n v="51.89"/>
    <n v="311.33999999999997"/>
  </r>
  <r>
    <s v="S0048"/>
    <x v="7"/>
    <x v="1"/>
    <d v="2025-05-02T00:00:00"/>
    <n v="7"/>
    <n v="86.09"/>
    <n v="602.63"/>
  </r>
  <r>
    <s v="S0003"/>
    <x v="7"/>
    <x v="1"/>
    <d v="2025-04-24T00:00:00"/>
    <n v="14"/>
    <n v="10.84"/>
    <n v="151.76"/>
  </r>
  <r>
    <s v="S0066"/>
    <x v="2"/>
    <x v="2"/>
    <d v="2025-04-14T00:00:00"/>
    <n v="14"/>
    <n v="87.11"/>
    <n v="1219.54"/>
  </r>
  <r>
    <s v="S0047"/>
    <x v="2"/>
    <x v="0"/>
    <d v="2025-03-27T00:00:00"/>
    <n v="15"/>
    <n v="87.11"/>
    <n v="1306.6500000000001"/>
  </r>
  <r>
    <s v="S0066"/>
    <x v="5"/>
    <x v="3"/>
    <d v="2025-04-22T00:00:00"/>
    <n v="14"/>
    <n v="22.77"/>
    <n v="318.77999999999997"/>
  </r>
  <r>
    <s v="S0078"/>
    <x v="9"/>
    <x v="3"/>
    <d v="2025-04-03T00:00:00"/>
    <n v="5"/>
    <n v="48.5"/>
    <n v="242.5"/>
  </r>
  <r>
    <s v="S0064"/>
    <x v="4"/>
    <x v="1"/>
    <d v="2025-04-08T00:00:00"/>
    <n v="7"/>
    <n v="47.84"/>
    <n v="334.88"/>
  </r>
  <r>
    <s v="S0049"/>
    <x v="7"/>
    <x v="1"/>
    <d v="2025-03-25T00:00:00"/>
    <n v="11"/>
    <n v="54.17"/>
    <n v="595.87"/>
  </r>
  <r>
    <s v="S0042"/>
    <x v="6"/>
    <x v="0"/>
    <d v="2025-03-04T00:00:00"/>
    <n v="20"/>
    <n v="17.010000000000002"/>
    <n v="340.2"/>
  </r>
  <r>
    <s v="S0002"/>
    <x v="9"/>
    <x v="4"/>
    <d v="2025-03-25T00:00:00"/>
    <n v="12"/>
    <n v="35.61"/>
    <n v="427.32"/>
  </r>
  <r>
    <s v="S0003"/>
    <x v="9"/>
    <x v="2"/>
    <d v="2025-03-29T00:00:00"/>
    <n v="15"/>
    <n v="78.400000000000006"/>
    <n v="1176"/>
  </r>
  <r>
    <s v="S0091"/>
    <x v="2"/>
    <x v="4"/>
    <d v="2025-04-14T00:00:00"/>
    <n v="2"/>
    <n v="84.34"/>
    <n v="168.68"/>
  </r>
  <r>
    <s v="S0030"/>
    <x v="3"/>
    <x v="2"/>
    <d v="2025-04-16T00:00:00"/>
    <n v="4"/>
    <n v="67.13"/>
    <n v="268.52"/>
  </r>
  <r>
    <s v="S0034"/>
    <x v="9"/>
    <x v="3"/>
    <d v="2025-03-15T00:00:00"/>
    <n v="8"/>
    <n v="93.14"/>
    <n v="745.12"/>
  </r>
  <r>
    <s v="S0070"/>
    <x v="8"/>
    <x v="2"/>
    <d v="2025-03-14T00:00:00"/>
    <n v="3"/>
    <n v="39.28"/>
    <n v="117.84"/>
  </r>
  <r>
    <s v="S0056"/>
    <x v="5"/>
    <x v="2"/>
    <d v="2025-05-01T00:00:00"/>
    <n v="6"/>
    <n v="47.25"/>
    <n v="283.5"/>
  </r>
  <r>
    <s v="S0095"/>
    <x v="9"/>
    <x v="1"/>
    <d v="2025-05-09T00:00:00"/>
    <n v="16"/>
    <n v="55.33"/>
    <n v="885.28"/>
  </r>
  <r>
    <s v="S0066"/>
    <x v="2"/>
    <x v="4"/>
    <d v="2025-03-09T00:00:00"/>
    <n v="3"/>
    <n v="91.42"/>
    <n v="274.26"/>
  </r>
  <r>
    <s v="S0065"/>
    <x v="7"/>
    <x v="4"/>
    <d v="2025-04-04T00:00:00"/>
    <n v="20"/>
    <n v="36.39"/>
    <n v="727.8"/>
  </r>
  <r>
    <s v="S0090"/>
    <x v="8"/>
    <x v="3"/>
    <d v="2025-03-14T00:00:00"/>
    <n v="15"/>
    <n v="53.66"/>
    <n v="804.9"/>
  </r>
  <r>
    <s v="S0039"/>
    <x v="8"/>
    <x v="3"/>
    <d v="2025-05-08T00:00:00"/>
    <n v="10"/>
    <n v="17.420000000000002"/>
    <n v="174.2"/>
  </r>
  <r>
    <s v="S0063"/>
    <x v="4"/>
    <x v="2"/>
    <d v="2025-05-12T00:00:00"/>
    <n v="9"/>
    <n v="26.82"/>
    <n v="241.38"/>
  </r>
  <r>
    <s v="S0097"/>
    <x v="7"/>
    <x v="2"/>
    <d v="2025-03-11T00:00:00"/>
    <n v="6"/>
    <n v="28.53"/>
    <n v="171.18"/>
  </r>
  <r>
    <s v="S0049"/>
    <x v="3"/>
    <x v="0"/>
    <d v="2025-03-19T00:00:00"/>
    <n v="18"/>
    <n v="85.01"/>
    <n v="1530.18"/>
  </r>
  <r>
    <s v="S0027"/>
    <x v="2"/>
    <x v="4"/>
    <d v="2025-05-16T00:00:00"/>
    <n v="19"/>
    <n v="48.28"/>
    <n v="917.32"/>
  </r>
  <r>
    <s v="S0097"/>
    <x v="9"/>
    <x v="3"/>
    <d v="2025-03-18T00:00:00"/>
    <n v="3"/>
    <n v="48.55"/>
    <n v="145.65"/>
  </r>
  <r>
    <s v="S0098"/>
    <x v="2"/>
    <x v="2"/>
    <d v="2025-04-19T00:00:00"/>
    <n v="9"/>
    <n v="77.33"/>
    <n v="695.97"/>
  </r>
  <r>
    <s v="S0069"/>
    <x v="5"/>
    <x v="3"/>
    <d v="2025-03-24T00:00:00"/>
    <n v="5"/>
    <n v="8.1300000000000008"/>
    <n v="40.65"/>
  </r>
  <r>
    <s v="S0041"/>
    <x v="4"/>
    <x v="1"/>
    <d v="2025-03-08T00:00:00"/>
    <n v="1"/>
    <n v="55.72"/>
    <n v="55.72"/>
  </r>
  <r>
    <s v="S0021"/>
    <x v="9"/>
    <x v="4"/>
    <d v="2025-04-28T00:00:00"/>
    <n v="20"/>
    <n v="34.229999999999997"/>
    <n v="684.6"/>
  </r>
  <r>
    <s v="S0071"/>
    <x v="5"/>
    <x v="3"/>
    <d v="2025-05-03T00:00:00"/>
    <n v="14"/>
    <n v="83.44"/>
    <n v="1168.1600000000001"/>
  </r>
  <r>
    <s v="S0046"/>
    <x v="6"/>
    <x v="0"/>
    <d v="2025-03-31T00:00:00"/>
    <n v="18"/>
    <n v="61.71"/>
    <n v="1110.78"/>
  </r>
  <r>
    <s v="S0030"/>
    <x v="1"/>
    <x v="0"/>
    <d v="2025-05-22T00:00:00"/>
    <n v="19"/>
    <n v="54.78"/>
    <n v="1040.82"/>
  </r>
  <r>
    <s v="S0033"/>
    <x v="8"/>
    <x v="0"/>
    <d v="2025-03-02T00:00:00"/>
    <n v="10"/>
    <n v="88.39"/>
    <n v="883.9"/>
  </r>
  <r>
    <s v="S0014"/>
    <x v="0"/>
    <x v="2"/>
    <d v="2025-04-24T00:00:00"/>
    <n v="14"/>
    <n v="90.33"/>
    <n v="1264.6199999999999"/>
  </r>
  <r>
    <s v="S0015"/>
    <x v="6"/>
    <x v="1"/>
    <d v="2025-03-08T00:00:00"/>
    <n v="15"/>
    <n v="83"/>
    <n v="1245"/>
  </r>
  <r>
    <s v="S0018"/>
    <x v="8"/>
    <x v="2"/>
    <d v="2025-03-02T00:00:00"/>
    <n v="1"/>
    <n v="9"/>
    <n v="9"/>
  </r>
  <r>
    <s v="S0097"/>
    <x v="7"/>
    <x v="0"/>
    <d v="2025-03-06T00:00:00"/>
    <n v="11"/>
    <n v="6.24"/>
    <n v="68.64"/>
  </r>
  <r>
    <s v="S0082"/>
    <x v="5"/>
    <x v="0"/>
    <d v="2025-04-09T00:00:00"/>
    <n v="8"/>
    <n v="38.06"/>
    <n v="304.48"/>
  </r>
  <r>
    <s v="S0094"/>
    <x v="8"/>
    <x v="2"/>
    <d v="2025-05-04T00:00:00"/>
    <n v="6"/>
    <n v="13.98"/>
    <n v="83.88"/>
  </r>
  <r>
    <s v="S0010"/>
    <x v="1"/>
    <x v="4"/>
    <d v="2025-03-13T00:00:00"/>
    <n v="9"/>
    <n v="61.55"/>
    <n v="553.95000000000005"/>
  </r>
  <r>
    <s v="S0001"/>
    <x v="8"/>
    <x v="0"/>
    <d v="2025-05-19T00:00:00"/>
    <n v="2"/>
    <n v="24.37"/>
    <n v="48.74"/>
  </r>
  <r>
    <s v="S0052"/>
    <x v="4"/>
    <x v="3"/>
    <d v="2025-02-23T00:00:00"/>
    <n v="13"/>
    <n v="99.64"/>
    <n v="1295.32"/>
  </r>
  <r>
    <s v="S0001"/>
    <x v="9"/>
    <x v="4"/>
    <d v="2025-04-23T00:00:00"/>
    <n v="19"/>
    <n v="29.01"/>
    <n v="551.19000000000005"/>
  </r>
  <r>
    <s v="S0044"/>
    <x v="3"/>
    <x v="1"/>
    <d v="2025-05-04T00:00:00"/>
    <n v="13"/>
    <n v="51.15"/>
    <n v="664.95"/>
  </r>
  <r>
    <s v="S0046"/>
    <x v="5"/>
    <x v="2"/>
    <d v="2025-04-11T00:00:00"/>
    <n v="7"/>
    <n v="45.37"/>
    <n v="317.58999999999997"/>
  </r>
  <r>
    <s v="S0007"/>
    <x v="1"/>
    <x v="0"/>
    <d v="2025-05-08T00:00:00"/>
    <n v="9"/>
    <n v="16.28"/>
    <n v="146.52000000000001"/>
  </r>
  <r>
    <s v="S0050"/>
    <x v="6"/>
    <x v="2"/>
    <d v="2025-05-13T00:00:00"/>
    <n v="11"/>
    <n v="88.69"/>
    <n v="975.59"/>
  </r>
  <r>
    <s v="S0049"/>
    <x v="5"/>
    <x v="3"/>
    <d v="2025-03-13T00:00:00"/>
    <n v="15"/>
    <n v="31.06"/>
    <n v="465.9"/>
  </r>
  <r>
    <s v="S0055"/>
    <x v="0"/>
    <x v="1"/>
    <d v="2025-02-25T00:00:00"/>
    <n v="7"/>
    <n v="95.89"/>
    <n v="671.23"/>
  </r>
  <r>
    <s v="S0013"/>
    <x v="2"/>
    <x v="4"/>
    <d v="2025-03-17T00:00:00"/>
    <n v="14"/>
    <n v="70.38"/>
    <n v="985.32"/>
  </r>
  <r>
    <s v="S0081"/>
    <x v="1"/>
    <x v="0"/>
    <d v="2025-04-11T00:00:00"/>
    <n v="7"/>
    <n v="72.900000000000006"/>
    <n v="510.3"/>
  </r>
  <r>
    <s v="S0094"/>
    <x v="8"/>
    <x v="2"/>
    <d v="2025-05-13T00:00:00"/>
    <n v="17"/>
    <n v="9.48"/>
    <n v="161.16"/>
  </r>
  <r>
    <s v="S0093"/>
    <x v="7"/>
    <x v="4"/>
    <d v="2025-02-26T00:00:00"/>
    <n v="13"/>
    <n v="52.14"/>
    <n v="677.82"/>
  </r>
  <r>
    <s v="S0060"/>
    <x v="4"/>
    <x v="4"/>
    <d v="2025-05-14T00:00:00"/>
    <n v="8"/>
    <n v="24.53"/>
    <n v="196.24"/>
  </r>
  <r>
    <s v="S0096"/>
    <x v="1"/>
    <x v="2"/>
    <d v="2025-02-22T00:00:00"/>
    <n v="3"/>
    <n v="31.29"/>
    <n v="93.87"/>
  </r>
  <r>
    <s v="S0031"/>
    <x v="1"/>
    <x v="0"/>
    <d v="2025-03-17T00:00:00"/>
    <n v="10"/>
    <n v="27.06"/>
    <n v="270.60000000000002"/>
  </r>
  <r>
    <s v="S0014"/>
    <x v="7"/>
    <x v="0"/>
    <d v="2025-05-03T00:00:00"/>
    <n v="12"/>
    <n v="15.21"/>
    <n v="182.52"/>
  </r>
  <r>
    <s v="S0095"/>
    <x v="8"/>
    <x v="2"/>
    <d v="2025-05-07T00:00:00"/>
    <n v="7"/>
    <n v="23.73"/>
    <n v="166.11"/>
  </r>
  <r>
    <s v="S0077"/>
    <x v="7"/>
    <x v="4"/>
    <d v="2025-04-30T00:00:00"/>
    <n v="8"/>
    <n v="6.14"/>
    <n v="49.12"/>
  </r>
  <r>
    <s v="S0090"/>
    <x v="5"/>
    <x v="2"/>
    <d v="2025-02-23T00:00:00"/>
    <n v="19"/>
    <n v="11"/>
    <n v="209"/>
  </r>
  <r>
    <s v="S0067"/>
    <x v="4"/>
    <x v="3"/>
    <d v="2025-03-17T00:00:00"/>
    <n v="15"/>
    <n v="38.369999999999997"/>
    <n v="575.54999999999995"/>
  </r>
  <r>
    <s v="S0011"/>
    <x v="6"/>
    <x v="1"/>
    <d v="2025-03-09T00:00:00"/>
    <n v="10"/>
    <n v="60.45"/>
    <n v="604.5"/>
  </r>
  <r>
    <s v="S0081"/>
    <x v="7"/>
    <x v="4"/>
    <d v="2025-03-31T00:00:00"/>
    <n v="3"/>
    <n v="24.01"/>
    <n v="72.03"/>
  </r>
  <r>
    <s v="S0032"/>
    <x v="5"/>
    <x v="1"/>
    <d v="2025-04-17T00:00:00"/>
    <n v="16"/>
    <n v="96.03"/>
    <n v="1536.48"/>
  </r>
  <r>
    <s v="S0081"/>
    <x v="8"/>
    <x v="0"/>
    <d v="2025-05-04T00:00:00"/>
    <n v="7"/>
    <n v="75.7"/>
    <n v="529.9"/>
  </r>
  <r>
    <s v="S0021"/>
    <x v="4"/>
    <x v="4"/>
    <d v="2025-03-26T00:00:00"/>
    <n v="20"/>
    <n v="88.71"/>
    <n v="1774.2"/>
  </r>
  <r>
    <s v="S0020"/>
    <x v="2"/>
    <x v="2"/>
    <d v="2025-03-29T00:00:00"/>
    <n v="16"/>
    <n v="22.57"/>
    <n v="361.12"/>
  </r>
  <r>
    <s v="S0038"/>
    <x v="9"/>
    <x v="4"/>
    <d v="2025-05-14T00:00:00"/>
    <n v="12"/>
    <n v="6.69"/>
    <n v="80.28"/>
  </r>
  <r>
    <s v="S0079"/>
    <x v="7"/>
    <x v="3"/>
    <d v="2025-02-25T00:00:00"/>
    <n v="16"/>
    <n v="52.25"/>
    <n v="836"/>
  </r>
  <r>
    <s v="S0030"/>
    <x v="4"/>
    <x v="1"/>
    <d v="2025-03-24T00:00:00"/>
    <n v="20"/>
    <n v="67.069999999999993"/>
    <n v="1341.4"/>
  </r>
  <r>
    <s v="S0038"/>
    <x v="2"/>
    <x v="4"/>
    <d v="2025-05-22T00:00:00"/>
    <n v="10"/>
    <n v="69.72"/>
    <n v="697.2"/>
  </r>
  <r>
    <s v="S0088"/>
    <x v="5"/>
    <x v="1"/>
    <d v="2025-03-15T00:00:00"/>
    <n v="4"/>
    <n v="88.01"/>
    <n v="352.04"/>
  </r>
  <r>
    <s v="S0072"/>
    <x v="0"/>
    <x v="4"/>
    <d v="2025-03-19T00:00:00"/>
    <n v="14"/>
    <n v="79.400000000000006"/>
    <n v="1111.5999999999999"/>
  </r>
  <r>
    <s v="S0089"/>
    <x v="3"/>
    <x v="1"/>
    <d v="2025-05-11T00:00:00"/>
    <n v="8"/>
    <n v="87.72"/>
    <n v="701.76"/>
  </r>
  <r>
    <s v="S0004"/>
    <x v="7"/>
    <x v="1"/>
    <d v="2025-03-28T00:00:00"/>
    <n v="9"/>
    <n v="74.87"/>
    <n v="673.83"/>
  </r>
  <r>
    <s v="S0078"/>
    <x v="0"/>
    <x v="0"/>
    <d v="2025-03-04T00:00:00"/>
    <n v="19"/>
    <n v="6.95"/>
    <n v="132.05000000000001"/>
  </r>
  <r>
    <s v="S0027"/>
    <x v="1"/>
    <x v="0"/>
    <d v="2025-03-22T00:00:00"/>
    <n v="12"/>
    <n v="84.24"/>
    <n v="1010.88"/>
  </r>
  <r>
    <s v="S0016"/>
    <x v="1"/>
    <x v="2"/>
    <d v="2025-04-09T00:00:00"/>
    <n v="11"/>
    <n v="16.510000000000002"/>
    <n v="181.61"/>
  </r>
  <r>
    <s v="S0042"/>
    <x v="2"/>
    <x v="0"/>
    <d v="2025-04-04T00:00:00"/>
    <n v="2"/>
    <n v="13.23"/>
    <n v="26.46"/>
  </r>
  <r>
    <s v="S0036"/>
    <x v="3"/>
    <x v="2"/>
    <d v="2025-02-22T00:00:00"/>
    <n v="4"/>
    <n v="53.4"/>
    <n v="213.6"/>
  </r>
  <r>
    <s v="S0054"/>
    <x v="3"/>
    <x v="3"/>
    <d v="2025-05-23T00:00:00"/>
    <n v="3"/>
    <n v="7.46"/>
    <n v="22.38"/>
  </r>
  <r>
    <s v="S0071"/>
    <x v="3"/>
    <x v="4"/>
    <d v="2025-04-30T00:00:00"/>
    <n v="18"/>
    <n v="49.03"/>
    <n v="882.54"/>
  </r>
  <r>
    <s v="S0058"/>
    <x v="1"/>
    <x v="3"/>
    <d v="2025-04-13T00:00:00"/>
    <n v="5"/>
    <n v="26.64"/>
    <n v="133.19999999999999"/>
  </r>
  <r>
    <s v="S0092"/>
    <x v="9"/>
    <x v="4"/>
    <d v="2025-04-07T00:00:00"/>
    <n v="2"/>
    <n v="74.44"/>
    <n v="148.88"/>
  </r>
  <r>
    <s v="S0039"/>
    <x v="6"/>
    <x v="4"/>
    <d v="2025-04-20T00:00:00"/>
    <n v="15"/>
    <n v="13.86"/>
    <n v="207.9"/>
  </r>
  <r>
    <s v="S0047"/>
    <x v="1"/>
    <x v="2"/>
    <d v="2025-04-04T00:00:00"/>
    <n v="8"/>
    <n v="95.91"/>
    <n v="767.28"/>
  </r>
  <r>
    <s v="S0051"/>
    <x v="3"/>
    <x v="3"/>
    <d v="2025-04-08T00:00:00"/>
    <n v="15"/>
    <n v="35.97"/>
    <n v="539.54999999999995"/>
  </r>
  <r>
    <s v="S0026"/>
    <x v="1"/>
    <x v="1"/>
    <d v="2025-03-15T00:00:00"/>
    <n v="19"/>
    <n v="71.099999999999994"/>
    <n v="1350.9"/>
  </r>
  <r>
    <s v="S0064"/>
    <x v="2"/>
    <x v="1"/>
    <d v="2025-04-03T00:00:00"/>
    <n v="18"/>
    <n v="88.68"/>
    <n v="1596.24"/>
  </r>
  <r>
    <s v="S0068"/>
    <x v="8"/>
    <x v="2"/>
    <d v="2025-05-03T00:00:00"/>
    <n v="12"/>
    <n v="38.270000000000003"/>
    <n v="459.24"/>
  </r>
  <r>
    <s v="S0044"/>
    <x v="7"/>
    <x v="2"/>
    <d v="2025-03-05T00:00:00"/>
    <n v="8"/>
    <n v="92.93"/>
    <n v="743.44"/>
  </r>
  <r>
    <s v="S0056"/>
    <x v="0"/>
    <x v="4"/>
    <d v="2025-05-18T00:00:00"/>
    <n v="18"/>
    <n v="62.36"/>
    <n v="1122.48"/>
  </r>
  <r>
    <s v="S0003"/>
    <x v="4"/>
    <x v="1"/>
    <d v="2025-04-11T00:00:00"/>
    <n v="12"/>
    <n v="26.02"/>
    <n v="312.24"/>
  </r>
  <r>
    <s v="S0077"/>
    <x v="2"/>
    <x v="3"/>
    <d v="2025-02-25T00:00:00"/>
    <n v="4"/>
    <n v="11.05"/>
    <n v="44.2"/>
  </r>
  <r>
    <s v="S0049"/>
    <x v="5"/>
    <x v="4"/>
    <d v="2025-04-25T00:00:00"/>
    <n v="10"/>
    <n v="84.84"/>
    <n v="848.4"/>
  </r>
  <r>
    <s v="S0009"/>
    <x v="1"/>
    <x v="3"/>
    <d v="2025-02-25T00:00:00"/>
    <n v="20"/>
    <n v="57.74"/>
    <n v="1154.8"/>
  </r>
  <r>
    <s v="S0099"/>
    <x v="2"/>
    <x v="2"/>
    <d v="2025-05-11T00:00:00"/>
    <n v="7"/>
    <n v="90.54"/>
    <n v="633.78"/>
  </r>
  <r>
    <s v="S0026"/>
    <x v="1"/>
    <x v="4"/>
    <d v="2025-04-15T00:00:00"/>
    <n v="6"/>
    <n v="93.47"/>
    <n v="560.82000000000005"/>
  </r>
  <r>
    <s v="S0042"/>
    <x v="8"/>
    <x v="0"/>
    <d v="2025-04-23T00:00:00"/>
    <n v="16"/>
    <n v="56.35"/>
    <n v="901.6"/>
  </r>
  <r>
    <s v="S0075"/>
    <x v="6"/>
    <x v="2"/>
    <d v="2025-03-25T00:00:00"/>
    <n v="14"/>
    <n v="66.31"/>
    <n v="928.34"/>
  </r>
  <r>
    <s v="S0007"/>
    <x v="7"/>
    <x v="0"/>
    <d v="2025-05-03T00:00:00"/>
    <n v="1"/>
    <n v="17.190000000000001"/>
    <n v="17.190000000000001"/>
  </r>
  <r>
    <s v="S0037"/>
    <x v="2"/>
    <x v="0"/>
    <d v="2025-04-10T00:00:00"/>
    <n v="2"/>
    <n v="89.51"/>
    <n v="179.02"/>
  </r>
  <r>
    <s v="S0003"/>
    <x v="2"/>
    <x v="3"/>
    <d v="2025-04-26T00:00:00"/>
    <n v="17"/>
    <n v="73.17"/>
    <n v="1243.8900000000001"/>
  </r>
  <r>
    <s v="S0013"/>
    <x v="0"/>
    <x v="2"/>
    <d v="2025-02-22T00:00:00"/>
    <n v="3"/>
    <n v="64.790000000000006"/>
    <n v="194.37"/>
  </r>
  <r>
    <s v="S0007"/>
    <x v="4"/>
    <x v="2"/>
    <d v="2025-03-26T00:00:00"/>
    <n v="7"/>
    <n v="59.74"/>
    <n v="418.18"/>
  </r>
  <r>
    <s v="S0022"/>
    <x v="3"/>
    <x v="1"/>
    <d v="2025-04-27T00:00:00"/>
    <n v="10"/>
    <n v="82.58"/>
    <n v="825.8"/>
  </r>
  <r>
    <s v="S0020"/>
    <x v="8"/>
    <x v="3"/>
    <d v="2025-05-09T00:00:00"/>
    <n v="13"/>
    <n v="19.329999999999998"/>
    <n v="251.29"/>
  </r>
  <r>
    <s v="S0016"/>
    <x v="6"/>
    <x v="0"/>
    <d v="2025-02-22T00:00:00"/>
    <n v="18"/>
    <n v="35.21"/>
    <n v="633.78"/>
  </r>
  <r>
    <s v="S0043"/>
    <x v="3"/>
    <x v="4"/>
    <d v="2025-03-19T00:00:00"/>
    <n v="2"/>
    <n v="73.2"/>
    <n v="146.4"/>
  </r>
  <r>
    <s v="S0020"/>
    <x v="6"/>
    <x v="0"/>
    <d v="2025-05-19T00:00:00"/>
    <n v="1"/>
    <n v="16.93"/>
    <n v="16.93"/>
  </r>
  <r>
    <s v="S0063"/>
    <x v="3"/>
    <x v="2"/>
    <d v="2025-02-26T00:00:00"/>
    <n v="11"/>
    <n v="49.23"/>
    <n v="541.53"/>
  </r>
  <r>
    <s v="S0027"/>
    <x v="9"/>
    <x v="4"/>
    <d v="2025-05-15T00:00:00"/>
    <n v="5"/>
    <n v="58.96"/>
    <n v="294.8"/>
  </r>
  <r>
    <s v="S0046"/>
    <x v="4"/>
    <x v="2"/>
    <d v="2025-04-05T00:00:00"/>
    <n v="13"/>
    <n v="37.090000000000003"/>
    <n v="482.17"/>
  </r>
  <r>
    <s v="S0072"/>
    <x v="7"/>
    <x v="4"/>
    <d v="2025-05-22T00:00:00"/>
    <n v="17"/>
    <n v="47.4"/>
    <n v="805.8"/>
  </r>
  <r>
    <s v="S0041"/>
    <x v="6"/>
    <x v="3"/>
    <d v="2025-02-28T00:00:00"/>
    <n v="11"/>
    <n v="68.67"/>
    <n v="755.37"/>
  </r>
  <r>
    <s v="S0013"/>
    <x v="0"/>
    <x v="0"/>
    <d v="2025-02-23T00:00:00"/>
    <n v="10"/>
    <n v="95.1"/>
    <n v="951"/>
  </r>
  <r>
    <s v="S0010"/>
    <x v="4"/>
    <x v="4"/>
    <d v="2025-04-17T00:00:00"/>
    <n v="16"/>
    <n v="77.19"/>
    <n v="1235.04"/>
  </r>
  <r>
    <s v="S0008"/>
    <x v="4"/>
    <x v="4"/>
    <d v="2025-05-02T00:00:00"/>
    <n v="8"/>
    <n v="34.04"/>
    <n v="272.32"/>
  </r>
  <r>
    <s v="S0059"/>
    <x v="1"/>
    <x v="0"/>
    <d v="2025-04-13T00:00:00"/>
    <n v="9"/>
    <n v="60.82"/>
    <n v="547.38"/>
  </r>
  <r>
    <s v="S0097"/>
    <x v="0"/>
    <x v="4"/>
    <d v="2025-03-31T00:00:00"/>
    <n v="17"/>
    <n v="62.79"/>
    <n v="1067.43"/>
  </r>
  <r>
    <s v="S0006"/>
    <x v="8"/>
    <x v="3"/>
    <d v="2025-02-25T00:00:00"/>
    <n v="14"/>
    <n v="76.69"/>
    <n v="1073.6600000000001"/>
  </r>
  <r>
    <s v="S0092"/>
    <x v="8"/>
    <x v="2"/>
    <d v="2025-04-09T00:00:00"/>
    <n v="9"/>
    <n v="80.709999999999994"/>
    <n v="726.39"/>
  </r>
  <r>
    <s v="S0031"/>
    <x v="9"/>
    <x v="3"/>
    <d v="2025-03-20T00:00:00"/>
    <n v="1"/>
    <n v="86.37"/>
    <n v="86.37"/>
  </r>
  <r>
    <s v="S0067"/>
    <x v="1"/>
    <x v="1"/>
    <d v="2025-03-16T00:00:00"/>
    <n v="13"/>
    <n v="55.98"/>
    <n v="727.74"/>
  </r>
  <r>
    <s v="S0047"/>
    <x v="0"/>
    <x v="4"/>
    <d v="2025-05-03T00:00:00"/>
    <n v="6"/>
    <n v="49.1"/>
    <n v="294.60000000000002"/>
  </r>
  <r>
    <s v="S0042"/>
    <x v="8"/>
    <x v="0"/>
    <d v="2025-04-19T00:00:00"/>
    <n v="20"/>
    <n v="68.27"/>
    <n v="1365.4"/>
  </r>
  <r>
    <s v="S0049"/>
    <x v="3"/>
    <x v="4"/>
    <d v="2025-04-22T00:00:00"/>
    <n v="18"/>
    <n v="10.1"/>
    <n v="181.8"/>
  </r>
  <r>
    <s v="S0070"/>
    <x v="0"/>
    <x v="4"/>
    <d v="2025-03-22T00:00:00"/>
    <n v="6"/>
    <n v="29.64"/>
    <n v="177.84"/>
  </r>
  <r>
    <s v="S0065"/>
    <x v="0"/>
    <x v="4"/>
    <d v="2025-03-06T00:00:00"/>
    <n v="20"/>
    <n v="54.29"/>
    <n v="1085.8"/>
  </r>
  <r>
    <s v="S0038"/>
    <x v="2"/>
    <x v="1"/>
    <d v="2025-05-03T00:00:00"/>
    <n v="12"/>
    <n v="81.7"/>
    <n v="980.4"/>
  </r>
  <r>
    <s v="S0097"/>
    <x v="4"/>
    <x v="4"/>
    <d v="2025-05-22T00:00:00"/>
    <n v="12"/>
    <n v="70.56"/>
    <n v="846.72"/>
  </r>
  <r>
    <s v="S0028"/>
    <x v="0"/>
    <x v="4"/>
    <d v="2025-03-23T00:00:00"/>
    <n v="9"/>
    <n v="37.72"/>
    <n v="339.48"/>
  </r>
  <r>
    <s v="S0097"/>
    <x v="6"/>
    <x v="0"/>
    <d v="2025-03-30T00:00:00"/>
    <n v="2"/>
    <n v="96.51"/>
    <n v="193.02"/>
  </r>
  <r>
    <s v="S0096"/>
    <x v="7"/>
    <x v="3"/>
    <d v="2025-05-05T00:00:00"/>
    <n v="10"/>
    <n v="63.1"/>
    <n v="631"/>
  </r>
  <r>
    <s v="S0018"/>
    <x v="7"/>
    <x v="2"/>
    <d v="2025-04-20T00:00:00"/>
    <n v="13"/>
    <n v="47.91"/>
    <n v="622.83000000000004"/>
  </r>
  <r>
    <s v="S0045"/>
    <x v="6"/>
    <x v="4"/>
    <d v="2025-04-30T00:00:00"/>
    <n v="2"/>
    <n v="60.23"/>
    <n v="120.46"/>
  </r>
  <r>
    <s v="S0069"/>
    <x v="2"/>
    <x v="2"/>
    <d v="2025-05-06T00:00:00"/>
    <n v="14"/>
    <n v="94.68"/>
    <n v="1325.52"/>
  </r>
  <r>
    <s v="S0079"/>
    <x v="0"/>
    <x v="3"/>
    <d v="2025-04-25T00:00:00"/>
    <n v="16"/>
    <n v="35.869999999999997"/>
    <n v="573.91999999999996"/>
  </r>
  <r>
    <s v="S0050"/>
    <x v="1"/>
    <x v="0"/>
    <d v="2025-04-10T00:00:00"/>
    <n v="15"/>
    <n v="40.729999999999997"/>
    <n v="610.95000000000005"/>
  </r>
  <r>
    <s v="S0082"/>
    <x v="0"/>
    <x v="0"/>
    <d v="2025-05-16T00:00:00"/>
    <n v="12"/>
    <n v="92.69"/>
    <n v="1112.28"/>
  </r>
  <r>
    <s v="S0061"/>
    <x v="5"/>
    <x v="4"/>
    <d v="2025-04-11T00:00:00"/>
    <n v="16"/>
    <n v="53.32"/>
    <n v="853.12"/>
  </r>
  <r>
    <s v="S0093"/>
    <x v="4"/>
    <x v="0"/>
    <d v="2025-05-20T00:00:00"/>
    <n v="7"/>
    <n v="48.87"/>
    <n v="342.09"/>
  </r>
  <r>
    <s v="S0047"/>
    <x v="6"/>
    <x v="1"/>
    <d v="2025-03-25T00:00:00"/>
    <n v="11"/>
    <n v="69.17"/>
    <n v="760.87"/>
  </r>
  <r>
    <s v="S0077"/>
    <x v="9"/>
    <x v="1"/>
    <d v="2025-04-02T00:00:00"/>
    <n v="16"/>
    <n v="52.91"/>
    <n v="846.56"/>
  </r>
  <r>
    <s v="S0079"/>
    <x v="7"/>
    <x v="0"/>
    <d v="2025-03-22T00:00:00"/>
    <n v="18"/>
    <n v="72.17"/>
    <n v="1299.06"/>
  </r>
  <r>
    <s v="S0080"/>
    <x v="9"/>
    <x v="2"/>
    <d v="2025-03-12T00:00:00"/>
    <n v="15"/>
    <n v="68.760000000000005"/>
    <n v="1031.4000000000001"/>
  </r>
  <r>
    <s v="S0011"/>
    <x v="1"/>
    <x v="3"/>
    <d v="2025-03-04T00:00:00"/>
    <n v="7"/>
    <n v="91.49"/>
    <n v="640.42999999999995"/>
  </r>
  <r>
    <s v="S0009"/>
    <x v="8"/>
    <x v="0"/>
    <d v="2025-04-05T00:00:00"/>
    <n v="13"/>
    <n v="15.97"/>
    <n v="207.61"/>
  </r>
  <r>
    <s v="S0095"/>
    <x v="2"/>
    <x v="4"/>
    <d v="2025-05-14T00:00:00"/>
    <n v="1"/>
    <n v="98.62"/>
    <n v="98.62"/>
  </r>
  <r>
    <s v="S0055"/>
    <x v="6"/>
    <x v="2"/>
    <d v="2025-05-19T00:00:00"/>
    <n v="19"/>
    <n v="57.85"/>
    <n v="1099.1500000000001"/>
  </r>
  <r>
    <s v="S0012"/>
    <x v="8"/>
    <x v="1"/>
    <d v="2025-05-03T00:00:00"/>
    <n v="18"/>
    <n v="61.97"/>
    <n v="1115.46"/>
  </r>
  <r>
    <s v="S0044"/>
    <x v="2"/>
    <x v="4"/>
    <d v="2025-03-15T00:00:00"/>
    <n v="18"/>
    <n v="75.62"/>
    <n v="1361.16"/>
  </r>
  <r>
    <s v="S0036"/>
    <x v="9"/>
    <x v="0"/>
    <d v="2025-05-16T00:00:00"/>
    <n v="7"/>
    <n v="46.05"/>
    <n v="322.35000000000002"/>
  </r>
  <r>
    <s v="S0094"/>
    <x v="1"/>
    <x v="1"/>
    <d v="2025-04-22T00:00:00"/>
    <n v="2"/>
    <n v="61.63"/>
    <n v="123.26"/>
  </r>
  <r>
    <s v="S0032"/>
    <x v="6"/>
    <x v="3"/>
    <d v="2025-04-29T00:00:00"/>
    <n v="10"/>
    <n v="75.53"/>
    <n v="755.3"/>
  </r>
  <r>
    <s v="S0083"/>
    <x v="1"/>
    <x v="2"/>
    <d v="2025-04-22T00:00:00"/>
    <n v="6"/>
    <n v="75.959999999999994"/>
    <n v="455.76"/>
  </r>
  <r>
    <s v="S0017"/>
    <x v="3"/>
    <x v="2"/>
    <d v="2025-03-04T00:00:00"/>
    <n v="19"/>
    <n v="71.59"/>
    <n v="1360.21"/>
  </r>
  <r>
    <s v="S0052"/>
    <x v="6"/>
    <x v="0"/>
    <d v="2025-03-31T00:00:00"/>
    <n v="10"/>
    <n v="17.37"/>
    <n v="173.7"/>
  </r>
  <r>
    <s v="S0010"/>
    <x v="6"/>
    <x v="0"/>
    <d v="2025-03-28T00:00:00"/>
    <n v="7"/>
    <n v="31.16"/>
    <n v="218.12"/>
  </r>
  <r>
    <s v="S0051"/>
    <x v="9"/>
    <x v="0"/>
    <d v="2025-03-09T00:00:00"/>
    <n v="12"/>
    <n v="18.41"/>
    <n v="220.92"/>
  </r>
  <r>
    <s v="S0009"/>
    <x v="9"/>
    <x v="3"/>
    <d v="2025-02-27T00:00:00"/>
    <n v="5"/>
    <n v="33.770000000000003"/>
    <n v="168.85"/>
  </r>
  <r>
    <s v="S0097"/>
    <x v="0"/>
    <x v="2"/>
    <d v="2025-04-16T00:00:00"/>
    <n v="1"/>
    <n v="79.319999999999993"/>
    <n v="79.319999999999993"/>
  </r>
  <r>
    <s v="S0059"/>
    <x v="8"/>
    <x v="3"/>
    <d v="2025-05-21T00:00:00"/>
    <n v="5"/>
    <n v="49.95"/>
    <n v="249.75"/>
  </r>
  <r>
    <s v="S0005"/>
    <x v="3"/>
    <x v="2"/>
    <d v="2025-05-08T00:00:00"/>
    <n v="10"/>
    <n v="27.98"/>
    <n v="279.8"/>
  </r>
  <r>
    <s v="S0099"/>
    <x v="2"/>
    <x v="3"/>
    <d v="2025-05-07T00:00:00"/>
    <n v="16"/>
    <n v="10.56"/>
    <n v="168.96"/>
  </r>
  <r>
    <s v="S0092"/>
    <x v="1"/>
    <x v="1"/>
    <d v="2025-05-07T00:00:00"/>
    <n v="19"/>
    <n v="5.42"/>
    <n v="102.98"/>
  </r>
  <r>
    <s v="S0022"/>
    <x v="2"/>
    <x v="4"/>
    <d v="2025-03-25T00:00:00"/>
    <n v="13"/>
    <n v="55.48"/>
    <n v="721.24"/>
  </r>
  <r>
    <s v="S0094"/>
    <x v="5"/>
    <x v="0"/>
    <d v="2025-05-23T00:00:00"/>
    <n v="19"/>
    <n v="93.36"/>
    <n v="1773.84"/>
  </r>
  <r>
    <s v="S0050"/>
    <x v="0"/>
    <x v="1"/>
    <d v="2025-04-08T00:00:00"/>
    <n v="11"/>
    <n v="71.37"/>
    <n v="785.07"/>
  </r>
  <r>
    <s v="S0050"/>
    <x v="0"/>
    <x v="3"/>
    <d v="2025-03-16T00:00:00"/>
    <n v="20"/>
    <n v="82.98"/>
    <n v="1659.6"/>
  </r>
  <r>
    <s v="S0083"/>
    <x v="1"/>
    <x v="0"/>
    <d v="2025-04-16T00:00:00"/>
    <n v="11"/>
    <n v="33.99"/>
    <n v="373.89"/>
  </r>
  <r>
    <s v="S0007"/>
    <x v="6"/>
    <x v="4"/>
    <d v="2025-02-24T00:00:00"/>
    <n v="10"/>
    <n v="78.62"/>
    <n v="786.2"/>
  </r>
  <r>
    <s v="S0079"/>
    <x v="1"/>
    <x v="1"/>
    <d v="2025-04-13T00:00:00"/>
    <n v="10"/>
    <n v="88.88"/>
    <n v="888.8"/>
  </r>
  <r>
    <s v="S0074"/>
    <x v="1"/>
    <x v="2"/>
    <d v="2025-03-22T00:00:00"/>
    <n v="18"/>
    <n v="88.94"/>
    <n v="1600.92"/>
  </r>
  <r>
    <s v="S0028"/>
    <x v="4"/>
    <x v="4"/>
    <d v="2025-05-18T00:00:00"/>
    <n v="2"/>
    <n v="73.86"/>
    <n v="147.72"/>
  </r>
  <r>
    <s v="S0059"/>
    <x v="4"/>
    <x v="0"/>
    <d v="2025-02-22T00:00:00"/>
    <n v="2"/>
    <n v="65.260000000000005"/>
    <n v="130.52000000000001"/>
  </r>
  <r>
    <s v="S0036"/>
    <x v="0"/>
    <x v="3"/>
    <d v="2025-05-11T00:00:00"/>
    <n v="19"/>
    <n v="33.979999999999997"/>
    <n v="645.62"/>
  </r>
  <r>
    <s v="S0010"/>
    <x v="5"/>
    <x v="1"/>
    <d v="2025-04-24T00:00:00"/>
    <n v="15"/>
    <n v="57.7"/>
    <n v="865.5"/>
  </r>
  <r>
    <s v="S0014"/>
    <x v="0"/>
    <x v="1"/>
    <d v="2025-04-23T00:00:00"/>
    <n v="5"/>
    <n v="76.930000000000007"/>
    <n v="384.65"/>
  </r>
  <r>
    <s v="S0097"/>
    <x v="4"/>
    <x v="3"/>
    <d v="2025-04-29T00:00:00"/>
    <n v="12"/>
    <n v="34.53"/>
    <n v="414.36"/>
  </r>
  <r>
    <s v="S0054"/>
    <x v="1"/>
    <x v="4"/>
    <d v="2025-03-18T00:00:00"/>
    <n v="16"/>
    <n v="90.77"/>
    <n v="1452.32"/>
  </r>
  <r>
    <s v="S0086"/>
    <x v="4"/>
    <x v="2"/>
    <d v="2025-05-13T00:00:00"/>
    <n v="15"/>
    <n v="47.66"/>
    <n v="714.9"/>
  </r>
  <r>
    <s v="S0064"/>
    <x v="3"/>
    <x v="4"/>
    <d v="2025-03-24T00:00:00"/>
    <n v="16"/>
    <n v="72.900000000000006"/>
    <n v="1166.4000000000001"/>
  </r>
  <r>
    <s v="S0014"/>
    <x v="1"/>
    <x v="0"/>
    <d v="2025-05-03T00:00:00"/>
    <n v="5"/>
    <n v="20.11"/>
    <n v="100.55"/>
  </r>
  <r>
    <s v="S0062"/>
    <x v="8"/>
    <x v="3"/>
    <d v="2025-04-17T00:00:00"/>
    <n v="20"/>
    <n v="72.14"/>
    <n v="1442.8"/>
  </r>
  <r>
    <s v="S0060"/>
    <x v="9"/>
    <x v="0"/>
    <d v="2025-05-23T00:00:00"/>
    <n v="17"/>
    <n v="63.41"/>
    <n v="1077.97"/>
  </r>
  <r>
    <s v="S0051"/>
    <x v="1"/>
    <x v="0"/>
    <d v="2025-04-21T00:00:00"/>
    <n v="2"/>
    <n v="75.34"/>
    <n v="150.68"/>
  </r>
  <r>
    <s v="S0023"/>
    <x v="1"/>
    <x v="4"/>
    <d v="2025-03-28T00:00:00"/>
    <n v="18"/>
    <n v="94.03"/>
    <n v="1692.54"/>
  </r>
  <r>
    <s v="S0091"/>
    <x v="4"/>
    <x v="1"/>
    <d v="2025-04-22T00:00:00"/>
    <n v="20"/>
    <n v="78.38"/>
    <n v="1567.6"/>
  </r>
  <r>
    <s v="S0033"/>
    <x v="5"/>
    <x v="1"/>
    <d v="2025-04-29T00:00:00"/>
    <n v="12"/>
    <n v="19.82"/>
    <n v="237.84"/>
  </r>
  <r>
    <s v="S0091"/>
    <x v="0"/>
    <x v="1"/>
    <d v="2025-04-29T00:00:00"/>
    <n v="3"/>
    <n v="91.1"/>
    <n v="273.3"/>
  </r>
  <r>
    <s v="S0086"/>
    <x v="6"/>
    <x v="1"/>
    <d v="2025-04-07T00:00:00"/>
    <n v="7"/>
    <n v="46.26"/>
    <n v="323.82"/>
  </r>
  <r>
    <s v="S0018"/>
    <x v="1"/>
    <x v="4"/>
    <d v="2025-04-01T00:00:00"/>
    <n v="18"/>
    <n v="54.39"/>
    <n v="979.02"/>
  </r>
  <r>
    <s v="S0014"/>
    <x v="4"/>
    <x v="1"/>
    <d v="2025-03-30T00:00:00"/>
    <n v="7"/>
    <n v="60.68"/>
    <n v="424.76"/>
  </r>
  <r>
    <s v="S0007"/>
    <x v="6"/>
    <x v="4"/>
    <d v="2025-03-02T00:00:00"/>
    <n v="19"/>
    <n v="72.72"/>
    <n v="1381.68"/>
  </r>
  <r>
    <s v="S0081"/>
    <x v="0"/>
    <x v="2"/>
    <d v="2025-02-22T00:00:00"/>
    <n v="20"/>
    <n v="65.75"/>
    <n v="1315"/>
  </r>
  <r>
    <s v="S0022"/>
    <x v="3"/>
    <x v="0"/>
    <d v="2025-04-13T00:00:00"/>
    <n v="1"/>
    <n v="27.15"/>
    <n v="27.15"/>
  </r>
  <r>
    <s v="S0088"/>
    <x v="3"/>
    <x v="4"/>
    <d v="2025-03-09T00:00:00"/>
    <n v="1"/>
    <n v="95.09"/>
    <n v="95.09"/>
  </r>
  <r>
    <s v="S0008"/>
    <x v="8"/>
    <x v="4"/>
    <d v="2025-03-21T00:00:00"/>
    <n v="16"/>
    <n v="62.6"/>
    <n v="1001.6"/>
  </r>
  <r>
    <s v="S0001"/>
    <x v="1"/>
    <x v="1"/>
    <d v="2025-03-24T00:00:00"/>
    <n v="2"/>
    <n v="25.6"/>
    <n v="51.2"/>
  </r>
  <r>
    <s v="S0077"/>
    <x v="3"/>
    <x v="3"/>
    <d v="2025-04-26T00:00:00"/>
    <n v="4"/>
    <n v="37.869999999999997"/>
    <n v="151.47999999999999"/>
  </r>
  <r>
    <s v="S0039"/>
    <x v="9"/>
    <x v="3"/>
    <d v="2025-04-01T00:00:00"/>
    <n v="20"/>
    <n v="32.340000000000003"/>
    <n v="646.79999999999995"/>
  </r>
  <r>
    <s v="S0065"/>
    <x v="3"/>
    <x v="1"/>
    <d v="2025-03-12T00:00:00"/>
    <n v="1"/>
    <n v="66.930000000000007"/>
    <n v="66.930000000000007"/>
  </r>
  <r>
    <s v="S0034"/>
    <x v="2"/>
    <x v="1"/>
    <d v="2025-05-15T00:00:00"/>
    <n v="3"/>
    <n v="43.7"/>
    <n v="131.1"/>
  </r>
  <r>
    <s v="S0098"/>
    <x v="7"/>
    <x v="2"/>
    <d v="2025-04-15T00:00:00"/>
    <n v="2"/>
    <n v="55.57"/>
    <n v="111.14"/>
  </r>
  <r>
    <s v="S0096"/>
    <x v="4"/>
    <x v="0"/>
    <d v="2025-04-02T00:00:00"/>
    <n v="12"/>
    <n v="17.89"/>
    <n v="214.68"/>
  </r>
  <r>
    <s v="S0017"/>
    <x v="6"/>
    <x v="1"/>
    <d v="2025-03-27T00:00:00"/>
    <n v="3"/>
    <n v="93.83"/>
    <n v="281.49"/>
  </r>
  <r>
    <s v="S0061"/>
    <x v="3"/>
    <x v="0"/>
    <d v="2025-03-24T00:00:00"/>
    <n v="9"/>
    <n v="29.16"/>
    <n v="262.44"/>
  </r>
  <r>
    <s v="S0075"/>
    <x v="3"/>
    <x v="0"/>
    <d v="2025-02-25T00:00:00"/>
    <n v="18"/>
    <n v="48.87"/>
    <n v="879.66"/>
  </r>
  <r>
    <s v="S0015"/>
    <x v="5"/>
    <x v="4"/>
    <d v="2025-04-08T00:00:00"/>
    <n v="1"/>
    <n v="95.22"/>
    <n v="95.22"/>
  </r>
  <r>
    <s v="S0074"/>
    <x v="2"/>
    <x v="1"/>
    <d v="2025-03-24T00:00:00"/>
    <n v="9"/>
    <n v="52.72"/>
    <n v="474.48"/>
  </r>
  <r>
    <s v="S0086"/>
    <x v="8"/>
    <x v="0"/>
    <d v="2025-03-26T00:00:00"/>
    <n v="7"/>
    <n v="33.19"/>
    <n v="232.33"/>
  </r>
  <r>
    <s v="S0003"/>
    <x v="7"/>
    <x v="1"/>
    <d v="2025-03-14T00:00:00"/>
    <n v="2"/>
    <n v="83.22"/>
    <n v="166.44"/>
  </r>
  <r>
    <s v="S0029"/>
    <x v="2"/>
    <x v="0"/>
    <d v="2025-03-28T00:00:00"/>
    <n v="19"/>
    <n v="28.32"/>
    <n v="538.08000000000004"/>
  </r>
  <r>
    <s v="S0049"/>
    <x v="0"/>
    <x v="0"/>
    <d v="2025-05-14T00:00:00"/>
    <n v="9"/>
    <n v="65.53"/>
    <n v="589.77"/>
  </r>
  <r>
    <s v="S0084"/>
    <x v="1"/>
    <x v="0"/>
    <d v="2025-03-28T00:00:00"/>
    <n v="10"/>
    <n v="96.68"/>
    <n v="966.8"/>
  </r>
  <r>
    <s v="S0014"/>
    <x v="7"/>
    <x v="0"/>
    <d v="2025-04-18T00:00:00"/>
    <n v="5"/>
    <n v="10.82"/>
    <n v="54.1"/>
  </r>
  <r>
    <s v="S0064"/>
    <x v="8"/>
    <x v="3"/>
    <d v="2025-05-09T00:00:00"/>
    <n v="5"/>
    <n v="86.77"/>
    <n v="433.85"/>
  </r>
  <r>
    <s v="S0036"/>
    <x v="0"/>
    <x v="4"/>
    <d v="2025-02-23T00:00:00"/>
    <n v="4"/>
    <n v="48.58"/>
    <n v="194.32"/>
  </r>
  <r>
    <s v="S0006"/>
    <x v="6"/>
    <x v="0"/>
    <d v="2025-04-26T00:00:00"/>
    <n v="19"/>
    <n v="25.73"/>
    <n v="488.87"/>
  </r>
  <r>
    <s v="S0012"/>
    <x v="0"/>
    <x v="3"/>
    <d v="2025-05-12T00:00:00"/>
    <n v="12"/>
    <n v="70.989999999999995"/>
    <n v="851.88"/>
  </r>
  <r>
    <s v="S0095"/>
    <x v="6"/>
    <x v="2"/>
    <d v="2025-03-06T00:00:00"/>
    <n v="2"/>
    <n v="71.55"/>
    <n v="143.1"/>
  </r>
  <r>
    <s v="S0023"/>
    <x v="0"/>
    <x v="3"/>
    <d v="2025-04-15T00:00:00"/>
    <n v="10"/>
    <n v="5.1100000000000003"/>
    <n v="51.1"/>
  </r>
  <r>
    <s v="S0093"/>
    <x v="1"/>
    <x v="3"/>
    <d v="2025-03-13T00:00:00"/>
    <n v="3"/>
    <n v="5.19"/>
    <n v="15.57"/>
  </r>
  <r>
    <s v="S0057"/>
    <x v="2"/>
    <x v="0"/>
    <d v="2025-02-28T00:00:00"/>
    <n v="10"/>
    <n v="52.92"/>
    <n v="529.20000000000005"/>
  </r>
  <r>
    <s v="S0068"/>
    <x v="1"/>
    <x v="1"/>
    <d v="2025-04-04T00:00:00"/>
    <n v="9"/>
    <n v="83.99"/>
    <n v="755.91"/>
  </r>
  <r>
    <s v="S0025"/>
    <x v="3"/>
    <x v="0"/>
    <d v="2025-05-10T00:00:00"/>
    <n v="8"/>
    <n v="52.5"/>
    <n v="420"/>
  </r>
  <r>
    <s v="S0046"/>
    <x v="1"/>
    <x v="3"/>
    <d v="2025-04-14T00:00:00"/>
    <n v="18"/>
    <n v="45.64"/>
    <n v="821.52"/>
  </r>
  <r>
    <s v="S0028"/>
    <x v="4"/>
    <x v="4"/>
    <d v="2025-04-04T00:00:00"/>
    <n v="16"/>
    <n v="84.26"/>
    <n v="1348.16"/>
  </r>
  <r>
    <s v="S0016"/>
    <x v="8"/>
    <x v="0"/>
    <d v="2025-05-01T00:00:00"/>
    <n v="5"/>
    <n v="71.84"/>
    <n v="359.2"/>
  </r>
  <r>
    <s v="S0090"/>
    <x v="7"/>
    <x v="3"/>
    <d v="2025-05-04T00:00:00"/>
    <n v="4"/>
    <n v="30.05"/>
    <n v="120.2"/>
  </r>
  <r>
    <s v="S0079"/>
    <x v="4"/>
    <x v="3"/>
    <d v="2025-04-05T00:00:00"/>
    <n v="9"/>
    <n v="72.099999999999994"/>
    <n v="648.9"/>
  </r>
  <r>
    <s v="S0015"/>
    <x v="2"/>
    <x v="4"/>
    <d v="2025-05-19T00:00:00"/>
    <n v="16"/>
    <n v="30.3"/>
    <n v="484.8"/>
  </r>
  <r>
    <s v="S0050"/>
    <x v="5"/>
    <x v="4"/>
    <d v="2025-03-17T00:00:00"/>
    <n v="14"/>
    <n v="84.45"/>
    <n v="1182.3"/>
  </r>
  <r>
    <s v="S0081"/>
    <x v="5"/>
    <x v="2"/>
    <d v="2025-04-28T00:00:00"/>
    <n v="5"/>
    <n v="45.18"/>
    <n v="225.9"/>
  </r>
  <r>
    <s v="S0095"/>
    <x v="0"/>
    <x v="2"/>
    <d v="2025-05-07T00:00:00"/>
    <n v="3"/>
    <n v="48.03"/>
    <n v="144.09"/>
  </r>
  <r>
    <s v="S0019"/>
    <x v="8"/>
    <x v="3"/>
    <d v="2025-04-17T00:00:00"/>
    <n v="12"/>
    <n v="99.33"/>
    <n v="1191.96"/>
  </r>
  <r>
    <s v="S0012"/>
    <x v="7"/>
    <x v="4"/>
    <d v="2025-03-03T00:00:00"/>
    <n v="4"/>
    <n v="28.58"/>
    <n v="114.32"/>
  </r>
  <r>
    <s v="S0089"/>
    <x v="3"/>
    <x v="1"/>
    <d v="2025-04-30T00:00:00"/>
    <n v="6"/>
    <n v="87.34"/>
    <n v="524.04"/>
  </r>
  <r>
    <s v="S0058"/>
    <x v="8"/>
    <x v="0"/>
    <d v="2025-03-17T00:00:00"/>
    <n v="18"/>
    <n v="59.56"/>
    <n v="1072.08"/>
  </r>
  <r>
    <s v="S0044"/>
    <x v="4"/>
    <x v="3"/>
    <d v="2025-05-19T00:00:00"/>
    <n v="19"/>
    <n v="28.23"/>
    <n v="536.37"/>
  </r>
  <r>
    <s v="S0066"/>
    <x v="8"/>
    <x v="1"/>
    <d v="2025-03-24T00:00:00"/>
    <n v="17"/>
    <n v="97.11"/>
    <n v="1650.87"/>
  </r>
  <r>
    <s v="S0072"/>
    <x v="5"/>
    <x v="0"/>
    <d v="2025-04-10T00:00:00"/>
    <n v="14"/>
    <n v="28.22"/>
    <n v="395.08"/>
  </r>
  <r>
    <s v="S0039"/>
    <x v="5"/>
    <x v="1"/>
    <d v="2025-04-23T00:00:00"/>
    <n v="16"/>
    <n v="7.57"/>
    <n v="121.12"/>
  </r>
  <r>
    <s v="S0087"/>
    <x v="8"/>
    <x v="0"/>
    <d v="2025-04-11T00:00:00"/>
    <n v="9"/>
    <n v="49.61"/>
    <n v="446.49"/>
  </r>
  <r>
    <s v="S0078"/>
    <x v="2"/>
    <x v="0"/>
    <d v="2025-04-09T00:00:00"/>
    <n v="10"/>
    <n v="34.880000000000003"/>
    <n v="348.8"/>
  </r>
  <r>
    <s v="S0095"/>
    <x v="5"/>
    <x v="1"/>
    <d v="2025-05-21T00:00:00"/>
    <n v="7"/>
    <n v="73.91"/>
    <n v="517.37"/>
  </r>
  <r>
    <s v="S0014"/>
    <x v="5"/>
    <x v="3"/>
    <d v="2025-03-30T00:00:00"/>
    <n v="12"/>
    <n v="82.79"/>
    <n v="993.48"/>
  </r>
  <r>
    <s v="S0092"/>
    <x v="5"/>
    <x v="1"/>
    <d v="2025-03-10T00:00:00"/>
    <n v="3"/>
    <n v="84.6"/>
    <n v="253.8"/>
  </r>
  <r>
    <s v="S0085"/>
    <x v="3"/>
    <x v="4"/>
    <d v="2025-05-17T00:00:00"/>
    <n v="15"/>
    <n v="61.88"/>
    <n v="928.2"/>
  </r>
  <r>
    <s v="S0049"/>
    <x v="4"/>
    <x v="3"/>
    <d v="2025-05-06T00:00:00"/>
    <n v="8"/>
    <n v="7.9"/>
    <n v="63.2"/>
  </r>
  <r>
    <s v="S0001"/>
    <x v="9"/>
    <x v="1"/>
    <d v="2025-02-22T00:00:00"/>
    <n v="9"/>
    <n v="44.74"/>
    <n v="402.66"/>
  </r>
  <r>
    <s v="S0066"/>
    <x v="5"/>
    <x v="1"/>
    <d v="2025-05-11T00:00:00"/>
    <n v="12"/>
    <n v="69.52"/>
    <n v="834.24"/>
  </r>
  <r>
    <s v="S0095"/>
    <x v="8"/>
    <x v="2"/>
    <d v="2025-04-13T00:00:00"/>
    <n v="8"/>
    <n v="75.98"/>
    <n v="607.84"/>
  </r>
  <r>
    <s v="S0012"/>
    <x v="2"/>
    <x v="3"/>
    <d v="2025-04-05T00:00:00"/>
    <n v="12"/>
    <n v="35.67"/>
    <n v="428.04"/>
  </r>
  <r>
    <s v="S0100"/>
    <x v="1"/>
    <x v="0"/>
    <d v="2025-05-21T00:00:00"/>
    <n v="2"/>
    <n v="17.940000000000001"/>
    <n v="35.880000000000003"/>
  </r>
  <r>
    <s v="S0077"/>
    <x v="2"/>
    <x v="0"/>
    <d v="2025-03-23T00:00:00"/>
    <n v="11"/>
    <n v="65.53"/>
    <n v="720.83"/>
  </r>
  <r>
    <s v="S0072"/>
    <x v="8"/>
    <x v="1"/>
    <d v="2025-04-27T00:00:00"/>
    <n v="15"/>
    <n v="51.25"/>
    <n v="768.75"/>
  </r>
  <r>
    <s v="S0093"/>
    <x v="8"/>
    <x v="3"/>
    <d v="2025-02-28T00:00:00"/>
    <n v="18"/>
    <n v="34.96"/>
    <n v="629.28"/>
  </r>
  <r>
    <s v="S0074"/>
    <x v="7"/>
    <x v="0"/>
    <d v="2025-05-02T00:00:00"/>
    <n v="12"/>
    <n v="14.42"/>
    <n v="173.04"/>
  </r>
  <r>
    <s v="S0087"/>
    <x v="1"/>
    <x v="0"/>
    <d v="2025-04-28T00:00:00"/>
    <n v="11"/>
    <n v="20.399999999999999"/>
    <n v="224.4"/>
  </r>
  <r>
    <s v="S0018"/>
    <x v="7"/>
    <x v="0"/>
    <d v="2025-02-22T00:00:00"/>
    <n v="12"/>
    <n v="65.73"/>
    <n v="788.76"/>
  </r>
  <r>
    <s v="S0065"/>
    <x v="7"/>
    <x v="0"/>
    <d v="2025-03-06T00:00:00"/>
    <n v="10"/>
    <n v="18.43"/>
    <n v="184.3"/>
  </r>
  <r>
    <s v="S0025"/>
    <x v="8"/>
    <x v="2"/>
    <d v="2025-03-21T00:00:00"/>
    <n v="7"/>
    <n v="84.44"/>
    <n v="591.08000000000004"/>
  </r>
  <r>
    <s v="S0022"/>
    <x v="7"/>
    <x v="4"/>
    <d v="2025-04-16T00:00:00"/>
    <n v="2"/>
    <n v="71.680000000000007"/>
    <n v="143.36000000000001"/>
  </r>
  <r>
    <s v="S0040"/>
    <x v="5"/>
    <x v="2"/>
    <d v="2025-03-06T00:00:00"/>
    <n v="15"/>
    <n v="73.27"/>
    <n v="1099.05"/>
  </r>
  <r>
    <s v="S0078"/>
    <x v="3"/>
    <x v="3"/>
    <d v="2025-03-02T00:00:00"/>
    <n v="15"/>
    <n v="6.94"/>
    <n v="104.1"/>
  </r>
  <r>
    <s v="S0033"/>
    <x v="5"/>
    <x v="1"/>
    <d v="2025-04-15T00:00:00"/>
    <n v="16"/>
    <n v="77.19"/>
    <n v="1235.04"/>
  </r>
  <r>
    <s v="S0021"/>
    <x v="2"/>
    <x v="3"/>
    <d v="2025-02-22T00:00:00"/>
    <n v="13"/>
    <n v="34.08"/>
    <n v="443.04"/>
  </r>
  <r>
    <s v="S0002"/>
    <x v="0"/>
    <x v="2"/>
    <d v="2025-04-08T00:00:00"/>
    <n v="1"/>
    <n v="13.87"/>
    <n v="13.87"/>
  </r>
  <r>
    <s v="S0047"/>
    <x v="2"/>
    <x v="0"/>
    <d v="2025-05-09T00:00:00"/>
    <n v="16"/>
    <n v="81.069999999999993"/>
    <n v="1297.1199999999999"/>
  </r>
  <r>
    <s v="S0074"/>
    <x v="6"/>
    <x v="3"/>
    <d v="2025-04-12T00:00:00"/>
    <n v="13"/>
    <n v="56.83"/>
    <n v="738.79"/>
  </r>
  <r>
    <s v="S0093"/>
    <x v="0"/>
    <x v="2"/>
    <d v="2025-03-24T00:00:00"/>
    <n v="11"/>
    <n v="79.930000000000007"/>
    <n v="879.23"/>
  </r>
  <r>
    <s v="S0019"/>
    <x v="3"/>
    <x v="4"/>
    <d v="2025-05-11T00:00:00"/>
    <n v="13"/>
    <n v="57.61"/>
    <n v="748.93"/>
  </r>
  <r>
    <s v="S0005"/>
    <x v="2"/>
    <x v="0"/>
    <d v="2025-04-20T00:00:00"/>
    <n v="7"/>
    <n v="86.49"/>
    <n v="605.42999999999995"/>
  </r>
  <r>
    <s v="S0090"/>
    <x v="6"/>
    <x v="0"/>
    <d v="2025-05-12T00:00:00"/>
    <n v="5"/>
    <n v="18.05"/>
    <n v="90.25"/>
  </r>
  <r>
    <s v="S0092"/>
    <x v="7"/>
    <x v="1"/>
    <d v="2025-04-13T00:00:00"/>
    <n v="19"/>
    <n v="6.77"/>
    <n v="128.63"/>
  </r>
  <r>
    <s v="S0052"/>
    <x v="1"/>
    <x v="3"/>
    <d v="2025-03-20T00:00:00"/>
    <n v="6"/>
    <n v="20.67"/>
    <n v="124.02"/>
  </r>
  <r>
    <s v="S0041"/>
    <x v="3"/>
    <x v="2"/>
    <d v="2025-03-28T00:00:00"/>
    <n v="1"/>
    <n v="59.94"/>
    <n v="59.94"/>
  </r>
  <r>
    <s v="S0078"/>
    <x v="7"/>
    <x v="3"/>
    <d v="2025-03-18T00:00:00"/>
    <n v="7"/>
    <n v="53.33"/>
    <n v="373.31"/>
  </r>
  <r>
    <s v="S0068"/>
    <x v="2"/>
    <x v="3"/>
    <d v="2025-05-16T00:00:00"/>
    <n v="8"/>
    <n v="13.81"/>
    <n v="110.48"/>
  </r>
  <r>
    <s v="S0062"/>
    <x v="3"/>
    <x v="3"/>
    <d v="2025-04-06T00:00:00"/>
    <n v="4"/>
    <n v="79.83"/>
    <n v="319.32"/>
  </r>
  <r>
    <s v="S0067"/>
    <x v="1"/>
    <x v="1"/>
    <d v="2025-05-22T00:00:00"/>
    <n v="8"/>
    <n v="18.66"/>
    <n v="149.28"/>
  </r>
  <r>
    <s v="S0080"/>
    <x v="1"/>
    <x v="4"/>
    <d v="2025-05-20T00:00:00"/>
    <n v="4"/>
    <n v="24.97"/>
    <n v="99.88"/>
  </r>
  <r>
    <s v="S0032"/>
    <x v="9"/>
    <x v="3"/>
    <d v="2025-05-11T00:00:00"/>
    <n v="17"/>
    <n v="8.7899999999999991"/>
    <n v="149.43"/>
  </r>
  <r>
    <s v="S0055"/>
    <x v="4"/>
    <x v="0"/>
    <d v="2025-02-22T00:00:00"/>
    <n v="5"/>
    <n v="76.510000000000005"/>
    <n v="382.55"/>
  </r>
  <r>
    <s v="S0051"/>
    <x v="6"/>
    <x v="2"/>
    <d v="2025-05-14T00:00:00"/>
    <n v="8"/>
    <n v="26.76"/>
    <n v="214.08"/>
  </r>
  <r>
    <s v="S0023"/>
    <x v="3"/>
    <x v="4"/>
    <d v="2025-02-24T00:00:00"/>
    <n v="10"/>
    <n v="90.92"/>
    <n v="909.2"/>
  </r>
  <r>
    <s v="S0097"/>
    <x v="6"/>
    <x v="1"/>
    <d v="2025-03-23T00:00:00"/>
    <n v="11"/>
    <n v="51.17"/>
    <n v="562.87"/>
  </r>
  <r>
    <s v="S0011"/>
    <x v="2"/>
    <x v="1"/>
    <d v="2025-03-16T00:00:00"/>
    <n v="14"/>
    <n v="11.09"/>
    <n v="155.26"/>
  </r>
  <r>
    <s v="S0008"/>
    <x v="8"/>
    <x v="3"/>
    <d v="2025-05-11T00:00:00"/>
    <n v="5"/>
    <n v="63.07"/>
    <n v="315.35000000000002"/>
  </r>
  <r>
    <s v="S0090"/>
    <x v="5"/>
    <x v="4"/>
    <d v="2025-02-28T00:00:00"/>
    <n v="6"/>
    <n v="78.16"/>
    <n v="468.96"/>
  </r>
  <r>
    <s v="S0020"/>
    <x v="1"/>
    <x v="2"/>
    <d v="2025-05-16T00:00:00"/>
    <n v="11"/>
    <n v="51.67"/>
    <n v="568.37"/>
  </r>
  <r>
    <s v="S0006"/>
    <x v="6"/>
    <x v="2"/>
    <d v="2025-04-13T00:00:00"/>
    <n v="7"/>
    <n v="44.09"/>
    <n v="308.63"/>
  </r>
  <r>
    <s v="S0088"/>
    <x v="7"/>
    <x v="4"/>
    <d v="2025-05-10T00:00:00"/>
    <n v="20"/>
    <n v="16.54"/>
    <n v="330.8"/>
  </r>
  <r>
    <s v="S0055"/>
    <x v="5"/>
    <x v="2"/>
    <d v="2025-05-02T00:00:00"/>
    <n v="20"/>
    <n v="21.33"/>
    <n v="426.6"/>
  </r>
  <r>
    <s v="S0055"/>
    <x v="5"/>
    <x v="3"/>
    <d v="2025-02-26T00:00:00"/>
    <n v="17"/>
    <n v="24.85"/>
    <n v="422.45"/>
  </r>
  <r>
    <s v="S0035"/>
    <x v="3"/>
    <x v="4"/>
    <d v="2025-05-09T00:00:00"/>
    <n v="20"/>
    <n v="78.23"/>
    <n v="1564.6"/>
  </r>
  <r>
    <s v="S0033"/>
    <x v="6"/>
    <x v="1"/>
    <d v="2025-04-30T00:00:00"/>
    <n v="3"/>
    <n v="20.190000000000001"/>
    <n v="60.57"/>
  </r>
  <r>
    <s v="S0028"/>
    <x v="5"/>
    <x v="1"/>
    <d v="2025-03-07T00:00:00"/>
    <n v="14"/>
    <n v="85.9"/>
    <n v="1202.5999999999999"/>
  </r>
  <r>
    <s v="S0004"/>
    <x v="9"/>
    <x v="4"/>
    <d v="2025-04-01T00:00:00"/>
    <n v="19"/>
    <n v="84.28"/>
    <n v="1601.32"/>
  </r>
  <r>
    <s v="S0026"/>
    <x v="9"/>
    <x v="1"/>
    <d v="2025-04-19T00:00:00"/>
    <n v="3"/>
    <n v="94.37"/>
    <n v="283.11"/>
  </r>
  <r>
    <s v="S0015"/>
    <x v="5"/>
    <x v="1"/>
    <d v="2025-03-18T00:00:00"/>
    <n v="16"/>
    <n v="13.12"/>
    <n v="209.92"/>
  </r>
  <r>
    <s v="S0043"/>
    <x v="0"/>
    <x v="0"/>
    <d v="2025-05-17T00:00:00"/>
    <n v="10"/>
    <n v="11.99"/>
    <n v="119.9"/>
  </r>
  <r>
    <s v="S0050"/>
    <x v="5"/>
    <x v="0"/>
    <d v="2025-02-25T00:00:00"/>
    <n v="1"/>
    <n v="62.99"/>
    <n v="62.99"/>
  </r>
  <r>
    <s v="S0015"/>
    <x v="1"/>
    <x v="1"/>
    <d v="2025-05-08T00:00:00"/>
    <n v="14"/>
    <n v="13.01"/>
    <n v="182.14"/>
  </r>
  <r>
    <s v="S0002"/>
    <x v="8"/>
    <x v="2"/>
    <d v="2025-05-08T00:00:00"/>
    <n v="4"/>
    <n v="13.49"/>
    <n v="53.96"/>
  </r>
  <r>
    <s v="S0096"/>
    <x v="3"/>
    <x v="1"/>
    <d v="2025-03-25T00:00:00"/>
    <n v="10"/>
    <n v="38.119999999999997"/>
    <n v="381.2"/>
  </r>
  <r>
    <s v="S0087"/>
    <x v="5"/>
    <x v="4"/>
    <d v="2025-05-12T00:00:00"/>
    <n v="3"/>
    <n v="61.24"/>
    <n v="183.72"/>
  </r>
  <r>
    <s v="S0059"/>
    <x v="6"/>
    <x v="3"/>
    <d v="2025-05-17T00:00:00"/>
    <n v="17"/>
    <n v="51.3"/>
    <n v="872.1"/>
  </r>
  <r>
    <s v="S0022"/>
    <x v="5"/>
    <x v="0"/>
    <d v="2025-02-25T00:00:00"/>
    <n v="7"/>
    <n v="70.349999999999994"/>
    <n v="492.45"/>
  </r>
  <r>
    <s v="S0027"/>
    <x v="6"/>
    <x v="2"/>
    <d v="2025-03-23T00:00:00"/>
    <n v="12"/>
    <n v="21.05"/>
    <n v="252.6"/>
  </r>
  <r>
    <s v="S0007"/>
    <x v="7"/>
    <x v="0"/>
    <d v="2025-04-16T00:00:00"/>
    <n v="14"/>
    <n v="22.77"/>
    <n v="318.77999999999997"/>
  </r>
  <r>
    <s v="S0086"/>
    <x v="2"/>
    <x v="3"/>
    <d v="2025-03-13T00:00:00"/>
    <n v="10"/>
    <n v="41.92"/>
    <n v="419.2"/>
  </r>
  <r>
    <s v="S0095"/>
    <x v="5"/>
    <x v="3"/>
    <d v="2025-05-04T00:00:00"/>
    <n v="3"/>
    <n v="95.4"/>
    <n v="286.2"/>
  </r>
  <r>
    <s v="S0099"/>
    <x v="4"/>
    <x v="2"/>
    <d v="2025-05-22T00:00:00"/>
    <n v="18"/>
    <n v="6.32"/>
    <n v="113.76"/>
  </r>
  <r>
    <s v="S0091"/>
    <x v="9"/>
    <x v="4"/>
    <d v="2025-02-26T00:00:00"/>
    <n v="3"/>
    <n v="89.92"/>
    <n v="269.76"/>
  </r>
  <r>
    <s v="S0055"/>
    <x v="1"/>
    <x v="2"/>
    <d v="2025-04-20T00:00:00"/>
    <n v="7"/>
    <n v="43.39"/>
    <n v="303.73"/>
  </r>
  <r>
    <s v="S0031"/>
    <x v="6"/>
    <x v="4"/>
    <d v="2025-03-18T00:00:00"/>
    <n v="5"/>
    <n v="22.73"/>
    <n v="113.65"/>
  </r>
  <r>
    <s v="S0039"/>
    <x v="3"/>
    <x v="3"/>
    <d v="2025-03-07T00:00:00"/>
    <n v="7"/>
    <n v="66.430000000000007"/>
    <n v="465.01"/>
  </r>
  <r>
    <s v="S0034"/>
    <x v="9"/>
    <x v="0"/>
    <d v="2025-03-11T00:00:00"/>
    <n v="19"/>
    <n v="66.48"/>
    <n v="1263.1199999999999"/>
  </r>
  <r>
    <s v="S0083"/>
    <x v="0"/>
    <x v="2"/>
    <d v="2025-03-28T00:00:00"/>
    <n v="18"/>
    <n v="77.8"/>
    <n v="1400.4"/>
  </r>
  <r>
    <s v="S0048"/>
    <x v="9"/>
    <x v="3"/>
    <d v="2025-04-14T00:00:00"/>
    <n v="11"/>
    <n v="15.86"/>
    <n v="174.46"/>
  </r>
  <r>
    <s v="S0058"/>
    <x v="4"/>
    <x v="3"/>
    <d v="2025-05-20T00:00:00"/>
    <n v="18"/>
    <n v="15.23"/>
    <n v="274.14"/>
  </r>
  <r>
    <s v="S0089"/>
    <x v="6"/>
    <x v="2"/>
    <d v="2025-03-22T00:00:00"/>
    <n v="11"/>
    <n v="39.590000000000003"/>
    <n v="435.49"/>
  </r>
  <r>
    <s v="S0086"/>
    <x v="5"/>
    <x v="3"/>
    <d v="2025-05-14T00:00:00"/>
    <n v="5"/>
    <n v="66.28"/>
    <n v="331.4"/>
  </r>
  <r>
    <s v="S0017"/>
    <x v="3"/>
    <x v="1"/>
    <d v="2025-03-02T00:00:00"/>
    <n v="18"/>
    <n v="61.12"/>
    <n v="1100.1600000000001"/>
  </r>
  <r>
    <s v="S0010"/>
    <x v="5"/>
    <x v="2"/>
    <d v="2025-04-11T00:00:00"/>
    <n v="20"/>
    <n v="76.33"/>
    <n v="1526.6"/>
  </r>
  <r>
    <s v="S0027"/>
    <x v="1"/>
    <x v="0"/>
    <d v="2025-03-04T00:00:00"/>
    <n v="17"/>
    <n v="79.319999999999993"/>
    <n v="1348.44"/>
  </r>
  <r>
    <s v="S0048"/>
    <x v="6"/>
    <x v="3"/>
    <d v="2025-03-02T00:00:00"/>
    <n v="17"/>
    <n v="20.54"/>
    <n v="349.18"/>
  </r>
  <r>
    <s v="S0067"/>
    <x v="4"/>
    <x v="2"/>
    <d v="2025-05-14T00:00:00"/>
    <n v="3"/>
    <n v="62.26"/>
    <n v="186.78"/>
  </r>
  <r>
    <s v="S0036"/>
    <x v="9"/>
    <x v="4"/>
    <d v="2025-02-26T00:00:00"/>
    <n v="17"/>
    <n v="60.28"/>
    <n v="1024.76"/>
  </r>
  <r>
    <s v="S0021"/>
    <x v="1"/>
    <x v="0"/>
    <d v="2025-05-02T00:00:00"/>
    <n v="17"/>
    <n v="82.59"/>
    <n v="1404.03"/>
  </r>
  <r>
    <s v="S0017"/>
    <x v="4"/>
    <x v="2"/>
    <d v="2025-03-10T00:00:00"/>
    <n v="18"/>
    <n v="66.36"/>
    <n v="1194.48"/>
  </r>
  <r>
    <s v="S0086"/>
    <x v="4"/>
    <x v="1"/>
    <d v="2025-02-28T00:00:00"/>
    <n v="5"/>
    <n v="26.09"/>
    <n v="130.44999999999999"/>
  </r>
  <r>
    <s v="S0050"/>
    <x v="4"/>
    <x v="4"/>
    <d v="2025-03-30T00:00:00"/>
    <n v="15"/>
    <n v="28.3"/>
    <n v="424.5"/>
  </r>
  <r>
    <s v="S0063"/>
    <x v="5"/>
    <x v="1"/>
    <d v="2025-03-13T00:00:00"/>
    <n v="13"/>
    <n v="63.45"/>
    <n v="824.85"/>
  </r>
  <r>
    <s v="S0016"/>
    <x v="1"/>
    <x v="0"/>
    <d v="2025-04-29T00:00:00"/>
    <n v="1"/>
    <n v="87.64"/>
    <n v="87.64"/>
  </r>
  <r>
    <s v="S0006"/>
    <x v="9"/>
    <x v="1"/>
    <d v="2025-04-25T00:00:00"/>
    <n v="6"/>
    <n v="32.130000000000003"/>
    <n v="192.78"/>
  </r>
  <r>
    <s v="S0064"/>
    <x v="7"/>
    <x v="2"/>
    <d v="2025-04-20T00:00:00"/>
    <n v="4"/>
    <n v="57.78"/>
    <n v="231.12"/>
  </r>
  <r>
    <s v="S0051"/>
    <x v="9"/>
    <x v="3"/>
    <d v="2025-05-23T00:00:00"/>
    <n v="20"/>
    <n v="6.6"/>
    <n v="132"/>
  </r>
  <r>
    <s v="S0007"/>
    <x v="2"/>
    <x v="3"/>
    <d v="2025-04-04T00:00:00"/>
    <n v="15"/>
    <n v="41.71"/>
    <n v="625.65"/>
  </r>
  <r>
    <s v="S0050"/>
    <x v="6"/>
    <x v="3"/>
    <d v="2025-05-16T00:00:00"/>
    <n v="11"/>
    <n v="43.88"/>
    <n v="482.68"/>
  </r>
  <r>
    <s v="S0012"/>
    <x v="9"/>
    <x v="2"/>
    <d v="2025-03-28T00:00:00"/>
    <n v="5"/>
    <n v="60.3"/>
    <n v="301.5"/>
  </r>
  <r>
    <s v="S0029"/>
    <x v="1"/>
    <x v="0"/>
    <d v="2025-03-14T00:00:00"/>
    <n v="8"/>
    <n v="64.73"/>
    <n v="517.84"/>
  </r>
  <r>
    <s v="S0051"/>
    <x v="9"/>
    <x v="4"/>
    <d v="2025-03-30T00:00:00"/>
    <n v="2"/>
    <n v="36.4"/>
    <n v="72.8"/>
  </r>
  <r>
    <s v="S0032"/>
    <x v="1"/>
    <x v="4"/>
    <d v="2025-04-25T00:00:00"/>
    <n v="19"/>
    <n v="67.08"/>
    <n v="1274.52"/>
  </r>
  <r>
    <s v="S0009"/>
    <x v="2"/>
    <x v="1"/>
    <d v="2025-03-19T00:00:00"/>
    <n v="9"/>
    <n v="68.7"/>
    <n v="618.29999999999995"/>
  </r>
  <r>
    <s v="S0043"/>
    <x v="1"/>
    <x v="0"/>
    <d v="2025-04-20T00:00:00"/>
    <n v="8"/>
    <n v="6.69"/>
    <n v="53.52"/>
  </r>
  <r>
    <s v="S0005"/>
    <x v="8"/>
    <x v="2"/>
    <d v="2025-04-09T00:00:00"/>
    <n v="18"/>
    <n v="38.29"/>
    <n v="689.22"/>
  </r>
  <r>
    <s v="S0092"/>
    <x v="2"/>
    <x v="3"/>
    <d v="2025-05-17T00:00:00"/>
    <n v="5"/>
    <n v="87.6"/>
    <n v="438"/>
  </r>
  <r>
    <s v="S0086"/>
    <x v="2"/>
    <x v="3"/>
    <d v="2025-05-16T00:00:00"/>
    <n v="16"/>
    <n v="31.04"/>
    <n v="496.64"/>
  </r>
  <r>
    <s v="S0011"/>
    <x v="5"/>
    <x v="3"/>
    <d v="2025-04-29T00:00:00"/>
    <n v="3"/>
    <n v="50.9"/>
    <n v="152.69999999999999"/>
  </r>
  <r>
    <s v="S0005"/>
    <x v="6"/>
    <x v="1"/>
    <d v="2025-04-23T00:00:00"/>
    <n v="14"/>
    <n v="38.15"/>
    <n v="534.1"/>
  </r>
  <r>
    <s v="S0017"/>
    <x v="8"/>
    <x v="2"/>
    <d v="2025-05-08T00:00:00"/>
    <n v="16"/>
    <n v="49.99"/>
    <n v="799.84"/>
  </r>
  <r>
    <s v="S0073"/>
    <x v="0"/>
    <x v="2"/>
    <d v="2025-03-29T00:00:00"/>
    <n v="6"/>
    <n v="62.72"/>
    <n v="376.32"/>
  </r>
  <r>
    <s v="S0013"/>
    <x v="7"/>
    <x v="1"/>
    <d v="2025-04-20T00:00:00"/>
    <n v="19"/>
    <n v="69.400000000000006"/>
    <n v="1318.6"/>
  </r>
  <r>
    <s v="S0036"/>
    <x v="3"/>
    <x v="2"/>
    <d v="2025-05-19T00:00:00"/>
    <n v="12"/>
    <n v="66.55"/>
    <n v="798.6"/>
  </r>
  <r>
    <s v="S0034"/>
    <x v="8"/>
    <x v="0"/>
    <d v="2025-03-21T00:00:00"/>
    <n v="14"/>
    <n v="88.47"/>
    <n v="1238.58"/>
  </r>
  <r>
    <s v="S0074"/>
    <x v="8"/>
    <x v="4"/>
    <d v="2025-04-16T00:00:00"/>
    <n v="14"/>
    <n v="49.15"/>
    <n v="688.1"/>
  </r>
  <r>
    <s v="S0090"/>
    <x v="7"/>
    <x v="3"/>
    <d v="2025-04-04T00:00:00"/>
    <n v="5"/>
    <n v="28.23"/>
    <n v="141.15"/>
  </r>
  <r>
    <s v="S0086"/>
    <x v="0"/>
    <x v="0"/>
    <d v="2025-04-23T00:00:00"/>
    <n v="11"/>
    <n v="24.76"/>
    <n v="272.36"/>
  </r>
  <r>
    <s v="S0007"/>
    <x v="9"/>
    <x v="2"/>
    <d v="2025-03-10T00:00:00"/>
    <n v="12"/>
    <n v="54.03"/>
    <n v="648.36"/>
  </r>
  <r>
    <s v="S0018"/>
    <x v="6"/>
    <x v="0"/>
    <d v="2025-03-26T00:00:00"/>
    <n v="13"/>
    <n v="34.299999999999997"/>
    <n v="445.9"/>
  </r>
  <r>
    <s v="S0046"/>
    <x v="7"/>
    <x v="1"/>
    <d v="2025-02-25T00:00:00"/>
    <n v="2"/>
    <n v="46.14"/>
    <n v="92.28"/>
  </r>
  <r>
    <s v="S0012"/>
    <x v="3"/>
    <x v="1"/>
    <d v="2025-04-28T00:00:00"/>
    <n v="6"/>
    <n v="16.670000000000002"/>
    <n v="100.02"/>
  </r>
  <r>
    <s v="S0085"/>
    <x v="3"/>
    <x v="0"/>
    <d v="2025-03-20T00:00:00"/>
    <n v="9"/>
    <n v="41.89"/>
    <n v="377.01"/>
  </r>
  <r>
    <s v="S0080"/>
    <x v="7"/>
    <x v="1"/>
    <d v="2025-03-18T00:00:00"/>
    <n v="11"/>
    <n v="68.31"/>
    <n v="751.41"/>
  </r>
  <r>
    <s v="S0072"/>
    <x v="1"/>
    <x v="1"/>
    <d v="2025-03-17T00:00:00"/>
    <n v="6"/>
    <n v="39.42"/>
    <n v="236.52"/>
  </r>
  <r>
    <s v="S0042"/>
    <x v="4"/>
    <x v="1"/>
    <d v="2025-03-14T00:00:00"/>
    <n v="6"/>
    <n v="72.53"/>
    <n v="435.18"/>
  </r>
  <r>
    <s v="S0015"/>
    <x v="0"/>
    <x v="3"/>
    <d v="2025-05-13T00:00:00"/>
    <n v="7"/>
    <n v="47.45"/>
    <n v="332.15"/>
  </r>
  <r>
    <s v="S0053"/>
    <x v="9"/>
    <x v="0"/>
    <d v="2025-05-06T00:00:00"/>
    <n v="7"/>
    <n v="62.27"/>
    <n v="435.89"/>
  </r>
  <r>
    <s v="S0024"/>
    <x v="6"/>
    <x v="3"/>
    <d v="2025-03-30T00:00:00"/>
    <n v="10"/>
    <n v="29.19"/>
    <n v="291.89999999999998"/>
  </r>
  <r>
    <s v="S0081"/>
    <x v="6"/>
    <x v="3"/>
    <d v="2025-04-08T00:00:00"/>
    <n v="5"/>
    <n v="60.53"/>
    <n v="302.64999999999998"/>
  </r>
  <r>
    <s v="S0045"/>
    <x v="7"/>
    <x v="3"/>
    <d v="2025-04-06T00:00:00"/>
    <n v="7"/>
    <n v="43.66"/>
    <n v="305.62"/>
  </r>
  <r>
    <s v="S0092"/>
    <x v="9"/>
    <x v="2"/>
    <d v="2025-05-14T00:00:00"/>
    <n v="14"/>
    <n v="85.21"/>
    <n v="1192.94"/>
  </r>
  <r>
    <s v="S0047"/>
    <x v="4"/>
    <x v="2"/>
    <d v="2025-03-16T00:00:00"/>
    <n v="8"/>
    <n v="60.95"/>
    <n v="487.6"/>
  </r>
  <r>
    <s v="S0082"/>
    <x v="1"/>
    <x v="4"/>
    <d v="2025-03-11T00:00:00"/>
    <n v="11"/>
    <n v="64.84"/>
    <n v="713.24"/>
  </r>
  <r>
    <s v="S0094"/>
    <x v="4"/>
    <x v="2"/>
    <d v="2025-04-05T00:00:00"/>
    <n v="2"/>
    <n v="15.89"/>
    <n v="31.78"/>
  </r>
  <r>
    <s v="S0072"/>
    <x v="5"/>
    <x v="0"/>
    <d v="2025-05-14T00:00:00"/>
    <n v="17"/>
    <n v="62.72"/>
    <n v="1066.24"/>
  </r>
  <r>
    <s v="S0019"/>
    <x v="0"/>
    <x v="0"/>
    <d v="2025-03-26T00:00:00"/>
    <n v="3"/>
    <n v="52.04"/>
    <n v="156.12"/>
  </r>
  <r>
    <s v="S0030"/>
    <x v="6"/>
    <x v="0"/>
    <d v="2025-03-27T00:00:00"/>
    <n v="9"/>
    <n v="79.540000000000006"/>
    <n v="715.86"/>
  </r>
  <r>
    <s v="S0032"/>
    <x v="6"/>
    <x v="3"/>
    <d v="2025-04-20T00:00:00"/>
    <n v="14"/>
    <n v="59.12"/>
    <n v="827.68"/>
  </r>
  <r>
    <s v="S0094"/>
    <x v="2"/>
    <x v="1"/>
    <d v="2025-05-05T00:00:00"/>
    <n v="6"/>
    <n v="28.26"/>
    <n v="169.56"/>
  </r>
  <r>
    <s v="S0018"/>
    <x v="8"/>
    <x v="0"/>
    <d v="2025-04-15T00:00:00"/>
    <n v="3"/>
    <n v="15.07"/>
    <n v="45.21"/>
  </r>
  <r>
    <s v="S0034"/>
    <x v="2"/>
    <x v="2"/>
    <d v="2025-04-27T00:00:00"/>
    <n v="7"/>
    <n v="54.79"/>
    <n v="383.53"/>
  </r>
  <r>
    <s v="S0002"/>
    <x v="0"/>
    <x v="3"/>
    <d v="2025-05-08T00:00:00"/>
    <n v="15"/>
    <n v="32.99"/>
    <n v="494.85"/>
  </r>
  <r>
    <s v="S0003"/>
    <x v="2"/>
    <x v="1"/>
    <d v="2025-04-29T00:00:00"/>
    <n v="16"/>
    <n v="76.790000000000006"/>
    <n v="1228.6400000000001"/>
  </r>
  <r>
    <s v="S0060"/>
    <x v="7"/>
    <x v="0"/>
    <d v="2025-04-07T00:00:00"/>
    <n v="16"/>
    <n v="65.25"/>
    <n v="1044"/>
  </r>
  <r>
    <s v="S0010"/>
    <x v="5"/>
    <x v="2"/>
    <d v="2025-05-18T00:00:00"/>
    <n v="8"/>
    <n v="74.989999999999995"/>
    <n v="599.91999999999996"/>
  </r>
  <r>
    <s v="S0057"/>
    <x v="4"/>
    <x v="1"/>
    <d v="2025-04-14T00:00:00"/>
    <n v="13"/>
    <n v="24.37"/>
    <n v="316.81"/>
  </r>
  <r>
    <s v="S0018"/>
    <x v="2"/>
    <x v="4"/>
    <d v="2025-05-02T00:00:00"/>
    <n v="10"/>
    <n v="25.14"/>
    <n v="251.4"/>
  </r>
  <r>
    <s v="S0009"/>
    <x v="5"/>
    <x v="2"/>
    <d v="2025-03-12T00:00:00"/>
    <n v="9"/>
    <n v="54.82"/>
    <n v="493.38"/>
  </r>
  <r>
    <s v="S0093"/>
    <x v="2"/>
    <x v="0"/>
    <d v="2025-04-26T00:00:00"/>
    <n v="6"/>
    <n v="89.11"/>
    <n v="534.66"/>
  </r>
  <r>
    <s v="S0053"/>
    <x v="2"/>
    <x v="2"/>
    <d v="2025-04-12T00:00:00"/>
    <n v="3"/>
    <n v="54.15"/>
    <n v="162.44999999999999"/>
  </r>
  <r>
    <s v="S0008"/>
    <x v="3"/>
    <x v="1"/>
    <d v="2025-03-05T00:00:00"/>
    <n v="11"/>
    <n v="66.400000000000006"/>
    <n v="730.4"/>
  </r>
  <r>
    <s v="S0090"/>
    <x v="9"/>
    <x v="1"/>
    <d v="2025-04-02T00:00:00"/>
    <n v="2"/>
    <n v="46.36"/>
    <n v="92.72"/>
  </r>
  <r>
    <s v="S0046"/>
    <x v="6"/>
    <x v="3"/>
    <d v="2025-04-20T00:00:00"/>
    <n v="11"/>
    <n v="47.58"/>
    <n v="523.38"/>
  </r>
  <r>
    <s v="S0050"/>
    <x v="0"/>
    <x v="1"/>
    <d v="2025-05-02T00:00:00"/>
    <n v="18"/>
    <n v="76.91"/>
    <n v="1384.38"/>
  </r>
  <r>
    <s v="S0084"/>
    <x v="2"/>
    <x v="2"/>
    <d v="2025-03-01T00:00:00"/>
    <n v="4"/>
    <n v="57.16"/>
    <n v="228.64"/>
  </r>
  <r>
    <s v="S0026"/>
    <x v="6"/>
    <x v="0"/>
    <d v="2025-03-29T00:00:00"/>
    <n v="4"/>
    <n v="63.35"/>
    <n v="253.4"/>
  </r>
  <r>
    <s v="S0099"/>
    <x v="8"/>
    <x v="1"/>
    <d v="2025-03-23T00:00:00"/>
    <n v="2"/>
    <n v="29.59"/>
    <n v="59.18"/>
  </r>
  <r>
    <s v="S0002"/>
    <x v="0"/>
    <x v="0"/>
    <d v="2025-03-30T00:00:00"/>
    <n v="4"/>
    <n v="36.56"/>
    <n v="146.24"/>
  </r>
  <r>
    <s v="S0060"/>
    <x v="8"/>
    <x v="3"/>
    <d v="2025-04-22T00:00:00"/>
    <n v="10"/>
    <n v="26.67"/>
    <n v="266.7"/>
  </r>
  <r>
    <s v="S0099"/>
    <x v="1"/>
    <x v="0"/>
    <d v="2025-03-10T00:00:00"/>
    <n v="7"/>
    <n v="60.8"/>
    <n v="425.6"/>
  </r>
  <r>
    <s v="S0077"/>
    <x v="9"/>
    <x v="2"/>
    <d v="2025-04-29T00:00:00"/>
    <n v="13"/>
    <n v="28.85"/>
    <n v="375.05"/>
  </r>
  <r>
    <s v="S0009"/>
    <x v="6"/>
    <x v="0"/>
    <d v="2025-05-10T00:00:00"/>
    <n v="17"/>
    <n v="8.42"/>
    <n v="143.13999999999999"/>
  </r>
  <r>
    <s v="S0006"/>
    <x v="9"/>
    <x v="3"/>
    <d v="2025-03-12T00:00:00"/>
    <n v="8"/>
    <n v="29.69"/>
    <n v="237.52"/>
  </r>
  <r>
    <s v="S0099"/>
    <x v="1"/>
    <x v="1"/>
    <d v="2025-04-05T00:00:00"/>
    <n v="14"/>
    <n v="75.010000000000005"/>
    <n v="1050.1400000000001"/>
  </r>
  <r>
    <s v="S0042"/>
    <x v="8"/>
    <x v="3"/>
    <d v="2025-05-23T00:00:00"/>
    <n v="20"/>
    <n v="47.21"/>
    <n v="944.2"/>
  </r>
  <r>
    <s v="S0090"/>
    <x v="8"/>
    <x v="3"/>
    <d v="2025-03-28T00:00:00"/>
    <n v="17"/>
    <n v="85.61"/>
    <n v="1455.37"/>
  </r>
  <r>
    <s v="S0027"/>
    <x v="8"/>
    <x v="0"/>
    <d v="2025-05-10T00:00:00"/>
    <n v="9"/>
    <n v="16.940000000000001"/>
    <n v="152.46"/>
  </r>
  <r>
    <s v="S0054"/>
    <x v="3"/>
    <x v="4"/>
    <d v="2025-02-28T00:00:00"/>
    <n v="12"/>
    <n v="5.31"/>
    <n v="63.72"/>
  </r>
  <r>
    <s v="S0008"/>
    <x v="8"/>
    <x v="2"/>
    <d v="2025-04-29T00:00:00"/>
    <n v="12"/>
    <n v="89.71"/>
    <n v="1076.52"/>
  </r>
  <r>
    <s v="S0052"/>
    <x v="9"/>
    <x v="2"/>
    <d v="2025-02-23T00:00:00"/>
    <n v="14"/>
    <n v="7.39"/>
    <n v="103.46"/>
  </r>
  <r>
    <s v="S0016"/>
    <x v="1"/>
    <x v="0"/>
    <d v="2025-03-01T00:00:00"/>
    <n v="14"/>
    <n v="27.02"/>
    <n v="378.28"/>
  </r>
  <r>
    <s v="S0049"/>
    <x v="5"/>
    <x v="0"/>
    <d v="2025-03-13T00:00:00"/>
    <n v="3"/>
    <n v="91.71"/>
    <n v="275.13"/>
  </r>
  <r>
    <s v="S0031"/>
    <x v="0"/>
    <x v="0"/>
    <d v="2025-04-23T00:00:00"/>
    <n v="4"/>
    <n v="58.79"/>
    <n v="235.16"/>
  </r>
  <r>
    <s v="S0053"/>
    <x v="9"/>
    <x v="0"/>
    <d v="2025-03-17T00:00:00"/>
    <n v="14"/>
    <n v="56.01"/>
    <n v="784.14"/>
  </r>
  <r>
    <s v="S0081"/>
    <x v="5"/>
    <x v="4"/>
    <d v="2025-04-28T00:00:00"/>
    <n v="16"/>
    <n v="46.48"/>
    <n v="743.68"/>
  </r>
  <r>
    <s v="S0069"/>
    <x v="5"/>
    <x v="1"/>
    <d v="2025-04-29T00:00:00"/>
    <n v="7"/>
    <n v="10.14"/>
    <n v="70.98"/>
  </r>
  <r>
    <s v="S0005"/>
    <x v="8"/>
    <x v="4"/>
    <d v="2025-05-08T00:00:00"/>
    <n v="18"/>
    <n v="17.47"/>
    <n v="314.45999999999998"/>
  </r>
  <r>
    <s v="S0030"/>
    <x v="0"/>
    <x v="0"/>
    <d v="2025-04-08T00:00:00"/>
    <n v="19"/>
    <n v="5.0999999999999996"/>
    <n v="96.9"/>
  </r>
  <r>
    <s v="S0073"/>
    <x v="9"/>
    <x v="4"/>
    <d v="2025-04-30T00:00:00"/>
    <n v="9"/>
    <n v="18.010000000000002"/>
    <n v="162.09"/>
  </r>
  <r>
    <s v="S0055"/>
    <x v="4"/>
    <x v="1"/>
    <d v="2025-04-17T00:00:00"/>
    <n v="10"/>
    <n v="40.130000000000003"/>
    <n v="401.3"/>
  </r>
  <r>
    <s v="S0056"/>
    <x v="4"/>
    <x v="0"/>
    <d v="2025-04-07T00:00:00"/>
    <n v="11"/>
    <n v="67.900000000000006"/>
    <n v="746.9"/>
  </r>
  <r>
    <s v="S0055"/>
    <x v="9"/>
    <x v="0"/>
    <d v="2025-04-13T00:00:00"/>
    <n v="6"/>
    <n v="24.91"/>
    <n v="149.46"/>
  </r>
  <r>
    <s v="S0087"/>
    <x v="2"/>
    <x v="0"/>
    <d v="2025-04-09T00:00:00"/>
    <n v="12"/>
    <n v="30.3"/>
    <n v="363.6"/>
  </r>
  <r>
    <s v="S0055"/>
    <x v="1"/>
    <x v="1"/>
    <d v="2025-04-03T00:00:00"/>
    <n v="19"/>
    <n v="39.22"/>
    <n v="745.18"/>
  </r>
  <r>
    <s v="S0016"/>
    <x v="9"/>
    <x v="3"/>
    <d v="2025-03-13T00:00:00"/>
    <n v="6"/>
    <n v="26.59"/>
    <n v="159.54"/>
  </r>
  <r>
    <s v="S0014"/>
    <x v="3"/>
    <x v="2"/>
    <d v="2025-05-04T00:00:00"/>
    <n v="4"/>
    <n v="38.21"/>
    <n v="152.84"/>
  </r>
  <r>
    <s v="S0044"/>
    <x v="0"/>
    <x v="2"/>
    <d v="2025-05-19T00:00:00"/>
    <n v="6"/>
    <n v="31.7"/>
    <n v="190.2"/>
  </r>
  <r>
    <s v="S0001"/>
    <x v="1"/>
    <x v="3"/>
    <d v="2025-03-03T00:00:00"/>
    <n v="15"/>
    <n v="39.049999999999997"/>
    <n v="585.75"/>
  </r>
  <r>
    <s v="S0080"/>
    <x v="2"/>
    <x v="2"/>
    <d v="2025-05-01T00:00:00"/>
    <n v="10"/>
    <n v="52.78"/>
    <n v="527.79999999999995"/>
  </r>
  <r>
    <s v="S0097"/>
    <x v="5"/>
    <x v="1"/>
    <d v="2025-03-21T00:00:00"/>
    <n v="18"/>
    <n v="37.21"/>
    <n v="669.78"/>
  </r>
  <r>
    <s v="S0029"/>
    <x v="5"/>
    <x v="0"/>
    <d v="2025-04-07T00:00:00"/>
    <n v="12"/>
    <n v="15.96"/>
    <n v="191.52"/>
  </r>
  <r>
    <s v="S0065"/>
    <x v="9"/>
    <x v="1"/>
    <d v="2025-05-07T00:00:00"/>
    <n v="11"/>
    <n v="96.64"/>
    <n v="1063.04"/>
  </r>
  <r>
    <s v="S0043"/>
    <x v="6"/>
    <x v="2"/>
    <d v="2025-04-06T00:00:00"/>
    <n v="14"/>
    <n v="46.56"/>
    <n v="651.84"/>
  </r>
  <r>
    <s v="S0088"/>
    <x v="4"/>
    <x v="3"/>
    <d v="2025-03-09T00:00:00"/>
    <n v="8"/>
    <n v="10.62"/>
    <n v="84.96"/>
  </r>
  <r>
    <s v="S0077"/>
    <x v="6"/>
    <x v="1"/>
    <d v="2025-03-24T00:00:00"/>
    <n v="14"/>
    <n v="54.6"/>
    <n v="764.4"/>
  </r>
  <r>
    <s v="S0064"/>
    <x v="5"/>
    <x v="3"/>
    <d v="2025-03-12T00:00:00"/>
    <n v="11"/>
    <n v="23.17"/>
    <n v="254.87"/>
  </r>
  <r>
    <s v="S0091"/>
    <x v="8"/>
    <x v="2"/>
    <d v="2025-02-24T00:00:00"/>
    <n v="14"/>
    <n v="99.09"/>
    <n v="1387.26"/>
  </r>
  <r>
    <s v="S0015"/>
    <x v="2"/>
    <x v="0"/>
    <d v="2025-02-24T00:00:00"/>
    <n v="14"/>
    <n v="48.85"/>
    <n v="683.9"/>
  </r>
  <r>
    <s v="S0031"/>
    <x v="6"/>
    <x v="3"/>
    <d v="2025-04-09T00:00:00"/>
    <n v="19"/>
    <n v="78.319999999999993"/>
    <n v="1488.08"/>
  </r>
  <r>
    <s v="S0057"/>
    <x v="0"/>
    <x v="2"/>
    <d v="2025-02-25T00:00:00"/>
    <n v="7"/>
    <n v="54.31"/>
    <n v="380.17"/>
  </r>
  <r>
    <s v="S0008"/>
    <x v="7"/>
    <x v="4"/>
    <d v="2025-05-09T00:00:00"/>
    <n v="4"/>
    <n v="95.39"/>
    <n v="381.56"/>
  </r>
  <r>
    <s v="S0065"/>
    <x v="6"/>
    <x v="4"/>
    <d v="2025-05-02T00:00:00"/>
    <n v="3"/>
    <n v="7.02"/>
    <n v="21.06"/>
  </r>
  <r>
    <s v="S0051"/>
    <x v="5"/>
    <x v="3"/>
    <d v="2025-05-20T00:00:00"/>
    <n v="4"/>
    <n v="85.82"/>
    <n v="343.28"/>
  </r>
  <r>
    <s v="S0084"/>
    <x v="1"/>
    <x v="0"/>
    <d v="2025-03-02T00:00:00"/>
    <n v="8"/>
    <n v="50.33"/>
    <n v="402.64"/>
  </r>
  <r>
    <s v="S0009"/>
    <x v="6"/>
    <x v="2"/>
    <d v="2025-04-01T00:00:00"/>
    <n v="6"/>
    <n v="79.14"/>
    <n v="474.84"/>
  </r>
  <r>
    <s v="S0066"/>
    <x v="5"/>
    <x v="0"/>
    <d v="2025-03-31T00:00:00"/>
    <n v="2"/>
    <n v="19.399999999999999"/>
    <n v="38.799999999999997"/>
  </r>
  <r>
    <s v="S0043"/>
    <x v="2"/>
    <x v="0"/>
    <d v="2025-05-22T00:00:00"/>
    <n v="6"/>
    <n v="85"/>
    <n v="510"/>
  </r>
  <r>
    <s v="S0021"/>
    <x v="9"/>
    <x v="1"/>
    <d v="2025-05-08T00:00:00"/>
    <n v="15"/>
    <n v="65.52"/>
    <n v="982.8"/>
  </r>
  <r>
    <s v="S0006"/>
    <x v="6"/>
    <x v="2"/>
    <d v="2025-05-20T00:00:00"/>
    <n v="11"/>
    <n v="37.520000000000003"/>
    <n v="412.72"/>
  </r>
  <r>
    <s v="S0004"/>
    <x v="9"/>
    <x v="1"/>
    <d v="2025-04-06T00:00:00"/>
    <n v="17"/>
    <n v="53.77"/>
    <n v="914.09"/>
  </r>
  <r>
    <s v="S0012"/>
    <x v="7"/>
    <x v="3"/>
    <d v="2025-05-09T00:00:00"/>
    <n v="20"/>
    <n v="22.73"/>
    <n v="454.6"/>
  </r>
  <r>
    <s v="S0078"/>
    <x v="7"/>
    <x v="3"/>
    <d v="2025-03-02T00:00:00"/>
    <n v="11"/>
    <n v="28.63"/>
    <n v="314.93"/>
  </r>
  <r>
    <s v="S0081"/>
    <x v="3"/>
    <x v="2"/>
    <d v="2025-04-25T00:00:00"/>
    <n v="13"/>
    <n v="29.24"/>
    <n v="380.12"/>
  </r>
  <r>
    <s v="S0021"/>
    <x v="0"/>
    <x v="4"/>
    <d v="2025-03-10T00:00:00"/>
    <n v="4"/>
    <n v="39.83"/>
    <n v="159.32"/>
  </r>
  <r>
    <s v="S0093"/>
    <x v="6"/>
    <x v="0"/>
    <d v="2025-04-30T00:00:00"/>
    <n v="5"/>
    <n v="13.77"/>
    <n v="68.849999999999994"/>
  </r>
  <r>
    <s v="S0076"/>
    <x v="7"/>
    <x v="4"/>
    <d v="2025-03-04T00:00:00"/>
    <n v="7"/>
    <n v="8.56"/>
    <n v="59.92"/>
  </r>
  <r>
    <s v="S0085"/>
    <x v="6"/>
    <x v="2"/>
    <d v="2025-03-12T00:00:00"/>
    <n v="12"/>
    <n v="60.03"/>
    <n v="720.36"/>
  </r>
  <r>
    <s v="S0075"/>
    <x v="9"/>
    <x v="0"/>
    <d v="2025-03-26T00:00:00"/>
    <n v="9"/>
    <n v="62.13"/>
    <n v="559.16999999999996"/>
  </r>
  <r>
    <s v="S0041"/>
    <x v="2"/>
    <x v="0"/>
    <d v="2025-03-28T00:00:00"/>
    <n v="9"/>
    <n v="37.130000000000003"/>
    <n v="334.17"/>
  </r>
  <r>
    <s v="S0048"/>
    <x v="6"/>
    <x v="4"/>
    <d v="2025-04-08T00:00:00"/>
    <n v="7"/>
    <n v="64.010000000000005"/>
    <n v="448.07"/>
  </r>
  <r>
    <s v="S0019"/>
    <x v="7"/>
    <x v="0"/>
    <d v="2025-05-16T00:00:00"/>
    <n v="3"/>
    <n v="65.540000000000006"/>
    <n v="196.62"/>
  </r>
  <r>
    <s v="S0007"/>
    <x v="4"/>
    <x v="1"/>
    <d v="2025-02-26T00:00:00"/>
    <n v="15"/>
    <n v="65.38"/>
    <n v="980.7"/>
  </r>
  <r>
    <s v="S0058"/>
    <x v="8"/>
    <x v="0"/>
    <d v="2025-04-11T00:00:00"/>
    <n v="15"/>
    <n v="28.82"/>
    <n v="432.3"/>
  </r>
  <r>
    <s v="S0074"/>
    <x v="6"/>
    <x v="0"/>
    <d v="2025-05-16T00:00:00"/>
    <n v="7"/>
    <n v="94.24"/>
    <n v="659.68"/>
  </r>
  <r>
    <s v="S0096"/>
    <x v="1"/>
    <x v="1"/>
    <d v="2025-05-10T00:00:00"/>
    <n v="3"/>
    <n v="79.88"/>
    <n v="239.64"/>
  </r>
  <r>
    <s v="S0010"/>
    <x v="2"/>
    <x v="4"/>
    <d v="2025-04-28T00:00:00"/>
    <n v="14"/>
    <n v="13.8"/>
    <n v="193.2"/>
  </r>
  <r>
    <s v="S0056"/>
    <x v="4"/>
    <x v="3"/>
    <d v="2025-03-20T00:00:00"/>
    <n v="4"/>
    <n v="57.56"/>
    <n v="230.24"/>
  </r>
  <r>
    <s v="S0058"/>
    <x v="4"/>
    <x v="3"/>
    <d v="2025-05-09T00:00:00"/>
    <n v="5"/>
    <n v="84.76"/>
    <n v="423.8"/>
  </r>
  <r>
    <s v="S0080"/>
    <x v="1"/>
    <x v="2"/>
    <d v="2025-04-15T00:00:00"/>
    <n v="20"/>
    <n v="14.87"/>
    <n v="297.39999999999998"/>
  </r>
  <r>
    <s v="S0055"/>
    <x v="6"/>
    <x v="3"/>
    <d v="2025-03-14T00:00:00"/>
    <n v="6"/>
    <n v="49.48"/>
    <n v="296.88"/>
  </r>
  <r>
    <s v="S0065"/>
    <x v="0"/>
    <x v="2"/>
    <d v="2025-04-24T00:00:00"/>
    <n v="4"/>
    <n v="16.23"/>
    <n v="64.92"/>
  </r>
  <r>
    <s v="S0003"/>
    <x v="7"/>
    <x v="4"/>
    <d v="2025-03-27T00:00:00"/>
    <n v="7"/>
    <n v="56.43"/>
    <n v="395.01"/>
  </r>
  <r>
    <s v="S0059"/>
    <x v="6"/>
    <x v="1"/>
    <d v="2025-03-05T00:00:00"/>
    <n v="20"/>
    <n v="44.53"/>
    <n v="890.6"/>
  </r>
  <r>
    <s v="S0035"/>
    <x v="5"/>
    <x v="4"/>
    <d v="2025-03-05T00:00:00"/>
    <n v="1"/>
    <n v="70.28"/>
    <n v="70.28"/>
  </r>
  <r>
    <s v="S0009"/>
    <x v="0"/>
    <x v="0"/>
    <d v="2025-05-21T00:00:00"/>
    <n v="10"/>
    <n v="58.24"/>
    <n v="582.4"/>
  </r>
  <r>
    <s v="S0095"/>
    <x v="8"/>
    <x v="3"/>
    <d v="2025-03-16T00:00:00"/>
    <n v="15"/>
    <n v="66.42"/>
    <n v="996.3"/>
  </r>
  <r>
    <s v="S0011"/>
    <x v="9"/>
    <x v="4"/>
    <d v="2025-03-16T00:00:00"/>
    <n v="1"/>
    <n v="94.49"/>
    <n v="94.49"/>
  </r>
  <r>
    <s v="S0096"/>
    <x v="6"/>
    <x v="0"/>
    <d v="2025-03-05T00:00:00"/>
    <n v="17"/>
    <n v="69.760000000000005"/>
    <n v="1185.92"/>
  </r>
  <r>
    <s v="S0089"/>
    <x v="4"/>
    <x v="0"/>
    <d v="2025-04-16T00:00:00"/>
    <n v="7"/>
    <n v="60.95"/>
    <n v="426.65"/>
  </r>
  <r>
    <s v="S0044"/>
    <x v="2"/>
    <x v="3"/>
    <d v="2025-02-23T00:00:00"/>
    <n v="9"/>
    <n v="77.86"/>
    <n v="700.74"/>
  </r>
  <r>
    <s v="S0013"/>
    <x v="5"/>
    <x v="2"/>
    <d v="2025-03-01T00:00:00"/>
    <n v="3"/>
    <n v="91"/>
    <n v="273"/>
  </r>
  <r>
    <s v="S0029"/>
    <x v="6"/>
    <x v="1"/>
    <d v="2025-05-12T00:00:00"/>
    <n v="17"/>
    <n v="8.0500000000000007"/>
    <n v="136.85"/>
  </r>
  <r>
    <s v="S0070"/>
    <x v="5"/>
    <x v="4"/>
    <d v="2025-03-23T00:00:00"/>
    <n v="18"/>
    <n v="72.150000000000006"/>
    <n v="1298.7"/>
  </r>
  <r>
    <s v="S0061"/>
    <x v="9"/>
    <x v="2"/>
    <d v="2025-05-13T00:00:00"/>
    <n v="14"/>
    <n v="68.98"/>
    <n v="965.72"/>
  </r>
  <r>
    <s v="S0083"/>
    <x v="2"/>
    <x v="0"/>
    <d v="2025-03-12T00:00:00"/>
    <n v="5"/>
    <n v="76.36"/>
    <n v="381.8"/>
  </r>
  <r>
    <s v="S0002"/>
    <x v="8"/>
    <x v="0"/>
    <d v="2025-03-20T00:00:00"/>
    <n v="5"/>
    <n v="43.03"/>
    <n v="215.15"/>
  </r>
  <r>
    <s v="S0063"/>
    <x v="3"/>
    <x v="3"/>
    <d v="2025-03-08T00:00:00"/>
    <n v="6"/>
    <n v="30.69"/>
    <n v="184.14"/>
  </r>
  <r>
    <s v="S0002"/>
    <x v="8"/>
    <x v="3"/>
    <d v="2025-04-27T00:00:00"/>
    <n v="16"/>
    <n v="21.6"/>
    <n v="345.6"/>
  </r>
  <r>
    <s v="S0015"/>
    <x v="8"/>
    <x v="1"/>
    <d v="2025-03-01T00:00:00"/>
    <n v="8"/>
    <n v="92.2"/>
    <n v="737.6"/>
  </r>
  <r>
    <s v="S0093"/>
    <x v="8"/>
    <x v="4"/>
    <d v="2025-05-12T00:00:00"/>
    <n v="6"/>
    <n v="38.85"/>
    <n v="233.1"/>
  </r>
  <r>
    <s v="S0079"/>
    <x v="7"/>
    <x v="3"/>
    <d v="2025-05-18T00:00:00"/>
    <n v="8"/>
    <n v="66.760000000000005"/>
    <n v="534.08000000000004"/>
  </r>
  <r>
    <s v="S0067"/>
    <x v="0"/>
    <x v="3"/>
    <d v="2025-03-09T00:00:00"/>
    <n v="7"/>
    <n v="19.149999999999999"/>
    <n v="134.05000000000001"/>
  </r>
  <r>
    <s v="S0099"/>
    <x v="3"/>
    <x v="4"/>
    <d v="2025-03-05T00:00:00"/>
    <n v="13"/>
    <n v="17.579999999999998"/>
    <n v="228.54"/>
  </r>
  <r>
    <s v="S0093"/>
    <x v="1"/>
    <x v="3"/>
    <d v="2025-04-10T00:00:00"/>
    <n v="5"/>
    <n v="89.91"/>
    <n v="449.55"/>
  </r>
  <r>
    <s v="S0043"/>
    <x v="5"/>
    <x v="0"/>
    <d v="2025-04-23T00:00:00"/>
    <n v="8"/>
    <n v="62.42"/>
    <n v="499.36"/>
  </r>
  <r>
    <s v="S0053"/>
    <x v="7"/>
    <x v="0"/>
    <d v="2025-02-24T00:00:00"/>
    <n v="8"/>
    <n v="46.45"/>
    <n v="371.6"/>
  </r>
  <r>
    <s v="S0073"/>
    <x v="8"/>
    <x v="3"/>
    <d v="2025-04-14T00:00:00"/>
    <n v="17"/>
    <n v="39.130000000000003"/>
    <n v="665.21"/>
  </r>
  <r>
    <s v="S0009"/>
    <x v="7"/>
    <x v="0"/>
    <d v="2025-02-24T00:00:00"/>
    <n v="19"/>
    <n v="25.98"/>
    <n v="493.62"/>
  </r>
  <r>
    <s v="S0061"/>
    <x v="9"/>
    <x v="0"/>
    <d v="2025-04-22T00:00:00"/>
    <n v="5"/>
    <n v="86.76"/>
    <n v="433.8"/>
  </r>
  <r>
    <s v="S0051"/>
    <x v="8"/>
    <x v="0"/>
    <d v="2025-04-28T00:00:00"/>
    <n v="10"/>
    <n v="79.849999999999994"/>
    <n v="798.5"/>
  </r>
  <r>
    <s v="S0031"/>
    <x v="9"/>
    <x v="4"/>
    <d v="2025-04-20T00:00:00"/>
    <n v="1"/>
    <n v="19.95"/>
    <n v="19.95"/>
  </r>
  <r>
    <s v="S0031"/>
    <x v="0"/>
    <x v="3"/>
    <d v="2025-03-30T00:00:00"/>
    <n v="17"/>
    <n v="46.62"/>
    <n v="792.54"/>
  </r>
  <r>
    <s v="S0051"/>
    <x v="4"/>
    <x v="4"/>
    <d v="2025-05-20T00:00:00"/>
    <n v="11"/>
    <n v="65.239999999999995"/>
    <n v="717.64"/>
  </r>
  <r>
    <s v="S0035"/>
    <x v="4"/>
    <x v="0"/>
    <d v="2025-04-29T00:00:00"/>
    <n v="5"/>
    <n v="48.33"/>
    <n v="241.65"/>
  </r>
  <r>
    <s v="S0097"/>
    <x v="8"/>
    <x v="0"/>
    <d v="2025-04-28T00:00:00"/>
    <n v="19"/>
    <n v="37.119999999999997"/>
    <n v="705.28"/>
  </r>
  <r>
    <s v="S0091"/>
    <x v="5"/>
    <x v="0"/>
    <d v="2025-03-03T00:00:00"/>
    <n v="18"/>
    <n v="76.25"/>
    <n v="1372.5"/>
  </r>
  <r>
    <s v="S0029"/>
    <x v="1"/>
    <x v="2"/>
    <d v="2025-02-22T00:00:00"/>
    <n v="11"/>
    <n v="20.65"/>
    <n v="227.15"/>
  </r>
  <r>
    <s v="S0052"/>
    <x v="3"/>
    <x v="2"/>
    <d v="2025-04-24T00:00:00"/>
    <n v="20"/>
    <n v="18.52"/>
    <n v="370.4"/>
  </r>
  <r>
    <s v="S0007"/>
    <x v="1"/>
    <x v="3"/>
    <d v="2025-03-29T00:00:00"/>
    <n v="1"/>
    <n v="61.55"/>
    <n v="61.55"/>
  </r>
  <r>
    <s v="S0031"/>
    <x v="5"/>
    <x v="1"/>
    <d v="2025-04-21T00:00:00"/>
    <n v="13"/>
    <n v="6.29"/>
    <n v="81.77"/>
  </r>
  <r>
    <s v="S0034"/>
    <x v="3"/>
    <x v="0"/>
    <d v="2025-04-21T00:00:00"/>
    <n v="19"/>
    <n v="15.56"/>
    <n v="295.64"/>
  </r>
  <r>
    <s v="S0076"/>
    <x v="3"/>
    <x v="4"/>
    <d v="2025-04-15T00:00:00"/>
    <n v="16"/>
    <n v="50.19"/>
    <n v="803.04"/>
  </r>
  <r>
    <s v="S0035"/>
    <x v="9"/>
    <x v="3"/>
    <d v="2025-04-11T00:00:00"/>
    <n v="1"/>
    <n v="91.96"/>
    <n v="91.96"/>
  </r>
  <r>
    <s v="S0017"/>
    <x v="5"/>
    <x v="0"/>
    <d v="2025-05-20T00:00:00"/>
    <n v="11"/>
    <n v="71.39"/>
    <n v="785.29"/>
  </r>
  <r>
    <s v="S0096"/>
    <x v="6"/>
    <x v="2"/>
    <d v="2025-03-29T00:00:00"/>
    <n v="18"/>
    <n v="22.87"/>
    <n v="411.66"/>
  </r>
  <r>
    <s v="S0004"/>
    <x v="2"/>
    <x v="2"/>
    <d v="2025-04-08T00:00:00"/>
    <n v="5"/>
    <n v="55.24"/>
    <n v="276.2"/>
  </r>
  <r>
    <s v="S0063"/>
    <x v="1"/>
    <x v="3"/>
    <d v="2025-04-21T00:00:00"/>
    <n v="10"/>
    <n v="13.05"/>
    <n v="130.5"/>
  </r>
  <r>
    <s v="S0057"/>
    <x v="7"/>
    <x v="0"/>
    <d v="2025-04-24T00:00:00"/>
    <n v="16"/>
    <n v="17.989999999999998"/>
    <n v="287.83999999999997"/>
  </r>
  <r>
    <s v="S0026"/>
    <x v="6"/>
    <x v="2"/>
    <d v="2025-02-28T00:00:00"/>
    <n v="20"/>
    <n v="55.54"/>
    <n v="1110.8"/>
  </r>
  <r>
    <s v="S0056"/>
    <x v="8"/>
    <x v="0"/>
    <d v="2025-03-03T00:00:00"/>
    <n v="15"/>
    <n v="43.54"/>
    <n v="653.1"/>
  </r>
  <r>
    <s v="S0098"/>
    <x v="4"/>
    <x v="1"/>
    <d v="2025-03-24T00:00:00"/>
    <n v="4"/>
    <n v="28.04"/>
    <n v="112.16"/>
  </r>
  <r>
    <s v="S0060"/>
    <x v="6"/>
    <x v="2"/>
    <d v="2025-03-03T00:00:00"/>
    <n v="9"/>
    <n v="43.64"/>
    <n v="392.76"/>
  </r>
  <r>
    <s v="S0083"/>
    <x v="1"/>
    <x v="4"/>
    <d v="2025-03-04T00:00:00"/>
    <n v="6"/>
    <n v="15.15"/>
    <n v="90.9"/>
  </r>
  <r>
    <s v="S0021"/>
    <x v="5"/>
    <x v="3"/>
    <d v="2025-05-10T00:00:00"/>
    <n v="16"/>
    <n v="81.540000000000006"/>
    <n v="1304.6400000000001"/>
  </r>
  <r>
    <s v="S0007"/>
    <x v="7"/>
    <x v="2"/>
    <d v="2025-05-06T00:00:00"/>
    <n v="1"/>
    <n v="62.27"/>
    <n v="62.27"/>
  </r>
  <r>
    <s v="S0003"/>
    <x v="2"/>
    <x v="2"/>
    <d v="2025-02-24T00:00:00"/>
    <n v="9"/>
    <n v="38.65"/>
    <n v="347.85"/>
  </r>
  <r>
    <s v="S0006"/>
    <x v="7"/>
    <x v="3"/>
    <d v="2025-04-11T00:00:00"/>
    <n v="14"/>
    <n v="19.21"/>
    <n v="268.94"/>
  </r>
  <r>
    <s v="S0043"/>
    <x v="8"/>
    <x v="1"/>
    <d v="2025-04-26T00:00:00"/>
    <n v="14"/>
    <n v="27.56"/>
    <n v="385.84"/>
  </r>
  <r>
    <s v="S0030"/>
    <x v="1"/>
    <x v="0"/>
    <d v="2025-03-07T00:00:00"/>
    <n v="8"/>
    <n v="11.72"/>
    <n v="93.76"/>
  </r>
  <r>
    <s v="S0073"/>
    <x v="2"/>
    <x v="3"/>
    <d v="2025-03-27T00:00:00"/>
    <n v="6"/>
    <n v="76.819999999999993"/>
    <n v="460.92"/>
  </r>
  <r>
    <s v="S0077"/>
    <x v="6"/>
    <x v="1"/>
    <d v="2025-04-14T00:00:00"/>
    <n v="18"/>
    <n v="78.03"/>
    <n v="1404.54"/>
  </r>
  <r>
    <s v="S0020"/>
    <x v="4"/>
    <x v="1"/>
    <d v="2025-03-23T00:00:00"/>
    <n v="7"/>
    <n v="20.71"/>
    <n v="144.97"/>
  </r>
  <r>
    <s v="S0012"/>
    <x v="7"/>
    <x v="3"/>
    <d v="2025-04-24T00:00:00"/>
    <n v="16"/>
    <n v="96.59"/>
    <n v="1545.44"/>
  </r>
  <r>
    <s v="S0077"/>
    <x v="8"/>
    <x v="1"/>
    <d v="2025-05-19T00:00:00"/>
    <n v="4"/>
    <n v="24.23"/>
    <n v="96.92"/>
  </r>
  <r>
    <s v="S0088"/>
    <x v="5"/>
    <x v="4"/>
    <d v="2025-04-25T00:00:00"/>
    <n v="12"/>
    <n v="44.77"/>
    <n v="537.24"/>
  </r>
  <r>
    <s v="S0082"/>
    <x v="8"/>
    <x v="1"/>
    <d v="2025-02-23T00:00:00"/>
    <n v="20"/>
    <n v="9.57"/>
    <n v="191.4"/>
  </r>
  <r>
    <s v="S0080"/>
    <x v="7"/>
    <x v="0"/>
    <d v="2025-04-12T00:00:00"/>
    <n v="10"/>
    <n v="82.8"/>
    <n v="828"/>
  </r>
  <r>
    <s v="S0083"/>
    <x v="5"/>
    <x v="0"/>
    <d v="2025-04-19T00:00:00"/>
    <n v="5"/>
    <n v="27.61"/>
    <n v="138.05000000000001"/>
  </r>
  <r>
    <s v="S0041"/>
    <x v="4"/>
    <x v="3"/>
    <d v="2025-02-24T00:00:00"/>
    <n v="9"/>
    <n v="75.150000000000006"/>
    <n v="676.35"/>
  </r>
  <r>
    <s v="S0001"/>
    <x v="6"/>
    <x v="4"/>
    <d v="2025-03-23T00:00:00"/>
    <n v="20"/>
    <n v="91.57"/>
    <n v="1831.4"/>
  </r>
  <r>
    <s v="S0061"/>
    <x v="7"/>
    <x v="1"/>
    <d v="2025-03-10T00:00:00"/>
    <n v="18"/>
    <n v="43"/>
    <n v="774"/>
  </r>
  <r>
    <s v="S0024"/>
    <x v="8"/>
    <x v="1"/>
    <d v="2025-05-07T00:00:00"/>
    <n v="15"/>
    <n v="37.01"/>
    <n v="555.15"/>
  </r>
  <r>
    <s v="S0014"/>
    <x v="4"/>
    <x v="3"/>
    <d v="2025-05-10T00:00:00"/>
    <n v="9"/>
    <n v="93.39"/>
    <n v="840.51"/>
  </r>
  <r>
    <s v="S0069"/>
    <x v="3"/>
    <x v="3"/>
    <d v="2025-03-16T00:00:00"/>
    <n v="10"/>
    <n v="68.510000000000005"/>
    <n v="685.1"/>
  </r>
  <r>
    <s v="S0011"/>
    <x v="4"/>
    <x v="2"/>
    <d v="2025-03-30T00:00:00"/>
    <n v="19"/>
    <n v="84.75"/>
    <n v="1610.25"/>
  </r>
  <r>
    <s v="S0075"/>
    <x v="5"/>
    <x v="4"/>
    <d v="2025-03-06T00:00:00"/>
    <n v="3"/>
    <n v="52.83"/>
    <n v="158.49"/>
  </r>
  <r>
    <s v="S0074"/>
    <x v="7"/>
    <x v="1"/>
    <d v="2025-04-05T00:00:00"/>
    <n v="6"/>
    <n v="59.06"/>
    <n v="354.36"/>
  </r>
  <r>
    <s v="S0017"/>
    <x v="3"/>
    <x v="4"/>
    <d v="2025-02-26T00:00:00"/>
    <n v="15"/>
    <n v="9.6300000000000008"/>
    <n v="144.44999999999999"/>
  </r>
  <r>
    <s v="S0018"/>
    <x v="1"/>
    <x v="1"/>
    <d v="2025-04-22T00:00:00"/>
    <n v="20"/>
    <n v="49.28"/>
    <n v="985.6"/>
  </r>
  <r>
    <s v="S0093"/>
    <x v="7"/>
    <x v="1"/>
    <d v="2025-03-05T00:00:00"/>
    <n v="9"/>
    <n v="72.62"/>
    <n v="653.58000000000004"/>
  </r>
  <r>
    <s v="S0046"/>
    <x v="8"/>
    <x v="3"/>
    <d v="2025-04-02T00:00:00"/>
    <n v="10"/>
    <n v="92.15"/>
    <n v="921.5"/>
  </r>
  <r>
    <s v="S0023"/>
    <x v="7"/>
    <x v="1"/>
    <d v="2025-04-14T00:00:00"/>
    <n v="19"/>
    <n v="48.89"/>
    <n v="928.91"/>
  </r>
  <r>
    <s v="S0049"/>
    <x v="9"/>
    <x v="0"/>
    <d v="2025-02-27T00:00:00"/>
    <n v="8"/>
    <n v="59.71"/>
    <n v="477.68"/>
  </r>
  <r>
    <s v="S0055"/>
    <x v="4"/>
    <x v="0"/>
    <d v="2025-04-30T00:00:00"/>
    <n v="3"/>
    <n v="29.47"/>
    <n v="88.41"/>
  </r>
  <r>
    <s v="S0004"/>
    <x v="5"/>
    <x v="1"/>
    <d v="2025-02-22T00:00:00"/>
    <n v="20"/>
    <n v="28.12"/>
    <n v="562.4"/>
  </r>
  <r>
    <s v="S0031"/>
    <x v="7"/>
    <x v="1"/>
    <d v="2025-05-05T00:00:00"/>
    <n v="14"/>
    <n v="24.65"/>
    <n v="345.1"/>
  </r>
  <r>
    <s v="S0025"/>
    <x v="0"/>
    <x v="1"/>
    <d v="2025-03-23T00:00:00"/>
    <n v="20"/>
    <n v="10.89"/>
    <n v="217.8"/>
  </r>
  <r>
    <s v="S0044"/>
    <x v="4"/>
    <x v="2"/>
    <d v="2025-02-24T00:00:00"/>
    <n v="12"/>
    <n v="38.020000000000003"/>
    <n v="456.24"/>
  </r>
  <r>
    <s v="S0042"/>
    <x v="2"/>
    <x v="0"/>
    <d v="2025-03-05T00:00:00"/>
    <n v="1"/>
    <n v="85.29"/>
    <n v="85.29"/>
  </r>
  <r>
    <s v="S0060"/>
    <x v="3"/>
    <x v="0"/>
    <d v="2025-04-18T00:00:00"/>
    <n v="3"/>
    <n v="21.81"/>
    <n v="65.430000000000007"/>
  </r>
  <r>
    <s v="S0004"/>
    <x v="0"/>
    <x v="2"/>
    <d v="2025-03-31T00:00:00"/>
    <n v="20"/>
    <n v="62.32"/>
    <n v="1246.4000000000001"/>
  </r>
  <r>
    <s v="S0061"/>
    <x v="6"/>
    <x v="1"/>
    <d v="2025-05-23T00:00:00"/>
    <n v="9"/>
    <n v="78.400000000000006"/>
    <n v="705.6"/>
  </r>
  <r>
    <s v="S0066"/>
    <x v="6"/>
    <x v="4"/>
    <d v="2025-03-07T00:00:00"/>
    <n v="5"/>
    <n v="36"/>
    <n v="180"/>
  </r>
  <r>
    <s v="S0039"/>
    <x v="6"/>
    <x v="3"/>
    <d v="2025-03-25T00:00:00"/>
    <n v="9"/>
    <n v="29.77"/>
    <n v="267.93"/>
  </r>
  <r>
    <s v="S0040"/>
    <x v="9"/>
    <x v="2"/>
    <d v="2025-04-14T00:00:00"/>
    <n v="10"/>
    <n v="70.39"/>
    <n v="703.9"/>
  </r>
  <r>
    <s v="S0001"/>
    <x v="1"/>
    <x v="2"/>
    <d v="2025-03-23T00:00:00"/>
    <n v="1"/>
    <n v="11.09"/>
    <n v="11.09"/>
  </r>
  <r>
    <s v="S0002"/>
    <x v="3"/>
    <x v="1"/>
    <d v="2025-03-06T00:00:00"/>
    <n v="1"/>
    <n v="36.619999999999997"/>
    <n v="36.619999999999997"/>
  </r>
  <r>
    <s v="S0037"/>
    <x v="4"/>
    <x v="4"/>
    <d v="2025-05-06T00:00:00"/>
    <n v="18"/>
    <n v="51.32"/>
    <n v="923.76"/>
  </r>
  <r>
    <s v="S0037"/>
    <x v="2"/>
    <x v="1"/>
    <d v="2025-02-27T00:00:00"/>
    <n v="11"/>
    <n v="59"/>
    <n v="649"/>
  </r>
  <r>
    <s v="S0062"/>
    <x v="7"/>
    <x v="1"/>
    <d v="2025-05-11T00:00:00"/>
    <n v="8"/>
    <n v="18.149999999999999"/>
    <n v="145.19999999999999"/>
  </r>
  <r>
    <s v="S0062"/>
    <x v="5"/>
    <x v="4"/>
    <d v="2025-03-24T00:00:00"/>
    <n v="1"/>
    <n v="86.83"/>
    <n v="86.83"/>
  </r>
  <r>
    <s v="S0080"/>
    <x v="6"/>
    <x v="0"/>
    <d v="2025-05-20T00:00:00"/>
    <n v="7"/>
    <n v="77.59"/>
    <n v="543.13"/>
  </r>
  <r>
    <s v="S0016"/>
    <x v="5"/>
    <x v="3"/>
    <d v="2025-04-30T00:00:00"/>
    <n v="20"/>
    <n v="95.03"/>
    <n v="1900.6"/>
  </r>
  <r>
    <s v="S0088"/>
    <x v="7"/>
    <x v="2"/>
    <d v="2025-04-21T00:00:00"/>
    <n v="16"/>
    <n v="70.930000000000007"/>
    <n v="1134.8800000000001"/>
  </r>
  <r>
    <s v="S0064"/>
    <x v="6"/>
    <x v="3"/>
    <d v="2025-03-01T00:00:00"/>
    <n v="15"/>
    <n v="74.89"/>
    <n v="1123.3499999999999"/>
  </r>
  <r>
    <s v="S0094"/>
    <x v="1"/>
    <x v="2"/>
    <d v="2025-02-26T00:00:00"/>
    <n v="19"/>
    <n v="20.88"/>
    <n v="396.72"/>
  </r>
  <r>
    <s v="S0082"/>
    <x v="9"/>
    <x v="4"/>
    <d v="2025-02-23T00:00:00"/>
    <n v="17"/>
    <n v="75.14"/>
    <n v="1277.3800000000001"/>
  </r>
  <r>
    <s v="S0039"/>
    <x v="2"/>
    <x v="0"/>
    <d v="2025-04-22T00:00:00"/>
    <n v="19"/>
    <n v="37.380000000000003"/>
    <n v="710.22"/>
  </r>
  <r>
    <s v="S0069"/>
    <x v="9"/>
    <x v="4"/>
    <d v="2025-04-30T00:00:00"/>
    <n v="8"/>
    <n v="35.21"/>
    <n v="281.68"/>
  </r>
  <r>
    <s v="S0042"/>
    <x v="8"/>
    <x v="3"/>
    <d v="2025-04-08T00:00:00"/>
    <n v="8"/>
    <n v="51.31"/>
    <n v="410.48"/>
  </r>
  <r>
    <s v="S0036"/>
    <x v="4"/>
    <x v="4"/>
    <d v="2025-04-02T00:00:00"/>
    <n v="14"/>
    <n v="7.21"/>
    <n v="100.94"/>
  </r>
  <r>
    <s v="S0094"/>
    <x v="5"/>
    <x v="4"/>
    <d v="2025-05-14T00:00:00"/>
    <n v="13"/>
    <n v="43.1"/>
    <n v="560.29999999999995"/>
  </r>
  <r>
    <s v="S0046"/>
    <x v="8"/>
    <x v="0"/>
    <d v="2025-05-10T00:00:00"/>
    <n v="7"/>
    <n v="63.79"/>
    <n v="446.53"/>
  </r>
  <r>
    <s v="S0055"/>
    <x v="2"/>
    <x v="0"/>
    <d v="2025-04-19T00:00:00"/>
    <n v="19"/>
    <n v="27.58"/>
    <n v="524.02"/>
  </r>
  <r>
    <s v="S0042"/>
    <x v="0"/>
    <x v="4"/>
    <d v="2025-04-19T00:00:00"/>
    <n v="12"/>
    <n v="89.26"/>
    <n v="1071.1199999999999"/>
  </r>
  <r>
    <s v="S0069"/>
    <x v="3"/>
    <x v="0"/>
    <d v="2025-05-22T00:00:00"/>
    <n v="11"/>
    <n v="22.9"/>
    <n v="251.9"/>
  </r>
  <r>
    <s v="S0060"/>
    <x v="9"/>
    <x v="0"/>
    <d v="2025-03-31T00:00:00"/>
    <n v="5"/>
    <n v="23.96"/>
    <n v="119.8"/>
  </r>
  <r>
    <s v="S0053"/>
    <x v="5"/>
    <x v="3"/>
    <d v="2025-03-02T00:00:00"/>
    <n v="13"/>
    <n v="10.199999999999999"/>
    <n v="132.6"/>
  </r>
  <r>
    <s v="S0097"/>
    <x v="7"/>
    <x v="3"/>
    <d v="2025-03-11T00:00:00"/>
    <n v="8"/>
    <n v="18.260000000000002"/>
    <n v="146.08000000000001"/>
  </r>
  <r>
    <s v="S0052"/>
    <x v="0"/>
    <x v="0"/>
    <d v="2025-04-13T00:00:00"/>
    <n v="9"/>
    <n v="28.29"/>
    <n v="254.61"/>
  </r>
  <r>
    <s v="S0022"/>
    <x v="3"/>
    <x v="4"/>
    <d v="2025-04-17T00:00:00"/>
    <n v="1"/>
    <n v="43.84"/>
    <n v="43.84"/>
  </r>
  <r>
    <s v="S0021"/>
    <x v="5"/>
    <x v="2"/>
    <d v="2025-04-15T00:00:00"/>
    <n v="18"/>
    <n v="66.03"/>
    <n v="1188.54"/>
  </r>
  <r>
    <s v="S0042"/>
    <x v="8"/>
    <x v="1"/>
    <d v="2025-05-20T00:00:00"/>
    <n v="18"/>
    <n v="23.3"/>
    <n v="419.4"/>
  </r>
  <r>
    <s v="S0073"/>
    <x v="2"/>
    <x v="3"/>
    <d v="2025-04-24T00:00:00"/>
    <n v="3"/>
    <n v="78.23"/>
    <n v="234.69"/>
  </r>
  <r>
    <s v="S0065"/>
    <x v="3"/>
    <x v="1"/>
    <d v="2025-04-11T00:00:00"/>
    <n v="7"/>
    <n v="90.97"/>
    <n v="636.79"/>
  </r>
  <r>
    <s v="S0099"/>
    <x v="4"/>
    <x v="0"/>
    <d v="2025-04-09T00:00:00"/>
    <n v="13"/>
    <n v="96.37"/>
    <n v="1252.81"/>
  </r>
  <r>
    <s v="S0031"/>
    <x v="1"/>
    <x v="2"/>
    <d v="2025-04-01T00:00:00"/>
    <n v="18"/>
    <n v="34.299999999999997"/>
    <n v="617.4"/>
  </r>
  <r>
    <s v="S0070"/>
    <x v="2"/>
    <x v="4"/>
    <d v="2025-02-26T00:00:00"/>
    <n v="17"/>
    <n v="52.62"/>
    <n v="894.54"/>
  </r>
  <r>
    <s v="S0093"/>
    <x v="5"/>
    <x v="4"/>
    <d v="2025-05-10T00:00:00"/>
    <n v="18"/>
    <n v="9.69"/>
    <n v="174.42"/>
  </r>
  <r>
    <s v="S0060"/>
    <x v="5"/>
    <x v="4"/>
    <d v="2025-03-24T00:00:00"/>
    <n v="9"/>
    <n v="17.68"/>
    <n v="159.12"/>
  </r>
  <r>
    <s v="S0085"/>
    <x v="7"/>
    <x v="2"/>
    <d v="2025-03-18T00:00:00"/>
    <n v="12"/>
    <n v="76.33"/>
    <n v="915.96"/>
  </r>
  <r>
    <s v="S0041"/>
    <x v="2"/>
    <x v="2"/>
    <d v="2025-03-20T00:00:00"/>
    <n v="12"/>
    <n v="24.27"/>
    <n v="291.24"/>
  </r>
  <r>
    <s v="S0059"/>
    <x v="4"/>
    <x v="3"/>
    <d v="2025-04-17T00:00:00"/>
    <n v="16"/>
    <n v="82.46"/>
    <n v="1319.36"/>
  </r>
  <r>
    <s v="S0100"/>
    <x v="0"/>
    <x v="3"/>
    <d v="2025-05-02T00:00:00"/>
    <n v="5"/>
    <n v="62.02"/>
    <n v="310.10000000000002"/>
  </r>
  <r>
    <s v="S0099"/>
    <x v="5"/>
    <x v="3"/>
    <d v="2025-04-22T00:00:00"/>
    <n v="10"/>
    <n v="35.92"/>
    <n v="359.2"/>
  </r>
  <r>
    <s v="S0052"/>
    <x v="2"/>
    <x v="2"/>
    <d v="2025-05-23T00:00:00"/>
    <n v="11"/>
    <n v="79.760000000000005"/>
    <n v="877.36"/>
  </r>
  <r>
    <s v="S0048"/>
    <x v="5"/>
    <x v="1"/>
    <d v="2025-05-01T00:00:00"/>
    <n v="17"/>
    <n v="37.14"/>
    <n v="631.38"/>
  </r>
  <r>
    <s v="S0086"/>
    <x v="7"/>
    <x v="3"/>
    <d v="2025-03-29T00:00:00"/>
    <n v="5"/>
    <n v="57.32"/>
    <n v="286.60000000000002"/>
  </r>
  <r>
    <s v="S0006"/>
    <x v="8"/>
    <x v="0"/>
    <d v="2025-05-17T00:00:00"/>
    <n v="4"/>
    <n v="76.739999999999995"/>
    <n v="306.95999999999998"/>
  </r>
  <r>
    <s v="S0098"/>
    <x v="8"/>
    <x v="0"/>
    <d v="2025-04-28T00:00:00"/>
    <n v="18"/>
    <n v="47.64"/>
    <n v="857.52"/>
  </r>
  <r>
    <s v="S0080"/>
    <x v="0"/>
    <x v="2"/>
    <d v="2025-04-29T00:00:00"/>
    <n v="13"/>
    <n v="99.58"/>
    <n v="1294.54"/>
  </r>
  <r>
    <s v="S0047"/>
    <x v="6"/>
    <x v="2"/>
    <d v="2025-03-28T00:00:00"/>
    <n v="10"/>
    <n v="20.29"/>
    <n v="202.9"/>
  </r>
  <r>
    <s v="S0099"/>
    <x v="7"/>
    <x v="2"/>
    <d v="2025-03-19T00:00:00"/>
    <n v="3"/>
    <n v="98.39"/>
    <n v="295.17"/>
  </r>
  <r>
    <s v="S0007"/>
    <x v="3"/>
    <x v="2"/>
    <d v="2025-03-10T00:00:00"/>
    <n v="6"/>
    <n v="10.84"/>
    <n v="65.040000000000006"/>
  </r>
  <r>
    <s v="S0004"/>
    <x v="9"/>
    <x v="3"/>
    <d v="2025-04-18T00:00:00"/>
    <n v="9"/>
    <n v="84.27"/>
    <n v="758.43"/>
  </r>
  <r>
    <s v="S0009"/>
    <x v="2"/>
    <x v="4"/>
    <d v="2025-02-28T00:00:00"/>
    <n v="8"/>
    <n v="14.29"/>
    <n v="114.32"/>
  </r>
  <r>
    <s v="S0049"/>
    <x v="9"/>
    <x v="2"/>
    <d v="2025-05-17T00:00:00"/>
    <n v="9"/>
    <n v="36.950000000000003"/>
    <n v="332.55"/>
  </r>
  <r>
    <s v="S0004"/>
    <x v="5"/>
    <x v="3"/>
    <d v="2025-04-26T00:00:00"/>
    <n v="1"/>
    <n v="61.97"/>
    <n v="61.97"/>
  </r>
  <r>
    <s v="S0068"/>
    <x v="0"/>
    <x v="3"/>
    <d v="2025-03-18T00:00:00"/>
    <n v="14"/>
    <n v="80.08"/>
    <n v="1121.1199999999999"/>
  </r>
  <r>
    <s v="S0058"/>
    <x v="0"/>
    <x v="4"/>
    <d v="2025-03-06T00:00:00"/>
    <n v="6"/>
    <n v="90.58"/>
    <n v="543.48"/>
  </r>
  <r>
    <s v="S0070"/>
    <x v="3"/>
    <x v="1"/>
    <d v="2025-05-14T00:00:00"/>
    <n v="17"/>
    <n v="80.03"/>
    <n v="1360.51"/>
  </r>
  <r>
    <s v="S0071"/>
    <x v="8"/>
    <x v="2"/>
    <d v="2025-04-21T00:00:00"/>
    <n v="19"/>
    <n v="94.43"/>
    <n v="1794.17"/>
  </r>
  <r>
    <s v="S0084"/>
    <x v="7"/>
    <x v="3"/>
    <d v="2025-03-09T00:00:00"/>
    <n v="12"/>
    <n v="30.78"/>
    <n v="369.36"/>
  </r>
  <r>
    <s v="S0012"/>
    <x v="4"/>
    <x v="1"/>
    <d v="2025-04-17T00:00:00"/>
    <n v="5"/>
    <n v="93.88"/>
    <n v="469.4"/>
  </r>
  <r>
    <s v="S0048"/>
    <x v="3"/>
    <x v="1"/>
    <d v="2025-04-19T00:00:00"/>
    <n v="8"/>
    <n v="75.040000000000006"/>
    <n v="600.32000000000005"/>
  </r>
  <r>
    <s v="S0008"/>
    <x v="8"/>
    <x v="1"/>
    <d v="2025-02-28T00:00:00"/>
    <n v="13"/>
    <n v="36.79"/>
    <n v="478.27"/>
  </r>
  <r>
    <s v="S0097"/>
    <x v="0"/>
    <x v="2"/>
    <d v="2025-03-09T00:00:00"/>
    <n v="8"/>
    <n v="19.47"/>
    <n v="155.76"/>
  </r>
  <r>
    <s v="S0100"/>
    <x v="1"/>
    <x v="3"/>
    <d v="2025-03-04T00:00:00"/>
    <n v="5"/>
    <n v="61.91"/>
    <n v="309.55"/>
  </r>
  <r>
    <s v="S0018"/>
    <x v="5"/>
    <x v="3"/>
    <d v="2025-04-21T00:00:00"/>
    <n v="13"/>
    <n v="14.6"/>
    <n v="189.8"/>
  </r>
  <r>
    <s v="S0005"/>
    <x v="9"/>
    <x v="1"/>
    <d v="2025-03-28T00:00:00"/>
    <n v="19"/>
    <n v="45.35"/>
    <n v="861.65"/>
  </r>
  <r>
    <s v="S0035"/>
    <x v="5"/>
    <x v="0"/>
    <d v="2025-03-18T00:00:00"/>
    <n v="11"/>
    <n v="71.98"/>
    <n v="791.78"/>
  </r>
  <r>
    <s v="S0045"/>
    <x v="1"/>
    <x v="3"/>
    <d v="2025-03-09T00:00:00"/>
    <n v="9"/>
    <n v="53.01"/>
    <n v="477.09"/>
  </r>
  <r>
    <s v="S0018"/>
    <x v="3"/>
    <x v="4"/>
    <d v="2025-04-19T00:00:00"/>
    <n v="9"/>
    <n v="80.89"/>
    <n v="728.01"/>
  </r>
  <r>
    <s v="S0038"/>
    <x v="2"/>
    <x v="0"/>
    <d v="2025-05-12T00:00:00"/>
    <n v="12"/>
    <n v="25.97"/>
    <n v="311.64"/>
  </r>
  <r>
    <s v="S0096"/>
    <x v="2"/>
    <x v="1"/>
    <d v="2025-04-27T00:00:00"/>
    <n v="19"/>
    <n v="11.51"/>
    <n v="218.69"/>
  </r>
  <r>
    <s v="S0097"/>
    <x v="9"/>
    <x v="1"/>
    <d v="2025-04-23T00:00:00"/>
    <n v="9"/>
    <n v="89.84"/>
    <n v="808.56"/>
  </r>
  <r>
    <s v="S0052"/>
    <x v="0"/>
    <x v="1"/>
    <d v="2025-04-08T00:00:00"/>
    <n v="14"/>
    <n v="62.69"/>
    <n v="877.66"/>
  </r>
  <r>
    <s v="S0029"/>
    <x v="9"/>
    <x v="2"/>
    <d v="2025-04-14T00:00:00"/>
    <n v="6"/>
    <n v="73.2"/>
    <n v="439.2"/>
  </r>
  <r>
    <s v="S0040"/>
    <x v="4"/>
    <x v="1"/>
    <d v="2025-03-16T00:00:00"/>
    <n v="20"/>
    <n v="67.98"/>
    <n v="1359.6"/>
  </r>
  <r>
    <s v="S0094"/>
    <x v="1"/>
    <x v="1"/>
    <d v="2025-03-10T00:00:00"/>
    <n v="17"/>
    <n v="6.75"/>
    <n v="114.75"/>
  </r>
  <r>
    <s v="S0066"/>
    <x v="4"/>
    <x v="1"/>
    <d v="2025-03-15T00:00:00"/>
    <n v="3"/>
    <n v="88.98"/>
    <n v="266.94"/>
  </r>
  <r>
    <s v="S0059"/>
    <x v="8"/>
    <x v="2"/>
    <d v="2025-05-23T00:00:00"/>
    <n v="2"/>
    <n v="50.11"/>
    <n v="100.22"/>
  </r>
  <r>
    <s v="S0070"/>
    <x v="6"/>
    <x v="0"/>
    <d v="2025-04-22T00:00:00"/>
    <n v="5"/>
    <n v="15.69"/>
    <n v="78.45"/>
  </r>
  <r>
    <s v="S0021"/>
    <x v="4"/>
    <x v="0"/>
    <d v="2025-04-05T00:00:00"/>
    <n v="12"/>
    <n v="62.33"/>
    <n v="747.96"/>
  </r>
  <r>
    <s v="S0078"/>
    <x v="4"/>
    <x v="3"/>
    <d v="2025-02-28T00:00:00"/>
    <n v="8"/>
    <n v="64.22"/>
    <n v="513.76"/>
  </r>
  <r>
    <s v="S0047"/>
    <x v="9"/>
    <x v="0"/>
    <d v="2025-03-09T00:00:00"/>
    <n v="18"/>
    <n v="66.17"/>
    <n v="1191.06"/>
  </r>
  <r>
    <s v="S0016"/>
    <x v="2"/>
    <x v="0"/>
    <d v="2025-04-09T00:00:00"/>
    <n v="18"/>
    <n v="36.15"/>
    <n v="650.70000000000005"/>
  </r>
  <r>
    <s v="S0091"/>
    <x v="1"/>
    <x v="3"/>
    <d v="2025-04-24T00:00:00"/>
    <n v="14"/>
    <n v="13.26"/>
    <n v="185.64"/>
  </r>
  <r>
    <s v="S0072"/>
    <x v="4"/>
    <x v="0"/>
    <d v="2025-05-12T00:00:00"/>
    <n v="14"/>
    <n v="36.28"/>
    <n v="507.92"/>
  </r>
  <r>
    <s v="S0028"/>
    <x v="0"/>
    <x v="4"/>
    <d v="2025-04-28T00:00:00"/>
    <n v="2"/>
    <n v="40.159999999999997"/>
    <n v="80.319999999999993"/>
  </r>
  <r>
    <s v="S0033"/>
    <x v="5"/>
    <x v="1"/>
    <d v="2025-04-06T00:00:00"/>
    <n v="5"/>
    <n v="7.74"/>
    <n v="38.700000000000003"/>
  </r>
  <r>
    <s v="S0068"/>
    <x v="3"/>
    <x v="4"/>
    <d v="2025-03-10T00:00:00"/>
    <n v="2"/>
    <n v="93.26"/>
    <n v="186.52"/>
  </r>
  <r>
    <s v="S0079"/>
    <x v="7"/>
    <x v="2"/>
    <d v="2025-03-06T00:00:00"/>
    <n v="9"/>
    <n v="56.13"/>
    <n v="505.17"/>
  </r>
  <r>
    <s v="S0033"/>
    <x v="0"/>
    <x v="4"/>
    <d v="2025-03-21T00:00:00"/>
    <n v="12"/>
    <n v="51.25"/>
    <n v="615"/>
  </r>
  <r>
    <s v="S0075"/>
    <x v="7"/>
    <x v="0"/>
    <d v="2025-03-13T00:00:00"/>
    <n v="17"/>
    <n v="37.06"/>
    <n v="630.02"/>
  </r>
  <r>
    <s v="S0083"/>
    <x v="3"/>
    <x v="1"/>
    <d v="2025-03-23T00:00:00"/>
    <n v="17"/>
    <n v="16.46"/>
    <n v="279.82"/>
  </r>
  <r>
    <s v="S0084"/>
    <x v="4"/>
    <x v="1"/>
    <d v="2025-04-22T00:00:00"/>
    <n v="1"/>
    <n v="33.85"/>
    <n v="33.85"/>
  </r>
  <r>
    <s v="S0037"/>
    <x v="1"/>
    <x v="3"/>
    <d v="2025-05-16T00:00:00"/>
    <n v="10"/>
    <n v="17.13"/>
    <n v="171.3"/>
  </r>
  <r>
    <s v="S0082"/>
    <x v="3"/>
    <x v="3"/>
    <d v="2025-04-04T00:00:00"/>
    <n v="16"/>
    <n v="66.61"/>
    <n v="1065.76"/>
  </r>
  <r>
    <s v="S0098"/>
    <x v="1"/>
    <x v="3"/>
    <d v="2025-04-05T00:00:00"/>
    <n v="14"/>
    <n v="38.28"/>
    <n v="535.91999999999996"/>
  </r>
  <r>
    <s v="S0099"/>
    <x v="6"/>
    <x v="1"/>
    <d v="2025-03-22T00:00:00"/>
    <n v="4"/>
    <n v="14.79"/>
    <n v="59.16"/>
  </r>
  <r>
    <s v="S0057"/>
    <x v="5"/>
    <x v="1"/>
    <d v="2025-04-28T00:00:00"/>
    <n v="8"/>
    <n v="89.04"/>
    <n v="712.32"/>
  </r>
  <r>
    <s v="S0098"/>
    <x v="1"/>
    <x v="1"/>
    <d v="2025-05-19T00:00:00"/>
    <n v="16"/>
    <n v="35.74"/>
    <n v="571.84"/>
  </r>
  <r>
    <s v="S0070"/>
    <x v="5"/>
    <x v="3"/>
    <d v="2025-04-25T00:00:00"/>
    <n v="6"/>
    <n v="74.95"/>
    <n v="449.7"/>
  </r>
  <r>
    <s v="S0068"/>
    <x v="9"/>
    <x v="0"/>
    <d v="2025-02-23T00:00:00"/>
    <n v="14"/>
    <n v="75.819999999999993"/>
    <n v="1061.48"/>
  </r>
  <r>
    <s v="S0060"/>
    <x v="2"/>
    <x v="3"/>
    <d v="2025-02-28T00:00:00"/>
    <n v="4"/>
    <n v="6.53"/>
    <n v="26.12"/>
  </r>
  <r>
    <s v="S0012"/>
    <x v="3"/>
    <x v="0"/>
    <d v="2025-03-17T00:00:00"/>
    <n v="7"/>
    <n v="59.83"/>
    <n v="418.81"/>
  </r>
  <r>
    <s v="S0054"/>
    <x v="4"/>
    <x v="4"/>
    <d v="2025-03-06T00:00:00"/>
    <n v="2"/>
    <n v="81.86"/>
    <n v="163.72"/>
  </r>
  <r>
    <s v="S0016"/>
    <x v="7"/>
    <x v="4"/>
    <d v="2025-04-14T00:00:00"/>
    <n v="7"/>
    <n v="73.31"/>
    <n v="513.16999999999996"/>
  </r>
  <r>
    <s v="S0091"/>
    <x v="6"/>
    <x v="3"/>
    <d v="2025-03-14T00:00:00"/>
    <n v="14"/>
    <n v="48.25"/>
    <n v="675.5"/>
  </r>
  <r>
    <s v="S0064"/>
    <x v="3"/>
    <x v="1"/>
    <d v="2025-05-23T00:00:00"/>
    <n v="7"/>
    <n v="19.350000000000001"/>
    <n v="135.44999999999999"/>
  </r>
  <r>
    <s v="S0069"/>
    <x v="0"/>
    <x v="4"/>
    <d v="2025-05-19T00:00:00"/>
    <n v="10"/>
    <n v="12.88"/>
    <n v="128.80000000000001"/>
  </r>
  <r>
    <s v="S0059"/>
    <x v="2"/>
    <x v="1"/>
    <d v="2025-05-07T00:00:00"/>
    <n v="9"/>
    <n v="98.18"/>
    <n v="883.62"/>
  </r>
  <r>
    <s v="S0069"/>
    <x v="6"/>
    <x v="4"/>
    <d v="2025-03-06T00:00:00"/>
    <n v="7"/>
    <n v="21.18"/>
    <n v="148.26"/>
  </r>
  <r>
    <s v="S0081"/>
    <x v="1"/>
    <x v="4"/>
    <d v="2025-05-09T00:00:00"/>
    <n v="9"/>
    <n v="26.5"/>
    <n v="238.5"/>
  </r>
  <r>
    <s v="S0079"/>
    <x v="5"/>
    <x v="0"/>
    <d v="2025-03-07T00:00:00"/>
    <n v="2"/>
    <n v="72.11"/>
    <n v="144.22"/>
  </r>
  <r>
    <s v="S0081"/>
    <x v="0"/>
    <x v="3"/>
    <d v="2025-04-18T00:00:00"/>
    <n v="12"/>
    <n v="20.37"/>
    <n v="244.44"/>
  </r>
  <r>
    <s v="S0098"/>
    <x v="1"/>
    <x v="3"/>
    <d v="2025-05-08T00:00:00"/>
    <n v="1"/>
    <n v="22.1"/>
    <n v="22.1"/>
  </r>
  <r>
    <s v="S0043"/>
    <x v="6"/>
    <x v="0"/>
    <d v="2025-03-03T00:00:00"/>
    <n v="14"/>
    <n v="42.73"/>
    <n v="598.22"/>
  </r>
  <r>
    <s v="S0041"/>
    <x v="5"/>
    <x v="2"/>
    <d v="2025-05-04T00:00:00"/>
    <n v="5"/>
    <n v="57.25"/>
    <n v="286.25"/>
  </r>
  <r>
    <s v="S0044"/>
    <x v="1"/>
    <x v="2"/>
    <d v="2025-04-16T00:00:00"/>
    <n v="4"/>
    <n v="17.079999999999998"/>
    <n v="68.319999999999993"/>
  </r>
  <r>
    <s v="S0003"/>
    <x v="9"/>
    <x v="1"/>
    <d v="2025-03-19T00:00:00"/>
    <n v="5"/>
    <n v="37.33"/>
    <n v="186.65"/>
  </r>
  <r>
    <s v="S0042"/>
    <x v="4"/>
    <x v="0"/>
    <d v="2025-05-10T00:00:00"/>
    <n v="6"/>
    <n v="24.8"/>
    <n v="148.80000000000001"/>
  </r>
  <r>
    <s v="S0083"/>
    <x v="0"/>
    <x v="2"/>
    <d v="2025-02-27T00:00:00"/>
    <n v="15"/>
    <n v="93.19"/>
    <n v="1397.85"/>
  </r>
  <r>
    <s v="S0060"/>
    <x v="8"/>
    <x v="1"/>
    <d v="2025-05-18T00:00:00"/>
    <n v="11"/>
    <n v="47.03"/>
    <n v="517.33000000000004"/>
  </r>
  <r>
    <s v="S0097"/>
    <x v="2"/>
    <x v="4"/>
    <d v="2025-03-23T00:00:00"/>
    <n v="9"/>
    <n v="15.44"/>
    <n v="138.96"/>
  </r>
  <r>
    <s v="S0062"/>
    <x v="3"/>
    <x v="1"/>
    <d v="2025-04-27T00:00:00"/>
    <n v="20"/>
    <n v="80.33"/>
    <n v="1606.6"/>
  </r>
  <r>
    <s v="S0052"/>
    <x v="9"/>
    <x v="1"/>
    <d v="2025-05-06T00:00:00"/>
    <n v="6"/>
    <n v="86.82"/>
    <n v="520.91999999999996"/>
  </r>
  <r>
    <s v="S0038"/>
    <x v="5"/>
    <x v="1"/>
    <d v="2025-03-23T00:00:00"/>
    <n v="10"/>
    <n v="80.12"/>
    <n v="801.2"/>
  </r>
  <r>
    <s v="S0100"/>
    <x v="8"/>
    <x v="3"/>
    <d v="2025-05-02T00:00:00"/>
    <n v="19"/>
    <n v="55.13"/>
    <n v="1047.47"/>
  </r>
  <r>
    <s v="S0100"/>
    <x v="5"/>
    <x v="4"/>
    <d v="2025-04-30T00:00:00"/>
    <n v="17"/>
    <n v="88.96"/>
    <n v="1512.32"/>
  </r>
  <r>
    <s v="S0057"/>
    <x v="3"/>
    <x v="4"/>
    <d v="2025-03-26T00:00:00"/>
    <n v="4"/>
    <n v="7.3"/>
    <n v="29.2"/>
  </r>
  <r>
    <s v="S0019"/>
    <x v="1"/>
    <x v="0"/>
    <d v="2025-04-02T00:00:00"/>
    <n v="7"/>
    <n v="27.36"/>
    <n v="191.52"/>
  </r>
  <r>
    <s v="S0047"/>
    <x v="7"/>
    <x v="1"/>
    <d v="2025-03-14T00:00:00"/>
    <n v="14"/>
    <n v="93.17"/>
    <n v="1304.3800000000001"/>
  </r>
  <r>
    <s v="S0099"/>
    <x v="2"/>
    <x v="2"/>
    <d v="2025-03-04T00:00:00"/>
    <n v="3"/>
    <n v="88.06"/>
    <n v="264.18"/>
  </r>
  <r>
    <s v="S0016"/>
    <x v="5"/>
    <x v="3"/>
    <d v="2025-04-22T00:00:00"/>
    <n v="2"/>
    <n v="32.32"/>
    <n v="64.64"/>
  </r>
  <r>
    <s v="S0058"/>
    <x v="2"/>
    <x v="1"/>
    <d v="2025-04-29T00:00:00"/>
    <n v="18"/>
    <n v="51.18"/>
    <n v="921.24"/>
  </r>
  <r>
    <s v="S0079"/>
    <x v="3"/>
    <x v="4"/>
    <d v="2025-04-12T00:00:00"/>
    <n v="12"/>
    <n v="30.63"/>
    <n v="367.56"/>
  </r>
  <r>
    <s v="S0057"/>
    <x v="6"/>
    <x v="2"/>
    <d v="2025-03-20T00:00:00"/>
    <n v="2"/>
    <n v="59.17"/>
    <n v="118.34"/>
  </r>
  <r>
    <s v="S0020"/>
    <x v="3"/>
    <x v="1"/>
    <d v="2025-03-28T00:00:00"/>
    <n v="20"/>
    <n v="45.02"/>
    <n v="900.4"/>
  </r>
  <r>
    <s v="S0030"/>
    <x v="5"/>
    <x v="4"/>
    <d v="2025-03-16T00:00:00"/>
    <n v="13"/>
    <n v="33.06"/>
    <n v="429.78"/>
  </r>
  <r>
    <s v="S0071"/>
    <x v="8"/>
    <x v="1"/>
    <d v="2025-05-11T00:00:00"/>
    <n v="12"/>
    <n v="82.66"/>
    <n v="991.92"/>
  </r>
  <r>
    <s v="S0060"/>
    <x v="7"/>
    <x v="3"/>
    <d v="2025-03-14T00:00:00"/>
    <n v="11"/>
    <n v="98.66"/>
    <n v="1085.26"/>
  </r>
  <r>
    <s v="S0094"/>
    <x v="5"/>
    <x v="1"/>
    <d v="2025-05-20T00:00:00"/>
    <n v="11"/>
    <n v="48.68"/>
    <n v="535.48"/>
  </r>
  <r>
    <s v="S0016"/>
    <x v="9"/>
    <x v="2"/>
    <d v="2025-04-12T00:00:00"/>
    <n v="5"/>
    <n v="78.16"/>
    <n v="390.8"/>
  </r>
  <r>
    <s v="S0080"/>
    <x v="5"/>
    <x v="2"/>
    <d v="2025-03-27T00:00:00"/>
    <n v="17"/>
    <n v="60.49"/>
    <n v="1028.33"/>
  </r>
  <r>
    <s v="S0012"/>
    <x v="5"/>
    <x v="2"/>
    <d v="2025-05-09T00:00:00"/>
    <n v="13"/>
    <n v="8.14"/>
    <n v="105.82"/>
  </r>
  <r>
    <s v="S0028"/>
    <x v="0"/>
    <x v="2"/>
    <d v="2025-05-11T00:00:00"/>
    <n v="1"/>
    <n v="57.41"/>
    <n v="57.41"/>
  </r>
  <r>
    <s v="S0005"/>
    <x v="8"/>
    <x v="2"/>
    <d v="2025-03-17T00:00:00"/>
    <n v="13"/>
    <n v="85.54"/>
    <n v="1112.02"/>
  </r>
  <r>
    <s v="S0081"/>
    <x v="6"/>
    <x v="0"/>
    <d v="2025-03-05T00:00:00"/>
    <n v="20"/>
    <n v="51.43"/>
    <n v="1028.5999999999999"/>
  </r>
  <r>
    <s v="S0094"/>
    <x v="2"/>
    <x v="0"/>
    <d v="2025-02-25T00:00:00"/>
    <n v="12"/>
    <n v="83.79"/>
    <n v="1005.48"/>
  </r>
  <r>
    <s v="S0046"/>
    <x v="3"/>
    <x v="4"/>
    <d v="2025-05-23T00:00:00"/>
    <n v="7"/>
    <n v="10.48"/>
    <n v="73.36"/>
  </r>
  <r>
    <s v="S0007"/>
    <x v="9"/>
    <x v="2"/>
    <d v="2025-04-21T00:00:00"/>
    <n v="13"/>
    <n v="12.22"/>
    <n v="158.86000000000001"/>
  </r>
  <r>
    <s v="S0079"/>
    <x v="7"/>
    <x v="3"/>
    <d v="2025-03-22T00:00:00"/>
    <n v="7"/>
    <n v="52.52"/>
    <n v="367.64"/>
  </r>
  <r>
    <s v="S0092"/>
    <x v="0"/>
    <x v="4"/>
    <d v="2025-03-12T00:00:00"/>
    <n v="20"/>
    <n v="94"/>
    <n v="1880"/>
  </r>
  <r>
    <s v="S0082"/>
    <x v="2"/>
    <x v="0"/>
    <d v="2025-03-21T00:00:00"/>
    <n v="1"/>
    <n v="83.35"/>
    <n v="83.35"/>
  </r>
  <r>
    <s v="S0014"/>
    <x v="0"/>
    <x v="0"/>
    <d v="2025-05-06T00:00:00"/>
    <n v="14"/>
    <n v="85.1"/>
    <n v="1191.4000000000001"/>
  </r>
  <r>
    <s v="S0083"/>
    <x v="1"/>
    <x v="1"/>
    <d v="2025-04-12T00:00:00"/>
    <n v="6"/>
    <n v="16.079999999999998"/>
    <n v="96.48"/>
  </r>
  <r>
    <s v="S0054"/>
    <x v="3"/>
    <x v="0"/>
    <d v="2025-05-16T00:00:00"/>
    <n v="18"/>
    <n v="63.76"/>
    <n v="1147.68"/>
  </r>
  <r>
    <s v="S0058"/>
    <x v="3"/>
    <x v="0"/>
    <d v="2025-02-25T00:00:00"/>
    <n v="20"/>
    <n v="34.659999999999997"/>
    <n v="693.2"/>
  </r>
  <r>
    <s v="S0051"/>
    <x v="0"/>
    <x v="0"/>
    <d v="2025-05-20T00:00:00"/>
    <n v="20"/>
    <n v="16.55"/>
    <n v="331"/>
  </r>
  <r>
    <s v="S0023"/>
    <x v="1"/>
    <x v="1"/>
    <d v="2025-05-11T00:00:00"/>
    <n v="12"/>
    <n v="88.12"/>
    <n v="1057.44"/>
  </r>
  <r>
    <s v="S0046"/>
    <x v="1"/>
    <x v="4"/>
    <d v="2025-03-21T00:00:00"/>
    <n v="18"/>
    <n v="18.64"/>
    <n v="335.52"/>
  </r>
  <r>
    <s v="S0041"/>
    <x v="1"/>
    <x v="2"/>
    <d v="2025-04-22T00:00:00"/>
    <n v="13"/>
    <n v="46.12"/>
    <n v="599.55999999999995"/>
  </r>
  <r>
    <s v="S0058"/>
    <x v="5"/>
    <x v="1"/>
    <d v="2025-03-28T00:00:00"/>
    <n v="3"/>
    <n v="58.26"/>
    <n v="174.78"/>
  </r>
  <r>
    <s v="S0034"/>
    <x v="3"/>
    <x v="3"/>
    <d v="2025-02-28T00:00:00"/>
    <n v="7"/>
    <n v="81.03"/>
    <n v="567.21"/>
  </r>
  <r>
    <s v="S0082"/>
    <x v="0"/>
    <x v="0"/>
    <d v="2025-03-19T00:00:00"/>
    <n v="1"/>
    <n v="19.03"/>
    <n v="19.03"/>
  </r>
  <r>
    <s v="S0095"/>
    <x v="9"/>
    <x v="3"/>
    <d v="2025-05-07T00:00:00"/>
    <n v="2"/>
    <n v="85.91"/>
    <n v="171.82"/>
  </r>
  <r>
    <s v="S0092"/>
    <x v="5"/>
    <x v="2"/>
    <d v="2025-04-01T00:00:00"/>
    <n v="19"/>
    <n v="61.48"/>
    <n v="1168.1199999999999"/>
  </r>
  <r>
    <s v="S0006"/>
    <x v="6"/>
    <x v="3"/>
    <d v="2025-03-09T00:00:00"/>
    <n v="3"/>
    <n v="56.06"/>
    <n v="168.18"/>
  </r>
  <r>
    <s v="S0052"/>
    <x v="5"/>
    <x v="4"/>
    <d v="2025-05-04T00:00:00"/>
    <n v="20"/>
    <n v="64.05"/>
    <n v="1281"/>
  </r>
  <r>
    <s v="S0090"/>
    <x v="2"/>
    <x v="1"/>
    <d v="2025-04-10T00:00:00"/>
    <n v="14"/>
    <n v="73.349999999999994"/>
    <n v="1026.9000000000001"/>
  </r>
  <r>
    <s v="S0085"/>
    <x v="0"/>
    <x v="1"/>
    <d v="2025-04-10T00:00:00"/>
    <n v="7"/>
    <n v="72.819999999999993"/>
    <n v="509.74"/>
  </r>
  <r>
    <s v="S0037"/>
    <x v="7"/>
    <x v="2"/>
    <d v="2025-02-26T00:00:00"/>
    <n v="1"/>
    <n v="45.71"/>
    <n v="45.71"/>
  </r>
  <r>
    <s v="S0086"/>
    <x v="2"/>
    <x v="4"/>
    <d v="2025-02-27T00:00:00"/>
    <n v="1"/>
    <n v="76.430000000000007"/>
    <n v="76.430000000000007"/>
  </r>
  <r>
    <s v="S0041"/>
    <x v="8"/>
    <x v="0"/>
    <d v="2025-05-12T00:00:00"/>
    <n v="6"/>
    <n v="67.62"/>
    <n v="405.72"/>
  </r>
  <r>
    <s v="S0021"/>
    <x v="6"/>
    <x v="2"/>
    <d v="2025-05-18T00:00:00"/>
    <n v="19"/>
    <n v="24.58"/>
    <n v="467.02"/>
  </r>
  <r>
    <s v="S0077"/>
    <x v="1"/>
    <x v="2"/>
    <d v="2025-05-01T00:00:00"/>
    <n v="5"/>
    <n v="21.18"/>
    <n v="105.9"/>
  </r>
  <r>
    <s v="S0033"/>
    <x v="3"/>
    <x v="2"/>
    <d v="2025-04-30T00:00:00"/>
    <n v="5"/>
    <n v="22.72"/>
    <n v="113.6"/>
  </r>
  <r>
    <s v="S0089"/>
    <x v="3"/>
    <x v="0"/>
    <d v="2025-04-15T00:00:00"/>
    <n v="3"/>
    <n v="22.41"/>
    <n v="67.23"/>
  </r>
  <r>
    <s v="S0057"/>
    <x v="8"/>
    <x v="3"/>
    <d v="2025-03-31T00:00:00"/>
    <n v="14"/>
    <n v="73.989999999999995"/>
    <n v="1035.8599999999999"/>
  </r>
  <r>
    <s v="S0067"/>
    <x v="3"/>
    <x v="4"/>
    <d v="2025-05-05T00:00:00"/>
    <n v="10"/>
    <n v="99.26"/>
    <n v="992.6"/>
  </r>
  <r>
    <s v="S0046"/>
    <x v="8"/>
    <x v="0"/>
    <d v="2025-03-31T00:00:00"/>
    <n v="9"/>
    <n v="56.36"/>
    <n v="507.24"/>
  </r>
  <r>
    <s v="S0003"/>
    <x v="9"/>
    <x v="2"/>
    <d v="2025-04-21T00:00:00"/>
    <n v="15"/>
    <n v="7.56"/>
    <n v="113.4"/>
  </r>
  <r>
    <s v="S0011"/>
    <x v="0"/>
    <x v="1"/>
    <d v="2025-04-12T00:00:00"/>
    <n v="17"/>
    <n v="10.85"/>
    <n v="184.45"/>
  </r>
  <r>
    <s v="S0095"/>
    <x v="4"/>
    <x v="4"/>
    <d v="2025-05-07T00:00:00"/>
    <n v="4"/>
    <n v="16.100000000000001"/>
    <n v="64.400000000000006"/>
  </r>
  <r>
    <s v="S0042"/>
    <x v="8"/>
    <x v="3"/>
    <d v="2025-04-07T00:00:00"/>
    <n v="18"/>
    <n v="52.99"/>
    <n v="953.82"/>
  </r>
  <r>
    <s v="S0074"/>
    <x v="7"/>
    <x v="3"/>
    <d v="2025-05-23T00:00:00"/>
    <n v="19"/>
    <n v="89.46"/>
    <n v="1699.74"/>
  </r>
  <r>
    <s v="S0038"/>
    <x v="8"/>
    <x v="0"/>
    <d v="2025-03-23T00:00:00"/>
    <n v="15"/>
    <n v="29.49"/>
    <n v="442.35"/>
  </r>
  <r>
    <s v="S0031"/>
    <x v="2"/>
    <x v="3"/>
    <d v="2025-03-12T00:00:00"/>
    <n v="11"/>
    <n v="47.11"/>
    <n v="518.21"/>
  </r>
  <r>
    <s v="S0015"/>
    <x v="7"/>
    <x v="4"/>
    <d v="2025-04-30T00:00:00"/>
    <n v="15"/>
    <n v="19.46"/>
    <n v="291.89999999999998"/>
  </r>
  <r>
    <s v="S0062"/>
    <x v="2"/>
    <x v="1"/>
    <d v="2025-05-05T00:00:00"/>
    <n v="6"/>
    <n v="11.79"/>
    <n v="70.739999999999995"/>
  </r>
  <r>
    <s v="S0050"/>
    <x v="2"/>
    <x v="1"/>
    <d v="2025-03-27T00:00:00"/>
    <n v="15"/>
    <n v="85.7"/>
    <n v="1285.5"/>
  </r>
  <r>
    <s v="S0016"/>
    <x v="0"/>
    <x v="0"/>
    <d v="2025-03-09T00:00:00"/>
    <n v="8"/>
    <n v="86.76"/>
    <n v="694.08"/>
  </r>
  <r>
    <s v="S0057"/>
    <x v="4"/>
    <x v="4"/>
    <d v="2025-03-24T00:00:00"/>
    <n v="18"/>
    <n v="78.52"/>
    <n v="1413.36"/>
  </r>
  <r>
    <s v="S0100"/>
    <x v="3"/>
    <x v="3"/>
    <d v="2025-04-21T00:00:00"/>
    <n v="1"/>
    <n v="79.23"/>
    <n v="79.23"/>
  </r>
  <r>
    <s v="S0065"/>
    <x v="3"/>
    <x v="2"/>
    <d v="2025-05-09T00:00:00"/>
    <n v="1"/>
    <n v="16.12"/>
    <n v="16.12"/>
  </r>
  <r>
    <s v="S0018"/>
    <x v="0"/>
    <x v="2"/>
    <d v="2025-03-20T00:00:00"/>
    <n v="8"/>
    <n v="46.57"/>
    <n v="372.56"/>
  </r>
  <r>
    <s v="S0047"/>
    <x v="6"/>
    <x v="4"/>
    <d v="2025-05-06T00:00:00"/>
    <n v="1"/>
    <n v="63.45"/>
    <n v="63.45"/>
  </r>
  <r>
    <s v="S0088"/>
    <x v="7"/>
    <x v="1"/>
    <d v="2025-05-04T00:00:00"/>
    <n v="1"/>
    <n v="79.17"/>
    <n v="79.17"/>
  </r>
  <r>
    <s v="S0084"/>
    <x v="2"/>
    <x v="2"/>
    <d v="2025-04-23T00:00:00"/>
    <n v="9"/>
    <n v="81.03"/>
    <n v="729.27"/>
  </r>
  <r>
    <s v="S0028"/>
    <x v="3"/>
    <x v="1"/>
    <d v="2025-04-13T00:00:00"/>
    <n v="4"/>
    <n v="63.75"/>
    <n v="255"/>
  </r>
  <r>
    <s v="S0099"/>
    <x v="9"/>
    <x v="4"/>
    <d v="2025-05-08T00:00:00"/>
    <n v="16"/>
    <n v="62.62"/>
    <n v="1001.92"/>
  </r>
  <r>
    <s v="S0039"/>
    <x v="2"/>
    <x v="0"/>
    <d v="2025-05-05T00:00:00"/>
    <n v="4"/>
    <n v="17.809999999999999"/>
    <n v="71.239999999999995"/>
  </r>
  <r>
    <s v="S0075"/>
    <x v="8"/>
    <x v="3"/>
    <d v="2025-05-15T00:00:00"/>
    <n v="12"/>
    <n v="75.92"/>
    <n v="911.04"/>
  </r>
  <r>
    <s v="S0076"/>
    <x v="7"/>
    <x v="0"/>
    <d v="2025-04-09T00:00:00"/>
    <n v="8"/>
    <n v="52.54"/>
    <n v="420.32"/>
  </r>
  <r>
    <s v="S0061"/>
    <x v="1"/>
    <x v="2"/>
    <d v="2025-04-13T00:00:00"/>
    <n v="7"/>
    <n v="14.45"/>
    <n v="101.15"/>
  </r>
  <r>
    <s v="S0051"/>
    <x v="4"/>
    <x v="0"/>
    <d v="2025-04-27T00:00:00"/>
    <n v="10"/>
    <n v="91.58"/>
    <n v="915.8"/>
  </r>
  <r>
    <s v="S0002"/>
    <x v="4"/>
    <x v="4"/>
    <d v="2025-04-26T00:00:00"/>
    <n v="17"/>
    <n v="62.07"/>
    <n v="1055.19"/>
  </r>
  <r>
    <s v="S0094"/>
    <x v="1"/>
    <x v="1"/>
    <d v="2025-04-24T00:00:00"/>
    <n v="3"/>
    <n v="55.68"/>
    <n v="167.04"/>
  </r>
  <r>
    <s v="S0072"/>
    <x v="1"/>
    <x v="0"/>
    <d v="2025-05-06T00:00:00"/>
    <n v="2"/>
    <n v="62.97"/>
    <n v="125.94"/>
  </r>
  <r>
    <s v="S0064"/>
    <x v="8"/>
    <x v="1"/>
    <d v="2025-03-13T00:00:00"/>
    <n v="11"/>
    <n v="96.22"/>
    <n v="1058.42"/>
  </r>
  <r>
    <s v="S0066"/>
    <x v="5"/>
    <x v="3"/>
    <d v="2025-05-16T00:00:00"/>
    <n v="2"/>
    <n v="66.63"/>
    <n v="133.26"/>
  </r>
  <r>
    <s v="S0041"/>
    <x v="3"/>
    <x v="1"/>
    <d v="2025-03-09T00:00:00"/>
    <n v="5"/>
    <n v="98.69"/>
    <n v="493.45"/>
  </r>
  <r>
    <s v="S0019"/>
    <x v="8"/>
    <x v="0"/>
    <d v="2025-04-03T00:00:00"/>
    <n v="16"/>
    <n v="69.09"/>
    <n v="1105.44"/>
  </r>
  <r>
    <s v="S0050"/>
    <x v="1"/>
    <x v="3"/>
    <d v="2025-05-13T00:00:00"/>
    <n v="6"/>
    <n v="16.850000000000001"/>
    <n v="101.1"/>
  </r>
  <r>
    <s v="S0050"/>
    <x v="8"/>
    <x v="1"/>
    <d v="2025-04-06T00:00:00"/>
    <n v="19"/>
    <n v="23.47"/>
    <n v="445.93"/>
  </r>
  <r>
    <s v="S0005"/>
    <x v="8"/>
    <x v="2"/>
    <d v="2025-02-23T00:00:00"/>
    <n v="18"/>
    <n v="85.97"/>
    <n v="1547.46"/>
  </r>
  <r>
    <s v="S0070"/>
    <x v="8"/>
    <x v="0"/>
    <d v="2025-05-13T00:00:00"/>
    <n v="9"/>
    <n v="58.08"/>
    <n v="522.72"/>
  </r>
  <r>
    <s v="S0096"/>
    <x v="5"/>
    <x v="0"/>
    <d v="2025-02-22T00:00:00"/>
    <n v="15"/>
    <n v="81.319999999999993"/>
    <n v="1219.8"/>
  </r>
  <r>
    <s v="S0009"/>
    <x v="2"/>
    <x v="0"/>
    <d v="2025-03-17T00:00:00"/>
    <n v="5"/>
    <n v="36.39"/>
    <n v="181.95"/>
  </r>
  <r>
    <s v="S0099"/>
    <x v="2"/>
    <x v="2"/>
    <d v="2025-05-09T00:00:00"/>
    <n v="8"/>
    <n v="47.63"/>
    <n v="381.04"/>
  </r>
  <r>
    <s v="S0011"/>
    <x v="4"/>
    <x v="3"/>
    <d v="2025-04-07T00:00:00"/>
    <n v="10"/>
    <n v="9.56"/>
    <n v="95.6"/>
  </r>
  <r>
    <s v="S0078"/>
    <x v="1"/>
    <x v="0"/>
    <d v="2025-04-23T00:00:00"/>
    <n v="18"/>
    <n v="64.95"/>
    <n v="1169.0999999999999"/>
  </r>
  <r>
    <s v="S0017"/>
    <x v="2"/>
    <x v="3"/>
    <d v="2025-04-16T00:00:00"/>
    <n v="9"/>
    <n v="5.25"/>
    <n v="47.25"/>
  </r>
  <r>
    <s v="S0038"/>
    <x v="5"/>
    <x v="0"/>
    <d v="2025-05-21T00:00:00"/>
    <n v="8"/>
    <n v="85.26"/>
    <n v="682.08"/>
  </r>
  <r>
    <s v="S0043"/>
    <x v="2"/>
    <x v="0"/>
    <d v="2025-04-18T00:00:00"/>
    <n v="11"/>
    <n v="79"/>
    <n v="869"/>
  </r>
  <r>
    <s v="S0075"/>
    <x v="8"/>
    <x v="0"/>
    <d v="2025-05-14T00:00:00"/>
    <n v="10"/>
    <n v="71.12"/>
    <n v="711.2"/>
  </r>
  <r>
    <s v="S0039"/>
    <x v="1"/>
    <x v="0"/>
    <d v="2025-02-27T00:00:00"/>
    <n v="18"/>
    <n v="65.12"/>
    <n v="1172.1600000000001"/>
  </r>
  <r>
    <s v="S0077"/>
    <x v="0"/>
    <x v="1"/>
    <d v="2025-03-08T00:00:00"/>
    <n v="13"/>
    <n v="74.73"/>
    <n v="971.49"/>
  </r>
  <r>
    <s v="S0040"/>
    <x v="2"/>
    <x v="1"/>
    <d v="2025-04-28T00:00:00"/>
    <n v="5"/>
    <n v="86.56"/>
    <n v="432.8"/>
  </r>
  <r>
    <s v="S0072"/>
    <x v="4"/>
    <x v="2"/>
    <d v="2025-03-24T00:00:00"/>
    <n v="18"/>
    <n v="83.6"/>
    <n v="1504.8"/>
  </r>
  <r>
    <s v="S0099"/>
    <x v="5"/>
    <x v="1"/>
    <d v="2025-03-07T00:00:00"/>
    <n v="15"/>
    <n v="92.73"/>
    <n v="1390.95"/>
  </r>
  <r>
    <s v="S0045"/>
    <x v="7"/>
    <x v="3"/>
    <d v="2025-04-09T00:00:00"/>
    <n v="6"/>
    <n v="13.6"/>
    <n v="81.599999999999994"/>
  </r>
  <r>
    <s v="S0051"/>
    <x v="3"/>
    <x v="4"/>
    <d v="2025-04-04T00:00:00"/>
    <n v="4"/>
    <n v="66.099999999999994"/>
    <n v="264.39999999999998"/>
  </r>
  <r>
    <s v="S0075"/>
    <x v="2"/>
    <x v="4"/>
    <d v="2025-05-07T00:00:00"/>
    <n v="4"/>
    <n v="52.77"/>
    <n v="211.08"/>
  </r>
  <r>
    <s v="S0072"/>
    <x v="7"/>
    <x v="1"/>
    <d v="2025-02-24T00:00:00"/>
    <n v="16"/>
    <n v="42.18"/>
    <n v="674.88"/>
  </r>
  <r>
    <s v="S0081"/>
    <x v="4"/>
    <x v="4"/>
    <d v="2025-04-27T00:00:00"/>
    <n v="17"/>
    <n v="66.47"/>
    <n v="1129.99"/>
  </r>
  <r>
    <s v="S0095"/>
    <x v="0"/>
    <x v="3"/>
    <d v="2025-05-21T00:00:00"/>
    <n v="3"/>
    <n v="15.45"/>
    <n v="46.35"/>
  </r>
  <r>
    <s v="S0094"/>
    <x v="5"/>
    <x v="2"/>
    <d v="2025-03-20T00:00:00"/>
    <n v="12"/>
    <n v="7.92"/>
    <n v="95.04"/>
  </r>
  <r>
    <s v="S0042"/>
    <x v="3"/>
    <x v="3"/>
    <d v="2025-04-22T00:00:00"/>
    <n v="2"/>
    <n v="90.03"/>
    <n v="180.06"/>
  </r>
  <r>
    <s v="S0025"/>
    <x v="8"/>
    <x v="1"/>
    <d v="2025-05-15T00:00:00"/>
    <n v="16"/>
    <n v="12.32"/>
    <n v="197.12"/>
  </r>
  <r>
    <s v="S0017"/>
    <x v="4"/>
    <x v="1"/>
    <d v="2025-04-25T00:00:00"/>
    <n v="12"/>
    <n v="72.19"/>
    <n v="866.28"/>
  </r>
  <r>
    <s v="S0033"/>
    <x v="0"/>
    <x v="2"/>
    <d v="2025-05-03T00:00:00"/>
    <n v="14"/>
    <n v="71.42"/>
    <n v="999.88"/>
  </r>
  <r>
    <s v="S0032"/>
    <x v="4"/>
    <x v="0"/>
    <d v="2025-05-12T00:00:00"/>
    <n v="1"/>
    <n v="96.49"/>
    <n v="96.49"/>
  </r>
  <r>
    <s v="S0048"/>
    <x v="3"/>
    <x v="3"/>
    <d v="2025-03-25T00:00:00"/>
    <n v="1"/>
    <n v="16.29"/>
    <n v="16.29"/>
  </r>
  <r>
    <s v="S0014"/>
    <x v="1"/>
    <x v="1"/>
    <d v="2025-03-19T00:00:00"/>
    <n v="11"/>
    <n v="30.39"/>
    <n v="334.29"/>
  </r>
  <r>
    <s v="S0027"/>
    <x v="6"/>
    <x v="2"/>
    <d v="2025-05-20T00:00:00"/>
    <n v="9"/>
    <n v="54.12"/>
    <n v="487.08"/>
  </r>
  <r>
    <s v="S0011"/>
    <x v="7"/>
    <x v="4"/>
    <d v="2025-03-20T00:00:00"/>
    <n v="1"/>
    <n v="50.55"/>
    <n v="50.55"/>
  </r>
  <r>
    <s v="S0013"/>
    <x v="3"/>
    <x v="1"/>
    <d v="2025-04-05T00:00:00"/>
    <n v="15"/>
    <n v="41.24"/>
    <n v="618.6"/>
  </r>
  <r>
    <s v="S0065"/>
    <x v="0"/>
    <x v="1"/>
    <d v="2025-04-18T00:00:00"/>
    <n v="7"/>
    <n v="74.89"/>
    <n v="524.23"/>
  </r>
  <r>
    <s v="S0082"/>
    <x v="9"/>
    <x v="0"/>
    <d v="2025-05-11T00:00:00"/>
    <n v="14"/>
    <n v="31.95"/>
    <n v="447.3"/>
  </r>
  <r>
    <s v="S0095"/>
    <x v="1"/>
    <x v="3"/>
    <d v="2025-05-09T00:00:00"/>
    <n v="14"/>
    <n v="81.8"/>
    <n v="1145.2"/>
  </r>
  <r>
    <s v="S0077"/>
    <x v="5"/>
    <x v="1"/>
    <d v="2025-04-22T00:00:00"/>
    <n v="3"/>
    <n v="88.89"/>
    <n v="266.67"/>
  </r>
  <r>
    <s v="S0096"/>
    <x v="2"/>
    <x v="4"/>
    <d v="2025-05-10T00:00:00"/>
    <n v="5"/>
    <n v="24.89"/>
    <n v="124.45"/>
  </r>
  <r>
    <s v="S0039"/>
    <x v="2"/>
    <x v="0"/>
    <d v="2025-04-10T00:00:00"/>
    <n v="9"/>
    <n v="48.48"/>
    <n v="436.32"/>
  </r>
  <r>
    <s v="S0054"/>
    <x v="8"/>
    <x v="3"/>
    <d v="2025-04-30T00:00:00"/>
    <n v="13"/>
    <n v="99.7"/>
    <n v="1296.0999999999999"/>
  </r>
  <r>
    <s v="S0089"/>
    <x v="2"/>
    <x v="1"/>
    <d v="2025-03-22T00:00:00"/>
    <n v="17"/>
    <n v="88.16"/>
    <n v="1498.72"/>
  </r>
  <r>
    <s v="S0045"/>
    <x v="9"/>
    <x v="1"/>
    <d v="2025-03-31T00:00:00"/>
    <n v="9"/>
    <n v="46.5"/>
    <n v="418.5"/>
  </r>
  <r>
    <s v="S0040"/>
    <x v="1"/>
    <x v="2"/>
    <d v="2025-02-24T00:00:00"/>
    <n v="9"/>
    <n v="93.48"/>
    <n v="841.32"/>
  </r>
  <r>
    <s v="S0096"/>
    <x v="3"/>
    <x v="3"/>
    <d v="2025-04-29T00:00:00"/>
    <n v="1"/>
    <n v="61.52"/>
    <n v="61.52"/>
  </r>
  <r>
    <s v="S0042"/>
    <x v="8"/>
    <x v="4"/>
    <d v="2025-04-10T00:00:00"/>
    <n v="12"/>
    <n v="99.76"/>
    <n v="1197.1199999999999"/>
  </r>
  <r>
    <s v="S0065"/>
    <x v="1"/>
    <x v="3"/>
    <d v="2025-04-05T00:00:00"/>
    <n v="6"/>
    <n v="59.5"/>
    <n v="357"/>
  </r>
  <r>
    <s v="S0060"/>
    <x v="4"/>
    <x v="4"/>
    <d v="2025-05-07T00:00:00"/>
    <n v="16"/>
    <n v="83.12"/>
    <n v="1329.92"/>
  </r>
  <r>
    <s v="S0047"/>
    <x v="2"/>
    <x v="2"/>
    <d v="2025-03-04T00:00:00"/>
    <n v="17"/>
    <n v="98.05"/>
    <n v="1666.85"/>
  </r>
  <r>
    <s v="S0062"/>
    <x v="7"/>
    <x v="2"/>
    <d v="2025-03-25T00:00:00"/>
    <n v="20"/>
    <n v="19.62"/>
    <n v="392.4"/>
  </r>
  <r>
    <s v="S0044"/>
    <x v="6"/>
    <x v="3"/>
    <d v="2025-04-20T00:00:00"/>
    <n v="20"/>
    <n v="11.14"/>
    <n v="222.8"/>
  </r>
  <r>
    <s v="S0034"/>
    <x v="2"/>
    <x v="1"/>
    <d v="2025-04-30T00:00:00"/>
    <n v="16"/>
    <n v="59.6"/>
    <n v="953.6"/>
  </r>
  <r>
    <s v="S0086"/>
    <x v="7"/>
    <x v="3"/>
    <d v="2025-03-27T00:00:00"/>
    <n v="8"/>
    <n v="30.85"/>
    <n v="246.8"/>
  </r>
  <r>
    <s v="S0035"/>
    <x v="8"/>
    <x v="3"/>
    <d v="2025-05-16T00:00:00"/>
    <n v="17"/>
    <n v="31.99"/>
    <n v="543.83000000000004"/>
  </r>
  <r>
    <s v="S0037"/>
    <x v="1"/>
    <x v="1"/>
    <d v="2025-04-14T00:00:00"/>
    <n v="5"/>
    <n v="95.03"/>
    <n v="475.15"/>
  </r>
  <r>
    <s v="S0078"/>
    <x v="8"/>
    <x v="2"/>
    <d v="2025-05-04T00:00:00"/>
    <n v="7"/>
    <n v="88.88"/>
    <n v="622.16"/>
  </r>
  <r>
    <s v="S0099"/>
    <x v="1"/>
    <x v="2"/>
    <d v="2025-03-11T00:00:00"/>
    <n v="3"/>
    <n v="83.42"/>
    <n v="250.26"/>
  </r>
  <r>
    <s v="S0001"/>
    <x v="3"/>
    <x v="4"/>
    <d v="2025-04-19T00:00:00"/>
    <n v="19"/>
    <n v="79.209999999999994"/>
    <n v="1504.99"/>
  </r>
  <r>
    <s v="S0034"/>
    <x v="0"/>
    <x v="1"/>
    <d v="2025-05-12T00:00:00"/>
    <n v="8"/>
    <n v="85.48"/>
    <n v="683.84"/>
  </r>
  <r>
    <s v="S0048"/>
    <x v="2"/>
    <x v="1"/>
    <d v="2025-05-18T00:00:00"/>
    <n v="15"/>
    <n v="6.4"/>
    <n v="96"/>
  </r>
  <r>
    <s v="S0096"/>
    <x v="8"/>
    <x v="2"/>
    <d v="2025-05-07T00:00:00"/>
    <n v="4"/>
    <n v="63.91"/>
    <n v="255.64"/>
  </r>
  <r>
    <s v="S0041"/>
    <x v="3"/>
    <x v="0"/>
    <d v="2025-04-21T00:00:00"/>
    <n v="4"/>
    <n v="69.92"/>
    <n v="279.68"/>
  </r>
  <r>
    <s v="S0075"/>
    <x v="5"/>
    <x v="2"/>
    <d v="2025-05-12T00:00:00"/>
    <n v="15"/>
    <n v="44.42"/>
    <n v="666.3"/>
  </r>
  <r>
    <s v="S0045"/>
    <x v="2"/>
    <x v="3"/>
    <d v="2025-03-17T00:00:00"/>
    <n v="7"/>
    <n v="60.51"/>
    <n v="423.57"/>
  </r>
  <r>
    <s v="S0075"/>
    <x v="5"/>
    <x v="3"/>
    <d v="2025-04-24T00:00:00"/>
    <n v="4"/>
    <n v="58.56"/>
    <n v="234.24"/>
  </r>
  <r>
    <s v="S0057"/>
    <x v="9"/>
    <x v="0"/>
    <d v="2025-03-16T00:00:00"/>
    <n v="7"/>
    <n v="51.19"/>
    <n v="358.33"/>
  </r>
  <r>
    <s v="S0085"/>
    <x v="8"/>
    <x v="2"/>
    <d v="2025-03-27T00:00:00"/>
    <n v="8"/>
    <n v="47.58"/>
    <n v="380.64"/>
  </r>
  <r>
    <s v="S0012"/>
    <x v="8"/>
    <x v="3"/>
    <d v="2025-03-13T00:00:00"/>
    <n v="1"/>
    <n v="7.5"/>
    <n v="7.5"/>
  </r>
  <r>
    <s v="S0043"/>
    <x v="3"/>
    <x v="0"/>
    <d v="2025-04-30T00:00:00"/>
    <n v="10"/>
    <n v="62.38"/>
    <n v="623.79999999999995"/>
  </r>
  <r>
    <s v="S0009"/>
    <x v="1"/>
    <x v="1"/>
    <d v="2025-03-20T00:00:00"/>
    <n v="16"/>
    <n v="98.9"/>
    <n v="1582.4"/>
  </r>
  <r>
    <s v="S0056"/>
    <x v="1"/>
    <x v="4"/>
    <d v="2025-05-11T00:00:00"/>
    <n v="6"/>
    <n v="45.39"/>
    <n v="272.33999999999997"/>
  </r>
  <r>
    <s v="S0043"/>
    <x v="6"/>
    <x v="4"/>
    <d v="2025-04-30T00:00:00"/>
    <n v="15"/>
    <n v="40.56"/>
    <n v="608.4"/>
  </r>
  <r>
    <s v="S0090"/>
    <x v="8"/>
    <x v="2"/>
    <d v="2025-04-13T00:00:00"/>
    <n v="5"/>
    <n v="93.94"/>
    <n v="469.7"/>
  </r>
  <r>
    <s v="S0054"/>
    <x v="3"/>
    <x v="1"/>
    <d v="2025-04-09T00:00:00"/>
    <n v="14"/>
    <n v="72.400000000000006"/>
    <n v="1013.6"/>
  </r>
  <r>
    <s v="S0035"/>
    <x v="3"/>
    <x v="2"/>
    <d v="2025-04-08T00:00:00"/>
    <n v="9"/>
    <n v="98.4"/>
    <n v="885.6"/>
  </r>
  <r>
    <s v="S0043"/>
    <x v="4"/>
    <x v="4"/>
    <d v="2025-03-01T00:00:00"/>
    <n v="14"/>
    <n v="9.66"/>
    <n v="135.24"/>
  </r>
  <r>
    <s v="S0094"/>
    <x v="2"/>
    <x v="1"/>
    <d v="2025-05-11T00:00:00"/>
    <n v="3"/>
    <n v="72.72"/>
    <n v="218.16"/>
  </r>
  <r>
    <s v="S0042"/>
    <x v="4"/>
    <x v="3"/>
    <d v="2025-03-07T00:00:00"/>
    <n v="8"/>
    <n v="57.27"/>
    <n v="458.16"/>
  </r>
  <r>
    <s v="S0033"/>
    <x v="2"/>
    <x v="2"/>
    <d v="2025-03-21T00:00:00"/>
    <n v="11"/>
    <n v="67.930000000000007"/>
    <n v="747.23"/>
  </r>
  <r>
    <s v="S0013"/>
    <x v="9"/>
    <x v="0"/>
    <d v="2025-03-15T00:00:00"/>
    <n v="2"/>
    <n v="48.06"/>
    <n v="96.12"/>
  </r>
  <r>
    <s v="S0069"/>
    <x v="2"/>
    <x v="3"/>
    <d v="2025-04-19T00:00:00"/>
    <n v="15"/>
    <n v="40.11"/>
    <n v="601.65"/>
  </r>
  <r>
    <s v="S0023"/>
    <x v="7"/>
    <x v="1"/>
    <d v="2025-03-15T00:00:00"/>
    <n v="5"/>
    <n v="55.85"/>
    <n v="279.25"/>
  </r>
  <r>
    <s v="S0028"/>
    <x v="4"/>
    <x v="0"/>
    <d v="2025-04-13T00:00:00"/>
    <n v="5"/>
    <n v="75.88"/>
    <n v="379.4"/>
  </r>
  <r>
    <s v="S0082"/>
    <x v="6"/>
    <x v="3"/>
    <d v="2025-03-22T00:00:00"/>
    <n v="5"/>
    <n v="52.58"/>
    <n v="262.89999999999998"/>
  </r>
  <r>
    <s v="S0090"/>
    <x v="5"/>
    <x v="2"/>
    <d v="2025-05-01T00:00:00"/>
    <n v="17"/>
    <n v="45.96"/>
    <n v="781.32"/>
  </r>
  <r>
    <s v="S0052"/>
    <x v="1"/>
    <x v="4"/>
    <d v="2025-04-24T00:00:00"/>
    <n v="6"/>
    <n v="97.72"/>
    <n v="586.32000000000005"/>
  </r>
  <r>
    <s v="S0038"/>
    <x v="4"/>
    <x v="0"/>
    <d v="2025-05-08T00:00:00"/>
    <n v="15"/>
    <n v="84"/>
    <n v="1260"/>
  </r>
  <r>
    <s v="S0055"/>
    <x v="2"/>
    <x v="2"/>
    <d v="2025-02-23T00:00:00"/>
    <n v="19"/>
    <n v="31.94"/>
    <n v="606.86"/>
  </r>
  <r>
    <s v="S0072"/>
    <x v="6"/>
    <x v="1"/>
    <d v="2025-04-14T00:00:00"/>
    <n v="12"/>
    <n v="60.6"/>
    <n v="727.2"/>
  </r>
  <r>
    <s v="S0075"/>
    <x v="1"/>
    <x v="0"/>
    <d v="2025-04-27T00:00:00"/>
    <n v="14"/>
    <n v="62.06"/>
    <n v="868.84"/>
  </r>
  <r>
    <s v="S0090"/>
    <x v="9"/>
    <x v="0"/>
    <d v="2025-03-08T00:00:00"/>
    <n v="12"/>
    <n v="37.76"/>
    <n v="453.12"/>
  </r>
  <r>
    <s v="S0093"/>
    <x v="9"/>
    <x v="1"/>
    <d v="2025-03-19T00:00:00"/>
    <n v="17"/>
    <n v="9.7100000000000009"/>
    <n v="165.07"/>
  </r>
  <r>
    <s v="S0068"/>
    <x v="3"/>
    <x v="4"/>
    <d v="2025-02-22T00:00:00"/>
    <n v="17"/>
    <n v="22.25"/>
    <n v="378.25"/>
  </r>
  <r>
    <s v="S0089"/>
    <x v="1"/>
    <x v="3"/>
    <d v="2025-03-19T00:00:00"/>
    <n v="2"/>
    <n v="20.34"/>
    <n v="40.68"/>
  </r>
  <r>
    <s v="S0064"/>
    <x v="3"/>
    <x v="2"/>
    <d v="2025-05-01T00:00:00"/>
    <n v="3"/>
    <n v="11.26"/>
    <n v="33.78"/>
  </r>
  <r>
    <s v="S0020"/>
    <x v="8"/>
    <x v="0"/>
    <d v="2025-05-23T00:00:00"/>
    <n v="7"/>
    <n v="49.11"/>
    <n v="343.77"/>
  </r>
  <r>
    <s v="S0004"/>
    <x v="8"/>
    <x v="2"/>
    <d v="2025-03-16T00:00:00"/>
    <n v="4"/>
    <n v="51"/>
    <n v="204"/>
  </r>
  <r>
    <s v="S0039"/>
    <x v="9"/>
    <x v="3"/>
    <d v="2025-03-20T00:00:00"/>
    <n v="19"/>
    <n v="49.13"/>
    <n v="933.47"/>
  </r>
  <r>
    <s v="S0070"/>
    <x v="0"/>
    <x v="2"/>
    <d v="2025-03-31T00:00:00"/>
    <n v="14"/>
    <n v="42.45"/>
    <n v="594.29999999999995"/>
  </r>
  <r>
    <s v="S0038"/>
    <x v="4"/>
    <x v="0"/>
    <d v="2025-03-27T00:00:00"/>
    <n v="17"/>
    <n v="83.96"/>
    <n v="1427.32"/>
  </r>
  <r>
    <s v="S0012"/>
    <x v="1"/>
    <x v="0"/>
    <d v="2025-03-19T00:00:00"/>
    <n v="11"/>
    <n v="43.22"/>
    <n v="475.42"/>
  </r>
  <r>
    <s v="S0007"/>
    <x v="6"/>
    <x v="2"/>
    <d v="2025-02-23T00:00:00"/>
    <n v="4"/>
    <n v="96.75"/>
    <n v="387"/>
  </r>
  <r>
    <s v="S0003"/>
    <x v="2"/>
    <x v="0"/>
    <d v="2025-04-26T00:00:00"/>
    <n v="4"/>
    <n v="30.73"/>
    <n v="122.92"/>
  </r>
  <r>
    <s v="S0037"/>
    <x v="9"/>
    <x v="0"/>
    <d v="2025-04-02T00:00:00"/>
    <n v="4"/>
    <n v="14.47"/>
    <n v="57.88"/>
  </r>
  <r>
    <s v="S0022"/>
    <x v="2"/>
    <x v="4"/>
    <d v="2025-05-04T00:00:00"/>
    <n v="14"/>
    <n v="14.66"/>
    <n v="205.24"/>
  </r>
  <r>
    <s v="S0048"/>
    <x v="9"/>
    <x v="2"/>
    <d v="2025-05-06T00:00:00"/>
    <n v="16"/>
    <n v="56.4"/>
    <n v="902.4"/>
  </r>
  <r>
    <s v="S0067"/>
    <x v="1"/>
    <x v="1"/>
    <d v="2025-05-06T00:00:00"/>
    <n v="18"/>
    <n v="68.959999999999994"/>
    <n v="1241.28"/>
  </r>
  <r>
    <s v="S0077"/>
    <x v="2"/>
    <x v="3"/>
    <d v="2025-03-31T00:00:00"/>
    <n v="7"/>
    <n v="20.74"/>
    <n v="145.18"/>
  </r>
  <r>
    <s v="S0080"/>
    <x v="4"/>
    <x v="2"/>
    <d v="2025-04-23T00:00:00"/>
    <n v="12"/>
    <n v="78.06"/>
    <n v="936.72"/>
  </r>
  <r>
    <s v="S0092"/>
    <x v="0"/>
    <x v="1"/>
    <d v="2025-03-10T00:00:00"/>
    <n v="9"/>
    <n v="68.540000000000006"/>
    <n v="616.86"/>
  </r>
  <r>
    <s v="S0071"/>
    <x v="6"/>
    <x v="1"/>
    <d v="2025-03-08T00:00:00"/>
    <n v="13"/>
    <n v="98.67"/>
    <n v="1282.71"/>
  </r>
  <r>
    <s v="S0097"/>
    <x v="5"/>
    <x v="1"/>
    <d v="2025-03-12T00:00:00"/>
    <n v="7"/>
    <n v="49.15"/>
    <n v="344.05"/>
  </r>
  <r>
    <s v="S0067"/>
    <x v="4"/>
    <x v="1"/>
    <d v="2025-05-16T00:00:00"/>
    <n v="1"/>
    <n v="77.47"/>
    <n v="77.47"/>
  </r>
  <r>
    <s v="S0015"/>
    <x v="4"/>
    <x v="2"/>
    <d v="2025-04-04T00:00:00"/>
    <n v="3"/>
    <n v="56.51"/>
    <n v="169.53"/>
  </r>
  <r>
    <s v="S0005"/>
    <x v="3"/>
    <x v="4"/>
    <d v="2025-05-18T00:00:00"/>
    <n v="4"/>
    <n v="99.08"/>
    <n v="396.32"/>
  </r>
  <r>
    <s v="S0044"/>
    <x v="9"/>
    <x v="0"/>
    <d v="2025-04-22T00:00:00"/>
    <n v="17"/>
    <n v="85.43"/>
    <n v="1452.31"/>
  </r>
  <r>
    <s v="S0026"/>
    <x v="5"/>
    <x v="4"/>
    <d v="2025-03-10T00:00:00"/>
    <n v="15"/>
    <n v="21.95"/>
    <n v="329.25"/>
  </r>
  <r>
    <s v="S0098"/>
    <x v="5"/>
    <x v="4"/>
    <d v="2025-03-14T00:00:00"/>
    <n v="4"/>
    <n v="20.96"/>
    <n v="83.84"/>
  </r>
  <r>
    <s v="S0095"/>
    <x v="7"/>
    <x v="0"/>
    <d v="2025-05-17T00:00:00"/>
    <n v="3"/>
    <n v="9.57"/>
    <n v="28.71"/>
  </r>
  <r>
    <s v="S0039"/>
    <x v="6"/>
    <x v="2"/>
    <d v="2025-04-13T00:00:00"/>
    <n v="13"/>
    <n v="97.77"/>
    <n v="1271.01"/>
  </r>
  <r>
    <s v="S0003"/>
    <x v="6"/>
    <x v="0"/>
    <d v="2025-04-15T00:00:00"/>
    <n v="4"/>
    <n v="88.32"/>
    <n v="353.28"/>
  </r>
  <r>
    <s v="S0053"/>
    <x v="3"/>
    <x v="2"/>
    <d v="2025-03-03T00:00:00"/>
    <n v="7"/>
    <n v="50.58"/>
    <n v="354.06"/>
  </r>
  <r>
    <s v="S0069"/>
    <x v="5"/>
    <x v="2"/>
    <d v="2025-02-23T00:00:00"/>
    <n v="5"/>
    <n v="37.159999999999997"/>
    <n v="185.8"/>
  </r>
  <r>
    <s v="S0017"/>
    <x v="6"/>
    <x v="1"/>
    <d v="2025-05-14T00:00:00"/>
    <n v="15"/>
    <n v="96.3"/>
    <n v="1444.5"/>
  </r>
  <r>
    <s v="S0030"/>
    <x v="8"/>
    <x v="3"/>
    <d v="2025-05-16T00:00:00"/>
    <n v="12"/>
    <n v="31.16"/>
    <n v="373.92"/>
  </r>
  <r>
    <s v="S0035"/>
    <x v="7"/>
    <x v="4"/>
    <d v="2025-04-26T00:00:00"/>
    <n v="2"/>
    <n v="88.91"/>
    <n v="177.82"/>
  </r>
  <r>
    <s v="S0063"/>
    <x v="6"/>
    <x v="3"/>
    <d v="2025-05-01T00:00:00"/>
    <n v="18"/>
    <n v="98.82"/>
    <n v="1778.76"/>
  </r>
  <r>
    <s v="S0096"/>
    <x v="6"/>
    <x v="1"/>
    <d v="2025-04-12T00:00:00"/>
    <n v="15"/>
    <n v="98.18"/>
    <n v="1472.7"/>
  </r>
  <r>
    <s v="S0067"/>
    <x v="4"/>
    <x v="0"/>
    <d v="2025-05-02T00:00:00"/>
    <n v="9"/>
    <n v="27.9"/>
    <n v="251.1"/>
  </r>
  <r>
    <s v="S0056"/>
    <x v="0"/>
    <x v="2"/>
    <d v="2025-03-19T00:00:00"/>
    <n v="20"/>
    <n v="11.85"/>
    <n v="237"/>
  </r>
  <r>
    <s v="S0033"/>
    <x v="0"/>
    <x v="4"/>
    <d v="2025-05-21T00:00:00"/>
    <n v="13"/>
    <n v="73.63"/>
    <n v="957.19"/>
  </r>
  <r>
    <s v="S0099"/>
    <x v="5"/>
    <x v="1"/>
    <d v="2025-04-22T00:00:00"/>
    <n v="5"/>
    <n v="96.72"/>
    <n v="483.6"/>
  </r>
  <r>
    <s v="S0051"/>
    <x v="5"/>
    <x v="2"/>
    <d v="2025-02-23T00:00:00"/>
    <n v="4"/>
    <n v="25.88"/>
    <n v="103.52"/>
  </r>
  <r>
    <s v="S0023"/>
    <x v="3"/>
    <x v="1"/>
    <d v="2025-05-21T00:00:00"/>
    <n v="5"/>
    <n v="44.79"/>
    <n v="223.95"/>
  </r>
  <r>
    <s v="S0034"/>
    <x v="9"/>
    <x v="1"/>
    <d v="2025-04-22T00:00:00"/>
    <n v="13"/>
    <n v="16.899999999999999"/>
    <n v="219.7"/>
  </r>
  <r>
    <s v="S0083"/>
    <x v="7"/>
    <x v="4"/>
    <d v="2025-04-03T00:00:00"/>
    <n v="14"/>
    <n v="20.79"/>
    <n v="291.06"/>
  </r>
  <r>
    <s v="S0032"/>
    <x v="7"/>
    <x v="1"/>
    <d v="2025-02-27T00:00:00"/>
    <n v="5"/>
    <n v="68.989999999999995"/>
    <n v="344.95"/>
  </r>
  <r>
    <s v="S0084"/>
    <x v="9"/>
    <x v="2"/>
    <d v="2025-05-14T00:00:00"/>
    <n v="10"/>
    <n v="10.26"/>
    <n v="102.6"/>
  </r>
  <r>
    <s v="S0002"/>
    <x v="3"/>
    <x v="2"/>
    <d v="2025-03-23T00:00:00"/>
    <n v="16"/>
    <n v="88.81"/>
    <n v="1420.96"/>
  </r>
  <r>
    <s v="S0043"/>
    <x v="1"/>
    <x v="2"/>
    <d v="2025-03-17T00:00:00"/>
    <n v="5"/>
    <n v="58.91"/>
    <n v="294.55"/>
  </r>
  <r>
    <s v="S0043"/>
    <x v="6"/>
    <x v="4"/>
    <d v="2025-04-27T00:00:00"/>
    <n v="11"/>
    <n v="10.95"/>
    <n v="120.45"/>
  </r>
  <r>
    <s v="S0078"/>
    <x v="9"/>
    <x v="0"/>
    <d v="2025-04-03T00:00:00"/>
    <n v="20"/>
    <n v="5.86"/>
    <n v="117.2"/>
  </r>
  <r>
    <s v="S0087"/>
    <x v="8"/>
    <x v="2"/>
    <d v="2025-05-15T00:00:00"/>
    <n v="10"/>
    <n v="24.05"/>
    <n v="240.5"/>
  </r>
  <r>
    <s v="S0070"/>
    <x v="0"/>
    <x v="0"/>
    <d v="2025-05-14T00:00:00"/>
    <n v="19"/>
    <n v="55.69"/>
    <n v="1058.1099999999999"/>
  </r>
  <r>
    <s v="S0098"/>
    <x v="4"/>
    <x v="0"/>
    <d v="2025-04-26T00:00:00"/>
    <n v="19"/>
    <n v="98.06"/>
    <n v="1863.14"/>
  </r>
  <r>
    <s v="S0004"/>
    <x v="2"/>
    <x v="1"/>
    <d v="2025-04-11T00:00:00"/>
    <n v="10"/>
    <n v="37.76"/>
    <n v="377.6"/>
  </r>
  <r>
    <s v="S0041"/>
    <x v="8"/>
    <x v="3"/>
    <d v="2025-02-25T00:00:00"/>
    <n v="7"/>
    <n v="90.54"/>
    <n v="633.78"/>
  </r>
  <r>
    <s v="S0021"/>
    <x v="5"/>
    <x v="1"/>
    <d v="2025-03-16T00:00:00"/>
    <n v="7"/>
    <n v="96.99"/>
    <n v="678.93"/>
  </r>
  <r>
    <s v="S0034"/>
    <x v="3"/>
    <x v="3"/>
    <d v="2025-03-15T00:00:00"/>
    <n v="6"/>
    <n v="8.08"/>
    <n v="48.48"/>
  </r>
  <r>
    <s v="S0022"/>
    <x v="1"/>
    <x v="1"/>
    <d v="2025-04-23T00:00:00"/>
    <n v="19"/>
    <n v="76.47"/>
    <n v="1452.93"/>
  </r>
  <r>
    <s v="S0038"/>
    <x v="4"/>
    <x v="1"/>
    <d v="2025-03-22T00:00:00"/>
    <n v="14"/>
    <n v="75.33"/>
    <n v="1054.6199999999999"/>
  </r>
  <r>
    <s v="S0037"/>
    <x v="5"/>
    <x v="3"/>
    <d v="2025-03-27T00:00:00"/>
    <n v="7"/>
    <n v="62.24"/>
    <n v="435.68"/>
  </r>
  <r>
    <s v="S0032"/>
    <x v="8"/>
    <x v="4"/>
    <d v="2025-05-06T00:00:00"/>
    <n v="11"/>
    <n v="42.46"/>
    <n v="467.06"/>
  </r>
  <r>
    <s v="S0042"/>
    <x v="2"/>
    <x v="3"/>
    <d v="2025-03-07T00:00:00"/>
    <n v="3"/>
    <n v="21.37"/>
    <n v="64.11"/>
  </r>
  <r>
    <s v="S0075"/>
    <x v="0"/>
    <x v="2"/>
    <d v="2025-04-02T00:00:00"/>
    <n v="19"/>
    <n v="56.1"/>
    <n v="1065.9000000000001"/>
  </r>
  <r>
    <s v="S0070"/>
    <x v="4"/>
    <x v="1"/>
    <d v="2025-02-23T00:00:00"/>
    <n v="11"/>
    <n v="52.35"/>
    <n v="575.85"/>
  </r>
  <r>
    <s v="S0018"/>
    <x v="2"/>
    <x v="0"/>
    <d v="2025-05-01T00:00:00"/>
    <n v="18"/>
    <n v="69.459999999999994"/>
    <n v="1250.28"/>
  </r>
  <r>
    <s v="S0040"/>
    <x v="9"/>
    <x v="3"/>
    <d v="2025-05-21T00:00:00"/>
    <n v="16"/>
    <n v="40.28"/>
    <n v="644.48"/>
  </r>
  <r>
    <s v="S0066"/>
    <x v="3"/>
    <x v="3"/>
    <d v="2025-05-01T00:00:00"/>
    <n v="6"/>
    <n v="92.88"/>
    <n v="557.28"/>
  </r>
  <r>
    <s v="S0056"/>
    <x v="8"/>
    <x v="3"/>
    <d v="2025-03-05T00:00:00"/>
    <n v="12"/>
    <n v="72.03"/>
    <n v="864.36"/>
  </r>
  <r>
    <s v="S0014"/>
    <x v="6"/>
    <x v="0"/>
    <d v="2025-05-15T00:00:00"/>
    <n v="7"/>
    <n v="48.24"/>
    <n v="337.68"/>
  </r>
  <r>
    <s v="S0094"/>
    <x v="2"/>
    <x v="3"/>
    <d v="2025-02-27T00:00:00"/>
    <n v="1"/>
    <n v="74.599999999999994"/>
    <n v="74.599999999999994"/>
  </r>
  <r>
    <s v="S0091"/>
    <x v="3"/>
    <x v="0"/>
    <d v="2025-04-26T00:00:00"/>
    <n v="9"/>
    <n v="76.25"/>
    <n v="686.25"/>
  </r>
  <r>
    <s v="S0043"/>
    <x v="7"/>
    <x v="1"/>
    <d v="2025-04-23T00:00:00"/>
    <n v="18"/>
    <n v="50.7"/>
    <n v="912.6"/>
  </r>
  <r>
    <s v="S0096"/>
    <x v="2"/>
    <x v="3"/>
    <d v="2025-03-29T00:00:00"/>
    <n v="5"/>
    <n v="14.89"/>
    <n v="74.45"/>
  </r>
  <r>
    <s v="S0094"/>
    <x v="0"/>
    <x v="4"/>
    <d v="2025-05-01T00:00:00"/>
    <n v="10"/>
    <n v="66.510000000000005"/>
    <n v="665.1"/>
  </r>
  <r>
    <s v="S0004"/>
    <x v="6"/>
    <x v="1"/>
    <d v="2025-03-24T00:00:00"/>
    <n v="6"/>
    <n v="86.41"/>
    <n v="518.46"/>
  </r>
  <r>
    <s v="S0013"/>
    <x v="1"/>
    <x v="0"/>
    <d v="2025-04-21T00:00:00"/>
    <n v="16"/>
    <n v="47.27"/>
    <n v="756.32"/>
  </r>
  <r>
    <s v="S0079"/>
    <x v="4"/>
    <x v="1"/>
    <d v="2025-03-10T00:00:00"/>
    <n v="8"/>
    <n v="43.27"/>
    <n v="346.16"/>
  </r>
  <r>
    <s v="S0072"/>
    <x v="3"/>
    <x v="3"/>
    <d v="2025-03-15T00:00:00"/>
    <n v="13"/>
    <n v="86.75"/>
    <n v="1127.75"/>
  </r>
  <r>
    <s v="S0022"/>
    <x v="6"/>
    <x v="4"/>
    <d v="2025-05-04T00:00:00"/>
    <n v="9"/>
    <n v="51.08"/>
    <n v="459.72"/>
  </r>
  <r>
    <s v="S0053"/>
    <x v="3"/>
    <x v="0"/>
    <d v="2025-05-07T00:00:00"/>
    <n v="19"/>
    <n v="45.74"/>
    <n v="869.06"/>
  </r>
  <r>
    <s v="S0045"/>
    <x v="0"/>
    <x v="4"/>
    <d v="2025-04-23T00:00:00"/>
    <n v="8"/>
    <n v="16.45"/>
    <n v="131.6"/>
  </r>
  <r>
    <s v="S0062"/>
    <x v="3"/>
    <x v="2"/>
    <d v="2025-04-12T00:00:00"/>
    <n v="19"/>
    <n v="14.06"/>
    <n v="267.14"/>
  </r>
  <r>
    <s v="S0044"/>
    <x v="2"/>
    <x v="2"/>
    <d v="2025-04-10T00:00:00"/>
    <n v="20"/>
    <n v="41.08"/>
    <n v="821.6"/>
  </r>
  <r>
    <s v="S0029"/>
    <x v="6"/>
    <x v="4"/>
    <d v="2025-04-30T00:00:00"/>
    <n v="6"/>
    <n v="8.1999999999999993"/>
    <n v="49.2"/>
  </r>
  <r>
    <s v="S0099"/>
    <x v="2"/>
    <x v="1"/>
    <d v="2025-02-25T00:00:00"/>
    <n v="14"/>
    <n v="99.53"/>
    <n v="1393.42"/>
  </r>
  <r>
    <s v="S0056"/>
    <x v="8"/>
    <x v="3"/>
    <d v="2025-03-07T00:00:00"/>
    <n v="18"/>
    <n v="43.87"/>
    <n v="789.66"/>
  </r>
  <r>
    <s v="S0038"/>
    <x v="9"/>
    <x v="4"/>
    <d v="2025-03-22T00:00:00"/>
    <n v="9"/>
    <n v="14.02"/>
    <n v="126.18"/>
  </r>
  <r>
    <s v="S0088"/>
    <x v="9"/>
    <x v="0"/>
    <d v="2025-04-09T00:00:00"/>
    <n v="18"/>
    <n v="66.569999999999993"/>
    <n v="1198.26"/>
  </r>
  <r>
    <s v="S0047"/>
    <x v="0"/>
    <x v="1"/>
    <d v="2025-03-30T00:00:00"/>
    <n v="3"/>
    <n v="84.25"/>
    <n v="252.75"/>
  </r>
  <r>
    <s v="S0098"/>
    <x v="3"/>
    <x v="4"/>
    <d v="2025-02-28T00:00:00"/>
    <n v="4"/>
    <n v="11.87"/>
    <n v="47.48"/>
  </r>
  <r>
    <s v="S0017"/>
    <x v="6"/>
    <x v="2"/>
    <d v="2025-02-28T00:00:00"/>
    <n v="15"/>
    <n v="75.59"/>
    <n v="1133.8499999999999"/>
  </r>
  <r>
    <s v="S0022"/>
    <x v="6"/>
    <x v="1"/>
    <d v="2025-03-19T00:00:00"/>
    <n v="16"/>
    <n v="24.23"/>
    <n v="387.68"/>
  </r>
  <r>
    <s v="S0050"/>
    <x v="4"/>
    <x v="0"/>
    <d v="2025-05-13T00:00:00"/>
    <n v="10"/>
    <n v="49.83"/>
    <n v="498.3"/>
  </r>
  <r>
    <s v="S0069"/>
    <x v="3"/>
    <x v="2"/>
    <d v="2025-04-02T00:00:00"/>
    <n v="13"/>
    <n v="38.32"/>
    <n v="498.16"/>
  </r>
  <r>
    <s v="S0090"/>
    <x v="7"/>
    <x v="1"/>
    <d v="2025-03-29T00:00:00"/>
    <n v="10"/>
    <n v="51.75"/>
    <n v="517.5"/>
  </r>
  <r>
    <s v="S0064"/>
    <x v="1"/>
    <x v="3"/>
    <d v="2025-03-31T00:00:00"/>
    <n v="10"/>
    <n v="8.43"/>
    <n v="84.3"/>
  </r>
  <r>
    <s v="S0046"/>
    <x v="9"/>
    <x v="2"/>
    <d v="2025-03-21T00:00:00"/>
    <n v="1"/>
    <n v="61.55"/>
    <n v="61.55"/>
  </r>
  <r>
    <s v="S0005"/>
    <x v="9"/>
    <x v="2"/>
    <d v="2025-04-26T00:00:00"/>
    <n v="13"/>
    <n v="43.89"/>
    <n v="570.57000000000005"/>
  </r>
  <r>
    <s v="S0057"/>
    <x v="5"/>
    <x v="4"/>
    <d v="2025-05-03T00:00:00"/>
    <n v="16"/>
    <n v="24.72"/>
    <n v="395.52"/>
  </r>
  <r>
    <s v="S0060"/>
    <x v="7"/>
    <x v="4"/>
    <d v="2025-05-19T00:00:00"/>
    <n v="4"/>
    <n v="46.81"/>
    <n v="187.24"/>
  </r>
  <r>
    <s v="S0062"/>
    <x v="0"/>
    <x v="2"/>
    <d v="2025-03-16T00:00:00"/>
    <n v="20"/>
    <n v="19.41"/>
    <n v="388.2"/>
  </r>
  <r>
    <s v="S0072"/>
    <x v="5"/>
    <x v="0"/>
    <d v="2025-04-23T00:00:00"/>
    <n v="9"/>
    <n v="27.57"/>
    <n v="248.13"/>
  </r>
  <r>
    <s v="S0003"/>
    <x v="5"/>
    <x v="0"/>
    <d v="2025-04-25T00:00:00"/>
    <n v="15"/>
    <n v="53.35"/>
    <n v="800.25"/>
  </r>
  <r>
    <s v="S0020"/>
    <x v="3"/>
    <x v="1"/>
    <d v="2025-03-02T00:00:00"/>
    <n v="9"/>
    <n v="40.32"/>
    <n v="362.88"/>
  </r>
  <r>
    <s v="S0066"/>
    <x v="7"/>
    <x v="0"/>
    <d v="2025-03-04T00:00:00"/>
    <n v="20"/>
    <n v="70.739999999999995"/>
    <n v="1414.8"/>
  </r>
  <r>
    <s v="S0085"/>
    <x v="3"/>
    <x v="0"/>
    <d v="2025-05-18T00:00:00"/>
    <n v="13"/>
    <n v="59.75"/>
    <n v="776.75"/>
  </r>
  <r>
    <s v="S0004"/>
    <x v="1"/>
    <x v="3"/>
    <d v="2025-04-19T00:00:00"/>
    <n v="11"/>
    <n v="31.74"/>
    <n v="349.14"/>
  </r>
  <r>
    <s v="S0006"/>
    <x v="0"/>
    <x v="2"/>
    <d v="2025-04-12T00:00:00"/>
    <n v="7"/>
    <n v="35.380000000000003"/>
    <n v="247.66"/>
  </r>
  <r>
    <s v="S0090"/>
    <x v="5"/>
    <x v="0"/>
    <d v="2025-03-28T00:00:00"/>
    <n v="8"/>
    <n v="60.57"/>
    <n v="484.56"/>
  </r>
  <r>
    <s v="S0094"/>
    <x v="1"/>
    <x v="3"/>
    <d v="2025-05-21T00:00:00"/>
    <n v="7"/>
    <n v="93.33"/>
    <n v="653.30999999999995"/>
  </r>
  <r>
    <s v="S0037"/>
    <x v="4"/>
    <x v="2"/>
    <d v="2025-04-26T00:00:00"/>
    <n v="12"/>
    <n v="44.08"/>
    <n v="528.96"/>
  </r>
  <r>
    <s v="S0066"/>
    <x v="3"/>
    <x v="2"/>
    <d v="2025-04-21T00:00:00"/>
    <n v="2"/>
    <n v="69.150000000000006"/>
    <n v="138.30000000000001"/>
  </r>
  <r>
    <s v="S0100"/>
    <x v="9"/>
    <x v="1"/>
    <d v="2025-03-15T00:00:00"/>
    <n v="7"/>
    <n v="59.46"/>
    <n v="416.22"/>
  </r>
  <r>
    <s v="S0008"/>
    <x v="6"/>
    <x v="4"/>
    <d v="2025-04-18T00:00:00"/>
    <n v="14"/>
    <n v="46.09"/>
    <n v="645.26"/>
  </r>
  <r>
    <s v="S0092"/>
    <x v="8"/>
    <x v="2"/>
    <d v="2025-03-24T00:00:00"/>
    <n v="2"/>
    <n v="84.03"/>
    <n v="168.06"/>
  </r>
  <r>
    <s v="S0099"/>
    <x v="6"/>
    <x v="0"/>
    <d v="2025-04-11T00:00:00"/>
    <n v="18"/>
    <n v="33.6"/>
    <n v="604.79999999999995"/>
  </r>
  <r>
    <s v="S0067"/>
    <x v="0"/>
    <x v="4"/>
    <d v="2025-04-04T00:00:00"/>
    <n v="17"/>
    <n v="57.52"/>
    <n v="977.84"/>
  </r>
  <r>
    <s v="S0074"/>
    <x v="3"/>
    <x v="0"/>
    <d v="2025-04-18T00:00:00"/>
    <n v="20"/>
    <n v="47.33"/>
    <n v="946.6"/>
  </r>
  <r>
    <s v="S0058"/>
    <x v="8"/>
    <x v="1"/>
    <d v="2025-05-10T00:00:00"/>
    <n v="3"/>
    <n v="50.52"/>
    <n v="151.56"/>
  </r>
  <r>
    <s v="S0005"/>
    <x v="5"/>
    <x v="3"/>
    <d v="2025-04-03T00:00:00"/>
    <n v="8"/>
    <n v="86.06"/>
    <n v="688.48"/>
  </r>
  <r>
    <s v="S0064"/>
    <x v="8"/>
    <x v="4"/>
    <d v="2025-03-01T00:00:00"/>
    <n v="12"/>
    <n v="13.76"/>
    <n v="165.12"/>
  </r>
  <r>
    <s v="S0003"/>
    <x v="5"/>
    <x v="4"/>
    <d v="2025-02-22T00:00:00"/>
    <n v="18"/>
    <n v="10.82"/>
    <n v="194.76"/>
  </r>
  <r>
    <s v="S0100"/>
    <x v="3"/>
    <x v="2"/>
    <d v="2025-05-12T00:00:00"/>
    <n v="7"/>
    <n v="33.380000000000003"/>
    <n v="233.66"/>
  </r>
  <r>
    <s v="S0008"/>
    <x v="5"/>
    <x v="3"/>
    <d v="2025-04-23T00:00:00"/>
    <n v="5"/>
    <n v="63.43"/>
    <n v="317.14999999999998"/>
  </r>
  <r>
    <s v="S0003"/>
    <x v="9"/>
    <x v="0"/>
    <d v="2025-05-05T00:00:00"/>
    <n v="6"/>
    <n v="75.209999999999994"/>
    <n v="451.26"/>
  </r>
  <r>
    <s v="S0082"/>
    <x v="4"/>
    <x v="1"/>
    <d v="2025-03-22T00:00:00"/>
    <n v="12"/>
    <n v="7.61"/>
    <n v="91.32"/>
  </r>
  <r>
    <s v="S0063"/>
    <x v="7"/>
    <x v="0"/>
    <d v="2025-05-05T00:00:00"/>
    <n v="10"/>
    <n v="63.53"/>
    <n v="635.29999999999995"/>
  </r>
  <r>
    <s v="S0049"/>
    <x v="1"/>
    <x v="2"/>
    <d v="2025-03-20T00:00:00"/>
    <n v="2"/>
    <n v="39.01"/>
    <n v="78.02"/>
  </r>
  <r>
    <s v="S0068"/>
    <x v="2"/>
    <x v="1"/>
    <d v="2025-05-17T00:00:00"/>
    <n v="18"/>
    <n v="26.75"/>
    <n v="481.5"/>
  </r>
  <r>
    <s v="S0081"/>
    <x v="7"/>
    <x v="0"/>
    <d v="2025-04-24T00:00:00"/>
    <n v="14"/>
    <n v="32.18"/>
    <n v="450.52"/>
  </r>
  <r>
    <s v="S0031"/>
    <x v="1"/>
    <x v="0"/>
    <d v="2025-04-26T00:00:00"/>
    <n v="4"/>
    <n v="84.37"/>
    <n v="337.48"/>
  </r>
  <r>
    <s v="S0053"/>
    <x v="3"/>
    <x v="2"/>
    <d v="2025-04-26T00:00:00"/>
    <n v="3"/>
    <n v="72.91"/>
    <n v="218.73"/>
  </r>
  <r>
    <s v="S0099"/>
    <x v="4"/>
    <x v="3"/>
    <d v="2025-03-31T00:00:00"/>
    <n v="12"/>
    <n v="95.01"/>
    <n v="1140.1199999999999"/>
  </r>
  <r>
    <s v="S0037"/>
    <x v="3"/>
    <x v="1"/>
    <d v="2025-04-06T00:00:00"/>
    <n v="17"/>
    <n v="43.17"/>
    <n v="733.89"/>
  </r>
  <r>
    <s v="S0048"/>
    <x v="0"/>
    <x v="0"/>
    <d v="2025-04-16T00:00:00"/>
    <n v="4"/>
    <n v="69.23"/>
    <n v="276.92"/>
  </r>
  <r>
    <s v="S0005"/>
    <x v="2"/>
    <x v="0"/>
    <d v="2025-04-06T00:00:00"/>
    <n v="16"/>
    <n v="92.75"/>
    <n v="1484"/>
  </r>
  <r>
    <s v="S0057"/>
    <x v="9"/>
    <x v="0"/>
    <d v="2025-03-21T00:00:00"/>
    <n v="7"/>
    <n v="42.07"/>
    <n v="294.49"/>
  </r>
  <r>
    <s v="S0069"/>
    <x v="3"/>
    <x v="1"/>
    <d v="2025-03-27T00:00:00"/>
    <n v="5"/>
    <n v="50.22"/>
    <n v="251.1"/>
  </r>
  <r>
    <s v="S0033"/>
    <x v="5"/>
    <x v="1"/>
    <d v="2025-02-28T00:00:00"/>
    <n v="10"/>
    <n v="81.59"/>
    <n v="815.9"/>
  </r>
  <r>
    <s v="S0030"/>
    <x v="9"/>
    <x v="4"/>
    <d v="2025-03-03T00:00:00"/>
    <n v="4"/>
    <n v="65.77"/>
    <n v="263.08"/>
  </r>
  <r>
    <s v="S0034"/>
    <x v="3"/>
    <x v="0"/>
    <d v="2025-03-25T00:00:00"/>
    <n v="18"/>
    <n v="79.23"/>
    <n v="1426.14"/>
  </r>
  <r>
    <s v="S0061"/>
    <x v="0"/>
    <x v="2"/>
    <d v="2025-05-17T00:00:00"/>
    <n v="3"/>
    <n v="56.35"/>
    <n v="169.05"/>
  </r>
  <r>
    <s v="S0074"/>
    <x v="3"/>
    <x v="3"/>
    <d v="2025-05-16T00:00:00"/>
    <n v="7"/>
    <n v="97.73"/>
    <n v="684.11"/>
  </r>
  <r>
    <s v="S0054"/>
    <x v="5"/>
    <x v="2"/>
    <d v="2025-03-02T00:00:00"/>
    <n v="6"/>
    <n v="18.260000000000002"/>
    <n v="109.56"/>
  </r>
  <r>
    <s v="S0073"/>
    <x v="5"/>
    <x v="3"/>
    <d v="2025-05-02T00:00:00"/>
    <n v="11"/>
    <n v="47.4"/>
    <n v="521.4"/>
  </r>
  <r>
    <s v="S0013"/>
    <x v="6"/>
    <x v="1"/>
    <d v="2025-02-22T00:00:00"/>
    <n v="10"/>
    <n v="69.989999999999995"/>
    <n v="699.9"/>
  </r>
  <r>
    <s v="S0024"/>
    <x v="8"/>
    <x v="1"/>
    <d v="2025-04-29T00:00:00"/>
    <n v="20"/>
    <n v="27.85"/>
    <n v="557"/>
  </r>
  <r>
    <s v="S0071"/>
    <x v="0"/>
    <x v="0"/>
    <d v="2025-04-16T00:00:00"/>
    <n v="14"/>
    <n v="93.08"/>
    <n v="1303.1199999999999"/>
  </r>
  <r>
    <s v="S0066"/>
    <x v="5"/>
    <x v="2"/>
    <d v="2025-03-07T00:00:00"/>
    <n v="16"/>
    <n v="78.040000000000006"/>
    <n v="1248.6400000000001"/>
  </r>
  <r>
    <s v="S0060"/>
    <x v="0"/>
    <x v="0"/>
    <d v="2025-04-26T00:00:00"/>
    <n v="8"/>
    <n v="40.85"/>
    <n v="326.8"/>
  </r>
  <r>
    <s v="S0096"/>
    <x v="7"/>
    <x v="1"/>
    <d v="2025-04-16T00:00:00"/>
    <n v="10"/>
    <n v="54.68"/>
    <n v="546.79999999999995"/>
  </r>
  <r>
    <s v="S0016"/>
    <x v="6"/>
    <x v="4"/>
    <d v="2025-02-22T00:00:00"/>
    <n v="19"/>
    <n v="10.87"/>
    <n v="206.53"/>
  </r>
  <r>
    <s v="S0013"/>
    <x v="3"/>
    <x v="1"/>
    <d v="2025-05-18T00:00:00"/>
    <n v="7"/>
    <n v="34.61"/>
    <n v="242.27"/>
  </r>
  <r>
    <s v="S0064"/>
    <x v="7"/>
    <x v="1"/>
    <d v="2025-04-29T00:00:00"/>
    <n v="9"/>
    <n v="21.53"/>
    <n v="193.77"/>
  </r>
  <r>
    <s v="S0039"/>
    <x v="3"/>
    <x v="3"/>
    <d v="2025-04-01T00:00:00"/>
    <n v="7"/>
    <n v="45.17"/>
    <n v="316.19"/>
  </r>
  <r>
    <s v="S0008"/>
    <x v="2"/>
    <x v="1"/>
    <d v="2025-05-05T00:00:00"/>
    <n v="20"/>
    <n v="23.11"/>
    <n v="462.2"/>
  </r>
  <r>
    <s v="S0054"/>
    <x v="4"/>
    <x v="2"/>
    <d v="2025-02-23T00:00:00"/>
    <n v="4"/>
    <n v="92.31"/>
    <n v="369.24"/>
  </r>
  <r>
    <s v="S0075"/>
    <x v="6"/>
    <x v="0"/>
    <d v="2025-03-28T00:00:00"/>
    <n v="1"/>
    <n v="22.27"/>
    <n v="22.27"/>
  </r>
  <r>
    <s v="S0053"/>
    <x v="5"/>
    <x v="3"/>
    <d v="2025-03-17T00:00:00"/>
    <n v="6"/>
    <n v="11.94"/>
    <n v="71.64"/>
  </r>
  <r>
    <s v="S0030"/>
    <x v="8"/>
    <x v="3"/>
    <d v="2025-03-17T00:00:00"/>
    <n v="6"/>
    <n v="29.12"/>
    <n v="174.72"/>
  </r>
  <r>
    <s v="S0076"/>
    <x v="4"/>
    <x v="0"/>
    <d v="2025-05-10T00:00:00"/>
    <n v="13"/>
    <n v="16.12"/>
    <n v="209.56"/>
  </r>
  <r>
    <s v="S0073"/>
    <x v="1"/>
    <x v="2"/>
    <d v="2025-04-02T00:00:00"/>
    <n v="4"/>
    <n v="21.62"/>
    <n v="86.48"/>
  </r>
  <r>
    <s v="S0096"/>
    <x v="2"/>
    <x v="2"/>
    <d v="2025-03-23T00:00:00"/>
    <n v="2"/>
    <n v="70.08"/>
    <n v="140.16"/>
  </r>
  <r>
    <s v="S0064"/>
    <x v="7"/>
    <x v="3"/>
    <d v="2025-05-20T00:00:00"/>
    <n v="18"/>
    <n v="85.04"/>
    <n v="1530.72"/>
  </r>
  <r>
    <s v="S0074"/>
    <x v="9"/>
    <x v="2"/>
    <d v="2025-04-27T00:00:00"/>
    <n v="11"/>
    <n v="6.45"/>
    <n v="70.95"/>
  </r>
  <r>
    <s v="S0054"/>
    <x v="5"/>
    <x v="0"/>
    <d v="2025-04-20T00:00:00"/>
    <n v="14"/>
    <n v="77.02"/>
    <n v="1078.28"/>
  </r>
  <r>
    <s v="S0043"/>
    <x v="1"/>
    <x v="3"/>
    <d v="2025-03-31T00:00:00"/>
    <n v="6"/>
    <n v="78.92"/>
    <n v="473.52"/>
  </r>
  <r>
    <s v="S0057"/>
    <x v="8"/>
    <x v="2"/>
    <d v="2025-03-23T00:00:00"/>
    <n v="15"/>
    <n v="5.58"/>
    <n v="83.7"/>
  </r>
  <r>
    <s v="S0037"/>
    <x v="1"/>
    <x v="0"/>
    <d v="2025-04-18T00:00:00"/>
    <n v="18"/>
    <n v="36.49"/>
    <n v="656.82"/>
  </r>
  <r>
    <s v="S0055"/>
    <x v="3"/>
    <x v="1"/>
    <d v="2025-03-07T00:00:00"/>
    <n v="8"/>
    <n v="61.39"/>
    <n v="491.12"/>
  </r>
  <r>
    <s v="S0095"/>
    <x v="2"/>
    <x v="0"/>
    <d v="2025-03-04T00:00:00"/>
    <n v="6"/>
    <n v="75.23"/>
    <n v="451.38"/>
  </r>
  <r>
    <s v="S0051"/>
    <x v="1"/>
    <x v="4"/>
    <d v="2025-04-26T00:00:00"/>
    <n v="13"/>
    <n v="22.47"/>
    <n v="292.11"/>
  </r>
  <r>
    <s v="S0049"/>
    <x v="4"/>
    <x v="4"/>
    <d v="2025-05-08T00:00:00"/>
    <n v="14"/>
    <n v="7.72"/>
    <n v="108.08"/>
  </r>
  <r>
    <s v="S0082"/>
    <x v="4"/>
    <x v="4"/>
    <d v="2025-04-14T00:00:00"/>
    <n v="10"/>
    <n v="60.78"/>
    <n v="607.79999999999995"/>
  </r>
  <r>
    <s v="S0003"/>
    <x v="3"/>
    <x v="1"/>
    <d v="2025-03-10T00:00:00"/>
    <n v="11"/>
    <n v="69.44"/>
    <n v="763.84"/>
  </r>
  <r>
    <s v="S0015"/>
    <x v="9"/>
    <x v="1"/>
    <d v="2025-03-06T00:00:00"/>
    <n v="1"/>
    <n v="7.01"/>
    <n v="7.01"/>
  </r>
  <r>
    <s v="S0021"/>
    <x v="1"/>
    <x v="4"/>
    <d v="2025-03-01T00:00:00"/>
    <n v="5"/>
    <n v="20.46"/>
    <n v="102.3"/>
  </r>
  <r>
    <s v="S0038"/>
    <x v="8"/>
    <x v="4"/>
    <d v="2025-02-28T00:00:00"/>
    <n v="13"/>
    <n v="29.49"/>
    <n v="383.37"/>
  </r>
  <r>
    <s v="S0070"/>
    <x v="9"/>
    <x v="4"/>
    <d v="2025-04-13T00:00:00"/>
    <n v="14"/>
    <n v="69.67"/>
    <n v="975.38"/>
  </r>
  <r>
    <s v="S0064"/>
    <x v="8"/>
    <x v="3"/>
    <d v="2025-05-20T00:00:00"/>
    <n v="20"/>
    <n v="7.64"/>
    <n v="152.80000000000001"/>
  </r>
  <r>
    <s v="S0026"/>
    <x v="7"/>
    <x v="1"/>
    <d v="2025-05-10T00:00:00"/>
    <n v="19"/>
    <n v="47.67"/>
    <n v="905.73"/>
  </r>
  <r>
    <s v="S0039"/>
    <x v="2"/>
    <x v="1"/>
    <d v="2025-04-15T00:00:00"/>
    <n v="3"/>
    <n v="87.22"/>
    <n v="261.66000000000003"/>
  </r>
  <r>
    <s v="S0005"/>
    <x v="3"/>
    <x v="2"/>
    <d v="2025-04-21T00:00:00"/>
    <n v="6"/>
    <n v="47.85"/>
    <n v="287.10000000000002"/>
  </r>
  <r>
    <s v="S0012"/>
    <x v="7"/>
    <x v="0"/>
    <d v="2025-05-17T00:00:00"/>
    <n v="18"/>
    <n v="6.72"/>
    <n v="120.96"/>
  </r>
  <r>
    <s v="S0068"/>
    <x v="9"/>
    <x v="4"/>
    <d v="2025-03-25T00:00:00"/>
    <n v="2"/>
    <n v="16.559999999999999"/>
    <n v="33.119999999999997"/>
  </r>
  <r>
    <s v="S0050"/>
    <x v="5"/>
    <x v="1"/>
    <d v="2025-05-11T00:00:00"/>
    <n v="17"/>
    <n v="55.35"/>
    <n v="940.95"/>
  </r>
  <r>
    <s v="S0076"/>
    <x v="7"/>
    <x v="3"/>
    <d v="2025-03-26T00:00:00"/>
    <n v="12"/>
    <n v="72"/>
    <n v="864"/>
  </r>
  <r>
    <s v="S0061"/>
    <x v="8"/>
    <x v="2"/>
    <d v="2025-04-23T00:00:00"/>
    <n v="2"/>
    <n v="48.06"/>
    <n v="96.12"/>
  </r>
  <r>
    <s v="S0021"/>
    <x v="5"/>
    <x v="2"/>
    <d v="2025-04-14T00:00:00"/>
    <n v="17"/>
    <n v="75.33"/>
    <n v="1280.6099999999999"/>
  </r>
  <r>
    <s v="S0029"/>
    <x v="9"/>
    <x v="0"/>
    <d v="2025-03-29T00:00:00"/>
    <n v="19"/>
    <n v="75.290000000000006"/>
    <n v="1430.51"/>
  </r>
  <r>
    <s v="S0061"/>
    <x v="0"/>
    <x v="1"/>
    <d v="2025-05-23T00:00:00"/>
    <n v="4"/>
    <n v="62.22"/>
    <n v="248.88"/>
  </r>
  <r>
    <s v="S0002"/>
    <x v="1"/>
    <x v="2"/>
    <d v="2025-05-20T00:00:00"/>
    <n v="2"/>
    <n v="63.04"/>
    <n v="126.08"/>
  </r>
  <r>
    <s v="S0100"/>
    <x v="0"/>
    <x v="0"/>
    <d v="2025-05-18T00:00:00"/>
    <n v="15"/>
    <n v="17.63"/>
    <n v="264.45"/>
  </r>
  <r>
    <s v="S0053"/>
    <x v="1"/>
    <x v="2"/>
    <d v="2025-03-11T00:00:00"/>
    <n v="2"/>
    <n v="33.57"/>
    <n v="67.14"/>
  </r>
  <r>
    <s v="S0059"/>
    <x v="5"/>
    <x v="4"/>
    <d v="2025-04-15T00:00:00"/>
    <n v="16"/>
    <n v="27.94"/>
    <n v="447.04"/>
  </r>
  <r>
    <s v="S0100"/>
    <x v="1"/>
    <x v="3"/>
    <d v="2025-04-07T00:00:00"/>
    <n v="7"/>
    <n v="29.21"/>
    <n v="204.47"/>
  </r>
  <r>
    <s v="S0086"/>
    <x v="1"/>
    <x v="2"/>
    <d v="2025-03-03T00:00:00"/>
    <n v="3"/>
    <n v="49.21"/>
    <n v="147.63"/>
  </r>
  <r>
    <s v="S0046"/>
    <x v="9"/>
    <x v="1"/>
    <d v="2025-03-23T00:00:00"/>
    <n v="13"/>
    <n v="34.869999999999997"/>
    <n v="453.31"/>
  </r>
  <r>
    <s v="S0016"/>
    <x v="3"/>
    <x v="1"/>
    <d v="2025-03-07T00:00:00"/>
    <n v="16"/>
    <n v="44.21"/>
    <n v="707.36"/>
  </r>
  <r>
    <s v="S0064"/>
    <x v="1"/>
    <x v="3"/>
    <d v="2025-04-28T00:00:00"/>
    <n v="14"/>
    <n v="84.25"/>
    <n v="1179.5"/>
  </r>
  <r>
    <s v="S0030"/>
    <x v="4"/>
    <x v="1"/>
    <d v="2025-05-14T00:00:00"/>
    <n v="9"/>
    <n v="68.19"/>
    <n v="613.71"/>
  </r>
  <r>
    <s v="S0046"/>
    <x v="4"/>
    <x v="1"/>
    <d v="2025-03-19T00:00:00"/>
    <n v="17"/>
    <n v="49.06"/>
    <n v="834.02"/>
  </r>
  <r>
    <s v="S0092"/>
    <x v="7"/>
    <x v="1"/>
    <d v="2025-03-26T00:00:00"/>
    <n v="8"/>
    <n v="29.73"/>
    <n v="237.84"/>
  </r>
  <r>
    <s v="S0079"/>
    <x v="9"/>
    <x v="0"/>
    <d v="2025-05-05T00:00:00"/>
    <n v="14"/>
    <n v="52.46"/>
    <n v="734.44"/>
  </r>
  <r>
    <s v="S0073"/>
    <x v="4"/>
    <x v="3"/>
    <d v="2025-03-13T00:00:00"/>
    <n v="12"/>
    <n v="28.07"/>
    <n v="336.84"/>
  </r>
  <r>
    <s v="S0029"/>
    <x v="3"/>
    <x v="1"/>
    <d v="2025-05-21T00:00:00"/>
    <n v="12"/>
    <n v="31.37"/>
    <n v="376.44"/>
  </r>
  <r>
    <s v="S0006"/>
    <x v="6"/>
    <x v="0"/>
    <d v="2025-03-20T00:00:00"/>
    <n v="20"/>
    <n v="45.04"/>
    <n v="900.8"/>
  </r>
  <r>
    <s v="S0029"/>
    <x v="0"/>
    <x v="2"/>
    <d v="2025-04-03T00:00:00"/>
    <n v="16"/>
    <n v="8.8800000000000008"/>
    <n v="142.08000000000001"/>
  </r>
  <r>
    <s v="S0098"/>
    <x v="8"/>
    <x v="2"/>
    <d v="2025-03-23T00:00:00"/>
    <n v="7"/>
    <n v="18"/>
    <n v="126"/>
  </r>
  <r>
    <s v="S0096"/>
    <x v="4"/>
    <x v="0"/>
    <d v="2025-03-30T00:00:00"/>
    <n v="9"/>
    <n v="79.02"/>
    <n v="711.18"/>
  </r>
  <r>
    <s v="S0011"/>
    <x v="2"/>
    <x v="2"/>
    <d v="2025-03-30T00:00:00"/>
    <n v="2"/>
    <n v="70.78"/>
    <n v="141.56"/>
  </r>
  <r>
    <s v="S0016"/>
    <x v="8"/>
    <x v="0"/>
    <d v="2025-04-21T00:00:00"/>
    <n v="18"/>
    <n v="78.260000000000005"/>
    <n v="1408.68"/>
  </r>
  <r>
    <s v="S0090"/>
    <x v="0"/>
    <x v="1"/>
    <d v="2025-03-29T00:00:00"/>
    <n v="12"/>
    <n v="61.54"/>
    <n v="738.48"/>
  </r>
  <r>
    <s v="S0031"/>
    <x v="4"/>
    <x v="0"/>
    <d v="2025-03-21T00:00:00"/>
    <n v="4"/>
    <n v="13.17"/>
    <n v="52.68"/>
  </r>
  <r>
    <s v="S0015"/>
    <x v="9"/>
    <x v="2"/>
    <d v="2025-04-12T00:00:00"/>
    <n v="1"/>
    <n v="92.25"/>
    <n v="92.25"/>
  </r>
  <r>
    <s v="S0028"/>
    <x v="5"/>
    <x v="0"/>
    <d v="2025-04-16T00:00:00"/>
    <n v="20"/>
    <n v="39.6"/>
    <n v="792"/>
  </r>
  <r>
    <s v="S0045"/>
    <x v="7"/>
    <x v="0"/>
    <d v="2025-04-07T00:00:00"/>
    <n v="17"/>
    <n v="22.44"/>
    <n v="381.48"/>
  </r>
  <r>
    <s v="S0063"/>
    <x v="2"/>
    <x v="0"/>
    <d v="2025-04-12T00:00:00"/>
    <n v="11"/>
    <n v="84.77"/>
    <n v="932.47"/>
  </r>
  <r>
    <s v="S0072"/>
    <x v="4"/>
    <x v="0"/>
    <d v="2025-04-24T00:00:00"/>
    <n v="12"/>
    <n v="35.17"/>
    <n v="422.04"/>
  </r>
  <r>
    <s v="S0078"/>
    <x v="3"/>
    <x v="3"/>
    <d v="2025-03-09T00:00:00"/>
    <n v="15"/>
    <n v="64.2"/>
    <n v="963"/>
  </r>
  <r>
    <s v="S0001"/>
    <x v="7"/>
    <x v="0"/>
    <d v="2025-03-07T00:00:00"/>
    <n v="1"/>
    <n v="95.05"/>
    <n v="95.05"/>
  </r>
  <r>
    <s v="S0015"/>
    <x v="4"/>
    <x v="2"/>
    <d v="2025-04-11T00:00:00"/>
    <n v="15"/>
    <n v="7.77"/>
    <n v="116.55"/>
  </r>
  <r>
    <s v="S0024"/>
    <x v="6"/>
    <x v="1"/>
    <d v="2025-05-03T00:00:00"/>
    <n v="1"/>
    <n v="70.91"/>
    <n v="70.91"/>
  </r>
  <r>
    <s v="S0038"/>
    <x v="2"/>
    <x v="4"/>
    <d v="2025-05-08T00:00:00"/>
    <n v="1"/>
    <n v="14.4"/>
    <n v="14.4"/>
  </r>
  <r>
    <s v="S0036"/>
    <x v="6"/>
    <x v="3"/>
    <d v="2025-04-07T00:00:00"/>
    <n v="16"/>
    <n v="13.32"/>
    <n v="213.12"/>
  </r>
  <r>
    <s v="S0006"/>
    <x v="3"/>
    <x v="0"/>
    <d v="2025-03-24T00:00:00"/>
    <n v="10"/>
    <n v="10.16"/>
    <n v="101.6"/>
  </r>
  <r>
    <s v="S0067"/>
    <x v="7"/>
    <x v="4"/>
    <d v="2025-04-11T00:00:00"/>
    <n v="17"/>
    <n v="21.82"/>
    <n v="370.94"/>
  </r>
  <r>
    <s v="S0078"/>
    <x v="9"/>
    <x v="3"/>
    <d v="2025-04-23T00:00:00"/>
    <n v="19"/>
    <n v="69.22"/>
    <n v="1315.18"/>
  </r>
  <r>
    <s v="S0002"/>
    <x v="5"/>
    <x v="1"/>
    <d v="2025-04-13T00:00:00"/>
    <n v="10"/>
    <n v="83.78"/>
    <n v="837.8"/>
  </r>
  <r>
    <s v="S0080"/>
    <x v="7"/>
    <x v="0"/>
    <d v="2025-05-19T00:00:00"/>
    <n v="2"/>
    <n v="12.53"/>
    <n v="25.06"/>
  </r>
  <r>
    <s v="S0066"/>
    <x v="6"/>
    <x v="4"/>
    <d v="2025-04-25T00:00:00"/>
    <n v="7"/>
    <n v="35.57"/>
    <n v="248.99"/>
  </r>
  <r>
    <s v="S0004"/>
    <x v="0"/>
    <x v="1"/>
    <d v="2025-05-21T00:00:00"/>
    <n v="1"/>
    <n v="87.93"/>
    <n v="87.93"/>
  </r>
  <r>
    <s v="S0007"/>
    <x v="5"/>
    <x v="0"/>
    <d v="2025-03-30T00:00:00"/>
    <n v="3"/>
    <n v="77.16"/>
    <n v="231.48"/>
  </r>
  <r>
    <s v="S0090"/>
    <x v="2"/>
    <x v="4"/>
    <d v="2025-04-16T00:00:00"/>
    <n v="11"/>
    <n v="15.21"/>
    <n v="167.31"/>
  </r>
  <r>
    <s v="S0053"/>
    <x v="6"/>
    <x v="4"/>
    <d v="2025-04-23T00:00:00"/>
    <n v="1"/>
    <n v="15.81"/>
    <n v="15.81"/>
  </r>
  <r>
    <s v="S0012"/>
    <x v="4"/>
    <x v="1"/>
    <d v="2025-04-21T00:00:00"/>
    <n v="18"/>
    <n v="85.5"/>
    <n v="1539"/>
  </r>
  <r>
    <s v="S0075"/>
    <x v="3"/>
    <x v="3"/>
    <d v="2025-03-30T00:00:00"/>
    <n v="9"/>
    <n v="85.18"/>
    <n v="766.62"/>
  </r>
  <r>
    <s v="S0087"/>
    <x v="1"/>
    <x v="4"/>
    <d v="2025-04-17T00:00:00"/>
    <n v="14"/>
    <n v="48.61"/>
    <n v="680.54"/>
  </r>
  <r>
    <s v="S0013"/>
    <x v="0"/>
    <x v="4"/>
    <d v="2025-05-18T00:00:00"/>
    <n v="2"/>
    <n v="83.32"/>
    <n v="166.64"/>
  </r>
  <r>
    <s v="S0022"/>
    <x v="4"/>
    <x v="1"/>
    <d v="2025-03-31T00:00:00"/>
    <n v="7"/>
    <n v="76.55"/>
    <n v="535.85"/>
  </r>
  <r>
    <s v="S0068"/>
    <x v="4"/>
    <x v="1"/>
    <d v="2025-04-21T00:00:00"/>
    <n v="20"/>
    <n v="59.99"/>
    <n v="1199.8"/>
  </r>
  <r>
    <s v="S0094"/>
    <x v="7"/>
    <x v="4"/>
    <d v="2025-05-17T00:00:00"/>
    <n v="3"/>
    <n v="23.67"/>
    <n v="71.010000000000005"/>
  </r>
  <r>
    <s v="S0006"/>
    <x v="2"/>
    <x v="2"/>
    <d v="2025-03-22T00:00:00"/>
    <n v="1"/>
    <n v="24.78"/>
    <n v="24.78"/>
  </r>
  <r>
    <s v="S0081"/>
    <x v="7"/>
    <x v="2"/>
    <d v="2025-03-17T00:00:00"/>
    <n v="14"/>
    <n v="87.49"/>
    <n v="1224.8599999999999"/>
  </r>
  <r>
    <s v="S0083"/>
    <x v="7"/>
    <x v="3"/>
    <d v="2025-03-13T00:00:00"/>
    <n v="13"/>
    <n v="18.059999999999999"/>
    <n v="234.78"/>
  </r>
  <r>
    <s v="S0018"/>
    <x v="6"/>
    <x v="1"/>
    <d v="2025-03-17T00:00:00"/>
    <n v="11"/>
    <n v="71.75"/>
    <n v="789.25"/>
  </r>
  <r>
    <s v="S0096"/>
    <x v="8"/>
    <x v="0"/>
    <d v="2025-04-12T00:00:00"/>
    <n v="5"/>
    <n v="38.94"/>
    <n v="194.7"/>
  </r>
  <r>
    <s v="S0063"/>
    <x v="8"/>
    <x v="3"/>
    <d v="2025-04-22T00:00:00"/>
    <n v="3"/>
    <n v="37.17"/>
    <n v="111.51"/>
  </r>
  <r>
    <s v="S0062"/>
    <x v="8"/>
    <x v="0"/>
    <d v="2025-04-19T00:00:00"/>
    <n v="15"/>
    <n v="6.65"/>
    <n v="99.75"/>
  </r>
  <r>
    <s v="S0040"/>
    <x v="2"/>
    <x v="0"/>
    <d v="2025-05-06T00:00:00"/>
    <n v="3"/>
    <n v="88.1"/>
    <n v="264.3"/>
  </r>
  <r>
    <s v="S0062"/>
    <x v="4"/>
    <x v="1"/>
    <d v="2025-04-28T00:00:00"/>
    <n v="18"/>
    <n v="48.81"/>
    <n v="878.58"/>
  </r>
  <r>
    <s v="S0012"/>
    <x v="3"/>
    <x v="0"/>
    <d v="2025-05-15T00:00:00"/>
    <n v="17"/>
    <n v="90.06"/>
    <n v="1531.02"/>
  </r>
  <r>
    <s v="S0043"/>
    <x v="3"/>
    <x v="3"/>
    <d v="2025-05-06T00:00:00"/>
    <n v="5"/>
    <n v="28.89"/>
    <n v="144.44999999999999"/>
  </r>
  <r>
    <s v="S0061"/>
    <x v="0"/>
    <x v="3"/>
    <d v="2025-03-27T00:00:00"/>
    <n v="7"/>
    <n v="35.01"/>
    <n v="245.07"/>
  </r>
  <r>
    <s v="S0067"/>
    <x v="4"/>
    <x v="3"/>
    <d v="2025-04-29T00:00:00"/>
    <n v="4"/>
    <n v="73.11"/>
    <n v="292.44"/>
  </r>
  <r>
    <s v="S0056"/>
    <x v="1"/>
    <x v="4"/>
    <d v="2025-04-17T00:00:00"/>
    <n v="12"/>
    <n v="96.03"/>
    <n v="1152.3599999999999"/>
  </r>
  <r>
    <s v="S0055"/>
    <x v="7"/>
    <x v="4"/>
    <d v="2025-05-04T00:00:00"/>
    <n v="17"/>
    <n v="13.08"/>
    <n v="222.36"/>
  </r>
  <r>
    <s v="S0077"/>
    <x v="5"/>
    <x v="3"/>
    <d v="2025-04-06T00:00:00"/>
    <n v="1"/>
    <n v="95.11"/>
    <n v="95.11"/>
  </r>
  <r>
    <s v="S0035"/>
    <x v="2"/>
    <x v="0"/>
    <d v="2025-03-20T00:00:00"/>
    <n v="12"/>
    <n v="47.57"/>
    <n v="570.84"/>
  </r>
  <r>
    <s v="S0045"/>
    <x v="6"/>
    <x v="2"/>
    <d v="2025-04-16T00:00:00"/>
    <n v="18"/>
    <n v="39.64"/>
    <n v="713.52"/>
  </r>
  <r>
    <s v="S0062"/>
    <x v="3"/>
    <x v="1"/>
    <d v="2025-02-28T00:00:00"/>
    <n v="7"/>
    <n v="65.3"/>
    <n v="457.1"/>
  </r>
  <r>
    <s v="S0068"/>
    <x v="2"/>
    <x v="2"/>
    <d v="2025-03-20T00:00:00"/>
    <n v="19"/>
    <n v="58.12"/>
    <n v="1104.28"/>
  </r>
  <r>
    <s v="S0030"/>
    <x v="8"/>
    <x v="4"/>
    <d v="2025-04-28T00:00:00"/>
    <n v="12"/>
    <n v="85.97"/>
    <n v="1031.6400000000001"/>
  </r>
  <r>
    <s v="S0064"/>
    <x v="0"/>
    <x v="2"/>
    <d v="2025-03-13T00:00:00"/>
    <n v="8"/>
    <n v="26.62"/>
    <n v="212.96"/>
  </r>
  <r>
    <s v="S0091"/>
    <x v="4"/>
    <x v="4"/>
    <d v="2025-04-24T00:00:00"/>
    <n v="2"/>
    <n v="64.5"/>
    <n v="129"/>
  </r>
  <r>
    <s v="S0016"/>
    <x v="9"/>
    <x v="1"/>
    <d v="2025-05-10T00:00:00"/>
    <n v="17"/>
    <n v="51.48"/>
    <n v="875.16"/>
  </r>
  <r>
    <s v="S0055"/>
    <x v="3"/>
    <x v="1"/>
    <d v="2025-03-16T00:00:00"/>
    <n v="9"/>
    <n v="86.29"/>
    <n v="776.61"/>
  </r>
  <r>
    <s v="S0051"/>
    <x v="0"/>
    <x v="3"/>
    <d v="2025-05-16T00:00:00"/>
    <n v="20"/>
    <n v="13.86"/>
    <n v="277.2"/>
  </r>
  <r>
    <s v="S0081"/>
    <x v="2"/>
    <x v="3"/>
    <d v="2025-03-08T00:00:00"/>
    <n v="17"/>
    <n v="33.35"/>
    <n v="566.95000000000005"/>
  </r>
  <r>
    <s v="S0099"/>
    <x v="7"/>
    <x v="0"/>
    <d v="2025-03-21T00:00:00"/>
    <n v="17"/>
    <n v="26.12"/>
    <n v="444.04"/>
  </r>
  <r>
    <s v="S0081"/>
    <x v="5"/>
    <x v="0"/>
    <d v="2025-04-16T00:00:00"/>
    <n v="2"/>
    <n v="97.97"/>
    <n v="195.94"/>
  </r>
  <r>
    <s v="S0014"/>
    <x v="0"/>
    <x v="1"/>
    <d v="2025-04-27T00:00:00"/>
    <n v="6"/>
    <n v="20.399999999999999"/>
    <n v="122.4"/>
  </r>
  <r>
    <s v="S0045"/>
    <x v="1"/>
    <x v="4"/>
    <d v="2025-03-04T00:00:00"/>
    <n v="3"/>
    <n v="48.67"/>
    <n v="146.01"/>
  </r>
  <r>
    <s v="S0040"/>
    <x v="3"/>
    <x v="3"/>
    <d v="2025-04-10T00:00:00"/>
    <n v="4"/>
    <n v="93.02"/>
    <n v="372.08"/>
  </r>
  <r>
    <s v="S0069"/>
    <x v="6"/>
    <x v="0"/>
    <d v="2025-03-28T00:00:00"/>
    <n v="5"/>
    <n v="52.79"/>
    <n v="263.95"/>
  </r>
  <r>
    <s v="S0079"/>
    <x v="2"/>
    <x v="2"/>
    <d v="2025-04-13T00:00:00"/>
    <n v="6"/>
    <n v="48.18"/>
    <n v="289.08"/>
  </r>
  <r>
    <s v="S0053"/>
    <x v="2"/>
    <x v="1"/>
    <d v="2025-05-10T00:00:00"/>
    <n v="4"/>
    <n v="94.17"/>
    <n v="376.68"/>
  </r>
  <r>
    <s v="S0078"/>
    <x v="0"/>
    <x v="2"/>
    <d v="2025-05-12T00:00:00"/>
    <n v="9"/>
    <n v="87.05"/>
    <n v="783.45"/>
  </r>
  <r>
    <s v="S0037"/>
    <x v="5"/>
    <x v="2"/>
    <d v="2025-05-11T00:00:00"/>
    <n v="19"/>
    <n v="22.45"/>
    <n v="426.55"/>
  </r>
  <r>
    <s v="S0034"/>
    <x v="3"/>
    <x v="2"/>
    <d v="2025-03-08T00:00:00"/>
    <n v="5"/>
    <n v="55.22"/>
    <n v="276.10000000000002"/>
  </r>
  <r>
    <s v="S0042"/>
    <x v="8"/>
    <x v="4"/>
    <d v="2025-03-17T00:00:00"/>
    <n v="4"/>
    <n v="72.23"/>
    <n v="288.92"/>
  </r>
  <r>
    <s v="S0055"/>
    <x v="0"/>
    <x v="1"/>
    <d v="2025-02-27T00:00:00"/>
    <n v="18"/>
    <n v="12.93"/>
    <n v="232.74"/>
  </r>
  <r>
    <s v="S0069"/>
    <x v="5"/>
    <x v="3"/>
    <d v="2025-04-15T00:00:00"/>
    <n v="2"/>
    <n v="17.010000000000002"/>
    <n v="34.020000000000003"/>
  </r>
  <r>
    <s v="S0089"/>
    <x v="8"/>
    <x v="0"/>
    <d v="2025-04-19T00:00:00"/>
    <n v="6"/>
    <n v="53.19"/>
    <n v="319.14"/>
  </r>
  <r>
    <s v="S0016"/>
    <x v="7"/>
    <x v="3"/>
    <d v="2025-03-03T00:00:00"/>
    <n v="8"/>
    <n v="9.1"/>
    <n v="72.8"/>
  </r>
  <r>
    <s v="S0063"/>
    <x v="8"/>
    <x v="0"/>
    <d v="2025-03-24T00:00:00"/>
    <n v="17"/>
    <n v="24.77"/>
    <n v="421.09"/>
  </r>
  <r>
    <s v="S0069"/>
    <x v="8"/>
    <x v="4"/>
    <d v="2025-03-08T00:00:00"/>
    <n v="13"/>
    <n v="84.05"/>
    <n v="1092.6500000000001"/>
  </r>
  <r>
    <s v="S0030"/>
    <x v="9"/>
    <x v="4"/>
    <d v="2025-02-22T00:00:00"/>
    <n v="18"/>
    <n v="10.76"/>
    <n v="193.68"/>
  </r>
  <r>
    <s v="S0069"/>
    <x v="9"/>
    <x v="4"/>
    <d v="2025-04-15T00:00:00"/>
    <n v="17"/>
    <n v="24.89"/>
    <n v="423.13"/>
  </r>
  <r>
    <s v="S0081"/>
    <x v="6"/>
    <x v="1"/>
    <d v="2025-04-11T00:00:00"/>
    <n v="10"/>
    <n v="45.75"/>
    <n v="457.5"/>
  </r>
  <r>
    <s v="S0018"/>
    <x v="9"/>
    <x v="2"/>
    <d v="2025-02-28T00:00:00"/>
    <n v="3"/>
    <n v="6.26"/>
    <n v="18.78"/>
  </r>
  <r>
    <s v="S0040"/>
    <x v="8"/>
    <x v="2"/>
    <d v="2025-03-12T00:00:00"/>
    <n v="18"/>
    <n v="91.85"/>
    <n v="1653.3"/>
  </r>
  <r>
    <s v="S0001"/>
    <x v="9"/>
    <x v="0"/>
    <d v="2025-03-02T00:00:00"/>
    <n v="16"/>
    <n v="26"/>
    <n v="416"/>
  </r>
  <r>
    <s v="S0091"/>
    <x v="7"/>
    <x v="2"/>
    <d v="2025-03-30T00:00:00"/>
    <n v="16"/>
    <n v="49.53"/>
    <n v="792.48"/>
  </r>
  <r>
    <s v="S0076"/>
    <x v="0"/>
    <x v="1"/>
    <d v="2025-05-19T00:00:00"/>
    <n v="3"/>
    <n v="72.55"/>
    <n v="217.65"/>
  </r>
  <r>
    <s v="S0072"/>
    <x v="1"/>
    <x v="4"/>
    <d v="2025-05-19T00:00:00"/>
    <n v="2"/>
    <n v="11.31"/>
    <n v="22.62"/>
  </r>
  <r>
    <s v="S0055"/>
    <x v="6"/>
    <x v="4"/>
    <d v="2025-04-13T00:00:00"/>
    <n v="8"/>
    <n v="99.61"/>
    <n v="796.88"/>
  </r>
  <r>
    <s v="S0035"/>
    <x v="6"/>
    <x v="2"/>
    <d v="2025-04-19T00:00:00"/>
    <n v="1"/>
    <n v="58.17"/>
    <n v="58.17"/>
  </r>
  <r>
    <s v="S0075"/>
    <x v="4"/>
    <x v="3"/>
    <d v="2025-03-04T00:00:00"/>
    <n v="4"/>
    <n v="29.4"/>
    <n v="117.6"/>
  </r>
  <r>
    <s v="S0067"/>
    <x v="7"/>
    <x v="0"/>
    <d v="2025-03-24T00:00:00"/>
    <n v="7"/>
    <n v="60.57"/>
    <n v="423.99"/>
  </r>
  <r>
    <s v="S0017"/>
    <x v="0"/>
    <x v="3"/>
    <d v="2025-03-23T00:00:00"/>
    <n v="4"/>
    <n v="61.4"/>
    <n v="245.6"/>
  </r>
  <r>
    <s v="S0085"/>
    <x v="0"/>
    <x v="4"/>
    <d v="2025-04-27T00:00:00"/>
    <n v="17"/>
    <n v="64.56"/>
    <n v="1097.52"/>
  </r>
  <r>
    <s v="S0021"/>
    <x v="6"/>
    <x v="0"/>
    <d v="2025-03-04T00:00:00"/>
    <n v="19"/>
    <n v="64.59"/>
    <n v="1227.21"/>
  </r>
  <r>
    <s v="S0036"/>
    <x v="0"/>
    <x v="4"/>
    <d v="2025-05-06T00:00:00"/>
    <n v="17"/>
    <n v="15.47"/>
    <n v="262.99"/>
  </r>
  <r>
    <s v="S0043"/>
    <x v="2"/>
    <x v="0"/>
    <d v="2025-04-01T00:00:00"/>
    <n v="6"/>
    <n v="61.77"/>
    <n v="370.62"/>
  </r>
  <r>
    <s v="S0098"/>
    <x v="0"/>
    <x v="3"/>
    <d v="2025-02-27T00:00:00"/>
    <n v="10"/>
    <n v="62.16"/>
    <n v="621.6"/>
  </r>
  <r>
    <s v="S0047"/>
    <x v="3"/>
    <x v="3"/>
    <d v="2025-04-01T00:00:00"/>
    <n v="2"/>
    <n v="80.08"/>
    <n v="160.16"/>
  </r>
  <r>
    <s v="S0074"/>
    <x v="2"/>
    <x v="1"/>
    <d v="2025-05-10T00:00:00"/>
    <n v="13"/>
    <n v="93.64"/>
    <n v="1217.32"/>
  </r>
  <r>
    <s v="S0092"/>
    <x v="4"/>
    <x v="4"/>
    <d v="2025-04-18T00:00:00"/>
    <n v="14"/>
    <n v="70.430000000000007"/>
    <n v="986.02"/>
  </r>
  <r>
    <s v="S0042"/>
    <x v="8"/>
    <x v="3"/>
    <d v="2025-04-11T00:00:00"/>
    <n v="16"/>
    <n v="39.99"/>
    <n v="639.84"/>
  </r>
  <r>
    <s v="S0010"/>
    <x v="3"/>
    <x v="0"/>
    <d v="2025-03-26T00:00:00"/>
    <n v="15"/>
    <n v="79.03"/>
    <n v="1185.45"/>
  </r>
  <r>
    <s v="S0017"/>
    <x v="5"/>
    <x v="1"/>
    <d v="2025-05-03T00:00:00"/>
    <n v="11"/>
    <n v="92.22"/>
    <n v="1014.42"/>
  </r>
  <r>
    <s v="S0043"/>
    <x v="7"/>
    <x v="4"/>
    <d v="2025-05-20T00:00:00"/>
    <n v="12"/>
    <n v="81.81"/>
    <n v="981.72"/>
  </r>
  <r>
    <s v="S0048"/>
    <x v="6"/>
    <x v="0"/>
    <d v="2025-04-24T00:00:00"/>
    <n v="15"/>
    <n v="94.45"/>
    <n v="1416.75"/>
  </r>
  <r>
    <s v="S0057"/>
    <x v="8"/>
    <x v="4"/>
    <d v="2025-02-24T00:00:00"/>
    <n v="16"/>
    <n v="11.91"/>
    <n v="190.56"/>
  </r>
  <r>
    <s v="S0090"/>
    <x v="0"/>
    <x v="1"/>
    <d v="2025-04-11T00:00:00"/>
    <n v="11"/>
    <n v="75.14"/>
    <n v="826.54"/>
  </r>
  <r>
    <s v="S0085"/>
    <x v="3"/>
    <x v="1"/>
    <d v="2025-04-23T00:00:00"/>
    <n v="5"/>
    <n v="72.540000000000006"/>
    <n v="362.7"/>
  </r>
  <r>
    <s v="S0043"/>
    <x v="4"/>
    <x v="4"/>
    <d v="2025-03-27T00:00:00"/>
    <n v="20"/>
    <n v="89.27"/>
    <n v="1785.4"/>
  </r>
  <r>
    <s v="S0015"/>
    <x v="1"/>
    <x v="3"/>
    <d v="2025-03-31T00:00:00"/>
    <n v="15"/>
    <n v="66.11"/>
    <n v="991.65"/>
  </r>
  <r>
    <s v="S0018"/>
    <x v="4"/>
    <x v="3"/>
    <d v="2025-04-02T00:00:00"/>
    <n v="8"/>
    <n v="70.87"/>
    <n v="566.96"/>
  </r>
  <r>
    <s v="S0056"/>
    <x v="4"/>
    <x v="2"/>
    <d v="2025-04-23T00:00:00"/>
    <n v="11"/>
    <n v="86.92"/>
    <n v="956.12"/>
  </r>
  <r>
    <s v="S0070"/>
    <x v="6"/>
    <x v="4"/>
    <d v="2025-05-01T00:00:00"/>
    <n v="12"/>
    <n v="20.260000000000002"/>
    <n v="243.12"/>
  </r>
  <r>
    <s v="S0001"/>
    <x v="0"/>
    <x v="0"/>
    <d v="2025-04-20T00:00:00"/>
    <n v="15"/>
    <n v="36.89"/>
    <n v="553.35"/>
  </r>
  <r>
    <s v="S0025"/>
    <x v="2"/>
    <x v="1"/>
    <d v="2025-04-14T00:00:00"/>
    <n v="17"/>
    <n v="86.12"/>
    <n v="1464.04"/>
  </r>
  <r>
    <s v="S0087"/>
    <x v="0"/>
    <x v="0"/>
    <d v="2025-02-24T00:00:00"/>
    <n v="15"/>
    <n v="61.39"/>
    <n v="920.85"/>
  </r>
  <r>
    <s v="S0013"/>
    <x v="0"/>
    <x v="2"/>
    <d v="2025-05-07T00:00:00"/>
    <n v="9"/>
    <n v="27.67"/>
    <n v="249.03"/>
  </r>
  <r>
    <s v="S0022"/>
    <x v="5"/>
    <x v="3"/>
    <d v="2025-04-30T00:00:00"/>
    <n v="19"/>
    <n v="99.65"/>
    <n v="1893.35"/>
  </r>
  <r>
    <s v="S0039"/>
    <x v="0"/>
    <x v="1"/>
    <d v="2025-03-14T00:00:00"/>
    <n v="9"/>
    <n v="42.71"/>
    <n v="384.39"/>
  </r>
  <r>
    <s v="S0040"/>
    <x v="6"/>
    <x v="0"/>
    <d v="2025-03-21T00:00:00"/>
    <n v="9"/>
    <n v="79.61"/>
    <n v="716.49"/>
  </r>
  <r>
    <s v="S0027"/>
    <x v="0"/>
    <x v="3"/>
    <d v="2025-03-16T00:00:00"/>
    <n v="18"/>
    <n v="67.81"/>
    <n v="1220.58"/>
  </r>
  <r>
    <s v="S0070"/>
    <x v="2"/>
    <x v="1"/>
    <d v="2025-05-15T00:00:00"/>
    <n v="4"/>
    <n v="67.03"/>
    <n v="268.12"/>
  </r>
  <r>
    <s v="S0054"/>
    <x v="5"/>
    <x v="3"/>
    <d v="2025-04-02T00:00:00"/>
    <n v="7"/>
    <n v="47.8"/>
    <n v="334.6"/>
  </r>
  <r>
    <s v="S0026"/>
    <x v="5"/>
    <x v="1"/>
    <d v="2025-04-25T00:00:00"/>
    <n v="7"/>
    <n v="16.02"/>
    <n v="112.14"/>
  </r>
  <r>
    <s v="S0038"/>
    <x v="8"/>
    <x v="3"/>
    <d v="2025-04-28T00:00:00"/>
    <n v="19"/>
    <n v="53.16"/>
    <n v="1010.04"/>
  </r>
  <r>
    <s v="S0005"/>
    <x v="9"/>
    <x v="2"/>
    <d v="2025-03-21T00:00:00"/>
    <n v="16"/>
    <n v="64.94"/>
    <n v="1039.04"/>
  </r>
  <r>
    <s v="S0059"/>
    <x v="3"/>
    <x v="0"/>
    <d v="2025-02-27T00:00:00"/>
    <n v="20"/>
    <n v="84.15"/>
    <n v="1683"/>
  </r>
  <r>
    <s v="S0062"/>
    <x v="0"/>
    <x v="1"/>
    <d v="2025-05-15T00:00:00"/>
    <n v="20"/>
    <n v="10.94"/>
    <n v="218.8"/>
  </r>
  <r>
    <s v="S0060"/>
    <x v="1"/>
    <x v="1"/>
    <d v="2025-05-05T00:00:00"/>
    <n v="13"/>
    <n v="17.489999999999998"/>
    <n v="227.37"/>
  </r>
  <r>
    <s v="S0038"/>
    <x v="2"/>
    <x v="1"/>
    <d v="2025-03-27T00:00:00"/>
    <n v="6"/>
    <n v="9.56"/>
    <n v="57.36"/>
  </r>
  <r>
    <s v="S0021"/>
    <x v="5"/>
    <x v="1"/>
    <d v="2025-04-29T00:00:00"/>
    <n v="19"/>
    <n v="92.01"/>
    <n v="1748.19"/>
  </r>
  <r>
    <s v="S0072"/>
    <x v="9"/>
    <x v="1"/>
    <d v="2025-04-29T00:00:00"/>
    <n v="17"/>
    <n v="83.2"/>
    <n v="1414.4"/>
  </r>
  <r>
    <s v="S0026"/>
    <x v="4"/>
    <x v="3"/>
    <d v="2025-04-15T00:00:00"/>
    <n v="9"/>
    <n v="63.38"/>
    <n v="570.41999999999996"/>
  </r>
  <r>
    <s v="S0059"/>
    <x v="5"/>
    <x v="2"/>
    <d v="2025-03-17T00:00:00"/>
    <n v="7"/>
    <n v="81.319999999999993"/>
    <n v="569.24"/>
  </r>
  <r>
    <s v="S0064"/>
    <x v="4"/>
    <x v="2"/>
    <d v="2025-05-17T00:00:00"/>
    <n v="13"/>
    <n v="32.229999999999997"/>
    <n v="418.99"/>
  </r>
  <r>
    <s v="S0089"/>
    <x v="1"/>
    <x v="1"/>
    <d v="2025-04-09T00:00:00"/>
    <n v="19"/>
    <n v="73.67"/>
    <n v="1399.73"/>
  </r>
  <r>
    <s v="S0025"/>
    <x v="4"/>
    <x v="1"/>
    <d v="2025-05-13T00:00:00"/>
    <n v="19"/>
    <n v="30.35"/>
    <n v="576.65"/>
  </r>
  <r>
    <s v="S0083"/>
    <x v="1"/>
    <x v="2"/>
    <d v="2025-05-06T00:00:00"/>
    <n v="9"/>
    <n v="21.76"/>
    <n v="195.84"/>
  </r>
  <r>
    <s v="S0023"/>
    <x v="0"/>
    <x v="0"/>
    <d v="2025-04-16T00:00:00"/>
    <n v="5"/>
    <n v="25.73"/>
    <n v="128.65"/>
  </r>
  <r>
    <s v="S0001"/>
    <x v="6"/>
    <x v="3"/>
    <d v="2025-05-17T00:00:00"/>
    <n v="11"/>
    <n v="47.48"/>
    <n v="522.28"/>
  </r>
  <r>
    <s v="S0025"/>
    <x v="3"/>
    <x v="2"/>
    <d v="2025-04-16T00:00:00"/>
    <n v="5"/>
    <n v="83.02"/>
    <n v="415.1"/>
  </r>
  <r>
    <s v="S0067"/>
    <x v="9"/>
    <x v="3"/>
    <d v="2025-04-27T00:00:00"/>
    <n v="18"/>
    <n v="8.4499999999999993"/>
    <n v="152.1"/>
  </r>
  <r>
    <s v="S0002"/>
    <x v="4"/>
    <x v="3"/>
    <d v="2025-04-11T00:00:00"/>
    <n v="19"/>
    <n v="93.65"/>
    <n v="1779.35"/>
  </r>
  <r>
    <s v="S0006"/>
    <x v="7"/>
    <x v="0"/>
    <d v="2025-02-24T00:00:00"/>
    <n v="18"/>
    <n v="51.04"/>
    <n v="918.72"/>
  </r>
  <r>
    <s v="S0046"/>
    <x v="6"/>
    <x v="2"/>
    <d v="2025-03-12T00:00:00"/>
    <n v="6"/>
    <n v="71.150000000000006"/>
    <n v="426.9"/>
  </r>
  <r>
    <s v="S0022"/>
    <x v="4"/>
    <x v="0"/>
    <d v="2025-04-27T00:00:00"/>
    <n v="20"/>
    <n v="63.38"/>
    <n v="1267.5999999999999"/>
  </r>
  <r>
    <s v="S0028"/>
    <x v="9"/>
    <x v="1"/>
    <d v="2025-03-20T00:00:00"/>
    <n v="12"/>
    <n v="30.35"/>
    <n v="364.2"/>
  </r>
  <r>
    <s v="S0002"/>
    <x v="3"/>
    <x v="1"/>
    <d v="2025-03-12T00:00:00"/>
    <n v="8"/>
    <n v="35.590000000000003"/>
    <n v="284.72000000000003"/>
  </r>
  <r>
    <s v="S0039"/>
    <x v="3"/>
    <x v="1"/>
    <d v="2025-05-07T00:00:00"/>
    <n v="16"/>
    <n v="69.61"/>
    <n v="1113.76"/>
  </r>
  <r>
    <s v="S0071"/>
    <x v="9"/>
    <x v="2"/>
    <d v="2025-02-28T00:00:00"/>
    <n v="18"/>
    <n v="91.2"/>
    <n v="1641.6"/>
  </r>
  <r>
    <s v="S0065"/>
    <x v="8"/>
    <x v="3"/>
    <d v="2025-02-28T00:00:00"/>
    <n v="10"/>
    <n v="20.62"/>
    <n v="206.2"/>
  </r>
  <r>
    <s v="S0047"/>
    <x v="4"/>
    <x v="0"/>
    <d v="2025-04-12T00:00:00"/>
    <n v="16"/>
    <n v="68.78"/>
    <n v="1100.48"/>
  </r>
  <r>
    <s v="S0042"/>
    <x v="0"/>
    <x v="3"/>
    <d v="2025-03-18T00:00:00"/>
    <n v="13"/>
    <n v="60.08"/>
    <n v="781.04"/>
  </r>
  <r>
    <s v="S0022"/>
    <x v="7"/>
    <x v="1"/>
    <d v="2025-03-27T00:00:00"/>
    <n v="11"/>
    <n v="77.959999999999994"/>
    <n v="857.56"/>
  </r>
  <r>
    <s v="S0043"/>
    <x v="0"/>
    <x v="0"/>
    <d v="2025-04-18T00:00:00"/>
    <n v="15"/>
    <n v="11.87"/>
    <n v="178.05"/>
  </r>
  <r>
    <s v="S0003"/>
    <x v="6"/>
    <x v="4"/>
    <d v="2025-03-06T00:00:00"/>
    <n v="18"/>
    <n v="39.770000000000003"/>
    <n v="715.86"/>
  </r>
  <r>
    <s v="S0006"/>
    <x v="5"/>
    <x v="3"/>
    <d v="2025-05-20T00:00:00"/>
    <n v="6"/>
    <n v="77.31"/>
    <n v="463.86"/>
  </r>
  <r>
    <s v="S0042"/>
    <x v="2"/>
    <x v="2"/>
    <d v="2025-05-09T00:00:00"/>
    <n v="13"/>
    <n v="87.47"/>
    <n v="1137.1099999999999"/>
  </r>
  <r>
    <s v="S0027"/>
    <x v="0"/>
    <x v="2"/>
    <d v="2025-05-09T00:00:00"/>
    <n v="18"/>
    <n v="93.66"/>
    <n v="1685.88"/>
  </r>
  <r>
    <s v="S0043"/>
    <x v="3"/>
    <x v="0"/>
    <d v="2025-04-10T00:00:00"/>
    <n v="12"/>
    <n v="30.31"/>
    <n v="363.72"/>
  </r>
  <r>
    <s v="S0052"/>
    <x v="1"/>
    <x v="1"/>
    <d v="2025-04-18T00:00:00"/>
    <n v="20"/>
    <n v="27.04"/>
    <n v="540.79999999999995"/>
  </r>
  <r>
    <s v="S0060"/>
    <x v="3"/>
    <x v="3"/>
    <d v="2025-03-11T00:00:00"/>
    <n v="15"/>
    <n v="88.05"/>
    <n v="1320.75"/>
  </r>
  <r>
    <s v="S0029"/>
    <x v="9"/>
    <x v="3"/>
    <d v="2025-04-15T00:00:00"/>
    <n v="2"/>
    <n v="44.24"/>
    <n v="88.48"/>
  </r>
  <r>
    <s v="S0044"/>
    <x v="4"/>
    <x v="4"/>
    <d v="2025-04-23T00:00:00"/>
    <n v="11"/>
    <n v="21.63"/>
    <n v="237.93"/>
  </r>
  <r>
    <s v="S0003"/>
    <x v="1"/>
    <x v="2"/>
    <d v="2025-05-18T00:00:00"/>
    <n v="9"/>
    <n v="17.23"/>
    <n v="155.07"/>
  </r>
  <r>
    <s v="S0090"/>
    <x v="4"/>
    <x v="2"/>
    <d v="2025-04-05T00:00:00"/>
    <n v="9"/>
    <n v="73.42"/>
    <n v="660.78"/>
  </r>
  <r>
    <s v="S0055"/>
    <x v="0"/>
    <x v="2"/>
    <d v="2025-03-06T00:00:00"/>
    <n v="20"/>
    <n v="14.46"/>
    <n v="289.2"/>
  </r>
  <r>
    <s v="S0072"/>
    <x v="0"/>
    <x v="1"/>
    <d v="2025-05-07T00:00:00"/>
    <n v="9"/>
    <n v="23.66"/>
    <n v="212.94"/>
  </r>
  <r>
    <s v="S0035"/>
    <x v="9"/>
    <x v="4"/>
    <d v="2025-04-25T00:00:00"/>
    <n v="18"/>
    <n v="48.73"/>
    <n v="877.14"/>
  </r>
  <r>
    <s v="S0065"/>
    <x v="9"/>
    <x v="0"/>
    <d v="2025-03-15T00:00:00"/>
    <n v="5"/>
    <n v="46.69"/>
    <n v="233.45"/>
  </r>
  <r>
    <s v="S0042"/>
    <x v="9"/>
    <x v="2"/>
    <d v="2025-04-28T00:00:00"/>
    <n v="2"/>
    <n v="38.6"/>
    <n v="77.2"/>
  </r>
  <r>
    <s v="S0042"/>
    <x v="4"/>
    <x v="4"/>
    <d v="2025-05-14T00:00:00"/>
    <n v="4"/>
    <n v="47.96"/>
    <n v="191.84"/>
  </r>
  <r>
    <s v="S0086"/>
    <x v="4"/>
    <x v="2"/>
    <d v="2025-03-31T00:00:00"/>
    <n v="11"/>
    <n v="15.73"/>
    <n v="173.03"/>
  </r>
  <r>
    <s v="S0012"/>
    <x v="3"/>
    <x v="3"/>
    <d v="2025-04-10T00:00:00"/>
    <n v="10"/>
    <n v="49.75"/>
    <n v="497.5"/>
  </r>
  <r>
    <s v="S0041"/>
    <x v="8"/>
    <x v="1"/>
    <d v="2025-03-06T00:00:00"/>
    <n v="17"/>
    <n v="62.23"/>
    <n v="1057.9100000000001"/>
  </r>
  <r>
    <s v="S0037"/>
    <x v="9"/>
    <x v="3"/>
    <d v="2025-05-07T00:00:00"/>
    <n v="12"/>
    <n v="81.89"/>
    <n v="982.68"/>
  </r>
  <r>
    <s v="S0021"/>
    <x v="9"/>
    <x v="2"/>
    <d v="2025-04-28T00:00:00"/>
    <n v="1"/>
    <n v="37.700000000000003"/>
    <n v="37.700000000000003"/>
  </r>
  <r>
    <s v="S0058"/>
    <x v="7"/>
    <x v="3"/>
    <d v="2025-05-23T00:00:00"/>
    <n v="6"/>
    <n v="90.3"/>
    <n v="541.79999999999995"/>
  </r>
  <r>
    <s v="S0053"/>
    <x v="9"/>
    <x v="1"/>
    <d v="2025-03-28T00:00:00"/>
    <n v="19"/>
    <n v="52.31"/>
    <n v="993.89"/>
  </r>
  <r>
    <s v="S0081"/>
    <x v="0"/>
    <x v="0"/>
    <d v="2025-04-15T00:00:00"/>
    <n v="20"/>
    <n v="65.94"/>
    <n v="1318.8"/>
  </r>
  <r>
    <s v="S0029"/>
    <x v="5"/>
    <x v="2"/>
    <d v="2025-02-24T00:00:00"/>
    <n v="17"/>
    <n v="15.03"/>
    <n v="255.51"/>
  </r>
  <r>
    <s v="S0085"/>
    <x v="9"/>
    <x v="0"/>
    <d v="2025-05-20T00:00:00"/>
    <n v="1"/>
    <n v="9.67"/>
    <n v="9.67"/>
  </r>
  <r>
    <s v="S0029"/>
    <x v="2"/>
    <x v="0"/>
    <d v="2025-02-22T00:00:00"/>
    <n v="14"/>
    <n v="31.14"/>
    <n v="435.96"/>
  </r>
  <r>
    <s v="S0073"/>
    <x v="5"/>
    <x v="2"/>
    <d v="2025-05-17T00:00:00"/>
    <n v="18"/>
    <n v="56.77"/>
    <n v="1021.86"/>
  </r>
  <r>
    <s v="S0026"/>
    <x v="2"/>
    <x v="1"/>
    <d v="2025-05-11T00:00:00"/>
    <n v="15"/>
    <n v="30.17"/>
    <n v="452.55"/>
  </r>
  <r>
    <s v="S0063"/>
    <x v="9"/>
    <x v="2"/>
    <d v="2025-04-02T00:00:00"/>
    <n v="3"/>
    <n v="55.26"/>
    <n v="165.78"/>
  </r>
  <r>
    <s v="S0099"/>
    <x v="9"/>
    <x v="1"/>
    <d v="2025-05-16T00:00:00"/>
    <n v="14"/>
    <n v="14.23"/>
    <n v="199.22"/>
  </r>
  <r>
    <s v="S0097"/>
    <x v="9"/>
    <x v="0"/>
    <d v="2025-05-10T00:00:00"/>
    <n v="14"/>
    <n v="82.04"/>
    <n v="1148.56"/>
  </r>
  <r>
    <s v="S0011"/>
    <x v="2"/>
    <x v="4"/>
    <d v="2025-05-21T00:00:00"/>
    <n v="16"/>
    <n v="5.0599999999999996"/>
    <n v="80.959999999999994"/>
  </r>
  <r>
    <s v="S0034"/>
    <x v="8"/>
    <x v="2"/>
    <d v="2025-03-26T00:00:00"/>
    <n v="20"/>
    <n v="22.39"/>
    <n v="447.8"/>
  </r>
  <r>
    <s v="S0069"/>
    <x v="0"/>
    <x v="2"/>
    <d v="2025-05-09T00:00:00"/>
    <n v="6"/>
    <n v="80.03"/>
    <n v="480.18"/>
  </r>
  <r>
    <s v="S0053"/>
    <x v="2"/>
    <x v="0"/>
    <d v="2025-03-11T00:00:00"/>
    <n v="20"/>
    <n v="65.83"/>
    <n v="1316.6"/>
  </r>
  <r>
    <s v="S0039"/>
    <x v="9"/>
    <x v="0"/>
    <d v="2025-03-27T00:00:00"/>
    <n v="12"/>
    <n v="57.51"/>
    <n v="690.12"/>
  </r>
  <r>
    <s v="S0073"/>
    <x v="7"/>
    <x v="4"/>
    <d v="2025-03-05T00:00:00"/>
    <n v="18"/>
    <n v="51.01"/>
    <n v="918.18"/>
  </r>
  <r>
    <s v="S0017"/>
    <x v="6"/>
    <x v="1"/>
    <d v="2025-04-30T00:00:00"/>
    <n v="3"/>
    <n v="44.03"/>
    <n v="132.09"/>
  </r>
  <r>
    <s v="S0009"/>
    <x v="3"/>
    <x v="2"/>
    <d v="2025-05-01T00:00:00"/>
    <n v="8"/>
    <n v="60.86"/>
    <n v="486.88"/>
  </r>
  <r>
    <s v="S0055"/>
    <x v="3"/>
    <x v="3"/>
    <d v="2025-03-26T00:00:00"/>
    <n v="7"/>
    <n v="34.44"/>
    <n v="241.08"/>
  </r>
  <r>
    <s v="S0072"/>
    <x v="7"/>
    <x v="0"/>
    <d v="2025-04-14T00:00:00"/>
    <n v="11"/>
    <n v="8.94"/>
    <n v="98.34"/>
  </r>
  <r>
    <s v="S0027"/>
    <x v="7"/>
    <x v="2"/>
    <d v="2025-03-05T00:00:00"/>
    <n v="11"/>
    <n v="6.35"/>
    <n v="69.849999999999994"/>
  </r>
  <r>
    <s v="S0020"/>
    <x v="7"/>
    <x v="3"/>
    <d v="2025-03-29T00:00:00"/>
    <n v="5"/>
    <n v="55.41"/>
    <n v="277.05"/>
  </r>
  <r>
    <s v="S0095"/>
    <x v="9"/>
    <x v="0"/>
    <d v="2025-03-13T00:00:00"/>
    <n v="10"/>
    <n v="92.19"/>
    <n v="921.9"/>
  </r>
  <r>
    <s v="S0042"/>
    <x v="7"/>
    <x v="0"/>
    <d v="2025-04-29T00:00:00"/>
    <n v="1"/>
    <n v="59.34"/>
    <n v="59.34"/>
  </r>
  <r>
    <s v="S0050"/>
    <x v="0"/>
    <x v="0"/>
    <d v="2025-04-29T00:00:00"/>
    <n v="16"/>
    <n v="87.11"/>
    <n v="1393.76"/>
  </r>
  <r>
    <s v="S0060"/>
    <x v="5"/>
    <x v="0"/>
    <d v="2025-03-20T00:00:00"/>
    <n v="10"/>
    <n v="40.74"/>
    <n v="407.4"/>
  </r>
  <r>
    <s v="S0008"/>
    <x v="5"/>
    <x v="2"/>
    <d v="2025-05-20T00:00:00"/>
    <n v="18"/>
    <n v="53.06"/>
    <n v="955.08"/>
  </r>
  <r>
    <s v="S0044"/>
    <x v="0"/>
    <x v="3"/>
    <d v="2025-04-01T00:00:00"/>
    <n v="11"/>
    <n v="42.39"/>
    <n v="466.29"/>
  </r>
  <r>
    <s v="S0083"/>
    <x v="3"/>
    <x v="1"/>
    <d v="2025-04-05T00:00:00"/>
    <n v="18"/>
    <n v="12.05"/>
    <n v="216.9"/>
  </r>
  <r>
    <s v="S0024"/>
    <x v="8"/>
    <x v="4"/>
    <d v="2025-05-04T00:00:00"/>
    <n v="5"/>
    <n v="15.68"/>
    <n v="78.400000000000006"/>
  </r>
  <r>
    <s v="S0043"/>
    <x v="3"/>
    <x v="3"/>
    <d v="2025-04-18T00:00:00"/>
    <n v="6"/>
    <n v="98.25"/>
    <n v="589.5"/>
  </r>
  <r>
    <s v="S0019"/>
    <x v="3"/>
    <x v="2"/>
    <d v="2025-05-20T00:00:00"/>
    <n v="18"/>
    <n v="15.68"/>
    <n v="282.24"/>
  </r>
  <r>
    <s v="S0003"/>
    <x v="2"/>
    <x v="1"/>
    <d v="2025-04-04T00:00:00"/>
    <n v="19"/>
    <n v="42.58"/>
    <n v="809.02"/>
  </r>
  <r>
    <s v="S0025"/>
    <x v="8"/>
    <x v="1"/>
    <d v="2025-04-24T00:00:00"/>
    <n v="16"/>
    <n v="47.35"/>
    <n v="757.6"/>
  </r>
  <r>
    <s v="S0006"/>
    <x v="2"/>
    <x v="4"/>
    <d v="2025-03-30T00:00:00"/>
    <n v="7"/>
    <n v="53.01"/>
    <n v="371.07"/>
  </r>
  <r>
    <s v="S0044"/>
    <x v="4"/>
    <x v="1"/>
    <d v="2025-03-19T00:00:00"/>
    <n v="6"/>
    <n v="25.21"/>
    <n v="151.26"/>
  </r>
  <r>
    <s v="S0099"/>
    <x v="0"/>
    <x v="2"/>
    <d v="2025-05-17T00:00:00"/>
    <n v="18"/>
    <n v="35.020000000000003"/>
    <n v="630.36"/>
  </r>
  <r>
    <s v="S0052"/>
    <x v="1"/>
    <x v="0"/>
    <d v="2025-02-23T00:00:00"/>
    <n v="14"/>
    <n v="42.37"/>
    <n v="593.17999999999995"/>
  </r>
  <r>
    <s v="S0003"/>
    <x v="5"/>
    <x v="2"/>
    <d v="2025-05-07T00:00:00"/>
    <n v="20"/>
    <n v="91.11"/>
    <n v="1822.2"/>
  </r>
  <r>
    <s v="S0080"/>
    <x v="4"/>
    <x v="2"/>
    <d v="2025-03-26T00:00:00"/>
    <n v="17"/>
    <n v="12.08"/>
    <n v="205.36"/>
  </r>
  <r>
    <s v="S0098"/>
    <x v="1"/>
    <x v="3"/>
    <d v="2025-03-26T00:00:00"/>
    <n v="6"/>
    <n v="66.73"/>
    <n v="400.38"/>
  </r>
  <r>
    <s v="S0055"/>
    <x v="8"/>
    <x v="4"/>
    <d v="2025-03-07T00:00:00"/>
    <n v="10"/>
    <n v="37.31"/>
    <n v="373.1"/>
  </r>
  <r>
    <s v="S0018"/>
    <x v="4"/>
    <x v="2"/>
    <d v="2025-03-30T00:00:00"/>
    <n v="16"/>
    <n v="12.05"/>
    <n v="192.8"/>
  </r>
  <r>
    <s v="S0006"/>
    <x v="0"/>
    <x v="1"/>
    <d v="2025-03-14T00:00:00"/>
    <n v="10"/>
    <n v="95.03"/>
    <n v="950.3"/>
  </r>
  <r>
    <s v="S0031"/>
    <x v="2"/>
    <x v="2"/>
    <d v="2025-05-17T00:00:00"/>
    <n v="15"/>
    <n v="86.79"/>
    <n v="1301.8499999999999"/>
  </r>
  <r>
    <s v="S0054"/>
    <x v="6"/>
    <x v="4"/>
    <d v="2025-04-20T00:00:00"/>
    <n v="10"/>
    <n v="30.86"/>
    <n v="308.60000000000002"/>
  </r>
  <r>
    <s v="S0017"/>
    <x v="7"/>
    <x v="0"/>
    <d v="2025-05-19T00:00:00"/>
    <n v="1"/>
    <n v="96.68"/>
    <n v="96.68"/>
  </r>
  <r>
    <s v="S0012"/>
    <x v="9"/>
    <x v="0"/>
    <d v="2025-05-19T00:00:00"/>
    <n v="7"/>
    <n v="34.299999999999997"/>
    <n v="240.1"/>
  </r>
  <r>
    <s v="S0078"/>
    <x v="6"/>
    <x v="3"/>
    <d v="2025-02-23T00:00:00"/>
    <n v="18"/>
    <n v="48.91"/>
    <n v="880.38"/>
  </r>
  <r>
    <s v="S0084"/>
    <x v="4"/>
    <x v="2"/>
    <d v="2025-04-20T00:00:00"/>
    <n v="14"/>
    <n v="51.91"/>
    <n v="726.74"/>
  </r>
  <r>
    <s v="S0092"/>
    <x v="2"/>
    <x v="4"/>
    <d v="2025-03-04T00:00:00"/>
    <n v="19"/>
    <n v="27.92"/>
    <n v="530.48"/>
  </r>
  <r>
    <s v="S0029"/>
    <x v="7"/>
    <x v="0"/>
    <d v="2025-02-24T00:00:00"/>
    <n v="2"/>
    <n v="81.45"/>
    <n v="162.9"/>
  </r>
  <r>
    <s v="S0100"/>
    <x v="6"/>
    <x v="2"/>
    <d v="2025-04-16T00:00:00"/>
    <n v="8"/>
    <n v="32.96"/>
    <n v="263.68"/>
  </r>
  <r>
    <s v="S0017"/>
    <x v="4"/>
    <x v="1"/>
    <d v="2025-04-07T00:00:00"/>
    <n v="2"/>
    <n v="31.87"/>
    <n v="63.74"/>
  </r>
  <r>
    <s v="S0095"/>
    <x v="2"/>
    <x v="1"/>
    <d v="2025-04-16T00:00:00"/>
    <n v="9"/>
    <n v="69.209999999999994"/>
    <n v="622.89"/>
  </r>
  <r>
    <s v="S0100"/>
    <x v="5"/>
    <x v="2"/>
    <d v="2025-04-09T00:00:00"/>
    <n v="11"/>
    <n v="13.19"/>
    <n v="145.09"/>
  </r>
  <r>
    <s v="S0012"/>
    <x v="3"/>
    <x v="2"/>
    <d v="2025-03-14T00:00:00"/>
    <n v="12"/>
    <n v="17.420000000000002"/>
    <n v="209.04"/>
  </r>
  <r>
    <s v="S0089"/>
    <x v="8"/>
    <x v="3"/>
    <d v="2025-05-02T00:00:00"/>
    <n v="3"/>
    <n v="73.02"/>
    <n v="219.06"/>
  </r>
  <r>
    <s v="S0061"/>
    <x v="0"/>
    <x v="0"/>
    <d v="2025-05-17T00:00:00"/>
    <n v="20"/>
    <n v="20.350000000000001"/>
    <n v="407"/>
  </r>
  <r>
    <s v="S0052"/>
    <x v="7"/>
    <x v="2"/>
    <d v="2025-05-06T00:00:00"/>
    <n v="6"/>
    <n v="43.15"/>
    <n v="258.89999999999998"/>
  </r>
  <r>
    <s v="S0021"/>
    <x v="8"/>
    <x v="4"/>
    <d v="2025-03-02T00:00:00"/>
    <n v="11"/>
    <n v="47.01"/>
    <n v="517.11"/>
  </r>
  <r>
    <s v="S0095"/>
    <x v="2"/>
    <x v="1"/>
    <d v="2025-02-25T00:00:00"/>
    <n v="1"/>
    <n v="22.1"/>
    <n v="22.1"/>
  </r>
  <r>
    <s v="S0086"/>
    <x v="5"/>
    <x v="2"/>
    <d v="2025-03-01T00:00:00"/>
    <n v="2"/>
    <n v="17.38"/>
    <n v="34.76"/>
  </r>
  <r>
    <s v="S0071"/>
    <x v="9"/>
    <x v="4"/>
    <d v="2025-04-29T00:00:00"/>
    <n v="8"/>
    <n v="30.58"/>
    <n v="244.64"/>
  </r>
  <r>
    <s v="S0019"/>
    <x v="4"/>
    <x v="2"/>
    <d v="2025-02-23T00:00:00"/>
    <n v="6"/>
    <n v="92.41"/>
    <n v="554.46"/>
  </r>
  <r>
    <s v="S0051"/>
    <x v="9"/>
    <x v="1"/>
    <d v="2025-02-26T00:00:00"/>
    <n v="3"/>
    <n v="18.53"/>
    <n v="55.59"/>
  </r>
  <r>
    <s v="S0003"/>
    <x v="4"/>
    <x v="3"/>
    <d v="2025-05-05T00:00:00"/>
    <n v="13"/>
    <n v="99.81"/>
    <n v="1297.53"/>
  </r>
  <r>
    <s v="S0033"/>
    <x v="1"/>
    <x v="3"/>
    <d v="2025-04-16T00:00:00"/>
    <n v="18"/>
    <n v="10.23"/>
    <n v="184.14"/>
  </r>
  <r>
    <s v="S0059"/>
    <x v="3"/>
    <x v="2"/>
    <d v="2025-04-30T00:00:00"/>
    <n v="13"/>
    <n v="33.590000000000003"/>
    <n v="436.67"/>
  </r>
  <r>
    <s v="S0006"/>
    <x v="8"/>
    <x v="2"/>
    <d v="2025-03-31T00:00:00"/>
    <n v="17"/>
    <n v="49.73"/>
    <n v="845.41"/>
  </r>
  <r>
    <s v="S0034"/>
    <x v="1"/>
    <x v="0"/>
    <d v="2025-03-23T00:00:00"/>
    <n v="20"/>
    <n v="34.090000000000003"/>
    <n v="681.8"/>
  </r>
  <r>
    <s v="S0086"/>
    <x v="9"/>
    <x v="3"/>
    <d v="2025-04-29T00:00:00"/>
    <n v="3"/>
    <n v="70.84"/>
    <n v="212.52"/>
  </r>
  <r>
    <s v="S0035"/>
    <x v="2"/>
    <x v="2"/>
    <d v="2025-04-27T00:00:00"/>
    <n v="14"/>
    <n v="97.36"/>
    <n v="1363.04"/>
  </r>
  <r>
    <s v="S0059"/>
    <x v="7"/>
    <x v="2"/>
    <d v="2025-04-29T00:00:00"/>
    <n v="1"/>
    <n v="49.01"/>
    <n v="49.01"/>
  </r>
  <r>
    <s v="S0048"/>
    <x v="2"/>
    <x v="4"/>
    <d v="2025-04-16T00:00:00"/>
    <n v="1"/>
    <n v="90.76"/>
    <n v="90.76"/>
  </r>
  <r>
    <s v="S0034"/>
    <x v="5"/>
    <x v="1"/>
    <d v="2025-05-14T00:00:00"/>
    <n v="17"/>
    <n v="71.8"/>
    <n v="1220.5999999999999"/>
  </r>
  <r>
    <s v="S0022"/>
    <x v="5"/>
    <x v="4"/>
    <d v="2025-03-19T00:00:00"/>
    <n v="3"/>
    <n v="77.87"/>
    <n v="233.61"/>
  </r>
  <r>
    <s v="S0017"/>
    <x v="8"/>
    <x v="0"/>
    <d v="2025-04-13T00:00:00"/>
    <n v="10"/>
    <n v="48.03"/>
    <n v="480.3"/>
  </r>
  <r>
    <s v="S0069"/>
    <x v="8"/>
    <x v="4"/>
    <d v="2025-03-24T00:00:00"/>
    <n v="6"/>
    <n v="46.52"/>
    <n v="279.12"/>
  </r>
  <r>
    <s v="S0050"/>
    <x v="9"/>
    <x v="1"/>
    <d v="2025-04-03T00:00:00"/>
    <n v="9"/>
    <n v="14.8"/>
    <n v="133.19999999999999"/>
  </r>
  <r>
    <s v="S0035"/>
    <x v="5"/>
    <x v="3"/>
    <d v="2025-03-07T00:00:00"/>
    <n v="4"/>
    <n v="89.05"/>
    <n v="356.2"/>
  </r>
  <r>
    <s v="S0081"/>
    <x v="1"/>
    <x v="0"/>
    <d v="2025-03-28T00:00:00"/>
    <n v="19"/>
    <n v="65.260000000000005"/>
    <n v="1239.94"/>
  </r>
  <r>
    <s v="S0008"/>
    <x v="6"/>
    <x v="3"/>
    <d v="2025-05-06T00:00:00"/>
    <n v="11"/>
    <n v="79.87"/>
    <n v="878.57"/>
  </r>
  <r>
    <s v="S0061"/>
    <x v="7"/>
    <x v="3"/>
    <d v="2025-05-16T00:00:00"/>
    <n v="18"/>
    <n v="51.44"/>
    <n v="925.92"/>
  </r>
  <r>
    <s v="S0096"/>
    <x v="2"/>
    <x v="4"/>
    <d v="2025-03-17T00:00:00"/>
    <n v="3"/>
    <n v="71.52"/>
    <n v="214.56"/>
  </r>
  <r>
    <s v="S0079"/>
    <x v="4"/>
    <x v="2"/>
    <d v="2025-03-15T00:00:00"/>
    <n v="17"/>
    <n v="39.799999999999997"/>
    <n v="676.6"/>
  </r>
  <r>
    <s v="S0028"/>
    <x v="4"/>
    <x v="1"/>
    <d v="2025-04-26T00:00:00"/>
    <n v="18"/>
    <n v="64.510000000000005"/>
    <n v="1161.18"/>
  </r>
  <r>
    <s v="S0075"/>
    <x v="1"/>
    <x v="0"/>
    <d v="2025-02-22T00:00:00"/>
    <n v="17"/>
    <n v="7.04"/>
    <n v="119.68"/>
  </r>
  <r>
    <s v="S0056"/>
    <x v="2"/>
    <x v="4"/>
    <d v="2025-04-12T00:00:00"/>
    <n v="3"/>
    <n v="41.69"/>
    <n v="125.07"/>
  </r>
  <r>
    <s v="S0085"/>
    <x v="0"/>
    <x v="1"/>
    <d v="2025-04-05T00:00:00"/>
    <n v="12"/>
    <n v="13.63"/>
    <n v="163.56"/>
  </r>
  <r>
    <s v="S0059"/>
    <x v="7"/>
    <x v="2"/>
    <d v="2025-05-11T00:00:00"/>
    <n v="14"/>
    <n v="80.11"/>
    <n v="1121.54"/>
  </r>
  <r>
    <s v="S0095"/>
    <x v="6"/>
    <x v="4"/>
    <d v="2025-03-13T00:00:00"/>
    <n v="6"/>
    <n v="75.5"/>
    <n v="453"/>
  </r>
  <r>
    <s v="S0022"/>
    <x v="6"/>
    <x v="3"/>
    <d v="2025-05-04T00:00:00"/>
    <n v="8"/>
    <n v="38.159999999999997"/>
    <n v="305.27999999999997"/>
  </r>
  <r>
    <s v="S0018"/>
    <x v="0"/>
    <x v="2"/>
    <d v="2025-05-16T00:00:00"/>
    <n v="19"/>
    <n v="75.77"/>
    <n v="1439.63"/>
  </r>
  <r>
    <s v="S0053"/>
    <x v="9"/>
    <x v="2"/>
    <d v="2025-05-16T00:00:00"/>
    <n v="16"/>
    <n v="94.45"/>
    <n v="1511.2"/>
  </r>
  <r>
    <s v="S0076"/>
    <x v="8"/>
    <x v="2"/>
    <d v="2025-03-31T00:00:00"/>
    <n v="11"/>
    <n v="58.14"/>
    <n v="639.54"/>
  </r>
  <r>
    <s v="S0023"/>
    <x v="5"/>
    <x v="3"/>
    <d v="2025-05-20T00:00:00"/>
    <n v="2"/>
    <n v="7.06"/>
    <n v="14.12"/>
  </r>
  <r>
    <s v="S0056"/>
    <x v="5"/>
    <x v="1"/>
    <d v="2025-05-15T00:00:00"/>
    <n v="13"/>
    <n v="49.14"/>
    <n v="638.82000000000005"/>
  </r>
  <r>
    <s v="S0095"/>
    <x v="3"/>
    <x v="0"/>
    <d v="2025-04-16T00:00:00"/>
    <n v="17"/>
    <n v="93.85"/>
    <n v="1595.45"/>
  </r>
  <r>
    <s v="S0021"/>
    <x v="6"/>
    <x v="3"/>
    <d v="2025-03-15T00:00:00"/>
    <n v="16"/>
    <n v="38.479999999999997"/>
    <n v="615.67999999999995"/>
  </r>
  <r>
    <s v="S0006"/>
    <x v="4"/>
    <x v="2"/>
    <d v="2025-03-09T00:00:00"/>
    <n v="19"/>
    <n v="72.16"/>
    <n v="1371.04"/>
  </r>
  <r>
    <s v="S0032"/>
    <x v="7"/>
    <x v="2"/>
    <d v="2025-02-25T00:00:00"/>
    <n v="4"/>
    <n v="28.13"/>
    <n v="112.52"/>
  </r>
  <r>
    <s v="S0039"/>
    <x v="0"/>
    <x v="1"/>
    <d v="2025-02-28T00:00:00"/>
    <n v="2"/>
    <n v="87.03"/>
    <n v="174.06"/>
  </r>
  <r>
    <s v="S0100"/>
    <x v="1"/>
    <x v="3"/>
    <d v="2025-02-24T00:00:00"/>
    <n v="8"/>
    <n v="65.16"/>
    <n v="521.28"/>
  </r>
  <r>
    <s v="S0037"/>
    <x v="3"/>
    <x v="2"/>
    <d v="2025-05-09T00:00:00"/>
    <n v="11"/>
    <n v="94.72"/>
    <n v="1041.92"/>
  </r>
  <r>
    <s v="S0055"/>
    <x v="5"/>
    <x v="3"/>
    <d v="2025-03-21T00:00:00"/>
    <n v="18"/>
    <n v="7.92"/>
    <n v="142.56"/>
  </r>
  <r>
    <s v="S0004"/>
    <x v="6"/>
    <x v="0"/>
    <d v="2025-05-12T00:00:00"/>
    <n v="16"/>
    <n v="69"/>
    <n v="1104"/>
  </r>
  <r>
    <s v="S0074"/>
    <x v="2"/>
    <x v="3"/>
    <d v="2025-05-07T00:00:00"/>
    <n v="10"/>
    <n v="35.130000000000003"/>
    <n v="351.3"/>
  </r>
  <r>
    <s v="S0034"/>
    <x v="7"/>
    <x v="4"/>
    <d v="2025-04-26T00:00:00"/>
    <n v="10"/>
    <n v="29.1"/>
    <n v="291"/>
  </r>
  <r>
    <s v="S0078"/>
    <x v="4"/>
    <x v="2"/>
    <d v="2025-05-14T00:00:00"/>
    <n v="1"/>
    <n v="66.98"/>
    <n v="66.98"/>
  </r>
  <r>
    <s v="S0081"/>
    <x v="0"/>
    <x v="4"/>
    <d v="2025-04-25T00:00:00"/>
    <n v="11"/>
    <n v="54.54"/>
    <n v="599.94000000000005"/>
  </r>
  <r>
    <s v="S0040"/>
    <x v="0"/>
    <x v="4"/>
    <d v="2025-03-08T00:00:00"/>
    <n v="5"/>
    <n v="73.37"/>
    <n v="366.85"/>
  </r>
  <r>
    <s v="S0094"/>
    <x v="2"/>
    <x v="1"/>
    <d v="2025-03-26T00:00:00"/>
    <n v="12"/>
    <n v="76.540000000000006"/>
    <n v="918.48"/>
  </r>
  <r>
    <s v="S0001"/>
    <x v="2"/>
    <x v="0"/>
    <d v="2025-05-06T00:00:00"/>
    <n v="8"/>
    <n v="30.95"/>
    <n v="247.6"/>
  </r>
  <r>
    <s v="S0025"/>
    <x v="6"/>
    <x v="0"/>
    <d v="2025-05-06T00:00:00"/>
    <n v="15"/>
    <n v="35.86"/>
    <n v="537.9"/>
  </r>
  <r>
    <s v="S0042"/>
    <x v="9"/>
    <x v="0"/>
    <d v="2025-05-23T00:00:00"/>
    <n v="17"/>
    <n v="34.5"/>
    <n v="586.5"/>
  </r>
  <r>
    <s v="S0057"/>
    <x v="8"/>
    <x v="0"/>
    <d v="2025-03-23T00:00:00"/>
    <n v="12"/>
    <n v="75.819999999999993"/>
    <n v="909.84"/>
  </r>
  <r>
    <s v="S0068"/>
    <x v="2"/>
    <x v="4"/>
    <d v="2025-04-14T00:00:00"/>
    <n v="5"/>
    <n v="70.44"/>
    <n v="352.2"/>
  </r>
  <r>
    <s v="S0089"/>
    <x v="2"/>
    <x v="0"/>
    <d v="2025-03-10T00:00:00"/>
    <n v="5"/>
    <n v="88.97"/>
    <n v="444.85"/>
  </r>
  <r>
    <s v="S0079"/>
    <x v="2"/>
    <x v="0"/>
    <d v="2025-04-23T00:00:00"/>
    <n v="1"/>
    <n v="63.42"/>
    <n v="63.42"/>
  </r>
  <r>
    <s v="S0039"/>
    <x v="7"/>
    <x v="0"/>
    <d v="2025-03-22T00:00:00"/>
    <n v="8"/>
    <n v="20.77"/>
    <n v="166.16"/>
  </r>
  <r>
    <s v="S0026"/>
    <x v="0"/>
    <x v="2"/>
    <d v="2025-05-15T00:00:00"/>
    <n v="18"/>
    <n v="42.37"/>
    <n v="762.66"/>
  </r>
  <r>
    <s v="S0066"/>
    <x v="3"/>
    <x v="2"/>
    <d v="2025-03-29T00:00:00"/>
    <n v="12"/>
    <n v="8.24"/>
    <n v="98.88"/>
  </r>
  <r>
    <s v="S0006"/>
    <x v="0"/>
    <x v="3"/>
    <d v="2025-03-27T00:00:00"/>
    <n v="17"/>
    <n v="21.79"/>
    <n v="370.43"/>
  </r>
  <r>
    <s v="S0038"/>
    <x v="6"/>
    <x v="2"/>
    <d v="2025-04-03T00:00:00"/>
    <n v="20"/>
    <n v="55.46"/>
    <n v="1109.2"/>
  </r>
  <r>
    <s v="S0067"/>
    <x v="5"/>
    <x v="1"/>
    <d v="2025-05-12T00:00:00"/>
    <n v="2"/>
    <n v="61.14"/>
    <n v="122.28"/>
  </r>
  <r>
    <s v="S0005"/>
    <x v="4"/>
    <x v="2"/>
    <d v="2025-05-08T00:00:00"/>
    <n v="1"/>
    <n v="16.03"/>
    <n v="16.03"/>
  </r>
  <r>
    <s v="S0099"/>
    <x v="2"/>
    <x v="3"/>
    <d v="2025-05-13T00:00:00"/>
    <n v="6"/>
    <n v="64.23"/>
    <n v="385.38"/>
  </r>
  <r>
    <s v="S0072"/>
    <x v="9"/>
    <x v="4"/>
    <d v="2025-05-08T00:00:00"/>
    <n v="15"/>
    <n v="40.47"/>
    <n v="607.04999999999995"/>
  </r>
  <r>
    <s v="S0049"/>
    <x v="8"/>
    <x v="3"/>
    <d v="2025-03-13T00:00:00"/>
    <n v="5"/>
    <n v="69.11"/>
    <n v="345.55"/>
  </r>
  <r>
    <s v="S0004"/>
    <x v="7"/>
    <x v="0"/>
    <d v="2025-04-23T00:00:00"/>
    <n v="18"/>
    <n v="81.91"/>
    <n v="1474.38"/>
  </r>
  <r>
    <s v="S0055"/>
    <x v="8"/>
    <x v="1"/>
    <d v="2025-03-09T00:00:00"/>
    <n v="9"/>
    <n v="37.86"/>
    <n v="340.74"/>
  </r>
  <r>
    <s v="S0059"/>
    <x v="0"/>
    <x v="2"/>
    <d v="2025-03-23T00:00:00"/>
    <n v="9"/>
    <n v="38.03"/>
    <n v="342.27"/>
  </r>
  <r>
    <s v="S0038"/>
    <x v="5"/>
    <x v="2"/>
    <d v="2025-03-26T00:00:00"/>
    <n v="10"/>
    <n v="51.4"/>
    <n v="514"/>
  </r>
  <r>
    <s v="S0051"/>
    <x v="9"/>
    <x v="0"/>
    <d v="2025-04-30T00:00:00"/>
    <n v="10"/>
    <n v="75.27"/>
    <n v="752.7"/>
  </r>
  <r>
    <s v="S0060"/>
    <x v="1"/>
    <x v="4"/>
    <d v="2025-03-28T00:00:00"/>
    <n v="1"/>
    <n v="62.97"/>
    <n v="62.97"/>
  </r>
  <r>
    <s v="S0020"/>
    <x v="3"/>
    <x v="2"/>
    <d v="2025-04-05T00:00:00"/>
    <n v="18"/>
    <n v="48.98"/>
    <n v="881.64"/>
  </r>
  <r>
    <s v="S0014"/>
    <x v="2"/>
    <x v="3"/>
    <d v="2025-04-25T00:00:00"/>
    <n v="14"/>
    <n v="58.47"/>
    <n v="818.58"/>
  </r>
  <r>
    <s v="S0059"/>
    <x v="6"/>
    <x v="1"/>
    <d v="2025-04-14T00:00:00"/>
    <n v="13"/>
    <n v="68.87"/>
    <n v="895.31"/>
  </r>
  <r>
    <s v="S0039"/>
    <x v="3"/>
    <x v="2"/>
    <d v="2025-04-18T00:00:00"/>
    <n v="11"/>
    <n v="31.07"/>
    <n v="341.77"/>
  </r>
  <r>
    <s v="S0046"/>
    <x v="0"/>
    <x v="0"/>
    <d v="2025-05-21T00:00:00"/>
    <n v="15"/>
    <n v="13.02"/>
    <n v="195.3"/>
  </r>
  <r>
    <s v="S0097"/>
    <x v="4"/>
    <x v="3"/>
    <d v="2025-04-21T00:00:00"/>
    <n v="1"/>
    <n v="19.48"/>
    <n v="19.48"/>
  </r>
  <r>
    <s v="S0088"/>
    <x v="9"/>
    <x v="2"/>
    <d v="2025-04-04T00:00:00"/>
    <n v="16"/>
    <n v="55.33"/>
    <n v="885.28"/>
  </r>
  <r>
    <s v="S0018"/>
    <x v="5"/>
    <x v="3"/>
    <d v="2025-03-20T00:00:00"/>
    <n v="12"/>
    <n v="59.86"/>
    <n v="718.32"/>
  </r>
  <r>
    <s v="S0099"/>
    <x v="4"/>
    <x v="0"/>
    <d v="2025-04-18T00:00:00"/>
    <n v="5"/>
    <n v="69.819999999999993"/>
    <n v="349.1"/>
  </r>
  <r>
    <s v="S0063"/>
    <x v="5"/>
    <x v="2"/>
    <d v="2025-04-14T00:00:00"/>
    <n v="10"/>
    <n v="64.25"/>
    <n v="642.5"/>
  </r>
  <r>
    <s v="S0039"/>
    <x v="0"/>
    <x v="3"/>
    <d v="2025-03-27T00:00:00"/>
    <n v="13"/>
    <n v="5.24"/>
    <n v="68.12"/>
  </r>
  <r>
    <s v="S0086"/>
    <x v="7"/>
    <x v="2"/>
    <d v="2025-03-26T00:00:00"/>
    <n v="9"/>
    <n v="39.090000000000003"/>
    <n v="351.81"/>
  </r>
  <r>
    <s v="S0007"/>
    <x v="0"/>
    <x v="1"/>
    <d v="2025-05-23T00:00:00"/>
    <n v="8"/>
    <n v="51.69"/>
    <n v="413.52"/>
  </r>
  <r>
    <s v="S0097"/>
    <x v="5"/>
    <x v="1"/>
    <d v="2025-05-19T00:00:00"/>
    <n v="8"/>
    <n v="18.46"/>
    <n v="147.68"/>
  </r>
  <r>
    <s v="S0087"/>
    <x v="5"/>
    <x v="3"/>
    <d v="2025-03-06T00:00:00"/>
    <n v="2"/>
    <n v="14.21"/>
    <n v="28.42"/>
  </r>
  <r>
    <s v="S0064"/>
    <x v="2"/>
    <x v="3"/>
    <d v="2025-05-15T00:00:00"/>
    <n v="10"/>
    <n v="99.41"/>
    <n v="994.1"/>
  </r>
  <r>
    <s v="S0053"/>
    <x v="8"/>
    <x v="2"/>
    <d v="2025-05-04T00:00:00"/>
    <n v="20"/>
    <n v="67.84"/>
    <n v="1356.8"/>
  </r>
  <r>
    <s v="S0033"/>
    <x v="3"/>
    <x v="0"/>
    <d v="2025-04-07T00:00:00"/>
    <n v="17"/>
    <n v="86.64"/>
    <n v="1472.88"/>
  </r>
  <r>
    <s v="S0049"/>
    <x v="5"/>
    <x v="0"/>
    <d v="2025-05-10T00:00:00"/>
    <n v="8"/>
    <n v="35.54"/>
    <n v="284.32"/>
  </r>
  <r>
    <s v="S0041"/>
    <x v="8"/>
    <x v="4"/>
    <d v="2025-03-21T00:00:00"/>
    <n v="18"/>
    <n v="26.52"/>
    <n v="477.36"/>
  </r>
  <r>
    <s v="S0011"/>
    <x v="4"/>
    <x v="0"/>
    <d v="2025-05-13T00:00:00"/>
    <n v="5"/>
    <n v="5.31"/>
    <n v="26.55"/>
  </r>
  <r>
    <s v="S0077"/>
    <x v="8"/>
    <x v="1"/>
    <d v="2025-05-08T00:00:00"/>
    <n v="19"/>
    <n v="77.83"/>
    <n v="1478.77"/>
  </r>
  <r>
    <s v="S0011"/>
    <x v="4"/>
    <x v="0"/>
    <d v="2025-03-18T00:00:00"/>
    <n v="10"/>
    <n v="37.71"/>
    <n v="377.1"/>
  </r>
  <r>
    <s v="S0078"/>
    <x v="0"/>
    <x v="3"/>
    <d v="2025-03-27T00:00:00"/>
    <n v="16"/>
    <n v="47.17"/>
    <n v="754.72"/>
  </r>
  <r>
    <s v="S0020"/>
    <x v="2"/>
    <x v="0"/>
    <d v="2025-04-24T00:00:00"/>
    <n v="9"/>
    <n v="93.58"/>
    <n v="842.22"/>
  </r>
  <r>
    <s v="S0034"/>
    <x v="7"/>
    <x v="1"/>
    <d v="2025-03-16T00:00:00"/>
    <n v="7"/>
    <n v="67.900000000000006"/>
    <n v="475.3"/>
  </r>
  <r>
    <s v="S0010"/>
    <x v="3"/>
    <x v="3"/>
    <d v="2025-04-26T00:00:00"/>
    <n v="2"/>
    <n v="52.92"/>
    <n v="105.84"/>
  </r>
  <r>
    <s v="S0060"/>
    <x v="4"/>
    <x v="2"/>
    <d v="2025-05-01T00:00:00"/>
    <n v="15"/>
    <n v="57.05"/>
    <n v="855.75"/>
  </r>
  <r>
    <s v="S0010"/>
    <x v="7"/>
    <x v="2"/>
    <d v="2025-02-22T00:00:00"/>
    <n v="15"/>
    <n v="62.71"/>
    <n v="940.65"/>
  </r>
  <r>
    <s v="S0087"/>
    <x v="5"/>
    <x v="0"/>
    <d v="2025-03-02T00:00:00"/>
    <n v="12"/>
    <n v="21.21"/>
    <n v="254.52"/>
  </r>
  <r>
    <s v="S0090"/>
    <x v="9"/>
    <x v="2"/>
    <d v="2025-04-01T00:00:00"/>
    <n v="2"/>
    <n v="5.7"/>
    <n v="11.4"/>
  </r>
  <r>
    <s v="S0060"/>
    <x v="8"/>
    <x v="3"/>
    <d v="2025-04-06T00:00:00"/>
    <n v="3"/>
    <n v="9.48"/>
    <n v="28.44"/>
  </r>
  <r>
    <s v="S0034"/>
    <x v="1"/>
    <x v="4"/>
    <d v="2025-04-17T00:00:00"/>
    <n v="4"/>
    <n v="71.260000000000005"/>
    <n v="285.04000000000002"/>
  </r>
  <r>
    <s v="S0097"/>
    <x v="3"/>
    <x v="2"/>
    <d v="2025-04-06T00:00:00"/>
    <n v="20"/>
    <n v="94.65"/>
    <n v="1893"/>
  </r>
  <r>
    <s v="S0034"/>
    <x v="2"/>
    <x v="1"/>
    <d v="2025-02-22T00:00:00"/>
    <n v="14"/>
    <n v="7.29"/>
    <n v="102.06"/>
  </r>
  <r>
    <s v="S0003"/>
    <x v="7"/>
    <x v="4"/>
    <d v="2025-04-12T00:00:00"/>
    <n v="18"/>
    <n v="65.78"/>
    <n v="1184.04"/>
  </r>
  <r>
    <s v="S0039"/>
    <x v="2"/>
    <x v="1"/>
    <d v="2025-05-19T00:00:00"/>
    <n v="13"/>
    <n v="79.3"/>
    <n v="1030.9000000000001"/>
  </r>
  <r>
    <s v="S0044"/>
    <x v="2"/>
    <x v="0"/>
    <d v="2025-04-17T00:00:00"/>
    <n v="18"/>
    <n v="69.47"/>
    <n v="1250.46"/>
  </r>
  <r>
    <s v="S0024"/>
    <x v="4"/>
    <x v="1"/>
    <d v="2025-03-30T00:00:00"/>
    <n v="9"/>
    <n v="46.03"/>
    <n v="414.27"/>
  </r>
  <r>
    <s v="S0016"/>
    <x v="7"/>
    <x v="1"/>
    <d v="2025-05-18T00:00:00"/>
    <n v="9"/>
    <n v="37.99"/>
    <n v="341.91"/>
  </r>
  <r>
    <s v="S0071"/>
    <x v="8"/>
    <x v="4"/>
    <d v="2025-04-07T00:00:00"/>
    <n v="20"/>
    <n v="25.07"/>
    <n v="501.4"/>
  </r>
  <r>
    <s v="S0022"/>
    <x v="7"/>
    <x v="1"/>
    <d v="2025-03-22T00:00:00"/>
    <n v="6"/>
    <n v="11.11"/>
    <n v="66.66"/>
  </r>
  <r>
    <s v="S0073"/>
    <x v="2"/>
    <x v="1"/>
    <d v="2025-03-07T00:00:00"/>
    <n v="17"/>
    <n v="8.3800000000000008"/>
    <n v="142.46"/>
  </r>
  <r>
    <s v="S0054"/>
    <x v="9"/>
    <x v="0"/>
    <d v="2025-04-16T00:00:00"/>
    <n v="16"/>
    <n v="20.62"/>
    <n v="329.92"/>
  </r>
  <r>
    <s v="S0013"/>
    <x v="2"/>
    <x v="3"/>
    <d v="2025-05-19T00:00:00"/>
    <n v="1"/>
    <n v="67.260000000000005"/>
    <n v="67.260000000000005"/>
  </r>
  <r>
    <s v="S0075"/>
    <x v="1"/>
    <x v="2"/>
    <d v="2025-05-07T00:00:00"/>
    <n v="3"/>
    <n v="21.52"/>
    <n v="64.56"/>
  </r>
  <r>
    <s v="S0009"/>
    <x v="3"/>
    <x v="2"/>
    <d v="2025-03-25T00:00:00"/>
    <n v="16"/>
    <n v="34.86"/>
    <n v="557.76"/>
  </r>
  <r>
    <s v="S0093"/>
    <x v="2"/>
    <x v="3"/>
    <d v="2025-04-01T00:00:00"/>
    <n v="13"/>
    <n v="84.75"/>
    <n v="1101.75"/>
  </r>
  <r>
    <s v="S0074"/>
    <x v="7"/>
    <x v="3"/>
    <d v="2025-05-12T00:00:00"/>
    <n v="13"/>
    <n v="30.07"/>
    <n v="390.91"/>
  </r>
  <r>
    <s v="S0003"/>
    <x v="5"/>
    <x v="0"/>
    <d v="2025-05-13T00:00:00"/>
    <n v="11"/>
    <n v="55.05"/>
    <n v="605.54999999999995"/>
  </r>
  <r>
    <s v="S0074"/>
    <x v="0"/>
    <x v="1"/>
    <d v="2025-03-08T00:00:00"/>
    <n v="15"/>
    <n v="70.680000000000007"/>
    <n v="1060.2"/>
  </r>
  <r>
    <s v="S0047"/>
    <x v="5"/>
    <x v="2"/>
    <d v="2025-05-18T00:00:00"/>
    <n v="13"/>
    <n v="98.32"/>
    <n v="1278.1600000000001"/>
  </r>
  <r>
    <s v="S0074"/>
    <x v="3"/>
    <x v="4"/>
    <d v="2025-05-17T00:00:00"/>
    <n v="2"/>
    <n v="29.5"/>
    <n v="59"/>
  </r>
  <r>
    <s v="S0071"/>
    <x v="0"/>
    <x v="4"/>
    <d v="2025-02-27T00:00:00"/>
    <n v="2"/>
    <n v="12.04"/>
    <n v="24.08"/>
  </r>
  <r>
    <s v="S0063"/>
    <x v="7"/>
    <x v="3"/>
    <d v="2025-03-24T00:00:00"/>
    <n v="9"/>
    <n v="55.43"/>
    <n v="498.87"/>
  </r>
  <r>
    <s v="S0071"/>
    <x v="3"/>
    <x v="2"/>
    <d v="2025-02-27T00:00:00"/>
    <n v="1"/>
    <n v="90.82"/>
    <n v="90.82"/>
  </r>
  <r>
    <s v="S0034"/>
    <x v="4"/>
    <x v="3"/>
    <d v="2025-05-19T00:00:00"/>
    <n v="20"/>
    <n v="61.28"/>
    <n v="1225.5999999999999"/>
  </r>
  <r>
    <s v="S0041"/>
    <x v="7"/>
    <x v="4"/>
    <d v="2025-05-18T00:00:00"/>
    <n v="2"/>
    <n v="51.88"/>
    <n v="103.76"/>
  </r>
  <r>
    <s v="S0018"/>
    <x v="5"/>
    <x v="3"/>
    <d v="2025-03-27T00:00:00"/>
    <n v="4"/>
    <n v="83.1"/>
    <n v="332.4"/>
  </r>
  <r>
    <s v="S0035"/>
    <x v="5"/>
    <x v="2"/>
    <d v="2025-04-08T00:00:00"/>
    <n v="15"/>
    <n v="58.83"/>
    <n v="882.45"/>
  </r>
  <r>
    <s v="S0047"/>
    <x v="3"/>
    <x v="4"/>
    <d v="2025-05-15T00:00:00"/>
    <n v="11"/>
    <n v="53.55"/>
    <n v="589.04999999999995"/>
  </r>
  <r>
    <s v="S0098"/>
    <x v="0"/>
    <x v="0"/>
    <d v="2025-04-26T00:00:00"/>
    <n v="8"/>
    <n v="67.569999999999993"/>
    <n v="540.55999999999995"/>
  </r>
  <r>
    <s v="S0016"/>
    <x v="2"/>
    <x v="2"/>
    <d v="2025-02-27T00:00:00"/>
    <n v="14"/>
    <n v="8.07"/>
    <n v="112.98"/>
  </r>
  <r>
    <s v="S0022"/>
    <x v="6"/>
    <x v="0"/>
    <d v="2025-05-21T00:00:00"/>
    <n v="2"/>
    <n v="47.65"/>
    <n v="95.3"/>
  </r>
  <r>
    <s v="S0098"/>
    <x v="6"/>
    <x v="3"/>
    <d v="2025-05-21T00:00:00"/>
    <n v="16"/>
    <n v="44.26"/>
    <n v="708.16"/>
  </r>
  <r>
    <s v="S0067"/>
    <x v="3"/>
    <x v="2"/>
    <d v="2025-03-31T00:00:00"/>
    <n v="16"/>
    <n v="8.07"/>
    <n v="129.12"/>
  </r>
  <r>
    <s v="S0032"/>
    <x v="2"/>
    <x v="0"/>
    <d v="2025-04-08T00:00:00"/>
    <n v="8"/>
    <n v="76.06"/>
    <n v="608.48"/>
  </r>
  <r>
    <s v="S0048"/>
    <x v="9"/>
    <x v="1"/>
    <d v="2025-03-09T00:00:00"/>
    <n v="14"/>
    <n v="30.14"/>
    <n v="421.96"/>
  </r>
  <r>
    <s v="S0040"/>
    <x v="0"/>
    <x v="2"/>
    <d v="2025-04-10T00:00:00"/>
    <n v="7"/>
    <n v="83.71"/>
    <n v="585.97"/>
  </r>
  <r>
    <s v="S0093"/>
    <x v="9"/>
    <x v="3"/>
    <d v="2025-02-23T00:00:00"/>
    <n v="5"/>
    <n v="90.94"/>
    <n v="454.7"/>
  </r>
  <r>
    <s v="S0060"/>
    <x v="4"/>
    <x v="1"/>
    <d v="2025-05-07T00:00:00"/>
    <n v="9"/>
    <n v="35.69"/>
    <n v="321.20999999999998"/>
  </r>
  <r>
    <s v="S0019"/>
    <x v="9"/>
    <x v="4"/>
    <d v="2025-03-27T00:00:00"/>
    <n v="7"/>
    <n v="55.45"/>
    <n v="388.15"/>
  </r>
  <r>
    <s v="S0004"/>
    <x v="2"/>
    <x v="1"/>
    <d v="2025-04-17T00:00:00"/>
    <n v="10"/>
    <n v="97.59"/>
    <n v="975.9"/>
  </r>
  <r>
    <s v="S0028"/>
    <x v="1"/>
    <x v="4"/>
    <d v="2025-03-16T00:00:00"/>
    <n v="6"/>
    <n v="81.760000000000005"/>
    <n v="490.56"/>
  </r>
  <r>
    <s v="S0061"/>
    <x v="6"/>
    <x v="4"/>
    <d v="2025-03-07T00:00:00"/>
    <n v="16"/>
    <n v="93.09"/>
    <n v="1489.44"/>
  </r>
  <r>
    <s v="S0047"/>
    <x v="9"/>
    <x v="3"/>
    <d v="2025-02-25T00:00:00"/>
    <n v="10"/>
    <n v="42.28"/>
    <n v="422.8"/>
  </r>
  <r>
    <s v="S0019"/>
    <x v="5"/>
    <x v="0"/>
    <d v="2025-03-25T00:00:00"/>
    <n v="19"/>
    <n v="49.76"/>
    <n v="945.44"/>
  </r>
  <r>
    <s v="S0040"/>
    <x v="9"/>
    <x v="0"/>
    <d v="2025-03-06T00:00:00"/>
    <n v="19"/>
    <n v="80.61"/>
    <n v="1531.59"/>
  </r>
  <r>
    <s v="S0081"/>
    <x v="2"/>
    <x v="0"/>
    <d v="2025-04-11T00:00:00"/>
    <n v="8"/>
    <n v="72.569999999999993"/>
    <n v="580.55999999999995"/>
  </r>
  <r>
    <s v="S0076"/>
    <x v="4"/>
    <x v="0"/>
    <d v="2025-02-24T00:00:00"/>
    <n v="10"/>
    <n v="56.5"/>
    <n v="565"/>
  </r>
  <r>
    <s v="S0005"/>
    <x v="0"/>
    <x v="4"/>
    <d v="2025-03-15T00:00:00"/>
    <n v="10"/>
    <n v="55.38"/>
    <n v="553.79999999999995"/>
  </r>
  <r>
    <s v="S0090"/>
    <x v="8"/>
    <x v="0"/>
    <d v="2025-04-19T00:00:00"/>
    <n v="4"/>
    <n v="31.23"/>
    <n v="124.92"/>
  </r>
  <r>
    <s v="S0091"/>
    <x v="0"/>
    <x v="0"/>
    <d v="2025-04-07T00:00:00"/>
    <n v="4"/>
    <n v="5.04"/>
    <n v="20.16"/>
  </r>
  <r>
    <s v="S0016"/>
    <x v="2"/>
    <x v="1"/>
    <d v="2025-04-17T00:00:00"/>
    <n v="10"/>
    <n v="16.91"/>
    <n v="169.1"/>
  </r>
  <r>
    <s v="S0099"/>
    <x v="7"/>
    <x v="4"/>
    <d v="2025-03-02T00:00:00"/>
    <n v="16"/>
    <n v="57.93"/>
    <n v="926.88"/>
  </r>
  <r>
    <s v="S0069"/>
    <x v="9"/>
    <x v="3"/>
    <d v="2025-02-24T00:00:00"/>
    <n v="14"/>
    <n v="48.46"/>
    <n v="678.44"/>
  </r>
  <r>
    <s v="S0023"/>
    <x v="1"/>
    <x v="4"/>
    <d v="2025-05-14T00:00:00"/>
    <n v="4"/>
    <n v="71.63"/>
    <n v="286.52"/>
  </r>
  <r>
    <s v="S0019"/>
    <x v="0"/>
    <x v="0"/>
    <d v="2025-04-26T00:00:00"/>
    <n v="3"/>
    <n v="28.77"/>
    <n v="86.31"/>
  </r>
  <r>
    <s v="S0062"/>
    <x v="0"/>
    <x v="3"/>
    <d v="2025-03-16T00:00:00"/>
    <n v="7"/>
    <n v="97.27"/>
    <n v="680.89"/>
  </r>
  <r>
    <s v="S0007"/>
    <x v="0"/>
    <x v="3"/>
    <d v="2025-03-31T00:00:00"/>
    <n v="14"/>
    <n v="46.96"/>
    <n v="657.44"/>
  </r>
  <r>
    <s v="S0085"/>
    <x v="2"/>
    <x v="4"/>
    <d v="2025-03-27T00:00:00"/>
    <n v="1"/>
    <n v="48.54"/>
    <n v="48.54"/>
  </r>
  <r>
    <s v="S0042"/>
    <x v="1"/>
    <x v="1"/>
    <d v="2025-02-23T00:00:00"/>
    <n v="9"/>
    <n v="50.24"/>
    <n v="452.16"/>
  </r>
  <r>
    <s v="S0040"/>
    <x v="3"/>
    <x v="3"/>
    <d v="2025-04-11T00:00:00"/>
    <n v="19"/>
    <n v="11.28"/>
    <n v="214.32"/>
  </r>
  <r>
    <s v="S0080"/>
    <x v="1"/>
    <x v="3"/>
    <d v="2025-04-25T00:00:00"/>
    <n v="17"/>
    <n v="33.64"/>
    <n v="571.88"/>
  </r>
  <r>
    <s v="S0009"/>
    <x v="5"/>
    <x v="2"/>
    <d v="2025-03-25T00:00:00"/>
    <n v="12"/>
    <n v="53.51"/>
    <n v="642.12"/>
  </r>
  <r>
    <s v="S0051"/>
    <x v="8"/>
    <x v="3"/>
    <d v="2025-03-01T00:00:00"/>
    <n v="3"/>
    <n v="11.66"/>
    <n v="34.979999999999997"/>
  </r>
  <r>
    <s v="S0082"/>
    <x v="1"/>
    <x v="1"/>
    <d v="2025-04-19T00:00:00"/>
    <n v="14"/>
    <n v="58.39"/>
    <n v="817.46"/>
  </r>
  <r>
    <s v="S0055"/>
    <x v="0"/>
    <x v="2"/>
    <d v="2025-03-27T00:00:00"/>
    <n v="17"/>
    <n v="5.92"/>
    <n v="100.64"/>
  </r>
  <r>
    <s v="S0025"/>
    <x v="2"/>
    <x v="2"/>
    <d v="2025-04-01T00:00:00"/>
    <n v="1"/>
    <n v="71.7"/>
    <n v="71.7"/>
  </r>
  <r>
    <s v="S0093"/>
    <x v="6"/>
    <x v="0"/>
    <d v="2025-04-04T00:00:00"/>
    <n v="12"/>
    <n v="19.93"/>
    <n v="239.16"/>
  </r>
  <r>
    <s v="S0088"/>
    <x v="1"/>
    <x v="0"/>
    <d v="2025-05-10T00:00:00"/>
    <n v="10"/>
    <n v="34.86"/>
    <n v="348.6"/>
  </r>
  <r>
    <s v="S0073"/>
    <x v="5"/>
    <x v="1"/>
    <d v="2025-04-10T00:00:00"/>
    <n v="1"/>
    <n v="58.73"/>
    <n v="58.73"/>
  </r>
  <r>
    <s v="S0018"/>
    <x v="9"/>
    <x v="2"/>
    <d v="2025-02-28T00:00:00"/>
    <n v="13"/>
    <n v="17.489999999999998"/>
    <n v="227.37"/>
  </r>
  <r>
    <s v="S0010"/>
    <x v="7"/>
    <x v="3"/>
    <d v="2025-05-03T00:00:00"/>
    <n v="3"/>
    <n v="65.63"/>
    <n v="196.89"/>
  </r>
  <r>
    <s v="S0041"/>
    <x v="3"/>
    <x v="2"/>
    <d v="2025-04-06T00:00:00"/>
    <n v="5"/>
    <n v="87.38"/>
    <n v="436.9"/>
  </r>
  <r>
    <s v="S0012"/>
    <x v="1"/>
    <x v="0"/>
    <d v="2025-05-11T00:00:00"/>
    <n v="6"/>
    <n v="41.11"/>
    <n v="246.66"/>
  </r>
  <r>
    <s v="S0063"/>
    <x v="2"/>
    <x v="2"/>
    <d v="2025-03-13T00:00:00"/>
    <n v="9"/>
    <n v="93.41"/>
    <n v="840.69"/>
  </r>
  <r>
    <s v="S0082"/>
    <x v="3"/>
    <x v="2"/>
    <d v="2025-03-30T00:00:00"/>
    <n v="11"/>
    <n v="29.66"/>
    <n v="326.26"/>
  </r>
  <r>
    <s v="S0009"/>
    <x v="5"/>
    <x v="3"/>
    <d v="2025-04-24T00:00:00"/>
    <n v="10"/>
    <n v="30.76"/>
    <n v="307.60000000000002"/>
  </r>
  <r>
    <s v="S0062"/>
    <x v="2"/>
    <x v="2"/>
    <d v="2025-03-16T00:00:00"/>
    <n v="14"/>
    <n v="16.02"/>
    <n v="224.28"/>
  </r>
  <r>
    <s v="S0074"/>
    <x v="6"/>
    <x v="1"/>
    <d v="2025-03-05T00:00:00"/>
    <n v="2"/>
    <n v="31.03"/>
    <n v="62.06"/>
  </r>
  <r>
    <s v="S0019"/>
    <x v="8"/>
    <x v="4"/>
    <d v="2025-03-06T00:00:00"/>
    <n v="10"/>
    <n v="63.46"/>
    <n v="634.6"/>
  </r>
  <r>
    <s v="S0011"/>
    <x v="2"/>
    <x v="2"/>
    <d v="2025-02-25T00:00:00"/>
    <n v="15"/>
    <n v="91.21"/>
    <n v="1368.15"/>
  </r>
  <r>
    <s v="S0062"/>
    <x v="0"/>
    <x v="2"/>
    <d v="2025-04-18T00:00:00"/>
    <n v="15"/>
    <n v="69.36"/>
    <n v="1040.4000000000001"/>
  </r>
  <r>
    <s v="S0084"/>
    <x v="1"/>
    <x v="3"/>
    <d v="2025-03-31T00:00:00"/>
    <n v="7"/>
    <n v="14.76"/>
    <n v="103.32"/>
  </r>
  <r>
    <s v="S0034"/>
    <x v="8"/>
    <x v="3"/>
    <d v="2025-03-14T00:00:00"/>
    <n v="3"/>
    <n v="85.73"/>
    <n v="257.19"/>
  </r>
  <r>
    <s v="S0084"/>
    <x v="4"/>
    <x v="3"/>
    <d v="2025-03-07T00:00:00"/>
    <n v="3"/>
    <n v="81.95"/>
    <n v="245.85"/>
  </r>
  <r>
    <s v="S0016"/>
    <x v="7"/>
    <x v="3"/>
    <d v="2025-04-15T00:00:00"/>
    <n v="4"/>
    <n v="84.9"/>
    <n v="339.6"/>
  </r>
  <r>
    <s v="S0036"/>
    <x v="1"/>
    <x v="3"/>
    <d v="2025-05-11T00:00:00"/>
    <n v="8"/>
    <n v="42.55"/>
    <n v="340.4"/>
  </r>
  <r>
    <s v="S0055"/>
    <x v="6"/>
    <x v="3"/>
    <d v="2025-03-13T00:00:00"/>
    <n v="8"/>
    <n v="39.64"/>
    <n v="317.12"/>
  </r>
  <r>
    <s v="S0076"/>
    <x v="5"/>
    <x v="2"/>
    <d v="2025-05-02T00:00:00"/>
    <n v="15"/>
    <n v="19.850000000000001"/>
    <n v="297.75"/>
  </r>
  <r>
    <s v="S0023"/>
    <x v="9"/>
    <x v="4"/>
    <d v="2025-03-02T00:00:00"/>
    <n v="14"/>
    <n v="84.56"/>
    <n v="1183.8399999999999"/>
  </r>
  <r>
    <s v="S0064"/>
    <x v="0"/>
    <x v="2"/>
    <d v="2025-04-28T00:00:00"/>
    <n v="5"/>
    <n v="57.14"/>
    <n v="285.7"/>
  </r>
  <r>
    <s v="S0035"/>
    <x v="9"/>
    <x v="1"/>
    <d v="2025-04-12T00:00:00"/>
    <n v="11"/>
    <n v="94.04"/>
    <n v="1034.44"/>
  </r>
  <r>
    <s v="S0050"/>
    <x v="7"/>
    <x v="4"/>
    <d v="2025-03-27T00:00:00"/>
    <n v="5"/>
    <n v="37.619999999999997"/>
    <n v="188.1"/>
  </r>
  <r>
    <s v="S0035"/>
    <x v="0"/>
    <x v="3"/>
    <d v="2025-05-07T00:00:00"/>
    <n v="10"/>
    <n v="87.24"/>
    <n v="872.4"/>
  </r>
  <r>
    <s v="S0052"/>
    <x v="7"/>
    <x v="1"/>
    <d v="2025-04-15T00:00:00"/>
    <n v="3"/>
    <n v="91.26"/>
    <n v="273.77999999999997"/>
  </r>
  <r>
    <s v="S0072"/>
    <x v="3"/>
    <x v="3"/>
    <d v="2025-04-16T00:00:00"/>
    <n v="1"/>
    <n v="91.53"/>
    <n v="91.53"/>
  </r>
  <r>
    <s v="S0086"/>
    <x v="2"/>
    <x v="2"/>
    <d v="2025-02-27T00:00:00"/>
    <n v="6"/>
    <n v="91.6"/>
    <n v="549.6"/>
  </r>
  <r>
    <s v="S0090"/>
    <x v="6"/>
    <x v="3"/>
    <d v="2025-04-25T00:00:00"/>
    <n v="4"/>
    <n v="68.209999999999994"/>
    <n v="272.83999999999997"/>
  </r>
  <r>
    <s v="S0019"/>
    <x v="3"/>
    <x v="2"/>
    <d v="2025-04-25T00:00:00"/>
    <n v="7"/>
    <n v="49.62"/>
    <n v="347.34"/>
  </r>
  <r>
    <s v="S0014"/>
    <x v="5"/>
    <x v="0"/>
    <d v="2025-04-11T00:00:00"/>
    <n v="5"/>
    <n v="14.51"/>
    <n v="72.55"/>
  </r>
  <r>
    <s v="S0081"/>
    <x v="1"/>
    <x v="2"/>
    <d v="2025-05-21T00:00:00"/>
    <n v="20"/>
    <n v="95.87"/>
    <n v="1917.4"/>
  </r>
  <r>
    <s v="S0040"/>
    <x v="9"/>
    <x v="2"/>
    <d v="2025-04-29T00:00:00"/>
    <n v="10"/>
    <n v="7.76"/>
    <n v="77.599999999999994"/>
  </r>
  <r>
    <s v="S0060"/>
    <x v="5"/>
    <x v="3"/>
    <d v="2025-05-13T00:00:00"/>
    <n v="20"/>
    <n v="95.82"/>
    <n v="1916.4"/>
  </r>
  <r>
    <s v="S0007"/>
    <x v="0"/>
    <x v="3"/>
    <d v="2025-03-27T00:00:00"/>
    <n v="8"/>
    <n v="64.89"/>
    <n v="519.12"/>
  </r>
  <r>
    <s v="S0093"/>
    <x v="8"/>
    <x v="0"/>
    <d v="2025-03-13T00:00:00"/>
    <n v="4"/>
    <n v="68.05"/>
    <n v="272.2"/>
  </r>
  <r>
    <s v="S0059"/>
    <x v="5"/>
    <x v="0"/>
    <d v="2025-05-19T00:00:00"/>
    <n v="10"/>
    <n v="6.43"/>
    <n v="64.3"/>
  </r>
  <r>
    <s v="S0017"/>
    <x v="9"/>
    <x v="0"/>
    <d v="2025-05-12T00:00:00"/>
    <n v="19"/>
    <n v="93.51"/>
    <n v="1776.69"/>
  </r>
  <r>
    <s v="S0057"/>
    <x v="1"/>
    <x v="0"/>
    <d v="2025-04-01T00:00:00"/>
    <n v="11"/>
    <n v="81.650000000000006"/>
    <n v="898.15"/>
  </r>
  <r>
    <s v="S0063"/>
    <x v="1"/>
    <x v="2"/>
    <d v="2025-04-19T00:00:00"/>
    <n v="8"/>
    <n v="18.82"/>
    <n v="150.56"/>
  </r>
  <r>
    <s v="S0082"/>
    <x v="6"/>
    <x v="4"/>
    <d v="2025-03-02T00:00:00"/>
    <n v="6"/>
    <n v="52.08"/>
    <n v="312.48"/>
  </r>
  <r>
    <s v="S0097"/>
    <x v="8"/>
    <x v="1"/>
    <d v="2025-04-04T00:00:00"/>
    <n v="12"/>
    <n v="42.56"/>
    <n v="510.72"/>
  </r>
  <r>
    <s v="S0015"/>
    <x v="5"/>
    <x v="1"/>
    <d v="2025-03-02T00:00:00"/>
    <n v="9"/>
    <n v="38.54"/>
    <n v="346.86"/>
  </r>
  <r>
    <s v="S0062"/>
    <x v="4"/>
    <x v="4"/>
    <d v="2025-05-09T00:00:00"/>
    <n v="5"/>
    <n v="11.33"/>
    <n v="56.65"/>
  </r>
  <r>
    <s v="S0069"/>
    <x v="4"/>
    <x v="2"/>
    <d v="2025-04-04T00:00:00"/>
    <n v="13"/>
    <n v="43.18"/>
    <n v="561.34"/>
  </r>
  <r>
    <s v="S0088"/>
    <x v="6"/>
    <x v="1"/>
    <d v="2025-03-22T00:00:00"/>
    <n v="6"/>
    <n v="23.53"/>
    <n v="141.18"/>
  </r>
  <r>
    <s v="S0045"/>
    <x v="8"/>
    <x v="2"/>
    <d v="2025-02-22T00:00:00"/>
    <n v="9"/>
    <n v="88.57"/>
    <n v="797.13"/>
  </r>
  <r>
    <s v="S0075"/>
    <x v="6"/>
    <x v="0"/>
    <d v="2025-04-21T00:00:00"/>
    <n v="13"/>
    <n v="99.93"/>
    <n v="1299.0899999999999"/>
  </r>
  <r>
    <s v="S0092"/>
    <x v="5"/>
    <x v="2"/>
    <d v="2025-02-25T00:00:00"/>
    <n v="17"/>
    <n v="26.19"/>
    <n v="445.23"/>
  </r>
  <r>
    <s v="S0064"/>
    <x v="9"/>
    <x v="4"/>
    <d v="2025-03-28T00:00:00"/>
    <n v="9"/>
    <n v="89.62"/>
    <n v="806.58"/>
  </r>
  <r>
    <s v="S0006"/>
    <x v="2"/>
    <x v="3"/>
    <d v="2025-03-24T00:00:00"/>
    <n v="2"/>
    <n v="52.18"/>
    <n v="104.36"/>
  </r>
  <r>
    <s v="S0009"/>
    <x v="1"/>
    <x v="0"/>
    <d v="2025-03-05T00:00:00"/>
    <n v="20"/>
    <n v="74.95"/>
    <n v="1499"/>
  </r>
  <r>
    <s v="S0077"/>
    <x v="6"/>
    <x v="2"/>
    <d v="2025-05-13T00:00:00"/>
    <n v="3"/>
    <n v="39.380000000000003"/>
    <n v="118.14"/>
  </r>
  <r>
    <s v="S0014"/>
    <x v="4"/>
    <x v="1"/>
    <d v="2025-02-25T00:00:00"/>
    <n v="16"/>
    <n v="59.03"/>
    <n v="944.48"/>
  </r>
  <r>
    <s v="S0050"/>
    <x v="5"/>
    <x v="3"/>
    <d v="2025-04-20T00:00:00"/>
    <n v="10"/>
    <n v="74.66"/>
    <n v="746.6"/>
  </r>
  <r>
    <s v="S0019"/>
    <x v="6"/>
    <x v="2"/>
    <d v="2025-03-12T00:00:00"/>
    <n v="10"/>
    <n v="23.46"/>
    <n v="234.6"/>
  </r>
  <r>
    <s v="S0065"/>
    <x v="9"/>
    <x v="1"/>
    <d v="2025-03-20T00:00:00"/>
    <n v="13"/>
    <n v="64.290000000000006"/>
    <n v="835.77"/>
  </r>
  <r>
    <s v="S0084"/>
    <x v="6"/>
    <x v="3"/>
    <d v="2025-05-18T00:00:00"/>
    <n v="4"/>
    <n v="75.44"/>
    <n v="301.76"/>
  </r>
  <r>
    <s v="S0003"/>
    <x v="3"/>
    <x v="2"/>
    <d v="2025-05-04T00:00:00"/>
    <n v="12"/>
    <n v="71.3"/>
    <n v="855.6"/>
  </r>
  <r>
    <s v="S0070"/>
    <x v="9"/>
    <x v="4"/>
    <d v="2025-03-11T00:00:00"/>
    <n v="8"/>
    <n v="31.64"/>
    <n v="253.12"/>
  </r>
  <r>
    <s v="S0067"/>
    <x v="9"/>
    <x v="0"/>
    <d v="2025-04-27T00:00:00"/>
    <n v="2"/>
    <n v="57.74"/>
    <n v="115.48"/>
  </r>
  <r>
    <s v="S0026"/>
    <x v="8"/>
    <x v="3"/>
    <d v="2025-03-20T00:00:00"/>
    <n v="13"/>
    <n v="19.03"/>
    <n v="247.39"/>
  </r>
  <r>
    <s v="S0059"/>
    <x v="7"/>
    <x v="0"/>
    <d v="2025-05-13T00:00:00"/>
    <n v="17"/>
    <n v="75.03"/>
    <n v="1275.51"/>
  </r>
  <r>
    <s v="S0093"/>
    <x v="6"/>
    <x v="2"/>
    <d v="2025-03-27T00:00:00"/>
    <n v="8"/>
    <n v="88.13"/>
    <n v="705.04"/>
  </r>
  <r>
    <s v="S0045"/>
    <x v="5"/>
    <x v="4"/>
    <d v="2025-05-10T00:00:00"/>
    <n v="2"/>
    <n v="77.16"/>
    <n v="154.32"/>
  </r>
  <r>
    <s v="S0011"/>
    <x v="3"/>
    <x v="3"/>
    <d v="2025-05-06T00:00:00"/>
    <n v="5"/>
    <n v="46.72"/>
    <n v="233.6"/>
  </r>
  <r>
    <s v="S0038"/>
    <x v="1"/>
    <x v="4"/>
    <d v="2025-03-25T00:00:00"/>
    <n v="15"/>
    <n v="69.180000000000007"/>
    <n v="1037.7"/>
  </r>
  <r>
    <s v="S0050"/>
    <x v="5"/>
    <x v="3"/>
    <d v="2025-04-02T00:00:00"/>
    <n v="9"/>
    <n v="73.209999999999994"/>
    <n v="658.89"/>
  </r>
  <r>
    <s v="S0099"/>
    <x v="3"/>
    <x v="0"/>
    <d v="2025-05-12T00:00:00"/>
    <n v="9"/>
    <n v="66.91"/>
    <n v="602.19000000000005"/>
  </r>
  <r>
    <s v="S0077"/>
    <x v="8"/>
    <x v="2"/>
    <d v="2025-04-27T00:00:00"/>
    <n v="2"/>
    <n v="27.52"/>
    <n v="55.04"/>
  </r>
  <r>
    <s v="S0059"/>
    <x v="7"/>
    <x v="4"/>
    <d v="2025-04-04T00:00:00"/>
    <n v="8"/>
    <n v="45.87"/>
    <n v="366.96"/>
  </r>
  <r>
    <s v="S0079"/>
    <x v="7"/>
    <x v="1"/>
    <d v="2025-03-05T00:00:00"/>
    <n v="16"/>
    <n v="39.22"/>
    <n v="627.52"/>
  </r>
  <r>
    <s v="S0053"/>
    <x v="5"/>
    <x v="0"/>
    <d v="2025-04-06T00:00:00"/>
    <n v="17"/>
    <n v="43.69"/>
    <n v="742.73"/>
  </r>
  <r>
    <s v="S0039"/>
    <x v="6"/>
    <x v="2"/>
    <d v="2025-03-18T00:00:00"/>
    <n v="15"/>
    <n v="25.34"/>
    <n v="380.1"/>
  </r>
  <r>
    <s v="S0035"/>
    <x v="1"/>
    <x v="3"/>
    <d v="2025-04-01T00:00:00"/>
    <n v="2"/>
    <n v="42.01"/>
    <n v="84.02"/>
  </r>
  <r>
    <s v="S0076"/>
    <x v="4"/>
    <x v="0"/>
    <d v="2025-04-07T00:00:00"/>
    <n v="9"/>
    <n v="26.57"/>
    <n v="239.13"/>
  </r>
  <r>
    <s v="S0060"/>
    <x v="9"/>
    <x v="1"/>
    <d v="2025-03-11T00:00:00"/>
    <n v="18"/>
    <n v="23.87"/>
    <n v="429.66"/>
  </r>
  <r>
    <s v="S0042"/>
    <x v="2"/>
    <x v="1"/>
    <d v="2025-02-26T00:00:00"/>
    <n v="16"/>
    <n v="16.170000000000002"/>
    <n v="258.72000000000003"/>
  </r>
  <r>
    <s v="S0007"/>
    <x v="0"/>
    <x v="3"/>
    <d v="2025-04-15T00:00:00"/>
    <n v="14"/>
    <n v="82.34"/>
    <n v="1152.76"/>
  </r>
  <r>
    <s v="S0041"/>
    <x v="6"/>
    <x v="3"/>
    <d v="2025-05-19T00:00:00"/>
    <n v="14"/>
    <n v="44.03"/>
    <n v="616.41999999999996"/>
  </r>
  <r>
    <s v="S0020"/>
    <x v="7"/>
    <x v="4"/>
    <d v="2025-03-18T00:00:00"/>
    <n v="18"/>
    <n v="85.88"/>
    <n v="1545.84"/>
  </r>
  <r>
    <s v="S0087"/>
    <x v="1"/>
    <x v="0"/>
    <d v="2025-03-07T00:00:00"/>
    <n v="15"/>
    <n v="19.489999999999998"/>
    <n v="292.35000000000002"/>
  </r>
  <r>
    <s v="S0007"/>
    <x v="6"/>
    <x v="3"/>
    <d v="2025-05-08T00:00:00"/>
    <n v="20"/>
    <n v="71.92"/>
    <n v="1438.4"/>
  </r>
  <r>
    <s v="S0098"/>
    <x v="4"/>
    <x v="0"/>
    <d v="2025-05-08T00:00:00"/>
    <n v="12"/>
    <n v="83.78"/>
    <n v="1005.36"/>
  </r>
  <r>
    <s v="S0076"/>
    <x v="9"/>
    <x v="0"/>
    <d v="2025-04-26T00:00:00"/>
    <n v="18"/>
    <n v="44.81"/>
    <n v="806.58"/>
  </r>
  <r>
    <s v="S0083"/>
    <x v="0"/>
    <x v="1"/>
    <d v="2025-03-15T00:00:00"/>
    <n v="3"/>
    <n v="61.75"/>
    <n v="185.25"/>
  </r>
  <r>
    <s v="S0010"/>
    <x v="7"/>
    <x v="1"/>
    <d v="2025-04-12T00:00:00"/>
    <n v="4"/>
    <n v="83.27"/>
    <n v="333.08"/>
  </r>
  <r>
    <s v="S0046"/>
    <x v="6"/>
    <x v="2"/>
    <d v="2025-05-18T00:00:00"/>
    <n v="19"/>
    <n v="9.7899999999999991"/>
    <n v="186.01"/>
  </r>
  <r>
    <s v="S0020"/>
    <x v="9"/>
    <x v="2"/>
    <d v="2025-03-03T00:00:00"/>
    <n v="1"/>
    <n v="39.43"/>
    <n v="39.43"/>
  </r>
  <r>
    <s v="S0067"/>
    <x v="3"/>
    <x v="1"/>
    <d v="2025-02-24T00:00:00"/>
    <n v="5"/>
    <n v="75.7"/>
    <n v="378.5"/>
  </r>
  <r>
    <s v="S0061"/>
    <x v="0"/>
    <x v="2"/>
    <d v="2025-03-02T00:00:00"/>
    <n v="11"/>
    <n v="94.34"/>
    <n v="1037.74"/>
  </r>
  <r>
    <s v="S0085"/>
    <x v="1"/>
    <x v="0"/>
    <d v="2025-05-18T00:00:00"/>
    <n v="6"/>
    <n v="47.25"/>
    <n v="283.5"/>
  </r>
  <r>
    <s v="S0030"/>
    <x v="7"/>
    <x v="4"/>
    <d v="2025-03-21T00:00:00"/>
    <n v="1"/>
    <n v="12.79"/>
    <n v="12.79"/>
  </r>
  <r>
    <s v="S0007"/>
    <x v="9"/>
    <x v="3"/>
    <d v="2025-04-18T00:00:00"/>
    <n v="20"/>
    <n v="46.94"/>
    <n v="938.8"/>
  </r>
  <r>
    <s v="S0079"/>
    <x v="6"/>
    <x v="2"/>
    <d v="2025-03-11T00:00:00"/>
    <n v="7"/>
    <n v="58.73"/>
    <n v="411.11"/>
  </r>
  <r>
    <s v="S0088"/>
    <x v="7"/>
    <x v="3"/>
    <d v="2025-04-17T00:00:00"/>
    <n v="12"/>
    <n v="74.87"/>
    <n v="898.44"/>
  </r>
  <r>
    <s v="S0048"/>
    <x v="1"/>
    <x v="2"/>
    <d v="2025-04-26T00:00:00"/>
    <n v="14"/>
    <n v="55.02"/>
    <n v="770.28"/>
  </r>
  <r>
    <s v="S0040"/>
    <x v="8"/>
    <x v="1"/>
    <d v="2025-04-26T00:00:00"/>
    <n v="5"/>
    <n v="66.430000000000007"/>
    <n v="332.15"/>
  </r>
  <r>
    <s v="S0032"/>
    <x v="8"/>
    <x v="3"/>
    <d v="2025-05-18T00:00:00"/>
    <n v="15"/>
    <n v="96.86"/>
    <n v="1452.9"/>
  </r>
  <r>
    <s v="S0038"/>
    <x v="4"/>
    <x v="2"/>
    <d v="2025-04-27T00:00:00"/>
    <n v="19"/>
    <n v="78.239999999999995"/>
    <n v="1486.56"/>
  </r>
  <r>
    <s v="S0064"/>
    <x v="3"/>
    <x v="0"/>
    <d v="2025-05-23T00:00:00"/>
    <n v="14"/>
    <n v="13.62"/>
    <n v="190.68"/>
  </r>
  <r>
    <s v="S0038"/>
    <x v="7"/>
    <x v="0"/>
    <d v="2025-04-12T00:00:00"/>
    <n v="2"/>
    <n v="80.209999999999994"/>
    <n v="160.41999999999999"/>
  </r>
  <r>
    <s v="S0014"/>
    <x v="6"/>
    <x v="0"/>
    <d v="2025-03-09T00:00:00"/>
    <n v="17"/>
    <n v="37.53"/>
    <n v="638.01"/>
  </r>
  <r>
    <s v="S0086"/>
    <x v="8"/>
    <x v="1"/>
    <d v="2025-03-24T00:00:00"/>
    <n v="19"/>
    <n v="47.81"/>
    <n v="908.39"/>
  </r>
  <r>
    <s v="S0064"/>
    <x v="4"/>
    <x v="4"/>
    <d v="2025-03-26T00:00:00"/>
    <n v="11"/>
    <n v="99.56"/>
    <n v="1095.1600000000001"/>
  </r>
  <r>
    <s v="S0098"/>
    <x v="5"/>
    <x v="1"/>
    <d v="2025-04-13T00:00:00"/>
    <n v="9"/>
    <n v="11.35"/>
    <n v="102.15"/>
  </r>
  <r>
    <s v="S0100"/>
    <x v="5"/>
    <x v="3"/>
    <d v="2025-04-24T00:00:00"/>
    <n v="15"/>
    <n v="35.29"/>
    <n v="529.35"/>
  </r>
  <r>
    <s v="S0014"/>
    <x v="6"/>
    <x v="4"/>
    <d v="2025-02-24T00:00:00"/>
    <n v="12"/>
    <n v="35.65"/>
    <n v="427.8"/>
  </r>
  <r>
    <s v="S0071"/>
    <x v="6"/>
    <x v="3"/>
    <d v="2025-04-30T00:00:00"/>
    <n v="16"/>
    <n v="94.49"/>
    <n v="1511.84"/>
  </r>
  <r>
    <s v="S0046"/>
    <x v="6"/>
    <x v="3"/>
    <d v="2025-05-05T00:00:00"/>
    <n v="7"/>
    <n v="48.55"/>
    <n v="339.85"/>
  </r>
  <r>
    <s v="S0027"/>
    <x v="9"/>
    <x v="4"/>
    <d v="2025-03-18T00:00:00"/>
    <n v="8"/>
    <n v="13.35"/>
    <n v="106.8"/>
  </r>
  <r>
    <s v="S0011"/>
    <x v="8"/>
    <x v="1"/>
    <d v="2025-02-26T00:00:00"/>
    <n v="1"/>
    <n v="89.26"/>
    <n v="89.26"/>
  </r>
  <r>
    <s v="S0003"/>
    <x v="1"/>
    <x v="2"/>
    <d v="2025-05-22T00:00:00"/>
    <n v="20"/>
    <n v="77.510000000000005"/>
    <n v="1550.2"/>
  </r>
  <r>
    <s v="S0086"/>
    <x v="3"/>
    <x v="4"/>
    <d v="2025-05-20T00:00:00"/>
    <n v="13"/>
    <n v="63.25"/>
    <n v="822.25"/>
  </r>
  <r>
    <s v="S0038"/>
    <x v="3"/>
    <x v="3"/>
    <d v="2025-03-03T00:00:00"/>
    <n v="2"/>
    <n v="83.91"/>
    <n v="167.82"/>
  </r>
  <r>
    <s v="S0005"/>
    <x v="7"/>
    <x v="3"/>
    <d v="2025-04-04T00:00:00"/>
    <n v="8"/>
    <n v="20.03"/>
    <n v="160.24"/>
  </r>
  <r>
    <s v="S0066"/>
    <x v="0"/>
    <x v="3"/>
    <d v="2025-04-22T00:00:00"/>
    <n v="5"/>
    <n v="91.87"/>
    <n v="459.35"/>
  </r>
  <r>
    <s v="S0034"/>
    <x v="3"/>
    <x v="4"/>
    <d v="2025-03-19T00:00:00"/>
    <n v="2"/>
    <n v="39.4"/>
    <n v="78.8"/>
  </r>
  <r>
    <s v="S0076"/>
    <x v="2"/>
    <x v="0"/>
    <d v="2025-03-12T00:00:00"/>
    <n v="1"/>
    <n v="44.97"/>
    <n v="44.97"/>
  </r>
  <r>
    <s v="S0050"/>
    <x v="7"/>
    <x v="2"/>
    <d v="2025-04-17T00:00:00"/>
    <n v="2"/>
    <n v="18.32"/>
    <n v="36.64"/>
  </r>
  <r>
    <s v="S0050"/>
    <x v="8"/>
    <x v="2"/>
    <d v="2025-04-02T00:00:00"/>
    <n v="13"/>
    <n v="81.540000000000006"/>
    <n v="1060.02"/>
  </r>
  <r>
    <s v="S0053"/>
    <x v="7"/>
    <x v="4"/>
    <d v="2025-03-16T00:00:00"/>
    <n v="20"/>
    <n v="17.170000000000002"/>
    <n v="343.4"/>
  </r>
  <r>
    <s v="S0050"/>
    <x v="8"/>
    <x v="0"/>
    <d v="2025-03-16T00:00:00"/>
    <n v="11"/>
    <n v="36.270000000000003"/>
    <n v="398.97"/>
  </r>
  <r>
    <s v="S0046"/>
    <x v="4"/>
    <x v="3"/>
    <d v="2025-04-23T00:00:00"/>
    <n v="12"/>
    <n v="9.0299999999999994"/>
    <n v="108.36"/>
  </r>
  <r>
    <s v="S0019"/>
    <x v="1"/>
    <x v="4"/>
    <d v="2025-03-15T00:00:00"/>
    <n v="2"/>
    <n v="72.099999999999994"/>
    <n v="144.19999999999999"/>
  </r>
  <r>
    <s v="S0012"/>
    <x v="8"/>
    <x v="0"/>
    <d v="2025-04-05T00:00:00"/>
    <n v="18"/>
    <n v="59.95"/>
    <n v="1079.0999999999999"/>
  </r>
  <r>
    <s v="S0100"/>
    <x v="4"/>
    <x v="0"/>
    <d v="2025-03-16T00:00:00"/>
    <n v="19"/>
    <n v="48.51"/>
    <n v="921.69"/>
  </r>
  <r>
    <s v="S0029"/>
    <x v="1"/>
    <x v="2"/>
    <d v="2025-05-15T00:00:00"/>
    <n v="11"/>
    <n v="5.04"/>
    <n v="55.44"/>
  </r>
  <r>
    <s v="S0022"/>
    <x v="7"/>
    <x v="3"/>
    <d v="2025-02-26T00:00:00"/>
    <n v="12"/>
    <n v="91.86"/>
    <n v="1102.32"/>
  </r>
  <r>
    <s v="S0008"/>
    <x v="2"/>
    <x v="2"/>
    <d v="2025-03-30T00:00:00"/>
    <n v="6"/>
    <n v="75.75"/>
    <n v="454.5"/>
  </r>
  <r>
    <s v="S0094"/>
    <x v="5"/>
    <x v="1"/>
    <d v="2025-05-03T00:00:00"/>
    <n v="13"/>
    <n v="31.45"/>
    <n v="408.85"/>
  </r>
  <r>
    <s v="S0030"/>
    <x v="2"/>
    <x v="0"/>
    <d v="2025-04-27T00:00:00"/>
    <n v="1"/>
    <n v="39.880000000000003"/>
    <n v="39.880000000000003"/>
  </r>
  <r>
    <s v="S0058"/>
    <x v="1"/>
    <x v="1"/>
    <d v="2025-04-20T00:00:00"/>
    <n v="3"/>
    <n v="54.86"/>
    <n v="164.58"/>
  </r>
  <r>
    <s v="S0045"/>
    <x v="4"/>
    <x v="1"/>
    <d v="2025-03-21T00:00:00"/>
    <n v="12"/>
    <n v="69.239999999999995"/>
    <n v="830.88"/>
  </r>
  <r>
    <s v="S0054"/>
    <x v="4"/>
    <x v="4"/>
    <d v="2025-03-10T00:00:00"/>
    <n v="9"/>
    <n v="60.85"/>
    <n v="547.65"/>
  </r>
  <r>
    <s v="S0088"/>
    <x v="7"/>
    <x v="0"/>
    <d v="2025-05-22T00:00:00"/>
    <n v="19"/>
    <n v="93.33"/>
    <n v="1773.27"/>
  </r>
  <r>
    <s v="S0017"/>
    <x v="4"/>
    <x v="4"/>
    <d v="2025-02-24T00:00:00"/>
    <n v="18"/>
    <n v="83.46"/>
    <n v="1502.28"/>
  </r>
  <r>
    <s v="S0064"/>
    <x v="5"/>
    <x v="3"/>
    <d v="2025-05-13T00:00:00"/>
    <n v="4"/>
    <n v="58.28"/>
    <n v="233.12"/>
  </r>
  <r>
    <s v="S0027"/>
    <x v="9"/>
    <x v="3"/>
    <d v="2025-04-13T00:00:00"/>
    <n v="10"/>
    <n v="46.06"/>
    <n v="460.6"/>
  </r>
  <r>
    <s v="S0035"/>
    <x v="6"/>
    <x v="1"/>
    <d v="2025-03-09T00:00:00"/>
    <n v="17"/>
    <n v="23.96"/>
    <n v="407.32"/>
  </r>
  <r>
    <s v="S0026"/>
    <x v="7"/>
    <x v="3"/>
    <d v="2025-05-18T00:00:00"/>
    <n v="3"/>
    <n v="32.89"/>
    <n v="98.67"/>
  </r>
  <r>
    <s v="S0034"/>
    <x v="4"/>
    <x v="1"/>
    <d v="2025-03-24T00:00:00"/>
    <n v="14"/>
    <n v="31.29"/>
    <n v="438.06"/>
  </r>
  <r>
    <s v="S0063"/>
    <x v="4"/>
    <x v="1"/>
    <d v="2025-03-29T00:00:00"/>
    <n v="13"/>
    <n v="18.98"/>
    <n v="246.74"/>
  </r>
  <r>
    <s v="S0049"/>
    <x v="9"/>
    <x v="3"/>
    <d v="2025-04-21T00:00:00"/>
    <n v="12"/>
    <n v="51.18"/>
    <n v="614.16"/>
  </r>
  <r>
    <s v="S0059"/>
    <x v="0"/>
    <x v="3"/>
    <d v="2025-03-18T00:00:00"/>
    <n v="8"/>
    <n v="92.78"/>
    <n v="742.24"/>
  </r>
  <r>
    <s v="S0095"/>
    <x v="3"/>
    <x v="0"/>
    <d v="2025-04-20T00:00:00"/>
    <n v="13"/>
    <n v="60.49"/>
    <n v="786.37"/>
  </r>
  <r>
    <s v="S0068"/>
    <x v="6"/>
    <x v="1"/>
    <d v="2025-05-15T00:00:00"/>
    <n v="16"/>
    <n v="21.02"/>
    <n v="336.32"/>
  </r>
  <r>
    <s v="S0049"/>
    <x v="4"/>
    <x v="3"/>
    <d v="2025-02-25T00:00:00"/>
    <n v="6"/>
    <n v="38.979999999999997"/>
    <n v="233.88"/>
  </r>
  <r>
    <s v="S0015"/>
    <x v="7"/>
    <x v="3"/>
    <d v="2025-03-25T00:00:00"/>
    <n v="15"/>
    <n v="80.180000000000007"/>
    <n v="1202.7"/>
  </r>
  <r>
    <s v="S0060"/>
    <x v="5"/>
    <x v="3"/>
    <d v="2025-05-11T00:00:00"/>
    <n v="10"/>
    <n v="18.670000000000002"/>
    <n v="186.7"/>
  </r>
  <r>
    <s v="S0063"/>
    <x v="4"/>
    <x v="2"/>
    <d v="2025-02-26T00:00:00"/>
    <n v="19"/>
    <n v="45.77"/>
    <n v="869.63"/>
  </r>
  <r>
    <s v="S0088"/>
    <x v="6"/>
    <x v="1"/>
    <d v="2025-03-13T00:00:00"/>
    <n v="9"/>
    <n v="45.23"/>
    <n v="407.07"/>
  </r>
  <r>
    <s v="S0003"/>
    <x v="9"/>
    <x v="0"/>
    <d v="2025-04-07T00:00:00"/>
    <n v="16"/>
    <n v="93.56"/>
    <n v="1496.96"/>
  </r>
  <r>
    <s v="S0038"/>
    <x v="3"/>
    <x v="0"/>
    <d v="2025-04-29T00:00:00"/>
    <n v="20"/>
    <n v="89.82"/>
    <n v="1796.4"/>
  </r>
  <r>
    <s v="S0077"/>
    <x v="2"/>
    <x v="4"/>
    <d v="2025-02-23T00:00:00"/>
    <n v="13"/>
    <n v="93.08"/>
    <n v="1210.04"/>
  </r>
  <r>
    <s v="S0036"/>
    <x v="2"/>
    <x v="2"/>
    <d v="2025-04-28T00:00:00"/>
    <n v="15"/>
    <n v="27.58"/>
    <n v="413.7"/>
  </r>
  <r>
    <s v="S0048"/>
    <x v="1"/>
    <x v="4"/>
    <d v="2025-05-21T00:00:00"/>
    <n v="6"/>
    <n v="56.85"/>
    <n v="341.1"/>
  </r>
  <r>
    <s v="S0057"/>
    <x v="3"/>
    <x v="2"/>
    <d v="2025-04-14T00:00:00"/>
    <n v="12"/>
    <n v="12.58"/>
    <n v="150.96"/>
  </r>
  <r>
    <s v="S0074"/>
    <x v="6"/>
    <x v="0"/>
    <d v="2025-04-06T00:00:00"/>
    <n v="9"/>
    <n v="62.88"/>
    <n v="565.91999999999996"/>
  </r>
  <r>
    <s v="S0006"/>
    <x v="4"/>
    <x v="2"/>
    <d v="2025-04-09T00:00:00"/>
    <n v="5"/>
    <n v="16.87"/>
    <n v="84.35"/>
  </r>
  <r>
    <s v="S0094"/>
    <x v="2"/>
    <x v="1"/>
    <d v="2025-04-26T00:00:00"/>
    <n v="20"/>
    <n v="27.99"/>
    <n v="559.79999999999995"/>
  </r>
  <r>
    <s v="S0004"/>
    <x v="8"/>
    <x v="3"/>
    <d v="2025-05-02T00:00:00"/>
    <n v="14"/>
    <n v="31.33"/>
    <n v="438.62"/>
  </r>
  <r>
    <s v="S0024"/>
    <x v="7"/>
    <x v="2"/>
    <d v="2025-03-04T00:00:00"/>
    <n v="4"/>
    <n v="26.39"/>
    <n v="105.56"/>
  </r>
  <r>
    <s v="S0054"/>
    <x v="8"/>
    <x v="3"/>
    <d v="2025-03-20T00:00:00"/>
    <n v="17"/>
    <n v="71.709999999999994"/>
    <n v="1219.07"/>
  </r>
  <r>
    <s v="S0086"/>
    <x v="6"/>
    <x v="3"/>
    <d v="2025-04-19T00:00:00"/>
    <n v="20"/>
    <n v="67.760000000000005"/>
    <n v="1355.2"/>
  </r>
  <r>
    <s v="S0065"/>
    <x v="3"/>
    <x v="3"/>
    <d v="2025-03-29T00:00:00"/>
    <n v="9"/>
    <n v="19.809999999999999"/>
    <n v="178.29"/>
  </r>
  <r>
    <s v="S0066"/>
    <x v="7"/>
    <x v="2"/>
    <d v="2025-05-15T00:00:00"/>
    <n v="14"/>
    <n v="22.93"/>
    <n v="321.02"/>
  </r>
  <r>
    <s v="S0040"/>
    <x v="5"/>
    <x v="2"/>
    <d v="2025-03-17T00:00:00"/>
    <n v="3"/>
    <n v="71.12"/>
    <n v="213.36"/>
  </r>
  <r>
    <s v="S0035"/>
    <x v="9"/>
    <x v="3"/>
    <d v="2025-04-19T00:00:00"/>
    <n v="12"/>
    <n v="34.82"/>
    <n v="417.84"/>
  </r>
  <r>
    <s v="S0063"/>
    <x v="6"/>
    <x v="1"/>
    <d v="2025-05-06T00:00:00"/>
    <n v="12"/>
    <n v="12.82"/>
    <n v="153.84"/>
  </r>
  <r>
    <s v="S0061"/>
    <x v="9"/>
    <x v="2"/>
    <d v="2025-03-13T00:00:00"/>
    <n v="12"/>
    <n v="27.31"/>
    <n v="327.72"/>
  </r>
  <r>
    <s v="S0025"/>
    <x v="4"/>
    <x v="0"/>
    <d v="2025-04-10T00:00:00"/>
    <n v="1"/>
    <n v="91.12"/>
    <n v="91.12"/>
  </r>
  <r>
    <s v="S0008"/>
    <x v="6"/>
    <x v="0"/>
    <d v="2025-04-24T00:00:00"/>
    <n v="6"/>
    <n v="49.03"/>
    <n v="294.18"/>
  </r>
  <r>
    <s v="S0071"/>
    <x v="6"/>
    <x v="1"/>
    <d v="2025-02-28T00:00:00"/>
    <n v="6"/>
    <n v="98.01"/>
    <n v="588.05999999999995"/>
  </r>
  <r>
    <s v="S0028"/>
    <x v="0"/>
    <x v="3"/>
    <d v="2025-03-08T00:00:00"/>
    <n v="15"/>
    <n v="53.81"/>
    <n v="807.15"/>
  </r>
  <r>
    <s v="S0010"/>
    <x v="9"/>
    <x v="2"/>
    <d v="2025-02-23T00:00:00"/>
    <n v="8"/>
    <n v="98.18"/>
    <n v="785.44"/>
  </r>
  <r>
    <s v="S0079"/>
    <x v="2"/>
    <x v="4"/>
    <d v="2025-02-28T00:00:00"/>
    <n v="9"/>
    <n v="39.93"/>
    <n v="359.37"/>
  </r>
  <r>
    <s v="S0048"/>
    <x v="6"/>
    <x v="2"/>
    <d v="2025-03-04T00:00:00"/>
    <n v="15"/>
    <n v="16.100000000000001"/>
    <n v="241.5"/>
  </r>
  <r>
    <s v="S0004"/>
    <x v="0"/>
    <x v="3"/>
    <d v="2025-03-27T00:00:00"/>
    <n v="13"/>
    <n v="80.16"/>
    <n v="1042.08"/>
  </r>
  <r>
    <s v="S0084"/>
    <x v="0"/>
    <x v="1"/>
    <d v="2025-04-01T00:00:00"/>
    <n v="12"/>
    <n v="26.01"/>
    <n v="312.12"/>
  </r>
  <r>
    <s v="S0087"/>
    <x v="4"/>
    <x v="2"/>
    <d v="2025-04-14T00:00:00"/>
    <n v="7"/>
    <n v="72.67"/>
    <n v="508.69"/>
  </r>
  <r>
    <s v="S0059"/>
    <x v="8"/>
    <x v="2"/>
    <d v="2025-04-20T00:00:00"/>
    <n v="3"/>
    <n v="53.71"/>
    <n v="161.13"/>
  </r>
  <r>
    <s v="S0033"/>
    <x v="8"/>
    <x v="4"/>
    <d v="2025-04-07T00:00:00"/>
    <n v="8"/>
    <n v="51.75"/>
    <n v="414"/>
  </r>
  <r>
    <s v="S0089"/>
    <x v="7"/>
    <x v="0"/>
    <d v="2025-04-21T00:00:00"/>
    <n v="14"/>
    <n v="63.7"/>
    <n v="891.8"/>
  </r>
  <r>
    <s v="S0077"/>
    <x v="2"/>
    <x v="1"/>
    <d v="2025-03-21T00:00:00"/>
    <n v="1"/>
    <n v="31.93"/>
    <n v="31.93"/>
  </r>
  <r>
    <s v="S0038"/>
    <x v="0"/>
    <x v="1"/>
    <d v="2025-05-12T00:00:00"/>
    <n v="4"/>
    <n v="69.430000000000007"/>
    <n v="277.72000000000003"/>
  </r>
  <r>
    <s v="S0045"/>
    <x v="5"/>
    <x v="4"/>
    <d v="2025-04-09T00:00:00"/>
    <n v="18"/>
    <n v="74.19"/>
    <n v="1335.42"/>
  </r>
  <r>
    <s v="S0046"/>
    <x v="4"/>
    <x v="3"/>
    <d v="2025-03-20T00:00:00"/>
    <n v="3"/>
    <n v="93.24"/>
    <n v="279.72000000000003"/>
  </r>
  <r>
    <s v="S0022"/>
    <x v="1"/>
    <x v="1"/>
    <d v="2025-04-11T00:00:00"/>
    <n v="13"/>
    <n v="50.18"/>
    <n v="652.34"/>
  </r>
  <r>
    <s v="S0022"/>
    <x v="3"/>
    <x v="0"/>
    <d v="2025-05-16T00:00:00"/>
    <n v="9"/>
    <n v="38.29"/>
    <n v="344.61"/>
  </r>
  <r>
    <s v="S0019"/>
    <x v="5"/>
    <x v="4"/>
    <d v="2025-05-04T00:00:00"/>
    <n v="3"/>
    <n v="76.959999999999994"/>
    <n v="230.88"/>
  </r>
  <r>
    <s v="S0076"/>
    <x v="0"/>
    <x v="3"/>
    <d v="2025-04-03T00:00:00"/>
    <n v="3"/>
    <n v="81.94"/>
    <n v="245.82"/>
  </r>
  <r>
    <s v="S0058"/>
    <x v="9"/>
    <x v="0"/>
    <d v="2025-03-01T00:00:00"/>
    <n v="4"/>
    <n v="8.68"/>
    <n v="34.72"/>
  </r>
  <r>
    <s v="S0077"/>
    <x v="5"/>
    <x v="3"/>
    <d v="2025-04-03T00:00:00"/>
    <n v="13"/>
    <n v="72.319999999999993"/>
    <n v="940.16"/>
  </r>
  <r>
    <s v="S0030"/>
    <x v="2"/>
    <x v="4"/>
    <d v="2025-03-18T00:00:00"/>
    <n v="13"/>
    <n v="55.51"/>
    <n v="721.63"/>
  </r>
  <r>
    <s v="S0025"/>
    <x v="3"/>
    <x v="4"/>
    <d v="2025-05-01T00:00:00"/>
    <n v="4"/>
    <n v="85.03"/>
    <n v="340.12"/>
  </r>
  <r>
    <s v="S0079"/>
    <x v="5"/>
    <x v="3"/>
    <d v="2025-03-28T00:00:00"/>
    <n v="12"/>
    <n v="29.94"/>
    <n v="359.28"/>
  </r>
  <r>
    <s v="S0068"/>
    <x v="9"/>
    <x v="2"/>
    <d v="2025-04-19T00:00:00"/>
    <n v="17"/>
    <n v="34.270000000000003"/>
    <n v="582.59"/>
  </r>
  <r>
    <s v="S0024"/>
    <x v="0"/>
    <x v="0"/>
    <d v="2025-03-06T00:00:00"/>
    <n v="12"/>
    <n v="32.200000000000003"/>
    <n v="386.4"/>
  </r>
  <r>
    <s v="S0025"/>
    <x v="0"/>
    <x v="4"/>
    <d v="2025-04-20T00:00:00"/>
    <n v="12"/>
    <n v="10.18"/>
    <n v="122.16"/>
  </r>
  <r>
    <s v="S0032"/>
    <x v="1"/>
    <x v="3"/>
    <d v="2025-05-22T00:00:00"/>
    <n v="19"/>
    <n v="34.93"/>
    <n v="663.67"/>
  </r>
  <r>
    <s v="S0020"/>
    <x v="3"/>
    <x v="0"/>
    <d v="2025-03-14T00:00:00"/>
    <n v="3"/>
    <n v="79.05"/>
    <n v="237.15"/>
  </r>
  <r>
    <s v="S0088"/>
    <x v="4"/>
    <x v="0"/>
    <d v="2025-05-01T00:00:00"/>
    <n v="4"/>
    <n v="18.510000000000002"/>
    <n v="74.040000000000006"/>
  </r>
  <r>
    <s v="S0025"/>
    <x v="4"/>
    <x v="4"/>
    <d v="2025-03-07T00:00:00"/>
    <n v="20"/>
    <n v="51.91"/>
    <n v="1038.2"/>
  </r>
  <r>
    <s v="S0029"/>
    <x v="3"/>
    <x v="0"/>
    <d v="2025-03-02T00:00:00"/>
    <n v="6"/>
    <n v="69.09"/>
    <n v="414.54"/>
  </r>
  <r>
    <s v="S0039"/>
    <x v="1"/>
    <x v="3"/>
    <d v="2025-05-01T00:00:00"/>
    <n v="16"/>
    <n v="88.78"/>
    <n v="1420.48"/>
  </r>
  <r>
    <s v="S0082"/>
    <x v="3"/>
    <x v="2"/>
    <d v="2025-02-23T00:00:00"/>
    <n v="7"/>
    <n v="73.03"/>
    <n v="511.21"/>
  </r>
  <r>
    <s v="S0021"/>
    <x v="5"/>
    <x v="4"/>
    <d v="2025-03-10T00:00:00"/>
    <n v="9"/>
    <n v="39.450000000000003"/>
    <n v="355.05"/>
  </r>
  <r>
    <s v="S0003"/>
    <x v="8"/>
    <x v="3"/>
    <d v="2025-04-23T00:00:00"/>
    <n v="4"/>
    <n v="22.04"/>
    <n v="88.16"/>
  </r>
  <r>
    <s v="S0095"/>
    <x v="4"/>
    <x v="3"/>
    <d v="2025-03-20T00:00:00"/>
    <n v="8"/>
    <n v="8.24"/>
    <n v="65.92"/>
  </r>
  <r>
    <s v="S0086"/>
    <x v="3"/>
    <x v="2"/>
    <d v="2025-03-25T00:00:00"/>
    <n v="13"/>
    <n v="85.19"/>
    <n v="1107.47"/>
  </r>
  <r>
    <s v="S0054"/>
    <x v="5"/>
    <x v="2"/>
    <d v="2025-04-22T00:00:00"/>
    <n v="18"/>
    <n v="86.03"/>
    <n v="1548.54"/>
  </r>
  <r>
    <s v="S0084"/>
    <x v="9"/>
    <x v="1"/>
    <d v="2025-05-17T00:00:00"/>
    <n v="12"/>
    <n v="75.510000000000005"/>
    <n v="906.12"/>
  </r>
  <r>
    <s v="S0024"/>
    <x v="8"/>
    <x v="0"/>
    <d v="2025-02-25T00:00:00"/>
    <n v="8"/>
    <n v="94.27"/>
    <n v="754.16"/>
  </r>
  <r>
    <s v="S0084"/>
    <x v="7"/>
    <x v="1"/>
    <d v="2025-03-13T00:00:00"/>
    <n v="17"/>
    <n v="67.099999999999994"/>
    <n v="1140.7"/>
  </r>
  <r>
    <s v="S0086"/>
    <x v="8"/>
    <x v="2"/>
    <d v="2025-03-23T00:00:00"/>
    <n v="19"/>
    <n v="10.63"/>
    <n v="201.97"/>
  </r>
  <r>
    <s v="S0049"/>
    <x v="6"/>
    <x v="4"/>
    <d v="2025-04-25T00:00:00"/>
    <n v="13"/>
    <n v="32.619999999999997"/>
    <n v="424.06"/>
  </r>
  <r>
    <s v="S0050"/>
    <x v="3"/>
    <x v="0"/>
    <d v="2025-03-04T00:00:00"/>
    <n v="7"/>
    <n v="58.66"/>
    <n v="410.62"/>
  </r>
  <r>
    <s v="S0028"/>
    <x v="7"/>
    <x v="3"/>
    <d v="2025-04-09T00:00:00"/>
    <n v="20"/>
    <n v="49.87"/>
    <n v="997.4"/>
  </r>
  <r>
    <s v="S0035"/>
    <x v="2"/>
    <x v="1"/>
    <d v="2025-04-28T00:00:00"/>
    <n v="9"/>
    <n v="21.57"/>
    <n v="194.13"/>
  </r>
  <r>
    <s v="S0015"/>
    <x v="5"/>
    <x v="4"/>
    <d v="2025-05-22T00:00:00"/>
    <n v="11"/>
    <n v="58.88"/>
    <n v="647.67999999999995"/>
  </r>
  <r>
    <s v="S0088"/>
    <x v="7"/>
    <x v="3"/>
    <d v="2025-02-26T00:00:00"/>
    <n v="7"/>
    <n v="21.13"/>
    <n v="147.91"/>
  </r>
  <r>
    <s v="S0016"/>
    <x v="6"/>
    <x v="4"/>
    <d v="2025-02-22T00:00:00"/>
    <n v="4"/>
    <n v="46.07"/>
    <n v="184.28"/>
  </r>
  <r>
    <s v="S0033"/>
    <x v="9"/>
    <x v="2"/>
    <d v="2025-03-16T00:00:00"/>
    <n v="5"/>
    <n v="69.41"/>
    <n v="347.05"/>
  </r>
  <r>
    <s v="S0088"/>
    <x v="1"/>
    <x v="0"/>
    <d v="2025-04-03T00:00:00"/>
    <n v="3"/>
    <n v="21.45"/>
    <n v="64.349999999999994"/>
  </r>
  <r>
    <s v="S0061"/>
    <x v="7"/>
    <x v="3"/>
    <d v="2025-04-28T00:00:00"/>
    <n v="13"/>
    <n v="99.08"/>
    <n v="1288.04"/>
  </r>
  <r>
    <s v="S0064"/>
    <x v="3"/>
    <x v="2"/>
    <d v="2025-04-18T00:00:00"/>
    <n v="7"/>
    <n v="41.61"/>
    <n v="291.27"/>
  </r>
  <r>
    <s v="S0057"/>
    <x v="9"/>
    <x v="1"/>
    <d v="2025-05-18T00:00:00"/>
    <n v="2"/>
    <n v="96.99"/>
    <n v="193.98"/>
  </r>
  <r>
    <s v="S0014"/>
    <x v="4"/>
    <x v="0"/>
    <d v="2025-03-11T00:00:00"/>
    <n v="18"/>
    <n v="47.65"/>
    <n v="857.7"/>
  </r>
  <r>
    <s v="S0045"/>
    <x v="2"/>
    <x v="2"/>
    <d v="2025-03-28T00:00:00"/>
    <n v="9"/>
    <n v="13.01"/>
    <n v="117.09"/>
  </r>
  <r>
    <s v="S0059"/>
    <x v="1"/>
    <x v="0"/>
    <d v="2025-04-13T00:00:00"/>
    <n v="19"/>
    <n v="86.96"/>
    <n v="1652.24"/>
  </r>
  <r>
    <s v="S0068"/>
    <x v="4"/>
    <x v="1"/>
    <d v="2025-04-12T00:00:00"/>
    <n v="18"/>
    <n v="19.52"/>
    <n v="351.36"/>
  </r>
  <r>
    <s v="S0008"/>
    <x v="1"/>
    <x v="0"/>
    <d v="2025-03-22T00:00:00"/>
    <n v="8"/>
    <n v="22.57"/>
    <n v="180.56"/>
  </r>
  <r>
    <s v="S0098"/>
    <x v="5"/>
    <x v="2"/>
    <d v="2025-05-20T00:00:00"/>
    <n v="19"/>
    <n v="99.95"/>
    <n v="1899.05"/>
  </r>
  <r>
    <s v="S0092"/>
    <x v="4"/>
    <x v="3"/>
    <d v="2025-03-10T00:00:00"/>
    <n v="17"/>
    <n v="36.65"/>
    <n v="623.04999999999995"/>
  </r>
  <r>
    <s v="S0048"/>
    <x v="4"/>
    <x v="0"/>
    <d v="2025-05-23T00:00:00"/>
    <n v="4"/>
    <n v="67.56"/>
    <n v="270.24"/>
  </r>
  <r>
    <s v="S0099"/>
    <x v="6"/>
    <x v="0"/>
    <d v="2025-04-04T00:00:00"/>
    <n v="3"/>
    <n v="25.8"/>
    <n v="77.400000000000006"/>
  </r>
  <r>
    <s v="S0046"/>
    <x v="0"/>
    <x v="4"/>
    <d v="2025-04-12T00:00:00"/>
    <n v="5"/>
    <n v="77.87"/>
    <n v="389.35"/>
  </r>
  <r>
    <s v="S0038"/>
    <x v="4"/>
    <x v="4"/>
    <d v="2025-04-27T00:00:00"/>
    <n v="3"/>
    <n v="38.21"/>
    <n v="114.63"/>
  </r>
  <r>
    <s v="S0045"/>
    <x v="7"/>
    <x v="1"/>
    <d v="2025-03-27T00:00:00"/>
    <n v="14"/>
    <n v="74.37"/>
    <n v="1041.18"/>
  </r>
  <r>
    <s v="S0071"/>
    <x v="2"/>
    <x v="1"/>
    <d v="2025-05-21T00:00:00"/>
    <n v="12"/>
    <n v="78.75"/>
    <n v="945"/>
  </r>
  <r>
    <s v="S0069"/>
    <x v="6"/>
    <x v="4"/>
    <d v="2025-03-11T00:00:00"/>
    <n v="12"/>
    <n v="96.19"/>
    <n v="1154.28"/>
  </r>
  <r>
    <s v="S0051"/>
    <x v="9"/>
    <x v="1"/>
    <d v="2025-03-14T00:00:00"/>
    <n v="18"/>
    <n v="97.27"/>
    <n v="1750.86"/>
  </r>
  <r>
    <s v="S0076"/>
    <x v="5"/>
    <x v="3"/>
    <d v="2025-04-18T00:00:00"/>
    <n v="4"/>
    <n v="48.03"/>
    <n v="192.12"/>
  </r>
  <r>
    <s v="S0043"/>
    <x v="3"/>
    <x v="1"/>
    <d v="2025-04-16T00:00:00"/>
    <n v="2"/>
    <n v="47.85"/>
    <n v="95.7"/>
  </r>
  <r>
    <s v="S0078"/>
    <x v="6"/>
    <x v="2"/>
    <d v="2025-05-15T00:00:00"/>
    <n v="10"/>
    <n v="9.56"/>
    <n v="95.6"/>
  </r>
  <r>
    <s v="S0041"/>
    <x v="2"/>
    <x v="2"/>
    <d v="2025-04-06T00:00:00"/>
    <n v="5"/>
    <n v="48.66"/>
    <n v="243.3"/>
  </r>
  <r>
    <s v="S0077"/>
    <x v="4"/>
    <x v="0"/>
    <d v="2025-04-22T00:00:00"/>
    <n v="10"/>
    <n v="26.52"/>
    <n v="265.2"/>
  </r>
  <r>
    <s v="S0058"/>
    <x v="0"/>
    <x v="4"/>
    <d v="2025-05-22T00:00:00"/>
    <n v="17"/>
    <n v="75.05"/>
    <n v="1275.8499999999999"/>
  </r>
  <r>
    <s v="S0039"/>
    <x v="8"/>
    <x v="0"/>
    <d v="2025-05-08T00:00:00"/>
    <n v="11"/>
    <n v="37.4"/>
    <n v="411.4"/>
  </r>
  <r>
    <s v="S0060"/>
    <x v="1"/>
    <x v="4"/>
    <d v="2025-05-15T00:00:00"/>
    <n v="9"/>
    <n v="17.309999999999999"/>
    <n v="155.79"/>
  </r>
  <r>
    <s v="S0052"/>
    <x v="9"/>
    <x v="1"/>
    <d v="2025-05-12T00:00:00"/>
    <n v="4"/>
    <n v="81.33"/>
    <n v="325.32"/>
  </r>
  <r>
    <s v="S0036"/>
    <x v="5"/>
    <x v="3"/>
    <d v="2025-04-24T00:00:00"/>
    <n v="19"/>
    <n v="71.03"/>
    <n v="1349.57"/>
  </r>
  <r>
    <s v="S0091"/>
    <x v="2"/>
    <x v="3"/>
    <d v="2025-04-11T00:00:00"/>
    <n v="2"/>
    <n v="64.2"/>
    <n v="128.4"/>
  </r>
  <r>
    <s v="S0082"/>
    <x v="9"/>
    <x v="4"/>
    <d v="2025-02-27T00:00:00"/>
    <n v="9"/>
    <n v="73.44"/>
    <n v="660.96"/>
  </r>
  <r>
    <s v="S0015"/>
    <x v="0"/>
    <x v="3"/>
    <d v="2025-03-05T00:00:00"/>
    <n v="13"/>
    <n v="12.7"/>
    <n v="165.1"/>
  </r>
  <r>
    <s v="S0062"/>
    <x v="6"/>
    <x v="2"/>
    <d v="2025-05-14T00:00:00"/>
    <n v="15"/>
    <n v="16.23"/>
    <n v="243.45"/>
  </r>
  <r>
    <s v="S0053"/>
    <x v="9"/>
    <x v="3"/>
    <d v="2025-04-09T00:00:00"/>
    <n v="19"/>
    <n v="42.94"/>
    <n v="815.86"/>
  </r>
  <r>
    <s v="S0068"/>
    <x v="0"/>
    <x v="4"/>
    <d v="2025-04-26T00:00:00"/>
    <n v="2"/>
    <n v="86.43"/>
    <n v="172.86"/>
  </r>
  <r>
    <s v="S0060"/>
    <x v="2"/>
    <x v="4"/>
    <d v="2025-04-25T00:00:00"/>
    <n v="1"/>
    <n v="50.2"/>
    <n v="50.2"/>
  </r>
  <r>
    <s v="S0059"/>
    <x v="5"/>
    <x v="1"/>
    <d v="2025-04-21T00:00:00"/>
    <n v="13"/>
    <n v="93.4"/>
    <n v="1214.2"/>
  </r>
  <r>
    <s v="S0005"/>
    <x v="7"/>
    <x v="1"/>
    <d v="2025-03-14T00:00:00"/>
    <n v="7"/>
    <n v="74.540000000000006"/>
    <n v="521.78"/>
  </r>
  <r>
    <s v="S0009"/>
    <x v="3"/>
    <x v="4"/>
    <d v="2025-05-19T00:00:00"/>
    <n v="18"/>
    <n v="87.9"/>
    <n v="1582.2"/>
  </r>
  <r>
    <s v="S0053"/>
    <x v="5"/>
    <x v="1"/>
    <d v="2025-03-25T00:00:00"/>
    <n v="20"/>
    <n v="64.23"/>
    <n v="1284.5999999999999"/>
  </r>
  <r>
    <s v="S0046"/>
    <x v="4"/>
    <x v="2"/>
    <d v="2025-04-10T00:00:00"/>
    <n v="3"/>
    <n v="56.85"/>
    <n v="170.55"/>
  </r>
  <r>
    <s v="S0020"/>
    <x v="5"/>
    <x v="2"/>
    <d v="2025-05-01T00:00:00"/>
    <n v="4"/>
    <n v="94.06"/>
    <n v="376.24"/>
  </r>
  <r>
    <s v="S0093"/>
    <x v="4"/>
    <x v="1"/>
    <d v="2025-03-29T00:00:00"/>
    <n v="14"/>
    <n v="23.02"/>
    <n v="322.27999999999997"/>
  </r>
  <r>
    <s v="S0083"/>
    <x v="7"/>
    <x v="4"/>
    <d v="2025-04-01T00:00:00"/>
    <n v="5"/>
    <n v="73.16"/>
    <n v="365.8"/>
  </r>
  <r>
    <s v="S0042"/>
    <x v="1"/>
    <x v="1"/>
    <d v="2025-03-15T00:00:00"/>
    <n v="15"/>
    <n v="29.82"/>
    <n v="447.3"/>
  </r>
  <r>
    <s v="S0040"/>
    <x v="1"/>
    <x v="4"/>
    <d v="2025-05-17T00:00:00"/>
    <n v="8"/>
    <n v="31.11"/>
    <n v="248.88"/>
  </r>
  <r>
    <s v="S0043"/>
    <x v="4"/>
    <x v="3"/>
    <d v="2025-03-01T00:00:00"/>
    <n v="2"/>
    <n v="96.5"/>
    <n v="193"/>
  </r>
  <r>
    <s v="S0041"/>
    <x v="8"/>
    <x v="0"/>
    <d v="2025-04-28T00:00:00"/>
    <n v="2"/>
    <n v="92.42"/>
    <n v="184.84"/>
  </r>
  <r>
    <s v="S0072"/>
    <x v="4"/>
    <x v="2"/>
    <d v="2025-03-25T00:00:00"/>
    <n v="7"/>
    <n v="71.39"/>
    <n v="499.73"/>
  </r>
  <r>
    <s v="S0065"/>
    <x v="6"/>
    <x v="0"/>
    <d v="2025-05-13T00:00:00"/>
    <n v="9"/>
    <n v="23.5"/>
    <n v="211.5"/>
  </r>
  <r>
    <s v="S0024"/>
    <x v="2"/>
    <x v="4"/>
    <d v="2025-03-28T00:00:00"/>
    <n v="13"/>
    <n v="96.94"/>
    <n v="1260.22"/>
  </r>
  <r>
    <s v="S0062"/>
    <x v="9"/>
    <x v="1"/>
    <d v="2025-05-13T00:00:00"/>
    <n v="14"/>
    <n v="48.37"/>
    <n v="677.18"/>
  </r>
  <r>
    <s v="S0011"/>
    <x v="0"/>
    <x v="3"/>
    <d v="2025-05-16T00:00:00"/>
    <n v="1"/>
    <n v="17.04"/>
    <n v="17.04"/>
  </r>
  <r>
    <s v="S0095"/>
    <x v="6"/>
    <x v="0"/>
    <d v="2025-03-14T00:00:00"/>
    <n v="7"/>
    <n v="56.26"/>
    <n v="393.82"/>
  </r>
  <r>
    <s v="S0002"/>
    <x v="5"/>
    <x v="4"/>
    <d v="2025-04-01T00:00:00"/>
    <n v="10"/>
    <n v="92.9"/>
    <n v="929"/>
  </r>
  <r>
    <s v="S0046"/>
    <x v="4"/>
    <x v="0"/>
    <d v="2025-03-24T00:00:00"/>
    <n v="3"/>
    <n v="71.400000000000006"/>
    <n v="214.2"/>
  </r>
  <r>
    <s v="S0082"/>
    <x v="2"/>
    <x v="4"/>
    <d v="2025-02-25T00:00:00"/>
    <n v="12"/>
    <n v="57.95"/>
    <n v="695.4"/>
  </r>
  <r>
    <s v="S0057"/>
    <x v="4"/>
    <x v="2"/>
    <d v="2025-04-14T00:00:00"/>
    <n v="3"/>
    <n v="9.82"/>
    <n v="29.46"/>
  </r>
  <r>
    <s v="S0035"/>
    <x v="5"/>
    <x v="1"/>
    <d v="2025-03-05T00:00:00"/>
    <n v="15"/>
    <n v="36.99"/>
    <n v="554.85"/>
  </r>
  <r>
    <s v="S0014"/>
    <x v="6"/>
    <x v="1"/>
    <d v="2025-04-02T00:00:00"/>
    <n v="11"/>
    <n v="51.19"/>
    <n v="563.09"/>
  </r>
  <r>
    <s v="S0050"/>
    <x v="0"/>
    <x v="4"/>
    <d v="2025-04-22T00:00:00"/>
    <n v="1"/>
    <n v="21.5"/>
    <n v="21.5"/>
  </r>
  <r>
    <s v="S0003"/>
    <x v="2"/>
    <x v="4"/>
    <d v="2025-02-22T00:00:00"/>
    <n v="10"/>
    <n v="88.86"/>
    <n v="888.6"/>
  </r>
  <r>
    <s v="S0017"/>
    <x v="0"/>
    <x v="4"/>
    <d v="2025-03-06T00:00:00"/>
    <n v="17"/>
    <n v="7.85"/>
    <n v="133.44999999999999"/>
  </r>
  <r>
    <s v="S0039"/>
    <x v="0"/>
    <x v="3"/>
    <d v="2025-04-19T00:00:00"/>
    <n v="18"/>
    <n v="19.21"/>
    <n v="345.78"/>
  </r>
  <r>
    <s v="S0038"/>
    <x v="9"/>
    <x v="4"/>
    <d v="2025-04-02T00:00:00"/>
    <n v="19"/>
    <n v="69.06"/>
    <n v="1312.14"/>
  </r>
  <r>
    <s v="S0052"/>
    <x v="7"/>
    <x v="4"/>
    <d v="2025-03-11T00:00:00"/>
    <n v="13"/>
    <n v="72.680000000000007"/>
    <n v="944.84"/>
  </r>
  <r>
    <s v="S0035"/>
    <x v="9"/>
    <x v="0"/>
    <d v="2025-05-16T00:00:00"/>
    <n v="17"/>
    <n v="47.01"/>
    <n v="799.17"/>
  </r>
  <r>
    <s v="S0026"/>
    <x v="6"/>
    <x v="1"/>
    <d v="2025-03-02T00:00:00"/>
    <n v="7"/>
    <n v="71.260000000000005"/>
    <n v="498.82"/>
  </r>
  <r>
    <s v="S0096"/>
    <x v="7"/>
    <x v="4"/>
    <d v="2025-05-22T00:00:00"/>
    <n v="16"/>
    <n v="10.33"/>
    <n v="165.28"/>
  </r>
  <r>
    <s v="S0058"/>
    <x v="3"/>
    <x v="1"/>
    <d v="2025-04-04T00:00:00"/>
    <n v="10"/>
    <n v="15.55"/>
    <n v="155.5"/>
  </r>
  <r>
    <s v="S0094"/>
    <x v="5"/>
    <x v="2"/>
    <d v="2025-03-26T00:00:00"/>
    <n v="15"/>
    <n v="47.14"/>
    <n v="707.1"/>
  </r>
  <r>
    <s v="S0024"/>
    <x v="6"/>
    <x v="1"/>
    <d v="2025-05-20T00:00:00"/>
    <n v="17"/>
    <n v="90.06"/>
    <n v="1531.02"/>
  </r>
  <r>
    <s v="S0051"/>
    <x v="9"/>
    <x v="3"/>
    <d v="2025-03-25T00:00:00"/>
    <n v="14"/>
    <n v="16.350000000000001"/>
    <n v="228.9"/>
  </r>
  <r>
    <s v="S0096"/>
    <x v="8"/>
    <x v="2"/>
    <d v="2025-04-05T00:00:00"/>
    <n v="14"/>
    <n v="63.19"/>
    <n v="884.66"/>
  </r>
  <r>
    <s v="S0042"/>
    <x v="3"/>
    <x v="1"/>
    <d v="2025-04-30T00:00:00"/>
    <n v="2"/>
    <n v="72.459999999999994"/>
    <n v="144.91999999999999"/>
  </r>
  <r>
    <s v="S0100"/>
    <x v="3"/>
    <x v="4"/>
    <d v="2025-03-25T00:00:00"/>
    <n v="16"/>
    <n v="68.41"/>
    <n v="1094.56"/>
  </r>
  <r>
    <s v="S0016"/>
    <x v="8"/>
    <x v="3"/>
    <d v="2025-05-18T00:00:00"/>
    <n v="19"/>
    <n v="64.91"/>
    <n v="1233.29"/>
  </r>
  <r>
    <s v="S0087"/>
    <x v="7"/>
    <x v="4"/>
    <d v="2025-03-17T00:00:00"/>
    <n v="15"/>
    <n v="48.14"/>
    <n v="722.1"/>
  </r>
  <r>
    <s v="S0058"/>
    <x v="9"/>
    <x v="1"/>
    <d v="2025-03-17T00:00:00"/>
    <n v="14"/>
    <n v="31.99"/>
    <n v="447.86"/>
  </r>
  <r>
    <s v="S0035"/>
    <x v="4"/>
    <x v="2"/>
    <d v="2025-02-25T00:00:00"/>
    <n v="10"/>
    <n v="35.74"/>
    <n v="357.4"/>
  </r>
  <r>
    <s v="S0068"/>
    <x v="8"/>
    <x v="2"/>
    <d v="2025-05-01T00:00:00"/>
    <n v="3"/>
    <n v="15.55"/>
    <n v="46.65"/>
  </r>
  <r>
    <s v="S0022"/>
    <x v="7"/>
    <x v="0"/>
    <d v="2025-05-01T00:00:00"/>
    <n v="10"/>
    <n v="55.66"/>
    <n v="556.6"/>
  </r>
  <r>
    <s v="S0079"/>
    <x v="4"/>
    <x v="2"/>
    <d v="2025-03-30T00:00:00"/>
    <n v="10"/>
    <n v="72.069999999999993"/>
    <n v="720.7"/>
  </r>
  <r>
    <s v="S0050"/>
    <x v="8"/>
    <x v="1"/>
    <d v="2025-02-28T00:00:00"/>
    <n v="5"/>
    <n v="11.27"/>
    <n v="56.35"/>
  </r>
  <r>
    <s v="S0097"/>
    <x v="7"/>
    <x v="1"/>
    <d v="2025-03-17T00:00:00"/>
    <n v="8"/>
    <n v="5.89"/>
    <n v="47.12"/>
  </r>
  <r>
    <s v="S0058"/>
    <x v="8"/>
    <x v="4"/>
    <d v="2025-02-25T00:00:00"/>
    <n v="20"/>
    <n v="9.24"/>
    <n v="184.8"/>
  </r>
  <r>
    <s v="S0047"/>
    <x v="2"/>
    <x v="4"/>
    <d v="2025-03-22T00:00:00"/>
    <n v="9"/>
    <n v="50.58"/>
    <n v="455.22"/>
  </r>
  <r>
    <s v="S0084"/>
    <x v="1"/>
    <x v="4"/>
    <d v="2025-03-12T00:00:00"/>
    <n v="19"/>
    <n v="43.3"/>
    <n v="822.7"/>
  </r>
  <r>
    <s v="S0017"/>
    <x v="0"/>
    <x v="2"/>
    <d v="2025-03-28T00:00:00"/>
    <n v="13"/>
    <n v="7.55"/>
    <n v="98.15"/>
  </r>
  <r>
    <s v="S0089"/>
    <x v="6"/>
    <x v="3"/>
    <d v="2025-04-26T00:00:00"/>
    <n v="4"/>
    <n v="74.61"/>
    <n v="298.44"/>
  </r>
  <r>
    <s v="S0073"/>
    <x v="1"/>
    <x v="4"/>
    <d v="2025-03-19T00:00:00"/>
    <n v="8"/>
    <n v="61.03"/>
    <n v="488.24"/>
  </r>
  <r>
    <s v="S0042"/>
    <x v="8"/>
    <x v="1"/>
    <d v="2025-03-16T00:00:00"/>
    <n v="1"/>
    <n v="43.33"/>
    <n v="43.33"/>
  </r>
  <r>
    <s v="S0075"/>
    <x v="2"/>
    <x v="1"/>
    <d v="2025-03-10T00:00:00"/>
    <n v="14"/>
    <n v="17.97"/>
    <n v="251.58"/>
  </r>
  <r>
    <s v="S0047"/>
    <x v="3"/>
    <x v="1"/>
    <d v="2025-04-17T00:00:00"/>
    <n v="18"/>
    <n v="44.23"/>
    <n v="796.14"/>
  </r>
  <r>
    <s v="S0055"/>
    <x v="0"/>
    <x v="3"/>
    <d v="2025-05-06T00:00:00"/>
    <n v="8"/>
    <n v="57.71"/>
    <n v="461.68"/>
  </r>
  <r>
    <s v="S0073"/>
    <x v="8"/>
    <x v="1"/>
    <d v="2025-04-09T00:00:00"/>
    <n v="13"/>
    <n v="33.29"/>
    <n v="432.77"/>
  </r>
  <r>
    <s v="S0099"/>
    <x v="1"/>
    <x v="0"/>
    <d v="2025-04-25T00:00:00"/>
    <n v="18"/>
    <n v="38"/>
    <n v="684"/>
  </r>
  <r>
    <s v="S0082"/>
    <x v="5"/>
    <x v="4"/>
    <d v="2025-04-08T00:00:00"/>
    <n v="18"/>
    <n v="95.62"/>
    <n v="1721.16"/>
  </r>
  <r>
    <s v="S0095"/>
    <x v="5"/>
    <x v="0"/>
    <d v="2025-04-10T00:00:00"/>
    <n v="6"/>
    <n v="79.819999999999993"/>
    <n v="478.92"/>
  </r>
  <r>
    <s v="S0017"/>
    <x v="6"/>
    <x v="0"/>
    <d v="2025-03-27T00:00:00"/>
    <n v="2"/>
    <n v="98.41"/>
    <n v="196.82"/>
  </r>
  <r>
    <s v="S0071"/>
    <x v="4"/>
    <x v="3"/>
    <d v="2025-04-11T00:00:00"/>
    <n v="16"/>
    <n v="85.35"/>
    <n v="1365.6"/>
  </r>
  <r>
    <s v="S0078"/>
    <x v="3"/>
    <x v="4"/>
    <d v="2025-03-13T00:00:00"/>
    <n v="17"/>
    <n v="13.05"/>
    <n v="221.85"/>
  </r>
  <r>
    <s v="S0012"/>
    <x v="8"/>
    <x v="1"/>
    <d v="2025-02-27T00:00:00"/>
    <n v="1"/>
    <n v="30.88"/>
    <n v="30.88"/>
  </r>
  <r>
    <s v="S0058"/>
    <x v="9"/>
    <x v="3"/>
    <d v="2025-04-19T00:00:00"/>
    <n v="17"/>
    <n v="36.75"/>
    <n v="624.75"/>
  </r>
  <r>
    <s v="S0044"/>
    <x v="7"/>
    <x v="2"/>
    <d v="2025-04-24T00:00:00"/>
    <n v="10"/>
    <n v="32.270000000000003"/>
    <n v="322.7"/>
  </r>
  <r>
    <s v="S0055"/>
    <x v="2"/>
    <x v="4"/>
    <d v="2025-05-07T00:00:00"/>
    <n v="9"/>
    <n v="16.97"/>
    <n v="152.72999999999999"/>
  </r>
  <r>
    <s v="S0100"/>
    <x v="0"/>
    <x v="0"/>
    <d v="2025-05-02T00:00:00"/>
    <n v="7"/>
    <n v="12.3"/>
    <n v="86.1"/>
  </r>
  <r>
    <s v="S0031"/>
    <x v="5"/>
    <x v="3"/>
    <d v="2025-05-14T00:00:00"/>
    <n v="20"/>
    <n v="73.25"/>
    <n v="1465"/>
  </r>
  <r>
    <s v="S0026"/>
    <x v="1"/>
    <x v="0"/>
    <d v="2025-05-01T00:00:00"/>
    <n v="16"/>
    <n v="45.07"/>
    <n v="721.12"/>
  </r>
  <r>
    <s v="S0057"/>
    <x v="7"/>
    <x v="4"/>
    <d v="2025-04-13T00:00:00"/>
    <n v="9"/>
    <n v="66.930000000000007"/>
    <n v="602.37"/>
  </r>
  <r>
    <s v="S0073"/>
    <x v="4"/>
    <x v="3"/>
    <d v="2025-05-18T00:00:00"/>
    <n v="2"/>
    <n v="18.829999999999998"/>
    <n v="37.659999999999997"/>
  </r>
  <r>
    <s v="S0079"/>
    <x v="7"/>
    <x v="0"/>
    <d v="2025-03-29T00:00:00"/>
    <n v="18"/>
    <n v="34.99"/>
    <n v="629.82000000000005"/>
  </r>
  <r>
    <s v="S0097"/>
    <x v="4"/>
    <x v="1"/>
    <d v="2025-02-28T00:00:00"/>
    <n v="19"/>
    <n v="66.19"/>
    <n v="1257.6099999999999"/>
  </r>
  <r>
    <s v="S0092"/>
    <x v="8"/>
    <x v="0"/>
    <d v="2025-05-02T00:00:00"/>
    <n v="2"/>
    <n v="77.39"/>
    <n v="154.78"/>
  </r>
  <r>
    <s v="S0010"/>
    <x v="1"/>
    <x v="0"/>
    <d v="2025-03-06T00:00:00"/>
    <n v="19"/>
    <n v="79.599999999999994"/>
    <n v="1512.4"/>
  </r>
  <r>
    <s v="S0098"/>
    <x v="1"/>
    <x v="0"/>
    <d v="2025-04-06T00:00:00"/>
    <n v="12"/>
    <n v="99.97"/>
    <n v="1199.6400000000001"/>
  </r>
  <r>
    <s v="S0048"/>
    <x v="9"/>
    <x v="4"/>
    <d v="2025-03-08T00:00:00"/>
    <n v="14"/>
    <n v="61.35"/>
    <n v="858.9"/>
  </r>
  <r>
    <s v="S0046"/>
    <x v="5"/>
    <x v="4"/>
    <d v="2025-04-12T00:00:00"/>
    <n v="19"/>
    <n v="25.69"/>
    <n v="488.11"/>
  </r>
  <r>
    <s v="S0068"/>
    <x v="7"/>
    <x v="3"/>
    <d v="2025-04-19T00:00:00"/>
    <n v="1"/>
    <n v="7.63"/>
    <n v="7.63"/>
  </r>
  <r>
    <s v="S0007"/>
    <x v="8"/>
    <x v="2"/>
    <d v="2025-05-10T00:00:00"/>
    <n v="20"/>
    <n v="72.72"/>
    <n v="1454.4"/>
  </r>
  <r>
    <s v="S0004"/>
    <x v="2"/>
    <x v="1"/>
    <d v="2025-03-01T00:00:00"/>
    <n v="20"/>
    <n v="76.349999999999994"/>
    <n v="1527"/>
  </r>
  <r>
    <s v="S0089"/>
    <x v="9"/>
    <x v="0"/>
    <d v="2025-05-12T00:00:00"/>
    <n v="14"/>
    <n v="75.099999999999994"/>
    <n v="1051.4000000000001"/>
  </r>
  <r>
    <s v="S0020"/>
    <x v="7"/>
    <x v="2"/>
    <d v="2025-05-04T00:00:00"/>
    <n v="1"/>
    <n v="19.899999999999999"/>
    <n v="19.899999999999999"/>
  </r>
  <r>
    <s v="S0045"/>
    <x v="7"/>
    <x v="4"/>
    <d v="2025-05-21T00:00:00"/>
    <n v="16"/>
    <n v="61.87"/>
    <n v="989.92"/>
  </r>
  <r>
    <s v="S0009"/>
    <x v="2"/>
    <x v="0"/>
    <d v="2025-04-13T00:00:00"/>
    <n v="3"/>
    <n v="27.96"/>
    <n v="83.88"/>
  </r>
  <r>
    <s v="S0080"/>
    <x v="0"/>
    <x v="0"/>
    <d v="2025-05-16T00:00:00"/>
    <n v="9"/>
    <n v="29.54"/>
    <n v="265.86"/>
  </r>
  <r>
    <s v="S0037"/>
    <x v="0"/>
    <x v="1"/>
    <d v="2025-04-23T00:00:00"/>
    <n v="3"/>
    <n v="8.8000000000000007"/>
    <n v="26.4"/>
  </r>
  <r>
    <s v="S0052"/>
    <x v="3"/>
    <x v="4"/>
    <d v="2025-02-23T00:00:00"/>
    <n v="4"/>
    <n v="15.86"/>
    <n v="63.44"/>
  </r>
  <r>
    <s v="S0085"/>
    <x v="2"/>
    <x v="0"/>
    <d v="2025-02-23T00:00:00"/>
    <n v="9"/>
    <n v="54.15"/>
    <n v="487.35"/>
  </r>
  <r>
    <s v="S0007"/>
    <x v="1"/>
    <x v="2"/>
    <d v="2025-03-25T00:00:00"/>
    <n v="11"/>
    <n v="40.729999999999997"/>
    <n v="448.03"/>
  </r>
  <r>
    <s v="S0005"/>
    <x v="6"/>
    <x v="2"/>
    <d v="2025-05-02T00:00:00"/>
    <n v="18"/>
    <n v="28.97"/>
    <n v="521.46"/>
  </r>
  <r>
    <s v="S0015"/>
    <x v="8"/>
    <x v="3"/>
    <d v="2025-05-13T00:00:00"/>
    <n v="5"/>
    <n v="8.0299999999999994"/>
    <n v="40.15"/>
  </r>
  <r>
    <s v="S0077"/>
    <x v="6"/>
    <x v="0"/>
    <d v="2025-05-22T00:00:00"/>
    <n v="8"/>
    <n v="21.84"/>
    <n v="174.72"/>
  </r>
  <r>
    <s v="S0065"/>
    <x v="2"/>
    <x v="0"/>
    <d v="2025-03-26T00:00:00"/>
    <n v="10"/>
    <n v="49.51"/>
    <n v="495.1"/>
  </r>
  <r>
    <s v="S0080"/>
    <x v="9"/>
    <x v="2"/>
    <d v="2025-03-24T00:00:00"/>
    <n v="1"/>
    <n v="52.16"/>
    <n v="52.16"/>
  </r>
  <r>
    <s v="S0066"/>
    <x v="5"/>
    <x v="1"/>
    <d v="2025-03-09T00:00:00"/>
    <n v="9"/>
    <n v="66.7"/>
    <n v="600.29999999999995"/>
  </r>
  <r>
    <s v="S0081"/>
    <x v="1"/>
    <x v="0"/>
    <d v="2025-03-31T00:00:00"/>
    <n v="13"/>
    <n v="80.34"/>
    <n v="1044.42"/>
  </r>
  <r>
    <s v="S0063"/>
    <x v="5"/>
    <x v="3"/>
    <d v="2025-05-13T00:00:00"/>
    <n v="6"/>
    <n v="45.84"/>
    <n v="275.04000000000002"/>
  </r>
  <r>
    <s v="S0068"/>
    <x v="3"/>
    <x v="4"/>
    <d v="2025-05-22T00:00:00"/>
    <n v="19"/>
    <n v="46.16"/>
    <n v="877.04"/>
  </r>
  <r>
    <s v="S0059"/>
    <x v="3"/>
    <x v="0"/>
    <d v="2025-03-16T00:00:00"/>
    <n v="3"/>
    <n v="63.21"/>
    <n v="189.63"/>
  </r>
  <r>
    <s v="S0049"/>
    <x v="6"/>
    <x v="1"/>
    <d v="2025-03-20T00:00:00"/>
    <n v="11"/>
    <n v="64.650000000000006"/>
    <n v="711.15"/>
  </r>
  <r>
    <s v="S0090"/>
    <x v="7"/>
    <x v="4"/>
    <d v="2025-03-06T00:00:00"/>
    <n v="15"/>
    <n v="52.76"/>
    <n v="791.4"/>
  </r>
  <r>
    <s v="S0017"/>
    <x v="0"/>
    <x v="3"/>
    <d v="2025-05-07T00:00:00"/>
    <n v="18"/>
    <n v="15.61"/>
    <n v="280.98"/>
  </r>
  <r>
    <s v="S0043"/>
    <x v="2"/>
    <x v="4"/>
    <d v="2025-03-03T00:00:00"/>
    <n v="12"/>
    <n v="79.89"/>
    <n v="958.68"/>
  </r>
  <r>
    <s v="S0051"/>
    <x v="0"/>
    <x v="4"/>
    <d v="2025-04-10T00:00:00"/>
    <n v="11"/>
    <n v="41.43"/>
    <n v="455.73"/>
  </r>
  <r>
    <s v="S0034"/>
    <x v="9"/>
    <x v="3"/>
    <d v="2025-05-07T00:00:00"/>
    <n v="14"/>
    <n v="13.96"/>
    <n v="195.44"/>
  </r>
  <r>
    <s v="S0010"/>
    <x v="1"/>
    <x v="1"/>
    <d v="2025-04-11T00:00:00"/>
    <n v="13"/>
    <n v="45.16"/>
    <n v="587.08000000000004"/>
  </r>
  <r>
    <s v="S0084"/>
    <x v="8"/>
    <x v="1"/>
    <d v="2025-04-09T00:00:00"/>
    <n v="13"/>
    <n v="58.51"/>
    <n v="760.63"/>
  </r>
  <r>
    <s v="S0015"/>
    <x v="2"/>
    <x v="1"/>
    <d v="2025-04-07T00:00:00"/>
    <n v="3"/>
    <n v="57.57"/>
    <n v="172.71"/>
  </r>
  <r>
    <s v="S0086"/>
    <x v="7"/>
    <x v="1"/>
    <d v="2025-04-22T00:00:00"/>
    <n v="9"/>
    <n v="72.290000000000006"/>
    <n v="650.61"/>
  </r>
  <r>
    <s v="S0041"/>
    <x v="8"/>
    <x v="3"/>
    <d v="2025-04-27T00:00:00"/>
    <n v="20"/>
    <n v="75.48"/>
    <n v="1509.6"/>
  </r>
  <r>
    <s v="S0068"/>
    <x v="7"/>
    <x v="0"/>
    <d v="2025-05-07T00:00:00"/>
    <n v="10"/>
    <n v="25.09"/>
    <n v="250.9"/>
  </r>
  <r>
    <s v="S0058"/>
    <x v="5"/>
    <x v="2"/>
    <d v="2025-04-20T00:00:00"/>
    <n v="18"/>
    <n v="12.94"/>
    <n v="232.92"/>
  </r>
  <r>
    <s v="S0016"/>
    <x v="6"/>
    <x v="2"/>
    <d v="2025-04-26T00:00:00"/>
    <n v="16"/>
    <n v="9.08"/>
    <n v="145.28"/>
  </r>
  <r>
    <s v="S0076"/>
    <x v="3"/>
    <x v="2"/>
    <d v="2025-03-03T00:00:00"/>
    <n v="5"/>
    <n v="6.02"/>
    <n v="30.1"/>
  </r>
  <r>
    <s v="S0026"/>
    <x v="5"/>
    <x v="1"/>
    <d v="2025-04-26T00:00:00"/>
    <n v="12"/>
    <n v="27.64"/>
    <n v="331.68"/>
  </r>
  <r>
    <s v="S0020"/>
    <x v="4"/>
    <x v="1"/>
    <d v="2025-05-23T00:00:00"/>
    <n v="14"/>
    <n v="55.02"/>
    <n v="770.28"/>
  </r>
  <r>
    <s v="S0096"/>
    <x v="7"/>
    <x v="0"/>
    <d v="2025-05-06T00:00:00"/>
    <n v="1"/>
    <n v="66.040000000000006"/>
    <n v="66.040000000000006"/>
  </r>
  <r>
    <s v="S0099"/>
    <x v="0"/>
    <x v="1"/>
    <d v="2025-03-28T00:00:00"/>
    <n v="7"/>
    <n v="47.24"/>
    <n v="330.68"/>
  </r>
  <r>
    <s v="S0044"/>
    <x v="8"/>
    <x v="1"/>
    <d v="2025-03-02T00:00:00"/>
    <n v="9"/>
    <n v="88.74"/>
    <n v="798.66"/>
  </r>
  <r>
    <s v="S0073"/>
    <x v="7"/>
    <x v="1"/>
    <d v="2025-04-07T00:00:00"/>
    <n v="8"/>
    <n v="66.73"/>
    <n v="533.84"/>
  </r>
  <r>
    <s v="S0025"/>
    <x v="5"/>
    <x v="3"/>
    <d v="2025-04-01T00:00:00"/>
    <n v="7"/>
    <n v="32.97"/>
    <n v="230.79"/>
  </r>
  <r>
    <s v="S0051"/>
    <x v="4"/>
    <x v="4"/>
    <d v="2025-04-11T00:00:00"/>
    <n v="8"/>
    <n v="54.43"/>
    <n v="435.44"/>
  </r>
  <r>
    <s v="S0098"/>
    <x v="1"/>
    <x v="1"/>
    <d v="2025-03-07T00:00:00"/>
    <n v="20"/>
    <n v="41.27"/>
    <n v="825.4"/>
  </r>
  <r>
    <s v="S0077"/>
    <x v="3"/>
    <x v="1"/>
    <d v="2025-04-05T00:00:00"/>
    <n v="2"/>
    <n v="19.96"/>
    <n v="39.92"/>
  </r>
  <r>
    <s v="S0044"/>
    <x v="1"/>
    <x v="3"/>
    <d v="2025-05-06T00:00:00"/>
    <n v="1"/>
    <n v="96.04"/>
    <n v="96.04"/>
  </r>
  <r>
    <s v="S0093"/>
    <x v="1"/>
    <x v="3"/>
    <d v="2025-05-04T00:00:00"/>
    <n v="10"/>
    <n v="39.33"/>
    <n v="393.3"/>
  </r>
  <r>
    <s v="S0041"/>
    <x v="1"/>
    <x v="2"/>
    <d v="2025-05-18T00:00:00"/>
    <n v="9"/>
    <n v="48.06"/>
    <n v="432.54"/>
  </r>
  <r>
    <s v="S0028"/>
    <x v="1"/>
    <x v="1"/>
    <d v="2025-05-21T00:00:00"/>
    <n v="2"/>
    <n v="48.78"/>
    <n v="97.56"/>
  </r>
  <r>
    <s v="S0068"/>
    <x v="6"/>
    <x v="0"/>
    <d v="2025-03-28T00:00:00"/>
    <n v="10"/>
    <n v="12.69"/>
    <n v="126.9"/>
  </r>
  <r>
    <s v="S0070"/>
    <x v="6"/>
    <x v="2"/>
    <d v="2025-05-01T00:00:00"/>
    <n v="15"/>
    <n v="71.41"/>
    <n v="1071.1500000000001"/>
  </r>
  <r>
    <s v="S0001"/>
    <x v="0"/>
    <x v="0"/>
    <d v="2025-04-24T00:00:00"/>
    <n v="14"/>
    <n v="32.85"/>
    <n v="459.9"/>
  </r>
  <r>
    <s v="S0057"/>
    <x v="4"/>
    <x v="2"/>
    <d v="2025-04-13T00:00:00"/>
    <n v="5"/>
    <n v="70.349999999999994"/>
    <n v="351.75"/>
  </r>
  <r>
    <s v="S0034"/>
    <x v="4"/>
    <x v="0"/>
    <d v="2025-05-11T00:00:00"/>
    <n v="14"/>
    <n v="35.369999999999997"/>
    <n v="495.18"/>
  </r>
  <r>
    <s v="S0088"/>
    <x v="2"/>
    <x v="2"/>
    <d v="2025-02-22T00:00:00"/>
    <n v="1"/>
    <n v="81.319999999999993"/>
    <n v="81.319999999999993"/>
  </r>
  <r>
    <s v="S0010"/>
    <x v="2"/>
    <x v="2"/>
    <d v="2025-03-19T00:00:00"/>
    <n v="17"/>
    <n v="46.72"/>
    <n v="794.24"/>
  </r>
  <r>
    <s v="S0054"/>
    <x v="7"/>
    <x v="4"/>
    <d v="2025-04-23T00:00:00"/>
    <n v="14"/>
    <n v="55.66"/>
    <n v="779.24"/>
  </r>
  <r>
    <s v="S0021"/>
    <x v="4"/>
    <x v="4"/>
    <d v="2025-03-12T00:00:00"/>
    <n v="8"/>
    <n v="9.31"/>
    <n v="74.48"/>
  </r>
  <r>
    <s v="S0049"/>
    <x v="6"/>
    <x v="1"/>
    <d v="2025-03-28T00:00:00"/>
    <n v="16"/>
    <n v="15.04"/>
    <n v="240.64"/>
  </r>
  <r>
    <s v="S0009"/>
    <x v="4"/>
    <x v="3"/>
    <d v="2025-03-14T00:00:00"/>
    <n v="6"/>
    <n v="5.9"/>
    <n v="35.4"/>
  </r>
  <r>
    <s v="S0064"/>
    <x v="7"/>
    <x v="2"/>
    <d v="2025-02-22T00:00:00"/>
    <n v="3"/>
    <n v="35.26"/>
    <n v="105.78"/>
  </r>
  <r>
    <s v="S0080"/>
    <x v="0"/>
    <x v="4"/>
    <d v="2025-04-21T00:00:00"/>
    <n v="17"/>
    <n v="63.02"/>
    <n v="1071.3399999999999"/>
  </r>
  <r>
    <s v="S0051"/>
    <x v="2"/>
    <x v="3"/>
    <d v="2025-04-14T00:00:00"/>
    <n v="2"/>
    <n v="77.05"/>
    <n v="154.1"/>
  </r>
  <r>
    <s v="S0035"/>
    <x v="9"/>
    <x v="3"/>
    <d v="2025-04-29T00:00:00"/>
    <n v="9"/>
    <n v="77.94"/>
    <n v="701.46"/>
  </r>
  <r>
    <s v="S0090"/>
    <x v="6"/>
    <x v="1"/>
    <d v="2025-04-08T00:00:00"/>
    <n v="17"/>
    <n v="89.92"/>
    <n v="1528.64"/>
  </r>
  <r>
    <s v="S0003"/>
    <x v="9"/>
    <x v="1"/>
    <d v="2025-05-08T00:00:00"/>
    <n v="3"/>
    <n v="82.13"/>
    <n v="246.39"/>
  </r>
  <r>
    <s v="S0074"/>
    <x v="6"/>
    <x v="0"/>
    <d v="2025-03-13T00:00:00"/>
    <n v="17"/>
    <n v="5.72"/>
    <n v="97.24"/>
  </r>
  <r>
    <s v="S0056"/>
    <x v="6"/>
    <x v="0"/>
    <d v="2025-03-16T00:00:00"/>
    <n v="11"/>
    <n v="29.18"/>
    <n v="320.98"/>
  </r>
  <r>
    <s v="S0042"/>
    <x v="5"/>
    <x v="4"/>
    <d v="2025-05-14T00:00:00"/>
    <n v="10"/>
    <n v="17.3"/>
    <n v="173"/>
  </r>
  <r>
    <s v="S0035"/>
    <x v="5"/>
    <x v="1"/>
    <d v="2025-03-29T00:00:00"/>
    <n v="6"/>
    <n v="39.880000000000003"/>
    <n v="239.28"/>
  </r>
  <r>
    <s v="S0072"/>
    <x v="7"/>
    <x v="4"/>
    <d v="2025-03-14T00:00:00"/>
    <n v="20"/>
    <n v="20.420000000000002"/>
    <n v="408.4"/>
  </r>
  <r>
    <s v="S0100"/>
    <x v="2"/>
    <x v="4"/>
    <d v="2025-02-23T00:00:00"/>
    <n v="11"/>
    <n v="20.52"/>
    <n v="225.72"/>
  </r>
  <r>
    <s v="S0069"/>
    <x v="1"/>
    <x v="1"/>
    <d v="2025-02-28T00:00:00"/>
    <n v="12"/>
    <n v="90.24"/>
    <n v="1082.8800000000001"/>
  </r>
  <r>
    <s v="S0045"/>
    <x v="0"/>
    <x v="0"/>
    <d v="2025-05-22T00:00:00"/>
    <n v="9"/>
    <n v="72.599999999999994"/>
    <n v="653.4"/>
  </r>
  <r>
    <s v="S0037"/>
    <x v="4"/>
    <x v="2"/>
    <d v="2025-04-20T00:00:00"/>
    <n v="14"/>
    <n v="83.3"/>
    <n v="1166.2"/>
  </r>
  <r>
    <s v="S0013"/>
    <x v="6"/>
    <x v="3"/>
    <d v="2025-03-30T00:00:00"/>
    <n v="17"/>
    <n v="24.67"/>
    <n v="419.39"/>
  </r>
  <r>
    <s v="S0051"/>
    <x v="9"/>
    <x v="3"/>
    <d v="2025-03-10T00:00:00"/>
    <n v="13"/>
    <n v="77.28"/>
    <n v="1004.64"/>
  </r>
  <r>
    <s v="S0044"/>
    <x v="0"/>
    <x v="0"/>
    <d v="2025-03-30T00:00:00"/>
    <n v="20"/>
    <n v="93.53"/>
    <n v="1870.6"/>
  </r>
  <r>
    <s v="S0087"/>
    <x v="4"/>
    <x v="1"/>
    <d v="2025-02-24T00:00:00"/>
    <n v="15"/>
    <n v="12.05"/>
    <n v="180.75"/>
  </r>
  <r>
    <s v="S0037"/>
    <x v="8"/>
    <x v="3"/>
    <d v="2025-03-01T00:00:00"/>
    <n v="9"/>
    <n v="76.150000000000006"/>
    <n v="685.35"/>
  </r>
  <r>
    <s v="S0090"/>
    <x v="1"/>
    <x v="3"/>
    <d v="2025-04-05T00:00:00"/>
    <n v="15"/>
    <n v="66.98"/>
    <n v="1004.7"/>
  </r>
  <r>
    <s v="S0089"/>
    <x v="4"/>
    <x v="0"/>
    <d v="2025-05-23T00:00:00"/>
    <n v="20"/>
    <n v="42.05"/>
    <n v="841"/>
  </r>
  <r>
    <s v="S0090"/>
    <x v="0"/>
    <x v="3"/>
    <d v="2025-04-22T00:00:00"/>
    <n v="17"/>
    <n v="16.95"/>
    <n v="288.14999999999998"/>
  </r>
  <r>
    <s v="S0013"/>
    <x v="8"/>
    <x v="0"/>
    <d v="2025-04-05T00:00:00"/>
    <n v="6"/>
    <n v="73.41"/>
    <n v="440.46"/>
  </r>
  <r>
    <s v="S0092"/>
    <x v="5"/>
    <x v="1"/>
    <d v="2025-04-26T00:00:00"/>
    <n v="7"/>
    <n v="70.22"/>
    <n v="491.54"/>
  </r>
  <r>
    <s v="S0014"/>
    <x v="5"/>
    <x v="2"/>
    <d v="2025-03-19T00:00:00"/>
    <n v="6"/>
    <n v="72.760000000000005"/>
    <n v="436.56"/>
  </r>
  <r>
    <s v="S0032"/>
    <x v="6"/>
    <x v="2"/>
    <d v="2025-02-25T00:00:00"/>
    <n v="1"/>
    <n v="94.11"/>
    <n v="94.11"/>
  </r>
  <r>
    <s v="S0017"/>
    <x v="1"/>
    <x v="4"/>
    <d v="2025-03-20T00:00:00"/>
    <n v="5"/>
    <n v="72.010000000000005"/>
    <n v="360.05"/>
  </r>
  <r>
    <s v="S0048"/>
    <x v="7"/>
    <x v="4"/>
    <d v="2025-02-28T00:00:00"/>
    <n v="12"/>
    <n v="95.49"/>
    <n v="1145.8800000000001"/>
  </r>
  <r>
    <s v="S0095"/>
    <x v="7"/>
    <x v="1"/>
    <d v="2025-03-11T00:00:00"/>
    <n v="2"/>
    <n v="34.380000000000003"/>
    <n v="68.760000000000005"/>
  </r>
  <r>
    <s v="S0028"/>
    <x v="1"/>
    <x v="2"/>
    <d v="2025-03-26T00:00:00"/>
    <n v="4"/>
    <n v="51.02"/>
    <n v="204.08"/>
  </r>
  <r>
    <s v="S0004"/>
    <x v="3"/>
    <x v="4"/>
    <d v="2025-04-05T00:00:00"/>
    <n v="18"/>
    <n v="92.93"/>
    <n v="1672.74"/>
  </r>
  <r>
    <s v="S0043"/>
    <x v="5"/>
    <x v="4"/>
    <d v="2025-03-11T00:00:00"/>
    <n v="16"/>
    <n v="90.05"/>
    <n v="1440.8"/>
  </r>
  <r>
    <s v="S0070"/>
    <x v="4"/>
    <x v="1"/>
    <d v="2025-02-26T00:00:00"/>
    <n v="4"/>
    <n v="43.65"/>
    <n v="174.6"/>
  </r>
  <r>
    <s v="S0093"/>
    <x v="4"/>
    <x v="0"/>
    <d v="2025-04-08T00:00:00"/>
    <n v="4"/>
    <n v="92.58"/>
    <n v="370.32"/>
  </r>
  <r>
    <s v="S0053"/>
    <x v="7"/>
    <x v="0"/>
    <d v="2025-04-21T00:00:00"/>
    <n v="15"/>
    <n v="20.69"/>
    <n v="310.35000000000002"/>
  </r>
  <r>
    <s v="S0092"/>
    <x v="4"/>
    <x v="0"/>
    <d v="2025-03-16T00:00:00"/>
    <n v="4"/>
    <n v="92.21"/>
    <n v="368.84"/>
  </r>
  <r>
    <s v="S0098"/>
    <x v="8"/>
    <x v="4"/>
    <d v="2025-03-08T00:00:00"/>
    <n v="7"/>
    <n v="43.42"/>
    <n v="303.94"/>
  </r>
  <r>
    <s v="S0080"/>
    <x v="0"/>
    <x v="1"/>
    <d v="2025-04-07T00:00:00"/>
    <n v="3"/>
    <n v="31.35"/>
    <n v="94.05"/>
  </r>
  <r>
    <s v="S0079"/>
    <x v="2"/>
    <x v="2"/>
    <d v="2025-04-24T00:00:00"/>
    <n v="20"/>
    <n v="56.01"/>
    <n v="1120.2"/>
  </r>
  <r>
    <s v="S0092"/>
    <x v="7"/>
    <x v="3"/>
    <d v="2025-02-26T00:00:00"/>
    <n v="4"/>
    <n v="94.28"/>
    <n v="377.12"/>
  </r>
  <r>
    <s v="S0074"/>
    <x v="3"/>
    <x v="4"/>
    <d v="2025-03-16T00:00:00"/>
    <n v="6"/>
    <n v="66.89"/>
    <n v="401.34"/>
  </r>
  <r>
    <s v="S0044"/>
    <x v="0"/>
    <x v="2"/>
    <d v="2025-03-21T00:00:00"/>
    <n v="18"/>
    <n v="90.74"/>
    <n v="1633.32"/>
  </r>
  <r>
    <s v="S0014"/>
    <x v="5"/>
    <x v="0"/>
    <d v="2025-04-23T00:00:00"/>
    <n v="7"/>
    <n v="97"/>
    <n v="679"/>
  </r>
  <r>
    <s v="S0017"/>
    <x v="4"/>
    <x v="1"/>
    <d v="2025-05-02T00:00:00"/>
    <n v="5"/>
    <n v="81.56"/>
    <n v="407.8"/>
  </r>
  <r>
    <s v="S0053"/>
    <x v="9"/>
    <x v="4"/>
    <d v="2025-04-02T00:00:00"/>
    <n v="20"/>
    <n v="60.92"/>
    <n v="1218.4000000000001"/>
  </r>
  <r>
    <s v="S0090"/>
    <x v="2"/>
    <x v="4"/>
    <d v="2025-03-31T00:00:00"/>
    <n v="13"/>
    <n v="32.76"/>
    <n v="425.88"/>
  </r>
  <r>
    <s v="S0044"/>
    <x v="9"/>
    <x v="4"/>
    <d v="2025-03-20T00:00:00"/>
    <n v="9"/>
    <n v="5.18"/>
    <n v="46.62"/>
  </r>
  <r>
    <s v="S0050"/>
    <x v="0"/>
    <x v="4"/>
    <d v="2025-04-30T00:00:00"/>
    <n v="3"/>
    <n v="53.05"/>
    <n v="159.15"/>
  </r>
  <r>
    <s v="S0064"/>
    <x v="8"/>
    <x v="4"/>
    <d v="2025-04-02T00:00:00"/>
    <n v="12"/>
    <n v="10.11"/>
    <n v="121.32"/>
  </r>
  <r>
    <s v="S0060"/>
    <x v="7"/>
    <x v="1"/>
    <d v="2025-05-04T00:00:00"/>
    <n v="8"/>
    <n v="34.82"/>
    <n v="278.56"/>
  </r>
  <r>
    <s v="S0099"/>
    <x v="3"/>
    <x v="1"/>
    <d v="2025-05-07T00:00:00"/>
    <n v="14"/>
    <n v="52.87"/>
    <n v="740.18"/>
  </r>
  <r>
    <s v="S0066"/>
    <x v="7"/>
    <x v="3"/>
    <d v="2025-02-26T00:00:00"/>
    <n v="11"/>
    <n v="67.84"/>
    <n v="746.24"/>
  </r>
  <r>
    <s v="S0050"/>
    <x v="6"/>
    <x v="2"/>
    <d v="2025-03-23T00:00:00"/>
    <n v="14"/>
    <n v="14.36"/>
    <n v="201.04"/>
  </r>
  <r>
    <s v="S0008"/>
    <x v="4"/>
    <x v="0"/>
    <d v="2025-05-10T00:00:00"/>
    <n v="13"/>
    <n v="88.25"/>
    <n v="1147.25"/>
  </r>
  <r>
    <s v="S0043"/>
    <x v="2"/>
    <x v="3"/>
    <d v="2025-04-04T00:00:00"/>
    <n v="11"/>
    <n v="14.65"/>
    <n v="161.15"/>
  </r>
  <r>
    <s v="S0085"/>
    <x v="7"/>
    <x v="3"/>
    <d v="2025-03-05T00:00:00"/>
    <n v="17"/>
    <n v="89.39"/>
    <n v="1519.63"/>
  </r>
  <r>
    <s v="S0055"/>
    <x v="1"/>
    <x v="0"/>
    <d v="2025-03-02T00:00:00"/>
    <n v="18"/>
    <n v="96.49"/>
    <n v="1736.82"/>
  </r>
  <r>
    <s v="S0074"/>
    <x v="6"/>
    <x v="1"/>
    <d v="2025-04-29T00:00:00"/>
    <n v="18"/>
    <n v="43.37"/>
    <n v="780.66"/>
  </r>
  <r>
    <s v="S0063"/>
    <x v="1"/>
    <x v="1"/>
    <d v="2025-03-05T00:00:00"/>
    <n v="4"/>
    <n v="53.84"/>
    <n v="215.36"/>
  </r>
  <r>
    <s v="S0061"/>
    <x v="3"/>
    <x v="0"/>
    <d v="2025-04-26T00:00:00"/>
    <n v="18"/>
    <n v="89.49"/>
    <n v="1610.82"/>
  </r>
  <r>
    <s v="S0018"/>
    <x v="1"/>
    <x v="1"/>
    <d v="2025-03-27T00:00:00"/>
    <n v="10"/>
    <n v="29.93"/>
    <n v="299.3"/>
  </r>
  <r>
    <s v="S0070"/>
    <x v="5"/>
    <x v="4"/>
    <d v="2025-05-06T00:00:00"/>
    <n v="7"/>
    <n v="9.86"/>
    <n v="69.02"/>
  </r>
  <r>
    <s v="S0016"/>
    <x v="0"/>
    <x v="0"/>
    <d v="2025-05-08T00:00:00"/>
    <n v="12"/>
    <n v="24.56"/>
    <n v="294.72000000000003"/>
  </r>
  <r>
    <s v="S0008"/>
    <x v="4"/>
    <x v="4"/>
    <d v="2025-04-04T00:00:00"/>
    <n v="10"/>
    <n v="72.16"/>
    <n v="721.6"/>
  </r>
  <r>
    <s v="S0053"/>
    <x v="0"/>
    <x v="0"/>
    <d v="2025-03-08T00:00:00"/>
    <n v="20"/>
    <n v="35.57"/>
    <n v="711.4"/>
  </r>
  <r>
    <s v="S0040"/>
    <x v="4"/>
    <x v="1"/>
    <d v="2025-03-27T00:00:00"/>
    <n v="14"/>
    <n v="22.18"/>
    <n v="310.52"/>
  </r>
  <r>
    <s v="S0098"/>
    <x v="4"/>
    <x v="0"/>
    <d v="2025-05-03T00:00:00"/>
    <n v="3"/>
    <n v="98.67"/>
    <n v="296.01"/>
  </r>
  <r>
    <s v="S0037"/>
    <x v="2"/>
    <x v="4"/>
    <d v="2025-03-14T00:00:00"/>
    <n v="9"/>
    <n v="22.52"/>
    <n v="202.68"/>
  </r>
  <r>
    <s v="S0001"/>
    <x v="0"/>
    <x v="1"/>
    <d v="2025-03-29T00:00:00"/>
    <n v="17"/>
    <n v="7.11"/>
    <n v="120.87"/>
  </r>
  <r>
    <s v="S0023"/>
    <x v="6"/>
    <x v="4"/>
    <d v="2025-03-14T00:00:00"/>
    <n v="12"/>
    <n v="43.74"/>
    <n v="524.88"/>
  </r>
  <r>
    <s v="S0047"/>
    <x v="7"/>
    <x v="4"/>
    <d v="2025-03-21T00:00:00"/>
    <n v="10"/>
    <n v="59.77"/>
    <n v="597.70000000000005"/>
  </r>
  <r>
    <s v="S0097"/>
    <x v="5"/>
    <x v="3"/>
    <d v="2025-05-05T00:00:00"/>
    <n v="8"/>
    <n v="84.53"/>
    <n v="676.24"/>
  </r>
  <r>
    <s v="S0067"/>
    <x v="5"/>
    <x v="1"/>
    <d v="2025-04-10T00:00:00"/>
    <n v="11"/>
    <n v="45.27"/>
    <n v="497.97"/>
  </r>
  <r>
    <s v="S0042"/>
    <x v="3"/>
    <x v="0"/>
    <d v="2025-03-15T00:00:00"/>
    <n v="14"/>
    <n v="5.15"/>
    <n v="72.099999999999994"/>
  </r>
  <r>
    <s v="S0074"/>
    <x v="4"/>
    <x v="3"/>
    <d v="2025-03-07T00:00:00"/>
    <n v="1"/>
    <n v="52.96"/>
    <n v="52.96"/>
  </r>
  <r>
    <s v="S0037"/>
    <x v="5"/>
    <x v="4"/>
    <d v="2025-04-08T00:00:00"/>
    <n v="19"/>
    <n v="50.34"/>
    <n v="956.46"/>
  </r>
  <r>
    <s v="S0074"/>
    <x v="6"/>
    <x v="1"/>
    <d v="2025-05-18T00:00:00"/>
    <n v="11"/>
    <n v="35.479999999999997"/>
    <n v="390.28"/>
  </r>
  <r>
    <s v="S0046"/>
    <x v="7"/>
    <x v="3"/>
    <d v="2025-04-15T00:00:00"/>
    <n v="14"/>
    <n v="57.14"/>
    <n v="799.96"/>
  </r>
  <r>
    <s v="S0027"/>
    <x v="0"/>
    <x v="4"/>
    <d v="2025-04-02T00:00:00"/>
    <n v="14"/>
    <n v="83.88"/>
    <n v="1174.32"/>
  </r>
  <r>
    <s v="S0018"/>
    <x v="5"/>
    <x v="0"/>
    <d v="2025-04-16T00:00:00"/>
    <n v="17"/>
    <n v="8.14"/>
    <n v="138.38"/>
  </r>
  <r>
    <s v="S0017"/>
    <x v="8"/>
    <x v="1"/>
    <d v="2025-03-14T00:00:00"/>
    <n v="10"/>
    <n v="88.57"/>
    <n v="885.7"/>
  </r>
  <r>
    <s v="S0074"/>
    <x v="3"/>
    <x v="3"/>
    <d v="2025-05-15T00:00:00"/>
    <n v="18"/>
    <n v="45.68"/>
    <n v="822.24"/>
  </r>
  <r>
    <s v="S0021"/>
    <x v="8"/>
    <x v="3"/>
    <d v="2025-04-13T00:00:00"/>
    <n v="20"/>
    <n v="9.2899999999999991"/>
    <n v="185.8"/>
  </r>
  <r>
    <s v="S0069"/>
    <x v="1"/>
    <x v="2"/>
    <d v="2025-03-18T00:00:00"/>
    <n v="12"/>
    <n v="7.87"/>
    <n v="94.44"/>
  </r>
  <r>
    <s v="S0068"/>
    <x v="6"/>
    <x v="0"/>
    <d v="2025-04-21T00:00:00"/>
    <n v="6"/>
    <n v="53.89"/>
    <n v="323.33999999999997"/>
  </r>
  <r>
    <s v="S0082"/>
    <x v="8"/>
    <x v="0"/>
    <d v="2025-04-27T00:00:00"/>
    <n v="11"/>
    <n v="92.39"/>
    <n v="1016.29"/>
  </r>
  <r>
    <s v="S0045"/>
    <x v="6"/>
    <x v="3"/>
    <d v="2025-05-15T00:00:00"/>
    <n v="2"/>
    <n v="54.29"/>
    <n v="108.58"/>
  </r>
  <r>
    <s v="S0037"/>
    <x v="9"/>
    <x v="4"/>
    <d v="2025-04-17T00:00:00"/>
    <n v="6"/>
    <n v="95.66"/>
    <n v="573.96"/>
  </r>
  <r>
    <s v="S0086"/>
    <x v="5"/>
    <x v="3"/>
    <d v="2025-02-23T00:00:00"/>
    <n v="4"/>
    <n v="97.41"/>
    <n v="389.64"/>
  </r>
  <r>
    <s v="S0027"/>
    <x v="5"/>
    <x v="1"/>
    <d v="2025-02-25T00:00:00"/>
    <n v="2"/>
    <n v="74.69"/>
    <n v="149.38"/>
  </r>
  <r>
    <s v="S0054"/>
    <x v="0"/>
    <x v="3"/>
    <d v="2025-02-26T00:00:00"/>
    <n v="1"/>
    <n v="45.72"/>
    <n v="45.72"/>
  </r>
  <r>
    <s v="S0063"/>
    <x v="2"/>
    <x v="4"/>
    <d v="2025-03-29T00:00:00"/>
    <n v="12"/>
    <n v="28"/>
    <n v="336"/>
  </r>
  <r>
    <s v="S0092"/>
    <x v="9"/>
    <x v="2"/>
    <d v="2025-04-01T00:00:00"/>
    <n v="4"/>
    <n v="87.57"/>
    <n v="350.28"/>
  </r>
  <r>
    <s v="S0087"/>
    <x v="0"/>
    <x v="3"/>
    <d v="2025-03-24T00:00:00"/>
    <n v="14"/>
    <n v="52"/>
    <n v="728"/>
  </r>
  <r>
    <s v="S0044"/>
    <x v="7"/>
    <x v="3"/>
    <d v="2025-04-25T00:00:00"/>
    <n v="20"/>
    <n v="84.49"/>
    <n v="1689.8"/>
  </r>
  <r>
    <s v="S0061"/>
    <x v="5"/>
    <x v="4"/>
    <d v="2025-04-02T00:00:00"/>
    <n v="10"/>
    <n v="41.01"/>
    <n v="410.1"/>
  </r>
  <r>
    <s v="S0059"/>
    <x v="3"/>
    <x v="2"/>
    <d v="2025-03-21T00:00:00"/>
    <n v="2"/>
    <n v="69.77"/>
    <n v="139.54"/>
  </r>
  <r>
    <s v="S0049"/>
    <x v="0"/>
    <x v="1"/>
    <d v="2025-05-06T00:00:00"/>
    <n v="4"/>
    <n v="19.02"/>
    <n v="76.08"/>
  </r>
  <r>
    <s v="S0037"/>
    <x v="2"/>
    <x v="3"/>
    <d v="2025-05-23T00:00:00"/>
    <n v="12"/>
    <n v="92.16"/>
    <n v="1105.92"/>
  </r>
  <r>
    <s v="S0077"/>
    <x v="4"/>
    <x v="3"/>
    <d v="2025-03-22T00:00:00"/>
    <n v="12"/>
    <n v="14.31"/>
    <n v="171.72"/>
  </r>
  <r>
    <s v="S0049"/>
    <x v="0"/>
    <x v="4"/>
    <d v="2025-04-29T00:00:00"/>
    <n v="4"/>
    <n v="48.94"/>
    <n v="195.76"/>
  </r>
  <r>
    <s v="S0029"/>
    <x v="9"/>
    <x v="4"/>
    <d v="2025-04-16T00:00:00"/>
    <n v="10"/>
    <n v="22.75"/>
    <n v="227.5"/>
  </r>
  <r>
    <s v="S0058"/>
    <x v="3"/>
    <x v="3"/>
    <d v="2025-04-12T00:00:00"/>
    <n v="15"/>
    <n v="73.55"/>
    <n v="1103.25"/>
  </r>
  <r>
    <s v="S0026"/>
    <x v="4"/>
    <x v="3"/>
    <d v="2025-02-25T00:00:00"/>
    <n v="2"/>
    <n v="71.989999999999995"/>
    <n v="143.97999999999999"/>
  </r>
  <r>
    <s v="S0092"/>
    <x v="4"/>
    <x v="1"/>
    <d v="2025-04-06T00:00:00"/>
    <n v="7"/>
    <n v="96.42"/>
    <n v="674.94"/>
  </r>
  <r>
    <s v="S0089"/>
    <x v="3"/>
    <x v="3"/>
    <d v="2025-04-13T00:00:00"/>
    <n v="19"/>
    <n v="72.459999999999994"/>
    <n v="1376.74"/>
  </r>
  <r>
    <s v="S0008"/>
    <x v="4"/>
    <x v="1"/>
    <d v="2025-04-28T00:00:00"/>
    <n v="5"/>
    <n v="18.59"/>
    <n v="92.95"/>
  </r>
  <r>
    <s v="S0075"/>
    <x v="0"/>
    <x v="1"/>
    <d v="2025-03-02T00:00:00"/>
    <n v="7"/>
    <n v="23.85"/>
    <n v="166.95"/>
  </r>
  <r>
    <s v="S0085"/>
    <x v="1"/>
    <x v="3"/>
    <d v="2025-03-06T00:00:00"/>
    <n v="14"/>
    <n v="96.35"/>
    <n v="1348.9"/>
  </r>
  <r>
    <s v="S0049"/>
    <x v="7"/>
    <x v="4"/>
    <d v="2025-04-04T00:00:00"/>
    <n v="15"/>
    <n v="20.85"/>
    <n v="312.75"/>
  </r>
  <r>
    <s v="S0032"/>
    <x v="8"/>
    <x v="1"/>
    <d v="2025-05-20T00:00:00"/>
    <n v="16"/>
    <n v="18.91"/>
    <n v="302.56"/>
  </r>
  <r>
    <s v="S0015"/>
    <x v="8"/>
    <x v="3"/>
    <d v="2025-03-22T00:00:00"/>
    <n v="19"/>
    <n v="17.68"/>
    <n v="335.92"/>
  </r>
  <r>
    <s v="S0097"/>
    <x v="2"/>
    <x v="1"/>
    <d v="2025-05-03T00:00:00"/>
    <n v="20"/>
    <n v="58.62"/>
    <n v="1172.4000000000001"/>
  </r>
  <r>
    <s v="S0080"/>
    <x v="2"/>
    <x v="2"/>
    <d v="2025-05-10T00:00:00"/>
    <n v="16"/>
    <n v="15.89"/>
    <n v="254.24"/>
  </r>
  <r>
    <s v="S0082"/>
    <x v="7"/>
    <x v="2"/>
    <d v="2025-05-03T00:00:00"/>
    <n v="6"/>
    <n v="33.6"/>
    <n v="201.6"/>
  </r>
  <r>
    <s v="S0090"/>
    <x v="4"/>
    <x v="0"/>
    <d v="2025-03-29T00:00:00"/>
    <n v="12"/>
    <n v="60.45"/>
    <n v="725.4"/>
  </r>
  <r>
    <s v="S0007"/>
    <x v="3"/>
    <x v="0"/>
    <d v="2025-05-16T00:00:00"/>
    <n v="1"/>
    <n v="52.33"/>
    <n v="52.33"/>
  </r>
  <r>
    <s v="S0075"/>
    <x v="6"/>
    <x v="3"/>
    <d v="2025-04-05T00:00:00"/>
    <n v="11"/>
    <n v="67.75"/>
    <n v="745.25"/>
  </r>
  <r>
    <s v="S0052"/>
    <x v="4"/>
    <x v="1"/>
    <d v="2025-03-05T00:00:00"/>
    <n v="8"/>
    <n v="34.74"/>
    <n v="277.92"/>
  </r>
  <r>
    <s v="S0028"/>
    <x v="5"/>
    <x v="0"/>
    <d v="2025-04-08T00:00:00"/>
    <n v="19"/>
    <n v="63.48"/>
    <n v="1206.1199999999999"/>
  </r>
  <r>
    <s v="S0080"/>
    <x v="6"/>
    <x v="4"/>
    <d v="2025-04-28T00:00:00"/>
    <n v="2"/>
    <n v="15.04"/>
    <n v="30.08"/>
  </r>
  <r>
    <s v="S0006"/>
    <x v="7"/>
    <x v="3"/>
    <d v="2025-03-13T00:00:00"/>
    <n v="1"/>
    <n v="43.26"/>
    <n v="43.26"/>
  </r>
  <r>
    <s v="S0097"/>
    <x v="3"/>
    <x v="0"/>
    <d v="2025-03-18T00:00:00"/>
    <n v="4"/>
    <n v="15.42"/>
    <n v="61.68"/>
  </r>
  <r>
    <s v="S0097"/>
    <x v="0"/>
    <x v="2"/>
    <d v="2025-03-07T00:00:00"/>
    <n v="14"/>
    <n v="5.49"/>
    <n v="76.86"/>
  </r>
  <r>
    <s v="S0033"/>
    <x v="6"/>
    <x v="4"/>
    <d v="2025-05-15T00:00:00"/>
    <n v="12"/>
    <n v="98.66"/>
    <n v="1183.92"/>
  </r>
  <r>
    <s v="S0020"/>
    <x v="1"/>
    <x v="4"/>
    <d v="2025-05-18T00:00:00"/>
    <n v="17"/>
    <n v="53.23"/>
    <n v="904.91"/>
  </r>
  <r>
    <s v="S0094"/>
    <x v="7"/>
    <x v="3"/>
    <d v="2025-05-10T00:00:00"/>
    <n v="6"/>
    <n v="16.22"/>
    <n v="97.32"/>
  </r>
  <r>
    <s v="S0064"/>
    <x v="6"/>
    <x v="3"/>
    <d v="2025-03-29T00:00:00"/>
    <n v="12"/>
    <n v="20.83"/>
    <n v="249.96"/>
  </r>
  <r>
    <s v="S0070"/>
    <x v="7"/>
    <x v="1"/>
    <d v="2025-03-23T00:00:00"/>
    <n v="12"/>
    <n v="72.680000000000007"/>
    <n v="872.16"/>
  </r>
  <r>
    <s v="S0020"/>
    <x v="8"/>
    <x v="0"/>
    <d v="2025-04-29T00:00:00"/>
    <n v="6"/>
    <n v="74.739999999999995"/>
    <n v="448.44"/>
  </r>
  <r>
    <s v="S0021"/>
    <x v="6"/>
    <x v="1"/>
    <d v="2025-05-04T00:00:00"/>
    <n v="7"/>
    <n v="6.03"/>
    <n v="42.21"/>
  </r>
  <r>
    <s v="S0002"/>
    <x v="7"/>
    <x v="2"/>
    <d v="2025-05-19T00:00:00"/>
    <n v="15"/>
    <n v="51.06"/>
    <n v="765.9"/>
  </r>
  <r>
    <s v="S0059"/>
    <x v="6"/>
    <x v="4"/>
    <d v="2025-04-09T00:00:00"/>
    <n v="3"/>
    <n v="87.02"/>
    <n v="261.06"/>
  </r>
  <r>
    <s v="S0085"/>
    <x v="8"/>
    <x v="0"/>
    <d v="2025-04-27T00:00:00"/>
    <n v="3"/>
    <n v="21.83"/>
    <n v="65.489999999999995"/>
  </r>
  <r>
    <s v="S0087"/>
    <x v="1"/>
    <x v="3"/>
    <d v="2025-03-21T00:00:00"/>
    <n v="11"/>
    <n v="7.47"/>
    <n v="82.17"/>
  </r>
  <r>
    <s v="S0093"/>
    <x v="3"/>
    <x v="2"/>
    <d v="2025-03-20T00:00:00"/>
    <n v="13"/>
    <n v="78.52"/>
    <n v="1020.76"/>
  </r>
  <r>
    <s v="S0064"/>
    <x v="2"/>
    <x v="3"/>
    <d v="2025-03-07T00:00:00"/>
    <n v="1"/>
    <n v="60.84"/>
    <n v="60.84"/>
  </r>
  <r>
    <s v="S0082"/>
    <x v="9"/>
    <x v="0"/>
    <d v="2025-04-22T00:00:00"/>
    <n v="10"/>
    <n v="68.61"/>
    <n v="686.1"/>
  </r>
  <r>
    <s v="S0078"/>
    <x v="4"/>
    <x v="2"/>
    <d v="2025-04-05T00:00:00"/>
    <n v="13"/>
    <n v="44.68"/>
    <n v="580.84"/>
  </r>
  <r>
    <s v="S0086"/>
    <x v="1"/>
    <x v="4"/>
    <d v="2025-03-01T00:00:00"/>
    <n v="19"/>
    <n v="26.2"/>
    <n v="497.8"/>
  </r>
  <r>
    <s v="S0078"/>
    <x v="4"/>
    <x v="1"/>
    <d v="2025-03-02T00:00:00"/>
    <n v="13"/>
    <n v="91.36"/>
    <n v="1187.68"/>
  </r>
  <r>
    <s v="S0054"/>
    <x v="0"/>
    <x v="2"/>
    <d v="2025-02-27T00:00:00"/>
    <n v="12"/>
    <n v="26.53"/>
    <n v="318.36"/>
  </r>
  <r>
    <s v="S0029"/>
    <x v="5"/>
    <x v="1"/>
    <d v="2025-05-09T00:00:00"/>
    <n v="9"/>
    <n v="69.540000000000006"/>
    <n v="625.86"/>
  </r>
  <r>
    <s v="S0063"/>
    <x v="5"/>
    <x v="1"/>
    <d v="2025-05-07T00:00:00"/>
    <n v="20"/>
    <n v="55.46"/>
    <n v="1109.2"/>
  </r>
  <r>
    <s v="S0009"/>
    <x v="6"/>
    <x v="0"/>
    <d v="2025-03-02T00:00:00"/>
    <n v="9"/>
    <n v="12.59"/>
    <n v="113.31"/>
  </r>
  <r>
    <s v="S0061"/>
    <x v="1"/>
    <x v="0"/>
    <d v="2025-05-22T00:00:00"/>
    <n v="12"/>
    <n v="45.63"/>
    <n v="547.55999999999995"/>
  </r>
  <r>
    <s v="S0005"/>
    <x v="8"/>
    <x v="3"/>
    <d v="2025-05-18T00:00:00"/>
    <n v="13"/>
    <n v="52.64"/>
    <n v="684.32"/>
  </r>
  <r>
    <s v="S0083"/>
    <x v="9"/>
    <x v="0"/>
    <d v="2025-03-09T00:00:00"/>
    <n v="2"/>
    <n v="80.709999999999994"/>
    <n v="161.41999999999999"/>
  </r>
  <r>
    <s v="S0046"/>
    <x v="7"/>
    <x v="0"/>
    <d v="2025-03-27T00:00:00"/>
    <n v="18"/>
    <n v="86.97"/>
    <n v="1565.46"/>
  </r>
  <r>
    <s v="S0100"/>
    <x v="2"/>
    <x v="4"/>
    <d v="2025-05-04T00:00:00"/>
    <n v="2"/>
    <n v="84.64"/>
    <n v="169.28"/>
  </r>
  <r>
    <s v="S0049"/>
    <x v="3"/>
    <x v="3"/>
    <d v="2025-04-30T00:00:00"/>
    <n v="20"/>
    <n v="55.5"/>
    <n v="1110"/>
  </r>
  <r>
    <s v="S0026"/>
    <x v="8"/>
    <x v="1"/>
    <d v="2025-04-20T00:00:00"/>
    <n v="13"/>
    <n v="7.59"/>
    <n v="98.67"/>
  </r>
  <r>
    <s v="S0055"/>
    <x v="2"/>
    <x v="1"/>
    <d v="2025-04-09T00:00:00"/>
    <n v="7"/>
    <n v="15.38"/>
    <n v="107.66"/>
  </r>
  <r>
    <s v="S0019"/>
    <x v="8"/>
    <x v="0"/>
    <d v="2025-04-01T00:00:00"/>
    <n v="6"/>
    <n v="47.97"/>
    <n v="287.82"/>
  </r>
  <r>
    <s v="S0056"/>
    <x v="1"/>
    <x v="3"/>
    <d v="2025-04-16T00:00:00"/>
    <n v="5"/>
    <n v="17.34"/>
    <n v="86.7"/>
  </r>
  <r>
    <s v="S0085"/>
    <x v="9"/>
    <x v="4"/>
    <d v="2025-03-07T00:00:00"/>
    <n v="15"/>
    <n v="54.55"/>
    <n v="818.25"/>
  </r>
  <r>
    <s v="S0087"/>
    <x v="6"/>
    <x v="2"/>
    <d v="2025-03-11T00:00:00"/>
    <n v="17"/>
    <n v="42.41"/>
    <n v="720.97"/>
  </r>
  <r>
    <s v="S0096"/>
    <x v="2"/>
    <x v="4"/>
    <d v="2025-04-24T00:00:00"/>
    <n v="8"/>
    <n v="68.319999999999993"/>
    <n v="546.55999999999995"/>
  </r>
  <r>
    <s v="S0022"/>
    <x v="4"/>
    <x v="3"/>
    <d v="2025-04-06T00:00:00"/>
    <n v="19"/>
    <n v="9.02"/>
    <n v="171.38"/>
  </r>
  <r>
    <s v="S0001"/>
    <x v="9"/>
    <x v="2"/>
    <d v="2025-04-17T00:00:00"/>
    <n v="16"/>
    <n v="26.24"/>
    <n v="419.84"/>
  </r>
  <r>
    <s v="S0049"/>
    <x v="8"/>
    <x v="1"/>
    <d v="2025-04-09T00:00:00"/>
    <n v="16"/>
    <n v="64.760000000000005"/>
    <n v="1036.1600000000001"/>
  </r>
  <r>
    <s v="S0030"/>
    <x v="5"/>
    <x v="1"/>
    <d v="2025-03-05T00:00:00"/>
    <n v="7"/>
    <n v="51.16"/>
    <n v="358.12"/>
  </r>
  <r>
    <s v="S0023"/>
    <x v="5"/>
    <x v="4"/>
    <d v="2025-04-02T00:00:00"/>
    <n v="3"/>
    <n v="33.25"/>
    <n v="99.75"/>
  </r>
  <r>
    <s v="S0066"/>
    <x v="2"/>
    <x v="0"/>
    <d v="2025-05-04T00:00:00"/>
    <n v="12"/>
    <n v="74.88"/>
    <n v="898.56"/>
  </r>
  <r>
    <s v="S0007"/>
    <x v="4"/>
    <x v="1"/>
    <d v="2025-03-31T00:00:00"/>
    <n v="17"/>
    <n v="13.07"/>
    <n v="222.19"/>
  </r>
  <r>
    <s v="S0085"/>
    <x v="6"/>
    <x v="4"/>
    <d v="2025-04-16T00:00:00"/>
    <n v="6"/>
    <n v="90.05"/>
    <n v="540.29999999999995"/>
  </r>
  <r>
    <s v="S0054"/>
    <x v="5"/>
    <x v="0"/>
    <d v="2025-05-04T00:00:00"/>
    <n v="14"/>
    <n v="43.31"/>
    <n v="606.34"/>
  </r>
  <r>
    <s v="S0013"/>
    <x v="1"/>
    <x v="3"/>
    <d v="2025-03-12T00:00:00"/>
    <n v="1"/>
    <n v="10.48"/>
    <n v="10.48"/>
  </r>
  <r>
    <s v="S0087"/>
    <x v="3"/>
    <x v="4"/>
    <d v="2025-04-27T00:00:00"/>
    <n v="16"/>
    <n v="7.58"/>
    <n v="121.28"/>
  </r>
  <r>
    <s v="S0082"/>
    <x v="2"/>
    <x v="0"/>
    <d v="2025-04-30T00:00:00"/>
    <n v="20"/>
    <n v="42.87"/>
    <n v="857.4"/>
  </r>
  <r>
    <s v="S0046"/>
    <x v="8"/>
    <x v="3"/>
    <d v="2025-03-31T00:00:00"/>
    <n v="15"/>
    <n v="7.13"/>
    <n v="106.95"/>
  </r>
  <r>
    <s v="S0076"/>
    <x v="9"/>
    <x v="2"/>
    <d v="2025-05-18T00:00:00"/>
    <n v="16"/>
    <n v="60.84"/>
    <n v="973.44"/>
  </r>
  <r>
    <s v="S0017"/>
    <x v="7"/>
    <x v="0"/>
    <d v="2025-04-29T00:00:00"/>
    <n v="9"/>
    <n v="20.37"/>
    <n v="183.33"/>
  </r>
  <r>
    <s v="S0061"/>
    <x v="3"/>
    <x v="4"/>
    <d v="2025-03-18T00:00:00"/>
    <n v="3"/>
    <n v="80.78"/>
    <n v="242.34"/>
  </r>
  <r>
    <s v="S0020"/>
    <x v="3"/>
    <x v="2"/>
    <d v="2025-05-09T00:00:00"/>
    <n v="14"/>
    <n v="18.260000000000002"/>
    <n v="255.64"/>
  </r>
  <r>
    <s v="S0092"/>
    <x v="4"/>
    <x v="4"/>
    <d v="2025-03-29T00:00:00"/>
    <n v="5"/>
    <n v="85.48"/>
    <n v="427.4"/>
  </r>
  <r>
    <s v="S0019"/>
    <x v="7"/>
    <x v="2"/>
    <d v="2025-05-20T00:00:00"/>
    <n v="16"/>
    <n v="56.04"/>
    <n v="896.64"/>
  </r>
  <r>
    <s v="S0090"/>
    <x v="9"/>
    <x v="4"/>
    <d v="2025-04-18T00:00:00"/>
    <n v="7"/>
    <n v="87.89"/>
    <n v="615.23"/>
  </r>
  <r>
    <s v="S0051"/>
    <x v="7"/>
    <x v="1"/>
    <d v="2025-03-03T00:00:00"/>
    <n v="12"/>
    <n v="37.25"/>
    <n v="447"/>
  </r>
  <r>
    <s v="S0052"/>
    <x v="9"/>
    <x v="1"/>
    <d v="2025-03-16T00:00:00"/>
    <n v="4"/>
    <n v="68.89"/>
    <n v="275.56"/>
  </r>
  <r>
    <s v="S0070"/>
    <x v="8"/>
    <x v="2"/>
    <d v="2025-05-05T00:00:00"/>
    <n v="4"/>
    <n v="92.19"/>
    <n v="368.76"/>
  </r>
  <r>
    <s v="S0042"/>
    <x v="9"/>
    <x v="4"/>
    <d v="2025-05-05T00:00:00"/>
    <n v="10"/>
    <n v="21.4"/>
    <n v="214"/>
  </r>
  <r>
    <s v="S0063"/>
    <x v="7"/>
    <x v="4"/>
    <d v="2025-05-15T00:00:00"/>
    <n v="6"/>
    <n v="51.3"/>
    <n v="307.8"/>
  </r>
  <r>
    <s v="S0097"/>
    <x v="1"/>
    <x v="4"/>
    <d v="2025-03-25T00:00:00"/>
    <n v="11"/>
    <n v="41.35"/>
    <n v="454.85"/>
  </r>
  <r>
    <s v="S0054"/>
    <x v="7"/>
    <x v="0"/>
    <d v="2025-05-07T00:00:00"/>
    <n v="18"/>
    <n v="71.569999999999993"/>
    <n v="1288.26"/>
  </r>
  <r>
    <s v="S0094"/>
    <x v="2"/>
    <x v="0"/>
    <d v="2025-04-13T00:00:00"/>
    <n v="2"/>
    <n v="54.35"/>
    <n v="108.7"/>
  </r>
  <r>
    <s v="S0079"/>
    <x v="5"/>
    <x v="4"/>
    <d v="2025-05-13T00:00:00"/>
    <n v="12"/>
    <n v="24.95"/>
    <n v="299.39999999999998"/>
  </r>
  <r>
    <s v="S0069"/>
    <x v="1"/>
    <x v="1"/>
    <d v="2025-02-26T00:00:00"/>
    <n v="18"/>
    <n v="15.18"/>
    <n v="273.24"/>
  </r>
  <r>
    <s v="S0007"/>
    <x v="2"/>
    <x v="1"/>
    <d v="2025-04-26T00:00:00"/>
    <n v="3"/>
    <n v="7.84"/>
    <n v="23.52"/>
  </r>
  <r>
    <s v="S0025"/>
    <x v="0"/>
    <x v="2"/>
    <d v="2025-03-13T00:00:00"/>
    <n v="16"/>
    <n v="26.22"/>
    <n v="419.52"/>
  </r>
  <r>
    <s v="S0041"/>
    <x v="1"/>
    <x v="1"/>
    <d v="2025-03-07T00:00:00"/>
    <n v="12"/>
    <n v="85.15"/>
    <n v="1021.8"/>
  </r>
  <r>
    <s v="S0012"/>
    <x v="2"/>
    <x v="2"/>
    <d v="2025-05-07T00:00:00"/>
    <n v="18"/>
    <n v="94.24"/>
    <n v="1696.32"/>
  </r>
  <r>
    <s v="S0014"/>
    <x v="3"/>
    <x v="1"/>
    <d v="2025-03-22T00:00:00"/>
    <n v="4"/>
    <n v="90.88"/>
    <n v="363.52"/>
  </r>
  <r>
    <s v="S0055"/>
    <x v="2"/>
    <x v="2"/>
    <d v="2025-04-30T00:00:00"/>
    <n v="12"/>
    <n v="25.97"/>
    <n v="311.64"/>
  </r>
  <r>
    <s v="S0058"/>
    <x v="7"/>
    <x v="4"/>
    <d v="2025-04-29T00:00:00"/>
    <n v="5"/>
    <n v="55.03"/>
    <n v="275.14999999999998"/>
  </r>
  <r>
    <s v="S0014"/>
    <x v="9"/>
    <x v="4"/>
    <d v="2025-04-28T00:00:00"/>
    <n v="10"/>
    <n v="67.900000000000006"/>
    <n v="679"/>
  </r>
  <r>
    <s v="S0005"/>
    <x v="0"/>
    <x v="0"/>
    <d v="2025-04-14T00:00:00"/>
    <n v="9"/>
    <n v="18.690000000000001"/>
    <n v="168.21"/>
  </r>
  <r>
    <s v="S0024"/>
    <x v="3"/>
    <x v="4"/>
    <d v="2025-04-30T00:00:00"/>
    <n v="5"/>
    <n v="42.55"/>
    <n v="212.75"/>
  </r>
  <r>
    <s v="S0076"/>
    <x v="1"/>
    <x v="3"/>
    <d v="2025-03-24T00:00:00"/>
    <n v="17"/>
    <n v="30.49"/>
    <n v="518.33000000000004"/>
  </r>
  <r>
    <s v="S0005"/>
    <x v="8"/>
    <x v="1"/>
    <d v="2025-04-09T00:00:00"/>
    <n v="6"/>
    <n v="32.58"/>
    <n v="195.48"/>
  </r>
  <r>
    <s v="S0017"/>
    <x v="3"/>
    <x v="2"/>
    <d v="2025-05-16T00:00:00"/>
    <n v="19"/>
    <n v="14.09"/>
    <n v="267.70999999999998"/>
  </r>
  <r>
    <s v="S0023"/>
    <x v="1"/>
    <x v="2"/>
    <d v="2025-04-14T00:00:00"/>
    <n v="1"/>
    <n v="15.48"/>
    <n v="15.48"/>
  </r>
  <r>
    <s v="S0079"/>
    <x v="6"/>
    <x v="4"/>
    <d v="2025-03-27T00:00:00"/>
    <n v="17"/>
    <n v="55.99"/>
    <n v="951.83"/>
  </r>
  <r>
    <s v="S0034"/>
    <x v="9"/>
    <x v="2"/>
    <d v="2025-04-06T00:00:00"/>
    <n v="8"/>
    <n v="36.49"/>
    <n v="291.92"/>
  </r>
  <r>
    <s v="S0096"/>
    <x v="6"/>
    <x v="1"/>
    <d v="2025-02-22T00:00:00"/>
    <n v="1"/>
    <n v="6"/>
    <n v="6"/>
  </r>
  <r>
    <s v="S0086"/>
    <x v="0"/>
    <x v="3"/>
    <d v="2025-05-23T00:00:00"/>
    <n v="20"/>
    <n v="37.5"/>
    <n v="750"/>
  </r>
  <r>
    <s v="S0057"/>
    <x v="3"/>
    <x v="4"/>
    <d v="2025-04-26T00:00:00"/>
    <n v="8"/>
    <n v="60.65"/>
    <n v="485.2"/>
  </r>
  <r>
    <s v="S0037"/>
    <x v="1"/>
    <x v="1"/>
    <d v="2025-03-05T00:00:00"/>
    <n v="2"/>
    <n v="57.74"/>
    <n v="115.48"/>
  </r>
  <r>
    <s v="S0021"/>
    <x v="9"/>
    <x v="2"/>
    <d v="2025-02-28T00:00:00"/>
    <n v="2"/>
    <n v="14.46"/>
    <n v="28.92"/>
  </r>
  <r>
    <s v="S0018"/>
    <x v="8"/>
    <x v="0"/>
    <d v="2025-03-21T00:00:00"/>
    <n v="14"/>
    <n v="78.56"/>
    <n v="1099.8399999999999"/>
  </r>
  <r>
    <s v="S0054"/>
    <x v="1"/>
    <x v="1"/>
    <d v="2025-04-14T00:00:00"/>
    <n v="5"/>
    <n v="62.36"/>
    <n v="311.8"/>
  </r>
  <r>
    <s v="S0044"/>
    <x v="0"/>
    <x v="4"/>
    <d v="2025-05-11T00:00:00"/>
    <n v="12"/>
    <n v="22.1"/>
    <n v="265.2"/>
  </r>
  <r>
    <s v="S0021"/>
    <x v="3"/>
    <x v="0"/>
    <d v="2025-03-24T00:00:00"/>
    <n v="16"/>
    <n v="21.51"/>
    <n v="344.16"/>
  </r>
  <r>
    <s v="S0074"/>
    <x v="1"/>
    <x v="1"/>
    <d v="2025-02-25T00:00:00"/>
    <n v="2"/>
    <n v="21.54"/>
    <n v="43.08"/>
  </r>
  <r>
    <s v="S0068"/>
    <x v="1"/>
    <x v="2"/>
    <d v="2025-05-05T00:00:00"/>
    <n v="17"/>
    <n v="52.35"/>
    <n v="889.95"/>
  </r>
  <r>
    <s v="S0021"/>
    <x v="2"/>
    <x v="1"/>
    <d v="2025-04-02T00:00:00"/>
    <n v="6"/>
    <n v="87.11"/>
    <n v="522.66"/>
  </r>
  <r>
    <s v="S0086"/>
    <x v="7"/>
    <x v="2"/>
    <d v="2025-03-02T00:00:00"/>
    <n v="18"/>
    <n v="97.73"/>
    <n v="1759.14"/>
  </r>
  <r>
    <s v="S0080"/>
    <x v="8"/>
    <x v="3"/>
    <d v="2025-03-13T00:00:00"/>
    <n v="8"/>
    <n v="92.77"/>
    <n v="742.16"/>
  </r>
  <r>
    <s v="S0065"/>
    <x v="9"/>
    <x v="4"/>
    <d v="2025-03-23T00:00:00"/>
    <n v="19"/>
    <n v="73.38"/>
    <n v="1394.22"/>
  </r>
  <r>
    <s v="S0088"/>
    <x v="6"/>
    <x v="0"/>
    <d v="2025-03-22T00:00:00"/>
    <n v="1"/>
    <n v="71.900000000000006"/>
    <n v="71.900000000000006"/>
  </r>
  <r>
    <s v="S0011"/>
    <x v="6"/>
    <x v="2"/>
    <d v="2025-05-08T00:00:00"/>
    <n v="14"/>
    <n v="98.24"/>
    <n v="1375.36"/>
  </r>
  <r>
    <s v="S0029"/>
    <x v="4"/>
    <x v="3"/>
    <d v="2025-03-03T00:00:00"/>
    <n v="15"/>
    <n v="52.05"/>
    <n v="780.75"/>
  </r>
  <r>
    <s v="S0033"/>
    <x v="2"/>
    <x v="4"/>
    <d v="2025-04-06T00:00:00"/>
    <n v="9"/>
    <n v="35.950000000000003"/>
    <n v="323.55"/>
  </r>
  <r>
    <s v="S0011"/>
    <x v="1"/>
    <x v="1"/>
    <d v="2025-04-16T00:00:00"/>
    <n v="1"/>
    <n v="47.93"/>
    <n v="47.93"/>
  </r>
  <r>
    <s v="S0055"/>
    <x v="3"/>
    <x v="4"/>
    <d v="2025-03-08T00:00:00"/>
    <n v="11"/>
    <n v="85.73"/>
    <n v="943.03"/>
  </r>
  <r>
    <s v="S0069"/>
    <x v="6"/>
    <x v="2"/>
    <d v="2025-05-04T00:00:00"/>
    <n v="8"/>
    <n v="70.88"/>
    <n v="567.04"/>
  </r>
  <r>
    <s v="S0081"/>
    <x v="7"/>
    <x v="4"/>
    <d v="2025-05-08T00:00:00"/>
    <n v="7"/>
    <n v="53.51"/>
    <n v="374.57"/>
  </r>
  <r>
    <s v="S0061"/>
    <x v="0"/>
    <x v="0"/>
    <d v="2025-04-19T00:00:00"/>
    <n v="5"/>
    <n v="94.64"/>
    <n v="473.2"/>
  </r>
  <r>
    <s v="S0056"/>
    <x v="6"/>
    <x v="3"/>
    <d v="2025-04-03T00:00:00"/>
    <n v="7"/>
    <n v="57.04"/>
    <n v="399.28"/>
  </r>
  <r>
    <s v="S0096"/>
    <x v="5"/>
    <x v="2"/>
    <d v="2025-02-22T00:00:00"/>
    <n v="2"/>
    <n v="19.420000000000002"/>
    <n v="38.840000000000003"/>
  </r>
  <r>
    <s v="S0038"/>
    <x v="1"/>
    <x v="4"/>
    <d v="2025-03-28T00:00:00"/>
    <n v="4"/>
    <n v="78.489999999999995"/>
    <n v="313.95999999999998"/>
  </r>
  <r>
    <s v="S0002"/>
    <x v="6"/>
    <x v="1"/>
    <d v="2025-05-17T00:00:00"/>
    <n v="13"/>
    <n v="59.9"/>
    <n v="778.7"/>
  </r>
  <r>
    <s v="S0074"/>
    <x v="7"/>
    <x v="0"/>
    <d v="2025-04-07T00:00:00"/>
    <n v="13"/>
    <n v="64.27"/>
    <n v="835.51"/>
  </r>
  <r>
    <s v="S0092"/>
    <x v="3"/>
    <x v="3"/>
    <d v="2025-02-23T00:00:00"/>
    <n v="11"/>
    <n v="54.37"/>
    <n v="598.07000000000005"/>
  </r>
  <r>
    <s v="S0011"/>
    <x v="0"/>
    <x v="3"/>
    <d v="2025-04-29T00:00:00"/>
    <n v="9"/>
    <n v="35.200000000000003"/>
    <n v="316.8"/>
  </r>
  <r>
    <s v="S0093"/>
    <x v="7"/>
    <x v="1"/>
    <d v="2025-03-08T00:00:00"/>
    <n v="17"/>
    <n v="45.8"/>
    <n v="778.6"/>
  </r>
  <r>
    <s v="S0088"/>
    <x v="0"/>
    <x v="3"/>
    <d v="2025-03-24T00:00:00"/>
    <n v="4"/>
    <n v="36.46"/>
    <n v="145.84"/>
  </r>
  <r>
    <s v="S0098"/>
    <x v="5"/>
    <x v="4"/>
    <d v="2025-03-21T00:00:00"/>
    <n v="2"/>
    <n v="66.319999999999993"/>
    <n v="132.63999999999999"/>
  </r>
  <r>
    <s v="S0074"/>
    <x v="5"/>
    <x v="3"/>
    <d v="2025-03-31T00:00:00"/>
    <n v="8"/>
    <n v="31.62"/>
    <n v="252.96"/>
  </r>
  <r>
    <s v="S0003"/>
    <x v="1"/>
    <x v="3"/>
    <d v="2025-04-22T00:00:00"/>
    <n v="7"/>
    <n v="87.53"/>
    <n v="612.71"/>
  </r>
  <r>
    <s v="S0065"/>
    <x v="9"/>
    <x v="0"/>
    <d v="2025-05-22T00:00:00"/>
    <n v="20"/>
    <n v="94.4"/>
    <n v="1888"/>
  </r>
  <r>
    <s v="S0096"/>
    <x v="3"/>
    <x v="3"/>
    <d v="2025-03-15T00:00:00"/>
    <n v="12"/>
    <n v="94.57"/>
    <n v="1134.8399999999999"/>
  </r>
  <r>
    <s v="S0028"/>
    <x v="2"/>
    <x v="2"/>
    <d v="2025-05-01T00:00:00"/>
    <n v="1"/>
    <n v="39.94"/>
    <n v="39.94"/>
  </r>
  <r>
    <s v="S0022"/>
    <x v="2"/>
    <x v="4"/>
    <d v="2025-05-01T00:00:00"/>
    <n v="13"/>
    <n v="51.24"/>
    <n v="666.12"/>
  </r>
  <r>
    <s v="S0016"/>
    <x v="1"/>
    <x v="3"/>
    <d v="2025-04-15T00:00:00"/>
    <n v="20"/>
    <n v="15.96"/>
    <n v="319.2"/>
  </r>
  <r>
    <s v="S0087"/>
    <x v="1"/>
    <x v="1"/>
    <d v="2025-05-22T00:00:00"/>
    <n v="14"/>
    <n v="12.06"/>
    <n v="168.84"/>
  </r>
  <r>
    <s v="S0047"/>
    <x v="4"/>
    <x v="4"/>
    <d v="2025-05-14T00:00:00"/>
    <n v="9"/>
    <n v="16.95"/>
    <n v="152.55000000000001"/>
  </r>
  <r>
    <s v="S0082"/>
    <x v="1"/>
    <x v="0"/>
    <d v="2025-03-13T00:00:00"/>
    <n v="9"/>
    <n v="97.65"/>
    <n v="878.85"/>
  </r>
  <r>
    <s v="S0030"/>
    <x v="2"/>
    <x v="3"/>
    <d v="2025-05-15T00:00:00"/>
    <n v="14"/>
    <n v="92.18"/>
    <n v="1290.52"/>
  </r>
  <r>
    <s v="S0064"/>
    <x v="5"/>
    <x v="0"/>
    <d v="2025-05-02T00:00:00"/>
    <n v="8"/>
    <n v="64.61"/>
    <n v="516.88"/>
  </r>
  <r>
    <s v="S0081"/>
    <x v="8"/>
    <x v="0"/>
    <d v="2025-05-08T00:00:00"/>
    <n v="16"/>
    <n v="21.47"/>
    <n v="343.52"/>
  </r>
  <r>
    <s v="S0090"/>
    <x v="6"/>
    <x v="1"/>
    <d v="2025-05-11T00:00:00"/>
    <n v="16"/>
    <n v="43.65"/>
    <n v="698.4"/>
  </r>
  <r>
    <s v="S0011"/>
    <x v="0"/>
    <x v="0"/>
    <d v="2025-04-20T00:00:00"/>
    <n v="16"/>
    <n v="31.72"/>
    <n v="507.52"/>
  </r>
  <r>
    <s v="S0004"/>
    <x v="6"/>
    <x v="4"/>
    <d v="2025-04-18T00:00:00"/>
    <n v="13"/>
    <n v="31.44"/>
    <n v="408.72"/>
  </r>
  <r>
    <s v="S0019"/>
    <x v="8"/>
    <x v="4"/>
    <d v="2025-05-05T00:00:00"/>
    <n v="15"/>
    <n v="58.84"/>
    <n v="882.6"/>
  </r>
  <r>
    <s v="S0005"/>
    <x v="5"/>
    <x v="2"/>
    <d v="2025-03-31T00:00:00"/>
    <n v="3"/>
    <n v="82.33"/>
    <n v="246.99"/>
  </r>
  <r>
    <s v="S0026"/>
    <x v="4"/>
    <x v="4"/>
    <d v="2025-04-08T00:00:00"/>
    <n v="16"/>
    <n v="95.27"/>
    <n v="1524.32"/>
  </r>
  <r>
    <s v="S0041"/>
    <x v="0"/>
    <x v="0"/>
    <d v="2025-04-30T00:00:00"/>
    <n v="10"/>
    <n v="90.32"/>
    <n v="903.2"/>
  </r>
  <r>
    <s v="S0092"/>
    <x v="5"/>
    <x v="3"/>
    <d v="2025-04-21T00:00:00"/>
    <n v="14"/>
    <n v="90.01"/>
    <n v="1260.1400000000001"/>
  </r>
  <r>
    <s v="S0100"/>
    <x v="0"/>
    <x v="0"/>
    <d v="2025-04-08T00:00:00"/>
    <n v="1"/>
    <n v="44.73"/>
    <n v="44.73"/>
  </r>
  <r>
    <s v="S0050"/>
    <x v="5"/>
    <x v="3"/>
    <d v="2025-03-20T00:00:00"/>
    <n v="13"/>
    <n v="35.72"/>
    <n v="464.36"/>
  </r>
  <r>
    <s v="S0020"/>
    <x v="3"/>
    <x v="0"/>
    <d v="2025-03-04T00:00:00"/>
    <n v="12"/>
    <n v="28.18"/>
    <n v="338.16"/>
  </r>
  <r>
    <s v="S0008"/>
    <x v="9"/>
    <x v="0"/>
    <d v="2025-05-07T00:00:00"/>
    <n v="6"/>
    <n v="84.09"/>
    <n v="504.54"/>
  </r>
  <r>
    <s v="S0008"/>
    <x v="3"/>
    <x v="3"/>
    <d v="2025-02-25T00:00:00"/>
    <n v="8"/>
    <n v="68.989999999999995"/>
    <n v="551.91999999999996"/>
  </r>
  <r>
    <s v="S0053"/>
    <x v="4"/>
    <x v="4"/>
    <d v="2025-02-26T00:00:00"/>
    <n v="19"/>
    <n v="7.64"/>
    <n v="145.16"/>
  </r>
  <r>
    <s v="S0028"/>
    <x v="5"/>
    <x v="3"/>
    <d v="2025-03-20T00:00:00"/>
    <n v="12"/>
    <n v="100"/>
    <n v="1200"/>
  </r>
  <r>
    <s v="S0087"/>
    <x v="8"/>
    <x v="0"/>
    <d v="2025-03-09T00:00:00"/>
    <n v="2"/>
    <n v="95.96"/>
    <n v="191.92"/>
  </r>
  <r>
    <s v="S0089"/>
    <x v="1"/>
    <x v="1"/>
    <d v="2025-04-07T00:00:00"/>
    <n v="20"/>
    <n v="92.07"/>
    <n v="1841.4"/>
  </r>
  <r>
    <s v="S0090"/>
    <x v="8"/>
    <x v="4"/>
    <d v="2025-04-21T00:00:00"/>
    <n v="10"/>
    <n v="27.26"/>
    <n v="272.60000000000002"/>
  </r>
  <r>
    <s v="S0052"/>
    <x v="0"/>
    <x v="0"/>
    <d v="2025-05-14T00:00:00"/>
    <n v="19"/>
    <n v="99.36"/>
    <n v="1887.84"/>
  </r>
  <r>
    <s v="S0036"/>
    <x v="7"/>
    <x v="0"/>
    <d v="2025-03-20T00:00:00"/>
    <n v="4"/>
    <n v="36.729999999999997"/>
    <n v="146.91999999999999"/>
  </r>
  <r>
    <s v="S0004"/>
    <x v="4"/>
    <x v="1"/>
    <d v="2025-05-12T00:00:00"/>
    <n v="20"/>
    <n v="13.85"/>
    <n v="277"/>
  </r>
  <r>
    <s v="S0099"/>
    <x v="9"/>
    <x v="3"/>
    <d v="2025-03-04T00:00:00"/>
    <n v="8"/>
    <n v="56.6"/>
    <n v="452.8"/>
  </r>
  <r>
    <s v="S0045"/>
    <x v="7"/>
    <x v="0"/>
    <d v="2025-04-04T00:00:00"/>
    <n v="10"/>
    <n v="93.47"/>
    <n v="934.7"/>
  </r>
  <r>
    <s v="S0051"/>
    <x v="1"/>
    <x v="4"/>
    <d v="2025-04-16T00:00:00"/>
    <n v="20"/>
    <n v="72.760000000000005"/>
    <n v="1455.2"/>
  </r>
  <r>
    <s v="S0019"/>
    <x v="3"/>
    <x v="3"/>
    <d v="2025-03-04T00:00:00"/>
    <n v="16"/>
    <n v="17.010000000000002"/>
    <n v="272.16000000000003"/>
  </r>
  <r>
    <s v="S0046"/>
    <x v="0"/>
    <x v="4"/>
    <d v="2025-05-05T00:00:00"/>
    <n v="14"/>
    <n v="39.97"/>
    <n v="559.58000000000004"/>
  </r>
  <r>
    <s v="S0006"/>
    <x v="8"/>
    <x v="2"/>
    <d v="2025-04-10T00:00:00"/>
    <n v="1"/>
    <n v="37.49"/>
    <n v="37.49"/>
  </r>
  <r>
    <s v="S0066"/>
    <x v="1"/>
    <x v="3"/>
    <d v="2025-04-18T00:00:00"/>
    <n v="16"/>
    <n v="23.36"/>
    <n v="373.76"/>
  </r>
  <r>
    <s v="S0022"/>
    <x v="5"/>
    <x v="0"/>
    <d v="2025-05-14T00:00:00"/>
    <n v="4"/>
    <n v="59.31"/>
    <n v="237.24"/>
  </r>
  <r>
    <s v="S0033"/>
    <x v="1"/>
    <x v="4"/>
    <d v="2025-03-13T00:00:00"/>
    <n v="5"/>
    <n v="49.07"/>
    <n v="245.35"/>
  </r>
  <r>
    <s v="S0081"/>
    <x v="2"/>
    <x v="0"/>
    <d v="2025-03-13T00:00:00"/>
    <n v="17"/>
    <n v="72.069999999999993"/>
    <n v="1225.19"/>
  </r>
  <r>
    <s v="S0024"/>
    <x v="7"/>
    <x v="0"/>
    <d v="2025-05-14T00:00:00"/>
    <n v="1"/>
    <n v="5.83"/>
    <n v="5.83"/>
  </r>
  <r>
    <s v="S0057"/>
    <x v="5"/>
    <x v="0"/>
    <d v="2025-04-14T00:00:00"/>
    <n v="9"/>
    <n v="65.58"/>
    <n v="590.22"/>
  </r>
  <r>
    <s v="S0080"/>
    <x v="9"/>
    <x v="1"/>
    <d v="2025-04-24T00:00:00"/>
    <n v="3"/>
    <n v="39.42"/>
    <n v="118.26"/>
  </r>
  <r>
    <s v="S0001"/>
    <x v="5"/>
    <x v="3"/>
    <d v="2025-04-30T00:00:00"/>
    <n v="5"/>
    <n v="18.850000000000001"/>
    <n v="94.25"/>
  </r>
  <r>
    <s v="S0051"/>
    <x v="9"/>
    <x v="2"/>
    <d v="2025-05-02T00:00:00"/>
    <n v="18"/>
    <n v="52.2"/>
    <n v="939.6"/>
  </r>
  <r>
    <s v="S0067"/>
    <x v="7"/>
    <x v="3"/>
    <d v="2025-05-08T00:00:00"/>
    <n v="3"/>
    <n v="40.85"/>
    <n v="122.55"/>
  </r>
  <r>
    <s v="S0046"/>
    <x v="4"/>
    <x v="2"/>
    <d v="2025-04-30T00:00:00"/>
    <n v="6"/>
    <n v="79.12"/>
    <n v="474.72"/>
  </r>
  <r>
    <s v="S0018"/>
    <x v="3"/>
    <x v="1"/>
    <d v="2025-04-22T00:00:00"/>
    <n v="1"/>
    <n v="37.76"/>
    <n v="37.76"/>
  </r>
  <r>
    <s v="S0081"/>
    <x v="4"/>
    <x v="4"/>
    <d v="2025-05-05T00:00:00"/>
    <n v="7"/>
    <n v="26.94"/>
    <n v="188.58"/>
  </r>
  <r>
    <s v="S0054"/>
    <x v="4"/>
    <x v="2"/>
    <d v="2025-04-17T00:00:00"/>
    <n v="20"/>
    <n v="56.92"/>
    <n v="1138.4000000000001"/>
  </r>
  <r>
    <s v="S0050"/>
    <x v="6"/>
    <x v="1"/>
    <d v="2025-02-24T00:00:00"/>
    <n v="5"/>
    <n v="17.64"/>
    <n v="88.2"/>
  </r>
  <r>
    <s v="S0074"/>
    <x v="6"/>
    <x v="0"/>
    <d v="2025-05-03T00:00:00"/>
    <n v="5"/>
    <n v="63.33"/>
    <n v="316.64999999999998"/>
  </r>
  <r>
    <s v="S0082"/>
    <x v="1"/>
    <x v="1"/>
    <d v="2025-03-25T00:00:00"/>
    <n v="11"/>
    <n v="67.78"/>
    <n v="745.58"/>
  </r>
  <r>
    <s v="S0054"/>
    <x v="7"/>
    <x v="1"/>
    <d v="2025-02-25T00:00:00"/>
    <n v="13"/>
    <n v="90.37"/>
    <n v="1174.81"/>
  </r>
  <r>
    <s v="S0049"/>
    <x v="6"/>
    <x v="3"/>
    <d v="2025-02-23T00:00:00"/>
    <n v="3"/>
    <n v="54.73"/>
    <n v="164.19"/>
  </r>
  <r>
    <s v="S0099"/>
    <x v="0"/>
    <x v="1"/>
    <d v="2025-04-20T00:00:00"/>
    <n v="5"/>
    <n v="95.58"/>
    <n v="477.9"/>
  </r>
  <r>
    <s v="S0049"/>
    <x v="0"/>
    <x v="2"/>
    <d v="2025-03-22T00:00:00"/>
    <n v="14"/>
    <n v="67.94"/>
    <n v="951.16"/>
  </r>
  <r>
    <s v="S0085"/>
    <x v="2"/>
    <x v="3"/>
    <d v="2025-03-01T00:00:00"/>
    <n v="10"/>
    <n v="23.85"/>
    <n v="238.5"/>
  </r>
  <r>
    <s v="S0039"/>
    <x v="3"/>
    <x v="2"/>
    <d v="2025-03-12T00:00:00"/>
    <n v="10"/>
    <n v="54.06"/>
    <n v="540.6"/>
  </r>
  <r>
    <s v="S0013"/>
    <x v="3"/>
    <x v="0"/>
    <d v="2025-05-15T00:00:00"/>
    <n v="15"/>
    <n v="13.83"/>
    <n v="207.45"/>
  </r>
  <r>
    <s v="S0012"/>
    <x v="9"/>
    <x v="3"/>
    <d v="2025-03-07T00:00:00"/>
    <n v="18"/>
    <n v="25.2"/>
    <n v="453.6"/>
  </r>
  <r>
    <s v="S0003"/>
    <x v="6"/>
    <x v="0"/>
    <d v="2025-05-04T00:00:00"/>
    <n v="17"/>
    <n v="24.11"/>
    <n v="409.87"/>
  </r>
  <r>
    <s v="S0086"/>
    <x v="6"/>
    <x v="0"/>
    <d v="2025-04-16T00:00:00"/>
    <n v="17"/>
    <n v="40.22"/>
    <n v="683.74"/>
  </r>
  <r>
    <s v="S0015"/>
    <x v="7"/>
    <x v="0"/>
    <d v="2025-04-26T00:00:00"/>
    <n v="10"/>
    <n v="49.91"/>
    <n v="499.1"/>
  </r>
  <r>
    <s v="S0079"/>
    <x v="3"/>
    <x v="4"/>
    <d v="2025-05-21T00:00:00"/>
    <n v="9"/>
    <n v="23.3"/>
    <n v="209.7"/>
  </r>
  <r>
    <s v="S0048"/>
    <x v="9"/>
    <x v="1"/>
    <d v="2025-05-19T00:00:00"/>
    <n v="14"/>
    <n v="47.31"/>
    <n v="662.34"/>
  </r>
  <r>
    <s v="S0082"/>
    <x v="1"/>
    <x v="3"/>
    <d v="2025-05-04T00:00:00"/>
    <n v="3"/>
    <n v="97.19"/>
    <n v="291.57"/>
  </r>
  <r>
    <s v="S0032"/>
    <x v="0"/>
    <x v="1"/>
    <d v="2025-03-24T00:00:00"/>
    <n v="5"/>
    <n v="97.99"/>
    <n v="489.95"/>
  </r>
  <r>
    <s v="S0040"/>
    <x v="2"/>
    <x v="2"/>
    <d v="2025-03-30T00:00:00"/>
    <n v="3"/>
    <n v="72.86"/>
    <n v="218.58"/>
  </r>
  <r>
    <s v="S0099"/>
    <x v="2"/>
    <x v="0"/>
    <d v="2025-03-29T00:00:00"/>
    <n v="5"/>
    <n v="86.3"/>
    <n v="431.5"/>
  </r>
  <r>
    <s v="S0100"/>
    <x v="5"/>
    <x v="2"/>
    <d v="2025-05-15T00:00:00"/>
    <n v="8"/>
    <n v="86.06"/>
    <n v="688.48"/>
  </r>
  <r>
    <s v="S0043"/>
    <x v="8"/>
    <x v="2"/>
    <d v="2025-03-03T00:00:00"/>
    <n v="17"/>
    <n v="92.68"/>
    <n v="1575.56"/>
  </r>
  <r>
    <s v="S0068"/>
    <x v="7"/>
    <x v="3"/>
    <d v="2025-04-17T00:00:00"/>
    <n v="6"/>
    <n v="93.51"/>
    <n v="561.05999999999995"/>
  </r>
  <r>
    <s v="S0008"/>
    <x v="5"/>
    <x v="4"/>
    <d v="2025-03-22T00:00:00"/>
    <n v="5"/>
    <n v="98.7"/>
    <n v="493.5"/>
  </r>
  <r>
    <s v="S0075"/>
    <x v="1"/>
    <x v="2"/>
    <d v="2025-03-01T00:00:00"/>
    <n v="11"/>
    <n v="68.48"/>
    <n v="753.28"/>
  </r>
  <r>
    <s v="S0065"/>
    <x v="9"/>
    <x v="4"/>
    <d v="2025-03-04T00:00:00"/>
    <n v="16"/>
    <n v="66.400000000000006"/>
    <n v="1062.4000000000001"/>
  </r>
  <r>
    <s v="S0056"/>
    <x v="9"/>
    <x v="1"/>
    <d v="2025-04-30T00:00:00"/>
    <n v="19"/>
    <n v="26.31"/>
    <n v="499.89"/>
  </r>
  <r>
    <s v="S0026"/>
    <x v="2"/>
    <x v="3"/>
    <d v="2025-03-31T00:00:00"/>
    <n v="8"/>
    <n v="35.79"/>
    <n v="286.32"/>
  </r>
  <r>
    <s v="S0003"/>
    <x v="4"/>
    <x v="3"/>
    <d v="2025-05-18T00:00:00"/>
    <n v="19"/>
    <n v="46.46"/>
    <n v="882.74"/>
  </r>
  <r>
    <s v="S0064"/>
    <x v="1"/>
    <x v="4"/>
    <d v="2025-03-30T00:00:00"/>
    <n v="17"/>
    <n v="61.47"/>
    <n v="1044.99"/>
  </r>
  <r>
    <s v="S0063"/>
    <x v="7"/>
    <x v="0"/>
    <d v="2025-03-31T00:00:00"/>
    <n v="15"/>
    <n v="12.31"/>
    <n v="184.65"/>
  </r>
  <r>
    <s v="S0086"/>
    <x v="1"/>
    <x v="4"/>
    <d v="2025-04-08T00:00:00"/>
    <n v="17"/>
    <n v="42.19"/>
    <n v="717.23"/>
  </r>
  <r>
    <s v="S0001"/>
    <x v="2"/>
    <x v="2"/>
    <d v="2025-02-24T00:00:00"/>
    <n v="12"/>
    <n v="91.09"/>
    <n v="1093.08"/>
  </r>
  <r>
    <s v="S0094"/>
    <x v="2"/>
    <x v="1"/>
    <d v="2025-03-03T00:00:00"/>
    <n v="19"/>
    <n v="21.49"/>
    <n v="408.31"/>
  </r>
  <r>
    <s v="S0083"/>
    <x v="2"/>
    <x v="0"/>
    <d v="2025-04-23T00:00:00"/>
    <n v="13"/>
    <n v="35.21"/>
    <n v="457.73"/>
  </r>
  <r>
    <s v="S0068"/>
    <x v="9"/>
    <x v="2"/>
    <d v="2025-03-29T00:00:00"/>
    <n v="16"/>
    <n v="82.25"/>
    <n v="1316"/>
  </r>
  <r>
    <s v="S0031"/>
    <x v="4"/>
    <x v="1"/>
    <d v="2025-03-18T00:00:00"/>
    <n v="2"/>
    <n v="90.68"/>
    <n v="181.36"/>
  </r>
  <r>
    <s v="S0083"/>
    <x v="5"/>
    <x v="4"/>
    <d v="2025-04-12T00:00:00"/>
    <n v="11"/>
    <n v="52.47"/>
    <n v="577.16999999999996"/>
  </r>
  <r>
    <s v="S0018"/>
    <x v="4"/>
    <x v="0"/>
    <d v="2025-03-05T00:00:00"/>
    <n v="17"/>
    <n v="89.79"/>
    <n v="1526.43"/>
  </r>
  <r>
    <s v="S0008"/>
    <x v="3"/>
    <x v="0"/>
    <d v="2025-05-20T00:00:00"/>
    <n v="2"/>
    <n v="44.87"/>
    <n v="89.74"/>
  </r>
  <r>
    <s v="S0008"/>
    <x v="8"/>
    <x v="1"/>
    <d v="2025-04-29T00:00:00"/>
    <n v="14"/>
    <n v="15.54"/>
    <n v="217.56"/>
  </r>
  <r>
    <s v="S0058"/>
    <x v="0"/>
    <x v="4"/>
    <d v="2025-02-25T00:00:00"/>
    <n v="11"/>
    <n v="5.13"/>
    <n v="56.43"/>
  </r>
  <r>
    <s v="S0010"/>
    <x v="7"/>
    <x v="2"/>
    <d v="2025-05-12T00:00:00"/>
    <n v="14"/>
    <n v="27.75"/>
    <n v="388.5"/>
  </r>
  <r>
    <s v="S0016"/>
    <x v="6"/>
    <x v="4"/>
    <d v="2025-03-22T00:00:00"/>
    <n v="3"/>
    <n v="61.89"/>
    <n v="185.67"/>
  </r>
  <r>
    <s v="S0076"/>
    <x v="6"/>
    <x v="0"/>
    <d v="2025-04-24T00:00:00"/>
    <n v="11"/>
    <n v="11.36"/>
    <n v="124.96"/>
  </r>
  <r>
    <s v="S0032"/>
    <x v="5"/>
    <x v="1"/>
    <d v="2025-03-29T00:00:00"/>
    <n v="15"/>
    <n v="51.45"/>
    <n v="771.75"/>
  </r>
  <r>
    <s v="S0095"/>
    <x v="3"/>
    <x v="3"/>
    <d v="2025-03-04T00:00:00"/>
    <n v="10"/>
    <n v="62.84"/>
    <n v="628.4"/>
  </r>
  <r>
    <s v="S0063"/>
    <x v="2"/>
    <x v="0"/>
    <d v="2025-03-12T00:00:00"/>
    <n v="1"/>
    <n v="80.89"/>
    <n v="80.89"/>
  </r>
  <r>
    <s v="S0070"/>
    <x v="8"/>
    <x v="1"/>
    <d v="2025-03-08T00:00:00"/>
    <n v="17"/>
    <n v="75.239999999999995"/>
    <n v="1279.08"/>
  </r>
  <r>
    <s v="S0059"/>
    <x v="3"/>
    <x v="2"/>
    <d v="2025-04-07T00:00:00"/>
    <n v="1"/>
    <n v="5.93"/>
    <n v="5.93"/>
  </r>
  <r>
    <s v="S0005"/>
    <x v="2"/>
    <x v="4"/>
    <d v="2025-05-13T00:00:00"/>
    <n v="4"/>
    <n v="88.67"/>
    <n v="354.68"/>
  </r>
  <r>
    <s v="S0019"/>
    <x v="9"/>
    <x v="3"/>
    <d v="2025-04-06T00:00:00"/>
    <n v="16"/>
    <n v="97.47"/>
    <n v="1559.52"/>
  </r>
  <r>
    <s v="S0054"/>
    <x v="2"/>
    <x v="2"/>
    <d v="2025-03-26T00:00:00"/>
    <n v="17"/>
    <n v="20.21"/>
    <n v="343.57"/>
  </r>
  <r>
    <s v="S0083"/>
    <x v="4"/>
    <x v="2"/>
    <d v="2025-04-11T00:00:00"/>
    <n v="13"/>
    <n v="48.3"/>
    <n v="627.9"/>
  </r>
  <r>
    <s v="S0058"/>
    <x v="2"/>
    <x v="4"/>
    <d v="2025-05-02T00:00:00"/>
    <n v="8"/>
    <n v="82.33"/>
    <n v="658.64"/>
  </r>
  <r>
    <s v="S0009"/>
    <x v="7"/>
    <x v="3"/>
    <d v="2025-04-03T00:00:00"/>
    <n v="19"/>
    <n v="11.72"/>
    <n v="222.68"/>
  </r>
  <r>
    <s v="S0053"/>
    <x v="0"/>
    <x v="1"/>
    <d v="2025-04-21T00:00:00"/>
    <n v="9"/>
    <n v="99.29"/>
    <n v="893.61"/>
  </r>
  <r>
    <s v="S0010"/>
    <x v="6"/>
    <x v="3"/>
    <d v="2025-03-04T00:00:00"/>
    <n v="16"/>
    <n v="88.8"/>
    <n v="1420.8"/>
  </r>
  <r>
    <s v="S0006"/>
    <x v="6"/>
    <x v="2"/>
    <d v="2025-05-13T00:00:00"/>
    <n v="6"/>
    <n v="11.25"/>
    <n v="67.5"/>
  </r>
  <r>
    <s v="S0039"/>
    <x v="6"/>
    <x v="0"/>
    <d v="2025-04-12T00:00:00"/>
    <n v="14"/>
    <n v="73.41"/>
    <n v="1027.74"/>
  </r>
  <r>
    <s v="S0035"/>
    <x v="8"/>
    <x v="2"/>
    <d v="2025-04-30T00:00:00"/>
    <n v="5"/>
    <n v="81.44"/>
    <n v="407.2"/>
  </r>
  <r>
    <s v="S0058"/>
    <x v="7"/>
    <x v="0"/>
    <d v="2025-03-22T00:00:00"/>
    <n v="16"/>
    <n v="83.93"/>
    <n v="1342.88"/>
  </r>
  <r>
    <s v="S0040"/>
    <x v="1"/>
    <x v="1"/>
    <d v="2025-04-25T00:00:00"/>
    <n v="16"/>
    <n v="33.799999999999997"/>
    <n v="540.79999999999995"/>
  </r>
  <r>
    <s v="S0042"/>
    <x v="3"/>
    <x v="4"/>
    <d v="2025-05-21T00:00:00"/>
    <n v="12"/>
    <n v="26.74"/>
    <n v="320.88"/>
  </r>
  <r>
    <s v="S0100"/>
    <x v="3"/>
    <x v="4"/>
    <d v="2025-04-20T00:00:00"/>
    <n v="12"/>
    <n v="38.18"/>
    <n v="458.16"/>
  </r>
  <r>
    <s v="S0066"/>
    <x v="2"/>
    <x v="2"/>
    <d v="2025-03-17T00:00:00"/>
    <n v="16"/>
    <n v="46.14"/>
    <n v="738.24"/>
  </r>
  <r>
    <s v="S0039"/>
    <x v="7"/>
    <x v="2"/>
    <d v="2025-04-17T00:00:00"/>
    <n v="3"/>
    <n v="42.74"/>
    <n v="128.22"/>
  </r>
  <r>
    <s v="S0077"/>
    <x v="3"/>
    <x v="1"/>
    <d v="2025-02-23T00:00:00"/>
    <n v="14"/>
    <n v="53.11"/>
    <n v="743.54"/>
  </r>
  <r>
    <s v="S0016"/>
    <x v="1"/>
    <x v="2"/>
    <d v="2025-04-23T00:00:00"/>
    <n v="15"/>
    <n v="92.13"/>
    <n v="1381.95"/>
  </r>
  <r>
    <s v="S0060"/>
    <x v="0"/>
    <x v="0"/>
    <d v="2025-04-01T00:00:00"/>
    <n v="1"/>
    <n v="77.180000000000007"/>
    <n v="77.180000000000007"/>
  </r>
  <r>
    <s v="S0073"/>
    <x v="2"/>
    <x v="1"/>
    <d v="2025-03-26T00:00:00"/>
    <n v="4"/>
    <n v="50.12"/>
    <n v="200.48"/>
  </r>
  <r>
    <s v="S0071"/>
    <x v="6"/>
    <x v="3"/>
    <d v="2025-04-08T00:00:00"/>
    <n v="15"/>
    <n v="92.18"/>
    <n v="1382.7"/>
  </r>
  <r>
    <s v="S0065"/>
    <x v="6"/>
    <x v="3"/>
    <d v="2025-04-09T00:00:00"/>
    <n v="3"/>
    <n v="69.58"/>
    <n v="208.74"/>
  </r>
  <r>
    <s v="S0077"/>
    <x v="8"/>
    <x v="3"/>
    <d v="2025-03-16T00:00:00"/>
    <n v="7"/>
    <n v="11.11"/>
    <n v="77.77"/>
  </r>
  <r>
    <s v="S0072"/>
    <x v="7"/>
    <x v="3"/>
    <d v="2025-04-23T00:00:00"/>
    <n v="15"/>
    <n v="32.24"/>
    <n v="483.6"/>
  </r>
  <r>
    <s v="S0047"/>
    <x v="4"/>
    <x v="3"/>
    <d v="2025-04-07T00:00:00"/>
    <n v="20"/>
    <n v="91.83"/>
    <n v="1836.6"/>
  </r>
  <r>
    <s v="S0007"/>
    <x v="6"/>
    <x v="3"/>
    <d v="2025-04-19T00:00:00"/>
    <n v="8"/>
    <n v="24.85"/>
    <n v="198.8"/>
  </r>
  <r>
    <s v="S0049"/>
    <x v="2"/>
    <x v="4"/>
    <d v="2025-03-13T00:00:00"/>
    <n v="5"/>
    <n v="23.88"/>
    <n v="119.4"/>
  </r>
  <r>
    <s v="S0013"/>
    <x v="7"/>
    <x v="0"/>
    <d v="2025-03-07T00:00:00"/>
    <n v="20"/>
    <n v="94.43"/>
    <n v="1888.6"/>
  </r>
  <r>
    <s v="S0088"/>
    <x v="5"/>
    <x v="4"/>
    <d v="2025-04-04T00:00:00"/>
    <n v="3"/>
    <n v="6.15"/>
    <n v="18.45"/>
  </r>
  <r>
    <s v="S0043"/>
    <x v="7"/>
    <x v="4"/>
    <d v="2025-04-09T00:00:00"/>
    <n v="17"/>
    <n v="45.01"/>
    <n v="765.17"/>
  </r>
  <r>
    <s v="S0059"/>
    <x v="2"/>
    <x v="3"/>
    <d v="2025-05-17T00:00:00"/>
    <n v="18"/>
    <n v="52.45"/>
    <n v="944.1"/>
  </r>
  <r>
    <s v="S0075"/>
    <x v="9"/>
    <x v="0"/>
    <d v="2025-04-08T00:00:00"/>
    <n v="3"/>
    <n v="86.83"/>
    <n v="260.49"/>
  </r>
  <r>
    <s v="S0097"/>
    <x v="3"/>
    <x v="0"/>
    <d v="2025-04-04T00:00:00"/>
    <n v="9"/>
    <n v="17.95"/>
    <n v="161.55000000000001"/>
  </r>
  <r>
    <s v="S0081"/>
    <x v="8"/>
    <x v="0"/>
    <d v="2025-03-19T00:00:00"/>
    <n v="20"/>
    <n v="50.94"/>
    <n v="1018.8"/>
  </r>
  <r>
    <s v="S0067"/>
    <x v="0"/>
    <x v="2"/>
    <d v="2025-03-21T00:00:00"/>
    <n v="5"/>
    <n v="15.28"/>
    <n v="76.400000000000006"/>
  </r>
  <r>
    <s v="S0047"/>
    <x v="6"/>
    <x v="0"/>
    <d v="2025-03-04T00:00:00"/>
    <n v="12"/>
    <n v="63.49"/>
    <n v="761.88"/>
  </r>
  <r>
    <s v="S0002"/>
    <x v="8"/>
    <x v="2"/>
    <d v="2025-03-14T00:00:00"/>
    <n v="4"/>
    <n v="5.95"/>
    <n v="23.8"/>
  </r>
  <r>
    <s v="S0008"/>
    <x v="4"/>
    <x v="4"/>
    <d v="2025-05-16T00:00:00"/>
    <n v="20"/>
    <n v="67.75"/>
    <n v="1355"/>
  </r>
  <r>
    <s v="S0011"/>
    <x v="8"/>
    <x v="4"/>
    <d v="2025-04-26T00:00:00"/>
    <n v="11"/>
    <n v="40.64"/>
    <n v="447.04"/>
  </r>
  <r>
    <s v="S0009"/>
    <x v="2"/>
    <x v="0"/>
    <d v="2025-04-21T00:00:00"/>
    <n v="5"/>
    <n v="96.11"/>
    <n v="480.55"/>
  </r>
  <r>
    <s v="S0094"/>
    <x v="5"/>
    <x v="2"/>
    <d v="2025-02-26T00:00:00"/>
    <n v="15"/>
    <n v="97.73"/>
    <n v="1465.95"/>
  </r>
  <r>
    <s v="S0027"/>
    <x v="1"/>
    <x v="3"/>
    <d v="2025-03-17T00:00:00"/>
    <n v="18"/>
    <n v="54.23"/>
    <n v="976.14"/>
  </r>
  <r>
    <s v="S0089"/>
    <x v="0"/>
    <x v="3"/>
    <d v="2025-03-07T00:00:00"/>
    <n v="10"/>
    <n v="51.04"/>
    <n v="510.4"/>
  </r>
  <r>
    <s v="S0032"/>
    <x v="0"/>
    <x v="1"/>
    <d v="2025-02-23T00:00:00"/>
    <n v="18"/>
    <n v="99.39"/>
    <n v="1789.02"/>
  </r>
  <r>
    <s v="S0049"/>
    <x v="1"/>
    <x v="4"/>
    <d v="2025-03-18T00:00:00"/>
    <n v="2"/>
    <n v="78.16"/>
    <n v="156.32"/>
  </r>
  <r>
    <s v="S0081"/>
    <x v="3"/>
    <x v="0"/>
    <d v="2025-03-11T00:00:00"/>
    <n v="17"/>
    <n v="27.53"/>
    <n v="468.01"/>
  </r>
  <r>
    <s v="S0091"/>
    <x v="3"/>
    <x v="2"/>
    <d v="2025-03-27T00:00:00"/>
    <n v="1"/>
    <n v="58.93"/>
    <n v="58.93"/>
  </r>
  <r>
    <s v="S0015"/>
    <x v="1"/>
    <x v="3"/>
    <d v="2025-03-30T00:00:00"/>
    <n v="4"/>
    <n v="6.86"/>
    <n v="27.44"/>
  </r>
  <r>
    <s v="S0065"/>
    <x v="6"/>
    <x v="3"/>
    <d v="2025-04-21T00:00:00"/>
    <n v="1"/>
    <n v="41.08"/>
    <n v="41.08"/>
  </r>
  <r>
    <s v="S0020"/>
    <x v="0"/>
    <x v="1"/>
    <d v="2025-05-18T00:00:00"/>
    <n v="4"/>
    <n v="28.8"/>
    <n v="115.2"/>
  </r>
  <r>
    <s v="S0006"/>
    <x v="8"/>
    <x v="4"/>
    <d v="2025-04-22T00:00:00"/>
    <n v="16"/>
    <n v="9.76"/>
    <n v="156.16"/>
  </r>
  <r>
    <s v="S0093"/>
    <x v="3"/>
    <x v="0"/>
    <d v="2025-03-08T00:00:00"/>
    <n v="18"/>
    <n v="55.28"/>
    <n v="995.04"/>
  </r>
  <r>
    <s v="S0087"/>
    <x v="2"/>
    <x v="2"/>
    <d v="2025-02-24T00:00:00"/>
    <n v="11"/>
    <n v="34"/>
    <n v="374"/>
  </r>
  <r>
    <s v="S0029"/>
    <x v="3"/>
    <x v="1"/>
    <d v="2025-05-16T00:00:00"/>
    <n v="1"/>
    <n v="43.11"/>
    <n v="43.11"/>
  </r>
  <r>
    <s v="S0089"/>
    <x v="3"/>
    <x v="0"/>
    <d v="2025-04-20T00:00:00"/>
    <n v="8"/>
    <n v="14.55"/>
    <n v="116.4"/>
  </r>
  <r>
    <s v="S0037"/>
    <x v="5"/>
    <x v="2"/>
    <d v="2025-04-08T00:00:00"/>
    <n v="16"/>
    <n v="58.2"/>
    <n v="931.2"/>
  </r>
  <r>
    <s v="S0006"/>
    <x v="0"/>
    <x v="2"/>
    <d v="2025-02-23T00:00:00"/>
    <n v="10"/>
    <n v="94.59"/>
    <n v="945.9"/>
  </r>
  <r>
    <s v="S0061"/>
    <x v="9"/>
    <x v="4"/>
    <d v="2025-04-28T00:00:00"/>
    <n v="5"/>
    <n v="35.799999999999997"/>
    <n v="179"/>
  </r>
  <r>
    <s v="S0036"/>
    <x v="4"/>
    <x v="0"/>
    <d v="2025-05-23T00:00:00"/>
    <n v="15"/>
    <n v="28.88"/>
    <n v="433.2"/>
  </r>
  <r>
    <s v="S0094"/>
    <x v="2"/>
    <x v="4"/>
    <d v="2025-04-16T00:00:00"/>
    <n v="10"/>
    <n v="40.380000000000003"/>
    <n v="403.8"/>
  </r>
  <r>
    <s v="S0063"/>
    <x v="2"/>
    <x v="2"/>
    <d v="2025-05-13T00:00:00"/>
    <n v="5"/>
    <n v="70.06"/>
    <n v="350.3"/>
  </r>
  <r>
    <s v="S0053"/>
    <x v="9"/>
    <x v="3"/>
    <d v="2025-05-17T00:00:00"/>
    <n v="10"/>
    <n v="82.32"/>
    <n v="823.2"/>
  </r>
  <r>
    <s v="S0053"/>
    <x v="8"/>
    <x v="4"/>
    <d v="2025-03-19T00:00:00"/>
    <n v="4"/>
    <n v="93.45"/>
    <n v="373.8"/>
  </r>
  <r>
    <s v="S0041"/>
    <x v="9"/>
    <x v="0"/>
    <d v="2025-04-20T00:00:00"/>
    <n v="15"/>
    <n v="87.71"/>
    <n v="1315.65"/>
  </r>
  <r>
    <s v="S0096"/>
    <x v="5"/>
    <x v="4"/>
    <d v="2025-03-26T00:00:00"/>
    <n v="8"/>
    <n v="10.050000000000001"/>
    <n v="80.400000000000006"/>
  </r>
  <r>
    <s v="S0001"/>
    <x v="5"/>
    <x v="0"/>
    <d v="2025-04-21T00:00:00"/>
    <n v="7"/>
    <n v="20.48"/>
    <n v="143.36000000000001"/>
  </r>
  <r>
    <s v="S0076"/>
    <x v="7"/>
    <x v="4"/>
    <d v="2025-05-06T00:00:00"/>
    <n v="2"/>
    <n v="66.12"/>
    <n v="132.24"/>
  </r>
  <r>
    <s v="S0085"/>
    <x v="0"/>
    <x v="4"/>
    <d v="2025-03-19T00:00:00"/>
    <n v="14"/>
    <n v="21.95"/>
    <n v="307.3"/>
  </r>
  <r>
    <s v="S0054"/>
    <x v="6"/>
    <x v="0"/>
    <d v="2025-05-11T00:00:00"/>
    <n v="14"/>
    <n v="20.93"/>
    <n v="293.02"/>
  </r>
  <r>
    <s v="S0094"/>
    <x v="2"/>
    <x v="3"/>
    <d v="2025-04-13T00:00:00"/>
    <n v="4"/>
    <n v="30.95"/>
    <n v="123.8"/>
  </r>
  <r>
    <s v="S0078"/>
    <x v="4"/>
    <x v="1"/>
    <d v="2025-03-22T00:00:00"/>
    <n v="15"/>
    <n v="67.599999999999994"/>
    <n v="1014"/>
  </r>
  <r>
    <s v="S0075"/>
    <x v="5"/>
    <x v="2"/>
    <d v="2025-05-19T00:00:00"/>
    <n v="9"/>
    <n v="16.86"/>
    <n v="151.74"/>
  </r>
  <r>
    <s v="S0035"/>
    <x v="7"/>
    <x v="3"/>
    <d v="2025-03-19T00:00:00"/>
    <n v="6"/>
    <n v="45.68"/>
    <n v="274.08"/>
  </r>
  <r>
    <s v="S0084"/>
    <x v="2"/>
    <x v="1"/>
    <d v="2025-05-07T00:00:00"/>
    <n v="9"/>
    <n v="81.8"/>
    <n v="736.2"/>
  </r>
  <r>
    <s v="S0014"/>
    <x v="7"/>
    <x v="2"/>
    <d v="2025-03-03T00:00:00"/>
    <n v="7"/>
    <n v="42.5"/>
    <n v="297.5"/>
  </r>
  <r>
    <s v="S0008"/>
    <x v="1"/>
    <x v="0"/>
    <d v="2025-03-29T00:00:00"/>
    <n v="7"/>
    <n v="79.930000000000007"/>
    <n v="559.51"/>
  </r>
  <r>
    <s v="S0025"/>
    <x v="6"/>
    <x v="3"/>
    <d v="2025-04-30T00:00:00"/>
    <n v="20"/>
    <n v="20.48"/>
    <n v="409.6"/>
  </r>
  <r>
    <s v="S0095"/>
    <x v="7"/>
    <x v="3"/>
    <d v="2025-05-20T00:00:00"/>
    <n v="17"/>
    <n v="25.81"/>
    <n v="438.77"/>
  </r>
  <r>
    <s v="S0086"/>
    <x v="2"/>
    <x v="0"/>
    <d v="2025-03-05T00:00:00"/>
    <n v="4"/>
    <n v="22.81"/>
    <n v="91.24"/>
  </r>
  <r>
    <s v="S0027"/>
    <x v="8"/>
    <x v="0"/>
    <d v="2025-04-06T00:00:00"/>
    <n v="12"/>
    <n v="54.74"/>
    <n v="656.88"/>
  </r>
  <r>
    <s v="S0045"/>
    <x v="4"/>
    <x v="0"/>
    <d v="2025-05-18T00:00:00"/>
    <n v="16"/>
    <n v="15.32"/>
    <n v="245.12"/>
  </r>
  <r>
    <s v="S0009"/>
    <x v="2"/>
    <x v="4"/>
    <d v="2025-05-06T00:00:00"/>
    <n v="5"/>
    <n v="27.34"/>
    <n v="136.69999999999999"/>
  </r>
  <r>
    <s v="S0043"/>
    <x v="8"/>
    <x v="0"/>
    <d v="2025-05-11T00:00:00"/>
    <n v="1"/>
    <n v="84.49"/>
    <n v="84.49"/>
  </r>
  <r>
    <s v="S0011"/>
    <x v="0"/>
    <x v="0"/>
    <d v="2025-05-01T00:00:00"/>
    <n v="9"/>
    <n v="82.88"/>
    <n v="745.92"/>
  </r>
  <r>
    <s v="S0051"/>
    <x v="8"/>
    <x v="2"/>
    <d v="2025-05-22T00:00:00"/>
    <n v="10"/>
    <n v="49.29"/>
    <n v="492.9"/>
  </r>
  <r>
    <s v="S0053"/>
    <x v="8"/>
    <x v="2"/>
    <d v="2025-03-29T00:00:00"/>
    <n v="19"/>
    <n v="9.92"/>
    <n v="188.48"/>
  </r>
  <r>
    <s v="S0067"/>
    <x v="7"/>
    <x v="3"/>
    <d v="2025-03-09T00:00:00"/>
    <n v="11"/>
    <n v="79.33"/>
    <n v="872.63"/>
  </r>
  <r>
    <s v="S0098"/>
    <x v="1"/>
    <x v="1"/>
    <d v="2025-04-02T00:00:00"/>
    <n v="20"/>
    <n v="16.61"/>
    <n v="332.2"/>
  </r>
  <r>
    <s v="S0012"/>
    <x v="6"/>
    <x v="1"/>
    <d v="2025-04-18T00:00:00"/>
    <n v="19"/>
    <n v="99.38"/>
    <n v="1888.22"/>
  </r>
  <r>
    <s v="S0096"/>
    <x v="1"/>
    <x v="4"/>
    <d v="2025-05-17T00:00:00"/>
    <n v="2"/>
    <n v="28.36"/>
    <n v="56.72"/>
  </r>
  <r>
    <s v="S0004"/>
    <x v="0"/>
    <x v="4"/>
    <d v="2025-04-29T00:00:00"/>
    <n v="2"/>
    <n v="48.55"/>
    <n v="97.1"/>
  </r>
  <r>
    <s v="S0007"/>
    <x v="7"/>
    <x v="0"/>
    <d v="2025-04-12T00:00:00"/>
    <n v="13"/>
    <n v="56.29"/>
    <n v="731.77"/>
  </r>
  <r>
    <s v="S0019"/>
    <x v="0"/>
    <x v="0"/>
    <d v="2025-03-28T00:00:00"/>
    <n v="17"/>
    <n v="21.34"/>
    <n v="362.78"/>
  </r>
  <r>
    <s v="S0027"/>
    <x v="8"/>
    <x v="0"/>
    <d v="2025-04-12T00:00:00"/>
    <n v="12"/>
    <n v="28.75"/>
    <n v="345"/>
  </r>
  <r>
    <s v="S0092"/>
    <x v="3"/>
    <x v="4"/>
    <d v="2025-03-07T00:00:00"/>
    <n v="16"/>
    <n v="5.42"/>
    <n v="86.72"/>
  </r>
  <r>
    <s v="S0005"/>
    <x v="5"/>
    <x v="2"/>
    <d v="2025-05-18T00:00:00"/>
    <n v="20"/>
    <n v="32.26"/>
    <n v="645.20000000000005"/>
  </r>
  <r>
    <s v="S0049"/>
    <x v="3"/>
    <x v="3"/>
    <d v="2025-04-12T00:00:00"/>
    <n v="1"/>
    <n v="9.92"/>
    <n v="9.92"/>
  </r>
  <r>
    <s v="S0087"/>
    <x v="3"/>
    <x v="0"/>
    <d v="2025-02-24T00:00:00"/>
    <n v="7"/>
    <n v="26.88"/>
    <n v="188.16"/>
  </r>
  <r>
    <s v="S0007"/>
    <x v="0"/>
    <x v="4"/>
    <d v="2025-05-09T00:00:00"/>
    <n v="20"/>
    <n v="10.3"/>
    <n v="206"/>
  </r>
  <r>
    <s v="S0097"/>
    <x v="5"/>
    <x v="0"/>
    <d v="2025-05-11T00:00:00"/>
    <n v="10"/>
    <n v="26.24"/>
    <n v="262.39999999999998"/>
  </r>
  <r>
    <s v="S0043"/>
    <x v="5"/>
    <x v="3"/>
    <d v="2025-05-01T00:00:00"/>
    <n v="5"/>
    <n v="97.19"/>
    <n v="485.95"/>
  </r>
  <r>
    <s v="S0085"/>
    <x v="0"/>
    <x v="1"/>
    <d v="2025-05-07T00:00:00"/>
    <n v="3"/>
    <n v="76.59"/>
    <n v="229.77"/>
  </r>
  <r>
    <s v="S0064"/>
    <x v="3"/>
    <x v="4"/>
    <d v="2025-05-13T00:00:00"/>
    <n v="1"/>
    <n v="89.43"/>
    <n v="89.43"/>
  </r>
  <r>
    <s v="S0075"/>
    <x v="4"/>
    <x v="0"/>
    <d v="2025-04-25T00:00:00"/>
    <n v="5"/>
    <n v="97.03"/>
    <n v="485.15"/>
  </r>
  <r>
    <s v="S0003"/>
    <x v="2"/>
    <x v="3"/>
    <d v="2025-03-04T00:00:00"/>
    <n v="6"/>
    <n v="43.24"/>
    <n v="259.44"/>
  </r>
  <r>
    <s v="S0069"/>
    <x v="0"/>
    <x v="1"/>
    <d v="2025-05-09T00:00:00"/>
    <n v="18"/>
    <n v="55.55"/>
    <n v="999.9"/>
  </r>
  <r>
    <s v="S0097"/>
    <x v="1"/>
    <x v="1"/>
    <d v="2025-04-18T00:00:00"/>
    <n v="16"/>
    <n v="59.27"/>
    <n v="948.32"/>
  </r>
  <r>
    <s v="S0095"/>
    <x v="7"/>
    <x v="4"/>
    <d v="2025-04-21T00:00:00"/>
    <n v="5"/>
    <n v="49.3"/>
    <n v="246.5"/>
  </r>
  <r>
    <s v="S0083"/>
    <x v="2"/>
    <x v="0"/>
    <d v="2025-03-04T00:00:00"/>
    <n v="8"/>
    <n v="89.69"/>
    <n v="717.52"/>
  </r>
  <r>
    <s v="S0079"/>
    <x v="6"/>
    <x v="3"/>
    <d v="2025-04-12T00:00:00"/>
    <n v="17"/>
    <n v="62.6"/>
    <n v="1064.2"/>
  </r>
  <r>
    <s v="S0090"/>
    <x v="0"/>
    <x v="2"/>
    <d v="2025-05-16T00:00:00"/>
    <n v="12"/>
    <n v="30.11"/>
    <n v="361.32"/>
  </r>
  <r>
    <s v="S0014"/>
    <x v="7"/>
    <x v="0"/>
    <d v="2025-03-02T00:00:00"/>
    <n v="12"/>
    <n v="37.99"/>
    <n v="455.88"/>
  </r>
  <r>
    <s v="S0049"/>
    <x v="0"/>
    <x v="0"/>
    <d v="2025-04-24T00:00:00"/>
    <n v="10"/>
    <n v="69.510000000000005"/>
    <n v="695.1"/>
  </r>
  <r>
    <s v="S0071"/>
    <x v="6"/>
    <x v="4"/>
    <d v="2025-05-19T00:00:00"/>
    <n v="15"/>
    <n v="41.23"/>
    <n v="618.45000000000005"/>
  </r>
  <r>
    <s v="S0004"/>
    <x v="3"/>
    <x v="0"/>
    <d v="2025-04-27T00:00:00"/>
    <n v="4"/>
    <n v="39.9"/>
    <n v="159.6"/>
  </r>
  <r>
    <s v="S0058"/>
    <x v="9"/>
    <x v="2"/>
    <d v="2025-04-07T00:00:00"/>
    <n v="16"/>
    <n v="90.35"/>
    <n v="1445.6"/>
  </r>
  <r>
    <s v="S0002"/>
    <x v="3"/>
    <x v="4"/>
    <d v="2025-04-01T00:00:00"/>
    <n v="7"/>
    <n v="86.12"/>
    <n v="602.84"/>
  </r>
  <r>
    <s v="S0008"/>
    <x v="9"/>
    <x v="1"/>
    <d v="2025-03-02T00:00:00"/>
    <n v="1"/>
    <n v="52.41"/>
    <n v="52.41"/>
  </r>
  <r>
    <s v="S0078"/>
    <x v="8"/>
    <x v="1"/>
    <d v="2025-03-21T00:00:00"/>
    <n v="8"/>
    <n v="9.31"/>
    <n v="74.48"/>
  </r>
  <r>
    <s v="S0098"/>
    <x v="0"/>
    <x v="0"/>
    <d v="2025-03-21T00:00:00"/>
    <n v="12"/>
    <n v="48.53"/>
    <n v="582.36"/>
  </r>
  <r>
    <s v="S0005"/>
    <x v="8"/>
    <x v="0"/>
    <d v="2025-03-25T00:00:00"/>
    <n v="18"/>
    <n v="33.83"/>
    <n v="608.94000000000005"/>
  </r>
  <r>
    <s v="S0042"/>
    <x v="9"/>
    <x v="3"/>
    <d v="2025-04-17T00:00:00"/>
    <n v="13"/>
    <n v="20.66"/>
    <n v="268.58"/>
  </r>
  <r>
    <s v="S0059"/>
    <x v="4"/>
    <x v="1"/>
    <d v="2025-05-05T00:00:00"/>
    <n v="4"/>
    <n v="75.23"/>
    <n v="300.92"/>
  </r>
  <r>
    <s v="S0041"/>
    <x v="1"/>
    <x v="4"/>
    <d v="2025-05-14T00:00:00"/>
    <n v="9"/>
    <n v="30.74"/>
    <n v="276.66000000000003"/>
  </r>
  <r>
    <s v="S0094"/>
    <x v="8"/>
    <x v="4"/>
    <d v="2025-05-11T00:00:00"/>
    <n v="5"/>
    <n v="24.43"/>
    <n v="122.15"/>
  </r>
  <r>
    <s v="S0029"/>
    <x v="8"/>
    <x v="4"/>
    <d v="2025-03-26T00:00:00"/>
    <n v="1"/>
    <n v="32.74"/>
    <n v="32.74"/>
  </r>
  <r>
    <s v="S0049"/>
    <x v="5"/>
    <x v="4"/>
    <d v="2025-03-21T00:00:00"/>
    <n v="18"/>
    <n v="15.96"/>
    <n v="287.27999999999997"/>
  </r>
  <r>
    <s v="S0081"/>
    <x v="2"/>
    <x v="4"/>
    <d v="2025-04-27T00:00:00"/>
    <n v="1"/>
    <n v="32.54"/>
    <n v="32.54"/>
  </r>
  <r>
    <s v="S0030"/>
    <x v="1"/>
    <x v="4"/>
    <d v="2025-05-19T00:00:00"/>
    <n v="15"/>
    <n v="25.41"/>
    <n v="381.15"/>
  </r>
  <r>
    <s v="S0016"/>
    <x v="8"/>
    <x v="1"/>
    <d v="2025-03-05T00:00:00"/>
    <n v="16"/>
    <n v="17.5"/>
    <n v="280"/>
  </r>
  <r>
    <s v="S0088"/>
    <x v="1"/>
    <x v="0"/>
    <d v="2025-03-26T00:00:00"/>
    <n v="6"/>
    <n v="73.19"/>
    <n v="439.14"/>
  </r>
  <r>
    <s v="S0094"/>
    <x v="9"/>
    <x v="3"/>
    <d v="2025-05-14T00:00:00"/>
    <n v="16"/>
    <n v="95.48"/>
    <n v="1527.68"/>
  </r>
  <r>
    <s v="S0069"/>
    <x v="8"/>
    <x v="4"/>
    <d v="2025-04-01T00:00:00"/>
    <n v="16"/>
    <n v="15.37"/>
    <n v="245.92"/>
  </r>
  <r>
    <s v="S0077"/>
    <x v="9"/>
    <x v="2"/>
    <d v="2025-05-16T00:00:00"/>
    <n v="5"/>
    <n v="41.8"/>
    <n v="209"/>
  </r>
  <r>
    <s v="S0089"/>
    <x v="6"/>
    <x v="0"/>
    <d v="2025-04-04T00:00:00"/>
    <n v="9"/>
    <n v="26.5"/>
    <n v="238.5"/>
  </r>
  <r>
    <s v="S0036"/>
    <x v="2"/>
    <x v="2"/>
    <d v="2025-05-17T00:00:00"/>
    <n v="20"/>
    <n v="52.87"/>
    <n v="1057.4000000000001"/>
  </r>
  <r>
    <s v="S0061"/>
    <x v="0"/>
    <x v="3"/>
    <d v="2025-05-10T00:00:00"/>
    <n v="2"/>
    <n v="16.829999999999998"/>
    <n v="33.659999999999997"/>
  </r>
  <r>
    <s v="S0027"/>
    <x v="7"/>
    <x v="0"/>
    <d v="2025-04-12T00:00:00"/>
    <n v="18"/>
    <n v="20.03"/>
    <n v="360.54"/>
  </r>
  <r>
    <s v="S0026"/>
    <x v="6"/>
    <x v="3"/>
    <d v="2025-05-10T00:00:00"/>
    <n v="6"/>
    <n v="25.04"/>
    <n v="150.24"/>
  </r>
  <r>
    <s v="S0019"/>
    <x v="5"/>
    <x v="3"/>
    <d v="2025-02-23T00:00:00"/>
    <n v="2"/>
    <n v="42.42"/>
    <n v="84.84"/>
  </r>
  <r>
    <s v="S0002"/>
    <x v="6"/>
    <x v="2"/>
    <d v="2025-04-10T00:00:00"/>
    <n v="13"/>
    <n v="56.22"/>
    <n v="730.86"/>
  </r>
  <r>
    <s v="S0060"/>
    <x v="2"/>
    <x v="1"/>
    <d v="2025-04-26T00:00:00"/>
    <n v="5"/>
    <n v="56.9"/>
    <n v="284.5"/>
  </r>
  <r>
    <s v="S0016"/>
    <x v="9"/>
    <x v="4"/>
    <d v="2025-03-02T00:00:00"/>
    <n v="5"/>
    <n v="43.53"/>
    <n v="217.65"/>
  </r>
  <r>
    <s v="S0046"/>
    <x v="6"/>
    <x v="1"/>
    <d v="2025-03-10T00:00:00"/>
    <n v="6"/>
    <n v="39.369999999999997"/>
    <n v="236.22"/>
  </r>
  <r>
    <s v="S0049"/>
    <x v="6"/>
    <x v="0"/>
    <d v="2025-03-06T00:00:00"/>
    <n v="4"/>
    <n v="69.45"/>
    <n v="277.8"/>
  </r>
  <r>
    <s v="S0017"/>
    <x v="9"/>
    <x v="0"/>
    <d v="2025-05-01T00:00:00"/>
    <n v="13"/>
    <n v="91.93"/>
    <n v="1195.0899999999999"/>
  </r>
  <r>
    <s v="S0001"/>
    <x v="7"/>
    <x v="0"/>
    <d v="2025-05-23T00:00:00"/>
    <n v="3"/>
    <n v="67.67"/>
    <n v="203.01"/>
  </r>
  <r>
    <s v="S0029"/>
    <x v="8"/>
    <x v="0"/>
    <d v="2025-04-08T00:00:00"/>
    <n v="20"/>
    <n v="80.45"/>
    <n v="1609"/>
  </r>
  <r>
    <s v="S0096"/>
    <x v="0"/>
    <x v="1"/>
    <d v="2025-05-03T00:00:00"/>
    <n v="3"/>
    <n v="76.569999999999993"/>
    <n v="229.71"/>
  </r>
  <r>
    <s v="S0049"/>
    <x v="0"/>
    <x v="4"/>
    <d v="2025-03-28T00:00:00"/>
    <n v="17"/>
    <n v="14.21"/>
    <n v="241.57"/>
  </r>
  <r>
    <s v="S0032"/>
    <x v="0"/>
    <x v="4"/>
    <d v="2025-03-22T00:00:00"/>
    <n v="14"/>
    <n v="90.79"/>
    <n v="1271.06"/>
  </r>
  <r>
    <s v="S0074"/>
    <x v="8"/>
    <x v="2"/>
    <d v="2025-05-07T00:00:00"/>
    <n v="11"/>
    <n v="29.28"/>
    <n v="322.08"/>
  </r>
  <r>
    <s v="S0015"/>
    <x v="3"/>
    <x v="4"/>
    <d v="2025-03-04T00:00:00"/>
    <n v="17"/>
    <n v="56.81"/>
    <n v="965.77"/>
  </r>
  <r>
    <s v="S0033"/>
    <x v="6"/>
    <x v="4"/>
    <d v="2025-04-30T00:00:00"/>
    <n v="7"/>
    <n v="67.569999999999993"/>
    <n v="472.99"/>
  </r>
  <r>
    <s v="S0019"/>
    <x v="4"/>
    <x v="4"/>
    <d v="2025-03-17T00:00:00"/>
    <n v="2"/>
    <n v="80.75"/>
    <n v="161.5"/>
  </r>
  <r>
    <s v="S0021"/>
    <x v="8"/>
    <x v="0"/>
    <d v="2025-05-04T00:00:00"/>
    <n v="18"/>
    <n v="86.17"/>
    <n v="1551.06"/>
  </r>
  <r>
    <s v="S0054"/>
    <x v="3"/>
    <x v="3"/>
    <d v="2025-05-06T00:00:00"/>
    <n v="19"/>
    <n v="12.11"/>
    <n v="230.09"/>
  </r>
  <r>
    <s v="S0039"/>
    <x v="0"/>
    <x v="0"/>
    <d v="2025-03-29T00:00:00"/>
    <n v="9"/>
    <n v="27.38"/>
    <n v="246.42"/>
  </r>
  <r>
    <s v="S0015"/>
    <x v="2"/>
    <x v="0"/>
    <d v="2025-03-23T00:00:00"/>
    <n v="15"/>
    <n v="32.619999999999997"/>
    <n v="489.3"/>
  </r>
  <r>
    <s v="S0065"/>
    <x v="0"/>
    <x v="4"/>
    <d v="2025-03-08T00:00:00"/>
    <n v="6"/>
    <n v="16.829999999999998"/>
    <n v="100.98"/>
  </r>
  <r>
    <s v="S0079"/>
    <x v="4"/>
    <x v="3"/>
    <d v="2025-05-06T00:00:00"/>
    <n v="13"/>
    <n v="18.010000000000002"/>
    <n v="234.13"/>
  </r>
  <r>
    <s v="S0007"/>
    <x v="7"/>
    <x v="3"/>
    <d v="2025-02-27T00:00:00"/>
    <n v="19"/>
    <n v="73.41"/>
    <n v="1394.79"/>
  </r>
  <r>
    <s v="S0080"/>
    <x v="3"/>
    <x v="0"/>
    <d v="2025-04-25T00:00:00"/>
    <n v="3"/>
    <n v="30.17"/>
    <n v="90.51"/>
  </r>
  <r>
    <s v="S0024"/>
    <x v="0"/>
    <x v="4"/>
    <d v="2025-04-06T00:00:00"/>
    <n v="19"/>
    <n v="19.62"/>
    <n v="372.78"/>
  </r>
  <r>
    <s v="S0039"/>
    <x v="1"/>
    <x v="0"/>
    <d v="2025-05-14T00:00:00"/>
    <n v="11"/>
    <n v="97.11"/>
    <n v="1068.21"/>
  </r>
  <r>
    <s v="S0034"/>
    <x v="7"/>
    <x v="2"/>
    <d v="2025-04-15T00:00:00"/>
    <n v="16"/>
    <n v="53.87"/>
    <n v="861.92"/>
  </r>
  <r>
    <s v="S0022"/>
    <x v="0"/>
    <x v="1"/>
    <d v="2025-05-22T00:00:00"/>
    <n v="19"/>
    <n v="43.28"/>
    <n v="822.32"/>
  </r>
  <r>
    <s v="S0020"/>
    <x v="8"/>
    <x v="1"/>
    <d v="2025-04-01T00:00:00"/>
    <n v="7"/>
    <n v="13.03"/>
    <n v="91.21"/>
  </r>
  <r>
    <s v="S0052"/>
    <x v="6"/>
    <x v="3"/>
    <d v="2025-04-24T00:00:00"/>
    <n v="19"/>
    <n v="89.68"/>
    <n v="1703.92"/>
  </r>
  <r>
    <s v="S0007"/>
    <x v="1"/>
    <x v="2"/>
    <d v="2025-04-30T00:00:00"/>
    <n v="12"/>
    <n v="83.82"/>
    <n v="1005.84"/>
  </r>
  <r>
    <s v="S0018"/>
    <x v="9"/>
    <x v="4"/>
    <d v="2025-05-01T00:00:00"/>
    <n v="14"/>
    <n v="52.5"/>
    <n v="735"/>
  </r>
  <r>
    <s v="S0094"/>
    <x v="3"/>
    <x v="4"/>
    <d v="2025-04-12T00:00:00"/>
    <n v="19"/>
    <n v="23.39"/>
    <n v="444.41"/>
  </r>
  <r>
    <s v="S0022"/>
    <x v="5"/>
    <x v="0"/>
    <d v="2025-05-05T00:00:00"/>
    <n v="16"/>
    <n v="15.35"/>
    <n v="245.6"/>
  </r>
  <r>
    <s v="S0016"/>
    <x v="2"/>
    <x v="1"/>
    <d v="2025-04-11T00:00:00"/>
    <n v="19"/>
    <n v="66.38"/>
    <n v="1261.22"/>
  </r>
  <r>
    <s v="S0019"/>
    <x v="3"/>
    <x v="2"/>
    <d v="2025-03-20T00:00:00"/>
    <n v="9"/>
    <n v="41.41"/>
    <n v="372.69"/>
  </r>
  <r>
    <s v="S0047"/>
    <x v="3"/>
    <x v="3"/>
    <d v="2025-03-19T00:00:00"/>
    <n v="8"/>
    <n v="23.07"/>
    <n v="184.56"/>
  </r>
  <r>
    <s v="S0048"/>
    <x v="2"/>
    <x v="2"/>
    <d v="2025-04-08T00:00:00"/>
    <n v="1"/>
    <n v="60.97"/>
    <n v="60.97"/>
  </r>
  <r>
    <s v="S0003"/>
    <x v="5"/>
    <x v="4"/>
    <d v="2025-03-03T00:00:00"/>
    <n v="13"/>
    <n v="95.76"/>
    <n v="1244.8800000000001"/>
  </r>
  <r>
    <s v="S0018"/>
    <x v="7"/>
    <x v="3"/>
    <d v="2025-04-17T00:00:00"/>
    <n v="17"/>
    <n v="30.6"/>
    <n v="520.20000000000005"/>
  </r>
  <r>
    <s v="S0082"/>
    <x v="1"/>
    <x v="4"/>
    <d v="2025-05-06T00:00:00"/>
    <n v="9"/>
    <n v="76.44"/>
    <n v="687.96"/>
  </r>
  <r>
    <s v="S0005"/>
    <x v="8"/>
    <x v="0"/>
    <d v="2025-03-29T00:00:00"/>
    <n v="15"/>
    <n v="31.65"/>
    <n v="474.75"/>
  </r>
  <r>
    <s v="S0042"/>
    <x v="1"/>
    <x v="4"/>
    <d v="2025-05-21T00:00:00"/>
    <n v="7"/>
    <n v="70.23"/>
    <n v="491.61"/>
  </r>
  <r>
    <s v="S0002"/>
    <x v="7"/>
    <x v="1"/>
    <d v="2025-04-17T00:00:00"/>
    <n v="9"/>
    <n v="33.54"/>
    <n v="301.86"/>
  </r>
  <r>
    <s v="S0034"/>
    <x v="5"/>
    <x v="2"/>
    <d v="2025-04-10T00:00:00"/>
    <n v="2"/>
    <n v="58.64"/>
    <n v="117.28"/>
  </r>
  <r>
    <s v="S0038"/>
    <x v="8"/>
    <x v="0"/>
    <d v="2025-03-04T00:00:00"/>
    <n v="14"/>
    <n v="6.89"/>
    <n v="96.46"/>
  </r>
  <r>
    <s v="S0004"/>
    <x v="4"/>
    <x v="3"/>
    <d v="2025-04-07T00:00:00"/>
    <n v="2"/>
    <n v="22.17"/>
    <n v="44.34"/>
  </r>
  <r>
    <s v="S0048"/>
    <x v="7"/>
    <x v="3"/>
    <d v="2025-04-20T00:00:00"/>
    <n v="17"/>
    <n v="66.09"/>
    <n v="1123.53"/>
  </r>
  <r>
    <s v="S0055"/>
    <x v="5"/>
    <x v="1"/>
    <d v="2025-05-20T00:00:00"/>
    <n v="19"/>
    <n v="45.56"/>
    <n v="865.64"/>
  </r>
  <r>
    <s v="S0031"/>
    <x v="4"/>
    <x v="0"/>
    <d v="2025-05-22T00:00:00"/>
    <n v="17"/>
    <n v="20.420000000000002"/>
    <n v="347.14"/>
  </r>
  <r>
    <s v="S0024"/>
    <x v="3"/>
    <x v="2"/>
    <d v="2025-03-14T00:00:00"/>
    <n v="10"/>
    <n v="38.33"/>
    <n v="383.3"/>
  </r>
  <r>
    <s v="S0076"/>
    <x v="2"/>
    <x v="0"/>
    <d v="2025-04-17T00:00:00"/>
    <n v="15"/>
    <n v="23.18"/>
    <n v="347.7"/>
  </r>
  <r>
    <s v="S0097"/>
    <x v="0"/>
    <x v="0"/>
    <d v="2025-04-15T00:00:00"/>
    <n v="17"/>
    <n v="94.21"/>
    <n v="1601.57"/>
  </r>
  <r>
    <s v="S0089"/>
    <x v="3"/>
    <x v="3"/>
    <d v="2025-03-12T00:00:00"/>
    <n v="12"/>
    <n v="63.66"/>
    <n v="763.92"/>
  </r>
  <r>
    <s v="S0016"/>
    <x v="0"/>
    <x v="1"/>
    <d v="2025-03-01T00:00:00"/>
    <n v="11"/>
    <n v="75.2"/>
    <n v="827.2"/>
  </r>
  <r>
    <s v="S0087"/>
    <x v="6"/>
    <x v="0"/>
    <d v="2025-04-14T00:00:00"/>
    <n v="1"/>
    <n v="83.91"/>
    <n v="83.91"/>
  </r>
  <r>
    <s v="S0039"/>
    <x v="5"/>
    <x v="1"/>
    <d v="2025-05-23T00:00:00"/>
    <n v="1"/>
    <n v="7.22"/>
    <n v="7.22"/>
  </r>
  <r>
    <s v="S0063"/>
    <x v="1"/>
    <x v="3"/>
    <d v="2025-02-23T00:00:00"/>
    <n v="7"/>
    <n v="79.599999999999994"/>
    <n v="557.20000000000005"/>
  </r>
  <r>
    <s v="S0092"/>
    <x v="0"/>
    <x v="1"/>
    <d v="2025-05-07T00:00:00"/>
    <n v="5"/>
    <n v="7.3"/>
    <n v="36.5"/>
  </r>
  <r>
    <s v="S0091"/>
    <x v="8"/>
    <x v="1"/>
    <d v="2025-05-12T00:00:00"/>
    <n v="1"/>
    <n v="57.58"/>
    <n v="57.58"/>
  </r>
  <r>
    <s v="S0032"/>
    <x v="4"/>
    <x v="1"/>
    <d v="2025-03-31T00:00:00"/>
    <n v="7"/>
    <n v="51.95"/>
    <n v="363.65"/>
  </r>
  <r>
    <s v="S0080"/>
    <x v="1"/>
    <x v="3"/>
    <d v="2025-05-11T00:00:00"/>
    <n v="12"/>
    <n v="62.36"/>
    <n v="748.32"/>
  </r>
  <r>
    <s v="S0073"/>
    <x v="8"/>
    <x v="2"/>
    <d v="2025-03-29T00:00:00"/>
    <n v="6"/>
    <n v="83.58"/>
    <n v="501.48"/>
  </r>
  <r>
    <s v="S0078"/>
    <x v="2"/>
    <x v="1"/>
    <d v="2025-05-17T00:00:00"/>
    <n v="4"/>
    <n v="87.44"/>
    <n v="349.76"/>
  </r>
  <r>
    <s v="S0023"/>
    <x v="1"/>
    <x v="4"/>
    <d v="2025-03-10T00:00:00"/>
    <n v="5"/>
    <n v="47.61"/>
    <n v="238.05"/>
  </r>
  <r>
    <s v="S0059"/>
    <x v="5"/>
    <x v="4"/>
    <d v="2025-04-05T00:00:00"/>
    <n v="20"/>
    <n v="29.25"/>
    <n v="585"/>
  </r>
  <r>
    <s v="S0068"/>
    <x v="3"/>
    <x v="4"/>
    <d v="2025-05-14T00:00:00"/>
    <n v="3"/>
    <n v="24.82"/>
    <n v="74.459999999999994"/>
  </r>
  <r>
    <s v="S0082"/>
    <x v="7"/>
    <x v="2"/>
    <d v="2025-04-08T00:00:00"/>
    <n v="14"/>
    <n v="25.19"/>
    <n v="352.66"/>
  </r>
  <r>
    <s v="S0064"/>
    <x v="8"/>
    <x v="0"/>
    <d v="2025-03-15T00:00:00"/>
    <n v="2"/>
    <n v="92.57"/>
    <n v="185.14"/>
  </r>
  <r>
    <s v="S0096"/>
    <x v="3"/>
    <x v="2"/>
    <d v="2025-05-23T00:00:00"/>
    <n v="6"/>
    <n v="93.17"/>
    <n v="559.02"/>
  </r>
  <r>
    <s v="S0071"/>
    <x v="3"/>
    <x v="3"/>
    <d v="2025-05-14T00:00:00"/>
    <n v="11"/>
    <n v="81.12"/>
    <n v="892.32"/>
  </r>
  <r>
    <s v="S0001"/>
    <x v="7"/>
    <x v="2"/>
    <d v="2025-05-16T00:00:00"/>
    <n v="13"/>
    <n v="36.19"/>
    <n v="470.47"/>
  </r>
  <r>
    <s v="S0056"/>
    <x v="4"/>
    <x v="0"/>
    <d v="2025-03-15T00:00:00"/>
    <n v="14"/>
    <n v="57.34"/>
    <n v="802.76"/>
  </r>
  <r>
    <s v="S0073"/>
    <x v="6"/>
    <x v="3"/>
    <d v="2025-03-18T00:00:00"/>
    <n v="20"/>
    <n v="64.14"/>
    <n v="1282.8"/>
  </r>
  <r>
    <s v="S0084"/>
    <x v="0"/>
    <x v="3"/>
    <d v="2025-04-28T00:00:00"/>
    <n v="9"/>
    <n v="52.4"/>
    <n v="471.6"/>
  </r>
  <r>
    <s v="S0009"/>
    <x v="5"/>
    <x v="1"/>
    <d v="2025-03-11T00:00:00"/>
    <n v="7"/>
    <n v="52.92"/>
    <n v="370.44"/>
  </r>
  <r>
    <s v="S0015"/>
    <x v="5"/>
    <x v="4"/>
    <d v="2025-04-21T00:00:00"/>
    <n v="14"/>
    <n v="45.58"/>
    <n v="638.12"/>
  </r>
  <r>
    <s v="S0056"/>
    <x v="8"/>
    <x v="0"/>
    <d v="2025-04-03T00:00:00"/>
    <n v="3"/>
    <n v="15.93"/>
    <n v="47.79"/>
  </r>
  <r>
    <s v="S0028"/>
    <x v="0"/>
    <x v="3"/>
    <d v="2025-05-14T00:00:00"/>
    <n v="5"/>
    <n v="67.38"/>
    <n v="336.9"/>
  </r>
  <r>
    <s v="S0027"/>
    <x v="5"/>
    <x v="4"/>
    <d v="2025-03-11T00:00:00"/>
    <n v="9"/>
    <n v="29.07"/>
    <n v="261.63"/>
  </r>
  <r>
    <s v="S0082"/>
    <x v="6"/>
    <x v="4"/>
    <d v="2025-04-06T00:00:00"/>
    <n v="11"/>
    <n v="82.35"/>
    <n v="905.85"/>
  </r>
  <r>
    <s v="S0058"/>
    <x v="1"/>
    <x v="0"/>
    <d v="2025-04-07T00:00:00"/>
    <n v="2"/>
    <n v="98.44"/>
    <n v="196.88"/>
  </r>
  <r>
    <s v="S0004"/>
    <x v="7"/>
    <x v="2"/>
    <d v="2025-05-22T00:00:00"/>
    <n v="8"/>
    <n v="44.86"/>
    <n v="358.88"/>
  </r>
  <r>
    <s v="S0055"/>
    <x v="4"/>
    <x v="3"/>
    <d v="2025-03-06T00:00:00"/>
    <n v="5"/>
    <n v="82.34"/>
    <n v="411.7"/>
  </r>
  <r>
    <s v="S0054"/>
    <x v="5"/>
    <x v="4"/>
    <d v="2025-03-11T00:00:00"/>
    <n v="19"/>
    <n v="36.96"/>
    <n v="702.24"/>
  </r>
  <r>
    <s v="S0042"/>
    <x v="4"/>
    <x v="0"/>
    <d v="2025-03-16T00:00:00"/>
    <n v="6"/>
    <n v="9.7799999999999994"/>
    <n v="58.68"/>
  </r>
  <r>
    <s v="S0079"/>
    <x v="0"/>
    <x v="0"/>
    <d v="2025-03-13T00:00:00"/>
    <n v="19"/>
    <n v="67.47"/>
    <n v="1281.93"/>
  </r>
  <r>
    <s v="S0005"/>
    <x v="9"/>
    <x v="1"/>
    <d v="2025-05-07T00:00:00"/>
    <n v="13"/>
    <n v="15.56"/>
    <n v="202.28"/>
  </r>
  <r>
    <s v="S0087"/>
    <x v="3"/>
    <x v="0"/>
    <d v="2025-04-24T00:00:00"/>
    <n v="11"/>
    <n v="16.02"/>
    <n v="176.22"/>
  </r>
  <r>
    <s v="S0011"/>
    <x v="0"/>
    <x v="4"/>
    <d v="2025-04-16T00:00:00"/>
    <n v="15"/>
    <n v="98.8"/>
    <n v="1482"/>
  </r>
  <r>
    <s v="S0017"/>
    <x v="6"/>
    <x v="1"/>
    <d v="2025-03-05T00:00:00"/>
    <n v="5"/>
    <n v="65.05"/>
    <n v="325.25"/>
  </r>
  <r>
    <s v="S0039"/>
    <x v="7"/>
    <x v="3"/>
    <d v="2025-03-11T00:00:00"/>
    <n v="4"/>
    <n v="47.54"/>
    <n v="190.16"/>
  </r>
  <r>
    <s v="S0043"/>
    <x v="8"/>
    <x v="3"/>
    <d v="2025-04-25T00:00:00"/>
    <n v="3"/>
    <n v="81.150000000000006"/>
    <n v="243.45"/>
  </r>
  <r>
    <s v="S0006"/>
    <x v="5"/>
    <x v="3"/>
    <d v="2025-02-28T00:00:00"/>
    <n v="1"/>
    <n v="10.74"/>
    <n v="10.74"/>
  </r>
  <r>
    <s v="S0083"/>
    <x v="2"/>
    <x v="0"/>
    <d v="2025-02-26T00:00:00"/>
    <n v="5"/>
    <n v="82.17"/>
    <n v="410.85"/>
  </r>
  <r>
    <s v="S0092"/>
    <x v="6"/>
    <x v="3"/>
    <d v="2025-03-23T00:00:00"/>
    <n v="9"/>
    <n v="61.44"/>
    <n v="552.96"/>
  </r>
  <r>
    <s v="S0077"/>
    <x v="0"/>
    <x v="4"/>
    <d v="2025-03-01T00:00:00"/>
    <n v="11"/>
    <n v="20.89"/>
    <n v="229.79"/>
  </r>
  <r>
    <s v="S0033"/>
    <x v="9"/>
    <x v="0"/>
    <d v="2025-05-14T00:00:00"/>
    <n v="10"/>
    <n v="9.4499999999999993"/>
    <n v="94.5"/>
  </r>
  <r>
    <s v="S0089"/>
    <x v="3"/>
    <x v="1"/>
    <d v="2025-03-12T00:00:00"/>
    <n v="4"/>
    <n v="61.07"/>
    <n v="244.28"/>
  </r>
  <r>
    <s v="S0096"/>
    <x v="6"/>
    <x v="1"/>
    <d v="2025-05-05T00:00:00"/>
    <n v="17"/>
    <n v="71.540000000000006"/>
    <n v="1216.18"/>
  </r>
  <r>
    <s v="S0027"/>
    <x v="2"/>
    <x v="2"/>
    <d v="2025-03-04T00:00:00"/>
    <n v="16"/>
    <n v="22.8"/>
    <n v="364.8"/>
  </r>
  <r>
    <s v="S0083"/>
    <x v="4"/>
    <x v="4"/>
    <d v="2025-04-29T00:00:00"/>
    <n v="19"/>
    <n v="74.36"/>
    <n v="1412.84"/>
  </r>
  <r>
    <s v="S0096"/>
    <x v="1"/>
    <x v="2"/>
    <d v="2025-04-07T00:00:00"/>
    <n v="18"/>
    <n v="73.89"/>
    <n v="1330.02"/>
  </r>
  <r>
    <s v="S0014"/>
    <x v="0"/>
    <x v="4"/>
    <d v="2025-04-22T00:00:00"/>
    <n v="13"/>
    <n v="63.19"/>
    <n v="821.47"/>
  </r>
  <r>
    <s v="S0056"/>
    <x v="8"/>
    <x v="0"/>
    <d v="2025-04-23T00:00:00"/>
    <n v="1"/>
    <n v="29.83"/>
    <n v="29.83"/>
  </r>
  <r>
    <s v="S0097"/>
    <x v="4"/>
    <x v="0"/>
    <d v="2025-05-01T00:00:00"/>
    <n v="10"/>
    <n v="50.28"/>
    <n v="502.8"/>
  </r>
  <r>
    <s v="S0098"/>
    <x v="5"/>
    <x v="1"/>
    <d v="2025-04-14T00:00:00"/>
    <n v="1"/>
    <n v="8.09"/>
    <n v="8.09"/>
  </r>
  <r>
    <s v="S0074"/>
    <x v="7"/>
    <x v="1"/>
    <d v="2025-04-23T00:00:00"/>
    <n v="11"/>
    <n v="34.04"/>
    <n v="374.44"/>
  </r>
  <r>
    <s v="S0039"/>
    <x v="7"/>
    <x v="1"/>
    <d v="2025-04-18T00:00:00"/>
    <n v="16"/>
    <n v="83.21"/>
    <n v="1331.36"/>
  </r>
  <r>
    <s v="S0004"/>
    <x v="2"/>
    <x v="2"/>
    <d v="2025-04-11T00:00:00"/>
    <n v="12"/>
    <n v="13.46"/>
    <n v="161.52000000000001"/>
  </r>
  <r>
    <s v="S0041"/>
    <x v="5"/>
    <x v="4"/>
    <d v="2025-03-07T00:00:00"/>
    <n v="7"/>
    <n v="11.16"/>
    <n v="78.12"/>
  </r>
  <r>
    <s v="S0013"/>
    <x v="2"/>
    <x v="3"/>
    <d v="2025-04-23T00:00:00"/>
    <n v="13"/>
    <n v="79.69"/>
    <n v="1035.97"/>
  </r>
  <r>
    <s v="S0089"/>
    <x v="1"/>
    <x v="3"/>
    <d v="2025-02-22T00:00:00"/>
    <n v="12"/>
    <n v="46.25"/>
    <n v="555"/>
  </r>
  <r>
    <s v="S0056"/>
    <x v="1"/>
    <x v="3"/>
    <d v="2025-03-10T00:00:00"/>
    <n v="16"/>
    <n v="79.430000000000007"/>
    <n v="1270.8800000000001"/>
  </r>
  <r>
    <s v="S0086"/>
    <x v="5"/>
    <x v="0"/>
    <d v="2025-05-15T00:00:00"/>
    <n v="9"/>
    <n v="31.52"/>
    <n v="283.68"/>
  </r>
  <r>
    <s v="S0045"/>
    <x v="4"/>
    <x v="0"/>
    <d v="2025-04-16T00:00:00"/>
    <n v="15"/>
    <n v="58.63"/>
    <n v="879.45"/>
  </r>
  <r>
    <s v="S0005"/>
    <x v="8"/>
    <x v="1"/>
    <d v="2025-05-05T00:00:00"/>
    <n v="5"/>
    <n v="80.42"/>
    <n v="402.1"/>
  </r>
  <r>
    <s v="S0013"/>
    <x v="1"/>
    <x v="4"/>
    <d v="2025-02-24T00:00:00"/>
    <n v="1"/>
    <n v="95.63"/>
    <n v="95.63"/>
  </r>
  <r>
    <s v="S0035"/>
    <x v="9"/>
    <x v="1"/>
    <d v="2025-03-17T00:00:00"/>
    <n v="10"/>
    <n v="81.45"/>
    <n v="814.5"/>
  </r>
  <r>
    <s v="S0073"/>
    <x v="5"/>
    <x v="3"/>
    <d v="2025-03-11T00:00:00"/>
    <n v="4"/>
    <n v="11.52"/>
    <n v="46.08"/>
  </r>
  <r>
    <s v="S0009"/>
    <x v="1"/>
    <x v="0"/>
    <d v="2025-05-10T00:00:00"/>
    <n v="11"/>
    <n v="30.04"/>
    <n v="330.44"/>
  </r>
  <r>
    <s v="S0093"/>
    <x v="7"/>
    <x v="3"/>
    <d v="2025-03-28T00:00:00"/>
    <n v="11"/>
    <n v="45.37"/>
    <n v="499.07"/>
  </r>
  <r>
    <s v="S0006"/>
    <x v="2"/>
    <x v="3"/>
    <d v="2025-05-15T00:00:00"/>
    <n v="9"/>
    <n v="32.06"/>
    <n v="288.54000000000002"/>
  </r>
  <r>
    <s v="S0083"/>
    <x v="5"/>
    <x v="0"/>
    <d v="2025-04-07T00:00:00"/>
    <n v="14"/>
    <n v="48.99"/>
    <n v="685.86"/>
  </r>
  <r>
    <s v="S0049"/>
    <x v="4"/>
    <x v="2"/>
    <d v="2025-03-08T00:00:00"/>
    <n v="12"/>
    <n v="48.5"/>
    <n v="582"/>
  </r>
  <r>
    <s v="S0077"/>
    <x v="5"/>
    <x v="2"/>
    <d v="2025-03-01T00:00:00"/>
    <n v="2"/>
    <n v="20.48"/>
    <n v="40.96"/>
  </r>
  <r>
    <s v="S0050"/>
    <x v="4"/>
    <x v="3"/>
    <d v="2025-04-04T00:00:00"/>
    <n v="11"/>
    <n v="90.12"/>
    <n v="991.32"/>
  </r>
  <r>
    <s v="S0027"/>
    <x v="8"/>
    <x v="4"/>
    <d v="2025-05-17T00:00:00"/>
    <n v="9"/>
    <n v="13.11"/>
    <n v="117.99"/>
  </r>
  <r>
    <s v="S0085"/>
    <x v="7"/>
    <x v="2"/>
    <d v="2025-04-03T00:00:00"/>
    <n v="6"/>
    <n v="6.03"/>
    <n v="36.18"/>
  </r>
  <r>
    <s v="S0090"/>
    <x v="2"/>
    <x v="4"/>
    <d v="2025-05-12T00:00:00"/>
    <n v="20"/>
    <n v="6.13"/>
    <n v="122.6"/>
  </r>
  <r>
    <s v="S0056"/>
    <x v="8"/>
    <x v="1"/>
    <d v="2025-04-28T00:00:00"/>
    <n v="2"/>
    <n v="39.33"/>
    <n v="78.66"/>
  </r>
  <r>
    <s v="S0018"/>
    <x v="2"/>
    <x v="1"/>
    <d v="2025-04-22T00:00:00"/>
    <n v="15"/>
    <n v="69.569999999999993"/>
    <n v="1043.55"/>
  </r>
  <r>
    <s v="S0057"/>
    <x v="8"/>
    <x v="2"/>
    <d v="2025-03-14T00:00:00"/>
    <n v="14"/>
    <n v="6.13"/>
    <n v="85.82"/>
  </r>
  <r>
    <s v="S0005"/>
    <x v="0"/>
    <x v="3"/>
    <d v="2025-02-24T00:00:00"/>
    <n v="20"/>
    <n v="33.32"/>
    <n v="666.4"/>
  </r>
  <r>
    <s v="S0036"/>
    <x v="0"/>
    <x v="0"/>
    <d v="2025-04-03T00:00:00"/>
    <n v="3"/>
    <n v="59.72"/>
    <n v="179.16"/>
  </r>
  <r>
    <s v="S0051"/>
    <x v="6"/>
    <x v="0"/>
    <d v="2025-04-03T00:00:00"/>
    <n v="17"/>
    <n v="39.58"/>
    <n v="672.86"/>
  </r>
  <r>
    <s v="S0017"/>
    <x v="7"/>
    <x v="2"/>
    <d v="2025-04-28T00:00:00"/>
    <n v="18"/>
    <n v="75.430000000000007"/>
    <n v="1357.74"/>
  </r>
  <r>
    <s v="S0040"/>
    <x v="5"/>
    <x v="1"/>
    <d v="2025-03-02T00:00:00"/>
    <n v="12"/>
    <n v="84.97"/>
    <n v="1019.64"/>
  </r>
  <r>
    <s v="S0056"/>
    <x v="4"/>
    <x v="4"/>
    <d v="2025-03-08T00:00:00"/>
    <n v="1"/>
    <n v="20.62"/>
    <n v="20.62"/>
  </r>
  <r>
    <s v="S0097"/>
    <x v="4"/>
    <x v="3"/>
    <d v="2025-04-03T00:00:00"/>
    <n v="13"/>
    <n v="34.85"/>
    <n v="453.05"/>
  </r>
  <r>
    <s v="S0085"/>
    <x v="5"/>
    <x v="4"/>
    <d v="2025-05-05T00:00:00"/>
    <n v="19"/>
    <n v="71.31"/>
    <n v="1354.89"/>
  </r>
  <r>
    <s v="S0048"/>
    <x v="9"/>
    <x v="2"/>
    <d v="2025-05-11T00:00:00"/>
    <n v="15"/>
    <n v="23.62"/>
    <n v="354.3"/>
  </r>
  <r>
    <s v="S0052"/>
    <x v="3"/>
    <x v="2"/>
    <d v="2025-03-10T00:00:00"/>
    <n v="8"/>
    <n v="21.03"/>
    <n v="168.24"/>
  </r>
  <r>
    <s v="S0066"/>
    <x v="9"/>
    <x v="4"/>
    <d v="2025-05-10T00:00:00"/>
    <n v="11"/>
    <n v="87.73"/>
    <n v="965.03"/>
  </r>
  <r>
    <s v="S0065"/>
    <x v="5"/>
    <x v="0"/>
    <d v="2025-05-08T00:00:00"/>
    <n v="8"/>
    <n v="28.64"/>
    <n v="229.12"/>
  </r>
  <r>
    <s v="S0080"/>
    <x v="2"/>
    <x v="1"/>
    <d v="2025-04-28T00:00:00"/>
    <n v="14"/>
    <n v="68.95"/>
    <n v="965.3"/>
  </r>
  <r>
    <s v="S0072"/>
    <x v="6"/>
    <x v="3"/>
    <d v="2025-05-01T00:00:00"/>
    <n v="11"/>
    <n v="11.99"/>
    <n v="131.88999999999999"/>
  </r>
  <r>
    <s v="S0017"/>
    <x v="0"/>
    <x v="2"/>
    <d v="2025-04-03T00:00:00"/>
    <n v="7"/>
    <n v="79.52"/>
    <n v="556.64"/>
  </r>
  <r>
    <s v="S0033"/>
    <x v="6"/>
    <x v="0"/>
    <d v="2025-03-03T00:00:00"/>
    <n v="9"/>
    <n v="29.59"/>
    <n v="266.31"/>
  </r>
  <r>
    <s v="S0007"/>
    <x v="1"/>
    <x v="4"/>
    <d v="2025-03-30T00:00:00"/>
    <n v="12"/>
    <n v="65.61"/>
    <n v="787.32"/>
  </r>
  <r>
    <s v="S0055"/>
    <x v="8"/>
    <x v="4"/>
    <d v="2025-04-29T00:00:00"/>
    <n v="14"/>
    <n v="58.67"/>
    <n v="821.38"/>
  </r>
  <r>
    <s v="S0066"/>
    <x v="9"/>
    <x v="3"/>
    <d v="2025-05-05T00:00:00"/>
    <n v="18"/>
    <n v="61.2"/>
    <n v="1101.5999999999999"/>
  </r>
  <r>
    <s v="S0003"/>
    <x v="0"/>
    <x v="4"/>
    <d v="2025-04-13T00:00:00"/>
    <n v="10"/>
    <n v="43.36"/>
    <n v="433.6"/>
  </r>
  <r>
    <s v="S0067"/>
    <x v="1"/>
    <x v="3"/>
    <d v="2025-05-07T00:00:00"/>
    <n v="5"/>
    <n v="63.97"/>
    <n v="319.85000000000002"/>
  </r>
  <r>
    <s v="S0002"/>
    <x v="5"/>
    <x v="4"/>
    <d v="2025-03-06T00:00:00"/>
    <n v="3"/>
    <n v="38.090000000000003"/>
    <n v="114.27"/>
  </r>
  <r>
    <s v="S0023"/>
    <x v="4"/>
    <x v="1"/>
    <d v="2025-05-16T00:00:00"/>
    <n v="4"/>
    <n v="54.49"/>
    <n v="217.96"/>
  </r>
  <r>
    <s v="S0074"/>
    <x v="4"/>
    <x v="2"/>
    <d v="2025-04-06T00:00:00"/>
    <n v="17"/>
    <n v="60.07"/>
    <n v="1021.19"/>
  </r>
  <r>
    <s v="S0021"/>
    <x v="1"/>
    <x v="0"/>
    <d v="2025-02-28T00:00:00"/>
    <n v="7"/>
    <n v="25.84"/>
    <n v="180.88"/>
  </r>
  <r>
    <s v="S0072"/>
    <x v="1"/>
    <x v="3"/>
    <d v="2025-04-24T00:00:00"/>
    <n v="2"/>
    <n v="55.32"/>
    <n v="110.64"/>
  </r>
  <r>
    <s v="S0070"/>
    <x v="4"/>
    <x v="4"/>
    <d v="2025-05-10T00:00:00"/>
    <n v="17"/>
    <n v="7.38"/>
    <n v="125.46"/>
  </r>
  <r>
    <s v="S0080"/>
    <x v="0"/>
    <x v="0"/>
    <d v="2025-03-10T00:00:00"/>
    <n v="2"/>
    <n v="77.849999999999994"/>
    <n v="155.69999999999999"/>
  </r>
  <r>
    <s v="S0009"/>
    <x v="4"/>
    <x v="4"/>
    <d v="2025-03-29T00:00:00"/>
    <n v="8"/>
    <n v="89.85"/>
    <n v="718.8"/>
  </r>
  <r>
    <s v="S0086"/>
    <x v="6"/>
    <x v="0"/>
    <d v="2025-05-13T00:00:00"/>
    <n v="9"/>
    <n v="91.38"/>
    <n v="822.42"/>
  </r>
  <r>
    <s v="S0075"/>
    <x v="1"/>
    <x v="4"/>
    <d v="2025-05-04T00:00:00"/>
    <n v="11"/>
    <n v="29.69"/>
    <n v="326.58999999999997"/>
  </r>
  <r>
    <s v="S0061"/>
    <x v="7"/>
    <x v="2"/>
    <d v="2025-04-26T00:00:00"/>
    <n v="7"/>
    <n v="41.5"/>
    <n v="290.5"/>
  </r>
  <r>
    <s v="S0016"/>
    <x v="6"/>
    <x v="1"/>
    <d v="2025-04-30T00:00:00"/>
    <n v="5"/>
    <n v="88.97"/>
    <n v="444.85"/>
  </r>
  <r>
    <s v="S0001"/>
    <x v="7"/>
    <x v="2"/>
    <d v="2025-03-29T00:00:00"/>
    <n v="11"/>
    <n v="84"/>
    <n v="924"/>
  </r>
  <r>
    <s v="S0096"/>
    <x v="5"/>
    <x v="2"/>
    <d v="2025-03-06T00:00:00"/>
    <n v="3"/>
    <n v="34.24"/>
    <n v="102.72"/>
  </r>
  <r>
    <s v="S0043"/>
    <x v="6"/>
    <x v="1"/>
    <d v="2025-03-15T00:00:00"/>
    <n v="9"/>
    <n v="59.29"/>
    <n v="533.61"/>
  </r>
  <r>
    <s v="S0071"/>
    <x v="5"/>
    <x v="3"/>
    <d v="2025-03-31T00:00:00"/>
    <n v="19"/>
    <n v="91.2"/>
    <n v="1732.8"/>
  </r>
  <r>
    <s v="S0017"/>
    <x v="6"/>
    <x v="2"/>
    <d v="2025-03-31T00:00:00"/>
    <n v="9"/>
    <n v="57.63"/>
    <n v="518.66999999999996"/>
  </r>
  <r>
    <s v="S0028"/>
    <x v="5"/>
    <x v="2"/>
    <d v="2025-04-26T00:00:00"/>
    <n v="16"/>
    <n v="14.43"/>
    <n v="230.88"/>
  </r>
  <r>
    <s v="S0002"/>
    <x v="2"/>
    <x v="0"/>
    <d v="2025-03-10T00:00:00"/>
    <n v="3"/>
    <n v="45.45"/>
    <n v="136.35"/>
  </r>
  <r>
    <s v="S0039"/>
    <x v="8"/>
    <x v="3"/>
    <d v="2025-05-03T00:00:00"/>
    <n v="15"/>
    <n v="74.099999999999994"/>
    <n v="1111.5"/>
  </r>
  <r>
    <s v="S0085"/>
    <x v="5"/>
    <x v="4"/>
    <d v="2025-02-22T00:00:00"/>
    <n v="3"/>
    <n v="27.91"/>
    <n v="83.73"/>
  </r>
  <r>
    <s v="S0043"/>
    <x v="3"/>
    <x v="2"/>
    <d v="2025-03-25T00:00:00"/>
    <n v="14"/>
    <n v="36.74"/>
    <n v="514.36"/>
  </r>
  <r>
    <s v="S0100"/>
    <x v="4"/>
    <x v="4"/>
    <d v="2025-04-27T00:00:00"/>
    <n v="17"/>
    <n v="68.59"/>
    <n v="1166.03"/>
  </r>
  <r>
    <s v="S0037"/>
    <x v="0"/>
    <x v="3"/>
    <d v="2025-04-10T00:00:00"/>
    <n v="18"/>
    <n v="72.5"/>
    <n v="1305"/>
  </r>
  <r>
    <s v="S0068"/>
    <x v="6"/>
    <x v="0"/>
    <d v="2025-03-17T00:00:00"/>
    <n v="4"/>
    <n v="42.15"/>
    <n v="168.6"/>
  </r>
  <r>
    <s v="S0001"/>
    <x v="5"/>
    <x v="3"/>
    <d v="2025-04-01T00:00:00"/>
    <n v="18"/>
    <n v="69.180000000000007"/>
    <n v="1245.24"/>
  </r>
  <r>
    <s v="S0014"/>
    <x v="5"/>
    <x v="1"/>
    <d v="2025-03-26T00:00:00"/>
    <n v="9"/>
    <n v="23.82"/>
    <n v="214.38"/>
  </r>
  <r>
    <s v="S0057"/>
    <x v="2"/>
    <x v="1"/>
    <d v="2025-04-19T00:00:00"/>
    <n v="20"/>
    <n v="85.84"/>
    <n v="1716.8"/>
  </r>
  <r>
    <s v="S0028"/>
    <x v="6"/>
    <x v="3"/>
    <d v="2025-02-23T00:00:00"/>
    <n v="6"/>
    <n v="31"/>
    <n v="186"/>
  </r>
  <r>
    <s v="S0080"/>
    <x v="4"/>
    <x v="3"/>
    <d v="2025-05-10T00:00:00"/>
    <n v="14"/>
    <n v="73.239999999999995"/>
    <n v="1025.3599999999999"/>
  </r>
  <r>
    <s v="S0068"/>
    <x v="9"/>
    <x v="1"/>
    <d v="2025-03-06T00:00:00"/>
    <n v="3"/>
    <n v="66.459999999999994"/>
    <n v="199.38"/>
  </r>
  <r>
    <s v="S0075"/>
    <x v="8"/>
    <x v="0"/>
    <d v="2025-02-24T00:00:00"/>
    <n v="6"/>
    <n v="33.85"/>
    <n v="203.1"/>
  </r>
  <r>
    <s v="S0083"/>
    <x v="7"/>
    <x v="0"/>
    <d v="2025-03-24T00:00:00"/>
    <n v="2"/>
    <n v="53.73"/>
    <n v="107.46"/>
  </r>
  <r>
    <s v="S0043"/>
    <x v="0"/>
    <x v="4"/>
    <d v="2025-02-22T00:00:00"/>
    <n v="3"/>
    <n v="76.760000000000005"/>
    <n v="230.28"/>
  </r>
  <r>
    <s v="S0089"/>
    <x v="4"/>
    <x v="0"/>
    <d v="2025-05-11T00:00:00"/>
    <n v="11"/>
    <n v="40.5"/>
    <n v="445.5"/>
  </r>
  <r>
    <s v="S0028"/>
    <x v="4"/>
    <x v="3"/>
    <d v="2025-05-14T00:00:00"/>
    <n v="13"/>
    <n v="87.55"/>
    <n v="1138.1500000000001"/>
  </r>
  <r>
    <s v="S0038"/>
    <x v="8"/>
    <x v="4"/>
    <d v="2025-04-28T00:00:00"/>
    <n v="9"/>
    <n v="31.48"/>
    <n v="283.32"/>
  </r>
  <r>
    <s v="S0088"/>
    <x v="5"/>
    <x v="3"/>
    <d v="2025-05-11T00:00:00"/>
    <n v="20"/>
    <n v="36.619999999999997"/>
    <n v="732.4"/>
  </r>
  <r>
    <s v="S0078"/>
    <x v="8"/>
    <x v="0"/>
    <d v="2025-05-06T00:00:00"/>
    <n v="20"/>
    <n v="20.54"/>
    <n v="410.8"/>
  </r>
  <r>
    <s v="S0061"/>
    <x v="2"/>
    <x v="1"/>
    <d v="2025-05-17T00:00:00"/>
    <n v="7"/>
    <n v="50.82"/>
    <n v="355.74"/>
  </r>
  <r>
    <s v="S0090"/>
    <x v="2"/>
    <x v="2"/>
    <d v="2025-05-14T00:00:00"/>
    <n v="8"/>
    <n v="14.19"/>
    <n v="113.52"/>
  </r>
  <r>
    <s v="S0004"/>
    <x v="0"/>
    <x v="2"/>
    <d v="2025-02-24T00:00:00"/>
    <n v="4"/>
    <n v="8.9"/>
    <n v="35.6"/>
  </r>
  <r>
    <s v="S0028"/>
    <x v="0"/>
    <x v="2"/>
    <d v="2025-05-01T00:00:00"/>
    <n v="11"/>
    <n v="93.27"/>
    <n v="1025.97"/>
  </r>
  <r>
    <s v="S0025"/>
    <x v="1"/>
    <x v="0"/>
    <d v="2025-04-23T00:00:00"/>
    <n v="11"/>
    <n v="27.87"/>
    <n v="306.57"/>
  </r>
  <r>
    <s v="S0065"/>
    <x v="5"/>
    <x v="3"/>
    <d v="2025-03-24T00:00:00"/>
    <n v="5"/>
    <n v="87.23"/>
    <n v="436.15"/>
  </r>
  <r>
    <s v="S0055"/>
    <x v="9"/>
    <x v="2"/>
    <d v="2025-04-30T00:00:00"/>
    <n v="3"/>
    <n v="59.56"/>
    <n v="178.68"/>
  </r>
  <r>
    <s v="S0068"/>
    <x v="5"/>
    <x v="1"/>
    <d v="2025-05-17T00:00:00"/>
    <n v="11"/>
    <n v="37.94"/>
    <n v="417.34"/>
  </r>
  <r>
    <s v="S0045"/>
    <x v="7"/>
    <x v="0"/>
    <d v="2025-03-18T00:00:00"/>
    <n v="19"/>
    <n v="33.36"/>
    <n v="633.84"/>
  </r>
  <r>
    <s v="S0080"/>
    <x v="3"/>
    <x v="4"/>
    <d v="2025-05-07T00:00:00"/>
    <n v="8"/>
    <n v="34.880000000000003"/>
    <n v="279.04000000000002"/>
  </r>
  <r>
    <s v="S0058"/>
    <x v="3"/>
    <x v="4"/>
    <d v="2025-03-29T00:00:00"/>
    <n v="1"/>
    <n v="50.79"/>
    <n v="50.79"/>
  </r>
  <r>
    <s v="S0085"/>
    <x v="6"/>
    <x v="4"/>
    <d v="2025-05-05T00:00:00"/>
    <n v="15"/>
    <n v="88.84"/>
    <n v="1332.6"/>
  </r>
  <r>
    <s v="S0017"/>
    <x v="3"/>
    <x v="2"/>
    <d v="2025-04-06T00:00:00"/>
    <n v="13"/>
    <n v="5.94"/>
    <n v="77.22"/>
  </r>
  <r>
    <s v="S0050"/>
    <x v="5"/>
    <x v="0"/>
    <d v="2025-04-28T00:00:00"/>
    <n v="11"/>
    <n v="37.21"/>
    <n v="409.31"/>
  </r>
  <r>
    <s v="S0019"/>
    <x v="2"/>
    <x v="2"/>
    <d v="2025-03-19T00:00:00"/>
    <n v="6"/>
    <n v="84.18"/>
    <n v="505.08"/>
  </r>
  <r>
    <s v="S0086"/>
    <x v="7"/>
    <x v="1"/>
    <d v="2025-03-28T00:00:00"/>
    <n v="1"/>
    <n v="99.2"/>
    <n v="99.2"/>
  </r>
  <r>
    <s v="S0078"/>
    <x v="6"/>
    <x v="1"/>
    <d v="2025-05-04T00:00:00"/>
    <n v="16"/>
    <n v="59.97"/>
    <n v="959.52"/>
  </r>
  <r>
    <s v="S0094"/>
    <x v="2"/>
    <x v="2"/>
    <d v="2025-05-09T00:00:00"/>
    <n v="7"/>
    <n v="85.26"/>
    <n v="596.82000000000005"/>
  </r>
  <r>
    <s v="S0028"/>
    <x v="2"/>
    <x v="2"/>
    <d v="2025-05-06T00:00:00"/>
    <n v="18"/>
    <n v="64.239999999999995"/>
    <n v="1156.32"/>
  </r>
  <r>
    <s v="S0054"/>
    <x v="7"/>
    <x v="2"/>
    <d v="2025-04-17T00:00:00"/>
    <n v="11"/>
    <n v="68.290000000000006"/>
    <n v="751.19"/>
  </r>
  <r>
    <s v="S0007"/>
    <x v="9"/>
    <x v="3"/>
    <d v="2025-05-09T00:00:00"/>
    <n v="6"/>
    <n v="39.29"/>
    <n v="235.74"/>
  </r>
  <r>
    <s v="S0066"/>
    <x v="6"/>
    <x v="2"/>
    <d v="2025-04-02T00:00:00"/>
    <n v="15"/>
    <n v="60.41"/>
    <n v="906.15"/>
  </r>
  <r>
    <s v="S0084"/>
    <x v="8"/>
    <x v="4"/>
    <d v="2025-03-02T00:00:00"/>
    <n v="3"/>
    <n v="61.7"/>
    <n v="185.1"/>
  </r>
  <r>
    <s v="S0091"/>
    <x v="1"/>
    <x v="3"/>
    <d v="2025-03-16T00:00:00"/>
    <n v="2"/>
    <n v="56.8"/>
    <n v="113.6"/>
  </r>
  <r>
    <s v="S0097"/>
    <x v="9"/>
    <x v="3"/>
    <d v="2025-03-12T00:00:00"/>
    <n v="6"/>
    <n v="99.62"/>
    <n v="597.72"/>
  </r>
  <r>
    <s v="S0073"/>
    <x v="6"/>
    <x v="2"/>
    <d v="2025-05-18T00:00:00"/>
    <n v="4"/>
    <n v="63.44"/>
    <n v="253.76"/>
  </r>
  <r>
    <s v="S0073"/>
    <x v="8"/>
    <x v="4"/>
    <d v="2025-04-11T00:00:00"/>
    <n v="13"/>
    <n v="11.19"/>
    <n v="145.47"/>
  </r>
  <r>
    <s v="S0024"/>
    <x v="0"/>
    <x v="2"/>
    <d v="2025-04-30T00:00:00"/>
    <n v="10"/>
    <n v="37.71"/>
    <n v="377.1"/>
  </r>
  <r>
    <s v="S0096"/>
    <x v="2"/>
    <x v="0"/>
    <d v="2025-03-16T00:00:00"/>
    <n v="12"/>
    <n v="28.67"/>
    <n v="344.04"/>
  </r>
  <r>
    <s v="S0087"/>
    <x v="7"/>
    <x v="2"/>
    <d v="2025-03-28T00:00:00"/>
    <n v="12"/>
    <n v="58.03"/>
    <n v="696.36"/>
  </r>
  <r>
    <s v="S0084"/>
    <x v="7"/>
    <x v="3"/>
    <d v="2025-04-15T00:00:00"/>
    <n v="7"/>
    <n v="11.55"/>
    <n v="80.849999999999994"/>
  </r>
  <r>
    <s v="S0030"/>
    <x v="8"/>
    <x v="0"/>
    <d v="2025-05-05T00:00:00"/>
    <n v="1"/>
    <n v="73.11"/>
    <n v="73.11"/>
  </r>
  <r>
    <s v="S0033"/>
    <x v="7"/>
    <x v="4"/>
    <d v="2025-04-24T00:00:00"/>
    <n v="6"/>
    <n v="40.06"/>
    <n v="240.36"/>
  </r>
  <r>
    <s v="S0098"/>
    <x v="8"/>
    <x v="3"/>
    <d v="2025-03-08T00:00:00"/>
    <n v="3"/>
    <n v="42.63"/>
    <n v="127.89"/>
  </r>
  <r>
    <s v="S0032"/>
    <x v="3"/>
    <x v="2"/>
    <d v="2025-03-30T00:00:00"/>
    <n v="6"/>
    <n v="58.58"/>
    <n v="351.48"/>
  </r>
  <r>
    <s v="S0097"/>
    <x v="7"/>
    <x v="2"/>
    <d v="2025-03-12T00:00:00"/>
    <n v="1"/>
    <n v="61.16"/>
    <n v="61.16"/>
  </r>
  <r>
    <s v="S0025"/>
    <x v="8"/>
    <x v="2"/>
    <d v="2025-05-08T00:00:00"/>
    <n v="7"/>
    <n v="34.450000000000003"/>
    <n v="241.15"/>
  </r>
  <r>
    <s v="S0012"/>
    <x v="1"/>
    <x v="1"/>
    <d v="2025-05-13T00:00:00"/>
    <n v="12"/>
    <n v="16.89"/>
    <n v="202.68"/>
  </r>
  <r>
    <s v="S0047"/>
    <x v="4"/>
    <x v="0"/>
    <d v="2025-05-18T00:00:00"/>
    <n v="17"/>
    <n v="95.69"/>
    <n v="1626.73"/>
  </r>
  <r>
    <s v="S0067"/>
    <x v="0"/>
    <x v="4"/>
    <d v="2025-05-17T00:00:00"/>
    <n v="18"/>
    <n v="63.66"/>
    <n v="1145.8800000000001"/>
  </r>
  <r>
    <s v="S0048"/>
    <x v="6"/>
    <x v="4"/>
    <d v="2025-03-21T00:00:00"/>
    <n v="13"/>
    <n v="80.66"/>
    <n v="1048.58"/>
  </r>
  <r>
    <s v="S0038"/>
    <x v="7"/>
    <x v="1"/>
    <d v="2025-05-04T00:00:00"/>
    <n v="8"/>
    <n v="93.94"/>
    <n v="751.52"/>
  </r>
  <r>
    <s v="S0080"/>
    <x v="9"/>
    <x v="0"/>
    <d v="2025-03-06T00:00:00"/>
    <n v="12"/>
    <n v="55.98"/>
    <n v="671.76"/>
  </r>
  <r>
    <s v="S0081"/>
    <x v="0"/>
    <x v="3"/>
    <d v="2025-03-20T00:00:00"/>
    <n v="9"/>
    <n v="95.82"/>
    <n v="862.38"/>
  </r>
  <r>
    <s v="S0058"/>
    <x v="4"/>
    <x v="0"/>
    <d v="2025-02-26T00:00:00"/>
    <n v="8"/>
    <n v="35.49"/>
    <n v="283.92"/>
  </r>
  <r>
    <s v="S0055"/>
    <x v="4"/>
    <x v="3"/>
    <d v="2025-05-03T00:00:00"/>
    <n v="7"/>
    <n v="20.45"/>
    <n v="143.15"/>
  </r>
  <r>
    <s v="S0082"/>
    <x v="1"/>
    <x v="3"/>
    <d v="2025-05-10T00:00:00"/>
    <n v="10"/>
    <n v="99.61"/>
    <n v="996.1"/>
  </r>
  <r>
    <s v="S0034"/>
    <x v="9"/>
    <x v="0"/>
    <d v="2025-03-11T00:00:00"/>
    <n v="8"/>
    <n v="82.96"/>
    <n v="663.68"/>
  </r>
  <r>
    <s v="S0099"/>
    <x v="6"/>
    <x v="1"/>
    <d v="2025-03-24T00:00:00"/>
    <n v="13"/>
    <n v="97.81"/>
    <n v="1271.53"/>
  </r>
  <r>
    <s v="S0057"/>
    <x v="1"/>
    <x v="4"/>
    <d v="2025-04-20T00:00:00"/>
    <n v="6"/>
    <n v="86.59"/>
    <n v="519.54"/>
  </r>
  <r>
    <s v="S0067"/>
    <x v="1"/>
    <x v="3"/>
    <d v="2025-05-13T00:00:00"/>
    <n v="19"/>
    <n v="24.04"/>
    <n v="456.76"/>
  </r>
  <r>
    <s v="S0093"/>
    <x v="4"/>
    <x v="1"/>
    <d v="2025-03-30T00:00:00"/>
    <n v="19"/>
    <n v="44.97"/>
    <n v="854.43"/>
  </r>
  <r>
    <s v="S0077"/>
    <x v="5"/>
    <x v="3"/>
    <d v="2025-05-09T00:00:00"/>
    <n v="12"/>
    <n v="65.930000000000007"/>
    <n v="791.16"/>
  </r>
  <r>
    <s v="S0078"/>
    <x v="2"/>
    <x v="1"/>
    <d v="2025-04-12T00:00:00"/>
    <n v="13"/>
    <n v="78.73"/>
    <n v="1023.49"/>
  </r>
  <r>
    <s v="S0038"/>
    <x v="9"/>
    <x v="3"/>
    <d v="2025-03-09T00:00:00"/>
    <n v="8"/>
    <n v="61.53"/>
    <n v="492.24"/>
  </r>
  <r>
    <s v="S0050"/>
    <x v="5"/>
    <x v="0"/>
    <d v="2025-04-30T00:00:00"/>
    <n v="18"/>
    <n v="33.56"/>
    <n v="604.08000000000004"/>
  </r>
  <r>
    <s v="S0007"/>
    <x v="4"/>
    <x v="4"/>
    <d v="2025-05-13T00:00:00"/>
    <n v="17"/>
    <n v="13.96"/>
    <n v="237.32"/>
  </r>
  <r>
    <s v="S0024"/>
    <x v="2"/>
    <x v="1"/>
    <d v="2025-04-15T00:00:00"/>
    <n v="6"/>
    <n v="74.349999999999994"/>
    <n v="446.1"/>
  </r>
  <r>
    <s v="S0057"/>
    <x v="8"/>
    <x v="4"/>
    <d v="2025-05-02T00:00:00"/>
    <n v="17"/>
    <n v="67.239999999999995"/>
    <n v="1143.08"/>
  </r>
  <r>
    <s v="S0085"/>
    <x v="3"/>
    <x v="1"/>
    <d v="2025-03-16T00:00:00"/>
    <n v="2"/>
    <n v="80.41"/>
    <n v="160.82"/>
  </r>
  <r>
    <s v="S0065"/>
    <x v="9"/>
    <x v="0"/>
    <d v="2025-02-26T00:00:00"/>
    <n v="16"/>
    <n v="88.56"/>
    <n v="1416.96"/>
  </r>
  <r>
    <s v="S0057"/>
    <x v="4"/>
    <x v="4"/>
    <d v="2025-05-12T00:00:00"/>
    <n v="3"/>
    <n v="95.49"/>
    <n v="286.47000000000003"/>
  </r>
  <r>
    <s v="S0084"/>
    <x v="2"/>
    <x v="0"/>
    <d v="2025-03-21T00:00:00"/>
    <n v="3"/>
    <n v="88.85"/>
    <n v="266.55"/>
  </r>
  <r>
    <s v="S0060"/>
    <x v="4"/>
    <x v="2"/>
    <d v="2025-03-21T00:00:00"/>
    <n v="14"/>
    <n v="62.8"/>
    <n v="879.2"/>
  </r>
  <r>
    <s v="S0019"/>
    <x v="1"/>
    <x v="0"/>
    <d v="2025-04-21T00:00:00"/>
    <n v="14"/>
    <n v="27.5"/>
    <n v="385"/>
  </r>
  <r>
    <s v="S0045"/>
    <x v="5"/>
    <x v="4"/>
    <d v="2025-04-24T00:00:00"/>
    <n v="18"/>
    <n v="86.47"/>
    <n v="1556.46"/>
  </r>
  <r>
    <s v="S0090"/>
    <x v="9"/>
    <x v="2"/>
    <d v="2025-03-22T00:00:00"/>
    <n v="11"/>
    <n v="67.11"/>
    <n v="738.21"/>
  </r>
  <r>
    <s v="S0055"/>
    <x v="4"/>
    <x v="2"/>
    <d v="2025-02-26T00:00:00"/>
    <n v="6"/>
    <n v="25"/>
    <n v="150"/>
  </r>
  <r>
    <s v="S0072"/>
    <x v="2"/>
    <x v="4"/>
    <d v="2025-05-10T00:00:00"/>
    <n v="17"/>
    <n v="45.74"/>
    <n v="777.58"/>
  </r>
  <r>
    <s v="S0082"/>
    <x v="3"/>
    <x v="3"/>
    <d v="2025-04-20T00:00:00"/>
    <n v="11"/>
    <n v="62.94"/>
    <n v="692.34"/>
  </r>
  <r>
    <s v="S0044"/>
    <x v="0"/>
    <x v="0"/>
    <d v="2025-04-02T00:00:00"/>
    <n v="10"/>
    <n v="17.059999999999999"/>
    <n v="170.6"/>
  </r>
  <r>
    <s v="S0098"/>
    <x v="2"/>
    <x v="4"/>
    <d v="2025-04-21T00:00:00"/>
    <n v="2"/>
    <n v="22.03"/>
    <n v="44.06"/>
  </r>
  <r>
    <s v="S0051"/>
    <x v="6"/>
    <x v="1"/>
    <d v="2025-04-03T00:00:00"/>
    <n v="7"/>
    <n v="28.06"/>
    <n v="196.42"/>
  </r>
  <r>
    <s v="S0005"/>
    <x v="7"/>
    <x v="3"/>
    <d v="2025-04-01T00:00:00"/>
    <n v="19"/>
    <n v="55.94"/>
    <n v="1062.8599999999999"/>
  </r>
  <r>
    <s v="S0098"/>
    <x v="6"/>
    <x v="2"/>
    <d v="2025-03-26T00:00:00"/>
    <n v="3"/>
    <n v="59.46"/>
    <n v="178.38"/>
  </r>
  <r>
    <s v="S0023"/>
    <x v="4"/>
    <x v="1"/>
    <d v="2025-03-25T00:00:00"/>
    <n v="16"/>
    <n v="47.74"/>
    <n v="763.84"/>
  </r>
  <r>
    <s v="S0075"/>
    <x v="5"/>
    <x v="3"/>
    <d v="2025-04-11T00:00:00"/>
    <n v="12"/>
    <n v="63.27"/>
    <n v="759.24"/>
  </r>
  <r>
    <s v="S0078"/>
    <x v="9"/>
    <x v="3"/>
    <d v="2025-03-19T00:00:00"/>
    <n v="20"/>
    <n v="97.14"/>
    <n v="1942.8"/>
  </r>
  <r>
    <s v="S0008"/>
    <x v="7"/>
    <x v="1"/>
    <d v="2025-03-14T00:00:00"/>
    <n v="20"/>
    <n v="12"/>
    <n v="240"/>
  </r>
  <r>
    <s v="S0041"/>
    <x v="6"/>
    <x v="4"/>
    <d v="2025-04-13T00:00:00"/>
    <n v="1"/>
    <n v="27.93"/>
    <n v="27.93"/>
  </r>
  <r>
    <s v="S0055"/>
    <x v="7"/>
    <x v="3"/>
    <d v="2025-03-07T00:00:00"/>
    <n v="13"/>
    <n v="69.540000000000006"/>
    <n v="904.02"/>
  </r>
  <r>
    <s v="S0059"/>
    <x v="1"/>
    <x v="1"/>
    <d v="2025-05-08T00:00:00"/>
    <n v="17"/>
    <n v="30.82"/>
    <n v="523.94000000000005"/>
  </r>
  <r>
    <s v="S0073"/>
    <x v="0"/>
    <x v="2"/>
    <d v="2025-04-04T00:00:00"/>
    <n v="19"/>
    <n v="11.62"/>
    <n v="220.78"/>
  </r>
  <r>
    <s v="S0073"/>
    <x v="6"/>
    <x v="1"/>
    <d v="2025-04-10T00:00:00"/>
    <n v="19"/>
    <n v="81.069999999999993"/>
    <n v="1540.33"/>
  </r>
  <r>
    <s v="S0093"/>
    <x v="7"/>
    <x v="0"/>
    <d v="2025-04-22T00:00:00"/>
    <n v="15"/>
    <n v="85.55"/>
    <n v="1283.25"/>
  </r>
  <r>
    <s v="S0027"/>
    <x v="9"/>
    <x v="1"/>
    <d v="2025-03-31T00:00:00"/>
    <n v="11"/>
    <n v="40.44"/>
    <n v="444.84"/>
  </r>
  <r>
    <s v="S0016"/>
    <x v="4"/>
    <x v="4"/>
    <d v="2025-03-06T00:00:00"/>
    <n v="1"/>
    <n v="27.58"/>
    <n v="27.58"/>
  </r>
  <r>
    <s v="S0006"/>
    <x v="8"/>
    <x v="2"/>
    <d v="2025-05-09T00:00:00"/>
    <n v="3"/>
    <n v="35.81"/>
    <n v="107.43"/>
  </r>
  <r>
    <s v="S0079"/>
    <x v="6"/>
    <x v="1"/>
    <d v="2025-05-21T00:00:00"/>
    <n v="7"/>
    <n v="98.54"/>
    <n v="689.78"/>
  </r>
  <r>
    <s v="S0074"/>
    <x v="1"/>
    <x v="2"/>
    <d v="2025-04-13T00:00:00"/>
    <n v="9"/>
    <n v="55.92"/>
    <n v="503.28"/>
  </r>
  <r>
    <s v="S0074"/>
    <x v="4"/>
    <x v="4"/>
    <d v="2025-05-06T00:00:00"/>
    <n v="3"/>
    <n v="74.319999999999993"/>
    <n v="222.96"/>
  </r>
  <r>
    <s v="S0093"/>
    <x v="4"/>
    <x v="0"/>
    <d v="2025-04-08T00:00:00"/>
    <n v="1"/>
    <n v="50.37"/>
    <n v="50.37"/>
  </r>
  <r>
    <s v="S0057"/>
    <x v="3"/>
    <x v="2"/>
    <d v="2025-05-14T00:00:00"/>
    <n v="12"/>
    <n v="48.78"/>
    <n v="585.36"/>
  </r>
  <r>
    <s v="S0056"/>
    <x v="7"/>
    <x v="1"/>
    <d v="2025-04-20T00:00:00"/>
    <n v="7"/>
    <n v="52.06"/>
    <n v="364.42"/>
  </r>
  <r>
    <s v="S0007"/>
    <x v="0"/>
    <x v="2"/>
    <d v="2025-03-08T00:00:00"/>
    <n v="11"/>
    <n v="48.82"/>
    <n v="537.02"/>
  </r>
  <r>
    <s v="S0029"/>
    <x v="5"/>
    <x v="0"/>
    <d v="2025-04-17T00:00:00"/>
    <n v="18"/>
    <n v="25.05"/>
    <n v="450.9"/>
  </r>
  <r>
    <s v="S0040"/>
    <x v="6"/>
    <x v="1"/>
    <d v="2025-04-02T00:00:00"/>
    <n v="10"/>
    <n v="74.400000000000006"/>
    <n v="744"/>
  </r>
  <r>
    <s v="S0020"/>
    <x v="7"/>
    <x v="0"/>
    <d v="2025-03-22T00:00:00"/>
    <n v="6"/>
    <n v="65.59"/>
    <n v="393.54"/>
  </r>
  <r>
    <s v="S0005"/>
    <x v="4"/>
    <x v="2"/>
    <d v="2025-03-31T00:00:00"/>
    <n v="17"/>
    <n v="73.59"/>
    <n v="1251.03"/>
  </r>
  <r>
    <s v="S0004"/>
    <x v="9"/>
    <x v="2"/>
    <d v="2025-04-19T00:00:00"/>
    <n v="19"/>
    <n v="44.62"/>
    <n v="847.78"/>
  </r>
  <r>
    <s v="S0066"/>
    <x v="0"/>
    <x v="2"/>
    <d v="2025-03-18T00:00:00"/>
    <n v="9"/>
    <n v="40.590000000000003"/>
    <n v="365.31"/>
  </r>
  <r>
    <s v="S0029"/>
    <x v="4"/>
    <x v="3"/>
    <d v="2025-04-16T00:00:00"/>
    <n v="16"/>
    <n v="58.62"/>
    <n v="937.92"/>
  </r>
  <r>
    <s v="S0064"/>
    <x v="1"/>
    <x v="3"/>
    <d v="2025-02-24T00:00:00"/>
    <n v="10"/>
    <n v="12.54"/>
    <n v="125.4"/>
  </r>
  <r>
    <s v="S0079"/>
    <x v="6"/>
    <x v="2"/>
    <d v="2025-05-07T00:00:00"/>
    <n v="16"/>
    <n v="64.349999999999994"/>
    <n v="1029.5999999999999"/>
  </r>
  <r>
    <s v="S0054"/>
    <x v="3"/>
    <x v="2"/>
    <d v="2025-04-10T00:00:00"/>
    <n v="5"/>
    <n v="68.790000000000006"/>
    <n v="343.95"/>
  </r>
  <r>
    <s v="S0094"/>
    <x v="9"/>
    <x v="1"/>
    <d v="2025-05-04T00:00:00"/>
    <n v="14"/>
    <n v="57.31"/>
    <n v="802.34"/>
  </r>
  <r>
    <s v="S0065"/>
    <x v="9"/>
    <x v="0"/>
    <d v="2025-04-30T00:00:00"/>
    <n v="4"/>
    <n v="40.36"/>
    <n v="161.44"/>
  </r>
  <r>
    <s v="S0035"/>
    <x v="0"/>
    <x v="4"/>
    <d v="2025-04-22T00:00:00"/>
    <n v="5"/>
    <n v="36.92"/>
    <n v="184.6"/>
  </r>
  <r>
    <s v="S0097"/>
    <x v="7"/>
    <x v="0"/>
    <d v="2025-03-24T00:00:00"/>
    <n v="14"/>
    <n v="44.47"/>
    <n v="622.58000000000004"/>
  </r>
  <r>
    <s v="S0064"/>
    <x v="6"/>
    <x v="0"/>
    <d v="2025-04-09T00:00:00"/>
    <n v="18"/>
    <n v="59.93"/>
    <n v="1078.74"/>
  </r>
  <r>
    <s v="S0016"/>
    <x v="2"/>
    <x v="0"/>
    <d v="2025-04-06T00:00:00"/>
    <n v="4"/>
    <n v="7.85"/>
    <n v="31.4"/>
  </r>
  <r>
    <s v="S0059"/>
    <x v="3"/>
    <x v="3"/>
    <d v="2025-04-14T00:00:00"/>
    <n v="4"/>
    <n v="83.07"/>
    <n v="332.28"/>
  </r>
  <r>
    <s v="S0023"/>
    <x v="0"/>
    <x v="3"/>
    <d v="2025-03-26T00:00:00"/>
    <n v="10"/>
    <n v="28.05"/>
    <n v="280.5"/>
  </r>
  <r>
    <s v="S0057"/>
    <x v="0"/>
    <x v="3"/>
    <d v="2025-05-19T00:00:00"/>
    <n v="3"/>
    <n v="19.149999999999999"/>
    <n v="57.45"/>
  </r>
  <r>
    <s v="S0088"/>
    <x v="7"/>
    <x v="4"/>
    <d v="2025-04-08T00:00:00"/>
    <n v="11"/>
    <n v="75.239999999999995"/>
    <n v="827.64"/>
  </r>
  <r>
    <s v="S0007"/>
    <x v="8"/>
    <x v="3"/>
    <d v="2025-03-30T00:00:00"/>
    <n v="12"/>
    <n v="56.34"/>
    <n v="676.08"/>
  </r>
  <r>
    <s v="S0086"/>
    <x v="9"/>
    <x v="2"/>
    <d v="2025-02-22T00:00:00"/>
    <n v="15"/>
    <n v="38.5"/>
    <n v="577.5"/>
  </r>
  <r>
    <s v="S0023"/>
    <x v="3"/>
    <x v="4"/>
    <d v="2025-04-29T00:00:00"/>
    <n v="10"/>
    <n v="69.19"/>
    <n v="691.9"/>
  </r>
  <r>
    <s v="S0090"/>
    <x v="1"/>
    <x v="2"/>
    <d v="2025-03-27T00:00:00"/>
    <n v="12"/>
    <n v="46.25"/>
    <n v="555"/>
  </r>
  <r>
    <s v="S0065"/>
    <x v="4"/>
    <x v="0"/>
    <d v="2025-03-02T00:00:00"/>
    <n v="2"/>
    <n v="71.61"/>
    <n v="143.22"/>
  </r>
  <r>
    <s v="S0006"/>
    <x v="2"/>
    <x v="1"/>
    <d v="2025-03-01T00:00:00"/>
    <n v="19"/>
    <n v="61.23"/>
    <n v="1163.3699999999999"/>
  </r>
  <r>
    <s v="S0069"/>
    <x v="5"/>
    <x v="4"/>
    <d v="2025-04-15T00:00:00"/>
    <n v="4"/>
    <n v="92.68"/>
    <n v="370.72"/>
  </r>
  <r>
    <s v="S0048"/>
    <x v="4"/>
    <x v="4"/>
    <d v="2025-04-10T00:00:00"/>
    <n v="5"/>
    <n v="97.66"/>
    <n v="488.3"/>
  </r>
  <r>
    <s v="S0098"/>
    <x v="9"/>
    <x v="4"/>
    <d v="2025-04-14T00:00:00"/>
    <n v="4"/>
    <n v="10.93"/>
    <n v="43.72"/>
  </r>
  <r>
    <s v="S0054"/>
    <x v="7"/>
    <x v="0"/>
    <d v="2025-03-30T00:00:00"/>
    <n v="10"/>
    <n v="12.99"/>
    <n v="129.9"/>
  </r>
  <r>
    <s v="S0074"/>
    <x v="4"/>
    <x v="4"/>
    <d v="2025-04-13T00:00:00"/>
    <n v="6"/>
    <n v="79.44"/>
    <n v="476.64"/>
  </r>
  <r>
    <s v="S0056"/>
    <x v="0"/>
    <x v="0"/>
    <d v="2025-05-18T00:00:00"/>
    <n v="1"/>
    <n v="80.8"/>
    <n v="80.8"/>
  </r>
  <r>
    <s v="S0092"/>
    <x v="9"/>
    <x v="3"/>
    <d v="2025-03-26T00:00:00"/>
    <n v="8"/>
    <n v="70.66"/>
    <n v="565.28"/>
  </r>
  <r>
    <s v="S0063"/>
    <x v="7"/>
    <x v="1"/>
    <d v="2025-04-27T00:00:00"/>
    <n v="18"/>
    <n v="18.52"/>
    <n v="333.36"/>
  </r>
  <r>
    <s v="S0064"/>
    <x v="0"/>
    <x v="0"/>
    <d v="2025-04-21T00:00:00"/>
    <n v="1"/>
    <n v="91.16"/>
    <n v="91.16"/>
  </r>
  <r>
    <s v="S0068"/>
    <x v="3"/>
    <x v="4"/>
    <d v="2025-03-08T00:00:00"/>
    <n v="9"/>
    <n v="18.649999999999999"/>
    <n v="167.85"/>
  </r>
  <r>
    <s v="S0001"/>
    <x v="6"/>
    <x v="4"/>
    <d v="2025-05-20T00:00:00"/>
    <n v="20"/>
    <n v="91.14"/>
    <n v="1822.8"/>
  </r>
  <r>
    <s v="S0010"/>
    <x v="9"/>
    <x v="3"/>
    <d v="2025-05-13T00:00:00"/>
    <n v="9"/>
    <n v="83.78"/>
    <n v="754.02"/>
  </r>
  <r>
    <s v="S0095"/>
    <x v="6"/>
    <x v="4"/>
    <d v="2025-03-17T00:00:00"/>
    <n v="6"/>
    <n v="49.44"/>
    <n v="296.64"/>
  </r>
  <r>
    <s v="S0041"/>
    <x v="4"/>
    <x v="0"/>
    <d v="2025-04-29T00:00:00"/>
    <n v="18"/>
    <n v="95.23"/>
    <n v="1714.14"/>
  </r>
  <r>
    <s v="S0067"/>
    <x v="3"/>
    <x v="3"/>
    <d v="2025-05-03T00:00:00"/>
    <n v="20"/>
    <n v="52.47"/>
    <n v="1049.4000000000001"/>
  </r>
  <r>
    <s v="S0053"/>
    <x v="4"/>
    <x v="4"/>
    <d v="2025-03-07T00:00:00"/>
    <n v="5"/>
    <n v="80.36"/>
    <n v="401.8"/>
  </r>
  <r>
    <s v="S0072"/>
    <x v="2"/>
    <x v="1"/>
    <d v="2025-05-04T00:00:00"/>
    <n v="20"/>
    <n v="64.34"/>
    <n v="1286.8"/>
  </r>
  <r>
    <s v="S0036"/>
    <x v="3"/>
    <x v="0"/>
    <d v="2025-04-05T00:00:00"/>
    <n v="20"/>
    <n v="69.37"/>
    <n v="1387.4"/>
  </r>
  <r>
    <s v="S0004"/>
    <x v="1"/>
    <x v="3"/>
    <d v="2025-04-30T00:00:00"/>
    <n v="18"/>
    <n v="73.819999999999993"/>
    <n v="1328.76"/>
  </r>
  <r>
    <s v="S0042"/>
    <x v="2"/>
    <x v="2"/>
    <d v="2025-05-18T00:00:00"/>
    <n v="1"/>
    <n v="42.97"/>
    <n v="42.97"/>
  </r>
  <r>
    <s v="S0031"/>
    <x v="1"/>
    <x v="1"/>
    <d v="2025-03-14T00:00:00"/>
    <n v="16"/>
    <n v="21.45"/>
    <n v="343.2"/>
  </r>
  <r>
    <s v="S0095"/>
    <x v="9"/>
    <x v="4"/>
    <d v="2025-04-29T00:00:00"/>
    <n v="16"/>
    <n v="33.020000000000003"/>
    <n v="528.32000000000005"/>
  </r>
  <r>
    <s v="S0098"/>
    <x v="0"/>
    <x v="4"/>
    <d v="2025-03-27T00:00:00"/>
    <n v="20"/>
    <n v="9.3699999999999992"/>
    <n v="187.4"/>
  </r>
  <r>
    <s v="S0074"/>
    <x v="8"/>
    <x v="4"/>
    <d v="2025-03-21T00:00:00"/>
    <n v="15"/>
    <n v="77.72"/>
    <n v="1165.8"/>
  </r>
  <r>
    <s v="S0065"/>
    <x v="2"/>
    <x v="1"/>
    <d v="2025-05-21T00:00:00"/>
    <n v="17"/>
    <n v="31.77"/>
    <n v="540.09"/>
  </r>
  <r>
    <s v="S0034"/>
    <x v="8"/>
    <x v="3"/>
    <d v="2025-05-05T00:00:00"/>
    <n v="12"/>
    <n v="43.1"/>
    <n v="517.20000000000005"/>
  </r>
  <r>
    <s v="S0038"/>
    <x v="4"/>
    <x v="4"/>
    <d v="2025-04-27T00:00:00"/>
    <n v="6"/>
    <n v="58.8"/>
    <n v="352.8"/>
  </r>
  <r>
    <s v="S0091"/>
    <x v="7"/>
    <x v="0"/>
    <d v="2025-05-02T00:00:00"/>
    <n v="1"/>
    <n v="5.53"/>
    <n v="5.53"/>
  </r>
  <r>
    <s v="S0047"/>
    <x v="7"/>
    <x v="3"/>
    <d v="2025-03-15T00:00:00"/>
    <n v="15"/>
    <n v="58.27"/>
    <n v="874.05"/>
  </r>
  <r>
    <s v="S0047"/>
    <x v="6"/>
    <x v="4"/>
    <d v="2025-05-22T00:00:00"/>
    <n v="10"/>
    <n v="44.27"/>
    <n v="442.7"/>
  </r>
  <r>
    <s v="S0037"/>
    <x v="3"/>
    <x v="3"/>
    <d v="2025-05-09T00:00:00"/>
    <n v="4"/>
    <n v="23.82"/>
    <n v="95.28"/>
  </r>
  <r>
    <s v="S0069"/>
    <x v="5"/>
    <x v="3"/>
    <d v="2025-05-20T00:00:00"/>
    <n v="4"/>
    <n v="59.61"/>
    <n v="238.44"/>
  </r>
  <r>
    <s v="S0045"/>
    <x v="2"/>
    <x v="0"/>
    <d v="2025-05-13T00:00:00"/>
    <n v="8"/>
    <n v="97.74"/>
    <n v="781.92"/>
  </r>
  <r>
    <s v="S0069"/>
    <x v="2"/>
    <x v="4"/>
    <d v="2025-05-15T00:00:00"/>
    <n v="13"/>
    <n v="22.21"/>
    <n v="288.73"/>
  </r>
  <r>
    <s v="S0043"/>
    <x v="6"/>
    <x v="3"/>
    <d v="2025-05-17T00:00:00"/>
    <n v="16"/>
    <n v="85.92"/>
    <n v="1374.72"/>
  </r>
  <r>
    <s v="S0039"/>
    <x v="4"/>
    <x v="2"/>
    <d v="2025-04-20T00:00:00"/>
    <n v="3"/>
    <n v="65.83"/>
    <n v="197.49"/>
  </r>
  <r>
    <s v="S0030"/>
    <x v="5"/>
    <x v="3"/>
    <d v="2025-03-14T00:00:00"/>
    <n v="14"/>
    <n v="28.02"/>
    <n v="392.28"/>
  </r>
  <r>
    <s v="S0010"/>
    <x v="5"/>
    <x v="4"/>
    <d v="2025-03-20T00:00:00"/>
    <n v="18"/>
    <n v="96.27"/>
    <n v="1732.86"/>
  </r>
  <r>
    <s v="S0026"/>
    <x v="3"/>
    <x v="1"/>
    <d v="2025-05-15T00:00:00"/>
    <n v="15"/>
    <n v="64.709999999999994"/>
    <n v="970.65"/>
  </r>
  <r>
    <s v="S0081"/>
    <x v="7"/>
    <x v="3"/>
    <d v="2025-02-28T00:00:00"/>
    <n v="20"/>
    <n v="34.520000000000003"/>
    <n v="690.4"/>
  </r>
  <r>
    <s v="S0070"/>
    <x v="1"/>
    <x v="3"/>
    <d v="2025-04-03T00:00:00"/>
    <n v="14"/>
    <n v="41.74"/>
    <n v="584.36"/>
  </r>
  <r>
    <s v="S0039"/>
    <x v="1"/>
    <x v="0"/>
    <d v="2025-02-24T00:00:00"/>
    <n v="7"/>
    <n v="11.14"/>
    <n v="77.98"/>
  </r>
  <r>
    <s v="S0009"/>
    <x v="5"/>
    <x v="4"/>
    <d v="2025-03-25T00:00:00"/>
    <n v="6"/>
    <n v="74.599999999999994"/>
    <n v="447.6"/>
  </r>
  <r>
    <s v="S0041"/>
    <x v="7"/>
    <x v="0"/>
    <d v="2025-04-04T00:00:00"/>
    <n v="2"/>
    <n v="16.760000000000002"/>
    <n v="33.520000000000003"/>
  </r>
  <r>
    <s v="S0048"/>
    <x v="3"/>
    <x v="1"/>
    <d v="2025-05-16T00:00:00"/>
    <n v="19"/>
    <n v="9.5299999999999994"/>
    <n v="181.07"/>
  </r>
  <r>
    <s v="S0055"/>
    <x v="2"/>
    <x v="2"/>
    <d v="2025-03-02T00:00:00"/>
    <n v="3"/>
    <n v="6.32"/>
    <n v="18.96"/>
  </r>
  <r>
    <s v="S0063"/>
    <x v="9"/>
    <x v="0"/>
    <d v="2025-03-18T00:00:00"/>
    <n v="1"/>
    <n v="24.86"/>
    <n v="24.86"/>
  </r>
  <r>
    <s v="S0037"/>
    <x v="0"/>
    <x v="2"/>
    <d v="2025-05-23T00:00:00"/>
    <n v="4"/>
    <n v="88.8"/>
    <n v="355.2"/>
  </r>
  <r>
    <s v="S0014"/>
    <x v="9"/>
    <x v="4"/>
    <d v="2025-05-13T00:00:00"/>
    <n v="13"/>
    <n v="41.7"/>
    <n v="542.1"/>
  </r>
  <r>
    <s v="S0080"/>
    <x v="1"/>
    <x v="2"/>
    <d v="2025-04-13T00:00:00"/>
    <n v="14"/>
    <n v="96.78"/>
    <n v="1354.92"/>
  </r>
  <r>
    <s v="S0038"/>
    <x v="5"/>
    <x v="4"/>
    <d v="2025-04-14T00:00:00"/>
    <n v="1"/>
    <n v="50.72"/>
    <n v="50.72"/>
  </r>
  <r>
    <s v="S0100"/>
    <x v="0"/>
    <x v="4"/>
    <d v="2025-03-27T00:00:00"/>
    <n v="4"/>
    <n v="86.66"/>
    <n v="346.64"/>
  </r>
  <r>
    <s v="S0037"/>
    <x v="2"/>
    <x v="1"/>
    <d v="2025-03-24T00:00:00"/>
    <n v="17"/>
    <n v="47.56"/>
    <n v="808.52"/>
  </r>
  <r>
    <s v="S0052"/>
    <x v="5"/>
    <x v="2"/>
    <d v="2025-04-18T00:00:00"/>
    <n v="9"/>
    <n v="9.11"/>
    <n v="81.99"/>
  </r>
  <r>
    <s v="S0078"/>
    <x v="7"/>
    <x v="0"/>
    <d v="2025-05-03T00:00:00"/>
    <n v="15"/>
    <n v="56.84"/>
    <n v="852.6"/>
  </r>
  <r>
    <s v="S0021"/>
    <x v="9"/>
    <x v="0"/>
    <d v="2025-04-20T00:00:00"/>
    <n v="17"/>
    <n v="75.180000000000007"/>
    <n v="1278.06"/>
  </r>
  <r>
    <s v="S0043"/>
    <x v="4"/>
    <x v="2"/>
    <d v="2025-05-02T00:00:00"/>
    <n v="7"/>
    <n v="39.21"/>
    <n v="274.47000000000003"/>
  </r>
  <r>
    <s v="S0071"/>
    <x v="5"/>
    <x v="0"/>
    <d v="2025-03-06T00:00:00"/>
    <n v="13"/>
    <n v="85.97"/>
    <n v="1117.6099999999999"/>
  </r>
  <r>
    <s v="S0052"/>
    <x v="6"/>
    <x v="4"/>
    <d v="2025-05-20T00:00:00"/>
    <n v="8"/>
    <n v="58.73"/>
    <n v="469.84"/>
  </r>
  <r>
    <s v="S0081"/>
    <x v="8"/>
    <x v="4"/>
    <d v="2025-04-16T00:00:00"/>
    <n v="13"/>
    <n v="94.22"/>
    <n v="1224.8599999999999"/>
  </r>
  <r>
    <s v="S0072"/>
    <x v="1"/>
    <x v="0"/>
    <d v="2025-04-15T00:00:00"/>
    <n v="18"/>
    <n v="70.98"/>
    <n v="1277.6400000000001"/>
  </r>
  <r>
    <s v="S0098"/>
    <x v="8"/>
    <x v="3"/>
    <d v="2025-03-14T00:00:00"/>
    <n v="16"/>
    <n v="74.5"/>
    <n v="1192"/>
  </r>
  <r>
    <s v="S0041"/>
    <x v="4"/>
    <x v="0"/>
    <d v="2025-05-04T00:00:00"/>
    <n v="17"/>
    <n v="27.1"/>
    <n v="460.7"/>
  </r>
  <r>
    <s v="S0100"/>
    <x v="1"/>
    <x v="4"/>
    <d v="2025-03-09T00:00:00"/>
    <n v="3"/>
    <n v="48.54"/>
    <n v="145.62"/>
  </r>
  <r>
    <s v="S0095"/>
    <x v="6"/>
    <x v="0"/>
    <d v="2025-04-25T00:00:00"/>
    <n v="14"/>
    <n v="98.75"/>
    <n v="1382.5"/>
  </r>
  <r>
    <s v="S0083"/>
    <x v="6"/>
    <x v="1"/>
    <d v="2025-04-27T00:00:00"/>
    <n v="10"/>
    <n v="68.09"/>
    <n v="680.9"/>
  </r>
  <r>
    <s v="S0058"/>
    <x v="6"/>
    <x v="3"/>
    <d v="2025-04-21T00:00:00"/>
    <n v="17"/>
    <n v="89.4"/>
    <n v="1519.8"/>
  </r>
  <r>
    <s v="S0098"/>
    <x v="2"/>
    <x v="0"/>
    <d v="2025-04-09T00:00:00"/>
    <n v="19"/>
    <n v="19.41"/>
    <n v="368.79"/>
  </r>
  <r>
    <s v="S0009"/>
    <x v="7"/>
    <x v="4"/>
    <d v="2025-04-08T00:00:00"/>
    <n v="20"/>
    <n v="12.91"/>
    <n v="258.2"/>
  </r>
  <r>
    <s v="S0017"/>
    <x v="1"/>
    <x v="4"/>
    <d v="2025-04-15T00:00:00"/>
    <n v="9"/>
    <n v="42.62"/>
    <n v="383.58"/>
  </r>
  <r>
    <s v="S0071"/>
    <x v="0"/>
    <x v="3"/>
    <d v="2025-05-07T00:00:00"/>
    <n v="6"/>
    <n v="15.4"/>
    <n v="92.4"/>
  </r>
  <r>
    <s v="S0094"/>
    <x v="3"/>
    <x v="2"/>
    <d v="2025-02-28T00:00:00"/>
    <n v="18"/>
    <n v="10.26"/>
    <n v="184.68"/>
  </r>
  <r>
    <s v="S0064"/>
    <x v="6"/>
    <x v="0"/>
    <d v="2025-03-13T00:00:00"/>
    <n v="12"/>
    <n v="78.33"/>
    <n v="939.96"/>
  </r>
  <r>
    <s v="S0073"/>
    <x v="7"/>
    <x v="3"/>
    <d v="2025-04-16T00:00:00"/>
    <n v="12"/>
    <n v="91.21"/>
    <n v="1094.52"/>
  </r>
  <r>
    <s v="S0010"/>
    <x v="1"/>
    <x v="0"/>
    <d v="2025-03-04T00:00:00"/>
    <n v="8"/>
    <n v="83.55"/>
    <n v="668.4"/>
  </r>
  <r>
    <s v="S0023"/>
    <x v="9"/>
    <x v="3"/>
    <d v="2025-04-15T00:00:00"/>
    <n v="9"/>
    <n v="42.37"/>
    <n v="381.33"/>
  </r>
  <r>
    <s v="S0069"/>
    <x v="7"/>
    <x v="0"/>
    <d v="2025-04-04T00:00:00"/>
    <n v="6"/>
    <n v="34.729999999999997"/>
    <n v="208.38"/>
  </r>
  <r>
    <s v="S0085"/>
    <x v="0"/>
    <x v="0"/>
    <d v="2025-04-19T00:00:00"/>
    <n v="13"/>
    <n v="12.32"/>
    <n v="160.16"/>
  </r>
  <r>
    <s v="S0014"/>
    <x v="7"/>
    <x v="2"/>
    <d v="2025-05-14T00:00:00"/>
    <n v="14"/>
    <n v="24.28"/>
    <n v="339.92"/>
  </r>
  <r>
    <s v="S0067"/>
    <x v="6"/>
    <x v="4"/>
    <d v="2025-03-05T00:00:00"/>
    <n v="12"/>
    <n v="22.15"/>
    <n v="265.8"/>
  </r>
  <r>
    <s v="S0026"/>
    <x v="7"/>
    <x v="0"/>
    <d v="2025-02-24T00:00:00"/>
    <n v="2"/>
    <n v="27.16"/>
    <n v="54.32"/>
  </r>
  <r>
    <s v="S0018"/>
    <x v="7"/>
    <x v="0"/>
    <d v="2025-03-25T00:00:00"/>
    <n v="20"/>
    <n v="97.45"/>
    <n v="1949"/>
  </r>
  <r>
    <s v="S0052"/>
    <x v="4"/>
    <x v="3"/>
    <d v="2025-03-10T00:00:00"/>
    <n v="10"/>
    <n v="55.23"/>
    <n v="552.29999999999995"/>
  </r>
  <r>
    <s v="S0068"/>
    <x v="1"/>
    <x v="1"/>
    <d v="2025-03-02T00:00:00"/>
    <n v="5"/>
    <n v="22.78"/>
    <n v="113.9"/>
  </r>
  <r>
    <s v="S0061"/>
    <x v="8"/>
    <x v="2"/>
    <d v="2025-05-10T00:00:00"/>
    <n v="10"/>
    <n v="64.73"/>
    <n v="647.29999999999995"/>
  </r>
  <r>
    <s v="S0013"/>
    <x v="8"/>
    <x v="0"/>
    <d v="2025-05-20T00:00:00"/>
    <n v="18"/>
    <n v="75.25"/>
    <n v="1354.5"/>
  </r>
  <r>
    <s v="S0092"/>
    <x v="3"/>
    <x v="1"/>
    <d v="2025-04-04T00:00:00"/>
    <n v="7"/>
    <n v="80.8"/>
    <n v="565.6"/>
  </r>
  <r>
    <s v="S0069"/>
    <x v="6"/>
    <x v="0"/>
    <d v="2025-05-16T00:00:00"/>
    <n v="15"/>
    <n v="61.86"/>
    <n v="927.9"/>
  </r>
  <r>
    <s v="S0066"/>
    <x v="6"/>
    <x v="2"/>
    <d v="2025-03-04T00:00:00"/>
    <n v="6"/>
    <n v="21.93"/>
    <n v="131.58000000000001"/>
  </r>
  <r>
    <s v="S0050"/>
    <x v="7"/>
    <x v="1"/>
    <d v="2025-05-05T00:00:00"/>
    <n v="17"/>
    <n v="27.7"/>
    <n v="470.9"/>
  </r>
  <r>
    <s v="S0018"/>
    <x v="9"/>
    <x v="0"/>
    <d v="2025-03-02T00:00:00"/>
    <n v="16"/>
    <n v="96.9"/>
    <n v="1550.4"/>
  </r>
  <r>
    <s v="S0036"/>
    <x v="3"/>
    <x v="0"/>
    <d v="2025-03-06T00:00:00"/>
    <n v="15"/>
    <n v="30.76"/>
    <n v="461.4"/>
  </r>
  <r>
    <s v="S0097"/>
    <x v="3"/>
    <x v="4"/>
    <d v="2025-03-07T00:00:00"/>
    <n v="7"/>
    <n v="65.430000000000007"/>
    <n v="458.01"/>
  </r>
  <r>
    <s v="S0074"/>
    <x v="8"/>
    <x v="1"/>
    <d v="2025-05-01T00:00:00"/>
    <n v="3"/>
    <n v="15.94"/>
    <n v="47.82"/>
  </r>
  <r>
    <s v="S0079"/>
    <x v="3"/>
    <x v="4"/>
    <d v="2025-04-02T00:00:00"/>
    <n v="18"/>
    <n v="78.37"/>
    <n v="1410.66"/>
  </r>
  <r>
    <s v="S0046"/>
    <x v="6"/>
    <x v="0"/>
    <d v="2025-04-21T00:00:00"/>
    <n v="5"/>
    <n v="52.72"/>
    <n v="263.60000000000002"/>
  </r>
  <r>
    <s v="S0019"/>
    <x v="9"/>
    <x v="4"/>
    <d v="2025-04-03T00:00:00"/>
    <n v="8"/>
    <n v="94.2"/>
    <n v="753.6"/>
  </r>
  <r>
    <s v="S0021"/>
    <x v="9"/>
    <x v="1"/>
    <d v="2025-04-08T00:00:00"/>
    <n v="16"/>
    <n v="98.38"/>
    <n v="1574.08"/>
  </r>
  <r>
    <s v="S0046"/>
    <x v="3"/>
    <x v="1"/>
    <d v="2025-03-17T00:00:00"/>
    <n v="14"/>
    <n v="73.36"/>
    <n v="1027.04"/>
  </r>
  <r>
    <s v="S0096"/>
    <x v="2"/>
    <x v="2"/>
    <d v="2025-04-26T00:00:00"/>
    <n v="4"/>
    <n v="88.72"/>
    <n v="354.88"/>
  </r>
  <r>
    <s v="S0067"/>
    <x v="2"/>
    <x v="0"/>
    <d v="2025-05-23T00:00:00"/>
    <n v="10"/>
    <n v="50.02"/>
    <n v="500.2"/>
  </r>
  <r>
    <s v="S0065"/>
    <x v="7"/>
    <x v="2"/>
    <d v="2025-05-02T00:00:00"/>
    <n v="11"/>
    <n v="36.020000000000003"/>
    <n v="396.22"/>
  </r>
  <r>
    <s v="S0061"/>
    <x v="8"/>
    <x v="0"/>
    <d v="2025-03-22T00:00:00"/>
    <n v="2"/>
    <n v="57.89"/>
    <n v="115.78"/>
  </r>
  <r>
    <s v="S0028"/>
    <x v="9"/>
    <x v="4"/>
    <d v="2025-02-22T00:00:00"/>
    <n v="8"/>
    <n v="27.1"/>
    <n v="216.8"/>
  </r>
  <r>
    <s v="S0045"/>
    <x v="2"/>
    <x v="1"/>
    <d v="2025-05-14T00:00:00"/>
    <n v="4"/>
    <n v="96.99"/>
    <n v="387.96"/>
  </r>
  <r>
    <s v="S0005"/>
    <x v="5"/>
    <x v="4"/>
    <d v="2025-04-30T00:00:00"/>
    <n v="3"/>
    <n v="93.81"/>
    <n v="281.43"/>
  </r>
  <r>
    <s v="S0071"/>
    <x v="4"/>
    <x v="1"/>
    <d v="2025-05-17T00:00:00"/>
    <n v="1"/>
    <n v="71.430000000000007"/>
    <n v="71.430000000000007"/>
  </r>
  <r>
    <s v="S0057"/>
    <x v="6"/>
    <x v="3"/>
    <d v="2025-03-04T00:00:00"/>
    <n v="12"/>
    <n v="20.84"/>
    <n v="250.08"/>
  </r>
  <r>
    <s v="S0067"/>
    <x v="6"/>
    <x v="0"/>
    <d v="2025-05-17T00:00:00"/>
    <n v="16"/>
    <n v="78.13"/>
    <n v="1250.08"/>
  </r>
  <r>
    <s v="S0002"/>
    <x v="4"/>
    <x v="0"/>
    <d v="2025-03-01T00:00:00"/>
    <n v="18"/>
    <n v="12.79"/>
    <n v="230.22"/>
  </r>
  <r>
    <s v="S0038"/>
    <x v="6"/>
    <x v="3"/>
    <d v="2025-03-22T00:00:00"/>
    <n v="7"/>
    <n v="57.21"/>
    <n v="400.47"/>
  </r>
  <r>
    <s v="S0078"/>
    <x v="4"/>
    <x v="3"/>
    <d v="2025-05-10T00:00:00"/>
    <n v="3"/>
    <n v="97.01"/>
    <n v="291.02999999999997"/>
  </r>
  <r>
    <s v="S0029"/>
    <x v="8"/>
    <x v="0"/>
    <d v="2025-05-23T00:00:00"/>
    <n v="8"/>
    <n v="90.93"/>
    <n v="727.44"/>
  </r>
  <r>
    <s v="S0025"/>
    <x v="0"/>
    <x v="2"/>
    <d v="2025-04-03T00:00:00"/>
    <n v="7"/>
    <n v="8.09"/>
    <n v="56.63"/>
  </r>
  <r>
    <s v="S0037"/>
    <x v="7"/>
    <x v="3"/>
    <d v="2025-03-13T00:00:00"/>
    <n v="12"/>
    <n v="39.380000000000003"/>
    <n v="472.56"/>
  </r>
  <r>
    <s v="S0077"/>
    <x v="2"/>
    <x v="2"/>
    <d v="2025-04-06T00:00:00"/>
    <n v="20"/>
    <n v="73.41"/>
    <n v="1468.2"/>
  </r>
  <r>
    <s v="S0051"/>
    <x v="2"/>
    <x v="1"/>
    <d v="2025-04-20T00:00:00"/>
    <n v="3"/>
    <n v="82.38"/>
    <n v="247.14"/>
  </r>
  <r>
    <s v="S0054"/>
    <x v="5"/>
    <x v="0"/>
    <d v="2025-03-24T00:00:00"/>
    <n v="4"/>
    <n v="14.9"/>
    <n v="59.6"/>
  </r>
  <r>
    <s v="S0009"/>
    <x v="6"/>
    <x v="4"/>
    <d v="2025-02-26T00:00:00"/>
    <n v="19"/>
    <n v="96.47"/>
    <n v="1832.93"/>
  </r>
  <r>
    <s v="S0032"/>
    <x v="5"/>
    <x v="1"/>
    <d v="2025-04-10T00:00:00"/>
    <n v="2"/>
    <n v="55.35"/>
    <n v="110.7"/>
  </r>
  <r>
    <s v="S0053"/>
    <x v="1"/>
    <x v="2"/>
    <d v="2025-04-02T00:00:00"/>
    <n v="1"/>
    <n v="68.55"/>
    <n v="68.55"/>
  </r>
  <r>
    <s v="S0023"/>
    <x v="2"/>
    <x v="4"/>
    <d v="2025-04-08T00:00:00"/>
    <n v="14"/>
    <n v="34.520000000000003"/>
    <n v="483.28"/>
  </r>
  <r>
    <s v="S0067"/>
    <x v="6"/>
    <x v="0"/>
    <d v="2025-03-06T00:00:00"/>
    <n v="15"/>
    <n v="46.04"/>
    <n v="690.6"/>
  </r>
  <r>
    <s v="S0073"/>
    <x v="5"/>
    <x v="1"/>
    <d v="2025-04-02T00:00:00"/>
    <n v="4"/>
    <n v="40.950000000000003"/>
    <n v="163.80000000000001"/>
  </r>
  <r>
    <s v="S0099"/>
    <x v="7"/>
    <x v="0"/>
    <d v="2025-05-21T00:00:00"/>
    <n v="12"/>
    <n v="71.42"/>
    <n v="857.04"/>
  </r>
  <r>
    <s v="S0012"/>
    <x v="6"/>
    <x v="2"/>
    <d v="2025-03-31T00:00:00"/>
    <n v="9"/>
    <n v="54.55"/>
    <n v="490.95"/>
  </r>
  <r>
    <s v="S0099"/>
    <x v="6"/>
    <x v="4"/>
    <d v="2025-05-17T00:00:00"/>
    <n v="9"/>
    <n v="71.83"/>
    <n v="646.47"/>
  </r>
  <r>
    <s v="S0062"/>
    <x v="2"/>
    <x v="4"/>
    <d v="2025-05-17T00:00:00"/>
    <n v="13"/>
    <n v="85.36"/>
    <n v="1109.68"/>
  </r>
  <r>
    <s v="S0003"/>
    <x v="6"/>
    <x v="2"/>
    <d v="2025-04-07T00:00:00"/>
    <n v="18"/>
    <n v="37.72"/>
    <n v="678.96"/>
  </r>
  <r>
    <s v="S0061"/>
    <x v="4"/>
    <x v="4"/>
    <d v="2025-04-09T00:00:00"/>
    <n v="11"/>
    <n v="44.73"/>
    <n v="492.03"/>
  </r>
  <r>
    <s v="S0006"/>
    <x v="7"/>
    <x v="0"/>
    <d v="2025-04-23T00:00:00"/>
    <n v="6"/>
    <n v="40.24"/>
    <n v="241.44"/>
  </r>
  <r>
    <s v="S0076"/>
    <x v="0"/>
    <x v="3"/>
    <d v="2025-03-13T00:00:00"/>
    <n v="20"/>
    <n v="39.369999999999997"/>
    <n v="787.4"/>
  </r>
  <r>
    <s v="S0077"/>
    <x v="2"/>
    <x v="3"/>
    <d v="2025-04-04T00:00:00"/>
    <n v="17"/>
    <n v="34.67"/>
    <n v="589.39"/>
  </r>
  <r>
    <s v="S0039"/>
    <x v="6"/>
    <x v="1"/>
    <d v="2025-03-13T00:00:00"/>
    <n v="4"/>
    <n v="98.54"/>
    <n v="394.16"/>
  </r>
  <r>
    <s v="S0012"/>
    <x v="6"/>
    <x v="0"/>
    <d v="2025-03-14T00:00:00"/>
    <n v="6"/>
    <n v="76.05"/>
    <n v="456.3"/>
  </r>
  <r>
    <s v="S0077"/>
    <x v="8"/>
    <x v="4"/>
    <d v="2025-03-09T00:00:00"/>
    <n v="10"/>
    <n v="96.65"/>
    <n v="966.5"/>
  </r>
  <r>
    <s v="S0014"/>
    <x v="7"/>
    <x v="1"/>
    <d v="2025-05-12T00:00:00"/>
    <n v="10"/>
    <n v="95.33"/>
    <n v="953.3"/>
  </r>
  <r>
    <s v="S0016"/>
    <x v="8"/>
    <x v="4"/>
    <d v="2025-04-13T00:00:00"/>
    <n v="14"/>
    <n v="70.650000000000006"/>
    <n v="989.1"/>
  </r>
  <r>
    <s v="S0029"/>
    <x v="3"/>
    <x v="1"/>
    <d v="2025-05-19T00:00:00"/>
    <n v="14"/>
    <n v="68.05"/>
    <n v="952.7"/>
  </r>
  <r>
    <s v="S0025"/>
    <x v="9"/>
    <x v="2"/>
    <d v="2025-05-10T00:00:00"/>
    <n v="10"/>
    <n v="72.069999999999993"/>
    <n v="720.7"/>
  </r>
  <r>
    <s v="S0003"/>
    <x v="3"/>
    <x v="4"/>
    <d v="2025-04-13T00:00:00"/>
    <n v="15"/>
    <n v="25.52"/>
    <n v="382.8"/>
  </r>
  <r>
    <s v="S0069"/>
    <x v="6"/>
    <x v="0"/>
    <d v="2025-05-23T00:00:00"/>
    <n v="16"/>
    <n v="93.55"/>
    <n v="1496.8"/>
  </r>
  <r>
    <s v="S0084"/>
    <x v="9"/>
    <x v="0"/>
    <d v="2025-04-21T00:00:00"/>
    <n v="3"/>
    <n v="8.27"/>
    <n v="24.81"/>
  </r>
  <r>
    <s v="S0044"/>
    <x v="4"/>
    <x v="0"/>
    <d v="2025-03-16T00:00:00"/>
    <n v="12"/>
    <n v="22.21"/>
    <n v="266.52"/>
  </r>
  <r>
    <s v="S0066"/>
    <x v="2"/>
    <x v="4"/>
    <d v="2025-03-19T00:00:00"/>
    <n v="9"/>
    <n v="85.82"/>
    <n v="772.38"/>
  </r>
  <r>
    <s v="S0095"/>
    <x v="2"/>
    <x v="0"/>
    <d v="2025-04-29T00:00:00"/>
    <n v="7"/>
    <n v="99.35"/>
    <n v="695.45"/>
  </r>
  <r>
    <s v="S0016"/>
    <x v="0"/>
    <x v="1"/>
    <d v="2025-04-09T00:00:00"/>
    <n v="20"/>
    <n v="69.77"/>
    <n v="1395.4"/>
  </r>
  <r>
    <s v="S0065"/>
    <x v="1"/>
    <x v="3"/>
    <d v="2025-03-22T00:00:00"/>
    <n v="14"/>
    <n v="23.69"/>
    <n v="331.66"/>
  </r>
  <r>
    <s v="S0080"/>
    <x v="0"/>
    <x v="1"/>
    <d v="2025-04-28T00:00:00"/>
    <n v="14"/>
    <n v="62.5"/>
    <n v="875"/>
  </r>
  <r>
    <s v="S0099"/>
    <x v="3"/>
    <x v="0"/>
    <d v="2025-05-15T00:00:00"/>
    <n v="19"/>
    <n v="94.05"/>
    <n v="1786.95"/>
  </r>
  <r>
    <s v="S0032"/>
    <x v="5"/>
    <x v="0"/>
    <d v="2025-04-28T00:00:00"/>
    <n v="11"/>
    <n v="53.1"/>
    <n v="584.1"/>
  </r>
  <r>
    <s v="S0019"/>
    <x v="3"/>
    <x v="0"/>
    <d v="2025-03-17T00:00:00"/>
    <n v="1"/>
    <n v="88.76"/>
    <n v="88.76"/>
  </r>
  <r>
    <s v="S0078"/>
    <x v="3"/>
    <x v="2"/>
    <d v="2025-04-06T00:00:00"/>
    <n v="10"/>
    <n v="65.94"/>
    <n v="659.4"/>
  </r>
  <r>
    <s v="S0080"/>
    <x v="5"/>
    <x v="3"/>
    <d v="2025-02-24T00:00:00"/>
    <n v="12"/>
    <n v="71.260000000000005"/>
    <n v="855.12"/>
  </r>
  <r>
    <s v="S0050"/>
    <x v="5"/>
    <x v="4"/>
    <d v="2025-02-24T00:00:00"/>
    <n v="5"/>
    <n v="10.16"/>
    <n v="50.8"/>
  </r>
  <r>
    <s v="S0099"/>
    <x v="8"/>
    <x v="4"/>
    <d v="2025-03-19T00:00:00"/>
    <n v="15"/>
    <n v="27.47"/>
    <n v="412.05"/>
  </r>
  <r>
    <s v="S0054"/>
    <x v="2"/>
    <x v="3"/>
    <d v="2025-03-07T00:00:00"/>
    <n v="10"/>
    <n v="22.32"/>
    <n v="223.2"/>
  </r>
  <r>
    <s v="S0070"/>
    <x v="1"/>
    <x v="1"/>
    <d v="2025-05-05T00:00:00"/>
    <n v="4"/>
    <n v="24.22"/>
    <n v="96.88"/>
  </r>
  <r>
    <s v="S0085"/>
    <x v="9"/>
    <x v="4"/>
    <d v="2025-03-28T00:00:00"/>
    <n v="9"/>
    <n v="38.61"/>
    <n v="347.49"/>
  </r>
  <r>
    <s v="S0080"/>
    <x v="0"/>
    <x v="0"/>
    <d v="2025-03-22T00:00:00"/>
    <n v="5"/>
    <n v="39.51"/>
    <n v="197.55"/>
  </r>
  <r>
    <s v="S0060"/>
    <x v="5"/>
    <x v="1"/>
    <d v="2025-05-17T00:00:00"/>
    <n v="4"/>
    <n v="26.88"/>
    <n v="107.52"/>
  </r>
  <r>
    <s v="S0044"/>
    <x v="8"/>
    <x v="0"/>
    <d v="2025-04-22T00:00:00"/>
    <n v="20"/>
    <n v="70.97"/>
    <n v="1419.4"/>
  </r>
  <r>
    <s v="S0030"/>
    <x v="0"/>
    <x v="1"/>
    <d v="2025-04-01T00:00:00"/>
    <n v="20"/>
    <n v="28.64"/>
    <n v="572.79999999999995"/>
  </r>
  <r>
    <s v="S0017"/>
    <x v="1"/>
    <x v="1"/>
    <d v="2025-02-27T00:00:00"/>
    <n v="17"/>
    <n v="18.829999999999998"/>
    <n v="320.11"/>
  </r>
  <r>
    <s v="S0004"/>
    <x v="0"/>
    <x v="2"/>
    <d v="2025-04-18T00:00:00"/>
    <n v="14"/>
    <n v="83.87"/>
    <n v="1174.18"/>
  </r>
  <r>
    <s v="S0096"/>
    <x v="5"/>
    <x v="2"/>
    <d v="2025-03-11T00:00:00"/>
    <n v="18"/>
    <n v="53.67"/>
    <n v="966.06"/>
  </r>
  <r>
    <s v="S0062"/>
    <x v="1"/>
    <x v="4"/>
    <d v="2025-04-20T00:00:00"/>
    <n v="3"/>
    <n v="13.66"/>
    <n v="40.98"/>
  </r>
  <r>
    <s v="S0004"/>
    <x v="1"/>
    <x v="2"/>
    <d v="2025-05-09T00:00:00"/>
    <n v="11"/>
    <n v="91.09"/>
    <n v="1001.99"/>
  </r>
  <r>
    <s v="S0087"/>
    <x v="5"/>
    <x v="3"/>
    <d v="2025-04-05T00:00:00"/>
    <n v="9"/>
    <n v="27.06"/>
    <n v="243.54"/>
  </r>
  <r>
    <s v="S0078"/>
    <x v="6"/>
    <x v="3"/>
    <d v="2025-03-12T00:00:00"/>
    <n v="1"/>
    <n v="25.33"/>
    <n v="25.33"/>
  </r>
  <r>
    <s v="S0082"/>
    <x v="2"/>
    <x v="4"/>
    <d v="2025-03-22T00:00:00"/>
    <n v="17"/>
    <n v="57.41"/>
    <n v="975.97"/>
  </r>
  <r>
    <s v="S0092"/>
    <x v="7"/>
    <x v="0"/>
    <d v="2025-04-26T00:00:00"/>
    <n v="20"/>
    <n v="23.24"/>
    <n v="464.8"/>
  </r>
  <r>
    <s v="S0092"/>
    <x v="8"/>
    <x v="3"/>
    <d v="2025-04-21T00:00:00"/>
    <n v="10"/>
    <n v="97.87"/>
    <n v="978.7"/>
  </r>
  <r>
    <s v="S0043"/>
    <x v="5"/>
    <x v="3"/>
    <d v="2025-05-21T00:00:00"/>
    <n v="11"/>
    <n v="89.99"/>
    <n v="989.89"/>
  </r>
  <r>
    <s v="S0077"/>
    <x v="6"/>
    <x v="0"/>
    <d v="2025-03-01T00:00:00"/>
    <n v="12"/>
    <n v="92.5"/>
    <n v="1110"/>
  </r>
  <r>
    <s v="S0070"/>
    <x v="0"/>
    <x v="4"/>
    <d v="2025-03-24T00:00:00"/>
    <n v="8"/>
    <n v="87.61"/>
    <n v="700.88"/>
  </r>
  <r>
    <s v="S0028"/>
    <x v="6"/>
    <x v="3"/>
    <d v="2025-04-20T00:00:00"/>
    <n v="16"/>
    <n v="31.87"/>
    <n v="509.92"/>
  </r>
  <r>
    <s v="S0005"/>
    <x v="3"/>
    <x v="4"/>
    <d v="2025-03-15T00:00:00"/>
    <n v="13"/>
    <n v="36.54"/>
    <n v="475.02"/>
  </r>
  <r>
    <s v="S0058"/>
    <x v="0"/>
    <x v="4"/>
    <d v="2025-03-20T00:00:00"/>
    <n v="19"/>
    <n v="78.53"/>
    <n v="1492.07"/>
  </r>
  <r>
    <s v="S0069"/>
    <x v="3"/>
    <x v="0"/>
    <d v="2025-04-12T00:00:00"/>
    <n v="16"/>
    <n v="93.67"/>
    <n v="1498.72"/>
  </r>
  <r>
    <s v="S0024"/>
    <x v="1"/>
    <x v="0"/>
    <d v="2025-05-04T00:00:00"/>
    <n v="5"/>
    <n v="22.78"/>
    <n v="113.9"/>
  </r>
  <r>
    <s v="S0055"/>
    <x v="8"/>
    <x v="2"/>
    <d v="2025-05-12T00:00:00"/>
    <n v="17"/>
    <n v="28.03"/>
    <n v="476.51"/>
  </r>
  <r>
    <s v="S0077"/>
    <x v="0"/>
    <x v="2"/>
    <d v="2025-04-18T00:00:00"/>
    <n v="11"/>
    <n v="18.5"/>
    <n v="203.5"/>
  </r>
  <r>
    <s v="S0005"/>
    <x v="4"/>
    <x v="2"/>
    <d v="2025-04-02T00:00:00"/>
    <n v="6"/>
    <n v="25.89"/>
    <n v="155.34"/>
  </r>
  <r>
    <s v="S0022"/>
    <x v="3"/>
    <x v="4"/>
    <d v="2025-03-13T00:00:00"/>
    <n v="19"/>
    <n v="30.6"/>
    <n v="581.4"/>
  </r>
  <r>
    <s v="S0035"/>
    <x v="4"/>
    <x v="3"/>
    <d v="2025-02-24T00:00:00"/>
    <n v="17"/>
    <n v="57.11"/>
    <n v="970.87"/>
  </r>
  <r>
    <s v="S0019"/>
    <x v="4"/>
    <x v="3"/>
    <d v="2025-05-18T00:00:00"/>
    <n v="10"/>
    <n v="72.459999999999994"/>
    <n v="724.6"/>
  </r>
  <r>
    <s v="S0015"/>
    <x v="7"/>
    <x v="1"/>
    <d v="2025-04-26T00:00:00"/>
    <n v="6"/>
    <n v="80.7"/>
    <n v="484.2"/>
  </r>
  <r>
    <s v="S0014"/>
    <x v="7"/>
    <x v="1"/>
    <d v="2025-03-16T00:00:00"/>
    <n v="15"/>
    <n v="85.18"/>
    <n v="1277.7"/>
  </r>
  <r>
    <s v="S0090"/>
    <x v="9"/>
    <x v="3"/>
    <d v="2025-05-15T00:00:00"/>
    <n v="13"/>
    <n v="19.170000000000002"/>
    <n v="249.21"/>
  </r>
  <r>
    <s v="S0080"/>
    <x v="1"/>
    <x v="1"/>
    <d v="2025-02-27T00:00:00"/>
    <n v="4"/>
    <n v="76.849999999999994"/>
    <n v="307.39999999999998"/>
  </r>
  <r>
    <s v="S0098"/>
    <x v="0"/>
    <x v="3"/>
    <d v="2025-02-27T00:00:00"/>
    <n v="16"/>
    <n v="35.89"/>
    <n v="574.24"/>
  </r>
  <r>
    <s v="S0081"/>
    <x v="7"/>
    <x v="0"/>
    <d v="2025-03-26T00:00:00"/>
    <n v="2"/>
    <n v="8.4"/>
    <n v="16.8"/>
  </r>
  <r>
    <s v="S0081"/>
    <x v="3"/>
    <x v="3"/>
    <d v="2025-04-03T00:00:00"/>
    <n v="11"/>
    <n v="41.63"/>
    <n v="457.93"/>
  </r>
  <r>
    <s v="S0042"/>
    <x v="7"/>
    <x v="3"/>
    <d v="2025-02-24T00:00:00"/>
    <n v="13"/>
    <n v="32.49"/>
    <n v="422.37"/>
  </r>
  <r>
    <s v="S0031"/>
    <x v="2"/>
    <x v="3"/>
    <d v="2025-04-25T00:00:00"/>
    <n v="6"/>
    <n v="54.06"/>
    <n v="324.36"/>
  </r>
  <r>
    <s v="S0007"/>
    <x v="6"/>
    <x v="2"/>
    <d v="2025-03-14T00:00:00"/>
    <n v="3"/>
    <n v="89.34"/>
    <n v="268.02"/>
  </r>
  <r>
    <s v="S0042"/>
    <x v="9"/>
    <x v="3"/>
    <d v="2025-05-20T00:00:00"/>
    <n v="15"/>
    <n v="71.099999999999994"/>
    <n v="1066.5"/>
  </r>
  <r>
    <s v="S0025"/>
    <x v="5"/>
    <x v="2"/>
    <d v="2025-04-12T00:00:00"/>
    <n v="12"/>
    <n v="33.520000000000003"/>
    <n v="402.24"/>
  </r>
  <r>
    <s v="S0099"/>
    <x v="9"/>
    <x v="4"/>
    <d v="2025-05-08T00:00:00"/>
    <n v="7"/>
    <n v="84.23"/>
    <n v="589.61"/>
  </r>
  <r>
    <s v="S0029"/>
    <x v="0"/>
    <x v="3"/>
    <d v="2025-05-03T00:00:00"/>
    <n v="16"/>
    <n v="44.26"/>
    <n v="708.16"/>
  </r>
  <r>
    <s v="S0082"/>
    <x v="8"/>
    <x v="1"/>
    <d v="2025-03-10T00:00:00"/>
    <n v="1"/>
    <n v="84.08"/>
    <n v="84.08"/>
  </r>
  <r>
    <s v="S0063"/>
    <x v="6"/>
    <x v="2"/>
    <d v="2025-03-09T00:00:00"/>
    <n v="17"/>
    <n v="67.67"/>
    <n v="1150.3900000000001"/>
  </r>
  <r>
    <s v="S0043"/>
    <x v="1"/>
    <x v="2"/>
    <d v="2025-02-25T00:00:00"/>
    <n v="17"/>
    <n v="65.569999999999993"/>
    <n v="1114.69"/>
  </r>
  <r>
    <s v="S0062"/>
    <x v="1"/>
    <x v="4"/>
    <d v="2025-02-26T00:00:00"/>
    <n v="17"/>
    <n v="86.03"/>
    <n v="1462.51"/>
  </r>
  <r>
    <s v="S0054"/>
    <x v="1"/>
    <x v="2"/>
    <d v="2025-03-16T00:00:00"/>
    <n v="17"/>
    <n v="37.229999999999997"/>
    <n v="632.91"/>
  </r>
  <r>
    <s v="S0093"/>
    <x v="9"/>
    <x v="4"/>
    <d v="2025-04-10T00:00:00"/>
    <n v="6"/>
    <n v="9.4600000000000009"/>
    <n v="56.76"/>
  </r>
  <r>
    <s v="S0034"/>
    <x v="3"/>
    <x v="3"/>
    <d v="2025-03-05T00:00:00"/>
    <n v="12"/>
    <n v="86.25"/>
    <n v="1035"/>
  </r>
  <r>
    <s v="S0075"/>
    <x v="4"/>
    <x v="4"/>
    <d v="2025-05-01T00:00:00"/>
    <n v="19"/>
    <n v="54.58"/>
    <n v="1037.02"/>
  </r>
  <r>
    <s v="S0092"/>
    <x v="7"/>
    <x v="3"/>
    <d v="2025-05-23T00:00:00"/>
    <n v="18"/>
    <n v="37.58"/>
    <n v="676.44"/>
  </r>
  <r>
    <s v="S0064"/>
    <x v="7"/>
    <x v="2"/>
    <d v="2025-03-06T00:00:00"/>
    <n v="3"/>
    <n v="48.3"/>
    <n v="144.9"/>
  </r>
  <r>
    <s v="S0022"/>
    <x v="5"/>
    <x v="3"/>
    <d v="2025-03-30T00:00:00"/>
    <n v="13"/>
    <n v="57.75"/>
    <n v="750.75"/>
  </r>
  <r>
    <s v="S0052"/>
    <x v="5"/>
    <x v="1"/>
    <d v="2025-02-28T00:00:00"/>
    <n v="15"/>
    <n v="90.52"/>
    <n v="1357.8"/>
  </r>
  <r>
    <s v="S0070"/>
    <x v="4"/>
    <x v="1"/>
    <d v="2025-04-21T00:00:00"/>
    <n v="16"/>
    <n v="16.170000000000002"/>
    <n v="258.72000000000003"/>
  </r>
  <r>
    <s v="S0047"/>
    <x v="6"/>
    <x v="4"/>
    <d v="2025-04-25T00:00:00"/>
    <n v="7"/>
    <n v="16.940000000000001"/>
    <n v="118.58"/>
  </r>
  <r>
    <s v="S0033"/>
    <x v="6"/>
    <x v="1"/>
    <d v="2025-05-22T00:00:00"/>
    <n v="19"/>
    <n v="23.67"/>
    <n v="449.73"/>
  </r>
  <r>
    <s v="S0027"/>
    <x v="3"/>
    <x v="0"/>
    <d v="2025-04-09T00:00:00"/>
    <n v="6"/>
    <n v="99.88"/>
    <n v="599.28"/>
  </r>
  <r>
    <s v="S0005"/>
    <x v="6"/>
    <x v="3"/>
    <d v="2025-05-20T00:00:00"/>
    <n v="20"/>
    <n v="34.880000000000003"/>
    <n v="697.6"/>
  </r>
  <r>
    <s v="S0098"/>
    <x v="8"/>
    <x v="0"/>
    <d v="2025-03-28T00:00:00"/>
    <n v="18"/>
    <n v="89.8"/>
    <n v="1616.4"/>
  </r>
  <r>
    <s v="S0008"/>
    <x v="8"/>
    <x v="2"/>
    <d v="2025-05-21T00:00:00"/>
    <n v="7"/>
    <n v="22.59"/>
    <n v="158.13"/>
  </r>
  <r>
    <s v="S0024"/>
    <x v="3"/>
    <x v="0"/>
    <d v="2025-03-17T00:00:00"/>
    <n v="14"/>
    <n v="82.13"/>
    <n v="1149.82"/>
  </r>
  <r>
    <s v="S0074"/>
    <x v="0"/>
    <x v="2"/>
    <d v="2025-03-18T00:00:00"/>
    <n v="7"/>
    <n v="49.84"/>
    <n v="348.88"/>
  </r>
  <r>
    <s v="S0088"/>
    <x v="1"/>
    <x v="1"/>
    <d v="2025-05-05T00:00:00"/>
    <n v="8"/>
    <n v="60.48"/>
    <n v="483.84"/>
  </r>
  <r>
    <s v="S0009"/>
    <x v="1"/>
    <x v="3"/>
    <d v="2025-04-12T00:00:00"/>
    <n v="12"/>
    <n v="97.17"/>
    <n v="1166.04"/>
  </r>
  <r>
    <s v="S0041"/>
    <x v="4"/>
    <x v="4"/>
    <d v="2025-04-15T00:00:00"/>
    <n v="4"/>
    <n v="94.4"/>
    <n v="377.6"/>
  </r>
  <r>
    <s v="S0022"/>
    <x v="2"/>
    <x v="4"/>
    <d v="2025-05-13T00:00:00"/>
    <n v="20"/>
    <n v="86.97"/>
    <n v="1739.4"/>
  </r>
  <r>
    <s v="S0072"/>
    <x v="1"/>
    <x v="1"/>
    <d v="2025-03-02T00:00:00"/>
    <n v="16"/>
    <n v="90.01"/>
    <n v="1440.16"/>
  </r>
  <r>
    <s v="S0071"/>
    <x v="0"/>
    <x v="2"/>
    <d v="2025-03-15T00:00:00"/>
    <n v="3"/>
    <n v="20.99"/>
    <n v="62.97"/>
  </r>
  <r>
    <s v="S0007"/>
    <x v="4"/>
    <x v="0"/>
    <d v="2025-03-15T00:00:00"/>
    <n v="8"/>
    <n v="74.3"/>
    <n v="594.4"/>
  </r>
  <r>
    <s v="S0032"/>
    <x v="6"/>
    <x v="0"/>
    <d v="2025-05-22T00:00:00"/>
    <n v="19"/>
    <n v="25.63"/>
    <n v="486.97"/>
  </r>
  <r>
    <s v="S0039"/>
    <x v="5"/>
    <x v="1"/>
    <d v="2025-04-09T00:00:00"/>
    <n v="9"/>
    <n v="39.72"/>
    <n v="357.48"/>
  </r>
  <r>
    <s v="S0012"/>
    <x v="3"/>
    <x v="4"/>
    <d v="2025-05-23T00:00:00"/>
    <n v="10"/>
    <n v="11.73"/>
    <n v="117.3"/>
  </r>
  <r>
    <s v="S0046"/>
    <x v="4"/>
    <x v="0"/>
    <d v="2025-03-26T00:00:00"/>
    <n v="14"/>
    <n v="26.54"/>
    <n v="371.56"/>
  </r>
  <r>
    <s v="S0074"/>
    <x v="5"/>
    <x v="4"/>
    <d v="2025-03-22T00:00:00"/>
    <n v="6"/>
    <n v="17.690000000000001"/>
    <n v="106.14"/>
  </r>
  <r>
    <s v="S0036"/>
    <x v="6"/>
    <x v="1"/>
    <d v="2025-04-29T00:00:00"/>
    <n v="3"/>
    <n v="81.150000000000006"/>
    <n v="243.45"/>
  </r>
  <r>
    <s v="S0054"/>
    <x v="8"/>
    <x v="4"/>
    <d v="2025-03-02T00:00:00"/>
    <n v="12"/>
    <n v="13.05"/>
    <n v="156.6"/>
  </r>
  <r>
    <s v="S0060"/>
    <x v="4"/>
    <x v="2"/>
    <d v="2025-05-02T00:00:00"/>
    <n v="16"/>
    <n v="14.76"/>
    <n v="236.16"/>
  </r>
  <r>
    <s v="S0050"/>
    <x v="0"/>
    <x v="2"/>
    <d v="2025-03-24T00:00:00"/>
    <n v="6"/>
    <n v="78.72"/>
    <n v="472.32"/>
  </r>
  <r>
    <s v="S0068"/>
    <x v="4"/>
    <x v="1"/>
    <d v="2025-04-05T00:00:00"/>
    <n v="7"/>
    <n v="7.23"/>
    <n v="50.61"/>
  </r>
  <r>
    <s v="S0100"/>
    <x v="0"/>
    <x v="1"/>
    <d v="2025-03-27T00:00:00"/>
    <n v="19"/>
    <n v="74.400000000000006"/>
    <n v="1413.6"/>
  </r>
  <r>
    <s v="S0050"/>
    <x v="5"/>
    <x v="0"/>
    <d v="2025-05-21T00:00:00"/>
    <n v="13"/>
    <n v="16.98"/>
    <n v="220.74"/>
  </r>
  <r>
    <s v="S0017"/>
    <x v="0"/>
    <x v="3"/>
    <d v="2025-04-12T00:00:00"/>
    <n v="3"/>
    <n v="89.7"/>
    <n v="269.10000000000002"/>
  </r>
  <r>
    <s v="S0023"/>
    <x v="6"/>
    <x v="1"/>
    <d v="2025-03-14T00:00:00"/>
    <n v="18"/>
    <n v="43.85"/>
    <n v="789.3"/>
  </r>
  <r>
    <s v="S0002"/>
    <x v="2"/>
    <x v="4"/>
    <d v="2025-04-22T00:00:00"/>
    <n v="11"/>
    <n v="35.369999999999997"/>
    <n v="389.07"/>
  </r>
  <r>
    <s v="S0033"/>
    <x v="5"/>
    <x v="1"/>
    <d v="2025-04-07T00:00:00"/>
    <n v="19"/>
    <n v="88.43"/>
    <n v="1680.17"/>
  </r>
  <r>
    <s v="S0070"/>
    <x v="2"/>
    <x v="1"/>
    <d v="2025-03-27T00:00:00"/>
    <n v="10"/>
    <n v="92.84"/>
    <n v="928.4"/>
  </r>
  <r>
    <s v="S0093"/>
    <x v="4"/>
    <x v="0"/>
    <d v="2025-05-04T00:00:00"/>
    <n v="13"/>
    <n v="9.66"/>
    <n v="125.58"/>
  </r>
  <r>
    <s v="S0036"/>
    <x v="5"/>
    <x v="3"/>
    <d v="2025-03-10T00:00:00"/>
    <n v="4"/>
    <n v="25.73"/>
    <n v="102.92"/>
  </r>
  <r>
    <s v="S0010"/>
    <x v="5"/>
    <x v="0"/>
    <d v="2025-04-30T00:00:00"/>
    <n v="9"/>
    <n v="89.45"/>
    <n v="805.05"/>
  </r>
  <r>
    <s v="S0073"/>
    <x v="1"/>
    <x v="4"/>
    <d v="2025-03-08T00:00:00"/>
    <n v="19"/>
    <n v="71.67"/>
    <n v="1361.73"/>
  </r>
  <r>
    <s v="S0070"/>
    <x v="4"/>
    <x v="1"/>
    <d v="2025-03-24T00:00:00"/>
    <n v="2"/>
    <n v="42.16"/>
    <n v="84.32"/>
  </r>
  <r>
    <s v="S0042"/>
    <x v="8"/>
    <x v="3"/>
    <d v="2025-03-26T00:00:00"/>
    <n v="6"/>
    <n v="35.69"/>
    <n v="214.14"/>
  </r>
  <r>
    <s v="S0031"/>
    <x v="5"/>
    <x v="0"/>
    <d v="2025-05-15T00:00:00"/>
    <n v="8"/>
    <n v="10.64"/>
    <n v="85.12"/>
  </r>
  <r>
    <s v="S0059"/>
    <x v="5"/>
    <x v="3"/>
    <d v="2025-03-26T00:00:00"/>
    <n v="18"/>
    <n v="76.180000000000007"/>
    <n v="1371.24"/>
  </r>
  <r>
    <s v="S0027"/>
    <x v="7"/>
    <x v="3"/>
    <d v="2025-04-08T00:00:00"/>
    <n v="9"/>
    <n v="39.1"/>
    <n v="351.9"/>
  </r>
  <r>
    <s v="S0055"/>
    <x v="5"/>
    <x v="1"/>
    <d v="2025-04-08T00:00:00"/>
    <n v="9"/>
    <n v="14.39"/>
    <n v="129.51"/>
  </r>
  <r>
    <s v="S0018"/>
    <x v="7"/>
    <x v="3"/>
    <d v="2025-05-10T00:00:00"/>
    <n v="11"/>
    <n v="18.7"/>
    <n v="205.7"/>
  </r>
  <r>
    <s v="S0046"/>
    <x v="3"/>
    <x v="4"/>
    <d v="2025-03-03T00:00:00"/>
    <n v="6"/>
    <n v="7.6"/>
    <n v="45.6"/>
  </r>
  <r>
    <s v="S0094"/>
    <x v="4"/>
    <x v="0"/>
    <d v="2025-02-27T00:00:00"/>
    <n v="14"/>
    <n v="86.78"/>
    <n v="1214.92"/>
  </r>
  <r>
    <s v="S0045"/>
    <x v="0"/>
    <x v="3"/>
    <d v="2025-05-17T00:00:00"/>
    <n v="9"/>
    <n v="19.48"/>
    <n v="175.32"/>
  </r>
  <r>
    <s v="S0034"/>
    <x v="5"/>
    <x v="4"/>
    <d v="2025-02-25T00:00:00"/>
    <n v="17"/>
    <n v="44.34"/>
    <n v="753.78"/>
  </r>
  <r>
    <s v="S0053"/>
    <x v="6"/>
    <x v="2"/>
    <d v="2025-04-25T00:00:00"/>
    <n v="10"/>
    <n v="12.48"/>
    <n v="124.8"/>
  </r>
  <r>
    <s v="S0075"/>
    <x v="0"/>
    <x v="2"/>
    <d v="2025-05-23T00:00:00"/>
    <n v="5"/>
    <n v="11.64"/>
    <n v="58.2"/>
  </r>
  <r>
    <s v="S0018"/>
    <x v="9"/>
    <x v="3"/>
    <d v="2025-05-03T00:00:00"/>
    <n v="10"/>
    <n v="8.94"/>
    <n v="89.4"/>
  </r>
  <r>
    <s v="S0080"/>
    <x v="2"/>
    <x v="0"/>
    <d v="2025-04-29T00:00:00"/>
    <n v="10"/>
    <n v="61.98"/>
    <n v="619.79999999999995"/>
  </r>
  <r>
    <s v="S0058"/>
    <x v="7"/>
    <x v="1"/>
    <d v="2025-03-20T00:00:00"/>
    <n v="16"/>
    <n v="38.49"/>
    <n v="615.84"/>
  </r>
  <r>
    <s v="S0038"/>
    <x v="9"/>
    <x v="1"/>
    <d v="2025-03-31T00:00:00"/>
    <n v="7"/>
    <n v="54.17"/>
    <n v="379.19"/>
  </r>
  <r>
    <s v="S0045"/>
    <x v="0"/>
    <x v="3"/>
    <d v="2025-05-05T00:00:00"/>
    <n v="1"/>
    <n v="13.44"/>
    <n v="13.44"/>
  </r>
  <r>
    <s v="S0009"/>
    <x v="6"/>
    <x v="4"/>
    <d v="2025-04-13T00:00:00"/>
    <n v="8"/>
    <n v="40.020000000000003"/>
    <n v="320.16000000000003"/>
  </r>
  <r>
    <s v="S0057"/>
    <x v="4"/>
    <x v="4"/>
    <d v="2025-04-01T00:00:00"/>
    <n v="16"/>
    <n v="62.71"/>
    <n v="1003.36"/>
  </r>
  <r>
    <s v="S0009"/>
    <x v="6"/>
    <x v="2"/>
    <d v="2025-02-22T00:00:00"/>
    <n v="10"/>
    <n v="89.7"/>
    <n v="897"/>
  </r>
  <r>
    <s v="S0058"/>
    <x v="3"/>
    <x v="4"/>
    <d v="2025-05-22T00:00:00"/>
    <n v="14"/>
    <n v="63.19"/>
    <n v="884.66"/>
  </r>
  <r>
    <s v="S0095"/>
    <x v="6"/>
    <x v="4"/>
    <d v="2025-02-26T00:00:00"/>
    <n v="4"/>
    <n v="30.99"/>
    <n v="123.96"/>
  </r>
  <r>
    <s v="S0013"/>
    <x v="9"/>
    <x v="4"/>
    <d v="2025-04-09T00:00:00"/>
    <n v="20"/>
    <n v="83.58"/>
    <n v="1671.6"/>
  </r>
  <r>
    <s v="S0085"/>
    <x v="9"/>
    <x v="0"/>
    <d v="2025-05-22T00:00:00"/>
    <n v="1"/>
    <n v="93.81"/>
    <n v="93.81"/>
  </r>
  <r>
    <s v="S0094"/>
    <x v="8"/>
    <x v="1"/>
    <d v="2025-04-22T00:00:00"/>
    <n v="6"/>
    <n v="91.83"/>
    <n v="550.98"/>
  </r>
  <r>
    <s v="S0091"/>
    <x v="8"/>
    <x v="2"/>
    <d v="2025-05-15T00:00:00"/>
    <n v="7"/>
    <n v="48.46"/>
    <n v="339.22"/>
  </r>
  <r>
    <s v="S0058"/>
    <x v="8"/>
    <x v="2"/>
    <d v="2025-05-14T00:00:00"/>
    <n v="14"/>
    <n v="44"/>
    <n v="616"/>
  </r>
  <r>
    <s v="S0046"/>
    <x v="4"/>
    <x v="3"/>
    <d v="2025-02-28T00:00:00"/>
    <n v="16"/>
    <n v="69.010000000000005"/>
    <n v="1104.1600000000001"/>
  </r>
  <r>
    <s v="S0024"/>
    <x v="0"/>
    <x v="4"/>
    <d v="2025-04-21T00:00:00"/>
    <n v="8"/>
    <n v="72.75"/>
    <n v="582"/>
  </r>
  <r>
    <s v="S0056"/>
    <x v="3"/>
    <x v="2"/>
    <d v="2025-03-24T00:00:00"/>
    <n v="4"/>
    <n v="86.96"/>
    <n v="347.84"/>
  </r>
  <r>
    <s v="S0008"/>
    <x v="6"/>
    <x v="1"/>
    <d v="2025-02-28T00:00:00"/>
    <n v="14"/>
    <n v="50.99"/>
    <n v="713.86"/>
  </r>
  <r>
    <s v="S0046"/>
    <x v="3"/>
    <x v="3"/>
    <d v="2025-04-11T00:00:00"/>
    <n v="17"/>
    <n v="95.36"/>
    <n v="1621.12"/>
  </r>
  <r>
    <s v="S0023"/>
    <x v="9"/>
    <x v="1"/>
    <d v="2025-03-27T00:00:00"/>
    <n v="10"/>
    <n v="49.4"/>
    <n v="494"/>
  </r>
  <r>
    <s v="S0078"/>
    <x v="4"/>
    <x v="4"/>
    <d v="2025-04-20T00:00:00"/>
    <n v="15"/>
    <n v="77.41"/>
    <n v="1161.1500000000001"/>
  </r>
  <r>
    <s v="S0058"/>
    <x v="6"/>
    <x v="4"/>
    <d v="2025-04-04T00:00:00"/>
    <n v="17"/>
    <n v="92.71"/>
    <n v="1576.07"/>
  </r>
  <r>
    <s v="S0053"/>
    <x v="3"/>
    <x v="0"/>
    <d v="2025-05-11T00:00:00"/>
    <n v="10"/>
    <n v="48.04"/>
    <n v="480.4"/>
  </r>
  <r>
    <s v="S0099"/>
    <x v="0"/>
    <x v="3"/>
    <d v="2025-02-25T00:00:00"/>
    <n v="19"/>
    <n v="43.41"/>
    <n v="824.79"/>
  </r>
  <r>
    <s v="S0042"/>
    <x v="9"/>
    <x v="1"/>
    <d v="2025-05-13T00:00:00"/>
    <n v="11"/>
    <n v="58.47"/>
    <n v="643.16999999999996"/>
  </r>
  <r>
    <s v="S0085"/>
    <x v="3"/>
    <x v="0"/>
    <d v="2025-03-15T00:00:00"/>
    <n v="10"/>
    <n v="42.69"/>
    <n v="426.9"/>
  </r>
  <r>
    <s v="S0093"/>
    <x v="3"/>
    <x v="1"/>
    <d v="2025-04-01T00:00:00"/>
    <n v="2"/>
    <n v="94.71"/>
    <n v="189.42"/>
  </r>
  <r>
    <s v="S0038"/>
    <x v="4"/>
    <x v="1"/>
    <d v="2025-04-04T00:00:00"/>
    <n v="2"/>
    <n v="34.770000000000003"/>
    <n v="69.540000000000006"/>
  </r>
  <r>
    <s v="S0065"/>
    <x v="6"/>
    <x v="0"/>
    <d v="2025-05-22T00:00:00"/>
    <n v="7"/>
    <n v="53.71"/>
    <n v="375.97"/>
  </r>
  <r>
    <s v="S0099"/>
    <x v="2"/>
    <x v="3"/>
    <d v="2025-02-28T00:00:00"/>
    <n v="12"/>
    <n v="80.459999999999994"/>
    <n v="965.52"/>
  </r>
  <r>
    <s v="S0058"/>
    <x v="2"/>
    <x v="1"/>
    <d v="2025-04-08T00:00:00"/>
    <n v="19"/>
    <n v="39.630000000000003"/>
    <n v="752.97"/>
  </r>
  <r>
    <s v="S0099"/>
    <x v="2"/>
    <x v="3"/>
    <d v="2025-04-19T00:00:00"/>
    <n v="7"/>
    <n v="49.85"/>
    <n v="348.95"/>
  </r>
  <r>
    <s v="S0087"/>
    <x v="2"/>
    <x v="0"/>
    <d v="2025-05-10T00:00:00"/>
    <n v="6"/>
    <n v="58.98"/>
    <n v="353.88"/>
  </r>
  <r>
    <s v="S0030"/>
    <x v="5"/>
    <x v="3"/>
    <d v="2025-03-05T00:00:00"/>
    <n v="18"/>
    <n v="8.2799999999999994"/>
    <n v="149.04"/>
  </r>
  <r>
    <s v="S0100"/>
    <x v="5"/>
    <x v="4"/>
    <d v="2025-03-27T00:00:00"/>
    <n v="13"/>
    <n v="68.760000000000005"/>
    <n v="893.88"/>
  </r>
  <r>
    <s v="S0085"/>
    <x v="9"/>
    <x v="4"/>
    <d v="2025-02-23T00:00:00"/>
    <n v="13"/>
    <n v="23.55"/>
    <n v="306.14999999999998"/>
  </r>
  <r>
    <s v="S0026"/>
    <x v="2"/>
    <x v="2"/>
    <d v="2025-03-15T00:00:00"/>
    <n v="1"/>
    <n v="58.5"/>
    <n v="58.5"/>
  </r>
  <r>
    <s v="S0066"/>
    <x v="5"/>
    <x v="3"/>
    <d v="2025-05-20T00:00:00"/>
    <n v="9"/>
    <n v="76.7"/>
    <n v="690.3"/>
  </r>
  <r>
    <s v="S0028"/>
    <x v="0"/>
    <x v="2"/>
    <d v="2025-05-19T00:00:00"/>
    <n v="3"/>
    <n v="93.31"/>
    <n v="279.93"/>
  </r>
  <r>
    <s v="S0048"/>
    <x v="5"/>
    <x v="1"/>
    <d v="2025-05-22T00:00:00"/>
    <n v="3"/>
    <n v="41.75"/>
    <n v="125.25"/>
  </r>
  <r>
    <s v="S0004"/>
    <x v="5"/>
    <x v="0"/>
    <d v="2025-03-08T00:00:00"/>
    <n v="18"/>
    <n v="80.95"/>
    <n v="1457.1"/>
  </r>
  <r>
    <s v="S0036"/>
    <x v="2"/>
    <x v="0"/>
    <d v="2025-04-07T00:00:00"/>
    <n v="14"/>
    <n v="32.840000000000003"/>
    <n v="459.76"/>
  </r>
  <r>
    <s v="S0031"/>
    <x v="7"/>
    <x v="4"/>
    <d v="2025-04-27T00:00:00"/>
    <n v="16"/>
    <n v="31.73"/>
    <n v="507.68"/>
  </r>
  <r>
    <s v="S0003"/>
    <x v="4"/>
    <x v="4"/>
    <d v="2025-03-13T00:00:00"/>
    <n v="10"/>
    <n v="21.58"/>
    <n v="215.8"/>
  </r>
  <r>
    <s v="S0031"/>
    <x v="2"/>
    <x v="0"/>
    <d v="2025-03-18T00:00:00"/>
    <n v="7"/>
    <n v="78.34"/>
    <n v="548.38"/>
  </r>
  <r>
    <s v="S0042"/>
    <x v="1"/>
    <x v="4"/>
    <d v="2025-03-03T00:00:00"/>
    <n v="7"/>
    <n v="66.319999999999993"/>
    <n v="464.24"/>
  </r>
  <r>
    <s v="S0093"/>
    <x v="6"/>
    <x v="3"/>
    <d v="2025-04-25T00:00:00"/>
    <n v="18"/>
    <n v="64.23"/>
    <n v="1156.1400000000001"/>
  </r>
  <r>
    <s v="S0061"/>
    <x v="0"/>
    <x v="2"/>
    <d v="2025-03-18T00:00:00"/>
    <n v="11"/>
    <n v="97.64"/>
    <n v="1074.04"/>
  </r>
  <r>
    <s v="S0003"/>
    <x v="4"/>
    <x v="3"/>
    <d v="2025-04-14T00:00:00"/>
    <n v="6"/>
    <n v="61.7"/>
    <n v="370.2"/>
  </r>
  <r>
    <s v="S0033"/>
    <x v="6"/>
    <x v="3"/>
    <d v="2025-05-10T00:00:00"/>
    <n v="11"/>
    <n v="68.33"/>
    <n v="751.63"/>
  </r>
  <r>
    <s v="S0060"/>
    <x v="3"/>
    <x v="2"/>
    <d v="2025-03-14T00:00:00"/>
    <n v="20"/>
    <n v="12.88"/>
    <n v="257.60000000000002"/>
  </r>
  <r>
    <s v="S0098"/>
    <x v="4"/>
    <x v="1"/>
    <d v="2025-03-06T00:00:00"/>
    <n v="8"/>
    <n v="46.97"/>
    <n v="375.76"/>
  </r>
  <r>
    <s v="S0091"/>
    <x v="5"/>
    <x v="2"/>
    <d v="2025-04-18T00:00:00"/>
    <n v="14"/>
    <n v="16.71"/>
    <n v="233.94"/>
  </r>
  <r>
    <s v="S0085"/>
    <x v="6"/>
    <x v="2"/>
    <d v="2025-03-06T00:00:00"/>
    <n v="9"/>
    <n v="29.13"/>
    <n v="262.17"/>
  </r>
  <r>
    <s v="S0004"/>
    <x v="1"/>
    <x v="3"/>
    <d v="2025-05-16T00:00:00"/>
    <n v="4"/>
    <n v="57.56"/>
    <n v="230.24"/>
  </r>
  <r>
    <s v="S0001"/>
    <x v="5"/>
    <x v="1"/>
    <d v="2025-04-20T00:00:00"/>
    <n v="16"/>
    <n v="5.39"/>
    <n v="86.24"/>
  </r>
  <r>
    <s v="S0044"/>
    <x v="4"/>
    <x v="1"/>
    <d v="2025-02-26T00:00:00"/>
    <n v="9"/>
    <n v="15.96"/>
    <n v="143.63999999999999"/>
  </r>
  <r>
    <s v="S0084"/>
    <x v="9"/>
    <x v="3"/>
    <d v="2025-05-15T00:00:00"/>
    <n v="19"/>
    <n v="99.95"/>
    <n v="1899.05"/>
  </r>
  <r>
    <s v="S0075"/>
    <x v="0"/>
    <x v="1"/>
    <d v="2025-04-11T00:00:00"/>
    <n v="19"/>
    <n v="85.27"/>
    <n v="1620.13"/>
  </r>
  <r>
    <s v="S0086"/>
    <x v="4"/>
    <x v="2"/>
    <d v="2025-03-24T00:00:00"/>
    <n v="5"/>
    <n v="87.07"/>
    <n v="435.35"/>
  </r>
  <r>
    <s v="S0059"/>
    <x v="6"/>
    <x v="1"/>
    <d v="2025-04-13T00:00:00"/>
    <n v="4"/>
    <n v="6.62"/>
    <n v="26.48"/>
  </r>
  <r>
    <s v="S0041"/>
    <x v="2"/>
    <x v="0"/>
    <d v="2025-05-06T00:00:00"/>
    <n v="17"/>
    <n v="6.72"/>
    <n v="114.24"/>
  </r>
  <r>
    <s v="S0080"/>
    <x v="9"/>
    <x v="4"/>
    <d v="2025-04-06T00:00:00"/>
    <n v="15"/>
    <n v="81.819999999999993"/>
    <n v="1227.3"/>
  </r>
  <r>
    <s v="S0038"/>
    <x v="4"/>
    <x v="3"/>
    <d v="2025-05-23T00:00:00"/>
    <n v="19"/>
    <n v="31.73"/>
    <n v="602.87"/>
  </r>
  <r>
    <s v="S0091"/>
    <x v="4"/>
    <x v="2"/>
    <d v="2025-03-16T00:00:00"/>
    <n v="18"/>
    <n v="57.63"/>
    <n v="1037.3399999999999"/>
  </r>
  <r>
    <s v="S0054"/>
    <x v="5"/>
    <x v="1"/>
    <d v="2025-03-21T00:00:00"/>
    <n v="4"/>
    <n v="43.98"/>
    <n v="175.92"/>
  </r>
  <r>
    <s v="S0057"/>
    <x v="8"/>
    <x v="0"/>
    <d v="2025-03-06T00:00:00"/>
    <n v="5"/>
    <n v="68.38"/>
    <n v="341.9"/>
  </r>
  <r>
    <s v="S0032"/>
    <x v="7"/>
    <x v="1"/>
    <d v="2025-04-29T00:00:00"/>
    <n v="15"/>
    <n v="9.19"/>
    <n v="137.85"/>
  </r>
  <r>
    <s v="S0048"/>
    <x v="2"/>
    <x v="1"/>
    <d v="2025-03-24T00:00:00"/>
    <n v="20"/>
    <n v="38.659999999999997"/>
    <n v="773.2"/>
  </r>
  <r>
    <s v="S0056"/>
    <x v="7"/>
    <x v="1"/>
    <d v="2025-04-22T00:00:00"/>
    <n v="12"/>
    <n v="87.42"/>
    <n v="1049.04"/>
  </r>
  <r>
    <s v="S0008"/>
    <x v="8"/>
    <x v="3"/>
    <d v="2025-03-03T00:00:00"/>
    <n v="9"/>
    <n v="69.7"/>
    <n v="627.29999999999995"/>
  </r>
  <r>
    <s v="S0041"/>
    <x v="9"/>
    <x v="3"/>
    <d v="2025-03-27T00:00:00"/>
    <n v="5"/>
    <n v="70.7"/>
    <n v="353.5"/>
  </r>
  <r>
    <s v="S0080"/>
    <x v="5"/>
    <x v="2"/>
    <d v="2025-02-22T00:00:00"/>
    <n v="12"/>
    <n v="49.03"/>
    <n v="588.36"/>
  </r>
  <r>
    <s v="S0078"/>
    <x v="7"/>
    <x v="2"/>
    <d v="2025-03-25T00:00:00"/>
    <n v="16"/>
    <n v="75.510000000000005"/>
    <n v="1208.1600000000001"/>
  </r>
  <r>
    <s v="S0085"/>
    <x v="8"/>
    <x v="3"/>
    <d v="2025-03-21T00:00:00"/>
    <n v="11"/>
    <n v="79.81"/>
    <n v="877.91"/>
  </r>
  <r>
    <s v="S0025"/>
    <x v="3"/>
    <x v="1"/>
    <d v="2025-05-07T00:00:00"/>
    <n v="19"/>
    <n v="12.73"/>
    <n v="241.87"/>
  </r>
  <r>
    <s v="S0014"/>
    <x v="1"/>
    <x v="1"/>
    <d v="2025-03-05T00:00:00"/>
    <n v="12"/>
    <n v="25.18"/>
    <n v="302.16000000000003"/>
  </r>
  <r>
    <s v="S0067"/>
    <x v="3"/>
    <x v="0"/>
    <d v="2025-03-07T00:00:00"/>
    <n v="10"/>
    <n v="27.86"/>
    <n v="278.60000000000002"/>
  </r>
  <r>
    <s v="S0085"/>
    <x v="1"/>
    <x v="1"/>
    <d v="2025-04-17T00:00:00"/>
    <n v="17"/>
    <n v="18.73"/>
    <n v="318.41000000000003"/>
  </r>
  <r>
    <s v="S0060"/>
    <x v="3"/>
    <x v="4"/>
    <d v="2025-04-16T00:00:00"/>
    <n v="10"/>
    <n v="77.61"/>
    <n v="776.1"/>
  </r>
  <r>
    <s v="S0050"/>
    <x v="0"/>
    <x v="1"/>
    <d v="2025-04-26T00:00:00"/>
    <n v="17"/>
    <n v="81.23"/>
    <n v="1380.91"/>
  </r>
  <r>
    <s v="S0074"/>
    <x v="7"/>
    <x v="2"/>
    <d v="2025-03-15T00:00:00"/>
    <n v="13"/>
    <n v="35.06"/>
    <n v="455.78"/>
  </r>
  <r>
    <s v="S0097"/>
    <x v="8"/>
    <x v="1"/>
    <d v="2025-03-19T00:00:00"/>
    <n v="2"/>
    <n v="37.19"/>
    <n v="74.38"/>
  </r>
  <r>
    <s v="S0009"/>
    <x v="5"/>
    <x v="4"/>
    <d v="2025-05-16T00:00:00"/>
    <n v="6"/>
    <n v="51.09"/>
    <n v="306.54000000000002"/>
  </r>
  <r>
    <s v="S0006"/>
    <x v="8"/>
    <x v="2"/>
    <d v="2025-05-19T00:00:00"/>
    <n v="8"/>
    <n v="39.89"/>
    <n v="319.12"/>
  </r>
  <r>
    <s v="S0075"/>
    <x v="2"/>
    <x v="4"/>
    <d v="2025-05-18T00:00:00"/>
    <n v="14"/>
    <n v="72.02"/>
    <n v="1008.28"/>
  </r>
  <r>
    <s v="S0038"/>
    <x v="5"/>
    <x v="4"/>
    <d v="2025-05-05T00:00:00"/>
    <n v="17"/>
    <n v="24.08"/>
    <n v="409.36"/>
  </r>
  <r>
    <s v="S0077"/>
    <x v="0"/>
    <x v="3"/>
    <d v="2025-02-25T00:00:00"/>
    <n v="18"/>
    <n v="65.41"/>
    <n v="1177.3800000000001"/>
  </r>
  <r>
    <s v="S0040"/>
    <x v="2"/>
    <x v="1"/>
    <d v="2025-03-23T00:00:00"/>
    <n v="8"/>
    <n v="74.19"/>
    <n v="593.52"/>
  </r>
  <r>
    <s v="S0070"/>
    <x v="8"/>
    <x v="2"/>
    <d v="2025-02-25T00:00:00"/>
    <n v="6"/>
    <n v="98.12"/>
    <n v="588.72"/>
  </r>
  <r>
    <s v="S0061"/>
    <x v="1"/>
    <x v="1"/>
    <d v="2025-03-31T00:00:00"/>
    <n v="13"/>
    <n v="6.91"/>
    <n v="89.83"/>
  </r>
  <r>
    <s v="S0023"/>
    <x v="0"/>
    <x v="0"/>
    <d v="2025-05-14T00:00:00"/>
    <n v="3"/>
    <n v="67.13"/>
    <n v="201.39"/>
  </r>
  <r>
    <s v="S0013"/>
    <x v="8"/>
    <x v="0"/>
    <d v="2025-05-12T00:00:00"/>
    <n v="9"/>
    <n v="66.98"/>
    <n v="602.82000000000005"/>
  </r>
  <r>
    <s v="S0013"/>
    <x v="2"/>
    <x v="3"/>
    <d v="2025-04-30T00:00:00"/>
    <n v="8"/>
    <n v="14.88"/>
    <n v="119.04"/>
  </r>
  <r>
    <s v="S0074"/>
    <x v="1"/>
    <x v="4"/>
    <d v="2025-03-03T00:00:00"/>
    <n v="2"/>
    <n v="91.39"/>
    <n v="182.78"/>
  </r>
  <r>
    <s v="S0089"/>
    <x v="5"/>
    <x v="2"/>
    <d v="2025-02-24T00:00:00"/>
    <n v="6"/>
    <n v="5.18"/>
    <n v="31.08"/>
  </r>
  <r>
    <s v="S0089"/>
    <x v="8"/>
    <x v="2"/>
    <d v="2025-03-18T00:00:00"/>
    <n v="5"/>
    <n v="57.05"/>
    <n v="285.25"/>
  </r>
  <r>
    <s v="S0028"/>
    <x v="7"/>
    <x v="1"/>
    <d v="2025-04-07T00:00:00"/>
    <n v="7"/>
    <n v="93.45"/>
    <n v="654.15"/>
  </r>
  <r>
    <s v="S0055"/>
    <x v="5"/>
    <x v="3"/>
    <d v="2025-05-04T00:00:00"/>
    <n v="4"/>
    <n v="22.3"/>
    <n v="89.2"/>
  </r>
  <r>
    <s v="S0015"/>
    <x v="5"/>
    <x v="3"/>
    <d v="2025-05-09T00:00:00"/>
    <n v="20"/>
    <n v="94"/>
    <n v="1880"/>
  </r>
  <r>
    <s v="S0085"/>
    <x v="0"/>
    <x v="2"/>
    <d v="2025-05-07T00:00:00"/>
    <n v="12"/>
    <n v="15.45"/>
    <n v="185.4"/>
  </r>
  <r>
    <s v="S0040"/>
    <x v="0"/>
    <x v="4"/>
    <d v="2025-05-11T00:00:00"/>
    <n v="1"/>
    <n v="88.77"/>
    <n v="88.77"/>
  </r>
  <r>
    <s v="S0031"/>
    <x v="7"/>
    <x v="1"/>
    <d v="2025-05-23T00:00:00"/>
    <n v="17"/>
    <n v="31.17"/>
    <n v="529.89"/>
  </r>
  <r>
    <s v="S0050"/>
    <x v="6"/>
    <x v="1"/>
    <d v="2025-03-28T00:00:00"/>
    <n v="9"/>
    <n v="25.96"/>
    <n v="233.64"/>
  </r>
  <r>
    <s v="S0073"/>
    <x v="4"/>
    <x v="0"/>
    <d v="2025-05-10T00:00:00"/>
    <n v="19"/>
    <n v="34.19"/>
    <n v="649.61"/>
  </r>
  <r>
    <s v="S0095"/>
    <x v="5"/>
    <x v="3"/>
    <d v="2025-02-28T00:00:00"/>
    <n v="12"/>
    <n v="5.6"/>
    <n v="67.2"/>
  </r>
  <r>
    <s v="S0064"/>
    <x v="5"/>
    <x v="0"/>
    <d v="2025-03-27T00:00:00"/>
    <n v="20"/>
    <n v="73.599999999999994"/>
    <n v="1472"/>
  </r>
  <r>
    <s v="S0002"/>
    <x v="0"/>
    <x v="4"/>
    <d v="2025-03-12T00:00:00"/>
    <n v="14"/>
    <n v="44.01"/>
    <n v="616.14"/>
  </r>
  <r>
    <s v="S0025"/>
    <x v="3"/>
    <x v="3"/>
    <d v="2025-04-08T00:00:00"/>
    <n v="8"/>
    <n v="37.520000000000003"/>
    <n v="300.16000000000003"/>
  </r>
  <r>
    <s v="S0005"/>
    <x v="2"/>
    <x v="4"/>
    <d v="2025-05-06T00:00:00"/>
    <n v="15"/>
    <n v="27.53"/>
    <n v="412.95"/>
  </r>
  <r>
    <s v="S0080"/>
    <x v="8"/>
    <x v="2"/>
    <d v="2025-04-20T00:00:00"/>
    <n v="14"/>
    <n v="8.17"/>
    <n v="114.38"/>
  </r>
  <r>
    <s v="S0007"/>
    <x v="7"/>
    <x v="4"/>
    <d v="2025-04-21T00:00:00"/>
    <n v="9"/>
    <n v="49.55"/>
    <n v="445.95"/>
  </r>
  <r>
    <s v="S0035"/>
    <x v="3"/>
    <x v="3"/>
    <d v="2025-04-28T00:00:00"/>
    <n v="19"/>
    <n v="38.26"/>
    <n v="726.94"/>
  </r>
  <r>
    <s v="S0043"/>
    <x v="7"/>
    <x v="3"/>
    <d v="2025-03-18T00:00:00"/>
    <n v="14"/>
    <n v="73.569999999999993"/>
    <n v="1029.98"/>
  </r>
  <r>
    <s v="S0091"/>
    <x v="3"/>
    <x v="0"/>
    <d v="2025-05-12T00:00:00"/>
    <n v="4"/>
    <n v="32.39"/>
    <n v="129.56"/>
  </r>
  <r>
    <s v="S0011"/>
    <x v="7"/>
    <x v="0"/>
    <d v="2025-04-09T00:00:00"/>
    <n v="20"/>
    <n v="48.85"/>
    <n v="977"/>
  </r>
  <r>
    <s v="S0024"/>
    <x v="5"/>
    <x v="1"/>
    <d v="2025-05-14T00:00:00"/>
    <n v="14"/>
    <n v="23.53"/>
    <n v="329.42"/>
  </r>
  <r>
    <s v="S0034"/>
    <x v="7"/>
    <x v="1"/>
    <d v="2025-03-18T00:00:00"/>
    <n v="11"/>
    <n v="10.9"/>
    <n v="119.9"/>
  </r>
  <r>
    <s v="S0097"/>
    <x v="2"/>
    <x v="4"/>
    <d v="2025-03-19T00:00:00"/>
    <n v="15"/>
    <n v="5.99"/>
    <n v="89.85"/>
  </r>
  <r>
    <s v="S0065"/>
    <x v="7"/>
    <x v="0"/>
    <d v="2025-05-23T00:00:00"/>
    <n v="17"/>
    <n v="58.28"/>
    <n v="990.76"/>
  </r>
  <r>
    <s v="S0094"/>
    <x v="1"/>
    <x v="3"/>
    <d v="2025-03-05T00:00:00"/>
    <n v="1"/>
    <n v="80.19"/>
    <n v="80.19"/>
  </r>
  <r>
    <s v="S0017"/>
    <x v="9"/>
    <x v="1"/>
    <d v="2025-04-04T00:00:00"/>
    <n v="10"/>
    <n v="35.520000000000003"/>
    <n v="355.2"/>
  </r>
  <r>
    <s v="S0036"/>
    <x v="7"/>
    <x v="0"/>
    <d v="2025-03-27T00:00:00"/>
    <n v="14"/>
    <n v="21.08"/>
    <n v="295.12"/>
  </r>
  <r>
    <s v="S0083"/>
    <x v="5"/>
    <x v="1"/>
    <d v="2025-03-31T00:00:00"/>
    <n v="18"/>
    <n v="29.8"/>
    <n v="536.4"/>
  </r>
  <r>
    <s v="S0030"/>
    <x v="8"/>
    <x v="2"/>
    <d v="2025-04-25T00:00:00"/>
    <n v="7"/>
    <n v="76.97"/>
    <n v="538.79"/>
  </r>
  <r>
    <s v="S0069"/>
    <x v="1"/>
    <x v="4"/>
    <d v="2025-02-28T00:00:00"/>
    <n v="3"/>
    <n v="86.2"/>
    <n v="258.60000000000002"/>
  </r>
  <r>
    <s v="S0059"/>
    <x v="4"/>
    <x v="0"/>
    <d v="2025-05-23T00:00:00"/>
    <n v="19"/>
    <n v="78.180000000000007"/>
    <n v="1485.42"/>
  </r>
  <r>
    <s v="S0041"/>
    <x v="3"/>
    <x v="0"/>
    <d v="2025-03-01T00:00:00"/>
    <n v="7"/>
    <n v="80.97"/>
    <n v="566.79"/>
  </r>
  <r>
    <s v="S0029"/>
    <x v="0"/>
    <x v="4"/>
    <d v="2025-04-20T00:00:00"/>
    <n v="17"/>
    <n v="59.96"/>
    <n v="1019.32"/>
  </r>
  <r>
    <s v="S0045"/>
    <x v="3"/>
    <x v="1"/>
    <d v="2025-03-29T00:00:00"/>
    <n v="14"/>
    <n v="7.84"/>
    <n v="109.76"/>
  </r>
  <r>
    <s v="S0057"/>
    <x v="3"/>
    <x v="2"/>
    <d v="2025-03-12T00:00:00"/>
    <n v="14"/>
    <n v="82.62"/>
    <n v="1156.68"/>
  </r>
  <r>
    <s v="S0096"/>
    <x v="3"/>
    <x v="3"/>
    <d v="2025-05-18T00:00:00"/>
    <n v="15"/>
    <n v="43.89"/>
    <n v="658.35"/>
  </r>
  <r>
    <s v="S0085"/>
    <x v="5"/>
    <x v="2"/>
    <d v="2025-04-24T00:00:00"/>
    <n v="12"/>
    <n v="40.75"/>
    <n v="489"/>
  </r>
  <r>
    <s v="S0019"/>
    <x v="0"/>
    <x v="2"/>
    <d v="2025-05-07T00:00:00"/>
    <n v="20"/>
    <n v="61.92"/>
    <n v="1238.4000000000001"/>
  </r>
  <r>
    <s v="S0061"/>
    <x v="9"/>
    <x v="4"/>
    <d v="2025-03-30T00:00:00"/>
    <n v="8"/>
    <n v="32.99"/>
    <n v="263.92"/>
  </r>
  <r>
    <s v="S0079"/>
    <x v="7"/>
    <x v="4"/>
    <d v="2025-04-07T00:00:00"/>
    <n v="18"/>
    <n v="69.8"/>
    <n v="1256.4000000000001"/>
  </r>
  <r>
    <s v="S0087"/>
    <x v="8"/>
    <x v="3"/>
    <d v="2025-04-18T00:00:00"/>
    <n v="1"/>
    <n v="47.1"/>
    <n v="47.1"/>
  </r>
  <r>
    <s v="S0017"/>
    <x v="5"/>
    <x v="3"/>
    <d v="2025-02-22T00:00:00"/>
    <n v="6"/>
    <n v="41.4"/>
    <n v="248.4"/>
  </r>
  <r>
    <s v="S0057"/>
    <x v="8"/>
    <x v="0"/>
    <d v="2025-04-24T00:00:00"/>
    <n v="17"/>
    <n v="16.84"/>
    <n v="286.27999999999997"/>
  </r>
  <r>
    <s v="S0018"/>
    <x v="3"/>
    <x v="2"/>
    <d v="2025-03-07T00:00:00"/>
    <n v="1"/>
    <n v="61.04"/>
    <n v="61.04"/>
  </r>
  <r>
    <s v="S0097"/>
    <x v="6"/>
    <x v="4"/>
    <d v="2025-05-07T00:00:00"/>
    <n v="6"/>
    <n v="11.25"/>
    <n v="67.5"/>
  </r>
  <r>
    <s v="S0008"/>
    <x v="1"/>
    <x v="0"/>
    <d v="2025-02-27T00:00:00"/>
    <n v="11"/>
    <n v="84.45"/>
    <n v="928.95"/>
  </r>
  <r>
    <s v="S0066"/>
    <x v="7"/>
    <x v="4"/>
    <d v="2025-03-18T00:00:00"/>
    <n v="15"/>
    <n v="60.81"/>
    <n v="912.15"/>
  </r>
  <r>
    <s v="S0002"/>
    <x v="5"/>
    <x v="0"/>
    <d v="2025-05-21T00:00:00"/>
    <n v="6"/>
    <n v="59.21"/>
    <n v="355.26"/>
  </r>
  <r>
    <s v="S0089"/>
    <x v="1"/>
    <x v="1"/>
    <d v="2025-04-02T00:00:00"/>
    <n v="3"/>
    <n v="50.1"/>
    <n v="150.30000000000001"/>
  </r>
  <r>
    <s v="S0096"/>
    <x v="3"/>
    <x v="0"/>
    <d v="2025-03-05T00:00:00"/>
    <n v="3"/>
    <n v="9.85"/>
    <n v="29.55"/>
  </r>
  <r>
    <s v="S0037"/>
    <x v="7"/>
    <x v="0"/>
    <d v="2025-05-23T00:00:00"/>
    <n v="11"/>
    <n v="33.39"/>
    <n v="367.29"/>
  </r>
  <r>
    <s v="S0049"/>
    <x v="7"/>
    <x v="0"/>
    <d v="2025-05-21T00:00:00"/>
    <n v="14"/>
    <n v="55.52"/>
    <n v="777.28"/>
  </r>
  <r>
    <s v="S0055"/>
    <x v="0"/>
    <x v="0"/>
    <d v="2025-03-19T00:00:00"/>
    <n v="10"/>
    <n v="18.37"/>
    <n v="183.7"/>
  </r>
  <r>
    <s v="S0008"/>
    <x v="7"/>
    <x v="0"/>
    <d v="2025-03-26T00:00:00"/>
    <n v="8"/>
    <n v="90.05"/>
    <n v="720.4"/>
  </r>
  <r>
    <s v="S0063"/>
    <x v="1"/>
    <x v="1"/>
    <d v="2025-02-23T00:00:00"/>
    <n v="18"/>
    <n v="26.82"/>
    <n v="482.76"/>
  </r>
  <r>
    <s v="S0074"/>
    <x v="4"/>
    <x v="4"/>
    <d v="2025-04-12T00:00:00"/>
    <n v="6"/>
    <n v="18.61"/>
    <n v="111.66"/>
  </r>
  <r>
    <s v="S0045"/>
    <x v="7"/>
    <x v="3"/>
    <d v="2025-05-11T00:00:00"/>
    <n v="3"/>
    <n v="81.16"/>
    <n v="243.48"/>
  </r>
  <r>
    <s v="S0005"/>
    <x v="8"/>
    <x v="0"/>
    <d v="2025-04-27T00:00:00"/>
    <n v="16"/>
    <n v="19.37"/>
    <n v="309.92"/>
  </r>
  <r>
    <s v="S0034"/>
    <x v="2"/>
    <x v="4"/>
    <d v="2025-04-15T00:00:00"/>
    <n v="7"/>
    <n v="8.06"/>
    <n v="56.42"/>
  </r>
  <r>
    <s v="S0069"/>
    <x v="6"/>
    <x v="1"/>
    <d v="2025-03-30T00:00:00"/>
    <n v="6"/>
    <n v="16.79"/>
    <n v="100.74"/>
  </r>
  <r>
    <s v="S0074"/>
    <x v="1"/>
    <x v="3"/>
    <d v="2025-05-07T00:00:00"/>
    <n v="13"/>
    <n v="69.98"/>
    <n v="909.74"/>
  </r>
  <r>
    <s v="S0048"/>
    <x v="4"/>
    <x v="2"/>
    <d v="2025-03-22T00:00:00"/>
    <n v="11"/>
    <n v="6.04"/>
    <n v="66.44"/>
  </r>
  <r>
    <s v="S0058"/>
    <x v="0"/>
    <x v="3"/>
    <d v="2025-02-25T00:00:00"/>
    <n v="3"/>
    <n v="15.75"/>
    <n v="47.25"/>
  </r>
  <r>
    <s v="S0067"/>
    <x v="3"/>
    <x v="0"/>
    <d v="2025-05-09T00:00:00"/>
    <n v="6"/>
    <n v="62.27"/>
    <n v="373.62"/>
  </r>
  <r>
    <s v="S0033"/>
    <x v="9"/>
    <x v="4"/>
    <d v="2025-02-25T00:00:00"/>
    <n v="3"/>
    <n v="48.62"/>
    <n v="145.86000000000001"/>
  </r>
  <r>
    <s v="S0033"/>
    <x v="8"/>
    <x v="3"/>
    <d v="2025-04-28T00:00:00"/>
    <n v="20"/>
    <n v="53.94"/>
    <n v="1078.8"/>
  </r>
  <r>
    <s v="S0008"/>
    <x v="4"/>
    <x v="1"/>
    <d v="2025-05-11T00:00:00"/>
    <n v="10"/>
    <n v="82.02"/>
    <n v="820.2"/>
  </r>
  <r>
    <s v="S0021"/>
    <x v="7"/>
    <x v="4"/>
    <d v="2025-05-22T00:00:00"/>
    <n v="15"/>
    <n v="82.73"/>
    <n v="1240.95"/>
  </r>
  <r>
    <s v="S0061"/>
    <x v="6"/>
    <x v="3"/>
    <d v="2025-05-13T00:00:00"/>
    <n v="20"/>
    <n v="14.55"/>
    <n v="291"/>
  </r>
  <r>
    <s v="S0020"/>
    <x v="4"/>
    <x v="2"/>
    <d v="2025-03-28T00:00:00"/>
    <n v="20"/>
    <n v="76.349999999999994"/>
    <n v="1527"/>
  </r>
  <r>
    <s v="S0094"/>
    <x v="9"/>
    <x v="0"/>
    <d v="2025-05-22T00:00:00"/>
    <n v="20"/>
    <n v="73.099999999999994"/>
    <n v="1462"/>
  </r>
  <r>
    <s v="S0088"/>
    <x v="5"/>
    <x v="4"/>
    <d v="2025-03-14T00:00:00"/>
    <n v="9"/>
    <n v="86.8"/>
    <n v="781.2"/>
  </r>
  <r>
    <s v="S0019"/>
    <x v="0"/>
    <x v="0"/>
    <d v="2025-03-01T00:00:00"/>
    <n v="7"/>
    <n v="37.33"/>
    <n v="261.31"/>
  </r>
  <r>
    <s v="S0093"/>
    <x v="7"/>
    <x v="4"/>
    <d v="2025-05-21T00:00:00"/>
    <n v="8"/>
    <n v="47.77"/>
    <n v="382.16"/>
  </r>
  <r>
    <s v="S0049"/>
    <x v="1"/>
    <x v="0"/>
    <d v="2025-04-06T00:00:00"/>
    <n v="20"/>
    <n v="86.47"/>
    <n v="1729.4"/>
  </r>
  <r>
    <s v="S0070"/>
    <x v="3"/>
    <x v="1"/>
    <d v="2025-02-27T00:00:00"/>
    <n v="14"/>
    <n v="72.8"/>
    <n v="1019.2"/>
  </r>
  <r>
    <s v="S0059"/>
    <x v="5"/>
    <x v="4"/>
    <d v="2025-04-29T00:00:00"/>
    <n v="13"/>
    <n v="92.58"/>
    <n v="1203.54"/>
  </r>
  <r>
    <s v="S0015"/>
    <x v="5"/>
    <x v="4"/>
    <d v="2025-03-14T00:00:00"/>
    <n v="12"/>
    <n v="14.65"/>
    <n v="175.8"/>
  </r>
  <r>
    <s v="S0080"/>
    <x v="4"/>
    <x v="3"/>
    <d v="2025-04-15T00:00:00"/>
    <n v="9"/>
    <n v="76.8"/>
    <n v="691.2"/>
  </r>
  <r>
    <s v="S0002"/>
    <x v="9"/>
    <x v="2"/>
    <d v="2025-05-14T00:00:00"/>
    <n v="16"/>
    <n v="41.12"/>
    <n v="657.92"/>
  </r>
  <r>
    <s v="S0066"/>
    <x v="1"/>
    <x v="4"/>
    <d v="2025-03-14T00:00:00"/>
    <n v="15"/>
    <n v="29.14"/>
    <n v="437.1"/>
  </r>
  <r>
    <s v="S0074"/>
    <x v="6"/>
    <x v="1"/>
    <d v="2025-03-23T00:00:00"/>
    <n v="12"/>
    <n v="42.82"/>
    <n v="513.84"/>
  </r>
  <r>
    <s v="S0095"/>
    <x v="6"/>
    <x v="0"/>
    <d v="2025-03-05T00:00:00"/>
    <n v="20"/>
    <n v="90.74"/>
    <n v="1814.8"/>
  </r>
  <r>
    <s v="S0024"/>
    <x v="8"/>
    <x v="1"/>
    <d v="2025-04-11T00:00:00"/>
    <n v="18"/>
    <n v="82.24"/>
    <n v="1480.32"/>
  </r>
  <r>
    <s v="S0020"/>
    <x v="9"/>
    <x v="2"/>
    <d v="2025-04-05T00:00:00"/>
    <n v="11"/>
    <n v="25.67"/>
    <n v="282.37"/>
  </r>
  <r>
    <s v="S0023"/>
    <x v="4"/>
    <x v="1"/>
    <d v="2025-03-01T00:00:00"/>
    <n v="20"/>
    <n v="86.91"/>
    <n v="1738.2"/>
  </r>
  <r>
    <s v="S0028"/>
    <x v="5"/>
    <x v="4"/>
    <d v="2025-05-11T00:00:00"/>
    <n v="18"/>
    <n v="72.45"/>
    <n v="1304.0999999999999"/>
  </r>
  <r>
    <s v="S0027"/>
    <x v="1"/>
    <x v="4"/>
    <d v="2025-05-14T00:00:00"/>
    <n v="18"/>
    <n v="91.12"/>
    <n v="1640.16"/>
  </r>
  <r>
    <s v="S0089"/>
    <x v="9"/>
    <x v="4"/>
    <d v="2025-03-09T00:00:00"/>
    <n v="8"/>
    <n v="44.98"/>
    <n v="359.84"/>
  </r>
  <r>
    <s v="S0012"/>
    <x v="4"/>
    <x v="2"/>
    <d v="2025-03-03T00:00:00"/>
    <n v="7"/>
    <n v="7.38"/>
    <n v="51.66"/>
  </r>
  <r>
    <s v="S0099"/>
    <x v="5"/>
    <x v="3"/>
    <d v="2025-04-24T00:00:00"/>
    <n v="20"/>
    <n v="14.33"/>
    <n v="286.60000000000002"/>
  </r>
  <r>
    <s v="S0038"/>
    <x v="5"/>
    <x v="2"/>
    <d v="2025-03-28T00:00:00"/>
    <n v="17"/>
    <n v="19.97"/>
    <n v="339.49"/>
  </r>
  <r>
    <s v="S0008"/>
    <x v="9"/>
    <x v="1"/>
    <d v="2025-05-19T00:00:00"/>
    <n v="5"/>
    <n v="98.44"/>
    <n v="492.2"/>
  </r>
  <r>
    <s v="S0089"/>
    <x v="0"/>
    <x v="4"/>
    <d v="2025-04-01T00:00:00"/>
    <n v="13"/>
    <n v="88.69"/>
    <n v="1152.97"/>
  </r>
  <r>
    <s v="S0076"/>
    <x v="9"/>
    <x v="3"/>
    <d v="2025-05-11T00:00:00"/>
    <n v="2"/>
    <n v="33.56"/>
    <n v="67.12"/>
  </r>
  <r>
    <s v="S0026"/>
    <x v="3"/>
    <x v="1"/>
    <d v="2025-03-30T00:00:00"/>
    <n v="7"/>
    <n v="86.53"/>
    <n v="605.71"/>
  </r>
  <r>
    <s v="S0086"/>
    <x v="6"/>
    <x v="3"/>
    <d v="2025-05-06T00:00:00"/>
    <n v="10"/>
    <n v="30.52"/>
    <n v="305.2"/>
  </r>
  <r>
    <s v="S0061"/>
    <x v="6"/>
    <x v="2"/>
    <d v="2025-05-15T00:00:00"/>
    <n v="17"/>
    <n v="36.82"/>
    <n v="625.94000000000005"/>
  </r>
  <r>
    <s v="S0072"/>
    <x v="5"/>
    <x v="1"/>
    <d v="2025-03-14T00:00:00"/>
    <n v="16"/>
    <n v="62.8"/>
    <n v="1004.8"/>
  </r>
  <r>
    <s v="S0062"/>
    <x v="9"/>
    <x v="4"/>
    <d v="2025-05-16T00:00:00"/>
    <n v="19"/>
    <n v="37.729999999999997"/>
    <n v="716.87"/>
  </r>
  <r>
    <s v="S0100"/>
    <x v="9"/>
    <x v="3"/>
    <d v="2025-03-11T00:00:00"/>
    <n v="8"/>
    <n v="91.07"/>
    <n v="728.56"/>
  </r>
  <r>
    <s v="S0021"/>
    <x v="9"/>
    <x v="4"/>
    <d v="2025-02-25T00:00:00"/>
    <n v="11"/>
    <n v="11.2"/>
    <n v="123.2"/>
  </r>
  <r>
    <s v="S0032"/>
    <x v="7"/>
    <x v="3"/>
    <d v="2025-03-20T00:00:00"/>
    <n v="6"/>
    <n v="67.459999999999994"/>
    <n v="404.76"/>
  </r>
  <r>
    <s v="S0066"/>
    <x v="1"/>
    <x v="3"/>
    <d v="2025-03-25T00:00:00"/>
    <n v="7"/>
    <n v="35.72"/>
    <n v="250.04"/>
  </r>
  <r>
    <s v="S0038"/>
    <x v="2"/>
    <x v="1"/>
    <d v="2025-04-18T00:00:00"/>
    <n v="3"/>
    <n v="50.47"/>
    <n v="151.41"/>
  </r>
  <r>
    <s v="S0030"/>
    <x v="8"/>
    <x v="2"/>
    <d v="2025-03-01T00:00:00"/>
    <n v="12"/>
    <n v="81.63"/>
    <n v="979.56"/>
  </r>
  <r>
    <s v="S0095"/>
    <x v="3"/>
    <x v="4"/>
    <d v="2025-03-11T00:00:00"/>
    <n v="1"/>
    <n v="19.16"/>
    <n v="19.16"/>
  </r>
  <r>
    <s v="S0016"/>
    <x v="2"/>
    <x v="3"/>
    <d v="2025-02-23T00:00:00"/>
    <n v="5"/>
    <n v="64.94"/>
    <n v="324.7"/>
  </r>
  <r>
    <s v="S0050"/>
    <x v="9"/>
    <x v="3"/>
    <d v="2025-02-27T00:00:00"/>
    <n v="4"/>
    <n v="82.35"/>
    <n v="329.4"/>
  </r>
  <r>
    <s v="S0076"/>
    <x v="0"/>
    <x v="2"/>
    <d v="2025-04-04T00:00:00"/>
    <n v="10"/>
    <n v="49.06"/>
    <n v="490.6"/>
  </r>
  <r>
    <s v="S0035"/>
    <x v="6"/>
    <x v="1"/>
    <d v="2025-04-15T00:00:00"/>
    <n v="16"/>
    <n v="32.96"/>
    <n v="527.36"/>
  </r>
  <r>
    <s v="S0067"/>
    <x v="1"/>
    <x v="2"/>
    <d v="2025-05-09T00:00:00"/>
    <n v="20"/>
    <n v="14.53"/>
    <n v="290.60000000000002"/>
  </r>
  <r>
    <s v="S0097"/>
    <x v="0"/>
    <x v="4"/>
    <d v="2025-03-27T00:00:00"/>
    <n v="10"/>
    <n v="71.790000000000006"/>
    <n v="717.9"/>
  </r>
  <r>
    <s v="S0005"/>
    <x v="3"/>
    <x v="3"/>
    <d v="2025-05-10T00:00:00"/>
    <n v="9"/>
    <n v="22.95"/>
    <n v="206.55"/>
  </r>
  <r>
    <s v="S0051"/>
    <x v="6"/>
    <x v="1"/>
    <d v="2025-03-19T00:00:00"/>
    <n v="12"/>
    <n v="93.07"/>
    <n v="1116.8399999999999"/>
  </r>
  <r>
    <s v="S0034"/>
    <x v="8"/>
    <x v="3"/>
    <d v="2025-05-15T00:00:00"/>
    <n v="14"/>
    <n v="16.97"/>
    <n v="237.58"/>
  </r>
  <r>
    <s v="S0004"/>
    <x v="8"/>
    <x v="0"/>
    <d v="2025-03-09T00:00:00"/>
    <n v="3"/>
    <n v="70.790000000000006"/>
    <n v="212.37"/>
  </r>
  <r>
    <s v="S0049"/>
    <x v="0"/>
    <x v="3"/>
    <d v="2025-04-15T00:00:00"/>
    <n v="19"/>
    <n v="15.36"/>
    <n v="291.83999999999997"/>
  </r>
  <r>
    <s v="S0038"/>
    <x v="0"/>
    <x v="3"/>
    <d v="2025-02-26T00:00:00"/>
    <n v="14"/>
    <n v="86.41"/>
    <n v="1209.74"/>
  </r>
  <r>
    <s v="S0019"/>
    <x v="9"/>
    <x v="1"/>
    <d v="2025-03-27T00:00:00"/>
    <n v="10"/>
    <n v="33.25"/>
    <n v="332.5"/>
  </r>
  <r>
    <s v="S0076"/>
    <x v="8"/>
    <x v="3"/>
    <d v="2025-02-27T00:00:00"/>
    <n v="8"/>
    <n v="66.260000000000005"/>
    <n v="530.08000000000004"/>
  </r>
  <r>
    <s v="S0082"/>
    <x v="3"/>
    <x v="1"/>
    <d v="2025-05-09T00:00:00"/>
    <n v="20"/>
    <n v="91.21"/>
    <n v="1824.2"/>
  </r>
  <r>
    <s v="S0084"/>
    <x v="7"/>
    <x v="3"/>
    <d v="2025-04-18T00:00:00"/>
    <n v="1"/>
    <n v="68.790000000000006"/>
    <n v="68.790000000000006"/>
  </r>
  <r>
    <s v="S0083"/>
    <x v="8"/>
    <x v="0"/>
    <d v="2025-05-22T00:00:00"/>
    <n v="19"/>
    <n v="93.48"/>
    <n v="1776.12"/>
  </r>
  <r>
    <s v="S0070"/>
    <x v="1"/>
    <x v="3"/>
    <d v="2025-03-06T00:00:00"/>
    <n v="7"/>
    <n v="41.1"/>
    <n v="287.7"/>
  </r>
  <r>
    <s v="S0065"/>
    <x v="1"/>
    <x v="0"/>
    <d v="2025-04-07T00:00:00"/>
    <n v="4"/>
    <n v="54.14"/>
    <n v="216.56"/>
  </r>
  <r>
    <s v="S0082"/>
    <x v="0"/>
    <x v="3"/>
    <d v="2025-04-15T00:00:00"/>
    <n v="15"/>
    <n v="9.98"/>
    <n v="149.69999999999999"/>
  </r>
  <r>
    <s v="S0099"/>
    <x v="4"/>
    <x v="0"/>
    <d v="2025-03-11T00:00:00"/>
    <n v="15"/>
    <n v="19.8"/>
    <n v="297"/>
  </r>
  <r>
    <s v="S0018"/>
    <x v="7"/>
    <x v="2"/>
    <d v="2025-05-12T00:00:00"/>
    <n v="2"/>
    <n v="76.78"/>
    <n v="153.56"/>
  </r>
  <r>
    <s v="S0045"/>
    <x v="0"/>
    <x v="2"/>
    <d v="2025-03-23T00:00:00"/>
    <n v="5"/>
    <n v="23.3"/>
    <n v="116.5"/>
  </r>
  <r>
    <s v="S0006"/>
    <x v="0"/>
    <x v="2"/>
    <d v="2025-04-08T00:00:00"/>
    <n v="19"/>
    <n v="58.31"/>
    <n v="1107.8900000000001"/>
  </r>
  <r>
    <s v="S0061"/>
    <x v="9"/>
    <x v="4"/>
    <d v="2025-04-15T00:00:00"/>
    <n v="7"/>
    <n v="42.69"/>
    <n v="298.83"/>
  </r>
  <r>
    <s v="S0019"/>
    <x v="7"/>
    <x v="4"/>
    <d v="2025-03-27T00:00:00"/>
    <n v="13"/>
    <n v="47.59"/>
    <n v="618.66999999999996"/>
  </r>
  <r>
    <s v="S0028"/>
    <x v="7"/>
    <x v="0"/>
    <d v="2025-03-22T00:00:00"/>
    <n v="7"/>
    <n v="89.15"/>
    <n v="624.04999999999995"/>
  </r>
  <r>
    <s v="S0042"/>
    <x v="8"/>
    <x v="3"/>
    <d v="2025-05-01T00:00:00"/>
    <n v="17"/>
    <n v="13.92"/>
    <n v="236.64"/>
  </r>
  <r>
    <s v="S0072"/>
    <x v="2"/>
    <x v="1"/>
    <d v="2025-05-03T00:00:00"/>
    <n v="9"/>
    <n v="89.44"/>
    <n v="804.96"/>
  </r>
  <r>
    <s v="S0089"/>
    <x v="6"/>
    <x v="1"/>
    <d v="2025-02-28T00:00:00"/>
    <n v="15"/>
    <n v="32.42"/>
    <n v="486.3"/>
  </r>
  <r>
    <s v="S0007"/>
    <x v="9"/>
    <x v="4"/>
    <d v="2025-03-22T00:00:00"/>
    <n v="11"/>
    <n v="33.4"/>
    <n v="367.4"/>
  </r>
  <r>
    <s v="S0012"/>
    <x v="3"/>
    <x v="1"/>
    <d v="2025-03-30T00:00:00"/>
    <n v="13"/>
    <n v="60.56"/>
    <n v="787.28"/>
  </r>
  <r>
    <s v="S0086"/>
    <x v="5"/>
    <x v="4"/>
    <d v="2025-03-04T00:00:00"/>
    <n v="12"/>
    <n v="5.79"/>
    <n v="69.48"/>
  </r>
  <r>
    <s v="S0042"/>
    <x v="9"/>
    <x v="2"/>
    <d v="2025-04-24T00:00:00"/>
    <n v="10"/>
    <n v="30.54"/>
    <n v="305.39999999999998"/>
  </r>
  <r>
    <s v="S0096"/>
    <x v="9"/>
    <x v="1"/>
    <d v="2025-03-14T00:00:00"/>
    <n v="11"/>
    <n v="5.63"/>
    <n v="61.93"/>
  </r>
  <r>
    <s v="S0028"/>
    <x v="3"/>
    <x v="3"/>
    <d v="2025-03-24T00:00:00"/>
    <n v="2"/>
    <n v="57.57"/>
    <n v="115.14"/>
  </r>
  <r>
    <s v="S0095"/>
    <x v="6"/>
    <x v="1"/>
    <d v="2025-05-21T00:00:00"/>
    <n v="17"/>
    <n v="10.87"/>
    <n v="184.79"/>
  </r>
  <r>
    <s v="S0016"/>
    <x v="4"/>
    <x v="1"/>
    <d v="2025-04-30T00:00:00"/>
    <n v="19"/>
    <n v="14.46"/>
    <n v="274.74"/>
  </r>
  <r>
    <s v="S0068"/>
    <x v="9"/>
    <x v="2"/>
    <d v="2025-03-12T00:00:00"/>
    <n v="18"/>
    <n v="42.95"/>
    <n v="773.1"/>
  </r>
  <r>
    <s v="S0096"/>
    <x v="5"/>
    <x v="0"/>
    <d v="2025-03-04T00:00:00"/>
    <n v="1"/>
    <n v="69.98"/>
    <n v="69.98"/>
  </r>
  <r>
    <s v="S0021"/>
    <x v="5"/>
    <x v="0"/>
    <d v="2025-05-05T00:00:00"/>
    <n v="14"/>
    <n v="30.25"/>
    <n v="423.5"/>
  </r>
  <r>
    <s v="S0092"/>
    <x v="6"/>
    <x v="2"/>
    <d v="2025-04-14T00:00:00"/>
    <n v="3"/>
    <n v="52.42"/>
    <n v="157.26"/>
  </r>
  <r>
    <s v="S0026"/>
    <x v="9"/>
    <x v="4"/>
    <d v="2025-05-04T00:00:00"/>
    <n v="7"/>
    <n v="43.56"/>
    <n v="304.92"/>
  </r>
  <r>
    <s v="S0050"/>
    <x v="2"/>
    <x v="4"/>
    <d v="2025-04-14T00:00:00"/>
    <n v="9"/>
    <n v="84.25"/>
    <n v="758.25"/>
  </r>
  <r>
    <s v="S0024"/>
    <x v="1"/>
    <x v="0"/>
    <d v="2025-04-19T00:00:00"/>
    <n v="19"/>
    <n v="71.63"/>
    <n v="1360.97"/>
  </r>
  <r>
    <s v="S0047"/>
    <x v="1"/>
    <x v="0"/>
    <d v="2025-04-05T00:00:00"/>
    <n v="2"/>
    <n v="99.93"/>
    <n v="199.86"/>
  </r>
  <r>
    <s v="S0072"/>
    <x v="5"/>
    <x v="0"/>
    <d v="2025-04-02T00:00:00"/>
    <n v="16"/>
    <n v="87.13"/>
    <n v="1394.08"/>
  </r>
  <r>
    <s v="S0002"/>
    <x v="5"/>
    <x v="0"/>
    <d v="2025-04-30T00:00:00"/>
    <n v="14"/>
    <n v="47.5"/>
    <n v="665"/>
  </r>
  <r>
    <s v="S0032"/>
    <x v="7"/>
    <x v="1"/>
    <d v="2025-04-07T00:00:00"/>
    <n v="9"/>
    <n v="52.8"/>
    <n v="475.2"/>
  </r>
  <r>
    <s v="S0026"/>
    <x v="7"/>
    <x v="1"/>
    <d v="2025-04-06T00:00:00"/>
    <n v="1"/>
    <n v="23.55"/>
    <n v="23.55"/>
  </r>
  <r>
    <s v="S0033"/>
    <x v="3"/>
    <x v="3"/>
    <d v="2025-04-05T00:00:00"/>
    <n v="1"/>
    <n v="93.04"/>
    <n v="93.04"/>
  </r>
  <r>
    <s v="S0031"/>
    <x v="2"/>
    <x v="4"/>
    <d v="2025-02-24T00:00:00"/>
    <n v="8"/>
    <n v="38.090000000000003"/>
    <n v="304.72000000000003"/>
  </r>
  <r>
    <s v="S0074"/>
    <x v="3"/>
    <x v="3"/>
    <d v="2025-05-05T00:00:00"/>
    <n v="9"/>
    <n v="76.12"/>
    <n v="685.08"/>
  </r>
  <r>
    <s v="S0081"/>
    <x v="8"/>
    <x v="1"/>
    <d v="2025-02-28T00:00:00"/>
    <n v="2"/>
    <n v="22.35"/>
    <n v="44.7"/>
  </r>
  <r>
    <s v="S0002"/>
    <x v="7"/>
    <x v="2"/>
    <d v="2025-04-23T00:00:00"/>
    <n v="15"/>
    <n v="22.25"/>
    <n v="333.75"/>
  </r>
  <r>
    <s v="S0092"/>
    <x v="0"/>
    <x v="0"/>
    <d v="2025-03-30T00:00:00"/>
    <n v="20"/>
    <n v="96.75"/>
    <n v="1935"/>
  </r>
  <r>
    <s v="S0019"/>
    <x v="1"/>
    <x v="3"/>
    <d v="2025-04-09T00:00:00"/>
    <n v="2"/>
    <n v="51.07"/>
    <n v="102.14"/>
  </r>
  <r>
    <s v="S0045"/>
    <x v="7"/>
    <x v="0"/>
    <d v="2025-04-21T00:00:00"/>
    <n v="16"/>
    <n v="42.37"/>
    <n v="677.92"/>
  </r>
  <r>
    <s v="S0094"/>
    <x v="2"/>
    <x v="4"/>
    <d v="2025-05-21T00:00:00"/>
    <n v="10"/>
    <n v="25.63"/>
    <n v="256.3"/>
  </r>
  <r>
    <s v="S0005"/>
    <x v="6"/>
    <x v="1"/>
    <d v="2025-02-26T00:00:00"/>
    <n v="12"/>
    <n v="36.07"/>
    <n v="432.84"/>
  </r>
  <r>
    <s v="S0099"/>
    <x v="4"/>
    <x v="1"/>
    <d v="2025-04-16T00:00:00"/>
    <n v="8"/>
    <n v="76.98"/>
    <n v="615.84"/>
  </r>
  <r>
    <s v="S0035"/>
    <x v="4"/>
    <x v="3"/>
    <d v="2025-05-10T00:00:00"/>
    <n v="15"/>
    <n v="31.37"/>
    <n v="470.55"/>
  </r>
  <r>
    <s v="S0088"/>
    <x v="6"/>
    <x v="3"/>
    <d v="2025-03-20T00:00:00"/>
    <n v="19"/>
    <n v="94.45"/>
    <n v="1794.55"/>
  </r>
  <r>
    <s v="S0051"/>
    <x v="6"/>
    <x v="1"/>
    <d v="2025-03-05T00:00:00"/>
    <n v="9"/>
    <n v="75"/>
    <n v="675"/>
  </r>
  <r>
    <s v="S0075"/>
    <x v="4"/>
    <x v="3"/>
    <d v="2025-05-01T00:00:00"/>
    <n v="10"/>
    <n v="26.05"/>
    <n v="260.5"/>
  </r>
  <r>
    <s v="S0036"/>
    <x v="0"/>
    <x v="0"/>
    <d v="2025-03-06T00:00:00"/>
    <n v="11"/>
    <n v="12.85"/>
    <n v="141.35"/>
  </r>
  <r>
    <s v="S0024"/>
    <x v="7"/>
    <x v="3"/>
    <d v="2025-05-09T00:00:00"/>
    <n v="4"/>
    <n v="83.32"/>
    <n v="333.28"/>
  </r>
  <r>
    <s v="S0072"/>
    <x v="9"/>
    <x v="0"/>
    <d v="2025-04-08T00:00:00"/>
    <n v="13"/>
    <n v="26.87"/>
    <n v="349.31"/>
  </r>
  <r>
    <s v="S0092"/>
    <x v="1"/>
    <x v="1"/>
    <d v="2025-03-16T00:00:00"/>
    <n v="10"/>
    <n v="79.819999999999993"/>
    <n v="798.2"/>
  </r>
  <r>
    <s v="S0071"/>
    <x v="1"/>
    <x v="1"/>
    <d v="2025-04-20T00:00:00"/>
    <n v="6"/>
    <n v="50.8"/>
    <n v="304.8"/>
  </r>
  <r>
    <s v="S0011"/>
    <x v="6"/>
    <x v="1"/>
    <d v="2025-05-21T00:00:00"/>
    <n v="5"/>
    <n v="94.17"/>
    <n v="470.85"/>
  </r>
  <r>
    <s v="S0045"/>
    <x v="9"/>
    <x v="1"/>
    <d v="2025-03-14T00:00:00"/>
    <n v="10"/>
    <n v="32.270000000000003"/>
    <n v="322.7"/>
  </r>
  <r>
    <s v="S0030"/>
    <x v="6"/>
    <x v="4"/>
    <d v="2025-04-16T00:00:00"/>
    <n v="16"/>
    <n v="53.04"/>
    <n v="848.64"/>
  </r>
  <r>
    <s v="S0021"/>
    <x v="8"/>
    <x v="2"/>
    <d v="2025-03-24T00:00:00"/>
    <n v="10"/>
    <n v="29.28"/>
    <n v="292.8"/>
  </r>
  <r>
    <s v="S0013"/>
    <x v="7"/>
    <x v="3"/>
    <d v="2025-05-18T00:00:00"/>
    <n v="15"/>
    <n v="11.45"/>
    <n v="171.75"/>
  </r>
  <r>
    <s v="S0014"/>
    <x v="5"/>
    <x v="0"/>
    <d v="2025-03-27T00:00:00"/>
    <n v="2"/>
    <n v="41.09"/>
    <n v="82.18"/>
  </r>
  <r>
    <s v="S0047"/>
    <x v="3"/>
    <x v="2"/>
    <d v="2025-05-04T00:00:00"/>
    <n v="5"/>
    <n v="12.69"/>
    <n v="63.45"/>
  </r>
  <r>
    <s v="S0100"/>
    <x v="3"/>
    <x v="0"/>
    <d v="2025-04-17T00:00:00"/>
    <n v="5"/>
    <n v="71.59"/>
    <n v="357.95"/>
  </r>
  <r>
    <s v="S0071"/>
    <x v="1"/>
    <x v="1"/>
    <d v="2025-03-15T00:00:00"/>
    <n v="7"/>
    <n v="24.39"/>
    <n v="170.73"/>
  </r>
  <r>
    <s v="S0053"/>
    <x v="5"/>
    <x v="4"/>
    <d v="2025-04-17T00:00:00"/>
    <n v="9"/>
    <n v="50.77"/>
    <n v="456.93"/>
  </r>
  <r>
    <s v="S0012"/>
    <x v="5"/>
    <x v="2"/>
    <d v="2025-05-21T00:00:00"/>
    <n v="10"/>
    <n v="37.94"/>
    <n v="379.4"/>
  </r>
  <r>
    <s v="S0043"/>
    <x v="6"/>
    <x v="0"/>
    <d v="2025-04-15T00:00:00"/>
    <n v="5"/>
    <n v="38.39"/>
    <n v="191.95"/>
  </r>
  <r>
    <s v="S0088"/>
    <x v="0"/>
    <x v="0"/>
    <d v="2025-02-25T00:00:00"/>
    <n v="13"/>
    <n v="37.08"/>
    <n v="482.04"/>
  </r>
  <r>
    <s v="S0098"/>
    <x v="6"/>
    <x v="3"/>
    <d v="2025-04-15T00:00:00"/>
    <n v="12"/>
    <n v="32.200000000000003"/>
    <n v="386.4"/>
  </r>
  <r>
    <s v="S0014"/>
    <x v="8"/>
    <x v="1"/>
    <d v="2025-03-22T00:00:00"/>
    <n v="14"/>
    <n v="26.9"/>
    <n v="376.6"/>
  </r>
  <r>
    <s v="S0015"/>
    <x v="4"/>
    <x v="0"/>
    <d v="2025-03-28T00:00:00"/>
    <n v="12"/>
    <n v="24.12"/>
    <n v="289.44"/>
  </r>
  <r>
    <s v="S0079"/>
    <x v="6"/>
    <x v="1"/>
    <d v="2025-03-01T00:00:00"/>
    <n v="20"/>
    <n v="59.52"/>
    <n v="1190.4000000000001"/>
  </r>
  <r>
    <s v="S0055"/>
    <x v="4"/>
    <x v="0"/>
    <d v="2025-03-23T00:00:00"/>
    <n v="2"/>
    <n v="20.93"/>
    <n v="41.86"/>
  </r>
  <r>
    <s v="S0083"/>
    <x v="2"/>
    <x v="3"/>
    <d v="2025-03-08T00:00:00"/>
    <n v="9"/>
    <n v="56.26"/>
    <n v="506.34"/>
  </r>
  <r>
    <s v="S0013"/>
    <x v="3"/>
    <x v="3"/>
    <d v="2025-04-28T00:00:00"/>
    <n v="9"/>
    <n v="85.13"/>
    <n v="766.17"/>
  </r>
  <r>
    <s v="S0080"/>
    <x v="1"/>
    <x v="3"/>
    <d v="2025-03-17T00:00:00"/>
    <n v="10"/>
    <n v="38.24"/>
    <n v="382.4"/>
  </r>
  <r>
    <s v="S0038"/>
    <x v="3"/>
    <x v="1"/>
    <d v="2025-05-14T00:00:00"/>
    <n v="2"/>
    <n v="5.88"/>
    <n v="11.76"/>
  </r>
  <r>
    <s v="S0001"/>
    <x v="1"/>
    <x v="2"/>
    <d v="2025-05-19T00:00:00"/>
    <n v="2"/>
    <n v="61.94"/>
    <n v="123.88"/>
  </r>
  <r>
    <s v="S0055"/>
    <x v="7"/>
    <x v="3"/>
    <d v="2025-05-18T00:00:00"/>
    <n v="15"/>
    <n v="58.41"/>
    <n v="876.15"/>
  </r>
  <r>
    <s v="S0067"/>
    <x v="9"/>
    <x v="4"/>
    <d v="2025-05-21T00:00:00"/>
    <n v="4"/>
    <n v="23.9"/>
    <n v="95.6"/>
  </r>
  <r>
    <s v="S0055"/>
    <x v="8"/>
    <x v="4"/>
    <d v="2025-04-21T00:00:00"/>
    <n v="13"/>
    <n v="42.22"/>
    <n v="548.86"/>
  </r>
  <r>
    <s v="S0080"/>
    <x v="8"/>
    <x v="1"/>
    <d v="2025-04-03T00:00:00"/>
    <n v="9"/>
    <n v="40.6"/>
    <n v="365.4"/>
  </r>
  <r>
    <s v="S0013"/>
    <x v="6"/>
    <x v="2"/>
    <d v="2025-05-04T00:00:00"/>
    <n v="16"/>
    <n v="39.92"/>
    <n v="638.72"/>
  </r>
  <r>
    <s v="S0062"/>
    <x v="0"/>
    <x v="4"/>
    <d v="2025-04-29T00:00:00"/>
    <n v="8"/>
    <n v="7.18"/>
    <n v="57.44"/>
  </r>
  <r>
    <s v="S0036"/>
    <x v="4"/>
    <x v="3"/>
    <d v="2025-04-08T00:00:00"/>
    <n v="16"/>
    <n v="62.17"/>
    <n v="994.72"/>
  </r>
  <r>
    <s v="S0084"/>
    <x v="1"/>
    <x v="4"/>
    <d v="2025-05-18T00:00:00"/>
    <n v="18"/>
    <n v="63.27"/>
    <n v="1138.8599999999999"/>
  </r>
  <r>
    <s v="S0024"/>
    <x v="9"/>
    <x v="1"/>
    <d v="2025-02-24T00:00:00"/>
    <n v="17"/>
    <n v="9.17"/>
    <n v="155.88999999999999"/>
  </r>
  <r>
    <s v="S0083"/>
    <x v="1"/>
    <x v="2"/>
    <d v="2025-04-13T00:00:00"/>
    <n v="6"/>
    <n v="70.209999999999994"/>
    <n v="421.26"/>
  </r>
  <r>
    <s v="S0093"/>
    <x v="9"/>
    <x v="0"/>
    <d v="2025-03-29T00:00:00"/>
    <n v="12"/>
    <n v="30.23"/>
    <n v="362.76"/>
  </r>
  <r>
    <s v="S0022"/>
    <x v="1"/>
    <x v="2"/>
    <d v="2025-03-14T00:00:00"/>
    <n v="7"/>
    <n v="36.65"/>
    <n v="256.55"/>
  </r>
  <r>
    <s v="S0088"/>
    <x v="6"/>
    <x v="1"/>
    <d v="2025-05-15T00:00:00"/>
    <n v="9"/>
    <n v="19.63"/>
    <n v="176.67"/>
  </r>
  <r>
    <s v="S0027"/>
    <x v="2"/>
    <x v="2"/>
    <d v="2025-02-22T00:00:00"/>
    <n v="15"/>
    <n v="69.239999999999995"/>
    <n v="1038.5999999999999"/>
  </r>
  <r>
    <s v="S0047"/>
    <x v="5"/>
    <x v="3"/>
    <d v="2025-03-20T00:00:00"/>
    <n v="3"/>
    <n v="38.1"/>
    <n v="114.3"/>
  </r>
  <r>
    <s v="S0094"/>
    <x v="3"/>
    <x v="3"/>
    <d v="2025-05-14T00:00:00"/>
    <n v="8"/>
    <n v="93.29"/>
    <n v="746.32"/>
  </r>
  <r>
    <s v="S0018"/>
    <x v="5"/>
    <x v="1"/>
    <d v="2025-05-10T00:00:00"/>
    <n v="20"/>
    <n v="45.65"/>
    <n v="913"/>
  </r>
  <r>
    <s v="S0021"/>
    <x v="7"/>
    <x v="4"/>
    <d v="2025-03-12T00:00:00"/>
    <n v="11"/>
    <n v="82.93"/>
    <n v="912.23"/>
  </r>
  <r>
    <s v="S0083"/>
    <x v="8"/>
    <x v="0"/>
    <d v="2025-04-23T00:00:00"/>
    <n v="9"/>
    <n v="44.12"/>
    <n v="397.08"/>
  </r>
  <r>
    <s v="S0059"/>
    <x v="2"/>
    <x v="2"/>
    <d v="2025-04-14T00:00:00"/>
    <n v="18"/>
    <n v="58.87"/>
    <n v="1059.6600000000001"/>
  </r>
  <r>
    <s v="S0083"/>
    <x v="0"/>
    <x v="4"/>
    <d v="2025-03-23T00:00:00"/>
    <n v="18"/>
    <n v="82.33"/>
    <n v="1481.94"/>
  </r>
  <r>
    <s v="S0027"/>
    <x v="5"/>
    <x v="0"/>
    <d v="2025-05-06T00:00:00"/>
    <n v="4"/>
    <n v="73.180000000000007"/>
    <n v="292.72000000000003"/>
  </r>
  <r>
    <s v="S0080"/>
    <x v="9"/>
    <x v="2"/>
    <d v="2025-03-19T00:00:00"/>
    <n v="17"/>
    <n v="25.84"/>
    <n v="439.28"/>
  </r>
  <r>
    <s v="S0064"/>
    <x v="9"/>
    <x v="0"/>
    <d v="2025-03-27T00:00:00"/>
    <n v="15"/>
    <n v="69.31"/>
    <n v="1039.6500000000001"/>
  </r>
  <r>
    <s v="S0097"/>
    <x v="4"/>
    <x v="0"/>
    <d v="2025-04-29T00:00:00"/>
    <n v="8"/>
    <n v="22.99"/>
    <n v="183.92"/>
  </r>
  <r>
    <s v="S0028"/>
    <x v="5"/>
    <x v="2"/>
    <d v="2025-04-03T00:00:00"/>
    <n v="18"/>
    <n v="96.1"/>
    <n v="1729.8"/>
  </r>
  <r>
    <s v="S0005"/>
    <x v="5"/>
    <x v="0"/>
    <d v="2025-04-23T00:00:00"/>
    <n v="11"/>
    <n v="33.85"/>
    <n v="372.35"/>
  </r>
  <r>
    <s v="S0079"/>
    <x v="7"/>
    <x v="1"/>
    <d v="2025-05-13T00:00:00"/>
    <n v="13"/>
    <n v="16.02"/>
    <n v="208.26"/>
  </r>
  <r>
    <s v="S0026"/>
    <x v="9"/>
    <x v="0"/>
    <d v="2025-05-22T00:00:00"/>
    <n v="8"/>
    <n v="22.11"/>
    <n v="176.88"/>
  </r>
  <r>
    <s v="S0080"/>
    <x v="7"/>
    <x v="2"/>
    <d v="2025-04-08T00:00:00"/>
    <n v="1"/>
    <n v="44.88"/>
    <n v="44.88"/>
  </r>
  <r>
    <s v="S0064"/>
    <x v="1"/>
    <x v="3"/>
    <d v="2025-04-25T00:00:00"/>
    <n v="8"/>
    <n v="24.12"/>
    <n v="192.96"/>
  </r>
  <r>
    <s v="S0011"/>
    <x v="7"/>
    <x v="2"/>
    <d v="2025-04-28T00:00:00"/>
    <n v="14"/>
    <n v="56.22"/>
    <n v="787.08"/>
  </r>
  <r>
    <s v="S0090"/>
    <x v="0"/>
    <x v="3"/>
    <d v="2025-04-27T00:00:00"/>
    <n v="17"/>
    <n v="57.04"/>
    <n v="969.68"/>
  </r>
  <r>
    <s v="S0053"/>
    <x v="1"/>
    <x v="3"/>
    <d v="2025-03-26T00:00:00"/>
    <n v="15"/>
    <n v="89.99"/>
    <n v="1349.85"/>
  </r>
  <r>
    <s v="S0097"/>
    <x v="4"/>
    <x v="1"/>
    <d v="2025-03-26T00:00:00"/>
    <n v="2"/>
    <n v="74.42"/>
    <n v="148.84"/>
  </r>
  <r>
    <s v="S0049"/>
    <x v="4"/>
    <x v="3"/>
    <d v="2025-03-06T00:00:00"/>
    <n v="10"/>
    <n v="62.24"/>
    <n v="622.4"/>
  </r>
  <r>
    <s v="S0022"/>
    <x v="1"/>
    <x v="0"/>
    <d v="2025-03-04T00:00:00"/>
    <n v="17"/>
    <n v="99.85"/>
    <n v="1697.45"/>
  </r>
  <r>
    <s v="S0092"/>
    <x v="0"/>
    <x v="1"/>
    <d v="2025-05-17T00:00:00"/>
    <n v="4"/>
    <n v="24.39"/>
    <n v="97.56"/>
  </r>
  <r>
    <s v="S0070"/>
    <x v="8"/>
    <x v="1"/>
    <d v="2025-05-02T00:00:00"/>
    <n v="6"/>
    <n v="77.03"/>
    <n v="462.18"/>
  </r>
  <r>
    <s v="S0004"/>
    <x v="3"/>
    <x v="1"/>
    <d v="2025-03-01T00:00:00"/>
    <n v="20"/>
    <n v="82.37"/>
    <n v="1647.4"/>
  </r>
  <r>
    <s v="S0067"/>
    <x v="2"/>
    <x v="0"/>
    <d v="2025-04-03T00:00:00"/>
    <n v="7"/>
    <n v="74.91"/>
    <n v="524.37"/>
  </r>
  <r>
    <s v="S0073"/>
    <x v="0"/>
    <x v="0"/>
    <d v="2025-05-13T00:00:00"/>
    <n v="17"/>
    <n v="12.46"/>
    <n v="211.82"/>
  </r>
  <r>
    <s v="S0030"/>
    <x v="0"/>
    <x v="4"/>
    <d v="2025-04-14T00:00:00"/>
    <n v="9"/>
    <n v="18.59"/>
    <n v="167.31"/>
  </r>
  <r>
    <s v="S0097"/>
    <x v="7"/>
    <x v="2"/>
    <d v="2025-05-19T00:00:00"/>
    <n v="10"/>
    <n v="78.099999999999994"/>
    <n v="781"/>
  </r>
  <r>
    <s v="S0022"/>
    <x v="9"/>
    <x v="1"/>
    <d v="2025-04-18T00:00:00"/>
    <n v="7"/>
    <n v="84.57"/>
    <n v="591.99"/>
  </r>
  <r>
    <s v="S0007"/>
    <x v="0"/>
    <x v="4"/>
    <d v="2025-05-16T00:00:00"/>
    <n v="11"/>
    <n v="11.26"/>
    <n v="123.86"/>
  </r>
  <r>
    <s v="S0100"/>
    <x v="0"/>
    <x v="4"/>
    <d v="2025-03-01T00:00:00"/>
    <n v="7"/>
    <n v="70.8"/>
    <n v="495.6"/>
  </r>
  <r>
    <s v="S0017"/>
    <x v="4"/>
    <x v="1"/>
    <d v="2025-05-01T00:00:00"/>
    <n v="15"/>
    <n v="30.5"/>
    <n v="457.5"/>
  </r>
  <r>
    <s v="S0078"/>
    <x v="7"/>
    <x v="1"/>
    <d v="2025-04-29T00:00:00"/>
    <n v="8"/>
    <n v="31.44"/>
    <n v="251.52"/>
  </r>
  <r>
    <s v="S0069"/>
    <x v="5"/>
    <x v="2"/>
    <d v="2025-04-02T00:00:00"/>
    <n v="13"/>
    <n v="49.83"/>
    <n v="647.79"/>
  </r>
  <r>
    <s v="S0081"/>
    <x v="2"/>
    <x v="4"/>
    <d v="2025-03-18T00:00:00"/>
    <n v="19"/>
    <n v="55.8"/>
    <n v="1060.2"/>
  </r>
  <r>
    <s v="S0094"/>
    <x v="2"/>
    <x v="2"/>
    <d v="2025-03-16T00:00:00"/>
    <n v="7"/>
    <n v="55.8"/>
    <n v="390.6"/>
  </r>
  <r>
    <s v="S0034"/>
    <x v="1"/>
    <x v="0"/>
    <d v="2025-04-19T00:00:00"/>
    <n v="13"/>
    <n v="69.34"/>
    <n v="901.42"/>
  </r>
  <r>
    <s v="S0036"/>
    <x v="5"/>
    <x v="0"/>
    <d v="2025-03-19T00:00:00"/>
    <n v="16"/>
    <n v="98.49"/>
    <n v="1575.84"/>
  </r>
  <r>
    <s v="S0021"/>
    <x v="1"/>
    <x v="2"/>
    <d v="2025-04-11T00:00:00"/>
    <n v="5"/>
    <n v="75.430000000000007"/>
    <n v="377.15"/>
  </r>
  <r>
    <s v="S0073"/>
    <x v="1"/>
    <x v="1"/>
    <d v="2025-04-17T00:00:00"/>
    <n v="17"/>
    <n v="35.5"/>
    <n v="603.5"/>
  </r>
  <r>
    <s v="S0023"/>
    <x v="4"/>
    <x v="4"/>
    <d v="2025-05-05T00:00:00"/>
    <n v="4"/>
    <n v="78.45"/>
    <n v="313.8"/>
  </r>
  <r>
    <s v="S0082"/>
    <x v="3"/>
    <x v="0"/>
    <d v="2025-04-03T00:00:00"/>
    <n v="10"/>
    <n v="70.180000000000007"/>
    <n v="701.8"/>
  </r>
  <r>
    <s v="S0018"/>
    <x v="9"/>
    <x v="0"/>
    <d v="2025-04-09T00:00:00"/>
    <n v="5"/>
    <n v="59.65"/>
    <n v="298.25"/>
  </r>
  <r>
    <s v="S0099"/>
    <x v="9"/>
    <x v="0"/>
    <d v="2025-05-20T00:00:00"/>
    <n v="12"/>
    <n v="90.91"/>
    <n v="1090.92"/>
  </r>
  <r>
    <s v="S0085"/>
    <x v="4"/>
    <x v="2"/>
    <d v="2025-04-22T00:00:00"/>
    <n v="18"/>
    <n v="46.11"/>
    <n v="829.98"/>
  </r>
  <r>
    <s v="S0048"/>
    <x v="6"/>
    <x v="2"/>
    <d v="2025-05-19T00:00:00"/>
    <n v="4"/>
    <n v="67.66"/>
    <n v="270.64"/>
  </r>
  <r>
    <s v="S0011"/>
    <x v="8"/>
    <x v="1"/>
    <d v="2025-03-26T00:00:00"/>
    <n v="13"/>
    <n v="7.29"/>
    <n v="94.77"/>
  </r>
  <r>
    <s v="S0006"/>
    <x v="0"/>
    <x v="3"/>
    <d v="2025-03-09T00:00:00"/>
    <n v="20"/>
    <n v="46.72"/>
    <n v="934.4"/>
  </r>
  <r>
    <s v="S0056"/>
    <x v="3"/>
    <x v="1"/>
    <d v="2025-03-23T00:00:00"/>
    <n v="8"/>
    <n v="74.92"/>
    <n v="599.36"/>
  </r>
  <r>
    <s v="S0034"/>
    <x v="0"/>
    <x v="2"/>
    <d v="2025-02-22T00:00:00"/>
    <n v="15"/>
    <n v="71.3"/>
    <n v="1069.5"/>
  </r>
  <r>
    <s v="S0018"/>
    <x v="9"/>
    <x v="2"/>
    <d v="2025-03-27T00:00:00"/>
    <n v="15"/>
    <n v="86.54"/>
    <n v="1298.0999999999999"/>
  </r>
  <r>
    <s v="S0080"/>
    <x v="3"/>
    <x v="1"/>
    <d v="2025-03-10T00:00:00"/>
    <n v="7"/>
    <n v="34.869999999999997"/>
    <n v="244.09"/>
  </r>
  <r>
    <s v="S0097"/>
    <x v="1"/>
    <x v="2"/>
    <d v="2025-04-08T00:00:00"/>
    <n v="4"/>
    <n v="18.63"/>
    <n v="74.52"/>
  </r>
  <r>
    <s v="S0064"/>
    <x v="4"/>
    <x v="0"/>
    <d v="2025-02-24T00:00:00"/>
    <n v="11"/>
    <n v="83.78"/>
    <n v="921.58"/>
  </r>
  <r>
    <s v="S0035"/>
    <x v="0"/>
    <x v="3"/>
    <d v="2025-04-07T00:00:00"/>
    <n v="14"/>
    <n v="93.63"/>
    <n v="1310.82"/>
  </r>
  <r>
    <s v="S0018"/>
    <x v="1"/>
    <x v="1"/>
    <d v="2025-03-19T00:00:00"/>
    <n v="11"/>
    <n v="59.79"/>
    <n v="657.69"/>
  </r>
  <r>
    <s v="S0003"/>
    <x v="8"/>
    <x v="0"/>
    <d v="2025-05-06T00:00:00"/>
    <n v="8"/>
    <n v="43.38"/>
    <n v="347.04"/>
  </r>
  <r>
    <s v="S0096"/>
    <x v="9"/>
    <x v="2"/>
    <d v="2025-05-15T00:00:00"/>
    <n v="13"/>
    <n v="22.45"/>
    <n v="291.85000000000002"/>
  </r>
  <r>
    <s v="S0047"/>
    <x v="1"/>
    <x v="0"/>
    <d v="2025-04-24T00:00:00"/>
    <n v="1"/>
    <n v="17.72"/>
    <n v="17.72"/>
  </r>
  <r>
    <s v="S0016"/>
    <x v="7"/>
    <x v="0"/>
    <d v="2025-05-10T00:00:00"/>
    <n v="7"/>
    <n v="24.17"/>
    <n v="169.19"/>
  </r>
  <r>
    <s v="S0028"/>
    <x v="7"/>
    <x v="2"/>
    <d v="2025-05-22T00:00:00"/>
    <n v="16"/>
    <n v="26.71"/>
    <n v="427.36"/>
  </r>
  <r>
    <s v="S0029"/>
    <x v="2"/>
    <x v="2"/>
    <d v="2025-03-25T00:00:00"/>
    <n v="16"/>
    <n v="71.58"/>
    <n v="1145.28"/>
  </r>
  <r>
    <s v="S0098"/>
    <x v="8"/>
    <x v="3"/>
    <d v="2025-04-11T00:00:00"/>
    <n v="19"/>
    <n v="85.5"/>
    <n v="1624.5"/>
  </r>
  <r>
    <s v="S0075"/>
    <x v="7"/>
    <x v="4"/>
    <d v="2025-05-23T00:00:00"/>
    <n v="11"/>
    <n v="63.71"/>
    <n v="700.81"/>
  </r>
  <r>
    <s v="S0001"/>
    <x v="9"/>
    <x v="0"/>
    <d v="2025-03-28T00:00:00"/>
    <n v="4"/>
    <n v="23.03"/>
    <n v="92.12"/>
  </r>
  <r>
    <s v="S0022"/>
    <x v="5"/>
    <x v="4"/>
    <d v="2025-04-27T00:00:00"/>
    <n v="20"/>
    <n v="8.85"/>
    <n v="177"/>
  </r>
  <r>
    <s v="S0085"/>
    <x v="1"/>
    <x v="1"/>
    <d v="2025-03-18T00:00:00"/>
    <n v="1"/>
    <n v="61.2"/>
    <n v="61.2"/>
  </r>
  <r>
    <s v="S0063"/>
    <x v="1"/>
    <x v="2"/>
    <d v="2025-04-03T00:00:00"/>
    <n v="10"/>
    <n v="93.73"/>
    <n v="937.3"/>
  </r>
  <r>
    <s v="S0009"/>
    <x v="9"/>
    <x v="4"/>
    <d v="2025-05-08T00:00:00"/>
    <n v="9"/>
    <n v="87.14"/>
    <n v="784.26"/>
  </r>
  <r>
    <s v="S0021"/>
    <x v="4"/>
    <x v="4"/>
    <d v="2025-03-22T00:00:00"/>
    <n v="13"/>
    <n v="19.11"/>
    <n v="248.43"/>
  </r>
  <r>
    <s v="S0034"/>
    <x v="1"/>
    <x v="0"/>
    <d v="2025-03-30T00:00:00"/>
    <n v="13"/>
    <n v="49.47"/>
    <n v="643.11"/>
  </r>
  <r>
    <s v="S0089"/>
    <x v="0"/>
    <x v="0"/>
    <d v="2025-05-09T00:00:00"/>
    <n v="20"/>
    <n v="79.13"/>
    <n v="1582.6"/>
  </r>
  <r>
    <s v="S0098"/>
    <x v="1"/>
    <x v="3"/>
    <d v="2025-02-28T00:00:00"/>
    <n v="12"/>
    <n v="25.32"/>
    <n v="303.83999999999997"/>
  </r>
  <r>
    <s v="S0053"/>
    <x v="2"/>
    <x v="3"/>
    <d v="2025-03-21T00:00:00"/>
    <n v="16"/>
    <n v="97.13"/>
    <n v="1554.08"/>
  </r>
  <r>
    <s v="S0033"/>
    <x v="3"/>
    <x v="3"/>
    <d v="2025-02-24T00:00:00"/>
    <n v="9"/>
    <n v="43.48"/>
    <n v="391.32"/>
  </r>
  <r>
    <s v="S0077"/>
    <x v="2"/>
    <x v="1"/>
    <d v="2025-04-24T00:00:00"/>
    <n v="15"/>
    <n v="98.84"/>
    <n v="1482.6"/>
  </r>
  <r>
    <s v="S0016"/>
    <x v="4"/>
    <x v="0"/>
    <d v="2025-05-14T00:00:00"/>
    <n v="5"/>
    <n v="89.41"/>
    <n v="447.05"/>
  </r>
  <r>
    <s v="S0100"/>
    <x v="3"/>
    <x v="0"/>
    <d v="2025-04-06T00:00:00"/>
    <n v="12"/>
    <n v="52.65"/>
    <n v="631.79999999999995"/>
  </r>
  <r>
    <s v="S0065"/>
    <x v="0"/>
    <x v="0"/>
    <d v="2025-04-24T00:00:00"/>
    <n v="4"/>
    <n v="71.39"/>
    <n v="285.56"/>
  </r>
  <r>
    <s v="S0087"/>
    <x v="0"/>
    <x v="3"/>
    <d v="2025-05-19T00:00:00"/>
    <n v="18"/>
    <n v="95.32"/>
    <n v="1715.76"/>
  </r>
  <r>
    <s v="S0078"/>
    <x v="5"/>
    <x v="1"/>
    <d v="2025-02-25T00:00:00"/>
    <n v="1"/>
    <n v="7.09"/>
    <n v="7.09"/>
  </r>
  <r>
    <s v="S0089"/>
    <x v="8"/>
    <x v="3"/>
    <d v="2025-05-08T00:00:00"/>
    <n v="13"/>
    <n v="14.71"/>
    <n v="191.23"/>
  </r>
  <r>
    <s v="S0011"/>
    <x v="5"/>
    <x v="1"/>
    <d v="2025-03-27T00:00:00"/>
    <n v="16"/>
    <n v="61.03"/>
    <n v="976.48"/>
  </r>
  <r>
    <s v="S0005"/>
    <x v="9"/>
    <x v="0"/>
    <d v="2025-04-17T00:00:00"/>
    <n v="20"/>
    <n v="79.239999999999995"/>
    <n v="1584.8"/>
  </r>
  <r>
    <s v="S0086"/>
    <x v="2"/>
    <x v="1"/>
    <d v="2025-04-08T00:00:00"/>
    <n v="14"/>
    <n v="10.02"/>
    <n v="140.28"/>
  </r>
  <r>
    <s v="S0085"/>
    <x v="6"/>
    <x v="1"/>
    <d v="2025-03-09T00:00:00"/>
    <n v="10"/>
    <n v="49.81"/>
    <n v="498.1"/>
  </r>
  <r>
    <s v="S0060"/>
    <x v="0"/>
    <x v="2"/>
    <d v="2025-03-13T00:00:00"/>
    <n v="4"/>
    <n v="36.07"/>
    <n v="144.28"/>
  </r>
  <r>
    <s v="S0006"/>
    <x v="4"/>
    <x v="4"/>
    <d v="2025-03-19T00:00:00"/>
    <n v="5"/>
    <n v="23.56"/>
    <n v="117.8"/>
  </r>
  <r>
    <s v="S0078"/>
    <x v="8"/>
    <x v="1"/>
    <d v="2025-05-20T00:00:00"/>
    <n v="12"/>
    <n v="24.16"/>
    <n v="289.92"/>
  </r>
  <r>
    <s v="S0073"/>
    <x v="9"/>
    <x v="4"/>
    <d v="2025-05-09T00:00:00"/>
    <n v="6"/>
    <n v="47.54"/>
    <n v="285.24"/>
  </r>
  <r>
    <s v="S0027"/>
    <x v="6"/>
    <x v="4"/>
    <d v="2025-04-16T00:00:00"/>
    <n v="4"/>
    <n v="5.33"/>
    <n v="21.32"/>
  </r>
  <r>
    <s v="S0075"/>
    <x v="2"/>
    <x v="1"/>
    <d v="2025-04-28T00:00:00"/>
    <n v="17"/>
    <n v="30.81"/>
    <n v="523.77"/>
  </r>
  <r>
    <s v="S0012"/>
    <x v="2"/>
    <x v="3"/>
    <d v="2025-05-22T00:00:00"/>
    <n v="8"/>
    <n v="29.27"/>
    <n v="234.16"/>
  </r>
  <r>
    <s v="S0091"/>
    <x v="8"/>
    <x v="1"/>
    <d v="2025-05-05T00:00:00"/>
    <n v="13"/>
    <n v="29.34"/>
    <n v="381.42"/>
  </r>
  <r>
    <s v="S0040"/>
    <x v="9"/>
    <x v="0"/>
    <d v="2025-03-17T00:00:00"/>
    <n v="13"/>
    <n v="73.88"/>
    <n v="960.44"/>
  </r>
  <r>
    <s v="S0072"/>
    <x v="2"/>
    <x v="4"/>
    <d v="2025-05-21T00:00:00"/>
    <n v="9"/>
    <n v="99.57"/>
    <n v="896.13"/>
  </r>
  <r>
    <s v="S0036"/>
    <x v="9"/>
    <x v="1"/>
    <d v="2025-05-20T00:00:00"/>
    <n v="13"/>
    <n v="19.920000000000002"/>
    <n v="258.95999999999998"/>
  </r>
  <r>
    <s v="S0010"/>
    <x v="2"/>
    <x v="0"/>
    <d v="2025-05-03T00:00:00"/>
    <n v="7"/>
    <n v="72.45"/>
    <n v="507.15"/>
  </r>
  <r>
    <s v="S0087"/>
    <x v="7"/>
    <x v="0"/>
    <d v="2025-04-17T00:00:00"/>
    <n v="13"/>
    <n v="83.67"/>
    <n v="1087.71"/>
  </r>
  <r>
    <s v="S0095"/>
    <x v="4"/>
    <x v="1"/>
    <d v="2025-03-28T00:00:00"/>
    <n v="16"/>
    <n v="67.040000000000006"/>
    <n v="1072.6400000000001"/>
  </r>
  <r>
    <s v="S0087"/>
    <x v="1"/>
    <x v="1"/>
    <d v="2025-05-08T00:00:00"/>
    <n v="3"/>
    <n v="33.880000000000003"/>
    <n v="101.64"/>
  </r>
  <r>
    <s v="S0085"/>
    <x v="7"/>
    <x v="4"/>
    <d v="2025-03-03T00:00:00"/>
    <n v="11"/>
    <n v="95.94"/>
    <n v="1055.3399999999999"/>
  </r>
  <r>
    <s v="S0068"/>
    <x v="3"/>
    <x v="4"/>
    <d v="2025-04-25T00:00:00"/>
    <n v="4"/>
    <n v="92.91"/>
    <n v="371.64"/>
  </r>
  <r>
    <s v="S0070"/>
    <x v="1"/>
    <x v="3"/>
    <d v="2025-05-22T00:00:00"/>
    <n v="8"/>
    <n v="48.67"/>
    <n v="389.36"/>
  </r>
  <r>
    <s v="S0050"/>
    <x v="2"/>
    <x v="2"/>
    <d v="2025-04-29T00:00:00"/>
    <n v="12"/>
    <n v="47.96"/>
    <n v="575.52"/>
  </r>
  <r>
    <s v="S0007"/>
    <x v="5"/>
    <x v="4"/>
    <d v="2025-02-24T00:00:00"/>
    <n v="2"/>
    <n v="16.68"/>
    <n v="33.36"/>
  </r>
  <r>
    <s v="S0048"/>
    <x v="0"/>
    <x v="0"/>
    <d v="2025-03-12T00:00:00"/>
    <n v="5"/>
    <n v="12.73"/>
    <n v="63.65"/>
  </r>
  <r>
    <s v="S0014"/>
    <x v="4"/>
    <x v="3"/>
    <d v="2025-03-21T00:00:00"/>
    <n v="20"/>
    <n v="25.83"/>
    <n v="516.6"/>
  </r>
  <r>
    <s v="S0041"/>
    <x v="9"/>
    <x v="0"/>
    <d v="2025-03-05T00:00:00"/>
    <n v="17"/>
    <n v="74.38"/>
    <n v="1264.46"/>
  </r>
  <r>
    <s v="S0070"/>
    <x v="8"/>
    <x v="2"/>
    <d v="2025-04-05T00:00:00"/>
    <n v="16"/>
    <n v="21.47"/>
    <n v="343.52"/>
  </r>
  <r>
    <s v="S0032"/>
    <x v="2"/>
    <x v="0"/>
    <d v="2025-04-13T00:00:00"/>
    <n v="11"/>
    <n v="43.05"/>
    <n v="473.55"/>
  </r>
  <r>
    <s v="S0088"/>
    <x v="5"/>
    <x v="2"/>
    <d v="2025-03-29T00:00:00"/>
    <n v="6"/>
    <n v="37.92"/>
    <n v="227.52"/>
  </r>
  <r>
    <s v="S0080"/>
    <x v="5"/>
    <x v="1"/>
    <d v="2025-03-22T00:00:00"/>
    <n v="19"/>
    <n v="71.459999999999994"/>
    <n v="1357.74"/>
  </r>
  <r>
    <s v="S0069"/>
    <x v="1"/>
    <x v="0"/>
    <d v="2025-05-23T00:00:00"/>
    <n v="16"/>
    <n v="42.97"/>
    <n v="687.52"/>
  </r>
  <r>
    <s v="S0066"/>
    <x v="3"/>
    <x v="0"/>
    <d v="2025-03-22T00:00:00"/>
    <n v="14"/>
    <n v="76.61"/>
    <n v="1072.54"/>
  </r>
  <r>
    <s v="S0024"/>
    <x v="7"/>
    <x v="0"/>
    <d v="2025-05-20T00:00:00"/>
    <n v="15"/>
    <n v="10.75"/>
    <n v="161.25"/>
  </r>
  <r>
    <s v="S0040"/>
    <x v="8"/>
    <x v="3"/>
    <d v="2025-04-14T00:00:00"/>
    <n v="17"/>
    <n v="50.6"/>
    <n v="860.2"/>
  </r>
  <r>
    <s v="S0084"/>
    <x v="3"/>
    <x v="0"/>
    <d v="2025-03-11T00:00:00"/>
    <n v="14"/>
    <n v="7.37"/>
    <n v="103.18"/>
  </r>
  <r>
    <s v="S0030"/>
    <x v="3"/>
    <x v="4"/>
    <d v="2025-03-27T00:00:00"/>
    <n v="13"/>
    <n v="20.94"/>
    <n v="272.22000000000003"/>
  </r>
  <r>
    <s v="S0071"/>
    <x v="7"/>
    <x v="2"/>
    <d v="2025-03-08T00:00:00"/>
    <n v="6"/>
    <n v="88.28"/>
    <n v="529.67999999999995"/>
  </r>
  <r>
    <s v="S0081"/>
    <x v="9"/>
    <x v="2"/>
    <d v="2025-04-12T00:00:00"/>
    <n v="8"/>
    <n v="24.34"/>
    <n v="194.72"/>
  </r>
  <r>
    <s v="S0075"/>
    <x v="2"/>
    <x v="2"/>
    <d v="2025-04-02T00:00:00"/>
    <n v="8"/>
    <n v="17.37"/>
    <n v="138.96"/>
  </r>
  <r>
    <s v="S0095"/>
    <x v="8"/>
    <x v="4"/>
    <d v="2025-04-18T00:00:00"/>
    <n v="10"/>
    <n v="74.63"/>
    <n v="746.3"/>
  </r>
  <r>
    <s v="S0067"/>
    <x v="7"/>
    <x v="4"/>
    <d v="2025-04-13T00:00:00"/>
    <n v="7"/>
    <n v="30.75"/>
    <n v="215.25"/>
  </r>
  <r>
    <s v="S0099"/>
    <x v="5"/>
    <x v="4"/>
    <d v="2025-03-29T00:00:00"/>
    <n v="8"/>
    <n v="35.74"/>
    <n v="285.92"/>
  </r>
  <r>
    <s v="S0034"/>
    <x v="3"/>
    <x v="2"/>
    <d v="2025-03-23T00:00:00"/>
    <n v="2"/>
    <n v="10.78"/>
    <n v="21.56"/>
  </r>
  <r>
    <s v="S0076"/>
    <x v="3"/>
    <x v="4"/>
    <d v="2025-03-13T00:00:00"/>
    <n v="3"/>
    <n v="53.76"/>
    <n v="161.28"/>
  </r>
  <r>
    <s v="S0052"/>
    <x v="1"/>
    <x v="2"/>
    <d v="2025-04-18T00:00:00"/>
    <n v="9"/>
    <n v="72.790000000000006"/>
    <n v="655.11"/>
  </r>
  <r>
    <s v="S0048"/>
    <x v="5"/>
    <x v="0"/>
    <d v="2025-05-23T00:00:00"/>
    <n v="6"/>
    <n v="83.74"/>
    <n v="502.44"/>
  </r>
  <r>
    <s v="S0020"/>
    <x v="5"/>
    <x v="4"/>
    <d v="2025-04-14T00:00:00"/>
    <n v="13"/>
    <n v="63.01"/>
    <n v="819.13"/>
  </r>
  <r>
    <s v="S0039"/>
    <x v="5"/>
    <x v="0"/>
    <d v="2025-05-23T00:00:00"/>
    <n v="17"/>
    <n v="75.44"/>
    <n v="1282.48"/>
  </r>
  <r>
    <s v="S0100"/>
    <x v="2"/>
    <x v="4"/>
    <d v="2025-04-13T00:00:00"/>
    <n v="10"/>
    <n v="59.29"/>
    <n v="592.9"/>
  </r>
  <r>
    <s v="S0097"/>
    <x v="3"/>
    <x v="4"/>
    <d v="2025-03-06T00:00:00"/>
    <n v="1"/>
    <n v="75.44"/>
    <n v="75.44"/>
  </r>
  <r>
    <s v="S0013"/>
    <x v="6"/>
    <x v="0"/>
    <d v="2025-02-26T00:00:00"/>
    <n v="2"/>
    <n v="74.489999999999995"/>
    <n v="148.97999999999999"/>
  </r>
  <r>
    <s v="S0073"/>
    <x v="8"/>
    <x v="4"/>
    <d v="2025-04-11T00:00:00"/>
    <n v="17"/>
    <n v="37.17"/>
    <n v="631.89"/>
  </r>
  <r>
    <s v="S0088"/>
    <x v="5"/>
    <x v="3"/>
    <d v="2025-05-01T00:00:00"/>
    <n v="1"/>
    <n v="5.18"/>
    <n v="5.18"/>
  </r>
  <r>
    <s v="S0035"/>
    <x v="1"/>
    <x v="0"/>
    <d v="2025-04-07T00:00:00"/>
    <n v="13"/>
    <n v="76.069999999999993"/>
    <n v="988.91"/>
  </r>
  <r>
    <s v="S0055"/>
    <x v="5"/>
    <x v="2"/>
    <d v="2025-04-21T00:00:00"/>
    <n v="13"/>
    <n v="84.28"/>
    <n v="1095.6400000000001"/>
  </r>
  <r>
    <s v="S0015"/>
    <x v="4"/>
    <x v="3"/>
    <d v="2025-05-08T00:00:00"/>
    <n v="1"/>
    <n v="44.9"/>
    <n v="44.9"/>
  </r>
  <r>
    <s v="S0080"/>
    <x v="1"/>
    <x v="4"/>
    <d v="2025-05-23T00:00:00"/>
    <n v="18"/>
    <n v="79.38"/>
    <n v="1428.84"/>
  </r>
  <r>
    <s v="S0066"/>
    <x v="8"/>
    <x v="0"/>
    <d v="2025-05-12T00:00:00"/>
    <n v="9"/>
    <n v="28.58"/>
    <n v="257.22000000000003"/>
  </r>
  <r>
    <s v="S0082"/>
    <x v="6"/>
    <x v="1"/>
    <d v="2025-04-17T00:00:00"/>
    <n v="18"/>
    <n v="73"/>
    <n v="1314"/>
  </r>
  <r>
    <s v="S0095"/>
    <x v="7"/>
    <x v="1"/>
    <d v="2025-02-23T00:00:00"/>
    <n v="14"/>
    <n v="81.34"/>
    <n v="1138.76"/>
  </r>
  <r>
    <s v="S0099"/>
    <x v="6"/>
    <x v="1"/>
    <d v="2025-03-03T00:00:00"/>
    <n v="20"/>
    <n v="78.11"/>
    <n v="1562.2"/>
  </r>
  <r>
    <s v="S0049"/>
    <x v="5"/>
    <x v="2"/>
    <d v="2025-05-07T00:00:00"/>
    <n v="4"/>
    <n v="38.33"/>
    <n v="153.32"/>
  </r>
  <r>
    <s v="S0015"/>
    <x v="2"/>
    <x v="3"/>
    <d v="2025-03-29T00:00:00"/>
    <n v="13"/>
    <n v="10.15"/>
    <n v="131.94999999999999"/>
  </r>
  <r>
    <s v="S0079"/>
    <x v="4"/>
    <x v="2"/>
    <d v="2025-03-11T00:00:00"/>
    <n v="4"/>
    <n v="34.840000000000003"/>
    <n v="139.36000000000001"/>
  </r>
  <r>
    <s v="S0070"/>
    <x v="6"/>
    <x v="2"/>
    <d v="2025-03-30T00:00:00"/>
    <n v="5"/>
    <n v="71.12"/>
    <n v="355.6"/>
  </r>
  <r>
    <s v="S0019"/>
    <x v="1"/>
    <x v="2"/>
    <d v="2025-05-22T00:00:00"/>
    <n v="9"/>
    <n v="45.73"/>
    <n v="411.57"/>
  </r>
  <r>
    <s v="S0069"/>
    <x v="2"/>
    <x v="4"/>
    <d v="2025-04-26T00:00:00"/>
    <n v="3"/>
    <n v="8.68"/>
    <n v="26.04"/>
  </r>
  <r>
    <s v="S0087"/>
    <x v="8"/>
    <x v="3"/>
    <d v="2025-05-22T00:00:00"/>
    <n v="16"/>
    <n v="70.34"/>
    <n v="1125.44"/>
  </r>
  <r>
    <s v="S0017"/>
    <x v="3"/>
    <x v="2"/>
    <d v="2025-05-02T00:00:00"/>
    <n v="10"/>
    <n v="17.45"/>
    <n v="174.5"/>
  </r>
  <r>
    <s v="S0073"/>
    <x v="1"/>
    <x v="4"/>
    <d v="2025-05-11T00:00:00"/>
    <n v="13"/>
    <n v="73.180000000000007"/>
    <n v="951.34"/>
  </r>
  <r>
    <s v="S0013"/>
    <x v="5"/>
    <x v="1"/>
    <d v="2025-02-23T00:00:00"/>
    <n v="8"/>
    <n v="31.16"/>
    <n v="249.28"/>
  </r>
  <r>
    <s v="S0099"/>
    <x v="7"/>
    <x v="3"/>
    <d v="2025-03-06T00:00:00"/>
    <n v="5"/>
    <n v="72.17"/>
    <n v="360.85"/>
  </r>
  <r>
    <s v="S0018"/>
    <x v="8"/>
    <x v="3"/>
    <d v="2025-03-30T00:00:00"/>
    <n v="20"/>
    <n v="22.44"/>
    <n v="448.8"/>
  </r>
  <r>
    <s v="S0034"/>
    <x v="9"/>
    <x v="4"/>
    <d v="2025-03-20T00:00:00"/>
    <n v="7"/>
    <n v="54.96"/>
    <n v="384.72"/>
  </r>
  <r>
    <s v="S0017"/>
    <x v="5"/>
    <x v="1"/>
    <d v="2025-03-02T00:00:00"/>
    <n v="15"/>
    <n v="47.32"/>
    <n v="709.8"/>
  </r>
  <r>
    <s v="S0095"/>
    <x v="7"/>
    <x v="1"/>
    <d v="2025-02-26T00:00:00"/>
    <n v="18"/>
    <n v="94.9"/>
    <n v="1708.2"/>
  </r>
  <r>
    <s v="S0059"/>
    <x v="3"/>
    <x v="0"/>
    <d v="2025-03-15T00:00:00"/>
    <n v="19"/>
    <n v="26.73"/>
    <n v="507.87"/>
  </r>
  <r>
    <s v="S0094"/>
    <x v="0"/>
    <x v="0"/>
    <d v="2025-03-23T00:00:00"/>
    <n v="1"/>
    <n v="35.979999999999997"/>
    <n v="35.979999999999997"/>
  </r>
  <r>
    <s v="S0061"/>
    <x v="0"/>
    <x v="0"/>
    <d v="2025-04-22T00:00:00"/>
    <n v="15"/>
    <n v="48.98"/>
    <n v="734.7"/>
  </r>
  <r>
    <s v="S0012"/>
    <x v="3"/>
    <x v="2"/>
    <d v="2025-05-09T00:00:00"/>
    <n v="10"/>
    <n v="84.76"/>
    <n v="847.6"/>
  </r>
  <r>
    <s v="S0088"/>
    <x v="9"/>
    <x v="3"/>
    <d v="2025-03-22T00:00:00"/>
    <n v="8"/>
    <n v="18.27"/>
    <n v="146.16"/>
  </r>
  <r>
    <s v="S0047"/>
    <x v="1"/>
    <x v="4"/>
    <d v="2025-03-07T00:00:00"/>
    <n v="10"/>
    <n v="77.48"/>
    <n v="774.8"/>
  </r>
  <r>
    <s v="S0080"/>
    <x v="9"/>
    <x v="3"/>
    <d v="2025-04-07T00:00:00"/>
    <n v="15"/>
    <n v="31.24"/>
    <n v="468.6"/>
  </r>
  <r>
    <s v="S0095"/>
    <x v="7"/>
    <x v="2"/>
    <d v="2025-05-18T00:00:00"/>
    <n v="4"/>
    <n v="14.47"/>
    <n v="57.88"/>
  </r>
  <r>
    <s v="S0059"/>
    <x v="0"/>
    <x v="2"/>
    <d v="2025-04-29T00:00:00"/>
    <n v="15"/>
    <n v="78.7"/>
    <n v="1180.5"/>
  </r>
  <r>
    <s v="S0040"/>
    <x v="7"/>
    <x v="3"/>
    <d v="2025-05-09T00:00:00"/>
    <n v="15"/>
    <n v="37.57"/>
    <n v="563.54999999999995"/>
  </r>
  <r>
    <s v="S0021"/>
    <x v="7"/>
    <x v="0"/>
    <d v="2025-05-08T00:00:00"/>
    <n v="4"/>
    <n v="95.04"/>
    <n v="380.16"/>
  </r>
  <r>
    <s v="S0002"/>
    <x v="0"/>
    <x v="2"/>
    <d v="2025-04-25T00:00:00"/>
    <n v="5"/>
    <n v="26.19"/>
    <n v="130.94999999999999"/>
  </r>
  <r>
    <s v="S0099"/>
    <x v="6"/>
    <x v="4"/>
    <d v="2025-05-11T00:00:00"/>
    <n v="15"/>
    <n v="34.31"/>
    <n v="514.65"/>
  </r>
  <r>
    <s v="S0016"/>
    <x v="8"/>
    <x v="1"/>
    <d v="2025-02-22T00:00:00"/>
    <n v="7"/>
    <n v="59.48"/>
    <n v="416.36"/>
  </r>
  <r>
    <s v="S0046"/>
    <x v="1"/>
    <x v="0"/>
    <d v="2025-03-14T00:00:00"/>
    <n v="18"/>
    <n v="33.090000000000003"/>
    <n v="595.62"/>
  </r>
  <r>
    <s v="S0046"/>
    <x v="8"/>
    <x v="1"/>
    <d v="2025-02-24T00:00:00"/>
    <n v="6"/>
    <n v="42.13"/>
    <n v="252.78"/>
  </r>
  <r>
    <s v="S0063"/>
    <x v="0"/>
    <x v="2"/>
    <d v="2025-05-03T00:00:00"/>
    <n v="7"/>
    <n v="99.75"/>
    <n v="698.25"/>
  </r>
  <r>
    <s v="S0065"/>
    <x v="0"/>
    <x v="0"/>
    <d v="2025-03-13T00:00:00"/>
    <n v="8"/>
    <n v="43.3"/>
    <n v="346.4"/>
  </r>
  <r>
    <s v="S0003"/>
    <x v="8"/>
    <x v="1"/>
    <d v="2025-04-28T00:00:00"/>
    <n v="4"/>
    <n v="8.52"/>
    <n v="34.08"/>
  </r>
  <r>
    <s v="S0051"/>
    <x v="1"/>
    <x v="0"/>
    <d v="2025-04-19T00:00:00"/>
    <n v="16"/>
    <n v="97.63"/>
    <n v="1562.08"/>
  </r>
  <r>
    <s v="S0054"/>
    <x v="4"/>
    <x v="0"/>
    <d v="2025-03-07T00:00:00"/>
    <n v="9"/>
    <n v="89.74"/>
    <n v="807.66"/>
  </r>
  <r>
    <s v="S0047"/>
    <x v="0"/>
    <x v="0"/>
    <d v="2025-03-07T00:00:00"/>
    <n v="7"/>
    <n v="30.87"/>
    <n v="216.09"/>
  </r>
  <r>
    <s v="S0043"/>
    <x v="8"/>
    <x v="3"/>
    <d v="2025-05-10T00:00:00"/>
    <n v="11"/>
    <n v="70.53"/>
    <n v="775.83"/>
  </r>
  <r>
    <s v="S0085"/>
    <x v="4"/>
    <x v="2"/>
    <d v="2025-04-18T00:00:00"/>
    <n v="9"/>
    <n v="10.55"/>
    <n v="94.95"/>
  </r>
  <r>
    <s v="S0024"/>
    <x v="3"/>
    <x v="4"/>
    <d v="2025-05-12T00:00:00"/>
    <n v="20"/>
    <n v="57.24"/>
    <n v="1144.8"/>
  </r>
  <r>
    <s v="S0010"/>
    <x v="9"/>
    <x v="3"/>
    <d v="2025-04-02T00:00:00"/>
    <n v="16"/>
    <n v="39.39"/>
    <n v="630.24"/>
  </r>
  <r>
    <s v="S0035"/>
    <x v="4"/>
    <x v="3"/>
    <d v="2025-04-01T00:00:00"/>
    <n v="7"/>
    <n v="82.97"/>
    <n v="580.79"/>
  </r>
  <r>
    <s v="S0023"/>
    <x v="8"/>
    <x v="1"/>
    <d v="2025-05-18T00:00:00"/>
    <n v="20"/>
    <n v="27.53"/>
    <n v="550.6"/>
  </r>
  <r>
    <s v="S0068"/>
    <x v="6"/>
    <x v="3"/>
    <d v="2025-05-15T00:00:00"/>
    <n v="11"/>
    <n v="19.7"/>
    <n v="216.7"/>
  </r>
  <r>
    <s v="S0069"/>
    <x v="5"/>
    <x v="3"/>
    <d v="2025-02-25T00:00:00"/>
    <n v="12"/>
    <n v="53.1"/>
    <n v="637.20000000000005"/>
  </r>
  <r>
    <s v="S0009"/>
    <x v="5"/>
    <x v="0"/>
    <d v="2025-03-22T00:00:00"/>
    <n v="7"/>
    <n v="87.32"/>
    <n v="611.24"/>
  </r>
  <r>
    <s v="S0014"/>
    <x v="8"/>
    <x v="3"/>
    <d v="2025-05-22T00:00:00"/>
    <n v="11"/>
    <n v="43.45"/>
    <n v="477.95"/>
  </r>
  <r>
    <s v="S0016"/>
    <x v="1"/>
    <x v="1"/>
    <d v="2025-05-03T00:00:00"/>
    <n v="9"/>
    <n v="87.76"/>
    <n v="789.84"/>
  </r>
  <r>
    <s v="S0043"/>
    <x v="3"/>
    <x v="3"/>
    <d v="2025-03-17T00:00:00"/>
    <n v="10"/>
    <n v="30.44"/>
    <n v="304.39999999999998"/>
  </r>
  <r>
    <s v="S0094"/>
    <x v="3"/>
    <x v="2"/>
    <d v="2025-05-02T00:00:00"/>
    <n v="13"/>
    <n v="70.05"/>
    <n v="910.65"/>
  </r>
  <r>
    <s v="S0056"/>
    <x v="2"/>
    <x v="2"/>
    <d v="2025-03-06T00:00:00"/>
    <n v="14"/>
    <n v="43.53"/>
    <n v="609.41999999999996"/>
  </r>
  <r>
    <s v="S0087"/>
    <x v="4"/>
    <x v="4"/>
    <d v="2025-03-12T00:00:00"/>
    <n v="14"/>
    <n v="18.34"/>
    <n v="256.76"/>
  </r>
  <r>
    <s v="S0005"/>
    <x v="7"/>
    <x v="4"/>
    <d v="2025-03-19T00:00:00"/>
    <n v="6"/>
    <n v="9.48"/>
    <n v="56.88"/>
  </r>
  <r>
    <s v="S0071"/>
    <x v="0"/>
    <x v="0"/>
    <d v="2025-05-09T00:00:00"/>
    <n v="3"/>
    <n v="64.17"/>
    <n v="192.51"/>
  </r>
  <r>
    <s v="S0055"/>
    <x v="1"/>
    <x v="0"/>
    <d v="2025-04-30T00:00:00"/>
    <n v="20"/>
    <n v="93.55"/>
    <n v="1871"/>
  </r>
  <r>
    <s v="S0065"/>
    <x v="4"/>
    <x v="2"/>
    <d v="2025-02-22T00:00:00"/>
    <n v="17"/>
    <n v="61.02"/>
    <n v="1037.3399999999999"/>
  </r>
  <r>
    <s v="S0057"/>
    <x v="2"/>
    <x v="3"/>
    <d v="2025-05-10T00:00:00"/>
    <n v="16"/>
    <n v="93.98"/>
    <n v="1503.68"/>
  </r>
  <r>
    <s v="S0089"/>
    <x v="8"/>
    <x v="4"/>
    <d v="2025-03-08T00:00:00"/>
    <n v="11"/>
    <n v="76.67"/>
    <n v="843.37"/>
  </r>
  <r>
    <s v="S0020"/>
    <x v="3"/>
    <x v="4"/>
    <d v="2025-05-19T00:00:00"/>
    <n v="6"/>
    <n v="87.9"/>
    <n v="527.4"/>
  </r>
  <r>
    <s v="S0067"/>
    <x v="9"/>
    <x v="2"/>
    <d v="2025-03-15T00:00:00"/>
    <n v="13"/>
    <n v="26.12"/>
    <n v="339.56"/>
  </r>
  <r>
    <s v="S0006"/>
    <x v="6"/>
    <x v="1"/>
    <d v="2025-03-18T00:00:00"/>
    <n v="6"/>
    <n v="6.21"/>
    <n v="37.26"/>
  </r>
  <r>
    <s v="S0035"/>
    <x v="3"/>
    <x v="3"/>
    <d v="2025-05-08T00:00:00"/>
    <n v="11"/>
    <n v="81.5"/>
    <n v="896.5"/>
  </r>
  <r>
    <s v="S0008"/>
    <x v="4"/>
    <x v="4"/>
    <d v="2025-05-19T00:00:00"/>
    <n v="4"/>
    <n v="46.11"/>
    <n v="184.44"/>
  </r>
  <r>
    <s v="S0052"/>
    <x v="8"/>
    <x v="1"/>
    <d v="2025-04-11T00:00:00"/>
    <n v="15"/>
    <n v="29.54"/>
    <n v="443.1"/>
  </r>
  <r>
    <s v="S0073"/>
    <x v="8"/>
    <x v="1"/>
    <d v="2025-04-05T00:00:00"/>
    <n v="5"/>
    <n v="58.38"/>
    <n v="291.89999999999998"/>
  </r>
  <r>
    <s v="S0012"/>
    <x v="7"/>
    <x v="0"/>
    <d v="2025-02-27T00:00:00"/>
    <n v="11"/>
    <n v="22.56"/>
    <n v="248.16"/>
  </r>
  <r>
    <s v="S0066"/>
    <x v="3"/>
    <x v="3"/>
    <d v="2025-03-20T00:00:00"/>
    <n v="9"/>
    <n v="6.34"/>
    <n v="57.06"/>
  </r>
  <r>
    <s v="S0058"/>
    <x v="8"/>
    <x v="1"/>
    <d v="2025-05-21T00:00:00"/>
    <n v="20"/>
    <n v="61.14"/>
    <n v="1222.8"/>
  </r>
  <r>
    <s v="S0049"/>
    <x v="8"/>
    <x v="1"/>
    <d v="2025-04-28T00:00:00"/>
    <n v="8"/>
    <n v="24.78"/>
    <n v="198.24"/>
  </r>
  <r>
    <s v="S0097"/>
    <x v="2"/>
    <x v="4"/>
    <d v="2025-04-19T00:00:00"/>
    <n v="13"/>
    <n v="45.79"/>
    <n v="595.27"/>
  </r>
  <r>
    <s v="S0014"/>
    <x v="6"/>
    <x v="2"/>
    <d v="2025-03-12T00:00:00"/>
    <n v="9"/>
    <n v="32.619999999999997"/>
    <n v="293.58"/>
  </r>
  <r>
    <s v="S0065"/>
    <x v="9"/>
    <x v="3"/>
    <d v="2025-04-07T00:00:00"/>
    <n v="6"/>
    <n v="91.41"/>
    <n v="548.46"/>
  </r>
  <r>
    <s v="S0098"/>
    <x v="3"/>
    <x v="0"/>
    <d v="2025-05-04T00:00:00"/>
    <n v="20"/>
    <n v="84.59"/>
    <n v="1691.8"/>
  </r>
  <r>
    <s v="S0021"/>
    <x v="3"/>
    <x v="2"/>
    <d v="2025-02-28T00:00:00"/>
    <n v="1"/>
    <n v="84.22"/>
    <n v="84.22"/>
  </r>
  <r>
    <s v="S0059"/>
    <x v="0"/>
    <x v="0"/>
    <d v="2025-03-01T00:00:00"/>
    <n v="12"/>
    <n v="64.180000000000007"/>
    <n v="770.16"/>
  </r>
  <r>
    <s v="S0076"/>
    <x v="7"/>
    <x v="3"/>
    <d v="2025-03-01T00:00:00"/>
    <n v="19"/>
    <n v="66.41"/>
    <n v="1261.79"/>
  </r>
  <r>
    <s v="S0084"/>
    <x v="7"/>
    <x v="4"/>
    <d v="2025-05-19T00:00:00"/>
    <n v="18"/>
    <n v="54.45"/>
    <n v="980.1"/>
  </r>
  <r>
    <s v="S0032"/>
    <x v="6"/>
    <x v="1"/>
    <d v="2025-04-04T00:00:00"/>
    <n v="15"/>
    <n v="47.76"/>
    <n v="716.4"/>
  </r>
  <r>
    <s v="S0057"/>
    <x v="9"/>
    <x v="4"/>
    <d v="2025-03-26T00:00:00"/>
    <n v="12"/>
    <n v="23.92"/>
    <n v="287.04000000000002"/>
  </r>
  <r>
    <s v="S0033"/>
    <x v="4"/>
    <x v="2"/>
    <d v="2025-03-29T00:00:00"/>
    <n v="11"/>
    <n v="12.55"/>
    <n v="138.05000000000001"/>
  </r>
  <r>
    <s v="S0086"/>
    <x v="9"/>
    <x v="3"/>
    <d v="2025-05-10T00:00:00"/>
    <n v="1"/>
    <n v="7.04"/>
    <n v="7.04"/>
  </r>
  <r>
    <s v="S0053"/>
    <x v="0"/>
    <x v="4"/>
    <d v="2025-03-01T00:00:00"/>
    <n v="5"/>
    <n v="77.09"/>
    <n v="385.45"/>
  </r>
  <r>
    <s v="S0073"/>
    <x v="2"/>
    <x v="4"/>
    <d v="2025-03-22T00:00:00"/>
    <n v="8"/>
    <n v="92.7"/>
    <n v="741.6"/>
  </r>
  <r>
    <s v="S0040"/>
    <x v="5"/>
    <x v="0"/>
    <d v="2025-03-18T00:00:00"/>
    <n v="4"/>
    <n v="52.18"/>
    <n v="208.72"/>
  </r>
  <r>
    <s v="S0021"/>
    <x v="5"/>
    <x v="3"/>
    <d v="2025-04-15T00:00:00"/>
    <n v="18"/>
    <n v="8.09"/>
    <n v="145.62"/>
  </r>
  <r>
    <s v="S0048"/>
    <x v="3"/>
    <x v="1"/>
    <d v="2025-04-19T00:00:00"/>
    <n v="3"/>
    <n v="76.05"/>
    <n v="228.15"/>
  </r>
  <r>
    <s v="S0095"/>
    <x v="9"/>
    <x v="1"/>
    <d v="2025-05-15T00:00:00"/>
    <n v="9"/>
    <n v="61.65"/>
    <n v="554.85"/>
  </r>
  <r>
    <s v="S0055"/>
    <x v="3"/>
    <x v="3"/>
    <d v="2025-03-10T00:00:00"/>
    <n v="6"/>
    <n v="43.07"/>
    <n v="258.42"/>
  </r>
  <r>
    <s v="S0086"/>
    <x v="8"/>
    <x v="0"/>
    <d v="2025-05-14T00:00:00"/>
    <n v="18"/>
    <n v="92.48"/>
    <n v="1664.64"/>
  </r>
  <r>
    <s v="S0084"/>
    <x v="8"/>
    <x v="0"/>
    <d v="2025-03-13T00:00:00"/>
    <n v="6"/>
    <n v="7.54"/>
    <n v="45.24"/>
  </r>
  <r>
    <s v="S0045"/>
    <x v="2"/>
    <x v="2"/>
    <d v="2025-05-23T00:00:00"/>
    <n v="12"/>
    <n v="30.13"/>
    <n v="361.56"/>
  </r>
  <r>
    <s v="S0028"/>
    <x v="4"/>
    <x v="1"/>
    <d v="2025-04-20T00:00:00"/>
    <n v="18"/>
    <n v="21.99"/>
    <n v="395.82"/>
  </r>
  <r>
    <s v="S0058"/>
    <x v="7"/>
    <x v="0"/>
    <d v="2025-04-05T00:00:00"/>
    <n v="10"/>
    <n v="53.98"/>
    <n v="539.79999999999995"/>
  </r>
  <r>
    <s v="S0008"/>
    <x v="5"/>
    <x v="4"/>
    <d v="2025-05-17T00:00:00"/>
    <n v="7"/>
    <n v="48.16"/>
    <n v="337.12"/>
  </r>
  <r>
    <s v="S0057"/>
    <x v="8"/>
    <x v="4"/>
    <d v="2025-04-07T00:00:00"/>
    <n v="15"/>
    <n v="24.51"/>
    <n v="367.65"/>
  </r>
  <r>
    <s v="S0051"/>
    <x v="1"/>
    <x v="4"/>
    <d v="2025-05-07T00:00:00"/>
    <n v="7"/>
    <n v="95.38"/>
    <n v="667.66"/>
  </r>
  <r>
    <s v="S0081"/>
    <x v="5"/>
    <x v="0"/>
    <d v="2025-05-18T00:00:00"/>
    <n v="8"/>
    <n v="67.53"/>
    <n v="540.24"/>
  </r>
  <r>
    <s v="S0020"/>
    <x v="1"/>
    <x v="1"/>
    <d v="2025-03-04T00:00:00"/>
    <n v="14"/>
    <n v="59.85"/>
    <n v="837.9"/>
  </r>
  <r>
    <s v="S0033"/>
    <x v="8"/>
    <x v="0"/>
    <d v="2025-04-13T00:00:00"/>
    <n v="15"/>
    <n v="38.630000000000003"/>
    <n v="579.45000000000005"/>
  </r>
  <r>
    <s v="S0068"/>
    <x v="5"/>
    <x v="3"/>
    <d v="2025-03-30T00:00:00"/>
    <n v="2"/>
    <n v="31.23"/>
    <n v="62.46"/>
  </r>
  <r>
    <s v="S0056"/>
    <x v="6"/>
    <x v="1"/>
    <d v="2025-04-11T00:00:00"/>
    <n v="15"/>
    <n v="79.06"/>
    <n v="1185.9000000000001"/>
  </r>
  <r>
    <s v="S0055"/>
    <x v="1"/>
    <x v="2"/>
    <d v="2025-05-21T00:00:00"/>
    <n v="17"/>
    <n v="58.99"/>
    <n v="1002.83"/>
  </r>
  <r>
    <s v="S0016"/>
    <x v="8"/>
    <x v="2"/>
    <d v="2025-03-07T00:00:00"/>
    <n v="10"/>
    <n v="14.53"/>
    <n v="145.30000000000001"/>
  </r>
  <r>
    <s v="S0096"/>
    <x v="7"/>
    <x v="1"/>
    <d v="2025-05-08T00:00:00"/>
    <n v="7"/>
    <n v="96.45"/>
    <n v="675.15"/>
  </r>
  <r>
    <s v="S0034"/>
    <x v="2"/>
    <x v="2"/>
    <d v="2025-03-11T00:00:00"/>
    <n v="16"/>
    <n v="36.4"/>
    <n v="582.4"/>
  </r>
  <r>
    <s v="S0050"/>
    <x v="8"/>
    <x v="1"/>
    <d v="2025-03-08T00:00:00"/>
    <n v="16"/>
    <n v="32.020000000000003"/>
    <n v="512.32000000000005"/>
  </r>
  <r>
    <s v="S0085"/>
    <x v="9"/>
    <x v="2"/>
    <d v="2025-05-01T00:00:00"/>
    <n v="1"/>
    <n v="92.35"/>
    <n v="92.35"/>
  </r>
  <r>
    <s v="S0051"/>
    <x v="2"/>
    <x v="0"/>
    <d v="2025-03-07T00:00:00"/>
    <n v="4"/>
    <n v="42.25"/>
    <n v="169"/>
  </r>
  <r>
    <s v="S0084"/>
    <x v="0"/>
    <x v="2"/>
    <d v="2025-03-18T00:00:00"/>
    <n v="7"/>
    <n v="26.3"/>
    <n v="184.1"/>
  </r>
  <r>
    <s v="S0045"/>
    <x v="6"/>
    <x v="1"/>
    <d v="2025-04-11T00:00:00"/>
    <n v="4"/>
    <n v="56.67"/>
    <n v="226.68"/>
  </r>
  <r>
    <s v="S0079"/>
    <x v="5"/>
    <x v="1"/>
    <d v="2025-04-11T00:00:00"/>
    <n v="2"/>
    <n v="6.24"/>
    <n v="12.48"/>
  </r>
  <r>
    <s v="S0035"/>
    <x v="2"/>
    <x v="2"/>
    <d v="2025-03-12T00:00:00"/>
    <n v="3"/>
    <n v="72.72"/>
    <n v="218.16"/>
  </r>
  <r>
    <s v="S0049"/>
    <x v="9"/>
    <x v="3"/>
    <d v="2025-03-16T00:00:00"/>
    <n v="2"/>
    <n v="77.95"/>
    <n v="155.9"/>
  </r>
  <r>
    <s v="S0018"/>
    <x v="5"/>
    <x v="0"/>
    <d v="2025-03-10T00:00:00"/>
    <n v="18"/>
    <n v="92.96"/>
    <n v="1673.28"/>
  </r>
  <r>
    <s v="S0099"/>
    <x v="8"/>
    <x v="3"/>
    <d v="2025-05-23T00:00:00"/>
    <n v="9"/>
    <n v="14.95"/>
    <n v="134.55000000000001"/>
  </r>
  <r>
    <s v="S0098"/>
    <x v="0"/>
    <x v="4"/>
    <d v="2025-03-10T00:00:00"/>
    <n v="7"/>
    <n v="99.92"/>
    <n v="699.44"/>
  </r>
  <r>
    <s v="S0059"/>
    <x v="3"/>
    <x v="1"/>
    <d v="2025-04-05T00:00:00"/>
    <n v="17"/>
    <n v="34"/>
    <n v="578"/>
  </r>
  <r>
    <s v="S0036"/>
    <x v="2"/>
    <x v="4"/>
    <d v="2025-04-08T00:00:00"/>
    <n v="6"/>
    <n v="18.16"/>
    <n v="108.96"/>
  </r>
  <r>
    <s v="S0097"/>
    <x v="9"/>
    <x v="0"/>
    <d v="2025-04-13T00:00:00"/>
    <n v="1"/>
    <n v="83.88"/>
    <n v="83.88"/>
  </r>
  <r>
    <s v="S0014"/>
    <x v="7"/>
    <x v="3"/>
    <d v="2025-05-04T00:00:00"/>
    <n v="8"/>
    <n v="67.11"/>
    <n v="536.88"/>
  </r>
  <r>
    <s v="S0083"/>
    <x v="3"/>
    <x v="4"/>
    <d v="2025-04-12T00:00:00"/>
    <n v="15"/>
    <n v="35.229999999999997"/>
    <n v="528.45000000000005"/>
  </r>
  <r>
    <s v="S0061"/>
    <x v="9"/>
    <x v="0"/>
    <d v="2025-04-30T00:00:00"/>
    <n v="16"/>
    <n v="19.87"/>
    <n v="317.92"/>
  </r>
  <r>
    <s v="S0076"/>
    <x v="0"/>
    <x v="3"/>
    <d v="2025-05-01T00:00:00"/>
    <n v="15"/>
    <n v="86.44"/>
    <n v="1296.5999999999999"/>
  </r>
  <r>
    <s v="S0020"/>
    <x v="3"/>
    <x v="4"/>
    <d v="2025-02-24T00:00:00"/>
    <n v="5"/>
    <n v="72"/>
    <n v="360"/>
  </r>
  <r>
    <s v="S0025"/>
    <x v="3"/>
    <x v="4"/>
    <d v="2025-05-19T00:00:00"/>
    <n v="17"/>
    <n v="99.71"/>
    <n v="1695.07"/>
  </r>
  <r>
    <s v="S0078"/>
    <x v="7"/>
    <x v="2"/>
    <d v="2025-04-02T00:00:00"/>
    <n v="20"/>
    <n v="61.54"/>
    <n v="1230.8"/>
  </r>
  <r>
    <s v="S0080"/>
    <x v="1"/>
    <x v="3"/>
    <d v="2025-04-25T00:00:00"/>
    <n v="19"/>
    <n v="44.22"/>
    <n v="840.18"/>
  </r>
  <r>
    <s v="S0084"/>
    <x v="1"/>
    <x v="0"/>
    <d v="2025-05-12T00:00:00"/>
    <n v="16"/>
    <n v="51.57"/>
    <n v="825.12"/>
  </r>
  <r>
    <s v="S0076"/>
    <x v="6"/>
    <x v="0"/>
    <d v="2025-05-22T00:00:00"/>
    <n v="20"/>
    <n v="99.11"/>
    <n v="1982.2"/>
  </r>
  <r>
    <s v="S0015"/>
    <x v="7"/>
    <x v="3"/>
    <d v="2025-05-14T00:00:00"/>
    <n v="3"/>
    <n v="6.25"/>
    <n v="18.75"/>
  </r>
  <r>
    <s v="S0048"/>
    <x v="2"/>
    <x v="4"/>
    <d v="2025-04-22T00:00:00"/>
    <n v="9"/>
    <n v="54.93"/>
    <n v="494.37"/>
  </r>
  <r>
    <s v="S0044"/>
    <x v="3"/>
    <x v="1"/>
    <d v="2025-05-02T00:00:00"/>
    <n v="12"/>
    <n v="37.479999999999997"/>
    <n v="449.76"/>
  </r>
  <r>
    <s v="S0096"/>
    <x v="0"/>
    <x v="0"/>
    <d v="2025-03-24T00:00:00"/>
    <n v="19"/>
    <n v="89.07"/>
    <n v="1692.33"/>
  </r>
  <r>
    <s v="S0006"/>
    <x v="8"/>
    <x v="0"/>
    <d v="2025-03-28T00:00:00"/>
    <n v="8"/>
    <n v="98.14"/>
    <n v="785.12"/>
  </r>
  <r>
    <s v="S0039"/>
    <x v="5"/>
    <x v="4"/>
    <d v="2025-04-09T00:00:00"/>
    <n v="16"/>
    <n v="77.37"/>
    <n v="1237.92"/>
  </r>
  <r>
    <s v="S0069"/>
    <x v="2"/>
    <x v="4"/>
    <d v="2025-02-27T00:00:00"/>
    <n v="20"/>
    <n v="14.05"/>
    <n v="281"/>
  </r>
  <r>
    <s v="S0041"/>
    <x v="0"/>
    <x v="4"/>
    <d v="2025-03-27T00:00:00"/>
    <n v="2"/>
    <n v="62.01"/>
    <n v="124.02"/>
  </r>
  <r>
    <s v="S0014"/>
    <x v="4"/>
    <x v="4"/>
    <d v="2025-05-15T00:00:00"/>
    <n v="18"/>
    <n v="72.12"/>
    <n v="1298.1600000000001"/>
  </r>
  <r>
    <s v="S0007"/>
    <x v="5"/>
    <x v="2"/>
    <d v="2025-04-09T00:00:00"/>
    <n v="12"/>
    <n v="23.28"/>
    <n v="279.36"/>
  </r>
  <r>
    <s v="S0062"/>
    <x v="8"/>
    <x v="3"/>
    <d v="2025-04-04T00:00:00"/>
    <n v="11"/>
    <n v="73.8"/>
    <n v="811.8"/>
  </r>
  <r>
    <s v="S0098"/>
    <x v="4"/>
    <x v="2"/>
    <d v="2025-03-17T00:00:00"/>
    <n v="3"/>
    <n v="91.7"/>
    <n v="275.10000000000002"/>
  </r>
  <r>
    <s v="S0003"/>
    <x v="5"/>
    <x v="3"/>
    <d v="2025-04-04T00:00:00"/>
    <n v="1"/>
    <n v="36.659999999999997"/>
    <n v="36.659999999999997"/>
  </r>
  <r>
    <s v="S0045"/>
    <x v="4"/>
    <x v="4"/>
    <d v="2025-03-08T00:00:00"/>
    <n v="4"/>
    <n v="45.4"/>
    <n v="181.6"/>
  </r>
  <r>
    <s v="S0065"/>
    <x v="6"/>
    <x v="1"/>
    <d v="2025-05-14T00:00:00"/>
    <n v="2"/>
    <n v="30.27"/>
    <n v="60.54"/>
  </r>
  <r>
    <s v="S0045"/>
    <x v="1"/>
    <x v="1"/>
    <d v="2025-03-24T00:00:00"/>
    <n v="7"/>
    <n v="18.260000000000002"/>
    <n v="127.82"/>
  </r>
  <r>
    <s v="S0084"/>
    <x v="6"/>
    <x v="0"/>
    <d v="2025-04-04T00:00:00"/>
    <n v="10"/>
    <n v="95.31"/>
    <n v="953.1"/>
  </r>
  <r>
    <s v="S0004"/>
    <x v="8"/>
    <x v="1"/>
    <d v="2025-04-16T00:00:00"/>
    <n v="1"/>
    <n v="41.05"/>
    <n v="41.05"/>
  </r>
  <r>
    <s v="S0054"/>
    <x v="9"/>
    <x v="4"/>
    <d v="2025-05-16T00:00:00"/>
    <n v="3"/>
    <n v="91.79"/>
    <n v="275.37"/>
  </r>
  <r>
    <s v="S0055"/>
    <x v="8"/>
    <x v="3"/>
    <d v="2025-04-23T00:00:00"/>
    <n v="2"/>
    <n v="14.57"/>
    <n v="29.14"/>
  </r>
  <r>
    <s v="S0018"/>
    <x v="0"/>
    <x v="4"/>
    <d v="2025-05-04T00:00:00"/>
    <n v="7"/>
    <n v="36.409999999999997"/>
    <n v="254.87"/>
  </r>
  <r>
    <s v="S0090"/>
    <x v="0"/>
    <x v="4"/>
    <d v="2025-04-01T00:00:00"/>
    <n v="11"/>
    <n v="57.36"/>
    <n v="630.96"/>
  </r>
  <r>
    <s v="S0055"/>
    <x v="6"/>
    <x v="2"/>
    <d v="2025-02-27T00:00:00"/>
    <n v="15"/>
    <n v="82.55"/>
    <n v="1238.25"/>
  </r>
  <r>
    <s v="S0046"/>
    <x v="8"/>
    <x v="0"/>
    <d v="2025-05-19T00:00:00"/>
    <n v="20"/>
    <n v="35.49"/>
    <n v="709.8"/>
  </r>
  <r>
    <s v="S0042"/>
    <x v="8"/>
    <x v="1"/>
    <d v="2025-04-20T00:00:00"/>
    <n v="5"/>
    <n v="34.369999999999997"/>
    <n v="171.85"/>
  </r>
  <r>
    <s v="S0036"/>
    <x v="5"/>
    <x v="4"/>
    <d v="2025-04-07T00:00:00"/>
    <n v="12"/>
    <n v="85.87"/>
    <n v="1030.44"/>
  </r>
  <r>
    <s v="S0069"/>
    <x v="4"/>
    <x v="3"/>
    <d v="2025-04-03T00:00:00"/>
    <n v="14"/>
    <n v="78.16"/>
    <n v="1094.24"/>
  </r>
  <r>
    <s v="S0090"/>
    <x v="4"/>
    <x v="2"/>
    <d v="2025-05-05T00:00:00"/>
    <n v="13"/>
    <n v="58.15"/>
    <n v="755.95"/>
  </r>
  <r>
    <s v="S0060"/>
    <x v="1"/>
    <x v="2"/>
    <d v="2025-05-23T00:00:00"/>
    <n v="2"/>
    <n v="34.89"/>
    <n v="69.78"/>
  </r>
  <r>
    <s v="S0036"/>
    <x v="3"/>
    <x v="1"/>
    <d v="2025-05-14T00:00:00"/>
    <n v="8"/>
    <n v="97.85"/>
    <n v="782.8"/>
  </r>
  <r>
    <s v="S0020"/>
    <x v="7"/>
    <x v="1"/>
    <d v="2025-03-08T00:00:00"/>
    <n v="9"/>
    <n v="55.04"/>
    <n v="495.36"/>
  </r>
  <r>
    <s v="S0092"/>
    <x v="8"/>
    <x v="4"/>
    <d v="2025-02-23T00:00:00"/>
    <n v="19"/>
    <n v="83.01"/>
    <n v="1577.19"/>
  </r>
  <r>
    <s v="S0096"/>
    <x v="0"/>
    <x v="3"/>
    <d v="2025-03-19T00:00:00"/>
    <n v="4"/>
    <n v="6.84"/>
    <n v="27.36"/>
  </r>
  <r>
    <s v="S0001"/>
    <x v="3"/>
    <x v="0"/>
    <d v="2025-04-18T00:00:00"/>
    <n v="8"/>
    <n v="19.62"/>
    <n v="156.96"/>
  </r>
  <r>
    <s v="S0015"/>
    <x v="0"/>
    <x v="4"/>
    <d v="2025-03-09T00:00:00"/>
    <n v="15"/>
    <n v="31.99"/>
    <n v="479.85"/>
  </r>
  <r>
    <s v="S0065"/>
    <x v="7"/>
    <x v="1"/>
    <d v="2025-03-23T00:00:00"/>
    <n v="13"/>
    <n v="73.34"/>
    <n v="953.42"/>
  </r>
  <r>
    <s v="S0085"/>
    <x v="5"/>
    <x v="4"/>
    <d v="2025-02-22T00:00:00"/>
    <n v="12"/>
    <n v="74.2"/>
    <n v="890.4"/>
  </r>
  <r>
    <s v="S0063"/>
    <x v="6"/>
    <x v="2"/>
    <d v="2025-04-29T00:00:00"/>
    <n v="6"/>
    <n v="74.73"/>
    <n v="448.38"/>
  </r>
  <r>
    <s v="S0010"/>
    <x v="6"/>
    <x v="4"/>
    <d v="2025-04-26T00:00:00"/>
    <n v="6"/>
    <n v="97.86"/>
    <n v="587.16"/>
  </r>
  <r>
    <s v="S0063"/>
    <x v="7"/>
    <x v="3"/>
    <d v="2025-03-15T00:00:00"/>
    <n v="11"/>
    <n v="31.62"/>
    <n v="347.82"/>
  </r>
  <r>
    <s v="S0044"/>
    <x v="5"/>
    <x v="4"/>
    <d v="2025-05-18T00:00:00"/>
    <n v="19"/>
    <n v="85.88"/>
    <n v="1631.72"/>
  </r>
  <r>
    <s v="S0096"/>
    <x v="1"/>
    <x v="4"/>
    <d v="2025-03-05T00:00:00"/>
    <n v="15"/>
    <n v="87.01"/>
    <n v="1305.1500000000001"/>
  </r>
  <r>
    <s v="S0065"/>
    <x v="8"/>
    <x v="3"/>
    <d v="2025-04-24T00:00:00"/>
    <n v="3"/>
    <n v="76.150000000000006"/>
    <n v="228.45"/>
  </r>
  <r>
    <s v="S0047"/>
    <x v="2"/>
    <x v="1"/>
    <d v="2025-04-27T00:00:00"/>
    <n v="13"/>
    <n v="23.29"/>
    <n v="302.77"/>
  </r>
  <r>
    <s v="S0041"/>
    <x v="3"/>
    <x v="0"/>
    <d v="2025-03-09T00:00:00"/>
    <n v="4"/>
    <n v="83.39"/>
    <n v="333.56"/>
  </r>
  <r>
    <s v="S0083"/>
    <x v="8"/>
    <x v="1"/>
    <d v="2025-03-29T00:00:00"/>
    <n v="6"/>
    <n v="5.71"/>
    <n v="34.26"/>
  </r>
  <r>
    <s v="S0057"/>
    <x v="2"/>
    <x v="3"/>
    <d v="2025-05-20T00:00:00"/>
    <n v="7"/>
    <n v="48.38"/>
    <n v="338.66"/>
  </r>
  <r>
    <s v="S0030"/>
    <x v="6"/>
    <x v="0"/>
    <d v="2025-02-22T00:00:00"/>
    <n v="10"/>
    <n v="12.93"/>
    <n v="129.30000000000001"/>
  </r>
  <r>
    <s v="S0001"/>
    <x v="0"/>
    <x v="1"/>
    <d v="2025-04-05T00:00:00"/>
    <n v="15"/>
    <n v="7.38"/>
    <n v="110.7"/>
  </r>
  <r>
    <s v="S0058"/>
    <x v="5"/>
    <x v="2"/>
    <d v="2025-03-03T00:00:00"/>
    <n v="13"/>
    <n v="87.61"/>
    <n v="1138.93"/>
  </r>
  <r>
    <s v="S0067"/>
    <x v="3"/>
    <x v="4"/>
    <d v="2025-02-22T00:00:00"/>
    <n v="10"/>
    <n v="8.11"/>
    <n v="81.099999999999994"/>
  </r>
  <r>
    <s v="S0090"/>
    <x v="1"/>
    <x v="1"/>
    <d v="2025-04-29T00:00:00"/>
    <n v="9"/>
    <n v="53.86"/>
    <n v="484.74"/>
  </r>
  <r>
    <s v="S0013"/>
    <x v="5"/>
    <x v="3"/>
    <d v="2025-04-09T00:00:00"/>
    <n v="18"/>
    <n v="84.08"/>
    <n v="1513.44"/>
  </r>
  <r>
    <s v="S0079"/>
    <x v="2"/>
    <x v="3"/>
    <d v="2025-05-03T00:00:00"/>
    <n v="8"/>
    <n v="40.99"/>
    <n v="327.92"/>
  </r>
  <r>
    <s v="S0071"/>
    <x v="6"/>
    <x v="4"/>
    <d v="2025-03-18T00:00:00"/>
    <n v="6"/>
    <n v="68.58"/>
    <n v="411.48"/>
  </r>
  <r>
    <s v="S0067"/>
    <x v="3"/>
    <x v="4"/>
    <d v="2025-03-13T00:00:00"/>
    <n v="11"/>
    <n v="91.77"/>
    <n v="1009.47"/>
  </r>
  <r>
    <s v="S0024"/>
    <x v="2"/>
    <x v="0"/>
    <d v="2025-04-26T00:00:00"/>
    <n v="4"/>
    <n v="66.8"/>
    <n v="267.2"/>
  </r>
  <r>
    <s v="S0029"/>
    <x v="8"/>
    <x v="4"/>
    <d v="2025-05-07T00:00:00"/>
    <n v="14"/>
    <n v="62.72"/>
    <n v="878.08"/>
  </r>
  <r>
    <s v="S0010"/>
    <x v="8"/>
    <x v="1"/>
    <d v="2025-03-03T00:00:00"/>
    <n v="15"/>
    <n v="14.44"/>
    <n v="216.6"/>
  </r>
  <r>
    <s v="S0077"/>
    <x v="2"/>
    <x v="3"/>
    <d v="2025-04-03T00:00:00"/>
    <n v="16"/>
    <n v="91.32"/>
    <n v="1461.12"/>
  </r>
  <r>
    <s v="S0014"/>
    <x v="8"/>
    <x v="2"/>
    <d v="2025-05-04T00:00:00"/>
    <n v="15"/>
    <n v="61.3"/>
    <n v="919.5"/>
  </r>
  <r>
    <s v="S0028"/>
    <x v="0"/>
    <x v="3"/>
    <d v="2025-03-05T00:00:00"/>
    <n v="17"/>
    <n v="8.32"/>
    <n v="141.44"/>
  </r>
  <r>
    <s v="S0071"/>
    <x v="1"/>
    <x v="0"/>
    <d v="2025-03-23T00:00:00"/>
    <n v="20"/>
    <n v="26.31"/>
    <n v="526.20000000000005"/>
  </r>
  <r>
    <s v="S0067"/>
    <x v="2"/>
    <x v="2"/>
    <d v="2025-04-15T00:00:00"/>
    <n v="20"/>
    <n v="52"/>
    <n v="1040"/>
  </r>
  <r>
    <s v="S0022"/>
    <x v="1"/>
    <x v="3"/>
    <d v="2025-04-18T00:00:00"/>
    <n v="1"/>
    <n v="59.38"/>
    <n v="59.38"/>
  </r>
  <r>
    <s v="S0038"/>
    <x v="2"/>
    <x v="4"/>
    <d v="2025-05-09T00:00:00"/>
    <n v="17"/>
    <n v="31.4"/>
    <n v="533.79999999999995"/>
  </r>
  <r>
    <s v="S0019"/>
    <x v="0"/>
    <x v="4"/>
    <d v="2025-03-04T00:00:00"/>
    <n v="9"/>
    <n v="79.91"/>
    <n v="719.19"/>
  </r>
  <r>
    <s v="S0092"/>
    <x v="0"/>
    <x v="0"/>
    <d v="2025-03-10T00:00:00"/>
    <n v="15"/>
    <n v="68.39"/>
    <n v="1025.8499999999999"/>
  </r>
  <r>
    <s v="S0004"/>
    <x v="9"/>
    <x v="0"/>
    <d v="2025-03-14T00:00:00"/>
    <n v="9"/>
    <n v="51.6"/>
    <n v="464.4"/>
  </r>
  <r>
    <s v="S0037"/>
    <x v="2"/>
    <x v="1"/>
    <d v="2025-05-10T00:00:00"/>
    <n v="9"/>
    <n v="13.1"/>
    <n v="117.9"/>
  </r>
  <r>
    <s v="S0029"/>
    <x v="8"/>
    <x v="4"/>
    <d v="2025-05-13T00:00:00"/>
    <n v="5"/>
    <n v="98.71"/>
    <n v="493.55"/>
  </r>
  <r>
    <s v="S0059"/>
    <x v="1"/>
    <x v="3"/>
    <d v="2025-04-03T00:00:00"/>
    <n v="6"/>
    <n v="51.56"/>
    <n v="309.36"/>
  </r>
  <r>
    <s v="S0011"/>
    <x v="8"/>
    <x v="2"/>
    <d v="2025-04-10T00:00:00"/>
    <n v="7"/>
    <n v="10.83"/>
    <n v="75.81"/>
  </r>
  <r>
    <s v="S0053"/>
    <x v="1"/>
    <x v="1"/>
    <d v="2025-04-07T00:00:00"/>
    <n v="13"/>
    <n v="18.309999999999999"/>
    <n v="238.03"/>
  </r>
  <r>
    <s v="S0060"/>
    <x v="4"/>
    <x v="4"/>
    <d v="2025-02-23T00:00:00"/>
    <n v="12"/>
    <n v="49.48"/>
    <n v="593.76"/>
  </r>
  <r>
    <s v="S0047"/>
    <x v="3"/>
    <x v="0"/>
    <d v="2025-05-06T00:00:00"/>
    <n v="20"/>
    <n v="98.83"/>
    <n v="1976.6"/>
  </r>
  <r>
    <s v="S0071"/>
    <x v="4"/>
    <x v="3"/>
    <d v="2025-03-14T00:00:00"/>
    <n v="8"/>
    <n v="32.880000000000003"/>
    <n v="263.04000000000002"/>
  </r>
  <r>
    <s v="S0080"/>
    <x v="3"/>
    <x v="4"/>
    <d v="2025-05-13T00:00:00"/>
    <n v="1"/>
    <n v="67.62"/>
    <n v="67.62"/>
  </r>
  <r>
    <s v="S0095"/>
    <x v="0"/>
    <x v="2"/>
    <d v="2025-05-01T00:00:00"/>
    <n v="1"/>
    <n v="93.88"/>
    <n v="93.88"/>
  </r>
  <r>
    <s v="S0086"/>
    <x v="4"/>
    <x v="2"/>
    <d v="2025-03-08T00:00:00"/>
    <n v="20"/>
    <n v="43.26"/>
    <n v="865.2"/>
  </r>
  <r>
    <s v="S0078"/>
    <x v="3"/>
    <x v="0"/>
    <d v="2025-03-02T00:00:00"/>
    <n v="9"/>
    <n v="59.63"/>
    <n v="536.66999999999996"/>
  </r>
  <r>
    <s v="S0027"/>
    <x v="4"/>
    <x v="3"/>
    <d v="2025-03-18T00:00:00"/>
    <n v="18"/>
    <n v="90.96"/>
    <n v="1637.28"/>
  </r>
  <r>
    <s v="S0013"/>
    <x v="0"/>
    <x v="4"/>
    <d v="2025-04-19T00:00:00"/>
    <n v="15"/>
    <n v="69.91"/>
    <n v="1048.6500000000001"/>
  </r>
  <r>
    <s v="S0032"/>
    <x v="6"/>
    <x v="4"/>
    <d v="2025-03-22T00:00:00"/>
    <n v="18"/>
    <n v="35.35"/>
    <n v="636.29999999999995"/>
  </r>
  <r>
    <s v="S0053"/>
    <x v="5"/>
    <x v="0"/>
    <d v="2025-04-10T00:00:00"/>
    <n v="17"/>
    <n v="40.99"/>
    <n v="696.83"/>
  </r>
  <r>
    <s v="S0012"/>
    <x v="6"/>
    <x v="1"/>
    <d v="2025-05-16T00:00:00"/>
    <n v="3"/>
    <n v="30.76"/>
    <n v="92.28"/>
  </r>
  <r>
    <s v="S0092"/>
    <x v="0"/>
    <x v="4"/>
    <d v="2025-04-18T00:00:00"/>
    <n v="9"/>
    <n v="17.52"/>
    <n v="157.68"/>
  </r>
  <r>
    <s v="S0018"/>
    <x v="9"/>
    <x v="3"/>
    <d v="2025-02-23T00:00:00"/>
    <n v="5"/>
    <n v="59.36"/>
    <n v="296.8"/>
  </r>
  <r>
    <s v="S0034"/>
    <x v="1"/>
    <x v="1"/>
    <d v="2025-04-04T00:00:00"/>
    <n v="14"/>
    <n v="58.07"/>
    <n v="812.98"/>
  </r>
  <r>
    <s v="S0097"/>
    <x v="3"/>
    <x v="0"/>
    <d v="2025-04-21T00:00:00"/>
    <n v="13"/>
    <n v="46.05"/>
    <n v="598.65"/>
  </r>
  <r>
    <s v="S0091"/>
    <x v="9"/>
    <x v="2"/>
    <d v="2025-05-14T00:00:00"/>
    <n v="12"/>
    <n v="25.39"/>
    <n v="304.68"/>
  </r>
  <r>
    <s v="S0098"/>
    <x v="6"/>
    <x v="4"/>
    <d v="2025-04-08T00:00:00"/>
    <n v="2"/>
    <n v="26.81"/>
    <n v="53.62"/>
  </r>
  <r>
    <s v="S0097"/>
    <x v="4"/>
    <x v="4"/>
    <d v="2025-03-04T00:00:00"/>
    <n v="11"/>
    <n v="79.209999999999994"/>
    <n v="871.31"/>
  </r>
  <r>
    <s v="S0099"/>
    <x v="0"/>
    <x v="4"/>
    <d v="2025-02-28T00:00:00"/>
    <n v="18"/>
    <n v="66.17"/>
    <n v="1191.06"/>
  </r>
  <r>
    <s v="S0075"/>
    <x v="4"/>
    <x v="4"/>
    <d v="2025-04-10T00:00:00"/>
    <n v="12"/>
    <n v="26.62"/>
    <n v="319.44"/>
  </r>
  <r>
    <s v="S0073"/>
    <x v="9"/>
    <x v="0"/>
    <d v="2025-03-28T00:00:00"/>
    <n v="20"/>
    <n v="33.69"/>
    <n v="673.8"/>
  </r>
  <r>
    <s v="S0055"/>
    <x v="5"/>
    <x v="2"/>
    <d v="2025-03-23T00:00:00"/>
    <n v="4"/>
    <n v="72.319999999999993"/>
    <n v="289.27999999999997"/>
  </r>
  <r>
    <s v="S0089"/>
    <x v="5"/>
    <x v="1"/>
    <d v="2025-03-06T00:00:00"/>
    <n v="19"/>
    <n v="81.3"/>
    <n v="1544.7"/>
  </r>
  <r>
    <s v="S0071"/>
    <x v="1"/>
    <x v="0"/>
    <d v="2025-05-03T00:00:00"/>
    <n v="18"/>
    <n v="55.26"/>
    <n v="994.68"/>
  </r>
  <r>
    <s v="S0046"/>
    <x v="8"/>
    <x v="3"/>
    <d v="2025-03-19T00:00:00"/>
    <n v="15"/>
    <n v="72.180000000000007"/>
    <n v="1082.7"/>
  </r>
  <r>
    <s v="S0081"/>
    <x v="3"/>
    <x v="4"/>
    <d v="2025-04-12T00:00:00"/>
    <n v="19"/>
    <n v="30.39"/>
    <n v="577.41"/>
  </r>
  <r>
    <s v="S0083"/>
    <x v="3"/>
    <x v="0"/>
    <d v="2025-04-06T00:00:00"/>
    <n v="16"/>
    <n v="12.99"/>
    <n v="207.84"/>
  </r>
  <r>
    <s v="S0056"/>
    <x v="1"/>
    <x v="3"/>
    <d v="2025-03-20T00:00:00"/>
    <n v="17"/>
    <n v="84.98"/>
    <n v="1444.66"/>
  </r>
  <r>
    <s v="S0030"/>
    <x v="7"/>
    <x v="4"/>
    <d v="2025-04-09T00:00:00"/>
    <n v="5"/>
    <n v="6.24"/>
    <n v="31.2"/>
  </r>
  <r>
    <s v="S0003"/>
    <x v="7"/>
    <x v="4"/>
    <d v="2025-03-08T00:00:00"/>
    <n v="11"/>
    <n v="29"/>
    <n v="319"/>
  </r>
  <r>
    <s v="S0061"/>
    <x v="8"/>
    <x v="2"/>
    <d v="2025-05-02T00:00:00"/>
    <n v="19"/>
    <n v="36.72"/>
    <n v="697.68"/>
  </r>
  <r>
    <s v="S0094"/>
    <x v="9"/>
    <x v="0"/>
    <d v="2025-03-18T00:00:00"/>
    <n v="12"/>
    <n v="15.8"/>
    <n v="189.6"/>
  </r>
  <r>
    <s v="S0060"/>
    <x v="7"/>
    <x v="2"/>
    <d v="2025-05-10T00:00:00"/>
    <n v="2"/>
    <n v="80.27"/>
    <n v="160.54"/>
  </r>
  <r>
    <s v="S0020"/>
    <x v="8"/>
    <x v="4"/>
    <d v="2025-03-01T00:00:00"/>
    <n v="10"/>
    <n v="92.31"/>
    <n v="923.1"/>
  </r>
  <r>
    <s v="S0090"/>
    <x v="6"/>
    <x v="1"/>
    <d v="2025-04-22T00:00:00"/>
    <n v="4"/>
    <n v="55.71"/>
    <n v="222.84"/>
  </r>
  <r>
    <s v="S0097"/>
    <x v="8"/>
    <x v="1"/>
    <d v="2025-03-12T00:00:00"/>
    <n v="13"/>
    <n v="95.95"/>
    <n v="1247.3499999999999"/>
  </r>
  <r>
    <s v="S0096"/>
    <x v="6"/>
    <x v="3"/>
    <d v="2025-03-31T00:00:00"/>
    <n v="4"/>
    <n v="66.67"/>
    <n v="266.68"/>
  </r>
  <r>
    <s v="S0042"/>
    <x v="8"/>
    <x v="1"/>
    <d v="2025-04-22T00:00:00"/>
    <n v="18"/>
    <n v="40.799999999999997"/>
    <n v="734.4"/>
  </r>
  <r>
    <s v="S0098"/>
    <x v="7"/>
    <x v="4"/>
    <d v="2025-05-19T00:00:00"/>
    <n v="15"/>
    <n v="25.45"/>
    <n v="381.75"/>
  </r>
  <r>
    <s v="S0047"/>
    <x v="1"/>
    <x v="0"/>
    <d v="2025-03-29T00:00:00"/>
    <n v="6"/>
    <n v="56.79"/>
    <n v="340.74"/>
  </r>
  <r>
    <s v="S0096"/>
    <x v="1"/>
    <x v="4"/>
    <d v="2025-04-05T00:00:00"/>
    <n v="19"/>
    <n v="16.22"/>
    <n v="308.18"/>
  </r>
  <r>
    <s v="S0091"/>
    <x v="1"/>
    <x v="0"/>
    <d v="2025-05-09T00:00:00"/>
    <n v="14"/>
    <n v="12.24"/>
    <n v="171.36"/>
  </r>
  <r>
    <s v="S0033"/>
    <x v="8"/>
    <x v="2"/>
    <d v="2025-03-04T00:00:00"/>
    <n v="15"/>
    <n v="20.309999999999999"/>
    <n v="304.64999999999998"/>
  </r>
  <r>
    <s v="S0096"/>
    <x v="1"/>
    <x v="3"/>
    <d v="2025-03-29T00:00:00"/>
    <n v="12"/>
    <n v="44.87"/>
    <n v="538.44000000000005"/>
  </r>
  <r>
    <s v="S0021"/>
    <x v="2"/>
    <x v="1"/>
    <d v="2025-03-26T00:00:00"/>
    <n v="15"/>
    <n v="20.309999999999999"/>
    <n v="304.64999999999998"/>
  </r>
  <r>
    <s v="S0084"/>
    <x v="4"/>
    <x v="1"/>
    <d v="2025-05-12T00:00:00"/>
    <n v="16"/>
    <n v="81.73"/>
    <n v="1307.68"/>
  </r>
  <r>
    <s v="S0001"/>
    <x v="5"/>
    <x v="2"/>
    <d v="2025-04-04T00:00:00"/>
    <n v="7"/>
    <n v="29.9"/>
    <n v="209.3"/>
  </r>
  <r>
    <s v="S0075"/>
    <x v="9"/>
    <x v="2"/>
    <d v="2025-04-30T00:00:00"/>
    <n v="10"/>
    <n v="7.82"/>
    <n v="78.2"/>
  </r>
  <r>
    <s v="S0085"/>
    <x v="6"/>
    <x v="4"/>
    <d v="2025-04-11T00:00:00"/>
    <n v="15"/>
    <n v="95.33"/>
    <n v="1429.95"/>
  </r>
  <r>
    <s v="S0055"/>
    <x v="9"/>
    <x v="3"/>
    <d v="2025-04-14T00:00:00"/>
    <n v="17"/>
    <n v="47.87"/>
    <n v="813.79"/>
  </r>
  <r>
    <s v="S0019"/>
    <x v="3"/>
    <x v="4"/>
    <d v="2025-03-17T00:00:00"/>
    <n v="4"/>
    <n v="64.180000000000007"/>
    <n v="256.72000000000003"/>
  </r>
  <r>
    <s v="S0010"/>
    <x v="6"/>
    <x v="1"/>
    <d v="2025-02-28T00:00:00"/>
    <n v="15"/>
    <n v="20.03"/>
    <n v="300.45"/>
  </r>
  <r>
    <s v="S0006"/>
    <x v="1"/>
    <x v="0"/>
    <d v="2025-03-01T00:00:00"/>
    <n v="20"/>
    <n v="96.69"/>
    <n v="1933.8"/>
  </r>
  <r>
    <s v="S0015"/>
    <x v="1"/>
    <x v="2"/>
    <d v="2025-02-27T00:00:00"/>
    <n v="15"/>
    <n v="30.95"/>
    <n v="464.25"/>
  </r>
  <r>
    <s v="S0062"/>
    <x v="6"/>
    <x v="2"/>
    <d v="2025-03-23T00:00:00"/>
    <n v="9"/>
    <n v="51.36"/>
    <n v="462.24"/>
  </r>
  <r>
    <s v="S0041"/>
    <x v="6"/>
    <x v="1"/>
    <d v="2025-03-05T00:00:00"/>
    <n v="2"/>
    <n v="34.36"/>
    <n v="68.72"/>
  </r>
  <r>
    <s v="S0093"/>
    <x v="4"/>
    <x v="3"/>
    <d v="2025-05-19T00:00:00"/>
    <n v="6"/>
    <n v="63.79"/>
    <n v="382.74"/>
  </r>
  <r>
    <s v="S0084"/>
    <x v="0"/>
    <x v="1"/>
    <d v="2025-04-20T00:00:00"/>
    <n v="13"/>
    <n v="60.11"/>
    <n v="781.43"/>
  </r>
  <r>
    <s v="S0066"/>
    <x v="8"/>
    <x v="2"/>
    <d v="2025-04-04T00:00:00"/>
    <n v="5"/>
    <n v="75.010000000000005"/>
    <n v="375.05"/>
  </r>
  <r>
    <s v="S0017"/>
    <x v="8"/>
    <x v="2"/>
    <d v="2025-05-17T00:00:00"/>
    <n v="2"/>
    <n v="46.55"/>
    <n v="93.1"/>
  </r>
  <r>
    <s v="S0087"/>
    <x v="9"/>
    <x v="3"/>
    <d v="2025-04-21T00:00:00"/>
    <n v="11"/>
    <n v="64.52"/>
    <n v="709.72"/>
  </r>
  <r>
    <s v="S0061"/>
    <x v="2"/>
    <x v="3"/>
    <d v="2025-03-08T00:00:00"/>
    <n v="10"/>
    <n v="45.11"/>
    <n v="451.1"/>
  </r>
  <r>
    <s v="S0045"/>
    <x v="8"/>
    <x v="0"/>
    <d v="2025-04-17T00:00:00"/>
    <n v="14"/>
    <n v="91.91"/>
    <n v="1286.74"/>
  </r>
  <r>
    <s v="S0030"/>
    <x v="4"/>
    <x v="0"/>
    <d v="2025-04-30T00:00:00"/>
    <n v="14"/>
    <n v="96.02"/>
    <n v="1344.28"/>
  </r>
  <r>
    <s v="S0096"/>
    <x v="2"/>
    <x v="0"/>
    <d v="2025-03-30T00:00:00"/>
    <n v="18"/>
    <n v="44.43"/>
    <n v="799.74"/>
  </r>
  <r>
    <s v="S0078"/>
    <x v="7"/>
    <x v="4"/>
    <d v="2025-02-24T00:00:00"/>
    <n v="14"/>
    <n v="25.72"/>
    <n v="360.08"/>
  </r>
  <r>
    <s v="S0060"/>
    <x v="3"/>
    <x v="2"/>
    <d v="2025-04-30T00:00:00"/>
    <n v="18"/>
    <n v="58.58"/>
    <n v="1054.44"/>
  </r>
  <r>
    <s v="S0027"/>
    <x v="3"/>
    <x v="1"/>
    <d v="2025-03-20T00:00:00"/>
    <n v="11"/>
    <n v="86.18"/>
    <n v="947.98"/>
  </r>
  <r>
    <s v="S0080"/>
    <x v="8"/>
    <x v="2"/>
    <d v="2025-04-01T00:00:00"/>
    <n v="9"/>
    <n v="87.27"/>
    <n v="785.43"/>
  </r>
  <r>
    <s v="S0005"/>
    <x v="4"/>
    <x v="2"/>
    <d v="2025-04-13T00:00:00"/>
    <n v="14"/>
    <n v="48.9"/>
    <n v="684.6"/>
  </r>
  <r>
    <s v="S0033"/>
    <x v="8"/>
    <x v="3"/>
    <d v="2025-04-04T00:00:00"/>
    <n v="20"/>
    <n v="11.36"/>
    <n v="227.2"/>
  </r>
  <r>
    <s v="S0013"/>
    <x v="1"/>
    <x v="3"/>
    <d v="2025-04-14T00:00:00"/>
    <n v="9"/>
    <n v="92"/>
    <n v="828"/>
  </r>
  <r>
    <s v="S0082"/>
    <x v="4"/>
    <x v="3"/>
    <d v="2025-03-13T00:00:00"/>
    <n v="13"/>
    <n v="13.19"/>
    <n v="171.47"/>
  </r>
  <r>
    <s v="S0032"/>
    <x v="2"/>
    <x v="3"/>
    <d v="2025-05-18T00:00:00"/>
    <n v="16"/>
    <n v="73.19"/>
    <n v="1171.04"/>
  </r>
  <r>
    <s v="S0052"/>
    <x v="3"/>
    <x v="0"/>
    <d v="2025-02-27T00:00:00"/>
    <n v="9"/>
    <n v="54.31"/>
    <n v="488.79"/>
  </r>
  <r>
    <s v="S0083"/>
    <x v="8"/>
    <x v="3"/>
    <d v="2025-03-18T00:00:00"/>
    <n v="11"/>
    <n v="73.790000000000006"/>
    <n v="811.69"/>
  </r>
  <r>
    <s v="S0077"/>
    <x v="6"/>
    <x v="3"/>
    <d v="2025-04-16T00:00:00"/>
    <n v="19"/>
    <n v="39.479999999999997"/>
    <n v="750.12"/>
  </r>
  <r>
    <s v="S0037"/>
    <x v="4"/>
    <x v="1"/>
    <d v="2025-04-13T00:00:00"/>
    <n v="12"/>
    <n v="84.4"/>
    <n v="1012.8"/>
  </r>
  <r>
    <s v="S0008"/>
    <x v="7"/>
    <x v="0"/>
    <d v="2025-04-26T00:00:00"/>
    <n v="9"/>
    <n v="96.49"/>
    <n v="868.41"/>
  </r>
  <r>
    <s v="S0093"/>
    <x v="2"/>
    <x v="2"/>
    <d v="2025-05-08T00:00:00"/>
    <n v="14"/>
    <n v="44.36"/>
    <n v="621.04"/>
  </r>
  <r>
    <s v="S0061"/>
    <x v="1"/>
    <x v="0"/>
    <d v="2025-04-05T00:00:00"/>
    <n v="12"/>
    <n v="39.799999999999997"/>
    <n v="477.6"/>
  </r>
  <r>
    <s v="S0037"/>
    <x v="4"/>
    <x v="0"/>
    <d v="2025-02-26T00:00:00"/>
    <n v="19"/>
    <n v="10.45"/>
    <n v="198.55"/>
  </r>
  <r>
    <s v="S0040"/>
    <x v="3"/>
    <x v="0"/>
    <d v="2025-05-16T00:00:00"/>
    <n v="13"/>
    <n v="43.03"/>
    <n v="559.39"/>
  </r>
  <r>
    <s v="S0030"/>
    <x v="3"/>
    <x v="2"/>
    <d v="2025-04-17T00:00:00"/>
    <n v="17"/>
    <n v="58.37"/>
    <n v="992.29"/>
  </r>
  <r>
    <s v="S0060"/>
    <x v="0"/>
    <x v="4"/>
    <d v="2025-04-14T00:00:00"/>
    <n v="18"/>
    <n v="93.46"/>
    <n v="1682.28"/>
  </r>
  <r>
    <s v="S0076"/>
    <x v="6"/>
    <x v="2"/>
    <d v="2025-03-03T00:00:00"/>
    <n v="13"/>
    <n v="5.28"/>
    <n v="68.64"/>
  </r>
  <r>
    <s v="S0055"/>
    <x v="7"/>
    <x v="0"/>
    <d v="2025-03-08T00:00:00"/>
    <n v="6"/>
    <n v="48.65"/>
    <n v="291.89999999999998"/>
  </r>
  <r>
    <s v="S0052"/>
    <x v="4"/>
    <x v="3"/>
    <d v="2025-05-05T00:00:00"/>
    <n v="16"/>
    <n v="71.459999999999994"/>
    <n v="1143.3599999999999"/>
  </r>
  <r>
    <s v="S0081"/>
    <x v="9"/>
    <x v="0"/>
    <d v="2025-05-18T00:00:00"/>
    <n v="8"/>
    <n v="82.39"/>
    <n v="659.12"/>
  </r>
  <r>
    <s v="S0029"/>
    <x v="5"/>
    <x v="2"/>
    <d v="2025-04-30T00:00:00"/>
    <n v="11"/>
    <n v="40.94"/>
    <n v="450.34"/>
  </r>
  <r>
    <s v="S0035"/>
    <x v="8"/>
    <x v="3"/>
    <d v="2025-04-15T00:00:00"/>
    <n v="14"/>
    <n v="76.19"/>
    <n v="1066.6600000000001"/>
  </r>
  <r>
    <s v="S0065"/>
    <x v="0"/>
    <x v="0"/>
    <d v="2025-04-25T00:00:00"/>
    <n v="16"/>
    <n v="21.57"/>
    <n v="345.12"/>
  </r>
  <r>
    <s v="S0030"/>
    <x v="8"/>
    <x v="1"/>
    <d v="2025-05-13T00:00:00"/>
    <n v="4"/>
    <n v="13.39"/>
    <n v="53.56"/>
  </r>
  <r>
    <s v="S0039"/>
    <x v="0"/>
    <x v="3"/>
    <d v="2025-04-27T00:00:00"/>
    <n v="14"/>
    <n v="86.13"/>
    <n v="1205.82"/>
  </r>
  <r>
    <s v="S0007"/>
    <x v="5"/>
    <x v="0"/>
    <d v="2025-03-18T00:00:00"/>
    <n v="8"/>
    <n v="5.77"/>
    <n v="46.16"/>
  </r>
  <r>
    <s v="S0056"/>
    <x v="9"/>
    <x v="3"/>
    <d v="2025-04-10T00:00:00"/>
    <n v="2"/>
    <n v="19.53"/>
    <n v="39.06"/>
  </r>
  <r>
    <s v="S0086"/>
    <x v="8"/>
    <x v="2"/>
    <d v="2025-03-24T00:00:00"/>
    <n v="14"/>
    <n v="98.44"/>
    <n v="1378.16"/>
  </r>
  <r>
    <s v="S0087"/>
    <x v="9"/>
    <x v="3"/>
    <d v="2025-03-10T00:00:00"/>
    <n v="16"/>
    <n v="9.7200000000000006"/>
    <n v="155.52000000000001"/>
  </r>
  <r>
    <s v="S0059"/>
    <x v="5"/>
    <x v="3"/>
    <d v="2025-05-19T00:00:00"/>
    <n v="5"/>
    <n v="58.06"/>
    <n v="290.3"/>
  </r>
  <r>
    <s v="S0049"/>
    <x v="6"/>
    <x v="4"/>
    <d v="2025-04-15T00:00:00"/>
    <n v="16"/>
    <n v="61.19"/>
    <n v="979.04"/>
  </r>
  <r>
    <s v="S0029"/>
    <x v="8"/>
    <x v="2"/>
    <d v="2025-04-14T00:00:00"/>
    <n v="18"/>
    <n v="54.87"/>
    <n v="987.66"/>
  </r>
  <r>
    <s v="S0064"/>
    <x v="5"/>
    <x v="4"/>
    <d v="2025-03-08T00:00:00"/>
    <n v="2"/>
    <n v="21.97"/>
    <n v="43.94"/>
  </r>
  <r>
    <s v="S0042"/>
    <x v="7"/>
    <x v="0"/>
    <d v="2025-04-11T00:00:00"/>
    <n v="15"/>
    <n v="47.67"/>
    <n v="715.05"/>
  </r>
  <r>
    <s v="S0084"/>
    <x v="3"/>
    <x v="4"/>
    <d v="2025-04-23T00:00:00"/>
    <n v="16"/>
    <n v="28.08"/>
    <n v="449.28"/>
  </r>
  <r>
    <s v="S0060"/>
    <x v="2"/>
    <x v="0"/>
    <d v="2025-05-10T00:00:00"/>
    <n v="15"/>
    <n v="59.4"/>
    <n v="891"/>
  </r>
  <r>
    <s v="S0060"/>
    <x v="0"/>
    <x v="2"/>
    <d v="2025-04-10T00:00:00"/>
    <n v="17"/>
    <n v="28.03"/>
    <n v="476.51"/>
  </r>
  <r>
    <s v="S0021"/>
    <x v="1"/>
    <x v="2"/>
    <d v="2025-03-24T00:00:00"/>
    <n v="20"/>
    <n v="59.37"/>
    <n v="1187.4000000000001"/>
  </r>
  <r>
    <s v="S0027"/>
    <x v="5"/>
    <x v="4"/>
    <d v="2025-05-04T00:00:00"/>
    <n v="3"/>
    <n v="19.440000000000001"/>
    <n v="58.32"/>
  </r>
  <r>
    <s v="S0060"/>
    <x v="7"/>
    <x v="3"/>
    <d v="2025-02-25T00:00:00"/>
    <n v="2"/>
    <n v="73.25"/>
    <n v="146.5"/>
  </r>
  <r>
    <s v="S0068"/>
    <x v="2"/>
    <x v="1"/>
    <d v="2025-05-02T00:00:00"/>
    <n v="16"/>
    <n v="47.32"/>
    <n v="757.12"/>
  </r>
  <r>
    <s v="S0085"/>
    <x v="1"/>
    <x v="1"/>
    <d v="2025-05-07T00:00:00"/>
    <n v="2"/>
    <n v="27.67"/>
    <n v="55.34"/>
  </r>
  <r>
    <s v="S0011"/>
    <x v="9"/>
    <x v="1"/>
    <d v="2025-05-14T00:00:00"/>
    <n v="14"/>
    <n v="83.57"/>
    <n v="1169.98"/>
  </r>
  <r>
    <s v="S0008"/>
    <x v="8"/>
    <x v="4"/>
    <d v="2025-03-31T00:00:00"/>
    <n v="10"/>
    <n v="70.63"/>
    <n v="706.3"/>
  </r>
  <r>
    <s v="S0099"/>
    <x v="0"/>
    <x v="3"/>
    <d v="2025-03-18T00:00:00"/>
    <n v="5"/>
    <n v="97.67"/>
    <n v="488.35"/>
  </r>
  <r>
    <s v="S0047"/>
    <x v="9"/>
    <x v="3"/>
    <d v="2025-03-03T00:00:00"/>
    <n v="3"/>
    <n v="41.68"/>
    <n v="125.04"/>
  </r>
  <r>
    <s v="S0043"/>
    <x v="3"/>
    <x v="4"/>
    <d v="2025-03-14T00:00:00"/>
    <n v="3"/>
    <n v="59.98"/>
    <n v="179.94"/>
  </r>
  <r>
    <s v="S0024"/>
    <x v="6"/>
    <x v="0"/>
    <d v="2025-04-01T00:00:00"/>
    <n v="12"/>
    <n v="53.95"/>
    <n v="647.4"/>
  </r>
  <r>
    <s v="S0012"/>
    <x v="2"/>
    <x v="0"/>
    <d v="2025-05-03T00:00:00"/>
    <n v="12"/>
    <n v="68.36"/>
    <n v="820.32"/>
  </r>
  <r>
    <s v="S0061"/>
    <x v="8"/>
    <x v="2"/>
    <d v="2025-03-05T00:00:00"/>
    <n v="4"/>
    <n v="23.2"/>
    <n v="92.8"/>
  </r>
  <r>
    <s v="S0001"/>
    <x v="4"/>
    <x v="2"/>
    <d v="2025-03-30T00:00:00"/>
    <n v="8"/>
    <n v="20.55"/>
    <n v="164.4"/>
  </r>
  <r>
    <s v="S0040"/>
    <x v="0"/>
    <x v="4"/>
    <d v="2025-03-29T00:00:00"/>
    <n v="17"/>
    <n v="67.650000000000006"/>
    <n v="1150.05"/>
  </r>
  <r>
    <s v="S0069"/>
    <x v="9"/>
    <x v="1"/>
    <d v="2025-04-05T00:00:00"/>
    <n v="15"/>
    <n v="73.97"/>
    <n v="1109.55"/>
  </r>
  <r>
    <s v="S0092"/>
    <x v="0"/>
    <x v="0"/>
    <d v="2025-05-20T00:00:00"/>
    <n v="3"/>
    <n v="71.569999999999993"/>
    <n v="214.71"/>
  </r>
  <r>
    <s v="S0077"/>
    <x v="8"/>
    <x v="2"/>
    <d v="2025-03-23T00:00:00"/>
    <n v="3"/>
    <n v="75.650000000000006"/>
    <n v="226.95"/>
  </r>
  <r>
    <s v="S0015"/>
    <x v="9"/>
    <x v="0"/>
    <d v="2025-03-28T00:00:00"/>
    <n v="12"/>
    <n v="22.85"/>
    <n v="274.2"/>
  </r>
  <r>
    <s v="S0025"/>
    <x v="4"/>
    <x v="1"/>
    <d v="2025-04-05T00:00:00"/>
    <n v="4"/>
    <n v="63.24"/>
    <n v="252.96"/>
  </r>
  <r>
    <s v="S0010"/>
    <x v="6"/>
    <x v="0"/>
    <d v="2025-04-01T00:00:00"/>
    <n v="17"/>
    <n v="91.14"/>
    <n v="1549.38"/>
  </r>
  <r>
    <s v="S0081"/>
    <x v="4"/>
    <x v="2"/>
    <d v="2025-04-16T00:00:00"/>
    <n v="9"/>
    <n v="45.39"/>
    <n v="408.51"/>
  </r>
  <r>
    <s v="S0040"/>
    <x v="3"/>
    <x v="2"/>
    <d v="2025-03-20T00:00:00"/>
    <n v="1"/>
    <n v="24.32"/>
    <n v="24.32"/>
  </r>
  <r>
    <s v="S0050"/>
    <x v="3"/>
    <x v="2"/>
    <d v="2025-05-07T00:00:00"/>
    <n v="19"/>
    <n v="30.04"/>
    <n v="570.76"/>
  </r>
  <r>
    <s v="S0068"/>
    <x v="2"/>
    <x v="3"/>
    <d v="2025-04-12T00:00:00"/>
    <n v="5"/>
    <n v="16.75"/>
    <n v="83.75"/>
  </r>
  <r>
    <s v="S0093"/>
    <x v="1"/>
    <x v="0"/>
    <d v="2025-05-06T00:00:00"/>
    <n v="18"/>
    <n v="63.86"/>
    <n v="1149.48"/>
  </r>
  <r>
    <s v="S0072"/>
    <x v="8"/>
    <x v="2"/>
    <d v="2025-05-04T00:00:00"/>
    <n v="6"/>
    <n v="12.29"/>
    <n v="73.739999999999995"/>
  </r>
  <r>
    <s v="S0072"/>
    <x v="2"/>
    <x v="4"/>
    <d v="2025-05-05T00:00:00"/>
    <n v="7"/>
    <n v="88.82"/>
    <n v="621.74"/>
  </r>
  <r>
    <s v="S0049"/>
    <x v="5"/>
    <x v="0"/>
    <d v="2025-05-14T00:00:00"/>
    <n v="3"/>
    <n v="44.83"/>
    <n v="134.49"/>
  </r>
  <r>
    <s v="S0080"/>
    <x v="2"/>
    <x v="3"/>
    <d v="2025-05-08T00:00:00"/>
    <n v="17"/>
    <n v="79.48"/>
    <n v="1351.16"/>
  </r>
  <r>
    <s v="S0032"/>
    <x v="0"/>
    <x v="3"/>
    <d v="2025-03-31T00:00:00"/>
    <n v="1"/>
    <n v="53.91"/>
    <n v="53.91"/>
  </r>
  <r>
    <s v="S0034"/>
    <x v="5"/>
    <x v="3"/>
    <d v="2025-04-03T00:00:00"/>
    <n v="8"/>
    <n v="45.48"/>
    <n v="363.84"/>
  </r>
  <r>
    <s v="S0095"/>
    <x v="0"/>
    <x v="3"/>
    <d v="2025-03-17T00:00:00"/>
    <n v="12"/>
    <n v="29.07"/>
    <n v="348.84"/>
  </r>
  <r>
    <s v="S0014"/>
    <x v="3"/>
    <x v="0"/>
    <d v="2025-03-06T00:00:00"/>
    <n v="4"/>
    <n v="24.28"/>
    <n v="97.12"/>
  </r>
  <r>
    <s v="S0038"/>
    <x v="7"/>
    <x v="1"/>
    <d v="2025-04-19T00:00:00"/>
    <n v="11"/>
    <n v="39.79"/>
    <n v="437.69"/>
  </r>
  <r>
    <s v="S0007"/>
    <x v="6"/>
    <x v="3"/>
    <d v="2025-05-19T00:00:00"/>
    <n v="2"/>
    <n v="8.09"/>
    <n v="16.18"/>
  </r>
  <r>
    <s v="S0025"/>
    <x v="4"/>
    <x v="0"/>
    <d v="2025-04-04T00:00:00"/>
    <n v="3"/>
    <n v="25.66"/>
    <n v="76.98"/>
  </r>
  <r>
    <s v="S0090"/>
    <x v="7"/>
    <x v="1"/>
    <d v="2025-03-20T00:00:00"/>
    <n v="1"/>
    <n v="7.05"/>
    <n v="7.05"/>
  </r>
  <r>
    <s v="S0060"/>
    <x v="1"/>
    <x v="1"/>
    <d v="2025-04-12T00:00:00"/>
    <n v="19"/>
    <n v="24.89"/>
    <n v="472.91"/>
  </r>
  <r>
    <s v="S0053"/>
    <x v="1"/>
    <x v="4"/>
    <d v="2025-04-17T00:00:00"/>
    <n v="13"/>
    <n v="74.63"/>
    <n v="970.19"/>
  </r>
  <r>
    <s v="S0027"/>
    <x v="9"/>
    <x v="2"/>
    <d v="2025-03-16T00:00:00"/>
    <n v="3"/>
    <n v="60.41"/>
    <n v="181.23"/>
  </r>
  <r>
    <s v="S0023"/>
    <x v="5"/>
    <x v="0"/>
    <d v="2025-03-23T00:00:00"/>
    <n v="9"/>
    <n v="91.04"/>
    <n v="819.36"/>
  </r>
  <r>
    <s v="S0022"/>
    <x v="2"/>
    <x v="3"/>
    <d v="2025-03-17T00:00:00"/>
    <n v="19"/>
    <n v="67.260000000000005"/>
    <n v="1277.94"/>
  </r>
  <r>
    <s v="S0057"/>
    <x v="7"/>
    <x v="4"/>
    <d v="2025-03-05T00:00:00"/>
    <n v="5"/>
    <n v="60.14"/>
    <n v="300.7"/>
  </r>
  <r>
    <s v="S0009"/>
    <x v="9"/>
    <x v="0"/>
    <d v="2025-02-23T00:00:00"/>
    <n v="4"/>
    <n v="44.27"/>
    <n v="177.08"/>
  </r>
  <r>
    <s v="S0039"/>
    <x v="8"/>
    <x v="1"/>
    <d v="2025-05-08T00:00:00"/>
    <n v="4"/>
    <n v="22.43"/>
    <n v="89.72"/>
  </r>
  <r>
    <s v="S0050"/>
    <x v="4"/>
    <x v="0"/>
    <d v="2025-04-02T00:00:00"/>
    <n v="14"/>
    <n v="43.1"/>
    <n v="603.4"/>
  </r>
  <r>
    <s v="S0077"/>
    <x v="7"/>
    <x v="4"/>
    <d v="2025-04-01T00:00:00"/>
    <n v="1"/>
    <n v="88.59"/>
    <n v="88.59"/>
  </r>
  <r>
    <s v="S0021"/>
    <x v="1"/>
    <x v="1"/>
    <d v="2025-05-07T00:00:00"/>
    <n v="10"/>
    <n v="77.66"/>
    <n v="776.6"/>
  </r>
  <r>
    <s v="S0010"/>
    <x v="1"/>
    <x v="1"/>
    <d v="2025-03-03T00:00:00"/>
    <n v="15"/>
    <n v="46.43"/>
    <n v="696.45"/>
  </r>
  <r>
    <s v="S0022"/>
    <x v="5"/>
    <x v="3"/>
    <d v="2025-04-16T00:00:00"/>
    <n v="12"/>
    <n v="8.69"/>
    <n v="104.28"/>
  </r>
  <r>
    <s v="S0014"/>
    <x v="0"/>
    <x v="1"/>
    <d v="2025-05-12T00:00:00"/>
    <n v="7"/>
    <n v="47.73"/>
    <n v="334.11"/>
  </r>
  <r>
    <s v="S0069"/>
    <x v="5"/>
    <x v="3"/>
    <d v="2025-02-22T00:00:00"/>
    <n v="17"/>
    <n v="42.53"/>
    <n v="723.01"/>
  </r>
  <r>
    <s v="S0027"/>
    <x v="3"/>
    <x v="3"/>
    <d v="2025-03-23T00:00:00"/>
    <n v="17"/>
    <n v="13.34"/>
    <n v="226.78"/>
  </r>
  <r>
    <s v="S0093"/>
    <x v="5"/>
    <x v="3"/>
    <d v="2025-04-15T00:00:00"/>
    <n v="12"/>
    <n v="13.79"/>
    <n v="165.48"/>
  </r>
  <r>
    <s v="S0039"/>
    <x v="7"/>
    <x v="4"/>
    <d v="2025-02-25T00:00:00"/>
    <n v="19"/>
    <n v="66.36"/>
    <n v="1260.8399999999999"/>
  </r>
  <r>
    <s v="S0056"/>
    <x v="9"/>
    <x v="1"/>
    <d v="2025-03-16T00:00:00"/>
    <n v="9"/>
    <n v="73.349999999999994"/>
    <n v="660.15"/>
  </r>
  <r>
    <s v="S0063"/>
    <x v="1"/>
    <x v="2"/>
    <d v="2025-05-19T00:00:00"/>
    <n v="8"/>
    <n v="69.08"/>
    <n v="552.64"/>
  </r>
  <r>
    <s v="S0023"/>
    <x v="5"/>
    <x v="2"/>
    <d v="2025-05-02T00:00:00"/>
    <n v="6"/>
    <n v="34.19"/>
    <n v="205.14"/>
  </r>
  <r>
    <s v="S0008"/>
    <x v="0"/>
    <x v="0"/>
    <d v="2025-04-29T00:00:00"/>
    <n v="3"/>
    <n v="90.19"/>
    <n v="270.57"/>
  </r>
  <r>
    <s v="S0044"/>
    <x v="0"/>
    <x v="1"/>
    <d v="2025-05-20T00:00:00"/>
    <n v="14"/>
    <n v="79.27"/>
    <n v="1109.78"/>
  </r>
  <r>
    <s v="S0090"/>
    <x v="0"/>
    <x v="4"/>
    <d v="2025-05-16T00:00:00"/>
    <n v="8"/>
    <n v="11.01"/>
    <n v="88.08"/>
  </r>
  <r>
    <s v="S0022"/>
    <x v="0"/>
    <x v="0"/>
    <d v="2025-05-03T00:00:00"/>
    <n v="8"/>
    <n v="46.36"/>
    <n v="370.88"/>
  </r>
  <r>
    <s v="S0063"/>
    <x v="0"/>
    <x v="4"/>
    <d v="2025-03-11T00:00:00"/>
    <n v="3"/>
    <n v="10.3"/>
    <n v="30.9"/>
  </r>
  <r>
    <s v="S0072"/>
    <x v="5"/>
    <x v="2"/>
    <d v="2025-04-25T00:00:00"/>
    <n v="3"/>
    <n v="95.36"/>
    <n v="286.08"/>
  </r>
  <r>
    <s v="S0088"/>
    <x v="2"/>
    <x v="3"/>
    <d v="2025-04-17T00:00:00"/>
    <n v="2"/>
    <n v="77.56"/>
    <n v="155.12"/>
  </r>
  <r>
    <s v="S0062"/>
    <x v="1"/>
    <x v="1"/>
    <d v="2025-05-18T00:00:00"/>
    <n v="19"/>
    <n v="65.459999999999994"/>
    <n v="1243.74"/>
  </r>
  <r>
    <s v="S0046"/>
    <x v="5"/>
    <x v="4"/>
    <d v="2025-02-22T00:00:00"/>
    <n v="20"/>
    <n v="48.18"/>
    <n v="963.6"/>
  </r>
  <r>
    <s v="S0053"/>
    <x v="1"/>
    <x v="0"/>
    <d v="2025-03-06T00:00:00"/>
    <n v="8"/>
    <n v="98.86"/>
    <n v="790.88"/>
  </r>
  <r>
    <s v="S0058"/>
    <x v="7"/>
    <x v="2"/>
    <d v="2025-05-23T00:00:00"/>
    <n v="18"/>
    <n v="55.08"/>
    <n v="991.44"/>
  </r>
  <r>
    <s v="S0063"/>
    <x v="0"/>
    <x v="1"/>
    <d v="2025-04-04T00:00:00"/>
    <n v="10"/>
    <n v="6.42"/>
    <n v="64.2"/>
  </r>
  <r>
    <s v="S0026"/>
    <x v="8"/>
    <x v="4"/>
    <d v="2025-05-03T00:00:00"/>
    <n v="11"/>
    <n v="94.91"/>
    <n v="1044.01"/>
  </r>
  <r>
    <s v="S0049"/>
    <x v="8"/>
    <x v="1"/>
    <d v="2025-04-25T00:00:00"/>
    <n v="1"/>
    <n v="92.96"/>
    <n v="92.96"/>
  </r>
  <r>
    <s v="S0081"/>
    <x v="1"/>
    <x v="3"/>
    <d v="2025-05-02T00:00:00"/>
    <n v="10"/>
    <n v="29.84"/>
    <n v="298.39999999999998"/>
  </r>
  <r>
    <s v="S0071"/>
    <x v="4"/>
    <x v="2"/>
    <d v="2025-02-27T00:00:00"/>
    <n v="6"/>
    <n v="64.2"/>
    <n v="385.2"/>
  </r>
  <r>
    <s v="S0077"/>
    <x v="0"/>
    <x v="2"/>
    <d v="2025-04-09T00:00:00"/>
    <n v="17"/>
    <n v="88.87"/>
    <n v="1510.79"/>
  </r>
  <r>
    <s v="S0039"/>
    <x v="6"/>
    <x v="3"/>
    <d v="2025-03-17T00:00:00"/>
    <n v="11"/>
    <n v="54.7"/>
    <n v="601.70000000000005"/>
  </r>
  <r>
    <s v="S0069"/>
    <x v="8"/>
    <x v="3"/>
    <d v="2025-04-20T00:00:00"/>
    <n v="18"/>
    <n v="30.96"/>
    <n v="557.28"/>
  </r>
  <r>
    <s v="S0010"/>
    <x v="1"/>
    <x v="1"/>
    <d v="2025-04-23T00:00:00"/>
    <n v="14"/>
    <n v="62.83"/>
    <n v="879.62"/>
  </r>
  <r>
    <s v="S0045"/>
    <x v="2"/>
    <x v="0"/>
    <d v="2025-04-15T00:00:00"/>
    <n v="18"/>
    <n v="75.33"/>
    <n v="1355.94"/>
  </r>
  <r>
    <s v="S0043"/>
    <x v="0"/>
    <x v="2"/>
    <d v="2025-04-01T00:00:00"/>
    <n v="5"/>
    <n v="11.16"/>
    <n v="55.8"/>
  </r>
  <r>
    <s v="S0032"/>
    <x v="7"/>
    <x v="2"/>
    <d v="2025-03-28T00:00:00"/>
    <n v="19"/>
    <n v="28.65"/>
    <n v="544.35"/>
  </r>
  <r>
    <s v="S0030"/>
    <x v="3"/>
    <x v="1"/>
    <d v="2025-03-13T00:00:00"/>
    <n v="12"/>
    <n v="16.420000000000002"/>
    <n v="197.04"/>
  </r>
  <r>
    <s v="S0053"/>
    <x v="1"/>
    <x v="3"/>
    <d v="2025-05-10T00:00:00"/>
    <n v="8"/>
    <n v="39.71"/>
    <n v="317.68"/>
  </r>
  <r>
    <s v="S0080"/>
    <x v="0"/>
    <x v="0"/>
    <d v="2025-04-24T00:00:00"/>
    <n v="17"/>
    <n v="43.73"/>
    <n v="743.41"/>
  </r>
  <r>
    <s v="S0060"/>
    <x v="5"/>
    <x v="4"/>
    <d v="2025-05-16T00:00:00"/>
    <n v="9"/>
    <n v="85.23"/>
    <n v="767.07"/>
  </r>
  <r>
    <s v="S0015"/>
    <x v="6"/>
    <x v="4"/>
    <d v="2025-05-03T00:00:00"/>
    <n v="14"/>
    <n v="13.34"/>
    <n v="186.76"/>
  </r>
  <r>
    <s v="S0097"/>
    <x v="3"/>
    <x v="1"/>
    <d v="2025-05-13T00:00:00"/>
    <n v="8"/>
    <n v="50.81"/>
    <n v="406.48"/>
  </r>
  <r>
    <s v="S0093"/>
    <x v="7"/>
    <x v="4"/>
    <d v="2025-03-09T00:00:00"/>
    <n v="10"/>
    <n v="20.39"/>
    <n v="203.9"/>
  </r>
  <r>
    <s v="S0035"/>
    <x v="6"/>
    <x v="4"/>
    <d v="2025-03-16T00:00:00"/>
    <n v="10"/>
    <n v="32.229999999999997"/>
    <n v="322.3"/>
  </r>
  <r>
    <s v="S0005"/>
    <x v="5"/>
    <x v="3"/>
    <d v="2025-03-14T00:00:00"/>
    <n v="13"/>
    <n v="33.75"/>
    <n v="438.75"/>
  </r>
  <r>
    <s v="S0002"/>
    <x v="9"/>
    <x v="2"/>
    <d v="2025-03-04T00:00:00"/>
    <n v="19"/>
    <n v="88.28"/>
    <n v="1677.32"/>
  </r>
  <r>
    <s v="S0059"/>
    <x v="8"/>
    <x v="4"/>
    <d v="2025-03-20T00:00:00"/>
    <n v="6"/>
    <n v="32.32"/>
    <n v="193.92"/>
  </r>
  <r>
    <s v="S0032"/>
    <x v="9"/>
    <x v="2"/>
    <d v="2025-04-06T00:00:00"/>
    <n v="20"/>
    <n v="55.25"/>
    <n v="1105"/>
  </r>
  <r>
    <s v="S0057"/>
    <x v="4"/>
    <x v="0"/>
    <d v="2025-05-22T00:00:00"/>
    <n v="7"/>
    <n v="25.54"/>
    <n v="178.78"/>
  </r>
  <r>
    <s v="S0046"/>
    <x v="8"/>
    <x v="3"/>
    <d v="2025-03-24T00:00:00"/>
    <n v="1"/>
    <n v="19.260000000000002"/>
    <n v="19.260000000000002"/>
  </r>
  <r>
    <s v="S0030"/>
    <x v="2"/>
    <x v="4"/>
    <d v="2025-02-25T00:00:00"/>
    <n v="8"/>
    <n v="76.56"/>
    <n v="612.48"/>
  </r>
  <r>
    <s v="S0005"/>
    <x v="8"/>
    <x v="1"/>
    <d v="2025-02-23T00:00:00"/>
    <n v="14"/>
    <n v="90.48"/>
    <n v="1266.72"/>
  </r>
  <r>
    <s v="S0001"/>
    <x v="6"/>
    <x v="1"/>
    <d v="2025-03-01T00:00:00"/>
    <n v="20"/>
    <n v="85.57"/>
    <n v="1711.4"/>
  </r>
  <r>
    <s v="S0057"/>
    <x v="8"/>
    <x v="2"/>
    <d v="2025-03-03T00:00:00"/>
    <n v="14"/>
    <n v="21.54"/>
    <n v="301.56"/>
  </r>
  <r>
    <s v="S0032"/>
    <x v="2"/>
    <x v="1"/>
    <d v="2025-04-04T00:00:00"/>
    <n v="20"/>
    <n v="90.47"/>
    <n v="1809.4"/>
  </r>
  <r>
    <s v="S0012"/>
    <x v="1"/>
    <x v="4"/>
    <d v="2025-04-14T00:00:00"/>
    <n v="8"/>
    <n v="81.67"/>
    <n v="653.36"/>
  </r>
  <r>
    <s v="S0046"/>
    <x v="2"/>
    <x v="1"/>
    <d v="2025-05-10T00:00:00"/>
    <n v="20"/>
    <n v="24.34"/>
    <n v="486.8"/>
  </r>
  <r>
    <s v="S0022"/>
    <x v="7"/>
    <x v="3"/>
    <d v="2025-03-26T00:00:00"/>
    <n v="18"/>
    <n v="97.07"/>
    <n v="1747.26"/>
  </r>
  <r>
    <s v="S0025"/>
    <x v="8"/>
    <x v="3"/>
    <d v="2025-05-03T00:00:00"/>
    <n v="13"/>
    <n v="59.88"/>
    <n v="778.44"/>
  </r>
  <r>
    <s v="S0084"/>
    <x v="1"/>
    <x v="3"/>
    <d v="2025-04-02T00:00:00"/>
    <n v="6"/>
    <n v="13.65"/>
    <n v="81.900000000000006"/>
  </r>
  <r>
    <s v="S0062"/>
    <x v="2"/>
    <x v="2"/>
    <d v="2025-03-29T00:00:00"/>
    <n v="2"/>
    <n v="40.950000000000003"/>
    <n v="81.900000000000006"/>
  </r>
  <r>
    <s v="S0081"/>
    <x v="2"/>
    <x v="3"/>
    <d v="2025-03-18T00:00:00"/>
    <n v="13"/>
    <n v="93.15"/>
    <n v="1210.95"/>
  </r>
  <r>
    <s v="S0070"/>
    <x v="5"/>
    <x v="3"/>
    <d v="2025-04-24T00:00:00"/>
    <n v="3"/>
    <n v="63.34"/>
    <n v="190.02"/>
  </r>
  <r>
    <s v="S0043"/>
    <x v="0"/>
    <x v="1"/>
    <d v="2025-04-29T00:00:00"/>
    <n v="3"/>
    <n v="98.92"/>
    <n v="296.76"/>
  </r>
  <r>
    <s v="S0035"/>
    <x v="1"/>
    <x v="0"/>
    <d v="2025-04-29T00:00:00"/>
    <n v="2"/>
    <n v="59.74"/>
    <n v="119.48"/>
  </r>
  <r>
    <s v="S0004"/>
    <x v="5"/>
    <x v="2"/>
    <d v="2025-04-11T00:00:00"/>
    <n v="12"/>
    <n v="17.37"/>
    <n v="208.44"/>
  </r>
  <r>
    <s v="S0018"/>
    <x v="4"/>
    <x v="1"/>
    <d v="2025-05-02T00:00:00"/>
    <n v="19"/>
    <n v="82.28"/>
    <n v="1563.32"/>
  </r>
  <r>
    <s v="S0087"/>
    <x v="6"/>
    <x v="4"/>
    <d v="2025-03-12T00:00:00"/>
    <n v="10"/>
    <n v="59.04"/>
    <n v="590.4"/>
  </r>
  <r>
    <s v="S0100"/>
    <x v="1"/>
    <x v="2"/>
    <d v="2025-02-27T00:00:00"/>
    <n v="8"/>
    <n v="56.65"/>
    <n v="453.2"/>
  </r>
  <r>
    <s v="S0055"/>
    <x v="5"/>
    <x v="0"/>
    <d v="2025-03-31T00:00:00"/>
    <n v="1"/>
    <n v="52.76"/>
    <n v="52.76"/>
  </r>
  <r>
    <s v="S0070"/>
    <x v="5"/>
    <x v="0"/>
    <d v="2025-03-09T00:00:00"/>
    <n v="11"/>
    <n v="15.79"/>
    <n v="173.69"/>
  </r>
  <r>
    <s v="S0094"/>
    <x v="9"/>
    <x v="4"/>
    <d v="2025-03-25T00:00:00"/>
    <n v="13"/>
    <n v="56.76"/>
    <n v="737.88"/>
  </r>
  <r>
    <s v="S0050"/>
    <x v="7"/>
    <x v="2"/>
    <d v="2025-04-06T00:00:00"/>
    <n v="4"/>
    <n v="63.93"/>
    <n v="255.72"/>
  </r>
  <r>
    <s v="S0065"/>
    <x v="9"/>
    <x v="4"/>
    <d v="2025-03-11T00:00:00"/>
    <n v="5"/>
    <n v="99.11"/>
    <n v="495.55"/>
  </r>
  <r>
    <s v="S0095"/>
    <x v="4"/>
    <x v="4"/>
    <d v="2025-02-22T00:00:00"/>
    <n v="10"/>
    <n v="95.65"/>
    <n v="956.5"/>
  </r>
  <r>
    <s v="S0049"/>
    <x v="4"/>
    <x v="3"/>
    <d v="2025-04-06T00:00:00"/>
    <n v="1"/>
    <n v="51.99"/>
    <n v="51.99"/>
  </r>
  <r>
    <s v="S0040"/>
    <x v="1"/>
    <x v="4"/>
    <d v="2025-04-04T00:00:00"/>
    <n v="9"/>
    <n v="19.22"/>
    <n v="172.98"/>
  </r>
  <r>
    <s v="S0019"/>
    <x v="5"/>
    <x v="3"/>
    <d v="2025-04-11T00:00:00"/>
    <n v="18"/>
    <n v="14.32"/>
    <n v="257.76"/>
  </r>
  <r>
    <s v="S0098"/>
    <x v="0"/>
    <x v="3"/>
    <d v="2025-04-09T00:00:00"/>
    <n v="8"/>
    <n v="43.7"/>
    <n v="349.6"/>
  </r>
  <r>
    <s v="S0056"/>
    <x v="8"/>
    <x v="0"/>
    <d v="2025-04-26T00:00:00"/>
    <n v="18"/>
    <n v="31.88"/>
    <n v="573.84"/>
  </r>
  <r>
    <s v="S0052"/>
    <x v="8"/>
    <x v="1"/>
    <d v="2025-05-07T00:00:00"/>
    <n v="7"/>
    <n v="80.38"/>
    <n v="562.66"/>
  </r>
  <r>
    <s v="S0046"/>
    <x v="7"/>
    <x v="2"/>
    <d v="2025-05-07T00:00:00"/>
    <n v="2"/>
    <n v="30.03"/>
    <n v="60.06"/>
  </r>
  <r>
    <s v="S0005"/>
    <x v="2"/>
    <x v="0"/>
    <d v="2025-02-24T00:00:00"/>
    <n v="1"/>
    <n v="30.43"/>
    <n v="30.43"/>
  </r>
  <r>
    <s v="S0046"/>
    <x v="3"/>
    <x v="3"/>
    <d v="2025-05-19T00:00:00"/>
    <n v="18"/>
    <n v="49.95"/>
    <n v="899.1"/>
  </r>
  <r>
    <s v="S0006"/>
    <x v="7"/>
    <x v="2"/>
    <d v="2025-03-04T00:00:00"/>
    <n v="14"/>
    <n v="97.32"/>
    <n v="1362.48"/>
  </r>
  <r>
    <s v="S0086"/>
    <x v="8"/>
    <x v="4"/>
    <d v="2025-04-03T00:00:00"/>
    <n v="14"/>
    <n v="39.479999999999997"/>
    <n v="552.72"/>
  </r>
  <r>
    <s v="S0041"/>
    <x v="5"/>
    <x v="3"/>
    <d v="2025-03-25T00:00:00"/>
    <n v="3"/>
    <n v="19.329999999999998"/>
    <n v="57.99"/>
  </r>
  <r>
    <s v="S0063"/>
    <x v="2"/>
    <x v="4"/>
    <d v="2025-04-03T00:00:00"/>
    <n v="20"/>
    <n v="72.41"/>
    <n v="1448.2"/>
  </r>
  <r>
    <s v="S0031"/>
    <x v="2"/>
    <x v="1"/>
    <d v="2025-04-05T00:00:00"/>
    <n v="4"/>
    <n v="96.78"/>
    <n v="387.12"/>
  </r>
  <r>
    <s v="S0045"/>
    <x v="2"/>
    <x v="1"/>
    <d v="2025-05-01T00:00:00"/>
    <n v="11"/>
    <n v="16.02"/>
    <n v="176.22"/>
  </r>
  <r>
    <s v="S0057"/>
    <x v="8"/>
    <x v="4"/>
    <d v="2025-04-11T00:00:00"/>
    <n v="13"/>
    <n v="67.11"/>
    <n v="872.43"/>
  </r>
  <r>
    <s v="S0008"/>
    <x v="9"/>
    <x v="4"/>
    <d v="2025-05-15T00:00:00"/>
    <n v="5"/>
    <n v="64.959999999999994"/>
    <n v="324.8"/>
  </r>
  <r>
    <s v="S0094"/>
    <x v="8"/>
    <x v="3"/>
    <d v="2025-03-04T00:00:00"/>
    <n v="13"/>
    <n v="49.54"/>
    <n v="644.02"/>
  </r>
  <r>
    <s v="S0024"/>
    <x v="8"/>
    <x v="0"/>
    <d v="2025-04-06T00:00:00"/>
    <n v="4"/>
    <n v="92.78"/>
    <n v="371.12"/>
  </r>
  <r>
    <s v="S0036"/>
    <x v="8"/>
    <x v="2"/>
    <d v="2025-05-18T00:00:00"/>
    <n v="12"/>
    <n v="56.06"/>
    <n v="672.72"/>
  </r>
  <r>
    <s v="S0072"/>
    <x v="8"/>
    <x v="4"/>
    <d v="2025-05-03T00:00:00"/>
    <n v="6"/>
    <n v="23.41"/>
    <n v="140.46"/>
  </r>
  <r>
    <s v="S0094"/>
    <x v="4"/>
    <x v="3"/>
    <d v="2025-03-11T00:00:00"/>
    <n v="16"/>
    <n v="47.25"/>
    <n v="756"/>
  </r>
  <r>
    <s v="S0049"/>
    <x v="2"/>
    <x v="0"/>
    <d v="2025-03-21T00:00:00"/>
    <n v="4"/>
    <n v="71.64"/>
    <n v="286.56"/>
  </r>
  <r>
    <s v="S0084"/>
    <x v="5"/>
    <x v="2"/>
    <d v="2025-04-27T00:00:00"/>
    <n v="12"/>
    <n v="31.4"/>
    <n v="376.8"/>
  </r>
  <r>
    <s v="S0090"/>
    <x v="9"/>
    <x v="4"/>
    <d v="2025-04-07T00:00:00"/>
    <n v="4"/>
    <n v="44.84"/>
    <n v="179.36"/>
  </r>
  <r>
    <s v="S0026"/>
    <x v="5"/>
    <x v="3"/>
    <d v="2025-03-13T00:00:00"/>
    <n v="16"/>
    <n v="92.43"/>
    <n v="1478.88"/>
  </r>
  <r>
    <s v="S0046"/>
    <x v="1"/>
    <x v="3"/>
    <d v="2025-05-05T00:00:00"/>
    <n v="3"/>
    <n v="53.83"/>
    <n v="161.49"/>
  </r>
  <r>
    <s v="S0091"/>
    <x v="2"/>
    <x v="1"/>
    <d v="2025-02-28T00:00:00"/>
    <n v="8"/>
    <n v="5.19"/>
    <n v="41.52"/>
  </r>
  <r>
    <s v="S0093"/>
    <x v="0"/>
    <x v="2"/>
    <d v="2025-04-06T00:00:00"/>
    <n v="10"/>
    <n v="92.58"/>
    <n v="925.8"/>
  </r>
  <r>
    <s v="S0044"/>
    <x v="4"/>
    <x v="1"/>
    <d v="2025-04-27T00:00:00"/>
    <n v="2"/>
    <n v="98.6"/>
    <n v="197.2"/>
  </r>
  <r>
    <s v="S0059"/>
    <x v="6"/>
    <x v="3"/>
    <d v="2025-03-31T00:00:00"/>
    <n v="10"/>
    <n v="32.35"/>
    <n v="323.5"/>
  </r>
  <r>
    <s v="S0011"/>
    <x v="4"/>
    <x v="0"/>
    <d v="2025-03-29T00:00:00"/>
    <n v="7"/>
    <n v="42.15"/>
    <n v="295.05"/>
  </r>
  <r>
    <s v="S0017"/>
    <x v="9"/>
    <x v="3"/>
    <d v="2025-03-20T00:00:00"/>
    <n v="4"/>
    <n v="27.47"/>
    <n v="109.88"/>
  </r>
  <r>
    <s v="S0029"/>
    <x v="9"/>
    <x v="3"/>
    <d v="2025-03-28T00:00:00"/>
    <n v="10"/>
    <n v="38.6"/>
    <n v="386"/>
  </r>
  <r>
    <s v="S0029"/>
    <x v="3"/>
    <x v="2"/>
    <d v="2025-05-14T00:00:00"/>
    <n v="12"/>
    <n v="11.59"/>
    <n v="139.08000000000001"/>
  </r>
  <r>
    <s v="S0008"/>
    <x v="9"/>
    <x v="0"/>
    <d v="2025-04-30T00:00:00"/>
    <n v="11"/>
    <n v="43.98"/>
    <n v="483.78"/>
  </r>
  <r>
    <s v="S0022"/>
    <x v="6"/>
    <x v="4"/>
    <d v="2025-03-29T00:00:00"/>
    <n v="11"/>
    <n v="37.56"/>
    <n v="413.16"/>
  </r>
  <r>
    <s v="S0040"/>
    <x v="4"/>
    <x v="2"/>
    <d v="2025-04-03T00:00:00"/>
    <n v="15"/>
    <n v="38.85"/>
    <n v="582.75"/>
  </r>
  <r>
    <s v="S0006"/>
    <x v="3"/>
    <x v="2"/>
    <d v="2025-04-15T00:00:00"/>
    <n v="20"/>
    <n v="38.79"/>
    <n v="775.8"/>
  </r>
  <r>
    <s v="S0032"/>
    <x v="3"/>
    <x v="4"/>
    <d v="2025-05-14T00:00:00"/>
    <n v="1"/>
    <n v="73.41"/>
    <n v="73.41"/>
  </r>
  <r>
    <s v="S0028"/>
    <x v="2"/>
    <x v="0"/>
    <d v="2025-04-07T00:00:00"/>
    <n v="13"/>
    <n v="20.87"/>
    <n v="271.31"/>
  </r>
  <r>
    <s v="S0024"/>
    <x v="9"/>
    <x v="2"/>
    <d v="2025-04-12T00:00:00"/>
    <n v="8"/>
    <n v="90.48"/>
    <n v="723.84"/>
  </r>
  <r>
    <s v="S0013"/>
    <x v="7"/>
    <x v="0"/>
    <d v="2025-04-01T00:00:00"/>
    <n v="12"/>
    <n v="24.69"/>
    <n v="296.27999999999997"/>
  </r>
  <r>
    <s v="S0052"/>
    <x v="3"/>
    <x v="3"/>
    <d v="2025-04-11T00:00:00"/>
    <n v="8"/>
    <n v="54.77"/>
    <n v="438.16"/>
  </r>
  <r>
    <s v="S0007"/>
    <x v="9"/>
    <x v="4"/>
    <d v="2025-05-06T00:00:00"/>
    <n v="15"/>
    <n v="34.22"/>
    <n v="513.29999999999995"/>
  </r>
  <r>
    <s v="S0070"/>
    <x v="1"/>
    <x v="4"/>
    <d v="2025-03-07T00:00:00"/>
    <n v="1"/>
    <n v="29.38"/>
    <n v="29.38"/>
  </r>
  <r>
    <s v="S0089"/>
    <x v="4"/>
    <x v="3"/>
    <d v="2025-05-15T00:00:00"/>
    <n v="16"/>
    <n v="8.9700000000000006"/>
    <n v="143.52000000000001"/>
  </r>
  <r>
    <s v="S0021"/>
    <x v="5"/>
    <x v="3"/>
    <d v="2025-04-14T00:00:00"/>
    <n v="20"/>
    <n v="80.239999999999995"/>
    <n v="1604.8"/>
  </r>
  <r>
    <s v="S0056"/>
    <x v="1"/>
    <x v="3"/>
    <d v="2025-04-07T00:00:00"/>
    <n v="4"/>
    <n v="91.39"/>
    <n v="365.56"/>
  </r>
  <r>
    <s v="S0075"/>
    <x v="5"/>
    <x v="4"/>
    <d v="2025-02-23T00:00:00"/>
    <n v="3"/>
    <n v="49.57"/>
    <n v="148.71"/>
  </r>
  <r>
    <s v="S0045"/>
    <x v="2"/>
    <x v="3"/>
    <d v="2025-03-06T00:00:00"/>
    <n v="19"/>
    <n v="80.33"/>
    <n v="1526.27"/>
  </r>
  <r>
    <s v="S0026"/>
    <x v="7"/>
    <x v="2"/>
    <d v="2025-03-25T00:00:00"/>
    <n v="16"/>
    <n v="96.66"/>
    <n v="1546.56"/>
  </r>
  <r>
    <s v="S0014"/>
    <x v="3"/>
    <x v="3"/>
    <d v="2025-03-30T00:00:00"/>
    <n v="6"/>
    <n v="76.900000000000006"/>
    <n v="461.4"/>
  </r>
  <r>
    <s v="S0065"/>
    <x v="3"/>
    <x v="0"/>
    <d v="2025-05-13T00:00:00"/>
    <n v="10"/>
    <n v="31.96"/>
    <n v="319.60000000000002"/>
  </r>
  <r>
    <s v="S0080"/>
    <x v="4"/>
    <x v="0"/>
    <d v="2025-03-28T00:00:00"/>
    <n v="5"/>
    <n v="56.62"/>
    <n v="283.10000000000002"/>
  </r>
  <r>
    <s v="S0001"/>
    <x v="4"/>
    <x v="4"/>
    <d v="2025-05-13T00:00:00"/>
    <n v="3"/>
    <n v="19.03"/>
    <n v="57.09"/>
  </r>
  <r>
    <s v="S0030"/>
    <x v="1"/>
    <x v="0"/>
    <d v="2025-03-07T00:00:00"/>
    <n v="17"/>
    <n v="46.88"/>
    <n v="796.96"/>
  </r>
  <r>
    <s v="S0081"/>
    <x v="4"/>
    <x v="1"/>
    <d v="2025-03-06T00:00:00"/>
    <n v="3"/>
    <n v="47.65"/>
    <n v="142.94999999999999"/>
  </r>
  <r>
    <s v="S0054"/>
    <x v="9"/>
    <x v="4"/>
    <d v="2025-03-18T00:00:00"/>
    <n v="10"/>
    <n v="99.94"/>
    <n v="999.4"/>
  </r>
  <r>
    <s v="S0036"/>
    <x v="9"/>
    <x v="3"/>
    <d v="2025-03-20T00:00:00"/>
    <n v="17"/>
    <n v="76.58"/>
    <n v="1301.8599999999999"/>
  </r>
  <r>
    <s v="S0052"/>
    <x v="2"/>
    <x v="3"/>
    <d v="2025-04-26T00:00:00"/>
    <n v="8"/>
    <n v="52.05"/>
    <n v="416.4"/>
  </r>
  <r>
    <s v="S0063"/>
    <x v="4"/>
    <x v="1"/>
    <d v="2025-03-01T00:00:00"/>
    <n v="4"/>
    <n v="48.44"/>
    <n v="193.76"/>
  </r>
  <r>
    <s v="S0029"/>
    <x v="1"/>
    <x v="4"/>
    <d v="2025-05-13T00:00:00"/>
    <n v="18"/>
    <n v="61.48"/>
    <n v="1106.6400000000001"/>
  </r>
  <r>
    <s v="S0097"/>
    <x v="8"/>
    <x v="3"/>
    <d v="2025-05-22T00:00:00"/>
    <n v="7"/>
    <n v="9.25"/>
    <n v="64.75"/>
  </r>
  <r>
    <s v="S0094"/>
    <x v="3"/>
    <x v="2"/>
    <d v="2025-04-29T00:00:00"/>
    <n v="15"/>
    <n v="38.56"/>
    <n v="578.4"/>
  </r>
  <r>
    <s v="S0028"/>
    <x v="1"/>
    <x v="4"/>
    <d v="2025-03-07T00:00:00"/>
    <n v="11"/>
    <n v="9.65"/>
    <n v="106.15"/>
  </r>
  <r>
    <s v="S0021"/>
    <x v="6"/>
    <x v="3"/>
    <d v="2025-04-23T00:00:00"/>
    <n v="11"/>
    <n v="99.22"/>
    <n v="1091.42"/>
  </r>
  <r>
    <s v="S0096"/>
    <x v="1"/>
    <x v="3"/>
    <d v="2025-03-31T00:00:00"/>
    <n v="12"/>
    <n v="92.87"/>
    <n v="1114.44"/>
  </r>
  <r>
    <s v="S0066"/>
    <x v="0"/>
    <x v="3"/>
    <d v="2025-04-28T00:00:00"/>
    <n v="9"/>
    <n v="61.4"/>
    <n v="552.6"/>
  </r>
  <r>
    <s v="S0092"/>
    <x v="8"/>
    <x v="1"/>
    <d v="2025-05-05T00:00:00"/>
    <n v="20"/>
    <n v="49.97"/>
    <n v="999.4"/>
  </r>
  <r>
    <s v="S0090"/>
    <x v="4"/>
    <x v="1"/>
    <d v="2025-04-25T00:00:00"/>
    <n v="3"/>
    <n v="41.03"/>
    <n v="123.09"/>
  </r>
  <r>
    <s v="S0019"/>
    <x v="8"/>
    <x v="3"/>
    <d v="2025-04-29T00:00:00"/>
    <n v="17"/>
    <n v="48.47"/>
    <n v="823.99"/>
  </r>
  <r>
    <s v="S0012"/>
    <x v="7"/>
    <x v="0"/>
    <d v="2025-04-11T00:00:00"/>
    <n v="1"/>
    <n v="25.03"/>
    <n v="25.03"/>
  </r>
  <r>
    <s v="S0002"/>
    <x v="6"/>
    <x v="1"/>
    <d v="2025-04-10T00:00:00"/>
    <n v="9"/>
    <n v="68.58"/>
    <n v="617.22"/>
  </r>
  <r>
    <s v="S0007"/>
    <x v="1"/>
    <x v="1"/>
    <d v="2025-05-09T00:00:00"/>
    <n v="12"/>
    <n v="37.770000000000003"/>
    <n v="453.24"/>
  </r>
  <r>
    <s v="S0055"/>
    <x v="5"/>
    <x v="1"/>
    <d v="2025-03-11T00:00:00"/>
    <n v="11"/>
    <n v="72.48"/>
    <n v="797.28"/>
  </r>
  <r>
    <s v="S0010"/>
    <x v="8"/>
    <x v="0"/>
    <d v="2025-05-09T00:00:00"/>
    <n v="16"/>
    <n v="75.489999999999995"/>
    <n v="1207.8399999999999"/>
  </r>
  <r>
    <s v="S0024"/>
    <x v="1"/>
    <x v="3"/>
    <d v="2025-05-12T00:00:00"/>
    <n v="11"/>
    <n v="84.57"/>
    <n v="930.27"/>
  </r>
  <r>
    <s v="S0029"/>
    <x v="2"/>
    <x v="2"/>
    <d v="2025-04-29T00:00:00"/>
    <n v="12"/>
    <n v="78.540000000000006"/>
    <n v="942.48"/>
  </r>
  <r>
    <s v="S0069"/>
    <x v="3"/>
    <x v="4"/>
    <d v="2025-03-29T00:00:00"/>
    <n v="16"/>
    <n v="95.56"/>
    <n v="1528.96"/>
  </r>
  <r>
    <s v="S0032"/>
    <x v="7"/>
    <x v="1"/>
    <d v="2025-02-23T00:00:00"/>
    <n v="6"/>
    <n v="59.23"/>
    <n v="355.38"/>
  </r>
  <r>
    <s v="S0065"/>
    <x v="0"/>
    <x v="0"/>
    <d v="2025-04-23T00:00:00"/>
    <n v="14"/>
    <n v="99.52"/>
    <n v="1393.28"/>
  </r>
  <r>
    <s v="S0015"/>
    <x v="1"/>
    <x v="3"/>
    <d v="2025-05-14T00:00:00"/>
    <n v="5"/>
    <n v="17.48"/>
    <n v="87.4"/>
  </r>
  <r>
    <s v="S0031"/>
    <x v="0"/>
    <x v="0"/>
    <d v="2025-03-24T00:00:00"/>
    <n v="6"/>
    <n v="60.05"/>
    <n v="360.3"/>
  </r>
  <r>
    <s v="S0086"/>
    <x v="5"/>
    <x v="3"/>
    <d v="2025-04-06T00:00:00"/>
    <n v="18"/>
    <n v="72.86"/>
    <n v="1311.48"/>
  </r>
  <r>
    <s v="S0080"/>
    <x v="9"/>
    <x v="0"/>
    <d v="2025-04-19T00:00:00"/>
    <n v="17"/>
    <n v="59.79"/>
    <n v="1016.43"/>
  </r>
  <r>
    <s v="S0094"/>
    <x v="9"/>
    <x v="2"/>
    <d v="2025-03-09T00:00:00"/>
    <n v="14"/>
    <n v="33.28"/>
    <n v="465.92"/>
  </r>
  <r>
    <s v="S0037"/>
    <x v="7"/>
    <x v="4"/>
    <d v="2025-03-05T00:00:00"/>
    <n v="1"/>
    <n v="19.149999999999999"/>
    <n v="19.149999999999999"/>
  </r>
  <r>
    <s v="S0036"/>
    <x v="3"/>
    <x v="3"/>
    <d v="2025-04-10T00:00:00"/>
    <n v="5"/>
    <n v="27.13"/>
    <n v="135.65"/>
  </r>
  <r>
    <s v="S0042"/>
    <x v="0"/>
    <x v="1"/>
    <d v="2025-04-05T00:00:00"/>
    <n v="6"/>
    <n v="12.25"/>
    <n v="73.5"/>
  </r>
  <r>
    <s v="S0062"/>
    <x v="8"/>
    <x v="3"/>
    <d v="2025-02-23T00:00:00"/>
    <n v="5"/>
    <n v="18.649999999999999"/>
    <n v="93.25"/>
  </r>
  <r>
    <s v="S0026"/>
    <x v="8"/>
    <x v="3"/>
    <d v="2025-04-14T00:00:00"/>
    <n v="2"/>
    <n v="48.19"/>
    <n v="96.38"/>
  </r>
  <r>
    <s v="S0046"/>
    <x v="1"/>
    <x v="4"/>
    <d v="2025-03-29T00:00:00"/>
    <n v="3"/>
    <n v="63.39"/>
    <n v="190.17"/>
  </r>
  <r>
    <s v="S0097"/>
    <x v="3"/>
    <x v="1"/>
    <d v="2025-03-11T00:00:00"/>
    <n v="2"/>
    <n v="91.87"/>
    <n v="183.74"/>
  </r>
  <r>
    <s v="S0090"/>
    <x v="6"/>
    <x v="4"/>
    <d v="2025-04-23T00:00:00"/>
    <n v="19"/>
    <n v="33.200000000000003"/>
    <n v="630.79999999999995"/>
  </r>
  <r>
    <s v="S0077"/>
    <x v="9"/>
    <x v="3"/>
    <d v="2025-04-08T00:00:00"/>
    <n v="3"/>
    <n v="91.24"/>
    <n v="273.72000000000003"/>
  </r>
  <r>
    <s v="S0042"/>
    <x v="2"/>
    <x v="2"/>
    <d v="2025-05-08T00:00:00"/>
    <n v="6"/>
    <n v="9.11"/>
    <n v="54.66"/>
  </r>
  <r>
    <s v="S0093"/>
    <x v="8"/>
    <x v="2"/>
    <d v="2025-04-13T00:00:00"/>
    <n v="16"/>
    <n v="72.73"/>
    <n v="1163.68"/>
  </r>
  <r>
    <s v="S0079"/>
    <x v="3"/>
    <x v="1"/>
    <d v="2025-05-23T00:00:00"/>
    <n v="5"/>
    <n v="70.150000000000006"/>
    <n v="350.75"/>
  </r>
  <r>
    <s v="S0002"/>
    <x v="7"/>
    <x v="4"/>
    <d v="2025-03-24T00:00:00"/>
    <n v="6"/>
    <n v="48.5"/>
    <n v="291"/>
  </r>
  <r>
    <s v="S0061"/>
    <x v="7"/>
    <x v="1"/>
    <d v="2025-05-11T00:00:00"/>
    <n v="4"/>
    <n v="58.34"/>
    <n v="233.36"/>
  </r>
  <r>
    <s v="S0054"/>
    <x v="1"/>
    <x v="1"/>
    <d v="2025-03-07T00:00:00"/>
    <n v="13"/>
    <n v="61.59"/>
    <n v="800.67"/>
  </r>
  <r>
    <s v="S0024"/>
    <x v="1"/>
    <x v="3"/>
    <d v="2025-05-07T00:00:00"/>
    <n v="7"/>
    <n v="47.32"/>
    <n v="331.24"/>
  </r>
  <r>
    <s v="S0038"/>
    <x v="3"/>
    <x v="1"/>
    <d v="2025-04-28T00:00:00"/>
    <n v="17"/>
    <n v="79.7"/>
    <n v="1354.9"/>
  </r>
  <r>
    <s v="S0003"/>
    <x v="7"/>
    <x v="4"/>
    <d v="2025-03-25T00:00:00"/>
    <n v="2"/>
    <n v="64.58"/>
    <n v="129.16"/>
  </r>
  <r>
    <s v="S0013"/>
    <x v="2"/>
    <x v="2"/>
    <d v="2025-05-16T00:00:00"/>
    <n v="3"/>
    <n v="95.43"/>
    <n v="286.29000000000002"/>
  </r>
  <r>
    <s v="S0074"/>
    <x v="4"/>
    <x v="0"/>
    <d v="2025-03-07T00:00:00"/>
    <n v="12"/>
    <n v="96.17"/>
    <n v="1154.04"/>
  </r>
  <r>
    <s v="S0091"/>
    <x v="2"/>
    <x v="1"/>
    <d v="2025-02-22T00:00:00"/>
    <n v="10"/>
    <n v="43.88"/>
    <n v="438.8"/>
  </r>
  <r>
    <s v="S0099"/>
    <x v="2"/>
    <x v="1"/>
    <d v="2025-02-23T00:00:00"/>
    <n v="11"/>
    <n v="83.79"/>
    <n v="921.69"/>
  </r>
  <r>
    <s v="S0039"/>
    <x v="8"/>
    <x v="2"/>
    <d v="2025-03-29T00:00:00"/>
    <n v="7"/>
    <n v="67.52"/>
    <n v="472.64"/>
  </r>
  <r>
    <s v="S0094"/>
    <x v="9"/>
    <x v="4"/>
    <d v="2025-03-29T00:00:00"/>
    <n v="19"/>
    <n v="65.75"/>
    <n v="1249.25"/>
  </r>
  <r>
    <s v="S0071"/>
    <x v="9"/>
    <x v="4"/>
    <d v="2025-04-18T00:00:00"/>
    <n v="1"/>
    <n v="42.12"/>
    <n v="42.12"/>
  </r>
  <r>
    <s v="S0072"/>
    <x v="9"/>
    <x v="4"/>
    <d v="2025-05-10T00:00:00"/>
    <n v="3"/>
    <n v="81"/>
    <n v="243"/>
  </r>
  <r>
    <s v="S0052"/>
    <x v="8"/>
    <x v="4"/>
    <d v="2025-03-11T00:00:00"/>
    <n v="1"/>
    <n v="79.17"/>
    <n v="79.17"/>
  </r>
  <r>
    <s v="S0029"/>
    <x v="3"/>
    <x v="3"/>
    <d v="2025-03-13T00:00:00"/>
    <n v="9"/>
    <n v="31.85"/>
    <n v="286.64999999999998"/>
  </r>
  <r>
    <s v="S0072"/>
    <x v="8"/>
    <x v="4"/>
    <d v="2025-03-15T00:00:00"/>
    <n v="11"/>
    <n v="21.58"/>
    <n v="237.38"/>
  </r>
  <r>
    <s v="S0045"/>
    <x v="6"/>
    <x v="0"/>
    <d v="2025-03-02T00:00:00"/>
    <n v="10"/>
    <n v="54.9"/>
    <n v="549"/>
  </r>
  <r>
    <s v="S0007"/>
    <x v="2"/>
    <x v="3"/>
    <d v="2025-03-19T00:00:00"/>
    <n v="8"/>
    <n v="36.56"/>
    <n v="292.48"/>
  </r>
  <r>
    <s v="S0003"/>
    <x v="4"/>
    <x v="2"/>
    <d v="2025-03-16T00:00:00"/>
    <n v="13"/>
    <n v="41.53"/>
    <n v="539.89"/>
  </r>
  <r>
    <s v="S0057"/>
    <x v="2"/>
    <x v="1"/>
    <d v="2025-04-03T00:00:00"/>
    <n v="16"/>
    <n v="84.76"/>
    <n v="1356.16"/>
  </r>
  <r>
    <s v="S0100"/>
    <x v="2"/>
    <x v="3"/>
    <d v="2025-05-16T00:00:00"/>
    <n v="9"/>
    <n v="80.72"/>
    <n v="726.48"/>
  </r>
  <r>
    <s v="S0052"/>
    <x v="4"/>
    <x v="3"/>
    <d v="2025-03-19T00:00:00"/>
    <n v="14"/>
    <n v="73.650000000000006"/>
    <n v="1031.0999999999999"/>
  </r>
  <r>
    <s v="S0036"/>
    <x v="2"/>
    <x v="0"/>
    <d v="2025-03-19T00:00:00"/>
    <n v="1"/>
    <n v="52.06"/>
    <n v="52.06"/>
  </r>
  <r>
    <s v="S0047"/>
    <x v="3"/>
    <x v="4"/>
    <d v="2025-03-25T00:00:00"/>
    <n v="14"/>
    <n v="96.38"/>
    <n v="1349.32"/>
  </r>
  <r>
    <s v="S0026"/>
    <x v="5"/>
    <x v="0"/>
    <d v="2025-05-04T00:00:00"/>
    <n v="18"/>
    <n v="62.6"/>
    <n v="1126.8"/>
  </r>
  <r>
    <s v="S0008"/>
    <x v="5"/>
    <x v="1"/>
    <d v="2025-03-06T00:00:00"/>
    <n v="18"/>
    <n v="26.11"/>
    <n v="469.98"/>
  </r>
  <r>
    <s v="S0022"/>
    <x v="3"/>
    <x v="4"/>
    <d v="2025-04-24T00:00:00"/>
    <n v="10"/>
    <n v="24.7"/>
    <n v="247"/>
  </r>
  <r>
    <s v="S0062"/>
    <x v="4"/>
    <x v="1"/>
    <d v="2025-05-09T00:00:00"/>
    <n v="15"/>
    <n v="60.2"/>
    <n v="903"/>
  </r>
  <r>
    <s v="S0002"/>
    <x v="2"/>
    <x v="1"/>
    <d v="2025-03-01T00:00:00"/>
    <n v="1"/>
    <n v="74.28"/>
    <n v="74.28"/>
  </r>
  <r>
    <s v="S0013"/>
    <x v="4"/>
    <x v="0"/>
    <d v="2025-04-16T00:00:00"/>
    <n v="4"/>
    <n v="36.44"/>
    <n v="145.76"/>
  </r>
  <r>
    <s v="S0078"/>
    <x v="9"/>
    <x v="2"/>
    <d v="2025-03-08T00:00:00"/>
    <n v="12"/>
    <n v="83.69"/>
    <n v="1004.28"/>
  </r>
  <r>
    <s v="S0049"/>
    <x v="1"/>
    <x v="1"/>
    <d v="2025-05-06T00:00:00"/>
    <n v="20"/>
    <n v="29.52"/>
    <n v="590.4"/>
  </r>
  <r>
    <s v="S0028"/>
    <x v="4"/>
    <x v="1"/>
    <d v="2025-04-11T00:00:00"/>
    <n v="3"/>
    <n v="19.5"/>
    <n v="58.5"/>
  </r>
  <r>
    <s v="S0001"/>
    <x v="4"/>
    <x v="0"/>
    <d v="2025-03-17T00:00:00"/>
    <n v="3"/>
    <n v="79.430000000000007"/>
    <n v="238.29"/>
  </r>
  <r>
    <s v="S0052"/>
    <x v="1"/>
    <x v="2"/>
    <d v="2025-03-15T00:00:00"/>
    <n v="13"/>
    <n v="75.680000000000007"/>
    <n v="983.84"/>
  </r>
  <r>
    <s v="S0036"/>
    <x v="4"/>
    <x v="2"/>
    <d v="2025-04-24T00:00:00"/>
    <n v="10"/>
    <n v="85.55"/>
    <n v="855.5"/>
  </r>
  <r>
    <s v="S0025"/>
    <x v="2"/>
    <x v="4"/>
    <d v="2025-03-19T00:00:00"/>
    <n v="7"/>
    <n v="27.34"/>
    <n v="191.38"/>
  </r>
  <r>
    <s v="S0087"/>
    <x v="0"/>
    <x v="1"/>
    <d v="2025-04-08T00:00:00"/>
    <n v="3"/>
    <n v="48.16"/>
    <n v="144.47999999999999"/>
  </r>
  <r>
    <s v="S0023"/>
    <x v="8"/>
    <x v="4"/>
    <d v="2025-04-10T00:00:00"/>
    <n v="12"/>
    <n v="73.489999999999995"/>
    <n v="881.88"/>
  </r>
  <r>
    <s v="S0003"/>
    <x v="4"/>
    <x v="2"/>
    <d v="2025-05-12T00:00:00"/>
    <n v="4"/>
    <n v="5.16"/>
    <n v="20.64"/>
  </r>
  <r>
    <s v="S0077"/>
    <x v="3"/>
    <x v="2"/>
    <d v="2025-03-23T00:00:00"/>
    <n v="19"/>
    <n v="68.180000000000007"/>
    <n v="1295.42"/>
  </r>
  <r>
    <s v="S0021"/>
    <x v="4"/>
    <x v="4"/>
    <d v="2025-04-14T00:00:00"/>
    <n v="16"/>
    <n v="11.81"/>
    <n v="188.96"/>
  </r>
  <r>
    <s v="S0001"/>
    <x v="7"/>
    <x v="4"/>
    <d v="2025-03-11T00:00:00"/>
    <n v="20"/>
    <n v="23.17"/>
    <n v="463.4"/>
  </r>
  <r>
    <s v="S0084"/>
    <x v="7"/>
    <x v="4"/>
    <d v="2025-04-29T00:00:00"/>
    <n v="19"/>
    <n v="15.82"/>
    <n v="300.58"/>
  </r>
  <r>
    <s v="S0037"/>
    <x v="9"/>
    <x v="3"/>
    <d v="2025-04-09T00:00:00"/>
    <n v="8"/>
    <n v="22.47"/>
    <n v="179.76"/>
  </r>
  <r>
    <s v="S0095"/>
    <x v="8"/>
    <x v="1"/>
    <d v="2025-03-24T00:00:00"/>
    <n v="6"/>
    <n v="86.34"/>
    <n v="518.04"/>
  </r>
  <r>
    <s v="S0093"/>
    <x v="1"/>
    <x v="2"/>
    <d v="2025-04-26T00:00:00"/>
    <n v="9"/>
    <n v="93.9"/>
    <n v="845.1"/>
  </r>
  <r>
    <s v="S0003"/>
    <x v="4"/>
    <x v="0"/>
    <d v="2025-04-22T00:00:00"/>
    <n v="10"/>
    <n v="23.7"/>
    <n v="237"/>
  </r>
  <r>
    <s v="S0038"/>
    <x v="4"/>
    <x v="3"/>
    <d v="2025-03-03T00:00:00"/>
    <n v="20"/>
    <n v="48.64"/>
    <n v="972.8"/>
  </r>
  <r>
    <s v="S0023"/>
    <x v="3"/>
    <x v="0"/>
    <d v="2025-05-21T00:00:00"/>
    <n v="8"/>
    <n v="21.52"/>
    <n v="172.16"/>
  </r>
  <r>
    <s v="S0086"/>
    <x v="3"/>
    <x v="1"/>
    <d v="2025-03-13T00:00:00"/>
    <n v="20"/>
    <n v="83.71"/>
    <n v="1674.2"/>
  </r>
  <r>
    <s v="S0067"/>
    <x v="7"/>
    <x v="4"/>
    <d v="2025-03-19T00:00:00"/>
    <n v="12"/>
    <n v="55.62"/>
    <n v="667.44"/>
  </r>
  <r>
    <s v="S0014"/>
    <x v="6"/>
    <x v="0"/>
    <d v="2025-04-04T00:00:00"/>
    <n v="11"/>
    <n v="20.91"/>
    <n v="230.01"/>
  </r>
  <r>
    <s v="S0066"/>
    <x v="2"/>
    <x v="2"/>
    <d v="2025-04-14T00:00:00"/>
    <n v="3"/>
    <n v="75.64"/>
    <n v="226.92"/>
  </r>
  <r>
    <s v="S0082"/>
    <x v="0"/>
    <x v="4"/>
    <d v="2025-04-11T00:00:00"/>
    <n v="13"/>
    <n v="88.27"/>
    <n v="1147.51"/>
  </r>
  <r>
    <s v="S0071"/>
    <x v="4"/>
    <x v="0"/>
    <d v="2025-02-23T00:00:00"/>
    <n v="16"/>
    <n v="32.86"/>
    <n v="525.76"/>
  </r>
  <r>
    <s v="S0083"/>
    <x v="2"/>
    <x v="0"/>
    <d v="2025-05-09T00:00:00"/>
    <n v="8"/>
    <n v="86.65"/>
    <n v="693.2"/>
  </r>
  <r>
    <s v="S0061"/>
    <x v="5"/>
    <x v="0"/>
    <d v="2025-05-21T00:00:00"/>
    <n v="6"/>
    <n v="74.09"/>
    <n v="444.54"/>
  </r>
  <r>
    <s v="S0045"/>
    <x v="8"/>
    <x v="3"/>
    <d v="2025-04-19T00:00:00"/>
    <n v="4"/>
    <n v="17.239999999999998"/>
    <n v="68.959999999999994"/>
  </r>
  <r>
    <s v="S0004"/>
    <x v="7"/>
    <x v="1"/>
    <d v="2025-04-04T00:00:00"/>
    <n v="7"/>
    <n v="38.94"/>
    <n v="272.58"/>
  </r>
  <r>
    <s v="S0055"/>
    <x v="0"/>
    <x v="2"/>
    <d v="2025-03-13T00:00:00"/>
    <n v="16"/>
    <n v="82.37"/>
    <n v="1317.92"/>
  </r>
  <r>
    <s v="S0040"/>
    <x v="9"/>
    <x v="1"/>
    <d v="2025-05-03T00:00:00"/>
    <n v="12"/>
    <n v="83.38"/>
    <n v="1000.56"/>
  </r>
  <r>
    <s v="S0078"/>
    <x v="9"/>
    <x v="2"/>
    <d v="2025-05-11T00:00:00"/>
    <n v="7"/>
    <n v="37.380000000000003"/>
    <n v="261.66000000000003"/>
  </r>
  <r>
    <s v="S0016"/>
    <x v="1"/>
    <x v="0"/>
    <d v="2025-04-03T00:00:00"/>
    <n v="13"/>
    <n v="88.05"/>
    <n v="1144.6500000000001"/>
  </r>
  <r>
    <s v="S0048"/>
    <x v="3"/>
    <x v="1"/>
    <d v="2025-04-02T00:00:00"/>
    <n v="9"/>
    <n v="99.36"/>
    <n v="894.24"/>
  </r>
  <r>
    <s v="S0073"/>
    <x v="6"/>
    <x v="2"/>
    <d v="2025-04-15T00:00:00"/>
    <n v="9"/>
    <n v="87.71"/>
    <n v="789.39"/>
  </r>
  <r>
    <s v="S0061"/>
    <x v="0"/>
    <x v="4"/>
    <d v="2025-04-07T00:00:00"/>
    <n v="10"/>
    <n v="47.8"/>
    <n v="478"/>
  </r>
  <r>
    <s v="S0076"/>
    <x v="2"/>
    <x v="0"/>
    <d v="2025-05-17T00:00:00"/>
    <n v="17"/>
    <n v="41.92"/>
    <n v="712.64"/>
  </r>
  <r>
    <s v="S0057"/>
    <x v="3"/>
    <x v="3"/>
    <d v="2025-02-23T00:00:00"/>
    <n v="18"/>
    <n v="24.88"/>
    <n v="447.84"/>
  </r>
  <r>
    <s v="S0001"/>
    <x v="1"/>
    <x v="1"/>
    <d v="2025-04-14T00:00:00"/>
    <n v="9"/>
    <n v="31.71"/>
    <n v="285.39"/>
  </r>
  <r>
    <s v="S0043"/>
    <x v="9"/>
    <x v="4"/>
    <d v="2025-05-04T00:00:00"/>
    <n v="12"/>
    <n v="74.17"/>
    <n v="890.04"/>
  </r>
  <r>
    <s v="S0068"/>
    <x v="4"/>
    <x v="3"/>
    <d v="2025-03-12T00:00:00"/>
    <n v="6"/>
    <n v="59.26"/>
    <n v="355.56"/>
  </r>
  <r>
    <s v="S0061"/>
    <x v="4"/>
    <x v="2"/>
    <d v="2025-04-16T00:00:00"/>
    <n v="19"/>
    <n v="28.75"/>
    <n v="546.25"/>
  </r>
  <r>
    <s v="S0035"/>
    <x v="3"/>
    <x v="4"/>
    <d v="2025-03-11T00:00:00"/>
    <n v="8"/>
    <n v="18.760000000000002"/>
    <n v="150.08000000000001"/>
  </r>
  <r>
    <s v="S0063"/>
    <x v="5"/>
    <x v="3"/>
    <d v="2025-04-30T00:00:00"/>
    <n v="12"/>
    <n v="74.459999999999994"/>
    <n v="893.52"/>
  </r>
  <r>
    <s v="S0044"/>
    <x v="0"/>
    <x v="1"/>
    <d v="2025-04-17T00:00:00"/>
    <n v="20"/>
    <n v="12.14"/>
    <n v="242.8"/>
  </r>
  <r>
    <s v="S0022"/>
    <x v="0"/>
    <x v="4"/>
    <d v="2025-03-30T00:00:00"/>
    <n v="6"/>
    <n v="39.479999999999997"/>
    <n v="236.88"/>
  </r>
  <r>
    <s v="S0020"/>
    <x v="1"/>
    <x v="2"/>
    <d v="2025-04-26T00:00:00"/>
    <n v="7"/>
    <n v="85.65"/>
    <n v="599.54999999999995"/>
  </r>
  <r>
    <s v="S0068"/>
    <x v="2"/>
    <x v="0"/>
    <d v="2025-03-26T00:00:00"/>
    <n v="4"/>
    <n v="19.41"/>
    <n v="77.64"/>
  </r>
  <r>
    <s v="S0077"/>
    <x v="0"/>
    <x v="2"/>
    <d v="2025-03-28T00:00:00"/>
    <n v="2"/>
    <n v="88.09"/>
    <n v="176.18"/>
  </r>
  <r>
    <s v="S0053"/>
    <x v="0"/>
    <x v="3"/>
    <d v="2025-05-05T00:00:00"/>
    <n v="15"/>
    <n v="89.86"/>
    <n v="1347.9"/>
  </r>
  <r>
    <s v="S0099"/>
    <x v="5"/>
    <x v="4"/>
    <d v="2025-03-22T00:00:00"/>
    <n v="5"/>
    <n v="15.01"/>
    <n v="75.05"/>
  </r>
  <r>
    <s v="S0066"/>
    <x v="1"/>
    <x v="2"/>
    <d v="2025-03-27T00:00:00"/>
    <n v="17"/>
    <n v="19.07"/>
    <n v="324.19"/>
  </r>
  <r>
    <s v="S0074"/>
    <x v="7"/>
    <x v="1"/>
    <d v="2025-04-24T00:00:00"/>
    <n v="15"/>
    <n v="58.01"/>
    <n v="870.15"/>
  </r>
  <r>
    <s v="S0062"/>
    <x v="7"/>
    <x v="0"/>
    <d v="2025-03-30T00:00:00"/>
    <n v="16"/>
    <n v="24.04"/>
    <n v="384.64"/>
  </r>
  <r>
    <s v="S0004"/>
    <x v="9"/>
    <x v="1"/>
    <d v="2025-02-28T00:00:00"/>
    <n v="19"/>
    <n v="84.42"/>
    <n v="1603.98"/>
  </r>
  <r>
    <s v="S0014"/>
    <x v="9"/>
    <x v="0"/>
    <d v="2025-03-11T00:00:00"/>
    <n v="6"/>
    <n v="68.39"/>
    <n v="410.34"/>
  </r>
  <r>
    <s v="S0007"/>
    <x v="5"/>
    <x v="3"/>
    <d v="2025-03-22T00:00:00"/>
    <n v="9"/>
    <n v="84.6"/>
    <n v="761.4"/>
  </r>
  <r>
    <s v="S0016"/>
    <x v="0"/>
    <x v="1"/>
    <d v="2025-04-17T00:00:00"/>
    <n v="19"/>
    <n v="34.94"/>
    <n v="663.86"/>
  </r>
  <r>
    <s v="S0089"/>
    <x v="8"/>
    <x v="2"/>
    <d v="2025-04-05T00:00:00"/>
    <n v="8"/>
    <n v="97.79"/>
    <n v="782.32"/>
  </r>
  <r>
    <s v="S0021"/>
    <x v="9"/>
    <x v="4"/>
    <d v="2025-03-20T00:00:00"/>
    <n v="20"/>
    <n v="65.63"/>
    <n v="1312.6"/>
  </r>
  <r>
    <s v="S0071"/>
    <x v="4"/>
    <x v="4"/>
    <d v="2025-05-14T00:00:00"/>
    <n v="1"/>
    <n v="52.16"/>
    <n v="52.16"/>
  </r>
  <r>
    <s v="S0010"/>
    <x v="5"/>
    <x v="0"/>
    <d v="2025-03-16T00:00:00"/>
    <n v="12"/>
    <n v="98.78"/>
    <n v="1185.3599999999999"/>
  </r>
  <r>
    <s v="S0055"/>
    <x v="8"/>
    <x v="4"/>
    <d v="2025-04-18T00:00:00"/>
    <n v="6"/>
    <n v="68.77"/>
    <n v="412.62"/>
  </r>
  <r>
    <s v="S0040"/>
    <x v="6"/>
    <x v="0"/>
    <d v="2025-03-11T00:00:00"/>
    <n v="5"/>
    <n v="14.78"/>
    <n v="73.900000000000006"/>
  </r>
  <r>
    <s v="S0017"/>
    <x v="8"/>
    <x v="3"/>
    <d v="2025-03-26T00:00:00"/>
    <n v="16"/>
    <n v="98.23"/>
    <n v="1571.68"/>
  </r>
  <r>
    <s v="S0038"/>
    <x v="0"/>
    <x v="2"/>
    <d v="2025-05-10T00:00:00"/>
    <n v="5"/>
    <n v="73.709999999999994"/>
    <n v="368.55"/>
  </r>
  <r>
    <s v="S0010"/>
    <x v="1"/>
    <x v="3"/>
    <d v="2025-04-12T00:00:00"/>
    <n v="14"/>
    <n v="86.69"/>
    <n v="1213.6600000000001"/>
  </r>
  <r>
    <s v="S0004"/>
    <x v="0"/>
    <x v="2"/>
    <d v="2025-03-09T00:00:00"/>
    <n v="9"/>
    <n v="12.51"/>
    <n v="112.59"/>
  </r>
  <r>
    <s v="S0046"/>
    <x v="0"/>
    <x v="4"/>
    <d v="2025-04-20T00:00:00"/>
    <n v="18"/>
    <n v="35.65"/>
    <n v="641.70000000000005"/>
  </r>
  <r>
    <s v="S0072"/>
    <x v="8"/>
    <x v="4"/>
    <d v="2025-03-15T00:00:00"/>
    <n v="13"/>
    <n v="56.93"/>
    <n v="740.09"/>
  </r>
  <r>
    <s v="S0001"/>
    <x v="4"/>
    <x v="0"/>
    <d v="2025-02-23T00:00:00"/>
    <n v="5"/>
    <n v="31.24"/>
    <n v="156.19999999999999"/>
  </r>
  <r>
    <s v="S0042"/>
    <x v="6"/>
    <x v="0"/>
    <d v="2025-03-28T00:00:00"/>
    <n v="19"/>
    <n v="17.95"/>
    <n v="341.05"/>
  </r>
  <r>
    <s v="S0094"/>
    <x v="2"/>
    <x v="0"/>
    <d v="2025-03-02T00:00:00"/>
    <n v="19"/>
    <n v="95.32"/>
    <n v="1811.08"/>
  </r>
  <r>
    <s v="S0031"/>
    <x v="2"/>
    <x v="3"/>
    <d v="2025-04-10T00:00:00"/>
    <n v="19"/>
    <n v="39.76"/>
    <n v="755.44"/>
  </r>
  <r>
    <s v="S0034"/>
    <x v="2"/>
    <x v="1"/>
    <d v="2025-05-09T00:00:00"/>
    <n v="5"/>
    <n v="11.32"/>
    <n v="56.6"/>
  </r>
  <r>
    <s v="S0052"/>
    <x v="4"/>
    <x v="1"/>
    <d v="2025-05-05T00:00:00"/>
    <n v="10"/>
    <n v="25.16"/>
    <n v="251.6"/>
  </r>
  <r>
    <s v="S0098"/>
    <x v="4"/>
    <x v="3"/>
    <d v="2025-03-24T00:00:00"/>
    <n v="3"/>
    <n v="26.16"/>
    <n v="78.48"/>
  </r>
  <r>
    <s v="S0046"/>
    <x v="6"/>
    <x v="0"/>
    <d v="2025-03-22T00:00:00"/>
    <n v="1"/>
    <n v="18.559999999999999"/>
    <n v="18.559999999999999"/>
  </r>
  <r>
    <s v="S0096"/>
    <x v="3"/>
    <x v="3"/>
    <d v="2025-04-04T00:00:00"/>
    <n v="19"/>
    <n v="51.36"/>
    <n v="975.84"/>
  </r>
  <r>
    <s v="S0015"/>
    <x v="0"/>
    <x v="4"/>
    <d v="2025-04-25T00:00:00"/>
    <n v="2"/>
    <n v="18.190000000000001"/>
    <n v="36.380000000000003"/>
  </r>
  <r>
    <s v="S0060"/>
    <x v="5"/>
    <x v="2"/>
    <d v="2025-02-27T00:00:00"/>
    <n v="20"/>
    <n v="59.27"/>
    <n v="1185.4000000000001"/>
  </r>
  <r>
    <s v="S0061"/>
    <x v="4"/>
    <x v="3"/>
    <d v="2025-04-01T00:00:00"/>
    <n v="10"/>
    <n v="63.51"/>
    <n v="635.1"/>
  </r>
  <r>
    <s v="S0086"/>
    <x v="6"/>
    <x v="3"/>
    <d v="2025-05-04T00:00:00"/>
    <n v="18"/>
    <n v="63.42"/>
    <n v="1141.56"/>
  </r>
  <r>
    <s v="S0025"/>
    <x v="7"/>
    <x v="1"/>
    <d v="2025-04-13T00:00:00"/>
    <n v="8"/>
    <n v="13.98"/>
    <n v="111.84"/>
  </r>
  <r>
    <s v="S0001"/>
    <x v="2"/>
    <x v="0"/>
    <d v="2025-04-23T00:00:00"/>
    <n v="13"/>
    <n v="71.22"/>
    <n v="925.86"/>
  </r>
  <r>
    <s v="S0043"/>
    <x v="0"/>
    <x v="4"/>
    <d v="2025-04-21T00:00:00"/>
    <n v="10"/>
    <n v="65.89"/>
    <n v="658.9"/>
  </r>
  <r>
    <s v="S0056"/>
    <x v="6"/>
    <x v="4"/>
    <d v="2025-05-03T00:00:00"/>
    <n v="6"/>
    <n v="76.98"/>
    <n v="461.88"/>
  </r>
  <r>
    <s v="S0020"/>
    <x v="9"/>
    <x v="4"/>
    <d v="2025-03-04T00:00:00"/>
    <n v="1"/>
    <n v="40.35"/>
    <n v="40.35"/>
  </r>
  <r>
    <s v="S0051"/>
    <x v="3"/>
    <x v="3"/>
    <d v="2025-05-22T00:00:00"/>
    <n v="5"/>
    <n v="39.340000000000003"/>
    <n v="196.7"/>
  </r>
  <r>
    <s v="S0043"/>
    <x v="3"/>
    <x v="4"/>
    <d v="2025-03-25T00:00:00"/>
    <n v="11"/>
    <n v="13.03"/>
    <n v="143.33000000000001"/>
  </r>
  <r>
    <s v="S0041"/>
    <x v="5"/>
    <x v="4"/>
    <d v="2025-04-28T00:00:00"/>
    <n v="4"/>
    <n v="39.06"/>
    <n v="156.24"/>
  </r>
  <r>
    <s v="S0049"/>
    <x v="2"/>
    <x v="0"/>
    <d v="2025-03-07T00:00:00"/>
    <n v="2"/>
    <n v="7.51"/>
    <n v="15.02"/>
  </r>
  <r>
    <s v="S0074"/>
    <x v="6"/>
    <x v="1"/>
    <d v="2025-05-18T00:00:00"/>
    <n v="7"/>
    <n v="74.59"/>
    <n v="522.13"/>
  </r>
  <r>
    <s v="S0072"/>
    <x v="5"/>
    <x v="3"/>
    <d v="2025-05-06T00:00:00"/>
    <n v="2"/>
    <n v="78.03"/>
    <n v="156.06"/>
  </r>
  <r>
    <s v="S0006"/>
    <x v="5"/>
    <x v="0"/>
    <d v="2025-03-31T00:00:00"/>
    <n v="11"/>
    <n v="54.71"/>
    <n v="601.80999999999995"/>
  </r>
  <r>
    <s v="S0001"/>
    <x v="5"/>
    <x v="1"/>
    <d v="2025-05-06T00:00:00"/>
    <n v="20"/>
    <n v="81.78"/>
    <n v="1635.6"/>
  </r>
  <r>
    <s v="S0005"/>
    <x v="9"/>
    <x v="2"/>
    <d v="2025-05-22T00:00:00"/>
    <n v="7"/>
    <n v="70.569999999999993"/>
    <n v="493.99"/>
  </r>
  <r>
    <s v="S0013"/>
    <x v="3"/>
    <x v="4"/>
    <d v="2025-04-07T00:00:00"/>
    <n v="5"/>
    <n v="84.73"/>
    <n v="423.65"/>
  </r>
  <r>
    <s v="S0001"/>
    <x v="2"/>
    <x v="2"/>
    <d v="2025-04-13T00:00:00"/>
    <n v="15"/>
    <n v="21.8"/>
    <n v="327"/>
  </r>
  <r>
    <s v="S0072"/>
    <x v="6"/>
    <x v="2"/>
    <d v="2025-03-17T00:00:00"/>
    <n v="9"/>
    <n v="63.66"/>
    <n v="572.94000000000005"/>
  </r>
  <r>
    <s v="S0064"/>
    <x v="1"/>
    <x v="4"/>
    <d v="2025-05-18T00:00:00"/>
    <n v="16"/>
    <n v="26.72"/>
    <n v="427.52"/>
  </r>
  <r>
    <s v="S0073"/>
    <x v="8"/>
    <x v="1"/>
    <d v="2025-04-15T00:00:00"/>
    <n v="14"/>
    <n v="88.1"/>
    <n v="1233.4000000000001"/>
  </r>
  <r>
    <s v="S0044"/>
    <x v="0"/>
    <x v="2"/>
    <d v="2025-02-28T00:00:00"/>
    <n v="1"/>
    <n v="40.29"/>
    <n v="40.29"/>
  </r>
  <r>
    <s v="S0006"/>
    <x v="2"/>
    <x v="4"/>
    <d v="2025-04-01T00:00:00"/>
    <n v="20"/>
    <n v="51.35"/>
    <n v="1027"/>
  </r>
  <r>
    <s v="S0100"/>
    <x v="9"/>
    <x v="4"/>
    <d v="2025-02-27T00:00:00"/>
    <n v="5"/>
    <n v="23.34"/>
    <n v="116.7"/>
  </r>
  <r>
    <s v="S0008"/>
    <x v="3"/>
    <x v="0"/>
    <d v="2025-04-22T00:00:00"/>
    <n v="6"/>
    <n v="62.14"/>
    <n v="372.84"/>
  </r>
  <r>
    <s v="S0049"/>
    <x v="6"/>
    <x v="4"/>
    <d v="2025-05-08T00:00:00"/>
    <n v="8"/>
    <n v="59.53"/>
    <n v="476.24"/>
  </r>
  <r>
    <s v="S0026"/>
    <x v="2"/>
    <x v="3"/>
    <d v="2025-04-04T00:00:00"/>
    <n v="12"/>
    <n v="55.93"/>
    <n v="671.16"/>
  </r>
  <r>
    <s v="S0028"/>
    <x v="8"/>
    <x v="3"/>
    <d v="2025-04-13T00:00:00"/>
    <n v="18"/>
    <n v="44.64"/>
    <n v="803.52"/>
  </r>
  <r>
    <s v="S0022"/>
    <x v="0"/>
    <x v="2"/>
    <d v="2025-05-14T00:00:00"/>
    <n v="14"/>
    <n v="51.47"/>
    <n v="720.58"/>
  </r>
  <r>
    <s v="S0080"/>
    <x v="9"/>
    <x v="3"/>
    <d v="2025-04-11T00:00:00"/>
    <n v="7"/>
    <n v="40.53"/>
    <n v="283.70999999999998"/>
  </r>
  <r>
    <s v="S0023"/>
    <x v="5"/>
    <x v="0"/>
    <d v="2025-05-10T00:00:00"/>
    <n v="5"/>
    <n v="78.33"/>
    <n v="391.65"/>
  </r>
  <r>
    <s v="S0096"/>
    <x v="9"/>
    <x v="3"/>
    <d v="2025-03-14T00:00:00"/>
    <n v="15"/>
    <n v="29.72"/>
    <n v="445.8"/>
  </r>
  <r>
    <s v="S0027"/>
    <x v="9"/>
    <x v="0"/>
    <d v="2025-04-03T00:00:00"/>
    <n v="4"/>
    <n v="79.69"/>
    <n v="318.76"/>
  </r>
  <r>
    <s v="S0020"/>
    <x v="8"/>
    <x v="3"/>
    <d v="2025-05-17T00:00:00"/>
    <n v="2"/>
    <n v="93.13"/>
    <n v="186.26"/>
  </r>
  <r>
    <s v="S0063"/>
    <x v="3"/>
    <x v="3"/>
    <d v="2025-04-23T00:00:00"/>
    <n v="19"/>
    <n v="59.92"/>
    <n v="1138.48"/>
  </r>
  <r>
    <s v="S0096"/>
    <x v="6"/>
    <x v="0"/>
    <d v="2025-04-28T00:00:00"/>
    <n v="2"/>
    <n v="7.04"/>
    <n v="14.08"/>
  </r>
  <r>
    <s v="S0096"/>
    <x v="1"/>
    <x v="1"/>
    <d v="2025-04-06T00:00:00"/>
    <n v="4"/>
    <n v="71.010000000000005"/>
    <n v="284.04000000000002"/>
  </r>
  <r>
    <s v="S0029"/>
    <x v="2"/>
    <x v="1"/>
    <d v="2025-03-18T00:00:00"/>
    <n v="19"/>
    <n v="78.09"/>
    <n v="1483.71"/>
  </r>
  <r>
    <s v="S0088"/>
    <x v="3"/>
    <x v="0"/>
    <d v="2025-04-19T00:00:00"/>
    <n v="15"/>
    <n v="37.21"/>
    <n v="558.15"/>
  </r>
  <r>
    <s v="S0018"/>
    <x v="5"/>
    <x v="4"/>
    <d v="2025-03-02T00:00:00"/>
    <n v="3"/>
    <n v="90.57"/>
    <n v="271.70999999999998"/>
  </r>
  <r>
    <s v="S0100"/>
    <x v="2"/>
    <x v="2"/>
    <d v="2025-05-22T00:00:00"/>
    <n v="18"/>
    <n v="95.54"/>
    <n v="1719.72"/>
  </r>
  <r>
    <s v="S0040"/>
    <x v="1"/>
    <x v="1"/>
    <d v="2025-04-05T00:00:00"/>
    <n v="17"/>
    <n v="7.44"/>
    <n v="126.48"/>
  </r>
  <r>
    <s v="S0010"/>
    <x v="6"/>
    <x v="2"/>
    <d v="2025-03-29T00:00:00"/>
    <n v="8"/>
    <n v="73.8"/>
    <n v="590.4"/>
  </r>
  <r>
    <s v="S0077"/>
    <x v="5"/>
    <x v="2"/>
    <d v="2025-03-01T00:00:00"/>
    <n v="2"/>
    <n v="15.76"/>
    <n v="31.52"/>
  </r>
  <r>
    <s v="S0053"/>
    <x v="9"/>
    <x v="2"/>
    <d v="2025-03-05T00:00:00"/>
    <n v="8"/>
    <n v="46.95"/>
    <n v="375.6"/>
  </r>
  <r>
    <s v="S0036"/>
    <x v="0"/>
    <x v="0"/>
    <d v="2025-03-21T00:00:00"/>
    <n v="3"/>
    <n v="56.07"/>
    <n v="168.21"/>
  </r>
  <r>
    <s v="S0063"/>
    <x v="9"/>
    <x v="4"/>
    <d v="2025-03-23T00:00:00"/>
    <n v="9"/>
    <n v="87.83"/>
    <n v="790.47"/>
  </r>
  <r>
    <s v="S0079"/>
    <x v="4"/>
    <x v="3"/>
    <d v="2025-03-13T00:00:00"/>
    <n v="13"/>
    <n v="61.76"/>
    <n v="802.88"/>
  </r>
  <r>
    <s v="S0008"/>
    <x v="8"/>
    <x v="2"/>
    <d v="2025-04-07T00:00:00"/>
    <n v="2"/>
    <n v="66.67"/>
    <n v="133.34"/>
  </r>
  <r>
    <s v="S0074"/>
    <x v="7"/>
    <x v="1"/>
    <d v="2025-04-11T00:00:00"/>
    <n v="10"/>
    <n v="10.07"/>
    <n v="100.7"/>
  </r>
  <r>
    <s v="S0046"/>
    <x v="0"/>
    <x v="0"/>
    <d v="2025-03-17T00:00:00"/>
    <n v="9"/>
    <n v="97.58"/>
    <n v="878.22"/>
  </r>
  <r>
    <s v="S0059"/>
    <x v="3"/>
    <x v="0"/>
    <d v="2025-03-07T00:00:00"/>
    <n v="9"/>
    <n v="29.08"/>
    <n v="261.72000000000003"/>
  </r>
  <r>
    <s v="S0087"/>
    <x v="7"/>
    <x v="1"/>
    <d v="2025-03-27T00:00:00"/>
    <n v="15"/>
    <n v="88.48"/>
    <n v="1327.2"/>
  </r>
  <r>
    <s v="S0078"/>
    <x v="8"/>
    <x v="2"/>
    <d v="2025-04-22T00:00:00"/>
    <n v="12"/>
    <n v="75.239999999999995"/>
    <n v="902.88"/>
  </r>
  <r>
    <s v="S0042"/>
    <x v="8"/>
    <x v="2"/>
    <d v="2025-04-21T00:00:00"/>
    <n v="10"/>
    <n v="80.73"/>
    <n v="807.3"/>
  </r>
  <r>
    <s v="S0017"/>
    <x v="9"/>
    <x v="3"/>
    <d v="2025-04-12T00:00:00"/>
    <n v="16"/>
    <n v="31.08"/>
    <n v="497.28"/>
  </r>
  <r>
    <s v="S0054"/>
    <x v="0"/>
    <x v="0"/>
    <d v="2025-05-04T00:00:00"/>
    <n v="3"/>
    <n v="75.790000000000006"/>
    <n v="227.37"/>
  </r>
  <r>
    <s v="S0094"/>
    <x v="6"/>
    <x v="0"/>
    <d v="2025-04-22T00:00:00"/>
    <n v="5"/>
    <n v="70.78"/>
    <n v="353.9"/>
  </r>
  <r>
    <s v="S0079"/>
    <x v="4"/>
    <x v="2"/>
    <d v="2025-04-30T00:00:00"/>
    <n v="4"/>
    <n v="26.43"/>
    <n v="105.72"/>
  </r>
  <r>
    <s v="S0047"/>
    <x v="0"/>
    <x v="1"/>
    <d v="2025-04-27T00:00:00"/>
    <n v="5"/>
    <n v="38.32"/>
    <n v="191.6"/>
  </r>
  <r>
    <s v="S0031"/>
    <x v="4"/>
    <x v="0"/>
    <d v="2025-05-18T00:00:00"/>
    <n v="14"/>
    <n v="53.42"/>
    <n v="747.88"/>
  </r>
  <r>
    <s v="S0052"/>
    <x v="1"/>
    <x v="2"/>
    <d v="2025-03-05T00:00:00"/>
    <n v="2"/>
    <n v="55.56"/>
    <n v="111.12"/>
  </r>
  <r>
    <s v="S0100"/>
    <x v="3"/>
    <x v="2"/>
    <d v="2025-05-21T00:00:00"/>
    <n v="16"/>
    <n v="62.79"/>
    <n v="1004.64"/>
  </r>
  <r>
    <s v="S0001"/>
    <x v="5"/>
    <x v="0"/>
    <d v="2025-03-06T00:00:00"/>
    <n v="20"/>
    <n v="69.489999999999995"/>
    <n v="1389.8"/>
  </r>
  <r>
    <s v="S0085"/>
    <x v="7"/>
    <x v="0"/>
    <d v="2025-02-22T00:00:00"/>
    <n v="1"/>
    <n v="52.31"/>
    <n v="52.31"/>
  </r>
  <r>
    <s v="S0021"/>
    <x v="6"/>
    <x v="2"/>
    <d v="2025-03-17T00:00:00"/>
    <n v="5"/>
    <n v="24.16"/>
    <n v="120.8"/>
  </r>
  <r>
    <s v="S0068"/>
    <x v="3"/>
    <x v="1"/>
    <d v="2025-04-02T00:00:00"/>
    <n v="10"/>
    <n v="87.69"/>
    <n v="876.9"/>
  </r>
  <r>
    <s v="S0005"/>
    <x v="3"/>
    <x v="1"/>
    <d v="2025-05-01T00:00:00"/>
    <n v="16"/>
    <n v="11.58"/>
    <n v="185.28"/>
  </r>
  <r>
    <s v="S0064"/>
    <x v="0"/>
    <x v="1"/>
    <d v="2025-03-27T00:00:00"/>
    <n v="6"/>
    <n v="74.08"/>
    <n v="444.48"/>
  </r>
  <r>
    <s v="S0093"/>
    <x v="5"/>
    <x v="3"/>
    <d v="2025-05-22T00:00:00"/>
    <n v="13"/>
    <n v="8.3000000000000007"/>
    <n v="107.9"/>
  </r>
  <r>
    <s v="S0078"/>
    <x v="6"/>
    <x v="2"/>
    <d v="2025-04-28T00:00:00"/>
    <n v="15"/>
    <n v="38.090000000000003"/>
    <n v="571.35"/>
  </r>
  <r>
    <s v="S0021"/>
    <x v="5"/>
    <x v="1"/>
    <d v="2025-05-01T00:00:00"/>
    <n v="2"/>
    <n v="74.459999999999994"/>
    <n v="148.91999999999999"/>
  </r>
  <r>
    <s v="S0089"/>
    <x v="0"/>
    <x v="2"/>
    <d v="2025-03-23T00:00:00"/>
    <n v="17"/>
    <n v="49.56"/>
    <n v="842.52"/>
  </r>
  <r>
    <s v="S0092"/>
    <x v="8"/>
    <x v="3"/>
    <d v="2025-04-09T00:00:00"/>
    <n v="3"/>
    <n v="25.19"/>
    <n v="75.569999999999993"/>
  </r>
  <r>
    <s v="S0053"/>
    <x v="9"/>
    <x v="4"/>
    <d v="2025-04-22T00:00:00"/>
    <n v="3"/>
    <n v="81.19"/>
    <n v="243.57"/>
  </r>
  <r>
    <s v="S0088"/>
    <x v="6"/>
    <x v="0"/>
    <d v="2025-03-30T00:00:00"/>
    <n v="3"/>
    <n v="29.95"/>
    <n v="89.85"/>
  </r>
  <r>
    <s v="S0065"/>
    <x v="9"/>
    <x v="4"/>
    <d v="2025-02-27T00:00:00"/>
    <n v="15"/>
    <n v="28.86"/>
    <n v="432.9"/>
  </r>
  <r>
    <s v="S0030"/>
    <x v="5"/>
    <x v="0"/>
    <d v="2025-04-29T00:00:00"/>
    <n v="10"/>
    <n v="54.94"/>
    <n v="549.4"/>
  </r>
  <r>
    <s v="S0046"/>
    <x v="4"/>
    <x v="0"/>
    <d v="2025-05-07T00:00:00"/>
    <n v="12"/>
    <n v="47.93"/>
    <n v="575.16"/>
  </r>
  <r>
    <s v="S0046"/>
    <x v="8"/>
    <x v="3"/>
    <d v="2025-05-18T00:00:00"/>
    <n v="17"/>
    <n v="70.569999999999993"/>
    <n v="1199.69"/>
  </r>
  <r>
    <s v="S0007"/>
    <x v="8"/>
    <x v="4"/>
    <d v="2025-03-13T00:00:00"/>
    <n v="11"/>
    <n v="94.89"/>
    <n v="1043.79"/>
  </r>
  <r>
    <s v="S0091"/>
    <x v="0"/>
    <x v="3"/>
    <d v="2025-02-22T00:00:00"/>
    <n v="7"/>
    <n v="43.38"/>
    <n v="303.66000000000003"/>
  </r>
  <r>
    <s v="S0038"/>
    <x v="7"/>
    <x v="1"/>
    <d v="2025-03-02T00:00:00"/>
    <n v="7"/>
    <n v="72.59"/>
    <n v="508.13"/>
  </r>
  <r>
    <s v="S0002"/>
    <x v="8"/>
    <x v="3"/>
    <d v="2025-04-21T00:00:00"/>
    <n v="10"/>
    <n v="97.99"/>
    <n v="979.9"/>
  </r>
  <r>
    <s v="S0044"/>
    <x v="6"/>
    <x v="1"/>
    <d v="2025-04-12T00:00:00"/>
    <n v="7"/>
    <n v="94.72"/>
    <n v="663.04"/>
  </r>
  <r>
    <s v="S0015"/>
    <x v="7"/>
    <x v="4"/>
    <d v="2025-04-18T00:00:00"/>
    <n v="11"/>
    <n v="63.66"/>
    <n v="700.26"/>
  </r>
  <r>
    <s v="S0058"/>
    <x v="4"/>
    <x v="1"/>
    <d v="2025-03-16T00:00:00"/>
    <n v="8"/>
    <n v="62.97"/>
    <n v="503.76"/>
  </r>
  <r>
    <s v="S0072"/>
    <x v="0"/>
    <x v="1"/>
    <d v="2025-04-08T00:00:00"/>
    <n v="13"/>
    <n v="50.26"/>
    <n v="653.38"/>
  </r>
  <r>
    <s v="S0082"/>
    <x v="9"/>
    <x v="2"/>
    <d v="2025-04-19T00:00:00"/>
    <n v="15"/>
    <n v="95.24"/>
    <n v="1428.6"/>
  </r>
  <r>
    <s v="S0039"/>
    <x v="9"/>
    <x v="0"/>
    <d v="2025-04-18T00:00:00"/>
    <n v="17"/>
    <n v="99.15"/>
    <n v="1685.55"/>
  </r>
  <r>
    <s v="S0004"/>
    <x v="6"/>
    <x v="0"/>
    <d v="2025-04-17T00:00:00"/>
    <n v="1"/>
    <n v="39.56"/>
    <n v="39.56"/>
  </r>
  <r>
    <s v="S0065"/>
    <x v="9"/>
    <x v="3"/>
    <d v="2025-04-17T00:00:00"/>
    <n v="4"/>
    <n v="8.07"/>
    <n v="32.28"/>
  </r>
  <r>
    <s v="S0065"/>
    <x v="6"/>
    <x v="4"/>
    <d v="2025-02-25T00:00:00"/>
    <n v="3"/>
    <n v="90.67"/>
    <n v="272.01"/>
  </r>
  <r>
    <s v="S0070"/>
    <x v="7"/>
    <x v="2"/>
    <d v="2025-04-27T00:00:00"/>
    <n v="3"/>
    <n v="49.94"/>
    <n v="149.82"/>
  </r>
  <r>
    <s v="S0070"/>
    <x v="2"/>
    <x v="1"/>
    <d v="2025-03-02T00:00:00"/>
    <n v="13"/>
    <n v="13.98"/>
    <n v="181.74"/>
  </r>
  <r>
    <s v="S0057"/>
    <x v="9"/>
    <x v="0"/>
    <d v="2025-05-08T00:00:00"/>
    <n v="10"/>
    <n v="59.64"/>
    <n v="596.4"/>
  </r>
  <r>
    <s v="S0078"/>
    <x v="7"/>
    <x v="2"/>
    <d v="2025-04-19T00:00:00"/>
    <n v="19"/>
    <n v="56.42"/>
    <n v="1071.98"/>
  </r>
  <r>
    <s v="S0008"/>
    <x v="5"/>
    <x v="0"/>
    <d v="2025-03-07T00:00:00"/>
    <n v="11"/>
    <n v="47.89"/>
    <n v="526.79"/>
  </r>
  <r>
    <s v="S0034"/>
    <x v="2"/>
    <x v="4"/>
    <d v="2025-04-09T00:00:00"/>
    <n v="20"/>
    <n v="88.01"/>
    <n v="1760.2"/>
  </r>
  <r>
    <s v="S0098"/>
    <x v="9"/>
    <x v="3"/>
    <d v="2025-05-21T00:00:00"/>
    <n v="6"/>
    <n v="54.49"/>
    <n v="326.94"/>
  </r>
  <r>
    <s v="S0069"/>
    <x v="2"/>
    <x v="0"/>
    <d v="2025-02-28T00:00:00"/>
    <n v="2"/>
    <n v="18.47"/>
    <n v="36.94"/>
  </r>
  <r>
    <s v="S0026"/>
    <x v="2"/>
    <x v="0"/>
    <d v="2025-04-16T00:00:00"/>
    <n v="6"/>
    <n v="28.48"/>
    <n v="170.88"/>
  </r>
  <r>
    <s v="S0005"/>
    <x v="6"/>
    <x v="0"/>
    <d v="2025-04-11T00:00:00"/>
    <n v="16"/>
    <n v="93.85"/>
    <n v="1501.6"/>
  </r>
  <r>
    <s v="S0057"/>
    <x v="9"/>
    <x v="2"/>
    <d v="2025-03-23T00:00:00"/>
    <n v="1"/>
    <n v="8.16"/>
    <n v="8.16"/>
  </r>
  <r>
    <s v="S0048"/>
    <x v="9"/>
    <x v="3"/>
    <d v="2025-04-17T00:00:00"/>
    <n v="5"/>
    <n v="25.13"/>
    <n v="125.65"/>
  </r>
  <r>
    <s v="S0038"/>
    <x v="1"/>
    <x v="4"/>
    <d v="2025-05-13T00:00:00"/>
    <n v="16"/>
    <n v="52.43"/>
    <n v="838.88"/>
  </r>
  <r>
    <s v="S0054"/>
    <x v="2"/>
    <x v="0"/>
    <d v="2025-03-05T00:00:00"/>
    <n v="19"/>
    <n v="14.28"/>
    <n v="271.32"/>
  </r>
  <r>
    <s v="S0041"/>
    <x v="1"/>
    <x v="0"/>
    <d v="2025-03-28T00:00:00"/>
    <n v="3"/>
    <n v="86.14"/>
    <n v="258.42"/>
  </r>
  <r>
    <s v="S0083"/>
    <x v="0"/>
    <x v="0"/>
    <d v="2025-04-22T00:00:00"/>
    <n v="17"/>
    <n v="38.08"/>
    <n v="647.36"/>
  </r>
  <r>
    <s v="S0017"/>
    <x v="0"/>
    <x v="1"/>
    <d v="2025-05-04T00:00:00"/>
    <n v="19"/>
    <n v="86.74"/>
    <n v="1648.06"/>
  </r>
  <r>
    <s v="S0045"/>
    <x v="4"/>
    <x v="1"/>
    <d v="2025-04-16T00:00:00"/>
    <n v="3"/>
    <n v="24.91"/>
    <n v="74.73"/>
  </r>
  <r>
    <s v="S0010"/>
    <x v="8"/>
    <x v="4"/>
    <d v="2025-04-20T00:00:00"/>
    <n v="19"/>
    <n v="31.42"/>
    <n v="596.98"/>
  </r>
  <r>
    <s v="S0046"/>
    <x v="3"/>
    <x v="0"/>
    <d v="2025-04-25T00:00:00"/>
    <n v="19"/>
    <n v="60.03"/>
    <n v="1140.57"/>
  </r>
  <r>
    <s v="S0090"/>
    <x v="5"/>
    <x v="1"/>
    <d v="2025-05-23T00:00:00"/>
    <n v="15"/>
    <n v="67.02"/>
    <n v="1005.3"/>
  </r>
  <r>
    <s v="S0058"/>
    <x v="7"/>
    <x v="1"/>
    <d v="2025-05-09T00:00:00"/>
    <n v="18"/>
    <n v="90.05"/>
    <n v="1620.9"/>
  </r>
  <r>
    <s v="S0010"/>
    <x v="6"/>
    <x v="0"/>
    <d v="2025-05-23T00:00:00"/>
    <n v="15"/>
    <n v="89.15"/>
    <n v="1337.25"/>
  </r>
  <r>
    <s v="S0050"/>
    <x v="0"/>
    <x v="4"/>
    <d v="2025-03-03T00:00:00"/>
    <n v="19"/>
    <n v="73.760000000000005"/>
    <n v="1401.44"/>
  </r>
  <r>
    <s v="S0041"/>
    <x v="1"/>
    <x v="0"/>
    <d v="2025-03-27T00:00:00"/>
    <n v="20"/>
    <n v="72.239999999999995"/>
    <n v="1444.8"/>
  </r>
  <r>
    <s v="S0073"/>
    <x v="2"/>
    <x v="0"/>
    <d v="2025-05-04T00:00:00"/>
    <n v="1"/>
    <n v="68.5"/>
    <n v="68.5"/>
  </r>
  <r>
    <s v="S0074"/>
    <x v="8"/>
    <x v="2"/>
    <d v="2025-04-05T00:00:00"/>
    <n v="12"/>
    <n v="27.59"/>
    <n v="331.08"/>
  </r>
  <r>
    <s v="S0072"/>
    <x v="1"/>
    <x v="0"/>
    <d v="2025-04-10T00:00:00"/>
    <n v="8"/>
    <n v="68.849999999999994"/>
    <n v="550.79999999999995"/>
  </r>
  <r>
    <s v="S0037"/>
    <x v="3"/>
    <x v="4"/>
    <d v="2025-04-27T00:00:00"/>
    <n v="12"/>
    <n v="83.74"/>
    <n v="1004.88"/>
  </r>
  <r>
    <s v="S0084"/>
    <x v="6"/>
    <x v="4"/>
    <d v="2025-04-14T00:00:00"/>
    <n v="13"/>
    <n v="61.84"/>
    <n v="803.92"/>
  </r>
  <r>
    <s v="S0099"/>
    <x v="7"/>
    <x v="1"/>
    <d v="2025-03-15T00:00:00"/>
    <n v="5"/>
    <n v="89.46"/>
    <n v="447.3"/>
  </r>
  <r>
    <s v="S0020"/>
    <x v="9"/>
    <x v="1"/>
    <d v="2025-04-22T00:00:00"/>
    <n v="13"/>
    <n v="92.66"/>
    <n v="1204.58"/>
  </r>
  <r>
    <s v="S0081"/>
    <x v="0"/>
    <x v="1"/>
    <d v="2025-05-18T00:00:00"/>
    <n v="2"/>
    <n v="70.67"/>
    <n v="141.34"/>
  </r>
  <r>
    <s v="S0067"/>
    <x v="7"/>
    <x v="4"/>
    <d v="2025-03-14T00:00:00"/>
    <n v="5"/>
    <n v="30.43"/>
    <n v="152.15"/>
  </r>
  <r>
    <s v="S0061"/>
    <x v="8"/>
    <x v="1"/>
    <d v="2025-04-03T00:00:00"/>
    <n v="4"/>
    <n v="37.47"/>
    <n v="149.88"/>
  </r>
  <r>
    <s v="S0064"/>
    <x v="1"/>
    <x v="1"/>
    <d v="2025-04-15T00:00:00"/>
    <n v="13"/>
    <n v="91.83"/>
    <n v="1193.79"/>
  </r>
  <r>
    <s v="S0067"/>
    <x v="3"/>
    <x v="2"/>
    <d v="2025-05-05T00:00:00"/>
    <n v="4"/>
    <n v="71.489999999999995"/>
    <n v="285.95999999999998"/>
  </r>
  <r>
    <s v="S0073"/>
    <x v="0"/>
    <x v="2"/>
    <d v="2025-02-28T00:00:00"/>
    <n v="14"/>
    <n v="10.84"/>
    <n v="151.76"/>
  </r>
  <r>
    <s v="S0019"/>
    <x v="7"/>
    <x v="2"/>
    <d v="2025-04-11T00:00:00"/>
    <n v="17"/>
    <n v="66.319999999999993"/>
    <n v="1127.44"/>
  </r>
  <r>
    <s v="S0005"/>
    <x v="7"/>
    <x v="0"/>
    <d v="2025-03-06T00:00:00"/>
    <n v="2"/>
    <n v="37.5"/>
    <n v="75"/>
  </r>
  <r>
    <s v="S0016"/>
    <x v="4"/>
    <x v="2"/>
    <d v="2025-05-11T00:00:00"/>
    <n v="7"/>
    <n v="7.05"/>
    <n v="49.35"/>
  </r>
  <r>
    <s v="S0031"/>
    <x v="9"/>
    <x v="2"/>
    <d v="2025-03-20T00:00:00"/>
    <n v="5"/>
    <n v="93.85"/>
    <n v="469.25"/>
  </r>
  <r>
    <s v="S0026"/>
    <x v="0"/>
    <x v="0"/>
    <d v="2025-03-07T00:00:00"/>
    <n v="2"/>
    <n v="41.81"/>
    <n v="83.62"/>
  </r>
  <r>
    <s v="S0011"/>
    <x v="6"/>
    <x v="1"/>
    <d v="2025-05-01T00:00:00"/>
    <n v="3"/>
    <n v="15.74"/>
    <n v="47.22"/>
  </r>
  <r>
    <s v="S0074"/>
    <x v="9"/>
    <x v="0"/>
    <d v="2025-04-14T00:00:00"/>
    <n v="7"/>
    <n v="66.59"/>
    <n v="466.13"/>
  </r>
  <r>
    <s v="S0052"/>
    <x v="7"/>
    <x v="4"/>
    <d v="2025-05-11T00:00:00"/>
    <n v="5"/>
    <n v="24.33"/>
    <n v="121.65"/>
  </r>
  <r>
    <s v="S0090"/>
    <x v="6"/>
    <x v="3"/>
    <d v="2025-05-05T00:00:00"/>
    <n v="17"/>
    <n v="62.03"/>
    <n v="1054.51"/>
  </r>
  <r>
    <s v="S0059"/>
    <x v="9"/>
    <x v="4"/>
    <d v="2025-03-04T00:00:00"/>
    <n v="1"/>
    <n v="31.51"/>
    <n v="31.51"/>
  </r>
  <r>
    <s v="S0053"/>
    <x v="4"/>
    <x v="1"/>
    <d v="2025-05-12T00:00:00"/>
    <n v="3"/>
    <n v="35.81"/>
    <n v="107.43"/>
  </r>
  <r>
    <s v="S0009"/>
    <x v="4"/>
    <x v="0"/>
    <d v="2025-05-09T00:00:00"/>
    <n v="17"/>
    <n v="87.37"/>
    <n v="1485.29"/>
  </r>
  <r>
    <s v="S0028"/>
    <x v="9"/>
    <x v="1"/>
    <d v="2025-03-28T00:00:00"/>
    <n v="17"/>
    <n v="36.61"/>
    <n v="622.37"/>
  </r>
  <r>
    <s v="S0012"/>
    <x v="8"/>
    <x v="2"/>
    <d v="2025-03-28T00:00:00"/>
    <n v="15"/>
    <n v="44.43"/>
    <n v="666.45"/>
  </r>
  <r>
    <s v="S0090"/>
    <x v="9"/>
    <x v="1"/>
    <d v="2025-03-24T00:00:00"/>
    <n v="15"/>
    <n v="12.01"/>
    <n v="180.15"/>
  </r>
  <r>
    <s v="S0031"/>
    <x v="5"/>
    <x v="1"/>
    <d v="2025-05-09T00:00:00"/>
    <n v="15"/>
    <n v="84.61"/>
    <n v="1269.1500000000001"/>
  </r>
  <r>
    <s v="S0006"/>
    <x v="9"/>
    <x v="2"/>
    <d v="2025-04-18T00:00:00"/>
    <n v="9"/>
    <n v="54.27"/>
    <n v="488.43"/>
  </r>
  <r>
    <s v="S0052"/>
    <x v="3"/>
    <x v="0"/>
    <d v="2025-05-02T00:00:00"/>
    <n v="4"/>
    <n v="50.13"/>
    <n v="200.52"/>
  </r>
  <r>
    <s v="S0043"/>
    <x v="8"/>
    <x v="3"/>
    <d v="2025-03-09T00:00:00"/>
    <n v="6"/>
    <n v="11.6"/>
    <n v="69.599999999999994"/>
  </r>
  <r>
    <s v="S0040"/>
    <x v="2"/>
    <x v="0"/>
    <d v="2025-03-28T00:00:00"/>
    <n v="9"/>
    <n v="27.47"/>
    <n v="247.23"/>
  </r>
  <r>
    <s v="S0028"/>
    <x v="5"/>
    <x v="3"/>
    <d v="2025-02-24T00:00:00"/>
    <n v="18"/>
    <n v="53.42"/>
    <n v="961.56"/>
  </r>
  <r>
    <s v="S0099"/>
    <x v="7"/>
    <x v="0"/>
    <d v="2025-04-04T00:00:00"/>
    <n v="13"/>
    <n v="88.65"/>
    <n v="1152.45"/>
  </r>
  <r>
    <s v="S0034"/>
    <x v="0"/>
    <x v="2"/>
    <d v="2025-04-16T00:00:00"/>
    <n v="7"/>
    <n v="19.29"/>
    <n v="135.03"/>
  </r>
  <r>
    <s v="S0008"/>
    <x v="2"/>
    <x v="3"/>
    <d v="2025-03-03T00:00:00"/>
    <n v="4"/>
    <n v="62.21"/>
    <n v="248.84"/>
  </r>
  <r>
    <s v="S0008"/>
    <x v="6"/>
    <x v="0"/>
    <d v="2025-04-03T00:00:00"/>
    <n v="6"/>
    <n v="48.07"/>
    <n v="288.42"/>
  </r>
  <r>
    <s v="S0059"/>
    <x v="3"/>
    <x v="0"/>
    <d v="2025-04-18T00:00:00"/>
    <n v="1"/>
    <n v="29.85"/>
    <n v="29.85"/>
  </r>
  <r>
    <s v="S0064"/>
    <x v="3"/>
    <x v="3"/>
    <d v="2025-04-11T00:00:00"/>
    <n v="8"/>
    <n v="98.02"/>
    <n v="784.16"/>
  </r>
  <r>
    <s v="S0046"/>
    <x v="0"/>
    <x v="1"/>
    <d v="2025-03-17T00:00:00"/>
    <n v="11"/>
    <n v="33.869999999999997"/>
    <n v="372.57"/>
  </r>
  <r>
    <s v="S0050"/>
    <x v="7"/>
    <x v="4"/>
    <d v="2025-04-09T00:00:00"/>
    <n v="4"/>
    <n v="94.68"/>
    <n v="378.72"/>
  </r>
  <r>
    <s v="S0073"/>
    <x v="2"/>
    <x v="4"/>
    <d v="2025-03-18T00:00:00"/>
    <n v="5"/>
    <n v="92.41"/>
    <n v="462.05"/>
  </r>
  <r>
    <s v="S0067"/>
    <x v="3"/>
    <x v="1"/>
    <d v="2025-03-11T00:00:00"/>
    <n v="6"/>
    <n v="87.26"/>
    <n v="523.55999999999995"/>
  </r>
  <r>
    <s v="S0067"/>
    <x v="4"/>
    <x v="2"/>
    <d v="2025-04-29T00:00:00"/>
    <n v="3"/>
    <n v="61"/>
    <n v="183"/>
  </r>
  <r>
    <s v="S0065"/>
    <x v="4"/>
    <x v="4"/>
    <d v="2025-05-01T00:00:00"/>
    <n v="16"/>
    <n v="92.57"/>
    <n v="1481.12"/>
  </r>
  <r>
    <s v="S0048"/>
    <x v="4"/>
    <x v="3"/>
    <d v="2025-03-29T00:00:00"/>
    <n v="6"/>
    <n v="95.93"/>
    <n v="575.58000000000004"/>
  </r>
  <r>
    <s v="S0024"/>
    <x v="1"/>
    <x v="1"/>
    <d v="2025-05-06T00:00:00"/>
    <n v="14"/>
    <n v="78.12"/>
    <n v="1093.68"/>
  </r>
  <r>
    <s v="S0044"/>
    <x v="3"/>
    <x v="0"/>
    <d v="2025-04-03T00:00:00"/>
    <n v="9"/>
    <n v="83.57"/>
    <n v="752.13"/>
  </r>
  <r>
    <s v="S0025"/>
    <x v="2"/>
    <x v="3"/>
    <d v="2025-03-21T00:00:00"/>
    <n v="3"/>
    <n v="83.78"/>
    <n v="251.34"/>
  </r>
  <r>
    <s v="S0100"/>
    <x v="1"/>
    <x v="3"/>
    <d v="2025-03-22T00:00:00"/>
    <n v="15"/>
    <n v="48.17"/>
    <n v="722.55"/>
  </r>
  <r>
    <s v="S0067"/>
    <x v="9"/>
    <x v="1"/>
    <d v="2025-04-18T00:00:00"/>
    <n v="7"/>
    <n v="26.15"/>
    <n v="183.05"/>
  </r>
  <r>
    <s v="S0057"/>
    <x v="6"/>
    <x v="4"/>
    <d v="2025-05-19T00:00:00"/>
    <n v="20"/>
    <n v="90.07"/>
    <n v="1801.4"/>
  </r>
  <r>
    <s v="S0092"/>
    <x v="9"/>
    <x v="2"/>
    <d v="2025-03-09T00:00:00"/>
    <n v="8"/>
    <n v="6.75"/>
    <n v="54"/>
  </r>
  <r>
    <s v="S0028"/>
    <x v="1"/>
    <x v="3"/>
    <d v="2025-05-12T00:00:00"/>
    <n v="7"/>
    <n v="23.47"/>
    <n v="164.29"/>
  </r>
  <r>
    <s v="S0060"/>
    <x v="9"/>
    <x v="1"/>
    <d v="2025-05-21T00:00:00"/>
    <n v="14"/>
    <n v="50.47"/>
    <n v="706.58"/>
  </r>
  <r>
    <s v="S0029"/>
    <x v="1"/>
    <x v="1"/>
    <d v="2025-02-27T00:00:00"/>
    <n v="12"/>
    <n v="81.489999999999995"/>
    <n v="977.88"/>
  </r>
  <r>
    <s v="S0016"/>
    <x v="3"/>
    <x v="0"/>
    <d v="2025-04-23T00:00:00"/>
    <n v="16"/>
    <n v="32.67"/>
    <n v="522.72"/>
  </r>
  <r>
    <s v="S0054"/>
    <x v="9"/>
    <x v="1"/>
    <d v="2025-03-08T00:00:00"/>
    <n v="13"/>
    <n v="6.5"/>
    <n v="84.5"/>
  </r>
  <r>
    <s v="S0081"/>
    <x v="5"/>
    <x v="0"/>
    <d v="2025-02-24T00:00:00"/>
    <n v="2"/>
    <n v="50.17"/>
    <n v="100.34"/>
  </r>
  <r>
    <s v="S0054"/>
    <x v="2"/>
    <x v="1"/>
    <d v="2025-05-22T00:00:00"/>
    <n v="8"/>
    <n v="57.42"/>
    <n v="459.36"/>
  </r>
  <r>
    <s v="S0047"/>
    <x v="1"/>
    <x v="2"/>
    <d v="2025-03-04T00:00:00"/>
    <n v="20"/>
    <n v="90"/>
    <n v="1800"/>
  </r>
  <r>
    <s v="S0070"/>
    <x v="8"/>
    <x v="1"/>
    <d v="2025-03-06T00:00:00"/>
    <n v="2"/>
    <n v="25.39"/>
    <n v="50.78"/>
  </r>
  <r>
    <s v="S0018"/>
    <x v="2"/>
    <x v="3"/>
    <d v="2025-03-15T00:00:00"/>
    <n v="12"/>
    <n v="51.05"/>
    <n v="612.6"/>
  </r>
  <r>
    <s v="S0090"/>
    <x v="5"/>
    <x v="1"/>
    <d v="2025-02-28T00:00:00"/>
    <n v="13"/>
    <n v="6.41"/>
    <n v="83.33"/>
  </r>
  <r>
    <s v="S0001"/>
    <x v="7"/>
    <x v="3"/>
    <d v="2025-03-26T00:00:00"/>
    <n v="11"/>
    <n v="44.71"/>
    <n v="491.81"/>
  </r>
  <r>
    <s v="S0088"/>
    <x v="7"/>
    <x v="1"/>
    <d v="2025-05-16T00:00:00"/>
    <n v="20"/>
    <n v="56.07"/>
    <n v="1121.4000000000001"/>
  </r>
  <r>
    <s v="S0052"/>
    <x v="2"/>
    <x v="2"/>
    <d v="2025-04-24T00:00:00"/>
    <n v="17"/>
    <n v="32.85"/>
    <n v="558.45000000000005"/>
  </r>
  <r>
    <s v="S0094"/>
    <x v="4"/>
    <x v="4"/>
    <d v="2025-03-05T00:00:00"/>
    <n v="10"/>
    <n v="67.849999999999994"/>
    <n v="678.5"/>
  </r>
  <r>
    <s v="S0044"/>
    <x v="8"/>
    <x v="4"/>
    <d v="2025-05-05T00:00:00"/>
    <n v="19"/>
    <n v="75.83"/>
    <n v="1440.77"/>
  </r>
  <r>
    <s v="S0050"/>
    <x v="5"/>
    <x v="1"/>
    <d v="2025-04-13T00:00:00"/>
    <n v="2"/>
    <n v="99.85"/>
    <n v="199.7"/>
  </r>
  <r>
    <s v="S0029"/>
    <x v="3"/>
    <x v="2"/>
    <d v="2025-04-25T00:00:00"/>
    <n v="1"/>
    <n v="63.84"/>
    <n v="63.84"/>
  </r>
  <r>
    <s v="S0070"/>
    <x v="8"/>
    <x v="2"/>
    <d v="2025-03-13T00:00:00"/>
    <n v="16"/>
    <n v="41.83"/>
    <n v="669.28"/>
  </r>
  <r>
    <s v="S0054"/>
    <x v="6"/>
    <x v="2"/>
    <d v="2025-03-27T00:00:00"/>
    <n v="3"/>
    <n v="50.52"/>
    <n v="151.56"/>
  </r>
  <r>
    <s v="S0062"/>
    <x v="9"/>
    <x v="2"/>
    <d v="2025-03-14T00:00:00"/>
    <n v="8"/>
    <n v="59.53"/>
    <n v="476.24"/>
  </r>
  <r>
    <s v="S0100"/>
    <x v="0"/>
    <x v="3"/>
    <d v="2025-04-11T00:00:00"/>
    <n v="6"/>
    <n v="14.18"/>
    <n v="85.08"/>
  </r>
  <r>
    <s v="S0068"/>
    <x v="9"/>
    <x v="2"/>
    <d v="2025-05-20T00:00:00"/>
    <n v="7"/>
    <n v="87.71"/>
    <n v="613.97"/>
  </r>
  <r>
    <s v="S0021"/>
    <x v="0"/>
    <x v="3"/>
    <d v="2025-05-02T00:00:00"/>
    <n v="6"/>
    <n v="25.91"/>
    <n v="155.46"/>
  </r>
  <r>
    <s v="S0036"/>
    <x v="0"/>
    <x v="2"/>
    <d v="2025-04-11T00:00:00"/>
    <n v="13"/>
    <n v="62.43"/>
    <n v="811.59"/>
  </r>
  <r>
    <s v="S0092"/>
    <x v="8"/>
    <x v="0"/>
    <d v="2025-04-19T00:00:00"/>
    <n v="1"/>
    <n v="70.95"/>
    <n v="70.95"/>
  </r>
  <r>
    <s v="S0047"/>
    <x v="9"/>
    <x v="3"/>
    <d v="2025-05-23T00:00:00"/>
    <n v="6"/>
    <n v="5.81"/>
    <n v="34.86"/>
  </r>
  <r>
    <s v="S0093"/>
    <x v="3"/>
    <x v="3"/>
    <d v="2025-04-13T00:00:00"/>
    <n v="15"/>
    <n v="84.48"/>
    <n v="1267.2"/>
  </r>
  <r>
    <s v="S0029"/>
    <x v="0"/>
    <x v="3"/>
    <d v="2025-03-30T00:00:00"/>
    <n v="17"/>
    <n v="24.3"/>
    <n v="413.1"/>
  </r>
  <r>
    <s v="S0009"/>
    <x v="1"/>
    <x v="0"/>
    <d v="2025-03-06T00:00:00"/>
    <n v="10"/>
    <n v="51.13"/>
    <n v="511.3"/>
  </r>
  <r>
    <s v="S0002"/>
    <x v="6"/>
    <x v="2"/>
    <d v="2025-04-28T00:00:00"/>
    <n v="2"/>
    <n v="67.84"/>
    <n v="135.68"/>
  </r>
  <r>
    <s v="S0059"/>
    <x v="1"/>
    <x v="4"/>
    <d v="2025-05-10T00:00:00"/>
    <n v="19"/>
    <n v="11.03"/>
    <n v="209.57"/>
  </r>
  <r>
    <s v="S0059"/>
    <x v="2"/>
    <x v="4"/>
    <d v="2025-04-07T00:00:00"/>
    <n v="2"/>
    <n v="26.23"/>
    <n v="52.46"/>
  </r>
  <r>
    <s v="S0083"/>
    <x v="3"/>
    <x v="3"/>
    <d v="2025-04-05T00:00:00"/>
    <n v="7"/>
    <n v="63.85"/>
    <n v="446.95"/>
  </r>
  <r>
    <s v="S0050"/>
    <x v="3"/>
    <x v="1"/>
    <d v="2025-05-19T00:00:00"/>
    <n v="4"/>
    <n v="74"/>
    <n v="296"/>
  </r>
  <r>
    <s v="S0034"/>
    <x v="4"/>
    <x v="0"/>
    <d v="2025-03-09T00:00:00"/>
    <n v="3"/>
    <n v="17.89"/>
    <n v="53.67"/>
  </r>
  <r>
    <s v="S0011"/>
    <x v="9"/>
    <x v="3"/>
    <d v="2025-03-27T00:00:00"/>
    <n v="5"/>
    <n v="36.619999999999997"/>
    <n v="183.1"/>
  </r>
  <r>
    <s v="S0068"/>
    <x v="4"/>
    <x v="1"/>
    <d v="2025-03-31T00:00:00"/>
    <n v="8"/>
    <n v="90.3"/>
    <n v="722.4"/>
  </r>
  <r>
    <s v="S0001"/>
    <x v="2"/>
    <x v="3"/>
    <d v="2025-03-10T00:00:00"/>
    <n v="15"/>
    <n v="21.24"/>
    <n v="318.60000000000002"/>
  </r>
  <r>
    <s v="S0099"/>
    <x v="3"/>
    <x v="0"/>
    <d v="2025-04-08T00:00:00"/>
    <n v="7"/>
    <n v="38.28"/>
    <n v="267.95999999999998"/>
  </r>
  <r>
    <s v="S0092"/>
    <x v="5"/>
    <x v="3"/>
    <d v="2025-02-26T00:00:00"/>
    <n v="17"/>
    <n v="10.28"/>
    <n v="174.76"/>
  </r>
  <r>
    <s v="S0072"/>
    <x v="3"/>
    <x v="1"/>
    <d v="2025-04-08T00:00:00"/>
    <n v="4"/>
    <n v="16.47"/>
    <n v="65.88"/>
  </r>
  <r>
    <s v="S0024"/>
    <x v="4"/>
    <x v="3"/>
    <d v="2025-04-10T00:00:00"/>
    <n v="16"/>
    <n v="78.03"/>
    <n v="1248.48"/>
  </r>
  <r>
    <s v="S0068"/>
    <x v="0"/>
    <x v="3"/>
    <d v="2025-03-30T00:00:00"/>
    <n v="14"/>
    <n v="41.11"/>
    <n v="575.54"/>
  </r>
  <r>
    <s v="S0026"/>
    <x v="9"/>
    <x v="2"/>
    <d v="2025-04-14T00:00:00"/>
    <n v="12"/>
    <n v="88.53"/>
    <n v="1062.3599999999999"/>
  </r>
  <r>
    <s v="S0039"/>
    <x v="9"/>
    <x v="2"/>
    <d v="2025-04-07T00:00:00"/>
    <n v="15"/>
    <n v="57.38"/>
    <n v="860.7"/>
  </r>
  <r>
    <s v="S0031"/>
    <x v="2"/>
    <x v="3"/>
    <d v="2025-04-07T00:00:00"/>
    <n v="8"/>
    <n v="30.5"/>
    <n v="244"/>
  </r>
  <r>
    <s v="S0048"/>
    <x v="7"/>
    <x v="4"/>
    <d v="2025-02-24T00:00:00"/>
    <n v="15"/>
    <n v="17.690000000000001"/>
    <n v="265.35000000000002"/>
  </r>
  <r>
    <s v="S0083"/>
    <x v="4"/>
    <x v="3"/>
    <d v="2025-05-06T00:00:00"/>
    <n v="3"/>
    <n v="73.209999999999994"/>
    <n v="219.63"/>
  </r>
  <r>
    <s v="S0034"/>
    <x v="3"/>
    <x v="2"/>
    <d v="2025-04-18T00:00:00"/>
    <n v="17"/>
    <n v="29.53"/>
    <n v="502.01"/>
  </r>
  <r>
    <s v="S0006"/>
    <x v="3"/>
    <x v="3"/>
    <d v="2025-05-05T00:00:00"/>
    <n v="17"/>
    <n v="80.87"/>
    <n v="1374.79"/>
  </r>
  <r>
    <s v="S0003"/>
    <x v="7"/>
    <x v="3"/>
    <d v="2025-03-10T00:00:00"/>
    <n v="16"/>
    <n v="59.63"/>
    <n v="954.08"/>
  </r>
  <r>
    <s v="S0066"/>
    <x v="3"/>
    <x v="1"/>
    <d v="2025-03-19T00:00:00"/>
    <n v="6"/>
    <n v="58.02"/>
    <n v="348.12"/>
  </r>
  <r>
    <s v="S0026"/>
    <x v="1"/>
    <x v="4"/>
    <d v="2025-05-01T00:00:00"/>
    <n v="17"/>
    <n v="30.2"/>
    <n v="513.4"/>
  </r>
  <r>
    <s v="S0084"/>
    <x v="0"/>
    <x v="0"/>
    <d v="2025-02-23T00:00:00"/>
    <n v="6"/>
    <n v="33.46"/>
    <n v="200.76"/>
  </r>
  <r>
    <s v="S0004"/>
    <x v="2"/>
    <x v="4"/>
    <d v="2025-04-24T00:00:00"/>
    <n v="14"/>
    <n v="54.75"/>
    <n v="766.5"/>
  </r>
  <r>
    <s v="S0063"/>
    <x v="4"/>
    <x v="0"/>
    <d v="2025-04-27T00:00:00"/>
    <n v="16"/>
    <n v="23.25"/>
    <n v="372"/>
  </r>
  <r>
    <s v="S0092"/>
    <x v="1"/>
    <x v="3"/>
    <d v="2025-03-09T00:00:00"/>
    <n v="6"/>
    <n v="77.849999999999994"/>
    <n v="467.1"/>
  </r>
  <r>
    <s v="S0018"/>
    <x v="7"/>
    <x v="2"/>
    <d v="2025-05-19T00:00:00"/>
    <n v="18"/>
    <n v="10.96"/>
    <n v="197.28"/>
  </r>
  <r>
    <s v="S0085"/>
    <x v="2"/>
    <x v="2"/>
    <d v="2025-04-09T00:00:00"/>
    <n v="18"/>
    <n v="18.68"/>
    <n v="336.24"/>
  </r>
  <r>
    <s v="S0068"/>
    <x v="0"/>
    <x v="1"/>
    <d v="2025-05-16T00:00:00"/>
    <n v="6"/>
    <n v="21.39"/>
    <n v="128.34"/>
  </r>
  <r>
    <s v="S0013"/>
    <x v="8"/>
    <x v="0"/>
    <d v="2025-05-14T00:00:00"/>
    <n v="12"/>
    <n v="62.53"/>
    <n v="750.36"/>
  </r>
  <r>
    <s v="S0095"/>
    <x v="9"/>
    <x v="0"/>
    <d v="2025-03-06T00:00:00"/>
    <n v="5"/>
    <n v="26.92"/>
    <n v="134.6"/>
  </r>
  <r>
    <s v="S0069"/>
    <x v="4"/>
    <x v="4"/>
    <d v="2025-04-08T00:00:00"/>
    <n v="9"/>
    <n v="15.43"/>
    <n v="138.87"/>
  </r>
  <r>
    <s v="S0046"/>
    <x v="3"/>
    <x v="1"/>
    <d v="2025-05-07T00:00:00"/>
    <n v="8"/>
    <n v="37.729999999999997"/>
    <n v="301.83999999999997"/>
  </r>
  <r>
    <s v="S0100"/>
    <x v="8"/>
    <x v="4"/>
    <d v="2025-04-29T00:00:00"/>
    <n v="11"/>
    <n v="76.430000000000007"/>
    <n v="840.73"/>
  </r>
  <r>
    <s v="S0082"/>
    <x v="1"/>
    <x v="0"/>
    <d v="2025-04-17T00:00:00"/>
    <n v="8"/>
    <n v="11.73"/>
    <n v="93.84"/>
  </r>
  <r>
    <s v="S0016"/>
    <x v="6"/>
    <x v="2"/>
    <d v="2025-03-25T00:00:00"/>
    <n v="14"/>
    <n v="49.57"/>
    <n v="693.98"/>
  </r>
  <r>
    <s v="S0047"/>
    <x v="9"/>
    <x v="4"/>
    <d v="2025-03-25T00:00:00"/>
    <n v="6"/>
    <n v="70.12"/>
    <n v="420.72"/>
  </r>
  <r>
    <s v="S0069"/>
    <x v="2"/>
    <x v="1"/>
    <d v="2025-03-22T00:00:00"/>
    <n v="8"/>
    <n v="15.9"/>
    <n v="127.2"/>
  </r>
  <r>
    <s v="S0040"/>
    <x v="5"/>
    <x v="3"/>
    <d v="2025-03-05T00:00:00"/>
    <n v="12"/>
    <n v="58"/>
    <n v="696"/>
  </r>
  <r>
    <s v="S0044"/>
    <x v="5"/>
    <x v="0"/>
    <d v="2025-05-13T00:00:00"/>
    <n v="20"/>
    <n v="81.47"/>
    <n v="1629.4"/>
  </r>
  <r>
    <s v="S0007"/>
    <x v="8"/>
    <x v="2"/>
    <d v="2025-04-17T00:00:00"/>
    <n v="18"/>
    <n v="8.17"/>
    <n v="147.06"/>
  </r>
  <r>
    <s v="S0001"/>
    <x v="5"/>
    <x v="1"/>
    <d v="2025-05-13T00:00:00"/>
    <n v="20"/>
    <n v="87.31"/>
    <n v="1746.2"/>
  </r>
  <r>
    <s v="S0066"/>
    <x v="1"/>
    <x v="2"/>
    <d v="2025-02-24T00:00:00"/>
    <n v="11"/>
    <n v="58.01"/>
    <n v="638.11"/>
  </r>
  <r>
    <s v="S0046"/>
    <x v="8"/>
    <x v="4"/>
    <d v="2025-03-28T00:00:00"/>
    <n v="18"/>
    <n v="29.94"/>
    <n v="538.91999999999996"/>
  </r>
  <r>
    <s v="S0019"/>
    <x v="1"/>
    <x v="4"/>
    <d v="2025-02-23T00:00:00"/>
    <n v="1"/>
    <n v="47.51"/>
    <n v="47.51"/>
  </r>
  <r>
    <s v="S0042"/>
    <x v="9"/>
    <x v="3"/>
    <d v="2025-03-16T00:00:00"/>
    <n v="11"/>
    <n v="92.14"/>
    <n v="1013.54"/>
  </r>
  <r>
    <s v="S0019"/>
    <x v="6"/>
    <x v="1"/>
    <d v="2025-03-11T00:00:00"/>
    <n v="3"/>
    <n v="42.76"/>
    <n v="128.28"/>
  </r>
  <r>
    <s v="S0099"/>
    <x v="1"/>
    <x v="3"/>
    <d v="2025-03-28T00:00:00"/>
    <n v="6"/>
    <n v="65.25"/>
    <n v="391.5"/>
  </r>
  <r>
    <s v="S0005"/>
    <x v="7"/>
    <x v="4"/>
    <d v="2025-04-15T00:00:00"/>
    <n v="11"/>
    <n v="20.41"/>
    <n v="224.51"/>
  </r>
  <r>
    <s v="S0010"/>
    <x v="6"/>
    <x v="0"/>
    <d v="2025-05-15T00:00:00"/>
    <n v="18"/>
    <n v="69.13"/>
    <n v="1244.3399999999999"/>
  </r>
  <r>
    <s v="S0070"/>
    <x v="2"/>
    <x v="4"/>
    <d v="2025-02-23T00:00:00"/>
    <n v="8"/>
    <n v="96.19"/>
    <n v="769.52"/>
  </r>
  <r>
    <s v="S0009"/>
    <x v="1"/>
    <x v="3"/>
    <d v="2025-02-22T00:00:00"/>
    <n v="19"/>
    <n v="37.409999999999997"/>
    <n v="710.79"/>
  </r>
  <r>
    <s v="S0036"/>
    <x v="2"/>
    <x v="1"/>
    <d v="2025-04-07T00:00:00"/>
    <n v="15"/>
    <n v="73.27"/>
    <n v="1099.05"/>
  </r>
  <r>
    <s v="S0003"/>
    <x v="2"/>
    <x v="0"/>
    <d v="2025-05-18T00:00:00"/>
    <n v="1"/>
    <n v="97.81"/>
    <n v="97.81"/>
  </r>
  <r>
    <s v="S0050"/>
    <x v="1"/>
    <x v="1"/>
    <d v="2025-03-31T00:00:00"/>
    <n v="8"/>
    <n v="71.3"/>
    <n v="570.4"/>
  </r>
  <r>
    <s v="S0016"/>
    <x v="3"/>
    <x v="2"/>
    <d v="2025-04-10T00:00:00"/>
    <n v="14"/>
    <n v="73.16"/>
    <n v="1024.24"/>
  </r>
  <r>
    <s v="S0064"/>
    <x v="2"/>
    <x v="1"/>
    <d v="2025-04-16T00:00:00"/>
    <n v="15"/>
    <n v="33.19"/>
    <n v="497.85"/>
  </r>
  <r>
    <s v="S0018"/>
    <x v="5"/>
    <x v="0"/>
    <d v="2025-05-02T00:00:00"/>
    <n v="13"/>
    <n v="47.72"/>
    <n v="620.36"/>
  </r>
  <r>
    <s v="S0077"/>
    <x v="2"/>
    <x v="3"/>
    <d v="2025-04-28T00:00:00"/>
    <n v="20"/>
    <n v="25.73"/>
    <n v="514.6"/>
  </r>
  <r>
    <s v="S0096"/>
    <x v="6"/>
    <x v="2"/>
    <d v="2025-03-03T00:00:00"/>
    <n v="13"/>
    <n v="27.87"/>
    <n v="362.31"/>
  </r>
  <r>
    <s v="S0077"/>
    <x v="9"/>
    <x v="2"/>
    <d v="2025-03-10T00:00:00"/>
    <n v="2"/>
    <n v="19.61"/>
    <n v="39.22"/>
  </r>
  <r>
    <s v="S0079"/>
    <x v="2"/>
    <x v="0"/>
    <d v="2025-03-09T00:00:00"/>
    <n v="4"/>
    <n v="14.45"/>
    <n v="57.8"/>
  </r>
  <r>
    <s v="S0070"/>
    <x v="2"/>
    <x v="3"/>
    <d v="2025-03-28T00:00:00"/>
    <n v="16"/>
    <n v="24.21"/>
    <n v="387.36"/>
  </r>
  <r>
    <s v="S0003"/>
    <x v="9"/>
    <x v="2"/>
    <d v="2025-04-10T00:00:00"/>
    <n v="10"/>
    <n v="76.16"/>
    <n v="761.6"/>
  </r>
  <r>
    <s v="S0026"/>
    <x v="9"/>
    <x v="2"/>
    <d v="2025-03-28T00:00:00"/>
    <n v="10"/>
    <n v="40.69"/>
    <n v="406.9"/>
  </r>
  <r>
    <s v="S0023"/>
    <x v="2"/>
    <x v="0"/>
    <d v="2025-05-06T00:00:00"/>
    <n v="14"/>
    <n v="46.57"/>
    <n v="651.98"/>
  </r>
  <r>
    <s v="S0027"/>
    <x v="8"/>
    <x v="0"/>
    <d v="2025-04-23T00:00:00"/>
    <n v="8"/>
    <n v="91.64"/>
    <n v="733.12"/>
  </r>
  <r>
    <s v="S0087"/>
    <x v="1"/>
    <x v="0"/>
    <d v="2025-04-24T00:00:00"/>
    <n v="5"/>
    <n v="14.13"/>
    <n v="70.650000000000006"/>
  </r>
  <r>
    <s v="S0005"/>
    <x v="8"/>
    <x v="3"/>
    <d v="2025-04-10T00:00:00"/>
    <n v="9"/>
    <n v="88.54"/>
    <n v="796.86"/>
  </r>
  <r>
    <s v="S0073"/>
    <x v="5"/>
    <x v="1"/>
    <d v="2025-03-01T00:00:00"/>
    <n v="3"/>
    <n v="82.52"/>
    <n v="247.56"/>
  </r>
  <r>
    <s v="S0019"/>
    <x v="2"/>
    <x v="2"/>
    <d v="2025-03-14T00:00:00"/>
    <n v="4"/>
    <n v="22.81"/>
    <n v="91.24"/>
  </r>
  <r>
    <s v="S0074"/>
    <x v="0"/>
    <x v="3"/>
    <d v="2025-03-03T00:00:00"/>
    <n v="8"/>
    <n v="52.85"/>
    <n v="422.8"/>
  </r>
  <r>
    <s v="S0060"/>
    <x v="5"/>
    <x v="0"/>
    <d v="2025-03-31T00:00:00"/>
    <n v="18"/>
    <n v="50.57"/>
    <n v="910.26"/>
  </r>
  <r>
    <s v="S0088"/>
    <x v="0"/>
    <x v="2"/>
    <d v="2025-02-26T00:00:00"/>
    <n v="4"/>
    <n v="37.729999999999997"/>
    <n v="150.91999999999999"/>
  </r>
  <r>
    <s v="S0075"/>
    <x v="8"/>
    <x v="1"/>
    <d v="2025-05-07T00:00:00"/>
    <n v="5"/>
    <n v="21.27"/>
    <n v="106.35"/>
  </r>
  <r>
    <s v="S0089"/>
    <x v="3"/>
    <x v="1"/>
    <d v="2025-04-30T00:00:00"/>
    <n v="17"/>
    <n v="98.46"/>
    <n v="1673.82"/>
  </r>
  <r>
    <s v="S0014"/>
    <x v="1"/>
    <x v="3"/>
    <d v="2025-03-25T00:00:00"/>
    <n v="1"/>
    <n v="51.93"/>
    <n v="51.93"/>
  </r>
  <r>
    <s v="S0065"/>
    <x v="8"/>
    <x v="0"/>
    <d v="2025-03-09T00:00:00"/>
    <n v="17"/>
    <n v="38.22"/>
    <n v="649.74"/>
  </r>
  <r>
    <s v="S0090"/>
    <x v="0"/>
    <x v="3"/>
    <d v="2025-04-08T00:00:00"/>
    <n v="8"/>
    <n v="6.62"/>
    <n v="52.96"/>
  </r>
  <r>
    <s v="S0061"/>
    <x v="9"/>
    <x v="1"/>
    <d v="2025-04-03T00:00:00"/>
    <n v="12"/>
    <n v="29.83"/>
    <n v="357.96"/>
  </r>
  <r>
    <s v="S0091"/>
    <x v="9"/>
    <x v="3"/>
    <d v="2025-03-09T00:00:00"/>
    <n v="10"/>
    <n v="96.91"/>
    <n v="969.1"/>
  </r>
  <r>
    <s v="S0089"/>
    <x v="4"/>
    <x v="3"/>
    <d v="2025-04-07T00:00:00"/>
    <n v="1"/>
    <n v="38.71"/>
    <n v="38.71"/>
  </r>
  <r>
    <s v="S0011"/>
    <x v="2"/>
    <x v="1"/>
    <d v="2025-03-13T00:00:00"/>
    <n v="3"/>
    <n v="44.08"/>
    <n v="132.24"/>
  </r>
  <r>
    <s v="S0054"/>
    <x v="2"/>
    <x v="2"/>
    <d v="2025-03-23T00:00:00"/>
    <n v="1"/>
    <n v="64.290000000000006"/>
    <n v="64.290000000000006"/>
  </r>
  <r>
    <s v="S0091"/>
    <x v="5"/>
    <x v="4"/>
    <d v="2025-05-21T00:00:00"/>
    <n v="14"/>
    <n v="91.76"/>
    <n v="1284.6400000000001"/>
  </r>
  <r>
    <s v="S0006"/>
    <x v="3"/>
    <x v="1"/>
    <d v="2025-04-14T00:00:00"/>
    <n v="8"/>
    <n v="61.22"/>
    <n v="489.76"/>
  </r>
  <r>
    <s v="S0036"/>
    <x v="4"/>
    <x v="3"/>
    <d v="2025-03-17T00:00:00"/>
    <n v="1"/>
    <n v="12.45"/>
    <n v="12.45"/>
  </r>
  <r>
    <s v="S0095"/>
    <x v="2"/>
    <x v="1"/>
    <d v="2025-04-24T00:00:00"/>
    <n v="20"/>
    <n v="75.56"/>
    <n v="1511.2"/>
  </r>
  <r>
    <s v="S0006"/>
    <x v="1"/>
    <x v="1"/>
    <d v="2025-03-21T00:00:00"/>
    <n v="12"/>
    <n v="99.28"/>
    <n v="1191.3599999999999"/>
  </r>
  <r>
    <s v="S0062"/>
    <x v="9"/>
    <x v="2"/>
    <d v="2025-04-04T00:00:00"/>
    <n v="14"/>
    <n v="82.2"/>
    <n v="1150.8"/>
  </r>
  <r>
    <s v="S0067"/>
    <x v="7"/>
    <x v="4"/>
    <d v="2025-05-03T00:00:00"/>
    <n v="1"/>
    <n v="43.27"/>
    <n v="43.27"/>
  </r>
  <r>
    <s v="S0056"/>
    <x v="7"/>
    <x v="3"/>
    <d v="2025-04-24T00:00:00"/>
    <n v="17"/>
    <n v="48.09"/>
    <n v="817.53"/>
  </r>
  <r>
    <s v="S0054"/>
    <x v="1"/>
    <x v="3"/>
    <d v="2025-02-27T00:00:00"/>
    <n v="16"/>
    <n v="6.48"/>
    <n v="103.68"/>
  </r>
  <r>
    <s v="S0015"/>
    <x v="6"/>
    <x v="3"/>
    <d v="2025-04-03T00:00:00"/>
    <n v="6"/>
    <n v="80.78"/>
    <n v="484.68"/>
  </r>
  <r>
    <s v="S0032"/>
    <x v="0"/>
    <x v="0"/>
    <d v="2025-03-26T00:00:00"/>
    <n v="9"/>
    <n v="27.49"/>
    <n v="247.41"/>
  </r>
  <r>
    <s v="S0080"/>
    <x v="0"/>
    <x v="1"/>
    <d v="2025-05-15T00:00:00"/>
    <n v="20"/>
    <n v="32.32"/>
    <n v="646.4"/>
  </r>
  <r>
    <s v="S0041"/>
    <x v="4"/>
    <x v="0"/>
    <d v="2025-03-01T00:00:00"/>
    <n v="5"/>
    <n v="48.74"/>
    <n v="243.7"/>
  </r>
  <r>
    <s v="S0010"/>
    <x v="0"/>
    <x v="4"/>
    <d v="2025-05-10T00:00:00"/>
    <n v="9"/>
    <n v="34.75"/>
    <n v="312.75"/>
  </r>
  <r>
    <s v="S0086"/>
    <x v="3"/>
    <x v="4"/>
    <d v="2025-03-10T00:00:00"/>
    <n v="3"/>
    <n v="81.93"/>
    <n v="245.79"/>
  </r>
  <r>
    <s v="S0014"/>
    <x v="4"/>
    <x v="1"/>
    <d v="2025-04-01T00:00:00"/>
    <n v="9"/>
    <n v="97.51"/>
    <n v="877.59"/>
  </r>
  <r>
    <s v="S0051"/>
    <x v="4"/>
    <x v="2"/>
    <d v="2025-05-06T00:00:00"/>
    <n v="2"/>
    <n v="88.97"/>
    <n v="177.94"/>
  </r>
  <r>
    <s v="S0081"/>
    <x v="6"/>
    <x v="0"/>
    <d v="2025-04-29T00:00:00"/>
    <n v="12"/>
    <n v="51.86"/>
    <n v="622.32000000000005"/>
  </r>
  <r>
    <s v="S0059"/>
    <x v="5"/>
    <x v="3"/>
    <d v="2025-05-12T00:00:00"/>
    <n v="15"/>
    <n v="47.66"/>
    <n v="714.9"/>
  </r>
  <r>
    <s v="S0076"/>
    <x v="5"/>
    <x v="3"/>
    <d v="2025-03-05T00:00:00"/>
    <n v="3"/>
    <n v="86.52"/>
    <n v="259.56"/>
  </r>
  <r>
    <s v="S0050"/>
    <x v="5"/>
    <x v="3"/>
    <d v="2025-03-20T00:00:00"/>
    <n v="12"/>
    <n v="80.02"/>
    <n v="960.24"/>
  </r>
  <r>
    <s v="S0060"/>
    <x v="0"/>
    <x v="3"/>
    <d v="2025-05-17T00:00:00"/>
    <n v="3"/>
    <n v="61.68"/>
    <n v="185.04"/>
  </r>
  <r>
    <s v="S0018"/>
    <x v="8"/>
    <x v="3"/>
    <d v="2025-04-04T00:00:00"/>
    <n v="16"/>
    <n v="65.2"/>
    <n v="1043.2"/>
  </r>
  <r>
    <s v="S0094"/>
    <x v="8"/>
    <x v="4"/>
    <d v="2025-05-21T00:00:00"/>
    <n v="8"/>
    <n v="83.2"/>
    <n v="665.6"/>
  </r>
  <r>
    <s v="S0037"/>
    <x v="1"/>
    <x v="1"/>
    <d v="2025-03-03T00:00:00"/>
    <n v="14"/>
    <n v="92.54"/>
    <n v="1295.56"/>
  </r>
  <r>
    <s v="S0009"/>
    <x v="6"/>
    <x v="2"/>
    <d v="2025-04-02T00:00:00"/>
    <n v="12"/>
    <n v="53.48"/>
    <n v="641.76"/>
  </r>
  <r>
    <s v="S0010"/>
    <x v="0"/>
    <x v="2"/>
    <d v="2025-03-08T00:00:00"/>
    <n v="7"/>
    <n v="33.869999999999997"/>
    <n v="237.09"/>
  </r>
  <r>
    <s v="S0074"/>
    <x v="9"/>
    <x v="3"/>
    <d v="2025-03-26T00:00:00"/>
    <n v="16"/>
    <n v="79.77"/>
    <n v="1276.32"/>
  </r>
  <r>
    <s v="S0044"/>
    <x v="1"/>
    <x v="0"/>
    <d v="2025-04-12T00:00:00"/>
    <n v="5"/>
    <n v="34.17"/>
    <n v="170.85"/>
  </r>
  <r>
    <s v="S0026"/>
    <x v="6"/>
    <x v="4"/>
    <d v="2025-04-14T00:00:00"/>
    <n v="5"/>
    <n v="64.97"/>
    <n v="324.85000000000002"/>
  </r>
  <r>
    <s v="S0003"/>
    <x v="7"/>
    <x v="0"/>
    <d v="2025-05-07T00:00:00"/>
    <n v="1"/>
    <n v="37.19"/>
    <n v="37.19"/>
  </r>
  <r>
    <s v="S0014"/>
    <x v="1"/>
    <x v="4"/>
    <d v="2025-04-27T00:00:00"/>
    <n v="14"/>
    <n v="32.979999999999997"/>
    <n v="461.72"/>
  </r>
  <r>
    <s v="S0045"/>
    <x v="8"/>
    <x v="1"/>
    <d v="2025-05-13T00:00:00"/>
    <n v="12"/>
    <n v="9.42"/>
    <n v="113.04"/>
  </r>
  <r>
    <s v="S0012"/>
    <x v="9"/>
    <x v="2"/>
    <d v="2025-03-26T00:00:00"/>
    <n v="5"/>
    <n v="18.47"/>
    <n v="92.35"/>
  </r>
  <r>
    <s v="S0070"/>
    <x v="0"/>
    <x v="3"/>
    <d v="2025-05-10T00:00:00"/>
    <n v="3"/>
    <n v="86.48"/>
    <n v="259.44"/>
  </r>
  <r>
    <s v="S0010"/>
    <x v="0"/>
    <x v="4"/>
    <d v="2025-03-07T00:00:00"/>
    <n v="18"/>
    <n v="59.12"/>
    <n v="1064.1600000000001"/>
  </r>
  <r>
    <s v="S0092"/>
    <x v="0"/>
    <x v="4"/>
    <d v="2025-04-25T00:00:00"/>
    <n v="19"/>
    <n v="55.56"/>
    <n v="1055.6400000000001"/>
  </r>
  <r>
    <s v="S0100"/>
    <x v="5"/>
    <x v="1"/>
    <d v="2025-03-21T00:00:00"/>
    <n v="3"/>
    <n v="47.76"/>
    <n v="143.28"/>
  </r>
  <r>
    <s v="S0023"/>
    <x v="7"/>
    <x v="4"/>
    <d v="2025-03-25T00:00:00"/>
    <n v="17"/>
    <n v="88.6"/>
    <n v="1506.2"/>
  </r>
  <r>
    <s v="S0036"/>
    <x v="8"/>
    <x v="0"/>
    <d v="2025-05-01T00:00:00"/>
    <n v="19"/>
    <n v="46.97"/>
    <n v="892.43"/>
  </r>
  <r>
    <s v="S0018"/>
    <x v="7"/>
    <x v="2"/>
    <d v="2025-04-19T00:00:00"/>
    <n v="4"/>
    <n v="88.16"/>
    <n v="352.64"/>
  </r>
  <r>
    <s v="S0045"/>
    <x v="9"/>
    <x v="3"/>
    <d v="2025-04-14T00:00:00"/>
    <n v="7"/>
    <n v="64.97"/>
    <n v="454.79"/>
  </r>
  <r>
    <s v="S0008"/>
    <x v="6"/>
    <x v="3"/>
    <d v="2025-03-16T00:00:00"/>
    <n v="3"/>
    <n v="68.62"/>
    <n v="205.86"/>
  </r>
  <r>
    <s v="S0075"/>
    <x v="7"/>
    <x v="3"/>
    <d v="2025-05-17T00:00:00"/>
    <n v="6"/>
    <n v="28.61"/>
    <n v="171.66"/>
  </r>
  <r>
    <s v="S0064"/>
    <x v="9"/>
    <x v="3"/>
    <d v="2025-03-06T00:00:00"/>
    <n v="4"/>
    <n v="77.930000000000007"/>
    <n v="311.72000000000003"/>
  </r>
  <r>
    <s v="S0056"/>
    <x v="6"/>
    <x v="1"/>
    <d v="2025-05-23T00:00:00"/>
    <n v="6"/>
    <n v="69.89"/>
    <n v="419.34"/>
  </r>
  <r>
    <s v="S0012"/>
    <x v="3"/>
    <x v="2"/>
    <d v="2025-03-25T00:00:00"/>
    <n v="2"/>
    <n v="75.67"/>
    <n v="151.34"/>
  </r>
  <r>
    <s v="S0050"/>
    <x v="4"/>
    <x v="3"/>
    <d v="2025-03-04T00:00:00"/>
    <n v="18"/>
    <n v="51.03"/>
    <n v="918.54"/>
  </r>
  <r>
    <s v="S0081"/>
    <x v="3"/>
    <x v="2"/>
    <d v="2025-04-28T00:00:00"/>
    <n v="2"/>
    <n v="92.73"/>
    <n v="185.46"/>
  </r>
  <r>
    <s v="S0026"/>
    <x v="2"/>
    <x v="1"/>
    <d v="2025-04-07T00:00:00"/>
    <n v="3"/>
    <n v="83.7"/>
    <n v="251.1"/>
  </r>
  <r>
    <s v="S0099"/>
    <x v="1"/>
    <x v="2"/>
    <d v="2025-03-18T00:00:00"/>
    <n v="20"/>
    <n v="68.31"/>
    <n v="1366.2"/>
  </r>
  <r>
    <s v="S0033"/>
    <x v="7"/>
    <x v="0"/>
    <d v="2025-03-13T00:00:00"/>
    <n v="9"/>
    <n v="63.89"/>
    <n v="575.01"/>
  </r>
  <r>
    <s v="S0002"/>
    <x v="5"/>
    <x v="2"/>
    <d v="2025-04-24T00:00:00"/>
    <n v="8"/>
    <n v="26.17"/>
    <n v="209.36"/>
  </r>
  <r>
    <s v="S0061"/>
    <x v="5"/>
    <x v="1"/>
    <d v="2025-03-17T00:00:00"/>
    <n v="18"/>
    <n v="50.2"/>
    <n v="903.6"/>
  </r>
  <r>
    <s v="S0015"/>
    <x v="9"/>
    <x v="0"/>
    <d v="2025-03-28T00:00:00"/>
    <n v="14"/>
    <n v="90.64"/>
    <n v="1268.96"/>
  </r>
  <r>
    <s v="S0028"/>
    <x v="7"/>
    <x v="0"/>
    <d v="2025-04-12T00:00:00"/>
    <n v="1"/>
    <n v="61.7"/>
    <n v="61.7"/>
  </r>
  <r>
    <s v="S0071"/>
    <x v="6"/>
    <x v="3"/>
    <d v="2025-04-06T00:00:00"/>
    <n v="15"/>
    <n v="76.040000000000006"/>
    <n v="1140.5999999999999"/>
  </r>
  <r>
    <s v="S0068"/>
    <x v="1"/>
    <x v="3"/>
    <d v="2025-03-22T00:00:00"/>
    <n v="6"/>
    <n v="77.83"/>
    <n v="466.98"/>
  </r>
  <r>
    <s v="S0046"/>
    <x v="8"/>
    <x v="3"/>
    <d v="2025-03-11T00:00:00"/>
    <n v="1"/>
    <n v="96.36"/>
    <n v="96.36"/>
  </r>
  <r>
    <s v="S0040"/>
    <x v="7"/>
    <x v="0"/>
    <d v="2025-05-10T00:00:00"/>
    <n v="14"/>
    <n v="33.32"/>
    <n v="466.48"/>
  </r>
  <r>
    <s v="S0012"/>
    <x v="6"/>
    <x v="2"/>
    <d v="2025-04-29T00:00:00"/>
    <n v="3"/>
    <n v="90.24"/>
    <n v="270.72000000000003"/>
  </r>
  <r>
    <s v="S0050"/>
    <x v="8"/>
    <x v="2"/>
    <d v="2025-04-24T00:00:00"/>
    <n v="12"/>
    <n v="79.86"/>
    <n v="958.32"/>
  </r>
  <r>
    <s v="S0023"/>
    <x v="2"/>
    <x v="4"/>
    <d v="2025-04-25T00:00:00"/>
    <n v="5"/>
    <n v="90.44"/>
    <n v="452.2"/>
  </r>
  <r>
    <s v="S0012"/>
    <x v="8"/>
    <x v="4"/>
    <d v="2025-04-03T00:00:00"/>
    <n v="8"/>
    <n v="64.400000000000006"/>
    <n v="515.20000000000005"/>
  </r>
  <r>
    <s v="S0032"/>
    <x v="9"/>
    <x v="3"/>
    <d v="2025-04-23T00:00:00"/>
    <n v="5"/>
    <n v="33.049999999999997"/>
    <n v="165.25"/>
  </r>
  <r>
    <s v="S0029"/>
    <x v="2"/>
    <x v="3"/>
    <d v="2025-05-12T00:00:00"/>
    <n v="14"/>
    <n v="73.73"/>
    <n v="1032.22"/>
  </r>
  <r>
    <s v="S0064"/>
    <x v="5"/>
    <x v="3"/>
    <d v="2025-04-16T00:00:00"/>
    <n v="18"/>
    <n v="23.18"/>
    <n v="417.24"/>
  </r>
  <r>
    <s v="S0080"/>
    <x v="5"/>
    <x v="2"/>
    <d v="2025-04-05T00:00:00"/>
    <n v="16"/>
    <n v="44.43"/>
    <n v="710.88"/>
  </r>
  <r>
    <s v="S0004"/>
    <x v="6"/>
    <x v="0"/>
    <d v="2025-03-05T00:00:00"/>
    <n v="12"/>
    <n v="25.94"/>
    <n v="311.27999999999997"/>
  </r>
  <r>
    <s v="S0091"/>
    <x v="3"/>
    <x v="0"/>
    <d v="2025-04-26T00:00:00"/>
    <n v="10"/>
    <n v="84.07"/>
    <n v="840.7"/>
  </r>
  <r>
    <s v="S0007"/>
    <x v="4"/>
    <x v="4"/>
    <d v="2025-02-28T00:00:00"/>
    <n v="18"/>
    <n v="5.62"/>
    <n v="101.16"/>
  </r>
  <r>
    <s v="S0016"/>
    <x v="8"/>
    <x v="0"/>
    <d v="2025-04-01T00:00:00"/>
    <n v="9"/>
    <n v="69.75"/>
    <n v="627.75"/>
  </r>
  <r>
    <s v="S0082"/>
    <x v="8"/>
    <x v="0"/>
    <d v="2025-04-26T00:00:00"/>
    <n v="19"/>
    <n v="9.42"/>
    <n v="178.98"/>
  </r>
  <r>
    <s v="S0095"/>
    <x v="8"/>
    <x v="2"/>
    <d v="2025-05-18T00:00:00"/>
    <n v="12"/>
    <n v="75.83"/>
    <n v="909.96"/>
  </r>
  <r>
    <s v="S0008"/>
    <x v="9"/>
    <x v="0"/>
    <d v="2025-03-28T00:00:00"/>
    <n v="19"/>
    <n v="90.47"/>
    <n v="1718.93"/>
  </r>
  <r>
    <s v="S0003"/>
    <x v="6"/>
    <x v="3"/>
    <d v="2025-05-01T00:00:00"/>
    <n v="6"/>
    <n v="61.15"/>
    <n v="366.9"/>
  </r>
  <r>
    <s v="S0040"/>
    <x v="9"/>
    <x v="3"/>
    <d v="2025-02-22T00:00:00"/>
    <n v="8"/>
    <n v="90.19"/>
    <n v="721.52"/>
  </r>
  <r>
    <s v="S0013"/>
    <x v="6"/>
    <x v="0"/>
    <d v="2025-04-09T00:00:00"/>
    <n v="19"/>
    <n v="66.17"/>
    <n v="1257.23"/>
  </r>
  <r>
    <s v="S0033"/>
    <x v="2"/>
    <x v="4"/>
    <d v="2025-05-13T00:00:00"/>
    <n v="5"/>
    <n v="57.75"/>
    <n v="288.75"/>
  </r>
  <r>
    <s v="S0021"/>
    <x v="4"/>
    <x v="1"/>
    <d v="2025-04-30T00:00:00"/>
    <n v="2"/>
    <n v="87.54"/>
    <n v="175.08"/>
  </r>
  <r>
    <s v="S0061"/>
    <x v="9"/>
    <x v="1"/>
    <d v="2025-05-20T00:00:00"/>
    <n v="19"/>
    <n v="77.58"/>
    <n v="1474.02"/>
  </r>
  <r>
    <s v="S0095"/>
    <x v="5"/>
    <x v="3"/>
    <d v="2025-04-11T00:00:00"/>
    <n v="17"/>
    <n v="54.2"/>
    <n v="921.4"/>
  </r>
  <r>
    <s v="S0100"/>
    <x v="7"/>
    <x v="3"/>
    <d v="2025-04-27T00:00:00"/>
    <n v="19"/>
    <n v="66.34"/>
    <n v="1260.46"/>
  </r>
  <r>
    <s v="S0023"/>
    <x v="7"/>
    <x v="1"/>
    <d v="2025-05-10T00:00:00"/>
    <n v="12"/>
    <n v="55.16"/>
    <n v="661.92"/>
  </r>
  <r>
    <s v="S0033"/>
    <x v="5"/>
    <x v="2"/>
    <d v="2025-05-06T00:00:00"/>
    <n v="3"/>
    <n v="24.1"/>
    <n v="72.3"/>
  </r>
  <r>
    <s v="S0001"/>
    <x v="4"/>
    <x v="3"/>
    <d v="2025-05-07T00:00:00"/>
    <n v="1"/>
    <n v="70.41"/>
    <n v="70.41"/>
  </r>
  <r>
    <s v="S0036"/>
    <x v="9"/>
    <x v="4"/>
    <d v="2025-04-15T00:00:00"/>
    <n v="5"/>
    <n v="37.229999999999997"/>
    <n v="186.15"/>
  </r>
  <r>
    <s v="S0072"/>
    <x v="2"/>
    <x v="1"/>
    <d v="2025-05-21T00:00:00"/>
    <n v="10"/>
    <n v="67.19"/>
    <n v="671.9"/>
  </r>
  <r>
    <s v="S0037"/>
    <x v="9"/>
    <x v="3"/>
    <d v="2025-03-11T00:00:00"/>
    <n v="18"/>
    <n v="48.17"/>
    <n v="867.06"/>
  </r>
  <r>
    <s v="S0100"/>
    <x v="7"/>
    <x v="0"/>
    <d v="2025-05-21T00:00:00"/>
    <n v="2"/>
    <n v="12.75"/>
    <n v="25.5"/>
  </r>
  <r>
    <s v="S0050"/>
    <x v="5"/>
    <x v="1"/>
    <d v="2025-05-09T00:00:00"/>
    <n v="8"/>
    <n v="27.24"/>
    <n v="217.92"/>
  </r>
  <r>
    <s v="S0096"/>
    <x v="1"/>
    <x v="0"/>
    <d v="2025-05-14T00:00:00"/>
    <n v="19"/>
    <n v="73.760000000000005"/>
    <n v="1401.44"/>
  </r>
  <r>
    <s v="S0058"/>
    <x v="0"/>
    <x v="3"/>
    <d v="2025-04-29T00:00:00"/>
    <n v="17"/>
    <n v="46.76"/>
    <n v="794.92"/>
  </r>
  <r>
    <s v="S0066"/>
    <x v="1"/>
    <x v="3"/>
    <d v="2025-04-09T00:00:00"/>
    <n v="19"/>
    <n v="87.3"/>
    <n v="1658.7"/>
  </r>
  <r>
    <s v="S0100"/>
    <x v="0"/>
    <x v="2"/>
    <d v="2025-03-12T00:00:00"/>
    <n v="2"/>
    <n v="82.02"/>
    <n v="164.04"/>
  </r>
  <r>
    <s v="S0047"/>
    <x v="2"/>
    <x v="1"/>
    <d v="2025-04-10T00:00:00"/>
    <n v="9"/>
    <n v="23.7"/>
    <n v="213.3"/>
  </r>
  <r>
    <s v="S0026"/>
    <x v="2"/>
    <x v="3"/>
    <d v="2025-04-08T00:00:00"/>
    <n v="7"/>
    <n v="39.299999999999997"/>
    <n v="275.10000000000002"/>
  </r>
  <r>
    <s v="S0051"/>
    <x v="9"/>
    <x v="2"/>
    <d v="2025-03-18T00:00:00"/>
    <n v="3"/>
    <n v="32.35"/>
    <n v="97.05"/>
  </r>
  <r>
    <s v="S0007"/>
    <x v="9"/>
    <x v="3"/>
    <d v="2025-03-08T00:00:00"/>
    <n v="11"/>
    <n v="49.87"/>
    <n v="548.57000000000005"/>
  </r>
  <r>
    <s v="S0071"/>
    <x v="8"/>
    <x v="1"/>
    <d v="2025-04-28T00:00:00"/>
    <n v="1"/>
    <n v="10.19"/>
    <n v="10.19"/>
  </r>
  <r>
    <s v="S0045"/>
    <x v="5"/>
    <x v="1"/>
    <d v="2025-03-14T00:00:00"/>
    <n v="15"/>
    <n v="37.57"/>
    <n v="563.54999999999995"/>
  </r>
  <r>
    <s v="S0057"/>
    <x v="5"/>
    <x v="2"/>
    <d v="2025-03-06T00:00:00"/>
    <n v="6"/>
    <n v="93.96"/>
    <n v="563.76"/>
  </r>
  <r>
    <s v="S0083"/>
    <x v="4"/>
    <x v="0"/>
    <d v="2025-03-23T00:00:00"/>
    <n v="12"/>
    <n v="30.15"/>
    <n v="361.8"/>
  </r>
  <r>
    <s v="S0001"/>
    <x v="1"/>
    <x v="3"/>
    <d v="2025-05-02T00:00:00"/>
    <n v="12"/>
    <n v="29.68"/>
    <n v="356.16"/>
  </r>
  <r>
    <s v="S0090"/>
    <x v="2"/>
    <x v="3"/>
    <d v="2025-03-21T00:00:00"/>
    <n v="8"/>
    <n v="55.54"/>
    <n v="444.32"/>
  </r>
  <r>
    <s v="S0059"/>
    <x v="5"/>
    <x v="4"/>
    <d v="2025-05-12T00:00:00"/>
    <n v="20"/>
    <n v="71.13"/>
    <n v="1422.6"/>
  </r>
  <r>
    <s v="S0059"/>
    <x v="6"/>
    <x v="1"/>
    <d v="2025-03-25T00:00:00"/>
    <n v="9"/>
    <n v="96.7"/>
    <n v="870.3"/>
  </r>
  <r>
    <s v="S0029"/>
    <x v="8"/>
    <x v="3"/>
    <d v="2025-03-11T00:00:00"/>
    <n v="10"/>
    <n v="13.28"/>
    <n v="132.80000000000001"/>
  </r>
  <r>
    <s v="S0043"/>
    <x v="6"/>
    <x v="3"/>
    <d v="2025-04-30T00:00:00"/>
    <n v="3"/>
    <n v="49.75"/>
    <n v="149.25"/>
  </r>
  <r>
    <s v="S0048"/>
    <x v="4"/>
    <x v="4"/>
    <d v="2025-04-17T00:00:00"/>
    <n v="6"/>
    <n v="26.99"/>
    <n v="161.94"/>
  </r>
  <r>
    <s v="S0002"/>
    <x v="1"/>
    <x v="0"/>
    <d v="2025-05-05T00:00:00"/>
    <n v="4"/>
    <n v="28.68"/>
    <n v="114.72"/>
  </r>
  <r>
    <s v="S0092"/>
    <x v="0"/>
    <x v="2"/>
    <d v="2025-04-12T00:00:00"/>
    <n v="1"/>
    <n v="60.87"/>
    <n v="60.87"/>
  </r>
  <r>
    <s v="S0006"/>
    <x v="7"/>
    <x v="2"/>
    <d v="2025-03-02T00:00:00"/>
    <n v="3"/>
    <n v="99.2"/>
    <n v="297.60000000000002"/>
  </r>
  <r>
    <s v="S0063"/>
    <x v="0"/>
    <x v="4"/>
    <d v="2025-04-22T00:00:00"/>
    <n v="15"/>
    <n v="16.760000000000002"/>
    <n v="251.4"/>
  </r>
  <r>
    <s v="S0081"/>
    <x v="0"/>
    <x v="0"/>
    <d v="2025-02-22T00:00:00"/>
    <n v="1"/>
    <n v="76.19"/>
    <n v="76.19"/>
  </r>
  <r>
    <s v="S0098"/>
    <x v="7"/>
    <x v="2"/>
    <d v="2025-04-26T00:00:00"/>
    <n v="17"/>
    <n v="30.02"/>
    <n v="510.34"/>
  </r>
  <r>
    <s v="S0052"/>
    <x v="4"/>
    <x v="1"/>
    <d v="2025-03-08T00:00:00"/>
    <n v="20"/>
    <n v="45.93"/>
    <n v="918.6"/>
  </r>
  <r>
    <s v="S0035"/>
    <x v="8"/>
    <x v="2"/>
    <d v="2025-04-03T00:00:00"/>
    <n v="18"/>
    <n v="58.05"/>
    <n v="1044.9000000000001"/>
  </r>
  <r>
    <s v="S0002"/>
    <x v="8"/>
    <x v="3"/>
    <d v="2025-05-17T00:00:00"/>
    <n v="8"/>
    <n v="85.77"/>
    <n v="686.16"/>
  </r>
  <r>
    <s v="S0095"/>
    <x v="3"/>
    <x v="2"/>
    <d v="2025-05-12T00:00:00"/>
    <n v="18"/>
    <n v="91.85"/>
    <n v="1653.3"/>
  </r>
  <r>
    <s v="S0065"/>
    <x v="5"/>
    <x v="1"/>
    <d v="2025-03-14T00:00:00"/>
    <n v="9"/>
    <n v="36.89"/>
    <n v="332.01"/>
  </r>
  <r>
    <s v="S0066"/>
    <x v="7"/>
    <x v="0"/>
    <d v="2025-03-06T00:00:00"/>
    <n v="7"/>
    <n v="43.44"/>
    <n v="304.08"/>
  </r>
  <r>
    <s v="S0019"/>
    <x v="4"/>
    <x v="0"/>
    <d v="2025-04-07T00:00:00"/>
    <n v="11"/>
    <n v="64.510000000000005"/>
    <n v="709.61"/>
  </r>
  <r>
    <s v="S0050"/>
    <x v="5"/>
    <x v="2"/>
    <d v="2025-04-01T00:00:00"/>
    <n v="7"/>
    <n v="31.43"/>
    <n v="220.01"/>
  </r>
  <r>
    <s v="S0095"/>
    <x v="2"/>
    <x v="0"/>
    <d v="2025-03-05T00:00:00"/>
    <n v="5"/>
    <n v="50.01"/>
    <n v="250.05"/>
  </r>
  <r>
    <s v="S0077"/>
    <x v="8"/>
    <x v="2"/>
    <d v="2025-03-11T00:00:00"/>
    <n v="1"/>
    <n v="86.44"/>
    <n v="86.44"/>
  </r>
  <r>
    <s v="S0009"/>
    <x v="1"/>
    <x v="3"/>
    <d v="2025-03-09T00:00:00"/>
    <n v="6"/>
    <n v="63.68"/>
    <n v="382.08"/>
  </r>
  <r>
    <s v="S0013"/>
    <x v="8"/>
    <x v="0"/>
    <d v="2025-05-02T00:00:00"/>
    <n v="7"/>
    <n v="83.78"/>
    <n v="586.46"/>
  </r>
  <r>
    <s v="S0002"/>
    <x v="9"/>
    <x v="2"/>
    <d v="2025-05-03T00:00:00"/>
    <n v="14"/>
    <n v="68.27"/>
    <n v="955.78"/>
  </r>
  <r>
    <s v="S0072"/>
    <x v="7"/>
    <x v="2"/>
    <d v="2025-05-22T00:00:00"/>
    <n v="9"/>
    <n v="70.31"/>
    <n v="632.79"/>
  </r>
  <r>
    <s v="S0067"/>
    <x v="3"/>
    <x v="0"/>
    <d v="2025-04-16T00:00:00"/>
    <n v="11"/>
    <n v="8"/>
    <n v="88"/>
  </r>
  <r>
    <s v="S0001"/>
    <x v="0"/>
    <x v="1"/>
    <d v="2025-05-06T00:00:00"/>
    <n v="16"/>
    <n v="17.23"/>
    <n v="275.68"/>
  </r>
  <r>
    <s v="S0083"/>
    <x v="8"/>
    <x v="3"/>
    <d v="2025-03-26T00:00:00"/>
    <n v="12"/>
    <n v="60.07"/>
    <n v="720.84"/>
  </r>
  <r>
    <s v="S0081"/>
    <x v="3"/>
    <x v="4"/>
    <d v="2025-04-18T00:00:00"/>
    <n v="9"/>
    <n v="58.64"/>
    <n v="527.76"/>
  </r>
  <r>
    <s v="S0034"/>
    <x v="5"/>
    <x v="3"/>
    <d v="2025-05-05T00:00:00"/>
    <n v="10"/>
    <n v="37.93"/>
    <n v="379.3"/>
  </r>
  <r>
    <s v="S0010"/>
    <x v="9"/>
    <x v="4"/>
    <d v="2025-03-16T00:00:00"/>
    <n v="20"/>
    <n v="69.989999999999995"/>
    <n v="1399.8"/>
  </r>
  <r>
    <s v="S0019"/>
    <x v="4"/>
    <x v="2"/>
    <d v="2025-03-01T00:00:00"/>
    <n v="14"/>
    <n v="45.46"/>
    <n v="636.44000000000005"/>
  </r>
  <r>
    <s v="S0078"/>
    <x v="5"/>
    <x v="0"/>
    <d v="2025-04-09T00:00:00"/>
    <n v="19"/>
    <n v="79.97"/>
    <n v="1519.43"/>
  </r>
  <r>
    <s v="S0075"/>
    <x v="6"/>
    <x v="1"/>
    <d v="2025-04-30T00:00:00"/>
    <n v="13"/>
    <n v="34.409999999999997"/>
    <n v="447.33"/>
  </r>
  <r>
    <s v="S0021"/>
    <x v="4"/>
    <x v="4"/>
    <d v="2025-02-23T00:00:00"/>
    <n v="13"/>
    <n v="16.78"/>
    <n v="218.14"/>
  </r>
  <r>
    <s v="S0089"/>
    <x v="1"/>
    <x v="3"/>
    <d v="2025-03-10T00:00:00"/>
    <n v="7"/>
    <n v="58.63"/>
    <n v="410.41"/>
  </r>
  <r>
    <s v="S0074"/>
    <x v="9"/>
    <x v="4"/>
    <d v="2025-02-24T00:00:00"/>
    <n v="4"/>
    <n v="47.71"/>
    <n v="190.84"/>
  </r>
  <r>
    <s v="S0082"/>
    <x v="3"/>
    <x v="1"/>
    <d v="2025-04-02T00:00:00"/>
    <n v="14"/>
    <n v="6.14"/>
    <n v="85.96"/>
  </r>
  <r>
    <s v="S0095"/>
    <x v="9"/>
    <x v="4"/>
    <d v="2025-03-07T00:00:00"/>
    <n v="20"/>
    <n v="86.56"/>
    <n v="1731.2"/>
  </r>
  <r>
    <s v="S0017"/>
    <x v="1"/>
    <x v="2"/>
    <d v="2025-05-09T00:00:00"/>
    <n v="9"/>
    <n v="37.21"/>
    <n v="334.89"/>
  </r>
  <r>
    <s v="S0016"/>
    <x v="4"/>
    <x v="4"/>
    <d v="2025-04-25T00:00:00"/>
    <n v="7"/>
    <n v="60.07"/>
    <n v="420.49"/>
  </r>
  <r>
    <s v="S0063"/>
    <x v="4"/>
    <x v="2"/>
    <d v="2025-05-22T00:00:00"/>
    <n v="19"/>
    <n v="63.77"/>
    <n v="1211.6300000000001"/>
  </r>
  <r>
    <s v="S0062"/>
    <x v="3"/>
    <x v="4"/>
    <d v="2025-05-22T00:00:00"/>
    <n v="5"/>
    <n v="62.21"/>
    <n v="311.05"/>
  </r>
  <r>
    <s v="S0066"/>
    <x v="5"/>
    <x v="1"/>
    <d v="2025-04-11T00:00:00"/>
    <n v="2"/>
    <n v="86"/>
    <n v="172"/>
  </r>
  <r>
    <s v="S0069"/>
    <x v="7"/>
    <x v="0"/>
    <d v="2025-05-22T00:00:00"/>
    <n v="14"/>
    <n v="23.29"/>
    <n v="326.06"/>
  </r>
  <r>
    <s v="S0005"/>
    <x v="5"/>
    <x v="4"/>
    <d v="2025-02-26T00:00:00"/>
    <n v="2"/>
    <n v="96.95"/>
    <n v="193.9"/>
  </r>
  <r>
    <s v="S0007"/>
    <x v="6"/>
    <x v="4"/>
    <d v="2025-03-06T00:00:00"/>
    <n v="9"/>
    <n v="97.39"/>
    <n v="876.51"/>
  </r>
  <r>
    <s v="S0012"/>
    <x v="0"/>
    <x v="1"/>
    <d v="2025-05-22T00:00:00"/>
    <n v="15"/>
    <n v="54.06"/>
    <n v="810.9"/>
  </r>
  <r>
    <s v="S0053"/>
    <x v="7"/>
    <x v="0"/>
    <d v="2025-05-01T00:00:00"/>
    <n v="15"/>
    <n v="92.66"/>
    <n v="1389.9"/>
  </r>
  <r>
    <s v="S0020"/>
    <x v="0"/>
    <x v="0"/>
    <d v="2025-02-28T00:00:00"/>
    <n v="1"/>
    <n v="39.82"/>
    <n v="39.82"/>
  </r>
  <r>
    <s v="S0037"/>
    <x v="1"/>
    <x v="0"/>
    <d v="2025-03-20T00:00:00"/>
    <n v="13"/>
    <n v="17.690000000000001"/>
    <n v="229.97"/>
  </r>
  <r>
    <s v="S0063"/>
    <x v="2"/>
    <x v="3"/>
    <d v="2025-05-01T00:00:00"/>
    <n v="8"/>
    <n v="23.44"/>
    <n v="187.52"/>
  </r>
  <r>
    <s v="S0047"/>
    <x v="0"/>
    <x v="1"/>
    <d v="2025-05-07T00:00:00"/>
    <n v="12"/>
    <n v="87.79"/>
    <n v="1053.48"/>
  </r>
  <r>
    <s v="S0020"/>
    <x v="0"/>
    <x v="1"/>
    <d v="2025-04-08T00:00:00"/>
    <n v="13"/>
    <n v="68.819999999999993"/>
    <n v="894.66"/>
  </r>
  <r>
    <s v="S0007"/>
    <x v="7"/>
    <x v="1"/>
    <d v="2025-04-30T00:00:00"/>
    <n v="18"/>
    <n v="24.91"/>
    <n v="448.38"/>
  </r>
  <r>
    <s v="S0093"/>
    <x v="5"/>
    <x v="2"/>
    <d v="2025-03-17T00:00:00"/>
    <n v="10"/>
    <n v="63.01"/>
    <n v="630.1"/>
  </r>
  <r>
    <s v="S0065"/>
    <x v="5"/>
    <x v="0"/>
    <d v="2025-03-18T00:00:00"/>
    <n v="18"/>
    <n v="25.84"/>
    <n v="465.12"/>
  </r>
  <r>
    <s v="S0016"/>
    <x v="0"/>
    <x v="1"/>
    <d v="2025-05-03T00:00:00"/>
    <n v="7"/>
    <n v="32.590000000000003"/>
    <n v="228.13"/>
  </r>
  <r>
    <s v="S0065"/>
    <x v="3"/>
    <x v="3"/>
    <d v="2025-05-15T00:00:00"/>
    <n v="6"/>
    <n v="80.069999999999993"/>
    <n v="480.42"/>
  </r>
  <r>
    <s v="S0002"/>
    <x v="7"/>
    <x v="0"/>
    <d v="2025-03-24T00:00:00"/>
    <n v="11"/>
    <n v="61.43"/>
    <n v="675.73"/>
  </r>
  <r>
    <s v="S0043"/>
    <x v="8"/>
    <x v="3"/>
    <d v="2025-04-04T00:00:00"/>
    <n v="1"/>
    <n v="5.41"/>
    <n v="5.41"/>
  </r>
  <r>
    <s v="S0054"/>
    <x v="8"/>
    <x v="0"/>
    <d v="2025-05-02T00:00:00"/>
    <n v="13"/>
    <n v="19.43"/>
    <n v="252.59"/>
  </r>
  <r>
    <s v="S0022"/>
    <x v="0"/>
    <x v="3"/>
    <d v="2025-03-27T00:00:00"/>
    <n v="11"/>
    <n v="63.87"/>
    <n v="702.57"/>
  </r>
  <r>
    <s v="S0036"/>
    <x v="6"/>
    <x v="2"/>
    <d v="2025-03-19T00:00:00"/>
    <n v="7"/>
    <n v="45.07"/>
    <n v="315.49"/>
  </r>
  <r>
    <s v="S0002"/>
    <x v="1"/>
    <x v="2"/>
    <d v="2025-04-15T00:00:00"/>
    <n v="13"/>
    <n v="52.7"/>
    <n v="685.1"/>
  </r>
  <r>
    <s v="S0070"/>
    <x v="6"/>
    <x v="4"/>
    <d v="2025-04-06T00:00:00"/>
    <n v="6"/>
    <n v="93.17"/>
    <n v="559.02"/>
  </r>
  <r>
    <s v="S0099"/>
    <x v="4"/>
    <x v="2"/>
    <d v="2025-03-17T00:00:00"/>
    <n v="17"/>
    <n v="30.33"/>
    <n v="515.61"/>
  </r>
  <r>
    <s v="S0030"/>
    <x v="5"/>
    <x v="1"/>
    <d v="2025-05-08T00:00:00"/>
    <n v="14"/>
    <n v="9.8000000000000007"/>
    <n v="137.19999999999999"/>
  </r>
  <r>
    <s v="S0035"/>
    <x v="4"/>
    <x v="1"/>
    <d v="2025-04-02T00:00:00"/>
    <n v="7"/>
    <n v="41.86"/>
    <n v="293.02"/>
  </r>
  <r>
    <s v="S0065"/>
    <x v="0"/>
    <x v="0"/>
    <d v="2025-04-06T00:00:00"/>
    <n v="11"/>
    <n v="62.95"/>
    <n v="692.45"/>
  </r>
  <r>
    <s v="S0099"/>
    <x v="6"/>
    <x v="4"/>
    <d v="2025-03-11T00:00:00"/>
    <n v="4"/>
    <n v="93.98"/>
    <n v="375.92"/>
  </r>
  <r>
    <s v="S0084"/>
    <x v="2"/>
    <x v="1"/>
    <d v="2025-03-12T00:00:00"/>
    <n v="15"/>
    <n v="96.96"/>
    <n v="1454.4"/>
  </r>
  <r>
    <s v="S0074"/>
    <x v="6"/>
    <x v="1"/>
    <d v="2025-04-30T00:00:00"/>
    <n v="2"/>
    <n v="82.75"/>
    <n v="165.5"/>
  </r>
  <r>
    <s v="S0044"/>
    <x v="5"/>
    <x v="1"/>
    <d v="2025-05-11T00:00:00"/>
    <n v="3"/>
    <n v="18.75"/>
    <n v="56.25"/>
  </r>
  <r>
    <s v="S0037"/>
    <x v="8"/>
    <x v="3"/>
    <d v="2025-05-09T00:00:00"/>
    <n v="3"/>
    <n v="17.149999999999999"/>
    <n v="51.45"/>
  </r>
  <r>
    <s v="S0084"/>
    <x v="5"/>
    <x v="4"/>
    <d v="2025-05-04T00:00:00"/>
    <n v="14"/>
    <n v="45.85"/>
    <n v="641.9"/>
  </r>
  <r>
    <s v="S0056"/>
    <x v="1"/>
    <x v="4"/>
    <d v="2025-03-05T00:00:00"/>
    <n v="1"/>
    <n v="74.09"/>
    <n v="74.09"/>
  </r>
  <r>
    <s v="S0015"/>
    <x v="2"/>
    <x v="2"/>
    <d v="2025-04-25T00:00:00"/>
    <n v="5"/>
    <n v="39.43"/>
    <n v="197.15"/>
  </r>
  <r>
    <s v="S0037"/>
    <x v="9"/>
    <x v="2"/>
    <d v="2025-03-12T00:00:00"/>
    <n v="4"/>
    <n v="74.5"/>
    <n v="298"/>
  </r>
  <r>
    <s v="S0055"/>
    <x v="0"/>
    <x v="1"/>
    <d v="2025-04-09T00:00:00"/>
    <n v="15"/>
    <n v="54.71"/>
    <n v="820.65"/>
  </r>
  <r>
    <s v="S0015"/>
    <x v="6"/>
    <x v="1"/>
    <d v="2025-05-17T00:00:00"/>
    <n v="15"/>
    <n v="38.72"/>
    <n v="580.79999999999995"/>
  </r>
  <r>
    <s v="S0075"/>
    <x v="2"/>
    <x v="4"/>
    <d v="2025-05-08T00:00:00"/>
    <n v="17"/>
    <n v="22"/>
    <n v="374"/>
  </r>
  <r>
    <s v="S0003"/>
    <x v="5"/>
    <x v="4"/>
    <d v="2025-04-01T00:00:00"/>
    <n v="17"/>
    <n v="34.19"/>
    <n v="581.23"/>
  </r>
  <r>
    <s v="S0004"/>
    <x v="5"/>
    <x v="2"/>
    <d v="2025-04-25T00:00:00"/>
    <n v="16"/>
    <n v="33.67"/>
    <n v="538.72"/>
  </r>
  <r>
    <s v="S0050"/>
    <x v="8"/>
    <x v="1"/>
    <d v="2025-04-19T00:00:00"/>
    <n v="20"/>
    <n v="44.45"/>
    <n v="889"/>
  </r>
  <r>
    <s v="S0029"/>
    <x v="0"/>
    <x v="4"/>
    <d v="2025-04-07T00:00:00"/>
    <n v="12"/>
    <n v="48.15"/>
    <n v="577.79999999999995"/>
  </r>
  <r>
    <s v="S0028"/>
    <x v="0"/>
    <x v="4"/>
    <d v="2025-05-22T00:00:00"/>
    <n v="7"/>
    <n v="37.35"/>
    <n v="261.45"/>
  </r>
  <r>
    <s v="S0066"/>
    <x v="1"/>
    <x v="0"/>
    <d v="2025-02-27T00:00:00"/>
    <n v="16"/>
    <n v="75.349999999999994"/>
    <n v="1205.5999999999999"/>
  </r>
  <r>
    <s v="S0096"/>
    <x v="7"/>
    <x v="0"/>
    <d v="2025-04-13T00:00:00"/>
    <n v="5"/>
    <n v="50.65"/>
    <n v="253.25"/>
  </r>
  <r>
    <s v="S0080"/>
    <x v="2"/>
    <x v="3"/>
    <d v="2025-05-21T00:00:00"/>
    <n v="9"/>
    <n v="64.81"/>
    <n v="583.29"/>
  </r>
  <r>
    <s v="S0066"/>
    <x v="2"/>
    <x v="4"/>
    <d v="2025-04-22T00:00:00"/>
    <n v="8"/>
    <n v="51.35"/>
    <n v="410.8"/>
  </r>
  <r>
    <s v="S0026"/>
    <x v="2"/>
    <x v="0"/>
    <d v="2025-05-13T00:00:00"/>
    <n v="7"/>
    <n v="17.77"/>
    <n v="124.39"/>
  </r>
  <r>
    <s v="S0091"/>
    <x v="0"/>
    <x v="0"/>
    <d v="2025-02-22T00:00:00"/>
    <n v="2"/>
    <n v="13.68"/>
    <n v="27.36"/>
  </r>
  <r>
    <s v="S0029"/>
    <x v="1"/>
    <x v="4"/>
    <d v="2025-05-03T00:00:00"/>
    <n v="7"/>
    <n v="8.06"/>
    <n v="56.42"/>
  </r>
  <r>
    <s v="S0001"/>
    <x v="7"/>
    <x v="1"/>
    <d v="2025-03-27T00:00:00"/>
    <n v="15"/>
    <n v="39.270000000000003"/>
    <n v="589.04999999999995"/>
  </r>
  <r>
    <s v="S0053"/>
    <x v="9"/>
    <x v="4"/>
    <d v="2025-04-20T00:00:00"/>
    <n v="9"/>
    <n v="58.4"/>
    <n v="525.6"/>
  </r>
  <r>
    <s v="S0087"/>
    <x v="3"/>
    <x v="4"/>
    <d v="2025-02-27T00:00:00"/>
    <n v="8"/>
    <n v="92.69"/>
    <n v="741.52"/>
  </r>
  <r>
    <s v="S0099"/>
    <x v="2"/>
    <x v="4"/>
    <d v="2025-04-06T00:00:00"/>
    <n v="3"/>
    <n v="5.32"/>
    <n v="15.96"/>
  </r>
  <r>
    <s v="S0003"/>
    <x v="3"/>
    <x v="2"/>
    <d v="2025-03-27T00:00:00"/>
    <n v="8"/>
    <n v="98.72"/>
    <n v="789.76"/>
  </r>
  <r>
    <s v="S0009"/>
    <x v="4"/>
    <x v="2"/>
    <d v="2025-03-05T00:00:00"/>
    <n v="7"/>
    <n v="49.87"/>
    <n v="349.09"/>
  </r>
  <r>
    <s v="S0089"/>
    <x v="6"/>
    <x v="3"/>
    <d v="2025-03-11T00:00:00"/>
    <n v="18"/>
    <n v="10.09"/>
    <n v="181.62"/>
  </r>
  <r>
    <s v="S0065"/>
    <x v="9"/>
    <x v="1"/>
    <d v="2025-03-30T00:00:00"/>
    <n v="13"/>
    <n v="76.739999999999995"/>
    <n v="997.62"/>
  </r>
  <r>
    <s v="S0092"/>
    <x v="0"/>
    <x v="2"/>
    <d v="2025-05-02T00:00:00"/>
    <n v="1"/>
    <n v="42.97"/>
    <n v="42.97"/>
  </r>
  <r>
    <s v="S0076"/>
    <x v="6"/>
    <x v="2"/>
    <d v="2025-04-08T00:00:00"/>
    <n v="6"/>
    <n v="82.97"/>
    <n v="497.82"/>
  </r>
  <r>
    <s v="S0032"/>
    <x v="1"/>
    <x v="4"/>
    <d v="2025-05-04T00:00:00"/>
    <n v="17"/>
    <n v="35.869999999999997"/>
    <n v="609.79"/>
  </r>
  <r>
    <s v="S0083"/>
    <x v="3"/>
    <x v="3"/>
    <d v="2025-03-20T00:00:00"/>
    <n v="10"/>
    <n v="88.73"/>
    <n v="887.3"/>
  </r>
  <r>
    <s v="S0013"/>
    <x v="0"/>
    <x v="2"/>
    <d v="2025-05-02T00:00:00"/>
    <n v="7"/>
    <n v="27"/>
    <n v="189"/>
  </r>
  <r>
    <s v="S0069"/>
    <x v="6"/>
    <x v="4"/>
    <d v="2025-05-03T00:00:00"/>
    <n v="5"/>
    <n v="73.459999999999994"/>
    <n v="367.3"/>
  </r>
  <r>
    <s v="S0095"/>
    <x v="4"/>
    <x v="4"/>
    <d v="2025-03-26T00:00:00"/>
    <n v="3"/>
    <n v="51.52"/>
    <n v="154.56"/>
  </r>
  <r>
    <s v="S0036"/>
    <x v="7"/>
    <x v="2"/>
    <d v="2025-05-11T00:00:00"/>
    <n v="3"/>
    <n v="81.44"/>
    <n v="244.32"/>
  </r>
  <r>
    <s v="S0086"/>
    <x v="0"/>
    <x v="3"/>
    <d v="2025-04-02T00:00:00"/>
    <n v="13"/>
    <n v="60.84"/>
    <n v="790.92"/>
  </r>
  <r>
    <s v="S0004"/>
    <x v="0"/>
    <x v="1"/>
    <d v="2025-03-19T00:00:00"/>
    <n v="10"/>
    <n v="72.3"/>
    <n v="723"/>
  </r>
  <r>
    <s v="S0013"/>
    <x v="3"/>
    <x v="2"/>
    <d v="2025-02-22T00:00:00"/>
    <n v="19"/>
    <n v="27.09"/>
    <n v="514.71"/>
  </r>
  <r>
    <s v="S0037"/>
    <x v="5"/>
    <x v="3"/>
    <d v="2025-03-21T00:00:00"/>
    <n v="18"/>
    <n v="38.65"/>
    <n v="695.7"/>
  </r>
  <r>
    <s v="S0012"/>
    <x v="3"/>
    <x v="3"/>
    <d v="2025-03-15T00:00:00"/>
    <n v="18"/>
    <n v="73.819999999999993"/>
    <n v="1328.76"/>
  </r>
  <r>
    <s v="S0052"/>
    <x v="9"/>
    <x v="0"/>
    <d v="2025-03-17T00:00:00"/>
    <n v="19"/>
    <n v="10.46"/>
    <n v="198.74"/>
  </r>
  <r>
    <s v="S0020"/>
    <x v="3"/>
    <x v="1"/>
    <d v="2025-03-12T00:00:00"/>
    <n v="17"/>
    <n v="90.83"/>
    <n v="1544.11"/>
  </r>
  <r>
    <s v="S0019"/>
    <x v="1"/>
    <x v="4"/>
    <d v="2025-03-02T00:00:00"/>
    <n v="4"/>
    <n v="72.569999999999993"/>
    <n v="290.27999999999997"/>
  </r>
  <r>
    <s v="S0014"/>
    <x v="7"/>
    <x v="1"/>
    <d v="2025-05-13T00:00:00"/>
    <n v="11"/>
    <n v="28.58"/>
    <n v="314.38"/>
  </r>
  <r>
    <s v="S0068"/>
    <x v="1"/>
    <x v="3"/>
    <d v="2025-03-07T00:00:00"/>
    <n v="9"/>
    <n v="52.7"/>
    <n v="474.3"/>
  </r>
  <r>
    <s v="S0081"/>
    <x v="8"/>
    <x v="1"/>
    <d v="2025-04-27T00:00:00"/>
    <n v="5"/>
    <n v="75.45"/>
    <n v="377.25"/>
  </r>
  <r>
    <s v="S0040"/>
    <x v="7"/>
    <x v="1"/>
    <d v="2025-04-03T00:00:00"/>
    <n v="5"/>
    <n v="22.84"/>
    <n v="114.2"/>
  </r>
  <r>
    <s v="S0042"/>
    <x v="7"/>
    <x v="0"/>
    <d v="2025-03-04T00:00:00"/>
    <n v="1"/>
    <n v="32.65"/>
    <n v="32.65"/>
  </r>
  <r>
    <s v="S0059"/>
    <x v="1"/>
    <x v="3"/>
    <d v="2025-03-29T00:00:00"/>
    <n v="7"/>
    <n v="66.11"/>
    <n v="462.77"/>
  </r>
  <r>
    <s v="S0006"/>
    <x v="6"/>
    <x v="0"/>
    <d v="2025-04-16T00:00:00"/>
    <n v="18"/>
    <n v="80.8"/>
    <n v="1454.4"/>
  </r>
  <r>
    <s v="S0034"/>
    <x v="7"/>
    <x v="2"/>
    <d v="2025-05-17T00:00:00"/>
    <n v="20"/>
    <n v="58.5"/>
    <n v="1170"/>
  </r>
  <r>
    <s v="S0027"/>
    <x v="6"/>
    <x v="1"/>
    <d v="2025-04-28T00:00:00"/>
    <n v="18"/>
    <n v="17.34"/>
    <n v="312.12"/>
  </r>
  <r>
    <s v="S0056"/>
    <x v="0"/>
    <x v="4"/>
    <d v="2025-03-11T00:00:00"/>
    <n v="15"/>
    <n v="65.61"/>
    <n v="984.15"/>
  </r>
  <r>
    <s v="S0027"/>
    <x v="0"/>
    <x v="3"/>
    <d v="2025-03-25T00:00:00"/>
    <n v="7"/>
    <n v="56.74"/>
    <n v="397.18"/>
  </r>
  <r>
    <s v="S0077"/>
    <x v="5"/>
    <x v="1"/>
    <d v="2025-03-23T00:00:00"/>
    <n v="6"/>
    <n v="67.61"/>
    <n v="405.66"/>
  </r>
  <r>
    <s v="S0005"/>
    <x v="3"/>
    <x v="1"/>
    <d v="2025-03-04T00:00:00"/>
    <n v="20"/>
    <n v="57.08"/>
    <n v="1141.5999999999999"/>
  </r>
  <r>
    <s v="S0057"/>
    <x v="4"/>
    <x v="0"/>
    <d v="2025-03-21T00:00:00"/>
    <n v="2"/>
    <n v="85.15"/>
    <n v="170.3"/>
  </r>
  <r>
    <s v="S0022"/>
    <x v="0"/>
    <x v="3"/>
    <d v="2025-05-17T00:00:00"/>
    <n v="19"/>
    <n v="38.24"/>
    <n v="726.56"/>
  </r>
  <r>
    <s v="S0091"/>
    <x v="9"/>
    <x v="4"/>
    <d v="2025-04-07T00:00:00"/>
    <n v="3"/>
    <n v="82.59"/>
    <n v="247.77"/>
  </r>
  <r>
    <s v="S0064"/>
    <x v="7"/>
    <x v="1"/>
    <d v="2025-04-03T00:00:00"/>
    <n v="1"/>
    <n v="58.02"/>
    <n v="58.02"/>
  </r>
  <r>
    <s v="S0100"/>
    <x v="4"/>
    <x v="2"/>
    <d v="2025-02-23T00:00:00"/>
    <n v="6"/>
    <n v="89.04"/>
    <n v="534.24"/>
  </r>
  <r>
    <s v="S0090"/>
    <x v="3"/>
    <x v="1"/>
    <d v="2025-05-10T00:00:00"/>
    <n v="10"/>
    <n v="51.85"/>
    <n v="518.5"/>
  </r>
  <r>
    <s v="S0048"/>
    <x v="4"/>
    <x v="0"/>
    <d v="2025-02-28T00:00:00"/>
    <n v="8"/>
    <n v="82.8"/>
    <n v="662.4"/>
  </r>
  <r>
    <s v="S0084"/>
    <x v="8"/>
    <x v="1"/>
    <d v="2025-04-01T00:00:00"/>
    <n v="12"/>
    <n v="60.24"/>
    <n v="722.88"/>
  </r>
  <r>
    <s v="S0086"/>
    <x v="4"/>
    <x v="1"/>
    <d v="2025-03-07T00:00:00"/>
    <n v="12"/>
    <n v="9.3000000000000007"/>
    <n v="111.6"/>
  </r>
  <r>
    <s v="S0056"/>
    <x v="3"/>
    <x v="1"/>
    <d v="2025-04-09T00:00:00"/>
    <n v="6"/>
    <n v="54.75"/>
    <n v="328.5"/>
  </r>
  <r>
    <s v="S0006"/>
    <x v="6"/>
    <x v="2"/>
    <d v="2025-02-27T00:00:00"/>
    <n v="18"/>
    <n v="70.69"/>
    <n v="1272.42"/>
  </r>
  <r>
    <s v="S0011"/>
    <x v="2"/>
    <x v="1"/>
    <d v="2025-05-10T00:00:00"/>
    <n v="16"/>
    <n v="49.07"/>
    <n v="785.12"/>
  </r>
  <r>
    <s v="S0029"/>
    <x v="0"/>
    <x v="3"/>
    <d v="2025-04-17T00:00:00"/>
    <n v="9"/>
    <n v="40.520000000000003"/>
    <n v="364.68"/>
  </r>
  <r>
    <s v="S0089"/>
    <x v="0"/>
    <x v="3"/>
    <d v="2025-03-12T00:00:00"/>
    <n v="19"/>
    <n v="18.8"/>
    <n v="357.2"/>
  </r>
  <r>
    <s v="S0097"/>
    <x v="1"/>
    <x v="3"/>
    <d v="2025-03-16T00:00:00"/>
    <n v="13"/>
    <n v="28.78"/>
    <n v="374.14"/>
  </r>
  <r>
    <s v="S0084"/>
    <x v="3"/>
    <x v="1"/>
    <d v="2025-03-27T00:00:00"/>
    <n v="8"/>
    <n v="86.04"/>
    <n v="688.32"/>
  </r>
  <r>
    <s v="S0074"/>
    <x v="6"/>
    <x v="2"/>
    <d v="2025-03-24T00:00:00"/>
    <n v="18"/>
    <n v="12.82"/>
    <n v="230.76"/>
  </r>
  <r>
    <s v="S0048"/>
    <x v="8"/>
    <x v="1"/>
    <d v="2025-03-07T00:00:00"/>
    <n v="18"/>
    <n v="72.23"/>
    <n v="1300.1400000000001"/>
  </r>
  <r>
    <s v="S0082"/>
    <x v="8"/>
    <x v="0"/>
    <d v="2025-04-23T00:00:00"/>
    <n v="13"/>
    <n v="26.08"/>
    <n v="339.04"/>
  </r>
  <r>
    <s v="S0013"/>
    <x v="5"/>
    <x v="4"/>
    <d v="2025-02-26T00:00:00"/>
    <n v="7"/>
    <n v="17.52"/>
    <n v="122.64"/>
  </r>
  <r>
    <s v="S0037"/>
    <x v="7"/>
    <x v="1"/>
    <d v="2025-03-10T00:00:00"/>
    <n v="14"/>
    <n v="35.979999999999997"/>
    <n v="503.72"/>
  </r>
  <r>
    <s v="S0085"/>
    <x v="4"/>
    <x v="3"/>
    <d v="2025-05-12T00:00:00"/>
    <n v="2"/>
    <n v="86.95"/>
    <n v="173.9"/>
  </r>
  <r>
    <s v="S0022"/>
    <x v="1"/>
    <x v="4"/>
    <d v="2025-03-14T00:00:00"/>
    <n v="19"/>
    <n v="27.26"/>
    <n v="517.94000000000005"/>
  </r>
  <r>
    <s v="S0099"/>
    <x v="2"/>
    <x v="0"/>
    <d v="2025-02-28T00:00:00"/>
    <n v="5"/>
    <n v="85.93"/>
    <n v="429.65"/>
  </r>
  <r>
    <s v="S0100"/>
    <x v="4"/>
    <x v="1"/>
    <d v="2025-05-17T00:00:00"/>
    <n v="16"/>
    <n v="96.81"/>
    <n v="1548.96"/>
  </r>
  <r>
    <s v="S0053"/>
    <x v="1"/>
    <x v="2"/>
    <d v="2025-04-04T00:00:00"/>
    <n v="20"/>
    <n v="11.53"/>
    <n v="230.6"/>
  </r>
  <r>
    <s v="S0043"/>
    <x v="6"/>
    <x v="0"/>
    <d v="2025-02-23T00:00:00"/>
    <n v="10"/>
    <n v="99.52"/>
    <n v="995.2"/>
  </r>
  <r>
    <s v="S0009"/>
    <x v="5"/>
    <x v="4"/>
    <d v="2025-04-15T00:00:00"/>
    <n v="7"/>
    <n v="93.33"/>
    <n v="653.30999999999995"/>
  </r>
  <r>
    <s v="S0005"/>
    <x v="8"/>
    <x v="0"/>
    <d v="2025-03-24T00:00:00"/>
    <n v="8"/>
    <n v="67.489999999999995"/>
    <n v="539.91999999999996"/>
  </r>
  <r>
    <s v="S0085"/>
    <x v="7"/>
    <x v="3"/>
    <d v="2025-03-10T00:00:00"/>
    <n v="13"/>
    <n v="88.39"/>
    <n v="1149.07"/>
  </r>
  <r>
    <s v="S0066"/>
    <x v="8"/>
    <x v="1"/>
    <d v="2025-03-21T00:00:00"/>
    <n v="17"/>
    <n v="17.68"/>
    <n v="300.56"/>
  </r>
  <r>
    <s v="S0026"/>
    <x v="7"/>
    <x v="3"/>
    <d v="2025-03-08T00:00:00"/>
    <n v="14"/>
    <n v="60.09"/>
    <n v="841.26"/>
  </r>
  <r>
    <s v="S0050"/>
    <x v="0"/>
    <x v="4"/>
    <d v="2025-03-20T00:00:00"/>
    <n v="13"/>
    <n v="34.479999999999997"/>
    <n v="448.24"/>
  </r>
  <r>
    <s v="S0057"/>
    <x v="8"/>
    <x v="2"/>
    <d v="2025-02-28T00:00:00"/>
    <n v="19"/>
    <n v="57.94"/>
    <n v="1100.8599999999999"/>
  </r>
  <r>
    <s v="S0051"/>
    <x v="7"/>
    <x v="1"/>
    <d v="2025-03-23T00:00:00"/>
    <n v="9"/>
    <n v="27.47"/>
    <n v="247.23"/>
  </r>
  <r>
    <s v="S0008"/>
    <x v="5"/>
    <x v="3"/>
    <d v="2025-04-22T00:00:00"/>
    <n v="1"/>
    <n v="60.01"/>
    <n v="60.01"/>
  </r>
  <r>
    <s v="S0060"/>
    <x v="0"/>
    <x v="4"/>
    <d v="2025-04-12T00:00:00"/>
    <n v="9"/>
    <n v="12.69"/>
    <n v="114.21"/>
  </r>
  <r>
    <s v="S0094"/>
    <x v="2"/>
    <x v="2"/>
    <d v="2025-05-10T00:00:00"/>
    <n v="20"/>
    <n v="60.04"/>
    <n v="1200.8"/>
  </r>
  <r>
    <s v="S0014"/>
    <x v="2"/>
    <x v="3"/>
    <d v="2025-05-04T00:00:00"/>
    <n v="1"/>
    <n v="17.100000000000001"/>
    <n v="17.100000000000001"/>
  </r>
  <r>
    <s v="S0004"/>
    <x v="1"/>
    <x v="0"/>
    <d v="2025-04-28T00:00:00"/>
    <n v="14"/>
    <n v="96.76"/>
    <n v="1354.64"/>
  </r>
  <r>
    <s v="S0076"/>
    <x v="0"/>
    <x v="4"/>
    <d v="2025-05-17T00:00:00"/>
    <n v="17"/>
    <n v="98.02"/>
    <n v="1666.34"/>
  </r>
  <r>
    <s v="S0052"/>
    <x v="5"/>
    <x v="0"/>
    <d v="2025-03-18T00:00:00"/>
    <n v="1"/>
    <n v="49.16"/>
    <n v="49.16"/>
  </r>
  <r>
    <s v="S0051"/>
    <x v="4"/>
    <x v="2"/>
    <d v="2025-04-07T00:00:00"/>
    <n v="5"/>
    <n v="13.51"/>
    <n v="67.55"/>
  </r>
  <r>
    <s v="S0073"/>
    <x v="6"/>
    <x v="1"/>
    <d v="2025-02-22T00:00:00"/>
    <n v="2"/>
    <n v="67.650000000000006"/>
    <n v="135.30000000000001"/>
  </r>
  <r>
    <s v="S0029"/>
    <x v="0"/>
    <x v="4"/>
    <d v="2025-04-25T00:00:00"/>
    <n v="2"/>
    <n v="69.28"/>
    <n v="138.56"/>
  </r>
  <r>
    <s v="S0100"/>
    <x v="4"/>
    <x v="2"/>
    <d v="2025-04-02T00:00:00"/>
    <n v="3"/>
    <n v="69.180000000000007"/>
    <n v="207.54"/>
  </r>
  <r>
    <s v="S0009"/>
    <x v="6"/>
    <x v="3"/>
    <d v="2025-04-24T00:00:00"/>
    <n v="6"/>
    <n v="55.96"/>
    <n v="335.76"/>
  </r>
  <r>
    <s v="S0021"/>
    <x v="9"/>
    <x v="4"/>
    <d v="2025-05-02T00:00:00"/>
    <n v="12"/>
    <n v="45.15"/>
    <n v="541.79999999999995"/>
  </r>
  <r>
    <s v="S0081"/>
    <x v="3"/>
    <x v="3"/>
    <d v="2025-03-23T00:00:00"/>
    <n v="17"/>
    <n v="24.34"/>
    <n v="413.78"/>
  </r>
  <r>
    <s v="S0094"/>
    <x v="9"/>
    <x v="2"/>
    <d v="2025-03-20T00:00:00"/>
    <n v="20"/>
    <n v="16.010000000000002"/>
    <n v="320.2"/>
  </r>
  <r>
    <s v="S0072"/>
    <x v="3"/>
    <x v="4"/>
    <d v="2025-03-15T00:00:00"/>
    <n v="4"/>
    <n v="15.9"/>
    <n v="63.6"/>
  </r>
  <r>
    <s v="S0096"/>
    <x v="5"/>
    <x v="3"/>
    <d v="2025-05-09T00:00:00"/>
    <n v="13"/>
    <n v="95.4"/>
    <n v="1240.2"/>
  </r>
  <r>
    <s v="S0040"/>
    <x v="6"/>
    <x v="2"/>
    <d v="2025-04-26T00:00:00"/>
    <n v="11"/>
    <n v="13.23"/>
    <n v="145.53"/>
  </r>
  <r>
    <s v="S0089"/>
    <x v="3"/>
    <x v="1"/>
    <d v="2025-04-14T00:00:00"/>
    <n v="2"/>
    <n v="7.46"/>
    <n v="14.92"/>
  </r>
  <r>
    <s v="S0049"/>
    <x v="9"/>
    <x v="2"/>
    <d v="2025-04-26T00:00:00"/>
    <n v="4"/>
    <n v="16.5"/>
    <n v="66"/>
  </r>
  <r>
    <s v="S0057"/>
    <x v="6"/>
    <x v="4"/>
    <d v="2025-03-20T00:00:00"/>
    <n v="13"/>
    <n v="68.489999999999995"/>
    <n v="890.37"/>
  </r>
  <r>
    <s v="S0090"/>
    <x v="8"/>
    <x v="4"/>
    <d v="2025-05-04T00:00:00"/>
    <n v="19"/>
    <n v="28.58"/>
    <n v="543.02"/>
  </r>
  <r>
    <s v="S0054"/>
    <x v="2"/>
    <x v="4"/>
    <d v="2025-04-02T00:00:00"/>
    <n v="1"/>
    <n v="78.5"/>
    <n v="78.5"/>
  </r>
  <r>
    <s v="S0047"/>
    <x v="4"/>
    <x v="4"/>
    <d v="2025-05-14T00:00:00"/>
    <n v="15"/>
    <n v="37.270000000000003"/>
    <n v="559.04999999999995"/>
  </r>
  <r>
    <s v="S0070"/>
    <x v="0"/>
    <x v="3"/>
    <d v="2025-04-27T00:00:00"/>
    <n v="9"/>
    <n v="23.16"/>
    <n v="208.44"/>
  </r>
  <r>
    <s v="S0029"/>
    <x v="8"/>
    <x v="3"/>
    <d v="2025-03-20T00:00:00"/>
    <n v="18"/>
    <n v="48.13"/>
    <n v="866.34"/>
  </r>
  <r>
    <s v="S0035"/>
    <x v="8"/>
    <x v="3"/>
    <d v="2025-05-13T00:00:00"/>
    <n v="8"/>
    <n v="66.97"/>
    <n v="535.76"/>
  </r>
  <r>
    <s v="S0043"/>
    <x v="9"/>
    <x v="2"/>
    <d v="2025-03-26T00:00:00"/>
    <n v="15"/>
    <n v="20.239999999999998"/>
    <n v="303.60000000000002"/>
  </r>
  <r>
    <s v="S0096"/>
    <x v="8"/>
    <x v="2"/>
    <d v="2025-03-12T00:00:00"/>
    <n v="19"/>
    <n v="99.02"/>
    <n v="1881.38"/>
  </r>
  <r>
    <s v="S0099"/>
    <x v="4"/>
    <x v="2"/>
    <d v="2025-05-06T00:00:00"/>
    <n v="19"/>
    <n v="56.64"/>
    <n v="1076.1600000000001"/>
  </r>
  <r>
    <s v="S0007"/>
    <x v="2"/>
    <x v="2"/>
    <d v="2025-03-08T00:00:00"/>
    <n v="1"/>
    <n v="53.83"/>
    <n v="53.83"/>
  </r>
  <r>
    <s v="S0035"/>
    <x v="2"/>
    <x v="1"/>
    <d v="2025-04-17T00:00:00"/>
    <n v="2"/>
    <n v="25.45"/>
    <n v="50.9"/>
  </r>
  <r>
    <s v="S0019"/>
    <x v="2"/>
    <x v="0"/>
    <d v="2025-02-24T00:00:00"/>
    <n v="12"/>
    <n v="93.01"/>
    <n v="1116.1199999999999"/>
  </r>
  <r>
    <s v="S0002"/>
    <x v="3"/>
    <x v="1"/>
    <d v="2025-03-02T00:00:00"/>
    <n v="1"/>
    <n v="38.049999999999997"/>
    <n v="38.049999999999997"/>
  </r>
  <r>
    <s v="S0044"/>
    <x v="8"/>
    <x v="4"/>
    <d v="2025-03-14T00:00:00"/>
    <n v="6"/>
    <n v="17.14"/>
    <n v="102.84"/>
  </r>
  <r>
    <s v="S0080"/>
    <x v="7"/>
    <x v="0"/>
    <d v="2025-03-07T00:00:00"/>
    <n v="4"/>
    <n v="57.86"/>
    <n v="231.44"/>
  </r>
  <r>
    <s v="S0095"/>
    <x v="4"/>
    <x v="2"/>
    <d v="2025-05-08T00:00:00"/>
    <n v="14"/>
    <n v="30.29"/>
    <n v="424.06"/>
  </r>
  <r>
    <s v="S0059"/>
    <x v="4"/>
    <x v="0"/>
    <d v="2025-05-17T00:00:00"/>
    <n v="12"/>
    <n v="11.06"/>
    <n v="132.72"/>
  </r>
  <r>
    <s v="S0037"/>
    <x v="3"/>
    <x v="2"/>
    <d v="2025-05-21T00:00:00"/>
    <n v="4"/>
    <n v="50.78"/>
    <n v="203.12"/>
  </r>
  <r>
    <s v="S0083"/>
    <x v="2"/>
    <x v="1"/>
    <d v="2025-03-19T00:00:00"/>
    <n v="12"/>
    <n v="57.21"/>
    <n v="686.52"/>
  </r>
  <r>
    <s v="S0045"/>
    <x v="6"/>
    <x v="0"/>
    <d v="2025-05-20T00:00:00"/>
    <n v="1"/>
    <n v="8.81"/>
    <n v="8.81"/>
  </r>
  <r>
    <s v="S0057"/>
    <x v="6"/>
    <x v="0"/>
    <d v="2025-05-17T00:00:00"/>
    <n v="20"/>
    <n v="33.82"/>
    <n v="676.4"/>
  </r>
  <r>
    <s v="S0038"/>
    <x v="4"/>
    <x v="0"/>
    <d v="2025-04-12T00:00:00"/>
    <n v="16"/>
    <n v="57.54"/>
    <n v="920.64"/>
  </r>
  <r>
    <s v="S0045"/>
    <x v="2"/>
    <x v="2"/>
    <d v="2025-03-15T00:00:00"/>
    <n v="6"/>
    <n v="13.08"/>
    <n v="78.48"/>
  </r>
  <r>
    <s v="S0098"/>
    <x v="5"/>
    <x v="0"/>
    <d v="2025-04-12T00:00:00"/>
    <n v="20"/>
    <n v="80.349999999999994"/>
    <n v="1607"/>
  </r>
  <r>
    <s v="S0077"/>
    <x v="5"/>
    <x v="3"/>
    <d v="2025-03-17T00:00:00"/>
    <n v="5"/>
    <n v="74.319999999999993"/>
    <n v="371.6"/>
  </r>
  <r>
    <s v="S0020"/>
    <x v="0"/>
    <x v="3"/>
    <d v="2025-05-22T00:00:00"/>
    <n v="3"/>
    <n v="79.87"/>
    <n v="239.61"/>
  </r>
  <r>
    <s v="S0025"/>
    <x v="7"/>
    <x v="1"/>
    <d v="2025-03-03T00:00:00"/>
    <n v="1"/>
    <n v="64.8"/>
    <n v="64.8"/>
  </r>
  <r>
    <s v="S0096"/>
    <x v="5"/>
    <x v="3"/>
    <d v="2025-03-12T00:00:00"/>
    <n v="14"/>
    <n v="13.72"/>
    <n v="192.08"/>
  </r>
  <r>
    <s v="S0065"/>
    <x v="9"/>
    <x v="3"/>
    <d v="2025-04-22T00:00:00"/>
    <n v="13"/>
    <n v="46.69"/>
    <n v="606.97"/>
  </r>
  <r>
    <s v="S0073"/>
    <x v="4"/>
    <x v="3"/>
    <d v="2025-04-03T00:00:00"/>
    <n v="20"/>
    <n v="14.15"/>
    <n v="283"/>
  </r>
  <r>
    <s v="S0085"/>
    <x v="0"/>
    <x v="2"/>
    <d v="2025-04-23T00:00:00"/>
    <n v="14"/>
    <n v="21.54"/>
    <n v="301.56"/>
  </r>
  <r>
    <s v="S0004"/>
    <x v="3"/>
    <x v="3"/>
    <d v="2025-03-22T00:00:00"/>
    <n v="19"/>
    <n v="50.51"/>
    <n v="959.69"/>
  </r>
  <r>
    <s v="S0023"/>
    <x v="8"/>
    <x v="4"/>
    <d v="2025-02-24T00:00:00"/>
    <n v="20"/>
    <n v="31.08"/>
    <n v="621.6"/>
  </r>
  <r>
    <s v="S0064"/>
    <x v="4"/>
    <x v="0"/>
    <d v="2025-04-06T00:00:00"/>
    <n v="14"/>
    <n v="90.9"/>
    <n v="1272.5999999999999"/>
  </r>
  <r>
    <s v="S0073"/>
    <x v="1"/>
    <x v="2"/>
    <d v="2025-04-23T00:00:00"/>
    <n v="16"/>
    <n v="27.72"/>
    <n v="443.52"/>
  </r>
  <r>
    <s v="S0061"/>
    <x v="3"/>
    <x v="2"/>
    <d v="2025-02-28T00:00:00"/>
    <n v="10"/>
    <n v="79.67"/>
    <n v="796.7"/>
  </r>
  <r>
    <s v="S0096"/>
    <x v="6"/>
    <x v="2"/>
    <d v="2025-03-04T00:00:00"/>
    <n v="1"/>
    <n v="31.62"/>
    <n v="31.62"/>
  </r>
  <r>
    <s v="S0092"/>
    <x v="1"/>
    <x v="4"/>
    <d v="2025-05-11T00:00:00"/>
    <n v="15"/>
    <n v="32.74"/>
    <n v="491.1"/>
  </r>
  <r>
    <s v="S0088"/>
    <x v="6"/>
    <x v="2"/>
    <d v="2025-03-07T00:00:00"/>
    <n v="8"/>
    <n v="75.87"/>
    <n v="606.96"/>
  </r>
  <r>
    <s v="S0084"/>
    <x v="6"/>
    <x v="2"/>
    <d v="2025-04-04T00:00:00"/>
    <n v="3"/>
    <n v="40.33"/>
    <n v="120.99"/>
  </r>
  <r>
    <s v="S0054"/>
    <x v="2"/>
    <x v="4"/>
    <d v="2025-04-30T00:00:00"/>
    <n v="11"/>
    <n v="23.31"/>
    <n v="256.41000000000003"/>
  </r>
  <r>
    <s v="S0043"/>
    <x v="0"/>
    <x v="4"/>
    <d v="2025-03-28T00:00:00"/>
    <n v="8"/>
    <n v="64.69"/>
    <n v="517.52"/>
  </r>
  <r>
    <s v="S0065"/>
    <x v="6"/>
    <x v="4"/>
    <d v="2025-04-20T00:00:00"/>
    <n v="14"/>
    <n v="53.82"/>
    <n v="753.48"/>
  </r>
  <r>
    <s v="S0047"/>
    <x v="6"/>
    <x v="2"/>
    <d v="2025-02-28T00:00:00"/>
    <n v="6"/>
    <n v="54.82"/>
    <n v="328.92"/>
  </r>
  <r>
    <s v="S0006"/>
    <x v="3"/>
    <x v="3"/>
    <d v="2025-05-08T00:00:00"/>
    <n v="1"/>
    <n v="39.75"/>
    <n v="39.75"/>
  </r>
  <r>
    <s v="S0072"/>
    <x v="5"/>
    <x v="2"/>
    <d v="2025-05-04T00:00:00"/>
    <n v="3"/>
    <n v="47.68"/>
    <n v="143.04"/>
  </r>
  <r>
    <s v="S0007"/>
    <x v="6"/>
    <x v="2"/>
    <d v="2025-04-14T00:00:00"/>
    <n v="18"/>
    <n v="57.33"/>
    <n v="1031.94"/>
  </r>
  <r>
    <s v="S0020"/>
    <x v="7"/>
    <x v="1"/>
    <d v="2025-05-03T00:00:00"/>
    <n v="4"/>
    <n v="69.7"/>
    <n v="278.8"/>
  </r>
  <r>
    <s v="S0022"/>
    <x v="5"/>
    <x v="0"/>
    <d v="2025-02-23T00:00:00"/>
    <n v="10"/>
    <n v="62.01"/>
    <n v="620.1"/>
  </r>
  <r>
    <s v="S0072"/>
    <x v="5"/>
    <x v="3"/>
    <d v="2025-05-08T00:00:00"/>
    <n v="5"/>
    <n v="37.94"/>
    <n v="189.7"/>
  </r>
  <r>
    <s v="S0098"/>
    <x v="2"/>
    <x v="4"/>
    <d v="2025-03-20T00:00:00"/>
    <n v="19"/>
    <n v="79.41"/>
    <n v="1508.79"/>
  </r>
  <r>
    <s v="S0037"/>
    <x v="0"/>
    <x v="0"/>
    <d v="2025-05-12T00:00:00"/>
    <n v="10"/>
    <n v="9.44"/>
    <n v="94.4"/>
  </r>
  <r>
    <s v="S0057"/>
    <x v="6"/>
    <x v="2"/>
    <d v="2025-05-14T00:00:00"/>
    <n v="18"/>
    <n v="47.77"/>
    <n v="859.86"/>
  </r>
  <r>
    <s v="S0028"/>
    <x v="2"/>
    <x v="0"/>
    <d v="2025-03-04T00:00:00"/>
    <n v="10"/>
    <n v="78.83"/>
    <n v="788.3"/>
  </r>
  <r>
    <s v="S0051"/>
    <x v="1"/>
    <x v="1"/>
    <d v="2025-04-14T00:00:00"/>
    <n v="2"/>
    <n v="29.15"/>
    <n v="58.3"/>
  </r>
  <r>
    <s v="S0001"/>
    <x v="0"/>
    <x v="0"/>
    <d v="2025-03-02T00:00:00"/>
    <n v="6"/>
    <n v="12.5"/>
    <n v="75"/>
  </r>
  <r>
    <s v="S0037"/>
    <x v="6"/>
    <x v="0"/>
    <d v="2025-03-26T00:00:00"/>
    <n v="16"/>
    <n v="64.099999999999994"/>
    <n v="1025.5999999999999"/>
  </r>
  <r>
    <s v="S0027"/>
    <x v="2"/>
    <x v="3"/>
    <d v="2025-04-18T00:00:00"/>
    <n v="3"/>
    <n v="66.75"/>
    <n v="200.25"/>
  </r>
  <r>
    <s v="S0098"/>
    <x v="2"/>
    <x v="0"/>
    <d v="2025-03-19T00:00:00"/>
    <n v="16"/>
    <n v="33.020000000000003"/>
    <n v="528.32000000000005"/>
  </r>
  <r>
    <s v="S0031"/>
    <x v="8"/>
    <x v="3"/>
    <d v="2025-03-31T00:00:00"/>
    <n v="9"/>
    <n v="37.229999999999997"/>
    <n v="335.07"/>
  </r>
  <r>
    <s v="S0058"/>
    <x v="4"/>
    <x v="0"/>
    <d v="2025-04-05T00:00:00"/>
    <n v="10"/>
    <n v="88.27"/>
    <n v="882.7"/>
  </r>
  <r>
    <s v="S0089"/>
    <x v="5"/>
    <x v="0"/>
    <d v="2025-03-27T00:00:00"/>
    <n v="3"/>
    <n v="43.13"/>
    <n v="129.38999999999999"/>
  </r>
  <r>
    <s v="S0043"/>
    <x v="0"/>
    <x v="0"/>
    <d v="2025-05-14T00:00:00"/>
    <n v="18"/>
    <n v="18.64"/>
    <n v="335.52"/>
  </r>
  <r>
    <s v="S0076"/>
    <x v="7"/>
    <x v="1"/>
    <d v="2025-03-28T00:00:00"/>
    <n v="15"/>
    <n v="75.489999999999995"/>
    <n v="1132.3499999999999"/>
  </r>
  <r>
    <s v="S0014"/>
    <x v="4"/>
    <x v="2"/>
    <d v="2025-05-12T00:00:00"/>
    <n v="14"/>
    <n v="44.4"/>
    <n v="621.6"/>
  </r>
  <r>
    <s v="S0062"/>
    <x v="2"/>
    <x v="4"/>
    <d v="2025-03-29T00:00:00"/>
    <n v="15"/>
    <n v="52.84"/>
    <n v="792.6"/>
  </r>
  <r>
    <s v="S0021"/>
    <x v="1"/>
    <x v="3"/>
    <d v="2025-03-21T00:00:00"/>
    <n v="20"/>
    <n v="43.98"/>
    <n v="879.6"/>
  </r>
  <r>
    <s v="S0050"/>
    <x v="9"/>
    <x v="3"/>
    <d v="2025-03-12T00:00:00"/>
    <n v="19"/>
    <n v="8.92"/>
    <n v="169.48"/>
  </r>
  <r>
    <s v="S0070"/>
    <x v="4"/>
    <x v="3"/>
    <d v="2025-03-18T00:00:00"/>
    <n v="16"/>
    <n v="13.79"/>
    <n v="220.64"/>
  </r>
  <r>
    <s v="S0098"/>
    <x v="5"/>
    <x v="2"/>
    <d v="2025-04-13T00:00:00"/>
    <n v="5"/>
    <n v="42.56"/>
    <n v="212.8"/>
  </r>
  <r>
    <s v="S0046"/>
    <x v="2"/>
    <x v="0"/>
    <d v="2025-02-27T00:00:00"/>
    <n v="12"/>
    <n v="97.98"/>
    <n v="1175.76"/>
  </r>
  <r>
    <s v="S0042"/>
    <x v="2"/>
    <x v="4"/>
    <d v="2025-03-31T00:00:00"/>
    <n v="6"/>
    <n v="66.91"/>
    <n v="401.46"/>
  </r>
  <r>
    <s v="S0014"/>
    <x v="6"/>
    <x v="0"/>
    <d v="2025-05-12T00:00:00"/>
    <n v="5"/>
    <n v="62.91"/>
    <n v="314.55"/>
  </r>
  <r>
    <s v="S0042"/>
    <x v="3"/>
    <x v="4"/>
    <d v="2025-05-22T00:00:00"/>
    <n v="16"/>
    <n v="15.92"/>
    <n v="254.72"/>
  </r>
  <r>
    <s v="S0025"/>
    <x v="9"/>
    <x v="3"/>
    <d v="2025-04-02T00:00:00"/>
    <n v="5"/>
    <n v="57.4"/>
    <n v="287"/>
  </r>
  <r>
    <s v="S0048"/>
    <x v="4"/>
    <x v="0"/>
    <d v="2025-03-10T00:00:00"/>
    <n v="5"/>
    <n v="70.11"/>
    <n v="350.55"/>
  </r>
  <r>
    <s v="S0059"/>
    <x v="8"/>
    <x v="0"/>
    <d v="2025-02-25T00:00:00"/>
    <n v="11"/>
    <n v="77.63"/>
    <n v="853.93"/>
  </r>
  <r>
    <s v="S0011"/>
    <x v="3"/>
    <x v="4"/>
    <d v="2025-03-12T00:00:00"/>
    <n v="5"/>
    <n v="49.07"/>
    <n v="245.35"/>
  </r>
  <r>
    <s v="S0085"/>
    <x v="5"/>
    <x v="2"/>
    <d v="2025-05-01T00:00:00"/>
    <n v="8"/>
    <n v="17.940000000000001"/>
    <n v="143.52000000000001"/>
  </r>
  <r>
    <s v="S0036"/>
    <x v="6"/>
    <x v="1"/>
    <d v="2025-02-22T00:00:00"/>
    <n v="19"/>
    <n v="81.93"/>
    <n v="1556.67"/>
  </r>
  <r>
    <s v="S0029"/>
    <x v="8"/>
    <x v="2"/>
    <d v="2025-02-27T00:00:00"/>
    <n v="15"/>
    <n v="90.91"/>
    <n v="1363.65"/>
  </r>
  <r>
    <s v="S0010"/>
    <x v="3"/>
    <x v="0"/>
    <d v="2025-03-07T00:00:00"/>
    <n v="4"/>
    <n v="62.98"/>
    <n v="251.92"/>
  </r>
  <r>
    <s v="S0027"/>
    <x v="4"/>
    <x v="4"/>
    <d v="2025-05-08T00:00:00"/>
    <n v="2"/>
    <n v="90.65"/>
    <n v="181.3"/>
  </r>
  <r>
    <s v="S0015"/>
    <x v="2"/>
    <x v="3"/>
    <d v="2025-03-20T00:00:00"/>
    <n v="12"/>
    <n v="59.01"/>
    <n v="708.12"/>
  </r>
  <r>
    <s v="S0099"/>
    <x v="4"/>
    <x v="3"/>
    <d v="2025-05-16T00:00:00"/>
    <n v="10"/>
    <n v="74.599999999999994"/>
    <n v="746"/>
  </r>
  <r>
    <s v="S0083"/>
    <x v="4"/>
    <x v="0"/>
    <d v="2025-04-18T00:00:00"/>
    <n v="9"/>
    <n v="83.86"/>
    <n v="754.74"/>
  </r>
  <r>
    <s v="S0065"/>
    <x v="0"/>
    <x v="4"/>
    <d v="2025-05-02T00:00:00"/>
    <n v="19"/>
    <n v="39.56"/>
    <n v="751.64"/>
  </r>
  <r>
    <s v="S0006"/>
    <x v="0"/>
    <x v="3"/>
    <d v="2025-05-06T00:00:00"/>
    <n v="7"/>
    <n v="69.61"/>
    <n v="487.27"/>
  </r>
  <r>
    <s v="S0087"/>
    <x v="7"/>
    <x v="1"/>
    <d v="2025-03-22T00:00:00"/>
    <n v="14"/>
    <n v="17.350000000000001"/>
    <n v="242.9"/>
  </r>
  <r>
    <s v="S0023"/>
    <x v="0"/>
    <x v="0"/>
    <d v="2025-03-04T00:00:00"/>
    <n v="8"/>
    <n v="54.37"/>
    <n v="434.96"/>
  </r>
  <r>
    <s v="S0049"/>
    <x v="9"/>
    <x v="2"/>
    <d v="2025-05-18T00:00:00"/>
    <n v="20"/>
    <n v="7.29"/>
    <n v="145.80000000000001"/>
  </r>
  <r>
    <s v="S0024"/>
    <x v="4"/>
    <x v="3"/>
    <d v="2025-04-26T00:00:00"/>
    <n v="11"/>
    <n v="90.04"/>
    <n v="990.44"/>
  </r>
  <r>
    <s v="S0035"/>
    <x v="3"/>
    <x v="0"/>
    <d v="2025-03-14T00:00:00"/>
    <n v="7"/>
    <n v="5.86"/>
    <n v="41.02"/>
  </r>
  <r>
    <s v="S0021"/>
    <x v="1"/>
    <x v="2"/>
    <d v="2025-04-04T00:00:00"/>
    <n v="5"/>
    <n v="50.85"/>
    <n v="254.25"/>
  </r>
  <r>
    <s v="S0053"/>
    <x v="1"/>
    <x v="1"/>
    <d v="2025-03-06T00:00:00"/>
    <n v="17"/>
    <n v="87.99"/>
    <n v="1495.83"/>
  </r>
  <r>
    <s v="S0066"/>
    <x v="6"/>
    <x v="4"/>
    <d v="2025-02-28T00:00:00"/>
    <n v="14"/>
    <n v="16.559999999999999"/>
    <n v="231.84"/>
  </r>
  <r>
    <s v="S0033"/>
    <x v="2"/>
    <x v="0"/>
    <d v="2025-02-23T00:00:00"/>
    <n v="1"/>
    <n v="25.66"/>
    <n v="25.66"/>
  </r>
  <r>
    <s v="S0056"/>
    <x v="2"/>
    <x v="3"/>
    <d v="2025-04-12T00:00:00"/>
    <n v="5"/>
    <n v="77.97"/>
    <n v="389.85"/>
  </r>
  <r>
    <s v="S0024"/>
    <x v="2"/>
    <x v="3"/>
    <d v="2025-05-15T00:00:00"/>
    <n v="12"/>
    <n v="9.0399999999999991"/>
    <n v="108.48"/>
  </r>
  <r>
    <s v="S0059"/>
    <x v="3"/>
    <x v="1"/>
    <d v="2025-03-07T00:00:00"/>
    <n v="18"/>
    <n v="94.86"/>
    <n v="1707.48"/>
  </r>
  <r>
    <s v="S0011"/>
    <x v="7"/>
    <x v="3"/>
    <d v="2025-02-26T00:00:00"/>
    <n v="7"/>
    <n v="93.67"/>
    <n v="655.69"/>
  </r>
  <r>
    <s v="S0074"/>
    <x v="6"/>
    <x v="4"/>
    <d v="2025-03-03T00:00:00"/>
    <n v="13"/>
    <n v="86.81"/>
    <n v="1128.53"/>
  </r>
  <r>
    <s v="S0027"/>
    <x v="4"/>
    <x v="4"/>
    <d v="2025-04-19T00:00:00"/>
    <n v="12"/>
    <n v="97.89"/>
    <n v="1174.68"/>
  </r>
  <r>
    <s v="S0023"/>
    <x v="3"/>
    <x v="1"/>
    <d v="2025-03-24T00:00:00"/>
    <n v="6"/>
    <n v="43.14"/>
    <n v="258.83999999999997"/>
  </r>
  <r>
    <s v="S0072"/>
    <x v="2"/>
    <x v="0"/>
    <d v="2025-04-25T00:00:00"/>
    <n v="2"/>
    <n v="79.37"/>
    <n v="158.74"/>
  </r>
  <r>
    <s v="S0020"/>
    <x v="8"/>
    <x v="0"/>
    <d v="2025-04-11T00:00:00"/>
    <n v="15"/>
    <n v="33.380000000000003"/>
    <n v="500.7"/>
  </r>
  <r>
    <s v="S0009"/>
    <x v="8"/>
    <x v="4"/>
    <d v="2025-04-10T00:00:00"/>
    <n v="14"/>
    <n v="83.58"/>
    <n v="1170.1199999999999"/>
  </r>
  <r>
    <s v="S0077"/>
    <x v="2"/>
    <x v="4"/>
    <d v="2025-05-16T00:00:00"/>
    <n v="1"/>
    <n v="37.44"/>
    <n v="37.44"/>
  </r>
  <r>
    <s v="S0099"/>
    <x v="7"/>
    <x v="4"/>
    <d v="2025-03-08T00:00:00"/>
    <n v="1"/>
    <n v="45.27"/>
    <n v="45.27"/>
  </r>
  <r>
    <s v="S0009"/>
    <x v="2"/>
    <x v="2"/>
    <d v="2025-03-08T00:00:00"/>
    <n v="11"/>
    <n v="17.54"/>
    <n v="192.94"/>
  </r>
  <r>
    <s v="S0006"/>
    <x v="5"/>
    <x v="1"/>
    <d v="2025-03-07T00:00:00"/>
    <n v="9"/>
    <n v="47.77"/>
    <n v="429.93"/>
  </r>
  <r>
    <s v="S0009"/>
    <x v="4"/>
    <x v="0"/>
    <d v="2025-05-12T00:00:00"/>
    <n v="20"/>
    <n v="33.479999999999997"/>
    <n v="669.6"/>
  </r>
  <r>
    <s v="S0001"/>
    <x v="6"/>
    <x v="0"/>
    <d v="2025-05-07T00:00:00"/>
    <n v="20"/>
    <n v="64.87"/>
    <n v="1297.4000000000001"/>
  </r>
  <r>
    <s v="S0056"/>
    <x v="6"/>
    <x v="2"/>
    <d v="2025-02-28T00:00:00"/>
    <n v="13"/>
    <n v="17.11"/>
    <n v="222.43"/>
  </r>
  <r>
    <s v="S0095"/>
    <x v="2"/>
    <x v="4"/>
    <d v="2025-04-13T00:00:00"/>
    <n v="11"/>
    <n v="68.599999999999994"/>
    <n v="754.6"/>
  </r>
  <r>
    <s v="S0002"/>
    <x v="2"/>
    <x v="1"/>
    <d v="2025-05-10T00:00:00"/>
    <n v="14"/>
    <n v="48.4"/>
    <n v="677.6"/>
  </r>
  <r>
    <s v="S0024"/>
    <x v="8"/>
    <x v="0"/>
    <d v="2025-03-08T00:00:00"/>
    <n v="2"/>
    <n v="56.92"/>
    <n v="113.84"/>
  </r>
  <r>
    <s v="S0096"/>
    <x v="8"/>
    <x v="2"/>
    <d v="2025-03-17T00:00:00"/>
    <n v="7"/>
    <n v="85.45"/>
    <n v="598.15"/>
  </r>
  <r>
    <s v="S0090"/>
    <x v="6"/>
    <x v="4"/>
    <d v="2025-04-21T00:00:00"/>
    <n v="1"/>
    <n v="60.68"/>
    <n v="60.68"/>
  </r>
  <r>
    <s v="S0002"/>
    <x v="2"/>
    <x v="2"/>
    <d v="2025-05-03T00:00:00"/>
    <n v="13"/>
    <n v="88.61"/>
    <n v="1151.93"/>
  </r>
  <r>
    <s v="S0070"/>
    <x v="1"/>
    <x v="3"/>
    <d v="2025-04-17T00:00:00"/>
    <n v="8"/>
    <n v="53.11"/>
    <n v="424.88"/>
  </r>
  <r>
    <s v="S0056"/>
    <x v="2"/>
    <x v="1"/>
    <d v="2025-03-23T00:00:00"/>
    <n v="11"/>
    <n v="8.67"/>
    <n v="95.37"/>
  </r>
  <r>
    <s v="S0071"/>
    <x v="0"/>
    <x v="4"/>
    <d v="2025-05-04T00:00:00"/>
    <n v="2"/>
    <n v="23.58"/>
    <n v="47.16"/>
  </r>
  <r>
    <s v="S0024"/>
    <x v="2"/>
    <x v="0"/>
    <d v="2025-03-25T00:00:00"/>
    <n v="12"/>
    <n v="78.23"/>
    <n v="938.76"/>
  </r>
  <r>
    <s v="S0061"/>
    <x v="3"/>
    <x v="3"/>
    <d v="2025-05-02T00:00:00"/>
    <n v="9"/>
    <n v="19.03"/>
    <n v="171.27"/>
  </r>
  <r>
    <s v="S0031"/>
    <x v="0"/>
    <x v="0"/>
    <d v="2025-05-19T00:00:00"/>
    <n v="9"/>
    <n v="51.31"/>
    <n v="461.79"/>
  </r>
  <r>
    <s v="S0007"/>
    <x v="7"/>
    <x v="1"/>
    <d v="2025-03-17T00:00:00"/>
    <n v="19"/>
    <n v="27.14"/>
    <n v="515.66"/>
  </r>
  <r>
    <s v="S0042"/>
    <x v="0"/>
    <x v="1"/>
    <d v="2025-05-11T00:00:00"/>
    <n v="7"/>
    <n v="5.86"/>
    <n v="41.02"/>
  </r>
  <r>
    <s v="S0026"/>
    <x v="4"/>
    <x v="1"/>
    <d v="2025-04-23T00:00:00"/>
    <n v="13"/>
    <n v="8.02"/>
    <n v="104.26"/>
  </r>
  <r>
    <s v="S0077"/>
    <x v="4"/>
    <x v="0"/>
    <d v="2025-04-07T00:00:00"/>
    <n v="15"/>
    <n v="46.41"/>
    <n v="696.15"/>
  </r>
  <r>
    <s v="S0070"/>
    <x v="8"/>
    <x v="0"/>
    <d v="2025-04-12T00:00:00"/>
    <n v="16"/>
    <n v="40.28"/>
    <n v="644.48"/>
  </r>
  <r>
    <s v="S0063"/>
    <x v="8"/>
    <x v="2"/>
    <d v="2025-03-15T00:00:00"/>
    <n v="10"/>
    <n v="37.950000000000003"/>
    <n v="379.5"/>
  </r>
  <r>
    <s v="S0045"/>
    <x v="1"/>
    <x v="3"/>
    <d v="2025-04-30T00:00:00"/>
    <n v="2"/>
    <n v="21.42"/>
    <n v="42.84"/>
  </r>
  <r>
    <s v="S0098"/>
    <x v="6"/>
    <x v="0"/>
    <d v="2025-04-09T00:00:00"/>
    <n v="1"/>
    <n v="45.31"/>
    <n v="45.31"/>
  </r>
  <r>
    <s v="S0049"/>
    <x v="7"/>
    <x v="4"/>
    <d v="2025-04-23T00:00:00"/>
    <n v="17"/>
    <n v="62.72"/>
    <n v="1066.24"/>
  </r>
  <r>
    <s v="S0051"/>
    <x v="0"/>
    <x v="4"/>
    <d v="2025-05-17T00:00:00"/>
    <n v="1"/>
    <n v="67.53"/>
    <n v="67.53"/>
  </r>
  <r>
    <s v="S0044"/>
    <x v="0"/>
    <x v="3"/>
    <d v="2025-04-05T00:00:00"/>
    <n v="3"/>
    <n v="49.94"/>
    <n v="149.82"/>
  </r>
  <r>
    <s v="S0003"/>
    <x v="9"/>
    <x v="2"/>
    <d v="2025-04-03T00:00:00"/>
    <n v="15"/>
    <n v="77.010000000000005"/>
    <n v="1155.1500000000001"/>
  </r>
  <r>
    <s v="S0043"/>
    <x v="8"/>
    <x v="2"/>
    <d v="2025-04-24T00:00:00"/>
    <n v="10"/>
    <n v="99.42"/>
    <n v="994.2"/>
  </r>
  <r>
    <s v="S0051"/>
    <x v="2"/>
    <x v="0"/>
    <d v="2025-02-22T00:00:00"/>
    <n v="20"/>
    <n v="26.67"/>
    <n v="533.4"/>
  </r>
  <r>
    <s v="S0042"/>
    <x v="1"/>
    <x v="1"/>
    <d v="2025-04-23T00:00:00"/>
    <n v="13"/>
    <n v="82.12"/>
    <n v="1067.56"/>
  </r>
  <r>
    <s v="S0070"/>
    <x v="3"/>
    <x v="4"/>
    <d v="2025-02-26T00:00:00"/>
    <n v="14"/>
    <n v="54.29"/>
    <n v="760.06"/>
  </r>
  <r>
    <s v="S0074"/>
    <x v="6"/>
    <x v="4"/>
    <d v="2025-05-22T00:00:00"/>
    <n v="2"/>
    <n v="80.58"/>
    <n v="161.16"/>
  </r>
  <r>
    <s v="S0034"/>
    <x v="2"/>
    <x v="1"/>
    <d v="2025-03-04T00:00:00"/>
    <n v="4"/>
    <n v="55.92"/>
    <n v="223.68"/>
  </r>
  <r>
    <s v="S0086"/>
    <x v="2"/>
    <x v="0"/>
    <d v="2025-04-25T00:00:00"/>
    <n v="2"/>
    <n v="99.31"/>
    <n v="198.62"/>
  </r>
  <r>
    <s v="S0060"/>
    <x v="7"/>
    <x v="0"/>
    <d v="2025-04-06T00:00:00"/>
    <n v="5"/>
    <n v="96.16"/>
    <n v="480.8"/>
  </r>
  <r>
    <s v="S0077"/>
    <x v="2"/>
    <x v="2"/>
    <d v="2025-04-26T00:00:00"/>
    <n v="5"/>
    <n v="82.49"/>
    <n v="412.45"/>
  </r>
  <r>
    <s v="S0002"/>
    <x v="2"/>
    <x v="1"/>
    <d v="2025-05-08T00:00:00"/>
    <n v="7"/>
    <n v="11.91"/>
    <n v="83.37"/>
  </r>
  <r>
    <s v="S0030"/>
    <x v="6"/>
    <x v="1"/>
    <d v="2025-04-15T00:00:00"/>
    <n v="10"/>
    <n v="26.75"/>
    <n v="267.5"/>
  </r>
  <r>
    <s v="S0013"/>
    <x v="4"/>
    <x v="1"/>
    <d v="2025-05-14T00:00:00"/>
    <n v="14"/>
    <n v="16.63"/>
    <n v="232.82"/>
  </r>
  <r>
    <s v="S0052"/>
    <x v="5"/>
    <x v="4"/>
    <d v="2025-03-29T00:00:00"/>
    <n v="1"/>
    <n v="23.4"/>
    <n v="23.4"/>
  </r>
  <r>
    <s v="S0046"/>
    <x v="3"/>
    <x v="3"/>
    <d v="2025-05-16T00:00:00"/>
    <n v="11"/>
    <n v="13.72"/>
    <n v="150.91999999999999"/>
  </r>
  <r>
    <s v="S0021"/>
    <x v="9"/>
    <x v="3"/>
    <d v="2025-03-25T00:00:00"/>
    <n v="2"/>
    <n v="78.64"/>
    <n v="157.28"/>
  </r>
  <r>
    <s v="S0046"/>
    <x v="0"/>
    <x v="4"/>
    <d v="2025-03-01T00:00:00"/>
    <n v="9"/>
    <n v="56.2"/>
    <n v="505.8"/>
  </r>
  <r>
    <s v="S0061"/>
    <x v="3"/>
    <x v="2"/>
    <d v="2025-03-13T00:00:00"/>
    <n v="4"/>
    <n v="49.16"/>
    <n v="196.64"/>
  </r>
  <r>
    <s v="S0005"/>
    <x v="2"/>
    <x v="3"/>
    <d v="2025-05-06T00:00:00"/>
    <n v="4"/>
    <n v="30.67"/>
    <n v="122.68"/>
  </r>
  <r>
    <s v="S0049"/>
    <x v="3"/>
    <x v="2"/>
    <d v="2025-03-09T00:00:00"/>
    <n v="9"/>
    <n v="61.11"/>
    <n v="549.99"/>
  </r>
  <r>
    <s v="S0066"/>
    <x v="5"/>
    <x v="0"/>
    <d v="2025-04-07T00:00:00"/>
    <n v="13"/>
    <n v="73.61"/>
    <n v="956.93"/>
  </r>
  <r>
    <s v="S0042"/>
    <x v="5"/>
    <x v="1"/>
    <d v="2025-04-04T00:00:00"/>
    <n v="20"/>
    <n v="27.26"/>
    <n v="545.20000000000005"/>
  </r>
  <r>
    <s v="S0005"/>
    <x v="9"/>
    <x v="4"/>
    <d v="2025-03-21T00:00:00"/>
    <n v="14"/>
    <n v="95.44"/>
    <n v="1336.16"/>
  </r>
  <r>
    <s v="S0001"/>
    <x v="1"/>
    <x v="0"/>
    <d v="2025-05-19T00:00:00"/>
    <n v="14"/>
    <n v="90.48"/>
    <n v="1266.72"/>
  </r>
  <r>
    <s v="S0034"/>
    <x v="9"/>
    <x v="3"/>
    <d v="2025-04-03T00:00:00"/>
    <n v="10"/>
    <n v="12.52"/>
    <n v="125.2"/>
  </r>
  <r>
    <s v="S0065"/>
    <x v="2"/>
    <x v="3"/>
    <d v="2025-04-18T00:00:00"/>
    <n v="18"/>
    <n v="23.18"/>
    <n v="417.24"/>
  </r>
  <r>
    <s v="S0054"/>
    <x v="2"/>
    <x v="0"/>
    <d v="2025-02-24T00:00:00"/>
    <n v="9"/>
    <n v="31.11"/>
    <n v="279.99"/>
  </r>
  <r>
    <s v="S0045"/>
    <x v="2"/>
    <x v="0"/>
    <d v="2025-04-14T00:00:00"/>
    <n v="15"/>
    <n v="62.87"/>
    <n v="943.05"/>
  </r>
  <r>
    <s v="S0057"/>
    <x v="7"/>
    <x v="4"/>
    <d v="2025-05-08T00:00:00"/>
    <n v="3"/>
    <n v="28.2"/>
    <n v="84.6"/>
  </r>
  <r>
    <s v="S0083"/>
    <x v="3"/>
    <x v="1"/>
    <d v="2025-04-01T00:00:00"/>
    <n v="12"/>
    <n v="19.32"/>
    <n v="231.84"/>
  </r>
  <r>
    <s v="S0093"/>
    <x v="3"/>
    <x v="4"/>
    <d v="2025-05-08T00:00:00"/>
    <n v="12"/>
    <n v="8.17"/>
    <n v="98.04"/>
  </r>
  <r>
    <s v="S0014"/>
    <x v="6"/>
    <x v="4"/>
    <d v="2025-04-14T00:00:00"/>
    <n v="5"/>
    <n v="52.7"/>
    <n v="263.5"/>
  </r>
  <r>
    <s v="S0080"/>
    <x v="3"/>
    <x v="0"/>
    <d v="2025-02-24T00:00:00"/>
    <n v="17"/>
    <n v="93.97"/>
    <n v="1597.49"/>
  </r>
  <r>
    <s v="S0031"/>
    <x v="3"/>
    <x v="1"/>
    <d v="2025-03-12T00:00:00"/>
    <n v="17"/>
    <n v="34.86"/>
    <n v="592.62"/>
  </r>
  <r>
    <s v="S0008"/>
    <x v="7"/>
    <x v="4"/>
    <d v="2025-05-16T00:00:00"/>
    <n v="18"/>
    <n v="33.200000000000003"/>
    <n v="597.6"/>
  </r>
  <r>
    <s v="S0055"/>
    <x v="5"/>
    <x v="2"/>
    <d v="2025-03-04T00:00:00"/>
    <n v="19"/>
    <n v="37.81"/>
    <n v="718.39"/>
  </r>
  <r>
    <s v="S0011"/>
    <x v="4"/>
    <x v="1"/>
    <d v="2025-04-17T00:00:00"/>
    <n v="11"/>
    <n v="68.44"/>
    <n v="752.84"/>
  </r>
  <r>
    <s v="S0065"/>
    <x v="7"/>
    <x v="1"/>
    <d v="2025-04-25T00:00:00"/>
    <n v="19"/>
    <n v="60.47"/>
    <n v="1148.93"/>
  </r>
  <r>
    <s v="S0018"/>
    <x v="6"/>
    <x v="3"/>
    <d v="2025-03-10T00:00:00"/>
    <n v="4"/>
    <n v="9.61"/>
    <n v="38.44"/>
  </r>
  <r>
    <s v="S0033"/>
    <x v="6"/>
    <x v="4"/>
    <d v="2025-04-29T00:00:00"/>
    <n v="4"/>
    <n v="58.61"/>
    <n v="234.44"/>
  </r>
  <r>
    <s v="S0015"/>
    <x v="7"/>
    <x v="2"/>
    <d v="2025-05-13T00:00:00"/>
    <n v="11"/>
    <n v="43.07"/>
    <n v="473.77"/>
  </r>
  <r>
    <s v="S0061"/>
    <x v="7"/>
    <x v="3"/>
    <d v="2025-04-04T00:00:00"/>
    <n v="16"/>
    <n v="89.61"/>
    <n v="1433.76"/>
  </r>
  <r>
    <s v="S0092"/>
    <x v="1"/>
    <x v="3"/>
    <d v="2025-05-13T00:00:00"/>
    <n v="5"/>
    <n v="10.8"/>
    <n v="54"/>
  </r>
  <r>
    <s v="S0052"/>
    <x v="4"/>
    <x v="0"/>
    <d v="2025-03-07T00:00:00"/>
    <n v="11"/>
    <n v="26.48"/>
    <n v="291.27999999999997"/>
  </r>
  <r>
    <s v="S0005"/>
    <x v="5"/>
    <x v="1"/>
    <d v="2025-04-27T00:00:00"/>
    <n v="2"/>
    <n v="37.24"/>
    <n v="74.48"/>
  </r>
  <r>
    <s v="S0079"/>
    <x v="6"/>
    <x v="1"/>
    <d v="2025-03-30T00:00:00"/>
    <n v="16"/>
    <n v="48.85"/>
    <n v="781.6"/>
  </r>
  <r>
    <s v="S0097"/>
    <x v="0"/>
    <x v="3"/>
    <d v="2025-05-06T00:00:00"/>
    <n v="7"/>
    <n v="69.069999999999993"/>
    <n v="483.49"/>
  </r>
  <r>
    <s v="S0100"/>
    <x v="4"/>
    <x v="1"/>
    <d v="2025-04-19T00:00:00"/>
    <n v="1"/>
    <n v="95.41"/>
    <n v="95.41"/>
  </r>
  <r>
    <s v="S0098"/>
    <x v="1"/>
    <x v="3"/>
    <d v="2025-04-23T00:00:00"/>
    <n v="18"/>
    <n v="59.42"/>
    <n v="1069.56"/>
  </r>
  <r>
    <s v="S0020"/>
    <x v="7"/>
    <x v="1"/>
    <d v="2025-03-20T00:00:00"/>
    <n v="19"/>
    <n v="59.12"/>
    <n v="1123.28"/>
  </r>
  <r>
    <s v="S0044"/>
    <x v="8"/>
    <x v="0"/>
    <d v="2025-04-30T00:00:00"/>
    <n v="15"/>
    <n v="78.38"/>
    <n v="1175.7"/>
  </r>
  <r>
    <s v="S0048"/>
    <x v="9"/>
    <x v="2"/>
    <d v="2025-03-15T00:00:00"/>
    <n v="4"/>
    <n v="62.8"/>
    <n v="251.2"/>
  </r>
  <r>
    <s v="S0020"/>
    <x v="1"/>
    <x v="4"/>
    <d v="2025-03-10T00:00:00"/>
    <n v="9"/>
    <n v="34.03"/>
    <n v="306.27"/>
  </r>
  <r>
    <s v="S0041"/>
    <x v="4"/>
    <x v="0"/>
    <d v="2025-02-22T00:00:00"/>
    <n v="18"/>
    <n v="94.94"/>
    <n v="1708.92"/>
  </r>
  <r>
    <s v="S0079"/>
    <x v="7"/>
    <x v="0"/>
    <d v="2025-03-10T00:00:00"/>
    <n v="19"/>
    <n v="29.21"/>
    <n v="554.99"/>
  </r>
  <r>
    <s v="S0005"/>
    <x v="1"/>
    <x v="3"/>
    <d v="2025-03-12T00:00:00"/>
    <n v="12"/>
    <n v="98.6"/>
    <n v="1183.2"/>
  </r>
  <r>
    <s v="S0035"/>
    <x v="0"/>
    <x v="3"/>
    <d v="2025-03-22T00:00:00"/>
    <n v="17"/>
    <n v="24.43"/>
    <n v="415.31"/>
  </r>
  <r>
    <s v="S0028"/>
    <x v="2"/>
    <x v="3"/>
    <d v="2025-04-30T00:00:00"/>
    <n v="2"/>
    <n v="57.13"/>
    <n v="114.26"/>
  </r>
  <r>
    <s v="S0038"/>
    <x v="3"/>
    <x v="1"/>
    <d v="2025-04-18T00:00:00"/>
    <n v="5"/>
    <n v="19.48"/>
    <n v="97.4"/>
  </r>
  <r>
    <s v="S0089"/>
    <x v="7"/>
    <x v="4"/>
    <d v="2025-02-24T00:00:00"/>
    <n v="17"/>
    <n v="33.49"/>
    <n v="569.33000000000004"/>
  </r>
  <r>
    <s v="S0055"/>
    <x v="8"/>
    <x v="2"/>
    <d v="2025-03-14T00:00:00"/>
    <n v="17"/>
    <n v="93.32"/>
    <n v="1586.44"/>
  </r>
  <r>
    <s v="S0003"/>
    <x v="6"/>
    <x v="3"/>
    <d v="2025-05-03T00:00:00"/>
    <n v="16"/>
    <n v="60.75"/>
    <n v="972"/>
  </r>
  <r>
    <s v="S0036"/>
    <x v="7"/>
    <x v="0"/>
    <d v="2025-03-07T00:00:00"/>
    <n v="4"/>
    <n v="71.39"/>
    <n v="285.56"/>
  </r>
  <r>
    <s v="S0092"/>
    <x v="8"/>
    <x v="1"/>
    <d v="2025-05-09T00:00:00"/>
    <n v="17"/>
    <n v="73.7"/>
    <n v="1252.9000000000001"/>
  </r>
  <r>
    <s v="S0036"/>
    <x v="7"/>
    <x v="1"/>
    <d v="2025-03-16T00:00:00"/>
    <n v="1"/>
    <n v="51.28"/>
    <n v="51.28"/>
  </r>
  <r>
    <s v="S0027"/>
    <x v="4"/>
    <x v="3"/>
    <d v="2025-04-03T00:00:00"/>
    <n v="1"/>
    <n v="84.94"/>
    <n v="84.94"/>
  </r>
  <r>
    <s v="S0080"/>
    <x v="8"/>
    <x v="3"/>
    <d v="2025-05-09T00:00:00"/>
    <n v="1"/>
    <n v="27.61"/>
    <n v="27.61"/>
  </r>
  <r>
    <s v="S0018"/>
    <x v="6"/>
    <x v="0"/>
    <d v="2025-05-08T00:00:00"/>
    <n v="15"/>
    <n v="47.55"/>
    <n v="713.25"/>
  </r>
  <r>
    <s v="S0043"/>
    <x v="6"/>
    <x v="0"/>
    <d v="2025-03-07T00:00:00"/>
    <n v="18"/>
    <n v="43.24"/>
    <n v="778.32"/>
  </r>
  <r>
    <s v="S0018"/>
    <x v="6"/>
    <x v="3"/>
    <d v="2025-04-06T00:00:00"/>
    <n v="1"/>
    <n v="90.91"/>
    <n v="90.91"/>
  </r>
  <r>
    <s v="S0010"/>
    <x v="8"/>
    <x v="0"/>
    <d v="2025-03-03T00:00:00"/>
    <n v="15"/>
    <n v="88.91"/>
    <n v="1333.65"/>
  </r>
  <r>
    <s v="S0094"/>
    <x v="2"/>
    <x v="1"/>
    <d v="2025-04-23T00:00:00"/>
    <n v="15"/>
    <n v="82.38"/>
    <n v="1235.7"/>
  </r>
  <r>
    <s v="S0060"/>
    <x v="0"/>
    <x v="3"/>
    <d v="2025-03-29T00:00:00"/>
    <n v="4"/>
    <n v="84.58"/>
    <n v="338.32"/>
  </r>
  <r>
    <s v="S0049"/>
    <x v="8"/>
    <x v="3"/>
    <d v="2025-03-17T00:00:00"/>
    <n v="12"/>
    <n v="25.58"/>
    <n v="306.95999999999998"/>
  </r>
  <r>
    <s v="S0063"/>
    <x v="3"/>
    <x v="4"/>
    <d v="2025-04-25T00:00:00"/>
    <n v="1"/>
    <n v="21.16"/>
    <n v="21.16"/>
  </r>
  <r>
    <s v="S0071"/>
    <x v="0"/>
    <x v="2"/>
    <d v="2025-03-02T00:00:00"/>
    <n v="15"/>
    <n v="8.41"/>
    <n v="126.15"/>
  </r>
  <r>
    <s v="S0009"/>
    <x v="4"/>
    <x v="3"/>
    <d v="2025-05-17T00:00:00"/>
    <n v="18"/>
    <n v="32.46"/>
    <n v="584.28"/>
  </r>
  <r>
    <s v="S0051"/>
    <x v="5"/>
    <x v="4"/>
    <d v="2025-05-01T00:00:00"/>
    <n v="4"/>
    <n v="59.89"/>
    <n v="239.56"/>
  </r>
  <r>
    <s v="S0078"/>
    <x v="3"/>
    <x v="1"/>
    <d v="2025-02-23T00:00:00"/>
    <n v="5"/>
    <n v="61.6"/>
    <n v="308"/>
  </r>
  <r>
    <s v="S0059"/>
    <x v="4"/>
    <x v="3"/>
    <d v="2025-05-03T00:00:00"/>
    <n v="15"/>
    <n v="30.23"/>
    <n v="453.45"/>
  </r>
  <r>
    <s v="S0023"/>
    <x v="8"/>
    <x v="2"/>
    <d v="2025-03-22T00:00:00"/>
    <n v="17"/>
    <n v="86.81"/>
    <n v="1475.77"/>
  </r>
  <r>
    <s v="S0076"/>
    <x v="5"/>
    <x v="3"/>
    <d v="2025-03-06T00:00:00"/>
    <n v="18"/>
    <n v="45.46"/>
    <n v="818.28"/>
  </r>
  <r>
    <s v="S0038"/>
    <x v="7"/>
    <x v="4"/>
    <d v="2025-04-09T00:00:00"/>
    <n v="12"/>
    <n v="14.48"/>
    <n v="173.76"/>
  </r>
  <r>
    <s v="S0058"/>
    <x v="8"/>
    <x v="3"/>
    <d v="2025-03-04T00:00:00"/>
    <n v="11"/>
    <n v="94.19"/>
    <n v="1036.0899999999999"/>
  </r>
  <r>
    <s v="S0070"/>
    <x v="2"/>
    <x v="0"/>
    <d v="2025-02-26T00:00:00"/>
    <n v="20"/>
    <n v="85.23"/>
    <n v="1704.6"/>
  </r>
  <r>
    <s v="S0011"/>
    <x v="9"/>
    <x v="3"/>
    <d v="2025-04-19T00:00:00"/>
    <n v="19"/>
    <n v="32.83"/>
    <n v="623.77"/>
  </r>
  <r>
    <s v="S0100"/>
    <x v="2"/>
    <x v="2"/>
    <d v="2025-05-01T00:00:00"/>
    <n v="4"/>
    <n v="59.03"/>
    <n v="236.12"/>
  </r>
  <r>
    <s v="S0019"/>
    <x v="5"/>
    <x v="4"/>
    <d v="2025-03-07T00:00:00"/>
    <n v="5"/>
    <n v="97.64"/>
    <n v="488.2"/>
  </r>
  <r>
    <s v="S0047"/>
    <x v="3"/>
    <x v="2"/>
    <d v="2025-04-18T00:00:00"/>
    <n v="7"/>
    <n v="44.46"/>
    <n v="311.22000000000003"/>
  </r>
  <r>
    <s v="S0020"/>
    <x v="2"/>
    <x v="3"/>
    <d v="2025-03-15T00:00:00"/>
    <n v="6"/>
    <n v="14.3"/>
    <n v="85.8"/>
  </r>
  <r>
    <s v="S0059"/>
    <x v="8"/>
    <x v="1"/>
    <d v="2025-03-10T00:00:00"/>
    <n v="19"/>
    <n v="16"/>
    <n v="304"/>
  </r>
  <r>
    <s v="S0022"/>
    <x v="8"/>
    <x v="2"/>
    <d v="2025-03-25T00:00:00"/>
    <n v="14"/>
    <n v="49.82"/>
    <n v="697.48"/>
  </r>
  <r>
    <s v="S0015"/>
    <x v="7"/>
    <x v="1"/>
    <d v="2025-05-10T00:00:00"/>
    <n v="19"/>
    <n v="93.37"/>
    <n v="1774.03"/>
  </r>
  <r>
    <s v="S0040"/>
    <x v="8"/>
    <x v="0"/>
    <d v="2025-03-21T00:00:00"/>
    <n v="14"/>
    <n v="11.37"/>
    <n v="159.18"/>
  </r>
  <r>
    <s v="S0098"/>
    <x v="1"/>
    <x v="3"/>
    <d v="2025-05-05T00:00:00"/>
    <n v="10"/>
    <n v="90.23"/>
    <n v="902.3"/>
  </r>
  <r>
    <s v="S0020"/>
    <x v="3"/>
    <x v="1"/>
    <d v="2025-05-22T00:00:00"/>
    <n v="12"/>
    <n v="74.069999999999993"/>
    <n v="888.84"/>
  </r>
  <r>
    <s v="S0084"/>
    <x v="3"/>
    <x v="0"/>
    <d v="2025-04-05T00:00:00"/>
    <n v="20"/>
    <n v="23.37"/>
    <n v="467.4"/>
  </r>
  <r>
    <s v="S0034"/>
    <x v="5"/>
    <x v="0"/>
    <d v="2025-04-07T00:00:00"/>
    <n v="19"/>
    <n v="9.89"/>
    <n v="187.91"/>
  </r>
  <r>
    <s v="S0045"/>
    <x v="8"/>
    <x v="3"/>
    <d v="2025-04-02T00:00:00"/>
    <n v="7"/>
    <n v="60.88"/>
    <n v="426.16"/>
  </r>
  <r>
    <s v="S0026"/>
    <x v="6"/>
    <x v="2"/>
    <d v="2025-02-22T00:00:00"/>
    <n v="12"/>
    <n v="69.040000000000006"/>
    <n v="828.48"/>
  </r>
  <r>
    <s v="S0038"/>
    <x v="6"/>
    <x v="0"/>
    <d v="2025-05-15T00:00:00"/>
    <n v="7"/>
    <n v="87.25"/>
    <n v="610.75"/>
  </r>
  <r>
    <s v="S0040"/>
    <x v="0"/>
    <x v="4"/>
    <d v="2025-04-10T00:00:00"/>
    <n v="6"/>
    <n v="58.24"/>
    <n v="349.44"/>
  </r>
  <r>
    <s v="S0019"/>
    <x v="3"/>
    <x v="1"/>
    <d v="2025-03-04T00:00:00"/>
    <n v="14"/>
    <n v="32.630000000000003"/>
    <n v="456.82"/>
  </r>
  <r>
    <s v="S0012"/>
    <x v="2"/>
    <x v="4"/>
    <d v="2025-02-24T00:00:00"/>
    <n v="1"/>
    <n v="41.78"/>
    <n v="41.78"/>
  </r>
  <r>
    <s v="S0042"/>
    <x v="8"/>
    <x v="2"/>
    <d v="2025-04-16T00:00:00"/>
    <n v="20"/>
    <n v="17"/>
    <n v="340"/>
  </r>
  <r>
    <s v="S0048"/>
    <x v="5"/>
    <x v="1"/>
    <d v="2025-03-19T00:00:00"/>
    <n v="12"/>
    <n v="81.86"/>
    <n v="982.32"/>
  </r>
  <r>
    <s v="S0060"/>
    <x v="0"/>
    <x v="3"/>
    <d v="2025-05-06T00:00:00"/>
    <n v="13"/>
    <n v="47.59"/>
    <n v="618.66999999999996"/>
  </r>
  <r>
    <s v="S0090"/>
    <x v="9"/>
    <x v="1"/>
    <d v="2025-05-13T00:00:00"/>
    <n v="19"/>
    <n v="44.15"/>
    <n v="838.85"/>
  </r>
  <r>
    <s v="S0069"/>
    <x v="4"/>
    <x v="4"/>
    <d v="2025-04-02T00:00:00"/>
    <n v="19"/>
    <n v="92.26"/>
    <n v="1752.94"/>
  </r>
  <r>
    <s v="S0009"/>
    <x v="0"/>
    <x v="3"/>
    <d v="2025-05-11T00:00:00"/>
    <n v="6"/>
    <n v="98.89"/>
    <n v="593.34"/>
  </r>
  <r>
    <s v="S0068"/>
    <x v="7"/>
    <x v="1"/>
    <d v="2025-04-01T00:00:00"/>
    <n v="8"/>
    <n v="5.07"/>
    <n v="40.56"/>
  </r>
  <r>
    <s v="S0046"/>
    <x v="0"/>
    <x v="4"/>
    <d v="2025-04-06T00:00:00"/>
    <n v="8"/>
    <n v="19.57"/>
    <n v="156.56"/>
  </r>
  <r>
    <s v="S0053"/>
    <x v="6"/>
    <x v="3"/>
    <d v="2025-04-22T00:00:00"/>
    <n v="16"/>
    <n v="61.77"/>
    <n v="988.32"/>
  </r>
  <r>
    <s v="S0019"/>
    <x v="8"/>
    <x v="1"/>
    <d v="2025-03-18T00:00:00"/>
    <n v="5"/>
    <n v="62.97"/>
    <n v="314.85000000000002"/>
  </r>
  <r>
    <s v="S0075"/>
    <x v="2"/>
    <x v="0"/>
    <d v="2025-04-23T00:00:00"/>
    <n v="15"/>
    <n v="83.71"/>
    <n v="1255.6500000000001"/>
  </r>
  <r>
    <s v="S0073"/>
    <x v="5"/>
    <x v="4"/>
    <d v="2025-04-28T00:00:00"/>
    <n v="8"/>
    <n v="58.12"/>
    <n v="464.96"/>
  </r>
  <r>
    <s v="S0069"/>
    <x v="2"/>
    <x v="2"/>
    <d v="2025-05-20T00:00:00"/>
    <n v="8"/>
    <n v="86.02"/>
    <n v="688.16"/>
  </r>
  <r>
    <s v="S0063"/>
    <x v="4"/>
    <x v="1"/>
    <d v="2025-03-25T00:00:00"/>
    <n v="6"/>
    <n v="26.9"/>
    <n v="161.4"/>
  </r>
  <r>
    <s v="S0063"/>
    <x v="9"/>
    <x v="4"/>
    <d v="2025-04-14T00:00:00"/>
    <n v="17"/>
    <n v="57.76"/>
    <n v="981.92"/>
  </r>
  <r>
    <s v="S0033"/>
    <x v="0"/>
    <x v="1"/>
    <d v="2025-03-22T00:00:00"/>
    <n v="2"/>
    <n v="18.55"/>
    <n v="37.1"/>
  </r>
  <r>
    <s v="S0076"/>
    <x v="7"/>
    <x v="4"/>
    <d v="2025-03-18T00:00:00"/>
    <n v="13"/>
    <n v="81.62"/>
    <n v="1061.06"/>
  </r>
  <r>
    <s v="S0070"/>
    <x v="7"/>
    <x v="0"/>
    <d v="2025-03-19T00:00:00"/>
    <n v="17"/>
    <n v="90.82"/>
    <n v="1543.94"/>
  </r>
  <r>
    <s v="S0061"/>
    <x v="3"/>
    <x v="4"/>
    <d v="2025-05-21T00:00:00"/>
    <n v="15"/>
    <n v="53.13"/>
    <n v="796.95"/>
  </r>
  <r>
    <s v="S0048"/>
    <x v="1"/>
    <x v="2"/>
    <d v="2025-05-12T00:00:00"/>
    <n v="2"/>
    <n v="71.12"/>
    <n v="142.24"/>
  </r>
  <r>
    <s v="S0062"/>
    <x v="5"/>
    <x v="1"/>
    <d v="2025-02-24T00:00:00"/>
    <n v="3"/>
    <n v="21.58"/>
    <n v="64.739999999999995"/>
  </r>
  <r>
    <s v="S0086"/>
    <x v="7"/>
    <x v="1"/>
    <d v="2025-04-02T00:00:00"/>
    <n v="6"/>
    <n v="30.57"/>
    <n v="183.42"/>
  </r>
  <r>
    <s v="S0053"/>
    <x v="6"/>
    <x v="1"/>
    <d v="2025-05-09T00:00:00"/>
    <n v="11"/>
    <n v="12.31"/>
    <n v="135.41"/>
  </r>
  <r>
    <s v="S0013"/>
    <x v="7"/>
    <x v="0"/>
    <d v="2025-03-20T00:00:00"/>
    <n v="12"/>
    <n v="45.72"/>
    <n v="548.64"/>
  </r>
  <r>
    <s v="S0006"/>
    <x v="0"/>
    <x v="1"/>
    <d v="2025-04-20T00:00:00"/>
    <n v="17"/>
    <n v="67.84"/>
    <n v="1153.28"/>
  </r>
  <r>
    <s v="S0076"/>
    <x v="7"/>
    <x v="4"/>
    <d v="2025-05-10T00:00:00"/>
    <n v="14"/>
    <n v="40.24"/>
    <n v="563.36"/>
  </r>
  <r>
    <s v="S0098"/>
    <x v="8"/>
    <x v="3"/>
    <d v="2025-02-28T00:00:00"/>
    <n v="15"/>
    <n v="38.44"/>
    <n v="576.6"/>
  </r>
  <r>
    <s v="S0045"/>
    <x v="5"/>
    <x v="3"/>
    <d v="2025-02-22T00:00:00"/>
    <n v="20"/>
    <n v="55.94"/>
    <n v="1118.8"/>
  </r>
  <r>
    <s v="S0084"/>
    <x v="1"/>
    <x v="2"/>
    <d v="2025-04-20T00:00:00"/>
    <n v="18"/>
    <n v="40.729999999999997"/>
    <n v="733.14"/>
  </r>
  <r>
    <s v="S0041"/>
    <x v="3"/>
    <x v="0"/>
    <d v="2025-03-21T00:00:00"/>
    <n v="3"/>
    <n v="97.65"/>
    <n v="292.95"/>
  </r>
  <r>
    <s v="S0049"/>
    <x v="4"/>
    <x v="4"/>
    <d v="2025-03-27T00:00:00"/>
    <n v="12"/>
    <n v="31.64"/>
    <n v="379.68"/>
  </r>
  <r>
    <s v="S0022"/>
    <x v="2"/>
    <x v="1"/>
    <d v="2025-03-30T00:00:00"/>
    <n v="4"/>
    <n v="36.5"/>
    <n v="146"/>
  </r>
  <r>
    <s v="S0074"/>
    <x v="3"/>
    <x v="2"/>
    <d v="2025-04-06T00:00:00"/>
    <n v="12"/>
    <n v="42.24"/>
    <n v="506.88"/>
  </r>
  <r>
    <s v="S0055"/>
    <x v="1"/>
    <x v="3"/>
    <d v="2025-05-09T00:00:00"/>
    <n v="10"/>
    <n v="51.1"/>
    <n v="511"/>
  </r>
  <r>
    <s v="S0037"/>
    <x v="3"/>
    <x v="2"/>
    <d v="2025-05-12T00:00:00"/>
    <n v="5"/>
    <n v="15.13"/>
    <n v="75.650000000000006"/>
  </r>
  <r>
    <s v="S0066"/>
    <x v="0"/>
    <x v="4"/>
    <d v="2025-03-03T00:00:00"/>
    <n v="14"/>
    <n v="56.78"/>
    <n v="794.92"/>
  </r>
  <r>
    <s v="S0084"/>
    <x v="8"/>
    <x v="0"/>
    <d v="2025-03-18T00:00:00"/>
    <n v="7"/>
    <n v="54.92"/>
    <n v="384.44"/>
  </r>
  <r>
    <s v="S0096"/>
    <x v="5"/>
    <x v="3"/>
    <d v="2025-04-11T00:00:00"/>
    <n v="19"/>
    <n v="58.6"/>
    <n v="1113.4000000000001"/>
  </r>
  <r>
    <s v="S0039"/>
    <x v="9"/>
    <x v="1"/>
    <d v="2025-04-13T00:00:00"/>
    <n v="13"/>
    <n v="23.24"/>
    <n v="302.12"/>
  </r>
  <r>
    <s v="S0039"/>
    <x v="1"/>
    <x v="1"/>
    <d v="2025-03-26T00:00:00"/>
    <n v="12"/>
    <n v="15.32"/>
    <n v="183.84"/>
  </r>
  <r>
    <s v="S0075"/>
    <x v="0"/>
    <x v="2"/>
    <d v="2025-05-06T00:00:00"/>
    <n v="6"/>
    <n v="96.42"/>
    <n v="578.52"/>
  </r>
  <r>
    <s v="S0063"/>
    <x v="8"/>
    <x v="2"/>
    <d v="2025-04-23T00:00:00"/>
    <n v="11"/>
    <n v="15.47"/>
    <n v="170.17"/>
  </r>
  <r>
    <s v="S0001"/>
    <x v="0"/>
    <x v="2"/>
    <d v="2025-05-13T00:00:00"/>
    <n v="9"/>
    <n v="63.84"/>
    <n v="574.55999999999995"/>
  </r>
  <r>
    <s v="S0099"/>
    <x v="1"/>
    <x v="2"/>
    <d v="2025-02-28T00:00:00"/>
    <n v="19"/>
    <n v="93.94"/>
    <n v="1784.86"/>
  </r>
  <r>
    <s v="S0029"/>
    <x v="3"/>
    <x v="4"/>
    <d v="2025-04-22T00:00:00"/>
    <n v="4"/>
    <n v="76.150000000000006"/>
    <n v="304.60000000000002"/>
  </r>
  <r>
    <s v="S0038"/>
    <x v="5"/>
    <x v="4"/>
    <d v="2025-04-22T00:00:00"/>
    <n v="18"/>
    <n v="40.94"/>
    <n v="736.92"/>
  </r>
  <r>
    <s v="S0063"/>
    <x v="5"/>
    <x v="1"/>
    <d v="2025-04-18T00:00:00"/>
    <n v="3"/>
    <n v="99.92"/>
    <n v="299.76"/>
  </r>
  <r>
    <s v="S0005"/>
    <x v="4"/>
    <x v="4"/>
    <d v="2025-03-07T00:00:00"/>
    <n v="18"/>
    <n v="73.53"/>
    <n v="1323.54"/>
  </r>
  <r>
    <s v="S0028"/>
    <x v="6"/>
    <x v="4"/>
    <d v="2025-02-22T00:00:00"/>
    <n v="4"/>
    <n v="54.6"/>
    <n v="218.4"/>
  </r>
  <r>
    <s v="S0048"/>
    <x v="7"/>
    <x v="2"/>
    <d v="2025-03-18T00:00:00"/>
    <n v="5"/>
    <n v="49.8"/>
    <n v="249"/>
  </r>
  <r>
    <s v="S0028"/>
    <x v="4"/>
    <x v="4"/>
    <d v="2025-04-29T00:00:00"/>
    <n v="10"/>
    <n v="75.97"/>
    <n v="759.7"/>
  </r>
  <r>
    <s v="S0034"/>
    <x v="4"/>
    <x v="3"/>
    <d v="2025-03-21T00:00:00"/>
    <n v="9"/>
    <n v="78.14"/>
    <n v="703.26"/>
  </r>
  <r>
    <s v="S0011"/>
    <x v="5"/>
    <x v="2"/>
    <d v="2025-03-04T00:00:00"/>
    <n v="5"/>
    <n v="52.11"/>
    <n v="260.55"/>
  </r>
  <r>
    <s v="S0049"/>
    <x v="2"/>
    <x v="0"/>
    <d v="2025-04-19T00:00:00"/>
    <n v="3"/>
    <n v="40.28"/>
    <n v="120.84"/>
  </r>
  <r>
    <s v="S0060"/>
    <x v="2"/>
    <x v="0"/>
    <d v="2025-03-23T00:00:00"/>
    <n v="5"/>
    <n v="75.72"/>
    <n v="378.6"/>
  </r>
  <r>
    <s v="S0090"/>
    <x v="3"/>
    <x v="2"/>
    <d v="2025-05-08T00:00:00"/>
    <n v="19"/>
    <n v="18.260000000000002"/>
    <n v="346.94"/>
  </r>
  <r>
    <s v="S0079"/>
    <x v="0"/>
    <x v="2"/>
    <d v="2025-04-16T00:00:00"/>
    <n v="10"/>
    <n v="28.17"/>
    <n v="281.7"/>
  </r>
  <r>
    <s v="S0033"/>
    <x v="7"/>
    <x v="0"/>
    <d v="2025-04-20T00:00:00"/>
    <n v="14"/>
    <n v="5.61"/>
    <n v="78.540000000000006"/>
  </r>
  <r>
    <s v="S0082"/>
    <x v="6"/>
    <x v="3"/>
    <d v="2025-04-07T00:00:00"/>
    <n v="6"/>
    <n v="5.77"/>
    <n v="34.619999999999997"/>
  </r>
  <r>
    <s v="S0016"/>
    <x v="8"/>
    <x v="1"/>
    <d v="2025-04-18T00:00:00"/>
    <n v="15"/>
    <n v="69.709999999999994"/>
    <n v="1045.6500000000001"/>
  </r>
  <r>
    <s v="S0100"/>
    <x v="9"/>
    <x v="0"/>
    <d v="2025-04-19T00:00:00"/>
    <n v="19"/>
    <n v="34.39"/>
    <n v="653.41"/>
  </r>
  <r>
    <s v="S0083"/>
    <x v="5"/>
    <x v="1"/>
    <d v="2025-03-26T00:00:00"/>
    <n v="9"/>
    <n v="84.01"/>
    <n v="756.09"/>
  </r>
  <r>
    <s v="S0024"/>
    <x v="1"/>
    <x v="4"/>
    <d v="2025-05-23T00:00:00"/>
    <n v="17"/>
    <n v="19.7"/>
    <n v="334.9"/>
  </r>
  <r>
    <s v="S0031"/>
    <x v="7"/>
    <x v="1"/>
    <d v="2025-03-29T00:00:00"/>
    <n v="7"/>
    <n v="50.85"/>
    <n v="355.95"/>
  </r>
  <r>
    <s v="S0083"/>
    <x v="4"/>
    <x v="1"/>
    <d v="2025-04-11T00:00:00"/>
    <n v="11"/>
    <n v="5.04"/>
    <n v="55.44"/>
  </r>
  <r>
    <s v="S0064"/>
    <x v="1"/>
    <x v="3"/>
    <d v="2025-05-10T00:00:00"/>
    <n v="5"/>
    <n v="56.42"/>
    <n v="282.10000000000002"/>
  </r>
  <r>
    <s v="S0031"/>
    <x v="8"/>
    <x v="2"/>
    <d v="2025-05-08T00:00:00"/>
    <n v="10"/>
    <n v="60.87"/>
    <n v="608.70000000000005"/>
  </r>
  <r>
    <s v="S0008"/>
    <x v="7"/>
    <x v="1"/>
    <d v="2025-04-24T00:00:00"/>
    <n v="16"/>
    <n v="71.06"/>
    <n v="1136.96"/>
  </r>
  <r>
    <s v="S0049"/>
    <x v="7"/>
    <x v="3"/>
    <d v="2025-04-11T00:00:00"/>
    <n v="3"/>
    <n v="26.7"/>
    <n v="80.099999999999994"/>
  </r>
  <r>
    <s v="S0044"/>
    <x v="5"/>
    <x v="3"/>
    <d v="2025-05-04T00:00:00"/>
    <n v="14"/>
    <n v="20.36"/>
    <n v="285.04000000000002"/>
  </r>
  <r>
    <s v="S0005"/>
    <x v="6"/>
    <x v="3"/>
    <d v="2025-04-05T00:00:00"/>
    <n v="9"/>
    <n v="65.260000000000005"/>
    <n v="587.34"/>
  </r>
  <r>
    <s v="S0062"/>
    <x v="8"/>
    <x v="4"/>
    <d v="2025-05-06T00:00:00"/>
    <n v="6"/>
    <n v="77.17"/>
    <n v="463.02"/>
  </r>
  <r>
    <s v="S0013"/>
    <x v="4"/>
    <x v="1"/>
    <d v="2025-04-26T00:00:00"/>
    <n v="16"/>
    <n v="16.190000000000001"/>
    <n v="259.04000000000002"/>
  </r>
  <r>
    <s v="S0001"/>
    <x v="9"/>
    <x v="4"/>
    <d v="2025-03-08T00:00:00"/>
    <n v="1"/>
    <n v="92.85"/>
    <n v="92.85"/>
  </r>
  <r>
    <s v="S0033"/>
    <x v="2"/>
    <x v="4"/>
    <d v="2025-04-28T00:00:00"/>
    <n v="6"/>
    <n v="29.33"/>
    <n v="175.98"/>
  </r>
  <r>
    <s v="S0062"/>
    <x v="2"/>
    <x v="4"/>
    <d v="2025-03-09T00:00:00"/>
    <n v="16"/>
    <n v="44.22"/>
    <n v="707.52"/>
  </r>
  <r>
    <s v="S0072"/>
    <x v="0"/>
    <x v="0"/>
    <d v="2025-03-09T00:00:00"/>
    <n v="3"/>
    <n v="36.5"/>
    <n v="109.5"/>
  </r>
  <r>
    <s v="S0026"/>
    <x v="2"/>
    <x v="3"/>
    <d v="2025-03-22T00:00:00"/>
    <n v="1"/>
    <n v="19.27"/>
    <n v="19.27"/>
  </r>
  <r>
    <s v="S0015"/>
    <x v="2"/>
    <x v="2"/>
    <d v="2025-03-08T00:00:00"/>
    <n v="18"/>
    <n v="53.78"/>
    <n v="968.04"/>
  </r>
  <r>
    <s v="S0015"/>
    <x v="1"/>
    <x v="3"/>
    <d v="2025-03-06T00:00:00"/>
    <n v="12"/>
    <n v="30.85"/>
    <n v="370.2"/>
  </r>
  <r>
    <s v="S0028"/>
    <x v="4"/>
    <x v="4"/>
    <d v="2025-04-23T00:00:00"/>
    <n v="14"/>
    <n v="46.29"/>
    <n v="648.05999999999995"/>
  </r>
  <r>
    <s v="S0084"/>
    <x v="1"/>
    <x v="2"/>
    <d v="2025-05-18T00:00:00"/>
    <n v="8"/>
    <n v="31.4"/>
    <n v="251.2"/>
  </r>
  <r>
    <s v="S0015"/>
    <x v="1"/>
    <x v="0"/>
    <d v="2025-02-28T00:00:00"/>
    <n v="18"/>
    <n v="18.3"/>
    <n v="329.4"/>
  </r>
  <r>
    <s v="S0083"/>
    <x v="6"/>
    <x v="2"/>
    <d v="2025-05-16T00:00:00"/>
    <n v="9"/>
    <n v="20.02"/>
    <n v="180.18"/>
  </r>
  <r>
    <s v="S0066"/>
    <x v="9"/>
    <x v="1"/>
    <d v="2025-03-01T00:00:00"/>
    <n v="20"/>
    <n v="53.85"/>
    <n v="1077"/>
  </r>
  <r>
    <s v="S0095"/>
    <x v="3"/>
    <x v="2"/>
    <d v="2025-02-23T00:00:00"/>
    <n v="9"/>
    <n v="58.94"/>
    <n v="530.46"/>
  </r>
  <r>
    <s v="S0052"/>
    <x v="0"/>
    <x v="1"/>
    <d v="2025-04-23T00:00:00"/>
    <n v="18"/>
    <n v="30.01"/>
    <n v="540.17999999999995"/>
  </r>
  <r>
    <s v="S0026"/>
    <x v="4"/>
    <x v="0"/>
    <d v="2025-04-24T00:00:00"/>
    <n v="18"/>
    <n v="67.010000000000005"/>
    <n v="1206.18"/>
  </r>
  <r>
    <s v="S0021"/>
    <x v="1"/>
    <x v="1"/>
    <d v="2025-05-01T00:00:00"/>
    <n v="5"/>
    <n v="66.33"/>
    <n v="331.65"/>
  </r>
  <r>
    <s v="S0054"/>
    <x v="9"/>
    <x v="3"/>
    <d v="2025-03-17T00:00:00"/>
    <n v="19"/>
    <n v="70.91"/>
    <n v="1347.29"/>
  </r>
  <r>
    <s v="S0078"/>
    <x v="9"/>
    <x v="1"/>
    <d v="2025-05-05T00:00:00"/>
    <n v="10"/>
    <n v="41.23"/>
    <n v="412.3"/>
  </r>
  <r>
    <s v="S0036"/>
    <x v="5"/>
    <x v="3"/>
    <d v="2025-03-05T00:00:00"/>
    <n v="6"/>
    <n v="54.44"/>
    <n v="326.64"/>
  </r>
  <r>
    <s v="S0098"/>
    <x v="6"/>
    <x v="3"/>
    <d v="2025-03-29T00:00:00"/>
    <n v="7"/>
    <n v="96.69"/>
    <n v="676.83"/>
  </r>
  <r>
    <s v="S0033"/>
    <x v="8"/>
    <x v="0"/>
    <d v="2025-05-17T00:00:00"/>
    <n v="2"/>
    <n v="75.05"/>
    <n v="150.1"/>
  </r>
  <r>
    <s v="S0052"/>
    <x v="3"/>
    <x v="4"/>
    <d v="2025-04-06T00:00:00"/>
    <n v="9"/>
    <n v="19.38"/>
    <n v="174.42"/>
  </r>
  <r>
    <s v="S0051"/>
    <x v="4"/>
    <x v="2"/>
    <d v="2025-05-03T00:00:00"/>
    <n v="10"/>
    <n v="15.53"/>
    <n v="155.30000000000001"/>
  </r>
  <r>
    <s v="S0001"/>
    <x v="1"/>
    <x v="3"/>
    <d v="2025-03-13T00:00:00"/>
    <n v="14"/>
    <n v="87.25"/>
    <n v="1221.5"/>
  </r>
  <r>
    <s v="S0034"/>
    <x v="4"/>
    <x v="2"/>
    <d v="2025-04-06T00:00:00"/>
    <n v="19"/>
    <n v="93.28"/>
    <n v="1772.32"/>
  </r>
  <r>
    <s v="S0017"/>
    <x v="6"/>
    <x v="4"/>
    <d v="2025-05-21T00:00:00"/>
    <n v="12"/>
    <n v="99.7"/>
    <n v="1196.4000000000001"/>
  </r>
  <r>
    <s v="S0006"/>
    <x v="2"/>
    <x v="1"/>
    <d v="2025-03-22T00:00:00"/>
    <n v="5"/>
    <n v="67.569999999999993"/>
    <n v="337.85"/>
  </r>
  <r>
    <s v="S0080"/>
    <x v="3"/>
    <x v="0"/>
    <d v="2025-05-06T00:00:00"/>
    <n v="12"/>
    <n v="58.79"/>
    <n v="705.48"/>
  </r>
  <r>
    <s v="S0069"/>
    <x v="1"/>
    <x v="3"/>
    <d v="2025-04-10T00:00:00"/>
    <n v="7"/>
    <n v="6.38"/>
    <n v="44.66"/>
  </r>
  <r>
    <s v="S0043"/>
    <x v="4"/>
    <x v="0"/>
    <d v="2025-02-24T00:00:00"/>
    <n v="2"/>
    <n v="22.44"/>
    <n v="44.88"/>
  </r>
  <r>
    <s v="S0067"/>
    <x v="3"/>
    <x v="4"/>
    <d v="2025-05-04T00:00:00"/>
    <n v="8"/>
    <n v="30.27"/>
    <n v="242.16"/>
  </r>
  <r>
    <s v="S0055"/>
    <x v="0"/>
    <x v="1"/>
    <d v="2025-04-19T00:00:00"/>
    <n v="6"/>
    <n v="48.25"/>
    <n v="289.5"/>
  </r>
  <r>
    <s v="S0049"/>
    <x v="6"/>
    <x v="3"/>
    <d v="2025-03-04T00:00:00"/>
    <n v="13"/>
    <n v="22.68"/>
    <n v="294.83999999999997"/>
  </r>
  <r>
    <s v="S0064"/>
    <x v="5"/>
    <x v="4"/>
    <d v="2025-04-12T00:00:00"/>
    <n v="6"/>
    <n v="34.61"/>
    <n v="207.66"/>
  </r>
  <r>
    <s v="S0008"/>
    <x v="5"/>
    <x v="3"/>
    <d v="2025-04-01T00:00:00"/>
    <n v="4"/>
    <n v="97.19"/>
    <n v="388.76"/>
  </r>
  <r>
    <s v="S0032"/>
    <x v="7"/>
    <x v="2"/>
    <d v="2025-05-06T00:00:00"/>
    <n v="8"/>
    <n v="78.55"/>
    <n v="628.4"/>
  </r>
  <r>
    <s v="S0005"/>
    <x v="9"/>
    <x v="1"/>
    <d v="2025-05-04T00:00:00"/>
    <n v="11"/>
    <n v="16.77"/>
    <n v="184.47"/>
  </r>
  <r>
    <s v="S0037"/>
    <x v="9"/>
    <x v="3"/>
    <d v="2025-04-03T00:00:00"/>
    <n v="3"/>
    <n v="31"/>
    <n v="93"/>
  </r>
  <r>
    <s v="S0060"/>
    <x v="9"/>
    <x v="2"/>
    <d v="2025-05-15T00:00:00"/>
    <n v="8"/>
    <n v="49.03"/>
    <n v="392.24"/>
  </r>
  <r>
    <s v="S0025"/>
    <x v="1"/>
    <x v="1"/>
    <d v="2025-02-26T00:00:00"/>
    <n v="3"/>
    <n v="48.53"/>
    <n v="145.59"/>
  </r>
  <r>
    <s v="S0052"/>
    <x v="1"/>
    <x v="3"/>
    <d v="2025-03-30T00:00:00"/>
    <n v="2"/>
    <n v="92.6"/>
    <n v="185.2"/>
  </r>
  <r>
    <s v="S0035"/>
    <x v="6"/>
    <x v="3"/>
    <d v="2025-03-01T00:00:00"/>
    <n v="8"/>
    <n v="32.96"/>
    <n v="263.68"/>
  </r>
  <r>
    <s v="S0043"/>
    <x v="0"/>
    <x v="4"/>
    <d v="2025-05-01T00:00:00"/>
    <n v="12"/>
    <n v="36.130000000000003"/>
    <n v="433.56"/>
  </r>
  <r>
    <s v="S0098"/>
    <x v="2"/>
    <x v="3"/>
    <d v="2025-02-27T00:00:00"/>
    <n v="17"/>
    <n v="78.34"/>
    <n v="1331.78"/>
  </r>
  <r>
    <s v="S0023"/>
    <x v="7"/>
    <x v="0"/>
    <d v="2025-05-19T00:00:00"/>
    <n v="2"/>
    <n v="53.08"/>
    <n v="106.16"/>
  </r>
  <r>
    <s v="S0035"/>
    <x v="9"/>
    <x v="1"/>
    <d v="2025-04-03T00:00:00"/>
    <n v="6"/>
    <n v="90.75"/>
    <n v="544.5"/>
  </r>
  <r>
    <s v="S0098"/>
    <x v="4"/>
    <x v="4"/>
    <d v="2025-03-28T00:00:00"/>
    <n v="13"/>
    <n v="96.79"/>
    <n v="1258.27"/>
  </r>
  <r>
    <s v="S0009"/>
    <x v="8"/>
    <x v="1"/>
    <d v="2025-04-21T00:00:00"/>
    <n v="9"/>
    <n v="65.48"/>
    <n v="589.32000000000005"/>
  </r>
  <r>
    <s v="S0053"/>
    <x v="5"/>
    <x v="1"/>
    <d v="2025-05-21T00:00:00"/>
    <n v="1"/>
    <n v="70.89"/>
    <n v="70.89"/>
  </r>
  <r>
    <s v="S0007"/>
    <x v="4"/>
    <x v="4"/>
    <d v="2025-03-07T00:00:00"/>
    <n v="14"/>
    <n v="45.52"/>
    <n v="637.28"/>
  </r>
  <r>
    <s v="S0081"/>
    <x v="7"/>
    <x v="1"/>
    <d v="2025-03-24T00:00:00"/>
    <n v="17"/>
    <n v="6.88"/>
    <n v="116.96"/>
  </r>
  <r>
    <s v="S0091"/>
    <x v="6"/>
    <x v="2"/>
    <d v="2025-05-21T00:00:00"/>
    <n v="4"/>
    <n v="18.32"/>
    <n v="73.28"/>
  </r>
  <r>
    <s v="S0066"/>
    <x v="3"/>
    <x v="0"/>
    <d v="2025-05-20T00:00:00"/>
    <n v="15"/>
    <n v="13.82"/>
    <n v="207.3"/>
  </r>
  <r>
    <s v="S0054"/>
    <x v="5"/>
    <x v="1"/>
    <d v="2025-04-09T00:00:00"/>
    <n v="13"/>
    <n v="89.03"/>
    <n v="1157.3900000000001"/>
  </r>
  <r>
    <s v="S0042"/>
    <x v="7"/>
    <x v="0"/>
    <d v="2025-05-09T00:00:00"/>
    <n v="18"/>
    <n v="17.899999999999999"/>
    <n v="322.2"/>
  </r>
  <r>
    <s v="S0010"/>
    <x v="2"/>
    <x v="0"/>
    <d v="2025-05-20T00:00:00"/>
    <n v="14"/>
    <n v="6.37"/>
    <n v="89.18"/>
  </r>
  <r>
    <s v="S0088"/>
    <x v="1"/>
    <x v="1"/>
    <d v="2025-04-30T00:00:00"/>
    <n v="5"/>
    <n v="53.17"/>
    <n v="265.85000000000002"/>
  </r>
  <r>
    <s v="S0061"/>
    <x v="5"/>
    <x v="3"/>
    <d v="2025-03-29T00:00:00"/>
    <n v="11"/>
    <n v="38.18"/>
    <n v="419.98"/>
  </r>
  <r>
    <s v="S0067"/>
    <x v="3"/>
    <x v="2"/>
    <d v="2025-02-26T00:00:00"/>
    <n v="14"/>
    <n v="87.37"/>
    <n v="1223.18"/>
  </r>
  <r>
    <s v="S0003"/>
    <x v="4"/>
    <x v="2"/>
    <d v="2025-03-04T00:00:00"/>
    <n v="19"/>
    <n v="94.55"/>
    <n v="1796.45"/>
  </r>
  <r>
    <s v="S0089"/>
    <x v="7"/>
    <x v="3"/>
    <d v="2025-05-16T00:00:00"/>
    <n v="20"/>
    <n v="37.24"/>
    <n v="744.8"/>
  </r>
  <r>
    <s v="S0087"/>
    <x v="5"/>
    <x v="3"/>
    <d v="2025-03-29T00:00:00"/>
    <n v="19"/>
    <n v="68.11"/>
    <n v="1294.0899999999999"/>
  </r>
  <r>
    <s v="S0069"/>
    <x v="2"/>
    <x v="3"/>
    <d v="2025-04-12T00:00:00"/>
    <n v="2"/>
    <n v="65.48"/>
    <n v="130.96"/>
  </r>
  <r>
    <s v="S0072"/>
    <x v="7"/>
    <x v="1"/>
    <d v="2025-03-20T00:00:00"/>
    <n v="14"/>
    <n v="80.89"/>
    <n v="1132.46"/>
  </r>
  <r>
    <s v="S0043"/>
    <x v="5"/>
    <x v="2"/>
    <d v="2025-04-21T00:00:00"/>
    <n v="2"/>
    <n v="67.5"/>
    <n v="135"/>
  </r>
  <r>
    <s v="S0100"/>
    <x v="5"/>
    <x v="4"/>
    <d v="2025-03-26T00:00:00"/>
    <n v="9"/>
    <n v="7.22"/>
    <n v="64.98"/>
  </r>
  <r>
    <s v="S0006"/>
    <x v="4"/>
    <x v="2"/>
    <d v="2025-05-11T00:00:00"/>
    <n v="2"/>
    <n v="64.19"/>
    <n v="128.38"/>
  </r>
  <r>
    <s v="S0065"/>
    <x v="8"/>
    <x v="0"/>
    <d v="2025-04-27T00:00:00"/>
    <n v="13"/>
    <n v="35.9"/>
    <n v="466.7"/>
  </r>
  <r>
    <s v="S0016"/>
    <x v="3"/>
    <x v="0"/>
    <d v="2025-03-10T00:00:00"/>
    <n v="4"/>
    <n v="40.53"/>
    <n v="162.12"/>
  </r>
  <r>
    <s v="S0042"/>
    <x v="2"/>
    <x v="0"/>
    <d v="2025-02-26T00:00:00"/>
    <n v="12"/>
    <n v="89.16"/>
    <n v="1069.92"/>
  </r>
  <r>
    <s v="S0082"/>
    <x v="8"/>
    <x v="3"/>
    <d v="2025-03-12T00:00:00"/>
    <n v="6"/>
    <n v="96.44"/>
    <n v="578.64"/>
  </r>
  <r>
    <s v="S0042"/>
    <x v="0"/>
    <x v="2"/>
    <d v="2025-03-21T00:00:00"/>
    <n v="12"/>
    <n v="12.92"/>
    <n v="155.04"/>
  </r>
  <r>
    <s v="S0035"/>
    <x v="8"/>
    <x v="0"/>
    <d v="2025-02-28T00:00:00"/>
    <n v="11"/>
    <n v="92.29"/>
    <n v="1015.19"/>
  </r>
  <r>
    <s v="S0096"/>
    <x v="4"/>
    <x v="1"/>
    <d v="2025-03-19T00:00:00"/>
    <n v="12"/>
    <n v="45.34"/>
    <n v="544.08000000000004"/>
  </r>
  <r>
    <s v="S0100"/>
    <x v="4"/>
    <x v="2"/>
    <d v="2025-04-01T00:00:00"/>
    <n v="8"/>
    <n v="31.97"/>
    <n v="255.76"/>
  </r>
  <r>
    <s v="S0069"/>
    <x v="7"/>
    <x v="2"/>
    <d v="2025-03-19T00:00:00"/>
    <n v="7"/>
    <n v="27.57"/>
    <n v="192.99"/>
  </r>
  <r>
    <s v="S0046"/>
    <x v="9"/>
    <x v="2"/>
    <d v="2025-04-26T00:00:00"/>
    <n v="5"/>
    <n v="43.93"/>
    <n v="219.65"/>
  </r>
  <r>
    <s v="S0023"/>
    <x v="5"/>
    <x v="4"/>
    <d v="2025-03-22T00:00:00"/>
    <n v="4"/>
    <n v="17.48"/>
    <n v="69.92"/>
  </r>
  <r>
    <s v="S0087"/>
    <x v="2"/>
    <x v="0"/>
    <d v="2025-03-13T00:00:00"/>
    <n v="20"/>
    <n v="24.07"/>
    <n v="481.4"/>
  </r>
  <r>
    <s v="S0004"/>
    <x v="9"/>
    <x v="2"/>
    <d v="2025-03-08T00:00:00"/>
    <n v="6"/>
    <n v="24.95"/>
    <n v="149.69999999999999"/>
  </r>
  <r>
    <s v="S0080"/>
    <x v="5"/>
    <x v="0"/>
    <d v="2025-05-04T00:00:00"/>
    <n v="4"/>
    <n v="77"/>
    <n v="308"/>
  </r>
  <r>
    <s v="S0048"/>
    <x v="8"/>
    <x v="4"/>
    <d v="2025-04-11T00:00:00"/>
    <n v="4"/>
    <n v="39.85"/>
    <n v="159.4"/>
  </r>
  <r>
    <s v="S0073"/>
    <x v="4"/>
    <x v="1"/>
    <d v="2025-04-09T00:00:00"/>
    <n v="10"/>
    <n v="76.98"/>
    <n v="769.8"/>
  </r>
  <r>
    <s v="S0056"/>
    <x v="8"/>
    <x v="3"/>
    <d v="2025-03-05T00:00:00"/>
    <n v="5"/>
    <n v="36.049999999999997"/>
    <n v="180.25"/>
  </r>
  <r>
    <s v="S0014"/>
    <x v="9"/>
    <x v="2"/>
    <d v="2025-04-10T00:00:00"/>
    <n v="11"/>
    <n v="80.010000000000005"/>
    <n v="880.11"/>
  </r>
  <r>
    <s v="S0042"/>
    <x v="7"/>
    <x v="2"/>
    <d v="2025-05-12T00:00:00"/>
    <n v="15"/>
    <n v="25.65"/>
    <n v="384.75"/>
  </r>
  <r>
    <s v="S0028"/>
    <x v="0"/>
    <x v="4"/>
    <d v="2025-05-07T00:00:00"/>
    <n v="17"/>
    <n v="43.43"/>
    <n v="738.31"/>
  </r>
  <r>
    <s v="S0093"/>
    <x v="8"/>
    <x v="2"/>
    <d v="2025-04-12T00:00:00"/>
    <n v="14"/>
    <n v="7.89"/>
    <n v="110.46"/>
  </r>
  <r>
    <s v="S0046"/>
    <x v="7"/>
    <x v="2"/>
    <d v="2025-02-24T00:00:00"/>
    <n v="9"/>
    <n v="73.19"/>
    <n v="658.71"/>
  </r>
  <r>
    <s v="S0010"/>
    <x v="4"/>
    <x v="3"/>
    <d v="2025-04-07T00:00:00"/>
    <n v="8"/>
    <n v="5.24"/>
    <n v="41.92"/>
  </r>
  <r>
    <s v="S0018"/>
    <x v="9"/>
    <x v="0"/>
    <d v="2025-03-04T00:00:00"/>
    <n v="2"/>
    <n v="88.68"/>
    <n v="177.36"/>
  </r>
  <r>
    <s v="S0096"/>
    <x v="5"/>
    <x v="0"/>
    <d v="2025-03-18T00:00:00"/>
    <n v="10"/>
    <n v="61.59"/>
    <n v="615.9"/>
  </r>
  <r>
    <s v="S0004"/>
    <x v="7"/>
    <x v="1"/>
    <d v="2025-04-16T00:00:00"/>
    <n v="14"/>
    <n v="6.99"/>
    <n v="97.86"/>
  </r>
  <r>
    <s v="S0013"/>
    <x v="4"/>
    <x v="4"/>
    <d v="2025-04-20T00:00:00"/>
    <n v="13"/>
    <n v="72.17"/>
    <n v="938.21"/>
  </r>
  <r>
    <s v="S0037"/>
    <x v="2"/>
    <x v="3"/>
    <d v="2025-03-15T00:00:00"/>
    <n v="2"/>
    <n v="21.6"/>
    <n v="43.2"/>
  </r>
  <r>
    <s v="S0089"/>
    <x v="6"/>
    <x v="2"/>
    <d v="2025-04-05T00:00:00"/>
    <n v="2"/>
    <n v="31.75"/>
    <n v="63.5"/>
  </r>
  <r>
    <s v="S0049"/>
    <x v="2"/>
    <x v="0"/>
    <d v="2025-05-07T00:00:00"/>
    <n v="14"/>
    <n v="69.19"/>
    <n v="968.66"/>
  </r>
  <r>
    <s v="S0035"/>
    <x v="8"/>
    <x v="4"/>
    <d v="2025-04-16T00:00:00"/>
    <n v="19"/>
    <n v="64.680000000000007"/>
    <n v="1228.92"/>
  </r>
  <r>
    <s v="S0022"/>
    <x v="1"/>
    <x v="2"/>
    <d v="2025-02-26T00:00:00"/>
    <n v="8"/>
    <n v="81.11"/>
    <n v="648.88"/>
  </r>
  <r>
    <s v="S0060"/>
    <x v="4"/>
    <x v="4"/>
    <d v="2025-05-12T00:00:00"/>
    <n v="7"/>
    <n v="57.76"/>
    <n v="404.32"/>
  </r>
  <r>
    <s v="S0055"/>
    <x v="1"/>
    <x v="4"/>
    <d v="2025-04-12T00:00:00"/>
    <n v="15"/>
    <n v="27.18"/>
    <n v="407.7"/>
  </r>
  <r>
    <s v="S0051"/>
    <x v="7"/>
    <x v="1"/>
    <d v="2025-05-21T00:00:00"/>
    <n v="11"/>
    <n v="57.05"/>
    <n v="627.54999999999995"/>
  </r>
  <r>
    <s v="S0022"/>
    <x v="4"/>
    <x v="4"/>
    <d v="2025-03-24T00:00:00"/>
    <n v="9"/>
    <n v="49.1"/>
    <n v="441.9"/>
  </r>
  <r>
    <s v="S0064"/>
    <x v="1"/>
    <x v="2"/>
    <d v="2025-05-23T00:00:00"/>
    <n v="11"/>
    <n v="70.03"/>
    <n v="770.33"/>
  </r>
  <r>
    <s v="S0089"/>
    <x v="6"/>
    <x v="3"/>
    <d v="2025-04-14T00:00:00"/>
    <n v="4"/>
    <n v="56.58"/>
    <n v="226.32"/>
  </r>
  <r>
    <s v="S0085"/>
    <x v="5"/>
    <x v="3"/>
    <d v="2025-04-01T00:00:00"/>
    <n v="14"/>
    <n v="21.42"/>
    <n v="299.88"/>
  </r>
  <r>
    <s v="S0032"/>
    <x v="7"/>
    <x v="2"/>
    <d v="2025-03-04T00:00:00"/>
    <n v="20"/>
    <n v="22.64"/>
    <n v="452.8"/>
  </r>
  <r>
    <s v="S0062"/>
    <x v="8"/>
    <x v="2"/>
    <d v="2025-04-02T00:00:00"/>
    <n v="20"/>
    <n v="94.55"/>
    <n v="1891"/>
  </r>
  <r>
    <s v="S0050"/>
    <x v="8"/>
    <x v="4"/>
    <d v="2025-04-20T00:00:00"/>
    <n v="9"/>
    <n v="13.25"/>
    <n v="119.25"/>
  </r>
  <r>
    <s v="S0045"/>
    <x v="9"/>
    <x v="3"/>
    <d v="2025-03-07T00:00:00"/>
    <n v="14"/>
    <n v="37.869999999999997"/>
    <n v="530.17999999999995"/>
  </r>
  <r>
    <s v="S0025"/>
    <x v="4"/>
    <x v="2"/>
    <d v="2025-04-22T00:00:00"/>
    <n v="8"/>
    <n v="35.869999999999997"/>
    <n v="286.95999999999998"/>
  </r>
  <r>
    <s v="S0080"/>
    <x v="8"/>
    <x v="1"/>
    <d v="2025-03-08T00:00:00"/>
    <n v="10"/>
    <n v="73.430000000000007"/>
    <n v="734.3"/>
  </r>
  <r>
    <s v="S0066"/>
    <x v="1"/>
    <x v="4"/>
    <d v="2025-04-07T00:00:00"/>
    <n v="10"/>
    <n v="53.59"/>
    <n v="535.9"/>
  </r>
  <r>
    <s v="S0045"/>
    <x v="8"/>
    <x v="4"/>
    <d v="2025-04-14T00:00:00"/>
    <n v="12"/>
    <n v="96.95"/>
    <n v="1163.4000000000001"/>
  </r>
  <r>
    <s v="S0040"/>
    <x v="2"/>
    <x v="0"/>
    <d v="2025-05-06T00:00:00"/>
    <n v="7"/>
    <n v="47.43"/>
    <n v="332.01"/>
  </r>
  <r>
    <s v="S0036"/>
    <x v="0"/>
    <x v="0"/>
    <d v="2025-03-16T00:00:00"/>
    <n v="7"/>
    <n v="90.41"/>
    <n v="632.87"/>
  </r>
  <r>
    <s v="S0031"/>
    <x v="8"/>
    <x v="1"/>
    <d v="2025-04-08T00:00:00"/>
    <n v="18"/>
    <n v="89.77"/>
    <n v="1615.86"/>
  </r>
  <r>
    <s v="S0067"/>
    <x v="8"/>
    <x v="2"/>
    <d v="2025-03-04T00:00:00"/>
    <n v="20"/>
    <n v="92.21"/>
    <n v="1844.2"/>
  </r>
  <r>
    <s v="S0058"/>
    <x v="3"/>
    <x v="4"/>
    <d v="2025-04-14T00:00:00"/>
    <n v="7"/>
    <n v="12.54"/>
    <n v="87.78"/>
  </r>
  <r>
    <s v="S0065"/>
    <x v="0"/>
    <x v="1"/>
    <d v="2025-03-03T00:00:00"/>
    <n v="20"/>
    <n v="96.44"/>
    <n v="1928.8"/>
  </r>
  <r>
    <s v="S0002"/>
    <x v="8"/>
    <x v="1"/>
    <d v="2025-04-08T00:00:00"/>
    <n v="4"/>
    <n v="81.55"/>
    <n v="326.2"/>
  </r>
  <r>
    <s v="S0086"/>
    <x v="1"/>
    <x v="4"/>
    <d v="2025-04-26T00:00:00"/>
    <n v="6"/>
    <n v="56.97"/>
    <n v="341.82"/>
  </r>
  <r>
    <s v="S0024"/>
    <x v="1"/>
    <x v="1"/>
    <d v="2025-04-13T00:00:00"/>
    <n v="5"/>
    <n v="97.46"/>
    <n v="487.3"/>
  </r>
  <r>
    <s v="S0060"/>
    <x v="1"/>
    <x v="3"/>
    <d v="2025-04-24T00:00:00"/>
    <n v="1"/>
    <n v="97.35"/>
    <n v="97.35"/>
  </r>
  <r>
    <s v="S0083"/>
    <x v="0"/>
    <x v="4"/>
    <d v="2025-03-17T00:00:00"/>
    <n v="19"/>
    <n v="26.05"/>
    <n v="494.95"/>
  </r>
  <r>
    <s v="S0066"/>
    <x v="2"/>
    <x v="3"/>
    <d v="2025-03-10T00:00:00"/>
    <n v="13"/>
    <n v="51.47"/>
    <n v="669.11"/>
  </r>
  <r>
    <s v="S0006"/>
    <x v="3"/>
    <x v="0"/>
    <d v="2025-03-14T00:00:00"/>
    <n v="19"/>
    <n v="44.98"/>
    <n v="854.62"/>
  </r>
  <r>
    <s v="S0025"/>
    <x v="0"/>
    <x v="2"/>
    <d v="2025-04-05T00:00:00"/>
    <n v="12"/>
    <n v="49.28"/>
    <n v="591.36"/>
  </r>
  <r>
    <s v="S0053"/>
    <x v="3"/>
    <x v="0"/>
    <d v="2025-03-25T00:00:00"/>
    <n v="8"/>
    <n v="43.97"/>
    <n v="351.76"/>
  </r>
  <r>
    <s v="S0077"/>
    <x v="5"/>
    <x v="3"/>
    <d v="2025-03-13T00:00:00"/>
    <n v="10"/>
    <n v="14.07"/>
    <n v="140.69999999999999"/>
  </r>
  <r>
    <s v="S0035"/>
    <x v="8"/>
    <x v="4"/>
    <d v="2025-03-20T00:00:00"/>
    <n v="15"/>
    <n v="77.23"/>
    <n v="1158.45"/>
  </r>
  <r>
    <s v="S0032"/>
    <x v="1"/>
    <x v="2"/>
    <d v="2025-05-22T00:00:00"/>
    <n v="14"/>
    <n v="53.35"/>
    <n v="746.9"/>
  </r>
  <r>
    <s v="S0020"/>
    <x v="0"/>
    <x v="3"/>
    <d v="2025-04-25T00:00:00"/>
    <n v="8"/>
    <n v="11.7"/>
    <n v="93.6"/>
  </r>
  <r>
    <s v="S0018"/>
    <x v="9"/>
    <x v="1"/>
    <d v="2025-02-25T00:00:00"/>
    <n v="7"/>
    <n v="79.540000000000006"/>
    <n v="556.78"/>
  </r>
  <r>
    <s v="S0006"/>
    <x v="5"/>
    <x v="2"/>
    <d v="2025-04-02T00:00:00"/>
    <n v="18"/>
    <n v="25.18"/>
    <n v="453.24"/>
  </r>
  <r>
    <s v="S0053"/>
    <x v="4"/>
    <x v="3"/>
    <d v="2025-05-19T00:00:00"/>
    <n v="19"/>
    <n v="62.14"/>
    <n v="1180.6600000000001"/>
  </r>
  <r>
    <s v="S0065"/>
    <x v="0"/>
    <x v="3"/>
    <d v="2025-05-02T00:00:00"/>
    <n v="18"/>
    <n v="26.09"/>
    <n v="469.62"/>
  </r>
  <r>
    <s v="S0020"/>
    <x v="9"/>
    <x v="3"/>
    <d v="2025-04-27T00:00:00"/>
    <n v="14"/>
    <n v="61.67"/>
    <n v="863.38"/>
  </r>
  <r>
    <s v="S0094"/>
    <x v="1"/>
    <x v="2"/>
    <d v="2025-03-31T00:00:00"/>
    <n v="2"/>
    <n v="83.18"/>
    <n v="166.36"/>
  </r>
  <r>
    <s v="S0084"/>
    <x v="3"/>
    <x v="3"/>
    <d v="2025-05-20T00:00:00"/>
    <n v="20"/>
    <n v="92.72"/>
    <n v="1854.4"/>
  </r>
  <r>
    <s v="S0001"/>
    <x v="1"/>
    <x v="1"/>
    <d v="2025-04-27T00:00:00"/>
    <n v="19"/>
    <n v="53.04"/>
    <n v="1007.76"/>
  </r>
  <r>
    <s v="S0073"/>
    <x v="0"/>
    <x v="0"/>
    <d v="2025-04-25T00:00:00"/>
    <n v="3"/>
    <n v="13.52"/>
    <n v="40.56"/>
  </r>
  <r>
    <s v="S0007"/>
    <x v="4"/>
    <x v="2"/>
    <d v="2025-03-30T00:00:00"/>
    <n v="20"/>
    <n v="11.31"/>
    <n v="226.2"/>
  </r>
  <r>
    <s v="S0094"/>
    <x v="8"/>
    <x v="0"/>
    <d v="2025-05-18T00:00:00"/>
    <n v="13"/>
    <n v="89.27"/>
    <n v="1160.51"/>
  </r>
  <r>
    <s v="S0090"/>
    <x v="3"/>
    <x v="4"/>
    <d v="2025-03-19T00:00:00"/>
    <n v="19"/>
    <n v="99.16"/>
    <n v="1884.04"/>
  </r>
  <r>
    <s v="S0068"/>
    <x v="0"/>
    <x v="0"/>
    <d v="2025-03-03T00:00:00"/>
    <n v="16"/>
    <n v="37.99"/>
    <n v="607.84"/>
  </r>
  <r>
    <s v="S0010"/>
    <x v="0"/>
    <x v="3"/>
    <d v="2025-04-20T00:00:00"/>
    <n v="19"/>
    <n v="77.8"/>
    <n v="1478.2"/>
  </r>
  <r>
    <s v="S0032"/>
    <x v="8"/>
    <x v="1"/>
    <d v="2025-05-08T00:00:00"/>
    <n v="12"/>
    <n v="42.51"/>
    <n v="510.12"/>
  </r>
  <r>
    <s v="S0030"/>
    <x v="8"/>
    <x v="0"/>
    <d v="2025-03-20T00:00:00"/>
    <n v="18"/>
    <n v="75.23"/>
    <n v="1354.14"/>
  </r>
  <r>
    <s v="S0050"/>
    <x v="6"/>
    <x v="2"/>
    <d v="2025-05-08T00:00:00"/>
    <n v="2"/>
    <n v="6.58"/>
    <n v="13.16"/>
  </r>
  <r>
    <s v="S0005"/>
    <x v="2"/>
    <x v="2"/>
    <d v="2025-03-24T00:00:00"/>
    <n v="18"/>
    <n v="64.25"/>
    <n v="1156.5"/>
  </r>
  <r>
    <s v="S0031"/>
    <x v="6"/>
    <x v="3"/>
    <d v="2025-05-03T00:00:00"/>
    <n v="19"/>
    <n v="20.05"/>
    <n v="380.95"/>
  </r>
  <r>
    <s v="S0077"/>
    <x v="0"/>
    <x v="1"/>
    <d v="2025-04-29T00:00:00"/>
    <n v="9"/>
    <n v="24.56"/>
    <n v="221.04"/>
  </r>
  <r>
    <s v="S0089"/>
    <x v="5"/>
    <x v="0"/>
    <d v="2025-05-20T00:00:00"/>
    <n v="4"/>
    <n v="32.369999999999997"/>
    <n v="129.47999999999999"/>
  </r>
  <r>
    <s v="S0086"/>
    <x v="4"/>
    <x v="1"/>
    <d v="2025-04-29T00:00:00"/>
    <n v="2"/>
    <n v="19.04"/>
    <n v="38.08"/>
  </r>
  <r>
    <s v="S0012"/>
    <x v="8"/>
    <x v="3"/>
    <d v="2025-04-03T00:00:00"/>
    <n v="11"/>
    <n v="37.770000000000003"/>
    <n v="415.47"/>
  </r>
  <r>
    <s v="S0052"/>
    <x v="3"/>
    <x v="2"/>
    <d v="2025-05-06T00:00:00"/>
    <n v="4"/>
    <n v="78.12"/>
    <n v="312.48"/>
  </r>
  <r>
    <s v="S0049"/>
    <x v="9"/>
    <x v="1"/>
    <d v="2025-02-28T00:00:00"/>
    <n v="2"/>
    <n v="33.65"/>
    <n v="67.3"/>
  </r>
  <r>
    <s v="S0009"/>
    <x v="8"/>
    <x v="4"/>
    <d v="2025-03-15T00:00:00"/>
    <n v="11"/>
    <n v="90.35"/>
    <n v="993.85"/>
  </r>
  <r>
    <s v="S0088"/>
    <x v="0"/>
    <x v="0"/>
    <d v="2025-03-31T00:00:00"/>
    <n v="19"/>
    <n v="12.5"/>
    <n v="237.5"/>
  </r>
  <r>
    <s v="S0053"/>
    <x v="3"/>
    <x v="3"/>
    <d v="2025-03-03T00:00:00"/>
    <n v="13"/>
    <n v="16.72"/>
    <n v="217.36"/>
  </r>
  <r>
    <s v="S0095"/>
    <x v="5"/>
    <x v="3"/>
    <d v="2025-04-06T00:00:00"/>
    <n v="6"/>
    <n v="43.32"/>
    <n v="259.92"/>
  </r>
  <r>
    <s v="S0067"/>
    <x v="5"/>
    <x v="3"/>
    <d v="2025-05-19T00:00:00"/>
    <n v="14"/>
    <n v="68.83"/>
    <n v="963.62"/>
  </r>
  <r>
    <s v="S0093"/>
    <x v="2"/>
    <x v="0"/>
    <d v="2025-05-22T00:00:00"/>
    <n v="19"/>
    <n v="12.74"/>
    <n v="242.06"/>
  </r>
  <r>
    <s v="S0036"/>
    <x v="7"/>
    <x v="1"/>
    <d v="2025-05-18T00:00:00"/>
    <n v="18"/>
    <n v="27.28"/>
    <n v="491.04"/>
  </r>
  <r>
    <s v="S0013"/>
    <x v="0"/>
    <x v="2"/>
    <d v="2025-05-06T00:00:00"/>
    <n v="5"/>
    <n v="74.77"/>
    <n v="373.85"/>
  </r>
  <r>
    <s v="S0027"/>
    <x v="5"/>
    <x v="2"/>
    <d v="2025-03-05T00:00:00"/>
    <n v="20"/>
    <n v="52.51"/>
    <n v="1050.2"/>
  </r>
  <r>
    <s v="S0070"/>
    <x v="9"/>
    <x v="0"/>
    <d v="2025-04-27T00:00:00"/>
    <n v="10"/>
    <n v="45.72"/>
    <n v="457.2"/>
  </r>
  <r>
    <s v="S0082"/>
    <x v="6"/>
    <x v="1"/>
    <d v="2025-03-07T00:00:00"/>
    <n v="17"/>
    <n v="42.73"/>
    <n v="726.41"/>
  </r>
  <r>
    <s v="S0074"/>
    <x v="3"/>
    <x v="3"/>
    <d v="2025-04-27T00:00:00"/>
    <n v="20"/>
    <n v="99.62"/>
    <n v="1992.4"/>
  </r>
  <r>
    <s v="S0024"/>
    <x v="3"/>
    <x v="3"/>
    <d v="2025-04-07T00:00:00"/>
    <n v="4"/>
    <n v="84.33"/>
    <n v="337.32"/>
  </r>
  <r>
    <s v="S0047"/>
    <x v="3"/>
    <x v="2"/>
    <d v="2025-02-22T00:00:00"/>
    <n v="14"/>
    <n v="65.13"/>
    <n v="911.82"/>
  </r>
  <r>
    <s v="S0093"/>
    <x v="9"/>
    <x v="4"/>
    <d v="2025-03-04T00:00:00"/>
    <n v="2"/>
    <n v="95.88"/>
    <n v="191.76"/>
  </r>
  <r>
    <s v="S0050"/>
    <x v="3"/>
    <x v="3"/>
    <d v="2025-03-17T00:00:00"/>
    <n v="7"/>
    <n v="49.65"/>
    <n v="347.55"/>
  </r>
  <r>
    <s v="S0025"/>
    <x v="4"/>
    <x v="0"/>
    <d v="2025-03-30T00:00:00"/>
    <n v="19"/>
    <n v="81.16"/>
    <n v="1542.04"/>
  </r>
  <r>
    <s v="S0039"/>
    <x v="2"/>
    <x v="1"/>
    <d v="2025-03-22T00:00:00"/>
    <n v="5"/>
    <n v="92.71"/>
    <n v="463.55"/>
  </r>
  <r>
    <s v="S0044"/>
    <x v="7"/>
    <x v="2"/>
    <d v="2025-03-22T00:00:00"/>
    <n v="19"/>
    <n v="93.89"/>
    <n v="1783.91"/>
  </r>
  <r>
    <s v="S0089"/>
    <x v="0"/>
    <x v="1"/>
    <d v="2025-04-25T00:00:00"/>
    <n v="19"/>
    <n v="49.47"/>
    <n v="939.93"/>
  </r>
  <r>
    <s v="S0023"/>
    <x v="3"/>
    <x v="3"/>
    <d v="2025-04-07T00:00:00"/>
    <n v="16"/>
    <n v="31.66"/>
    <n v="506.56"/>
  </r>
  <r>
    <s v="S0054"/>
    <x v="5"/>
    <x v="0"/>
    <d v="2025-03-04T00:00:00"/>
    <n v="18"/>
    <n v="81.08"/>
    <n v="1459.44"/>
  </r>
  <r>
    <s v="S0099"/>
    <x v="2"/>
    <x v="0"/>
    <d v="2025-05-11T00:00:00"/>
    <n v="20"/>
    <n v="64.56"/>
    <n v="1291.2"/>
  </r>
  <r>
    <s v="S0091"/>
    <x v="0"/>
    <x v="3"/>
    <d v="2025-04-27T00:00:00"/>
    <n v="5"/>
    <n v="56.2"/>
    <n v="281"/>
  </r>
  <r>
    <s v="S0049"/>
    <x v="6"/>
    <x v="2"/>
    <d v="2025-02-25T00:00:00"/>
    <n v="18"/>
    <n v="50.48"/>
    <n v="908.64"/>
  </r>
  <r>
    <s v="S0035"/>
    <x v="3"/>
    <x v="3"/>
    <d v="2025-05-20T00:00:00"/>
    <n v="11"/>
    <n v="51.73"/>
    <n v="569.03"/>
  </r>
  <r>
    <s v="S0023"/>
    <x v="0"/>
    <x v="4"/>
    <d v="2025-03-07T00:00:00"/>
    <n v="13"/>
    <n v="31.48"/>
    <n v="409.24"/>
  </r>
  <r>
    <s v="S0046"/>
    <x v="8"/>
    <x v="2"/>
    <d v="2025-03-26T00:00:00"/>
    <n v="10"/>
    <n v="81.13"/>
    <n v="811.3"/>
  </r>
  <r>
    <s v="S0026"/>
    <x v="4"/>
    <x v="4"/>
    <d v="2025-04-19T00:00:00"/>
    <n v="1"/>
    <n v="76.37"/>
    <n v="76.37"/>
  </r>
  <r>
    <s v="S0076"/>
    <x v="1"/>
    <x v="2"/>
    <d v="2025-04-17T00:00:00"/>
    <n v="6"/>
    <n v="32.22"/>
    <n v="193.32"/>
  </r>
  <r>
    <s v="S0034"/>
    <x v="7"/>
    <x v="0"/>
    <d v="2025-04-24T00:00:00"/>
    <n v="10"/>
    <n v="15.14"/>
    <n v="151.4"/>
  </r>
  <r>
    <s v="S0071"/>
    <x v="0"/>
    <x v="3"/>
    <d v="2025-04-27T00:00:00"/>
    <n v="1"/>
    <n v="95.57"/>
    <n v="95.57"/>
  </r>
  <r>
    <s v="S0027"/>
    <x v="9"/>
    <x v="1"/>
    <d v="2025-03-28T00:00:00"/>
    <n v="18"/>
    <n v="71.989999999999995"/>
    <n v="1295.82"/>
  </r>
  <r>
    <s v="S0051"/>
    <x v="8"/>
    <x v="2"/>
    <d v="2025-04-27T00:00:00"/>
    <n v="5"/>
    <n v="84.48"/>
    <n v="422.4"/>
  </r>
  <r>
    <s v="S0058"/>
    <x v="2"/>
    <x v="4"/>
    <d v="2025-03-10T00:00:00"/>
    <n v="6"/>
    <n v="79.05"/>
    <n v="474.3"/>
  </r>
  <r>
    <s v="S0031"/>
    <x v="0"/>
    <x v="4"/>
    <d v="2025-04-12T00:00:00"/>
    <n v="14"/>
    <n v="52.91"/>
    <n v="740.74"/>
  </r>
  <r>
    <s v="S0067"/>
    <x v="2"/>
    <x v="1"/>
    <d v="2025-04-11T00:00:00"/>
    <n v="7"/>
    <n v="5.68"/>
    <n v="39.76"/>
  </r>
  <r>
    <s v="S0035"/>
    <x v="4"/>
    <x v="0"/>
    <d v="2025-04-14T00:00:00"/>
    <n v="20"/>
    <n v="57.12"/>
    <n v="1142.4000000000001"/>
  </r>
  <r>
    <s v="S0062"/>
    <x v="3"/>
    <x v="4"/>
    <d v="2025-02-23T00:00:00"/>
    <n v="12"/>
    <n v="34.71"/>
    <n v="416.52"/>
  </r>
  <r>
    <s v="S0019"/>
    <x v="8"/>
    <x v="4"/>
    <d v="2025-04-22T00:00:00"/>
    <n v="18"/>
    <n v="25.47"/>
    <n v="458.46"/>
  </r>
  <r>
    <s v="S0003"/>
    <x v="6"/>
    <x v="1"/>
    <d v="2025-02-22T00:00:00"/>
    <n v="13"/>
    <n v="22.62"/>
    <n v="294.06"/>
  </r>
  <r>
    <s v="S0085"/>
    <x v="2"/>
    <x v="3"/>
    <d v="2025-04-22T00:00:00"/>
    <n v="15"/>
    <n v="88.73"/>
    <n v="1330.95"/>
  </r>
  <r>
    <s v="S0085"/>
    <x v="8"/>
    <x v="4"/>
    <d v="2025-04-28T00:00:00"/>
    <n v="4"/>
    <n v="66.150000000000006"/>
    <n v="264.60000000000002"/>
  </r>
  <r>
    <s v="S0097"/>
    <x v="5"/>
    <x v="2"/>
    <d v="2025-05-12T00:00:00"/>
    <n v="19"/>
    <n v="64.58"/>
    <n v="1227.02"/>
  </r>
  <r>
    <s v="S0031"/>
    <x v="5"/>
    <x v="1"/>
    <d v="2025-04-09T00:00:00"/>
    <n v="3"/>
    <n v="44.72"/>
    <n v="134.16"/>
  </r>
  <r>
    <s v="S0012"/>
    <x v="9"/>
    <x v="1"/>
    <d v="2025-04-10T00:00:00"/>
    <n v="9"/>
    <n v="91.65"/>
    <n v="824.85"/>
  </r>
  <r>
    <s v="S0032"/>
    <x v="3"/>
    <x v="2"/>
    <d v="2025-04-22T00:00:00"/>
    <n v="19"/>
    <n v="99.84"/>
    <n v="1896.96"/>
  </r>
  <r>
    <s v="S0077"/>
    <x v="5"/>
    <x v="2"/>
    <d v="2025-03-14T00:00:00"/>
    <n v="3"/>
    <n v="21.49"/>
    <n v="64.47"/>
  </r>
  <r>
    <s v="S0043"/>
    <x v="7"/>
    <x v="2"/>
    <d v="2025-05-04T00:00:00"/>
    <n v="12"/>
    <n v="95.24"/>
    <n v="1142.8800000000001"/>
  </r>
  <r>
    <s v="S0060"/>
    <x v="9"/>
    <x v="4"/>
    <d v="2025-03-13T00:00:00"/>
    <n v="12"/>
    <n v="45.2"/>
    <n v="542.4"/>
  </r>
  <r>
    <s v="S0020"/>
    <x v="1"/>
    <x v="3"/>
    <d v="2025-03-27T00:00:00"/>
    <n v="2"/>
    <n v="9.93"/>
    <n v="19.86"/>
  </r>
  <r>
    <s v="S0076"/>
    <x v="2"/>
    <x v="2"/>
    <d v="2025-03-27T00:00:00"/>
    <n v="18"/>
    <n v="7.24"/>
    <n v="130.32"/>
  </r>
  <r>
    <s v="S0086"/>
    <x v="4"/>
    <x v="2"/>
    <d v="2025-02-25T00:00:00"/>
    <n v="7"/>
    <n v="38.33"/>
    <n v="268.31"/>
  </r>
  <r>
    <s v="S0088"/>
    <x v="9"/>
    <x v="2"/>
    <d v="2025-03-26T00:00:00"/>
    <n v="1"/>
    <n v="5"/>
    <n v="5"/>
  </r>
  <r>
    <s v="S0055"/>
    <x v="4"/>
    <x v="0"/>
    <d v="2025-03-10T00:00:00"/>
    <n v="12"/>
    <n v="76.22"/>
    <n v="914.64"/>
  </r>
  <r>
    <s v="S0084"/>
    <x v="8"/>
    <x v="4"/>
    <d v="2025-03-16T00:00:00"/>
    <n v="14"/>
    <n v="84.97"/>
    <n v="1189.58"/>
  </r>
  <r>
    <s v="S0011"/>
    <x v="4"/>
    <x v="1"/>
    <d v="2025-04-05T00:00:00"/>
    <n v="9"/>
    <n v="84.02"/>
    <n v="756.18"/>
  </r>
  <r>
    <s v="S0044"/>
    <x v="9"/>
    <x v="4"/>
    <d v="2025-05-21T00:00:00"/>
    <n v="14"/>
    <n v="61.32"/>
    <n v="858.48"/>
  </r>
  <r>
    <s v="S0009"/>
    <x v="9"/>
    <x v="4"/>
    <d v="2025-05-07T00:00:00"/>
    <n v="12"/>
    <n v="39.71"/>
    <n v="476.52"/>
  </r>
  <r>
    <s v="S0041"/>
    <x v="3"/>
    <x v="0"/>
    <d v="2025-02-22T00:00:00"/>
    <n v="6"/>
    <n v="87.57"/>
    <n v="525.41999999999996"/>
  </r>
  <r>
    <s v="S0023"/>
    <x v="8"/>
    <x v="2"/>
    <d v="2025-02-24T00:00:00"/>
    <n v="20"/>
    <n v="80.16"/>
    <n v="1603.2"/>
  </r>
  <r>
    <s v="S0035"/>
    <x v="3"/>
    <x v="0"/>
    <d v="2025-05-04T00:00:00"/>
    <n v="4"/>
    <n v="24.72"/>
    <n v="98.88"/>
  </r>
  <r>
    <s v="S0096"/>
    <x v="4"/>
    <x v="0"/>
    <d v="2025-04-08T00:00:00"/>
    <n v="12"/>
    <n v="70.91"/>
    <n v="850.92"/>
  </r>
  <r>
    <s v="S0096"/>
    <x v="9"/>
    <x v="3"/>
    <d v="2025-05-09T00:00:00"/>
    <n v="7"/>
    <n v="39.43"/>
    <n v="276.01"/>
  </r>
  <r>
    <s v="S0013"/>
    <x v="7"/>
    <x v="1"/>
    <d v="2025-03-22T00:00:00"/>
    <n v="3"/>
    <n v="70.959999999999994"/>
    <n v="212.88"/>
  </r>
  <r>
    <s v="S0066"/>
    <x v="2"/>
    <x v="1"/>
    <d v="2025-05-15T00:00:00"/>
    <n v="1"/>
    <n v="19.07"/>
    <n v="19.07"/>
  </r>
  <r>
    <s v="S0058"/>
    <x v="8"/>
    <x v="0"/>
    <d v="2025-03-31T00:00:00"/>
    <n v="15"/>
    <n v="33.479999999999997"/>
    <n v="502.2"/>
  </r>
  <r>
    <s v="S0022"/>
    <x v="7"/>
    <x v="1"/>
    <d v="2025-02-22T00:00:00"/>
    <n v="12"/>
    <n v="77.59"/>
    <n v="931.08"/>
  </r>
  <r>
    <s v="S0064"/>
    <x v="8"/>
    <x v="3"/>
    <d v="2025-04-17T00:00:00"/>
    <n v="18"/>
    <n v="67.150000000000006"/>
    <n v="1208.7"/>
  </r>
  <r>
    <s v="S0089"/>
    <x v="4"/>
    <x v="4"/>
    <d v="2025-04-23T00:00:00"/>
    <n v="17"/>
    <n v="66.14"/>
    <n v="1124.3800000000001"/>
  </r>
  <r>
    <s v="S0058"/>
    <x v="3"/>
    <x v="3"/>
    <d v="2025-05-22T00:00:00"/>
    <n v="20"/>
    <n v="57.47"/>
    <n v="1149.4000000000001"/>
  </r>
  <r>
    <s v="S0016"/>
    <x v="5"/>
    <x v="4"/>
    <d v="2025-03-13T00:00:00"/>
    <n v="1"/>
    <n v="11.33"/>
    <n v="11.33"/>
  </r>
  <r>
    <s v="S0015"/>
    <x v="9"/>
    <x v="4"/>
    <d v="2025-03-06T00:00:00"/>
    <n v="18"/>
    <n v="85.06"/>
    <n v="1531.08"/>
  </r>
  <r>
    <s v="S0035"/>
    <x v="2"/>
    <x v="1"/>
    <d v="2025-03-13T00:00:00"/>
    <n v="8"/>
    <n v="14.23"/>
    <n v="113.84"/>
  </r>
  <r>
    <s v="S0033"/>
    <x v="1"/>
    <x v="3"/>
    <d v="2025-04-16T00:00:00"/>
    <n v="1"/>
    <n v="50.95"/>
    <n v="50.95"/>
  </r>
  <r>
    <s v="S0100"/>
    <x v="9"/>
    <x v="4"/>
    <d v="2025-03-24T00:00:00"/>
    <n v="16"/>
    <n v="19.25"/>
    <n v="308"/>
  </r>
  <r>
    <s v="S0008"/>
    <x v="7"/>
    <x v="0"/>
    <d v="2025-04-07T00:00:00"/>
    <n v="20"/>
    <n v="12.79"/>
    <n v="255.8"/>
  </r>
  <r>
    <s v="S0018"/>
    <x v="5"/>
    <x v="4"/>
    <d v="2025-05-17T00:00:00"/>
    <n v="19"/>
    <n v="26.93"/>
    <n v="511.67"/>
  </r>
  <r>
    <s v="S0088"/>
    <x v="4"/>
    <x v="4"/>
    <d v="2025-05-07T00:00:00"/>
    <n v="12"/>
    <n v="58.96"/>
    <n v="707.52"/>
  </r>
  <r>
    <s v="S0036"/>
    <x v="1"/>
    <x v="0"/>
    <d v="2025-05-19T00:00:00"/>
    <n v="1"/>
    <n v="17.53"/>
    <n v="17.53"/>
  </r>
  <r>
    <s v="S0031"/>
    <x v="5"/>
    <x v="1"/>
    <d v="2025-04-01T00:00:00"/>
    <n v="12"/>
    <n v="88.73"/>
    <n v="1064.76"/>
  </r>
  <r>
    <s v="S0033"/>
    <x v="1"/>
    <x v="1"/>
    <d v="2025-03-30T00:00:00"/>
    <n v="15"/>
    <n v="22.95"/>
    <n v="344.25"/>
  </r>
  <r>
    <s v="S0070"/>
    <x v="1"/>
    <x v="4"/>
    <d v="2025-04-11T00:00:00"/>
    <n v="2"/>
    <n v="71.89"/>
    <n v="143.78"/>
  </r>
  <r>
    <s v="S0037"/>
    <x v="3"/>
    <x v="0"/>
    <d v="2025-02-28T00:00:00"/>
    <n v="18"/>
    <n v="40.29"/>
    <n v="725.22"/>
  </r>
  <r>
    <s v="S0027"/>
    <x v="2"/>
    <x v="2"/>
    <d v="2025-04-24T00:00:00"/>
    <n v="8"/>
    <n v="84.09"/>
    <n v="672.72"/>
  </r>
  <r>
    <s v="S0023"/>
    <x v="2"/>
    <x v="2"/>
    <d v="2025-03-03T00:00:00"/>
    <n v="11"/>
    <n v="97.96"/>
    <n v="1077.56"/>
  </r>
  <r>
    <s v="S0048"/>
    <x v="3"/>
    <x v="0"/>
    <d v="2025-03-19T00:00:00"/>
    <n v="1"/>
    <n v="12.46"/>
    <n v="12.46"/>
  </r>
  <r>
    <s v="S0051"/>
    <x v="4"/>
    <x v="0"/>
    <d v="2025-05-06T00:00:00"/>
    <n v="11"/>
    <n v="76.73"/>
    <n v="844.03"/>
  </r>
  <r>
    <s v="S0092"/>
    <x v="9"/>
    <x v="3"/>
    <d v="2025-03-27T00:00:00"/>
    <n v="10"/>
    <n v="10.41"/>
    <n v="104.1"/>
  </r>
  <r>
    <s v="S0022"/>
    <x v="6"/>
    <x v="2"/>
    <d v="2025-03-22T00:00:00"/>
    <n v="6"/>
    <n v="80.23"/>
    <n v="481.38"/>
  </r>
  <r>
    <s v="S0069"/>
    <x v="6"/>
    <x v="1"/>
    <d v="2025-04-28T00:00:00"/>
    <n v="5"/>
    <n v="99"/>
    <n v="495"/>
  </r>
  <r>
    <s v="S0096"/>
    <x v="1"/>
    <x v="3"/>
    <d v="2025-04-12T00:00:00"/>
    <n v="4"/>
    <n v="46.44"/>
    <n v="185.76"/>
  </r>
  <r>
    <s v="S0066"/>
    <x v="0"/>
    <x v="2"/>
    <d v="2025-03-20T00:00:00"/>
    <n v="16"/>
    <n v="64.8"/>
    <n v="1036.8"/>
  </r>
  <r>
    <s v="S0031"/>
    <x v="9"/>
    <x v="2"/>
    <d v="2025-02-27T00:00:00"/>
    <n v="15"/>
    <n v="12.91"/>
    <n v="193.65"/>
  </r>
  <r>
    <s v="S0085"/>
    <x v="5"/>
    <x v="2"/>
    <d v="2025-03-16T00:00:00"/>
    <n v="15"/>
    <n v="50.29"/>
    <n v="754.35"/>
  </r>
  <r>
    <s v="S0052"/>
    <x v="2"/>
    <x v="2"/>
    <d v="2025-03-25T00:00:00"/>
    <n v="5"/>
    <n v="40.69"/>
    <n v="203.45"/>
  </r>
  <r>
    <s v="S0055"/>
    <x v="1"/>
    <x v="0"/>
    <d v="2025-03-28T00:00:00"/>
    <n v="1"/>
    <n v="48.26"/>
    <n v="48.26"/>
  </r>
  <r>
    <s v="S0005"/>
    <x v="8"/>
    <x v="1"/>
    <d v="2025-05-16T00:00:00"/>
    <n v="1"/>
    <n v="38.11"/>
    <n v="38.11"/>
  </r>
  <r>
    <s v="S0093"/>
    <x v="3"/>
    <x v="1"/>
    <d v="2025-03-07T00:00:00"/>
    <n v="10"/>
    <n v="59.72"/>
    <n v="597.20000000000005"/>
  </r>
  <r>
    <s v="S0077"/>
    <x v="8"/>
    <x v="3"/>
    <d v="2025-05-20T00:00:00"/>
    <n v="17"/>
    <n v="39.69"/>
    <n v="674.73"/>
  </r>
  <r>
    <s v="S0050"/>
    <x v="5"/>
    <x v="2"/>
    <d v="2025-03-11T00:00:00"/>
    <n v="18"/>
    <n v="8.24"/>
    <n v="148.32"/>
  </r>
  <r>
    <s v="S0093"/>
    <x v="7"/>
    <x v="4"/>
    <d v="2025-04-07T00:00:00"/>
    <n v="6"/>
    <n v="5.59"/>
    <n v="33.54"/>
  </r>
  <r>
    <s v="S0095"/>
    <x v="4"/>
    <x v="1"/>
    <d v="2025-04-27T00:00:00"/>
    <n v="6"/>
    <n v="16.649999999999999"/>
    <n v="99.9"/>
  </r>
  <r>
    <s v="S0057"/>
    <x v="9"/>
    <x v="3"/>
    <d v="2025-03-31T00:00:00"/>
    <n v="1"/>
    <n v="52.68"/>
    <n v="52.68"/>
  </r>
  <r>
    <s v="S0009"/>
    <x v="1"/>
    <x v="1"/>
    <d v="2025-03-20T00:00:00"/>
    <n v="2"/>
    <n v="48.9"/>
    <n v="97.8"/>
  </r>
  <r>
    <s v="S0076"/>
    <x v="9"/>
    <x v="2"/>
    <d v="2025-03-27T00:00:00"/>
    <n v="2"/>
    <n v="68.53"/>
    <n v="137.06"/>
  </r>
  <r>
    <s v="S0015"/>
    <x v="6"/>
    <x v="1"/>
    <d v="2025-04-15T00:00:00"/>
    <n v="1"/>
    <n v="48.17"/>
    <n v="48.17"/>
  </r>
  <r>
    <s v="S0090"/>
    <x v="3"/>
    <x v="1"/>
    <d v="2025-03-20T00:00:00"/>
    <n v="11"/>
    <n v="86.4"/>
    <n v="950.4"/>
  </r>
  <r>
    <s v="S0083"/>
    <x v="2"/>
    <x v="3"/>
    <d v="2025-05-14T00:00:00"/>
    <n v="1"/>
    <n v="39.78"/>
    <n v="39.78"/>
  </r>
  <r>
    <s v="S0043"/>
    <x v="9"/>
    <x v="2"/>
    <d v="2025-04-03T00:00:00"/>
    <n v="5"/>
    <n v="13.96"/>
    <n v="69.8"/>
  </r>
  <r>
    <s v="S0061"/>
    <x v="4"/>
    <x v="4"/>
    <d v="2025-05-21T00:00:00"/>
    <n v="2"/>
    <n v="23.22"/>
    <n v="46.44"/>
  </r>
  <r>
    <s v="S0077"/>
    <x v="5"/>
    <x v="3"/>
    <d v="2025-02-27T00:00:00"/>
    <n v="1"/>
    <n v="52.69"/>
    <n v="52.69"/>
  </r>
  <r>
    <s v="S0056"/>
    <x v="5"/>
    <x v="4"/>
    <d v="2025-04-17T00:00:00"/>
    <n v="2"/>
    <n v="30.34"/>
    <n v="60.68"/>
  </r>
  <r>
    <s v="S0091"/>
    <x v="4"/>
    <x v="3"/>
    <d v="2025-03-02T00:00:00"/>
    <n v="14"/>
    <n v="64"/>
    <n v="896"/>
  </r>
  <r>
    <s v="S0028"/>
    <x v="1"/>
    <x v="2"/>
    <d v="2025-05-02T00:00:00"/>
    <n v="10"/>
    <n v="81.319999999999993"/>
    <n v="813.2"/>
  </r>
  <r>
    <s v="S0009"/>
    <x v="7"/>
    <x v="3"/>
    <d v="2025-02-26T00:00:00"/>
    <n v="17"/>
    <n v="99.5"/>
    <n v="1691.5"/>
  </r>
  <r>
    <s v="S0027"/>
    <x v="4"/>
    <x v="4"/>
    <d v="2025-05-15T00:00:00"/>
    <n v="14"/>
    <n v="53.12"/>
    <n v="743.68"/>
  </r>
  <r>
    <s v="S0041"/>
    <x v="3"/>
    <x v="3"/>
    <d v="2025-02-27T00:00:00"/>
    <n v="17"/>
    <n v="38.229999999999997"/>
    <n v="649.91"/>
  </r>
  <r>
    <s v="S0074"/>
    <x v="3"/>
    <x v="1"/>
    <d v="2025-05-22T00:00:00"/>
    <n v="20"/>
    <n v="12.07"/>
    <n v="241.4"/>
  </r>
  <r>
    <s v="S0067"/>
    <x v="0"/>
    <x v="3"/>
    <d v="2025-04-09T00:00:00"/>
    <n v="12"/>
    <n v="66.239999999999995"/>
    <n v="794.88"/>
  </r>
  <r>
    <s v="S0009"/>
    <x v="2"/>
    <x v="4"/>
    <d v="2025-05-18T00:00:00"/>
    <n v="18"/>
    <n v="81.2"/>
    <n v="1461.6"/>
  </r>
  <r>
    <s v="S0068"/>
    <x v="3"/>
    <x v="2"/>
    <d v="2025-05-07T00:00:00"/>
    <n v="3"/>
    <n v="68.930000000000007"/>
    <n v="206.79"/>
  </r>
  <r>
    <s v="S0023"/>
    <x v="8"/>
    <x v="4"/>
    <d v="2025-04-04T00:00:00"/>
    <n v="11"/>
    <n v="32"/>
    <n v="352"/>
  </r>
  <r>
    <s v="S0098"/>
    <x v="2"/>
    <x v="1"/>
    <d v="2025-05-10T00:00:00"/>
    <n v="5"/>
    <n v="98.15"/>
    <n v="490.75"/>
  </r>
  <r>
    <s v="S0055"/>
    <x v="5"/>
    <x v="0"/>
    <d v="2025-03-02T00:00:00"/>
    <n v="7"/>
    <n v="80.8"/>
    <n v="565.6"/>
  </r>
  <r>
    <s v="S0073"/>
    <x v="4"/>
    <x v="2"/>
    <d v="2025-03-02T00:00:00"/>
    <n v="2"/>
    <n v="13.7"/>
    <n v="27.4"/>
  </r>
  <r>
    <s v="S0016"/>
    <x v="6"/>
    <x v="2"/>
    <d v="2025-02-27T00:00:00"/>
    <n v="17"/>
    <n v="14.58"/>
    <n v="247.86"/>
  </r>
  <r>
    <s v="S0044"/>
    <x v="5"/>
    <x v="3"/>
    <d v="2025-03-18T00:00:00"/>
    <n v="15"/>
    <n v="32.799999999999997"/>
    <n v="492"/>
  </r>
  <r>
    <s v="S0008"/>
    <x v="6"/>
    <x v="0"/>
    <d v="2025-04-01T00:00:00"/>
    <n v="18"/>
    <n v="65.38"/>
    <n v="1176.8399999999999"/>
  </r>
  <r>
    <s v="S0035"/>
    <x v="6"/>
    <x v="3"/>
    <d v="2025-05-18T00:00:00"/>
    <n v="6"/>
    <n v="21.07"/>
    <n v="126.42"/>
  </r>
  <r>
    <s v="S0011"/>
    <x v="2"/>
    <x v="1"/>
    <d v="2025-05-05T00:00:00"/>
    <n v="11"/>
    <n v="31.77"/>
    <n v="349.47"/>
  </r>
  <r>
    <s v="S0050"/>
    <x v="2"/>
    <x v="3"/>
    <d v="2025-05-02T00:00:00"/>
    <n v="1"/>
    <n v="5.17"/>
    <n v="5.17"/>
  </r>
  <r>
    <s v="S0056"/>
    <x v="1"/>
    <x v="0"/>
    <d v="2025-03-31T00:00:00"/>
    <n v="1"/>
    <n v="82.75"/>
    <n v="82.75"/>
  </r>
  <r>
    <s v="S0027"/>
    <x v="9"/>
    <x v="1"/>
    <d v="2025-03-11T00:00:00"/>
    <n v="6"/>
    <n v="79.959999999999994"/>
    <n v="479.76"/>
  </r>
  <r>
    <s v="S0074"/>
    <x v="0"/>
    <x v="0"/>
    <d v="2025-04-14T00:00:00"/>
    <n v="1"/>
    <n v="21.53"/>
    <n v="21.53"/>
  </r>
  <r>
    <s v="S0054"/>
    <x v="0"/>
    <x v="2"/>
    <d v="2025-03-31T00:00:00"/>
    <n v="11"/>
    <n v="59.64"/>
    <n v="656.04"/>
  </r>
  <r>
    <s v="S0016"/>
    <x v="7"/>
    <x v="2"/>
    <d v="2025-04-09T00:00:00"/>
    <n v="18"/>
    <n v="86.63"/>
    <n v="1559.34"/>
  </r>
  <r>
    <s v="S0023"/>
    <x v="6"/>
    <x v="2"/>
    <d v="2025-03-30T00:00:00"/>
    <n v="15"/>
    <n v="47.31"/>
    <n v="709.65"/>
  </r>
  <r>
    <s v="S0092"/>
    <x v="1"/>
    <x v="1"/>
    <d v="2025-03-15T00:00:00"/>
    <n v="20"/>
    <n v="6.96"/>
    <n v="139.19999999999999"/>
  </r>
  <r>
    <s v="S0089"/>
    <x v="3"/>
    <x v="0"/>
    <d v="2025-02-23T00:00:00"/>
    <n v="12"/>
    <n v="51.93"/>
    <n v="623.16"/>
  </r>
  <r>
    <s v="S0058"/>
    <x v="5"/>
    <x v="4"/>
    <d v="2025-04-20T00:00:00"/>
    <n v="20"/>
    <n v="54.17"/>
    <n v="1083.4000000000001"/>
  </r>
  <r>
    <s v="S0047"/>
    <x v="0"/>
    <x v="0"/>
    <d v="2025-03-31T00:00:00"/>
    <n v="1"/>
    <n v="15.05"/>
    <n v="15.05"/>
  </r>
  <r>
    <s v="S0058"/>
    <x v="9"/>
    <x v="0"/>
    <d v="2025-05-04T00:00:00"/>
    <n v="19"/>
    <n v="36.11"/>
    <n v="686.09"/>
  </r>
  <r>
    <s v="S0082"/>
    <x v="1"/>
    <x v="1"/>
    <d v="2025-04-30T00:00:00"/>
    <n v="13"/>
    <n v="96.06"/>
    <n v="1248.78"/>
  </r>
  <r>
    <s v="S0047"/>
    <x v="1"/>
    <x v="0"/>
    <d v="2025-04-12T00:00:00"/>
    <n v="15"/>
    <n v="83.34"/>
    <n v="1250.0999999999999"/>
  </r>
  <r>
    <s v="S0019"/>
    <x v="4"/>
    <x v="1"/>
    <d v="2025-04-07T00:00:00"/>
    <n v="20"/>
    <n v="67.510000000000005"/>
    <n v="1350.2"/>
  </r>
  <r>
    <s v="S0035"/>
    <x v="0"/>
    <x v="3"/>
    <d v="2025-04-03T00:00:00"/>
    <n v="18"/>
    <n v="97.44"/>
    <n v="1753.92"/>
  </r>
  <r>
    <s v="S0063"/>
    <x v="0"/>
    <x v="1"/>
    <d v="2025-04-21T00:00:00"/>
    <n v="3"/>
    <n v="12.91"/>
    <n v="38.729999999999997"/>
  </r>
  <r>
    <s v="S0031"/>
    <x v="1"/>
    <x v="1"/>
    <d v="2025-02-27T00:00:00"/>
    <n v="3"/>
    <n v="16.079999999999998"/>
    <n v="48.24"/>
  </r>
  <r>
    <s v="S0015"/>
    <x v="6"/>
    <x v="0"/>
    <d v="2025-03-28T00:00:00"/>
    <n v="11"/>
    <n v="65.86"/>
    <n v="724.46"/>
  </r>
  <r>
    <s v="S0039"/>
    <x v="4"/>
    <x v="2"/>
    <d v="2025-05-20T00:00:00"/>
    <n v="13"/>
    <n v="60.26"/>
    <n v="783.38"/>
  </r>
  <r>
    <s v="S0067"/>
    <x v="5"/>
    <x v="1"/>
    <d v="2025-03-06T00:00:00"/>
    <n v="20"/>
    <n v="60.97"/>
    <n v="1219.4000000000001"/>
  </r>
  <r>
    <s v="S0094"/>
    <x v="6"/>
    <x v="3"/>
    <d v="2025-04-20T00:00:00"/>
    <n v="19"/>
    <n v="80.430000000000007"/>
    <n v="1528.17"/>
  </r>
  <r>
    <s v="S0066"/>
    <x v="3"/>
    <x v="2"/>
    <d v="2025-05-10T00:00:00"/>
    <n v="9"/>
    <n v="15.8"/>
    <n v="142.19999999999999"/>
  </r>
  <r>
    <s v="S0008"/>
    <x v="0"/>
    <x v="2"/>
    <d v="2025-04-22T00:00:00"/>
    <n v="10"/>
    <n v="84.51"/>
    <n v="845.1"/>
  </r>
  <r>
    <s v="S0021"/>
    <x v="4"/>
    <x v="4"/>
    <d v="2025-03-04T00:00:00"/>
    <n v="4"/>
    <n v="60.91"/>
    <n v="243.64"/>
  </r>
  <r>
    <s v="S0049"/>
    <x v="1"/>
    <x v="4"/>
    <d v="2025-03-06T00:00:00"/>
    <n v="14"/>
    <n v="52.8"/>
    <n v="739.2"/>
  </r>
  <r>
    <s v="S0091"/>
    <x v="5"/>
    <x v="1"/>
    <d v="2025-04-04T00:00:00"/>
    <n v="4"/>
    <n v="12.01"/>
    <n v="48.04"/>
  </r>
  <r>
    <s v="S0083"/>
    <x v="5"/>
    <x v="2"/>
    <d v="2025-04-01T00:00:00"/>
    <n v="8"/>
    <n v="18.059999999999999"/>
    <n v="144.47999999999999"/>
  </r>
  <r>
    <s v="S0035"/>
    <x v="5"/>
    <x v="4"/>
    <d v="2025-02-26T00:00:00"/>
    <n v="9"/>
    <n v="7.73"/>
    <n v="69.569999999999993"/>
  </r>
  <r>
    <s v="S0022"/>
    <x v="4"/>
    <x v="2"/>
    <d v="2025-04-09T00:00:00"/>
    <n v="15"/>
    <n v="81.209999999999994"/>
    <n v="1218.1500000000001"/>
  </r>
  <r>
    <s v="S0017"/>
    <x v="4"/>
    <x v="4"/>
    <d v="2025-03-21T00:00:00"/>
    <n v="8"/>
    <n v="8.61"/>
    <n v="68.88"/>
  </r>
  <r>
    <s v="S0081"/>
    <x v="6"/>
    <x v="4"/>
    <d v="2025-04-06T00:00:00"/>
    <n v="15"/>
    <n v="41.96"/>
    <n v="629.4"/>
  </r>
  <r>
    <s v="S0002"/>
    <x v="3"/>
    <x v="2"/>
    <d v="2025-02-23T00:00:00"/>
    <n v="5"/>
    <n v="42.85"/>
    <n v="214.25"/>
  </r>
  <r>
    <s v="S0035"/>
    <x v="8"/>
    <x v="3"/>
    <d v="2025-05-13T00:00:00"/>
    <n v="16"/>
    <n v="87.37"/>
    <n v="1397.92"/>
  </r>
  <r>
    <s v="S0077"/>
    <x v="2"/>
    <x v="2"/>
    <d v="2025-03-29T00:00:00"/>
    <n v="12"/>
    <n v="74.38"/>
    <n v="892.56"/>
  </r>
  <r>
    <s v="S0031"/>
    <x v="9"/>
    <x v="2"/>
    <d v="2025-03-20T00:00:00"/>
    <n v="15"/>
    <n v="71.62"/>
    <n v="1074.3"/>
  </r>
  <r>
    <s v="S0083"/>
    <x v="9"/>
    <x v="4"/>
    <d v="2025-03-17T00:00:00"/>
    <n v="7"/>
    <n v="94.72"/>
    <n v="663.04"/>
  </r>
  <r>
    <s v="S0017"/>
    <x v="0"/>
    <x v="2"/>
    <d v="2025-03-19T00:00:00"/>
    <n v="10"/>
    <n v="16.899999999999999"/>
    <n v="169"/>
  </r>
  <r>
    <s v="S0034"/>
    <x v="4"/>
    <x v="1"/>
    <d v="2025-03-11T00:00:00"/>
    <n v="6"/>
    <n v="86.77"/>
    <n v="520.62"/>
  </r>
  <r>
    <s v="S0028"/>
    <x v="4"/>
    <x v="1"/>
    <d v="2025-04-27T00:00:00"/>
    <n v="1"/>
    <n v="15.2"/>
    <n v="15.2"/>
  </r>
  <r>
    <s v="S0100"/>
    <x v="2"/>
    <x v="3"/>
    <d v="2025-03-12T00:00:00"/>
    <n v="13"/>
    <n v="65.930000000000007"/>
    <n v="857.09"/>
  </r>
  <r>
    <s v="S0080"/>
    <x v="3"/>
    <x v="2"/>
    <d v="2025-04-12T00:00:00"/>
    <n v="17"/>
    <n v="82.88"/>
    <n v="1408.96"/>
  </r>
  <r>
    <s v="S0086"/>
    <x v="0"/>
    <x v="1"/>
    <d v="2025-05-11T00:00:00"/>
    <n v="18"/>
    <n v="23.81"/>
    <n v="428.58"/>
  </r>
  <r>
    <s v="S0006"/>
    <x v="2"/>
    <x v="4"/>
    <d v="2025-03-04T00:00:00"/>
    <n v="13"/>
    <n v="8.7799999999999994"/>
    <n v="114.14"/>
  </r>
  <r>
    <s v="S0017"/>
    <x v="0"/>
    <x v="4"/>
    <d v="2025-03-17T00:00:00"/>
    <n v="1"/>
    <n v="25.18"/>
    <n v="25.18"/>
  </r>
  <r>
    <s v="S0089"/>
    <x v="4"/>
    <x v="2"/>
    <d v="2025-05-17T00:00:00"/>
    <n v="16"/>
    <n v="35.729999999999997"/>
    <n v="571.67999999999995"/>
  </r>
  <r>
    <s v="S0063"/>
    <x v="1"/>
    <x v="2"/>
    <d v="2025-04-08T00:00:00"/>
    <n v="13"/>
    <n v="39.049999999999997"/>
    <n v="507.65"/>
  </r>
  <r>
    <s v="S0032"/>
    <x v="1"/>
    <x v="3"/>
    <d v="2025-02-26T00:00:00"/>
    <n v="2"/>
    <n v="77.290000000000006"/>
    <n v="154.58000000000001"/>
  </r>
  <r>
    <s v="S0061"/>
    <x v="8"/>
    <x v="0"/>
    <d v="2025-03-25T00:00:00"/>
    <n v="20"/>
    <n v="18.63"/>
    <n v="372.6"/>
  </r>
  <r>
    <s v="S0060"/>
    <x v="4"/>
    <x v="2"/>
    <d v="2025-05-06T00:00:00"/>
    <n v="1"/>
    <n v="66.37"/>
    <n v="66.37"/>
  </r>
  <r>
    <s v="S0015"/>
    <x v="0"/>
    <x v="4"/>
    <d v="2025-04-03T00:00:00"/>
    <n v="16"/>
    <n v="33.909999999999997"/>
    <n v="542.55999999999995"/>
  </r>
  <r>
    <s v="S0054"/>
    <x v="4"/>
    <x v="1"/>
    <d v="2025-04-24T00:00:00"/>
    <n v="1"/>
    <n v="19.72"/>
    <n v="19.72"/>
  </r>
  <r>
    <s v="S0008"/>
    <x v="0"/>
    <x v="0"/>
    <d v="2025-03-11T00:00:00"/>
    <n v="11"/>
    <n v="24.97"/>
    <n v="274.67"/>
  </r>
  <r>
    <s v="S0023"/>
    <x v="6"/>
    <x v="2"/>
    <d v="2025-04-01T00:00:00"/>
    <n v="5"/>
    <n v="81.78"/>
    <n v="408.9"/>
  </r>
  <r>
    <s v="S0079"/>
    <x v="5"/>
    <x v="4"/>
    <d v="2025-05-13T00:00:00"/>
    <n v="13"/>
    <n v="50.77"/>
    <n v="660.01"/>
  </r>
  <r>
    <s v="S0015"/>
    <x v="7"/>
    <x v="2"/>
    <d v="2025-04-16T00:00:00"/>
    <n v="17"/>
    <n v="40.54"/>
    <n v="689.18"/>
  </r>
  <r>
    <s v="S0087"/>
    <x v="8"/>
    <x v="3"/>
    <d v="2025-03-23T00:00:00"/>
    <n v="11"/>
    <n v="41.15"/>
    <n v="452.65"/>
  </r>
  <r>
    <s v="S0008"/>
    <x v="9"/>
    <x v="0"/>
    <d v="2025-03-02T00:00:00"/>
    <n v="14"/>
    <n v="45.33"/>
    <n v="634.62"/>
  </r>
  <r>
    <s v="S0047"/>
    <x v="5"/>
    <x v="4"/>
    <d v="2025-04-23T00:00:00"/>
    <n v="12"/>
    <n v="36.53"/>
    <n v="438.36"/>
  </r>
  <r>
    <s v="S0005"/>
    <x v="3"/>
    <x v="4"/>
    <d v="2025-05-13T00:00:00"/>
    <n v="12"/>
    <n v="47.71"/>
    <n v="572.52"/>
  </r>
  <r>
    <s v="S0087"/>
    <x v="8"/>
    <x v="0"/>
    <d v="2025-03-20T00:00:00"/>
    <n v="9"/>
    <n v="46.62"/>
    <n v="419.58"/>
  </r>
  <r>
    <s v="S0023"/>
    <x v="4"/>
    <x v="2"/>
    <d v="2025-05-03T00:00:00"/>
    <n v="19"/>
    <n v="49.59"/>
    <n v="942.21"/>
  </r>
  <r>
    <s v="S0054"/>
    <x v="2"/>
    <x v="2"/>
    <d v="2025-04-06T00:00:00"/>
    <n v="17"/>
    <n v="13.35"/>
    <n v="226.95"/>
  </r>
  <r>
    <s v="S0026"/>
    <x v="0"/>
    <x v="0"/>
    <d v="2025-04-27T00:00:00"/>
    <n v="17"/>
    <n v="96.71"/>
    <n v="1644.07"/>
  </r>
  <r>
    <s v="S0086"/>
    <x v="8"/>
    <x v="4"/>
    <d v="2025-04-30T00:00:00"/>
    <n v="3"/>
    <n v="88.1"/>
    <n v="264.3"/>
  </r>
  <r>
    <s v="S0052"/>
    <x v="9"/>
    <x v="4"/>
    <d v="2025-02-24T00:00:00"/>
    <n v="12"/>
    <n v="98.23"/>
    <n v="1178.76"/>
  </r>
  <r>
    <s v="S0036"/>
    <x v="1"/>
    <x v="4"/>
    <d v="2025-03-06T00:00:00"/>
    <n v="14"/>
    <n v="41.44"/>
    <n v="580.16"/>
  </r>
  <r>
    <s v="S0026"/>
    <x v="2"/>
    <x v="2"/>
    <d v="2025-04-15T00:00:00"/>
    <n v="18"/>
    <n v="79.069999999999993"/>
    <n v="1423.26"/>
  </r>
  <r>
    <s v="S0049"/>
    <x v="2"/>
    <x v="3"/>
    <d v="2025-04-30T00:00:00"/>
    <n v="17"/>
    <n v="56.9"/>
    <n v="967.3"/>
  </r>
  <r>
    <s v="S0060"/>
    <x v="0"/>
    <x v="2"/>
    <d v="2025-04-03T00:00:00"/>
    <n v="10"/>
    <n v="7.4"/>
    <n v="74"/>
  </r>
  <r>
    <s v="S0092"/>
    <x v="4"/>
    <x v="1"/>
    <d v="2025-05-19T00:00:00"/>
    <n v="13"/>
    <n v="78.12"/>
    <n v="1015.56"/>
  </r>
  <r>
    <s v="S0017"/>
    <x v="7"/>
    <x v="4"/>
    <d v="2025-04-19T00:00:00"/>
    <n v="10"/>
    <n v="46.34"/>
    <n v="463.4"/>
  </r>
  <r>
    <s v="S0025"/>
    <x v="7"/>
    <x v="3"/>
    <d v="2025-03-06T00:00:00"/>
    <n v="15"/>
    <n v="23.17"/>
    <n v="347.55"/>
  </r>
  <r>
    <s v="S0080"/>
    <x v="7"/>
    <x v="2"/>
    <d v="2025-04-23T00:00:00"/>
    <n v="5"/>
    <n v="6.13"/>
    <n v="30.65"/>
  </r>
  <r>
    <s v="S0057"/>
    <x v="8"/>
    <x v="2"/>
    <d v="2025-05-19T00:00:00"/>
    <n v="8"/>
    <n v="75.11"/>
    <n v="600.88"/>
  </r>
  <r>
    <s v="S0014"/>
    <x v="2"/>
    <x v="1"/>
    <d v="2025-05-03T00:00:00"/>
    <n v="8"/>
    <n v="80.39"/>
    <n v="643.12"/>
  </r>
  <r>
    <s v="S0016"/>
    <x v="2"/>
    <x v="0"/>
    <d v="2025-03-29T00:00:00"/>
    <n v="8"/>
    <n v="55.26"/>
    <n v="442.08"/>
  </r>
  <r>
    <s v="S0098"/>
    <x v="0"/>
    <x v="4"/>
    <d v="2025-03-24T00:00:00"/>
    <n v="13"/>
    <n v="39.29"/>
    <n v="510.77"/>
  </r>
  <r>
    <s v="S0013"/>
    <x v="3"/>
    <x v="4"/>
    <d v="2025-05-17T00:00:00"/>
    <n v="11"/>
    <n v="17.39"/>
    <n v="191.29"/>
  </r>
  <r>
    <s v="S0100"/>
    <x v="6"/>
    <x v="1"/>
    <d v="2025-05-16T00:00:00"/>
    <n v="16"/>
    <n v="83.12"/>
    <n v="1329.92"/>
  </r>
  <r>
    <s v="S0080"/>
    <x v="9"/>
    <x v="2"/>
    <d v="2025-04-26T00:00:00"/>
    <n v="9"/>
    <n v="98.38"/>
    <n v="885.42"/>
  </r>
  <r>
    <s v="S0061"/>
    <x v="0"/>
    <x v="2"/>
    <d v="2025-03-06T00:00:00"/>
    <n v="17"/>
    <n v="39.74"/>
    <n v="675.58"/>
  </r>
  <r>
    <s v="S0015"/>
    <x v="0"/>
    <x v="0"/>
    <d v="2025-03-29T00:00:00"/>
    <n v="15"/>
    <n v="27.19"/>
    <n v="407.85"/>
  </r>
  <r>
    <s v="S0024"/>
    <x v="6"/>
    <x v="3"/>
    <d v="2025-04-27T00:00:00"/>
    <n v="11"/>
    <n v="85.21"/>
    <n v="937.31"/>
  </r>
  <r>
    <s v="S0029"/>
    <x v="7"/>
    <x v="4"/>
    <d v="2025-04-25T00:00:00"/>
    <n v="13"/>
    <n v="97.63"/>
    <n v="1269.19"/>
  </r>
  <r>
    <s v="S0080"/>
    <x v="2"/>
    <x v="2"/>
    <d v="2025-04-06T00:00:00"/>
    <n v="12"/>
    <n v="44.5"/>
    <n v="534"/>
  </r>
  <r>
    <s v="S0068"/>
    <x v="3"/>
    <x v="4"/>
    <d v="2025-03-15T00:00:00"/>
    <n v="3"/>
    <n v="92.56"/>
    <n v="277.68"/>
  </r>
  <r>
    <s v="S0066"/>
    <x v="4"/>
    <x v="0"/>
    <d v="2025-04-04T00:00:00"/>
    <n v="6"/>
    <n v="57.63"/>
    <n v="345.78"/>
  </r>
  <r>
    <s v="S0018"/>
    <x v="2"/>
    <x v="0"/>
    <d v="2025-03-13T00:00:00"/>
    <n v="6"/>
    <n v="43.49"/>
    <n v="260.94"/>
  </r>
  <r>
    <s v="S0038"/>
    <x v="6"/>
    <x v="3"/>
    <d v="2025-05-09T00:00:00"/>
    <n v="11"/>
    <n v="74.36"/>
    <n v="817.96"/>
  </r>
  <r>
    <s v="S0044"/>
    <x v="9"/>
    <x v="3"/>
    <d v="2025-03-10T00:00:00"/>
    <n v="1"/>
    <n v="21.93"/>
    <n v="21.93"/>
  </r>
  <r>
    <s v="S0006"/>
    <x v="3"/>
    <x v="1"/>
    <d v="2025-02-27T00:00:00"/>
    <n v="8"/>
    <n v="95.44"/>
    <n v="763.52"/>
  </r>
  <r>
    <s v="S0011"/>
    <x v="9"/>
    <x v="0"/>
    <d v="2025-05-23T00:00:00"/>
    <n v="8"/>
    <n v="99.53"/>
    <n v="796.24"/>
  </r>
  <r>
    <s v="S0009"/>
    <x v="8"/>
    <x v="3"/>
    <d v="2025-03-03T00:00:00"/>
    <n v="7"/>
    <n v="82.72"/>
    <n v="579.04"/>
  </r>
  <r>
    <s v="S0045"/>
    <x v="5"/>
    <x v="0"/>
    <d v="2025-04-04T00:00:00"/>
    <n v="10"/>
    <n v="26.66"/>
    <n v="266.60000000000002"/>
  </r>
  <r>
    <s v="S0007"/>
    <x v="5"/>
    <x v="0"/>
    <d v="2025-05-21T00:00:00"/>
    <n v="17"/>
    <n v="93.82"/>
    <n v="1594.94"/>
  </r>
  <r>
    <s v="S0019"/>
    <x v="1"/>
    <x v="2"/>
    <d v="2025-02-28T00:00:00"/>
    <n v="13"/>
    <n v="28.29"/>
    <n v="367.77"/>
  </r>
  <r>
    <s v="S0087"/>
    <x v="8"/>
    <x v="0"/>
    <d v="2025-05-06T00:00:00"/>
    <n v="10"/>
    <n v="19.95"/>
    <n v="199.5"/>
  </r>
  <r>
    <s v="S0035"/>
    <x v="0"/>
    <x v="3"/>
    <d v="2025-04-18T00:00:00"/>
    <n v="14"/>
    <n v="85.83"/>
    <n v="1201.6199999999999"/>
  </r>
  <r>
    <s v="S0057"/>
    <x v="9"/>
    <x v="0"/>
    <d v="2025-05-12T00:00:00"/>
    <n v="3"/>
    <n v="7.25"/>
    <n v="21.75"/>
  </r>
  <r>
    <s v="S0040"/>
    <x v="8"/>
    <x v="4"/>
    <d v="2025-02-23T00:00:00"/>
    <n v="19"/>
    <n v="69.33"/>
    <n v="1317.27"/>
  </r>
  <r>
    <s v="S0083"/>
    <x v="1"/>
    <x v="3"/>
    <d v="2025-03-16T00:00:00"/>
    <n v="9"/>
    <n v="85.28"/>
    <n v="767.52"/>
  </r>
  <r>
    <s v="S0020"/>
    <x v="9"/>
    <x v="0"/>
    <d v="2025-05-07T00:00:00"/>
    <n v="11"/>
    <n v="27.21"/>
    <n v="299.31"/>
  </r>
  <r>
    <s v="S0058"/>
    <x v="8"/>
    <x v="0"/>
    <d v="2025-04-04T00:00:00"/>
    <n v="12"/>
    <n v="31.8"/>
    <n v="381.6"/>
  </r>
  <r>
    <s v="S0064"/>
    <x v="3"/>
    <x v="0"/>
    <d v="2025-03-27T00:00:00"/>
    <n v="17"/>
    <n v="91.48"/>
    <n v="1555.16"/>
  </r>
  <r>
    <s v="S0092"/>
    <x v="6"/>
    <x v="3"/>
    <d v="2025-03-10T00:00:00"/>
    <n v="17"/>
    <n v="57.32"/>
    <n v="974.44"/>
  </r>
  <r>
    <s v="S0036"/>
    <x v="6"/>
    <x v="3"/>
    <d v="2025-04-24T00:00:00"/>
    <n v="4"/>
    <n v="43.47"/>
    <n v="173.88"/>
  </r>
  <r>
    <s v="S0079"/>
    <x v="0"/>
    <x v="0"/>
    <d v="2025-03-17T00:00:00"/>
    <n v="5"/>
    <n v="16.16"/>
    <n v="80.8"/>
  </r>
  <r>
    <s v="S0098"/>
    <x v="8"/>
    <x v="3"/>
    <d v="2025-03-06T00:00:00"/>
    <n v="17"/>
    <n v="85.83"/>
    <n v="1459.11"/>
  </r>
  <r>
    <s v="S0023"/>
    <x v="9"/>
    <x v="4"/>
    <d v="2025-05-22T00:00:00"/>
    <n v="12"/>
    <n v="48.58"/>
    <n v="582.96"/>
  </r>
  <r>
    <s v="S0074"/>
    <x v="7"/>
    <x v="4"/>
    <d v="2025-03-29T00:00:00"/>
    <n v="9"/>
    <n v="28.72"/>
    <n v="258.48"/>
  </r>
  <r>
    <s v="S0036"/>
    <x v="2"/>
    <x v="2"/>
    <d v="2025-05-03T00:00:00"/>
    <n v="3"/>
    <n v="77.31"/>
    <n v="231.93"/>
  </r>
  <r>
    <s v="S0047"/>
    <x v="0"/>
    <x v="3"/>
    <d v="2025-03-09T00:00:00"/>
    <n v="10"/>
    <n v="48.62"/>
    <n v="486.2"/>
  </r>
  <r>
    <s v="S0065"/>
    <x v="6"/>
    <x v="1"/>
    <d v="2025-04-03T00:00:00"/>
    <n v="4"/>
    <n v="12.7"/>
    <n v="50.8"/>
  </r>
  <r>
    <s v="S0046"/>
    <x v="0"/>
    <x v="4"/>
    <d v="2025-03-28T00:00:00"/>
    <n v="11"/>
    <n v="61.07"/>
    <n v="671.77"/>
  </r>
  <r>
    <s v="S0067"/>
    <x v="9"/>
    <x v="0"/>
    <d v="2025-03-03T00:00:00"/>
    <n v="19"/>
    <n v="80.52"/>
    <n v="1529.88"/>
  </r>
  <r>
    <s v="S0050"/>
    <x v="0"/>
    <x v="4"/>
    <d v="2025-04-17T00:00:00"/>
    <n v="7"/>
    <n v="16.829999999999998"/>
    <n v="117.81"/>
  </r>
  <r>
    <s v="S0010"/>
    <x v="2"/>
    <x v="0"/>
    <d v="2025-04-13T00:00:00"/>
    <n v="3"/>
    <n v="43.38"/>
    <n v="130.13999999999999"/>
  </r>
  <r>
    <s v="S0038"/>
    <x v="6"/>
    <x v="3"/>
    <d v="2025-05-21T00:00:00"/>
    <n v="11"/>
    <n v="59.55"/>
    <n v="655.04999999999995"/>
  </r>
  <r>
    <s v="S0095"/>
    <x v="8"/>
    <x v="4"/>
    <d v="2025-03-09T00:00:00"/>
    <n v="5"/>
    <n v="29.48"/>
    <n v="147.4"/>
  </r>
  <r>
    <s v="S0027"/>
    <x v="8"/>
    <x v="2"/>
    <d v="2025-05-08T00:00:00"/>
    <n v="17"/>
    <n v="55.81"/>
    <n v="948.77"/>
  </r>
  <r>
    <s v="S0085"/>
    <x v="7"/>
    <x v="3"/>
    <d v="2025-05-13T00:00:00"/>
    <n v="16"/>
    <n v="75.010000000000005"/>
    <n v="1200.1600000000001"/>
  </r>
  <r>
    <s v="S0081"/>
    <x v="9"/>
    <x v="4"/>
    <d v="2025-03-26T00:00:00"/>
    <n v="20"/>
    <n v="20.65"/>
    <n v="413"/>
  </r>
  <r>
    <s v="S0098"/>
    <x v="1"/>
    <x v="4"/>
    <d v="2025-02-24T00:00:00"/>
    <n v="7"/>
    <n v="74.739999999999995"/>
    <n v="523.17999999999995"/>
  </r>
  <r>
    <s v="S0033"/>
    <x v="7"/>
    <x v="1"/>
    <d v="2025-04-14T00:00:00"/>
    <n v="19"/>
    <n v="97.46"/>
    <n v="1851.74"/>
  </r>
  <r>
    <s v="S0080"/>
    <x v="8"/>
    <x v="0"/>
    <d v="2025-04-08T00:00:00"/>
    <n v="15"/>
    <n v="8.3699999999999992"/>
    <n v="125.55"/>
  </r>
  <r>
    <s v="S0017"/>
    <x v="7"/>
    <x v="4"/>
    <d v="2025-05-09T00:00:00"/>
    <n v="4"/>
    <n v="20.059999999999999"/>
    <n v="80.239999999999995"/>
  </r>
  <r>
    <s v="S0071"/>
    <x v="3"/>
    <x v="2"/>
    <d v="2025-05-03T00:00:00"/>
    <n v="10"/>
    <n v="85"/>
    <n v="850"/>
  </r>
  <r>
    <s v="S0029"/>
    <x v="4"/>
    <x v="3"/>
    <d v="2025-04-26T00:00:00"/>
    <n v="7"/>
    <n v="65.459999999999994"/>
    <n v="458.22"/>
  </r>
  <r>
    <s v="S0060"/>
    <x v="0"/>
    <x v="1"/>
    <d v="2025-04-28T00:00:00"/>
    <n v="10"/>
    <n v="79.39"/>
    <n v="793.9"/>
  </r>
  <r>
    <s v="S0080"/>
    <x v="7"/>
    <x v="2"/>
    <d v="2025-04-25T00:00:00"/>
    <n v="14"/>
    <n v="93.69"/>
    <n v="1311.66"/>
  </r>
  <r>
    <s v="S0049"/>
    <x v="3"/>
    <x v="4"/>
    <d v="2025-03-27T00:00:00"/>
    <n v="9"/>
    <n v="79.5"/>
    <n v="715.5"/>
  </r>
  <r>
    <s v="S0097"/>
    <x v="8"/>
    <x v="3"/>
    <d v="2025-05-15T00:00:00"/>
    <n v="4"/>
    <n v="81.53"/>
    <n v="326.12"/>
  </r>
  <r>
    <s v="S0059"/>
    <x v="0"/>
    <x v="3"/>
    <d v="2025-03-03T00:00:00"/>
    <n v="3"/>
    <n v="14.39"/>
    <n v="43.17"/>
  </r>
  <r>
    <s v="S0064"/>
    <x v="6"/>
    <x v="2"/>
    <d v="2025-05-14T00:00:00"/>
    <n v="15"/>
    <n v="50.65"/>
    <n v="759.75"/>
  </r>
  <r>
    <s v="S0056"/>
    <x v="1"/>
    <x v="2"/>
    <d v="2025-03-30T00:00:00"/>
    <n v="2"/>
    <n v="32.369999999999997"/>
    <n v="64.739999999999995"/>
  </r>
  <r>
    <s v="S0034"/>
    <x v="3"/>
    <x v="1"/>
    <d v="2025-03-10T00:00:00"/>
    <n v="11"/>
    <n v="41.81"/>
    <n v="459.91"/>
  </r>
  <r>
    <s v="S0095"/>
    <x v="7"/>
    <x v="1"/>
    <d v="2025-03-31T00:00:00"/>
    <n v="1"/>
    <n v="89.76"/>
    <n v="89.76"/>
  </r>
  <r>
    <s v="S0003"/>
    <x v="8"/>
    <x v="4"/>
    <d v="2025-04-04T00:00:00"/>
    <n v="12"/>
    <n v="88.28"/>
    <n v="1059.3599999999999"/>
  </r>
  <r>
    <s v="S0085"/>
    <x v="5"/>
    <x v="1"/>
    <d v="2025-03-08T00:00:00"/>
    <n v="7"/>
    <n v="94.59"/>
    <n v="662.13"/>
  </r>
  <r>
    <s v="S0092"/>
    <x v="6"/>
    <x v="4"/>
    <d v="2025-05-12T00:00:00"/>
    <n v="10"/>
    <n v="91.62"/>
    <n v="916.2"/>
  </r>
  <r>
    <s v="S0045"/>
    <x v="9"/>
    <x v="2"/>
    <d v="2025-03-22T00:00:00"/>
    <n v="8"/>
    <n v="98.27"/>
    <n v="786.16"/>
  </r>
  <r>
    <s v="S0055"/>
    <x v="0"/>
    <x v="0"/>
    <d v="2025-05-06T00:00:00"/>
    <n v="20"/>
    <n v="8.2799999999999994"/>
    <n v="165.6"/>
  </r>
  <r>
    <s v="S0067"/>
    <x v="3"/>
    <x v="1"/>
    <d v="2025-03-01T00:00:00"/>
    <n v="10"/>
    <n v="79.83"/>
    <n v="798.3"/>
  </r>
  <r>
    <s v="S0049"/>
    <x v="7"/>
    <x v="2"/>
    <d v="2025-04-02T00:00:00"/>
    <n v="2"/>
    <n v="96.26"/>
    <n v="192.52"/>
  </r>
  <r>
    <s v="S0085"/>
    <x v="3"/>
    <x v="1"/>
    <d v="2025-03-02T00:00:00"/>
    <n v="20"/>
    <n v="45.52"/>
    <n v="910.4"/>
  </r>
  <r>
    <s v="S0040"/>
    <x v="8"/>
    <x v="2"/>
    <d v="2025-04-22T00:00:00"/>
    <n v="18"/>
    <n v="89.12"/>
    <n v="1604.16"/>
  </r>
  <r>
    <s v="S0083"/>
    <x v="7"/>
    <x v="3"/>
    <d v="2025-04-01T00:00:00"/>
    <n v="3"/>
    <n v="14.35"/>
    <n v="43.05"/>
  </r>
  <r>
    <s v="S0029"/>
    <x v="8"/>
    <x v="0"/>
    <d v="2025-03-14T00:00:00"/>
    <n v="4"/>
    <n v="23.81"/>
    <n v="95.24"/>
  </r>
  <r>
    <s v="S0050"/>
    <x v="6"/>
    <x v="1"/>
    <d v="2025-05-10T00:00:00"/>
    <n v="18"/>
    <n v="10.91"/>
    <n v="196.38"/>
  </r>
  <r>
    <s v="S0075"/>
    <x v="5"/>
    <x v="2"/>
    <d v="2025-04-02T00:00:00"/>
    <n v="13"/>
    <n v="35.71"/>
    <n v="464.23"/>
  </r>
  <r>
    <s v="S0034"/>
    <x v="0"/>
    <x v="1"/>
    <d v="2025-05-20T00:00:00"/>
    <n v="14"/>
    <n v="88.57"/>
    <n v="1239.98"/>
  </r>
  <r>
    <s v="S0005"/>
    <x v="8"/>
    <x v="1"/>
    <d v="2025-03-02T00:00:00"/>
    <n v="12"/>
    <n v="36.49"/>
    <n v="437.88"/>
  </r>
  <r>
    <s v="S0069"/>
    <x v="1"/>
    <x v="2"/>
    <d v="2025-03-02T00:00:00"/>
    <n v="14"/>
    <n v="27.1"/>
    <n v="379.4"/>
  </r>
  <r>
    <s v="S0046"/>
    <x v="3"/>
    <x v="3"/>
    <d v="2025-04-20T00:00:00"/>
    <n v="13"/>
    <n v="65.95"/>
    <n v="857.35"/>
  </r>
  <r>
    <s v="S0058"/>
    <x v="8"/>
    <x v="1"/>
    <d v="2025-03-12T00:00:00"/>
    <n v="14"/>
    <n v="16.84"/>
    <n v="235.76"/>
  </r>
  <r>
    <s v="S0006"/>
    <x v="7"/>
    <x v="0"/>
    <d v="2025-04-29T00:00:00"/>
    <n v="10"/>
    <n v="95.31"/>
    <n v="953.1"/>
  </r>
  <r>
    <s v="S0038"/>
    <x v="2"/>
    <x v="3"/>
    <d v="2025-03-09T00:00:00"/>
    <n v="12"/>
    <n v="15.09"/>
    <n v="181.08"/>
  </r>
  <r>
    <s v="S0082"/>
    <x v="8"/>
    <x v="4"/>
    <d v="2025-03-14T00:00:00"/>
    <n v="11"/>
    <n v="75.64"/>
    <n v="832.04"/>
  </r>
  <r>
    <s v="S0077"/>
    <x v="5"/>
    <x v="4"/>
    <d v="2025-04-22T00:00:00"/>
    <n v="12"/>
    <n v="94.53"/>
    <n v="1134.3599999999999"/>
  </r>
  <r>
    <s v="S0014"/>
    <x v="7"/>
    <x v="1"/>
    <d v="2025-04-08T00:00:00"/>
    <n v="1"/>
    <n v="69.959999999999994"/>
    <n v="69.959999999999994"/>
  </r>
  <r>
    <s v="S0066"/>
    <x v="4"/>
    <x v="0"/>
    <d v="2025-04-28T00:00:00"/>
    <n v="13"/>
    <n v="59.55"/>
    <n v="774.15"/>
  </r>
  <r>
    <s v="S0057"/>
    <x v="5"/>
    <x v="2"/>
    <d v="2025-03-29T00:00:00"/>
    <n v="5"/>
    <n v="68.34"/>
    <n v="341.7"/>
  </r>
  <r>
    <s v="S0054"/>
    <x v="8"/>
    <x v="1"/>
    <d v="2025-04-22T00:00:00"/>
    <n v="19"/>
    <n v="38.08"/>
    <n v="723.52"/>
  </r>
  <r>
    <s v="S0059"/>
    <x v="8"/>
    <x v="3"/>
    <d v="2025-03-02T00:00:00"/>
    <n v="20"/>
    <n v="66.239999999999995"/>
    <n v="1324.8"/>
  </r>
  <r>
    <s v="S0097"/>
    <x v="5"/>
    <x v="0"/>
    <d v="2025-03-09T00:00:00"/>
    <n v="3"/>
    <n v="50.47"/>
    <n v="151.41"/>
  </r>
  <r>
    <s v="S0064"/>
    <x v="8"/>
    <x v="4"/>
    <d v="2025-02-28T00:00:00"/>
    <n v="8"/>
    <n v="8.35"/>
    <n v="66.8"/>
  </r>
  <r>
    <s v="S0046"/>
    <x v="0"/>
    <x v="1"/>
    <d v="2025-05-17T00:00:00"/>
    <n v="8"/>
    <n v="24.66"/>
    <n v="197.28"/>
  </r>
  <r>
    <s v="S0029"/>
    <x v="9"/>
    <x v="1"/>
    <d v="2025-05-16T00:00:00"/>
    <n v="12"/>
    <n v="90.26"/>
    <n v="1083.1199999999999"/>
  </r>
  <r>
    <s v="S0005"/>
    <x v="5"/>
    <x v="4"/>
    <d v="2025-02-24T00:00:00"/>
    <n v="18"/>
    <n v="27.2"/>
    <n v="489.6"/>
  </r>
  <r>
    <s v="S0087"/>
    <x v="8"/>
    <x v="1"/>
    <d v="2025-03-25T00:00:00"/>
    <n v="2"/>
    <n v="92.53"/>
    <n v="185.06"/>
  </r>
  <r>
    <s v="S0054"/>
    <x v="7"/>
    <x v="1"/>
    <d v="2025-03-24T00:00:00"/>
    <n v="15"/>
    <n v="48.22"/>
    <n v="723.3"/>
  </r>
  <r>
    <s v="S0046"/>
    <x v="1"/>
    <x v="0"/>
    <d v="2025-04-24T00:00:00"/>
    <n v="9"/>
    <n v="31.75"/>
    <n v="285.75"/>
  </r>
  <r>
    <s v="S0086"/>
    <x v="8"/>
    <x v="4"/>
    <d v="2025-03-18T00:00:00"/>
    <n v="12"/>
    <n v="60.37"/>
    <n v="724.44"/>
  </r>
  <r>
    <s v="S0094"/>
    <x v="5"/>
    <x v="3"/>
    <d v="2025-05-12T00:00:00"/>
    <n v="19"/>
    <n v="25.65"/>
    <n v="487.35"/>
  </r>
  <r>
    <s v="S0065"/>
    <x v="7"/>
    <x v="3"/>
    <d v="2025-04-12T00:00:00"/>
    <n v="6"/>
    <n v="55.59"/>
    <n v="333.54"/>
  </r>
  <r>
    <s v="S0040"/>
    <x v="7"/>
    <x v="0"/>
    <d v="2025-03-27T00:00:00"/>
    <n v="11"/>
    <n v="44.99"/>
    <n v="494.89"/>
  </r>
  <r>
    <s v="S0070"/>
    <x v="5"/>
    <x v="4"/>
    <d v="2025-03-07T00:00:00"/>
    <n v="2"/>
    <n v="67.95"/>
    <n v="135.9"/>
  </r>
  <r>
    <s v="S0071"/>
    <x v="5"/>
    <x v="3"/>
    <d v="2025-04-21T00:00:00"/>
    <n v="14"/>
    <n v="30.3"/>
    <n v="424.2"/>
  </r>
  <r>
    <s v="S0064"/>
    <x v="3"/>
    <x v="1"/>
    <d v="2025-04-22T00:00:00"/>
    <n v="13"/>
    <n v="31.33"/>
    <n v="407.29"/>
  </r>
  <r>
    <s v="S0050"/>
    <x v="1"/>
    <x v="4"/>
    <d v="2025-05-15T00:00:00"/>
    <n v="19"/>
    <n v="49.04"/>
    <n v="931.76"/>
  </r>
  <r>
    <s v="S0007"/>
    <x v="8"/>
    <x v="2"/>
    <d v="2025-05-03T00:00:00"/>
    <n v="10"/>
    <n v="48.68"/>
    <n v="486.8"/>
  </r>
  <r>
    <s v="S0007"/>
    <x v="7"/>
    <x v="1"/>
    <d v="2025-05-02T00:00:00"/>
    <n v="7"/>
    <n v="69.489999999999995"/>
    <n v="486.43"/>
  </r>
  <r>
    <s v="S0098"/>
    <x v="9"/>
    <x v="0"/>
    <d v="2025-02-28T00:00:00"/>
    <n v="3"/>
    <n v="9.99"/>
    <n v="29.97"/>
  </r>
  <r>
    <s v="S0073"/>
    <x v="7"/>
    <x v="0"/>
    <d v="2025-05-07T00:00:00"/>
    <n v="4"/>
    <n v="20.239999999999998"/>
    <n v="80.959999999999994"/>
  </r>
  <r>
    <s v="S0048"/>
    <x v="1"/>
    <x v="3"/>
    <d v="2025-04-14T00:00:00"/>
    <n v="15"/>
    <n v="37.83"/>
    <n v="567.45000000000005"/>
  </r>
  <r>
    <s v="S0075"/>
    <x v="0"/>
    <x v="2"/>
    <d v="2025-05-14T00:00:00"/>
    <n v="18"/>
    <n v="81.39"/>
    <n v="1465.02"/>
  </r>
  <r>
    <s v="S0032"/>
    <x v="3"/>
    <x v="1"/>
    <d v="2025-04-13T00:00:00"/>
    <n v="14"/>
    <n v="74.3"/>
    <n v="1040.2"/>
  </r>
  <r>
    <s v="S0001"/>
    <x v="4"/>
    <x v="1"/>
    <d v="2025-04-25T00:00:00"/>
    <n v="19"/>
    <n v="69.69"/>
    <n v="1324.11"/>
  </r>
  <r>
    <s v="S0024"/>
    <x v="9"/>
    <x v="0"/>
    <d v="2025-03-22T00:00:00"/>
    <n v="3"/>
    <n v="47.94"/>
    <n v="143.82"/>
  </r>
  <r>
    <s v="S0042"/>
    <x v="3"/>
    <x v="4"/>
    <d v="2025-03-05T00:00:00"/>
    <n v="11"/>
    <n v="21.11"/>
    <n v="232.21"/>
  </r>
  <r>
    <s v="S0005"/>
    <x v="6"/>
    <x v="1"/>
    <d v="2025-04-07T00:00:00"/>
    <n v="5"/>
    <n v="15.75"/>
    <n v="78.75"/>
  </r>
  <r>
    <s v="S0031"/>
    <x v="5"/>
    <x v="4"/>
    <d v="2025-04-28T00:00:00"/>
    <n v="11"/>
    <n v="87.78"/>
    <n v="965.58"/>
  </r>
  <r>
    <s v="S0036"/>
    <x v="4"/>
    <x v="0"/>
    <d v="2025-04-20T00:00:00"/>
    <n v="14"/>
    <n v="51.81"/>
    <n v="725.34"/>
  </r>
  <r>
    <s v="S0006"/>
    <x v="1"/>
    <x v="4"/>
    <d v="2025-04-26T00:00:00"/>
    <n v="16"/>
    <n v="89.2"/>
    <n v="1427.2"/>
  </r>
  <r>
    <s v="S0092"/>
    <x v="5"/>
    <x v="0"/>
    <d v="2025-05-20T00:00:00"/>
    <n v="14"/>
    <n v="26.65"/>
    <n v="373.1"/>
  </r>
  <r>
    <s v="S0020"/>
    <x v="4"/>
    <x v="1"/>
    <d v="2025-03-06T00:00:00"/>
    <n v="8"/>
    <n v="78.349999999999994"/>
    <n v="626.79999999999995"/>
  </r>
  <r>
    <s v="S0022"/>
    <x v="3"/>
    <x v="4"/>
    <d v="2025-05-20T00:00:00"/>
    <n v="13"/>
    <n v="82.78"/>
    <n v="1076.1400000000001"/>
  </r>
  <r>
    <s v="S0044"/>
    <x v="2"/>
    <x v="0"/>
    <d v="2025-03-12T00:00:00"/>
    <n v="5"/>
    <n v="12.32"/>
    <n v="61.6"/>
  </r>
  <r>
    <s v="S0001"/>
    <x v="5"/>
    <x v="2"/>
    <d v="2025-03-14T00:00:00"/>
    <n v="10"/>
    <n v="28.79"/>
    <n v="287.89999999999998"/>
  </r>
  <r>
    <s v="S0094"/>
    <x v="7"/>
    <x v="2"/>
    <d v="2025-02-25T00:00:00"/>
    <n v="13"/>
    <n v="51.65"/>
    <n v="671.45"/>
  </r>
  <r>
    <s v="S0075"/>
    <x v="9"/>
    <x v="1"/>
    <d v="2025-04-17T00:00:00"/>
    <n v="10"/>
    <n v="11.57"/>
    <n v="115.7"/>
  </r>
  <r>
    <s v="S0021"/>
    <x v="8"/>
    <x v="2"/>
    <d v="2025-05-02T00:00:00"/>
    <n v="13"/>
    <n v="29.28"/>
    <n v="380.64"/>
  </r>
  <r>
    <s v="S0015"/>
    <x v="8"/>
    <x v="2"/>
    <d v="2025-04-12T00:00:00"/>
    <n v="1"/>
    <n v="32.159999999999997"/>
    <n v="32.159999999999997"/>
  </r>
  <r>
    <s v="S0023"/>
    <x v="8"/>
    <x v="4"/>
    <d v="2025-04-01T00:00:00"/>
    <n v="18"/>
    <n v="84.12"/>
    <n v="1514.16"/>
  </r>
  <r>
    <s v="S0012"/>
    <x v="5"/>
    <x v="2"/>
    <d v="2025-03-14T00:00:00"/>
    <n v="20"/>
    <n v="77.760000000000005"/>
    <n v="1555.2"/>
  </r>
  <r>
    <s v="S0062"/>
    <x v="0"/>
    <x v="1"/>
    <d v="2025-03-13T00:00:00"/>
    <n v="8"/>
    <n v="81.11"/>
    <n v="648.88"/>
  </r>
  <r>
    <s v="S0036"/>
    <x v="3"/>
    <x v="0"/>
    <d v="2025-02-22T00:00:00"/>
    <n v="19"/>
    <n v="65.180000000000007"/>
    <n v="1238.42"/>
  </r>
  <r>
    <s v="S0076"/>
    <x v="0"/>
    <x v="1"/>
    <d v="2025-03-10T00:00:00"/>
    <n v="20"/>
    <n v="55.16"/>
    <n v="1103.2"/>
  </r>
  <r>
    <s v="S0019"/>
    <x v="5"/>
    <x v="1"/>
    <d v="2025-05-23T00:00:00"/>
    <n v="14"/>
    <n v="47.21"/>
    <n v="660.94"/>
  </r>
  <r>
    <s v="S0050"/>
    <x v="6"/>
    <x v="1"/>
    <d v="2025-04-09T00:00:00"/>
    <n v="14"/>
    <n v="21.61"/>
    <n v="302.54000000000002"/>
  </r>
  <r>
    <s v="S0034"/>
    <x v="9"/>
    <x v="1"/>
    <d v="2025-05-13T00:00:00"/>
    <n v="6"/>
    <n v="78.94"/>
    <n v="473.64"/>
  </r>
  <r>
    <s v="S0025"/>
    <x v="6"/>
    <x v="2"/>
    <d v="2025-03-15T00:00:00"/>
    <n v="10"/>
    <n v="83.66"/>
    <n v="836.6"/>
  </r>
  <r>
    <s v="S0068"/>
    <x v="4"/>
    <x v="0"/>
    <d v="2025-03-25T00:00:00"/>
    <n v="7"/>
    <n v="92.78"/>
    <n v="649.46"/>
  </r>
  <r>
    <s v="S0096"/>
    <x v="3"/>
    <x v="4"/>
    <d v="2025-05-23T00:00:00"/>
    <n v="17"/>
    <n v="72.13"/>
    <n v="1226.21"/>
  </r>
  <r>
    <s v="S0029"/>
    <x v="7"/>
    <x v="2"/>
    <d v="2025-05-05T00:00:00"/>
    <n v="1"/>
    <n v="29.12"/>
    <n v="29.12"/>
  </r>
  <r>
    <s v="S0014"/>
    <x v="4"/>
    <x v="0"/>
    <d v="2025-05-06T00:00:00"/>
    <n v="3"/>
    <n v="26.73"/>
    <n v="80.19"/>
  </r>
  <r>
    <s v="S0057"/>
    <x v="4"/>
    <x v="2"/>
    <d v="2025-04-22T00:00:00"/>
    <n v="14"/>
    <n v="28.33"/>
    <n v="396.62"/>
  </r>
  <r>
    <s v="S0034"/>
    <x v="2"/>
    <x v="4"/>
    <d v="2025-04-18T00:00:00"/>
    <n v="12"/>
    <n v="83.31"/>
    <n v="999.72"/>
  </r>
  <r>
    <s v="S0029"/>
    <x v="7"/>
    <x v="2"/>
    <d v="2025-04-07T00:00:00"/>
    <n v="1"/>
    <n v="63.27"/>
    <n v="63.27"/>
  </r>
  <r>
    <s v="S0006"/>
    <x v="4"/>
    <x v="0"/>
    <d v="2025-03-10T00:00:00"/>
    <n v="11"/>
    <n v="98"/>
    <n v="1078"/>
  </r>
  <r>
    <s v="S0068"/>
    <x v="3"/>
    <x v="0"/>
    <d v="2025-04-16T00:00:00"/>
    <n v="19"/>
    <n v="19.47"/>
    <n v="369.93"/>
  </r>
  <r>
    <s v="S0087"/>
    <x v="4"/>
    <x v="2"/>
    <d v="2025-03-28T00:00:00"/>
    <n v="18"/>
    <n v="72.180000000000007"/>
    <n v="1299.24"/>
  </r>
  <r>
    <s v="S0097"/>
    <x v="8"/>
    <x v="1"/>
    <d v="2025-04-12T00:00:00"/>
    <n v="7"/>
    <n v="63.17"/>
    <n v="442.19"/>
  </r>
  <r>
    <s v="S0072"/>
    <x v="0"/>
    <x v="4"/>
    <d v="2025-05-21T00:00:00"/>
    <n v="15"/>
    <n v="97.08"/>
    <n v="1456.2"/>
  </r>
  <r>
    <s v="S0079"/>
    <x v="8"/>
    <x v="1"/>
    <d v="2025-04-28T00:00:00"/>
    <n v="18"/>
    <n v="29.06"/>
    <n v="523.08000000000004"/>
  </r>
  <r>
    <s v="S0080"/>
    <x v="4"/>
    <x v="2"/>
    <d v="2025-05-16T00:00:00"/>
    <n v="3"/>
    <n v="96.41"/>
    <n v="289.23"/>
  </r>
  <r>
    <s v="S0086"/>
    <x v="4"/>
    <x v="4"/>
    <d v="2025-04-29T00:00:00"/>
    <n v="8"/>
    <n v="16.559999999999999"/>
    <n v="132.47999999999999"/>
  </r>
  <r>
    <s v="S0021"/>
    <x v="0"/>
    <x v="1"/>
    <d v="2025-04-24T00:00:00"/>
    <n v="4"/>
    <n v="90.69"/>
    <n v="362.76"/>
  </r>
  <r>
    <s v="S0036"/>
    <x v="6"/>
    <x v="3"/>
    <d v="2025-05-08T00:00:00"/>
    <n v="1"/>
    <n v="98.56"/>
    <n v="98.56"/>
  </r>
  <r>
    <s v="S0089"/>
    <x v="7"/>
    <x v="4"/>
    <d v="2025-05-09T00:00:00"/>
    <n v="9"/>
    <n v="41.71"/>
    <n v="375.39"/>
  </r>
  <r>
    <s v="S0060"/>
    <x v="9"/>
    <x v="4"/>
    <d v="2025-03-20T00:00:00"/>
    <n v="18"/>
    <n v="18.82"/>
    <n v="338.76"/>
  </r>
  <r>
    <s v="S0040"/>
    <x v="2"/>
    <x v="2"/>
    <d v="2025-03-05T00:00:00"/>
    <n v="15"/>
    <n v="45.44"/>
    <n v="681.6"/>
  </r>
  <r>
    <s v="S0044"/>
    <x v="9"/>
    <x v="4"/>
    <d v="2025-04-13T00:00:00"/>
    <n v="3"/>
    <n v="59.63"/>
    <n v="178.89"/>
  </r>
  <r>
    <s v="S0088"/>
    <x v="4"/>
    <x v="4"/>
    <d v="2025-05-22T00:00:00"/>
    <n v="5"/>
    <n v="91.82"/>
    <n v="459.1"/>
  </r>
  <r>
    <s v="S0061"/>
    <x v="7"/>
    <x v="2"/>
    <d v="2025-05-15T00:00:00"/>
    <n v="18"/>
    <n v="80.05"/>
    <n v="1440.9"/>
  </r>
  <r>
    <s v="S0070"/>
    <x v="2"/>
    <x v="4"/>
    <d v="2025-04-03T00:00:00"/>
    <n v="17"/>
    <n v="64.42"/>
    <n v="1095.1400000000001"/>
  </r>
  <r>
    <s v="S0069"/>
    <x v="5"/>
    <x v="1"/>
    <d v="2025-04-25T00:00:00"/>
    <n v="12"/>
    <n v="46.28"/>
    <n v="555.36"/>
  </r>
  <r>
    <s v="S0052"/>
    <x v="4"/>
    <x v="3"/>
    <d v="2025-05-22T00:00:00"/>
    <n v="10"/>
    <n v="12.64"/>
    <n v="126.4"/>
  </r>
  <r>
    <s v="S0069"/>
    <x v="0"/>
    <x v="4"/>
    <d v="2025-03-16T00:00:00"/>
    <n v="7"/>
    <n v="12.84"/>
    <n v="89.88"/>
  </r>
  <r>
    <s v="S0077"/>
    <x v="7"/>
    <x v="0"/>
    <d v="2025-04-25T00:00:00"/>
    <n v="16"/>
    <n v="67.14"/>
    <n v="1074.24"/>
  </r>
  <r>
    <s v="S0037"/>
    <x v="6"/>
    <x v="2"/>
    <d v="2025-03-18T00:00:00"/>
    <n v="20"/>
    <n v="67.930000000000007"/>
    <n v="1358.6"/>
  </r>
  <r>
    <s v="S0082"/>
    <x v="1"/>
    <x v="0"/>
    <d v="2025-02-23T00:00:00"/>
    <n v="12"/>
    <n v="42.32"/>
    <n v="507.84"/>
  </r>
  <r>
    <s v="S0025"/>
    <x v="6"/>
    <x v="4"/>
    <d v="2025-02-28T00:00:00"/>
    <n v="2"/>
    <n v="84.51"/>
    <n v="169.02"/>
  </r>
  <r>
    <s v="S0092"/>
    <x v="0"/>
    <x v="3"/>
    <d v="2025-04-12T00:00:00"/>
    <n v="11"/>
    <n v="62.01"/>
    <n v="682.11"/>
  </r>
  <r>
    <s v="S0028"/>
    <x v="9"/>
    <x v="2"/>
    <d v="2025-03-26T00:00:00"/>
    <n v="14"/>
    <n v="24.55"/>
    <n v="343.7"/>
  </r>
  <r>
    <s v="S0005"/>
    <x v="3"/>
    <x v="3"/>
    <d v="2025-03-26T00:00:00"/>
    <n v="10"/>
    <n v="41.57"/>
    <n v="415.7"/>
  </r>
  <r>
    <s v="S0009"/>
    <x v="7"/>
    <x v="0"/>
    <d v="2025-03-30T00:00:00"/>
    <n v="7"/>
    <n v="67.84"/>
    <n v="474.88"/>
  </r>
  <r>
    <s v="S0070"/>
    <x v="2"/>
    <x v="4"/>
    <d v="2025-04-28T00:00:00"/>
    <n v="13"/>
    <n v="82.91"/>
    <n v="1077.83"/>
  </r>
  <r>
    <s v="S0090"/>
    <x v="8"/>
    <x v="4"/>
    <d v="2025-03-10T00:00:00"/>
    <n v="19"/>
    <n v="94.9"/>
    <n v="1803.1"/>
  </r>
  <r>
    <s v="S0097"/>
    <x v="0"/>
    <x v="1"/>
    <d v="2025-04-28T00:00:00"/>
    <n v="14"/>
    <n v="12.56"/>
    <n v="175.84"/>
  </r>
  <r>
    <s v="S0040"/>
    <x v="4"/>
    <x v="3"/>
    <d v="2025-04-09T00:00:00"/>
    <n v="18"/>
    <n v="26.25"/>
    <n v="472.5"/>
  </r>
  <r>
    <s v="S0020"/>
    <x v="0"/>
    <x v="2"/>
    <d v="2025-02-28T00:00:00"/>
    <n v="2"/>
    <n v="89.39"/>
    <n v="178.78"/>
  </r>
  <r>
    <s v="S0099"/>
    <x v="4"/>
    <x v="4"/>
    <d v="2025-03-03T00:00:00"/>
    <n v="20"/>
    <n v="39.22"/>
    <n v="784.4"/>
  </r>
  <r>
    <s v="S0042"/>
    <x v="0"/>
    <x v="2"/>
    <d v="2025-04-26T00:00:00"/>
    <n v="7"/>
    <n v="38.840000000000003"/>
    <n v="271.88"/>
  </r>
  <r>
    <s v="S0006"/>
    <x v="4"/>
    <x v="4"/>
    <d v="2025-03-08T00:00:00"/>
    <n v="13"/>
    <n v="81.290000000000006"/>
    <n v="1056.77"/>
  </r>
  <r>
    <s v="S0021"/>
    <x v="6"/>
    <x v="1"/>
    <d v="2025-04-07T00:00:00"/>
    <n v="13"/>
    <n v="99.6"/>
    <n v="1294.8"/>
  </r>
  <r>
    <s v="S0070"/>
    <x v="2"/>
    <x v="1"/>
    <d v="2025-04-06T00:00:00"/>
    <n v="5"/>
    <n v="50.44"/>
    <n v="252.2"/>
  </r>
  <r>
    <s v="S0031"/>
    <x v="5"/>
    <x v="2"/>
    <d v="2025-04-11T00:00:00"/>
    <n v="5"/>
    <n v="80.180000000000007"/>
    <n v="400.9"/>
  </r>
  <r>
    <s v="S0061"/>
    <x v="2"/>
    <x v="3"/>
    <d v="2025-04-29T00:00:00"/>
    <n v="2"/>
    <n v="30.7"/>
    <n v="61.4"/>
  </r>
  <r>
    <s v="S0049"/>
    <x v="6"/>
    <x v="3"/>
    <d v="2025-04-18T00:00:00"/>
    <n v="6"/>
    <n v="33.880000000000003"/>
    <n v="203.28"/>
  </r>
  <r>
    <s v="S0097"/>
    <x v="4"/>
    <x v="3"/>
    <d v="2025-03-22T00:00:00"/>
    <n v="8"/>
    <n v="60.83"/>
    <n v="486.64"/>
  </r>
  <r>
    <s v="S0012"/>
    <x v="7"/>
    <x v="4"/>
    <d v="2025-04-10T00:00:00"/>
    <n v="20"/>
    <n v="85.81"/>
    <n v="1716.2"/>
  </r>
  <r>
    <s v="S0053"/>
    <x v="3"/>
    <x v="0"/>
    <d v="2025-03-17T00:00:00"/>
    <n v="6"/>
    <n v="50.06"/>
    <n v="300.36"/>
  </r>
  <r>
    <s v="S0074"/>
    <x v="9"/>
    <x v="4"/>
    <d v="2025-04-30T00:00:00"/>
    <n v="6"/>
    <n v="77.2"/>
    <n v="463.2"/>
  </r>
  <r>
    <s v="S0043"/>
    <x v="3"/>
    <x v="3"/>
    <d v="2025-03-10T00:00:00"/>
    <n v="12"/>
    <n v="77.72"/>
    <n v="932.64"/>
  </r>
  <r>
    <s v="S0005"/>
    <x v="6"/>
    <x v="1"/>
    <d v="2025-03-10T00:00:00"/>
    <n v="5"/>
    <n v="94.42"/>
    <n v="472.1"/>
  </r>
  <r>
    <s v="S0086"/>
    <x v="7"/>
    <x v="2"/>
    <d v="2025-03-11T00:00:00"/>
    <n v="10"/>
    <n v="58.29"/>
    <n v="582.9"/>
  </r>
  <r>
    <s v="S0042"/>
    <x v="7"/>
    <x v="4"/>
    <d v="2025-04-07T00:00:00"/>
    <n v="10"/>
    <n v="37.33"/>
    <n v="373.3"/>
  </r>
  <r>
    <s v="S0045"/>
    <x v="5"/>
    <x v="0"/>
    <d v="2025-03-08T00:00:00"/>
    <n v="6"/>
    <n v="95.65"/>
    <n v="573.9"/>
  </r>
  <r>
    <s v="S0084"/>
    <x v="6"/>
    <x v="2"/>
    <d v="2025-04-15T00:00:00"/>
    <n v="17"/>
    <n v="24.63"/>
    <n v="418.71"/>
  </r>
  <r>
    <s v="S0003"/>
    <x v="1"/>
    <x v="2"/>
    <d v="2025-03-13T00:00:00"/>
    <n v="2"/>
    <n v="39.9"/>
    <n v="79.8"/>
  </r>
  <r>
    <s v="S0089"/>
    <x v="9"/>
    <x v="1"/>
    <d v="2025-03-08T00:00:00"/>
    <n v="14"/>
    <n v="88.73"/>
    <n v="1242.22"/>
  </r>
  <r>
    <s v="S0059"/>
    <x v="8"/>
    <x v="2"/>
    <d v="2025-03-16T00:00:00"/>
    <n v="17"/>
    <n v="48.14"/>
    <n v="818.38"/>
  </r>
  <r>
    <s v="S0061"/>
    <x v="9"/>
    <x v="3"/>
    <d v="2025-03-10T00:00:00"/>
    <n v="11"/>
    <n v="49.77"/>
    <n v="547.47"/>
  </r>
  <r>
    <s v="S0037"/>
    <x v="9"/>
    <x v="4"/>
    <d v="2025-04-07T00:00:00"/>
    <n v="4"/>
    <n v="37.5"/>
    <n v="150"/>
  </r>
  <r>
    <s v="S0005"/>
    <x v="5"/>
    <x v="1"/>
    <d v="2025-05-11T00:00:00"/>
    <n v="10"/>
    <n v="26.66"/>
    <n v="266.60000000000002"/>
  </r>
  <r>
    <s v="S0079"/>
    <x v="7"/>
    <x v="4"/>
    <d v="2025-04-01T00:00:00"/>
    <n v="19"/>
    <n v="33.49"/>
    <n v="636.30999999999995"/>
  </r>
  <r>
    <s v="S0046"/>
    <x v="5"/>
    <x v="4"/>
    <d v="2025-03-29T00:00:00"/>
    <n v="11"/>
    <n v="34.24"/>
    <n v="376.64"/>
  </r>
  <r>
    <s v="S0098"/>
    <x v="2"/>
    <x v="2"/>
    <d v="2025-03-19T00:00:00"/>
    <n v="20"/>
    <n v="23.27"/>
    <n v="465.4"/>
  </r>
  <r>
    <s v="S0071"/>
    <x v="3"/>
    <x v="2"/>
    <d v="2025-05-01T00:00:00"/>
    <n v="17"/>
    <n v="54.27"/>
    <n v="922.59"/>
  </r>
  <r>
    <s v="S0048"/>
    <x v="6"/>
    <x v="0"/>
    <d v="2025-03-19T00:00:00"/>
    <n v="2"/>
    <n v="88.25"/>
    <n v="176.5"/>
  </r>
  <r>
    <s v="S0015"/>
    <x v="4"/>
    <x v="2"/>
    <d v="2025-04-12T00:00:00"/>
    <n v="1"/>
    <n v="51.16"/>
    <n v="51.16"/>
  </r>
  <r>
    <s v="S0018"/>
    <x v="7"/>
    <x v="1"/>
    <d v="2025-03-05T00:00:00"/>
    <n v="1"/>
    <n v="78.17"/>
    <n v="78.17"/>
  </r>
  <r>
    <s v="S0060"/>
    <x v="0"/>
    <x v="2"/>
    <d v="2025-03-21T00:00:00"/>
    <n v="11"/>
    <n v="76"/>
    <n v="836"/>
  </r>
  <r>
    <s v="S0061"/>
    <x v="4"/>
    <x v="4"/>
    <d v="2025-04-05T00:00:00"/>
    <n v="11"/>
    <n v="19.760000000000002"/>
    <n v="217.36"/>
  </r>
  <r>
    <s v="S0083"/>
    <x v="9"/>
    <x v="4"/>
    <d v="2025-04-05T00:00:00"/>
    <n v="8"/>
    <n v="47.26"/>
    <n v="378.08"/>
  </r>
  <r>
    <s v="S0042"/>
    <x v="8"/>
    <x v="3"/>
    <d v="2025-04-07T00:00:00"/>
    <n v="18"/>
    <n v="33.96"/>
    <n v="611.28"/>
  </r>
  <r>
    <s v="S0012"/>
    <x v="1"/>
    <x v="3"/>
    <d v="2025-03-22T00:00:00"/>
    <n v="9"/>
    <n v="8.07"/>
    <n v="72.63"/>
  </r>
  <r>
    <s v="S0022"/>
    <x v="5"/>
    <x v="1"/>
    <d v="2025-03-22T00:00:00"/>
    <n v="11"/>
    <n v="70.25"/>
    <n v="772.75"/>
  </r>
  <r>
    <s v="S0037"/>
    <x v="1"/>
    <x v="2"/>
    <d v="2025-03-10T00:00:00"/>
    <n v="3"/>
    <n v="96.74"/>
    <n v="290.22000000000003"/>
  </r>
  <r>
    <s v="S0045"/>
    <x v="4"/>
    <x v="1"/>
    <d v="2025-04-21T00:00:00"/>
    <n v="9"/>
    <n v="77.19"/>
    <n v="694.71"/>
  </r>
  <r>
    <s v="S0077"/>
    <x v="3"/>
    <x v="0"/>
    <d v="2025-04-10T00:00:00"/>
    <n v="20"/>
    <n v="69.87"/>
    <n v="1397.4"/>
  </r>
  <r>
    <s v="S0066"/>
    <x v="3"/>
    <x v="0"/>
    <d v="2025-04-27T00:00:00"/>
    <n v="5"/>
    <n v="61"/>
    <n v="305"/>
  </r>
  <r>
    <s v="S0038"/>
    <x v="1"/>
    <x v="1"/>
    <d v="2025-05-11T00:00:00"/>
    <n v="6"/>
    <n v="58.41"/>
    <n v="350.46"/>
  </r>
  <r>
    <s v="S0084"/>
    <x v="3"/>
    <x v="3"/>
    <d v="2025-04-16T00:00:00"/>
    <n v="5"/>
    <n v="68.680000000000007"/>
    <n v="343.4"/>
  </r>
  <r>
    <s v="S0032"/>
    <x v="2"/>
    <x v="2"/>
    <d v="2025-05-01T00:00:00"/>
    <n v="7"/>
    <n v="95.83"/>
    <n v="670.81"/>
  </r>
  <r>
    <s v="S0062"/>
    <x v="8"/>
    <x v="1"/>
    <d v="2025-03-22T00:00:00"/>
    <n v="15"/>
    <n v="94.8"/>
    <n v="1422"/>
  </r>
  <r>
    <s v="S0012"/>
    <x v="8"/>
    <x v="1"/>
    <d v="2025-03-11T00:00:00"/>
    <n v="18"/>
    <n v="74.61"/>
    <n v="1342.98"/>
  </r>
  <r>
    <s v="S0033"/>
    <x v="7"/>
    <x v="1"/>
    <d v="2025-02-26T00:00:00"/>
    <n v="10"/>
    <n v="93.38"/>
    <n v="933.8"/>
  </r>
  <r>
    <s v="S0023"/>
    <x v="7"/>
    <x v="2"/>
    <d v="2025-05-08T00:00:00"/>
    <n v="16"/>
    <n v="42.15"/>
    <n v="674.4"/>
  </r>
  <r>
    <s v="S0084"/>
    <x v="2"/>
    <x v="0"/>
    <d v="2025-03-19T00:00:00"/>
    <n v="6"/>
    <n v="13.1"/>
    <n v="78.599999999999994"/>
  </r>
  <r>
    <s v="S0058"/>
    <x v="7"/>
    <x v="0"/>
    <d v="2025-04-27T00:00:00"/>
    <n v="17"/>
    <n v="98.37"/>
    <n v="1672.29"/>
  </r>
  <r>
    <s v="S0024"/>
    <x v="4"/>
    <x v="1"/>
    <d v="2025-03-16T00:00:00"/>
    <n v="4"/>
    <n v="68.48"/>
    <n v="273.92"/>
  </r>
  <r>
    <s v="S0040"/>
    <x v="2"/>
    <x v="4"/>
    <d v="2025-05-11T00:00:00"/>
    <n v="11"/>
    <n v="97.54"/>
    <n v="1072.94"/>
  </r>
  <r>
    <s v="S0009"/>
    <x v="9"/>
    <x v="1"/>
    <d v="2025-03-28T00:00:00"/>
    <n v="17"/>
    <n v="8.83"/>
    <n v="150.11000000000001"/>
  </r>
  <r>
    <s v="S0028"/>
    <x v="7"/>
    <x v="1"/>
    <d v="2025-03-09T00:00:00"/>
    <n v="3"/>
    <n v="96.05"/>
    <n v="288.14999999999998"/>
  </r>
  <r>
    <s v="S0035"/>
    <x v="7"/>
    <x v="2"/>
    <d v="2025-05-13T00:00:00"/>
    <n v="2"/>
    <n v="48.53"/>
    <n v="97.06"/>
  </r>
  <r>
    <s v="S0062"/>
    <x v="0"/>
    <x v="4"/>
    <d v="2025-05-20T00:00:00"/>
    <n v="6"/>
    <n v="70.290000000000006"/>
    <n v="421.74"/>
  </r>
  <r>
    <s v="S0028"/>
    <x v="6"/>
    <x v="3"/>
    <d v="2025-03-04T00:00:00"/>
    <n v="5"/>
    <n v="60"/>
    <n v="300"/>
  </r>
  <r>
    <s v="S0010"/>
    <x v="9"/>
    <x v="4"/>
    <d v="2025-03-26T00:00:00"/>
    <n v="11"/>
    <n v="86.68"/>
    <n v="953.48"/>
  </r>
  <r>
    <s v="S0026"/>
    <x v="2"/>
    <x v="0"/>
    <d v="2025-05-16T00:00:00"/>
    <n v="4"/>
    <n v="34.18"/>
    <n v="136.72"/>
  </r>
  <r>
    <s v="S0015"/>
    <x v="1"/>
    <x v="4"/>
    <d v="2025-03-02T00:00:00"/>
    <n v="5"/>
    <n v="85.21"/>
    <n v="426.05"/>
  </r>
  <r>
    <s v="S0023"/>
    <x v="2"/>
    <x v="4"/>
    <d v="2025-03-27T00:00:00"/>
    <n v="4"/>
    <n v="66.08"/>
    <n v="264.32"/>
  </r>
  <r>
    <s v="S0013"/>
    <x v="5"/>
    <x v="2"/>
    <d v="2025-05-03T00:00:00"/>
    <n v="5"/>
    <n v="46.65"/>
    <n v="233.25"/>
  </r>
  <r>
    <s v="S0019"/>
    <x v="7"/>
    <x v="4"/>
    <d v="2025-03-04T00:00:00"/>
    <n v="6"/>
    <n v="78.510000000000005"/>
    <n v="471.06"/>
  </r>
  <r>
    <s v="S0023"/>
    <x v="3"/>
    <x v="4"/>
    <d v="2025-03-23T00:00:00"/>
    <n v="3"/>
    <n v="13.53"/>
    <n v="40.590000000000003"/>
  </r>
  <r>
    <s v="S0079"/>
    <x v="9"/>
    <x v="0"/>
    <d v="2025-02-23T00:00:00"/>
    <n v="10"/>
    <n v="26.37"/>
    <n v="263.7"/>
  </r>
  <r>
    <s v="S0076"/>
    <x v="8"/>
    <x v="3"/>
    <d v="2025-05-14T00:00:00"/>
    <n v="16"/>
    <n v="36.06"/>
    <n v="576.96"/>
  </r>
  <r>
    <s v="S0080"/>
    <x v="7"/>
    <x v="2"/>
    <d v="2025-04-14T00:00:00"/>
    <n v="15"/>
    <n v="97.65"/>
    <n v="1464.75"/>
  </r>
  <r>
    <s v="S0049"/>
    <x v="1"/>
    <x v="2"/>
    <d v="2025-04-18T00:00:00"/>
    <n v="5"/>
    <n v="72.81"/>
    <n v="364.05"/>
  </r>
  <r>
    <s v="S0053"/>
    <x v="8"/>
    <x v="4"/>
    <d v="2025-04-23T00:00:00"/>
    <n v="1"/>
    <n v="52.56"/>
    <n v="52.56"/>
  </r>
  <r>
    <s v="S0050"/>
    <x v="4"/>
    <x v="1"/>
    <d v="2025-04-09T00:00:00"/>
    <n v="20"/>
    <n v="51.35"/>
    <n v="1027"/>
  </r>
  <r>
    <s v="S0065"/>
    <x v="2"/>
    <x v="4"/>
    <d v="2025-04-07T00:00:00"/>
    <n v="4"/>
    <n v="24.53"/>
    <n v="98.12"/>
  </r>
  <r>
    <s v="S0092"/>
    <x v="8"/>
    <x v="3"/>
    <d v="2025-03-09T00:00:00"/>
    <n v="9"/>
    <n v="33.25"/>
    <n v="299.25"/>
  </r>
  <r>
    <s v="S0054"/>
    <x v="8"/>
    <x v="4"/>
    <d v="2025-05-04T00:00:00"/>
    <n v="6"/>
    <n v="64.8"/>
    <n v="388.8"/>
  </r>
  <r>
    <s v="S0038"/>
    <x v="6"/>
    <x v="4"/>
    <d v="2025-05-20T00:00:00"/>
    <n v="16"/>
    <n v="13.05"/>
    <n v="208.8"/>
  </r>
  <r>
    <s v="S0014"/>
    <x v="4"/>
    <x v="1"/>
    <d v="2025-04-26T00:00:00"/>
    <n v="6"/>
    <n v="39.43"/>
    <n v="236.58"/>
  </r>
  <r>
    <s v="S0059"/>
    <x v="1"/>
    <x v="1"/>
    <d v="2025-04-16T00:00:00"/>
    <n v="2"/>
    <n v="36.450000000000003"/>
    <n v="72.900000000000006"/>
  </r>
  <r>
    <s v="S0059"/>
    <x v="2"/>
    <x v="2"/>
    <d v="2025-02-23T00:00:00"/>
    <n v="3"/>
    <n v="81.41"/>
    <n v="244.23"/>
  </r>
  <r>
    <s v="S0001"/>
    <x v="0"/>
    <x v="2"/>
    <d v="2025-03-22T00:00:00"/>
    <n v="9"/>
    <n v="39.31"/>
    <n v="353.79"/>
  </r>
  <r>
    <s v="S0021"/>
    <x v="6"/>
    <x v="0"/>
    <d v="2025-03-16T00:00:00"/>
    <n v="16"/>
    <n v="40.44"/>
    <n v="647.04"/>
  </r>
  <r>
    <s v="S0043"/>
    <x v="6"/>
    <x v="4"/>
    <d v="2025-04-01T00:00:00"/>
    <n v="12"/>
    <n v="87.52"/>
    <n v="1050.24"/>
  </r>
  <r>
    <s v="S0020"/>
    <x v="2"/>
    <x v="3"/>
    <d v="2025-05-09T00:00:00"/>
    <n v="16"/>
    <n v="64.180000000000007"/>
    <n v="1026.8800000000001"/>
  </r>
  <r>
    <s v="S0002"/>
    <x v="2"/>
    <x v="2"/>
    <d v="2025-05-22T00:00:00"/>
    <n v="18"/>
    <n v="23.56"/>
    <n v="424.08"/>
  </r>
  <r>
    <s v="S0028"/>
    <x v="8"/>
    <x v="3"/>
    <d v="2025-04-19T00:00:00"/>
    <n v="2"/>
    <n v="83.5"/>
    <n v="167"/>
  </r>
  <r>
    <s v="S0001"/>
    <x v="4"/>
    <x v="2"/>
    <d v="2025-03-01T00:00:00"/>
    <n v="18"/>
    <n v="64.86"/>
    <n v="1167.48"/>
  </r>
  <r>
    <s v="S0097"/>
    <x v="4"/>
    <x v="2"/>
    <d v="2025-03-29T00:00:00"/>
    <n v="12"/>
    <n v="79.14"/>
    <n v="949.68"/>
  </r>
  <r>
    <s v="S0043"/>
    <x v="0"/>
    <x v="1"/>
    <d v="2025-03-01T00:00:00"/>
    <n v="18"/>
    <n v="51.66"/>
    <n v="929.88"/>
  </r>
  <r>
    <s v="S0018"/>
    <x v="0"/>
    <x v="3"/>
    <d v="2025-03-30T00:00:00"/>
    <n v="17"/>
    <n v="18.63"/>
    <n v="316.70999999999998"/>
  </r>
  <r>
    <s v="S0095"/>
    <x v="1"/>
    <x v="1"/>
    <d v="2025-05-14T00:00:00"/>
    <n v="6"/>
    <n v="5.96"/>
    <n v="35.76"/>
  </r>
  <r>
    <s v="S0084"/>
    <x v="3"/>
    <x v="1"/>
    <d v="2025-05-09T00:00:00"/>
    <n v="2"/>
    <n v="50.24"/>
    <n v="100.48"/>
  </r>
  <r>
    <s v="S0007"/>
    <x v="7"/>
    <x v="1"/>
    <d v="2025-02-28T00:00:00"/>
    <n v="8"/>
    <n v="25.13"/>
    <n v="201.04"/>
  </r>
  <r>
    <s v="S0012"/>
    <x v="0"/>
    <x v="2"/>
    <d v="2025-03-11T00:00:00"/>
    <n v="9"/>
    <n v="75.099999999999994"/>
    <n v="675.9"/>
  </r>
  <r>
    <s v="S0097"/>
    <x v="1"/>
    <x v="4"/>
    <d v="2025-04-26T00:00:00"/>
    <n v="7"/>
    <n v="6.86"/>
    <n v="48.02"/>
  </r>
  <r>
    <s v="S0013"/>
    <x v="3"/>
    <x v="0"/>
    <d v="2025-05-19T00:00:00"/>
    <n v="2"/>
    <n v="62.74"/>
    <n v="125.48"/>
  </r>
  <r>
    <s v="S0019"/>
    <x v="9"/>
    <x v="3"/>
    <d v="2025-04-18T00:00:00"/>
    <n v="16"/>
    <n v="83.67"/>
    <n v="1338.72"/>
  </r>
  <r>
    <s v="S0040"/>
    <x v="3"/>
    <x v="0"/>
    <d v="2025-03-06T00:00:00"/>
    <n v="19"/>
    <n v="89.5"/>
    <n v="1700.5"/>
  </r>
  <r>
    <s v="S0013"/>
    <x v="5"/>
    <x v="2"/>
    <d v="2025-04-03T00:00:00"/>
    <n v="9"/>
    <n v="16.170000000000002"/>
    <n v="145.53"/>
  </r>
  <r>
    <s v="S0080"/>
    <x v="2"/>
    <x v="2"/>
    <d v="2025-02-25T00:00:00"/>
    <n v="5"/>
    <n v="47.48"/>
    <n v="237.4"/>
  </r>
  <r>
    <s v="S0089"/>
    <x v="8"/>
    <x v="2"/>
    <d v="2025-05-06T00:00:00"/>
    <n v="15"/>
    <n v="85.76"/>
    <n v="1286.4000000000001"/>
  </r>
  <r>
    <s v="S0051"/>
    <x v="7"/>
    <x v="3"/>
    <d v="2025-03-11T00:00:00"/>
    <n v="9"/>
    <n v="60.66"/>
    <n v="545.94000000000005"/>
  </r>
  <r>
    <s v="S0043"/>
    <x v="6"/>
    <x v="2"/>
    <d v="2025-03-04T00:00:00"/>
    <n v="2"/>
    <n v="55.4"/>
    <n v="110.8"/>
  </r>
  <r>
    <s v="S0041"/>
    <x v="1"/>
    <x v="2"/>
    <d v="2025-05-09T00:00:00"/>
    <n v="12"/>
    <n v="94.07"/>
    <n v="1128.8399999999999"/>
  </r>
  <r>
    <s v="S0060"/>
    <x v="6"/>
    <x v="0"/>
    <d v="2025-05-14T00:00:00"/>
    <n v="14"/>
    <n v="51.39"/>
    <n v="719.46"/>
  </r>
  <r>
    <s v="S0025"/>
    <x v="8"/>
    <x v="4"/>
    <d v="2025-03-03T00:00:00"/>
    <n v="16"/>
    <n v="63"/>
    <n v="1008"/>
  </r>
  <r>
    <s v="S0041"/>
    <x v="0"/>
    <x v="4"/>
    <d v="2025-02-23T00:00:00"/>
    <n v="8"/>
    <n v="48.78"/>
    <n v="390.24"/>
  </r>
  <r>
    <s v="S0035"/>
    <x v="2"/>
    <x v="2"/>
    <d v="2025-03-03T00:00:00"/>
    <n v="15"/>
    <n v="57.02"/>
    <n v="855.3"/>
  </r>
  <r>
    <s v="S0061"/>
    <x v="3"/>
    <x v="3"/>
    <d v="2025-04-18T00:00:00"/>
    <n v="9"/>
    <n v="29.96"/>
    <n v="269.64"/>
  </r>
  <r>
    <s v="S0030"/>
    <x v="2"/>
    <x v="3"/>
    <d v="2025-04-01T00:00:00"/>
    <n v="9"/>
    <n v="84.17"/>
    <n v="757.53"/>
  </r>
  <r>
    <s v="S0077"/>
    <x v="5"/>
    <x v="3"/>
    <d v="2025-04-28T00:00:00"/>
    <n v="15"/>
    <n v="43.35"/>
    <n v="650.25"/>
  </r>
  <r>
    <s v="S0082"/>
    <x v="5"/>
    <x v="1"/>
    <d v="2025-02-27T00:00:00"/>
    <n v="5"/>
    <n v="20.56"/>
    <n v="102.8"/>
  </r>
  <r>
    <s v="S0084"/>
    <x v="2"/>
    <x v="1"/>
    <d v="2025-04-20T00:00:00"/>
    <n v="16"/>
    <n v="72.03"/>
    <n v="1152.48"/>
  </r>
  <r>
    <s v="S0083"/>
    <x v="9"/>
    <x v="1"/>
    <d v="2025-03-06T00:00:00"/>
    <n v="13"/>
    <n v="23.94"/>
    <n v="311.22000000000003"/>
  </r>
  <r>
    <s v="S0003"/>
    <x v="1"/>
    <x v="4"/>
    <d v="2025-05-11T00:00:00"/>
    <n v="9"/>
    <n v="27.08"/>
    <n v="243.72"/>
  </r>
  <r>
    <s v="S0001"/>
    <x v="5"/>
    <x v="4"/>
    <d v="2025-02-26T00:00:00"/>
    <n v="13"/>
    <n v="44.7"/>
    <n v="581.1"/>
  </r>
  <r>
    <s v="S0066"/>
    <x v="6"/>
    <x v="2"/>
    <d v="2025-03-09T00:00:00"/>
    <n v="16"/>
    <n v="6.92"/>
    <n v="110.72"/>
  </r>
  <r>
    <s v="S0082"/>
    <x v="0"/>
    <x v="3"/>
    <d v="2025-04-06T00:00:00"/>
    <n v="1"/>
    <n v="21.82"/>
    <n v="21.82"/>
  </r>
  <r>
    <s v="S0049"/>
    <x v="9"/>
    <x v="3"/>
    <d v="2025-04-18T00:00:00"/>
    <n v="6"/>
    <n v="84.28"/>
    <n v="505.68"/>
  </r>
  <r>
    <s v="S0013"/>
    <x v="5"/>
    <x v="4"/>
    <d v="2025-03-04T00:00:00"/>
    <n v="1"/>
    <n v="8.82"/>
    <n v="8.82"/>
  </r>
  <r>
    <s v="S0065"/>
    <x v="0"/>
    <x v="0"/>
    <d v="2025-03-20T00:00:00"/>
    <n v="3"/>
    <n v="66.430000000000007"/>
    <n v="199.29"/>
  </r>
  <r>
    <s v="S0012"/>
    <x v="8"/>
    <x v="3"/>
    <d v="2025-03-14T00:00:00"/>
    <n v="6"/>
    <n v="80.22"/>
    <n v="481.32"/>
  </r>
  <r>
    <s v="S0063"/>
    <x v="0"/>
    <x v="0"/>
    <d v="2025-03-25T00:00:00"/>
    <n v="19"/>
    <n v="91.6"/>
    <n v="1740.4"/>
  </r>
  <r>
    <s v="S0082"/>
    <x v="9"/>
    <x v="4"/>
    <d v="2025-03-21T00:00:00"/>
    <n v="3"/>
    <n v="34.549999999999997"/>
    <n v="103.65"/>
  </r>
  <r>
    <s v="S0032"/>
    <x v="4"/>
    <x v="4"/>
    <d v="2025-05-22T00:00:00"/>
    <n v="4"/>
    <n v="11.9"/>
    <n v="47.6"/>
  </r>
  <r>
    <s v="S0069"/>
    <x v="2"/>
    <x v="3"/>
    <d v="2025-03-18T00:00:00"/>
    <n v="9"/>
    <n v="58.52"/>
    <n v="526.67999999999995"/>
  </r>
  <r>
    <s v="S0023"/>
    <x v="8"/>
    <x v="2"/>
    <d v="2025-04-17T00:00:00"/>
    <n v="15"/>
    <n v="78.44"/>
    <n v="1176.5999999999999"/>
  </r>
  <r>
    <s v="S0047"/>
    <x v="1"/>
    <x v="0"/>
    <d v="2025-03-14T00:00:00"/>
    <n v="17"/>
    <n v="6.47"/>
    <n v="109.99"/>
  </r>
  <r>
    <s v="S0045"/>
    <x v="2"/>
    <x v="1"/>
    <d v="2025-03-09T00:00:00"/>
    <n v="19"/>
    <n v="61.9"/>
    <n v="1176.0999999999999"/>
  </r>
  <r>
    <s v="S0054"/>
    <x v="4"/>
    <x v="1"/>
    <d v="2025-05-14T00:00:00"/>
    <n v="10"/>
    <n v="9.6"/>
    <n v="96"/>
  </r>
  <r>
    <s v="S0084"/>
    <x v="8"/>
    <x v="3"/>
    <d v="2025-05-09T00:00:00"/>
    <n v="11"/>
    <n v="46"/>
    <n v="506"/>
  </r>
  <r>
    <s v="S0081"/>
    <x v="9"/>
    <x v="2"/>
    <d v="2025-03-15T00:00:00"/>
    <n v="7"/>
    <n v="15.03"/>
    <n v="105.21"/>
  </r>
  <r>
    <s v="S0078"/>
    <x v="6"/>
    <x v="1"/>
    <d v="2025-04-21T00:00:00"/>
    <n v="15"/>
    <n v="35.56"/>
    <n v="533.4"/>
  </r>
  <r>
    <s v="S0028"/>
    <x v="2"/>
    <x v="3"/>
    <d v="2025-02-23T00:00:00"/>
    <n v="15"/>
    <n v="51.03"/>
    <n v="765.45"/>
  </r>
  <r>
    <s v="S0095"/>
    <x v="6"/>
    <x v="1"/>
    <d v="2025-05-20T00:00:00"/>
    <n v="15"/>
    <n v="70.67"/>
    <n v="1060.05"/>
  </r>
  <r>
    <s v="S0029"/>
    <x v="2"/>
    <x v="3"/>
    <d v="2025-04-07T00:00:00"/>
    <n v="5"/>
    <n v="80.5"/>
    <n v="402.5"/>
  </r>
  <r>
    <s v="S0039"/>
    <x v="6"/>
    <x v="0"/>
    <d v="2025-05-21T00:00:00"/>
    <n v="10"/>
    <n v="57.92"/>
    <n v="579.20000000000005"/>
  </r>
  <r>
    <s v="S0002"/>
    <x v="5"/>
    <x v="2"/>
    <d v="2025-04-24T00:00:00"/>
    <n v="2"/>
    <n v="74.930000000000007"/>
    <n v="149.86000000000001"/>
  </r>
  <r>
    <s v="S0061"/>
    <x v="0"/>
    <x v="2"/>
    <d v="2025-04-27T00:00:00"/>
    <n v="2"/>
    <n v="53.98"/>
    <n v="107.96"/>
  </r>
  <r>
    <s v="S0052"/>
    <x v="3"/>
    <x v="3"/>
    <d v="2025-05-02T00:00:00"/>
    <n v="8"/>
    <n v="37.590000000000003"/>
    <n v="300.72000000000003"/>
  </r>
  <r>
    <s v="S0076"/>
    <x v="7"/>
    <x v="3"/>
    <d v="2025-03-22T00:00:00"/>
    <n v="11"/>
    <n v="41.17"/>
    <n v="452.87"/>
  </r>
  <r>
    <s v="S0060"/>
    <x v="4"/>
    <x v="3"/>
    <d v="2025-04-12T00:00:00"/>
    <n v="19"/>
    <n v="99.72"/>
    <n v="1894.68"/>
  </r>
  <r>
    <s v="S0051"/>
    <x v="2"/>
    <x v="4"/>
    <d v="2025-03-14T00:00:00"/>
    <n v="8"/>
    <n v="90.49"/>
    <n v="723.92"/>
  </r>
  <r>
    <s v="S0079"/>
    <x v="1"/>
    <x v="3"/>
    <d v="2025-04-16T00:00:00"/>
    <n v="20"/>
    <n v="77.06"/>
    <n v="1541.2"/>
  </r>
  <r>
    <s v="S0039"/>
    <x v="3"/>
    <x v="1"/>
    <d v="2025-03-01T00:00:00"/>
    <n v="1"/>
    <n v="68.44"/>
    <n v="68.44"/>
  </r>
  <r>
    <s v="S0039"/>
    <x v="6"/>
    <x v="1"/>
    <d v="2025-04-18T00:00:00"/>
    <n v="13"/>
    <n v="20.260000000000002"/>
    <n v="263.38"/>
  </r>
  <r>
    <s v="S0083"/>
    <x v="4"/>
    <x v="0"/>
    <d v="2025-04-25T00:00:00"/>
    <n v="3"/>
    <n v="47.27"/>
    <n v="141.81"/>
  </r>
  <r>
    <s v="S0080"/>
    <x v="1"/>
    <x v="0"/>
    <d v="2025-03-18T00:00:00"/>
    <n v="2"/>
    <n v="31.25"/>
    <n v="62.5"/>
  </r>
  <r>
    <s v="S0055"/>
    <x v="4"/>
    <x v="3"/>
    <d v="2025-04-26T00:00:00"/>
    <n v="2"/>
    <n v="48.58"/>
    <n v="97.16"/>
  </r>
  <r>
    <s v="S0013"/>
    <x v="2"/>
    <x v="4"/>
    <d v="2025-05-01T00:00:00"/>
    <n v="19"/>
    <n v="76.97"/>
    <n v="1462.43"/>
  </r>
  <r>
    <s v="S0065"/>
    <x v="1"/>
    <x v="4"/>
    <d v="2025-05-06T00:00:00"/>
    <n v="3"/>
    <n v="97.54"/>
    <n v="292.62"/>
  </r>
  <r>
    <s v="S0014"/>
    <x v="3"/>
    <x v="2"/>
    <d v="2025-03-06T00:00:00"/>
    <n v="1"/>
    <n v="94.86"/>
    <n v="94.86"/>
  </r>
  <r>
    <s v="S0058"/>
    <x v="8"/>
    <x v="3"/>
    <d v="2025-03-13T00:00:00"/>
    <n v="10"/>
    <n v="37.35"/>
    <n v="373.5"/>
  </r>
  <r>
    <s v="S0091"/>
    <x v="2"/>
    <x v="0"/>
    <d v="2025-04-21T00:00:00"/>
    <n v="10"/>
    <n v="14.27"/>
    <n v="142.69999999999999"/>
  </r>
  <r>
    <s v="S0064"/>
    <x v="7"/>
    <x v="4"/>
    <d v="2025-02-26T00:00:00"/>
    <n v="7"/>
    <n v="43.42"/>
    <n v="303.94"/>
  </r>
  <r>
    <s v="S0003"/>
    <x v="2"/>
    <x v="1"/>
    <d v="2025-05-19T00:00:00"/>
    <n v="7"/>
    <n v="57.06"/>
    <n v="399.42"/>
  </r>
  <r>
    <s v="S0048"/>
    <x v="0"/>
    <x v="0"/>
    <d v="2025-05-09T00:00:00"/>
    <n v="10"/>
    <n v="71.28"/>
    <n v="712.8"/>
  </r>
  <r>
    <s v="S0009"/>
    <x v="6"/>
    <x v="1"/>
    <d v="2025-05-03T00:00:00"/>
    <n v="1"/>
    <n v="43.35"/>
    <n v="43.35"/>
  </r>
  <r>
    <s v="S0063"/>
    <x v="3"/>
    <x v="2"/>
    <d v="2025-05-20T00:00:00"/>
    <n v="11"/>
    <n v="46.73"/>
    <n v="514.03"/>
  </r>
  <r>
    <s v="S0059"/>
    <x v="5"/>
    <x v="1"/>
    <d v="2025-03-22T00:00:00"/>
    <n v="16"/>
    <n v="96.99"/>
    <n v="1551.84"/>
  </r>
  <r>
    <s v="S0043"/>
    <x v="9"/>
    <x v="4"/>
    <d v="2025-02-28T00:00:00"/>
    <n v="15"/>
    <n v="64.38"/>
    <n v="965.7"/>
  </r>
  <r>
    <s v="S0046"/>
    <x v="7"/>
    <x v="4"/>
    <d v="2025-04-17T00:00:00"/>
    <n v="19"/>
    <n v="8.8800000000000008"/>
    <n v="168.72"/>
  </r>
  <r>
    <s v="S0026"/>
    <x v="5"/>
    <x v="1"/>
    <d v="2025-03-09T00:00:00"/>
    <n v="18"/>
    <n v="34.14"/>
    <n v="614.52"/>
  </r>
  <r>
    <s v="S0064"/>
    <x v="2"/>
    <x v="2"/>
    <d v="2025-03-02T00:00:00"/>
    <n v="17"/>
    <n v="16.09"/>
    <n v="273.52999999999997"/>
  </r>
  <r>
    <s v="S0029"/>
    <x v="1"/>
    <x v="0"/>
    <d v="2025-03-26T00:00:00"/>
    <n v="4"/>
    <n v="17.53"/>
    <n v="70.12"/>
  </r>
  <r>
    <s v="S0030"/>
    <x v="1"/>
    <x v="3"/>
    <d v="2025-04-17T00:00:00"/>
    <n v="3"/>
    <n v="33.200000000000003"/>
    <n v="99.6"/>
  </r>
  <r>
    <s v="S0082"/>
    <x v="5"/>
    <x v="0"/>
    <d v="2025-03-13T00:00:00"/>
    <n v="13"/>
    <n v="80.58"/>
    <n v="1047.54"/>
  </r>
  <r>
    <s v="S0039"/>
    <x v="9"/>
    <x v="3"/>
    <d v="2025-03-26T00:00:00"/>
    <n v="6"/>
    <n v="18"/>
    <n v="108"/>
  </r>
  <r>
    <s v="S0062"/>
    <x v="6"/>
    <x v="1"/>
    <d v="2025-05-04T00:00:00"/>
    <n v="10"/>
    <n v="93.99"/>
    <n v="939.9"/>
  </r>
  <r>
    <s v="S0089"/>
    <x v="2"/>
    <x v="0"/>
    <d v="2025-03-31T00:00:00"/>
    <n v="19"/>
    <n v="37.31"/>
    <n v="708.89"/>
  </r>
  <r>
    <s v="S0008"/>
    <x v="9"/>
    <x v="4"/>
    <d v="2025-04-19T00:00:00"/>
    <n v="12"/>
    <n v="33.729999999999997"/>
    <n v="404.76"/>
  </r>
  <r>
    <s v="S0081"/>
    <x v="3"/>
    <x v="3"/>
    <d v="2025-03-10T00:00:00"/>
    <n v="9"/>
    <n v="28.87"/>
    <n v="259.83"/>
  </r>
  <r>
    <s v="S0010"/>
    <x v="3"/>
    <x v="1"/>
    <d v="2025-05-18T00:00:00"/>
    <n v="13"/>
    <n v="10.48"/>
    <n v="136.24"/>
  </r>
  <r>
    <s v="S0057"/>
    <x v="6"/>
    <x v="1"/>
    <d v="2025-03-22T00:00:00"/>
    <n v="7"/>
    <n v="21.88"/>
    <n v="153.16"/>
  </r>
  <r>
    <s v="S0047"/>
    <x v="9"/>
    <x v="0"/>
    <d v="2025-03-12T00:00:00"/>
    <n v="20"/>
    <n v="54.97"/>
    <n v="1099.4000000000001"/>
  </r>
  <r>
    <s v="S0040"/>
    <x v="3"/>
    <x v="0"/>
    <d v="2025-04-12T00:00:00"/>
    <n v="6"/>
    <n v="34.75"/>
    <n v="208.5"/>
  </r>
  <r>
    <s v="S0019"/>
    <x v="8"/>
    <x v="3"/>
    <d v="2025-04-15T00:00:00"/>
    <n v="20"/>
    <n v="15.33"/>
    <n v="306.60000000000002"/>
  </r>
  <r>
    <s v="S0050"/>
    <x v="4"/>
    <x v="2"/>
    <d v="2025-04-28T00:00:00"/>
    <n v="19"/>
    <n v="79.28"/>
    <n v="1506.32"/>
  </r>
  <r>
    <s v="S0058"/>
    <x v="8"/>
    <x v="0"/>
    <d v="2025-04-07T00:00:00"/>
    <n v="20"/>
    <n v="94.46"/>
    <n v="1889.2"/>
  </r>
  <r>
    <s v="S0045"/>
    <x v="7"/>
    <x v="1"/>
    <d v="2025-04-04T00:00:00"/>
    <n v="13"/>
    <n v="28.34"/>
    <n v="368.42"/>
  </r>
  <r>
    <s v="S0099"/>
    <x v="1"/>
    <x v="2"/>
    <d v="2025-03-14T00:00:00"/>
    <n v="9"/>
    <n v="62.3"/>
    <n v="560.70000000000005"/>
  </r>
  <r>
    <s v="S0064"/>
    <x v="7"/>
    <x v="3"/>
    <d v="2025-04-26T00:00:00"/>
    <n v="3"/>
    <n v="54.14"/>
    <n v="162.41999999999999"/>
  </r>
  <r>
    <s v="S0035"/>
    <x v="5"/>
    <x v="0"/>
    <d v="2025-04-29T00:00:00"/>
    <n v="11"/>
    <n v="74.94"/>
    <n v="824.34"/>
  </r>
  <r>
    <s v="S0069"/>
    <x v="3"/>
    <x v="1"/>
    <d v="2025-03-07T00:00:00"/>
    <n v="6"/>
    <n v="83.08"/>
    <n v="498.48"/>
  </r>
  <r>
    <s v="S0073"/>
    <x v="1"/>
    <x v="2"/>
    <d v="2025-04-28T00:00:00"/>
    <n v="4"/>
    <n v="35.630000000000003"/>
    <n v="142.52000000000001"/>
  </r>
  <r>
    <s v="S0059"/>
    <x v="4"/>
    <x v="2"/>
    <d v="2025-03-02T00:00:00"/>
    <n v="8"/>
    <n v="64.010000000000005"/>
    <n v="512.08000000000004"/>
  </r>
  <r>
    <s v="S0070"/>
    <x v="3"/>
    <x v="1"/>
    <d v="2025-04-19T00:00:00"/>
    <n v="7"/>
    <n v="61.38"/>
    <n v="429.66"/>
  </r>
  <r>
    <s v="S0055"/>
    <x v="6"/>
    <x v="2"/>
    <d v="2025-04-01T00:00:00"/>
    <n v="13"/>
    <n v="99.61"/>
    <n v="1294.93"/>
  </r>
  <r>
    <s v="S0092"/>
    <x v="1"/>
    <x v="2"/>
    <d v="2025-04-22T00:00:00"/>
    <n v="11"/>
    <n v="44.14"/>
    <n v="485.54"/>
  </r>
  <r>
    <s v="S0044"/>
    <x v="3"/>
    <x v="1"/>
    <d v="2025-05-16T00:00:00"/>
    <n v="5"/>
    <n v="84.06"/>
    <n v="420.3"/>
  </r>
  <r>
    <s v="S0047"/>
    <x v="2"/>
    <x v="1"/>
    <d v="2025-04-02T00:00:00"/>
    <n v="6"/>
    <n v="91.61"/>
    <n v="549.66"/>
  </r>
  <r>
    <s v="S0038"/>
    <x v="0"/>
    <x v="1"/>
    <d v="2025-04-09T00:00:00"/>
    <n v="3"/>
    <n v="76.959999999999994"/>
    <n v="230.88"/>
  </r>
  <r>
    <s v="S0084"/>
    <x v="3"/>
    <x v="2"/>
    <d v="2025-05-01T00:00:00"/>
    <n v="19"/>
    <n v="72.459999999999994"/>
    <n v="1376.74"/>
  </r>
  <r>
    <s v="S0040"/>
    <x v="7"/>
    <x v="1"/>
    <d v="2025-02-24T00:00:00"/>
    <n v="9"/>
    <n v="68.36"/>
    <n v="615.24"/>
  </r>
  <r>
    <s v="S0007"/>
    <x v="9"/>
    <x v="4"/>
    <d v="2025-02-22T00:00:00"/>
    <n v="2"/>
    <n v="14.72"/>
    <n v="29.44"/>
  </r>
  <r>
    <s v="S0090"/>
    <x v="9"/>
    <x v="2"/>
    <d v="2025-04-29T00:00:00"/>
    <n v="19"/>
    <n v="18.77"/>
    <n v="356.63"/>
  </r>
  <r>
    <s v="S0043"/>
    <x v="7"/>
    <x v="2"/>
    <d v="2025-03-27T00:00:00"/>
    <n v="5"/>
    <n v="30.42"/>
    <n v="152.1"/>
  </r>
  <r>
    <s v="S0004"/>
    <x v="7"/>
    <x v="1"/>
    <d v="2025-04-03T00:00:00"/>
    <n v="10"/>
    <n v="6.38"/>
    <n v="63.8"/>
  </r>
  <r>
    <s v="S0064"/>
    <x v="6"/>
    <x v="0"/>
    <d v="2025-05-03T00:00:00"/>
    <n v="3"/>
    <n v="8.2200000000000006"/>
    <n v="24.66"/>
  </r>
  <r>
    <s v="S0034"/>
    <x v="1"/>
    <x v="2"/>
    <d v="2025-03-01T00:00:00"/>
    <n v="15"/>
    <n v="78.959999999999994"/>
    <n v="1184.4000000000001"/>
  </r>
  <r>
    <s v="S0040"/>
    <x v="5"/>
    <x v="4"/>
    <d v="2025-04-07T00:00:00"/>
    <n v="2"/>
    <n v="30.63"/>
    <n v="61.26"/>
  </r>
  <r>
    <s v="S0099"/>
    <x v="7"/>
    <x v="1"/>
    <d v="2025-02-24T00:00:00"/>
    <n v="7"/>
    <n v="82.72"/>
    <n v="579.04"/>
  </r>
  <r>
    <s v="S0066"/>
    <x v="0"/>
    <x v="1"/>
    <d v="2025-03-19T00:00:00"/>
    <n v="20"/>
    <n v="81.97"/>
    <n v="1639.4"/>
  </r>
  <r>
    <s v="S0051"/>
    <x v="0"/>
    <x v="4"/>
    <d v="2025-04-08T00:00:00"/>
    <n v="1"/>
    <n v="38.89"/>
    <n v="38.89"/>
  </r>
  <r>
    <s v="S0016"/>
    <x v="0"/>
    <x v="4"/>
    <d v="2025-02-24T00:00:00"/>
    <n v="13"/>
    <n v="35.79"/>
    <n v="465.27"/>
  </r>
  <r>
    <s v="S0075"/>
    <x v="4"/>
    <x v="2"/>
    <d v="2025-04-19T00:00:00"/>
    <n v="15"/>
    <n v="52.74"/>
    <n v="791.1"/>
  </r>
  <r>
    <s v="S0013"/>
    <x v="1"/>
    <x v="2"/>
    <d v="2025-03-13T00:00:00"/>
    <n v="13"/>
    <n v="27.36"/>
    <n v="355.68"/>
  </r>
  <r>
    <s v="S0099"/>
    <x v="8"/>
    <x v="4"/>
    <d v="2025-05-16T00:00:00"/>
    <n v="19"/>
    <n v="9.01"/>
    <n v="171.19"/>
  </r>
  <r>
    <s v="S0098"/>
    <x v="1"/>
    <x v="0"/>
    <d v="2025-03-13T00:00:00"/>
    <n v="5"/>
    <n v="35.32"/>
    <n v="176.6"/>
  </r>
  <r>
    <s v="S0035"/>
    <x v="0"/>
    <x v="1"/>
    <d v="2025-04-08T00:00:00"/>
    <n v="16"/>
    <n v="78.37"/>
    <n v="1253.92"/>
  </r>
  <r>
    <s v="S0051"/>
    <x v="2"/>
    <x v="0"/>
    <d v="2025-04-08T00:00:00"/>
    <n v="19"/>
    <n v="37.15"/>
    <n v="705.85"/>
  </r>
  <r>
    <s v="S0044"/>
    <x v="5"/>
    <x v="2"/>
    <d v="2025-04-16T00:00:00"/>
    <n v="1"/>
    <n v="7.98"/>
    <n v="7.98"/>
  </r>
  <r>
    <s v="S0085"/>
    <x v="9"/>
    <x v="0"/>
    <d v="2025-03-17T00:00:00"/>
    <n v="2"/>
    <n v="44.53"/>
    <n v="89.06"/>
  </r>
  <r>
    <s v="S0035"/>
    <x v="9"/>
    <x v="2"/>
    <d v="2025-02-23T00:00:00"/>
    <n v="5"/>
    <n v="24.22"/>
    <n v="121.1"/>
  </r>
  <r>
    <s v="S0081"/>
    <x v="8"/>
    <x v="4"/>
    <d v="2025-03-03T00:00:00"/>
    <n v="5"/>
    <n v="31.77"/>
    <n v="158.85"/>
  </r>
  <r>
    <s v="S0073"/>
    <x v="3"/>
    <x v="3"/>
    <d v="2025-05-05T00:00:00"/>
    <n v="5"/>
    <n v="80.58"/>
    <n v="402.9"/>
  </r>
  <r>
    <s v="S0019"/>
    <x v="7"/>
    <x v="3"/>
    <d v="2025-04-29T00:00:00"/>
    <n v="9"/>
    <n v="94.19"/>
    <n v="847.71"/>
  </r>
  <r>
    <s v="S0043"/>
    <x v="3"/>
    <x v="0"/>
    <d v="2025-05-03T00:00:00"/>
    <n v="10"/>
    <n v="46.13"/>
    <n v="461.3"/>
  </r>
  <r>
    <s v="S0021"/>
    <x v="6"/>
    <x v="3"/>
    <d v="2025-04-22T00:00:00"/>
    <n v="9"/>
    <n v="14.2"/>
    <n v="127.8"/>
  </r>
  <r>
    <s v="S0076"/>
    <x v="7"/>
    <x v="3"/>
    <d v="2025-03-05T00:00:00"/>
    <n v="13"/>
    <n v="7.58"/>
    <n v="98.54"/>
  </r>
  <r>
    <s v="S0091"/>
    <x v="1"/>
    <x v="0"/>
    <d v="2025-04-28T00:00:00"/>
    <n v="3"/>
    <n v="55.03"/>
    <n v="165.09"/>
  </r>
  <r>
    <s v="S0074"/>
    <x v="9"/>
    <x v="1"/>
    <d v="2025-04-27T00:00:00"/>
    <n v="19"/>
    <n v="75.290000000000006"/>
    <n v="1430.51"/>
  </r>
  <r>
    <s v="S0051"/>
    <x v="7"/>
    <x v="1"/>
    <d v="2025-04-23T00:00:00"/>
    <n v="13"/>
    <n v="15.83"/>
    <n v="205.79"/>
  </r>
  <r>
    <s v="S0076"/>
    <x v="2"/>
    <x v="4"/>
    <d v="2025-03-08T00:00:00"/>
    <n v="17"/>
    <n v="87.75"/>
    <n v="1491.75"/>
  </r>
  <r>
    <s v="S0082"/>
    <x v="7"/>
    <x v="2"/>
    <d v="2025-04-12T00:00:00"/>
    <n v="1"/>
    <n v="77.849999999999994"/>
    <n v="77.849999999999994"/>
  </r>
  <r>
    <s v="S0063"/>
    <x v="4"/>
    <x v="4"/>
    <d v="2025-03-14T00:00:00"/>
    <n v="10"/>
    <n v="97.96"/>
    <n v="979.6"/>
  </r>
  <r>
    <s v="S0092"/>
    <x v="3"/>
    <x v="1"/>
    <d v="2025-03-06T00:00:00"/>
    <n v="6"/>
    <n v="40.29"/>
    <n v="241.74"/>
  </r>
  <r>
    <s v="S0003"/>
    <x v="9"/>
    <x v="0"/>
    <d v="2025-05-11T00:00:00"/>
    <n v="11"/>
    <n v="17.03"/>
    <n v="187.33"/>
  </r>
  <r>
    <s v="S0046"/>
    <x v="1"/>
    <x v="4"/>
    <d v="2025-04-22T00:00:00"/>
    <n v="8"/>
    <n v="28.22"/>
    <n v="225.76"/>
  </r>
  <r>
    <s v="S0061"/>
    <x v="1"/>
    <x v="4"/>
    <d v="2025-04-09T00:00:00"/>
    <n v="6"/>
    <n v="20.9"/>
    <n v="125.4"/>
  </r>
  <r>
    <s v="S0028"/>
    <x v="2"/>
    <x v="3"/>
    <d v="2025-04-13T00:00:00"/>
    <n v="3"/>
    <n v="15.13"/>
    <n v="45.39"/>
  </r>
  <r>
    <s v="S0049"/>
    <x v="2"/>
    <x v="3"/>
    <d v="2025-05-17T00:00:00"/>
    <n v="1"/>
    <n v="36.03"/>
    <n v="36.03"/>
  </r>
  <r>
    <s v="S0029"/>
    <x v="0"/>
    <x v="2"/>
    <d v="2025-03-21T00:00:00"/>
    <n v="3"/>
    <n v="64.959999999999994"/>
    <n v="194.88"/>
  </r>
  <r>
    <s v="S0053"/>
    <x v="0"/>
    <x v="3"/>
    <d v="2025-04-17T00:00:00"/>
    <n v="16"/>
    <n v="88.9"/>
    <n v="1422.4"/>
  </r>
  <r>
    <s v="S0095"/>
    <x v="3"/>
    <x v="4"/>
    <d v="2025-05-22T00:00:00"/>
    <n v="14"/>
    <n v="11.49"/>
    <n v="160.86000000000001"/>
  </r>
  <r>
    <s v="S0001"/>
    <x v="4"/>
    <x v="0"/>
    <d v="2025-04-18T00:00:00"/>
    <n v="7"/>
    <n v="47.17"/>
    <n v="330.19"/>
  </r>
  <r>
    <s v="S0090"/>
    <x v="3"/>
    <x v="3"/>
    <d v="2025-03-31T00:00:00"/>
    <n v="16"/>
    <n v="23.97"/>
    <n v="383.52"/>
  </r>
  <r>
    <s v="S0088"/>
    <x v="6"/>
    <x v="0"/>
    <d v="2025-03-16T00:00:00"/>
    <n v="16"/>
    <n v="42.63"/>
    <n v="682.08"/>
  </r>
  <r>
    <s v="S0061"/>
    <x v="6"/>
    <x v="3"/>
    <d v="2025-04-07T00:00:00"/>
    <n v="8"/>
    <n v="11.27"/>
    <n v="90.16"/>
  </r>
  <r>
    <s v="S0060"/>
    <x v="3"/>
    <x v="2"/>
    <d v="2025-04-14T00:00:00"/>
    <n v="15"/>
    <n v="84.82"/>
    <n v="1272.3"/>
  </r>
  <r>
    <s v="S0037"/>
    <x v="2"/>
    <x v="4"/>
    <d v="2025-04-16T00:00:00"/>
    <n v="18"/>
    <n v="14.3"/>
    <n v="257.39999999999998"/>
  </r>
  <r>
    <s v="S0054"/>
    <x v="6"/>
    <x v="2"/>
    <d v="2025-03-21T00:00:00"/>
    <n v="19"/>
    <n v="65.94"/>
    <n v="1252.8599999999999"/>
  </r>
  <r>
    <s v="S0016"/>
    <x v="5"/>
    <x v="0"/>
    <d v="2025-03-31T00:00:00"/>
    <n v="19"/>
    <n v="48.28"/>
    <n v="917.32"/>
  </r>
  <r>
    <s v="S0043"/>
    <x v="5"/>
    <x v="1"/>
    <d v="2025-02-28T00:00:00"/>
    <n v="14"/>
    <n v="88.71"/>
    <n v="1241.94"/>
  </r>
  <r>
    <s v="S0049"/>
    <x v="9"/>
    <x v="3"/>
    <d v="2025-05-04T00:00:00"/>
    <n v="5"/>
    <n v="66.03"/>
    <n v="330.15"/>
  </r>
  <r>
    <s v="S0003"/>
    <x v="1"/>
    <x v="4"/>
    <d v="2025-04-01T00:00:00"/>
    <n v="8"/>
    <n v="60"/>
    <n v="480"/>
  </r>
  <r>
    <s v="S0094"/>
    <x v="1"/>
    <x v="1"/>
    <d v="2025-04-14T00:00:00"/>
    <n v="9"/>
    <n v="31.71"/>
    <n v="285.39"/>
  </r>
  <r>
    <s v="S0020"/>
    <x v="6"/>
    <x v="0"/>
    <d v="2025-04-21T00:00:00"/>
    <n v="14"/>
    <n v="60.58"/>
    <n v="848.12"/>
  </r>
  <r>
    <s v="S0037"/>
    <x v="5"/>
    <x v="3"/>
    <d v="2025-04-27T00:00:00"/>
    <n v="20"/>
    <n v="83.16"/>
    <n v="1663.2"/>
  </r>
  <r>
    <s v="S0036"/>
    <x v="3"/>
    <x v="1"/>
    <d v="2025-03-17T00:00:00"/>
    <n v="19"/>
    <n v="22.4"/>
    <n v="425.6"/>
  </r>
  <r>
    <s v="S0029"/>
    <x v="8"/>
    <x v="2"/>
    <d v="2025-03-23T00:00:00"/>
    <n v="16"/>
    <n v="8.48"/>
    <n v="135.68"/>
  </r>
  <r>
    <s v="S0035"/>
    <x v="5"/>
    <x v="2"/>
    <d v="2025-03-22T00:00:00"/>
    <n v="16"/>
    <n v="59.84"/>
    <n v="957.44"/>
  </r>
  <r>
    <s v="S0010"/>
    <x v="3"/>
    <x v="1"/>
    <d v="2025-03-01T00:00:00"/>
    <n v="8"/>
    <n v="34.369999999999997"/>
    <n v="274.95999999999998"/>
  </r>
  <r>
    <s v="S0009"/>
    <x v="1"/>
    <x v="3"/>
    <d v="2025-05-01T00:00:00"/>
    <n v="7"/>
    <n v="57.2"/>
    <n v="400.4"/>
  </r>
  <r>
    <s v="S0069"/>
    <x v="6"/>
    <x v="2"/>
    <d v="2025-04-11T00:00:00"/>
    <n v="20"/>
    <n v="97.98"/>
    <n v="1959.6"/>
  </r>
  <r>
    <s v="S0019"/>
    <x v="8"/>
    <x v="1"/>
    <d v="2025-05-18T00:00:00"/>
    <n v="14"/>
    <n v="34.56"/>
    <n v="483.84"/>
  </r>
  <r>
    <s v="S0026"/>
    <x v="3"/>
    <x v="0"/>
    <d v="2025-04-26T00:00:00"/>
    <n v="10"/>
    <n v="21.95"/>
    <n v="219.5"/>
  </r>
  <r>
    <s v="S0095"/>
    <x v="8"/>
    <x v="1"/>
    <d v="2025-03-17T00:00:00"/>
    <n v="15"/>
    <n v="81.31"/>
    <n v="1219.6500000000001"/>
  </r>
  <r>
    <s v="S0083"/>
    <x v="8"/>
    <x v="3"/>
    <d v="2025-05-07T00:00:00"/>
    <n v="8"/>
    <n v="96.99"/>
    <n v="775.92"/>
  </r>
  <r>
    <s v="S0049"/>
    <x v="9"/>
    <x v="3"/>
    <d v="2025-04-30T00:00:00"/>
    <n v="15"/>
    <n v="28.99"/>
    <n v="434.85"/>
  </r>
  <r>
    <s v="S0051"/>
    <x v="8"/>
    <x v="4"/>
    <d v="2025-03-19T00:00:00"/>
    <n v="12"/>
    <n v="37.96"/>
    <n v="455.52"/>
  </r>
  <r>
    <s v="S0062"/>
    <x v="3"/>
    <x v="0"/>
    <d v="2025-05-13T00:00:00"/>
    <n v="14"/>
    <n v="90.88"/>
    <n v="1272.32"/>
  </r>
  <r>
    <s v="S0069"/>
    <x v="1"/>
    <x v="0"/>
    <d v="2025-04-22T00:00:00"/>
    <n v="12"/>
    <n v="30.94"/>
    <n v="371.28"/>
  </r>
  <r>
    <s v="S0064"/>
    <x v="0"/>
    <x v="4"/>
    <d v="2025-04-11T00:00:00"/>
    <n v="8"/>
    <n v="33.200000000000003"/>
    <n v="265.60000000000002"/>
  </r>
  <r>
    <s v="S0068"/>
    <x v="0"/>
    <x v="3"/>
    <d v="2025-04-09T00:00:00"/>
    <n v="8"/>
    <n v="55.33"/>
    <n v="442.64"/>
  </r>
  <r>
    <s v="S0030"/>
    <x v="5"/>
    <x v="1"/>
    <d v="2025-03-20T00:00:00"/>
    <n v="18"/>
    <n v="78.88"/>
    <n v="1419.84"/>
  </r>
  <r>
    <s v="S0024"/>
    <x v="1"/>
    <x v="1"/>
    <d v="2025-04-11T00:00:00"/>
    <n v="9"/>
    <n v="28.95"/>
    <n v="260.55"/>
  </r>
  <r>
    <s v="S0021"/>
    <x v="0"/>
    <x v="2"/>
    <d v="2025-02-23T00:00:00"/>
    <n v="13"/>
    <n v="98.95"/>
    <n v="1286.3499999999999"/>
  </r>
  <r>
    <s v="S0009"/>
    <x v="8"/>
    <x v="4"/>
    <d v="2025-02-23T00:00:00"/>
    <n v="19"/>
    <n v="35.880000000000003"/>
    <n v="681.72"/>
  </r>
  <r>
    <s v="S0017"/>
    <x v="5"/>
    <x v="4"/>
    <d v="2025-05-06T00:00:00"/>
    <n v="10"/>
    <n v="98.56"/>
    <n v="985.6"/>
  </r>
  <r>
    <s v="S0069"/>
    <x v="0"/>
    <x v="1"/>
    <d v="2025-03-17T00:00:00"/>
    <n v="3"/>
    <n v="23.66"/>
    <n v="70.98"/>
  </r>
  <r>
    <s v="S0014"/>
    <x v="4"/>
    <x v="3"/>
    <d v="2025-02-28T00:00:00"/>
    <n v="17"/>
    <n v="8.08"/>
    <n v="137.36000000000001"/>
  </r>
  <r>
    <s v="S0003"/>
    <x v="1"/>
    <x v="3"/>
    <d v="2025-04-19T00:00:00"/>
    <n v="14"/>
    <n v="13.32"/>
    <n v="186.48"/>
  </r>
  <r>
    <s v="S0086"/>
    <x v="8"/>
    <x v="4"/>
    <d v="2025-03-27T00:00:00"/>
    <n v="6"/>
    <n v="41.04"/>
    <n v="246.24"/>
  </r>
  <r>
    <s v="S0089"/>
    <x v="3"/>
    <x v="0"/>
    <d v="2025-04-30T00:00:00"/>
    <n v="10"/>
    <n v="19.170000000000002"/>
    <n v="191.7"/>
  </r>
  <r>
    <s v="S0062"/>
    <x v="1"/>
    <x v="2"/>
    <d v="2025-05-21T00:00:00"/>
    <n v="15"/>
    <n v="30.64"/>
    <n v="459.6"/>
  </r>
  <r>
    <s v="S0013"/>
    <x v="4"/>
    <x v="3"/>
    <d v="2025-03-05T00:00:00"/>
    <n v="11"/>
    <n v="20.92"/>
    <n v="230.12"/>
  </r>
  <r>
    <s v="S0029"/>
    <x v="5"/>
    <x v="0"/>
    <d v="2025-05-04T00:00:00"/>
    <n v="12"/>
    <n v="46.81"/>
    <n v="561.72"/>
  </r>
  <r>
    <s v="S0082"/>
    <x v="3"/>
    <x v="2"/>
    <d v="2025-05-01T00:00:00"/>
    <n v="11"/>
    <n v="26.34"/>
    <n v="289.74"/>
  </r>
  <r>
    <s v="S0026"/>
    <x v="2"/>
    <x v="0"/>
    <d v="2025-02-22T00:00:00"/>
    <n v="3"/>
    <n v="5.43"/>
    <n v="16.29"/>
  </r>
  <r>
    <s v="S0036"/>
    <x v="9"/>
    <x v="3"/>
    <d v="2025-04-23T00:00:00"/>
    <n v="19"/>
    <n v="16.829999999999998"/>
    <n v="319.77"/>
  </r>
  <r>
    <s v="S0094"/>
    <x v="6"/>
    <x v="4"/>
    <d v="2025-05-13T00:00:00"/>
    <n v="15"/>
    <n v="37.43"/>
    <n v="561.45000000000005"/>
  </r>
  <r>
    <s v="S0085"/>
    <x v="8"/>
    <x v="1"/>
    <d v="2025-04-28T00:00:00"/>
    <n v="3"/>
    <n v="57.7"/>
    <n v="173.1"/>
  </r>
  <r>
    <s v="S0098"/>
    <x v="2"/>
    <x v="2"/>
    <d v="2025-02-26T00:00:00"/>
    <n v="8"/>
    <n v="96.09"/>
    <n v="768.72"/>
  </r>
  <r>
    <s v="S0071"/>
    <x v="2"/>
    <x v="4"/>
    <d v="2025-05-14T00:00:00"/>
    <n v="11"/>
    <n v="41.06"/>
    <n v="451.66"/>
  </r>
  <r>
    <s v="S0014"/>
    <x v="9"/>
    <x v="0"/>
    <d v="2025-04-16T00:00:00"/>
    <n v="14"/>
    <n v="25.17"/>
    <n v="352.38"/>
  </r>
  <r>
    <s v="S0082"/>
    <x v="1"/>
    <x v="2"/>
    <d v="2025-04-26T00:00:00"/>
    <n v="17"/>
    <n v="83.93"/>
    <n v="1426.81"/>
  </r>
  <r>
    <s v="S0050"/>
    <x v="7"/>
    <x v="0"/>
    <d v="2025-03-26T00:00:00"/>
    <n v="19"/>
    <n v="17.48"/>
    <n v="332.12"/>
  </r>
  <r>
    <s v="S0036"/>
    <x v="2"/>
    <x v="4"/>
    <d v="2025-04-10T00:00:00"/>
    <n v="2"/>
    <n v="83.17"/>
    <n v="166.34"/>
  </r>
  <r>
    <s v="S0080"/>
    <x v="3"/>
    <x v="0"/>
    <d v="2025-04-30T00:00:00"/>
    <n v="7"/>
    <n v="98.85"/>
    <n v="691.95"/>
  </r>
  <r>
    <s v="S0086"/>
    <x v="2"/>
    <x v="2"/>
    <d v="2025-03-25T00:00:00"/>
    <n v="12"/>
    <n v="76.92"/>
    <n v="923.04"/>
  </r>
  <r>
    <s v="S0032"/>
    <x v="8"/>
    <x v="3"/>
    <d v="2025-03-23T00:00:00"/>
    <n v="13"/>
    <n v="64.11"/>
    <n v="833.43"/>
  </r>
  <r>
    <s v="S0065"/>
    <x v="2"/>
    <x v="4"/>
    <d v="2025-03-03T00:00:00"/>
    <n v="18"/>
    <n v="32.520000000000003"/>
    <n v="585.36"/>
  </r>
  <r>
    <s v="S0099"/>
    <x v="5"/>
    <x v="1"/>
    <d v="2025-05-02T00:00:00"/>
    <n v="14"/>
    <n v="82.81"/>
    <n v="1159.3399999999999"/>
  </r>
  <r>
    <s v="S0007"/>
    <x v="8"/>
    <x v="1"/>
    <d v="2025-03-27T00:00:00"/>
    <n v="12"/>
    <n v="12.38"/>
    <n v="148.56"/>
  </r>
  <r>
    <s v="S0095"/>
    <x v="4"/>
    <x v="1"/>
    <d v="2025-04-27T00:00:00"/>
    <n v="9"/>
    <n v="25.41"/>
    <n v="228.69"/>
  </r>
  <r>
    <s v="S0097"/>
    <x v="2"/>
    <x v="2"/>
    <d v="2025-04-09T00:00:00"/>
    <n v="14"/>
    <n v="52.97"/>
    <n v="741.58"/>
  </r>
  <r>
    <s v="S0075"/>
    <x v="7"/>
    <x v="0"/>
    <d v="2025-05-03T00:00:00"/>
    <n v="12"/>
    <n v="41.9"/>
    <n v="502.8"/>
  </r>
  <r>
    <s v="S0077"/>
    <x v="0"/>
    <x v="0"/>
    <d v="2025-04-02T00:00:00"/>
    <n v="2"/>
    <n v="83.71"/>
    <n v="167.42"/>
  </r>
  <r>
    <s v="S0013"/>
    <x v="3"/>
    <x v="3"/>
    <d v="2025-03-24T00:00:00"/>
    <n v="17"/>
    <n v="50.74"/>
    <n v="862.58"/>
  </r>
  <r>
    <s v="S0033"/>
    <x v="0"/>
    <x v="0"/>
    <d v="2025-05-04T00:00:00"/>
    <n v="12"/>
    <n v="13.38"/>
    <n v="160.56"/>
  </r>
  <r>
    <s v="S0058"/>
    <x v="0"/>
    <x v="3"/>
    <d v="2025-03-08T00:00:00"/>
    <n v="1"/>
    <n v="7.08"/>
    <n v="7.08"/>
  </r>
  <r>
    <s v="S0064"/>
    <x v="6"/>
    <x v="0"/>
    <d v="2025-03-17T00:00:00"/>
    <n v="3"/>
    <n v="83.05"/>
    <n v="249.15"/>
  </r>
  <r>
    <s v="S0037"/>
    <x v="7"/>
    <x v="2"/>
    <d v="2025-03-08T00:00:00"/>
    <n v="15"/>
    <n v="36.29"/>
    <n v="544.35"/>
  </r>
  <r>
    <s v="S0089"/>
    <x v="6"/>
    <x v="1"/>
    <d v="2025-03-24T00:00:00"/>
    <n v="7"/>
    <n v="28.2"/>
    <n v="197.4"/>
  </r>
  <r>
    <s v="S0096"/>
    <x v="8"/>
    <x v="2"/>
    <d v="2025-04-05T00:00:00"/>
    <n v="20"/>
    <n v="9.59"/>
    <n v="191.8"/>
  </r>
  <r>
    <s v="S0048"/>
    <x v="9"/>
    <x v="3"/>
    <d v="2025-03-10T00:00:00"/>
    <n v="18"/>
    <n v="68.150000000000006"/>
    <n v="1226.7"/>
  </r>
  <r>
    <s v="S0057"/>
    <x v="8"/>
    <x v="2"/>
    <d v="2025-03-03T00:00:00"/>
    <n v="17"/>
    <n v="64.03"/>
    <n v="1088.51"/>
  </r>
  <r>
    <s v="S0087"/>
    <x v="3"/>
    <x v="3"/>
    <d v="2025-03-26T00:00:00"/>
    <n v="3"/>
    <n v="54.02"/>
    <n v="162.06"/>
  </r>
  <r>
    <s v="S0047"/>
    <x v="0"/>
    <x v="4"/>
    <d v="2025-04-28T00:00:00"/>
    <n v="18"/>
    <n v="98.28"/>
    <n v="1769.04"/>
  </r>
  <r>
    <s v="S0089"/>
    <x v="0"/>
    <x v="0"/>
    <d v="2025-03-17T00:00:00"/>
    <n v="19"/>
    <n v="11.75"/>
    <n v="223.25"/>
  </r>
  <r>
    <s v="S0099"/>
    <x v="6"/>
    <x v="1"/>
    <d v="2025-05-21T00:00:00"/>
    <n v="10"/>
    <n v="58.84"/>
    <n v="588.4"/>
  </r>
  <r>
    <s v="S0050"/>
    <x v="2"/>
    <x v="4"/>
    <d v="2025-05-03T00:00:00"/>
    <n v="17"/>
    <n v="60.27"/>
    <n v="1024.5899999999999"/>
  </r>
  <r>
    <s v="S0070"/>
    <x v="5"/>
    <x v="0"/>
    <d v="2025-03-16T00:00:00"/>
    <n v="8"/>
    <n v="24.4"/>
    <n v="195.2"/>
  </r>
  <r>
    <s v="S0068"/>
    <x v="6"/>
    <x v="1"/>
    <d v="2025-03-24T00:00:00"/>
    <n v="18"/>
    <n v="31.22"/>
    <n v="561.96"/>
  </r>
  <r>
    <s v="S0059"/>
    <x v="6"/>
    <x v="4"/>
    <d v="2025-04-01T00:00:00"/>
    <n v="2"/>
    <n v="45.84"/>
    <n v="91.68"/>
  </r>
  <r>
    <s v="S0013"/>
    <x v="9"/>
    <x v="3"/>
    <d v="2025-05-08T00:00:00"/>
    <n v="18"/>
    <n v="50.38"/>
    <n v="906.84"/>
  </r>
  <r>
    <s v="S0039"/>
    <x v="2"/>
    <x v="0"/>
    <d v="2025-04-20T00:00:00"/>
    <n v="4"/>
    <n v="58.99"/>
    <n v="235.96"/>
  </r>
  <r>
    <s v="S0080"/>
    <x v="7"/>
    <x v="4"/>
    <d v="2025-03-13T00:00:00"/>
    <n v="10"/>
    <n v="5.79"/>
    <n v="57.9"/>
  </r>
  <r>
    <s v="S0031"/>
    <x v="4"/>
    <x v="4"/>
    <d v="2025-05-22T00:00:00"/>
    <n v="3"/>
    <n v="73.09"/>
    <n v="219.27"/>
  </r>
  <r>
    <s v="S0033"/>
    <x v="8"/>
    <x v="2"/>
    <d v="2025-05-04T00:00:00"/>
    <n v="6"/>
    <n v="97.09"/>
    <n v="582.54"/>
  </r>
  <r>
    <s v="S0075"/>
    <x v="4"/>
    <x v="2"/>
    <d v="2025-02-26T00:00:00"/>
    <n v="14"/>
    <n v="32.1"/>
    <n v="449.4"/>
  </r>
  <r>
    <s v="S0039"/>
    <x v="4"/>
    <x v="1"/>
    <d v="2025-04-29T00:00:00"/>
    <n v="7"/>
    <n v="30.9"/>
    <n v="216.3"/>
  </r>
  <r>
    <s v="S0035"/>
    <x v="0"/>
    <x v="3"/>
    <d v="2025-02-24T00:00:00"/>
    <n v="2"/>
    <n v="59.07"/>
    <n v="118.14"/>
  </r>
  <r>
    <s v="S0059"/>
    <x v="9"/>
    <x v="4"/>
    <d v="2025-04-19T00:00:00"/>
    <n v="15"/>
    <n v="74.3"/>
    <n v="1114.5"/>
  </r>
  <r>
    <s v="S0001"/>
    <x v="5"/>
    <x v="1"/>
    <d v="2025-03-11T00:00:00"/>
    <n v="15"/>
    <n v="29.2"/>
    <n v="438"/>
  </r>
  <r>
    <s v="S0097"/>
    <x v="0"/>
    <x v="1"/>
    <d v="2025-02-22T00:00:00"/>
    <n v="15"/>
    <n v="27.04"/>
    <n v="405.6"/>
  </r>
  <r>
    <s v="S0073"/>
    <x v="0"/>
    <x v="4"/>
    <d v="2025-03-22T00:00:00"/>
    <n v="4"/>
    <n v="36.82"/>
    <n v="147.28"/>
  </r>
  <r>
    <s v="S0028"/>
    <x v="0"/>
    <x v="2"/>
    <d v="2025-03-11T00:00:00"/>
    <n v="11"/>
    <n v="46.34"/>
    <n v="509.74"/>
  </r>
  <r>
    <s v="S0075"/>
    <x v="1"/>
    <x v="2"/>
    <d v="2025-04-21T00:00:00"/>
    <n v="8"/>
    <n v="96.73"/>
    <n v="773.84"/>
  </r>
  <r>
    <s v="S0056"/>
    <x v="7"/>
    <x v="3"/>
    <d v="2025-03-15T00:00:00"/>
    <n v="14"/>
    <n v="43.66"/>
    <n v="611.24"/>
  </r>
  <r>
    <s v="S0030"/>
    <x v="0"/>
    <x v="1"/>
    <d v="2025-03-25T00:00:00"/>
    <n v="14"/>
    <n v="94.94"/>
    <n v="1329.16"/>
  </r>
  <r>
    <s v="S0021"/>
    <x v="5"/>
    <x v="2"/>
    <d v="2025-04-23T00:00:00"/>
    <n v="19"/>
    <n v="64.36"/>
    <n v="1222.8399999999999"/>
  </r>
  <r>
    <s v="S0081"/>
    <x v="2"/>
    <x v="2"/>
    <d v="2025-03-08T00:00:00"/>
    <n v="2"/>
    <n v="91.99"/>
    <n v="183.98"/>
  </r>
  <r>
    <s v="S0042"/>
    <x v="5"/>
    <x v="2"/>
    <d v="2025-03-02T00:00:00"/>
    <n v="8"/>
    <n v="66.66"/>
    <n v="533.28"/>
  </r>
  <r>
    <s v="S0054"/>
    <x v="9"/>
    <x v="3"/>
    <d v="2025-03-31T00:00:00"/>
    <n v="6"/>
    <n v="64.599999999999994"/>
    <n v="387.6"/>
  </r>
  <r>
    <s v="S0020"/>
    <x v="5"/>
    <x v="3"/>
    <d v="2025-04-16T00:00:00"/>
    <n v="15"/>
    <n v="27.1"/>
    <n v="406.5"/>
  </r>
  <r>
    <s v="S0026"/>
    <x v="0"/>
    <x v="3"/>
    <d v="2025-03-17T00:00:00"/>
    <n v="20"/>
    <n v="39.31"/>
    <n v="786.2"/>
  </r>
  <r>
    <s v="S0011"/>
    <x v="0"/>
    <x v="0"/>
    <d v="2025-02-27T00:00:00"/>
    <n v="10"/>
    <n v="28.8"/>
    <n v="288"/>
  </r>
  <r>
    <s v="S0098"/>
    <x v="6"/>
    <x v="1"/>
    <d v="2025-03-22T00:00:00"/>
    <n v="8"/>
    <n v="22.11"/>
    <n v="176.88"/>
  </r>
  <r>
    <s v="S0037"/>
    <x v="5"/>
    <x v="4"/>
    <d v="2025-04-06T00:00:00"/>
    <n v="14"/>
    <n v="9.02"/>
    <n v="126.28"/>
  </r>
  <r>
    <s v="S0074"/>
    <x v="5"/>
    <x v="0"/>
    <d v="2025-04-22T00:00:00"/>
    <n v="20"/>
    <n v="76.930000000000007"/>
    <n v="1538.6"/>
  </r>
  <r>
    <s v="S0096"/>
    <x v="9"/>
    <x v="1"/>
    <d v="2025-05-07T00:00:00"/>
    <n v="2"/>
    <n v="54.08"/>
    <n v="108.16"/>
  </r>
  <r>
    <s v="S0056"/>
    <x v="6"/>
    <x v="3"/>
    <d v="2025-04-28T00:00:00"/>
    <n v="15"/>
    <n v="57.5"/>
    <n v="862.5"/>
  </r>
  <r>
    <s v="S0090"/>
    <x v="6"/>
    <x v="4"/>
    <d v="2025-04-12T00:00:00"/>
    <n v="13"/>
    <n v="49.83"/>
    <n v="647.79"/>
  </r>
  <r>
    <s v="S0065"/>
    <x v="8"/>
    <x v="2"/>
    <d v="2025-02-24T00:00:00"/>
    <n v="11"/>
    <n v="34.92"/>
    <n v="384.12"/>
  </r>
  <r>
    <s v="S0014"/>
    <x v="6"/>
    <x v="4"/>
    <d v="2025-05-20T00:00:00"/>
    <n v="1"/>
    <n v="66.91"/>
    <n v="66.91"/>
  </r>
  <r>
    <s v="S0040"/>
    <x v="4"/>
    <x v="2"/>
    <d v="2025-05-01T00:00:00"/>
    <n v="3"/>
    <n v="64.25"/>
    <n v="192.75"/>
  </r>
  <r>
    <s v="S0065"/>
    <x v="6"/>
    <x v="3"/>
    <d v="2025-05-13T00:00:00"/>
    <n v="7"/>
    <n v="95.41"/>
    <n v="667.87"/>
  </r>
  <r>
    <s v="S0047"/>
    <x v="8"/>
    <x v="2"/>
    <d v="2025-04-19T00:00:00"/>
    <n v="12"/>
    <n v="35.11"/>
    <n v="421.32"/>
  </r>
  <r>
    <s v="S0058"/>
    <x v="6"/>
    <x v="0"/>
    <d v="2025-04-23T00:00:00"/>
    <n v="17"/>
    <n v="15.49"/>
    <n v="263.33"/>
  </r>
  <r>
    <s v="S0098"/>
    <x v="9"/>
    <x v="1"/>
    <d v="2025-05-06T00:00:00"/>
    <n v="16"/>
    <n v="44.22"/>
    <n v="707.52"/>
  </r>
  <r>
    <s v="S0081"/>
    <x v="3"/>
    <x v="3"/>
    <d v="2025-02-28T00:00:00"/>
    <n v="4"/>
    <n v="68"/>
    <n v="272"/>
  </r>
  <r>
    <s v="S0006"/>
    <x v="2"/>
    <x v="1"/>
    <d v="2025-03-27T00:00:00"/>
    <n v="8"/>
    <n v="44.95"/>
    <n v="359.6"/>
  </r>
  <r>
    <s v="S0028"/>
    <x v="2"/>
    <x v="1"/>
    <d v="2025-03-01T00:00:00"/>
    <n v="5"/>
    <n v="11.67"/>
    <n v="58.35"/>
  </r>
  <r>
    <s v="S0013"/>
    <x v="0"/>
    <x v="4"/>
    <d v="2025-03-05T00:00:00"/>
    <n v="11"/>
    <n v="55.99"/>
    <n v="615.89"/>
  </r>
  <r>
    <s v="S0007"/>
    <x v="0"/>
    <x v="3"/>
    <d v="2025-04-27T00:00:00"/>
    <n v="15"/>
    <n v="12.78"/>
    <n v="191.7"/>
  </r>
  <r>
    <s v="S0035"/>
    <x v="3"/>
    <x v="3"/>
    <d v="2025-02-22T00:00:00"/>
    <n v="17"/>
    <n v="42.28"/>
    <n v="718.76"/>
  </r>
  <r>
    <s v="S0100"/>
    <x v="6"/>
    <x v="4"/>
    <d v="2025-03-15T00:00:00"/>
    <n v="14"/>
    <n v="48.26"/>
    <n v="675.64"/>
  </r>
  <r>
    <s v="S0027"/>
    <x v="6"/>
    <x v="2"/>
    <d v="2025-02-27T00:00:00"/>
    <n v="13"/>
    <n v="33.450000000000003"/>
    <n v="434.85"/>
  </r>
  <r>
    <s v="S0005"/>
    <x v="0"/>
    <x v="1"/>
    <d v="2025-03-03T00:00:00"/>
    <n v="10"/>
    <n v="60.68"/>
    <n v="606.79999999999995"/>
  </r>
  <r>
    <s v="S0047"/>
    <x v="9"/>
    <x v="4"/>
    <d v="2025-04-07T00:00:00"/>
    <n v="9"/>
    <n v="25.94"/>
    <n v="233.46"/>
  </r>
  <r>
    <s v="S0001"/>
    <x v="3"/>
    <x v="3"/>
    <d v="2025-03-04T00:00:00"/>
    <n v="2"/>
    <n v="63.58"/>
    <n v="127.16"/>
  </r>
  <r>
    <s v="S0024"/>
    <x v="8"/>
    <x v="2"/>
    <d v="2025-05-04T00:00:00"/>
    <n v="18"/>
    <n v="95.13"/>
    <n v="1712.34"/>
  </r>
  <r>
    <s v="S0031"/>
    <x v="2"/>
    <x v="1"/>
    <d v="2025-04-21T00:00:00"/>
    <n v="14"/>
    <n v="50.13"/>
    <n v="701.82"/>
  </r>
  <r>
    <s v="S0042"/>
    <x v="3"/>
    <x v="1"/>
    <d v="2025-03-21T00:00:00"/>
    <n v="2"/>
    <n v="96.14"/>
    <n v="192.28"/>
  </r>
  <r>
    <s v="S0093"/>
    <x v="0"/>
    <x v="0"/>
    <d v="2025-04-30T00:00:00"/>
    <n v="3"/>
    <n v="5.39"/>
    <n v="16.170000000000002"/>
  </r>
  <r>
    <s v="S0058"/>
    <x v="0"/>
    <x v="0"/>
    <d v="2025-03-17T00:00:00"/>
    <n v="15"/>
    <n v="29.49"/>
    <n v="442.35"/>
  </r>
  <r>
    <s v="S0007"/>
    <x v="2"/>
    <x v="4"/>
    <d v="2025-02-26T00:00:00"/>
    <n v="10"/>
    <n v="69.569999999999993"/>
    <n v="695.7"/>
  </r>
  <r>
    <s v="S0025"/>
    <x v="2"/>
    <x v="0"/>
    <d v="2025-02-26T00:00:00"/>
    <n v="6"/>
    <n v="53.23"/>
    <n v="319.38"/>
  </r>
  <r>
    <s v="S0017"/>
    <x v="7"/>
    <x v="2"/>
    <d v="2025-04-13T00:00:00"/>
    <n v="18"/>
    <n v="19.03"/>
    <n v="342.54"/>
  </r>
  <r>
    <s v="S0030"/>
    <x v="3"/>
    <x v="0"/>
    <d v="2025-04-22T00:00:00"/>
    <n v="2"/>
    <n v="98.49"/>
    <n v="196.98"/>
  </r>
  <r>
    <s v="S0026"/>
    <x v="5"/>
    <x v="1"/>
    <d v="2025-04-23T00:00:00"/>
    <n v="13"/>
    <n v="17.190000000000001"/>
    <n v="223.47"/>
  </r>
  <r>
    <s v="S0008"/>
    <x v="7"/>
    <x v="2"/>
    <d v="2025-04-20T00:00:00"/>
    <n v="6"/>
    <n v="24.09"/>
    <n v="144.54"/>
  </r>
  <r>
    <s v="S0044"/>
    <x v="9"/>
    <x v="2"/>
    <d v="2025-04-11T00:00:00"/>
    <n v="3"/>
    <n v="33.51"/>
    <n v="100.53"/>
  </r>
  <r>
    <s v="S0008"/>
    <x v="6"/>
    <x v="2"/>
    <d v="2025-04-04T00:00:00"/>
    <n v="20"/>
    <n v="25.04"/>
    <n v="500.8"/>
  </r>
  <r>
    <s v="S0080"/>
    <x v="2"/>
    <x v="1"/>
    <d v="2025-02-22T00:00:00"/>
    <n v="2"/>
    <n v="70.17"/>
    <n v="140.34"/>
  </r>
  <r>
    <s v="S0046"/>
    <x v="0"/>
    <x v="0"/>
    <d v="2025-03-03T00:00:00"/>
    <n v="8"/>
    <n v="72.7"/>
    <n v="581.6"/>
  </r>
  <r>
    <s v="S0042"/>
    <x v="1"/>
    <x v="0"/>
    <d v="2025-05-22T00:00:00"/>
    <n v="19"/>
    <n v="78.44"/>
    <n v="1490.36"/>
  </r>
  <r>
    <s v="S0080"/>
    <x v="8"/>
    <x v="1"/>
    <d v="2025-03-12T00:00:00"/>
    <n v="18"/>
    <n v="48.46"/>
    <n v="872.28"/>
  </r>
  <r>
    <s v="S0081"/>
    <x v="9"/>
    <x v="0"/>
    <d v="2025-04-27T00:00:00"/>
    <n v="7"/>
    <n v="45"/>
    <n v="315"/>
  </r>
  <r>
    <s v="S0038"/>
    <x v="5"/>
    <x v="2"/>
    <d v="2025-02-28T00:00:00"/>
    <n v="15"/>
    <n v="64.87"/>
    <n v="973.05"/>
  </r>
  <r>
    <s v="S0012"/>
    <x v="1"/>
    <x v="1"/>
    <d v="2025-04-12T00:00:00"/>
    <n v="1"/>
    <n v="29.24"/>
    <n v="29.24"/>
  </r>
  <r>
    <s v="S0077"/>
    <x v="0"/>
    <x v="3"/>
    <d v="2025-04-12T00:00:00"/>
    <n v="10"/>
    <n v="82.6"/>
    <n v="826"/>
  </r>
  <r>
    <s v="S0025"/>
    <x v="9"/>
    <x v="3"/>
    <d v="2025-04-10T00:00:00"/>
    <n v="9"/>
    <n v="59.18"/>
    <n v="532.62"/>
  </r>
  <r>
    <s v="S0073"/>
    <x v="5"/>
    <x v="4"/>
    <d v="2025-04-06T00:00:00"/>
    <n v="8"/>
    <n v="16.239999999999998"/>
    <n v="129.91999999999999"/>
  </r>
  <r>
    <s v="S0039"/>
    <x v="5"/>
    <x v="3"/>
    <d v="2025-04-13T00:00:00"/>
    <n v="9"/>
    <n v="30.18"/>
    <n v="271.62"/>
  </r>
  <r>
    <s v="S0043"/>
    <x v="4"/>
    <x v="3"/>
    <d v="2025-03-08T00:00:00"/>
    <n v="11"/>
    <n v="47.89"/>
    <n v="526.79"/>
  </r>
  <r>
    <s v="S0028"/>
    <x v="9"/>
    <x v="4"/>
    <d v="2025-04-27T00:00:00"/>
    <n v="6"/>
    <n v="65.099999999999994"/>
    <n v="390.6"/>
  </r>
  <r>
    <s v="S0041"/>
    <x v="4"/>
    <x v="0"/>
    <d v="2025-03-25T00:00:00"/>
    <n v="9"/>
    <n v="75.37"/>
    <n v="678.33"/>
  </r>
  <r>
    <s v="S0056"/>
    <x v="5"/>
    <x v="0"/>
    <d v="2025-03-25T00:00:00"/>
    <n v="8"/>
    <n v="26.64"/>
    <n v="213.12"/>
  </r>
  <r>
    <s v="S0039"/>
    <x v="6"/>
    <x v="4"/>
    <d v="2025-05-12T00:00:00"/>
    <n v="18"/>
    <n v="86.16"/>
    <n v="1550.88"/>
  </r>
  <r>
    <s v="S0050"/>
    <x v="2"/>
    <x v="4"/>
    <d v="2025-05-22T00:00:00"/>
    <n v="19"/>
    <n v="48.54"/>
    <n v="922.26"/>
  </r>
  <r>
    <s v="S0088"/>
    <x v="5"/>
    <x v="1"/>
    <d v="2025-02-28T00:00:00"/>
    <n v="11"/>
    <n v="92.93"/>
    <n v="1022.23"/>
  </r>
  <r>
    <s v="S0041"/>
    <x v="5"/>
    <x v="1"/>
    <d v="2025-03-02T00:00:00"/>
    <n v="20"/>
    <n v="84.05"/>
    <n v="1681"/>
  </r>
  <r>
    <s v="S0064"/>
    <x v="7"/>
    <x v="1"/>
    <d v="2025-04-18T00:00:00"/>
    <n v="12"/>
    <n v="88.13"/>
    <n v="1057.56"/>
  </r>
  <r>
    <s v="S0078"/>
    <x v="0"/>
    <x v="1"/>
    <d v="2025-04-24T00:00:00"/>
    <n v="8"/>
    <n v="38.340000000000003"/>
    <n v="306.72000000000003"/>
  </r>
  <r>
    <s v="S0048"/>
    <x v="7"/>
    <x v="2"/>
    <d v="2025-03-22T00:00:00"/>
    <n v="6"/>
    <n v="40.5"/>
    <n v="243"/>
  </r>
  <r>
    <s v="S0048"/>
    <x v="4"/>
    <x v="0"/>
    <d v="2025-03-07T00:00:00"/>
    <n v="7"/>
    <n v="97.59"/>
    <n v="683.13"/>
  </r>
  <r>
    <s v="S0076"/>
    <x v="8"/>
    <x v="1"/>
    <d v="2025-03-24T00:00:00"/>
    <n v="12"/>
    <n v="19.79"/>
    <n v="237.48"/>
  </r>
  <r>
    <s v="S0016"/>
    <x v="4"/>
    <x v="1"/>
    <d v="2025-03-06T00:00:00"/>
    <n v="11"/>
    <n v="81.319999999999993"/>
    <n v="894.52"/>
  </r>
  <r>
    <s v="S0073"/>
    <x v="1"/>
    <x v="2"/>
    <d v="2025-04-22T00:00:00"/>
    <n v="18"/>
    <n v="50.44"/>
    <n v="907.92"/>
  </r>
  <r>
    <s v="S0008"/>
    <x v="5"/>
    <x v="4"/>
    <d v="2025-03-25T00:00:00"/>
    <n v="7"/>
    <n v="61.47"/>
    <n v="430.29"/>
  </r>
  <r>
    <s v="S0017"/>
    <x v="9"/>
    <x v="4"/>
    <d v="2025-03-15T00:00:00"/>
    <n v="18"/>
    <n v="99.13"/>
    <n v="1784.34"/>
  </r>
  <r>
    <s v="S0031"/>
    <x v="4"/>
    <x v="1"/>
    <d v="2025-04-25T00:00:00"/>
    <n v="5"/>
    <n v="15.1"/>
    <n v="75.5"/>
  </r>
  <r>
    <s v="S0068"/>
    <x v="2"/>
    <x v="0"/>
    <d v="2025-04-09T00:00:00"/>
    <n v="1"/>
    <n v="63.41"/>
    <n v="63.41"/>
  </r>
  <r>
    <s v="S0032"/>
    <x v="5"/>
    <x v="4"/>
    <d v="2025-05-22T00:00:00"/>
    <n v="8"/>
    <n v="5.39"/>
    <n v="43.12"/>
  </r>
  <r>
    <s v="S0050"/>
    <x v="1"/>
    <x v="2"/>
    <d v="2025-05-13T00:00:00"/>
    <n v="1"/>
    <n v="49.24"/>
    <n v="49.24"/>
  </r>
  <r>
    <s v="S0035"/>
    <x v="7"/>
    <x v="3"/>
    <d v="2025-04-07T00:00:00"/>
    <n v="2"/>
    <n v="73"/>
    <n v="146"/>
  </r>
  <r>
    <s v="S0063"/>
    <x v="7"/>
    <x v="0"/>
    <d v="2025-02-27T00:00:00"/>
    <n v="9"/>
    <n v="90.21"/>
    <n v="811.89"/>
  </r>
  <r>
    <s v="S0075"/>
    <x v="3"/>
    <x v="4"/>
    <d v="2025-05-10T00:00:00"/>
    <n v="3"/>
    <n v="75.42"/>
    <n v="226.26"/>
  </r>
  <r>
    <s v="S0081"/>
    <x v="2"/>
    <x v="0"/>
    <d v="2025-04-06T00:00:00"/>
    <n v="11"/>
    <n v="55.25"/>
    <n v="607.75"/>
  </r>
  <r>
    <s v="S0037"/>
    <x v="8"/>
    <x v="2"/>
    <d v="2025-05-15T00:00:00"/>
    <n v="4"/>
    <n v="29.36"/>
    <n v="117.44"/>
  </r>
  <r>
    <s v="S0070"/>
    <x v="7"/>
    <x v="4"/>
    <d v="2025-03-02T00:00:00"/>
    <n v="5"/>
    <n v="85.31"/>
    <n v="426.55"/>
  </r>
  <r>
    <s v="S0019"/>
    <x v="3"/>
    <x v="3"/>
    <d v="2025-03-27T00:00:00"/>
    <n v="5"/>
    <n v="34.78"/>
    <n v="173.9"/>
  </r>
  <r>
    <s v="S0059"/>
    <x v="3"/>
    <x v="1"/>
    <d v="2025-03-21T00:00:00"/>
    <n v="11"/>
    <n v="29.58"/>
    <n v="325.38"/>
  </r>
  <r>
    <s v="S0044"/>
    <x v="8"/>
    <x v="3"/>
    <d v="2025-03-29T00:00:00"/>
    <n v="10"/>
    <n v="28.72"/>
    <n v="287.2"/>
  </r>
  <r>
    <s v="S0063"/>
    <x v="0"/>
    <x v="0"/>
    <d v="2025-03-05T00:00:00"/>
    <n v="15"/>
    <n v="27.8"/>
    <n v="417"/>
  </r>
  <r>
    <s v="S0044"/>
    <x v="3"/>
    <x v="3"/>
    <d v="2025-03-16T00:00:00"/>
    <n v="11"/>
    <n v="97.44"/>
    <n v="1071.8399999999999"/>
  </r>
  <r>
    <s v="S0071"/>
    <x v="3"/>
    <x v="2"/>
    <d v="2025-03-07T00:00:00"/>
    <n v="3"/>
    <n v="43.97"/>
    <n v="131.91"/>
  </r>
  <r>
    <s v="S0027"/>
    <x v="1"/>
    <x v="3"/>
    <d v="2025-03-23T00:00:00"/>
    <n v="3"/>
    <n v="70.87"/>
    <n v="212.61"/>
  </r>
  <r>
    <s v="S0087"/>
    <x v="5"/>
    <x v="2"/>
    <d v="2025-04-27T00:00:00"/>
    <n v="3"/>
    <n v="58.05"/>
    <n v="174.15"/>
  </r>
  <r>
    <s v="S0099"/>
    <x v="4"/>
    <x v="3"/>
    <d v="2025-04-06T00:00:00"/>
    <n v="5"/>
    <n v="41.5"/>
    <n v="207.5"/>
  </r>
  <r>
    <s v="S0009"/>
    <x v="4"/>
    <x v="1"/>
    <d v="2025-02-28T00:00:00"/>
    <n v="13"/>
    <n v="49.79"/>
    <n v="647.27"/>
  </r>
  <r>
    <s v="S0057"/>
    <x v="1"/>
    <x v="0"/>
    <d v="2025-05-12T00:00:00"/>
    <n v="12"/>
    <n v="21.15"/>
    <n v="253.8"/>
  </r>
  <r>
    <s v="S0097"/>
    <x v="9"/>
    <x v="3"/>
    <d v="2025-04-15T00:00:00"/>
    <n v="19"/>
    <n v="28.58"/>
    <n v="543.02"/>
  </r>
  <r>
    <s v="S0016"/>
    <x v="9"/>
    <x v="2"/>
    <d v="2025-03-15T00:00:00"/>
    <n v="18"/>
    <n v="88.1"/>
    <n v="1585.8"/>
  </r>
  <r>
    <s v="S0003"/>
    <x v="6"/>
    <x v="1"/>
    <d v="2025-02-28T00:00:00"/>
    <n v="9"/>
    <n v="19.53"/>
    <n v="175.77"/>
  </r>
  <r>
    <s v="S0059"/>
    <x v="7"/>
    <x v="0"/>
    <d v="2025-04-30T00:00:00"/>
    <n v="18"/>
    <n v="68.48"/>
    <n v="1232.6400000000001"/>
  </r>
  <r>
    <s v="S0095"/>
    <x v="8"/>
    <x v="3"/>
    <d v="2025-04-14T00:00:00"/>
    <n v="19"/>
    <n v="48.08"/>
    <n v="913.52"/>
  </r>
  <r>
    <s v="S0039"/>
    <x v="3"/>
    <x v="0"/>
    <d v="2025-03-04T00:00:00"/>
    <n v="11"/>
    <n v="71.91"/>
    <n v="791.01"/>
  </r>
  <r>
    <s v="S0035"/>
    <x v="6"/>
    <x v="4"/>
    <d v="2025-02-27T00:00:00"/>
    <n v="11"/>
    <n v="59.37"/>
    <n v="653.07000000000005"/>
  </r>
  <r>
    <s v="S0040"/>
    <x v="5"/>
    <x v="1"/>
    <d v="2025-04-16T00:00:00"/>
    <n v="2"/>
    <n v="25.84"/>
    <n v="51.68"/>
  </r>
  <r>
    <s v="S0015"/>
    <x v="9"/>
    <x v="0"/>
    <d v="2025-03-15T00:00:00"/>
    <n v="19"/>
    <n v="39.01"/>
    <n v="741.19"/>
  </r>
  <r>
    <s v="S0069"/>
    <x v="0"/>
    <x v="0"/>
    <d v="2025-05-14T00:00:00"/>
    <n v="2"/>
    <n v="90.14"/>
    <n v="180.28"/>
  </r>
  <r>
    <s v="S0067"/>
    <x v="4"/>
    <x v="0"/>
    <d v="2025-03-21T00:00:00"/>
    <n v="12"/>
    <n v="37.049999999999997"/>
    <n v="444.6"/>
  </r>
  <r>
    <s v="S0057"/>
    <x v="4"/>
    <x v="4"/>
    <d v="2025-04-05T00:00:00"/>
    <n v="6"/>
    <n v="51.88"/>
    <n v="311.27999999999997"/>
  </r>
  <r>
    <s v="S0006"/>
    <x v="3"/>
    <x v="4"/>
    <d v="2025-02-26T00:00:00"/>
    <n v="18"/>
    <n v="74.08"/>
    <n v="1333.44"/>
  </r>
  <r>
    <s v="S0004"/>
    <x v="9"/>
    <x v="1"/>
    <d v="2025-03-19T00:00:00"/>
    <n v="6"/>
    <n v="55.27"/>
    <n v="331.62"/>
  </r>
  <r>
    <s v="S0043"/>
    <x v="8"/>
    <x v="0"/>
    <d v="2025-02-27T00:00:00"/>
    <n v="18"/>
    <n v="35.42"/>
    <n v="637.55999999999995"/>
  </r>
  <r>
    <s v="S0023"/>
    <x v="2"/>
    <x v="0"/>
    <d v="2025-03-17T00:00:00"/>
    <n v="2"/>
    <n v="9.57"/>
    <n v="19.14"/>
  </r>
  <r>
    <s v="S0031"/>
    <x v="6"/>
    <x v="4"/>
    <d v="2025-03-20T00:00:00"/>
    <n v="13"/>
    <n v="67.260000000000005"/>
    <n v="874.38"/>
  </r>
  <r>
    <s v="S0023"/>
    <x v="7"/>
    <x v="4"/>
    <d v="2025-03-14T00:00:00"/>
    <n v="9"/>
    <n v="52.57"/>
    <n v="473.13"/>
  </r>
  <r>
    <s v="S0038"/>
    <x v="4"/>
    <x v="3"/>
    <d v="2025-04-15T00:00:00"/>
    <n v="11"/>
    <n v="63.62"/>
    <n v="699.82"/>
  </r>
  <r>
    <s v="S0042"/>
    <x v="1"/>
    <x v="1"/>
    <d v="2025-03-26T00:00:00"/>
    <n v="8"/>
    <n v="26.64"/>
    <n v="213.12"/>
  </r>
  <r>
    <s v="S0057"/>
    <x v="6"/>
    <x v="0"/>
    <d v="2025-05-07T00:00:00"/>
    <n v="18"/>
    <n v="72.099999999999994"/>
    <n v="1297.8"/>
  </r>
  <r>
    <s v="S0003"/>
    <x v="2"/>
    <x v="2"/>
    <d v="2025-04-21T00:00:00"/>
    <n v="6"/>
    <n v="91.07"/>
    <n v="546.41999999999996"/>
  </r>
  <r>
    <s v="S0094"/>
    <x v="6"/>
    <x v="2"/>
    <d v="2025-04-27T00:00:00"/>
    <n v="3"/>
    <n v="42.18"/>
    <n v="126.54"/>
  </r>
  <r>
    <s v="S0041"/>
    <x v="4"/>
    <x v="1"/>
    <d v="2025-03-06T00:00:00"/>
    <n v="9"/>
    <n v="78.61"/>
    <n v="707.49"/>
  </r>
  <r>
    <s v="S0007"/>
    <x v="4"/>
    <x v="4"/>
    <d v="2025-03-31T00:00:00"/>
    <n v="17"/>
    <n v="83.68"/>
    <n v="1422.56"/>
  </r>
  <r>
    <s v="S0076"/>
    <x v="7"/>
    <x v="2"/>
    <d v="2025-04-24T00:00:00"/>
    <n v="7"/>
    <n v="67.069999999999993"/>
    <n v="469.49"/>
  </r>
  <r>
    <s v="S0076"/>
    <x v="9"/>
    <x v="4"/>
    <d v="2025-04-17T00:00:00"/>
    <n v="11"/>
    <n v="7.86"/>
    <n v="86.46"/>
  </r>
  <r>
    <s v="S0031"/>
    <x v="7"/>
    <x v="1"/>
    <d v="2025-05-20T00:00:00"/>
    <n v="1"/>
    <n v="16.23"/>
    <n v="16.23"/>
  </r>
  <r>
    <s v="S0004"/>
    <x v="6"/>
    <x v="4"/>
    <d v="2025-03-18T00:00:00"/>
    <n v="17"/>
    <n v="75.19"/>
    <n v="1278.23"/>
  </r>
  <r>
    <s v="S0072"/>
    <x v="1"/>
    <x v="0"/>
    <d v="2025-04-21T00:00:00"/>
    <n v="5"/>
    <n v="49.24"/>
    <n v="246.2"/>
  </r>
  <r>
    <s v="S0042"/>
    <x v="7"/>
    <x v="4"/>
    <d v="2025-05-17T00:00:00"/>
    <n v="19"/>
    <n v="42.79"/>
    <n v="813.01"/>
  </r>
  <r>
    <s v="S0099"/>
    <x v="1"/>
    <x v="1"/>
    <d v="2025-05-07T00:00:00"/>
    <n v="18"/>
    <n v="32.6"/>
    <n v="586.79999999999995"/>
  </r>
  <r>
    <s v="S0084"/>
    <x v="0"/>
    <x v="2"/>
    <d v="2025-05-14T00:00:00"/>
    <n v="10"/>
    <n v="50.01"/>
    <n v="500.1"/>
  </r>
  <r>
    <s v="S0004"/>
    <x v="8"/>
    <x v="4"/>
    <d v="2025-02-22T00:00:00"/>
    <n v="5"/>
    <n v="75.31"/>
    <n v="376.55"/>
  </r>
  <r>
    <s v="S0054"/>
    <x v="5"/>
    <x v="4"/>
    <d v="2025-03-15T00:00:00"/>
    <n v="1"/>
    <n v="65.3"/>
    <n v="65.3"/>
  </r>
  <r>
    <s v="S0052"/>
    <x v="5"/>
    <x v="3"/>
    <d v="2025-02-24T00:00:00"/>
    <n v="9"/>
    <n v="99.53"/>
    <n v="895.77"/>
  </r>
  <r>
    <s v="S0048"/>
    <x v="1"/>
    <x v="4"/>
    <d v="2025-04-19T00:00:00"/>
    <n v="13"/>
    <n v="66.88"/>
    <n v="869.44"/>
  </r>
  <r>
    <s v="S0071"/>
    <x v="3"/>
    <x v="1"/>
    <d v="2025-03-15T00:00:00"/>
    <n v="12"/>
    <n v="81.62"/>
    <n v="979.44"/>
  </r>
  <r>
    <s v="S0013"/>
    <x v="4"/>
    <x v="3"/>
    <d v="2025-04-07T00:00:00"/>
    <n v="7"/>
    <n v="12.72"/>
    <n v="89.04"/>
  </r>
  <r>
    <s v="S0083"/>
    <x v="1"/>
    <x v="4"/>
    <d v="2025-03-01T00:00:00"/>
    <n v="15"/>
    <n v="71.05"/>
    <n v="1065.75"/>
  </r>
  <r>
    <s v="S0093"/>
    <x v="2"/>
    <x v="0"/>
    <d v="2025-04-15T00:00:00"/>
    <n v="14"/>
    <n v="83.19"/>
    <n v="1164.6600000000001"/>
  </r>
  <r>
    <s v="S0077"/>
    <x v="2"/>
    <x v="2"/>
    <d v="2025-04-21T00:00:00"/>
    <n v="4"/>
    <n v="82.98"/>
    <n v="331.92"/>
  </r>
  <r>
    <s v="S0049"/>
    <x v="6"/>
    <x v="4"/>
    <d v="2025-03-06T00:00:00"/>
    <n v="15"/>
    <n v="45.82"/>
    <n v="687.3"/>
  </r>
  <r>
    <s v="S0097"/>
    <x v="3"/>
    <x v="3"/>
    <d v="2025-05-14T00:00:00"/>
    <n v="13"/>
    <n v="68.36"/>
    <n v="888.68"/>
  </r>
  <r>
    <s v="S0023"/>
    <x v="7"/>
    <x v="0"/>
    <d v="2025-03-02T00:00:00"/>
    <n v="5"/>
    <n v="89.11"/>
    <n v="445.55"/>
  </r>
  <r>
    <s v="S0098"/>
    <x v="4"/>
    <x v="2"/>
    <d v="2025-04-27T00:00:00"/>
    <n v="7"/>
    <n v="33.909999999999997"/>
    <n v="237.37"/>
  </r>
  <r>
    <s v="S0023"/>
    <x v="7"/>
    <x v="1"/>
    <d v="2025-03-21T00:00:00"/>
    <n v="14"/>
    <n v="12.85"/>
    <n v="179.9"/>
  </r>
  <r>
    <s v="S0052"/>
    <x v="1"/>
    <x v="1"/>
    <d v="2025-05-14T00:00:00"/>
    <n v="12"/>
    <n v="88.66"/>
    <n v="1063.92"/>
  </r>
  <r>
    <s v="S0092"/>
    <x v="0"/>
    <x v="4"/>
    <d v="2025-03-04T00:00:00"/>
    <n v="18"/>
    <n v="29.74"/>
    <n v="535.32000000000005"/>
  </r>
  <r>
    <s v="S0018"/>
    <x v="5"/>
    <x v="3"/>
    <d v="2025-04-20T00:00:00"/>
    <n v="20"/>
    <n v="24.31"/>
    <n v="486.2"/>
  </r>
  <r>
    <s v="S0046"/>
    <x v="5"/>
    <x v="2"/>
    <d v="2025-04-04T00:00:00"/>
    <n v="14"/>
    <n v="30.41"/>
    <n v="425.74"/>
  </r>
  <r>
    <s v="S0050"/>
    <x v="8"/>
    <x v="2"/>
    <d v="2025-04-24T00:00:00"/>
    <n v="9"/>
    <n v="68.62"/>
    <n v="617.58000000000004"/>
  </r>
  <r>
    <s v="S0044"/>
    <x v="2"/>
    <x v="2"/>
    <d v="2025-05-15T00:00:00"/>
    <n v="5"/>
    <n v="88.49"/>
    <n v="442.45"/>
  </r>
  <r>
    <s v="S0094"/>
    <x v="4"/>
    <x v="0"/>
    <d v="2025-05-23T00:00:00"/>
    <n v="5"/>
    <n v="18.559999999999999"/>
    <n v="92.8"/>
  </r>
  <r>
    <s v="S0085"/>
    <x v="5"/>
    <x v="2"/>
    <d v="2025-04-15T00:00:00"/>
    <n v="8"/>
    <n v="59.42"/>
    <n v="475.36"/>
  </r>
  <r>
    <s v="S0074"/>
    <x v="0"/>
    <x v="4"/>
    <d v="2025-04-09T00:00:00"/>
    <n v="15"/>
    <n v="51.87"/>
    <n v="778.05"/>
  </r>
  <r>
    <s v="S0092"/>
    <x v="2"/>
    <x v="3"/>
    <d v="2025-03-14T00:00:00"/>
    <n v="14"/>
    <n v="32.630000000000003"/>
    <n v="456.82"/>
  </r>
  <r>
    <s v="S0098"/>
    <x v="4"/>
    <x v="3"/>
    <d v="2025-03-24T00:00:00"/>
    <n v="13"/>
    <n v="96.66"/>
    <n v="1256.58"/>
  </r>
  <r>
    <s v="S0040"/>
    <x v="2"/>
    <x v="0"/>
    <d v="2025-05-13T00:00:00"/>
    <n v="18"/>
    <n v="67.91"/>
    <n v="1222.3800000000001"/>
  </r>
  <r>
    <s v="S0019"/>
    <x v="8"/>
    <x v="2"/>
    <d v="2025-05-04T00:00:00"/>
    <n v="13"/>
    <n v="81.72"/>
    <n v="1062.3599999999999"/>
  </r>
  <r>
    <s v="S0028"/>
    <x v="2"/>
    <x v="2"/>
    <d v="2025-04-30T00:00:00"/>
    <n v="10"/>
    <n v="46.99"/>
    <n v="469.9"/>
  </r>
  <r>
    <s v="S0049"/>
    <x v="2"/>
    <x v="3"/>
    <d v="2025-04-07T00:00:00"/>
    <n v="12"/>
    <n v="53.28"/>
    <n v="639.36"/>
  </r>
  <r>
    <s v="S0069"/>
    <x v="5"/>
    <x v="2"/>
    <d v="2025-03-03T00:00:00"/>
    <n v="4"/>
    <n v="52.41"/>
    <n v="209.64"/>
  </r>
  <r>
    <s v="S0038"/>
    <x v="9"/>
    <x v="2"/>
    <d v="2025-05-13T00:00:00"/>
    <n v="19"/>
    <n v="20.46"/>
    <n v="388.74"/>
  </r>
  <r>
    <s v="S0028"/>
    <x v="3"/>
    <x v="0"/>
    <d v="2025-02-22T00:00:00"/>
    <n v="20"/>
    <n v="43.96"/>
    <n v="879.2"/>
  </r>
  <r>
    <s v="S0036"/>
    <x v="4"/>
    <x v="1"/>
    <d v="2025-03-28T00:00:00"/>
    <n v="13"/>
    <n v="78.05"/>
    <n v="1014.65"/>
  </r>
  <r>
    <s v="S0011"/>
    <x v="5"/>
    <x v="2"/>
    <d v="2025-03-31T00:00:00"/>
    <n v="2"/>
    <n v="50.27"/>
    <n v="100.54"/>
  </r>
  <r>
    <s v="S0001"/>
    <x v="4"/>
    <x v="1"/>
    <d v="2025-03-29T00:00:00"/>
    <n v="20"/>
    <n v="15.25"/>
    <n v="305"/>
  </r>
  <r>
    <s v="S0099"/>
    <x v="3"/>
    <x v="3"/>
    <d v="2025-04-28T00:00:00"/>
    <n v="20"/>
    <n v="86.9"/>
    <n v="1738"/>
  </r>
  <r>
    <s v="S0028"/>
    <x v="8"/>
    <x v="3"/>
    <d v="2025-03-21T00:00:00"/>
    <n v="10"/>
    <n v="33.090000000000003"/>
    <n v="330.9"/>
  </r>
  <r>
    <s v="S0033"/>
    <x v="3"/>
    <x v="3"/>
    <d v="2025-03-07T00:00:00"/>
    <n v="10"/>
    <n v="11.4"/>
    <n v="114"/>
  </r>
  <r>
    <s v="S0075"/>
    <x v="3"/>
    <x v="2"/>
    <d v="2025-03-23T00:00:00"/>
    <n v="18"/>
    <n v="6.24"/>
    <n v="112.32"/>
  </r>
  <r>
    <s v="S0005"/>
    <x v="4"/>
    <x v="4"/>
    <d v="2025-05-09T00:00:00"/>
    <n v="12"/>
    <n v="98.82"/>
    <n v="1185.8399999999999"/>
  </r>
  <r>
    <s v="S0041"/>
    <x v="1"/>
    <x v="1"/>
    <d v="2025-05-13T00:00:00"/>
    <n v="20"/>
    <n v="93.29"/>
    <n v="1865.8"/>
  </r>
  <r>
    <s v="S0050"/>
    <x v="9"/>
    <x v="1"/>
    <d v="2025-03-21T00:00:00"/>
    <n v="7"/>
    <n v="38.07"/>
    <n v="266.49"/>
  </r>
  <r>
    <s v="S0079"/>
    <x v="4"/>
    <x v="1"/>
    <d v="2025-04-02T00:00:00"/>
    <n v="12"/>
    <n v="56.92"/>
    <n v="683.04"/>
  </r>
  <r>
    <s v="S0044"/>
    <x v="0"/>
    <x v="1"/>
    <d v="2025-03-04T00:00:00"/>
    <n v="16"/>
    <n v="34.9"/>
    <n v="558.4"/>
  </r>
  <r>
    <s v="S0037"/>
    <x v="1"/>
    <x v="1"/>
    <d v="2025-04-16T00:00:00"/>
    <n v="16"/>
    <n v="18.149999999999999"/>
    <n v="290.39999999999998"/>
  </r>
  <r>
    <s v="S0022"/>
    <x v="1"/>
    <x v="0"/>
    <d v="2025-04-15T00:00:00"/>
    <n v="4"/>
    <n v="7.97"/>
    <n v="31.88"/>
  </r>
  <r>
    <s v="S0082"/>
    <x v="0"/>
    <x v="0"/>
    <d v="2025-04-07T00:00:00"/>
    <n v="3"/>
    <n v="29.06"/>
    <n v="87.18"/>
  </r>
  <r>
    <s v="S0094"/>
    <x v="5"/>
    <x v="3"/>
    <d v="2025-04-08T00:00:00"/>
    <n v="3"/>
    <n v="79.53"/>
    <n v="238.59"/>
  </r>
  <r>
    <s v="S0026"/>
    <x v="2"/>
    <x v="1"/>
    <d v="2025-04-24T00:00:00"/>
    <n v="9"/>
    <n v="80.72"/>
    <n v="726.48"/>
  </r>
  <r>
    <s v="S0035"/>
    <x v="8"/>
    <x v="1"/>
    <d v="2025-05-09T00:00:00"/>
    <n v="6"/>
    <n v="11.82"/>
    <n v="70.92"/>
  </r>
  <r>
    <s v="S0058"/>
    <x v="0"/>
    <x v="1"/>
    <d v="2025-05-16T00:00:00"/>
    <n v="9"/>
    <n v="88.66"/>
    <n v="797.94"/>
  </r>
  <r>
    <s v="S0012"/>
    <x v="1"/>
    <x v="2"/>
    <d v="2025-03-31T00:00:00"/>
    <n v="10"/>
    <n v="31.28"/>
    <n v="312.8"/>
  </r>
  <r>
    <s v="S0061"/>
    <x v="8"/>
    <x v="2"/>
    <d v="2025-05-04T00:00:00"/>
    <n v="10"/>
    <n v="18.11"/>
    <n v="181.1"/>
  </r>
  <r>
    <s v="S0053"/>
    <x v="0"/>
    <x v="2"/>
    <d v="2025-03-03T00:00:00"/>
    <n v="16"/>
    <n v="68.84"/>
    <n v="1101.44"/>
  </r>
  <r>
    <s v="S0033"/>
    <x v="5"/>
    <x v="2"/>
    <d v="2025-04-10T00:00:00"/>
    <n v="17"/>
    <n v="47.02"/>
    <n v="799.34"/>
  </r>
  <r>
    <s v="S0068"/>
    <x v="4"/>
    <x v="4"/>
    <d v="2025-03-17T00:00:00"/>
    <n v="17"/>
    <n v="84.74"/>
    <n v="1440.58"/>
  </r>
  <r>
    <s v="S0063"/>
    <x v="6"/>
    <x v="2"/>
    <d v="2025-02-22T00:00:00"/>
    <n v="9"/>
    <n v="25.28"/>
    <n v="227.52"/>
  </r>
  <r>
    <s v="S0096"/>
    <x v="0"/>
    <x v="4"/>
    <d v="2025-03-08T00:00:00"/>
    <n v="13"/>
    <n v="87.71"/>
    <n v="1140.23"/>
  </r>
  <r>
    <s v="S0018"/>
    <x v="6"/>
    <x v="2"/>
    <d v="2025-04-17T00:00:00"/>
    <n v="13"/>
    <n v="72.63"/>
    <n v="944.19"/>
  </r>
  <r>
    <s v="S0088"/>
    <x v="0"/>
    <x v="4"/>
    <d v="2025-04-14T00:00:00"/>
    <n v="7"/>
    <n v="20.25"/>
    <n v="141.75"/>
  </r>
  <r>
    <s v="S0018"/>
    <x v="4"/>
    <x v="3"/>
    <d v="2025-04-07T00:00:00"/>
    <n v="7"/>
    <n v="55.26"/>
    <n v="386.82"/>
  </r>
  <r>
    <s v="S0011"/>
    <x v="5"/>
    <x v="1"/>
    <d v="2025-04-27T00:00:00"/>
    <n v="17"/>
    <n v="42.68"/>
    <n v="725.56"/>
  </r>
  <r>
    <s v="S0059"/>
    <x v="4"/>
    <x v="4"/>
    <d v="2025-05-12T00:00:00"/>
    <n v="15"/>
    <n v="11.68"/>
    <n v="175.2"/>
  </r>
  <r>
    <s v="S0095"/>
    <x v="2"/>
    <x v="0"/>
    <d v="2025-03-24T00:00:00"/>
    <n v="9"/>
    <n v="94.19"/>
    <n v="847.71"/>
  </r>
  <r>
    <s v="S0045"/>
    <x v="8"/>
    <x v="2"/>
    <d v="2025-05-07T00:00:00"/>
    <n v="6"/>
    <n v="67.55"/>
    <n v="405.3"/>
  </r>
  <r>
    <s v="S0011"/>
    <x v="5"/>
    <x v="4"/>
    <d v="2025-05-23T00:00:00"/>
    <n v="17"/>
    <n v="22.17"/>
    <n v="376.89"/>
  </r>
  <r>
    <s v="S0098"/>
    <x v="9"/>
    <x v="2"/>
    <d v="2025-05-11T00:00:00"/>
    <n v="2"/>
    <n v="63.51"/>
    <n v="127.02"/>
  </r>
  <r>
    <s v="S0034"/>
    <x v="4"/>
    <x v="4"/>
    <d v="2025-04-02T00:00:00"/>
    <n v="17"/>
    <n v="59.84"/>
    <n v="1017.28"/>
  </r>
  <r>
    <s v="S0093"/>
    <x v="9"/>
    <x v="4"/>
    <d v="2025-05-09T00:00:00"/>
    <n v="9"/>
    <n v="49.97"/>
    <n v="449.73"/>
  </r>
  <r>
    <s v="S0089"/>
    <x v="7"/>
    <x v="4"/>
    <d v="2025-04-11T00:00:00"/>
    <n v="13"/>
    <n v="26.92"/>
    <n v="349.96"/>
  </r>
  <r>
    <s v="S0034"/>
    <x v="3"/>
    <x v="4"/>
    <d v="2025-04-25T00:00:00"/>
    <n v="4"/>
    <n v="61.34"/>
    <n v="245.36"/>
  </r>
  <r>
    <s v="S0077"/>
    <x v="1"/>
    <x v="2"/>
    <d v="2025-03-21T00:00:00"/>
    <n v="2"/>
    <n v="23.16"/>
    <n v="46.32"/>
  </r>
  <r>
    <s v="S0018"/>
    <x v="0"/>
    <x v="2"/>
    <d v="2025-04-29T00:00:00"/>
    <n v="10"/>
    <n v="81.540000000000006"/>
    <n v="815.4"/>
  </r>
  <r>
    <s v="S0023"/>
    <x v="9"/>
    <x v="3"/>
    <d v="2025-03-08T00:00:00"/>
    <n v="11"/>
    <n v="97.05"/>
    <n v="1067.55"/>
  </r>
  <r>
    <s v="S0052"/>
    <x v="4"/>
    <x v="4"/>
    <d v="2025-04-01T00:00:00"/>
    <n v="15"/>
    <n v="62.34"/>
    <n v="935.1"/>
  </r>
  <r>
    <s v="S0018"/>
    <x v="0"/>
    <x v="2"/>
    <d v="2025-03-06T00:00:00"/>
    <n v="1"/>
    <n v="14.22"/>
    <n v="14.22"/>
  </r>
  <r>
    <s v="S0063"/>
    <x v="3"/>
    <x v="0"/>
    <d v="2025-05-20T00:00:00"/>
    <n v="6"/>
    <n v="68.97"/>
    <n v="413.82"/>
  </r>
  <r>
    <s v="S0080"/>
    <x v="4"/>
    <x v="4"/>
    <d v="2025-05-23T00:00:00"/>
    <n v="8"/>
    <n v="73.27"/>
    <n v="586.16"/>
  </r>
  <r>
    <s v="S0071"/>
    <x v="2"/>
    <x v="1"/>
    <d v="2025-04-06T00:00:00"/>
    <n v="9"/>
    <n v="59.91"/>
    <n v="539.19000000000005"/>
  </r>
  <r>
    <s v="S0091"/>
    <x v="7"/>
    <x v="4"/>
    <d v="2025-04-25T00:00:00"/>
    <n v="20"/>
    <n v="32.25"/>
    <n v="645"/>
  </r>
  <r>
    <s v="S0032"/>
    <x v="0"/>
    <x v="3"/>
    <d v="2025-05-14T00:00:00"/>
    <n v="9"/>
    <n v="43.35"/>
    <n v="390.15"/>
  </r>
  <r>
    <s v="S0074"/>
    <x v="2"/>
    <x v="3"/>
    <d v="2025-03-03T00:00:00"/>
    <n v="20"/>
    <n v="75.23"/>
    <n v="1504.6"/>
  </r>
  <r>
    <s v="S0004"/>
    <x v="4"/>
    <x v="4"/>
    <d v="2025-04-12T00:00:00"/>
    <n v="15"/>
    <n v="76.94"/>
    <n v="1154.0999999999999"/>
  </r>
  <r>
    <s v="S0068"/>
    <x v="3"/>
    <x v="1"/>
    <d v="2025-04-12T00:00:00"/>
    <n v="17"/>
    <n v="33.01"/>
    <n v="561.16999999999996"/>
  </r>
  <r>
    <s v="S0092"/>
    <x v="2"/>
    <x v="0"/>
    <d v="2025-03-29T00:00:00"/>
    <n v="20"/>
    <n v="95.78"/>
    <n v="1915.6"/>
  </r>
  <r>
    <s v="S0028"/>
    <x v="4"/>
    <x v="0"/>
    <d v="2025-04-10T00:00:00"/>
    <n v="18"/>
    <n v="13"/>
    <n v="234"/>
  </r>
  <r>
    <s v="S0005"/>
    <x v="3"/>
    <x v="3"/>
    <d v="2025-04-23T00:00:00"/>
    <n v="11"/>
    <n v="76.37"/>
    <n v="840.07"/>
  </r>
  <r>
    <s v="S0040"/>
    <x v="9"/>
    <x v="0"/>
    <d v="2025-03-25T00:00:00"/>
    <n v="2"/>
    <n v="68.48"/>
    <n v="136.96"/>
  </r>
  <r>
    <s v="S0038"/>
    <x v="2"/>
    <x v="0"/>
    <d v="2025-03-30T00:00:00"/>
    <n v="19"/>
    <n v="44.04"/>
    <n v="836.76"/>
  </r>
  <r>
    <s v="S0083"/>
    <x v="1"/>
    <x v="0"/>
    <d v="2025-04-18T00:00:00"/>
    <n v="9"/>
    <n v="57.11"/>
    <n v="513.99"/>
  </r>
  <r>
    <s v="S0031"/>
    <x v="6"/>
    <x v="0"/>
    <d v="2025-02-24T00:00:00"/>
    <n v="15"/>
    <n v="46.86"/>
    <n v="702.9"/>
  </r>
  <r>
    <s v="S0088"/>
    <x v="3"/>
    <x v="0"/>
    <d v="2025-03-01T00:00:00"/>
    <n v="6"/>
    <n v="19.7"/>
    <n v="118.2"/>
  </r>
  <r>
    <s v="S0056"/>
    <x v="0"/>
    <x v="2"/>
    <d v="2025-05-01T00:00:00"/>
    <n v="10"/>
    <n v="12.2"/>
    <n v="122"/>
  </r>
  <r>
    <s v="S0017"/>
    <x v="4"/>
    <x v="3"/>
    <d v="2025-03-06T00:00:00"/>
    <n v="6"/>
    <n v="44.09"/>
    <n v="264.54000000000002"/>
  </r>
  <r>
    <s v="S0058"/>
    <x v="3"/>
    <x v="1"/>
    <d v="2025-03-25T00:00:00"/>
    <n v="13"/>
    <n v="88.26"/>
    <n v="1147.3800000000001"/>
  </r>
  <r>
    <s v="S0046"/>
    <x v="7"/>
    <x v="4"/>
    <d v="2025-03-27T00:00:00"/>
    <n v="4"/>
    <n v="76.540000000000006"/>
    <n v="306.16000000000003"/>
  </r>
  <r>
    <s v="S0014"/>
    <x v="4"/>
    <x v="4"/>
    <d v="2025-03-15T00:00:00"/>
    <n v="8"/>
    <n v="91.13"/>
    <n v="729.04"/>
  </r>
  <r>
    <s v="S0013"/>
    <x v="3"/>
    <x v="1"/>
    <d v="2025-03-06T00:00:00"/>
    <n v="5"/>
    <n v="22.6"/>
    <n v="113"/>
  </r>
  <r>
    <s v="S0059"/>
    <x v="8"/>
    <x v="0"/>
    <d v="2025-04-15T00:00:00"/>
    <n v="4"/>
    <n v="65.989999999999995"/>
    <n v="263.95999999999998"/>
  </r>
  <r>
    <s v="S0001"/>
    <x v="3"/>
    <x v="1"/>
    <d v="2025-04-26T00:00:00"/>
    <n v="19"/>
    <n v="38.65"/>
    <n v="734.35"/>
  </r>
  <r>
    <s v="S0044"/>
    <x v="1"/>
    <x v="3"/>
    <d v="2025-05-15T00:00:00"/>
    <n v="20"/>
    <n v="61.52"/>
    <n v="1230.4000000000001"/>
  </r>
  <r>
    <s v="S0075"/>
    <x v="9"/>
    <x v="4"/>
    <d v="2025-03-24T00:00:00"/>
    <n v="2"/>
    <n v="43.79"/>
    <n v="87.58"/>
  </r>
  <r>
    <s v="S0013"/>
    <x v="3"/>
    <x v="0"/>
    <d v="2025-04-12T00:00:00"/>
    <n v="18"/>
    <n v="10.62"/>
    <n v="191.16"/>
  </r>
  <r>
    <s v="S0062"/>
    <x v="4"/>
    <x v="2"/>
    <d v="2025-04-06T00:00:00"/>
    <n v="7"/>
    <n v="58.08"/>
    <n v="406.56"/>
  </r>
  <r>
    <s v="S0017"/>
    <x v="9"/>
    <x v="4"/>
    <d v="2025-04-16T00:00:00"/>
    <n v="5"/>
    <n v="44.51"/>
    <n v="222.55"/>
  </r>
  <r>
    <s v="S0043"/>
    <x v="5"/>
    <x v="3"/>
    <d v="2025-04-25T00:00:00"/>
    <n v="17"/>
    <n v="74.47"/>
    <n v="1265.99"/>
  </r>
  <r>
    <s v="S0026"/>
    <x v="7"/>
    <x v="2"/>
    <d v="2025-05-16T00:00:00"/>
    <n v="20"/>
    <n v="59.48"/>
    <n v="1189.5999999999999"/>
  </r>
  <r>
    <s v="S0098"/>
    <x v="1"/>
    <x v="1"/>
    <d v="2025-03-14T00:00:00"/>
    <n v="12"/>
    <n v="6.56"/>
    <n v="78.72"/>
  </r>
  <r>
    <s v="S0061"/>
    <x v="9"/>
    <x v="3"/>
    <d v="2025-04-19T00:00:00"/>
    <n v="6"/>
    <n v="98.9"/>
    <n v="593.4"/>
  </r>
  <r>
    <s v="S0100"/>
    <x v="3"/>
    <x v="0"/>
    <d v="2025-04-19T00:00:00"/>
    <n v="4"/>
    <n v="8.17"/>
    <n v="32.68"/>
  </r>
  <r>
    <s v="S0062"/>
    <x v="4"/>
    <x v="1"/>
    <d v="2025-03-14T00:00:00"/>
    <n v="12"/>
    <n v="78.150000000000006"/>
    <n v="937.8"/>
  </r>
  <r>
    <s v="S0100"/>
    <x v="5"/>
    <x v="4"/>
    <d v="2025-03-30T00:00:00"/>
    <n v="15"/>
    <n v="74.5"/>
    <n v="1117.5"/>
  </r>
  <r>
    <s v="S0039"/>
    <x v="1"/>
    <x v="1"/>
    <d v="2025-03-12T00:00:00"/>
    <n v="19"/>
    <n v="79.84"/>
    <n v="1516.96"/>
  </r>
  <r>
    <s v="S0075"/>
    <x v="9"/>
    <x v="1"/>
    <d v="2025-03-17T00:00:00"/>
    <n v="9"/>
    <n v="70.67"/>
    <n v="636.03"/>
  </r>
  <r>
    <s v="S0088"/>
    <x v="7"/>
    <x v="2"/>
    <d v="2025-04-19T00:00:00"/>
    <n v="7"/>
    <n v="82.31"/>
    <n v="576.16999999999996"/>
  </r>
  <r>
    <s v="S0041"/>
    <x v="1"/>
    <x v="3"/>
    <d v="2025-04-15T00:00:00"/>
    <n v="4"/>
    <n v="28.33"/>
    <n v="113.32"/>
  </r>
  <r>
    <s v="S0065"/>
    <x v="9"/>
    <x v="1"/>
    <d v="2025-05-08T00:00:00"/>
    <n v="11"/>
    <n v="31.75"/>
    <n v="349.25"/>
  </r>
  <r>
    <s v="S0070"/>
    <x v="0"/>
    <x v="4"/>
    <d v="2025-03-23T00:00:00"/>
    <n v="13"/>
    <n v="14.83"/>
    <n v="192.79"/>
  </r>
  <r>
    <s v="S0021"/>
    <x v="0"/>
    <x v="1"/>
    <d v="2025-04-26T00:00:00"/>
    <n v="8"/>
    <n v="89.14"/>
    <n v="713.12"/>
  </r>
  <r>
    <s v="S0040"/>
    <x v="9"/>
    <x v="4"/>
    <d v="2025-03-24T00:00:00"/>
    <n v="3"/>
    <n v="19.440000000000001"/>
    <n v="58.32"/>
  </r>
  <r>
    <s v="S0087"/>
    <x v="1"/>
    <x v="0"/>
    <d v="2025-03-31T00:00:00"/>
    <n v="9"/>
    <n v="40.130000000000003"/>
    <n v="361.17"/>
  </r>
  <r>
    <s v="S0053"/>
    <x v="1"/>
    <x v="0"/>
    <d v="2025-05-12T00:00:00"/>
    <n v="10"/>
    <n v="65.849999999999994"/>
    <n v="658.5"/>
  </r>
  <r>
    <s v="S0047"/>
    <x v="6"/>
    <x v="2"/>
    <d v="2025-02-26T00:00:00"/>
    <n v="3"/>
    <n v="96.47"/>
    <n v="289.41000000000003"/>
  </r>
  <r>
    <s v="S0093"/>
    <x v="4"/>
    <x v="2"/>
    <d v="2025-03-20T00:00:00"/>
    <n v="5"/>
    <n v="90.77"/>
    <n v="453.85"/>
  </r>
  <r>
    <s v="S0045"/>
    <x v="0"/>
    <x v="2"/>
    <d v="2025-03-04T00:00:00"/>
    <n v="20"/>
    <n v="87.17"/>
    <n v="1743.4"/>
  </r>
  <r>
    <s v="S0059"/>
    <x v="2"/>
    <x v="3"/>
    <d v="2025-05-02T00:00:00"/>
    <n v="7"/>
    <n v="31.51"/>
    <n v="220.57"/>
  </r>
  <r>
    <s v="S0086"/>
    <x v="2"/>
    <x v="3"/>
    <d v="2025-05-20T00:00:00"/>
    <n v="8"/>
    <n v="48.04"/>
    <n v="384.32"/>
  </r>
  <r>
    <s v="S0090"/>
    <x v="8"/>
    <x v="0"/>
    <d v="2025-04-20T00:00:00"/>
    <n v="5"/>
    <n v="8.65"/>
    <n v="43.25"/>
  </r>
  <r>
    <s v="S0044"/>
    <x v="9"/>
    <x v="2"/>
    <d v="2025-05-21T00:00:00"/>
    <n v="1"/>
    <n v="61.54"/>
    <n v="61.54"/>
  </r>
  <r>
    <s v="S0031"/>
    <x v="5"/>
    <x v="1"/>
    <d v="2025-05-20T00:00:00"/>
    <n v="9"/>
    <n v="50.22"/>
    <n v="451.98"/>
  </r>
  <r>
    <s v="S0056"/>
    <x v="8"/>
    <x v="2"/>
    <d v="2025-03-17T00:00:00"/>
    <n v="10"/>
    <n v="34.58"/>
    <n v="345.8"/>
  </r>
  <r>
    <s v="S0020"/>
    <x v="2"/>
    <x v="0"/>
    <d v="2025-02-24T00:00:00"/>
    <n v="7"/>
    <n v="78.209999999999994"/>
    <n v="547.47"/>
  </r>
  <r>
    <s v="S0023"/>
    <x v="2"/>
    <x v="4"/>
    <d v="2025-03-04T00:00:00"/>
    <n v="7"/>
    <n v="51.75"/>
    <n v="362.25"/>
  </r>
  <r>
    <s v="S0100"/>
    <x v="2"/>
    <x v="4"/>
    <d v="2025-02-24T00:00:00"/>
    <n v="9"/>
    <n v="73.540000000000006"/>
    <n v="661.86"/>
  </r>
  <r>
    <s v="S0043"/>
    <x v="9"/>
    <x v="0"/>
    <d v="2025-04-19T00:00:00"/>
    <n v="2"/>
    <n v="56.02"/>
    <n v="112.04"/>
  </r>
  <r>
    <s v="S0069"/>
    <x v="1"/>
    <x v="2"/>
    <d v="2025-03-01T00:00:00"/>
    <n v="5"/>
    <n v="87.89"/>
    <n v="439.45"/>
  </r>
  <r>
    <s v="S0021"/>
    <x v="4"/>
    <x v="3"/>
    <d v="2025-03-16T00:00:00"/>
    <n v="15"/>
    <n v="6.84"/>
    <n v="102.6"/>
  </r>
  <r>
    <s v="S0054"/>
    <x v="2"/>
    <x v="0"/>
    <d v="2025-04-15T00:00:00"/>
    <n v="9"/>
    <n v="28.37"/>
    <n v="255.33"/>
  </r>
  <r>
    <s v="S0031"/>
    <x v="5"/>
    <x v="0"/>
    <d v="2025-04-30T00:00:00"/>
    <n v="1"/>
    <n v="77.569999999999993"/>
    <n v="77.569999999999993"/>
  </r>
  <r>
    <s v="S0034"/>
    <x v="0"/>
    <x v="1"/>
    <d v="2025-04-26T00:00:00"/>
    <n v="14"/>
    <n v="20.5"/>
    <n v="287"/>
  </r>
  <r>
    <s v="S0076"/>
    <x v="6"/>
    <x v="0"/>
    <d v="2025-03-10T00:00:00"/>
    <n v="5"/>
    <n v="26.87"/>
    <n v="134.35"/>
  </r>
  <r>
    <s v="S0015"/>
    <x v="7"/>
    <x v="3"/>
    <d v="2025-03-25T00:00:00"/>
    <n v="13"/>
    <n v="78.400000000000006"/>
    <n v="1019.2"/>
  </r>
  <r>
    <s v="S0058"/>
    <x v="6"/>
    <x v="3"/>
    <d v="2025-03-07T00:00:00"/>
    <n v="15"/>
    <n v="91.09"/>
    <n v="1366.35"/>
  </r>
  <r>
    <s v="S0010"/>
    <x v="8"/>
    <x v="2"/>
    <d v="2025-04-01T00:00:00"/>
    <n v="4"/>
    <n v="37.729999999999997"/>
    <n v="150.91999999999999"/>
  </r>
  <r>
    <s v="S0090"/>
    <x v="6"/>
    <x v="4"/>
    <d v="2025-03-16T00:00:00"/>
    <n v="10"/>
    <n v="20.100000000000001"/>
    <n v="201"/>
  </r>
  <r>
    <s v="S0076"/>
    <x v="2"/>
    <x v="3"/>
    <d v="2025-04-03T00:00:00"/>
    <n v="3"/>
    <n v="34.119999999999997"/>
    <n v="102.36"/>
  </r>
  <r>
    <s v="S0007"/>
    <x v="5"/>
    <x v="1"/>
    <d v="2025-02-23T00:00:00"/>
    <n v="5"/>
    <n v="16.489999999999998"/>
    <n v="82.45"/>
  </r>
  <r>
    <s v="S0079"/>
    <x v="9"/>
    <x v="2"/>
    <d v="2025-03-04T00:00:00"/>
    <n v="9"/>
    <n v="53.95"/>
    <n v="485.55"/>
  </r>
  <r>
    <s v="S0036"/>
    <x v="2"/>
    <x v="4"/>
    <d v="2025-03-04T00:00:00"/>
    <n v="10"/>
    <n v="25.37"/>
    <n v="253.7"/>
  </r>
  <r>
    <s v="S0079"/>
    <x v="4"/>
    <x v="1"/>
    <d v="2025-03-09T00:00:00"/>
    <n v="6"/>
    <n v="82.25"/>
    <n v="493.5"/>
  </r>
  <r>
    <s v="S0063"/>
    <x v="2"/>
    <x v="1"/>
    <d v="2025-04-17T00:00:00"/>
    <n v="5"/>
    <n v="52.22"/>
    <n v="261.10000000000002"/>
  </r>
  <r>
    <s v="S0097"/>
    <x v="9"/>
    <x v="0"/>
    <d v="2025-03-25T00:00:00"/>
    <n v="2"/>
    <n v="55.7"/>
    <n v="111.4"/>
  </r>
  <r>
    <s v="S0046"/>
    <x v="0"/>
    <x v="1"/>
    <d v="2025-05-04T00:00:00"/>
    <n v="19"/>
    <n v="13.43"/>
    <n v="255.17"/>
  </r>
  <r>
    <s v="S0086"/>
    <x v="2"/>
    <x v="0"/>
    <d v="2025-03-27T00:00:00"/>
    <n v="11"/>
    <n v="47.27"/>
    <n v="519.97"/>
  </r>
  <r>
    <s v="S0087"/>
    <x v="8"/>
    <x v="1"/>
    <d v="2025-04-22T00:00:00"/>
    <n v="1"/>
    <n v="73.63"/>
    <n v="73.63"/>
  </r>
  <r>
    <s v="S0033"/>
    <x v="8"/>
    <x v="4"/>
    <d v="2025-05-16T00:00:00"/>
    <n v="11"/>
    <n v="33.69"/>
    <n v="370.59"/>
  </r>
  <r>
    <s v="S0090"/>
    <x v="4"/>
    <x v="1"/>
    <d v="2025-04-07T00:00:00"/>
    <n v="9"/>
    <n v="37.47"/>
    <n v="337.23"/>
  </r>
  <r>
    <s v="S0006"/>
    <x v="5"/>
    <x v="1"/>
    <d v="2025-04-20T00:00:00"/>
    <n v="11"/>
    <n v="21.95"/>
    <n v="241.45"/>
  </r>
  <r>
    <s v="S0067"/>
    <x v="7"/>
    <x v="0"/>
    <d v="2025-05-15T00:00:00"/>
    <n v="8"/>
    <n v="20.05"/>
    <n v="160.4"/>
  </r>
  <r>
    <s v="S0097"/>
    <x v="5"/>
    <x v="2"/>
    <d v="2025-03-17T00:00:00"/>
    <n v="16"/>
    <n v="34.79"/>
    <n v="556.64"/>
  </r>
  <r>
    <s v="S0063"/>
    <x v="0"/>
    <x v="1"/>
    <d v="2025-05-02T00:00:00"/>
    <n v="4"/>
    <n v="47.7"/>
    <n v="190.8"/>
  </r>
  <r>
    <s v="S0032"/>
    <x v="0"/>
    <x v="1"/>
    <d v="2025-04-05T00:00:00"/>
    <n v="14"/>
    <n v="38.57"/>
    <n v="539.98"/>
  </r>
  <r>
    <s v="S0015"/>
    <x v="3"/>
    <x v="1"/>
    <d v="2025-03-19T00:00:00"/>
    <n v="19"/>
    <n v="84.99"/>
    <n v="1614.81"/>
  </r>
  <r>
    <s v="S0033"/>
    <x v="2"/>
    <x v="2"/>
    <d v="2025-03-09T00:00:00"/>
    <n v="5"/>
    <n v="96.12"/>
    <n v="480.6"/>
  </r>
  <r>
    <s v="S0057"/>
    <x v="8"/>
    <x v="1"/>
    <d v="2025-03-31T00:00:00"/>
    <n v="10"/>
    <n v="27.23"/>
    <n v="272.3"/>
  </r>
  <r>
    <s v="S0032"/>
    <x v="7"/>
    <x v="1"/>
    <d v="2025-04-14T00:00:00"/>
    <n v="3"/>
    <n v="31.06"/>
    <n v="93.18"/>
  </r>
  <r>
    <s v="S0022"/>
    <x v="5"/>
    <x v="4"/>
    <d v="2025-04-16T00:00:00"/>
    <n v="2"/>
    <n v="44.33"/>
    <n v="88.66"/>
  </r>
  <r>
    <s v="S0093"/>
    <x v="6"/>
    <x v="0"/>
    <d v="2025-04-30T00:00:00"/>
    <n v="8"/>
    <n v="13.74"/>
    <n v="109.92"/>
  </r>
  <r>
    <s v="S0028"/>
    <x v="2"/>
    <x v="4"/>
    <d v="2025-05-07T00:00:00"/>
    <n v="14"/>
    <n v="14.83"/>
    <n v="207.62"/>
  </r>
  <r>
    <s v="S0064"/>
    <x v="9"/>
    <x v="0"/>
    <d v="2025-04-10T00:00:00"/>
    <n v="8"/>
    <n v="93.68"/>
    <n v="749.44"/>
  </r>
  <r>
    <s v="S0028"/>
    <x v="7"/>
    <x v="4"/>
    <d v="2025-04-30T00:00:00"/>
    <n v="10"/>
    <n v="66.36"/>
    <n v="663.6"/>
  </r>
  <r>
    <s v="S0099"/>
    <x v="8"/>
    <x v="4"/>
    <d v="2025-05-14T00:00:00"/>
    <n v="5"/>
    <n v="34.83"/>
    <n v="174.15"/>
  </r>
  <r>
    <s v="S0070"/>
    <x v="7"/>
    <x v="4"/>
    <d v="2025-05-15T00:00:00"/>
    <n v="11"/>
    <n v="62.24"/>
    <n v="684.64"/>
  </r>
  <r>
    <s v="S0071"/>
    <x v="4"/>
    <x v="4"/>
    <d v="2025-05-03T00:00:00"/>
    <n v="9"/>
    <n v="94.59"/>
    <n v="851.31"/>
  </r>
  <r>
    <s v="S0040"/>
    <x v="5"/>
    <x v="2"/>
    <d v="2025-03-06T00:00:00"/>
    <n v="1"/>
    <n v="19.32"/>
    <n v="19.32"/>
  </r>
  <r>
    <s v="S0031"/>
    <x v="6"/>
    <x v="0"/>
    <d v="2025-05-15T00:00:00"/>
    <n v="2"/>
    <n v="42.4"/>
    <n v="84.8"/>
  </r>
  <r>
    <s v="S0079"/>
    <x v="4"/>
    <x v="1"/>
    <d v="2025-05-14T00:00:00"/>
    <n v="5"/>
    <n v="18.489999999999998"/>
    <n v="92.45"/>
  </r>
  <r>
    <s v="S0094"/>
    <x v="3"/>
    <x v="0"/>
    <d v="2025-04-04T00:00:00"/>
    <n v="11"/>
    <n v="75.42"/>
    <n v="829.62"/>
  </r>
  <r>
    <s v="S0015"/>
    <x v="8"/>
    <x v="3"/>
    <d v="2025-04-29T00:00:00"/>
    <n v="7"/>
    <n v="28.38"/>
    <n v="198.66"/>
  </r>
  <r>
    <s v="S0073"/>
    <x v="4"/>
    <x v="3"/>
    <d v="2025-03-20T00:00:00"/>
    <n v="11"/>
    <n v="96.58"/>
    <n v="1062.3800000000001"/>
  </r>
  <r>
    <s v="S0004"/>
    <x v="2"/>
    <x v="0"/>
    <d v="2025-04-03T00:00:00"/>
    <n v="14"/>
    <n v="45.88"/>
    <n v="642.32000000000005"/>
  </r>
  <r>
    <s v="S0054"/>
    <x v="9"/>
    <x v="1"/>
    <d v="2025-02-25T00:00:00"/>
    <n v="14"/>
    <n v="40.700000000000003"/>
    <n v="569.79999999999995"/>
  </r>
  <r>
    <s v="S0080"/>
    <x v="2"/>
    <x v="4"/>
    <d v="2025-04-12T00:00:00"/>
    <n v="2"/>
    <n v="62.07"/>
    <n v="124.14"/>
  </r>
  <r>
    <s v="S0073"/>
    <x v="4"/>
    <x v="3"/>
    <d v="2025-05-22T00:00:00"/>
    <n v="1"/>
    <n v="53.33"/>
    <n v="53.33"/>
  </r>
  <r>
    <s v="S0068"/>
    <x v="5"/>
    <x v="2"/>
    <d v="2025-02-26T00:00:00"/>
    <n v="15"/>
    <n v="68.489999999999995"/>
    <n v="1027.3499999999999"/>
  </r>
  <r>
    <s v="S0035"/>
    <x v="3"/>
    <x v="2"/>
    <d v="2025-02-27T00:00:00"/>
    <n v="12"/>
    <n v="85.89"/>
    <n v="1030.68"/>
  </r>
  <r>
    <s v="S0072"/>
    <x v="3"/>
    <x v="4"/>
    <d v="2025-03-14T00:00:00"/>
    <n v="19"/>
    <n v="76.91"/>
    <n v="1461.29"/>
  </r>
  <r>
    <s v="S0029"/>
    <x v="7"/>
    <x v="1"/>
    <d v="2025-05-10T00:00:00"/>
    <n v="9"/>
    <n v="71.84"/>
    <n v="646.55999999999995"/>
  </r>
  <r>
    <s v="S0047"/>
    <x v="6"/>
    <x v="3"/>
    <d v="2025-02-27T00:00:00"/>
    <n v="11"/>
    <n v="43.65"/>
    <n v="480.15"/>
  </r>
  <r>
    <s v="S0079"/>
    <x v="7"/>
    <x v="4"/>
    <d v="2025-05-23T00:00:00"/>
    <n v="10"/>
    <n v="44.32"/>
    <n v="443.2"/>
  </r>
  <r>
    <s v="S0093"/>
    <x v="7"/>
    <x v="4"/>
    <d v="2025-05-17T00:00:00"/>
    <n v="19"/>
    <n v="38.21"/>
    <n v="725.99"/>
  </r>
  <r>
    <s v="S0075"/>
    <x v="3"/>
    <x v="1"/>
    <d v="2025-04-12T00:00:00"/>
    <n v="4"/>
    <n v="58.27"/>
    <n v="233.08"/>
  </r>
  <r>
    <s v="S0046"/>
    <x v="7"/>
    <x v="4"/>
    <d v="2025-02-25T00:00:00"/>
    <n v="3"/>
    <n v="33.71"/>
    <n v="101.13"/>
  </r>
  <r>
    <s v="S0062"/>
    <x v="0"/>
    <x v="2"/>
    <d v="2025-05-12T00:00:00"/>
    <n v="16"/>
    <n v="54.34"/>
    <n v="869.44"/>
  </r>
  <r>
    <s v="S0024"/>
    <x v="6"/>
    <x v="0"/>
    <d v="2025-03-25T00:00:00"/>
    <n v="14"/>
    <n v="88.4"/>
    <n v="1237.5999999999999"/>
  </r>
  <r>
    <s v="S0043"/>
    <x v="5"/>
    <x v="1"/>
    <d v="2025-05-14T00:00:00"/>
    <n v="14"/>
    <n v="50.93"/>
    <n v="713.02"/>
  </r>
  <r>
    <s v="S0017"/>
    <x v="6"/>
    <x v="1"/>
    <d v="2025-04-27T00:00:00"/>
    <n v="3"/>
    <n v="93.26"/>
    <n v="279.77999999999997"/>
  </r>
  <r>
    <s v="S0019"/>
    <x v="3"/>
    <x v="3"/>
    <d v="2025-03-12T00:00:00"/>
    <n v="9"/>
    <n v="28.45"/>
    <n v="256.05"/>
  </r>
  <r>
    <s v="S0005"/>
    <x v="4"/>
    <x v="0"/>
    <d v="2025-04-29T00:00:00"/>
    <n v="6"/>
    <n v="35.020000000000003"/>
    <n v="210.12"/>
  </r>
  <r>
    <s v="S0065"/>
    <x v="8"/>
    <x v="4"/>
    <d v="2025-03-07T00:00:00"/>
    <n v="6"/>
    <n v="73.72"/>
    <n v="442.32"/>
  </r>
  <r>
    <s v="S0054"/>
    <x v="9"/>
    <x v="3"/>
    <d v="2025-04-07T00:00:00"/>
    <n v="5"/>
    <n v="27.14"/>
    <n v="135.69999999999999"/>
  </r>
  <r>
    <s v="S0084"/>
    <x v="0"/>
    <x v="2"/>
    <d v="2025-04-05T00:00:00"/>
    <n v="7"/>
    <n v="44.99"/>
    <n v="314.93"/>
  </r>
  <r>
    <s v="S0086"/>
    <x v="2"/>
    <x v="3"/>
    <d v="2025-05-06T00:00:00"/>
    <n v="13"/>
    <n v="97.68"/>
    <n v="1269.8399999999999"/>
  </r>
  <r>
    <s v="S0084"/>
    <x v="8"/>
    <x v="2"/>
    <d v="2025-05-06T00:00:00"/>
    <n v="15"/>
    <n v="64.39"/>
    <n v="965.85"/>
  </r>
  <r>
    <s v="S0022"/>
    <x v="1"/>
    <x v="0"/>
    <d v="2025-04-25T00:00:00"/>
    <n v="14"/>
    <n v="42.53"/>
    <n v="595.41999999999996"/>
  </r>
  <r>
    <s v="S0095"/>
    <x v="0"/>
    <x v="0"/>
    <d v="2025-05-11T00:00:00"/>
    <n v="6"/>
    <n v="25.93"/>
    <n v="155.58000000000001"/>
  </r>
  <r>
    <s v="S0017"/>
    <x v="9"/>
    <x v="1"/>
    <d v="2025-03-02T00:00:00"/>
    <n v="2"/>
    <n v="77.8"/>
    <n v="155.6"/>
  </r>
  <r>
    <s v="S0018"/>
    <x v="6"/>
    <x v="1"/>
    <d v="2025-05-23T00:00:00"/>
    <n v="1"/>
    <n v="18.91"/>
    <n v="18.91"/>
  </r>
  <r>
    <s v="S0017"/>
    <x v="8"/>
    <x v="4"/>
    <d v="2025-04-04T00:00:00"/>
    <n v="4"/>
    <n v="67.44"/>
    <n v="269.76"/>
  </r>
  <r>
    <s v="S0027"/>
    <x v="9"/>
    <x v="1"/>
    <d v="2025-04-06T00:00:00"/>
    <n v="6"/>
    <n v="31.25"/>
    <n v="187.5"/>
  </r>
  <r>
    <s v="S0038"/>
    <x v="9"/>
    <x v="0"/>
    <d v="2025-04-30T00:00:00"/>
    <n v="15"/>
    <n v="28.73"/>
    <n v="430.95"/>
  </r>
  <r>
    <s v="S0022"/>
    <x v="8"/>
    <x v="3"/>
    <d v="2025-03-18T00:00:00"/>
    <n v="16"/>
    <n v="8.57"/>
    <n v="137.12"/>
  </r>
  <r>
    <s v="S0021"/>
    <x v="7"/>
    <x v="1"/>
    <d v="2025-04-04T00:00:00"/>
    <n v="7"/>
    <n v="68.33"/>
    <n v="478.31"/>
  </r>
  <r>
    <s v="S0014"/>
    <x v="6"/>
    <x v="0"/>
    <d v="2025-05-12T00:00:00"/>
    <n v="2"/>
    <n v="61"/>
    <n v="122"/>
  </r>
  <r>
    <s v="S0014"/>
    <x v="6"/>
    <x v="3"/>
    <d v="2025-05-01T00:00:00"/>
    <n v="1"/>
    <n v="99.38"/>
    <n v="99.38"/>
  </r>
  <r>
    <s v="S0015"/>
    <x v="5"/>
    <x v="2"/>
    <d v="2025-04-03T00:00:00"/>
    <n v="18"/>
    <n v="29.96"/>
    <n v="539.28"/>
  </r>
  <r>
    <s v="S0062"/>
    <x v="8"/>
    <x v="3"/>
    <d v="2025-03-17T00:00:00"/>
    <n v="4"/>
    <n v="66.84"/>
    <n v="267.36"/>
  </r>
  <r>
    <s v="S0004"/>
    <x v="7"/>
    <x v="1"/>
    <d v="2025-04-06T00:00:00"/>
    <n v="7"/>
    <n v="6.55"/>
    <n v="45.85"/>
  </r>
  <r>
    <s v="S0015"/>
    <x v="7"/>
    <x v="4"/>
    <d v="2025-03-03T00:00:00"/>
    <n v="16"/>
    <n v="92.57"/>
    <n v="1481.12"/>
  </r>
  <r>
    <s v="S0033"/>
    <x v="2"/>
    <x v="3"/>
    <d v="2025-04-23T00:00:00"/>
    <n v="5"/>
    <n v="98.98"/>
    <n v="494.9"/>
  </r>
  <r>
    <s v="S0072"/>
    <x v="8"/>
    <x v="3"/>
    <d v="2025-05-07T00:00:00"/>
    <n v="16"/>
    <n v="68.84"/>
    <n v="1101.44"/>
  </r>
  <r>
    <s v="S0002"/>
    <x v="1"/>
    <x v="2"/>
    <d v="2025-03-20T00:00:00"/>
    <n v="19"/>
    <n v="60.87"/>
    <n v="1156.53"/>
  </r>
  <r>
    <s v="S0090"/>
    <x v="4"/>
    <x v="3"/>
    <d v="2025-05-01T00:00:00"/>
    <n v="14"/>
    <n v="31.63"/>
    <n v="442.82"/>
  </r>
  <r>
    <s v="S0054"/>
    <x v="8"/>
    <x v="0"/>
    <d v="2025-03-18T00:00:00"/>
    <n v="4"/>
    <n v="98.34"/>
    <n v="393.36"/>
  </r>
  <r>
    <s v="S0010"/>
    <x v="0"/>
    <x v="0"/>
    <d v="2025-04-22T00:00:00"/>
    <n v="19"/>
    <n v="76.38"/>
    <n v="1451.22"/>
  </r>
  <r>
    <s v="S0083"/>
    <x v="1"/>
    <x v="2"/>
    <d v="2025-05-22T00:00:00"/>
    <n v="16"/>
    <n v="65.09"/>
    <n v="1041.44"/>
  </r>
  <r>
    <s v="S0009"/>
    <x v="8"/>
    <x v="2"/>
    <d v="2025-05-21T00:00:00"/>
    <n v="7"/>
    <n v="14.92"/>
    <n v="104.44"/>
  </r>
  <r>
    <s v="S0011"/>
    <x v="5"/>
    <x v="0"/>
    <d v="2025-02-28T00:00:00"/>
    <n v="8"/>
    <n v="8.7899999999999991"/>
    <n v="70.319999999999993"/>
  </r>
  <r>
    <s v="S0035"/>
    <x v="9"/>
    <x v="1"/>
    <d v="2025-05-19T00:00:00"/>
    <n v="14"/>
    <n v="16.649999999999999"/>
    <n v="233.1"/>
  </r>
  <r>
    <s v="S0047"/>
    <x v="9"/>
    <x v="4"/>
    <d v="2025-05-12T00:00:00"/>
    <n v="11"/>
    <n v="55.73"/>
    <n v="613.03"/>
  </r>
  <r>
    <s v="S0071"/>
    <x v="1"/>
    <x v="0"/>
    <d v="2025-04-15T00:00:00"/>
    <n v="2"/>
    <n v="97.3"/>
    <n v="194.6"/>
  </r>
  <r>
    <s v="S0065"/>
    <x v="6"/>
    <x v="0"/>
    <d v="2025-05-19T00:00:00"/>
    <n v="2"/>
    <n v="92.56"/>
    <n v="185.12"/>
  </r>
  <r>
    <s v="S0081"/>
    <x v="1"/>
    <x v="4"/>
    <d v="2025-03-17T00:00:00"/>
    <n v="20"/>
    <n v="15.4"/>
    <n v="308"/>
  </r>
  <r>
    <s v="S0090"/>
    <x v="6"/>
    <x v="2"/>
    <d v="2025-03-29T00:00:00"/>
    <n v="17"/>
    <n v="32.53"/>
    <n v="553.01"/>
  </r>
  <r>
    <s v="S0098"/>
    <x v="0"/>
    <x v="1"/>
    <d v="2025-04-20T00:00:00"/>
    <n v="12"/>
    <n v="57.5"/>
    <n v="690"/>
  </r>
  <r>
    <s v="S0068"/>
    <x v="0"/>
    <x v="1"/>
    <d v="2025-02-26T00:00:00"/>
    <n v="11"/>
    <n v="34.58"/>
    <n v="380.38"/>
  </r>
  <r>
    <s v="S0016"/>
    <x v="0"/>
    <x v="2"/>
    <d v="2025-04-29T00:00:00"/>
    <n v="15"/>
    <n v="94.26"/>
    <n v="1413.9"/>
  </r>
  <r>
    <s v="S0033"/>
    <x v="2"/>
    <x v="1"/>
    <d v="2025-05-01T00:00:00"/>
    <n v="7"/>
    <n v="19.18"/>
    <n v="134.26"/>
  </r>
  <r>
    <s v="S0005"/>
    <x v="0"/>
    <x v="4"/>
    <d v="2025-03-25T00:00:00"/>
    <n v="17"/>
    <n v="33.630000000000003"/>
    <n v="571.71"/>
  </r>
  <r>
    <s v="S0034"/>
    <x v="4"/>
    <x v="0"/>
    <d v="2025-03-09T00:00:00"/>
    <n v="4"/>
    <n v="54.24"/>
    <n v="216.96"/>
  </r>
  <r>
    <s v="S0050"/>
    <x v="0"/>
    <x v="3"/>
    <d v="2025-04-12T00:00:00"/>
    <n v="13"/>
    <n v="89.29"/>
    <n v="1160.77"/>
  </r>
  <r>
    <s v="S0099"/>
    <x v="4"/>
    <x v="3"/>
    <d v="2025-03-25T00:00:00"/>
    <n v="5"/>
    <n v="83.09"/>
    <n v="415.45"/>
  </r>
  <r>
    <s v="S0020"/>
    <x v="5"/>
    <x v="4"/>
    <d v="2025-03-16T00:00:00"/>
    <n v="5"/>
    <n v="36.979999999999997"/>
    <n v="184.9"/>
  </r>
  <r>
    <s v="S0071"/>
    <x v="9"/>
    <x v="1"/>
    <d v="2025-02-27T00:00:00"/>
    <n v="11"/>
    <n v="81.55"/>
    <n v="897.05"/>
  </r>
  <r>
    <s v="S0051"/>
    <x v="4"/>
    <x v="4"/>
    <d v="2025-03-20T00:00:00"/>
    <n v="4"/>
    <n v="30.11"/>
    <n v="120.44"/>
  </r>
  <r>
    <s v="S0066"/>
    <x v="0"/>
    <x v="1"/>
    <d v="2025-04-09T00:00:00"/>
    <n v="1"/>
    <n v="46.09"/>
    <n v="46.09"/>
  </r>
  <r>
    <s v="S0051"/>
    <x v="0"/>
    <x v="0"/>
    <d v="2025-03-17T00:00:00"/>
    <n v="17"/>
    <n v="64.400000000000006"/>
    <n v="1094.8"/>
  </r>
  <r>
    <s v="S0059"/>
    <x v="1"/>
    <x v="1"/>
    <d v="2025-05-23T00:00:00"/>
    <n v="16"/>
    <n v="88.89"/>
    <n v="1422.24"/>
  </r>
  <r>
    <s v="S0027"/>
    <x v="3"/>
    <x v="3"/>
    <d v="2025-04-30T00:00:00"/>
    <n v="19"/>
    <n v="56.12"/>
    <n v="1066.28"/>
  </r>
  <r>
    <s v="S0047"/>
    <x v="2"/>
    <x v="0"/>
    <d v="2025-04-20T00:00:00"/>
    <n v="17"/>
    <n v="31.44"/>
    <n v="534.48"/>
  </r>
  <r>
    <s v="S0068"/>
    <x v="6"/>
    <x v="1"/>
    <d v="2025-04-12T00:00:00"/>
    <n v="20"/>
    <n v="48.38"/>
    <n v="967.6"/>
  </r>
  <r>
    <s v="S0069"/>
    <x v="7"/>
    <x v="4"/>
    <d v="2025-03-07T00:00:00"/>
    <n v="9"/>
    <n v="89.04"/>
    <n v="801.36"/>
  </r>
  <r>
    <s v="S0052"/>
    <x v="4"/>
    <x v="0"/>
    <d v="2025-03-17T00:00:00"/>
    <n v="4"/>
    <n v="75.489999999999995"/>
    <n v="301.95999999999998"/>
  </r>
  <r>
    <s v="S0009"/>
    <x v="4"/>
    <x v="1"/>
    <d v="2025-03-07T00:00:00"/>
    <n v="1"/>
    <n v="82.56"/>
    <n v="82.56"/>
  </r>
  <r>
    <s v="S0080"/>
    <x v="6"/>
    <x v="0"/>
    <d v="2025-04-10T00:00:00"/>
    <n v="18"/>
    <n v="72.72"/>
    <n v="1308.96"/>
  </r>
  <r>
    <s v="S0015"/>
    <x v="7"/>
    <x v="2"/>
    <d v="2025-05-16T00:00:00"/>
    <n v="14"/>
    <n v="36.97"/>
    <n v="517.58000000000004"/>
  </r>
  <r>
    <s v="S0028"/>
    <x v="3"/>
    <x v="1"/>
    <d v="2025-05-18T00:00:00"/>
    <n v="15"/>
    <n v="47.16"/>
    <n v="707.4"/>
  </r>
  <r>
    <s v="S0097"/>
    <x v="2"/>
    <x v="4"/>
    <d v="2025-04-12T00:00:00"/>
    <n v="10"/>
    <n v="60.08"/>
    <n v="600.79999999999995"/>
  </r>
  <r>
    <s v="S0073"/>
    <x v="0"/>
    <x v="4"/>
    <d v="2025-03-14T00:00:00"/>
    <n v="19"/>
    <n v="76.19"/>
    <n v="1447.61"/>
  </r>
  <r>
    <s v="S0071"/>
    <x v="0"/>
    <x v="3"/>
    <d v="2025-03-09T00:00:00"/>
    <n v="9"/>
    <n v="52.01"/>
    <n v="468.09"/>
  </r>
  <r>
    <s v="S0028"/>
    <x v="2"/>
    <x v="2"/>
    <d v="2025-05-22T00:00:00"/>
    <n v="9"/>
    <n v="23.65"/>
    <n v="212.85"/>
  </r>
  <r>
    <s v="S0003"/>
    <x v="5"/>
    <x v="4"/>
    <d v="2025-03-12T00:00:00"/>
    <n v="4"/>
    <n v="65.819999999999993"/>
    <n v="263.27999999999997"/>
  </r>
  <r>
    <s v="S0050"/>
    <x v="2"/>
    <x v="1"/>
    <d v="2025-05-05T00:00:00"/>
    <n v="13"/>
    <n v="56.63"/>
    <n v="736.19"/>
  </r>
  <r>
    <s v="S0046"/>
    <x v="6"/>
    <x v="2"/>
    <d v="2025-03-02T00:00:00"/>
    <n v="15"/>
    <n v="24.64"/>
    <n v="369.6"/>
  </r>
  <r>
    <s v="S0053"/>
    <x v="3"/>
    <x v="0"/>
    <d v="2025-05-01T00:00:00"/>
    <n v="13"/>
    <n v="32.340000000000003"/>
    <n v="420.42"/>
  </r>
  <r>
    <s v="S0096"/>
    <x v="1"/>
    <x v="4"/>
    <d v="2025-03-05T00:00:00"/>
    <n v="1"/>
    <n v="68.06"/>
    <n v="68.06"/>
  </r>
  <r>
    <s v="S0045"/>
    <x v="6"/>
    <x v="1"/>
    <d v="2025-05-08T00:00:00"/>
    <n v="3"/>
    <n v="79.78"/>
    <n v="239.34"/>
  </r>
  <r>
    <s v="S0063"/>
    <x v="0"/>
    <x v="1"/>
    <d v="2025-05-06T00:00:00"/>
    <n v="19"/>
    <n v="48.2"/>
    <n v="915.8"/>
  </r>
  <r>
    <s v="S0002"/>
    <x v="7"/>
    <x v="0"/>
    <d v="2025-05-22T00:00:00"/>
    <n v="19"/>
    <n v="33.69"/>
    <n v="640.11"/>
  </r>
  <r>
    <s v="S0036"/>
    <x v="6"/>
    <x v="4"/>
    <d v="2025-03-20T00:00:00"/>
    <n v="20"/>
    <n v="93.95"/>
    <n v="1879"/>
  </r>
  <r>
    <s v="S0046"/>
    <x v="2"/>
    <x v="2"/>
    <d v="2025-05-10T00:00:00"/>
    <n v="6"/>
    <n v="17.420000000000002"/>
    <n v="104.52"/>
  </r>
  <r>
    <s v="S0076"/>
    <x v="0"/>
    <x v="0"/>
    <d v="2025-05-14T00:00:00"/>
    <n v="1"/>
    <n v="67.59"/>
    <n v="67.59"/>
  </r>
  <r>
    <s v="S0056"/>
    <x v="6"/>
    <x v="0"/>
    <d v="2025-03-17T00:00:00"/>
    <n v="16"/>
    <n v="69.3"/>
    <n v="1108.8"/>
  </r>
  <r>
    <s v="S0068"/>
    <x v="8"/>
    <x v="0"/>
    <d v="2025-03-29T00:00:00"/>
    <n v="2"/>
    <n v="34.86"/>
    <n v="69.72"/>
  </r>
  <r>
    <s v="S0034"/>
    <x v="2"/>
    <x v="3"/>
    <d v="2025-04-25T00:00:00"/>
    <n v="3"/>
    <n v="93.7"/>
    <n v="281.10000000000002"/>
  </r>
  <r>
    <s v="S0058"/>
    <x v="1"/>
    <x v="1"/>
    <d v="2025-03-12T00:00:00"/>
    <n v="2"/>
    <n v="24.28"/>
    <n v="48.56"/>
  </r>
  <r>
    <s v="S0063"/>
    <x v="2"/>
    <x v="3"/>
    <d v="2025-03-08T00:00:00"/>
    <n v="17"/>
    <n v="68.650000000000006"/>
    <n v="1167.05"/>
  </r>
  <r>
    <s v="S0011"/>
    <x v="1"/>
    <x v="2"/>
    <d v="2025-03-24T00:00:00"/>
    <n v="16"/>
    <n v="31.77"/>
    <n v="508.32"/>
  </r>
  <r>
    <s v="S0066"/>
    <x v="0"/>
    <x v="0"/>
    <d v="2025-02-25T00:00:00"/>
    <n v="4"/>
    <n v="92.81"/>
    <n v="371.24"/>
  </r>
  <r>
    <s v="S0057"/>
    <x v="7"/>
    <x v="1"/>
    <d v="2025-05-11T00:00:00"/>
    <n v="13"/>
    <n v="37.479999999999997"/>
    <n v="487.24"/>
  </r>
  <r>
    <s v="S0084"/>
    <x v="1"/>
    <x v="2"/>
    <d v="2025-05-15T00:00:00"/>
    <n v="5"/>
    <n v="17.07"/>
    <n v="85.35"/>
  </r>
  <r>
    <s v="S0097"/>
    <x v="7"/>
    <x v="3"/>
    <d v="2025-04-17T00:00:00"/>
    <n v="3"/>
    <n v="32.72"/>
    <n v="98.16"/>
  </r>
  <r>
    <s v="S0056"/>
    <x v="2"/>
    <x v="4"/>
    <d v="2025-03-09T00:00:00"/>
    <n v="9"/>
    <n v="62.35"/>
    <n v="561.15"/>
  </r>
  <r>
    <s v="S0097"/>
    <x v="1"/>
    <x v="4"/>
    <d v="2025-03-30T00:00:00"/>
    <n v="7"/>
    <n v="86.57"/>
    <n v="605.99"/>
  </r>
  <r>
    <s v="S0091"/>
    <x v="5"/>
    <x v="0"/>
    <d v="2025-03-13T00:00:00"/>
    <n v="12"/>
    <n v="79.98"/>
    <n v="959.76"/>
  </r>
  <r>
    <s v="S0079"/>
    <x v="5"/>
    <x v="4"/>
    <d v="2025-03-27T00:00:00"/>
    <n v="10"/>
    <n v="35.21"/>
    <n v="352.1"/>
  </r>
  <r>
    <s v="S0005"/>
    <x v="9"/>
    <x v="0"/>
    <d v="2025-05-12T00:00:00"/>
    <n v="11"/>
    <n v="44.68"/>
    <n v="491.48"/>
  </r>
  <r>
    <s v="S0083"/>
    <x v="8"/>
    <x v="1"/>
    <d v="2025-03-06T00:00:00"/>
    <n v="8"/>
    <n v="23.7"/>
    <n v="189.6"/>
  </r>
  <r>
    <s v="S0091"/>
    <x v="7"/>
    <x v="3"/>
    <d v="2025-04-27T00:00:00"/>
    <n v="15"/>
    <n v="78.790000000000006"/>
    <n v="1181.8499999999999"/>
  </r>
  <r>
    <s v="S0044"/>
    <x v="9"/>
    <x v="3"/>
    <d v="2025-03-01T00:00:00"/>
    <n v="4"/>
    <n v="9.8000000000000007"/>
    <n v="39.200000000000003"/>
  </r>
  <r>
    <s v="S0057"/>
    <x v="0"/>
    <x v="2"/>
    <d v="2025-03-10T00:00:00"/>
    <n v="19"/>
    <n v="7.31"/>
    <n v="138.88999999999999"/>
  </r>
  <r>
    <s v="S0056"/>
    <x v="0"/>
    <x v="0"/>
    <d v="2025-03-14T00:00:00"/>
    <n v="9"/>
    <n v="32.409999999999997"/>
    <n v="291.69"/>
  </r>
  <r>
    <s v="S0012"/>
    <x v="7"/>
    <x v="3"/>
    <d v="2025-04-01T00:00:00"/>
    <n v="4"/>
    <n v="29.55"/>
    <n v="118.2"/>
  </r>
  <r>
    <s v="S0076"/>
    <x v="1"/>
    <x v="3"/>
    <d v="2025-04-01T00:00:00"/>
    <n v="6"/>
    <n v="70.45"/>
    <n v="422.7"/>
  </r>
  <r>
    <s v="S0041"/>
    <x v="6"/>
    <x v="2"/>
    <d v="2025-04-04T00:00:00"/>
    <n v="2"/>
    <n v="7.48"/>
    <n v="14.96"/>
  </r>
  <r>
    <s v="S0068"/>
    <x v="0"/>
    <x v="1"/>
    <d v="2025-05-07T00:00:00"/>
    <n v="17"/>
    <n v="62.9"/>
    <n v="1069.3"/>
  </r>
  <r>
    <s v="S0099"/>
    <x v="1"/>
    <x v="3"/>
    <d v="2025-03-21T00:00:00"/>
    <n v="20"/>
    <n v="77.180000000000007"/>
    <n v="1543.6"/>
  </r>
  <r>
    <s v="S0056"/>
    <x v="1"/>
    <x v="2"/>
    <d v="2025-03-29T00:00:00"/>
    <n v="14"/>
    <n v="89.82"/>
    <n v="1257.48"/>
  </r>
  <r>
    <s v="S0065"/>
    <x v="3"/>
    <x v="2"/>
    <d v="2025-05-21T00:00:00"/>
    <n v="13"/>
    <n v="40.700000000000003"/>
    <n v="529.1"/>
  </r>
  <r>
    <s v="S0082"/>
    <x v="1"/>
    <x v="3"/>
    <d v="2025-04-04T00:00:00"/>
    <n v="11"/>
    <n v="63.48"/>
    <n v="698.28"/>
  </r>
  <r>
    <s v="S0090"/>
    <x v="1"/>
    <x v="3"/>
    <d v="2025-03-15T00:00:00"/>
    <n v="1"/>
    <n v="35.94"/>
    <n v="35.94"/>
  </r>
  <r>
    <s v="S0099"/>
    <x v="9"/>
    <x v="2"/>
    <d v="2025-05-01T00:00:00"/>
    <n v="14"/>
    <n v="11.28"/>
    <n v="157.91999999999999"/>
  </r>
  <r>
    <s v="S0090"/>
    <x v="1"/>
    <x v="1"/>
    <d v="2025-04-13T00:00:00"/>
    <n v="18"/>
    <n v="35.46"/>
    <n v="638.28"/>
  </r>
  <r>
    <s v="S0026"/>
    <x v="3"/>
    <x v="4"/>
    <d v="2025-04-18T00:00:00"/>
    <n v="14"/>
    <n v="37.5"/>
    <n v="525"/>
  </r>
  <r>
    <s v="S0091"/>
    <x v="5"/>
    <x v="2"/>
    <d v="2025-02-28T00:00:00"/>
    <n v="14"/>
    <n v="21.39"/>
    <n v="299.45999999999998"/>
  </r>
  <r>
    <s v="S0074"/>
    <x v="2"/>
    <x v="0"/>
    <d v="2025-05-23T00:00:00"/>
    <n v="7"/>
    <n v="83.51"/>
    <n v="584.57000000000005"/>
  </r>
  <r>
    <s v="S0071"/>
    <x v="9"/>
    <x v="1"/>
    <d v="2025-05-01T00:00:00"/>
    <n v="19"/>
    <n v="58.46"/>
    <n v="1110.74"/>
  </r>
  <r>
    <s v="S0026"/>
    <x v="7"/>
    <x v="3"/>
    <d v="2025-04-25T00:00:00"/>
    <n v="16"/>
    <n v="99.61"/>
    <n v="1593.76"/>
  </r>
  <r>
    <s v="S0064"/>
    <x v="6"/>
    <x v="0"/>
    <d v="2025-05-13T00:00:00"/>
    <n v="13"/>
    <n v="12.88"/>
    <n v="167.44"/>
  </r>
  <r>
    <s v="S0038"/>
    <x v="9"/>
    <x v="1"/>
    <d v="2025-02-26T00:00:00"/>
    <n v="4"/>
    <n v="39.89"/>
    <n v="159.56"/>
  </r>
  <r>
    <s v="S0053"/>
    <x v="0"/>
    <x v="2"/>
    <d v="2025-04-12T00:00:00"/>
    <n v="15"/>
    <n v="12.51"/>
    <n v="187.65"/>
  </r>
  <r>
    <s v="S0075"/>
    <x v="6"/>
    <x v="0"/>
    <d v="2025-02-24T00:00:00"/>
    <n v="6"/>
    <n v="86.42"/>
    <n v="518.52"/>
  </r>
  <r>
    <s v="S0046"/>
    <x v="0"/>
    <x v="2"/>
    <d v="2025-04-22T00:00:00"/>
    <n v="11"/>
    <n v="50.94"/>
    <n v="560.34"/>
  </r>
  <r>
    <s v="S0045"/>
    <x v="5"/>
    <x v="4"/>
    <d v="2025-05-17T00:00:00"/>
    <n v="3"/>
    <n v="22.57"/>
    <n v="67.709999999999994"/>
  </r>
  <r>
    <s v="S0087"/>
    <x v="3"/>
    <x v="1"/>
    <d v="2025-05-12T00:00:00"/>
    <n v="20"/>
    <n v="38.44"/>
    <n v="768.8"/>
  </r>
  <r>
    <s v="S0031"/>
    <x v="0"/>
    <x v="3"/>
    <d v="2025-05-17T00:00:00"/>
    <n v="1"/>
    <n v="75.510000000000005"/>
    <n v="75.510000000000005"/>
  </r>
  <r>
    <s v="S0024"/>
    <x v="4"/>
    <x v="0"/>
    <d v="2025-04-24T00:00:00"/>
    <n v="3"/>
    <n v="78.739999999999995"/>
    <n v="236.22"/>
  </r>
  <r>
    <s v="S0080"/>
    <x v="3"/>
    <x v="0"/>
    <d v="2025-03-10T00:00:00"/>
    <n v="14"/>
    <n v="74.92"/>
    <n v="1048.8800000000001"/>
  </r>
  <r>
    <s v="S0032"/>
    <x v="3"/>
    <x v="4"/>
    <d v="2025-05-12T00:00:00"/>
    <n v="14"/>
    <n v="86.5"/>
    <n v="1211"/>
  </r>
  <r>
    <s v="S0052"/>
    <x v="5"/>
    <x v="3"/>
    <d v="2025-04-10T00:00:00"/>
    <n v="11"/>
    <n v="33.28"/>
    <n v="366.08"/>
  </r>
  <r>
    <s v="S0085"/>
    <x v="6"/>
    <x v="4"/>
    <d v="2025-03-10T00:00:00"/>
    <n v="8"/>
    <n v="12.07"/>
    <n v="96.56"/>
  </r>
  <r>
    <s v="S0090"/>
    <x v="1"/>
    <x v="3"/>
    <d v="2025-05-21T00:00:00"/>
    <n v="17"/>
    <n v="92.26"/>
    <n v="1568.42"/>
  </r>
  <r>
    <s v="S0038"/>
    <x v="6"/>
    <x v="3"/>
    <d v="2025-05-14T00:00:00"/>
    <n v="7"/>
    <n v="51.01"/>
    <n v="357.07"/>
  </r>
  <r>
    <s v="S0095"/>
    <x v="4"/>
    <x v="4"/>
    <d v="2025-04-10T00:00:00"/>
    <n v="18"/>
    <n v="23.57"/>
    <n v="424.26"/>
  </r>
  <r>
    <s v="S0027"/>
    <x v="7"/>
    <x v="1"/>
    <d v="2025-04-09T00:00:00"/>
    <n v="11"/>
    <n v="38.93"/>
    <n v="428.23"/>
  </r>
  <r>
    <s v="S0035"/>
    <x v="7"/>
    <x v="1"/>
    <d v="2025-03-04T00:00:00"/>
    <n v="15"/>
    <n v="18.02"/>
    <n v="270.3"/>
  </r>
  <r>
    <s v="S0073"/>
    <x v="4"/>
    <x v="3"/>
    <d v="2025-05-13T00:00:00"/>
    <n v="4"/>
    <n v="59.36"/>
    <n v="237.44"/>
  </r>
  <r>
    <s v="S0085"/>
    <x v="2"/>
    <x v="2"/>
    <d v="2025-03-09T00:00:00"/>
    <n v="9"/>
    <n v="56.73"/>
    <n v="510.57"/>
  </r>
  <r>
    <s v="S0052"/>
    <x v="2"/>
    <x v="1"/>
    <d v="2025-04-12T00:00:00"/>
    <n v="13"/>
    <n v="52.1"/>
    <n v="677.3"/>
  </r>
  <r>
    <s v="S0053"/>
    <x v="5"/>
    <x v="0"/>
    <d v="2025-03-06T00:00:00"/>
    <n v="9"/>
    <n v="12.11"/>
    <n v="108.99"/>
  </r>
  <r>
    <s v="S0036"/>
    <x v="9"/>
    <x v="2"/>
    <d v="2025-04-03T00:00:00"/>
    <n v="10"/>
    <n v="74.39"/>
    <n v="743.9"/>
  </r>
  <r>
    <s v="S0096"/>
    <x v="8"/>
    <x v="2"/>
    <d v="2025-03-12T00:00:00"/>
    <n v="17"/>
    <n v="87.14"/>
    <n v="1481.38"/>
  </r>
  <r>
    <s v="S0057"/>
    <x v="2"/>
    <x v="4"/>
    <d v="2025-02-23T00:00:00"/>
    <n v="5"/>
    <n v="70.3"/>
    <n v="351.5"/>
  </r>
  <r>
    <s v="S0088"/>
    <x v="6"/>
    <x v="1"/>
    <d v="2025-05-02T00:00:00"/>
    <n v="15"/>
    <n v="81.95"/>
    <n v="1229.25"/>
  </r>
  <r>
    <s v="S0022"/>
    <x v="9"/>
    <x v="3"/>
    <d v="2025-05-18T00:00:00"/>
    <n v="11"/>
    <n v="98.15"/>
    <n v="1079.6500000000001"/>
  </r>
  <r>
    <s v="S0075"/>
    <x v="4"/>
    <x v="4"/>
    <d v="2025-04-29T00:00:00"/>
    <n v="8"/>
    <n v="10.38"/>
    <n v="83.04"/>
  </r>
  <r>
    <s v="S0035"/>
    <x v="0"/>
    <x v="0"/>
    <d v="2025-02-28T00:00:00"/>
    <n v="11"/>
    <n v="45.58"/>
    <n v="501.38"/>
  </r>
  <r>
    <s v="S0002"/>
    <x v="0"/>
    <x v="1"/>
    <d v="2025-05-17T00:00:00"/>
    <n v="2"/>
    <n v="85.74"/>
    <n v="171.48"/>
  </r>
  <r>
    <s v="S0083"/>
    <x v="3"/>
    <x v="3"/>
    <d v="2025-04-03T00:00:00"/>
    <n v="20"/>
    <n v="23.55"/>
    <n v="471"/>
  </r>
  <r>
    <s v="S0085"/>
    <x v="5"/>
    <x v="4"/>
    <d v="2025-04-19T00:00:00"/>
    <n v="2"/>
    <n v="60.84"/>
    <n v="121.68"/>
  </r>
  <r>
    <s v="S0035"/>
    <x v="0"/>
    <x v="0"/>
    <d v="2025-04-30T00:00:00"/>
    <n v="13"/>
    <n v="36.86"/>
    <n v="479.18"/>
  </r>
  <r>
    <s v="S0061"/>
    <x v="7"/>
    <x v="3"/>
    <d v="2025-03-26T00:00:00"/>
    <n v="14"/>
    <n v="84.14"/>
    <n v="1177.96"/>
  </r>
  <r>
    <s v="S0042"/>
    <x v="2"/>
    <x v="4"/>
    <d v="2025-04-07T00:00:00"/>
    <n v="4"/>
    <n v="43.4"/>
    <n v="173.6"/>
  </r>
  <r>
    <s v="S0094"/>
    <x v="2"/>
    <x v="0"/>
    <d v="2025-04-17T00:00:00"/>
    <n v="11"/>
    <n v="88.68"/>
    <n v="975.48"/>
  </r>
  <r>
    <s v="S0047"/>
    <x v="0"/>
    <x v="3"/>
    <d v="2025-03-25T00:00:00"/>
    <n v="11"/>
    <n v="5.68"/>
    <n v="62.48"/>
  </r>
  <r>
    <s v="S0087"/>
    <x v="9"/>
    <x v="3"/>
    <d v="2025-04-26T00:00:00"/>
    <n v="19"/>
    <n v="86.54"/>
    <n v="1644.26"/>
  </r>
  <r>
    <s v="S0092"/>
    <x v="8"/>
    <x v="3"/>
    <d v="2025-03-26T00:00:00"/>
    <n v="15"/>
    <n v="42.42"/>
    <n v="636.29999999999995"/>
  </r>
  <r>
    <s v="S0075"/>
    <x v="7"/>
    <x v="2"/>
    <d v="2025-04-20T00:00:00"/>
    <n v="6"/>
    <n v="37.78"/>
    <n v="226.68"/>
  </r>
  <r>
    <s v="S0065"/>
    <x v="9"/>
    <x v="2"/>
    <d v="2025-02-25T00:00:00"/>
    <n v="6"/>
    <n v="34.89"/>
    <n v="209.34"/>
  </r>
  <r>
    <s v="S0026"/>
    <x v="4"/>
    <x v="1"/>
    <d v="2025-03-31T00:00:00"/>
    <n v="6"/>
    <n v="79.63"/>
    <n v="477.78"/>
  </r>
  <r>
    <s v="S0018"/>
    <x v="4"/>
    <x v="0"/>
    <d v="2025-04-22T00:00:00"/>
    <n v="18"/>
    <n v="78.37"/>
    <n v="1410.66"/>
  </r>
  <r>
    <s v="S0003"/>
    <x v="5"/>
    <x v="4"/>
    <d v="2025-05-10T00:00:00"/>
    <n v="1"/>
    <n v="54.14"/>
    <n v="54.14"/>
  </r>
  <r>
    <s v="S0062"/>
    <x v="0"/>
    <x v="3"/>
    <d v="2025-04-10T00:00:00"/>
    <n v="19"/>
    <n v="10.54"/>
    <n v="200.26"/>
  </r>
  <r>
    <s v="S0047"/>
    <x v="0"/>
    <x v="3"/>
    <d v="2025-05-21T00:00:00"/>
    <n v="18"/>
    <n v="93.94"/>
    <n v="1690.92"/>
  </r>
  <r>
    <s v="S0067"/>
    <x v="3"/>
    <x v="0"/>
    <d v="2025-04-18T00:00:00"/>
    <n v="12"/>
    <n v="27.82"/>
    <n v="333.84"/>
  </r>
  <r>
    <s v="S0021"/>
    <x v="4"/>
    <x v="4"/>
    <d v="2025-04-28T00:00:00"/>
    <n v="17"/>
    <n v="15.87"/>
    <n v="269.79000000000002"/>
  </r>
  <r>
    <s v="S0080"/>
    <x v="3"/>
    <x v="2"/>
    <d v="2025-03-25T00:00:00"/>
    <n v="15"/>
    <n v="63.33"/>
    <n v="949.95"/>
  </r>
  <r>
    <s v="S0028"/>
    <x v="1"/>
    <x v="3"/>
    <d v="2025-03-22T00:00:00"/>
    <n v="1"/>
    <n v="96.63"/>
    <n v="96.63"/>
  </r>
  <r>
    <s v="S0089"/>
    <x v="6"/>
    <x v="3"/>
    <d v="2025-03-17T00:00:00"/>
    <n v="1"/>
    <n v="41.38"/>
    <n v="41.38"/>
  </r>
  <r>
    <s v="S0015"/>
    <x v="3"/>
    <x v="2"/>
    <d v="2025-02-28T00:00:00"/>
    <n v="2"/>
    <n v="82.58"/>
    <n v="165.16"/>
  </r>
  <r>
    <s v="S0014"/>
    <x v="1"/>
    <x v="0"/>
    <d v="2025-05-15T00:00:00"/>
    <n v="18"/>
    <n v="68.23"/>
    <n v="1228.1400000000001"/>
  </r>
  <r>
    <s v="S0001"/>
    <x v="6"/>
    <x v="4"/>
    <d v="2025-04-14T00:00:00"/>
    <n v="7"/>
    <n v="11.67"/>
    <n v="81.69"/>
  </r>
  <r>
    <s v="S0052"/>
    <x v="9"/>
    <x v="1"/>
    <d v="2025-05-17T00:00:00"/>
    <n v="5"/>
    <n v="31.45"/>
    <n v="157.25"/>
  </r>
  <r>
    <s v="S0054"/>
    <x v="5"/>
    <x v="0"/>
    <d v="2025-03-20T00:00:00"/>
    <n v="5"/>
    <n v="77.63"/>
    <n v="388.15"/>
  </r>
  <r>
    <s v="S0055"/>
    <x v="1"/>
    <x v="4"/>
    <d v="2025-05-06T00:00:00"/>
    <n v="20"/>
    <n v="99.44"/>
    <n v="1988.8"/>
  </r>
  <r>
    <s v="S0057"/>
    <x v="3"/>
    <x v="2"/>
    <d v="2025-04-09T00:00:00"/>
    <n v="15"/>
    <n v="21.95"/>
    <n v="329.25"/>
  </r>
  <r>
    <s v="S0048"/>
    <x v="2"/>
    <x v="1"/>
    <d v="2025-05-22T00:00:00"/>
    <n v="14"/>
    <n v="12.67"/>
    <n v="177.38"/>
  </r>
  <r>
    <s v="S0092"/>
    <x v="5"/>
    <x v="3"/>
    <d v="2025-05-01T00:00:00"/>
    <n v="2"/>
    <n v="45.5"/>
    <n v="91"/>
  </r>
  <r>
    <s v="S0026"/>
    <x v="3"/>
    <x v="2"/>
    <d v="2025-04-10T00:00:00"/>
    <n v="5"/>
    <n v="54.38"/>
    <n v="271.89999999999998"/>
  </r>
  <r>
    <s v="S0005"/>
    <x v="1"/>
    <x v="1"/>
    <d v="2025-03-22T00:00:00"/>
    <n v="7"/>
    <n v="95.7"/>
    <n v="669.9"/>
  </r>
  <r>
    <s v="S0051"/>
    <x v="5"/>
    <x v="2"/>
    <d v="2025-04-07T00:00:00"/>
    <n v="7"/>
    <n v="62.67"/>
    <n v="438.69"/>
  </r>
  <r>
    <s v="S0060"/>
    <x v="8"/>
    <x v="3"/>
    <d v="2025-03-10T00:00:00"/>
    <n v="2"/>
    <n v="87.12"/>
    <n v="174.24"/>
  </r>
  <r>
    <s v="S0060"/>
    <x v="4"/>
    <x v="3"/>
    <d v="2025-02-27T00:00:00"/>
    <n v="4"/>
    <n v="86.92"/>
    <n v="347.68"/>
  </r>
  <r>
    <s v="S0039"/>
    <x v="2"/>
    <x v="2"/>
    <d v="2025-05-19T00:00:00"/>
    <n v="11"/>
    <n v="45.61"/>
    <n v="501.71"/>
  </r>
  <r>
    <s v="S0056"/>
    <x v="3"/>
    <x v="2"/>
    <d v="2025-03-24T00:00:00"/>
    <n v="3"/>
    <n v="90.68"/>
    <n v="272.04000000000002"/>
  </r>
  <r>
    <s v="S0009"/>
    <x v="6"/>
    <x v="4"/>
    <d v="2025-03-03T00:00:00"/>
    <n v="2"/>
    <n v="11.25"/>
    <n v="22.5"/>
  </r>
  <r>
    <s v="S0008"/>
    <x v="2"/>
    <x v="4"/>
    <d v="2025-03-13T00:00:00"/>
    <n v="18"/>
    <n v="49.81"/>
    <n v="896.58"/>
  </r>
  <r>
    <s v="S0088"/>
    <x v="5"/>
    <x v="4"/>
    <d v="2025-03-11T00:00:00"/>
    <n v="16"/>
    <n v="91.42"/>
    <n v="1462.72"/>
  </r>
  <r>
    <s v="S0100"/>
    <x v="6"/>
    <x v="1"/>
    <d v="2025-03-22T00:00:00"/>
    <n v="17"/>
    <n v="96.84"/>
    <n v="1646.28"/>
  </r>
  <r>
    <s v="S0010"/>
    <x v="6"/>
    <x v="1"/>
    <d v="2025-03-05T00:00:00"/>
    <n v="7"/>
    <n v="66.2"/>
    <n v="463.4"/>
  </r>
  <r>
    <s v="S0039"/>
    <x v="9"/>
    <x v="3"/>
    <d v="2025-02-28T00:00:00"/>
    <n v="2"/>
    <n v="76.7"/>
    <n v="153.4"/>
  </r>
  <r>
    <s v="S0036"/>
    <x v="0"/>
    <x v="0"/>
    <d v="2025-02-28T00:00:00"/>
    <n v="11"/>
    <n v="64.069999999999993"/>
    <n v="704.77"/>
  </r>
  <r>
    <s v="S0021"/>
    <x v="1"/>
    <x v="2"/>
    <d v="2025-04-09T00:00:00"/>
    <n v="13"/>
    <n v="72.72"/>
    <n v="945.36"/>
  </r>
  <r>
    <s v="S0027"/>
    <x v="1"/>
    <x v="1"/>
    <d v="2025-03-09T00:00:00"/>
    <n v="6"/>
    <n v="24.28"/>
    <n v="145.68"/>
  </r>
  <r>
    <s v="S0051"/>
    <x v="5"/>
    <x v="1"/>
    <d v="2025-03-19T00:00:00"/>
    <n v="6"/>
    <n v="94.85"/>
    <n v="569.1"/>
  </r>
  <r>
    <s v="S0035"/>
    <x v="9"/>
    <x v="2"/>
    <d v="2025-03-16T00:00:00"/>
    <n v="8"/>
    <n v="98.83"/>
    <n v="790.64"/>
  </r>
  <r>
    <s v="S0038"/>
    <x v="2"/>
    <x v="4"/>
    <d v="2025-03-05T00:00:00"/>
    <n v="12"/>
    <n v="12.01"/>
    <n v="144.12"/>
  </r>
  <r>
    <s v="S0077"/>
    <x v="4"/>
    <x v="1"/>
    <d v="2025-04-28T00:00:00"/>
    <n v="7"/>
    <n v="22.96"/>
    <n v="160.72"/>
  </r>
  <r>
    <s v="S0076"/>
    <x v="3"/>
    <x v="2"/>
    <d v="2025-05-16T00:00:00"/>
    <n v="5"/>
    <n v="14.79"/>
    <n v="73.95"/>
  </r>
  <r>
    <s v="S0062"/>
    <x v="3"/>
    <x v="1"/>
    <d v="2025-03-20T00:00:00"/>
    <n v="8"/>
    <n v="99.67"/>
    <n v="797.36"/>
  </r>
  <r>
    <s v="S0040"/>
    <x v="7"/>
    <x v="4"/>
    <d v="2025-05-21T00:00:00"/>
    <n v="1"/>
    <n v="47.1"/>
    <n v="47.1"/>
  </r>
  <r>
    <s v="S0065"/>
    <x v="9"/>
    <x v="1"/>
    <d v="2025-05-13T00:00:00"/>
    <n v="1"/>
    <n v="75.84"/>
    <n v="75.84"/>
  </r>
  <r>
    <s v="S0082"/>
    <x v="3"/>
    <x v="4"/>
    <d v="2025-03-31T00:00:00"/>
    <n v="8"/>
    <n v="51.17"/>
    <n v="409.36"/>
  </r>
  <r>
    <s v="S0036"/>
    <x v="8"/>
    <x v="3"/>
    <d v="2025-03-28T00:00:00"/>
    <n v="9"/>
    <n v="78.069999999999993"/>
    <n v="702.63"/>
  </r>
  <r>
    <s v="S0095"/>
    <x v="4"/>
    <x v="4"/>
    <d v="2025-02-28T00:00:00"/>
    <n v="3"/>
    <n v="34.299999999999997"/>
    <n v="102.9"/>
  </r>
  <r>
    <s v="S0100"/>
    <x v="7"/>
    <x v="2"/>
    <d v="2025-04-11T00:00:00"/>
    <n v="7"/>
    <n v="24.55"/>
    <n v="171.85"/>
  </r>
  <r>
    <s v="S0020"/>
    <x v="8"/>
    <x v="1"/>
    <d v="2025-03-22T00:00:00"/>
    <n v="19"/>
    <n v="15.42"/>
    <n v="292.98"/>
  </r>
  <r>
    <s v="S0012"/>
    <x v="3"/>
    <x v="1"/>
    <d v="2025-04-22T00:00:00"/>
    <n v="12"/>
    <n v="42.09"/>
    <n v="505.08"/>
  </r>
  <r>
    <s v="S0013"/>
    <x v="8"/>
    <x v="4"/>
    <d v="2025-03-04T00:00:00"/>
    <n v="18"/>
    <n v="69.180000000000007"/>
    <n v="1245.24"/>
  </r>
  <r>
    <s v="S0063"/>
    <x v="9"/>
    <x v="1"/>
    <d v="2025-04-27T00:00:00"/>
    <n v="16"/>
    <n v="61.67"/>
    <n v="986.72"/>
  </r>
  <r>
    <s v="S0003"/>
    <x v="4"/>
    <x v="2"/>
    <d v="2025-05-13T00:00:00"/>
    <n v="19"/>
    <n v="42.53"/>
    <n v="808.07"/>
  </r>
  <r>
    <s v="S0093"/>
    <x v="8"/>
    <x v="4"/>
    <d v="2025-04-19T00:00:00"/>
    <n v="2"/>
    <n v="45.97"/>
    <n v="91.94"/>
  </r>
  <r>
    <s v="S0072"/>
    <x v="8"/>
    <x v="1"/>
    <d v="2025-03-17T00:00:00"/>
    <n v="15"/>
    <n v="80.83"/>
    <n v="1212.45"/>
  </r>
  <r>
    <s v="S0092"/>
    <x v="9"/>
    <x v="3"/>
    <d v="2025-03-09T00:00:00"/>
    <n v="17"/>
    <n v="58.52"/>
    <n v="994.84"/>
  </r>
  <r>
    <s v="S0048"/>
    <x v="9"/>
    <x v="3"/>
    <d v="2025-03-16T00:00:00"/>
    <n v="16"/>
    <n v="50.33"/>
    <n v="805.28"/>
  </r>
  <r>
    <s v="S0036"/>
    <x v="2"/>
    <x v="4"/>
    <d v="2025-02-25T00:00:00"/>
    <n v="10"/>
    <n v="24.84"/>
    <n v="248.4"/>
  </r>
  <r>
    <s v="S0087"/>
    <x v="4"/>
    <x v="1"/>
    <d v="2025-03-02T00:00:00"/>
    <n v="3"/>
    <n v="18.260000000000002"/>
    <n v="54.78"/>
  </r>
  <r>
    <s v="S0092"/>
    <x v="4"/>
    <x v="2"/>
    <d v="2025-03-11T00:00:00"/>
    <n v="3"/>
    <n v="26.17"/>
    <n v="78.510000000000005"/>
  </r>
  <r>
    <s v="S0075"/>
    <x v="6"/>
    <x v="3"/>
    <d v="2025-03-05T00:00:00"/>
    <n v="11"/>
    <n v="26.49"/>
    <n v="291.39"/>
  </r>
  <r>
    <s v="S0026"/>
    <x v="9"/>
    <x v="3"/>
    <d v="2025-04-21T00:00:00"/>
    <n v="16"/>
    <n v="5.26"/>
    <n v="84.16"/>
  </r>
  <r>
    <s v="S0012"/>
    <x v="5"/>
    <x v="0"/>
    <d v="2025-03-26T00:00:00"/>
    <n v="12"/>
    <n v="22.11"/>
    <n v="265.32"/>
  </r>
  <r>
    <s v="S0041"/>
    <x v="5"/>
    <x v="3"/>
    <d v="2025-05-05T00:00:00"/>
    <n v="4"/>
    <n v="77.86"/>
    <n v="311.44"/>
  </r>
  <r>
    <s v="S0084"/>
    <x v="2"/>
    <x v="0"/>
    <d v="2025-04-01T00:00:00"/>
    <n v="12"/>
    <n v="93.27"/>
    <n v="1119.24"/>
  </r>
  <r>
    <s v="S0012"/>
    <x v="0"/>
    <x v="4"/>
    <d v="2025-03-06T00:00:00"/>
    <n v="3"/>
    <n v="5.17"/>
    <n v="15.51"/>
  </r>
  <r>
    <s v="S0035"/>
    <x v="9"/>
    <x v="0"/>
    <d v="2025-04-06T00:00:00"/>
    <n v="13"/>
    <n v="56.79"/>
    <n v="738.27"/>
  </r>
  <r>
    <s v="S0065"/>
    <x v="3"/>
    <x v="0"/>
    <d v="2025-04-21T00:00:00"/>
    <n v="9"/>
    <n v="59.29"/>
    <n v="533.61"/>
  </r>
  <r>
    <s v="S0019"/>
    <x v="8"/>
    <x v="2"/>
    <d v="2025-04-27T00:00:00"/>
    <n v="9"/>
    <n v="16.04"/>
    <n v="144.36000000000001"/>
  </r>
  <r>
    <s v="S0038"/>
    <x v="3"/>
    <x v="2"/>
    <d v="2025-04-20T00:00:00"/>
    <n v="5"/>
    <n v="24.21"/>
    <n v="121.05"/>
  </r>
  <r>
    <s v="S0051"/>
    <x v="1"/>
    <x v="2"/>
    <d v="2025-04-29T00:00:00"/>
    <n v="5"/>
    <n v="82.58"/>
    <n v="412.9"/>
  </r>
  <r>
    <s v="S0010"/>
    <x v="3"/>
    <x v="0"/>
    <d v="2025-02-26T00:00:00"/>
    <n v="13"/>
    <n v="16.84"/>
    <n v="218.92"/>
  </r>
  <r>
    <s v="S0019"/>
    <x v="1"/>
    <x v="3"/>
    <d v="2025-05-21T00:00:00"/>
    <n v="6"/>
    <n v="87.42"/>
    <n v="524.52"/>
  </r>
  <r>
    <s v="S0064"/>
    <x v="2"/>
    <x v="0"/>
    <d v="2025-03-14T00:00:00"/>
    <n v="12"/>
    <n v="85.94"/>
    <n v="1031.28"/>
  </r>
  <r>
    <s v="S0072"/>
    <x v="1"/>
    <x v="4"/>
    <d v="2025-05-06T00:00:00"/>
    <n v="16"/>
    <n v="97.99"/>
    <n v="1567.84"/>
  </r>
  <r>
    <s v="S0074"/>
    <x v="4"/>
    <x v="3"/>
    <d v="2025-04-22T00:00:00"/>
    <n v="4"/>
    <n v="44.44"/>
    <n v="177.76"/>
  </r>
  <r>
    <s v="S0012"/>
    <x v="3"/>
    <x v="3"/>
    <d v="2025-03-08T00:00:00"/>
    <n v="3"/>
    <n v="36.39"/>
    <n v="109.17"/>
  </r>
  <r>
    <s v="S0015"/>
    <x v="7"/>
    <x v="1"/>
    <d v="2025-03-21T00:00:00"/>
    <n v="20"/>
    <n v="95.26"/>
    <n v="1905.2"/>
  </r>
  <r>
    <s v="S0025"/>
    <x v="5"/>
    <x v="0"/>
    <d v="2025-03-13T00:00:00"/>
    <n v="13"/>
    <n v="81.61"/>
    <n v="1060.93"/>
  </r>
  <r>
    <s v="S0090"/>
    <x v="0"/>
    <x v="4"/>
    <d v="2025-04-07T00:00:00"/>
    <n v="3"/>
    <n v="54.04"/>
    <n v="162.12"/>
  </r>
  <r>
    <s v="S0096"/>
    <x v="6"/>
    <x v="3"/>
    <d v="2025-03-17T00:00:00"/>
    <n v="1"/>
    <n v="28.46"/>
    <n v="28.46"/>
  </r>
  <r>
    <s v="S0069"/>
    <x v="1"/>
    <x v="0"/>
    <d v="2025-04-21T00:00:00"/>
    <n v="18"/>
    <n v="57.82"/>
    <n v="1040.76"/>
  </r>
  <r>
    <s v="S0039"/>
    <x v="3"/>
    <x v="4"/>
    <d v="2025-03-18T00:00:00"/>
    <n v="7"/>
    <n v="54.28"/>
    <n v="379.96"/>
  </r>
  <r>
    <s v="S0089"/>
    <x v="4"/>
    <x v="1"/>
    <d v="2025-03-20T00:00:00"/>
    <n v="16"/>
    <n v="27.94"/>
    <n v="447.04"/>
  </r>
  <r>
    <s v="S0070"/>
    <x v="1"/>
    <x v="1"/>
    <d v="2025-05-12T00:00:00"/>
    <n v="11"/>
    <n v="68.22"/>
    <n v="750.42"/>
  </r>
  <r>
    <s v="S0093"/>
    <x v="2"/>
    <x v="3"/>
    <d v="2025-02-23T00:00:00"/>
    <n v="16"/>
    <n v="19.29"/>
    <n v="308.64"/>
  </r>
  <r>
    <s v="S0020"/>
    <x v="3"/>
    <x v="4"/>
    <d v="2025-03-07T00:00:00"/>
    <n v="11"/>
    <n v="41.95"/>
    <n v="461.45"/>
  </r>
  <r>
    <s v="S0056"/>
    <x v="2"/>
    <x v="4"/>
    <d v="2025-05-09T00:00:00"/>
    <n v="11"/>
    <n v="79.77"/>
    <n v="877.47"/>
  </r>
  <r>
    <s v="S0016"/>
    <x v="6"/>
    <x v="2"/>
    <d v="2025-03-01T00:00:00"/>
    <n v="19"/>
    <n v="16.010000000000002"/>
    <n v="304.19"/>
  </r>
  <r>
    <s v="S0076"/>
    <x v="4"/>
    <x v="2"/>
    <d v="2025-03-28T00:00:00"/>
    <n v="2"/>
    <n v="68.38"/>
    <n v="136.76"/>
  </r>
  <r>
    <s v="S0032"/>
    <x v="9"/>
    <x v="0"/>
    <d v="2025-02-26T00:00:00"/>
    <n v="9"/>
    <n v="86.89"/>
    <n v="782.01"/>
  </r>
  <r>
    <s v="S0082"/>
    <x v="0"/>
    <x v="2"/>
    <d v="2025-03-16T00:00:00"/>
    <n v="14"/>
    <n v="85.76"/>
    <n v="1200.6400000000001"/>
  </r>
  <r>
    <s v="S0095"/>
    <x v="5"/>
    <x v="0"/>
    <d v="2025-05-08T00:00:00"/>
    <n v="7"/>
    <n v="54.1"/>
    <n v="378.7"/>
  </r>
  <r>
    <s v="S0029"/>
    <x v="3"/>
    <x v="4"/>
    <d v="2025-04-17T00:00:00"/>
    <n v="2"/>
    <n v="34.49"/>
    <n v="68.98"/>
  </r>
  <r>
    <s v="S0094"/>
    <x v="6"/>
    <x v="1"/>
    <d v="2025-02-26T00:00:00"/>
    <n v="14"/>
    <n v="78.7"/>
    <n v="1101.8"/>
  </r>
  <r>
    <s v="S0100"/>
    <x v="8"/>
    <x v="3"/>
    <d v="2025-03-15T00:00:00"/>
    <n v="4"/>
    <n v="45.84"/>
    <n v="183.36"/>
  </r>
  <r>
    <s v="S0023"/>
    <x v="6"/>
    <x v="2"/>
    <d v="2025-04-29T00:00:00"/>
    <n v="8"/>
    <n v="34.85"/>
    <n v="278.8"/>
  </r>
  <r>
    <s v="S0089"/>
    <x v="9"/>
    <x v="1"/>
    <d v="2025-03-15T00:00:00"/>
    <n v="4"/>
    <n v="96.94"/>
    <n v="387.76"/>
  </r>
  <r>
    <s v="S0016"/>
    <x v="2"/>
    <x v="3"/>
    <d v="2025-03-06T00:00:00"/>
    <n v="4"/>
    <n v="83.96"/>
    <n v="335.84"/>
  </r>
  <r>
    <s v="S0078"/>
    <x v="5"/>
    <x v="3"/>
    <d v="2025-03-15T00:00:00"/>
    <n v="16"/>
    <n v="86.74"/>
    <n v="1387.84"/>
  </r>
  <r>
    <s v="S0030"/>
    <x v="9"/>
    <x v="2"/>
    <d v="2025-03-31T00:00:00"/>
    <n v="7"/>
    <n v="90.33"/>
    <n v="632.30999999999995"/>
  </r>
  <r>
    <s v="S0076"/>
    <x v="1"/>
    <x v="3"/>
    <d v="2025-04-06T00:00:00"/>
    <n v="7"/>
    <n v="66.59"/>
    <n v="466.13"/>
  </r>
  <r>
    <s v="S0030"/>
    <x v="3"/>
    <x v="1"/>
    <d v="2025-03-07T00:00:00"/>
    <n v="10"/>
    <n v="71.7"/>
    <n v="717"/>
  </r>
  <r>
    <s v="S0042"/>
    <x v="8"/>
    <x v="3"/>
    <d v="2025-03-18T00:00:00"/>
    <n v="3"/>
    <n v="5.62"/>
    <n v="16.86"/>
  </r>
  <r>
    <s v="S0004"/>
    <x v="3"/>
    <x v="3"/>
    <d v="2025-03-27T00:00:00"/>
    <n v="4"/>
    <n v="96.26"/>
    <n v="385.04"/>
  </r>
  <r>
    <s v="S0035"/>
    <x v="1"/>
    <x v="1"/>
    <d v="2025-03-15T00:00:00"/>
    <n v="17"/>
    <n v="28.68"/>
    <n v="487.56"/>
  </r>
  <r>
    <s v="S0032"/>
    <x v="6"/>
    <x v="4"/>
    <d v="2025-03-26T00:00:00"/>
    <n v="16"/>
    <n v="89.22"/>
    <n v="1427.52"/>
  </r>
  <r>
    <s v="S0064"/>
    <x v="4"/>
    <x v="3"/>
    <d v="2025-03-10T00:00:00"/>
    <n v="12"/>
    <n v="7.38"/>
    <n v="88.56"/>
  </r>
  <r>
    <s v="S0048"/>
    <x v="9"/>
    <x v="3"/>
    <d v="2025-04-04T00:00:00"/>
    <n v="19"/>
    <n v="59.08"/>
    <n v="1122.52"/>
  </r>
  <r>
    <s v="S0065"/>
    <x v="1"/>
    <x v="0"/>
    <d v="2025-03-05T00:00:00"/>
    <n v="8"/>
    <n v="9.34"/>
    <n v="74.72"/>
  </r>
  <r>
    <s v="S0045"/>
    <x v="0"/>
    <x v="0"/>
    <d v="2025-03-08T00:00:00"/>
    <n v="11"/>
    <n v="57.2"/>
    <n v="629.20000000000005"/>
  </r>
  <r>
    <s v="S0015"/>
    <x v="9"/>
    <x v="3"/>
    <d v="2025-04-09T00:00:00"/>
    <n v="9"/>
    <n v="39.28"/>
    <n v="353.52"/>
  </r>
  <r>
    <s v="S0039"/>
    <x v="8"/>
    <x v="3"/>
    <d v="2025-05-07T00:00:00"/>
    <n v="14"/>
    <n v="41.24"/>
    <n v="577.36"/>
  </r>
  <r>
    <s v="S0070"/>
    <x v="6"/>
    <x v="4"/>
    <d v="2025-04-16T00:00:00"/>
    <n v="3"/>
    <n v="25.9"/>
    <n v="77.7"/>
  </r>
  <r>
    <s v="S0022"/>
    <x v="5"/>
    <x v="2"/>
    <d v="2025-04-13T00:00:00"/>
    <n v="5"/>
    <n v="11.02"/>
    <n v="55.1"/>
  </r>
  <r>
    <s v="S0049"/>
    <x v="1"/>
    <x v="1"/>
    <d v="2025-04-30T00:00:00"/>
    <n v="7"/>
    <n v="12.92"/>
    <n v="90.44"/>
  </r>
  <r>
    <s v="S0065"/>
    <x v="7"/>
    <x v="1"/>
    <d v="2025-05-13T00:00:00"/>
    <n v="4"/>
    <n v="61.52"/>
    <n v="246.08"/>
  </r>
  <r>
    <s v="S0016"/>
    <x v="9"/>
    <x v="0"/>
    <d v="2025-05-03T00:00:00"/>
    <n v="10"/>
    <n v="44.84"/>
    <n v="448.4"/>
  </r>
  <r>
    <s v="S0083"/>
    <x v="5"/>
    <x v="0"/>
    <d v="2025-05-13T00:00:00"/>
    <n v="1"/>
    <n v="76.28"/>
    <n v="76.28"/>
  </r>
  <r>
    <s v="S0092"/>
    <x v="7"/>
    <x v="1"/>
    <d v="2025-05-02T00:00:00"/>
    <n v="17"/>
    <n v="26.18"/>
    <n v="445.06"/>
  </r>
  <r>
    <s v="S0011"/>
    <x v="1"/>
    <x v="3"/>
    <d v="2025-03-12T00:00:00"/>
    <n v="2"/>
    <n v="23.92"/>
    <n v="47.84"/>
  </r>
  <r>
    <s v="S0046"/>
    <x v="4"/>
    <x v="0"/>
    <d v="2025-04-18T00:00:00"/>
    <n v="20"/>
    <n v="87.41"/>
    <n v="1748.2"/>
  </r>
  <r>
    <s v="S0043"/>
    <x v="6"/>
    <x v="1"/>
    <d v="2025-03-26T00:00:00"/>
    <n v="8"/>
    <n v="96.52"/>
    <n v="772.16"/>
  </r>
  <r>
    <s v="S0078"/>
    <x v="5"/>
    <x v="3"/>
    <d v="2025-02-24T00:00:00"/>
    <n v="8"/>
    <n v="58.9"/>
    <n v="471.2"/>
  </r>
  <r>
    <s v="S0086"/>
    <x v="0"/>
    <x v="2"/>
    <d v="2025-04-11T00:00:00"/>
    <n v="14"/>
    <n v="53.12"/>
    <n v="743.68"/>
  </r>
  <r>
    <s v="S0062"/>
    <x v="8"/>
    <x v="3"/>
    <d v="2025-04-23T00:00:00"/>
    <n v="11"/>
    <n v="82.27"/>
    <n v="904.97"/>
  </r>
  <r>
    <s v="S0037"/>
    <x v="5"/>
    <x v="3"/>
    <d v="2025-03-26T00:00:00"/>
    <n v="6"/>
    <n v="37.74"/>
    <n v="226.44"/>
  </r>
  <r>
    <s v="S0046"/>
    <x v="2"/>
    <x v="4"/>
    <d v="2025-04-24T00:00:00"/>
    <n v="4"/>
    <n v="21.02"/>
    <n v="84.08"/>
  </r>
  <r>
    <s v="S0065"/>
    <x v="8"/>
    <x v="4"/>
    <d v="2025-03-05T00:00:00"/>
    <n v="2"/>
    <n v="44.83"/>
    <n v="89.66"/>
  </r>
  <r>
    <s v="S0012"/>
    <x v="2"/>
    <x v="4"/>
    <d v="2025-05-01T00:00:00"/>
    <n v="6"/>
    <n v="86.7"/>
    <n v="520.20000000000005"/>
  </r>
  <r>
    <s v="S0003"/>
    <x v="9"/>
    <x v="0"/>
    <d v="2025-03-22T00:00:00"/>
    <n v="10"/>
    <n v="62.63"/>
    <n v="626.29999999999995"/>
  </r>
  <r>
    <s v="S0039"/>
    <x v="8"/>
    <x v="0"/>
    <d v="2025-04-24T00:00:00"/>
    <n v="2"/>
    <n v="23.08"/>
    <n v="46.16"/>
  </r>
  <r>
    <s v="S0023"/>
    <x v="1"/>
    <x v="0"/>
    <d v="2025-05-13T00:00:00"/>
    <n v="1"/>
    <n v="74.28"/>
    <n v="74.28"/>
  </r>
  <r>
    <s v="S0016"/>
    <x v="5"/>
    <x v="0"/>
    <d v="2025-03-01T00:00:00"/>
    <n v="8"/>
    <n v="30.7"/>
    <n v="245.6"/>
  </r>
  <r>
    <s v="S0064"/>
    <x v="9"/>
    <x v="2"/>
    <d v="2025-04-03T00:00:00"/>
    <n v="6"/>
    <n v="30.91"/>
    <n v="185.46"/>
  </r>
  <r>
    <s v="S0034"/>
    <x v="6"/>
    <x v="0"/>
    <d v="2025-02-23T00:00:00"/>
    <n v="1"/>
    <n v="70.040000000000006"/>
    <n v="70.040000000000006"/>
  </r>
  <r>
    <s v="S0045"/>
    <x v="0"/>
    <x v="3"/>
    <d v="2025-04-08T00:00:00"/>
    <n v="18"/>
    <n v="90.74"/>
    <n v="1633.32"/>
  </r>
  <r>
    <s v="S0008"/>
    <x v="8"/>
    <x v="0"/>
    <d v="2025-03-16T00:00:00"/>
    <n v="16"/>
    <n v="34.92"/>
    <n v="558.72"/>
  </r>
  <r>
    <s v="S0086"/>
    <x v="3"/>
    <x v="1"/>
    <d v="2025-04-30T00:00:00"/>
    <n v="16"/>
    <n v="36.409999999999997"/>
    <n v="582.55999999999995"/>
  </r>
  <r>
    <s v="S0033"/>
    <x v="2"/>
    <x v="4"/>
    <d v="2025-05-23T00:00:00"/>
    <n v="20"/>
    <n v="70.02"/>
    <n v="1400.4"/>
  </r>
  <r>
    <s v="S0032"/>
    <x v="1"/>
    <x v="1"/>
    <d v="2025-03-11T00:00:00"/>
    <n v="13"/>
    <n v="83.46"/>
    <n v="1084.98"/>
  </r>
  <r>
    <s v="S0081"/>
    <x v="2"/>
    <x v="2"/>
    <d v="2025-05-02T00:00:00"/>
    <n v="19"/>
    <n v="14.9"/>
    <n v="283.10000000000002"/>
  </r>
  <r>
    <s v="S0082"/>
    <x v="4"/>
    <x v="0"/>
    <d v="2025-05-20T00:00:00"/>
    <n v="17"/>
    <n v="8.7200000000000006"/>
    <n v="148.24"/>
  </r>
  <r>
    <s v="S0031"/>
    <x v="6"/>
    <x v="1"/>
    <d v="2025-05-19T00:00:00"/>
    <n v="9"/>
    <n v="73.37"/>
    <n v="660.33"/>
  </r>
  <r>
    <s v="S0049"/>
    <x v="3"/>
    <x v="1"/>
    <d v="2025-02-22T00:00:00"/>
    <n v="20"/>
    <n v="32.57"/>
    <n v="651.4"/>
  </r>
  <r>
    <s v="S0095"/>
    <x v="1"/>
    <x v="2"/>
    <d v="2025-05-06T00:00:00"/>
    <n v="5"/>
    <n v="74.69"/>
    <n v="373.45"/>
  </r>
  <r>
    <s v="S0061"/>
    <x v="5"/>
    <x v="0"/>
    <d v="2025-03-20T00:00:00"/>
    <n v="4"/>
    <n v="65.34"/>
    <n v="261.36"/>
  </r>
  <r>
    <s v="S0095"/>
    <x v="0"/>
    <x v="4"/>
    <d v="2025-04-23T00:00:00"/>
    <n v="12"/>
    <n v="84.56"/>
    <n v="1014.72"/>
  </r>
  <r>
    <s v="S0057"/>
    <x v="2"/>
    <x v="2"/>
    <d v="2025-03-13T00:00:00"/>
    <n v="13"/>
    <n v="31.3"/>
    <n v="406.9"/>
  </r>
  <r>
    <s v="S0001"/>
    <x v="1"/>
    <x v="2"/>
    <d v="2025-04-23T00:00:00"/>
    <n v="19"/>
    <n v="97.96"/>
    <n v="1861.24"/>
  </r>
  <r>
    <s v="S0003"/>
    <x v="2"/>
    <x v="0"/>
    <d v="2025-04-23T00:00:00"/>
    <n v="15"/>
    <n v="65.56"/>
    <n v="983.4"/>
  </r>
  <r>
    <s v="S0010"/>
    <x v="4"/>
    <x v="3"/>
    <d v="2025-04-15T00:00:00"/>
    <n v="12"/>
    <n v="56.5"/>
    <n v="678"/>
  </r>
  <r>
    <s v="S0017"/>
    <x v="6"/>
    <x v="0"/>
    <d v="2025-04-14T00:00:00"/>
    <n v="13"/>
    <n v="9.7899999999999991"/>
    <n v="127.27"/>
  </r>
  <r>
    <s v="S0022"/>
    <x v="3"/>
    <x v="2"/>
    <d v="2025-02-25T00:00:00"/>
    <n v="8"/>
    <n v="78.66"/>
    <n v="629.28"/>
  </r>
  <r>
    <s v="S0002"/>
    <x v="3"/>
    <x v="4"/>
    <d v="2025-05-09T00:00:00"/>
    <n v="1"/>
    <n v="75.36"/>
    <n v="75.36"/>
  </r>
  <r>
    <s v="S0042"/>
    <x v="0"/>
    <x v="4"/>
    <d v="2025-04-08T00:00:00"/>
    <n v="15"/>
    <n v="25.01"/>
    <n v="375.15"/>
  </r>
  <r>
    <s v="S0056"/>
    <x v="6"/>
    <x v="4"/>
    <d v="2025-04-11T00:00:00"/>
    <n v="14"/>
    <n v="48.37"/>
    <n v="677.18"/>
  </r>
  <r>
    <s v="S0065"/>
    <x v="0"/>
    <x v="4"/>
    <d v="2025-04-10T00:00:00"/>
    <n v="16"/>
    <n v="49.94"/>
    <n v="799.04"/>
  </r>
  <r>
    <s v="S0095"/>
    <x v="0"/>
    <x v="1"/>
    <d v="2025-05-20T00:00:00"/>
    <n v="3"/>
    <n v="42.82"/>
    <n v="128.46"/>
  </r>
  <r>
    <s v="S0020"/>
    <x v="3"/>
    <x v="3"/>
    <d v="2025-05-16T00:00:00"/>
    <n v="20"/>
    <n v="35.340000000000003"/>
    <n v="706.8"/>
  </r>
  <r>
    <s v="S0083"/>
    <x v="4"/>
    <x v="2"/>
    <d v="2025-04-23T00:00:00"/>
    <n v="1"/>
    <n v="24.71"/>
    <n v="24.71"/>
  </r>
  <r>
    <s v="S0013"/>
    <x v="8"/>
    <x v="2"/>
    <d v="2025-04-13T00:00:00"/>
    <n v="18"/>
    <n v="15.87"/>
    <n v="285.66000000000003"/>
  </r>
  <r>
    <s v="S0014"/>
    <x v="9"/>
    <x v="4"/>
    <d v="2025-03-06T00:00:00"/>
    <n v="1"/>
    <n v="31.97"/>
    <n v="31.97"/>
  </r>
  <r>
    <s v="S0040"/>
    <x v="1"/>
    <x v="1"/>
    <d v="2025-04-05T00:00:00"/>
    <n v="15"/>
    <n v="80.010000000000005"/>
    <n v="1200.1500000000001"/>
  </r>
  <r>
    <s v="S0085"/>
    <x v="8"/>
    <x v="2"/>
    <d v="2025-04-23T00:00:00"/>
    <n v="16"/>
    <n v="61.14"/>
    <n v="978.24"/>
  </r>
  <r>
    <s v="S0049"/>
    <x v="5"/>
    <x v="4"/>
    <d v="2025-03-23T00:00:00"/>
    <n v="4"/>
    <n v="27.47"/>
    <n v="109.88"/>
  </r>
  <r>
    <s v="S0011"/>
    <x v="6"/>
    <x v="1"/>
    <d v="2025-05-03T00:00:00"/>
    <n v="9"/>
    <n v="85.96"/>
    <n v="773.64"/>
  </r>
  <r>
    <s v="S0008"/>
    <x v="4"/>
    <x v="3"/>
    <d v="2025-05-01T00:00:00"/>
    <n v="7"/>
    <n v="37.770000000000003"/>
    <n v="264.39"/>
  </r>
  <r>
    <s v="S0021"/>
    <x v="3"/>
    <x v="0"/>
    <d v="2025-04-21T00:00:00"/>
    <n v="18"/>
    <n v="94.62"/>
    <n v="1703.16"/>
  </r>
  <r>
    <s v="S0072"/>
    <x v="6"/>
    <x v="2"/>
    <d v="2025-04-03T00:00:00"/>
    <n v="13"/>
    <n v="14.21"/>
    <n v="184.73"/>
  </r>
  <r>
    <s v="S0044"/>
    <x v="1"/>
    <x v="4"/>
    <d v="2025-05-05T00:00:00"/>
    <n v="10"/>
    <n v="94.97"/>
    <n v="949.7"/>
  </r>
  <r>
    <s v="S0065"/>
    <x v="3"/>
    <x v="0"/>
    <d v="2025-03-08T00:00:00"/>
    <n v="14"/>
    <n v="10.64"/>
    <n v="148.96"/>
  </r>
  <r>
    <s v="S0045"/>
    <x v="2"/>
    <x v="4"/>
    <d v="2025-03-30T00:00:00"/>
    <n v="20"/>
    <n v="48.23"/>
    <n v="964.6"/>
  </r>
  <r>
    <s v="S0022"/>
    <x v="9"/>
    <x v="0"/>
    <d v="2025-02-22T00:00:00"/>
    <n v="13"/>
    <n v="79.53"/>
    <n v="1033.8900000000001"/>
  </r>
  <r>
    <s v="S0049"/>
    <x v="6"/>
    <x v="1"/>
    <d v="2025-05-10T00:00:00"/>
    <n v="12"/>
    <n v="48.03"/>
    <n v="576.36"/>
  </r>
  <r>
    <s v="S0030"/>
    <x v="4"/>
    <x v="3"/>
    <d v="2025-04-05T00:00:00"/>
    <n v="7"/>
    <n v="71.819999999999993"/>
    <n v="502.74"/>
  </r>
  <r>
    <s v="S0043"/>
    <x v="5"/>
    <x v="4"/>
    <d v="2025-05-20T00:00:00"/>
    <n v="7"/>
    <n v="85.95"/>
    <n v="601.65"/>
  </r>
  <r>
    <s v="S0058"/>
    <x v="5"/>
    <x v="2"/>
    <d v="2025-05-02T00:00:00"/>
    <n v="2"/>
    <n v="11.31"/>
    <n v="22.62"/>
  </r>
  <r>
    <s v="S0093"/>
    <x v="8"/>
    <x v="1"/>
    <d v="2025-04-12T00:00:00"/>
    <n v="1"/>
    <n v="37.19"/>
    <n v="37.19"/>
  </r>
  <r>
    <s v="S0066"/>
    <x v="2"/>
    <x v="3"/>
    <d v="2025-05-17T00:00:00"/>
    <n v="16"/>
    <n v="36.56"/>
    <n v="584.96"/>
  </r>
  <r>
    <s v="S0099"/>
    <x v="7"/>
    <x v="1"/>
    <d v="2025-04-25T00:00:00"/>
    <n v="2"/>
    <n v="91.66"/>
    <n v="183.32"/>
  </r>
  <r>
    <s v="S0012"/>
    <x v="1"/>
    <x v="1"/>
    <d v="2025-03-30T00:00:00"/>
    <n v="1"/>
    <n v="66.819999999999993"/>
    <n v="66.819999999999993"/>
  </r>
  <r>
    <s v="S0045"/>
    <x v="7"/>
    <x v="2"/>
    <d v="2025-03-31T00:00:00"/>
    <n v="6"/>
    <n v="14.04"/>
    <n v="84.24"/>
  </r>
  <r>
    <s v="S0080"/>
    <x v="9"/>
    <x v="1"/>
    <d v="2025-03-15T00:00:00"/>
    <n v="14"/>
    <n v="37.14"/>
    <n v="519.96"/>
  </r>
  <r>
    <s v="S0053"/>
    <x v="4"/>
    <x v="3"/>
    <d v="2025-04-26T00:00:00"/>
    <n v="4"/>
    <n v="52.71"/>
    <n v="210.84"/>
  </r>
  <r>
    <s v="S0082"/>
    <x v="0"/>
    <x v="1"/>
    <d v="2025-03-12T00:00:00"/>
    <n v="14"/>
    <n v="32.229999999999997"/>
    <n v="451.22"/>
  </r>
  <r>
    <s v="S0060"/>
    <x v="3"/>
    <x v="0"/>
    <d v="2025-03-04T00:00:00"/>
    <n v="11"/>
    <n v="64.02"/>
    <n v="704.22"/>
  </r>
  <r>
    <s v="S0083"/>
    <x v="6"/>
    <x v="2"/>
    <d v="2025-05-14T00:00:00"/>
    <n v="10"/>
    <n v="51.33"/>
    <n v="513.29999999999995"/>
  </r>
  <r>
    <s v="S0062"/>
    <x v="0"/>
    <x v="2"/>
    <d v="2025-03-03T00:00:00"/>
    <n v="6"/>
    <n v="57.32"/>
    <n v="343.92"/>
  </r>
  <r>
    <s v="S0066"/>
    <x v="2"/>
    <x v="0"/>
    <d v="2025-03-31T00:00:00"/>
    <n v="10"/>
    <n v="9.44"/>
    <n v="94.4"/>
  </r>
  <r>
    <s v="S0069"/>
    <x v="2"/>
    <x v="3"/>
    <d v="2025-03-03T00:00:00"/>
    <n v="4"/>
    <n v="94.23"/>
    <n v="376.92"/>
  </r>
  <r>
    <s v="S0080"/>
    <x v="2"/>
    <x v="1"/>
    <d v="2025-04-08T00:00:00"/>
    <n v="5"/>
    <n v="69.84"/>
    <n v="349.2"/>
  </r>
  <r>
    <s v="S0007"/>
    <x v="3"/>
    <x v="4"/>
    <d v="2025-04-20T00:00:00"/>
    <n v="10"/>
    <n v="73.819999999999993"/>
    <n v="738.2"/>
  </r>
  <r>
    <s v="S0034"/>
    <x v="4"/>
    <x v="3"/>
    <d v="2025-03-31T00:00:00"/>
    <n v="13"/>
    <n v="7.59"/>
    <n v="98.67"/>
  </r>
  <r>
    <s v="S0018"/>
    <x v="3"/>
    <x v="4"/>
    <d v="2025-04-29T00:00:00"/>
    <n v="19"/>
    <n v="47.98"/>
    <n v="911.62"/>
  </r>
  <r>
    <s v="S0038"/>
    <x v="7"/>
    <x v="1"/>
    <d v="2025-03-23T00:00:00"/>
    <n v="5"/>
    <n v="18.87"/>
    <n v="94.35"/>
  </r>
  <r>
    <s v="S0075"/>
    <x v="1"/>
    <x v="4"/>
    <d v="2025-04-10T00:00:00"/>
    <n v="16"/>
    <n v="71.81"/>
    <n v="1148.96"/>
  </r>
  <r>
    <s v="S0047"/>
    <x v="8"/>
    <x v="2"/>
    <d v="2025-03-23T00:00:00"/>
    <n v="9"/>
    <n v="86.03"/>
    <n v="774.27"/>
  </r>
  <r>
    <s v="S0022"/>
    <x v="1"/>
    <x v="4"/>
    <d v="2025-03-20T00:00:00"/>
    <n v="11"/>
    <n v="39.700000000000003"/>
    <n v="436.7"/>
  </r>
  <r>
    <s v="S0030"/>
    <x v="3"/>
    <x v="0"/>
    <d v="2025-03-08T00:00:00"/>
    <n v="9"/>
    <n v="67.78"/>
    <n v="610.02"/>
  </r>
  <r>
    <s v="S0099"/>
    <x v="8"/>
    <x v="4"/>
    <d v="2025-04-10T00:00:00"/>
    <n v="11"/>
    <n v="43.89"/>
    <n v="482.79"/>
  </r>
  <r>
    <s v="S0017"/>
    <x v="7"/>
    <x v="0"/>
    <d v="2025-03-08T00:00:00"/>
    <n v="1"/>
    <n v="79.78"/>
    <n v="79.78"/>
  </r>
  <r>
    <s v="S0089"/>
    <x v="6"/>
    <x v="0"/>
    <d v="2025-05-02T00:00:00"/>
    <n v="17"/>
    <n v="20.02"/>
    <n v="340.34"/>
  </r>
  <r>
    <s v="S0090"/>
    <x v="5"/>
    <x v="4"/>
    <d v="2025-04-14T00:00:00"/>
    <n v="9"/>
    <n v="90.9"/>
    <n v="818.1"/>
  </r>
  <r>
    <s v="S0089"/>
    <x v="3"/>
    <x v="0"/>
    <d v="2025-04-07T00:00:00"/>
    <n v="2"/>
    <n v="70.510000000000005"/>
    <n v="141.02000000000001"/>
  </r>
  <r>
    <s v="S0075"/>
    <x v="1"/>
    <x v="4"/>
    <d v="2025-03-09T00:00:00"/>
    <n v="15"/>
    <n v="54.73"/>
    <n v="820.95"/>
  </r>
  <r>
    <s v="S0063"/>
    <x v="7"/>
    <x v="2"/>
    <d v="2025-05-12T00:00:00"/>
    <n v="7"/>
    <n v="91.72"/>
    <n v="642.04"/>
  </r>
  <r>
    <s v="S0088"/>
    <x v="8"/>
    <x v="2"/>
    <d v="2025-05-17T00:00:00"/>
    <n v="3"/>
    <n v="96.66"/>
    <n v="289.98"/>
  </r>
  <r>
    <s v="S0047"/>
    <x v="2"/>
    <x v="4"/>
    <d v="2025-04-06T00:00:00"/>
    <n v="14"/>
    <n v="96.79"/>
    <n v="1355.06"/>
  </r>
  <r>
    <s v="S0081"/>
    <x v="6"/>
    <x v="3"/>
    <d v="2025-05-10T00:00:00"/>
    <n v="3"/>
    <n v="53.04"/>
    <n v="159.12"/>
  </r>
  <r>
    <s v="S0052"/>
    <x v="4"/>
    <x v="2"/>
    <d v="2025-04-14T00:00:00"/>
    <n v="17"/>
    <n v="25.4"/>
    <n v="431.8"/>
  </r>
  <r>
    <s v="S0015"/>
    <x v="9"/>
    <x v="3"/>
    <d v="2025-04-29T00:00:00"/>
    <n v="3"/>
    <n v="76.78"/>
    <n v="230.34"/>
  </r>
  <r>
    <s v="S0076"/>
    <x v="7"/>
    <x v="0"/>
    <d v="2025-03-19T00:00:00"/>
    <n v="8"/>
    <n v="26.02"/>
    <n v="208.16"/>
  </r>
  <r>
    <s v="S0100"/>
    <x v="7"/>
    <x v="0"/>
    <d v="2025-03-28T00:00:00"/>
    <n v="13"/>
    <n v="7.47"/>
    <n v="97.11"/>
  </r>
  <r>
    <s v="S0053"/>
    <x v="9"/>
    <x v="1"/>
    <d v="2025-03-05T00:00:00"/>
    <n v="14"/>
    <n v="78.86"/>
    <n v="1104.04"/>
  </r>
  <r>
    <s v="S0035"/>
    <x v="6"/>
    <x v="2"/>
    <d v="2025-03-03T00:00:00"/>
    <n v="9"/>
    <n v="36.58"/>
    <n v="329.22"/>
  </r>
  <r>
    <s v="S0095"/>
    <x v="4"/>
    <x v="4"/>
    <d v="2025-04-03T00:00:00"/>
    <n v="7"/>
    <n v="72.569999999999993"/>
    <n v="507.99"/>
  </r>
  <r>
    <s v="S0070"/>
    <x v="4"/>
    <x v="1"/>
    <d v="2025-03-31T00:00:00"/>
    <n v="8"/>
    <n v="97.37"/>
    <n v="778.96"/>
  </r>
  <r>
    <s v="S0062"/>
    <x v="0"/>
    <x v="3"/>
    <d v="2025-04-20T00:00:00"/>
    <n v="1"/>
    <n v="40.72"/>
    <n v="40.72"/>
  </r>
  <r>
    <s v="S0027"/>
    <x v="6"/>
    <x v="1"/>
    <d v="2025-05-09T00:00:00"/>
    <n v="1"/>
    <n v="70.67"/>
    <n v="70.67"/>
  </r>
  <r>
    <s v="S0047"/>
    <x v="1"/>
    <x v="3"/>
    <d v="2025-05-07T00:00:00"/>
    <n v="1"/>
    <n v="98.75"/>
    <n v="98.75"/>
  </r>
  <r>
    <s v="S0028"/>
    <x v="7"/>
    <x v="2"/>
    <d v="2025-05-02T00:00:00"/>
    <n v="1"/>
    <n v="88.68"/>
    <n v="88.68"/>
  </r>
  <r>
    <s v="S0097"/>
    <x v="7"/>
    <x v="1"/>
    <d v="2025-02-25T00:00:00"/>
    <n v="8"/>
    <n v="73.8"/>
    <n v="590.4"/>
  </r>
  <r>
    <s v="S0026"/>
    <x v="6"/>
    <x v="0"/>
    <d v="2025-03-04T00:00:00"/>
    <n v="18"/>
    <n v="85.05"/>
    <n v="1530.9"/>
  </r>
  <r>
    <s v="S0051"/>
    <x v="0"/>
    <x v="2"/>
    <d v="2025-03-01T00:00:00"/>
    <n v="9"/>
    <n v="6.62"/>
    <n v="59.58"/>
  </r>
  <r>
    <s v="S0026"/>
    <x v="7"/>
    <x v="3"/>
    <d v="2025-03-04T00:00:00"/>
    <n v="13"/>
    <n v="76.09"/>
    <n v="989.17"/>
  </r>
  <r>
    <s v="S0027"/>
    <x v="2"/>
    <x v="1"/>
    <d v="2025-03-04T00:00:00"/>
    <n v="12"/>
    <n v="83.81"/>
    <n v="1005.72"/>
  </r>
  <r>
    <s v="S0005"/>
    <x v="5"/>
    <x v="3"/>
    <d v="2025-04-09T00:00:00"/>
    <n v="12"/>
    <n v="17.7"/>
    <n v="212.4"/>
  </r>
  <r>
    <s v="S0068"/>
    <x v="7"/>
    <x v="0"/>
    <d v="2025-04-01T00:00:00"/>
    <n v="5"/>
    <n v="10.02"/>
    <n v="50.1"/>
  </r>
  <r>
    <s v="S0036"/>
    <x v="2"/>
    <x v="3"/>
    <d v="2025-04-25T00:00:00"/>
    <n v="4"/>
    <n v="92.22"/>
    <n v="368.88"/>
  </r>
  <r>
    <s v="S0045"/>
    <x v="6"/>
    <x v="1"/>
    <d v="2025-04-12T00:00:00"/>
    <n v="2"/>
    <n v="39.39"/>
    <n v="78.78"/>
  </r>
  <r>
    <s v="S0039"/>
    <x v="5"/>
    <x v="1"/>
    <d v="2025-04-18T00:00:00"/>
    <n v="20"/>
    <n v="96.93"/>
    <n v="1938.6"/>
  </r>
  <r>
    <s v="S0089"/>
    <x v="1"/>
    <x v="4"/>
    <d v="2025-05-15T00:00:00"/>
    <n v="10"/>
    <n v="87.67"/>
    <n v="876.7"/>
  </r>
  <r>
    <s v="S0086"/>
    <x v="9"/>
    <x v="2"/>
    <d v="2025-03-09T00:00:00"/>
    <n v="18"/>
    <n v="77.06"/>
    <n v="1387.08"/>
  </r>
  <r>
    <s v="S0083"/>
    <x v="2"/>
    <x v="2"/>
    <d v="2025-03-04T00:00:00"/>
    <n v="9"/>
    <n v="79.8"/>
    <n v="718.2"/>
  </r>
  <r>
    <s v="S0044"/>
    <x v="9"/>
    <x v="4"/>
    <d v="2025-05-05T00:00:00"/>
    <n v="9"/>
    <n v="5.94"/>
    <n v="53.46"/>
  </r>
  <r>
    <s v="S0084"/>
    <x v="1"/>
    <x v="4"/>
    <d v="2025-05-14T00:00:00"/>
    <n v="9"/>
    <n v="78.3"/>
    <n v="704.7"/>
  </r>
  <r>
    <s v="S0075"/>
    <x v="2"/>
    <x v="1"/>
    <d v="2025-03-17T00:00:00"/>
    <n v="18"/>
    <n v="96.68"/>
    <n v="1740.24"/>
  </r>
  <r>
    <s v="S0065"/>
    <x v="7"/>
    <x v="3"/>
    <d v="2025-04-18T00:00:00"/>
    <n v="4"/>
    <n v="93.22"/>
    <n v="372.88"/>
  </r>
  <r>
    <s v="S0010"/>
    <x v="0"/>
    <x v="0"/>
    <d v="2025-04-05T00:00:00"/>
    <n v="18"/>
    <n v="78.87"/>
    <n v="1419.66"/>
  </r>
  <r>
    <s v="S0024"/>
    <x v="1"/>
    <x v="4"/>
    <d v="2025-03-09T00:00:00"/>
    <n v="17"/>
    <n v="59.53"/>
    <n v="1012.01"/>
  </r>
  <r>
    <s v="S0088"/>
    <x v="6"/>
    <x v="0"/>
    <d v="2025-05-07T00:00:00"/>
    <n v="15"/>
    <n v="92.8"/>
    <n v="1392"/>
  </r>
  <r>
    <s v="S0055"/>
    <x v="0"/>
    <x v="2"/>
    <d v="2025-05-04T00:00:00"/>
    <n v="5"/>
    <n v="54.29"/>
    <n v="271.45"/>
  </r>
  <r>
    <s v="S0076"/>
    <x v="8"/>
    <x v="3"/>
    <d v="2025-04-03T00:00:00"/>
    <n v="10"/>
    <n v="42.72"/>
    <n v="427.2"/>
  </r>
  <r>
    <s v="S0078"/>
    <x v="1"/>
    <x v="1"/>
    <d v="2025-05-20T00:00:00"/>
    <n v="11"/>
    <n v="25.12"/>
    <n v="276.32"/>
  </r>
  <r>
    <s v="S0093"/>
    <x v="6"/>
    <x v="3"/>
    <d v="2025-04-30T00:00:00"/>
    <n v="15"/>
    <n v="83.65"/>
    <n v="1254.75"/>
  </r>
  <r>
    <s v="S0051"/>
    <x v="3"/>
    <x v="4"/>
    <d v="2025-04-03T00:00:00"/>
    <n v="16"/>
    <n v="66.7"/>
    <n v="1067.2"/>
  </r>
  <r>
    <s v="S0032"/>
    <x v="8"/>
    <x v="0"/>
    <d v="2025-03-11T00:00:00"/>
    <n v="4"/>
    <n v="13.05"/>
    <n v="52.2"/>
  </r>
  <r>
    <s v="S0047"/>
    <x v="1"/>
    <x v="2"/>
    <d v="2025-04-02T00:00:00"/>
    <n v="18"/>
    <n v="29.36"/>
    <n v="528.48"/>
  </r>
  <r>
    <s v="S0010"/>
    <x v="2"/>
    <x v="3"/>
    <d v="2025-02-22T00:00:00"/>
    <n v="12"/>
    <n v="16.239999999999998"/>
    <n v="194.88"/>
  </r>
  <r>
    <s v="S0051"/>
    <x v="8"/>
    <x v="1"/>
    <d v="2025-05-04T00:00:00"/>
    <n v="19"/>
    <n v="58.47"/>
    <n v="1110.93"/>
  </r>
  <r>
    <s v="S0092"/>
    <x v="5"/>
    <x v="0"/>
    <d v="2025-04-05T00:00:00"/>
    <n v="19"/>
    <n v="80.510000000000005"/>
    <n v="1529.69"/>
  </r>
  <r>
    <s v="S0085"/>
    <x v="1"/>
    <x v="0"/>
    <d v="2025-02-25T00:00:00"/>
    <n v="19"/>
    <n v="42.9"/>
    <n v="815.1"/>
  </r>
  <r>
    <s v="S0040"/>
    <x v="3"/>
    <x v="0"/>
    <d v="2025-02-28T00:00:00"/>
    <n v="6"/>
    <n v="17.690000000000001"/>
    <n v="106.14"/>
  </r>
  <r>
    <s v="S0019"/>
    <x v="8"/>
    <x v="3"/>
    <d v="2025-05-19T00:00:00"/>
    <n v="20"/>
    <n v="26.35"/>
    <n v="527"/>
  </r>
  <r>
    <s v="S0046"/>
    <x v="3"/>
    <x v="4"/>
    <d v="2025-03-09T00:00:00"/>
    <n v="10"/>
    <n v="10.36"/>
    <n v="103.6"/>
  </r>
  <r>
    <s v="S0052"/>
    <x v="0"/>
    <x v="0"/>
    <d v="2025-04-16T00:00:00"/>
    <n v="19"/>
    <n v="95.93"/>
    <n v="1822.67"/>
  </r>
  <r>
    <s v="S0084"/>
    <x v="1"/>
    <x v="0"/>
    <d v="2025-03-06T00:00:00"/>
    <n v="15"/>
    <n v="70.489999999999995"/>
    <n v="1057.3499999999999"/>
  </r>
  <r>
    <s v="S0066"/>
    <x v="6"/>
    <x v="2"/>
    <d v="2025-04-28T00:00:00"/>
    <n v="10"/>
    <n v="77.03"/>
    <n v="770.3"/>
  </r>
  <r>
    <s v="S0065"/>
    <x v="1"/>
    <x v="2"/>
    <d v="2025-03-02T00:00:00"/>
    <n v="3"/>
    <n v="90.46"/>
    <n v="271.38"/>
  </r>
  <r>
    <s v="S0098"/>
    <x v="7"/>
    <x v="1"/>
    <d v="2025-02-26T00:00:00"/>
    <n v="1"/>
    <n v="86.79"/>
    <n v="86.79"/>
  </r>
  <r>
    <s v="S0093"/>
    <x v="1"/>
    <x v="1"/>
    <d v="2025-05-09T00:00:00"/>
    <n v="5"/>
    <n v="79.48"/>
    <n v="397.4"/>
  </r>
  <r>
    <s v="S0094"/>
    <x v="7"/>
    <x v="1"/>
    <d v="2025-03-13T00:00:00"/>
    <n v="8"/>
    <n v="31.08"/>
    <n v="248.64"/>
  </r>
  <r>
    <s v="S0027"/>
    <x v="2"/>
    <x v="2"/>
    <d v="2025-03-06T00:00:00"/>
    <n v="9"/>
    <n v="71.06"/>
    <n v="639.54"/>
  </r>
  <r>
    <s v="S0056"/>
    <x v="7"/>
    <x v="0"/>
    <d v="2025-05-16T00:00:00"/>
    <n v="11"/>
    <n v="66.89"/>
    <n v="735.79"/>
  </r>
  <r>
    <s v="S0016"/>
    <x v="5"/>
    <x v="4"/>
    <d v="2025-04-15T00:00:00"/>
    <n v="10"/>
    <n v="8.61"/>
    <n v="86.1"/>
  </r>
  <r>
    <s v="S0046"/>
    <x v="2"/>
    <x v="3"/>
    <d v="2025-04-06T00:00:00"/>
    <n v="18"/>
    <n v="56.29"/>
    <n v="1013.22"/>
  </r>
  <r>
    <s v="S0057"/>
    <x v="0"/>
    <x v="0"/>
    <d v="2025-03-09T00:00:00"/>
    <n v="7"/>
    <n v="73.569999999999993"/>
    <n v="514.99"/>
  </r>
  <r>
    <s v="S0050"/>
    <x v="7"/>
    <x v="1"/>
    <d v="2025-05-03T00:00:00"/>
    <n v="18"/>
    <n v="28.13"/>
    <n v="506.34"/>
  </r>
  <r>
    <s v="S0032"/>
    <x v="3"/>
    <x v="1"/>
    <d v="2025-03-13T00:00:00"/>
    <n v="6"/>
    <n v="12.5"/>
    <n v="75"/>
  </r>
  <r>
    <s v="S0047"/>
    <x v="8"/>
    <x v="4"/>
    <d v="2025-05-18T00:00:00"/>
    <n v="14"/>
    <n v="82.42"/>
    <n v="1153.8800000000001"/>
  </r>
  <r>
    <s v="S0073"/>
    <x v="8"/>
    <x v="0"/>
    <d v="2025-03-31T00:00:00"/>
    <n v="14"/>
    <n v="62.84"/>
    <n v="879.76"/>
  </r>
  <r>
    <s v="S0071"/>
    <x v="3"/>
    <x v="2"/>
    <d v="2025-03-04T00:00:00"/>
    <n v="5"/>
    <n v="80.760000000000005"/>
    <n v="403.8"/>
  </r>
  <r>
    <s v="S0042"/>
    <x v="2"/>
    <x v="1"/>
    <d v="2025-05-13T00:00:00"/>
    <n v="17"/>
    <n v="18.18"/>
    <n v="309.06"/>
  </r>
  <r>
    <s v="S0002"/>
    <x v="6"/>
    <x v="3"/>
    <d v="2025-03-01T00:00:00"/>
    <n v="11"/>
    <n v="31.59"/>
    <n v="347.49"/>
  </r>
  <r>
    <s v="S0050"/>
    <x v="7"/>
    <x v="1"/>
    <d v="2025-03-10T00:00:00"/>
    <n v="14"/>
    <n v="57.71"/>
    <n v="807.94"/>
  </r>
  <r>
    <s v="S0017"/>
    <x v="7"/>
    <x v="3"/>
    <d v="2025-02-25T00:00:00"/>
    <n v="9"/>
    <n v="12.53"/>
    <n v="112.77"/>
  </r>
  <r>
    <s v="S0082"/>
    <x v="7"/>
    <x v="3"/>
    <d v="2025-05-23T00:00:00"/>
    <n v="12"/>
    <n v="67.569999999999993"/>
    <n v="810.84"/>
  </r>
  <r>
    <s v="S0032"/>
    <x v="1"/>
    <x v="0"/>
    <d v="2025-05-12T00:00:00"/>
    <n v="6"/>
    <n v="82.14"/>
    <n v="492.84"/>
  </r>
  <r>
    <s v="S0063"/>
    <x v="2"/>
    <x v="2"/>
    <d v="2025-04-05T00:00:00"/>
    <n v="19"/>
    <n v="54.68"/>
    <n v="1038.92"/>
  </r>
  <r>
    <s v="S0093"/>
    <x v="2"/>
    <x v="0"/>
    <d v="2025-03-14T00:00:00"/>
    <n v="3"/>
    <n v="93.31"/>
    <n v="279.93"/>
  </r>
  <r>
    <s v="S0083"/>
    <x v="4"/>
    <x v="2"/>
    <d v="2025-04-07T00:00:00"/>
    <n v="3"/>
    <n v="90.31"/>
    <n v="270.93"/>
  </r>
  <r>
    <s v="S0090"/>
    <x v="2"/>
    <x v="4"/>
    <d v="2025-03-15T00:00:00"/>
    <n v="8"/>
    <n v="33.46"/>
    <n v="267.68"/>
  </r>
  <r>
    <s v="S0035"/>
    <x v="3"/>
    <x v="3"/>
    <d v="2025-05-18T00:00:00"/>
    <n v="17"/>
    <n v="35.36"/>
    <n v="601.12"/>
  </r>
  <r>
    <s v="S0024"/>
    <x v="8"/>
    <x v="1"/>
    <d v="2025-04-13T00:00:00"/>
    <n v="11"/>
    <n v="59.37"/>
    <n v="653.07000000000005"/>
  </r>
  <r>
    <s v="S0037"/>
    <x v="8"/>
    <x v="1"/>
    <d v="2025-04-12T00:00:00"/>
    <n v="4"/>
    <n v="82.8"/>
    <n v="331.2"/>
  </r>
  <r>
    <s v="S0094"/>
    <x v="1"/>
    <x v="4"/>
    <d v="2025-04-11T00:00:00"/>
    <n v="11"/>
    <n v="74.28"/>
    <n v="817.08"/>
  </r>
  <r>
    <s v="S0056"/>
    <x v="2"/>
    <x v="4"/>
    <d v="2025-03-28T00:00:00"/>
    <n v="15"/>
    <n v="73.83"/>
    <n v="1107.45"/>
  </r>
  <r>
    <s v="S0082"/>
    <x v="0"/>
    <x v="0"/>
    <d v="2025-05-14T00:00:00"/>
    <n v="15"/>
    <n v="75.39"/>
    <n v="1130.8499999999999"/>
  </r>
  <r>
    <s v="S0071"/>
    <x v="3"/>
    <x v="4"/>
    <d v="2025-04-27T00:00:00"/>
    <n v="2"/>
    <n v="27.09"/>
    <n v="54.18"/>
  </r>
  <r>
    <s v="S0045"/>
    <x v="9"/>
    <x v="1"/>
    <d v="2025-03-23T00:00:00"/>
    <n v="16"/>
    <n v="55.08"/>
    <n v="881.28"/>
  </r>
  <r>
    <s v="S0099"/>
    <x v="0"/>
    <x v="3"/>
    <d v="2025-03-27T00:00:00"/>
    <n v="3"/>
    <n v="79.37"/>
    <n v="238.11"/>
  </r>
  <r>
    <s v="S0065"/>
    <x v="6"/>
    <x v="2"/>
    <d v="2025-04-11T00:00:00"/>
    <n v="3"/>
    <n v="6.82"/>
    <n v="20.46"/>
  </r>
  <r>
    <s v="S0060"/>
    <x v="7"/>
    <x v="1"/>
    <d v="2025-04-07T00:00:00"/>
    <n v="2"/>
    <n v="13.97"/>
    <n v="27.94"/>
  </r>
  <r>
    <s v="S0034"/>
    <x v="0"/>
    <x v="4"/>
    <d v="2025-05-19T00:00:00"/>
    <n v="6"/>
    <n v="32.590000000000003"/>
    <n v="195.54"/>
  </r>
  <r>
    <s v="S0065"/>
    <x v="4"/>
    <x v="4"/>
    <d v="2025-04-01T00:00:00"/>
    <n v="10"/>
    <n v="50.37"/>
    <n v="503.7"/>
  </r>
  <r>
    <s v="S0018"/>
    <x v="1"/>
    <x v="1"/>
    <d v="2025-05-12T00:00:00"/>
    <n v="1"/>
    <n v="16.59"/>
    <n v="16.59"/>
  </r>
  <r>
    <s v="S0069"/>
    <x v="4"/>
    <x v="0"/>
    <d v="2025-04-30T00:00:00"/>
    <n v="2"/>
    <n v="32.729999999999997"/>
    <n v="65.459999999999994"/>
  </r>
  <r>
    <s v="S0069"/>
    <x v="8"/>
    <x v="3"/>
    <d v="2025-03-02T00:00:00"/>
    <n v="4"/>
    <n v="65.349999999999994"/>
    <n v="261.39999999999998"/>
  </r>
  <r>
    <s v="S0010"/>
    <x v="1"/>
    <x v="2"/>
    <d v="2025-04-01T00:00:00"/>
    <n v="1"/>
    <n v="57.89"/>
    <n v="57.89"/>
  </r>
  <r>
    <s v="S0050"/>
    <x v="8"/>
    <x v="1"/>
    <d v="2025-04-18T00:00:00"/>
    <n v="10"/>
    <n v="99.8"/>
    <n v="998"/>
  </r>
  <r>
    <s v="S0046"/>
    <x v="3"/>
    <x v="0"/>
    <d v="2025-05-11T00:00:00"/>
    <n v="10"/>
    <n v="54.57"/>
    <n v="545.70000000000005"/>
  </r>
  <r>
    <s v="S0015"/>
    <x v="5"/>
    <x v="3"/>
    <d v="2025-03-19T00:00:00"/>
    <n v="5"/>
    <n v="37.25"/>
    <n v="186.25"/>
  </r>
  <r>
    <s v="S0085"/>
    <x v="6"/>
    <x v="3"/>
    <d v="2025-03-08T00:00:00"/>
    <n v="1"/>
    <n v="37.31"/>
    <n v="37.31"/>
  </r>
  <r>
    <s v="S0035"/>
    <x v="9"/>
    <x v="2"/>
    <d v="2025-04-11T00:00:00"/>
    <n v="2"/>
    <n v="57.59"/>
    <n v="115.18"/>
  </r>
  <r>
    <s v="S0016"/>
    <x v="3"/>
    <x v="2"/>
    <d v="2025-03-07T00:00:00"/>
    <n v="15"/>
    <n v="40.43"/>
    <n v="606.45000000000005"/>
  </r>
  <r>
    <s v="S0009"/>
    <x v="4"/>
    <x v="4"/>
    <d v="2025-03-20T00:00:00"/>
    <n v="3"/>
    <n v="52.06"/>
    <n v="156.18"/>
  </r>
  <r>
    <s v="S0030"/>
    <x v="8"/>
    <x v="3"/>
    <d v="2025-03-09T00:00:00"/>
    <n v="20"/>
    <n v="7.65"/>
    <n v="153"/>
  </r>
  <r>
    <s v="S0001"/>
    <x v="7"/>
    <x v="4"/>
    <d v="2025-03-30T00:00:00"/>
    <n v="10"/>
    <n v="18.32"/>
    <n v="183.2"/>
  </r>
  <r>
    <s v="S0100"/>
    <x v="6"/>
    <x v="1"/>
    <d v="2025-03-12T00:00:00"/>
    <n v="6"/>
    <n v="38.229999999999997"/>
    <n v="229.38"/>
  </r>
  <r>
    <s v="S0078"/>
    <x v="3"/>
    <x v="0"/>
    <d v="2025-04-24T00:00:00"/>
    <n v="1"/>
    <n v="11.68"/>
    <n v="11.68"/>
  </r>
  <r>
    <s v="S0063"/>
    <x v="0"/>
    <x v="2"/>
    <d v="2025-05-06T00:00:00"/>
    <n v="4"/>
    <n v="60.09"/>
    <n v="240.36"/>
  </r>
  <r>
    <s v="S0004"/>
    <x v="0"/>
    <x v="1"/>
    <d v="2025-03-30T00:00:00"/>
    <n v="8"/>
    <n v="72.099999999999994"/>
    <n v="576.79999999999995"/>
  </r>
  <r>
    <s v="S0074"/>
    <x v="7"/>
    <x v="1"/>
    <d v="2025-03-17T00:00:00"/>
    <n v="19"/>
    <n v="43.67"/>
    <n v="829.73"/>
  </r>
  <r>
    <s v="S0051"/>
    <x v="0"/>
    <x v="0"/>
    <d v="2025-02-22T00:00:00"/>
    <n v="1"/>
    <n v="93.3"/>
    <n v="93.3"/>
  </r>
  <r>
    <s v="S0030"/>
    <x v="2"/>
    <x v="1"/>
    <d v="2025-04-04T00:00:00"/>
    <n v="2"/>
    <n v="14.45"/>
    <n v="28.9"/>
  </r>
  <r>
    <s v="S0033"/>
    <x v="0"/>
    <x v="4"/>
    <d v="2025-04-19T00:00:00"/>
    <n v="8"/>
    <n v="78.64"/>
    <n v="629.12"/>
  </r>
  <r>
    <s v="S0096"/>
    <x v="6"/>
    <x v="1"/>
    <d v="2025-02-27T00:00:00"/>
    <n v="15"/>
    <n v="9.98"/>
    <n v="149.69999999999999"/>
  </r>
  <r>
    <s v="S0008"/>
    <x v="5"/>
    <x v="0"/>
    <d v="2025-02-27T00:00:00"/>
    <n v="13"/>
    <n v="66"/>
    <n v="858"/>
  </r>
  <r>
    <s v="S0032"/>
    <x v="2"/>
    <x v="4"/>
    <d v="2025-05-21T00:00:00"/>
    <n v="8"/>
    <n v="17.39"/>
    <n v="139.12"/>
  </r>
  <r>
    <s v="S0015"/>
    <x v="0"/>
    <x v="0"/>
    <d v="2025-03-03T00:00:00"/>
    <n v="16"/>
    <n v="79.95"/>
    <n v="1279.2"/>
  </r>
  <r>
    <s v="S0031"/>
    <x v="4"/>
    <x v="4"/>
    <d v="2025-02-28T00:00:00"/>
    <n v="15"/>
    <n v="44.28"/>
    <n v="664.2"/>
  </r>
  <r>
    <s v="S0100"/>
    <x v="6"/>
    <x v="1"/>
    <d v="2025-04-12T00:00:00"/>
    <n v="19"/>
    <n v="16.82"/>
    <n v="319.58"/>
  </r>
  <r>
    <s v="S0040"/>
    <x v="3"/>
    <x v="2"/>
    <d v="2025-04-02T00:00:00"/>
    <n v="15"/>
    <n v="40.46"/>
    <n v="606.9"/>
  </r>
  <r>
    <s v="S0030"/>
    <x v="8"/>
    <x v="4"/>
    <d v="2025-03-31T00:00:00"/>
    <n v="8"/>
    <n v="98.18"/>
    <n v="785.44"/>
  </r>
  <r>
    <s v="S0079"/>
    <x v="6"/>
    <x v="3"/>
    <d v="2025-05-21T00:00:00"/>
    <n v="16"/>
    <n v="52.89"/>
    <n v="846.24"/>
  </r>
  <r>
    <s v="S0059"/>
    <x v="3"/>
    <x v="3"/>
    <d v="2025-03-08T00:00:00"/>
    <n v="13"/>
    <n v="28.52"/>
    <n v="370.76"/>
  </r>
  <r>
    <s v="S0019"/>
    <x v="1"/>
    <x v="2"/>
    <d v="2025-03-21T00:00:00"/>
    <n v="12"/>
    <n v="18.88"/>
    <n v="226.56"/>
  </r>
  <r>
    <s v="S0042"/>
    <x v="9"/>
    <x v="1"/>
    <d v="2025-04-13T00:00:00"/>
    <n v="3"/>
    <n v="93.94"/>
    <n v="281.82"/>
  </r>
  <r>
    <s v="S0060"/>
    <x v="3"/>
    <x v="3"/>
    <d v="2025-04-11T00:00:00"/>
    <n v="13"/>
    <n v="11.8"/>
    <n v="153.4"/>
  </r>
  <r>
    <s v="S0056"/>
    <x v="0"/>
    <x v="4"/>
    <d v="2025-04-24T00:00:00"/>
    <n v="2"/>
    <n v="63.77"/>
    <n v="127.54"/>
  </r>
  <r>
    <s v="S0021"/>
    <x v="7"/>
    <x v="1"/>
    <d v="2025-02-28T00:00:00"/>
    <n v="11"/>
    <n v="47.78"/>
    <n v="525.58000000000004"/>
  </r>
  <r>
    <s v="S0068"/>
    <x v="7"/>
    <x v="1"/>
    <d v="2025-04-13T00:00:00"/>
    <n v="1"/>
    <n v="51.17"/>
    <n v="51.17"/>
  </r>
  <r>
    <s v="S0095"/>
    <x v="2"/>
    <x v="0"/>
    <d v="2025-04-23T00:00:00"/>
    <n v="2"/>
    <n v="84.15"/>
    <n v="168.3"/>
  </r>
  <r>
    <s v="S0003"/>
    <x v="2"/>
    <x v="4"/>
    <d v="2025-05-05T00:00:00"/>
    <n v="9"/>
    <n v="6.41"/>
    <n v="57.69"/>
  </r>
  <r>
    <s v="S0035"/>
    <x v="4"/>
    <x v="3"/>
    <d v="2025-04-26T00:00:00"/>
    <n v="20"/>
    <n v="12.13"/>
    <n v="242.6"/>
  </r>
  <r>
    <s v="S0024"/>
    <x v="8"/>
    <x v="2"/>
    <d v="2025-04-02T00:00:00"/>
    <n v="11"/>
    <n v="8.07"/>
    <n v="88.77"/>
  </r>
  <r>
    <s v="S0069"/>
    <x v="8"/>
    <x v="4"/>
    <d v="2025-04-08T00:00:00"/>
    <n v="6"/>
    <n v="63.87"/>
    <n v="383.22"/>
  </r>
  <r>
    <s v="S0087"/>
    <x v="4"/>
    <x v="4"/>
    <d v="2025-05-11T00:00:00"/>
    <n v="19"/>
    <n v="45.09"/>
    <n v="856.71"/>
  </r>
  <r>
    <s v="S0078"/>
    <x v="1"/>
    <x v="2"/>
    <d v="2025-03-30T00:00:00"/>
    <n v="18"/>
    <n v="40.880000000000003"/>
    <n v="735.84"/>
  </r>
  <r>
    <s v="S0083"/>
    <x v="2"/>
    <x v="1"/>
    <d v="2025-03-15T00:00:00"/>
    <n v="18"/>
    <n v="9.1999999999999993"/>
    <n v="165.6"/>
  </r>
  <r>
    <s v="S0017"/>
    <x v="4"/>
    <x v="4"/>
    <d v="2025-03-18T00:00:00"/>
    <n v="5"/>
    <n v="5.18"/>
    <n v="25.9"/>
  </r>
  <r>
    <s v="S0015"/>
    <x v="7"/>
    <x v="4"/>
    <d v="2025-02-25T00:00:00"/>
    <n v="18"/>
    <n v="92.31"/>
    <n v="1661.58"/>
  </r>
  <r>
    <s v="S0094"/>
    <x v="5"/>
    <x v="4"/>
    <d v="2025-05-23T00:00:00"/>
    <n v="16"/>
    <n v="87.57"/>
    <n v="1401.12"/>
  </r>
  <r>
    <s v="S0040"/>
    <x v="2"/>
    <x v="2"/>
    <d v="2025-03-29T00:00:00"/>
    <n v="8"/>
    <n v="77.33"/>
    <n v="618.64"/>
  </r>
  <r>
    <s v="S0066"/>
    <x v="8"/>
    <x v="4"/>
    <d v="2025-04-16T00:00:00"/>
    <n v="5"/>
    <n v="61.74"/>
    <n v="308.7"/>
  </r>
  <r>
    <s v="S0079"/>
    <x v="3"/>
    <x v="2"/>
    <d v="2025-03-14T00:00:00"/>
    <n v="18"/>
    <n v="17.82"/>
    <n v="320.76"/>
  </r>
  <r>
    <s v="S0086"/>
    <x v="3"/>
    <x v="1"/>
    <d v="2025-05-07T00:00:00"/>
    <n v="11"/>
    <n v="69.97"/>
    <n v="769.67"/>
  </r>
  <r>
    <s v="S0016"/>
    <x v="0"/>
    <x v="4"/>
    <d v="2025-05-09T00:00:00"/>
    <n v="18"/>
    <n v="42.72"/>
    <n v="768.96"/>
  </r>
  <r>
    <s v="S0090"/>
    <x v="8"/>
    <x v="1"/>
    <d v="2025-04-01T00:00:00"/>
    <n v="9"/>
    <n v="8.07"/>
    <n v="72.63"/>
  </r>
  <r>
    <s v="S0069"/>
    <x v="0"/>
    <x v="1"/>
    <d v="2025-04-14T00:00:00"/>
    <n v="18"/>
    <n v="61.73"/>
    <n v="1111.1400000000001"/>
  </r>
  <r>
    <s v="S0080"/>
    <x v="9"/>
    <x v="0"/>
    <d v="2025-04-01T00:00:00"/>
    <n v="3"/>
    <n v="57.79"/>
    <n v="173.37"/>
  </r>
  <r>
    <s v="S0075"/>
    <x v="5"/>
    <x v="3"/>
    <d v="2025-05-03T00:00:00"/>
    <n v="5"/>
    <n v="93.19"/>
    <n v="465.95"/>
  </r>
  <r>
    <s v="S0065"/>
    <x v="5"/>
    <x v="2"/>
    <d v="2025-05-13T00:00:00"/>
    <n v="20"/>
    <n v="11.78"/>
    <n v="235.6"/>
  </r>
  <r>
    <s v="S0081"/>
    <x v="3"/>
    <x v="2"/>
    <d v="2025-04-06T00:00:00"/>
    <n v="15"/>
    <n v="27.7"/>
    <n v="415.5"/>
  </r>
  <r>
    <s v="S0040"/>
    <x v="9"/>
    <x v="2"/>
    <d v="2025-04-08T00:00:00"/>
    <n v="4"/>
    <n v="30.9"/>
    <n v="123.6"/>
  </r>
  <r>
    <s v="S0044"/>
    <x v="1"/>
    <x v="4"/>
    <d v="2025-04-29T00:00:00"/>
    <n v="14"/>
    <n v="60.83"/>
    <n v="851.62"/>
  </r>
  <r>
    <s v="S0030"/>
    <x v="2"/>
    <x v="2"/>
    <d v="2025-03-23T00:00:00"/>
    <n v="9"/>
    <n v="64.739999999999995"/>
    <n v="582.66"/>
  </r>
  <r>
    <s v="S0050"/>
    <x v="1"/>
    <x v="3"/>
    <d v="2025-05-06T00:00:00"/>
    <n v="5"/>
    <n v="56.38"/>
    <n v="281.89999999999998"/>
  </r>
  <r>
    <s v="S0037"/>
    <x v="8"/>
    <x v="1"/>
    <d v="2025-03-28T00:00:00"/>
    <n v="12"/>
    <n v="42.72"/>
    <n v="512.64"/>
  </r>
  <r>
    <s v="S0093"/>
    <x v="8"/>
    <x v="4"/>
    <d v="2025-03-18T00:00:00"/>
    <n v="11"/>
    <n v="84.49"/>
    <n v="929.39"/>
  </r>
  <r>
    <s v="S0017"/>
    <x v="4"/>
    <x v="4"/>
    <d v="2025-03-05T00:00:00"/>
    <n v="17"/>
    <n v="58.53"/>
    <n v="995.01"/>
  </r>
  <r>
    <s v="S0022"/>
    <x v="3"/>
    <x v="2"/>
    <d v="2025-02-26T00:00:00"/>
    <n v="2"/>
    <n v="53.53"/>
    <n v="107.06"/>
  </r>
  <r>
    <s v="S0048"/>
    <x v="9"/>
    <x v="1"/>
    <d v="2025-03-24T00:00:00"/>
    <n v="4"/>
    <n v="81.5"/>
    <n v="326"/>
  </r>
  <r>
    <s v="S0016"/>
    <x v="1"/>
    <x v="0"/>
    <d v="2025-05-15T00:00:00"/>
    <n v="9"/>
    <n v="90.08"/>
    <n v="810.72"/>
  </r>
  <r>
    <s v="S0011"/>
    <x v="8"/>
    <x v="0"/>
    <d v="2025-03-14T00:00:00"/>
    <n v="6"/>
    <n v="87.93"/>
    <n v="527.58000000000004"/>
  </r>
  <r>
    <s v="S0072"/>
    <x v="5"/>
    <x v="3"/>
    <d v="2025-04-02T00:00:00"/>
    <n v="9"/>
    <n v="71.08"/>
    <n v="639.72"/>
  </r>
  <r>
    <s v="S0013"/>
    <x v="3"/>
    <x v="4"/>
    <d v="2025-04-27T00:00:00"/>
    <n v="20"/>
    <n v="81.91"/>
    <n v="1638.2"/>
  </r>
  <r>
    <s v="S0046"/>
    <x v="5"/>
    <x v="4"/>
    <d v="2025-04-20T00:00:00"/>
    <n v="7"/>
    <n v="96.11"/>
    <n v="672.77"/>
  </r>
  <r>
    <s v="S0029"/>
    <x v="0"/>
    <x v="3"/>
    <d v="2025-05-12T00:00:00"/>
    <n v="2"/>
    <n v="36.630000000000003"/>
    <n v="73.260000000000005"/>
  </r>
  <r>
    <s v="S0028"/>
    <x v="2"/>
    <x v="1"/>
    <d v="2025-05-10T00:00:00"/>
    <n v="1"/>
    <n v="74.62"/>
    <n v="74.62"/>
  </r>
  <r>
    <s v="S0036"/>
    <x v="0"/>
    <x v="1"/>
    <d v="2025-05-16T00:00:00"/>
    <n v="1"/>
    <n v="98.2"/>
    <n v="98.2"/>
  </r>
  <r>
    <s v="S0073"/>
    <x v="5"/>
    <x v="0"/>
    <d v="2025-04-12T00:00:00"/>
    <n v="17"/>
    <n v="94.69"/>
    <n v="1609.73"/>
  </r>
  <r>
    <s v="S0084"/>
    <x v="8"/>
    <x v="1"/>
    <d v="2025-04-10T00:00:00"/>
    <n v="15"/>
    <n v="39.729999999999997"/>
    <n v="595.95000000000005"/>
  </r>
  <r>
    <s v="S0052"/>
    <x v="5"/>
    <x v="2"/>
    <d v="2025-03-01T00:00:00"/>
    <n v="7"/>
    <n v="42.58"/>
    <n v="298.06"/>
  </r>
  <r>
    <s v="S0093"/>
    <x v="1"/>
    <x v="3"/>
    <d v="2025-03-08T00:00:00"/>
    <n v="2"/>
    <n v="36.869999999999997"/>
    <n v="73.739999999999995"/>
  </r>
  <r>
    <s v="S0082"/>
    <x v="3"/>
    <x v="4"/>
    <d v="2025-03-04T00:00:00"/>
    <n v="4"/>
    <n v="41.95"/>
    <n v="167.8"/>
  </r>
  <r>
    <s v="S0009"/>
    <x v="2"/>
    <x v="0"/>
    <d v="2025-03-17T00:00:00"/>
    <n v="8"/>
    <n v="13.33"/>
    <n v="106.64"/>
  </r>
  <r>
    <s v="S0067"/>
    <x v="1"/>
    <x v="3"/>
    <d v="2025-04-19T00:00:00"/>
    <n v="18"/>
    <n v="80.58"/>
    <n v="1450.44"/>
  </r>
  <r>
    <s v="S0028"/>
    <x v="4"/>
    <x v="3"/>
    <d v="2025-04-27T00:00:00"/>
    <n v="20"/>
    <n v="8.2899999999999991"/>
    <n v="165.8"/>
  </r>
  <r>
    <s v="S0056"/>
    <x v="5"/>
    <x v="1"/>
    <d v="2025-04-13T00:00:00"/>
    <n v="7"/>
    <n v="9.11"/>
    <n v="63.77"/>
  </r>
  <r>
    <s v="S0044"/>
    <x v="7"/>
    <x v="1"/>
    <d v="2025-03-24T00:00:00"/>
    <n v="12"/>
    <n v="89.72"/>
    <n v="1076.6400000000001"/>
  </r>
  <r>
    <s v="S0032"/>
    <x v="2"/>
    <x v="2"/>
    <d v="2025-05-08T00:00:00"/>
    <n v="12"/>
    <n v="52.02"/>
    <n v="624.24"/>
  </r>
  <r>
    <s v="S0001"/>
    <x v="0"/>
    <x v="1"/>
    <d v="2025-04-30T00:00:00"/>
    <n v="11"/>
    <n v="47.12"/>
    <n v="518.32000000000005"/>
  </r>
  <r>
    <s v="S0081"/>
    <x v="7"/>
    <x v="3"/>
    <d v="2025-03-18T00:00:00"/>
    <n v="15"/>
    <n v="76.8"/>
    <n v="1152"/>
  </r>
  <r>
    <s v="S0076"/>
    <x v="9"/>
    <x v="2"/>
    <d v="2025-02-24T00:00:00"/>
    <n v="2"/>
    <n v="27.46"/>
    <n v="54.92"/>
  </r>
  <r>
    <s v="S0065"/>
    <x v="9"/>
    <x v="2"/>
    <d v="2025-04-01T00:00:00"/>
    <n v="19"/>
    <n v="75.92"/>
    <n v="1442.48"/>
  </r>
  <r>
    <s v="S0052"/>
    <x v="0"/>
    <x v="4"/>
    <d v="2025-05-05T00:00:00"/>
    <n v="17"/>
    <n v="60.94"/>
    <n v="1035.98"/>
  </r>
  <r>
    <s v="S0034"/>
    <x v="2"/>
    <x v="4"/>
    <d v="2025-02-24T00:00:00"/>
    <n v="1"/>
    <n v="10.78"/>
    <n v="10.78"/>
  </r>
  <r>
    <s v="S0039"/>
    <x v="7"/>
    <x v="2"/>
    <d v="2025-04-29T00:00:00"/>
    <n v="3"/>
    <n v="69.3"/>
    <n v="207.9"/>
  </r>
  <r>
    <s v="S0042"/>
    <x v="3"/>
    <x v="0"/>
    <d v="2025-05-11T00:00:00"/>
    <n v="6"/>
    <n v="83.49"/>
    <n v="500.94"/>
  </r>
  <r>
    <s v="S0067"/>
    <x v="9"/>
    <x v="2"/>
    <d v="2025-05-21T00:00:00"/>
    <n v="20"/>
    <n v="98.76"/>
    <n v="1975.2"/>
  </r>
  <r>
    <s v="S0037"/>
    <x v="4"/>
    <x v="1"/>
    <d v="2025-05-05T00:00:00"/>
    <n v="1"/>
    <n v="68.63"/>
    <n v="68.63"/>
  </r>
  <r>
    <s v="S0100"/>
    <x v="5"/>
    <x v="0"/>
    <d v="2025-03-03T00:00:00"/>
    <n v="6"/>
    <n v="50.43"/>
    <n v="302.58"/>
  </r>
  <r>
    <s v="S0027"/>
    <x v="0"/>
    <x v="4"/>
    <d v="2025-03-13T00:00:00"/>
    <n v="1"/>
    <n v="62.09"/>
    <n v="62.09"/>
  </r>
  <r>
    <s v="S0037"/>
    <x v="9"/>
    <x v="3"/>
    <d v="2025-04-05T00:00:00"/>
    <n v="2"/>
    <n v="94.24"/>
    <n v="188.48"/>
  </r>
  <r>
    <s v="S0071"/>
    <x v="5"/>
    <x v="1"/>
    <d v="2025-03-20T00:00:00"/>
    <n v="11"/>
    <n v="63.24"/>
    <n v="695.64"/>
  </r>
  <r>
    <s v="S0070"/>
    <x v="3"/>
    <x v="1"/>
    <d v="2025-05-17T00:00:00"/>
    <n v="7"/>
    <n v="24.97"/>
    <n v="174.79"/>
  </r>
  <r>
    <s v="S0044"/>
    <x v="1"/>
    <x v="4"/>
    <d v="2025-03-07T00:00:00"/>
    <n v="10"/>
    <n v="41.71"/>
    <n v="417.1"/>
  </r>
  <r>
    <s v="S0009"/>
    <x v="6"/>
    <x v="1"/>
    <d v="2025-03-15T00:00:00"/>
    <n v="15"/>
    <n v="36.82"/>
    <n v="552.29999999999995"/>
  </r>
  <r>
    <s v="S0051"/>
    <x v="4"/>
    <x v="0"/>
    <d v="2025-03-18T00:00:00"/>
    <n v="16"/>
    <n v="50.61"/>
    <n v="809.76"/>
  </r>
  <r>
    <s v="S0040"/>
    <x v="4"/>
    <x v="1"/>
    <d v="2025-04-07T00:00:00"/>
    <n v="15"/>
    <n v="85.01"/>
    <n v="1275.1500000000001"/>
  </r>
  <r>
    <s v="S0084"/>
    <x v="7"/>
    <x v="4"/>
    <d v="2025-03-26T00:00:00"/>
    <n v="8"/>
    <n v="25.97"/>
    <n v="207.76"/>
  </r>
  <r>
    <s v="S0058"/>
    <x v="0"/>
    <x v="1"/>
    <d v="2025-05-11T00:00:00"/>
    <n v="5"/>
    <n v="66.319999999999993"/>
    <n v="331.6"/>
  </r>
  <r>
    <s v="S0010"/>
    <x v="0"/>
    <x v="1"/>
    <d v="2025-05-13T00:00:00"/>
    <n v="1"/>
    <n v="27.95"/>
    <n v="27.95"/>
  </r>
  <r>
    <s v="S0050"/>
    <x v="2"/>
    <x v="4"/>
    <d v="2025-04-22T00:00:00"/>
    <n v="13"/>
    <n v="25.34"/>
    <n v="329.42"/>
  </r>
  <r>
    <s v="S0025"/>
    <x v="4"/>
    <x v="1"/>
    <d v="2025-05-16T00:00:00"/>
    <n v="15"/>
    <n v="30.08"/>
    <n v="451.2"/>
  </r>
  <r>
    <s v="S0079"/>
    <x v="3"/>
    <x v="4"/>
    <d v="2025-03-07T00:00:00"/>
    <n v="14"/>
    <n v="69.400000000000006"/>
    <n v="971.6"/>
  </r>
  <r>
    <s v="S0025"/>
    <x v="1"/>
    <x v="1"/>
    <d v="2025-03-27T00:00:00"/>
    <n v="3"/>
    <n v="36.08"/>
    <n v="108.24"/>
  </r>
  <r>
    <s v="S0060"/>
    <x v="9"/>
    <x v="1"/>
    <d v="2025-05-23T00:00:00"/>
    <n v="4"/>
    <n v="87.21"/>
    <n v="348.84"/>
  </r>
  <r>
    <s v="S0075"/>
    <x v="9"/>
    <x v="4"/>
    <d v="2025-03-23T00:00:00"/>
    <n v="1"/>
    <n v="13.2"/>
    <n v="13.2"/>
  </r>
  <r>
    <s v="S0071"/>
    <x v="5"/>
    <x v="2"/>
    <d v="2025-02-24T00:00:00"/>
    <n v="18"/>
    <n v="55.04"/>
    <n v="990.72"/>
  </r>
  <r>
    <s v="S0017"/>
    <x v="9"/>
    <x v="4"/>
    <d v="2025-04-23T00:00:00"/>
    <n v="1"/>
    <n v="52.86"/>
    <n v="52.86"/>
  </r>
  <r>
    <s v="S0024"/>
    <x v="1"/>
    <x v="2"/>
    <d v="2025-05-13T00:00:00"/>
    <n v="16"/>
    <n v="79.5"/>
    <n v="1272"/>
  </r>
  <r>
    <s v="S0088"/>
    <x v="3"/>
    <x v="4"/>
    <d v="2025-04-07T00:00:00"/>
    <n v="14"/>
    <n v="12.48"/>
    <n v="174.72"/>
  </r>
  <r>
    <s v="S0095"/>
    <x v="2"/>
    <x v="3"/>
    <d v="2025-03-09T00:00:00"/>
    <n v="19"/>
    <n v="94.41"/>
    <n v="1793.79"/>
  </r>
  <r>
    <s v="S0040"/>
    <x v="8"/>
    <x v="1"/>
    <d v="2025-03-11T00:00:00"/>
    <n v="6"/>
    <n v="87.31"/>
    <n v="523.86"/>
  </r>
  <r>
    <s v="S0079"/>
    <x v="5"/>
    <x v="4"/>
    <d v="2025-03-16T00:00:00"/>
    <n v="6"/>
    <n v="17.39"/>
    <n v="104.34"/>
  </r>
  <r>
    <s v="S0061"/>
    <x v="9"/>
    <x v="1"/>
    <d v="2025-04-05T00:00:00"/>
    <n v="19"/>
    <n v="89.78"/>
    <n v="1705.82"/>
  </r>
  <r>
    <s v="S0025"/>
    <x v="3"/>
    <x v="1"/>
    <d v="2025-04-03T00:00:00"/>
    <n v="9"/>
    <n v="90.92"/>
    <n v="818.28"/>
  </r>
  <r>
    <s v="S0061"/>
    <x v="5"/>
    <x v="1"/>
    <d v="2025-03-13T00:00:00"/>
    <n v="18"/>
    <n v="41.15"/>
    <n v="740.7"/>
  </r>
  <r>
    <s v="S0020"/>
    <x v="2"/>
    <x v="0"/>
    <d v="2025-02-24T00:00:00"/>
    <n v="4"/>
    <n v="58.42"/>
    <n v="233.68"/>
  </r>
  <r>
    <s v="S0031"/>
    <x v="2"/>
    <x v="0"/>
    <d v="2025-05-07T00:00:00"/>
    <n v="5"/>
    <n v="33.33"/>
    <n v="166.65"/>
  </r>
  <r>
    <s v="S0067"/>
    <x v="6"/>
    <x v="2"/>
    <d v="2025-04-22T00:00:00"/>
    <n v="11"/>
    <n v="58.26"/>
    <n v="640.86"/>
  </r>
  <r>
    <s v="S0068"/>
    <x v="3"/>
    <x v="0"/>
    <d v="2025-03-20T00:00:00"/>
    <n v="15"/>
    <n v="10.17"/>
    <n v="152.55000000000001"/>
  </r>
  <r>
    <s v="S0002"/>
    <x v="3"/>
    <x v="3"/>
    <d v="2025-05-11T00:00:00"/>
    <n v="17"/>
    <n v="37.06"/>
    <n v="630.02"/>
  </r>
  <r>
    <s v="S0011"/>
    <x v="2"/>
    <x v="4"/>
    <d v="2025-03-15T00:00:00"/>
    <n v="3"/>
    <n v="44.95"/>
    <n v="134.85"/>
  </r>
  <r>
    <s v="S0043"/>
    <x v="6"/>
    <x v="3"/>
    <d v="2025-03-13T00:00:00"/>
    <n v="18"/>
    <n v="87.23"/>
    <n v="1570.14"/>
  </r>
  <r>
    <s v="S0063"/>
    <x v="8"/>
    <x v="1"/>
    <d v="2025-04-03T00:00:00"/>
    <n v="19"/>
    <n v="21.57"/>
    <n v="409.83"/>
  </r>
  <r>
    <s v="S0020"/>
    <x v="2"/>
    <x v="2"/>
    <d v="2025-03-18T00:00:00"/>
    <n v="20"/>
    <n v="44.97"/>
    <n v="899.4"/>
  </r>
  <r>
    <s v="S0046"/>
    <x v="9"/>
    <x v="3"/>
    <d v="2025-05-05T00:00:00"/>
    <n v="3"/>
    <n v="45.01"/>
    <n v="135.03"/>
  </r>
  <r>
    <s v="S0022"/>
    <x v="4"/>
    <x v="1"/>
    <d v="2025-03-23T00:00:00"/>
    <n v="14"/>
    <n v="29.18"/>
    <n v="408.52"/>
  </r>
  <r>
    <s v="S0095"/>
    <x v="1"/>
    <x v="4"/>
    <d v="2025-04-23T00:00:00"/>
    <n v="13"/>
    <n v="25.58"/>
    <n v="332.54"/>
  </r>
  <r>
    <s v="S0062"/>
    <x v="8"/>
    <x v="3"/>
    <d v="2025-04-24T00:00:00"/>
    <n v="14"/>
    <n v="34.58"/>
    <n v="484.12"/>
  </r>
  <r>
    <s v="S0095"/>
    <x v="3"/>
    <x v="0"/>
    <d v="2025-03-30T00:00:00"/>
    <n v="13"/>
    <n v="13.64"/>
    <n v="177.32"/>
  </r>
  <r>
    <s v="S0077"/>
    <x v="8"/>
    <x v="1"/>
    <d v="2025-04-12T00:00:00"/>
    <n v="6"/>
    <n v="97.69"/>
    <n v="586.14"/>
  </r>
  <r>
    <s v="S0027"/>
    <x v="3"/>
    <x v="3"/>
    <d v="2025-02-27T00:00:00"/>
    <n v="3"/>
    <n v="58.51"/>
    <n v="175.53"/>
  </r>
  <r>
    <s v="S0055"/>
    <x v="2"/>
    <x v="2"/>
    <d v="2025-04-09T00:00:00"/>
    <n v="17"/>
    <n v="34.82"/>
    <n v="591.94000000000005"/>
  </r>
  <r>
    <s v="S0043"/>
    <x v="2"/>
    <x v="0"/>
    <d v="2025-04-05T00:00:00"/>
    <n v="7"/>
    <n v="24.4"/>
    <n v="170.8"/>
  </r>
  <r>
    <s v="S0041"/>
    <x v="6"/>
    <x v="3"/>
    <d v="2025-03-10T00:00:00"/>
    <n v="18"/>
    <n v="91.4"/>
    <n v="1645.2"/>
  </r>
  <r>
    <s v="S0092"/>
    <x v="0"/>
    <x v="0"/>
    <d v="2025-03-31T00:00:00"/>
    <n v="16"/>
    <n v="39.229999999999997"/>
    <n v="627.67999999999995"/>
  </r>
  <r>
    <s v="S0027"/>
    <x v="4"/>
    <x v="2"/>
    <d v="2025-03-18T00:00:00"/>
    <n v="14"/>
    <n v="60.89"/>
    <n v="852.46"/>
  </r>
  <r>
    <s v="S0018"/>
    <x v="3"/>
    <x v="2"/>
    <d v="2025-04-04T00:00:00"/>
    <n v="3"/>
    <n v="68.87"/>
    <n v="206.61"/>
  </r>
  <r>
    <s v="S0068"/>
    <x v="3"/>
    <x v="4"/>
    <d v="2025-04-27T00:00:00"/>
    <n v="17"/>
    <n v="63.27"/>
    <n v="1075.5899999999999"/>
  </r>
  <r>
    <s v="S0016"/>
    <x v="8"/>
    <x v="4"/>
    <d v="2025-04-28T00:00:00"/>
    <n v="20"/>
    <n v="18.89"/>
    <n v="377.8"/>
  </r>
  <r>
    <s v="S0089"/>
    <x v="2"/>
    <x v="2"/>
    <d v="2025-04-30T00:00:00"/>
    <n v="19"/>
    <n v="22.22"/>
    <n v="422.18"/>
  </r>
  <r>
    <s v="S0080"/>
    <x v="3"/>
    <x v="3"/>
    <d v="2025-05-05T00:00:00"/>
    <n v="17"/>
    <n v="65.150000000000006"/>
    <n v="1107.55"/>
  </r>
  <r>
    <s v="S0084"/>
    <x v="4"/>
    <x v="4"/>
    <d v="2025-03-05T00:00:00"/>
    <n v="7"/>
    <n v="59.63"/>
    <n v="417.41"/>
  </r>
  <r>
    <s v="S0085"/>
    <x v="4"/>
    <x v="4"/>
    <d v="2025-05-02T00:00:00"/>
    <n v="8"/>
    <n v="5.81"/>
    <n v="46.48"/>
  </r>
  <r>
    <s v="S0067"/>
    <x v="4"/>
    <x v="4"/>
    <d v="2025-04-20T00:00:00"/>
    <n v="18"/>
    <n v="22.05"/>
    <n v="396.9"/>
  </r>
  <r>
    <s v="S0037"/>
    <x v="4"/>
    <x v="4"/>
    <d v="2025-03-11T00:00:00"/>
    <n v="19"/>
    <n v="33.11"/>
    <n v="629.09"/>
  </r>
  <r>
    <s v="S0091"/>
    <x v="4"/>
    <x v="1"/>
    <d v="2025-04-01T00:00:00"/>
    <n v="2"/>
    <n v="6.08"/>
    <n v="12.16"/>
  </r>
  <r>
    <s v="S0004"/>
    <x v="9"/>
    <x v="3"/>
    <d v="2025-05-02T00:00:00"/>
    <n v="17"/>
    <n v="96.54"/>
    <n v="1641.18"/>
  </r>
  <r>
    <s v="S0075"/>
    <x v="6"/>
    <x v="2"/>
    <d v="2025-04-05T00:00:00"/>
    <n v="13"/>
    <n v="57.98"/>
    <n v="753.74"/>
  </r>
  <r>
    <s v="S0030"/>
    <x v="8"/>
    <x v="2"/>
    <d v="2025-04-04T00:00:00"/>
    <n v="13"/>
    <n v="66.67"/>
    <n v="866.71"/>
  </r>
  <r>
    <s v="S0039"/>
    <x v="7"/>
    <x v="1"/>
    <d v="2025-05-01T00:00:00"/>
    <n v="19"/>
    <n v="79.08"/>
    <n v="1502.52"/>
  </r>
  <r>
    <s v="S0049"/>
    <x v="8"/>
    <x v="2"/>
    <d v="2025-04-19T00:00:00"/>
    <n v="10"/>
    <n v="55.77"/>
    <n v="557.70000000000005"/>
  </r>
  <r>
    <s v="S0036"/>
    <x v="2"/>
    <x v="3"/>
    <d v="2025-04-19T00:00:00"/>
    <n v="17"/>
    <n v="32.85"/>
    <n v="558.45000000000005"/>
  </r>
  <r>
    <s v="S0006"/>
    <x v="1"/>
    <x v="2"/>
    <d v="2025-05-17T00:00:00"/>
    <n v="7"/>
    <n v="44.34"/>
    <n v="310.38"/>
  </r>
  <r>
    <s v="S0034"/>
    <x v="9"/>
    <x v="3"/>
    <d v="2025-04-23T00:00:00"/>
    <n v="18"/>
    <n v="20.79"/>
    <n v="374.22"/>
  </r>
  <r>
    <s v="S0028"/>
    <x v="3"/>
    <x v="1"/>
    <d v="2025-02-26T00:00:00"/>
    <n v="9"/>
    <n v="91.92"/>
    <n v="827.28"/>
  </r>
  <r>
    <s v="S0077"/>
    <x v="1"/>
    <x v="1"/>
    <d v="2025-03-10T00:00:00"/>
    <n v="10"/>
    <n v="27.65"/>
    <n v="276.5"/>
  </r>
  <r>
    <s v="S0006"/>
    <x v="1"/>
    <x v="4"/>
    <d v="2025-04-10T00:00:00"/>
    <n v="17"/>
    <n v="88"/>
    <n v="1496"/>
  </r>
  <r>
    <s v="S0058"/>
    <x v="3"/>
    <x v="2"/>
    <d v="2025-05-17T00:00:00"/>
    <n v="7"/>
    <n v="57.49"/>
    <n v="402.43"/>
  </r>
  <r>
    <s v="S0085"/>
    <x v="8"/>
    <x v="2"/>
    <d v="2025-05-04T00:00:00"/>
    <n v="9"/>
    <n v="29.18"/>
    <n v="262.62"/>
  </r>
  <r>
    <s v="S0063"/>
    <x v="0"/>
    <x v="4"/>
    <d v="2025-03-14T00:00:00"/>
    <n v="18"/>
    <n v="11.94"/>
    <n v="214.92"/>
  </r>
  <r>
    <s v="S0060"/>
    <x v="4"/>
    <x v="3"/>
    <d v="2025-05-16T00:00:00"/>
    <n v="13"/>
    <n v="38.64"/>
    <n v="502.32"/>
  </r>
  <r>
    <s v="S0053"/>
    <x v="3"/>
    <x v="3"/>
    <d v="2025-04-10T00:00:00"/>
    <n v="1"/>
    <n v="36.99"/>
    <n v="36.99"/>
  </r>
  <r>
    <s v="S0066"/>
    <x v="2"/>
    <x v="1"/>
    <d v="2025-04-01T00:00:00"/>
    <n v="4"/>
    <n v="27.42"/>
    <n v="109.68"/>
  </r>
  <r>
    <s v="S0002"/>
    <x v="3"/>
    <x v="1"/>
    <d v="2025-05-08T00:00:00"/>
    <n v="20"/>
    <n v="68.069999999999993"/>
    <n v="1361.4"/>
  </r>
  <r>
    <s v="S0058"/>
    <x v="7"/>
    <x v="3"/>
    <d v="2025-03-23T00:00:00"/>
    <n v="8"/>
    <n v="40.46"/>
    <n v="323.68"/>
  </r>
  <r>
    <s v="S0090"/>
    <x v="9"/>
    <x v="4"/>
    <d v="2025-03-23T00:00:00"/>
    <n v="10"/>
    <n v="57.61"/>
    <n v="576.1"/>
  </r>
  <r>
    <s v="S0062"/>
    <x v="3"/>
    <x v="4"/>
    <d v="2025-04-11T00:00:00"/>
    <n v="6"/>
    <n v="21.93"/>
    <n v="131.58000000000001"/>
  </r>
  <r>
    <s v="S0007"/>
    <x v="7"/>
    <x v="1"/>
    <d v="2025-04-22T00:00:00"/>
    <n v="15"/>
    <n v="67.67"/>
    <n v="1015.05"/>
  </r>
  <r>
    <s v="S0009"/>
    <x v="7"/>
    <x v="0"/>
    <d v="2025-03-15T00:00:00"/>
    <n v="7"/>
    <n v="78.11"/>
    <n v="546.77"/>
  </r>
  <r>
    <s v="S0033"/>
    <x v="5"/>
    <x v="3"/>
    <d v="2025-04-21T00:00:00"/>
    <n v="19"/>
    <n v="37.729999999999997"/>
    <n v="716.87"/>
  </r>
  <r>
    <s v="S0028"/>
    <x v="7"/>
    <x v="1"/>
    <d v="2025-03-22T00:00:00"/>
    <n v="2"/>
    <n v="89.66"/>
    <n v="179.32"/>
  </r>
  <r>
    <s v="S0064"/>
    <x v="7"/>
    <x v="1"/>
    <d v="2025-05-22T00:00:00"/>
    <n v="18"/>
    <n v="89.39"/>
    <n v="1609.02"/>
  </r>
  <r>
    <s v="S0080"/>
    <x v="7"/>
    <x v="4"/>
    <d v="2025-04-12T00:00:00"/>
    <n v="12"/>
    <n v="97.28"/>
    <n v="1167.3599999999999"/>
  </r>
  <r>
    <s v="S0062"/>
    <x v="6"/>
    <x v="3"/>
    <d v="2025-04-24T00:00:00"/>
    <n v="2"/>
    <n v="49.04"/>
    <n v="98.08"/>
  </r>
  <r>
    <s v="S0016"/>
    <x v="3"/>
    <x v="1"/>
    <d v="2025-05-05T00:00:00"/>
    <n v="16"/>
    <n v="98.76"/>
    <n v="1580.16"/>
  </r>
  <r>
    <s v="S0080"/>
    <x v="0"/>
    <x v="1"/>
    <d v="2025-03-30T00:00:00"/>
    <n v="5"/>
    <n v="44.24"/>
    <n v="221.2"/>
  </r>
  <r>
    <s v="S0064"/>
    <x v="2"/>
    <x v="0"/>
    <d v="2025-04-09T00:00:00"/>
    <n v="4"/>
    <n v="61.9"/>
    <n v="247.6"/>
  </r>
  <r>
    <s v="S0023"/>
    <x v="5"/>
    <x v="2"/>
    <d v="2025-03-21T00:00:00"/>
    <n v="15"/>
    <n v="11.26"/>
    <n v="168.9"/>
  </r>
  <r>
    <s v="S0064"/>
    <x v="2"/>
    <x v="0"/>
    <d v="2025-05-01T00:00:00"/>
    <n v="20"/>
    <n v="73.42"/>
    <n v="1468.4"/>
  </r>
  <r>
    <s v="S0046"/>
    <x v="6"/>
    <x v="2"/>
    <d v="2025-03-12T00:00:00"/>
    <n v="19"/>
    <n v="89.79"/>
    <n v="1706.01"/>
  </r>
  <r>
    <s v="S0027"/>
    <x v="9"/>
    <x v="0"/>
    <d v="2025-04-05T00:00:00"/>
    <n v="18"/>
    <n v="41.34"/>
    <n v="744.12"/>
  </r>
  <r>
    <s v="S0071"/>
    <x v="5"/>
    <x v="0"/>
    <d v="2025-03-02T00:00:00"/>
    <n v="17"/>
    <n v="35.75"/>
    <n v="607.75"/>
  </r>
  <r>
    <s v="S0056"/>
    <x v="0"/>
    <x v="1"/>
    <d v="2025-03-23T00:00:00"/>
    <n v="5"/>
    <n v="70.94"/>
    <n v="354.7"/>
  </r>
  <r>
    <s v="S0004"/>
    <x v="5"/>
    <x v="3"/>
    <d v="2025-05-11T00:00:00"/>
    <n v="7"/>
    <n v="35.630000000000003"/>
    <n v="249.41"/>
  </r>
  <r>
    <s v="S0097"/>
    <x v="6"/>
    <x v="2"/>
    <d v="2025-02-27T00:00:00"/>
    <n v="13"/>
    <n v="42.89"/>
    <n v="557.57000000000005"/>
  </r>
  <r>
    <s v="S0081"/>
    <x v="0"/>
    <x v="3"/>
    <d v="2025-04-25T00:00:00"/>
    <n v="9"/>
    <n v="94.48"/>
    <n v="850.32"/>
  </r>
  <r>
    <s v="S0033"/>
    <x v="7"/>
    <x v="3"/>
    <d v="2025-04-05T00:00:00"/>
    <n v="8"/>
    <n v="6.34"/>
    <n v="50.72"/>
  </r>
  <r>
    <s v="S0054"/>
    <x v="9"/>
    <x v="4"/>
    <d v="2025-04-14T00:00:00"/>
    <n v="2"/>
    <n v="25.08"/>
    <n v="50.16"/>
  </r>
  <r>
    <s v="S0016"/>
    <x v="4"/>
    <x v="1"/>
    <d v="2025-03-17T00:00:00"/>
    <n v="3"/>
    <n v="61.67"/>
    <n v="185.01"/>
  </r>
  <r>
    <s v="S0013"/>
    <x v="5"/>
    <x v="0"/>
    <d v="2025-04-21T00:00:00"/>
    <n v="18"/>
    <n v="69.73"/>
    <n v="1255.1400000000001"/>
  </r>
  <r>
    <s v="S0037"/>
    <x v="3"/>
    <x v="4"/>
    <d v="2025-05-12T00:00:00"/>
    <n v="20"/>
    <n v="70.69"/>
    <n v="1413.8"/>
  </r>
  <r>
    <s v="S0078"/>
    <x v="0"/>
    <x v="3"/>
    <d v="2025-04-04T00:00:00"/>
    <n v="10"/>
    <n v="65.040000000000006"/>
    <n v="650.4"/>
  </r>
  <r>
    <s v="S0045"/>
    <x v="6"/>
    <x v="3"/>
    <d v="2025-04-12T00:00:00"/>
    <n v="17"/>
    <n v="50.06"/>
    <n v="851.02"/>
  </r>
  <r>
    <s v="S0070"/>
    <x v="5"/>
    <x v="3"/>
    <d v="2025-04-24T00:00:00"/>
    <n v="11"/>
    <n v="54.16"/>
    <n v="595.76"/>
  </r>
  <r>
    <s v="S0058"/>
    <x v="2"/>
    <x v="0"/>
    <d v="2025-05-21T00:00:00"/>
    <n v="19"/>
    <n v="86.44"/>
    <n v="1642.36"/>
  </r>
  <r>
    <s v="S0007"/>
    <x v="1"/>
    <x v="0"/>
    <d v="2025-05-14T00:00:00"/>
    <n v="16"/>
    <n v="61.19"/>
    <n v="979.04"/>
  </r>
  <r>
    <s v="S0003"/>
    <x v="2"/>
    <x v="0"/>
    <d v="2025-03-05T00:00:00"/>
    <n v="15"/>
    <n v="8.49"/>
    <n v="127.35"/>
  </r>
  <r>
    <s v="S0074"/>
    <x v="1"/>
    <x v="4"/>
    <d v="2025-04-28T00:00:00"/>
    <n v="19"/>
    <n v="63.14"/>
    <n v="1199.6600000000001"/>
  </r>
  <r>
    <s v="S0001"/>
    <x v="5"/>
    <x v="2"/>
    <d v="2025-05-09T00:00:00"/>
    <n v="20"/>
    <n v="77.790000000000006"/>
    <n v="1555.8"/>
  </r>
  <r>
    <s v="S0007"/>
    <x v="4"/>
    <x v="3"/>
    <d v="2025-03-20T00:00:00"/>
    <n v="13"/>
    <n v="85.04"/>
    <n v="1105.52"/>
  </r>
  <r>
    <s v="S0090"/>
    <x v="1"/>
    <x v="0"/>
    <d v="2025-05-18T00:00:00"/>
    <n v="19"/>
    <n v="66.77"/>
    <n v="1268.6300000000001"/>
  </r>
  <r>
    <s v="S0038"/>
    <x v="4"/>
    <x v="0"/>
    <d v="2025-03-25T00:00:00"/>
    <n v="7"/>
    <n v="75.69"/>
    <n v="529.83000000000004"/>
  </r>
  <r>
    <s v="S0090"/>
    <x v="2"/>
    <x v="4"/>
    <d v="2025-04-18T00:00:00"/>
    <n v="1"/>
    <n v="67.099999999999994"/>
    <n v="67.099999999999994"/>
  </r>
  <r>
    <s v="S0015"/>
    <x v="2"/>
    <x v="0"/>
    <d v="2025-03-25T00:00:00"/>
    <n v="17"/>
    <n v="81.709999999999994"/>
    <n v="1389.07"/>
  </r>
  <r>
    <s v="S0096"/>
    <x v="5"/>
    <x v="3"/>
    <d v="2025-04-11T00:00:00"/>
    <n v="7"/>
    <n v="64.11"/>
    <n v="448.77"/>
  </r>
  <r>
    <s v="S0092"/>
    <x v="3"/>
    <x v="0"/>
    <d v="2025-04-23T00:00:00"/>
    <n v="13"/>
    <n v="58.45"/>
    <n v="759.85"/>
  </r>
  <r>
    <s v="S0084"/>
    <x v="5"/>
    <x v="2"/>
    <d v="2025-05-12T00:00:00"/>
    <n v="20"/>
    <n v="6"/>
    <n v="120"/>
  </r>
  <r>
    <s v="S0034"/>
    <x v="8"/>
    <x v="4"/>
    <d v="2025-02-25T00:00:00"/>
    <n v="16"/>
    <n v="10.28"/>
    <n v="164.48"/>
  </r>
  <r>
    <s v="S0002"/>
    <x v="1"/>
    <x v="2"/>
    <d v="2025-03-22T00:00:00"/>
    <n v="10"/>
    <n v="49.67"/>
    <n v="496.7"/>
  </r>
  <r>
    <s v="S0043"/>
    <x v="5"/>
    <x v="3"/>
    <d v="2025-04-07T00:00:00"/>
    <n v="8"/>
    <n v="16.91"/>
    <n v="135.28"/>
  </r>
  <r>
    <s v="S0071"/>
    <x v="9"/>
    <x v="3"/>
    <d v="2025-05-05T00:00:00"/>
    <n v="11"/>
    <n v="32.17"/>
    <n v="353.87"/>
  </r>
  <r>
    <s v="S0073"/>
    <x v="4"/>
    <x v="1"/>
    <d v="2025-03-21T00:00:00"/>
    <n v="20"/>
    <n v="36.83"/>
    <n v="736.6"/>
  </r>
  <r>
    <s v="S0025"/>
    <x v="7"/>
    <x v="2"/>
    <d v="2025-02-22T00:00:00"/>
    <n v="12"/>
    <n v="22.28"/>
    <n v="267.36"/>
  </r>
  <r>
    <s v="S0062"/>
    <x v="5"/>
    <x v="1"/>
    <d v="2025-05-21T00:00:00"/>
    <n v="1"/>
    <n v="59.45"/>
    <n v="59.45"/>
  </r>
  <r>
    <s v="S0076"/>
    <x v="5"/>
    <x v="3"/>
    <d v="2025-04-05T00:00:00"/>
    <n v="15"/>
    <n v="74.760000000000005"/>
    <n v="1121.4000000000001"/>
  </r>
  <r>
    <s v="S0084"/>
    <x v="0"/>
    <x v="2"/>
    <d v="2025-05-08T00:00:00"/>
    <n v="10"/>
    <n v="58.68"/>
    <n v="586.79999999999995"/>
  </r>
  <r>
    <s v="S0058"/>
    <x v="0"/>
    <x v="4"/>
    <d v="2025-03-03T00:00:00"/>
    <n v="8"/>
    <n v="41.4"/>
    <n v="331.2"/>
  </r>
  <r>
    <s v="S0061"/>
    <x v="1"/>
    <x v="4"/>
    <d v="2025-03-17T00:00:00"/>
    <n v="3"/>
    <n v="89.5"/>
    <n v="268.5"/>
  </r>
  <r>
    <s v="S0036"/>
    <x v="1"/>
    <x v="4"/>
    <d v="2025-04-03T00:00:00"/>
    <n v="7"/>
    <n v="30.7"/>
    <n v="214.9"/>
  </r>
  <r>
    <s v="S0061"/>
    <x v="3"/>
    <x v="0"/>
    <d v="2025-03-24T00:00:00"/>
    <n v="13"/>
    <n v="50.94"/>
    <n v="662.22"/>
  </r>
  <r>
    <s v="S0044"/>
    <x v="2"/>
    <x v="3"/>
    <d v="2025-04-12T00:00:00"/>
    <n v="15"/>
    <n v="50.55"/>
    <n v="758.25"/>
  </r>
  <r>
    <s v="S0095"/>
    <x v="4"/>
    <x v="1"/>
    <d v="2025-03-29T00:00:00"/>
    <n v="13"/>
    <n v="22.41"/>
    <n v="291.33"/>
  </r>
  <r>
    <s v="S0029"/>
    <x v="8"/>
    <x v="1"/>
    <d v="2025-03-23T00:00:00"/>
    <n v="5"/>
    <n v="43.09"/>
    <n v="215.45"/>
  </r>
  <r>
    <s v="S0097"/>
    <x v="7"/>
    <x v="2"/>
    <d v="2025-05-01T00:00:00"/>
    <n v="20"/>
    <n v="30.59"/>
    <n v="611.79999999999995"/>
  </r>
  <r>
    <s v="S0060"/>
    <x v="4"/>
    <x v="3"/>
    <d v="2025-03-18T00:00:00"/>
    <n v="14"/>
    <n v="20.88"/>
    <n v="292.32"/>
  </r>
  <r>
    <s v="S0018"/>
    <x v="2"/>
    <x v="3"/>
    <d v="2025-03-15T00:00:00"/>
    <n v="9"/>
    <n v="40.090000000000003"/>
    <n v="360.81"/>
  </r>
  <r>
    <s v="S0056"/>
    <x v="7"/>
    <x v="0"/>
    <d v="2025-04-26T00:00:00"/>
    <n v="10"/>
    <n v="47.73"/>
    <n v="477.3"/>
  </r>
  <r>
    <s v="S0062"/>
    <x v="1"/>
    <x v="1"/>
    <d v="2025-04-13T00:00:00"/>
    <n v="10"/>
    <n v="18.55"/>
    <n v="185.5"/>
  </r>
  <r>
    <s v="S0019"/>
    <x v="3"/>
    <x v="3"/>
    <d v="2025-03-14T00:00:00"/>
    <n v="18"/>
    <n v="77.510000000000005"/>
    <n v="1395.18"/>
  </r>
  <r>
    <s v="S0006"/>
    <x v="2"/>
    <x v="3"/>
    <d v="2025-04-07T00:00:00"/>
    <n v="11"/>
    <n v="76.83"/>
    <n v="845.13"/>
  </r>
  <r>
    <s v="S0074"/>
    <x v="2"/>
    <x v="2"/>
    <d v="2025-04-20T00:00:00"/>
    <n v="9"/>
    <n v="91.5"/>
    <n v="823.5"/>
  </r>
  <r>
    <s v="S0020"/>
    <x v="3"/>
    <x v="4"/>
    <d v="2025-03-10T00:00:00"/>
    <n v="17"/>
    <n v="83.3"/>
    <n v="1416.1"/>
  </r>
  <r>
    <s v="S0092"/>
    <x v="0"/>
    <x v="2"/>
    <d v="2025-05-17T00:00:00"/>
    <n v="4"/>
    <n v="98.69"/>
    <n v="394.76"/>
  </r>
  <r>
    <s v="S0058"/>
    <x v="6"/>
    <x v="0"/>
    <d v="2025-03-12T00:00:00"/>
    <n v="1"/>
    <n v="58.32"/>
    <n v="58.32"/>
  </r>
  <r>
    <s v="S0088"/>
    <x v="0"/>
    <x v="1"/>
    <d v="2025-05-08T00:00:00"/>
    <n v="20"/>
    <n v="25.67"/>
    <n v="513.4"/>
  </r>
  <r>
    <s v="S0047"/>
    <x v="1"/>
    <x v="0"/>
    <d v="2025-03-11T00:00:00"/>
    <n v="9"/>
    <n v="61.55"/>
    <n v="553.95000000000005"/>
  </r>
  <r>
    <s v="S0056"/>
    <x v="0"/>
    <x v="1"/>
    <d v="2025-03-07T00:00:00"/>
    <n v="3"/>
    <n v="67.09"/>
    <n v="201.27"/>
  </r>
  <r>
    <s v="S0007"/>
    <x v="7"/>
    <x v="3"/>
    <d v="2025-03-16T00:00:00"/>
    <n v="1"/>
    <n v="77.91"/>
    <n v="77.91"/>
  </r>
  <r>
    <s v="S0084"/>
    <x v="2"/>
    <x v="3"/>
    <d v="2025-03-14T00:00:00"/>
    <n v="4"/>
    <n v="33.82"/>
    <n v="135.28"/>
  </r>
  <r>
    <s v="S0013"/>
    <x v="7"/>
    <x v="3"/>
    <d v="2025-05-15T00:00:00"/>
    <n v="15"/>
    <n v="18.75"/>
    <n v="281.25"/>
  </r>
  <r>
    <s v="S0051"/>
    <x v="1"/>
    <x v="2"/>
    <d v="2025-02-24T00:00:00"/>
    <n v="17"/>
    <n v="7.74"/>
    <n v="131.58000000000001"/>
  </r>
  <r>
    <s v="S0096"/>
    <x v="6"/>
    <x v="3"/>
    <d v="2025-03-04T00:00:00"/>
    <n v="19"/>
    <n v="89.33"/>
    <n v="1697.27"/>
  </r>
  <r>
    <s v="S0066"/>
    <x v="1"/>
    <x v="1"/>
    <d v="2025-04-07T00:00:00"/>
    <n v="19"/>
    <n v="66.64"/>
    <n v="1266.1600000000001"/>
  </r>
  <r>
    <s v="S0050"/>
    <x v="4"/>
    <x v="2"/>
    <d v="2025-05-09T00:00:00"/>
    <n v="11"/>
    <n v="74.819999999999993"/>
    <n v="823.02"/>
  </r>
  <r>
    <s v="S0014"/>
    <x v="1"/>
    <x v="3"/>
    <d v="2025-03-18T00:00:00"/>
    <n v="1"/>
    <n v="53.86"/>
    <n v="53.86"/>
  </r>
  <r>
    <s v="S0092"/>
    <x v="0"/>
    <x v="4"/>
    <d v="2025-05-10T00:00:00"/>
    <n v="8"/>
    <n v="75.180000000000007"/>
    <n v="601.44000000000005"/>
  </r>
  <r>
    <s v="S0034"/>
    <x v="2"/>
    <x v="2"/>
    <d v="2025-02-24T00:00:00"/>
    <n v="19"/>
    <n v="75.930000000000007"/>
    <n v="1442.67"/>
  </r>
  <r>
    <s v="S0072"/>
    <x v="3"/>
    <x v="3"/>
    <d v="2025-04-07T00:00:00"/>
    <n v="6"/>
    <n v="31.27"/>
    <n v="187.62"/>
  </r>
  <r>
    <s v="S0064"/>
    <x v="7"/>
    <x v="3"/>
    <d v="2025-04-22T00:00:00"/>
    <n v="12"/>
    <n v="77.31"/>
    <n v="927.72"/>
  </r>
  <r>
    <s v="S0037"/>
    <x v="7"/>
    <x v="2"/>
    <d v="2025-04-01T00:00:00"/>
    <n v="15"/>
    <n v="67.94"/>
    <n v="1019.1"/>
  </r>
  <r>
    <s v="S0082"/>
    <x v="5"/>
    <x v="4"/>
    <d v="2025-05-12T00:00:00"/>
    <n v="8"/>
    <n v="59.14"/>
    <n v="473.12"/>
  </r>
  <r>
    <s v="S0031"/>
    <x v="0"/>
    <x v="3"/>
    <d v="2025-04-14T00:00:00"/>
    <n v="1"/>
    <n v="54.61"/>
    <n v="54.61"/>
  </r>
  <r>
    <s v="S0072"/>
    <x v="3"/>
    <x v="1"/>
    <d v="2025-05-17T00:00:00"/>
    <n v="8"/>
    <n v="67.13"/>
    <n v="537.04"/>
  </r>
  <r>
    <s v="S0019"/>
    <x v="8"/>
    <x v="3"/>
    <d v="2025-03-25T00:00:00"/>
    <n v="5"/>
    <n v="13.07"/>
    <n v="65.349999999999994"/>
  </r>
  <r>
    <s v="S0084"/>
    <x v="0"/>
    <x v="1"/>
    <d v="2025-04-26T00:00:00"/>
    <n v="10"/>
    <n v="53.18"/>
    <n v="531.79999999999995"/>
  </r>
  <r>
    <s v="S0077"/>
    <x v="3"/>
    <x v="1"/>
    <d v="2025-05-03T00:00:00"/>
    <n v="8"/>
    <n v="99.27"/>
    <n v="794.16"/>
  </r>
  <r>
    <s v="S0042"/>
    <x v="4"/>
    <x v="0"/>
    <d v="2025-03-09T00:00:00"/>
    <n v="8"/>
    <n v="74.37"/>
    <n v="594.96"/>
  </r>
  <r>
    <s v="S0003"/>
    <x v="1"/>
    <x v="0"/>
    <d v="2025-03-02T00:00:00"/>
    <n v="17"/>
    <n v="82.38"/>
    <n v="1400.46"/>
  </r>
  <r>
    <s v="S0067"/>
    <x v="1"/>
    <x v="0"/>
    <d v="2025-05-21T00:00:00"/>
    <n v="1"/>
    <n v="54.86"/>
    <n v="54.86"/>
  </r>
  <r>
    <s v="S0055"/>
    <x v="2"/>
    <x v="0"/>
    <d v="2025-03-08T00:00:00"/>
    <n v="3"/>
    <n v="64.03"/>
    <n v="192.09"/>
  </r>
  <r>
    <s v="S0024"/>
    <x v="5"/>
    <x v="3"/>
    <d v="2025-03-08T00:00:00"/>
    <n v="14"/>
    <n v="61.66"/>
    <n v="863.24"/>
  </r>
  <r>
    <s v="S0016"/>
    <x v="5"/>
    <x v="0"/>
    <d v="2025-05-21T00:00:00"/>
    <n v="1"/>
    <n v="17.489999999999998"/>
    <n v="17.489999999999998"/>
  </r>
  <r>
    <s v="S0006"/>
    <x v="9"/>
    <x v="1"/>
    <d v="2025-04-29T00:00:00"/>
    <n v="15"/>
    <n v="6.9"/>
    <n v="103.5"/>
  </r>
  <r>
    <s v="S0046"/>
    <x v="5"/>
    <x v="0"/>
    <d v="2025-05-15T00:00:00"/>
    <n v="2"/>
    <n v="62.29"/>
    <n v="124.58"/>
  </r>
  <r>
    <s v="S0074"/>
    <x v="1"/>
    <x v="2"/>
    <d v="2025-03-14T00:00:00"/>
    <n v="16"/>
    <n v="40.21"/>
    <n v="643.36"/>
  </r>
  <r>
    <s v="S0016"/>
    <x v="2"/>
    <x v="0"/>
    <d v="2025-05-02T00:00:00"/>
    <n v="6"/>
    <n v="59.5"/>
    <n v="357"/>
  </r>
  <r>
    <s v="S0074"/>
    <x v="4"/>
    <x v="4"/>
    <d v="2025-04-30T00:00:00"/>
    <n v="16"/>
    <n v="72.39"/>
    <n v="1158.24"/>
  </r>
  <r>
    <s v="S0025"/>
    <x v="1"/>
    <x v="0"/>
    <d v="2025-03-02T00:00:00"/>
    <n v="4"/>
    <n v="71.92"/>
    <n v="287.68"/>
  </r>
  <r>
    <s v="S0030"/>
    <x v="9"/>
    <x v="0"/>
    <d v="2025-03-31T00:00:00"/>
    <n v="5"/>
    <n v="49.81"/>
    <n v="249.05"/>
  </r>
  <r>
    <s v="S0070"/>
    <x v="8"/>
    <x v="0"/>
    <d v="2025-04-13T00:00:00"/>
    <n v="5"/>
    <n v="56.77"/>
    <n v="283.85000000000002"/>
  </r>
  <r>
    <s v="S0003"/>
    <x v="4"/>
    <x v="4"/>
    <d v="2025-03-14T00:00:00"/>
    <n v="13"/>
    <n v="92.24"/>
    <n v="1199.1199999999999"/>
  </r>
  <r>
    <s v="S0055"/>
    <x v="2"/>
    <x v="2"/>
    <d v="2025-02-22T00:00:00"/>
    <n v="14"/>
    <n v="84.43"/>
    <n v="1182.02"/>
  </r>
  <r>
    <s v="S0049"/>
    <x v="8"/>
    <x v="3"/>
    <d v="2025-05-03T00:00:00"/>
    <n v="8"/>
    <n v="44.12"/>
    <n v="352.96"/>
  </r>
  <r>
    <s v="S0062"/>
    <x v="1"/>
    <x v="2"/>
    <d v="2025-05-09T00:00:00"/>
    <n v="13"/>
    <n v="85.27"/>
    <n v="1108.51"/>
  </r>
  <r>
    <s v="S0087"/>
    <x v="1"/>
    <x v="4"/>
    <d v="2025-03-31T00:00:00"/>
    <n v="8"/>
    <n v="71.7"/>
    <n v="573.6"/>
  </r>
  <r>
    <s v="S0092"/>
    <x v="1"/>
    <x v="0"/>
    <d v="2025-05-23T00:00:00"/>
    <n v="19"/>
    <n v="65.78"/>
    <n v="1249.82"/>
  </r>
  <r>
    <s v="S0036"/>
    <x v="6"/>
    <x v="0"/>
    <d v="2025-05-08T00:00:00"/>
    <n v="11"/>
    <n v="5.0199999999999996"/>
    <n v="55.22"/>
  </r>
  <r>
    <s v="S0035"/>
    <x v="9"/>
    <x v="2"/>
    <d v="2025-03-18T00:00:00"/>
    <n v="19"/>
    <n v="42.62"/>
    <n v="809.78"/>
  </r>
  <r>
    <s v="S0100"/>
    <x v="2"/>
    <x v="3"/>
    <d v="2025-03-09T00:00:00"/>
    <n v="15"/>
    <n v="59.74"/>
    <n v="896.1"/>
  </r>
  <r>
    <s v="S0048"/>
    <x v="2"/>
    <x v="0"/>
    <d v="2025-05-19T00:00:00"/>
    <n v="2"/>
    <n v="70.64"/>
    <n v="141.28"/>
  </r>
  <r>
    <s v="S0031"/>
    <x v="1"/>
    <x v="1"/>
    <d v="2025-03-15T00:00:00"/>
    <n v="15"/>
    <n v="75"/>
    <n v="1125"/>
  </r>
  <r>
    <s v="S0083"/>
    <x v="2"/>
    <x v="2"/>
    <d v="2025-04-17T00:00:00"/>
    <n v="16"/>
    <n v="34.71"/>
    <n v="555.36"/>
  </r>
  <r>
    <s v="S0064"/>
    <x v="0"/>
    <x v="4"/>
    <d v="2025-05-03T00:00:00"/>
    <n v="15"/>
    <n v="40.43"/>
    <n v="606.45000000000005"/>
  </r>
  <r>
    <s v="S0073"/>
    <x v="5"/>
    <x v="3"/>
    <d v="2025-04-11T00:00:00"/>
    <n v="16"/>
    <n v="87.64"/>
    <n v="1402.24"/>
  </r>
  <r>
    <s v="S0084"/>
    <x v="9"/>
    <x v="4"/>
    <d v="2025-03-23T00:00:00"/>
    <n v="6"/>
    <n v="97.34"/>
    <n v="584.04"/>
  </r>
  <r>
    <s v="S0046"/>
    <x v="6"/>
    <x v="1"/>
    <d v="2025-03-24T00:00:00"/>
    <n v="18"/>
    <n v="42.98"/>
    <n v="773.64"/>
  </r>
  <r>
    <s v="S0091"/>
    <x v="3"/>
    <x v="4"/>
    <d v="2025-04-27T00:00:00"/>
    <n v="7"/>
    <n v="21.85"/>
    <n v="152.94999999999999"/>
  </r>
  <r>
    <s v="S0003"/>
    <x v="8"/>
    <x v="0"/>
    <d v="2025-05-06T00:00:00"/>
    <n v="4"/>
    <n v="10.24"/>
    <n v="40.96"/>
  </r>
  <r>
    <s v="S0060"/>
    <x v="3"/>
    <x v="1"/>
    <d v="2025-05-09T00:00:00"/>
    <n v="1"/>
    <n v="44.51"/>
    <n v="44.51"/>
  </r>
  <r>
    <s v="S0082"/>
    <x v="3"/>
    <x v="1"/>
    <d v="2025-03-01T00:00:00"/>
    <n v="19"/>
    <n v="56.02"/>
    <n v="1064.3800000000001"/>
  </r>
  <r>
    <s v="S0016"/>
    <x v="8"/>
    <x v="4"/>
    <d v="2025-03-08T00:00:00"/>
    <n v="1"/>
    <n v="57.57"/>
    <n v="57.57"/>
  </r>
  <r>
    <s v="S0023"/>
    <x v="8"/>
    <x v="0"/>
    <d v="2025-05-22T00:00:00"/>
    <n v="2"/>
    <n v="15.67"/>
    <n v="31.34"/>
  </r>
  <r>
    <s v="S0007"/>
    <x v="3"/>
    <x v="2"/>
    <d v="2025-04-30T00:00:00"/>
    <n v="10"/>
    <n v="24"/>
    <n v="240"/>
  </r>
  <r>
    <s v="S0065"/>
    <x v="2"/>
    <x v="4"/>
    <d v="2025-03-19T00:00:00"/>
    <n v="12"/>
    <n v="20.79"/>
    <n v="249.48"/>
  </r>
  <r>
    <s v="S0053"/>
    <x v="2"/>
    <x v="0"/>
    <d v="2025-04-05T00:00:00"/>
    <n v="17"/>
    <n v="66.209999999999994"/>
    <n v="1125.57"/>
  </r>
  <r>
    <s v="S0085"/>
    <x v="8"/>
    <x v="3"/>
    <d v="2025-04-30T00:00:00"/>
    <n v="2"/>
    <n v="17.45"/>
    <n v="34.9"/>
  </r>
  <r>
    <s v="S0091"/>
    <x v="4"/>
    <x v="4"/>
    <d v="2025-05-12T00:00:00"/>
    <n v="6"/>
    <n v="11.79"/>
    <n v="70.739999999999995"/>
  </r>
  <r>
    <s v="S0027"/>
    <x v="1"/>
    <x v="1"/>
    <d v="2025-04-17T00:00:00"/>
    <n v="5"/>
    <n v="12.42"/>
    <n v="62.1"/>
  </r>
  <r>
    <s v="S0045"/>
    <x v="8"/>
    <x v="3"/>
    <d v="2025-04-01T00:00:00"/>
    <n v="5"/>
    <n v="46.82"/>
    <n v="234.1"/>
  </r>
  <r>
    <s v="S0078"/>
    <x v="2"/>
    <x v="1"/>
    <d v="2025-04-18T00:00:00"/>
    <n v="12"/>
    <n v="90.55"/>
    <n v="1086.5999999999999"/>
  </r>
  <r>
    <s v="S0024"/>
    <x v="5"/>
    <x v="0"/>
    <d v="2025-04-21T00:00:00"/>
    <n v="5"/>
    <n v="57.54"/>
    <n v="287.7"/>
  </r>
  <r>
    <s v="S0072"/>
    <x v="7"/>
    <x v="1"/>
    <d v="2025-05-05T00:00:00"/>
    <n v="3"/>
    <n v="17.510000000000002"/>
    <n v="52.53"/>
  </r>
  <r>
    <s v="S0088"/>
    <x v="6"/>
    <x v="3"/>
    <d v="2025-05-20T00:00:00"/>
    <n v="17"/>
    <n v="16.809999999999999"/>
    <n v="285.77"/>
  </r>
  <r>
    <s v="S0029"/>
    <x v="8"/>
    <x v="0"/>
    <d v="2025-03-13T00:00:00"/>
    <n v="2"/>
    <n v="28.25"/>
    <n v="56.5"/>
  </r>
  <r>
    <s v="S0068"/>
    <x v="0"/>
    <x v="4"/>
    <d v="2025-04-16T00:00:00"/>
    <n v="3"/>
    <n v="77.900000000000006"/>
    <n v="233.7"/>
  </r>
  <r>
    <s v="S0090"/>
    <x v="0"/>
    <x v="4"/>
    <d v="2025-04-03T00:00:00"/>
    <n v="4"/>
    <n v="39.76"/>
    <n v="159.04"/>
  </r>
  <r>
    <s v="S0100"/>
    <x v="9"/>
    <x v="1"/>
    <d v="2025-05-01T00:00:00"/>
    <n v="13"/>
    <n v="60.06"/>
    <n v="780.78"/>
  </r>
  <r>
    <s v="S0064"/>
    <x v="0"/>
    <x v="0"/>
    <d v="2025-04-18T00:00:00"/>
    <n v="19"/>
    <n v="53.47"/>
    <n v="1015.93"/>
  </r>
  <r>
    <s v="S0071"/>
    <x v="1"/>
    <x v="3"/>
    <d v="2025-03-02T00:00:00"/>
    <n v="8"/>
    <n v="31.16"/>
    <n v="249.28"/>
  </r>
  <r>
    <s v="S0079"/>
    <x v="0"/>
    <x v="0"/>
    <d v="2025-05-09T00:00:00"/>
    <n v="17"/>
    <n v="64.14"/>
    <n v="1090.3800000000001"/>
  </r>
  <r>
    <s v="S0074"/>
    <x v="3"/>
    <x v="0"/>
    <d v="2025-04-30T00:00:00"/>
    <n v="15"/>
    <n v="14.31"/>
    <n v="214.65"/>
  </r>
  <r>
    <s v="S0045"/>
    <x v="3"/>
    <x v="2"/>
    <d v="2025-04-27T00:00:00"/>
    <n v="2"/>
    <n v="56.07"/>
    <n v="112.14"/>
  </r>
  <r>
    <s v="S0007"/>
    <x v="4"/>
    <x v="3"/>
    <d v="2025-03-10T00:00:00"/>
    <n v="11"/>
    <n v="47.03"/>
    <n v="517.33000000000004"/>
  </r>
  <r>
    <s v="S0058"/>
    <x v="9"/>
    <x v="2"/>
    <d v="2025-04-22T00:00:00"/>
    <n v="4"/>
    <n v="56.39"/>
    <n v="225.56"/>
  </r>
  <r>
    <s v="S0042"/>
    <x v="9"/>
    <x v="4"/>
    <d v="2025-03-19T00:00:00"/>
    <n v="9"/>
    <n v="82.49"/>
    <n v="742.41"/>
  </r>
  <r>
    <s v="S0044"/>
    <x v="9"/>
    <x v="3"/>
    <d v="2025-03-14T00:00:00"/>
    <n v="14"/>
    <n v="51.36"/>
    <n v="719.04"/>
  </r>
  <r>
    <s v="S0071"/>
    <x v="7"/>
    <x v="0"/>
    <d v="2025-03-18T00:00:00"/>
    <n v="2"/>
    <n v="62.75"/>
    <n v="125.5"/>
  </r>
  <r>
    <s v="S0004"/>
    <x v="1"/>
    <x v="0"/>
    <d v="2025-05-15T00:00:00"/>
    <n v="19"/>
    <n v="76.05"/>
    <n v="1444.95"/>
  </r>
  <r>
    <s v="S0056"/>
    <x v="2"/>
    <x v="0"/>
    <d v="2025-04-30T00:00:00"/>
    <n v="1"/>
    <n v="41.97"/>
    <n v="41.97"/>
  </r>
  <r>
    <s v="S0012"/>
    <x v="8"/>
    <x v="1"/>
    <d v="2025-04-29T00:00:00"/>
    <n v="14"/>
    <n v="35.380000000000003"/>
    <n v="495.32"/>
  </r>
  <r>
    <s v="S0024"/>
    <x v="2"/>
    <x v="2"/>
    <d v="2025-04-08T00:00:00"/>
    <n v="18"/>
    <n v="47.11"/>
    <n v="847.98"/>
  </r>
  <r>
    <s v="S0077"/>
    <x v="5"/>
    <x v="1"/>
    <d v="2025-04-23T00:00:00"/>
    <n v="5"/>
    <n v="67.8"/>
    <n v="339"/>
  </r>
  <r>
    <s v="S0025"/>
    <x v="8"/>
    <x v="2"/>
    <d v="2025-05-10T00:00:00"/>
    <n v="7"/>
    <n v="38.75"/>
    <n v="271.25"/>
  </r>
  <r>
    <s v="S0092"/>
    <x v="8"/>
    <x v="3"/>
    <d v="2025-03-24T00:00:00"/>
    <n v="3"/>
    <n v="7.06"/>
    <n v="21.18"/>
  </r>
  <r>
    <s v="S0018"/>
    <x v="6"/>
    <x v="3"/>
    <d v="2025-03-26T00:00:00"/>
    <n v="20"/>
    <n v="62.54"/>
    <n v="1250.8"/>
  </r>
  <r>
    <s v="S0066"/>
    <x v="1"/>
    <x v="3"/>
    <d v="2025-05-11T00:00:00"/>
    <n v="16"/>
    <n v="50.21"/>
    <n v="803.36"/>
  </r>
  <r>
    <s v="S0084"/>
    <x v="8"/>
    <x v="4"/>
    <d v="2025-03-05T00:00:00"/>
    <n v="11"/>
    <n v="71.7"/>
    <n v="788.7"/>
  </r>
  <r>
    <s v="S0074"/>
    <x v="0"/>
    <x v="2"/>
    <d v="2025-03-23T00:00:00"/>
    <n v="19"/>
    <n v="88.64"/>
    <n v="1684.16"/>
  </r>
  <r>
    <s v="S0010"/>
    <x v="1"/>
    <x v="3"/>
    <d v="2025-03-05T00:00:00"/>
    <n v="15"/>
    <n v="47.2"/>
    <n v="708"/>
  </r>
  <r>
    <s v="S0051"/>
    <x v="8"/>
    <x v="0"/>
    <d v="2025-03-03T00:00:00"/>
    <n v="1"/>
    <n v="92.11"/>
    <n v="92.11"/>
  </r>
  <r>
    <s v="S0040"/>
    <x v="6"/>
    <x v="1"/>
    <d v="2025-02-22T00:00:00"/>
    <n v="5"/>
    <n v="73.77"/>
    <n v="368.85"/>
  </r>
  <r>
    <s v="S0047"/>
    <x v="1"/>
    <x v="1"/>
    <d v="2025-03-05T00:00:00"/>
    <n v="14"/>
    <n v="65.010000000000005"/>
    <n v="910.14"/>
  </r>
  <r>
    <s v="S0021"/>
    <x v="1"/>
    <x v="4"/>
    <d v="2025-04-19T00:00:00"/>
    <n v="2"/>
    <n v="69.680000000000007"/>
    <n v="139.36000000000001"/>
  </r>
  <r>
    <s v="S0035"/>
    <x v="7"/>
    <x v="4"/>
    <d v="2025-04-02T00:00:00"/>
    <n v="17"/>
    <n v="14.45"/>
    <n v="245.65"/>
  </r>
  <r>
    <s v="S0044"/>
    <x v="0"/>
    <x v="4"/>
    <d v="2025-04-25T00:00:00"/>
    <n v="18"/>
    <n v="32.130000000000003"/>
    <n v="578.34"/>
  </r>
  <r>
    <s v="S0093"/>
    <x v="7"/>
    <x v="1"/>
    <d v="2025-03-25T00:00:00"/>
    <n v="12"/>
    <n v="23.63"/>
    <n v="283.56"/>
  </r>
  <r>
    <s v="S0083"/>
    <x v="2"/>
    <x v="4"/>
    <d v="2025-04-22T00:00:00"/>
    <n v="7"/>
    <n v="90.9"/>
    <n v="636.29999999999995"/>
  </r>
  <r>
    <s v="S0055"/>
    <x v="9"/>
    <x v="1"/>
    <d v="2025-05-08T00:00:00"/>
    <n v="7"/>
    <n v="77.41"/>
    <n v="541.87"/>
  </r>
  <r>
    <s v="S0024"/>
    <x v="4"/>
    <x v="3"/>
    <d v="2025-05-11T00:00:00"/>
    <n v="8"/>
    <n v="30.33"/>
    <n v="242.64"/>
  </r>
  <r>
    <s v="S0084"/>
    <x v="3"/>
    <x v="2"/>
    <d v="2025-03-02T00:00:00"/>
    <n v="14"/>
    <n v="80.34"/>
    <n v="1124.76"/>
  </r>
  <r>
    <s v="S0002"/>
    <x v="7"/>
    <x v="2"/>
    <d v="2025-05-15T00:00:00"/>
    <n v="9"/>
    <n v="74.44"/>
    <n v="669.96"/>
  </r>
  <r>
    <s v="S0038"/>
    <x v="5"/>
    <x v="1"/>
    <d v="2025-04-12T00:00:00"/>
    <n v="15"/>
    <n v="17.86"/>
    <n v="267.89999999999998"/>
  </r>
  <r>
    <s v="S0048"/>
    <x v="4"/>
    <x v="3"/>
    <d v="2025-05-12T00:00:00"/>
    <n v="4"/>
    <n v="37.19"/>
    <n v="148.76"/>
  </r>
  <r>
    <s v="S0092"/>
    <x v="7"/>
    <x v="3"/>
    <d v="2025-05-07T00:00:00"/>
    <n v="15"/>
    <n v="43.71"/>
    <n v="655.65"/>
  </r>
  <r>
    <s v="S0053"/>
    <x v="7"/>
    <x v="1"/>
    <d v="2025-04-23T00:00:00"/>
    <n v="13"/>
    <n v="30.35"/>
    <n v="394.55"/>
  </r>
  <r>
    <s v="S0024"/>
    <x v="1"/>
    <x v="0"/>
    <d v="2025-03-01T00:00:00"/>
    <n v="17"/>
    <n v="47.28"/>
    <n v="803.76"/>
  </r>
  <r>
    <s v="S0100"/>
    <x v="0"/>
    <x v="0"/>
    <d v="2025-05-15T00:00:00"/>
    <n v="11"/>
    <n v="98.82"/>
    <n v="1087.02"/>
  </r>
  <r>
    <s v="S0095"/>
    <x v="6"/>
    <x v="2"/>
    <d v="2025-04-01T00:00:00"/>
    <n v="8"/>
    <n v="88.98"/>
    <n v="711.84"/>
  </r>
  <r>
    <s v="S0029"/>
    <x v="8"/>
    <x v="4"/>
    <d v="2025-03-08T00:00:00"/>
    <n v="10"/>
    <n v="10.59"/>
    <n v="105.9"/>
  </r>
  <r>
    <s v="S0055"/>
    <x v="8"/>
    <x v="1"/>
    <d v="2025-03-29T00:00:00"/>
    <n v="18"/>
    <n v="48.39"/>
    <n v="871.02"/>
  </r>
  <r>
    <s v="S0016"/>
    <x v="9"/>
    <x v="3"/>
    <d v="2025-04-03T00:00:00"/>
    <n v="8"/>
    <n v="73.069999999999993"/>
    <n v="584.55999999999995"/>
  </r>
  <r>
    <s v="S0022"/>
    <x v="2"/>
    <x v="2"/>
    <d v="2025-03-25T00:00:00"/>
    <n v="11"/>
    <n v="61.27"/>
    <n v="673.97"/>
  </r>
  <r>
    <s v="S0028"/>
    <x v="8"/>
    <x v="2"/>
    <d v="2025-03-18T00:00:00"/>
    <n v="3"/>
    <n v="62.14"/>
    <n v="186.42"/>
  </r>
  <r>
    <s v="S0096"/>
    <x v="3"/>
    <x v="4"/>
    <d v="2025-04-16T00:00:00"/>
    <n v="19"/>
    <n v="52.73"/>
    <n v="1001.87"/>
  </r>
  <r>
    <s v="S0061"/>
    <x v="2"/>
    <x v="0"/>
    <d v="2025-04-07T00:00:00"/>
    <n v="6"/>
    <n v="42.59"/>
    <n v="255.54"/>
  </r>
  <r>
    <s v="S0014"/>
    <x v="6"/>
    <x v="1"/>
    <d v="2025-04-12T00:00:00"/>
    <n v="17"/>
    <n v="80.12"/>
    <n v="1362.04"/>
  </r>
  <r>
    <s v="S0091"/>
    <x v="0"/>
    <x v="3"/>
    <d v="2025-04-07T00:00:00"/>
    <n v="18"/>
    <n v="84.8"/>
    <n v="1526.4"/>
  </r>
  <r>
    <s v="S0050"/>
    <x v="5"/>
    <x v="1"/>
    <d v="2025-04-05T00:00:00"/>
    <n v="20"/>
    <n v="7.34"/>
    <n v="146.80000000000001"/>
  </r>
  <r>
    <s v="S0057"/>
    <x v="7"/>
    <x v="2"/>
    <d v="2025-04-17T00:00:00"/>
    <n v="10"/>
    <n v="18.46"/>
    <n v="184.6"/>
  </r>
  <r>
    <s v="S0088"/>
    <x v="2"/>
    <x v="4"/>
    <d v="2025-02-24T00:00:00"/>
    <n v="15"/>
    <n v="57.11"/>
    <n v="856.65"/>
  </r>
  <r>
    <s v="S0050"/>
    <x v="2"/>
    <x v="3"/>
    <d v="2025-05-20T00:00:00"/>
    <n v="4"/>
    <n v="13.24"/>
    <n v="52.96"/>
  </r>
  <r>
    <s v="S0016"/>
    <x v="8"/>
    <x v="1"/>
    <d v="2025-04-30T00:00:00"/>
    <n v="2"/>
    <n v="35.22"/>
    <n v="70.44"/>
  </r>
  <r>
    <s v="S0096"/>
    <x v="2"/>
    <x v="4"/>
    <d v="2025-05-10T00:00:00"/>
    <n v="12"/>
    <n v="29.31"/>
    <n v="351.72"/>
  </r>
  <r>
    <s v="S0002"/>
    <x v="9"/>
    <x v="2"/>
    <d v="2025-03-12T00:00:00"/>
    <n v="5"/>
    <n v="47.46"/>
    <n v="237.3"/>
  </r>
  <r>
    <s v="S0029"/>
    <x v="4"/>
    <x v="4"/>
    <d v="2025-03-25T00:00:00"/>
    <n v="15"/>
    <n v="69.81"/>
    <n v="1047.1500000000001"/>
  </r>
  <r>
    <s v="S0022"/>
    <x v="1"/>
    <x v="0"/>
    <d v="2025-04-07T00:00:00"/>
    <n v="2"/>
    <n v="86.45"/>
    <n v="172.9"/>
  </r>
  <r>
    <s v="S0062"/>
    <x v="5"/>
    <x v="4"/>
    <d v="2025-03-12T00:00:00"/>
    <n v="18"/>
    <n v="56.08"/>
    <n v="1009.44"/>
  </r>
  <r>
    <s v="S0072"/>
    <x v="8"/>
    <x v="3"/>
    <d v="2025-04-21T00:00:00"/>
    <n v="10"/>
    <n v="29.28"/>
    <n v="292.8"/>
  </r>
  <r>
    <s v="S0054"/>
    <x v="3"/>
    <x v="1"/>
    <d v="2025-04-09T00:00:00"/>
    <n v="12"/>
    <n v="53.96"/>
    <n v="647.52"/>
  </r>
  <r>
    <s v="S0097"/>
    <x v="7"/>
    <x v="3"/>
    <d v="2025-04-09T00:00:00"/>
    <n v="4"/>
    <n v="20.13"/>
    <n v="80.52"/>
  </r>
  <r>
    <s v="S0043"/>
    <x v="4"/>
    <x v="0"/>
    <d v="2025-03-09T00:00:00"/>
    <n v="5"/>
    <n v="67.94"/>
    <n v="339.7"/>
  </r>
  <r>
    <s v="S0041"/>
    <x v="0"/>
    <x v="3"/>
    <d v="2025-05-10T00:00:00"/>
    <n v="4"/>
    <n v="97.12"/>
    <n v="388.48"/>
  </r>
  <r>
    <s v="S0074"/>
    <x v="8"/>
    <x v="1"/>
    <d v="2025-04-23T00:00:00"/>
    <n v="7"/>
    <n v="45.22"/>
    <n v="316.54000000000002"/>
  </r>
  <r>
    <s v="S0016"/>
    <x v="6"/>
    <x v="1"/>
    <d v="2025-03-15T00:00:00"/>
    <n v="10"/>
    <n v="12.69"/>
    <n v="126.9"/>
  </r>
  <r>
    <s v="S0076"/>
    <x v="3"/>
    <x v="4"/>
    <d v="2025-04-23T00:00:00"/>
    <n v="16"/>
    <n v="6.93"/>
    <n v="110.88"/>
  </r>
  <r>
    <s v="S0073"/>
    <x v="0"/>
    <x v="1"/>
    <d v="2025-03-04T00:00:00"/>
    <n v="12"/>
    <n v="29.93"/>
    <n v="359.16"/>
  </r>
  <r>
    <s v="S0094"/>
    <x v="5"/>
    <x v="3"/>
    <d v="2025-03-04T00:00:00"/>
    <n v="18"/>
    <n v="5.81"/>
    <n v="104.58"/>
  </r>
  <r>
    <s v="S0023"/>
    <x v="5"/>
    <x v="0"/>
    <d v="2025-04-13T00:00:00"/>
    <n v="1"/>
    <n v="46.89"/>
    <n v="46.89"/>
  </r>
  <r>
    <s v="S0052"/>
    <x v="8"/>
    <x v="3"/>
    <d v="2025-03-21T00:00:00"/>
    <n v="15"/>
    <n v="30.19"/>
    <n v="452.85"/>
  </r>
  <r>
    <s v="S0008"/>
    <x v="0"/>
    <x v="1"/>
    <d v="2025-04-06T00:00:00"/>
    <n v="17"/>
    <n v="45.09"/>
    <n v="766.53"/>
  </r>
  <r>
    <s v="S0057"/>
    <x v="6"/>
    <x v="4"/>
    <d v="2025-03-07T00:00:00"/>
    <n v="11"/>
    <n v="86.75"/>
    <n v="954.25"/>
  </r>
  <r>
    <s v="S0086"/>
    <x v="6"/>
    <x v="1"/>
    <d v="2025-05-09T00:00:00"/>
    <n v="5"/>
    <n v="21.79"/>
    <n v="108.95"/>
  </r>
  <r>
    <s v="S0008"/>
    <x v="8"/>
    <x v="2"/>
    <d v="2025-02-23T00:00:00"/>
    <n v="17"/>
    <n v="63.3"/>
    <n v="1076.0999999999999"/>
  </r>
  <r>
    <s v="S0096"/>
    <x v="4"/>
    <x v="4"/>
    <d v="2025-05-01T00:00:00"/>
    <n v="16"/>
    <n v="61.63"/>
    <n v="986.08"/>
  </r>
  <r>
    <s v="S0076"/>
    <x v="2"/>
    <x v="1"/>
    <d v="2025-04-12T00:00:00"/>
    <n v="17"/>
    <n v="57.44"/>
    <n v="976.48"/>
  </r>
  <r>
    <s v="S0093"/>
    <x v="7"/>
    <x v="3"/>
    <d v="2025-04-05T00:00:00"/>
    <n v="18"/>
    <n v="93.92"/>
    <n v="1690.56"/>
  </r>
  <r>
    <s v="S0075"/>
    <x v="3"/>
    <x v="2"/>
    <d v="2025-04-14T00:00:00"/>
    <n v="19"/>
    <n v="74.73"/>
    <n v="1419.87"/>
  </r>
  <r>
    <s v="S0001"/>
    <x v="4"/>
    <x v="2"/>
    <d v="2025-04-12T00:00:00"/>
    <n v="2"/>
    <n v="71.91"/>
    <n v="143.82"/>
  </r>
  <r>
    <s v="S0048"/>
    <x v="5"/>
    <x v="4"/>
    <d v="2025-05-06T00:00:00"/>
    <n v="5"/>
    <n v="14.82"/>
    <n v="74.099999999999994"/>
  </r>
  <r>
    <s v="S0067"/>
    <x v="9"/>
    <x v="0"/>
    <d v="2025-04-09T00:00:00"/>
    <n v="18"/>
    <n v="19.28"/>
    <n v="347.04"/>
  </r>
  <r>
    <s v="S0014"/>
    <x v="6"/>
    <x v="0"/>
    <d v="2025-04-14T00:00:00"/>
    <n v="18"/>
    <n v="32.229999999999997"/>
    <n v="580.14"/>
  </r>
  <r>
    <s v="S0068"/>
    <x v="4"/>
    <x v="0"/>
    <d v="2025-02-23T00:00:00"/>
    <n v="16"/>
    <n v="39.18"/>
    <n v="626.88"/>
  </r>
  <r>
    <s v="S0025"/>
    <x v="5"/>
    <x v="0"/>
    <d v="2025-05-19T00:00:00"/>
    <n v="20"/>
    <n v="18.71"/>
    <n v="374.2"/>
  </r>
  <r>
    <s v="S0050"/>
    <x v="0"/>
    <x v="1"/>
    <d v="2025-04-26T00:00:00"/>
    <n v="9"/>
    <n v="15.34"/>
    <n v="138.06"/>
  </r>
  <r>
    <s v="S0014"/>
    <x v="5"/>
    <x v="4"/>
    <d v="2025-04-28T00:00:00"/>
    <n v="3"/>
    <n v="32.03"/>
    <n v="96.09"/>
  </r>
  <r>
    <s v="S0080"/>
    <x v="0"/>
    <x v="0"/>
    <d v="2025-05-13T00:00:00"/>
    <n v="5"/>
    <n v="12.94"/>
    <n v="64.7"/>
  </r>
  <r>
    <s v="S0097"/>
    <x v="2"/>
    <x v="1"/>
    <d v="2025-03-27T00:00:00"/>
    <n v="14"/>
    <n v="38.08"/>
    <n v="533.12"/>
  </r>
  <r>
    <s v="S0063"/>
    <x v="8"/>
    <x v="2"/>
    <d v="2025-03-07T00:00:00"/>
    <n v="16"/>
    <n v="45.17"/>
    <n v="722.72"/>
  </r>
  <r>
    <s v="S0063"/>
    <x v="6"/>
    <x v="3"/>
    <d v="2025-03-21T00:00:00"/>
    <n v="2"/>
    <n v="97.65"/>
    <n v="195.3"/>
  </r>
  <r>
    <s v="S0078"/>
    <x v="5"/>
    <x v="2"/>
    <d v="2025-05-23T00:00:00"/>
    <n v="14"/>
    <n v="62.58"/>
    <n v="876.12"/>
  </r>
  <r>
    <s v="S0077"/>
    <x v="2"/>
    <x v="1"/>
    <d v="2025-04-16T00:00:00"/>
    <n v="9"/>
    <n v="55.25"/>
    <n v="497.25"/>
  </r>
  <r>
    <s v="S0024"/>
    <x v="6"/>
    <x v="4"/>
    <d v="2025-04-19T00:00:00"/>
    <n v="2"/>
    <n v="25.68"/>
    <n v="51.36"/>
  </r>
  <r>
    <s v="S0064"/>
    <x v="5"/>
    <x v="0"/>
    <d v="2025-05-06T00:00:00"/>
    <n v="10"/>
    <n v="80.48"/>
    <n v="804.8"/>
  </r>
  <r>
    <s v="S0051"/>
    <x v="7"/>
    <x v="2"/>
    <d v="2025-05-06T00:00:00"/>
    <n v="13"/>
    <n v="88.8"/>
    <n v="1154.4000000000001"/>
  </r>
  <r>
    <s v="S0086"/>
    <x v="1"/>
    <x v="2"/>
    <d v="2025-03-09T00:00:00"/>
    <n v="9"/>
    <n v="43.17"/>
    <n v="388.53"/>
  </r>
  <r>
    <s v="S0054"/>
    <x v="0"/>
    <x v="3"/>
    <d v="2025-05-14T00:00:00"/>
    <n v="7"/>
    <n v="36.03"/>
    <n v="252.21"/>
  </r>
  <r>
    <s v="S0087"/>
    <x v="6"/>
    <x v="4"/>
    <d v="2025-03-15T00:00:00"/>
    <n v="20"/>
    <n v="60.68"/>
    <n v="1213.5999999999999"/>
  </r>
  <r>
    <s v="S0094"/>
    <x v="9"/>
    <x v="4"/>
    <d v="2025-03-08T00:00:00"/>
    <n v="5"/>
    <n v="6.04"/>
    <n v="30.2"/>
  </r>
  <r>
    <s v="S0003"/>
    <x v="8"/>
    <x v="1"/>
    <d v="2025-02-26T00:00:00"/>
    <n v="14"/>
    <n v="81.25"/>
    <n v="1137.5"/>
  </r>
  <r>
    <s v="S0055"/>
    <x v="4"/>
    <x v="4"/>
    <d v="2025-05-10T00:00:00"/>
    <n v="14"/>
    <n v="11.15"/>
    <n v="156.1"/>
  </r>
  <r>
    <s v="S0006"/>
    <x v="5"/>
    <x v="4"/>
    <d v="2025-03-01T00:00:00"/>
    <n v="10"/>
    <n v="44.21"/>
    <n v="442.1"/>
  </r>
  <r>
    <s v="S0061"/>
    <x v="1"/>
    <x v="1"/>
    <d v="2025-02-28T00:00:00"/>
    <n v="3"/>
    <n v="57.26"/>
    <n v="171.78"/>
  </r>
  <r>
    <s v="S0045"/>
    <x v="1"/>
    <x v="4"/>
    <d v="2025-03-08T00:00:00"/>
    <n v="7"/>
    <n v="94.1"/>
    <n v="658.7"/>
  </r>
  <r>
    <s v="S0029"/>
    <x v="6"/>
    <x v="0"/>
    <d v="2025-05-14T00:00:00"/>
    <n v="11"/>
    <n v="32.86"/>
    <n v="361.46"/>
  </r>
  <r>
    <s v="S0032"/>
    <x v="3"/>
    <x v="3"/>
    <d v="2025-05-11T00:00:00"/>
    <n v="20"/>
    <n v="11.65"/>
    <n v="233"/>
  </r>
  <r>
    <s v="S0025"/>
    <x v="7"/>
    <x v="1"/>
    <d v="2025-03-23T00:00:00"/>
    <n v="18"/>
    <n v="73.83"/>
    <n v="1328.94"/>
  </r>
  <r>
    <s v="S0011"/>
    <x v="6"/>
    <x v="2"/>
    <d v="2025-04-22T00:00:00"/>
    <n v="15"/>
    <n v="53.47"/>
    <n v="802.05"/>
  </r>
  <r>
    <s v="S0023"/>
    <x v="3"/>
    <x v="0"/>
    <d v="2025-05-15T00:00:00"/>
    <n v="18"/>
    <n v="42.99"/>
    <n v="773.82"/>
  </r>
  <r>
    <s v="S0089"/>
    <x v="7"/>
    <x v="1"/>
    <d v="2025-02-28T00:00:00"/>
    <n v="20"/>
    <n v="78.260000000000005"/>
    <n v="1565.2"/>
  </r>
  <r>
    <s v="S0067"/>
    <x v="5"/>
    <x v="3"/>
    <d v="2025-05-09T00:00:00"/>
    <n v="7"/>
    <n v="72.36"/>
    <n v="506.52"/>
  </r>
  <r>
    <s v="S0023"/>
    <x v="8"/>
    <x v="0"/>
    <d v="2025-03-03T00:00:00"/>
    <n v="2"/>
    <n v="91.86"/>
    <n v="183.72"/>
  </r>
  <r>
    <s v="S0083"/>
    <x v="9"/>
    <x v="3"/>
    <d v="2025-05-01T00:00:00"/>
    <n v="8"/>
    <n v="63.18"/>
    <n v="505.44"/>
  </r>
  <r>
    <s v="S0001"/>
    <x v="8"/>
    <x v="1"/>
    <d v="2025-04-24T00:00:00"/>
    <n v="19"/>
    <n v="8.2899999999999991"/>
    <n v="157.51"/>
  </r>
  <r>
    <s v="S0050"/>
    <x v="4"/>
    <x v="4"/>
    <d v="2025-03-23T00:00:00"/>
    <n v="7"/>
    <n v="86.87"/>
    <n v="608.09"/>
  </r>
  <r>
    <s v="S0047"/>
    <x v="0"/>
    <x v="3"/>
    <d v="2025-02-27T00:00:00"/>
    <n v="16"/>
    <n v="78.05"/>
    <n v="1248.8"/>
  </r>
  <r>
    <s v="S0040"/>
    <x v="9"/>
    <x v="1"/>
    <d v="2025-05-12T00:00:00"/>
    <n v="9"/>
    <n v="33.74"/>
    <n v="303.66000000000003"/>
  </r>
  <r>
    <s v="S0066"/>
    <x v="0"/>
    <x v="3"/>
    <d v="2025-03-24T00:00:00"/>
    <n v="13"/>
    <n v="90.44"/>
    <n v="1175.72"/>
  </r>
  <r>
    <s v="S0015"/>
    <x v="3"/>
    <x v="1"/>
    <d v="2025-04-30T00:00:00"/>
    <n v="12"/>
    <n v="10.44"/>
    <n v="125.28"/>
  </r>
  <r>
    <s v="S0049"/>
    <x v="0"/>
    <x v="2"/>
    <d v="2025-03-02T00:00:00"/>
    <n v="5"/>
    <n v="21.67"/>
    <n v="108.35"/>
  </r>
  <r>
    <s v="S0045"/>
    <x v="9"/>
    <x v="1"/>
    <d v="2025-05-18T00:00:00"/>
    <n v="6"/>
    <n v="27.53"/>
    <n v="165.18"/>
  </r>
  <r>
    <s v="S0055"/>
    <x v="3"/>
    <x v="4"/>
    <d v="2025-04-26T00:00:00"/>
    <n v="3"/>
    <n v="70.19"/>
    <n v="210.57"/>
  </r>
  <r>
    <s v="S0042"/>
    <x v="8"/>
    <x v="3"/>
    <d v="2025-02-26T00:00:00"/>
    <n v="9"/>
    <n v="25.55"/>
    <n v="229.95"/>
  </r>
  <r>
    <s v="S0037"/>
    <x v="9"/>
    <x v="2"/>
    <d v="2025-02-22T00:00:00"/>
    <n v="5"/>
    <n v="52.65"/>
    <n v="263.25"/>
  </r>
  <r>
    <s v="S0049"/>
    <x v="4"/>
    <x v="0"/>
    <d v="2025-04-12T00:00:00"/>
    <n v="11"/>
    <n v="23"/>
    <n v="253"/>
  </r>
  <r>
    <s v="S0098"/>
    <x v="3"/>
    <x v="1"/>
    <d v="2025-03-04T00:00:00"/>
    <n v="1"/>
    <n v="12.12"/>
    <n v="12.12"/>
  </r>
  <r>
    <s v="S0063"/>
    <x v="1"/>
    <x v="3"/>
    <d v="2025-05-09T00:00:00"/>
    <n v="6"/>
    <n v="71.930000000000007"/>
    <n v="431.58"/>
  </r>
  <r>
    <s v="S0026"/>
    <x v="5"/>
    <x v="2"/>
    <d v="2025-05-23T00:00:00"/>
    <n v="6"/>
    <n v="84.4"/>
    <n v="506.4"/>
  </r>
  <r>
    <s v="S0002"/>
    <x v="2"/>
    <x v="0"/>
    <d v="2025-05-19T00:00:00"/>
    <n v="1"/>
    <n v="58.08"/>
    <n v="58.08"/>
  </r>
  <r>
    <s v="S0050"/>
    <x v="2"/>
    <x v="0"/>
    <d v="2025-03-09T00:00:00"/>
    <n v="8"/>
    <n v="99.48"/>
    <n v="795.84"/>
  </r>
  <r>
    <s v="S0072"/>
    <x v="2"/>
    <x v="1"/>
    <d v="2025-05-19T00:00:00"/>
    <n v="3"/>
    <n v="50.74"/>
    <n v="152.22"/>
  </r>
  <r>
    <s v="S0093"/>
    <x v="4"/>
    <x v="2"/>
    <d v="2025-04-20T00:00:00"/>
    <n v="10"/>
    <n v="59.01"/>
    <n v="590.1"/>
  </r>
  <r>
    <s v="S0055"/>
    <x v="3"/>
    <x v="4"/>
    <d v="2025-05-12T00:00:00"/>
    <n v="20"/>
    <n v="68.02"/>
    <n v="1360.4"/>
  </r>
  <r>
    <s v="S0099"/>
    <x v="8"/>
    <x v="2"/>
    <d v="2025-03-01T00:00:00"/>
    <n v="18"/>
    <n v="54.79"/>
    <n v="986.22"/>
  </r>
  <r>
    <s v="S0034"/>
    <x v="1"/>
    <x v="1"/>
    <d v="2025-03-20T00:00:00"/>
    <n v="10"/>
    <n v="97.23"/>
    <n v="972.3"/>
  </r>
  <r>
    <s v="S0029"/>
    <x v="7"/>
    <x v="2"/>
    <d v="2025-04-05T00:00:00"/>
    <n v="9"/>
    <n v="45.42"/>
    <n v="408.78"/>
  </r>
  <r>
    <s v="S0045"/>
    <x v="7"/>
    <x v="0"/>
    <d v="2025-04-29T00:00:00"/>
    <n v="18"/>
    <n v="19.53"/>
    <n v="351.54"/>
  </r>
  <r>
    <s v="S0025"/>
    <x v="5"/>
    <x v="3"/>
    <d v="2025-04-05T00:00:00"/>
    <n v="6"/>
    <n v="32.770000000000003"/>
    <n v="196.62"/>
  </r>
  <r>
    <s v="S0005"/>
    <x v="8"/>
    <x v="0"/>
    <d v="2025-05-23T00:00:00"/>
    <n v="8"/>
    <n v="41.85"/>
    <n v="334.8"/>
  </r>
  <r>
    <s v="S0033"/>
    <x v="7"/>
    <x v="4"/>
    <d v="2025-04-27T00:00:00"/>
    <n v="20"/>
    <n v="9.0399999999999991"/>
    <n v="180.8"/>
  </r>
  <r>
    <s v="S0069"/>
    <x v="4"/>
    <x v="2"/>
    <d v="2025-03-07T00:00:00"/>
    <n v="4"/>
    <n v="80.13"/>
    <n v="320.52"/>
  </r>
  <r>
    <s v="S0079"/>
    <x v="5"/>
    <x v="1"/>
    <d v="2025-04-26T00:00:00"/>
    <n v="20"/>
    <n v="89.98"/>
    <n v="1799.6"/>
  </r>
  <r>
    <s v="S0011"/>
    <x v="1"/>
    <x v="1"/>
    <d v="2025-02-27T00:00:00"/>
    <n v="9"/>
    <n v="41.31"/>
    <n v="371.79"/>
  </r>
  <r>
    <s v="S0014"/>
    <x v="5"/>
    <x v="2"/>
    <d v="2025-03-20T00:00:00"/>
    <n v="1"/>
    <n v="20.9"/>
    <n v="20.9"/>
  </r>
  <r>
    <s v="S0050"/>
    <x v="3"/>
    <x v="4"/>
    <d v="2025-05-09T00:00:00"/>
    <n v="4"/>
    <n v="37.51"/>
    <n v="150.04"/>
  </r>
  <r>
    <s v="S0065"/>
    <x v="4"/>
    <x v="3"/>
    <d v="2025-03-23T00:00:00"/>
    <n v="12"/>
    <n v="41.97"/>
    <n v="503.64"/>
  </r>
  <r>
    <s v="S0030"/>
    <x v="9"/>
    <x v="3"/>
    <d v="2025-03-14T00:00:00"/>
    <n v="10"/>
    <n v="17.21"/>
    <n v="172.1"/>
  </r>
  <r>
    <s v="S0043"/>
    <x v="2"/>
    <x v="3"/>
    <d v="2025-04-08T00:00:00"/>
    <n v="7"/>
    <n v="34.69"/>
    <n v="242.83"/>
  </r>
  <r>
    <s v="S0074"/>
    <x v="6"/>
    <x v="4"/>
    <d v="2025-03-03T00:00:00"/>
    <n v="2"/>
    <n v="40.549999999999997"/>
    <n v="81.099999999999994"/>
  </r>
  <r>
    <s v="S0085"/>
    <x v="9"/>
    <x v="3"/>
    <d v="2025-03-22T00:00:00"/>
    <n v="8"/>
    <n v="30.56"/>
    <n v="244.48"/>
  </r>
  <r>
    <s v="S0089"/>
    <x v="2"/>
    <x v="2"/>
    <d v="2025-04-17T00:00:00"/>
    <n v="17"/>
    <n v="91.51"/>
    <n v="1555.67"/>
  </r>
  <r>
    <s v="S0027"/>
    <x v="0"/>
    <x v="0"/>
    <d v="2025-04-06T00:00:00"/>
    <n v="15"/>
    <n v="20.38"/>
    <n v="305.7"/>
  </r>
  <r>
    <s v="S0065"/>
    <x v="2"/>
    <x v="1"/>
    <d v="2025-02-24T00:00:00"/>
    <n v="12"/>
    <n v="9.0299999999999994"/>
    <n v="108.36"/>
  </r>
  <r>
    <s v="S0094"/>
    <x v="1"/>
    <x v="4"/>
    <d v="2025-02-23T00:00:00"/>
    <n v="20"/>
    <n v="55.53"/>
    <n v="1110.5999999999999"/>
  </r>
  <r>
    <s v="S0003"/>
    <x v="2"/>
    <x v="3"/>
    <d v="2025-04-02T00:00:00"/>
    <n v="11"/>
    <n v="90.37"/>
    <n v="994.07"/>
  </r>
  <r>
    <s v="S0018"/>
    <x v="4"/>
    <x v="3"/>
    <d v="2025-03-29T00:00:00"/>
    <n v="7"/>
    <n v="87.93"/>
    <n v="615.51"/>
  </r>
  <r>
    <s v="S0003"/>
    <x v="3"/>
    <x v="4"/>
    <d v="2025-04-14T00:00:00"/>
    <n v="1"/>
    <n v="57.81"/>
    <n v="57.81"/>
  </r>
  <r>
    <s v="S0065"/>
    <x v="6"/>
    <x v="1"/>
    <d v="2025-02-25T00:00:00"/>
    <n v="15"/>
    <n v="17.7"/>
    <n v="265.5"/>
  </r>
  <r>
    <s v="S0024"/>
    <x v="5"/>
    <x v="2"/>
    <d v="2025-04-04T00:00:00"/>
    <n v="6"/>
    <n v="66.38"/>
    <n v="398.28"/>
  </r>
  <r>
    <s v="S0091"/>
    <x v="3"/>
    <x v="1"/>
    <d v="2025-05-07T00:00:00"/>
    <n v="19"/>
    <n v="80.510000000000005"/>
    <n v="1529.69"/>
  </r>
  <r>
    <s v="S0087"/>
    <x v="9"/>
    <x v="2"/>
    <d v="2025-05-03T00:00:00"/>
    <n v="4"/>
    <n v="88.4"/>
    <n v="353.6"/>
  </r>
  <r>
    <s v="S0037"/>
    <x v="0"/>
    <x v="2"/>
    <d v="2025-05-10T00:00:00"/>
    <n v="7"/>
    <n v="11.58"/>
    <n v="81.06"/>
  </r>
  <r>
    <s v="S0022"/>
    <x v="7"/>
    <x v="1"/>
    <d v="2025-04-03T00:00:00"/>
    <n v="12"/>
    <n v="35.53"/>
    <n v="426.36"/>
  </r>
  <r>
    <s v="S0082"/>
    <x v="7"/>
    <x v="1"/>
    <d v="2025-04-17T00:00:00"/>
    <n v="10"/>
    <n v="19.32"/>
    <n v="193.2"/>
  </r>
  <r>
    <s v="S0078"/>
    <x v="9"/>
    <x v="3"/>
    <d v="2025-05-14T00:00:00"/>
    <n v="14"/>
    <n v="91.89"/>
    <n v="1286.46"/>
  </r>
  <r>
    <s v="S0099"/>
    <x v="0"/>
    <x v="4"/>
    <d v="2025-04-11T00:00:00"/>
    <n v="1"/>
    <n v="29.85"/>
    <n v="29.85"/>
  </r>
  <r>
    <s v="S0067"/>
    <x v="4"/>
    <x v="0"/>
    <d v="2025-04-15T00:00:00"/>
    <n v="9"/>
    <n v="59.66"/>
    <n v="536.94000000000005"/>
  </r>
  <r>
    <s v="S0068"/>
    <x v="9"/>
    <x v="1"/>
    <d v="2025-03-18T00:00:00"/>
    <n v="13"/>
    <n v="53.67"/>
    <n v="697.71"/>
  </r>
  <r>
    <s v="S0003"/>
    <x v="5"/>
    <x v="4"/>
    <d v="2025-04-08T00:00:00"/>
    <n v="3"/>
    <n v="53.88"/>
    <n v="161.63999999999999"/>
  </r>
  <r>
    <s v="S0025"/>
    <x v="2"/>
    <x v="1"/>
    <d v="2025-02-28T00:00:00"/>
    <n v="12"/>
    <n v="18.16"/>
    <n v="217.92"/>
  </r>
  <r>
    <s v="S0046"/>
    <x v="7"/>
    <x v="0"/>
    <d v="2025-04-27T00:00:00"/>
    <n v="18"/>
    <n v="18.48"/>
    <n v="332.64"/>
  </r>
  <r>
    <s v="S0075"/>
    <x v="1"/>
    <x v="4"/>
    <d v="2025-03-13T00:00:00"/>
    <n v="9"/>
    <n v="84.49"/>
    <n v="760.41"/>
  </r>
  <r>
    <s v="S0019"/>
    <x v="2"/>
    <x v="4"/>
    <d v="2025-03-06T00:00:00"/>
    <n v="10"/>
    <n v="38.380000000000003"/>
    <n v="383.8"/>
  </r>
  <r>
    <s v="S0082"/>
    <x v="0"/>
    <x v="4"/>
    <d v="2025-03-27T00:00:00"/>
    <n v="10"/>
    <n v="83.71"/>
    <n v="837.1"/>
  </r>
  <r>
    <s v="S0078"/>
    <x v="6"/>
    <x v="4"/>
    <d v="2025-04-28T00:00:00"/>
    <n v="3"/>
    <n v="67.61"/>
    <n v="202.83"/>
  </r>
  <r>
    <s v="S0053"/>
    <x v="7"/>
    <x v="0"/>
    <d v="2025-03-29T00:00:00"/>
    <n v="11"/>
    <n v="65.08"/>
    <n v="715.88"/>
  </r>
  <r>
    <s v="S0005"/>
    <x v="4"/>
    <x v="0"/>
    <d v="2025-05-19T00:00:00"/>
    <n v="15"/>
    <n v="27.51"/>
    <n v="412.65"/>
  </r>
  <r>
    <s v="S0086"/>
    <x v="5"/>
    <x v="4"/>
    <d v="2025-05-03T00:00:00"/>
    <n v="5"/>
    <n v="50.53"/>
    <n v="252.65"/>
  </r>
  <r>
    <s v="S0062"/>
    <x v="2"/>
    <x v="3"/>
    <d v="2025-04-03T00:00:00"/>
    <n v="4"/>
    <n v="47.79"/>
    <n v="191.16"/>
  </r>
  <r>
    <s v="S0048"/>
    <x v="1"/>
    <x v="2"/>
    <d v="2025-04-04T00:00:00"/>
    <n v="7"/>
    <n v="95.57"/>
    <n v="668.99"/>
  </r>
  <r>
    <s v="S0004"/>
    <x v="4"/>
    <x v="0"/>
    <d v="2025-03-24T00:00:00"/>
    <n v="8"/>
    <n v="62.4"/>
    <n v="499.2"/>
  </r>
  <r>
    <s v="S0001"/>
    <x v="9"/>
    <x v="1"/>
    <d v="2025-04-05T00:00:00"/>
    <n v="6"/>
    <n v="98.25"/>
    <n v="589.5"/>
  </r>
  <r>
    <s v="S0009"/>
    <x v="9"/>
    <x v="0"/>
    <d v="2025-05-09T00:00:00"/>
    <n v="8"/>
    <n v="88.93"/>
    <n v="711.44"/>
  </r>
  <r>
    <s v="S0089"/>
    <x v="3"/>
    <x v="0"/>
    <d v="2025-05-09T00:00:00"/>
    <n v="6"/>
    <n v="54.11"/>
    <n v="324.66000000000003"/>
  </r>
  <r>
    <s v="S0085"/>
    <x v="6"/>
    <x v="4"/>
    <d v="2025-03-05T00:00:00"/>
    <n v="6"/>
    <n v="37.61"/>
    <n v="225.66"/>
  </r>
  <r>
    <s v="S0086"/>
    <x v="1"/>
    <x v="0"/>
    <d v="2025-05-23T00:00:00"/>
    <n v="5"/>
    <n v="47.4"/>
    <n v="237"/>
  </r>
  <r>
    <s v="S0044"/>
    <x v="4"/>
    <x v="1"/>
    <d v="2025-03-10T00:00:00"/>
    <n v="15"/>
    <n v="44.12"/>
    <n v="661.8"/>
  </r>
  <r>
    <s v="S0082"/>
    <x v="2"/>
    <x v="0"/>
    <d v="2025-04-19T00:00:00"/>
    <n v="12"/>
    <n v="73.510000000000005"/>
    <n v="882.12"/>
  </r>
  <r>
    <s v="S0031"/>
    <x v="7"/>
    <x v="2"/>
    <d v="2025-03-08T00:00:00"/>
    <n v="6"/>
    <n v="14.83"/>
    <n v="88.98"/>
  </r>
  <r>
    <s v="S0083"/>
    <x v="1"/>
    <x v="4"/>
    <d v="2025-02-26T00:00:00"/>
    <n v="20"/>
    <n v="97.67"/>
    <n v="1953.4"/>
  </r>
  <r>
    <s v="S0006"/>
    <x v="6"/>
    <x v="4"/>
    <d v="2025-02-25T00:00:00"/>
    <n v="20"/>
    <n v="63.44"/>
    <n v="1268.8"/>
  </r>
  <r>
    <s v="S0008"/>
    <x v="6"/>
    <x v="2"/>
    <d v="2025-05-11T00:00:00"/>
    <n v="14"/>
    <n v="26.59"/>
    <n v="372.26"/>
  </r>
  <r>
    <s v="S0038"/>
    <x v="1"/>
    <x v="0"/>
    <d v="2025-05-13T00:00:00"/>
    <n v="20"/>
    <n v="93.4"/>
    <n v="1868"/>
  </r>
  <r>
    <s v="S0066"/>
    <x v="4"/>
    <x v="4"/>
    <d v="2025-05-04T00:00:00"/>
    <n v="20"/>
    <n v="72.790000000000006"/>
    <n v="1455.8"/>
  </r>
  <r>
    <s v="S0039"/>
    <x v="2"/>
    <x v="4"/>
    <d v="2025-04-21T00:00:00"/>
    <n v="7"/>
    <n v="90.23"/>
    <n v="631.61"/>
  </r>
  <r>
    <s v="S0010"/>
    <x v="1"/>
    <x v="0"/>
    <d v="2025-03-16T00:00:00"/>
    <n v="3"/>
    <n v="98.4"/>
    <n v="295.2"/>
  </r>
  <r>
    <s v="S0085"/>
    <x v="1"/>
    <x v="3"/>
    <d v="2025-04-01T00:00:00"/>
    <n v="7"/>
    <n v="20.91"/>
    <n v="146.37"/>
  </r>
  <r>
    <s v="S0090"/>
    <x v="9"/>
    <x v="2"/>
    <d v="2025-04-25T00:00:00"/>
    <n v="19"/>
    <n v="35.130000000000003"/>
    <n v="667.47"/>
  </r>
  <r>
    <s v="S0098"/>
    <x v="7"/>
    <x v="4"/>
    <d v="2025-05-12T00:00:00"/>
    <n v="14"/>
    <n v="55.03"/>
    <n v="770.42"/>
  </r>
  <r>
    <s v="S0041"/>
    <x v="0"/>
    <x v="1"/>
    <d v="2025-04-16T00:00:00"/>
    <n v="18"/>
    <n v="22.2"/>
    <n v="399.6"/>
  </r>
  <r>
    <s v="S0017"/>
    <x v="1"/>
    <x v="4"/>
    <d v="2025-04-02T00:00:00"/>
    <n v="1"/>
    <n v="66.44"/>
    <n v="66.44"/>
  </r>
  <r>
    <s v="S0077"/>
    <x v="8"/>
    <x v="2"/>
    <d v="2025-05-07T00:00:00"/>
    <n v="4"/>
    <n v="93.46"/>
    <n v="373.84"/>
  </r>
  <r>
    <s v="S0060"/>
    <x v="1"/>
    <x v="3"/>
    <d v="2025-04-01T00:00:00"/>
    <n v="16"/>
    <n v="57.45"/>
    <n v="919.2"/>
  </r>
  <r>
    <s v="S0034"/>
    <x v="2"/>
    <x v="1"/>
    <d v="2025-03-10T00:00:00"/>
    <n v="6"/>
    <n v="20.29"/>
    <n v="121.74"/>
  </r>
  <r>
    <s v="S0064"/>
    <x v="5"/>
    <x v="4"/>
    <d v="2025-04-11T00:00:00"/>
    <n v="14"/>
    <n v="46.09"/>
    <n v="645.26"/>
  </r>
  <r>
    <s v="S0032"/>
    <x v="6"/>
    <x v="1"/>
    <d v="2025-04-13T00:00:00"/>
    <n v="7"/>
    <n v="20.34"/>
    <n v="142.38"/>
  </r>
  <r>
    <s v="S0079"/>
    <x v="3"/>
    <x v="1"/>
    <d v="2025-04-26T00:00:00"/>
    <n v="13"/>
    <n v="35.799999999999997"/>
    <n v="465.4"/>
  </r>
  <r>
    <s v="S0099"/>
    <x v="9"/>
    <x v="1"/>
    <d v="2025-04-03T00:00:00"/>
    <n v="7"/>
    <n v="78.08"/>
    <n v="546.55999999999995"/>
  </r>
  <r>
    <s v="S0054"/>
    <x v="2"/>
    <x v="1"/>
    <d v="2025-05-10T00:00:00"/>
    <n v="7"/>
    <n v="17.350000000000001"/>
    <n v="121.45"/>
  </r>
  <r>
    <s v="S0007"/>
    <x v="8"/>
    <x v="2"/>
    <d v="2025-04-16T00:00:00"/>
    <n v="2"/>
    <n v="8.42"/>
    <n v="16.84"/>
  </r>
  <r>
    <s v="S0037"/>
    <x v="8"/>
    <x v="1"/>
    <d v="2025-05-18T00:00:00"/>
    <n v="9"/>
    <n v="43.26"/>
    <n v="389.34"/>
  </r>
  <r>
    <s v="S0074"/>
    <x v="6"/>
    <x v="4"/>
    <d v="2025-03-30T00:00:00"/>
    <n v="9"/>
    <n v="75.83"/>
    <n v="682.47"/>
  </r>
  <r>
    <s v="S0087"/>
    <x v="4"/>
    <x v="0"/>
    <d v="2025-05-01T00:00:00"/>
    <n v="6"/>
    <n v="6.41"/>
    <n v="38.46"/>
  </r>
  <r>
    <s v="S0075"/>
    <x v="7"/>
    <x v="0"/>
    <d v="2025-05-13T00:00:00"/>
    <n v="20"/>
    <n v="65.05"/>
    <n v="1301"/>
  </r>
  <r>
    <s v="S0083"/>
    <x v="5"/>
    <x v="2"/>
    <d v="2025-05-13T00:00:00"/>
    <n v="2"/>
    <n v="83.6"/>
    <n v="167.2"/>
  </r>
  <r>
    <s v="S0029"/>
    <x v="0"/>
    <x v="4"/>
    <d v="2025-04-17T00:00:00"/>
    <n v="14"/>
    <n v="63.06"/>
    <n v="882.84"/>
  </r>
  <r>
    <s v="S0027"/>
    <x v="9"/>
    <x v="3"/>
    <d v="2025-03-11T00:00:00"/>
    <n v="3"/>
    <n v="17.309999999999999"/>
    <n v="51.93"/>
  </r>
  <r>
    <s v="S0067"/>
    <x v="3"/>
    <x v="1"/>
    <d v="2025-03-21T00:00:00"/>
    <n v="20"/>
    <n v="95.62"/>
    <n v="1912.4"/>
  </r>
  <r>
    <s v="S0084"/>
    <x v="6"/>
    <x v="2"/>
    <d v="2025-04-12T00:00:00"/>
    <n v="5"/>
    <n v="88.33"/>
    <n v="441.65"/>
  </r>
  <r>
    <s v="S0021"/>
    <x v="4"/>
    <x v="3"/>
    <d v="2025-03-13T00:00:00"/>
    <n v="12"/>
    <n v="88.9"/>
    <n v="1066.8"/>
  </r>
  <r>
    <s v="S0001"/>
    <x v="8"/>
    <x v="3"/>
    <d v="2025-05-21T00:00:00"/>
    <n v="6"/>
    <n v="18.16"/>
    <n v="108.96"/>
  </r>
  <r>
    <s v="S0009"/>
    <x v="8"/>
    <x v="1"/>
    <d v="2025-04-17T00:00:00"/>
    <n v="9"/>
    <n v="11.35"/>
    <n v="102.15"/>
  </r>
  <r>
    <s v="S0058"/>
    <x v="0"/>
    <x v="1"/>
    <d v="2025-03-26T00:00:00"/>
    <n v="15"/>
    <n v="97.78"/>
    <n v="1466.7"/>
  </r>
  <r>
    <s v="S0021"/>
    <x v="3"/>
    <x v="2"/>
    <d v="2025-04-10T00:00:00"/>
    <n v="13"/>
    <n v="58.49"/>
    <n v="760.37"/>
  </r>
  <r>
    <s v="S0003"/>
    <x v="5"/>
    <x v="1"/>
    <d v="2025-05-06T00:00:00"/>
    <n v="13"/>
    <n v="37.369999999999997"/>
    <n v="485.81"/>
  </r>
  <r>
    <s v="S0041"/>
    <x v="0"/>
    <x v="2"/>
    <d v="2025-05-14T00:00:00"/>
    <n v="7"/>
    <n v="34.020000000000003"/>
    <n v="238.14"/>
  </r>
  <r>
    <s v="S0056"/>
    <x v="9"/>
    <x v="2"/>
    <d v="2025-04-19T00:00:00"/>
    <n v="17"/>
    <n v="95.87"/>
    <n v="1629.79"/>
  </r>
  <r>
    <s v="S0017"/>
    <x v="9"/>
    <x v="4"/>
    <d v="2025-04-12T00:00:00"/>
    <n v="1"/>
    <n v="27.94"/>
    <n v="27.94"/>
  </r>
  <r>
    <s v="S0044"/>
    <x v="1"/>
    <x v="3"/>
    <d v="2025-05-13T00:00:00"/>
    <n v="9"/>
    <n v="40.99"/>
    <n v="368.91"/>
  </r>
  <r>
    <s v="S0043"/>
    <x v="0"/>
    <x v="1"/>
    <d v="2025-03-11T00:00:00"/>
    <n v="6"/>
    <n v="18.649999999999999"/>
    <n v="111.9"/>
  </r>
  <r>
    <s v="S0072"/>
    <x v="8"/>
    <x v="1"/>
    <d v="2025-03-21T00:00:00"/>
    <n v="20"/>
    <n v="77.180000000000007"/>
    <n v="1543.6"/>
  </r>
  <r>
    <s v="S0035"/>
    <x v="5"/>
    <x v="4"/>
    <d v="2025-04-07T00:00:00"/>
    <n v="6"/>
    <n v="79.069999999999993"/>
    <n v="474.42"/>
  </r>
  <r>
    <s v="S0052"/>
    <x v="7"/>
    <x v="3"/>
    <d v="2025-04-24T00:00:00"/>
    <n v="8"/>
    <n v="97.68"/>
    <n v="781.44"/>
  </r>
  <r>
    <s v="S0046"/>
    <x v="7"/>
    <x v="2"/>
    <d v="2025-04-08T00:00:00"/>
    <n v="8"/>
    <n v="95.31"/>
    <n v="762.48"/>
  </r>
  <r>
    <s v="S0044"/>
    <x v="0"/>
    <x v="1"/>
    <d v="2025-03-27T00:00:00"/>
    <n v="7"/>
    <n v="48.96"/>
    <n v="342.72"/>
  </r>
  <r>
    <s v="S0019"/>
    <x v="7"/>
    <x v="2"/>
    <d v="2025-04-30T00:00:00"/>
    <n v="11"/>
    <n v="88.33"/>
    <n v="971.63"/>
  </r>
  <r>
    <s v="S0025"/>
    <x v="4"/>
    <x v="3"/>
    <d v="2025-04-05T00:00:00"/>
    <n v="1"/>
    <n v="16.07"/>
    <n v="16.07"/>
  </r>
  <r>
    <s v="S0047"/>
    <x v="8"/>
    <x v="1"/>
    <d v="2025-03-29T00:00:00"/>
    <n v="15"/>
    <n v="32.229999999999997"/>
    <n v="483.45"/>
  </r>
  <r>
    <s v="S0035"/>
    <x v="1"/>
    <x v="0"/>
    <d v="2025-05-11T00:00:00"/>
    <n v="20"/>
    <n v="52.81"/>
    <n v="1056.2"/>
  </r>
  <r>
    <s v="S0095"/>
    <x v="6"/>
    <x v="2"/>
    <d v="2025-05-19T00:00:00"/>
    <n v="8"/>
    <n v="58.1"/>
    <n v="464.8"/>
  </r>
  <r>
    <s v="S0039"/>
    <x v="0"/>
    <x v="4"/>
    <d v="2025-02-27T00:00:00"/>
    <n v="9"/>
    <n v="73.56"/>
    <n v="662.04"/>
  </r>
  <r>
    <s v="S0090"/>
    <x v="0"/>
    <x v="4"/>
    <d v="2025-04-27T00:00:00"/>
    <n v="1"/>
    <n v="85.53"/>
    <n v="85.53"/>
  </r>
  <r>
    <s v="S0075"/>
    <x v="9"/>
    <x v="4"/>
    <d v="2025-05-07T00:00:00"/>
    <n v="13"/>
    <n v="89.78"/>
    <n v="1167.1400000000001"/>
  </r>
  <r>
    <s v="S0044"/>
    <x v="2"/>
    <x v="4"/>
    <d v="2025-05-22T00:00:00"/>
    <n v="6"/>
    <n v="28.6"/>
    <n v="171.6"/>
  </r>
  <r>
    <s v="S0082"/>
    <x v="2"/>
    <x v="4"/>
    <d v="2025-02-27T00:00:00"/>
    <n v="16"/>
    <n v="16.64"/>
    <n v="266.24"/>
  </r>
  <r>
    <s v="S0005"/>
    <x v="6"/>
    <x v="3"/>
    <d v="2025-05-02T00:00:00"/>
    <n v="1"/>
    <n v="90.5"/>
    <n v="90.5"/>
  </r>
  <r>
    <s v="S0092"/>
    <x v="9"/>
    <x v="2"/>
    <d v="2025-02-25T00:00:00"/>
    <n v="11"/>
    <n v="57.66"/>
    <n v="634.26"/>
  </r>
  <r>
    <s v="S0067"/>
    <x v="2"/>
    <x v="4"/>
    <d v="2025-03-19T00:00:00"/>
    <n v="12"/>
    <n v="59.65"/>
    <n v="715.8"/>
  </r>
  <r>
    <s v="S0020"/>
    <x v="3"/>
    <x v="1"/>
    <d v="2025-05-19T00:00:00"/>
    <n v="6"/>
    <n v="5.25"/>
    <n v="31.5"/>
  </r>
  <r>
    <s v="S0022"/>
    <x v="1"/>
    <x v="2"/>
    <d v="2025-05-23T00:00:00"/>
    <n v="6"/>
    <n v="42.34"/>
    <n v="254.04"/>
  </r>
  <r>
    <s v="S0069"/>
    <x v="3"/>
    <x v="4"/>
    <d v="2025-03-21T00:00:00"/>
    <n v="17"/>
    <n v="40.15"/>
    <n v="682.55"/>
  </r>
  <r>
    <s v="S0050"/>
    <x v="6"/>
    <x v="0"/>
    <d v="2025-02-22T00:00:00"/>
    <n v="16"/>
    <n v="24.08"/>
    <n v="385.28"/>
  </r>
  <r>
    <s v="S0016"/>
    <x v="8"/>
    <x v="0"/>
    <d v="2025-05-18T00:00:00"/>
    <n v="20"/>
    <n v="80.33"/>
    <n v="1606.6"/>
  </r>
  <r>
    <s v="S0053"/>
    <x v="7"/>
    <x v="0"/>
    <d v="2025-03-30T00:00:00"/>
    <n v="18"/>
    <n v="97.27"/>
    <n v="1750.86"/>
  </r>
  <r>
    <s v="S0043"/>
    <x v="6"/>
    <x v="1"/>
    <d v="2025-03-28T00:00:00"/>
    <n v="1"/>
    <n v="87"/>
    <n v="87"/>
  </r>
  <r>
    <s v="S0051"/>
    <x v="4"/>
    <x v="0"/>
    <d v="2025-03-20T00:00:00"/>
    <n v="17"/>
    <n v="66.48"/>
    <n v="1130.1600000000001"/>
  </r>
  <r>
    <s v="S0037"/>
    <x v="6"/>
    <x v="0"/>
    <d v="2025-04-16T00:00:00"/>
    <n v="15"/>
    <n v="97.59"/>
    <n v="1463.85"/>
  </r>
  <r>
    <s v="S0043"/>
    <x v="0"/>
    <x v="2"/>
    <d v="2025-03-09T00:00:00"/>
    <n v="19"/>
    <n v="15.59"/>
    <n v="296.20999999999998"/>
  </r>
  <r>
    <s v="S0055"/>
    <x v="4"/>
    <x v="2"/>
    <d v="2025-04-15T00:00:00"/>
    <n v="16"/>
    <n v="60.6"/>
    <n v="969.6"/>
  </r>
  <r>
    <s v="S0002"/>
    <x v="1"/>
    <x v="1"/>
    <d v="2025-04-19T00:00:00"/>
    <n v="6"/>
    <n v="57.77"/>
    <n v="346.62"/>
  </r>
  <r>
    <s v="S0087"/>
    <x v="6"/>
    <x v="4"/>
    <d v="2025-03-30T00:00:00"/>
    <n v="17"/>
    <n v="98.4"/>
    <n v="1672.8"/>
  </r>
  <r>
    <s v="S0019"/>
    <x v="1"/>
    <x v="4"/>
    <d v="2025-03-01T00:00:00"/>
    <n v="7"/>
    <n v="53.84"/>
    <n v="376.88"/>
  </r>
  <r>
    <s v="S0046"/>
    <x v="8"/>
    <x v="4"/>
    <d v="2025-03-10T00:00:00"/>
    <n v="7"/>
    <n v="47.7"/>
    <n v="333.9"/>
  </r>
  <r>
    <s v="S0020"/>
    <x v="6"/>
    <x v="4"/>
    <d v="2025-03-21T00:00:00"/>
    <n v="18"/>
    <n v="10.57"/>
    <n v="190.26"/>
  </r>
  <r>
    <s v="S0032"/>
    <x v="1"/>
    <x v="0"/>
    <d v="2025-03-15T00:00:00"/>
    <n v="8"/>
    <n v="37.159999999999997"/>
    <n v="297.27999999999997"/>
  </r>
  <r>
    <s v="S0098"/>
    <x v="2"/>
    <x v="1"/>
    <d v="2025-04-13T00:00:00"/>
    <n v="10"/>
    <n v="95.13"/>
    <n v="951.3"/>
  </r>
  <r>
    <s v="S0081"/>
    <x v="0"/>
    <x v="2"/>
    <d v="2025-04-07T00:00:00"/>
    <n v="19"/>
    <n v="65.319999999999993"/>
    <n v="1241.08"/>
  </r>
  <r>
    <s v="S0020"/>
    <x v="1"/>
    <x v="3"/>
    <d v="2025-03-16T00:00:00"/>
    <n v="3"/>
    <n v="67.94"/>
    <n v="203.82"/>
  </r>
  <r>
    <s v="S0095"/>
    <x v="5"/>
    <x v="1"/>
    <d v="2025-05-03T00:00:00"/>
    <n v="19"/>
    <n v="32.46"/>
    <n v="616.74"/>
  </r>
  <r>
    <s v="S0025"/>
    <x v="4"/>
    <x v="0"/>
    <d v="2025-04-04T00:00:00"/>
    <n v="8"/>
    <n v="94.11"/>
    <n v="752.88"/>
  </r>
  <r>
    <s v="S0041"/>
    <x v="2"/>
    <x v="0"/>
    <d v="2025-04-06T00:00:00"/>
    <n v="8"/>
    <n v="62.13"/>
    <n v="497.04"/>
  </r>
  <r>
    <s v="S0096"/>
    <x v="2"/>
    <x v="1"/>
    <d v="2025-02-23T00:00:00"/>
    <n v="7"/>
    <n v="91.9"/>
    <n v="643.29999999999995"/>
  </r>
  <r>
    <s v="S0049"/>
    <x v="2"/>
    <x v="2"/>
    <d v="2025-05-20T00:00:00"/>
    <n v="1"/>
    <n v="7.46"/>
    <n v="7.46"/>
  </r>
  <r>
    <s v="S0041"/>
    <x v="6"/>
    <x v="2"/>
    <d v="2025-03-04T00:00:00"/>
    <n v="14"/>
    <n v="51.19"/>
    <n v="716.66"/>
  </r>
  <r>
    <s v="S0008"/>
    <x v="6"/>
    <x v="4"/>
    <d v="2025-04-10T00:00:00"/>
    <n v="2"/>
    <n v="22.48"/>
    <n v="44.96"/>
  </r>
  <r>
    <s v="S0003"/>
    <x v="5"/>
    <x v="2"/>
    <d v="2025-03-10T00:00:00"/>
    <n v="4"/>
    <n v="82.01"/>
    <n v="328.04"/>
  </r>
  <r>
    <s v="S0096"/>
    <x v="8"/>
    <x v="0"/>
    <d v="2025-03-04T00:00:00"/>
    <n v="11"/>
    <n v="38.75"/>
    <n v="426.25"/>
  </r>
  <r>
    <s v="S0044"/>
    <x v="4"/>
    <x v="4"/>
    <d v="2025-03-08T00:00:00"/>
    <n v="3"/>
    <n v="24.83"/>
    <n v="74.489999999999995"/>
  </r>
  <r>
    <s v="S0001"/>
    <x v="8"/>
    <x v="4"/>
    <d v="2025-05-08T00:00:00"/>
    <n v="11"/>
    <n v="14.81"/>
    <n v="162.91"/>
  </r>
  <r>
    <s v="S0064"/>
    <x v="6"/>
    <x v="1"/>
    <d v="2025-05-15T00:00:00"/>
    <n v="6"/>
    <n v="51.14"/>
    <n v="306.83999999999997"/>
  </r>
  <r>
    <s v="S0027"/>
    <x v="6"/>
    <x v="0"/>
    <d v="2025-04-25T00:00:00"/>
    <n v="2"/>
    <n v="77.680000000000007"/>
    <n v="155.36000000000001"/>
  </r>
  <r>
    <s v="S0100"/>
    <x v="9"/>
    <x v="1"/>
    <d v="2025-04-21T00:00:00"/>
    <n v="2"/>
    <n v="73.510000000000005"/>
    <n v="147.02000000000001"/>
  </r>
  <r>
    <s v="S0011"/>
    <x v="9"/>
    <x v="3"/>
    <d v="2025-05-04T00:00:00"/>
    <n v="14"/>
    <n v="68.75"/>
    <n v="962.5"/>
  </r>
  <r>
    <s v="S0004"/>
    <x v="0"/>
    <x v="0"/>
    <d v="2025-02-23T00:00:00"/>
    <n v="10"/>
    <n v="76.61"/>
    <n v="766.1"/>
  </r>
  <r>
    <s v="S0050"/>
    <x v="8"/>
    <x v="1"/>
    <d v="2025-05-06T00:00:00"/>
    <n v="4"/>
    <n v="57.27"/>
    <n v="229.08"/>
  </r>
  <r>
    <s v="S0029"/>
    <x v="0"/>
    <x v="3"/>
    <d v="2025-03-01T00:00:00"/>
    <n v="9"/>
    <n v="55.44"/>
    <n v="498.96"/>
  </r>
  <r>
    <s v="S0089"/>
    <x v="7"/>
    <x v="1"/>
    <d v="2025-04-05T00:00:00"/>
    <n v="18"/>
    <n v="83.95"/>
    <n v="1511.1"/>
  </r>
  <r>
    <s v="S0002"/>
    <x v="1"/>
    <x v="1"/>
    <d v="2025-05-11T00:00:00"/>
    <n v="9"/>
    <n v="87.24"/>
    <n v="785.16"/>
  </r>
  <r>
    <s v="S0086"/>
    <x v="8"/>
    <x v="4"/>
    <d v="2025-04-27T00:00:00"/>
    <n v="6"/>
    <n v="20.94"/>
    <n v="125.64"/>
  </r>
  <r>
    <s v="S0090"/>
    <x v="4"/>
    <x v="2"/>
    <d v="2025-04-14T00:00:00"/>
    <n v="14"/>
    <n v="71.430000000000007"/>
    <n v="1000.02"/>
  </r>
  <r>
    <s v="S0001"/>
    <x v="1"/>
    <x v="4"/>
    <d v="2025-02-24T00:00:00"/>
    <n v="10"/>
    <n v="36.64"/>
    <n v="366.4"/>
  </r>
  <r>
    <s v="S0059"/>
    <x v="9"/>
    <x v="4"/>
    <d v="2025-02-24T00:00:00"/>
    <n v="3"/>
    <n v="99.11"/>
    <n v="297.33"/>
  </r>
  <r>
    <s v="S0072"/>
    <x v="1"/>
    <x v="1"/>
    <d v="2025-03-21T00:00:00"/>
    <n v="10"/>
    <n v="66.47"/>
    <n v="664.7"/>
  </r>
  <r>
    <s v="S0076"/>
    <x v="6"/>
    <x v="3"/>
    <d v="2025-03-12T00:00:00"/>
    <n v="10"/>
    <n v="27.71"/>
    <n v="277.10000000000002"/>
  </r>
  <r>
    <s v="S0070"/>
    <x v="1"/>
    <x v="0"/>
    <d v="2025-03-05T00:00:00"/>
    <n v="8"/>
    <n v="44.02"/>
    <n v="352.16"/>
  </r>
  <r>
    <s v="S0041"/>
    <x v="7"/>
    <x v="0"/>
    <d v="2025-03-30T00:00:00"/>
    <n v="20"/>
    <n v="57.25"/>
    <n v="1145"/>
  </r>
  <r>
    <s v="S0088"/>
    <x v="2"/>
    <x v="1"/>
    <d v="2025-05-19T00:00:00"/>
    <n v="15"/>
    <n v="94.66"/>
    <n v="1419.9"/>
  </r>
  <r>
    <s v="S0020"/>
    <x v="3"/>
    <x v="2"/>
    <d v="2025-03-13T00:00:00"/>
    <n v="1"/>
    <n v="5.68"/>
    <n v="5.68"/>
  </r>
  <r>
    <s v="S0003"/>
    <x v="9"/>
    <x v="2"/>
    <d v="2025-02-22T00:00:00"/>
    <n v="16"/>
    <n v="43.04"/>
    <n v="688.64"/>
  </r>
  <r>
    <s v="S0030"/>
    <x v="1"/>
    <x v="0"/>
    <d v="2025-05-16T00:00:00"/>
    <n v="14"/>
    <n v="36.86"/>
    <n v="516.04"/>
  </r>
  <r>
    <s v="S0017"/>
    <x v="8"/>
    <x v="4"/>
    <d v="2025-02-27T00:00:00"/>
    <n v="2"/>
    <n v="54.73"/>
    <n v="109.46"/>
  </r>
  <r>
    <s v="S0070"/>
    <x v="4"/>
    <x v="2"/>
    <d v="2025-03-15T00:00:00"/>
    <n v="2"/>
    <n v="38.119999999999997"/>
    <n v="76.239999999999995"/>
  </r>
  <r>
    <s v="S0013"/>
    <x v="4"/>
    <x v="1"/>
    <d v="2025-02-23T00:00:00"/>
    <n v="17"/>
    <n v="16.809999999999999"/>
    <n v="285.77"/>
  </r>
  <r>
    <s v="S0012"/>
    <x v="0"/>
    <x v="0"/>
    <d v="2025-04-10T00:00:00"/>
    <n v="7"/>
    <n v="13.61"/>
    <n v="95.27"/>
  </r>
  <r>
    <s v="S0057"/>
    <x v="9"/>
    <x v="0"/>
    <d v="2025-02-27T00:00:00"/>
    <n v="17"/>
    <n v="36.479999999999997"/>
    <n v="620.16"/>
  </r>
  <r>
    <s v="S0015"/>
    <x v="3"/>
    <x v="3"/>
    <d v="2025-05-10T00:00:00"/>
    <n v="18"/>
    <n v="42.28"/>
    <n v="761.04"/>
  </r>
  <r>
    <s v="S0049"/>
    <x v="2"/>
    <x v="0"/>
    <d v="2025-05-05T00:00:00"/>
    <n v="8"/>
    <n v="26.72"/>
    <n v="213.76"/>
  </r>
  <r>
    <s v="S0061"/>
    <x v="3"/>
    <x v="1"/>
    <d v="2025-04-25T00:00:00"/>
    <n v="19"/>
    <n v="27.86"/>
    <n v="529.34"/>
  </r>
  <r>
    <s v="S0066"/>
    <x v="0"/>
    <x v="0"/>
    <d v="2025-03-14T00:00:00"/>
    <n v="17"/>
    <n v="55.2"/>
    <n v="938.4"/>
  </r>
  <r>
    <s v="S0007"/>
    <x v="5"/>
    <x v="3"/>
    <d v="2025-04-17T00:00:00"/>
    <n v="11"/>
    <n v="61.86"/>
    <n v="680.46"/>
  </r>
  <r>
    <s v="S0070"/>
    <x v="3"/>
    <x v="2"/>
    <d v="2025-05-11T00:00:00"/>
    <n v="7"/>
    <n v="72.37"/>
    <n v="506.59"/>
  </r>
  <r>
    <s v="S0058"/>
    <x v="9"/>
    <x v="1"/>
    <d v="2025-05-04T00:00:00"/>
    <n v="19"/>
    <n v="16.61"/>
    <n v="315.58999999999997"/>
  </r>
  <r>
    <s v="S0100"/>
    <x v="7"/>
    <x v="0"/>
    <d v="2025-03-06T00:00:00"/>
    <n v="14"/>
    <n v="48.18"/>
    <n v="674.52"/>
  </r>
  <r>
    <s v="S0058"/>
    <x v="2"/>
    <x v="4"/>
    <d v="2025-04-04T00:00:00"/>
    <n v="16"/>
    <n v="62.51"/>
    <n v="1000.16"/>
  </r>
  <r>
    <s v="S0058"/>
    <x v="0"/>
    <x v="3"/>
    <d v="2025-04-29T00:00:00"/>
    <n v="4"/>
    <n v="88.3"/>
    <n v="353.2"/>
  </r>
  <r>
    <s v="S0044"/>
    <x v="2"/>
    <x v="3"/>
    <d v="2025-04-10T00:00:00"/>
    <n v="18"/>
    <n v="99.86"/>
    <n v="1797.48"/>
  </r>
  <r>
    <s v="S0017"/>
    <x v="7"/>
    <x v="3"/>
    <d v="2025-04-24T00:00:00"/>
    <n v="7"/>
    <n v="37.96"/>
    <n v="265.72000000000003"/>
  </r>
  <r>
    <s v="S0093"/>
    <x v="8"/>
    <x v="4"/>
    <d v="2025-04-08T00:00:00"/>
    <n v="10"/>
    <n v="6.24"/>
    <n v="62.4"/>
  </r>
  <r>
    <s v="S0011"/>
    <x v="6"/>
    <x v="2"/>
    <d v="2025-04-22T00:00:00"/>
    <n v="1"/>
    <n v="99.31"/>
    <n v="99.31"/>
  </r>
  <r>
    <s v="S0072"/>
    <x v="2"/>
    <x v="0"/>
    <d v="2025-04-05T00:00:00"/>
    <n v="11"/>
    <n v="19.239999999999998"/>
    <n v="211.64"/>
  </r>
  <r>
    <s v="S0028"/>
    <x v="8"/>
    <x v="1"/>
    <d v="2025-05-19T00:00:00"/>
    <n v="7"/>
    <n v="5.19"/>
    <n v="36.33"/>
  </r>
  <r>
    <s v="S0014"/>
    <x v="9"/>
    <x v="1"/>
    <d v="2025-04-01T00:00:00"/>
    <n v="14"/>
    <n v="36.5"/>
    <n v="511"/>
  </r>
  <r>
    <s v="S0097"/>
    <x v="6"/>
    <x v="1"/>
    <d v="2025-04-22T00:00:00"/>
    <n v="19"/>
    <n v="86.98"/>
    <n v="1652.62"/>
  </r>
  <r>
    <s v="S0089"/>
    <x v="4"/>
    <x v="1"/>
    <d v="2025-04-18T00:00:00"/>
    <n v="1"/>
    <n v="90.03"/>
    <n v="90.03"/>
  </r>
  <r>
    <s v="S0025"/>
    <x v="8"/>
    <x v="2"/>
    <d v="2025-04-21T00:00:00"/>
    <n v="2"/>
    <n v="91.18"/>
    <n v="182.36"/>
  </r>
  <r>
    <s v="S0020"/>
    <x v="6"/>
    <x v="3"/>
    <d v="2025-03-27T00:00:00"/>
    <n v="19"/>
    <n v="79.66"/>
    <n v="1513.54"/>
  </r>
  <r>
    <s v="S0022"/>
    <x v="2"/>
    <x v="4"/>
    <d v="2025-04-07T00:00:00"/>
    <n v="14"/>
    <n v="84.76"/>
    <n v="1186.6400000000001"/>
  </r>
  <r>
    <s v="S0013"/>
    <x v="4"/>
    <x v="1"/>
    <d v="2025-03-23T00:00:00"/>
    <n v="18"/>
    <n v="97.79"/>
    <n v="1760.22"/>
  </r>
  <r>
    <s v="S0001"/>
    <x v="4"/>
    <x v="3"/>
    <d v="2025-04-21T00:00:00"/>
    <n v="10"/>
    <n v="42.37"/>
    <n v="423.7"/>
  </r>
  <r>
    <s v="S0093"/>
    <x v="8"/>
    <x v="2"/>
    <d v="2025-05-16T00:00:00"/>
    <n v="14"/>
    <n v="7.44"/>
    <n v="104.16"/>
  </r>
  <r>
    <s v="S0041"/>
    <x v="8"/>
    <x v="1"/>
    <d v="2025-05-05T00:00:00"/>
    <n v="19"/>
    <n v="76.53"/>
    <n v="1454.07"/>
  </r>
  <r>
    <s v="S0038"/>
    <x v="6"/>
    <x v="0"/>
    <d v="2025-05-12T00:00:00"/>
    <n v="4"/>
    <n v="82.47"/>
    <n v="329.88"/>
  </r>
  <r>
    <s v="S0051"/>
    <x v="1"/>
    <x v="3"/>
    <d v="2025-03-23T00:00:00"/>
    <n v="6"/>
    <n v="35.31"/>
    <n v="211.86"/>
  </r>
  <r>
    <s v="S0002"/>
    <x v="9"/>
    <x v="4"/>
    <d v="2025-05-14T00:00:00"/>
    <n v="18"/>
    <n v="83.29"/>
    <n v="1499.22"/>
  </r>
  <r>
    <s v="S0078"/>
    <x v="5"/>
    <x v="2"/>
    <d v="2025-04-13T00:00:00"/>
    <n v="6"/>
    <n v="78.87"/>
    <n v="473.22"/>
  </r>
  <r>
    <s v="S0022"/>
    <x v="5"/>
    <x v="2"/>
    <d v="2025-03-04T00:00:00"/>
    <n v="7"/>
    <n v="27.48"/>
    <n v="192.36"/>
  </r>
  <r>
    <s v="S0031"/>
    <x v="5"/>
    <x v="1"/>
    <d v="2025-04-28T00:00:00"/>
    <n v="1"/>
    <n v="42.43"/>
    <n v="42.43"/>
  </r>
  <r>
    <s v="S0021"/>
    <x v="6"/>
    <x v="2"/>
    <d v="2025-03-25T00:00:00"/>
    <n v="3"/>
    <n v="62.87"/>
    <n v="188.61"/>
  </r>
  <r>
    <s v="S0065"/>
    <x v="8"/>
    <x v="2"/>
    <d v="2025-03-13T00:00:00"/>
    <n v="14"/>
    <n v="60.38"/>
    <n v="845.32"/>
  </r>
  <r>
    <s v="S0091"/>
    <x v="1"/>
    <x v="0"/>
    <d v="2025-04-02T00:00:00"/>
    <n v="13"/>
    <n v="28.89"/>
    <n v="375.57"/>
  </r>
  <r>
    <s v="S0051"/>
    <x v="3"/>
    <x v="1"/>
    <d v="2025-05-16T00:00:00"/>
    <n v="12"/>
    <n v="33.159999999999997"/>
    <n v="397.92"/>
  </r>
  <r>
    <s v="S0047"/>
    <x v="0"/>
    <x v="4"/>
    <d v="2025-05-05T00:00:00"/>
    <n v="6"/>
    <n v="24.67"/>
    <n v="148.02000000000001"/>
  </r>
  <r>
    <s v="S0026"/>
    <x v="7"/>
    <x v="0"/>
    <d v="2025-05-02T00:00:00"/>
    <n v="6"/>
    <n v="11.16"/>
    <n v="66.959999999999994"/>
  </r>
  <r>
    <s v="S0001"/>
    <x v="4"/>
    <x v="0"/>
    <d v="2025-04-05T00:00:00"/>
    <n v="20"/>
    <n v="68.22"/>
    <n v="1364.4"/>
  </r>
  <r>
    <s v="S0094"/>
    <x v="9"/>
    <x v="4"/>
    <d v="2025-03-17T00:00:00"/>
    <n v="13"/>
    <n v="34.450000000000003"/>
    <n v="447.85"/>
  </r>
  <r>
    <s v="S0004"/>
    <x v="7"/>
    <x v="4"/>
    <d v="2025-04-16T00:00:00"/>
    <n v="3"/>
    <n v="62.14"/>
    <n v="186.42"/>
  </r>
  <r>
    <s v="S0087"/>
    <x v="9"/>
    <x v="1"/>
    <d v="2025-05-18T00:00:00"/>
    <n v="12"/>
    <n v="76.290000000000006"/>
    <n v="915.48"/>
  </r>
  <r>
    <s v="S0041"/>
    <x v="0"/>
    <x v="4"/>
    <d v="2025-03-25T00:00:00"/>
    <n v="15"/>
    <n v="18.850000000000001"/>
    <n v="282.75"/>
  </r>
  <r>
    <s v="S0034"/>
    <x v="6"/>
    <x v="4"/>
    <d v="2025-05-09T00:00:00"/>
    <n v="20"/>
    <n v="68.709999999999994"/>
    <n v="1374.2"/>
  </r>
  <r>
    <s v="S0026"/>
    <x v="4"/>
    <x v="0"/>
    <d v="2025-05-08T00:00:00"/>
    <n v="17"/>
    <n v="16.73"/>
    <n v="284.41000000000003"/>
  </r>
  <r>
    <s v="S0026"/>
    <x v="5"/>
    <x v="4"/>
    <d v="2025-05-23T00:00:00"/>
    <n v="17"/>
    <n v="53.02"/>
    <n v="901.34"/>
  </r>
  <r>
    <s v="S0029"/>
    <x v="5"/>
    <x v="0"/>
    <d v="2025-05-10T00:00:00"/>
    <n v="17"/>
    <n v="94.08"/>
    <n v="1599.36"/>
  </r>
  <r>
    <s v="S0032"/>
    <x v="7"/>
    <x v="1"/>
    <d v="2025-03-07T00:00:00"/>
    <n v="9"/>
    <n v="56.97"/>
    <n v="512.73"/>
  </r>
  <r>
    <s v="S0021"/>
    <x v="1"/>
    <x v="0"/>
    <d v="2025-02-28T00:00:00"/>
    <n v="1"/>
    <n v="46.78"/>
    <n v="46.78"/>
  </r>
  <r>
    <s v="S0001"/>
    <x v="7"/>
    <x v="4"/>
    <d v="2025-05-11T00:00:00"/>
    <n v="1"/>
    <n v="43.77"/>
    <n v="43.77"/>
  </r>
  <r>
    <s v="S0010"/>
    <x v="7"/>
    <x v="0"/>
    <d v="2025-04-01T00:00:00"/>
    <n v="1"/>
    <n v="9.36"/>
    <n v="9.36"/>
  </r>
  <r>
    <s v="S0002"/>
    <x v="6"/>
    <x v="4"/>
    <d v="2025-05-04T00:00:00"/>
    <n v="4"/>
    <n v="11.82"/>
    <n v="47.28"/>
  </r>
  <r>
    <s v="S0066"/>
    <x v="4"/>
    <x v="0"/>
    <d v="2025-03-20T00:00:00"/>
    <n v="3"/>
    <n v="61.24"/>
    <n v="183.72"/>
  </r>
  <r>
    <s v="S0076"/>
    <x v="0"/>
    <x v="1"/>
    <d v="2025-03-19T00:00:00"/>
    <n v="12"/>
    <n v="28.36"/>
    <n v="340.32"/>
  </r>
  <r>
    <s v="S0096"/>
    <x v="0"/>
    <x v="0"/>
    <d v="2025-02-23T00:00:00"/>
    <n v="9"/>
    <n v="42.85"/>
    <n v="385.65"/>
  </r>
  <r>
    <s v="S0091"/>
    <x v="2"/>
    <x v="3"/>
    <d v="2025-04-21T00:00:00"/>
    <n v="18"/>
    <n v="63.44"/>
    <n v="1141.92"/>
  </r>
  <r>
    <s v="S0034"/>
    <x v="4"/>
    <x v="1"/>
    <d v="2025-03-31T00:00:00"/>
    <n v="17"/>
    <n v="47.94"/>
    <n v="814.98"/>
  </r>
  <r>
    <s v="S0080"/>
    <x v="6"/>
    <x v="3"/>
    <d v="2025-03-28T00:00:00"/>
    <n v="1"/>
    <n v="60.72"/>
    <n v="60.72"/>
  </r>
  <r>
    <s v="S0015"/>
    <x v="7"/>
    <x v="3"/>
    <d v="2025-03-27T00:00:00"/>
    <n v="8"/>
    <n v="90.38"/>
    <n v="723.04"/>
  </r>
  <r>
    <s v="S0075"/>
    <x v="5"/>
    <x v="2"/>
    <d v="2025-04-18T00:00:00"/>
    <n v="7"/>
    <n v="93.02"/>
    <n v="651.14"/>
  </r>
  <r>
    <s v="S0079"/>
    <x v="6"/>
    <x v="1"/>
    <d v="2025-03-19T00:00:00"/>
    <n v="2"/>
    <n v="74.900000000000006"/>
    <n v="149.80000000000001"/>
  </r>
  <r>
    <s v="S0085"/>
    <x v="2"/>
    <x v="1"/>
    <d v="2025-03-16T00:00:00"/>
    <n v="18"/>
    <n v="36.18"/>
    <n v="651.24"/>
  </r>
  <r>
    <s v="S0061"/>
    <x v="5"/>
    <x v="0"/>
    <d v="2025-03-27T00:00:00"/>
    <n v="10"/>
    <n v="18.489999999999998"/>
    <n v="184.9"/>
  </r>
  <r>
    <s v="S0093"/>
    <x v="5"/>
    <x v="3"/>
    <d v="2025-04-11T00:00:00"/>
    <n v="17"/>
    <n v="31.96"/>
    <n v="543.32000000000005"/>
  </r>
  <r>
    <s v="S0080"/>
    <x v="3"/>
    <x v="3"/>
    <d v="2025-03-07T00:00:00"/>
    <n v="1"/>
    <n v="70.27"/>
    <n v="70.27"/>
  </r>
  <r>
    <s v="S0020"/>
    <x v="1"/>
    <x v="3"/>
    <d v="2025-04-30T00:00:00"/>
    <n v="18"/>
    <n v="80.91"/>
    <n v="1456.38"/>
  </r>
  <r>
    <s v="S0073"/>
    <x v="9"/>
    <x v="0"/>
    <d v="2025-04-27T00:00:00"/>
    <n v="19"/>
    <n v="30.56"/>
    <n v="580.64"/>
  </r>
  <r>
    <s v="S0046"/>
    <x v="8"/>
    <x v="2"/>
    <d v="2025-03-02T00:00:00"/>
    <n v="3"/>
    <n v="96.66"/>
    <n v="289.98"/>
  </r>
  <r>
    <s v="S0079"/>
    <x v="8"/>
    <x v="3"/>
    <d v="2025-03-22T00:00:00"/>
    <n v="19"/>
    <n v="96.25"/>
    <n v="1828.75"/>
  </r>
  <r>
    <s v="S0076"/>
    <x v="5"/>
    <x v="4"/>
    <d v="2025-03-23T00:00:00"/>
    <n v="17"/>
    <n v="95.08"/>
    <n v="1616.36"/>
  </r>
  <r>
    <s v="S0022"/>
    <x v="6"/>
    <x v="0"/>
    <d v="2025-05-22T00:00:00"/>
    <n v="2"/>
    <n v="9.3800000000000008"/>
    <n v="18.760000000000002"/>
  </r>
  <r>
    <s v="S0037"/>
    <x v="5"/>
    <x v="1"/>
    <d v="2025-03-30T00:00:00"/>
    <n v="16"/>
    <n v="81.89"/>
    <n v="1310.24"/>
  </r>
  <r>
    <s v="S0034"/>
    <x v="6"/>
    <x v="3"/>
    <d v="2025-04-25T00:00:00"/>
    <n v="17"/>
    <n v="11.59"/>
    <n v="197.03"/>
  </r>
  <r>
    <s v="S0072"/>
    <x v="5"/>
    <x v="3"/>
    <d v="2025-04-16T00:00:00"/>
    <n v="18"/>
    <n v="52.1"/>
    <n v="937.8"/>
  </r>
  <r>
    <s v="S0099"/>
    <x v="1"/>
    <x v="0"/>
    <d v="2025-03-26T00:00:00"/>
    <n v="20"/>
    <n v="46.79"/>
    <n v="935.8"/>
  </r>
  <r>
    <s v="S0091"/>
    <x v="6"/>
    <x v="4"/>
    <d v="2025-03-10T00:00:00"/>
    <n v="1"/>
    <n v="64.25"/>
    <n v="64.25"/>
  </r>
  <r>
    <s v="S0075"/>
    <x v="5"/>
    <x v="0"/>
    <d v="2025-03-17T00:00:00"/>
    <n v="11"/>
    <n v="16.55"/>
    <n v="182.05"/>
  </r>
  <r>
    <s v="S0078"/>
    <x v="0"/>
    <x v="2"/>
    <d v="2025-04-22T00:00:00"/>
    <n v="12"/>
    <n v="16.440000000000001"/>
    <n v="197.28"/>
  </r>
  <r>
    <s v="S0021"/>
    <x v="1"/>
    <x v="4"/>
    <d v="2025-03-02T00:00:00"/>
    <n v="8"/>
    <n v="12.8"/>
    <n v="102.4"/>
  </r>
  <r>
    <s v="S0066"/>
    <x v="3"/>
    <x v="4"/>
    <d v="2025-03-26T00:00:00"/>
    <n v="7"/>
    <n v="84.92"/>
    <n v="594.44000000000005"/>
  </r>
  <r>
    <s v="S0060"/>
    <x v="3"/>
    <x v="0"/>
    <d v="2025-05-22T00:00:00"/>
    <n v="3"/>
    <n v="79.91"/>
    <n v="239.73"/>
  </r>
  <r>
    <s v="S0039"/>
    <x v="7"/>
    <x v="1"/>
    <d v="2025-04-15T00:00:00"/>
    <n v="1"/>
    <n v="86.17"/>
    <n v="86.17"/>
  </r>
  <r>
    <s v="S0022"/>
    <x v="4"/>
    <x v="0"/>
    <d v="2025-03-14T00:00:00"/>
    <n v="6"/>
    <n v="84.5"/>
    <n v="507"/>
  </r>
  <r>
    <s v="S0087"/>
    <x v="5"/>
    <x v="2"/>
    <d v="2025-05-14T00:00:00"/>
    <n v="18"/>
    <n v="29.36"/>
    <n v="528.48"/>
  </r>
  <r>
    <s v="S0044"/>
    <x v="8"/>
    <x v="4"/>
    <d v="2025-05-15T00:00:00"/>
    <n v="6"/>
    <n v="26.86"/>
    <n v="161.16"/>
  </r>
  <r>
    <s v="S0067"/>
    <x v="4"/>
    <x v="0"/>
    <d v="2025-04-21T00:00:00"/>
    <n v="3"/>
    <n v="47.26"/>
    <n v="141.78"/>
  </r>
  <r>
    <s v="S0099"/>
    <x v="7"/>
    <x v="0"/>
    <d v="2025-03-10T00:00:00"/>
    <n v="5"/>
    <n v="86.22"/>
    <n v="431.1"/>
  </r>
  <r>
    <s v="S0069"/>
    <x v="1"/>
    <x v="3"/>
    <d v="2025-03-19T00:00:00"/>
    <n v="19"/>
    <n v="37.200000000000003"/>
    <n v="706.8"/>
  </r>
  <r>
    <s v="S0025"/>
    <x v="8"/>
    <x v="2"/>
    <d v="2025-04-06T00:00:00"/>
    <n v="4"/>
    <n v="14.53"/>
    <n v="58.12"/>
  </r>
  <r>
    <s v="S0046"/>
    <x v="5"/>
    <x v="4"/>
    <d v="2025-03-18T00:00:00"/>
    <n v="13"/>
    <n v="5.92"/>
    <n v="76.959999999999994"/>
  </r>
  <r>
    <s v="S0094"/>
    <x v="6"/>
    <x v="3"/>
    <d v="2025-05-03T00:00:00"/>
    <n v="1"/>
    <n v="41.65"/>
    <n v="41.65"/>
  </r>
  <r>
    <s v="S0058"/>
    <x v="8"/>
    <x v="1"/>
    <d v="2025-03-29T00:00:00"/>
    <n v="12"/>
    <n v="18.02"/>
    <n v="216.24"/>
  </r>
  <r>
    <s v="S0046"/>
    <x v="0"/>
    <x v="4"/>
    <d v="2025-03-20T00:00:00"/>
    <n v="2"/>
    <n v="12.22"/>
    <n v="24.44"/>
  </r>
  <r>
    <s v="S0008"/>
    <x v="4"/>
    <x v="4"/>
    <d v="2025-04-27T00:00:00"/>
    <n v="12"/>
    <n v="21.1"/>
    <n v="253.2"/>
  </r>
  <r>
    <s v="S0064"/>
    <x v="1"/>
    <x v="0"/>
    <d v="2025-05-07T00:00:00"/>
    <n v="4"/>
    <n v="55.24"/>
    <n v="220.96"/>
  </r>
  <r>
    <s v="S0028"/>
    <x v="5"/>
    <x v="3"/>
    <d v="2025-03-27T00:00:00"/>
    <n v="19"/>
    <n v="60.22"/>
    <n v="1144.18"/>
  </r>
  <r>
    <s v="S0042"/>
    <x v="1"/>
    <x v="4"/>
    <d v="2025-04-30T00:00:00"/>
    <n v="16"/>
    <n v="34.479999999999997"/>
    <n v="551.67999999999995"/>
  </r>
  <r>
    <s v="S0098"/>
    <x v="6"/>
    <x v="1"/>
    <d v="2025-05-10T00:00:00"/>
    <n v="5"/>
    <n v="68.36"/>
    <n v="341.8"/>
  </r>
  <r>
    <s v="S0008"/>
    <x v="3"/>
    <x v="0"/>
    <d v="2025-04-20T00:00:00"/>
    <n v="16"/>
    <n v="17.54"/>
    <n v="280.64"/>
  </r>
  <r>
    <s v="S0093"/>
    <x v="2"/>
    <x v="4"/>
    <d v="2025-04-25T00:00:00"/>
    <n v="8"/>
    <n v="55.09"/>
    <n v="440.72"/>
  </r>
  <r>
    <s v="S0050"/>
    <x v="8"/>
    <x v="2"/>
    <d v="2025-04-11T00:00:00"/>
    <n v="16"/>
    <n v="57.55"/>
    <n v="920.8"/>
  </r>
  <r>
    <s v="S0049"/>
    <x v="9"/>
    <x v="3"/>
    <d v="2025-04-21T00:00:00"/>
    <n v="5"/>
    <n v="62.01"/>
    <n v="310.05"/>
  </r>
  <r>
    <s v="S0085"/>
    <x v="0"/>
    <x v="2"/>
    <d v="2025-04-23T00:00:00"/>
    <n v="1"/>
    <n v="45.26"/>
    <n v="45.26"/>
  </r>
  <r>
    <s v="S0091"/>
    <x v="2"/>
    <x v="1"/>
    <d v="2025-05-21T00:00:00"/>
    <n v="15"/>
    <n v="9.4600000000000009"/>
    <n v="141.9"/>
  </r>
  <r>
    <s v="S0057"/>
    <x v="5"/>
    <x v="4"/>
    <d v="2025-05-17T00:00:00"/>
    <n v="7"/>
    <n v="14.45"/>
    <n v="101.15"/>
  </r>
  <r>
    <s v="S0038"/>
    <x v="7"/>
    <x v="4"/>
    <d v="2025-04-27T00:00:00"/>
    <n v="6"/>
    <n v="69.05"/>
    <n v="414.3"/>
  </r>
  <r>
    <s v="S0068"/>
    <x v="6"/>
    <x v="4"/>
    <d v="2025-02-22T00:00:00"/>
    <n v="19"/>
    <n v="8.2799999999999994"/>
    <n v="157.32"/>
  </r>
  <r>
    <s v="S0091"/>
    <x v="2"/>
    <x v="2"/>
    <d v="2025-03-13T00:00:00"/>
    <n v="13"/>
    <n v="48.07"/>
    <n v="624.91"/>
  </r>
  <r>
    <s v="S0045"/>
    <x v="9"/>
    <x v="0"/>
    <d v="2025-03-01T00:00:00"/>
    <n v="12"/>
    <n v="30.48"/>
    <n v="365.76"/>
  </r>
  <r>
    <s v="S0053"/>
    <x v="2"/>
    <x v="1"/>
    <d v="2025-04-27T00:00:00"/>
    <n v="10"/>
    <n v="32.159999999999997"/>
    <n v="321.60000000000002"/>
  </r>
  <r>
    <s v="S0004"/>
    <x v="0"/>
    <x v="0"/>
    <d v="2025-03-20T00:00:00"/>
    <n v="4"/>
    <n v="96.46"/>
    <n v="385.84"/>
  </r>
  <r>
    <s v="S0059"/>
    <x v="3"/>
    <x v="2"/>
    <d v="2025-03-25T00:00:00"/>
    <n v="20"/>
    <n v="30.27"/>
    <n v="605.4"/>
  </r>
  <r>
    <s v="S0078"/>
    <x v="0"/>
    <x v="1"/>
    <d v="2025-05-06T00:00:00"/>
    <n v="20"/>
    <n v="67.290000000000006"/>
    <n v="1345.8"/>
  </r>
  <r>
    <s v="S0087"/>
    <x v="2"/>
    <x v="1"/>
    <d v="2025-04-15T00:00:00"/>
    <n v="7"/>
    <n v="69.22"/>
    <n v="484.54"/>
  </r>
  <r>
    <s v="S0056"/>
    <x v="8"/>
    <x v="4"/>
    <d v="2025-03-27T00:00:00"/>
    <n v="9"/>
    <n v="77.290000000000006"/>
    <n v="695.61"/>
  </r>
  <r>
    <s v="S0092"/>
    <x v="2"/>
    <x v="3"/>
    <d v="2025-05-14T00:00:00"/>
    <n v="15"/>
    <n v="32.85"/>
    <n v="492.75"/>
  </r>
  <r>
    <s v="S0039"/>
    <x v="5"/>
    <x v="3"/>
    <d v="2025-05-16T00:00:00"/>
    <n v="12"/>
    <n v="90.6"/>
    <n v="1087.2"/>
  </r>
  <r>
    <s v="S0079"/>
    <x v="1"/>
    <x v="0"/>
    <d v="2025-04-02T00:00:00"/>
    <n v="2"/>
    <n v="89.01"/>
    <n v="178.02"/>
  </r>
  <r>
    <s v="S0016"/>
    <x v="2"/>
    <x v="0"/>
    <d v="2025-05-01T00:00:00"/>
    <n v="6"/>
    <n v="9.3800000000000008"/>
    <n v="56.28"/>
  </r>
  <r>
    <s v="S0019"/>
    <x v="3"/>
    <x v="1"/>
    <d v="2025-04-04T00:00:00"/>
    <n v="12"/>
    <n v="6.65"/>
    <n v="79.8"/>
  </r>
  <r>
    <s v="S0017"/>
    <x v="9"/>
    <x v="1"/>
    <d v="2025-04-20T00:00:00"/>
    <n v="20"/>
    <n v="54.72"/>
    <n v="1094.4000000000001"/>
  </r>
  <r>
    <s v="S0048"/>
    <x v="5"/>
    <x v="3"/>
    <d v="2025-03-06T00:00:00"/>
    <n v="15"/>
    <n v="8.07"/>
    <n v="121.05"/>
  </r>
  <r>
    <s v="S0037"/>
    <x v="5"/>
    <x v="1"/>
    <d v="2025-05-05T00:00:00"/>
    <n v="12"/>
    <n v="89.62"/>
    <n v="1075.44"/>
  </r>
  <r>
    <s v="S0036"/>
    <x v="8"/>
    <x v="1"/>
    <d v="2025-04-01T00:00:00"/>
    <n v="18"/>
    <n v="61.44"/>
    <n v="1105.92"/>
  </r>
  <r>
    <s v="S0098"/>
    <x v="7"/>
    <x v="3"/>
    <d v="2025-04-28T00:00:00"/>
    <n v="17"/>
    <n v="32.950000000000003"/>
    <n v="560.15"/>
  </r>
  <r>
    <s v="S0053"/>
    <x v="5"/>
    <x v="0"/>
    <d v="2025-03-04T00:00:00"/>
    <n v="5"/>
    <n v="28.48"/>
    <n v="142.4"/>
  </r>
  <r>
    <s v="S0069"/>
    <x v="0"/>
    <x v="1"/>
    <d v="2025-03-04T00:00:00"/>
    <n v="18"/>
    <n v="22.55"/>
    <n v="405.9"/>
  </r>
  <r>
    <s v="S0046"/>
    <x v="7"/>
    <x v="0"/>
    <d v="2025-05-18T00:00:00"/>
    <n v="1"/>
    <n v="13.14"/>
    <n v="13.14"/>
  </r>
  <r>
    <s v="S0010"/>
    <x v="7"/>
    <x v="0"/>
    <d v="2025-04-25T00:00:00"/>
    <n v="16"/>
    <n v="96.08"/>
    <n v="1537.28"/>
  </r>
  <r>
    <s v="S0016"/>
    <x v="7"/>
    <x v="3"/>
    <d v="2025-05-19T00:00:00"/>
    <n v="16"/>
    <n v="31.18"/>
    <n v="498.88"/>
  </r>
  <r>
    <s v="S0034"/>
    <x v="8"/>
    <x v="2"/>
    <d v="2025-04-14T00:00:00"/>
    <n v="15"/>
    <n v="12.68"/>
    <n v="190.2"/>
  </r>
  <r>
    <s v="S0007"/>
    <x v="8"/>
    <x v="1"/>
    <d v="2025-04-10T00:00:00"/>
    <n v="3"/>
    <n v="75.09"/>
    <n v="225.27"/>
  </r>
  <r>
    <s v="S0090"/>
    <x v="9"/>
    <x v="0"/>
    <d v="2025-04-14T00:00:00"/>
    <n v="2"/>
    <n v="33.869999999999997"/>
    <n v="67.739999999999995"/>
  </r>
  <r>
    <s v="S0074"/>
    <x v="6"/>
    <x v="4"/>
    <d v="2025-05-03T00:00:00"/>
    <n v="13"/>
    <n v="55.41"/>
    <n v="720.33"/>
  </r>
  <r>
    <s v="S0028"/>
    <x v="0"/>
    <x v="1"/>
    <d v="2025-04-10T00:00:00"/>
    <n v="13"/>
    <n v="16.739999999999998"/>
    <n v="217.62"/>
  </r>
  <r>
    <s v="S0002"/>
    <x v="1"/>
    <x v="1"/>
    <d v="2025-03-03T00:00:00"/>
    <n v="12"/>
    <n v="99.25"/>
    <n v="1191"/>
  </r>
  <r>
    <s v="S0008"/>
    <x v="1"/>
    <x v="3"/>
    <d v="2025-03-14T00:00:00"/>
    <n v="10"/>
    <n v="12.97"/>
    <n v="129.69999999999999"/>
  </r>
  <r>
    <s v="S0025"/>
    <x v="0"/>
    <x v="4"/>
    <d v="2025-04-20T00:00:00"/>
    <n v="7"/>
    <n v="91.75"/>
    <n v="642.25"/>
  </r>
  <r>
    <s v="S0019"/>
    <x v="0"/>
    <x v="0"/>
    <d v="2025-02-27T00:00:00"/>
    <n v="14"/>
    <n v="89.73"/>
    <n v="1256.22"/>
  </r>
  <r>
    <s v="S0082"/>
    <x v="1"/>
    <x v="0"/>
    <d v="2025-05-15T00:00:00"/>
    <n v="4"/>
    <n v="94.3"/>
    <n v="377.2"/>
  </r>
  <r>
    <s v="S0054"/>
    <x v="7"/>
    <x v="2"/>
    <d v="2025-03-07T00:00:00"/>
    <n v="17"/>
    <n v="26.12"/>
    <n v="444.04"/>
  </r>
  <r>
    <s v="S0048"/>
    <x v="4"/>
    <x v="4"/>
    <d v="2025-03-30T00:00:00"/>
    <n v="16"/>
    <n v="78.98"/>
    <n v="1263.68"/>
  </r>
  <r>
    <s v="S0059"/>
    <x v="0"/>
    <x v="1"/>
    <d v="2025-04-09T00:00:00"/>
    <n v="1"/>
    <n v="68.19"/>
    <n v="68.19"/>
  </r>
  <r>
    <s v="S0097"/>
    <x v="5"/>
    <x v="1"/>
    <d v="2025-05-08T00:00:00"/>
    <n v="12"/>
    <n v="6.93"/>
    <n v="83.16"/>
  </r>
  <r>
    <s v="S0085"/>
    <x v="5"/>
    <x v="0"/>
    <d v="2025-03-22T00:00:00"/>
    <n v="6"/>
    <n v="50.42"/>
    <n v="302.52"/>
  </r>
  <r>
    <s v="S0043"/>
    <x v="2"/>
    <x v="4"/>
    <d v="2025-04-19T00:00:00"/>
    <n v="20"/>
    <n v="37"/>
    <n v="740"/>
  </r>
  <r>
    <s v="S0038"/>
    <x v="2"/>
    <x v="1"/>
    <d v="2025-02-26T00:00:00"/>
    <n v="15"/>
    <n v="95.34"/>
    <n v="1430.1"/>
  </r>
  <r>
    <s v="S0061"/>
    <x v="6"/>
    <x v="1"/>
    <d v="2025-04-07T00:00:00"/>
    <n v="12"/>
    <n v="61.96"/>
    <n v="743.52"/>
  </r>
  <r>
    <s v="S0094"/>
    <x v="6"/>
    <x v="0"/>
    <d v="2025-02-27T00:00:00"/>
    <n v="5"/>
    <n v="34.08"/>
    <n v="170.4"/>
  </r>
  <r>
    <s v="S0016"/>
    <x v="6"/>
    <x v="2"/>
    <d v="2025-05-10T00:00:00"/>
    <n v="11"/>
    <n v="31.14"/>
    <n v="342.54"/>
  </r>
  <r>
    <s v="S0072"/>
    <x v="2"/>
    <x v="0"/>
    <d v="2025-05-19T00:00:00"/>
    <n v="4"/>
    <n v="86.48"/>
    <n v="345.92"/>
  </r>
  <r>
    <s v="S0080"/>
    <x v="6"/>
    <x v="0"/>
    <d v="2025-05-18T00:00:00"/>
    <n v="14"/>
    <n v="29.41"/>
    <n v="411.74"/>
  </r>
  <r>
    <s v="S0067"/>
    <x v="4"/>
    <x v="0"/>
    <d v="2025-02-23T00:00:00"/>
    <n v="4"/>
    <n v="38.950000000000003"/>
    <n v="155.80000000000001"/>
  </r>
  <r>
    <s v="S0017"/>
    <x v="6"/>
    <x v="4"/>
    <d v="2025-02-27T00:00:00"/>
    <n v="6"/>
    <n v="23.92"/>
    <n v="143.52000000000001"/>
  </r>
  <r>
    <s v="S0083"/>
    <x v="9"/>
    <x v="2"/>
    <d v="2025-04-13T00:00:00"/>
    <n v="20"/>
    <n v="5.74"/>
    <n v="114.8"/>
  </r>
  <r>
    <s v="S0021"/>
    <x v="0"/>
    <x v="1"/>
    <d v="2025-03-25T00:00:00"/>
    <n v="17"/>
    <n v="66.55"/>
    <n v="1131.3499999999999"/>
  </r>
  <r>
    <s v="S0083"/>
    <x v="7"/>
    <x v="2"/>
    <d v="2025-03-19T00:00:00"/>
    <n v="8"/>
    <n v="58.58"/>
    <n v="468.64"/>
  </r>
  <r>
    <s v="S0062"/>
    <x v="6"/>
    <x v="1"/>
    <d v="2025-04-24T00:00:00"/>
    <n v="11"/>
    <n v="16.440000000000001"/>
    <n v="180.84"/>
  </r>
  <r>
    <s v="S0043"/>
    <x v="5"/>
    <x v="1"/>
    <d v="2025-04-12T00:00:00"/>
    <n v="7"/>
    <n v="5.35"/>
    <n v="37.450000000000003"/>
  </r>
  <r>
    <s v="S0028"/>
    <x v="7"/>
    <x v="4"/>
    <d v="2025-04-29T00:00:00"/>
    <n v="3"/>
    <n v="65.239999999999995"/>
    <n v="195.72"/>
  </r>
  <r>
    <s v="S0075"/>
    <x v="1"/>
    <x v="3"/>
    <d v="2025-03-05T00:00:00"/>
    <n v="17"/>
    <n v="50.58"/>
    <n v="859.86"/>
  </r>
  <r>
    <s v="S0094"/>
    <x v="0"/>
    <x v="0"/>
    <d v="2025-04-23T00:00:00"/>
    <n v="5"/>
    <n v="58.04"/>
    <n v="290.2"/>
  </r>
  <r>
    <s v="S0031"/>
    <x v="5"/>
    <x v="3"/>
    <d v="2025-02-22T00:00:00"/>
    <n v="20"/>
    <n v="84.94"/>
    <n v="1698.8"/>
  </r>
  <r>
    <s v="S0099"/>
    <x v="0"/>
    <x v="2"/>
    <d v="2025-05-06T00:00:00"/>
    <n v="3"/>
    <n v="71.540000000000006"/>
    <n v="214.62"/>
  </r>
  <r>
    <s v="S0007"/>
    <x v="5"/>
    <x v="4"/>
    <d v="2025-04-16T00:00:00"/>
    <n v="12"/>
    <n v="11.67"/>
    <n v="140.04"/>
  </r>
  <r>
    <s v="S0025"/>
    <x v="1"/>
    <x v="3"/>
    <d v="2025-03-23T00:00:00"/>
    <n v="16"/>
    <n v="65.45"/>
    <n v="1047.2"/>
  </r>
  <r>
    <s v="S0073"/>
    <x v="6"/>
    <x v="3"/>
    <d v="2025-05-01T00:00:00"/>
    <n v="10"/>
    <n v="16.329999999999998"/>
    <n v="163.30000000000001"/>
  </r>
  <r>
    <s v="S0023"/>
    <x v="4"/>
    <x v="0"/>
    <d v="2025-03-19T00:00:00"/>
    <n v="1"/>
    <n v="36.450000000000003"/>
    <n v="36.450000000000003"/>
  </r>
  <r>
    <s v="S0084"/>
    <x v="8"/>
    <x v="0"/>
    <d v="2025-04-04T00:00:00"/>
    <n v="3"/>
    <n v="41.24"/>
    <n v="123.72"/>
  </r>
  <r>
    <s v="S0068"/>
    <x v="8"/>
    <x v="1"/>
    <d v="2025-04-09T00:00:00"/>
    <n v="11"/>
    <n v="83"/>
    <n v="913"/>
  </r>
  <r>
    <s v="S0074"/>
    <x v="6"/>
    <x v="4"/>
    <d v="2025-05-14T00:00:00"/>
    <n v="1"/>
    <n v="17.14"/>
    <n v="17.14"/>
  </r>
  <r>
    <s v="S0099"/>
    <x v="3"/>
    <x v="1"/>
    <d v="2025-04-30T00:00:00"/>
    <n v="9"/>
    <n v="97.91"/>
    <n v="881.19"/>
  </r>
  <r>
    <s v="S0044"/>
    <x v="9"/>
    <x v="2"/>
    <d v="2025-04-29T00:00:00"/>
    <n v="7"/>
    <n v="9.34"/>
    <n v="65.38"/>
  </r>
  <r>
    <s v="S0014"/>
    <x v="0"/>
    <x v="4"/>
    <d v="2025-04-01T00:00:00"/>
    <n v="17"/>
    <n v="97.21"/>
    <n v="1652.57"/>
  </r>
  <r>
    <s v="S0003"/>
    <x v="4"/>
    <x v="4"/>
    <d v="2025-02-26T00:00:00"/>
    <n v="19"/>
    <n v="59.68"/>
    <n v="1133.92"/>
  </r>
  <r>
    <s v="S0095"/>
    <x v="2"/>
    <x v="2"/>
    <d v="2025-04-27T00:00:00"/>
    <n v="4"/>
    <n v="31.49"/>
    <n v="125.96"/>
  </r>
  <r>
    <s v="S0066"/>
    <x v="0"/>
    <x v="1"/>
    <d v="2025-02-28T00:00:00"/>
    <n v="20"/>
    <n v="96.99"/>
    <n v="1939.8"/>
  </r>
  <r>
    <s v="S0055"/>
    <x v="8"/>
    <x v="3"/>
    <d v="2025-05-15T00:00:00"/>
    <n v="10"/>
    <n v="14.11"/>
    <n v="141.1"/>
  </r>
  <r>
    <s v="S0072"/>
    <x v="2"/>
    <x v="3"/>
    <d v="2025-02-26T00:00:00"/>
    <n v="7"/>
    <n v="54.77"/>
    <n v="383.39"/>
  </r>
  <r>
    <s v="S0009"/>
    <x v="8"/>
    <x v="0"/>
    <d v="2025-04-20T00:00:00"/>
    <n v="19"/>
    <n v="87.02"/>
    <n v="1653.38"/>
  </r>
  <r>
    <s v="S0091"/>
    <x v="0"/>
    <x v="0"/>
    <d v="2025-05-11T00:00:00"/>
    <n v="1"/>
    <n v="28.29"/>
    <n v="28.29"/>
  </r>
  <r>
    <s v="S0054"/>
    <x v="5"/>
    <x v="3"/>
    <d v="2025-02-25T00:00:00"/>
    <n v="4"/>
    <n v="11.18"/>
    <n v="44.72"/>
  </r>
  <r>
    <s v="S0095"/>
    <x v="6"/>
    <x v="4"/>
    <d v="2025-04-23T00:00:00"/>
    <n v="2"/>
    <n v="34.07"/>
    <n v="68.14"/>
  </r>
  <r>
    <s v="S0041"/>
    <x v="2"/>
    <x v="0"/>
    <d v="2025-02-23T00:00:00"/>
    <n v="20"/>
    <n v="77.62"/>
    <n v="1552.4"/>
  </r>
  <r>
    <s v="S0033"/>
    <x v="0"/>
    <x v="4"/>
    <d v="2025-05-17T00:00:00"/>
    <n v="15"/>
    <n v="63.37"/>
    <n v="950.55"/>
  </r>
  <r>
    <s v="S0004"/>
    <x v="6"/>
    <x v="4"/>
    <d v="2025-04-02T00:00:00"/>
    <n v="2"/>
    <n v="48.76"/>
    <n v="97.52"/>
  </r>
  <r>
    <s v="S0086"/>
    <x v="2"/>
    <x v="4"/>
    <d v="2025-04-10T00:00:00"/>
    <n v="11"/>
    <n v="61.55"/>
    <n v="677.05"/>
  </r>
  <r>
    <s v="S0028"/>
    <x v="6"/>
    <x v="4"/>
    <d v="2025-03-17T00:00:00"/>
    <n v="3"/>
    <n v="7.1"/>
    <n v="21.3"/>
  </r>
  <r>
    <s v="S0029"/>
    <x v="0"/>
    <x v="2"/>
    <d v="2025-03-22T00:00:00"/>
    <n v="8"/>
    <n v="7.81"/>
    <n v="62.48"/>
  </r>
  <r>
    <s v="S0023"/>
    <x v="9"/>
    <x v="0"/>
    <d v="2025-03-21T00:00:00"/>
    <n v="14"/>
    <n v="89.26"/>
    <n v="1249.6400000000001"/>
  </r>
  <r>
    <s v="S0093"/>
    <x v="7"/>
    <x v="0"/>
    <d v="2025-05-02T00:00:00"/>
    <n v="12"/>
    <n v="6.44"/>
    <n v="77.28"/>
  </r>
  <r>
    <s v="S0091"/>
    <x v="2"/>
    <x v="3"/>
    <d v="2025-04-15T00:00:00"/>
    <n v="5"/>
    <n v="41.84"/>
    <n v="209.2"/>
  </r>
  <r>
    <s v="S0073"/>
    <x v="2"/>
    <x v="4"/>
    <d v="2025-03-09T00:00:00"/>
    <n v="13"/>
    <n v="39.729999999999997"/>
    <n v="516.49"/>
  </r>
  <r>
    <s v="S0082"/>
    <x v="1"/>
    <x v="0"/>
    <d v="2025-03-05T00:00:00"/>
    <n v="10"/>
    <n v="60.76"/>
    <n v="607.6"/>
  </r>
  <r>
    <s v="S0002"/>
    <x v="3"/>
    <x v="2"/>
    <d v="2025-04-11T00:00:00"/>
    <n v="5"/>
    <n v="46.52"/>
    <n v="232.6"/>
  </r>
  <r>
    <s v="S0094"/>
    <x v="0"/>
    <x v="2"/>
    <d v="2025-04-01T00:00:00"/>
    <n v="17"/>
    <n v="10.88"/>
    <n v="184.96"/>
  </r>
  <r>
    <s v="S0092"/>
    <x v="6"/>
    <x v="4"/>
    <d v="2025-04-24T00:00:00"/>
    <n v="20"/>
    <n v="92.25"/>
    <n v="1845"/>
  </r>
  <r>
    <s v="S0035"/>
    <x v="8"/>
    <x v="1"/>
    <d v="2025-04-16T00:00:00"/>
    <n v="20"/>
    <n v="86.58"/>
    <n v="1731.6"/>
  </r>
  <r>
    <s v="S0028"/>
    <x v="5"/>
    <x v="3"/>
    <d v="2025-02-24T00:00:00"/>
    <n v="11"/>
    <n v="68.95"/>
    <n v="758.45"/>
  </r>
  <r>
    <s v="S0008"/>
    <x v="8"/>
    <x v="1"/>
    <d v="2025-04-01T00:00:00"/>
    <n v="1"/>
    <n v="84.6"/>
    <n v="84.6"/>
  </r>
  <r>
    <s v="S0058"/>
    <x v="7"/>
    <x v="2"/>
    <d v="2025-04-12T00:00:00"/>
    <n v="8"/>
    <n v="26.64"/>
    <n v="213.12"/>
  </r>
  <r>
    <s v="S0055"/>
    <x v="3"/>
    <x v="4"/>
    <d v="2025-03-07T00:00:00"/>
    <n v="18"/>
    <n v="87.13"/>
    <n v="1568.34"/>
  </r>
  <r>
    <s v="S0060"/>
    <x v="6"/>
    <x v="3"/>
    <d v="2025-04-01T00:00:00"/>
    <n v="4"/>
    <n v="22.44"/>
    <n v="89.76"/>
  </r>
  <r>
    <s v="S0070"/>
    <x v="6"/>
    <x v="1"/>
    <d v="2025-03-16T00:00:00"/>
    <n v="4"/>
    <n v="86.31"/>
    <n v="345.24"/>
  </r>
  <r>
    <s v="S0056"/>
    <x v="7"/>
    <x v="3"/>
    <d v="2025-04-23T00:00:00"/>
    <n v="16"/>
    <n v="57.55"/>
    <n v="920.8"/>
  </r>
  <r>
    <s v="S0088"/>
    <x v="2"/>
    <x v="0"/>
    <d v="2025-04-26T00:00:00"/>
    <n v="17"/>
    <n v="78.59"/>
    <n v="1336.03"/>
  </r>
  <r>
    <s v="S0032"/>
    <x v="0"/>
    <x v="4"/>
    <d v="2025-04-22T00:00:00"/>
    <n v="16"/>
    <n v="38.9"/>
    <n v="622.4"/>
  </r>
  <r>
    <s v="S0035"/>
    <x v="2"/>
    <x v="4"/>
    <d v="2025-05-11T00:00:00"/>
    <n v="9"/>
    <n v="52.49"/>
    <n v="472.41"/>
  </r>
  <r>
    <s v="S0040"/>
    <x v="3"/>
    <x v="4"/>
    <d v="2025-03-23T00:00:00"/>
    <n v="7"/>
    <n v="21.27"/>
    <n v="148.88999999999999"/>
  </r>
  <r>
    <s v="S0095"/>
    <x v="9"/>
    <x v="0"/>
    <d v="2025-03-25T00:00:00"/>
    <n v="19"/>
    <n v="65.66"/>
    <n v="1247.54"/>
  </r>
  <r>
    <s v="S0002"/>
    <x v="2"/>
    <x v="4"/>
    <d v="2025-04-13T00:00:00"/>
    <n v="3"/>
    <n v="56.01"/>
    <n v="168.03"/>
  </r>
  <r>
    <s v="S0059"/>
    <x v="0"/>
    <x v="1"/>
    <d v="2025-03-30T00:00:00"/>
    <n v="15"/>
    <n v="87.41"/>
    <n v="1311.15"/>
  </r>
  <r>
    <s v="S0012"/>
    <x v="1"/>
    <x v="0"/>
    <d v="2025-05-21T00:00:00"/>
    <n v="7"/>
    <n v="63.07"/>
    <n v="441.49"/>
  </r>
  <r>
    <s v="S0072"/>
    <x v="5"/>
    <x v="2"/>
    <d v="2025-03-21T00:00:00"/>
    <n v="8"/>
    <n v="68.459999999999994"/>
    <n v="547.67999999999995"/>
  </r>
  <r>
    <s v="S0075"/>
    <x v="5"/>
    <x v="0"/>
    <d v="2025-03-06T00:00:00"/>
    <n v="1"/>
    <n v="54.53"/>
    <n v="54.53"/>
  </r>
  <r>
    <s v="S0099"/>
    <x v="6"/>
    <x v="0"/>
    <d v="2025-04-20T00:00:00"/>
    <n v="15"/>
    <n v="81.650000000000006"/>
    <n v="1224.75"/>
  </r>
  <r>
    <s v="S0036"/>
    <x v="1"/>
    <x v="1"/>
    <d v="2025-04-07T00:00:00"/>
    <n v="5"/>
    <n v="45.21"/>
    <n v="226.05"/>
  </r>
  <r>
    <s v="S0064"/>
    <x v="0"/>
    <x v="3"/>
    <d v="2025-03-02T00:00:00"/>
    <n v="11"/>
    <n v="91.72"/>
    <n v="1008.92"/>
  </r>
  <r>
    <s v="S0054"/>
    <x v="7"/>
    <x v="2"/>
    <d v="2025-02-22T00:00:00"/>
    <n v="12"/>
    <n v="68.64"/>
    <n v="823.68"/>
  </r>
  <r>
    <s v="S0013"/>
    <x v="1"/>
    <x v="1"/>
    <d v="2025-05-12T00:00:00"/>
    <n v="19"/>
    <n v="9.7100000000000009"/>
    <n v="184.49"/>
  </r>
  <r>
    <s v="S0058"/>
    <x v="4"/>
    <x v="4"/>
    <d v="2025-03-16T00:00:00"/>
    <n v="1"/>
    <n v="19"/>
    <n v="19"/>
  </r>
  <r>
    <s v="S0022"/>
    <x v="5"/>
    <x v="2"/>
    <d v="2025-05-03T00:00:00"/>
    <n v="15"/>
    <n v="84.66"/>
    <n v="1269.9000000000001"/>
  </r>
  <r>
    <s v="S0077"/>
    <x v="2"/>
    <x v="1"/>
    <d v="2025-02-26T00:00:00"/>
    <n v="17"/>
    <n v="92.34"/>
    <n v="1569.78"/>
  </r>
  <r>
    <s v="S0032"/>
    <x v="1"/>
    <x v="3"/>
    <d v="2025-04-24T00:00:00"/>
    <n v="9"/>
    <n v="99.82"/>
    <n v="898.38"/>
  </r>
  <r>
    <s v="S0031"/>
    <x v="5"/>
    <x v="0"/>
    <d v="2025-04-05T00:00:00"/>
    <n v="9"/>
    <n v="10.27"/>
    <n v="92.43"/>
  </r>
  <r>
    <s v="S0080"/>
    <x v="3"/>
    <x v="4"/>
    <d v="2025-04-24T00:00:00"/>
    <n v="16"/>
    <n v="55.59"/>
    <n v="889.44"/>
  </r>
  <r>
    <s v="S0041"/>
    <x v="1"/>
    <x v="2"/>
    <d v="2025-04-19T00:00:00"/>
    <n v="12"/>
    <n v="46.7"/>
    <n v="560.4"/>
  </r>
  <r>
    <s v="S0075"/>
    <x v="6"/>
    <x v="4"/>
    <d v="2025-04-21T00:00:00"/>
    <n v="9"/>
    <n v="45.8"/>
    <n v="412.2"/>
  </r>
  <r>
    <s v="S0025"/>
    <x v="5"/>
    <x v="4"/>
    <d v="2025-05-16T00:00:00"/>
    <n v="14"/>
    <n v="31.96"/>
    <n v="447.44"/>
  </r>
  <r>
    <s v="S0053"/>
    <x v="8"/>
    <x v="3"/>
    <d v="2025-03-10T00:00:00"/>
    <n v="19"/>
    <n v="75.48"/>
    <n v="1434.12"/>
  </r>
  <r>
    <s v="S0050"/>
    <x v="4"/>
    <x v="1"/>
    <d v="2025-04-19T00:00:00"/>
    <n v="20"/>
    <n v="84.26"/>
    <n v="1685.2"/>
  </r>
  <r>
    <s v="S0043"/>
    <x v="2"/>
    <x v="4"/>
    <d v="2025-03-03T00:00:00"/>
    <n v="10"/>
    <n v="69.56"/>
    <n v="695.6"/>
  </r>
  <r>
    <s v="S0056"/>
    <x v="9"/>
    <x v="4"/>
    <d v="2025-03-28T00:00:00"/>
    <n v="12"/>
    <n v="7.71"/>
    <n v="92.52"/>
  </r>
  <r>
    <s v="S0036"/>
    <x v="4"/>
    <x v="2"/>
    <d v="2025-04-04T00:00:00"/>
    <n v="8"/>
    <n v="91.36"/>
    <n v="730.88"/>
  </r>
  <r>
    <s v="S0009"/>
    <x v="5"/>
    <x v="2"/>
    <d v="2025-03-03T00:00:00"/>
    <n v="19"/>
    <n v="51.7"/>
    <n v="982.3"/>
  </r>
  <r>
    <s v="S0079"/>
    <x v="1"/>
    <x v="3"/>
    <d v="2025-02-26T00:00:00"/>
    <n v="16"/>
    <n v="50.48"/>
    <n v="807.68"/>
  </r>
  <r>
    <s v="S0009"/>
    <x v="1"/>
    <x v="0"/>
    <d v="2025-05-05T00:00:00"/>
    <n v="20"/>
    <n v="31.77"/>
    <n v="635.4"/>
  </r>
  <r>
    <s v="S0014"/>
    <x v="5"/>
    <x v="0"/>
    <d v="2025-05-08T00:00:00"/>
    <n v="10"/>
    <n v="94.59"/>
    <n v="945.9"/>
  </r>
  <r>
    <s v="S0034"/>
    <x v="5"/>
    <x v="1"/>
    <d v="2025-04-21T00:00:00"/>
    <n v="8"/>
    <n v="95.6"/>
    <n v="764.8"/>
  </r>
  <r>
    <s v="S0092"/>
    <x v="0"/>
    <x v="0"/>
    <d v="2025-05-08T00:00:00"/>
    <n v="4"/>
    <n v="94.63"/>
    <n v="378.52"/>
  </r>
  <r>
    <s v="S0052"/>
    <x v="2"/>
    <x v="3"/>
    <d v="2025-05-12T00:00:00"/>
    <n v="20"/>
    <n v="61.29"/>
    <n v="1225.8"/>
  </r>
  <r>
    <s v="S0076"/>
    <x v="6"/>
    <x v="3"/>
    <d v="2025-05-05T00:00:00"/>
    <n v="6"/>
    <n v="40.130000000000003"/>
    <n v="240.78"/>
  </r>
  <r>
    <s v="S0097"/>
    <x v="4"/>
    <x v="2"/>
    <d v="2025-02-26T00:00:00"/>
    <n v="15"/>
    <n v="13.4"/>
    <n v="201"/>
  </r>
  <r>
    <s v="S0055"/>
    <x v="6"/>
    <x v="3"/>
    <d v="2025-02-25T00:00:00"/>
    <n v="8"/>
    <n v="90.02"/>
    <n v="720.16"/>
  </r>
  <r>
    <s v="S0099"/>
    <x v="2"/>
    <x v="4"/>
    <d v="2025-05-22T00:00:00"/>
    <n v="2"/>
    <n v="11.91"/>
    <n v="23.82"/>
  </r>
  <r>
    <s v="S0060"/>
    <x v="2"/>
    <x v="0"/>
    <d v="2025-04-01T00:00:00"/>
    <n v="7"/>
    <n v="15.5"/>
    <n v="108.5"/>
  </r>
  <r>
    <s v="S0097"/>
    <x v="9"/>
    <x v="0"/>
    <d v="2025-03-03T00:00:00"/>
    <n v="1"/>
    <n v="88.21"/>
    <n v="88.21"/>
  </r>
  <r>
    <s v="S0055"/>
    <x v="5"/>
    <x v="3"/>
    <d v="2025-04-02T00:00:00"/>
    <n v="8"/>
    <n v="94.66"/>
    <n v="757.28"/>
  </r>
  <r>
    <s v="S0046"/>
    <x v="0"/>
    <x v="3"/>
    <d v="2025-04-25T00:00:00"/>
    <n v="12"/>
    <n v="83.11"/>
    <n v="997.32"/>
  </r>
  <r>
    <s v="S0028"/>
    <x v="3"/>
    <x v="0"/>
    <d v="2025-03-03T00:00:00"/>
    <n v="5"/>
    <n v="30.89"/>
    <n v="154.44999999999999"/>
  </r>
  <r>
    <s v="S0097"/>
    <x v="1"/>
    <x v="4"/>
    <d v="2025-03-27T00:00:00"/>
    <n v="10"/>
    <n v="41.09"/>
    <n v="410.9"/>
  </r>
  <r>
    <s v="S0068"/>
    <x v="4"/>
    <x v="1"/>
    <d v="2025-05-07T00:00:00"/>
    <n v="12"/>
    <n v="92.06"/>
    <n v="1104.72"/>
  </r>
  <r>
    <s v="S0036"/>
    <x v="4"/>
    <x v="3"/>
    <d v="2025-04-19T00:00:00"/>
    <n v="11"/>
    <n v="10.46"/>
    <n v="115.06"/>
  </r>
  <r>
    <s v="S0051"/>
    <x v="2"/>
    <x v="2"/>
    <d v="2025-05-15T00:00:00"/>
    <n v="5"/>
    <n v="30.23"/>
    <n v="151.15"/>
  </r>
  <r>
    <s v="S0009"/>
    <x v="9"/>
    <x v="0"/>
    <d v="2025-02-22T00:00:00"/>
    <n v="9"/>
    <n v="25.5"/>
    <n v="229.5"/>
  </r>
  <r>
    <s v="S0068"/>
    <x v="0"/>
    <x v="1"/>
    <d v="2025-03-20T00:00:00"/>
    <n v="1"/>
    <n v="58.49"/>
    <n v="58.49"/>
  </r>
  <r>
    <s v="S0023"/>
    <x v="1"/>
    <x v="3"/>
    <d v="2025-05-16T00:00:00"/>
    <n v="15"/>
    <n v="84.23"/>
    <n v="1263.45"/>
  </r>
  <r>
    <s v="S0034"/>
    <x v="6"/>
    <x v="2"/>
    <d v="2025-03-22T00:00:00"/>
    <n v="8"/>
    <n v="44.8"/>
    <n v="358.4"/>
  </r>
  <r>
    <s v="S0073"/>
    <x v="6"/>
    <x v="0"/>
    <d v="2025-03-05T00:00:00"/>
    <n v="8"/>
    <n v="22.25"/>
    <n v="178"/>
  </r>
  <r>
    <s v="S0007"/>
    <x v="1"/>
    <x v="1"/>
    <d v="2025-04-23T00:00:00"/>
    <n v="12"/>
    <n v="96.47"/>
    <n v="1157.6400000000001"/>
  </r>
  <r>
    <s v="S0074"/>
    <x v="0"/>
    <x v="4"/>
    <d v="2025-05-01T00:00:00"/>
    <n v="20"/>
    <n v="89.89"/>
    <n v="1797.8"/>
  </r>
  <r>
    <s v="S0095"/>
    <x v="9"/>
    <x v="3"/>
    <d v="2025-03-22T00:00:00"/>
    <n v="18"/>
    <n v="65.2"/>
    <n v="1173.5999999999999"/>
  </r>
  <r>
    <s v="S0093"/>
    <x v="7"/>
    <x v="3"/>
    <d v="2025-05-13T00:00:00"/>
    <n v="7"/>
    <n v="19.37"/>
    <n v="135.59"/>
  </r>
  <r>
    <s v="S0042"/>
    <x v="6"/>
    <x v="4"/>
    <d v="2025-04-29T00:00:00"/>
    <n v="3"/>
    <n v="6.17"/>
    <n v="18.510000000000002"/>
  </r>
  <r>
    <s v="S0099"/>
    <x v="6"/>
    <x v="4"/>
    <d v="2025-05-19T00:00:00"/>
    <n v="4"/>
    <n v="87.36"/>
    <n v="349.44"/>
  </r>
  <r>
    <s v="S0001"/>
    <x v="2"/>
    <x v="0"/>
    <d v="2025-03-13T00:00:00"/>
    <n v="5"/>
    <n v="76.849999999999994"/>
    <n v="384.25"/>
  </r>
  <r>
    <s v="S0051"/>
    <x v="2"/>
    <x v="2"/>
    <d v="2025-04-04T00:00:00"/>
    <n v="15"/>
    <n v="18.829999999999998"/>
    <n v="282.45"/>
  </r>
  <r>
    <s v="S0095"/>
    <x v="7"/>
    <x v="1"/>
    <d v="2025-05-06T00:00:00"/>
    <n v="11"/>
    <n v="47.72"/>
    <n v="524.91999999999996"/>
  </r>
  <r>
    <s v="S0054"/>
    <x v="9"/>
    <x v="1"/>
    <d v="2025-03-03T00:00:00"/>
    <n v="10"/>
    <n v="57.27"/>
    <n v="572.70000000000005"/>
  </r>
  <r>
    <s v="S0074"/>
    <x v="7"/>
    <x v="1"/>
    <d v="2025-05-22T00:00:00"/>
    <n v="2"/>
    <n v="46.25"/>
    <n v="92.5"/>
  </r>
  <r>
    <s v="S0067"/>
    <x v="4"/>
    <x v="2"/>
    <d v="2025-04-27T00:00:00"/>
    <n v="7"/>
    <n v="52.41"/>
    <n v="366.87"/>
  </r>
  <r>
    <s v="S0023"/>
    <x v="6"/>
    <x v="0"/>
    <d v="2025-04-17T00:00:00"/>
    <n v="20"/>
    <n v="78.040000000000006"/>
    <n v="1560.8"/>
  </r>
  <r>
    <s v="S0017"/>
    <x v="3"/>
    <x v="4"/>
    <d v="2025-03-02T00:00:00"/>
    <n v="2"/>
    <n v="50.06"/>
    <n v="100.12"/>
  </r>
  <r>
    <s v="S0061"/>
    <x v="4"/>
    <x v="2"/>
    <d v="2025-04-01T00:00:00"/>
    <n v="18"/>
    <n v="14.36"/>
    <n v="258.48"/>
  </r>
  <r>
    <s v="S0006"/>
    <x v="0"/>
    <x v="4"/>
    <d v="2025-04-01T00:00:00"/>
    <n v="18"/>
    <n v="5.78"/>
    <n v="104.04"/>
  </r>
  <r>
    <s v="S0073"/>
    <x v="2"/>
    <x v="0"/>
    <d v="2025-04-23T00:00:00"/>
    <n v="11"/>
    <n v="97.46"/>
    <n v="1072.06"/>
  </r>
  <r>
    <s v="S0044"/>
    <x v="3"/>
    <x v="0"/>
    <d v="2025-03-07T00:00:00"/>
    <n v="2"/>
    <n v="93.49"/>
    <n v="186.98"/>
  </r>
  <r>
    <s v="S0078"/>
    <x v="6"/>
    <x v="4"/>
    <d v="2025-04-01T00:00:00"/>
    <n v="2"/>
    <n v="57.61"/>
    <n v="115.22"/>
  </r>
  <r>
    <s v="S0032"/>
    <x v="0"/>
    <x v="3"/>
    <d v="2025-05-10T00:00:00"/>
    <n v="16"/>
    <n v="25.6"/>
    <n v="409.6"/>
  </r>
  <r>
    <s v="S0036"/>
    <x v="2"/>
    <x v="0"/>
    <d v="2025-03-03T00:00:00"/>
    <n v="16"/>
    <n v="27.39"/>
    <n v="438.24"/>
  </r>
  <r>
    <s v="S0005"/>
    <x v="7"/>
    <x v="2"/>
    <d v="2025-04-15T00:00:00"/>
    <n v="12"/>
    <n v="25.25"/>
    <n v="303"/>
  </r>
  <r>
    <s v="S0087"/>
    <x v="5"/>
    <x v="0"/>
    <d v="2025-03-13T00:00:00"/>
    <n v="7"/>
    <n v="61.85"/>
    <n v="432.95"/>
  </r>
  <r>
    <s v="S0009"/>
    <x v="4"/>
    <x v="3"/>
    <d v="2025-03-08T00:00:00"/>
    <n v="4"/>
    <n v="62.21"/>
    <n v="248.84"/>
  </r>
  <r>
    <s v="S0095"/>
    <x v="0"/>
    <x v="0"/>
    <d v="2025-05-07T00:00:00"/>
    <n v="20"/>
    <n v="50.15"/>
    <n v="1003"/>
  </r>
  <r>
    <s v="S0047"/>
    <x v="8"/>
    <x v="1"/>
    <d v="2025-04-09T00:00:00"/>
    <n v="19"/>
    <n v="25.63"/>
    <n v="486.97"/>
  </r>
  <r>
    <s v="S0048"/>
    <x v="1"/>
    <x v="0"/>
    <d v="2025-02-27T00:00:00"/>
    <n v="18"/>
    <n v="20.7"/>
    <n v="372.6"/>
  </r>
  <r>
    <s v="S0017"/>
    <x v="0"/>
    <x v="0"/>
    <d v="2025-05-13T00:00:00"/>
    <n v="16"/>
    <n v="24.1"/>
    <n v="385.6"/>
  </r>
  <r>
    <s v="S0045"/>
    <x v="3"/>
    <x v="1"/>
    <d v="2025-03-22T00:00:00"/>
    <n v="3"/>
    <n v="93.48"/>
    <n v="280.44"/>
  </r>
  <r>
    <s v="S0086"/>
    <x v="4"/>
    <x v="1"/>
    <d v="2025-04-02T00:00:00"/>
    <n v="11"/>
    <n v="23.64"/>
    <n v="260.04000000000002"/>
  </r>
  <r>
    <s v="S0014"/>
    <x v="8"/>
    <x v="4"/>
    <d v="2025-03-29T00:00:00"/>
    <n v="19"/>
    <n v="36.82"/>
    <n v="699.58"/>
  </r>
  <r>
    <s v="S0035"/>
    <x v="8"/>
    <x v="4"/>
    <d v="2025-03-24T00:00:00"/>
    <n v="4"/>
    <n v="30.71"/>
    <n v="122.84"/>
  </r>
  <r>
    <s v="S0004"/>
    <x v="2"/>
    <x v="2"/>
    <d v="2025-05-12T00:00:00"/>
    <n v="12"/>
    <n v="22.75"/>
    <n v="273"/>
  </r>
  <r>
    <s v="S0072"/>
    <x v="5"/>
    <x v="4"/>
    <d v="2025-03-10T00:00:00"/>
    <n v="4"/>
    <n v="53.95"/>
    <n v="215.8"/>
  </r>
  <r>
    <s v="S0090"/>
    <x v="6"/>
    <x v="4"/>
    <d v="2025-04-16T00:00:00"/>
    <n v="10"/>
    <n v="22.59"/>
    <n v="225.9"/>
  </r>
  <r>
    <s v="S0066"/>
    <x v="0"/>
    <x v="2"/>
    <d v="2025-05-12T00:00:00"/>
    <n v="3"/>
    <n v="68.48"/>
    <n v="205.44"/>
  </r>
  <r>
    <s v="S0097"/>
    <x v="8"/>
    <x v="0"/>
    <d v="2025-03-15T00:00:00"/>
    <n v="3"/>
    <n v="63.43"/>
    <n v="190.29"/>
  </r>
  <r>
    <s v="S0061"/>
    <x v="1"/>
    <x v="3"/>
    <d v="2025-03-03T00:00:00"/>
    <n v="14"/>
    <n v="38.619999999999997"/>
    <n v="540.67999999999995"/>
  </r>
  <r>
    <s v="S0015"/>
    <x v="7"/>
    <x v="2"/>
    <d v="2025-03-22T00:00:00"/>
    <n v="10"/>
    <n v="86.36"/>
    <n v="863.6"/>
  </r>
  <r>
    <s v="S0040"/>
    <x v="6"/>
    <x v="3"/>
    <d v="2025-03-12T00:00:00"/>
    <n v="16"/>
    <n v="89.75"/>
    <n v="1436"/>
  </r>
  <r>
    <s v="S0044"/>
    <x v="2"/>
    <x v="4"/>
    <d v="2025-03-10T00:00:00"/>
    <n v="20"/>
    <n v="68.430000000000007"/>
    <n v="1368.6"/>
  </r>
  <r>
    <s v="S0050"/>
    <x v="4"/>
    <x v="1"/>
    <d v="2025-03-13T00:00:00"/>
    <n v="3"/>
    <n v="6.18"/>
    <n v="18.54"/>
  </r>
  <r>
    <s v="S0021"/>
    <x v="9"/>
    <x v="1"/>
    <d v="2025-03-12T00:00:00"/>
    <n v="10"/>
    <n v="53.41"/>
    <n v="534.1"/>
  </r>
  <r>
    <s v="S0025"/>
    <x v="2"/>
    <x v="2"/>
    <d v="2025-03-18T00:00:00"/>
    <n v="20"/>
    <n v="91.11"/>
    <n v="1822.2"/>
  </r>
  <r>
    <s v="S0024"/>
    <x v="9"/>
    <x v="0"/>
    <d v="2025-03-03T00:00:00"/>
    <n v="8"/>
    <n v="98.5"/>
    <n v="788"/>
  </r>
  <r>
    <s v="S0059"/>
    <x v="6"/>
    <x v="4"/>
    <d v="2025-04-24T00:00:00"/>
    <n v="7"/>
    <n v="25.57"/>
    <n v="178.99"/>
  </r>
  <r>
    <s v="S0089"/>
    <x v="5"/>
    <x v="0"/>
    <d v="2025-02-25T00:00:00"/>
    <n v="4"/>
    <n v="55.7"/>
    <n v="222.8"/>
  </r>
  <r>
    <s v="S0049"/>
    <x v="7"/>
    <x v="0"/>
    <d v="2025-03-21T00:00:00"/>
    <n v="14"/>
    <n v="36.69"/>
    <n v="513.66"/>
  </r>
  <r>
    <s v="S0071"/>
    <x v="4"/>
    <x v="3"/>
    <d v="2025-04-17T00:00:00"/>
    <n v="9"/>
    <n v="65.2"/>
    <n v="586.79999999999995"/>
  </r>
  <r>
    <s v="S0093"/>
    <x v="8"/>
    <x v="3"/>
    <d v="2025-04-03T00:00:00"/>
    <n v="12"/>
    <n v="38.93"/>
    <n v="467.16"/>
  </r>
  <r>
    <s v="S0015"/>
    <x v="2"/>
    <x v="3"/>
    <d v="2025-03-10T00:00:00"/>
    <n v="18"/>
    <n v="9.32"/>
    <n v="167.76"/>
  </r>
  <r>
    <s v="S0082"/>
    <x v="7"/>
    <x v="1"/>
    <d v="2025-05-09T00:00:00"/>
    <n v="20"/>
    <n v="16.36"/>
    <n v="327.2"/>
  </r>
  <r>
    <s v="S0030"/>
    <x v="4"/>
    <x v="0"/>
    <d v="2025-05-08T00:00:00"/>
    <n v="2"/>
    <n v="67.430000000000007"/>
    <n v="134.86000000000001"/>
  </r>
  <r>
    <s v="S0048"/>
    <x v="4"/>
    <x v="2"/>
    <d v="2025-05-22T00:00:00"/>
    <n v="20"/>
    <n v="39.9"/>
    <n v="798"/>
  </r>
  <r>
    <s v="S0033"/>
    <x v="6"/>
    <x v="0"/>
    <d v="2025-05-19T00:00:00"/>
    <n v="12"/>
    <n v="11.37"/>
    <n v="136.44"/>
  </r>
  <r>
    <s v="S0027"/>
    <x v="4"/>
    <x v="4"/>
    <d v="2025-05-22T00:00:00"/>
    <n v="6"/>
    <n v="37.78"/>
    <n v="226.68"/>
  </r>
  <r>
    <s v="S0096"/>
    <x v="0"/>
    <x v="2"/>
    <d v="2025-04-30T00:00:00"/>
    <n v="19"/>
    <n v="48.63"/>
    <n v="923.97"/>
  </r>
  <r>
    <s v="S0081"/>
    <x v="9"/>
    <x v="0"/>
    <d v="2025-03-07T00:00:00"/>
    <n v="4"/>
    <n v="43.33"/>
    <n v="173.32"/>
  </r>
  <r>
    <s v="S0059"/>
    <x v="1"/>
    <x v="4"/>
    <d v="2025-03-08T00:00:00"/>
    <n v="15"/>
    <n v="68"/>
    <n v="1020"/>
  </r>
  <r>
    <s v="S0067"/>
    <x v="0"/>
    <x v="4"/>
    <d v="2025-03-20T00:00:00"/>
    <n v="3"/>
    <n v="86.77"/>
    <n v="260.31"/>
  </r>
  <r>
    <s v="S0052"/>
    <x v="5"/>
    <x v="1"/>
    <d v="2025-05-11T00:00:00"/>
    <n v="5"/>
    <n v="70.61"/>
    <n v="353.05"/>
  </r>
  <r>
    <s v="S0023"/>
    <x v="5"/>
    <x v="1"/>
    <d v="2025-05-13T00:00:00"/>
    <n v="20"/>
    <n v="62.98"/>
    <n v="1259.5999999999999"/>
  </r>
  <r>
    <s v="S0079"/>
    <x v="6"/>
    <x v="2"/>
    <d v="2025-04-25T00:00:00"/>
    <n v="13"/>
    <n v="51.36"/>
    <n v="667.68"/>
  </r>
  <r>
    <s v="S0086"/>
    <x v="2"/>
    <x v="3"/>
    <d v="2025-02-28T00:00:00"/>
    <n v="6"/>
    <n v="33.619999999999997"/>
    <n v="201.72"/>
  </r>
  <r>
    <s v="S0094"/>
    <x v="9"/>
    <x v="4"/>
    <d v="2025-03-01T00:00:00"/>
    <n v="12"/>
    <n v="90.12"/>
    <n v="1081.44"/>
  </r>
  <r>
    <s v="S0034"/>
    <x v="5"/>
    <x v="0"/>
    <d v="2025-04-10T00:00:00"/>
    <n v="11"/>
    <n v="52.68"/>
    <n v="579.48"/>
  </r>
  <r>
    <s v="S0063"/>
    <x v="8"/>
    <x v="2"/>
    <d v="2025-03-07T00:00:00"/>
    <n v="11"/>
    <n v="27"/>
    <n v="297"/>
  </r>
  <r>
    <s v="S0027"/>
    <x v="5"/>
    <x v="2"/>
    <d v="2025-04-18T00:00:00"/>
    <n v="4"/>
    <n v="12.93"/>
    <n v="51.72"/>
  </r>
  <r>
    <s v="S0060"/>
    <x v="0"/>
    <x v="3"/>
    <d v="2025-04-15T00:00:00"/>
    <n v="16"/>
    <n v="40.43"/>
    <n v="646.88"/>
  </r>
  <r>
    <s v="S0036"/>
    <x v="9"/>
    <x v="4"/>
    <d v="2025-04-26T00:00:00"/>
    <n v="13"/>
    <n v="36.47"/>
    <n v="474.11"/>
  </r>
  <r>
    <s v="S0045"/>
    <x v="1"/>
    <x v="1"/>
    <d v="2025-03-12T00:00:00"/>
    <n v="7"/>
    <n v="87.41"/>
    <n v="611.87"/>
  </r>
  <r>
    <s v="S0095"/>
    <x v="0"/>
    <x v="4"/>
    <d v="2025-03-12T00:00:00"/>
    <n v="14"/>
    <n v="85.49"/>
    <n v="1196.8599999999999"/>
  </r>
  <r>
    <s v="S0098"/>
    <x v="3"/>
    <x v="1"/>
    <d v="2025-03-04T00:00:00"/>
    <n v="19"/>
    <n v="77.63"/>
    <n v="1474.97"/>
  </r>
  <r>
    <s v="S0017"/>
    <x v="6"/>
    <x v="2"/>
    <d v="2025-03-22T00:00:00"/>
    <n v="7"/>
    <n v="69.739999999999995"/>
    <n v="488.18"/>
  </r>
  <r>
    <s v="S0008"/>
    <x v="1"/>
    <x v="2"/>
    <d v="2025-03-06T00:00:00"/>
    <n v="20"/>
    <n v="64.010000000000005"/>
    <n v="1280.2"/>
  </r>
  <r>
    <s v="S0050"/>
    <x v="2"/>
    <x v="2"/>
    <d v="2025-05-19T00:00:00"/>
    <n v="4"/>
    <n v="86.89"/>
    <n v="347.56"/>
  </r>
  <r>
    <s v="S0075"/>
    <x v="7"/>
    <x v="1"/>
    <d v="2025-05-06T00:00:00"/>
    <n v="18"/>
    <n v="81.27"/>
    <n v="1462.86"/>
  </r>
  <r>
    <s v="S0014"/>
    <x v="1"/>
    <x v="4"/>
    <d v="2025-05-22T00:00:00"/>
    <n v="7"/>
    <n v="12.32"/>
    <n v="86.24"/>
  </r>
  <r>
    <s v="S0097"/>
    <x v="0"/>
    <x v="1"/>
    <d v="2025-05-07T00:00:00"/>
    <n v="8"/>
    <n v="51.26"/>
    <n v="410.08"/>
  </r>
  <r>
    <s v="S0094"/>
    <x v="6"/>
    <x v="2"/>
    <d v="2025-03-21T00:00:00"/>
    <n v="19"/>
    <n v="71.48"/>
    <n v="1358.12"/>
  </r>
  <r>
    <s v="S0075"/>
    <x v="8"/>
    <x v="0"/>
    <d v="2025-05-16T00:00:00"/>
    <n v="19"/>
    <n v="66.150000000000006"/>
    <n v="1256.8499999999999"/>
  </r>
  <r>
    <s v="S0019"/>
    <x v="4"/>
    <x v="1"/>
    <d v="2025-04-29T00:00:00"/>
    <n v="7"/>
    <n v="46.14"/>
    <n v="322.98"/>
  </r>
  <r>
    <s v="S0055"/>
    <x v="4"/>
    <x v="4"/>
    <d v="2025-05-18T00:00:00"/>
    <n v="15"/>
    <n v="71.12"/>
    <n v="1066.8"/>
  </r>
  <r>
    <s v="S0014"/>
    <x v="7"/>
    <x v="4"/>
    <d v="2025-05-21T00:00:00"/>
    <n v="11"/>
    <n v="65.3"/>
    <n v="718.3"/>
  </r>
  <r>
    <s v="S0013"/>
    <x v="4"/>
    <x v="3"/>
    <d v="2025-05-21T00:00:00"/>
    <n v="6"/>
    <n v="36.29"/>
    <n v="217.74"/>
  </r>
  <r>
    <s v="S0076"/>
    <x v="2"/>
    <x v="0"/>
    <d v="2025-03-15T00:00:00"/>
    <n v="16"/>
    <n v="57.94"/>
    <n v="927.04"/>
  </r>
  <r>
    <s v="S0047"/>
    <x v="9"/>
    <x v="4"/>
    <d v="2025-03-12T00:00:00"/>
    <n v="18"/>
    <n v="63.02"/>
    <n v="1134.3599999999999"/>
  </r>
  <r>
    <s v="S0065"/>
    <x v="8"/>
    <x v="3"/>
    <d v="2025-02-22T00:00:00"/>
    <n v="14"/>
    <n v="40.380000000000003"/>
    <n v="565.32000000000005"/>
  </r>
  <r>
    <s v="S0016"/>
    <x v="0"/>
    <x v="0"/>
    <d v="2025-03-28T00:00:00"/>
    <n v="7"/>
    <n v="25.01"/>
    <n v="175.07"/>
  </r>
  <r>
    <s v="S0042"/>
    <x v="5"/>
    <x v="0"/>
    <d v="2025-04-18T00:00:00"/>
    <n v="19"/>
    <n v="12.63"/>
    <n v="239.97"/>
  </r>
  <r>
    <s v="S0044"/>
    <x v="8"/>
    <x v="2"/>
    <d v="2025-03-06T00:00:00"/>
    <n v="9"/>
    <n v="56.06"/>
    <n v="504.54"/>
  </r>
  <r>
    <s v="S0006"/>
    <x v="5"/>
    <x v="3"/>
    <d v="2025-05-23T00:00:00"/>
    <n v="12"/>
    <n v="16.760000000000002"/>
    <n v="201.12"/>
  </r>
  <r>
    <s v="S0074"/>
    <x v="4"/>
    <x v="0"/>
    <d v="2025-05-09T00:00:00"/>
    <n v="7"/>
    <n v="57.14"/>
    <n v="399.98"/>
  </r>
  <r>
    <s v="S0027"/>
    <x v="1"/>
    <x v="4"/>
    <d v="2025-05-16T00:00:00"/>
    <n v="13"/>
    <n v="33.549999999999997"/>
    <n v="436.15"/>
  </r>
  <r>
    <s v="S0002"/>
    <x v="1"/>
    <x v="0"/>
    <d v="2025-04-14T00:00:00"/>
    <n v="18"/>
    <n v="74.39"/>
    <n v="1339.02"/>
  </r>
  <r>
    <s v="S0043"/>
    <x v="7"/>
    <x v="3"/>
    <d v="2025-04-27T00:00:00"/>
    <n v="1"/>
    <n v="31.17"/>
    <n v="31.17"/>
  </r>
  <r>
    <s v="S0053"/>
    <x v="2"/>
    <x v="4"/>
    <d v="2025-04-08T00:00:00"/>
    <n v="6"/>
    <n v="12.17"/>
    <n v="73.02"/>
  </r>
  <r>
    <s v="S0096"/>
    <x v="6"/>
    <x v="3"/>
    <d v="2025-05-12T00:00:00"/>
    <n v="11"/>
    <n v="25.13"/>
    <n v="276.43"/>
  </r>
  <r>
    <s v="S0001"/>
    <x v="3"/>
    <x v="0"/>
    <d v="2025-04-06T00:00:00"/>
    <n v="18"/>
    <n v="86.92"/>
    <n v="1564.56"/>
  </r>
  <r>
    <s v="S0015"/>
    <x v="8"/>
    <x v="0"/>
    <d v="2025-04-13T00:00:00"/>
    <n v="5"/>
    <n v="69.83"/>
    <n v="349.15"/>
  </r>
  <r>
    <s v="S0060"/>
    <x v="7"/>
    <x v="2"/>
    <d v="2025-05-14T00:00:00"/>
    <n v="12"/>
    <n v="55.34"/>
    <n v="664.08"/>
  </r>
  <r>
    <s v="S0036"/>
    <x v="2"/>
    <x v="1"/>
    <d v="2025-04-14T00:00:00"/>
    <n v="16"/>
    <n v="35.89"/>
    <n v="574.24"/>
  </r>
  <r>
    <s v="S0066"/>
    <x v="9"/>
    <x v="4"/>
    <d v="2025-05-22T00:00:00"/>
    <n v="6"/>
    <n v="12.89"/>
    <n v="77.34"/>
  </r>
  <r>
    <s v="S0057"/>
    <x v="6"/>
    <x v="2"/>
    <d v="2025-03-10T00:00:00"/>
    <n v="18"/>
    <n v="7.28"/>
    <n v="131.04"/>
  </r>
  <r>
    <s v="S0077"/>
    <x v="1"/>
    <x v="3"/>
    <d v="2025-04-07T00:00:00"/>
    <n v="20"/>
    <n v="59.74"/>
    <n v="1194.8"/>
  </r>
  <r>
    <s v="S0079"/>
    <x v="7"/>
    <x v="4"/>
    <d v="2025-05-22T00:00:00"/>
    <n v="13"/>
    <n v="42.42"/>
    <n v="551.46"/>
  </r>
  <r>
    <s v="S0097"/>
    <x v="5"/>
    <x v="0"/>
    <d v="2025-04-05T00:00:00"/>
    <n v="20"/>
    <n v="91.37"/>
    <n v="1827.4"/>
  </r>
  <r>
    <s v="S0064"/>
    <x v="0"/>
    <x v="2"/>
    <d v="2025-05-13T00:00:00"/>
    <n v="12"/>
    <n v="15.07"/>
    <n v="180.84"/>
  </r>
  <r>
    <s v="S0100"/>
    <x v="4"/>
    <x v="0"/>
    <d v="2025-02-22T00:00:00"/>
    <n v="3"/>
    <n v="62.78"/>
    <n v="188.34"/>
  </r>
  <r>
    <s v="S0033"/>
    <x v="1"/>
    <x v="2"/>
    <d v="2025-03-10T00:00:00"/>
    <n v="19"/>
    <n v="45.56"/>
    <n v="865.64"/>
  </r>
  <r>
    <s v="S0095"/>
    <x v="1"/>
    <x v="2"/>
    <d v="2025-04-14T00:00:00"/>
    <n v="15"/>
    <n v="57.38"/>
    <n v="860.7"/>
  </r>
  <r>
    <s v="S0017"/>
    <x v="8"/>
    <x v="4"/>
    <d v="2025-04-20T00:00:00"/>
    <n v="15"/>
    <n v="52.23"/>
    <n v="783.45"/>
  </r>
  <r>
    <s v="S0036"/>
    <x v="2"/>
    <x v="1"/>
    <d v="2025-04-08T00:00:00"/>
    <n v="9"/>
    <n v="57.61"/>
    <n v="518.49"/>
  </r>
  <r>
    <s v="S0083"/>
    <x v="0"/>
    <x v="2"/>
    <d v="2025-05-07T00:00:00"/>
    <n v="17"/>
    <n v="65.760000000000005"/>
    <n v="1117.92"/>
  </r>
  <r>
    <s v="S0027"/>
    <x v="4"/>
    <x v="2"/>
    <d v="2025-04-26T00:00:00"/>
    <n v="18"/>
    <n v="48.08"/>
    <n v="865.44"/>
  </r>
  <r>
    <s v="S0010"/>
    <x v="4"/>
    <x v="2"/>
    <d v="2025-04-13T00:00:00"/>
    <n v="15"/>
    <n v="52.65"/>
    <n v="789.75"/>
  </r>
  <r>
    <s v="S0054"/>
    <x v="6"/>
    <x v="2"/>
    <d v="2025-03-16T00:00:00"/>
    <n v="2"/>
    <n v="49.08"/>
    <n v="98.16"/>
  </r>
  <r>
    <s v="S0061"/>
    <x v="5"/>
    <x v="3"/>
    <d v="2025-04-06T00:00:00"/>
    <n v="15"/>
    <n v="93.6"/>
    <n v="1404"/>
  </r>
  <r>
    <s v="S0069"/>
    <x v="7"/>
    <x v="3"/>
    <d v="2025-04-22T00:00:00"/>
    <n v="1"/>
    <n v="57.82"/>
    <n v="57.82"/>
  </r>
  <r>
    <s v="S0040"/>
    <x v="1"/>
    <x v="0"/>
    <d v="2025-04-25T00:00:00"/>
    <n v="17"/>
    <n v="53.46"/>
    <n v="908.82"/>
  </r>
  <r>
    <s v="S0038"/>
    <x v="6"/>
    <x v="0"/>
    <d v="2025-04-09T00:00:00"/>
    <n v="2"/>
    <n v="71.98"/>
    <n v="143.96"/>
  </r>
  <r>
    <s v="S0092"/>
    <x v="9"/>
    <x v="4"/>
    <d v="2025-03-22T00:00:00"/>
    <n v="20"/>
    <n v="28.76"/>
    <n v="575.20000000000005"/>
  </r>
  <r>
    <s v="S0098"/>
    <x v="3"/>
    <x v="4"/>
    <d v="2025-04-01T00:00:00"/>
    <n v="15"/>
    <n v="70.239999999999995"/>
    <n v="1053.5999999999999"/>
  </r>
  <r>
    <s v="S0071"/>
    <x v="7"/>
    <x v="4"/>
    <d v="2025-03-26T00:00:00"/>
    <n v="13"/>
    <n v="16.47"/>
    <n v="214.11"/>
  </r>
  <r>
    <s v="S0097"/>
    <x v="3"/>
    <x v="3"/>
    <d v="2025-03-13T00:00:00"/>
    <n v="6"/>
    <n v="17.28"/>
    <n v="103.68"/>
  </r>
  <r>
    <s v="S0067"/>
    <x v="8"/>
    <x v="0"/>
    <d v="2025-05-23T00:00:00"/>
    <n v="12"/>
    <n v="73.77"/>
    <n v="885.24"/>
  </r>
  <r>
    <s v="S0033"/>
    <x v="1"/>
    <x v="4"/>
    <d v="2025-03-05T00:00:00"/>
    <n v="16"/>
    <n v="32.25"/>
    <n v="516"/>
  </r>
  <r>
    <s v="S0023"/>
    <x v="2"/>
    <x v="4"/>
    <d v="2025-05-18T00:00:00"/>
    <n v="2"/>
    <n v="28.82"/>
    <n v="57.64"/>
  </r>
  <r>
    <s v="S0069"/>
    <x v="7"/>
    <x v="4"/>
    <d v="2025-04-23T00:00:00"/>
    <n v="2"/>
    <n v="70.599999999999994"/>
    <n v="141.19999999999999"/>
  </r>
  <r>
    <s v="S0065"/>
    <x v="5"/>
    <x v="4"/>
    <d v="2025-03-02T00:00:00"/>
    <n v="1"/>
    <n v="19.600000000000001"/>
    <n v="19.600000000000001"/>
  </r>
  <r>
    <s v="S0005"/>
    <x v="4"/>
    <x v="1"/>
    <d v="2025-03-07T00:00:00"/>
    <n v="13"/>
    <n v="77.98"/>
    <n v="1013.74"/>
  </r>
  <r>
    <s v="S0027"/>
    <x v="3"/>
    <x v="0"/>
    <d v="2025-03-20T00:00:00"/>
    <n v="10"/>
    <n v="45.53"/>
    <n v="455.3"/>
  </r>
  <r>
    <s v="S0089"/>
    <x v="9"/>
    <x v="1"/>
    <d v="2025-04-15T00:00:00"/>
    <n v="4"/>
    <n v="61.89"/>
    <n v="247.56"/>
  </r>
  <r>
    <s v="S0065"/>
    <x v="0"/>
    <x v="2"/>
    <d v="2025-03-01T00:00:00"/>
    <n v="15"/>
    <n v="80.09"/>
    <n v="1201.3499999999999"/>
  </r>
  <r>
    <s v="S0035"/>
    <x v="6"/>
    <x v="0"/>
    <d v="2025-04-09T00:00:00"/>
    <n v="17"/>
    <n v="42.95"/>
    <n v="730.15"/>
  </r>
  <r>
    <s v="S0082"/>
    <x v="7"/>
    <x v="4"/>
    <d v="2025-02-28T00:00:00"/>
    <n v="12"/>
    <n v="78.62"/>
    <n v="943.44"/>
  </r>
  <r>
    <s v="S0028"/>
    <x v="7"/>
    <x v="2"/>
    <d v="2025-02-27T00:00:00"/>
    <n v="4"/>
    <n v="58.55"/>
    <n v="234.2"/>
  </r>
  <r>
    <s v="S0041"/>
    <x v="3"/>
    <x v="2"/>
    <d v="2025-05-01T00:00:00"/>
    <n v="12"/>
    <n v="59.66"/>
    <n v="715.92"/>
  </r>
  <r>
    <s v="S0067"/>
    <x v="6"/>
    <x v="2"/>
    <d v="2025-03-11T00:00:00"/>
    <n v="4"/>
    <n v="95.97"/>
    <n v="383.88"/>
  </r>
  <r>
    <s v="S0032"/>
    <x v="5"/>
    <x v="2"/>
    <d v="2025-04-10T00:00:00"/>
    <n v="12"/>
    <n v="14.53"/>
    <n v="174.36"/>
  </r>
  <r>
    <s v="S0007"/>
    <x v="1"/>
    <x v="4"/>
    <d v="2025-05-17T00:00:00"/>
    <n v="5"/>
    <n v="85.4"/>
    <n v="427"/>
  </r>
  <r>
    <s v="S0041"/>
    <x v="3"/>
    <x v="1"/>
    <d v="2025-05-13T00:00:00"/>
    <n v="15"/>
    <n v="74.510000000000005"/>
    <n v="1117.6500000000001"/>
  </r>
  <r>
    <s v="S0083"/>
    <x v="5"/>
    <x v="4"/>
    <d v="2025-05-07T00:00:00"/>
    <n v="3"/>
    <n v="29.85"/>
    <n v="89.55"/>
  </r>
  <r>
    <s v="S0011"/>
    <x v="9"/>
    <x v="0"/>
    <d v="2025-03-17T00:00:00"/>
    <n v="20"/>
    <n v="28.02"/>
    <n v="560.4"/>
  </r>
  <r>
    <s v="S0092"/>
    <x v="4"/>
    <x v="4"/>
    <d v="2025-05-17T00:00:00"/>
    <n v="7"/>
    <n v="66.400000000000006"/>
    <n v="464.8"/>
  </r>
  <r>
    <s v="S0008"/>
    <x v="9"/>
    <x v="4"/>
    <d v="2025-04-13T00:00:00"/>
    <n v="15"/>
    <n v="41.72"/>
    <n v="625.79999999999995"/>
  </r>
  <r>
    <s v="S0067"/>
    <x v="4"/>
    <x v="1"/>
    <d v="2025-04-22T00:00:00"/>
    <n v="7"/>
    <n v="17.670000000000002"/>
    <n v="123.69"/>
  </r>
  <r>
    <s v="S0068"/>
    <x v="4"/>
    <x v="1"/>
    <d v="2025-05-15T00:00:00"/>
    <n v="6"/>
    <n v="26.33"/>
    <n v="157.97999999999999"/>
  </r>
  <r>
    <s v="S0076"/>
    <x v="9"/>
    <x v="4"/>
    <d v="2025-05-01T00:00:00"/>
    <n v="1"/>
    <n v="24.35"/>
    <n v="24.35"/>
  </r>
  <r>
    <s v="S0089"/>
    <x v="8"/>
    <x v="3"/>
    <d v="2025-04-28T00:00:00"/>
    <n v="3"/>
    <n v="97.98"/>
    <n v="293.94"/>
  </r>
  <r>
    <s v="S0059"/>
    <x v="8"/>
    <x v="3"/>
    <d v="2025-03-12T00:00:00"/>
    <n v="8"/>
    <n v="69.010000000000005"/>
    <n v="552.08000000000004"/>
  </r>
  <r>
    <s v="S0015"/>
    <x v="5"/>
    <x v="4"/>
    <d v="2025-04-01T00:00:00"/>
    <n v="2"/>
    <n v="59.74"/>
    <n v="119.48"/>
  </r>
  <r>
    <s v="S0001"/>
    <x v="7"/>
    <x v="4"/>
    <d v="2025-03-22T00:00:00"/>
    <n v="8"/>
    <n v="10.97"/>
    <n v="87.76"/>
  </r>
  <r>
    <s v="S0088"/>
    <x v="6"/>
    <x v="0"/>
    <d v="2025-05-21T00:00:00"/>
    <n v="18"/>
    <n v="52.34"/>
    <n v="942.12"/>
  </r>
  <r>
    <s v="S0063"/>
    <x v="7"/>
    <x v="1"/>
    <d v="2025-03-24T00:00:00"/>
    <n v="13"/>
    <n v="97.95"/>
    <n v="1273.3499999999999"/>
  </r>
  <r>
    <s v="S0071"/>
    <x v="3"/>
    <x v="0"/>
    <d v="2025-04-08T00:00:00"/>
    <n v="16"/>
    <n v="16.559999999999999"/>
    <n v="264.95999999999998"/>
  </r>
  <r>
    <s v="S0023"/>
    <x v="0"/>
    <x v="2"/>
    <d v="2025-03-06T00:00:00"/>
    <n v="1"/>
    <n v="94.73"/>
    <n v="94.73"/>
  </r>
  <r>
    <s v="S0095"/>
    <x v="1"/>
    <x v="4"/>
    <d v="2025-04-20T00:00:00"/>
    <n v="12"/>
    <n v="43.74"/>
    <n v="524.88"/>
  </r>
  <r>
    <s v="S0005"/>
    <x v="3"/>
    <x v="3"/>
    <d v="2025-04-24T00:00:00"/>
    <n v="7"/>
    <n v="15.04"/>
    <n v="105.28"/>
  </r>
  <r>
    <s v="S0080"/>
    <x v="3"/>
    <x v="2"/>
    <d v="2025-03-25T00:00:00"/>
    <n v="20"/>
    <n v="91.3"/>
    <n v="1826"/>
  </r>
  <r>
    <s v="S0026"/>
    <x v="8"/>
    <x v="2"/>
    <d v="2025-05-18T00:00:00"/>
    <n v="1"/>
    <n v="89.57"/>
    <n v="89.57"/>
  </r>
  <r>
    <s v="S0031"/>
    <x v="0"/>
    <x v="0"/>
    <d v="2025-05-16T00:00:00"/>
    <n v="20"/>
    <n v="61.19"/>
    <n v="1223.8"/>
  </r>
  <r>
    <s v="S0008"/>
    <x v="9"/>
    <x v="1"/>
    <d v="2025-03-10T00:00:00"/>
    <n v="13"/>
    <n v="6.42"/>
    <n v="83.46"/>
  </r>
  <r>
    <s v="S0029"/>
    <x v="6"/>
    <x v="2"/>
    <d v="2025-05-09T00:00:00"/>
    <n v="17"/>
    <n v="94.32"/>
    <n v="1603.44"/>
  </r>
  <r>
    <s v="S0021"/>
    <x v="6"/>
    <x v="2"/>
    <d v="2025-04-07T00:00:00"/>
    <n v="8"/>
    <n v="75.819999999999993"/>
    <n v="606.55999999999995"/>
  </r>
  <r>
    <s v="S0054"/>
    <x v="7"/>
    <x v="4"/>
    <d v="2025-03-31T00:00:00"/>
    <n v="2"/>
    <n v="68.489999999999995"/>
    <n v="136.97999999999999"/>
  </r>
  <r>
    <s v="S0083"/>
    <x v="6"/>
    <x v="0"/>
    <d v="2025-03-04T00:00:00"/>
    <n v="9"/>
    <n v="51.51"/>
    <n v="463.59"/>
  </r>
  <r>
    <s v="S0003"/>
    <x v="6"/>
    <x v="0"/>
    <d v="2025-03-22T00:00:00"/>
    <n v="2"/>
    <n v="96"/>
    <n v="192"/>
  </r>
  <r>
    <s v="S0046"/>
    <x v="6"/>
    <x v="3"/>
    <d v="2025-03-02T00:00:00"/>
    <n v="1"/>
    <n v="90.23"/>
    <n v="90.23"/>
  </r>
  <r>
    <s v="S0032"/>
    <x v="3"/>
    <x v="0"/>
    <d v="2025-05-08T00:00:00"/>
    <n v="17"/>
    <n v="41.23"/>
    <n v="700.91"/>
  </r>
  <r>
    <s v="S0030"/>
    <x v="2"/>
    <x v="2"/>
    <d v="2025-03-08T00:00:00"/>
    <n v="16"/>
    <n v="41.53"/>
    <n v="664.48"/>
  </r>
  <r>
    <s v="S0005"/>
    <x v="3"/>
    <x v="0"/>
    <d v="2025-03-06T00:00:00"/>
    <n v="12"/>
    <n v="73.91"/>
    <n v="886.92"/>
  </r>
  <r>
    <s v="S0026"/>
    <x v="9"/>
    <x v="1"/>
    <d v="2025-05-23T00:00:00"/>
    <n v="1"/>
    <n v="26.62"/>
    <n v="26.62"/>
  </r>
  <r>
    <s v="S0092"/>
    <x v="8"/>
    <x v="0"/>
    <d v="2025-02-24T00:00:00"/>
    <n v="4"/>
    <n v="47.02"/>
    <n v="188.08"/>
  </r>
  <r>
    <s v="S0062"/>
    <x v="6"/>
    <x v="4"/>
    <d v="2025-04-13T00:00:00"/>
    <n v="19"/>
    <n v="29.93"/>
    <n v="568.66999999999996"/>
  </r>
  <r>
    <s v="S0062"/>
    <x v="2"/>
    <x v="0"/>
    <d v="2025-04-05T00:00:00"/>
    <n v="16"/>
    <n v="44.17"/>
    <n v="706.72"/>
  </r>
  <r>
    <s v="S0043"/>
    <x v="0"/>
    <x v="4"/>
    <d v="2025-05-10T00:00:00"/>
    <n v="6"/>
    <n v="38.69"/>
    <n v="232.14"/>
  </r>
  <r>
    <s v="S0080"/>
    <x v="3"/>
    <x v="2"/>
    <d v="2025-05-23T00:00:00"/>
    <n v="4"/>
    <n v="57.03"/>
    <n v="228.12"/>
  </r>
  <r>
    <s v="S0055"/>
    <x v="8"/>
    <x v="4"/>
    <d v="2025-05-07T00:00:00"/>
    <n v="13"/>
    <n v="41.4"/>
    <n v="538.20000000000005"/>
  </r>
  <r>
    <s v="S0082"/>
    <x v="0"/>
    <x v="4"/>
    <d v="2025-05-03T00:00:00"/>
    <n v="12"/>
    <n v="95.65"/>
    <n v="1147.8"/>
  </r>
  <r>
    <s v="S0044"/>
    <x v="1"/>
    <x v="1"/>
    <d v="2025-02-28T00:00:00"/>
    <n v="13"/>
    <n v="67.56"/>
    <n v="878.28"/>
  </r>
  <r>
    <s v="S0013"/>
    <x v="1"/>
    <x v="3"/>
    <d v="2025-05-02T00:00:00"/>
    <n v="1"/>
    <n v="75.16"/>
    <n v="75.16"/>
  </r>
  <r>
    <s v="S0088"/>
    <x v="6"/>
    <x v="2"/>
    <d v="2025-05-19T00:00:00"/>
    <n v="9"/>
    <n v="70.66"/>
    <n v="635.94000000000005"/>
  </r>
  <r>
    <s v="S0056"/>
    <x v="0"/>
    <x v="2"/>
    <d v="2025-04-04T00:00:00"/>
    <n v="10"/>
    <n v="57.99"/>
    <n v="579.9"/>
  </r>
  <r>
    <s v="S0002"/>
    <x v="4"/>
    <x v="2"/>
    <d v="2025-03-27T00:00:00"/>
    <n v="11"/>
    <n v="9.86"/>
    <n v="108.46"/>
  </r>
  <r>
    <s v="S0032"/>
    <x v="0"/>
    <x v="2"/>
    <d v="2025-05-15T00:00:00"/>
    <n v="11"/>
    <n v="33.729999999999997"/>
    <n v="371.03"/>
  </r>
  <r>
    <s v="S0020"/>
    <x v="8"/>
    <x v="4"/>
    <d v="2025-05-03T00:00:00"/>
    <n v="5"/>
    <n v="94.13"/>
    <n v="470.65"/>
  </r>
  <r>
    <s v="S0084"/>
    <x v="2"/>
    <x v="0"/>
    <d v="2025-03-15T00:00:00"/>
    <n v="16"/>
    <n v="39.28"/>
    <n v="628.48"/>
  </r>
  <r>
    <s v="S0060"/>
    <x v="4"/>
    <x v="1"/>
    <d v="2025-04-07T00:00:00"/>
    <n v="18"/>
    <n v="46.44"/>
    <n v="835.92"/>
  </r>
  <r>
    <s v="S0063"/>
    <x v="4"/>
    <x v="2"/>
    <d v="2025-05-06T00:00:00"/>
    <n v="20"/>
    <n v="51.04"/>
    <n v="1020.8"/>
  </r>
  <r>
    <s v="S0051"/>
    <x v="0"/>
    <x v="4"/>
    <d v="2025-03-13T00:00:00"/>
    <n v="17"/>
    <n v="40.47"/>
    <n v="687.99"/>
  </r>
  <r>
    <s v="S0089"/>
    <x v="1"/>
    <x v="4"/>
    <d v="2025-03-30T00:00:00"/>
    <n v="9"/>
    <n v="40.76"/>
    <n v="366.84"/>
  </r>
  <r>
    <s v="S0097"/>
    <x v="8"/>
    <x v="2"/>
    <d v="2025-03-23T00:00:00"/>
    <n v="8"/>
    <n v="53.49"/>
    <n v="427.92"/>
  </r>
  <r>
    <s v="S0068"/>
    <x v="6"/>
    <x v="4"/>
    <d v="2025-05-07T00:00:00"/>
    <n v="6"/>
    <n v="23.57"/>
    <n v="141.41999999999999"/>
  </r>
  <r>
    <s v="S0015"/>
    <x v="8"/>
    <x v="3"/>
    <d v="2025-03-31T00:00:00"/>
    <n v="15"/>
    <n v="36.25"/>
    <n v="543.75"/>
  </r>
  <r>
    <s v="S0059"/>
    <x v="3"/>
    <x v="3"/>
    <d v="2025-05-13T00:00:00"/>
    <n v="2"/>
    <n v="85.36"/>
    <n v="170.72"/>
  </r>
  <r>
    <s v="S0084"/>
    <x v="1"/>
    <x v="3"/>
    <d v="2025-03-16T00:00:00"/>
    <n v="2"/>
    <n v="26.78"/>
    <n v="53.56"/>
  </r>
  <r>
    <s v="S0065"/>
    <x v="5"/>
    <x v="1"/>
    <d v="2025-02-27T00:00:00"/>
    <n v="4"/>
    <n v="26.94"/>
    <n v="107.76"/>
  </r>
  <r>
    <s v="S0100"/>
    <x v="5"/>
    <x v="2"/>
    <d v="2025-05-16T00:00:00"/>
    <n v="3"/>
    <n v="89.03"/>
    <n v="267.08999999999997"/>
  </r>
  <r>
    <s v="S0064"/>
    <x v="1"/>
    <x v="3"/>
    <d v="2025-04-24T00:00:00"/>
    <n v="8"/>
    <n v="24.97"/>
    <n v="199.76"/>
  </r>
  <r>
    <s v="S0074"/>
    <x v="6"/>
    <x v="1"/>
    <d v="2025-05-05T00:00:00"/>
    <n v="3"/>
    <n v="37.15"/>
    <n v="111.45"/>
  </r>
  <r>
    <s v="S0031"/>
    <x v="7"/>
    <x v="0"/>
    <d v="2025-03-12T00:00:00"/>
    <n v="1"/>
    <n v="43.63"/>
    <n v="43.63"/>
  </r>
  <r>
    <s v="S0047"/>
    <x v="3"/>
    <x v="3"/>
    <d v="2025-03-22T00:00:00"/>
    <n v="11"/>
    <n v="87.34"/>
    <n v="960.74"/>
  </r>
  <r>
    <s v="S0090"/>
    <x v="6"/>
    <x v="2"/>
    <d v="2025-04-20T00:00:00"/>
    <n v="1"/>
    <n v="58.34"/>
    <n v="58.34"/>
  </r>
  <r>
    <s v="S0003"/>
    <x v="7"/>
    <x v="2"/>
    <d v="2025-05-23T00:00:00"/>
    <n v="1"/>
    <n v="42.2"/>
    <n v="42.2"/>
  </r>
  <r>
    <s v="S0025"/>
    <x v="3"/>
    <x v="4"/>
    <d v="2025-04-27T00:00:00"/>
    <n v="12"/>
    <n v="17.41"/>
    <n v="208.92"/>
  </r>
  <r>
    <s v="S0052"/>
    <x v="0"/>
    <x v="1"/>
    <d v="2025-03-05T00:00:00"/>
    <n v="12"/>
    <n v="38.94"/>
    <n v="467.28"/>
  </r>
  <r>
    <s v="S0051"/>
    <x v="0"/>
    <x v="0"/>
    <d v="2025-02-26T00:00:00"/>
    <n v="1"/>
    <n v="99.87"/>
    <n v="99.87"/>
  </r>
  <r>
    <s v="S0082"/>
    <x v="6"/>
    <x v="4"/>
    <d v="2025-03-29T00:00:00"/>
    <n v="10"/>
    <n v="27.52"/>
    <n v="275.2"/>
  </r>
  <r>
    <s v="S0051"/>
    <x v="0"/>
    <x v="3"/>
    <d v="2025-05-01T00:00:00"/>
    <n v="15"/>
    <n v="52.43"/>
    <n v="786.45"/>
  </r>
  <r>
    <s v="S0005"/>
    <x v="1"/>
    <x v="0"/>
    <d v="2025-04-06T00:00:00"/>
    <n v="18"/>
    <n v="26.42"/>
    <n v="475.56"/>
  </r>
  <r>
    <s v="S0053"/>
    <x v="2"/>
    <x v="1"/>
    <d v="2025-03-27T00:00:00"/>
    <n v="17"/>
    <n v="63.43"/>
    <n v="1078.31"/>
  </r>
  <r>
    <s v="S0087"/>
    <x v="0"/>
    <x v="1"/>
    <d v="2025-03-05T00:00:00"/>
    <n v="5"/>
    <n v="7.14"/>
    <n v="35.700000000000003"/>
  </r>
  <r>
    <s v="S0001"/>
    <x v="9"/>
    <x v="1"/>
    <d v="2025-04-25T00:00:00"/>
    <n v="19"/>
    <n v="19.78"/>
    <n v="375.82"/>
  </r>
  <r>
    <s v="S0081"/>
    <x v="7"/>
    <x v="2"/>
    <d v="2025-03-21T00:00:00"/>
    <n v="2"/>
    <n v="70.31"/>
    <n v="140.62"/>
  </r>
  <r>
    <s v="S0063"/>
    <x v="8"/>
    <x v="2"/>
    <d v="2025-04-25T00:00:00"/>
    <n v="4"/>
    <n v="59.15"/>
    <n v="236.6"/>
  </r>
  <r>
    <s v="S0088"/>
    <x v="9"/>
    <x v="4"/>
    <d v="2025-02-22T00:00:00"/>
    <n v="18"/>
    <n v="14.07"/>
    <n v="253.26"/>
  </r>
  <r>
    <s v="S0087"/>
    <x v="6"/>
    <x v="3"/>
    <d v="2025-03-24T00:00:00"/>
    <n v="5"/>
    <n v="61.91"/>
    <n v="309.55"/>
  </r>
  <r>
    <s v="S0033"/>
    <x v="1"/>
    <x v="0"/>
    <d v="2025-05-23T00:00:00"/>
    <n v="14"/>
    <n v="87.05"/>
    <n v="1218.7"/>
  </r>
  <r>
    <s v="S0012"/>
    <x v="5"/>
    <x v="3"/>
    <d v="2025-03-20T00:00:00"/>
    <n v="17"/>
    <n v="61.46"/>
    <n v="1044.82"/>
  </r>
  <r>
    <s v="S0008"/>
    <x v="6"/>
    <x v="0"/>
    <d v="2025-05-06T00:00:00"/>
    <n v="14"/>
    <n v="46.65"/>
    <n v="653.1"/>
  </r>
  <r>
    <s v="S0062"/>
    <x v="4"/>
    <x v="2"/>
    <d v="2025-04-18T00:00:00"/>
    <n v="1"/>
    <n v="42.65"/>
    <n v="42.65"/>
  </r>
  <r>
    <s v="S0066"/>
    <x v="2"/>
    <x v="4"/>
    <d v="2025-04-05T00:00:00"/>
    <n v="16"/>
    <n v="24.04"/>
    <n v="384.64"/>
  </r>
  <r>
    <s v="S0060"/>
    <x v="2"/>
    <x v="3"/>
    <d v="2025-03-24T00:00:00"/>
    <n v="14"/>
    <n v="60.7"/>
    <n v="849.8"/>
  </r>
  <r>
    <s v="S0070"/>
    <x v="8"/>
    <x v="0"/>
    <d v="2025-04-22T00:00:00"/>
    <n v="11"/>
    <n v="26.15"/>
    <n v="287.64999999999998"/>
  </r>
  <r>
    <s v="S0082"/>
    <x v="4"/>
    <x v="0"/>
    <d v="2025-03-16T00:00:00"/>
    <n v="7"/>
    <n v="39.590000000000003"/>
    <n v="277.13"/>
  </r>
  <r>
    <s v="S0001"/>
    <x v="3"/>
    <x v="3"/>
    <d v="2025-03-17T00:00:00"/>
    <n v="11"/>
    <n v="39.25"/>
    <n v="431.75"/>
  </r>
  <r>
    <s v="S0090"/>
    <x v="8"/>
    <x v="3"/>
    <d v="2025-03-06T00:00:00"/>
    <n v="9"/>
    <n v="77.64"/>
    <n v="698.76"/>
  </r>
  <r>
    <s v="S0045"/>
    <x v="4"/>
    <x v="1"/>
    <d v="2025-04-25T00:00:00"/>
    <n v="4"/>
    <n v="60.74"/>
    <n v="242.96"/>
  </r>
  <r>
    <s v="S0015"/>
    <x v="2"/>
    <x v="3"/>
    <d v="2025-02-24T00:00:00"/>
    <n v="1"/>
    <n v="68.59"/>
    <n v="68.59"/>
  </r>
  <r>
    <s v="S0087"/>
    <x v="5"/>
    <x v="3"/>
    <d v="2025-05-07T00:00:00"/>
    <n v="15"/>
    <n v="22.97"/>
    <n v="344.55"/>
  </r>
  <r>
    <s v="S0069"/>
    <x v="1"/>
    <x v="1"/>
    <d v="2025-04-12T00:00:00"/>
    <n v="1"/>
    <n v="51.84"/>
    <n v="51.84"/>
  </r>
  <r>
    <s v="S0046"/>
    <x v="4"/>
    <x v="4"/>
    <d v="2025-02-28T00:00:00"/>
    <n v="7"/>
    <n v="26.84"/>
    <n v="187.88"/>
  </r>
  <r>
    <s v="S0092"/>
    <x v="6"/>
    <x v="1"/>
    <d v="2025-03-15T00:00:00"/>
    <n v="11"/>
    <n v="99.19"/>
    <n v="1091.0899999999999"/>
  </r>
  <r>
    <s v="S0074"/>
    <x v="2"/>
    <x v="0"/>
    <d v="2025-02-27T00:00:00"/>
    <n v="20"/>
    <n v="26.35"/>
    <n v="527"/>
  </r>
  <r>
    <s v="S0047"/>
    <x v="7"/>
    <x v="3"/>
    <d v="2025-04-12T00:00:00"/>
    <n v="16"/>
    <n v="61.58"/>
    <n v="985.28"/>
  </r>
  <r>
    <s v="S0004"/>
    <x v="4"/>
    <x v="1"/>
    <d v="2025-05-18T00:00:00"/>
    <n v="19"/>
    <n v="7.44"/>
    <n v="141.36000000000001"/>
  </r>
  <r>
    <s v="S0086"/>
    <x v="5"/>
    <x v="4"/>
    <d v="2025-03-12T00:00:00"/>
    <n v="1"/>
    <n v="36.31"/>
    <n v="36.31"/>
  </r>
  <r>
    <s v="S0075"/>
    <x v="6"/>
    <x v="1"/>
    <d v="2025-03-21T00:00:00"/>
    <n v="6"/>
    <n v="92.85"/>
    <n v="557.1"/>
  </r>
  <r>
    <s v="S0055"/>
    <x v="9"/>
    <x v="2"/>
    <d v="2025-03-19T00:00:00"/>
    <n v="12"/>
    <n v="35.24"/>
    <n v="422.88"/>
  </r>
  <r>
    <s v="S0029"/>
    <x v="3"/>
    <x v="2"/>
    <d v="2025-04-15T00:00:00"/>
    <n v="12"/>
    <n v="48.81"/>
    <n v="585.72"/>
  </r>
  <r>
    <s v="S0061"/>
    <x v="4"/>
    <x v="2"/>
    <d v="2025-03-27T00:00:00"/>
    <n v="8"/>
    <n v="99.39"/>
    <n v="795.12"/>
  </r>
  <r>
    <s v="S0023"/>
    <x v="7"/>
    <x v="3"/>
    <d v="2025-05-12T00:00:00"/>
    <n v="1"/>
    <n v="73.41"/>
    <n v="73.41"/>
  </r>
  <r>
    <s v="S0010"/>
    <x v="0"/>
    <x v="0"/>
    <d v="2025-03-06T00:00:00"/>
    <n v="6"/>
    <n v="53.72"/>
    <n v="322.32"/>
  </r>
  <r>
    <s v="S0096"/>
    <x v="4"/>
    <x v="0"/>
    <d v="2025-03-17T00:00:00"/>
    <n v="20"/>
    <n v="16.79"/>
    <n v="335.8"/>
  </r>
  <r>
    <s v="S0026"/>
    <x v="7"/>
    <x v="1"/>
    <d v="2025-03-12T00:00:00"/>
    <n v="13"/>
    <n v="69.64"/>
    <n v="905.32"/>
  </r>
  <r>
    <s v="S0022"/>
    <x v="5"/>
    <x v="3"/>
    <d v="2025-03-16T00:00:00"/>
    <n v="19"/>
    <n v="53.21"/>
    <n v="1010.99"/>
  </r>
  <r>
    <s v="S0008"/>
    <x v="0"/>
    <x v="1"/>
    <d v="2025-02-24T00:00:00"/>
    <n v="11"/>
    <n v="16.489999999999998"/>
    <n v="181.39"/>
  </r>
  <r>
    <s v="S0020"/>
    <x v="5"/>
    <x v="1"/>
    <d v="2025-03-13T00:00:00"/>
    <n v="13"/>
    <n v="83.73"/>
    <n v="1088.49"/>
  </r>
  <r>
    <s v="S0027"/>
    <x v="0"/>
    <x v="2"/>
    <d v="2025-03-24T00:00:00"/>
    <n v="7"/>
    <n v="65.64"/>
    <n v="459.48"/>
  </r>
  <r>
    <s v="S0019"/>
    <x v="9"/>
    <x v="1"/>
    <d v="2025-03-15T00:00:00"/>
    <n v="11"/>
    <n v="34.1"/>
    <n v="375.1"/>
  </r>
  <r>
    <s v="S0039"/>
    <x v="9"/>
    <x v="1"/>
    <d v="2025-05-23T00:00:00"/>
    <n v="9"/>
    <n v="62.62"/>
    <n v="563.58000000000004"/>
  </r>
  <r>
    <s v="S0063"/>
    <x v="8"/>
    <x v="0"/>
    <d v="2025-04-02T00:00:00"/>
    <n v="1"/>
    <n v="77.2"/>
    <n v="77.2"/>
  </r>
  <r>
    <s v="S0016"/>
    <x v="5"/>
    <x v="2"/>
    <d v="2025-04-19T00:00:00"/>
    <n v="19"/>
    <n v="10.06"/>
    <n v="191.14"/>
  </r>
  <r>
    <s v="S0080"/>
    <x v="9"/>
    <x v="0"/>
    <d v="2025-04-22T00:00:00"/>
    <n v="2"/>
    <n v="30.42"/>
    <n v="60.84"/>
  </r>
  <r>
    <s v="S0063"/>
    <x v="1"/>
    <x v="4"/>
    <d v="2025-04-05T00:00:00"/>
    <n v="1"/>
    <n v="89.18"/>
    <n v="89.18"/>
  </r>
  <r>
    <s v="S0040"/>
    <x v="3"/>
    <x v="3"/>
    <d v="2025-04-05T00:00:00"/>
    <n v="4"/>
    <n v="77.34"/>
    <n v="309.36"/>
  </r>
  <r>
    <s v="S0076"/>
    <x v="3"/>
    <x v="2"/>
    <d v="2025-04-15T00:00:00"/>
    <n v="15"/>
    <n v="40.5"/>
    <n v="607.5"/>
  </r>
  <r>
    <s v="S0026"/>
    <x v="3"/>
    <x v="2"/>
    <d v="2025-03-06T00:00:00"/>
    <n v="16"/>
    <n v="84.7"/>
    <n v="1355.2"/>
  </r>
  <r>
    <s v="S0012"/>
    <x v="9"/>
    <x v="1"/>
    <d v="2025-03-25T00:00:00"/>
    <n v="13"/>
    <n v="88.75"/>
    <n v="1153.75"/>
  </r>
  <r>
    <s v="S0020"/>
    <x v="2"/>
    <x v="1"/>
    <d v="2025-04-16T00:00:00"/>
    <n v="13"/>
    <n v="11.75"/>
    <n v="152.75"/>
  </r>
  <r>
    <s v="S0053"/>
    <x v="9"/>
    <x v="4"/>
    <d v="2025-04-28T00:00:00"/>
    <n v="5"/>
    <n v="59.24"/>
    <n v="296.2"/>
  </r>
  <r>
    <s v="S0085"/>
    <x v="9"/>
    <x v="1"/>
    <d v="2025-02-25T00:00:00"/>
    <n v="14"/>
    <n v="91.74"/>
    <n v="1284.3599999999999"/>
  </r>
  <r>
    <s v="S0045"/>
    <x v="1"/>
    <x v="4"/>
    <d v="2025-04-28T00:00:00"/>
    <n v="13"/>
    <n v="71.209999999999994"/>
    <n v="925.73"/>
  </r>
  <r>
    <s v="S0010"/>
    <x v="4"/>
    <x v="0"/>
    <d v="2025-05-02T00:00:00"/>
    <n v="18"/>
    <n v="80.760000000000005"/>
    <n v="1453.68"/>
  </r>
  <r>
    <s v="S0009"/>
    <x v="5"/>
    <x v="3"/>
    <d v="2025-02-27T00:00:00"/>
    <n v="7"/>
    <n v="79.17"/>
    <n v="554.19000000000005"/>
  </r>
  <r>
    <s v="S0084"/>
    <x v="1"/>
    <x v="2"/>
    <d v="2025-03-30T00:00:00"/>
    <n v="8"/>
    <n v="90.64"/>
    <n v="725.12"/>
  </r>
  <r>
    <s v="S0027"/>
    <x v="3"/>
    <x v="2"/>
    <d v="2025-02-25T00:00:00"/>
    <n v="9"/>
    <n v="68.45"/>
    <n v="616.04999999999995"/>
  </r>
  <r>
    <s v="S0052"/>
    <x v="5"/>
    <x v="3"/>
    <d v="2025-03-15T00:00:00"/>
    <n v="5"/>
    <n v="80.09"/>
    <n v="400.45"/>
  </r>
  <r>
    <s v="S0055"/>
    <x v="9"/>
    <x v="2"/>
    <d v="2025-05-17T00:00:00"/>
    <n v="18"/>
    <n v="26.45"/>
    <n v="476.1"/>
  </r>
  <r>
    <s v="S0096"/>
    <x v="4"/>
    <x v="3"/>
    <d v="2025-04-06T00:00:00"/>
    <n v="10"/>
    <n v="53.28"/>
    <n v="532.79999999999995"/>
  </r>
  <r>
    <s v="S0070"/>
    <x v="1"/>
    <x v="3"/>
    <d v="2025-03-10T00:00:00"/>
    <n v="8"/>
    <n v="9.8000000000000007"/>
    <n v="78.400000000000006"/>
  </r>
  <r>
    <s v="S0095"/>
    <x v="3"/>
    <x v="0"/>
    <d v="2025-04-23T00:00:00"/>
    <n v="11"/>
    <n v="8.18"/>
    <n v="89.98"/>
  </r>
  <r>
    <s v="S0045"/>
    <x v="6"/>
    <x v="1"/>
    <d v="2025-05-22T00:00:00"/>
    <n v="20"/>
    <n v="84.04"/>
    <n v="1680.8"/>
  </r>
  <r>
    <s v="S0050"/>
    <x v="9"/>
    <x v="0"/>
    <d v="2025-04-01T00:00:00"/>
    <n v="3"/>
    <n v="48.48"/>
    <n v="145.44"/>
  </r>
  <r>
    <s v="S0094"/>
    <x v="7"/>
    <x v="1"/>
    <d v="2025-03-19T00:00:00"/>
    <n v="8"/>
    <n v="14.1"/>
    <n v="112.8"/>
  </r>
  <r>
    <s v="S0072"/>
    <x v="1"/>
    <x v="4"/>
    <d v="2025-03-14T00:00:00"/>
    <n v="13"/>
    <n v="36.99"/>
    <n v="480.87"/>
  </r>
  <r>
    <s v="S0047"/>
    <x v="3"/>
    <x v="1"/>
    <d v="2025-03-01T00:00:00"/>
    <n v="9"/>
    <n v="26.18"/>
    <n v="235.62"/>
  </r>
  <r>
    <s v="S0099"/>
    <x v="7"/>
    <x v="0"/>
    <d v="2025-05-22T00:00:00"/>
    <n v="16"/>
    <n v="21.8"/>
    <n v="348.8"/>
  </r>
  <r>
    <s v="S0080"/>
    <x v="9"/>
    <x v="4"/>
    <d v="2025-04-29T00:00:00"/>
    <n v="13"/>
    <n v="41"/>
    <n v="533"/>
  </r>
  <r>
    <s v="S0044"/>
    <x v="7"/>
    <x v="3"/>
    <d v="2025-03-07T00:00:00"/>
    <n v="3"/>
    <n v="77.900000000000006"/>
    <n v="233.7"/>
  </r>
  <r>
    <s v="S0046"/>
    <x v="7"/>
    <x v="1"/>
    <d v="2025-04-25T00:00:00"/>
    <n v="10"/>
    <n v="88.57"/>
    <n v="885.7"/>
  </r>
  <r>
    <s v="S0057"/>
    <x v="0"/>
    <x v="3"/>
    <d v="2025-03-04T00:00:00"/>
    <n v="17"/>
    <n v="38.18"/>
    <n v="649.05999999999995"/>
  </r>
  <r>
    <s v="S0014"/>
    <x v="5"/>
    <x v="4"/>
    <d v="2025-03-31T00:00:00"/>
    <n v="19"/>
    <n v="50.3"/>
    <n v="955.7"/>
  </r>
  <r>
    <s v="S0036"/>
    <x v="2"/>
    <x v="3"/>
    <d v="2025-03-08T00:00:00"/>
    <n v="13"/>
    <n v="69.010000000000005"/>
    <n v="897.13"/>
  </r>
  <r>
    <s v="S0029"/>
    <x v="4"/>
    <x v="2"/>
    <d v="2025-03-15T00:00:00"/>
    <n v="14"/>
    <n v="10.66"/>
    <n v="149.24"/>
  </r>
  <r>
    <s v="S0029"/>
    <x v="2"/>
    <x v="0"/>
    <d v="2025-04-21T00:00:00"/>
    <n v="8"/>
    <n v="52.16"/>
    <n v="417.28"/>
  </r>
  <r>
    <s v="S0027"/>
    <x v="7"/>
    <x v="4"/>
    <d v="2025-02-24T00:00:00"/>
    <n v="20"/>
    <n v="86"/>
    <n v="1720"/>
  </r>
  <r>
    <s v="S0064"/>
    <x v="8"/>
    <x v="1"/>
    <d v="2025-04-23T00:00:00"/>
    <n v="20"/>
    <n v="89.82"/>
    <n v="1796.4"/>
  </r>
  <r>
    <s v="S0059"/>
    <x v="6"/>
    <x v="4"/>
    <d v="2025-05-18T00:00:00"/>
    <n v="18"/>
    <n v="11.79"/>
    <n v="212.22"/>
  </r>
  <r>
    <s v="S0093"/>
    <x v="7"/>
    <x v="4"/>
    <d v="2025-04-30T00:00:00"/>
    <n v="17"/>
    <n v="99"/>
    <n v="1683"/>
  </r>
  <r>
    <s v="S0053"/>
    <x v="1"/>
    <x v="3"/>
    <d v="2025-05-05T00:00:00"/>
    <n v="9"/>
    <n v="29.9"/>
    <n v="269.10000000000002"/>
  </r>
  <r>
    <s v="S0055"/>
    <x v="2"/>
    <x v="4"/>
    <d v="2025-05-23T00:00:00"/>
    <n v="5"/>
    <n v="63.1"/>
    <n v="315.5"/>
  </r>
  <r>
    <s v="S0014"/>
    <x v="5"/>
    <x v="1"/>
    <d v="2025-04-09T00:00:00"/>
    <n v="2"/>
    <n v="56.9"/>
    <n v="113.8"/>
  </r>
  <r>
    <s v="S0026"/>
    <x v="4"/>
    <x v="3"/>
    <d v="2025-05-03T00:00:00"/>
    <n v="16"/>
    <n v="5.42"/>
    <n v="86.72"/>
  </r>
  <r>
    <s v="S0080"/>
    <x v="9"/>
    <x v="4"/>
    <d v="2025-05-10T00:00:00"/>
    <n v="17"/>
    <n v="7.22"/>
    <n v="122.74"/>
  </r>
  <r>
    <s v="S0061"/>
    <x v="5"/>
    <x v="1"/>
    <d v="2025-03-28T00:00:00"/>
    <n v="6"/>
    <n v="69"/>
    <n v="414"/>
  </r>
  <r>
    <s v="S0079"/>
    <x v="2"/>
    <x v="1"/>
    <d v="2025-04-06T00:00:00"/>
    <n v="5"/>
    <n v="29.17"/>
    <n v="145.85"/>
  </r>
  <r>
    <s v="S0019"/>
    <x v="8"/>
    <x v="3"/>
    <d v="2025-03-27T00:00:00"/>
    <n v="13"/>
    <n v="82.31"/>
    <n v="1070.03"/>
  </r>
  <r>
    <s v="S0014"/>
    <x v="5"/>
    <x v="3"/>
    <d v="2025-02-28T00:00:00"/>
    <n v="15"/>
    <n v="26.3"/>
    <n v="394.5"/>
  </r>
  <r>
    <s v="S0096"/>
    <x v="5"/>
    <x v="3"/>
    <d v="2025-03-31T00:00:00"/>
    <n v="2"/>
    <n v="59.85"/>
    <n v="119.7"/>
  </r>
  <r>
    <s v="S0046"/>
    <x v="7"/>
    <x v="2"/>
    <d v="2025-03-01T00:00:00"/>
    <n v="9"/>
    <n v="26.65"/>
    <n v="239.85"/>
  </r>
  <r>
    <s v="S0060"/>
    <x v="7"/>
    <x v="0"/>
    <d v="2025-04-18T00:00:00"/>
    <n v="18"/>
    <n v="18.489999999999998"/>
    <n v="332.82"/>
  </r>
  <r>
    <s v="S0048"/>
    <x v="0"/>
    <x v="2"/>
    <d v="2025-04-11T00:00:00"/>
    <n v="10"/>
    <n v="95.21"/>
    <n v="952.1"/>
  </r>
  <r>
    <s v="S0051"/>
    <x v="7"/>
    <x v="0"/>
    <d v="2025-05-11T00:00:00"/>
    <n v="3"/>
    <n v="32.85"/>
    <n v="98.55"/>
  </r>
  <r>
    <s v="S0064"/>
    <x v="0"/>
    <x v="3"/>
    <d v="2025-04-30T00:00:00"/>
    <n v="2"/>
    <n v="90.2"/>
    <n v="180.4"/>
  </r>
  <r>
    <s v="S0032"/>
    <x v="0"/>
    <x v="1"/>
    <d v="2025-05-22T00:00:00"/>
    <n v="20"/>
    <n v="89.77"/>
    <n v="1795.4"/>
  </r>
  <r>
    <s v="S0072"/>
    <x v="7"/>
    <x v="1"/>
    <d v="2025-05-17T00:00:00"/>
    <n v="13"/>
    <n v="83.59"/>
    <n v="1086.67"/>
  </r>
  <r>
    <s v="S0084"/>
    <x v="6"/>
    <x v="3"/>
    <d v="2025-03-13T00:00:00"/>
    <n v="1"/>
    <n v="84.14"/>
    <n v="84.14"/>
  </r>
  <r>
    <s v="S0037"/>
    <x v="5"/>
    <x v="3"/>
    <d v="2025-03-18T00:00:00"/>
    <n v="15"/>
    <n v="14.81"/>
    <n v="222.15"/>
  </r>
  <r>
    <s v="S0011"/>
    <x v="3"/>
    <x v="0"/>
    <d v="2025-03-10T00:00:00"/>
    <n v="3"/>
    <n v="39.46"/>
    <n v="118.38"/>
  </r>
  <r>
    <s v="S0059"/>
    <x v="8"/>
    <x v="4"/>
    <d v="2025-05-20T00:00:00"/>
    <n v="11"/>
    <n v="75.75"/>
    <n v="833.25"/>
  </r>
  <r>
    <s v="S0048"/>
    <x v="1"/>
    <x v="0"/>
    <d v="2025-02-22T00:00:00"/>
    <n v="2"/>
    <n v="83.68"/>
    <n v="167.36"/>
  </r>
  <r>
    <s v="S0062"/>
    <x v="8"/>
    <x v="4"/>
    <d v="2025-03-18T00:00:00"/>
    <n v="6"/>
    <n v="91.16"/>
    <n v="546.96"/>
  </r>
  <r>
    <s v="S0024"/>
    <x v="6"/>
    <x v="2"/>
    <d v="2025-05-06T00:00:00"/>
    <n v="3"/>
    <n v="88.48"/>
    <n v="265.44"/>
  </r>
  <r>
    <s v="S0022"/>
    <x v="5"/>
    <x v="2"/>
    <d v="2025-04-29T00:00:00"/>
    <n v="4"/>
    <n v="29.62"/>
    <n v="118.48"/>
  </r>
  <r>
    <s v="S0082"/>
    <x v="2"/>
    <x v="3"/>
    <d v="2025-03-10T00:00:00"/>
    <n v="1"/>
    <n v="93.98"/>
    <n v="93.98"/>
  </r>
  <r>
    <s v="S0091"/>
    <x v="2"/>
    <x v="2"/>
    <d v="2025-03-04T00:00:00"/>
    <n v="4"/>
    <n v="22.32"/>
    <n v="89.28"/>
  </r>
  <r>
    <s v="S0093"/>
    <x v="9"/>
    <x v="2"/>
    <d v="2025-05-19T00:00:00"/>
    <n v="3"/>
    <n v="80.959999999999994"/>
    <n v="242.88"/>
  </r>
  <r>
    <s v="S0059"/>
    <x v="5"/>
    <x v="2"/>
    <d v="2025-05-10T00:00:00"/>
    <n v="8"/>
    <n v="80.31"/>
    <n v="642.48"/>
  </r>
  <r>
    <s v="S0028"/>
    <x v="2"/>
    <x v="3"/>
    <d v="2025-04-10T00:00:00"/>
    <n v="14"/>
    <n v="14.92"/>
    <n v="208.88"/>
  </r>
  <r>
    <s v="S0040"/>
    <x v="6"/>
    <x v="4"/>
    <d v="2025-04-22T00:00:00"/>
    <n v="12"/>
    <n v="92.9"/>
    <n v="1114.8"/>
  </r>
  <r>
    <s v="S0036"/>
    <x v="6"/>
    <x v="1"/>
    <d v="2025-04-26T00:00:00"/>
    <n v="11"/>
    <n v="90.6"/>
    <n v="996.6"/>
  </r>
  <r>
    <s v="S0011"/>
    <x v="4"/>
    <x v="1"/>
    <d v="2025-03-04T00:00:00"/>
    <n v="8"/>
    <n v="10.32"/>
    <n v="82.56"/>
  </r>
  <r>
    <s v="S0036"/>
    <x v="6"/>
    <x v="0"/>
    <d v="2025-04-18T00:00:00"/>
    <n v="4"/>
    <n v="89.17"/>
    <n v="356.68"/>
  </r>
  <r>
    <s v="S0028"/>
    <x v="2"/>
    <x v="2"/>
    <d v="2025-04-06T00:00:00"/>
    <n v="13"/>
    <n v="51.81"/>
    <n v="673.53"/>
  </r>
  <r>
    <s v="S0004"/>
    <x v="4"/>
    <x v="0"/>
    <d v="2025-03-03T00:00:00"/>
    <n v="8"/>
    <n v="77.25"/>
    <n v="618"/>
  </r>
  <r>
    <s v="S0066"/>
    <x v="5"/>
    <x v="1"/>
    <d v="2025-03-23T00:00:00"/>
    <n v="8"/>
    <n v="39.35"/>
    <n v="314.8"/>
  </r>
  <r>
    <s v="S0092"/>
    <x v="7"/>
    <x v="1"/>
    <d v="2025-03-30T00:00:00"/>
    <n v="18"/>
    <n v="39.93"/>
    <n v="718.74"/>
  </r>
  <r>
    <s v="S0033"/>
    <x v="8"/>
    <x v="2"/>
    <d v="2025-04-06T00:00:00"/>
    <n v="4"/>
    <n v="13.29"/>
    <n v="53.16"/>
  </r>
  <r>
    <s v="S0085"/>
    <x v="0"/>
    <x v="3"/>
    <d v="2025-03-20T00:00:00"/>
    <n v="16"/>
    <n v="65.67"/>
    <n v="1050.72"/>
  </r>
  <r>
    <s v="S0033"/>
    <x v="6"/>
    <x v="3"/>
    <d v="2025-05-17T00:00:00"/>
    <n v="3"/>
    <n v="55.24"/>
    <n v="165.72"/>
  </r>
  <r>
    <s v="S0027"/>
    <x v="8"/>
    <x v="1"/>
    <d v="2025-03-06T00:00:00"/>
    <n v="2"/>
    <n v="62.84"/>
    <n v="125.68"/>
  </r>
  <r>
    <s v="S0034"/>
    <x v="9"/>
    <x v="1"/>
    <d v="2025-05-07T00:00:00"/>
    <n v="10"/>
    <n v="35.729999999999997"/>
    <n v="357.3"/>
  </r>
  <r>
    <s v="S0026"/>
    <x v="9"/>
    <x v="1"/>
    <d v="2025-03-31T00:00:00"/>
    <n v="15"/>
    <n v="37.69"/>
    <n v="565.35"/>
  </r>
  <r>
    <s v="S0034"/>
    <x v="2"/>
    <x v="2"/>
    <d v="2025-05-03T00:00:00"/>
    <n v="3"/>
    <n v="9.8699999999999992"/>
    <n v="29.61"/>
  </r>
  <r>
    <s v="S0025"/>
    <x v="4"/>
    <x v="2"/>
    <d v="2025-04-14T00:00:00"/>
    <n v="15"/>
    <n v="37.92"/>
    <n v="568.79999999999995"/>
  </r>
  <r>
    <s v="S0007"/>
    <x v="7"/>
    <x v="3"/>
    <d v="2025-03-01T00:00:00"/>
    <n v="2"/>
    <n v="53.47"/>
    <n v="106.94"/>
  </r>
  <r>
    <s v="S0027"/>
    <x v="9"/>
    <x v="1"/>
    <d v="2025-02-23T00:00:00"/>
    <n v="8"/>
    <n v="44"/>
    <n v="352"/>
  </r>
  <r>
    <s v="S0087"/>
    <x v="3"/>
    <x v="1"/>
    <d v="2025-03-18T00:00:00"/>
    <n v="4"/>
    <n v="30.8"/>
    <n v="123.2"/>
  </r>
  <r>
    <s v="S0040"/>
    <x v="0"/>
    <x v="3"/>
    <d v="2025-03-17T00:00:00"/>
    <n v="16"/>
    <n v="96.56"/>
    <n v="1544.96"/>
  </r>
  <r>
    <s v="S0092"/>
    <x v="8"/>
    <x v="1"/>
    <d v="2025-03-09T00:00:00"/>
    <n v="20"/>
    <n v="49.83"/>
    <n v="996.6"/>
  </r>
  <r>
    <s v="S0018"/>
    <x v="8"/>
    <x v="4"/>
    <d v="2025-04-03T00:00:00"/>
    <n v="2"/>
    <n v="25.33"/>
    <n v="50.66"/>
  </r>
  <r>
    <s v="S0059"/>
    <x v="5"/>
    <x v="3"/>
    <d v="2025-04-01T00:00:00"/>
    <n v="14"/>
    <n v="48.09"/>
    <n v="673.26"/>
  </r>
  <r>
    <s v="S0062"/>
    <x v="0"/>
    <x v="2"/>
    <d v="2025-03-07T00:00:00"/>
    <n v="5"/>
    <n v="27.48"/>
    <n v="137.4"/>
  </r>
  <r>
    <s v="S0066"/>
    <x v="5"/>
    <x v="2"/>
    <d v="2025-03-12T00:00:00"/>
    <n v="8"/>
    <n v="41.23"/>
    <n v="329.84"/>
  </r>
  <r>
    <s v="S0027"/>
    <x v="8"/>
    <x v="4"/>
    <d v="2025-03-29T00:00:00"/>
    <n v="10"/>
    <n v="5.19"/>
    <n v="51.9"/>
  </r>
  <r>
    <s v="S0084"/>
    <x v="1"/>
    <x v="2"/>
    <d v="2025-02-22T00:00:00"/>
    <n v="9"/>
    <n v="26.02"/>
    <n v="234.18"/>
  </r>
  <r>
    <s v="S0077"/>
    <x v="7"/>
    <x v="4"/>
    <d v="2025-05-22T00:00:00"/>
    <n v="5"/>
    <n v="63.53"/>
    <n v="317.64999999999998"/>
  </r>
  <r>
    <s v="S0047"/>
    <x v="1"/>
    <x v="3"/>
    <d v="2025-04-19T00:00:00"/>
    <n v="13"/>
    <n v="43.34"/>
    <n v="563.41999999999996"/>
  </r>
  <r>
    <s v="S0040"/>
    <x v="1"/>
    <x v="0"/>
    <d v="2025-04-26T00:00:00"/>
    <n v="18"/>
    <n v="45.25"/>
    <n v="814.5"/>
  </r>
  <r>
    <s v="S0055"/>
    <x v="7"/>
    <x v="0"/>
    <d v="2025-05-14T00:00:00"/>
    <n v="17"/>
    <n v="63.19"/>
    <n v="1074.23"/>
  </r>
  <r>
    <s v="S0041"/>
    <x v="9"/>
    <x v="1"/>
    <d v="2025-05-13T00:00:00"/>
    <n v="5"/>
    <n v="56.52"/>
    <n v="282.60000000000002"/>
  </r>
  <r>
    <s v="S0061"/>
    <x v="4"/>
    <x v="2"/>
    <d v="2025-05-05T00:00:00"/>
    <n v="11"/>
    <n v="54.66"/>
    <n v="601.26"/>
  </r>
  <r>
    <s v="S0081"/>
    <x v="8"/>
    <x v="4"/>
    <d v="2025-04-01T00:00:00"/>
    <n v="17"/>
    <n v="91.7"/>
    <n v="1558.9"/>
  </r>
  <r>
    <s v="S0075"/>
    <x v="6"/>
    <x v="3"/>
    <d v="2025-04-29T00:00:00"/>
    <n v="1"/>
    <n v="6.09"/>
    <n v="6.09"/>
  </r>
  <r>
    <s v="S0097"/>
    <x v="9"/>
    <x v="4"/>
    <d v="2025-03-28T00:00:00"/>
    <n v="18"/>
    <n v="39.11"/>
    <n v="703.98"/>
  </r>
  <r>
    <s v="S0003"/>
    <x v="1"/>
    <x v="1"/>
    <d v="2025-03-27T00:00:00"/>
    <n v="12"/>
    <n v="38.82"/>
    <n v="465.84"/>
  </r>
  <r>
    <s v="S0080"/>
    <x v="7"/>
    <x v="1"/>
    <d v="2025-02-25T00:00:00"/>
    <n v="19"/>
    <n v="9.7100000000000009"/>
    <n v="184.49"/>
  </r>
  <r>
    <s v="S0093"/>
    <x v="9"/>
    <x v="2"/>
    <d v="2025-04-19T00:00:00"/>
    <n v="20"/>
    <n v="44.04"/>
    <n v="880.8"/>
  </r>
  <r>
    <s v="S0026"/>
    <x v="2"/>
    <x v="1"/>
    <d v="2025-03-19T00:00:00"/>
    <n v="18"/>
    <n v="95.62"/>
    <n v="1721.16"/>
  </r>
  <r>
    <s v="S0044"/>
    <x v="8"/>
    <x v="0"/>
    <d v="2025-05-10T00:00:00"/>
    <n v="17"/>
    <n v="94.58"/>
    <n v="1607.86"/>
  </r>
  <r>
    <s v="S0055"/>
    <x v="0"/>
    <x v="4"/>
    <d v="2025-03-16T00:00:00"/>
    <n v="8"/>
    <n v="43.17"/>
    <n v="345.36"/>
  </r>
  <r>
    <s v="S0089"/>
    <x v="9"/>
    <x v="1"/>
    <d v="2025-05-12T00:00:00"/>
    <n v="17"/>
    <n v="69.58"/>
    <n v="1182.8599999999999"/>
  </r>
  <r>
    <s v="S0089"/>
    <x v="7"/>
    <x v="3"/>
    <d v="2025-05-05T00:00:00"/>
    <n v="16"/>
    <n v="16.72"/>
    <n v="267.52"/>
  </r>
  <r>
    <s v="S0063"/>
    <x v="7"/>
    <x v="0"/>
    <d v="2025-04-30T00:00:00"/>
    <n v="4"/>
    <n v="59.36"/>
    <n v="237.44"/>
  </r>
  <r>
    <s v="S0034"/>
    <x v="5"/>
    <x v="0"/>
    <d v="2025-03-08T00:00:00"/>
    <n v="12"/>
    <n v="62.43"/>
    <n v="749.16"/>
  </r>
  <r>
    <s v="S0009"/>
    <x v="4"/>
    <x v="2"/>
    <d v="2025-04-01T00:00:00"/>
    <n v="6"/>
    <n v="42.12"/>
    <n v="252.72"/>
  </r>
  <r>
    <s v="S0079"/>
    <x v="8"/>
    <x v="4"/>
    <d v="2025-02-26T00:00:00"/>
    <n v="10"/>
    <n v="73.77"/>
    <n v="737.7"/>
  </r>
  <r>
    <s v="S0041"/>
    <x v="7"/>
    <x v="4"/>
    <d v="2025-02-23T00:00:00"/>
    <n v="14"/>
    <n v="78.05"/>
    <n v="1092.7"/>
  </r>
  <r>
    <s v="S0014"/>
    <x v="1"/>
    <x v="3"/>
    <d v="2025-04-29T00:00:00"/>
    <n v="20"/>
    <n v="24.43"/>
    <n v="488.6"/>
  </r>
  <r>
    <s v="S0087"/>
    <x v="4"/>
    <x v="4"/>
    <d v="2025-03-11T00:00:00"/>
    <n v="10"/>
    <n v="14.55"/>
    <n v="145.5"/>
  </r>
  <r>
    <s v="S0027"/>
    <x v="6"/>
    <x v="0"/>
    <d v="2025-03-05T00:00:00"/>
    <n v="10"/>
    <n v="60.95"/>
    <n v="609.5"/>
  </r>
  <r>
    <s v="S0047"/>
    <x v="5"/>
    <x v="1"/>
    <d v="2025-04-28T00:00:00"/>
    <n v="12"/>
    <n v="20.25"/>
    <n v="243"/>
  </r>
  <r>
    <s v="S0087"/>
    <x v="1"/>
    <x v="0"/>
    <d v="2025-05-15T00:00:00"/>
    <n v="4"/>
    <n v="61.26"/>
    <n v="245.04"/>
  </r>
  <r>
    <s v="S0048"/>
    <x v="8"/>
    <x v="1"/>
    <d v="2025-04-07T00:00:00"/>
    <n v="7"/>
    <n v="31.29"/>
    <n v="219.03"/>
  </r>
  <r>
    <s v="S0071"/>
    <x v="1"/>
    <x v="0"/>
    <d v="2025-05-20T00:00:00"/>
    <n v="13"/>
    <n v="41.7"/>
    <n v="542.1"/>
  </r>
  <r>
    <s v="S0088"/>
    <x v="6"/>
    <x v="0"/>
    <d v="2025-04-12T00:00:00"/>
    <n v="15"/>
    <n v="56.02"/>
    <n v="840.3"/>
  </r>
  <r>
    <s v="S0032"/>
    <x v="8"/>
    <x v="2"/>
    <d v="2025-03-16T00:00:00"/>
    <n v="9"/>
    <n v="15.31"/>
    <n v="137.79"/>
  </r>
  <r>
    <s v="S0026"/>
    <x v="1"/>
    <x v="2"/>
    <d v="2025-05-08T00:00:00"/>
    <n v="8"/>
    <n v="35.17"/>
    <n v="281.36"/>
  </r>
  <r>
    <s v="S0021"/>
    <x v="7"/>
    <x v="3"/>
    <d v="2025-04-29T00:00:00"/>
    <n v="18"/>
    <n v="67.75"/>
    <n v="1219.5"/>
  </r>
  <r>
    <s v="S0092"/>
    <x v="7"/>
    <x v="2"/>
    <d v="2025-05-12T00:00:00"/>
    <n v="16"/>
    <n v="80.760000000000005"/>
    <n v="1292.1600000000001"/>
  </r>
  <r>
    <s v="S0034"/>
    <x v="3"/>
    <x v="3"/>
    <d v="2025-05-11T00:00:00"/>
    <n v="11"/>
    <n v="88.3"/>
    <n v="971.3"/>
  </r>
  <r>
    <s v="S0076"/>
    <x v="6"/>
    <x v="2"/>
    <d v="2025-05-15T00:00:00"/>
    <n v="4"/>
    <n v="83.49"/>
    <n v="333.96"/>
  </r>
  <r>
    <s v="S0031"/>
    <x v="6"/>
    <x v="2"/>
    <d v="2025-03-02T00:00:00"/>
    <n v="1"/>
    <n v="21.47"/>
    <n v="21.47"/>
  </r>
  <r>
    <s v="S0095"/>
    <x v="1"/>
    <x v="2"/>
    <d v="2025-03-12T00:00:00"/>
    <n v="18"/>
    <n v="76.739999999999995"/>
    <n v="1381.32"/>
  </r>
  <r>
    <s v="S0010"/>
    <x v="6"/>
    <x v="3"/>
    <d v="2025-03-26T00:00:00"/>
    <n v="4"/>
    <n v="63.68"/>
    <n v="254.72"/>
  </r>
  <r>
    <s v="S0082"/>
    <x v="1"/>
    <x v="3"/>
    <d v="2025-05-07T00:00:00"/>
    <n v="19"/>
    <n v="94.01"/>
    <n v="1786.19"/>
  </r>
  <r>
    <s v="S0094"/>
    <x v="4"/>
    <x v="2"/>
    <d v="2025-03-15T00:00:00"/>
    <n v="6"/>
    <n v="30.33"/>
    <n v="181.98"/>
  </r>
  <r>
    <s v="S0052"/>
    <x v="0"/>
    <x v="1"/>
    <d v="2025-02-28T00:00:00"/>
    <n v="10"/>
    <n v="74.069999999999993"/>
    <n v="740.7"/>
  </r>
  <r>
    <s v="S0093"/>
    <x v="5"/>
    <x v="3"/>
    <d v="2025-02-28T00:00:00"/>
    <n v="13"/>
    <n v="68.989999999999995"/>
    <n v="896.87"/>
  </r>
  <r>
    <s v="S0013"/>
    <x v="7"/>
    <x v="2"/>
    <d v="2025-05-03T00:00:00"/>
    <n v="11"/>
    <n v="62.98"/>
    <n v="692.78"/>
  </r>
  <r>
    <s v="S0037"/>
    <x v="7"/>
    <x v="2"/>
    <d v="2025-03-19T00:00:00"/>
    <n v="12"/>
    <n v="71.13"/>
    <n v="853.56"/>
  </r>
  <r>
    <s v="S0005"/>
    <x v="0"/>
    <x v="2"/>
    <d v="2025-03-31T00:00:00"/>
    <n v="5"/>
    <n v="10.78"/>
    <n v="53.9"/>
  </r>
  <r>
    <s v="S0096"/>
    <x v="2"/>
    <x v="2"/>
    <d v="2025-05-03T00:00:00"/>
    <n v="3"/>
    <n v="95.62"/>
    <n v="286.86"/>
  </r>
  <r>
    <s v="S0051"/>
    <x v="0"/>
    <x v="4"/>
    <d v="2025-05-17T00:00:00"/>
    <n v="13"/>
    <n v="97.35"/>
    <n v="1265.55"/>
  </r>
  <r>
    <s v="S0009"/>
    <x v="3"/>
    <x v="4"/>
    <d v="2025-02-25T00:00:00"/>
    <n v="13"/>
    <n v="55.42"/>
    <n v="720.46"/>
  </r>
  <r>
    <s v="S0024"/>
    <x v="5"/>
    <x v="1"/>
    <d v="2025-03-18T00:00:00"/>
    <n v="18"/>
    <n v="6.73"/>
    <n v="121.14"/>
  </r>
  <r>
    <s v="S0083"/>
    <x v="7"/>
    <x v="3"/>
    <d v="2025-04-02T00:00:00"/>
    <n v="9"/>
    <n v="78.53"/>
    <n v="706.77"/>
  </r>
  <r>
    <s v="S0052"/>
    <x v="8"/>
    <x v="3"/>
    <d v="2025-04-28T00:00:00"/>
    <n v="19"/>
    <n v="65.13"/>
    <n v="1237.47"/>
  </r>
  <r>
    <s v="S0036"/>
    <x v="7"/>
    <x v="1"/>
    <d v="2025-03-28T00:00:00"/>
    <n v="20"/>
    <n v="95.96"/>
    <n v="1919.2"/>
  </r>
  <r>
    <s v="S0080"/>
    <x v="8"/>
    <x v="0"/>
    <d v="2025-04-07T00:00:00"/>
    <n v="2"/>
    <n v="14.23"/>
    <n v="28.46"/>
  </r>
  <r>
    <s v="S0005"/>
    <x v="8"/>
    <x v="2"/>
    <d v="2025-03-20T00:00:00"/>
    <n v="6"/>
    <n v="81.28"/>
    <n v="487.68"/>
  </r>
  <r>
    <s v="S0068"/>
    <x v="8"/>
    <x v="2"/>
    <d v="2025-02-28T00:00:00"/>
    <n v="3"/>
    <n v="41.92"/>
    <n v="125.76"/>
  </r>
  <r>
    <s v="S0037"/>
    <x v="1"/>
    <x v="1"/>
    <d v="2025-04-01T00:00:00"/>
    <n v="15"/>
    <n v="43.55"/>
    <n v="653.25"/>
  </r>
  <r>
    <s v="S0031"/>
    <x v="1"/>
    <x v="1"/>
    <d v="2025-03-15T00:00:00"/>
    <n v="16"/>
    <n v="73.75"/>
    <n v="1180"/>
  </r>
  <r>
    <s v="S0076"/>
    <x v="0"/>
    <x v="3"/>
    <d v="2025-04-18T00:00:00"/>
    <n v="2"/>
    <n v="92.3"/>
    <n v="184.6"/>
  </r>
  <r>
    <s v="S0062"/>
    <x v="3"/>
    <x v="1"/>
    <d v="2025-04-19T00:00:00"/>
    <n v="20"/>
    <n v="54.4"/>
    <n v="1088"/>
  </r>
  <r>
    <s v="S0025"/>
    <x v="4"/>
    <x v="3"/>
    <d v="2025-02-25T00:00:00"/>
    <n v="14"/>
    <n v="43.73"/>
    <n v="612.22"/>
  </r>
  <r>
    <s v="S0076"/>
    <x v="7"/>
    <x v="4"/>
    <d v="2025-04-08T00:00:00"/>
    <n v="15"/>
    <n v="85.08"/>
    <n v="1276.2"/>
  </r>
  <r>
    <s v="S0035"/>
    <x v="3"/>
    <x v="4"/>
    <d v="2025-03-17T00:00:00"/>
    <n v="17"/>
    <n v="28.09"/>
    <n v="477.53"/>
  </r>
  <r>
    <s v="S0006"/>
    <x v="2"/>
    <x v="4"/>
    <d v="2025-03-08T00:00:00"/>
    <n v="12"/>
    <n v="97.2"/>
    <n v="1166.4000000000001"/>
  </r>
  <r>
    <s v="S0034"/>
    <x v="3"/>
    <x v="3"/>
    <d v="2025-02-28T00:00:00"/>
    <n v="12"/>
    <n v="83.82"/>
    <n v="1005.84"/>
  </r>
  <r>
    <s v="S0005"/>
    <x v="2"/>
    <x v="2"/>
    <d v="2025-04-08T00:00:00"/>
    <n v="2"/>
    <n v="85.11"/>
    <n v="170.22"/>
  </r>
  <r>
    <s v="S0060"/>
    <x v="0"/>
    <x v="3"/>
    <d v="2025-03-17T00:00:00"/>
    <n v="20"/>
    <n v="22.16"/>
    <n v="443.2"/>
  </r>
  <r>
    <s v="S0004"/>
    <x v="6"/>
    <x v="1"/>
    <d v="2025-03-24T00:00:00"/>
    <n v="7"/>
    <n v="56.96"/>
    <n v="398.72"/>
  </r>
  <r>
    <s v="S0030"/>
    <x v="4"/>
    <x v="3"/>
    <d v="2025-04-13T00:00:00"/>
    <n v="7"/>
    <n v="77.14"/>
    <n v="539.98"/>
  </r>
  <r>
    <s v="S0071"/>
    <x v="0"/>
    <x v="4"/>
    <d v="2025-03-10T00:00:00"/>
    <n v="12"/>
    <n v="85.07"/>
    <n v="1020.84"/>
  </r>
  <r>
    <s v="S0066"/>
    <x v="2"/>
    <x v="4"/>
    <d v="2025-04-03T00:00:00"/>
    <n v="15"/>
    <n v="31.9"/>
    <n v="478.5"/>
  </r>
  <r>
    <s v="S0066"/>
    <x v="8"/>
    <x v="1"/>
    <d v="2025-05-03T00:00:00"/>
    <n v="10"/>
    <n v="14.43"/>
    <n v="144.30000000000001"/>
  </r>
  <r>
    <s v="S0036"/>
    <x v="1"/>
    <x v="0"/>
    <d v="2025-04-25T00:00:00"/>
    <n v="6"/>
    <n v="39.01"/>
    <n v="234.06"/>
  </r>
  <r>
    <s v="S0055"/>
    <x v="4"/>
    <x v="0"/>
    <d v="2025-04-06T00:00:00"/>
    <n v="13"/>
    <n v="83.81"/>
    <n v="1089.53"/>
  </r>
  <r>
    <s v="S0037"/>
    <x v="9"/>
    <x v="0"/>
    <d v="2025-03-04T00:00:00"/>
    <n v="2"/>
    <n v="86.71"/>
    <n v="173.42"/>
  </r>
  <r>
    <s v="S0054"/>
    <x v="2"/>
    <x v="1"/>
    <d v="2025-02-25T00:00:00"/>
    <n v="13"/>
    <n v="97.31"/>
    <n v="1265.03"/>
  </r>
  <r>
    <s v="S0091"/>
    <x v="0"/>
    <x v="4"/>
    <d v="2025-04-15T00:00:00"/>
    <n v="14"/>
    <n v="11.11"/>
    <n v="155.54"/>
  </r>
  <r>
    <s v="S0045"/>
    <x v="1"/>
    <x v="3"/>
    <d v="2025-04-20T00:00:00"/>
    <n v="14"/>
    <n v="98.99"/>
    <n v="1385.86"/>
  </r>
  <r>
    <s v="S0008"/>
    <x v="5"/>
    <x v="4"/>
    <d v="2025-02-24T00:00:00"/>
    <n v="12"/>
    <n v="9.08"/>
    <n v="108.96"/>
  </r>
  <r>
    <s v="S0004"/>
    <x v="6"/>
    <x v="3"/>
    <d v="2025-02-23T00:00:00"/>
    <n v="6"/>
    <n v="46"/>
    <n v="276"/>
  </r>
  <r>
    <s v="S0017"/>
    <x v="0"/>
    <x v="3"/>
    <d v="2025-05-05T00:00:00"/>
    <n v="5"/>
    <n v="40.01"/>
    <n v="200.05"/>
  </r>
  <r>
    <s v="S0003"/>
    <x v="7"/>
    <x v="2"/>
    <d v="2025-05-09T00:00:00"/>
    <n v="7"/>
    <n v="90.29"/>
    <n v="632.03"/>
  </r>
  <r>
    <s v="S0015"/>
    <x v="6"/>
    <x v="0"/>
    <d v="2025-03-18T00:00:00"/>
    <n v="4"/>
    <n v="45.97"/>
    <n v="183.88"/>
  </r>
  <r>
    <s v="S0018"/>
    <x v="6"/>
    <x v="4"/>
    <d v="2025-02-25T00:00:00"/>
    <n v="13"/>
    <n v="48"/>
    <n v="624"/>
  </r>
  <r>
    <s v="S0089"/>
    <x v="8"/>
    <x v="2"/>
    <d v="2025-03-15T00:00:00"/>
    <n v="11"/>
    <n v="99.63"/>
    <n v="1095.93"/>
  </r>
  <r>
    <s v="S0002"/>
    <x v="4"/>
    <x v="2"/>
    <d v="2025-04-10T00:00:00"/>
    <n v="6"/>
    <n v="27.51"/>
    <n v="165.06"/>
  </r>
  <r>
    <s v="S0060"/>
    <x v="2"/>
    <x v="0"/>
    <d v="2025-05-05T00:00:00"/>
    <n v="9"/>
    <n v="18.670000000000002"/>
    <n v="168.03"/>
  </r>
  <r>
    <s v="S0012"/>
    <x v="0"/>
    <x v="4"/>
    <d v="2025-02-26T00:00:00"/>
    <n v="20"/>
    <n v="45.91"/>
    <n v="918.2"/>
  </r>
  <r>
    <s v="S0091"/>
    <x v="3"/>
    <x v="2"/>
    <d v="2025-03-04T00:00:00"/>
    <n v="4"/>
    <n v="35.270000000000003"/>
    <n v="141.08000000000001"/>
  </r>
  <r>
    <s v="S0020"/>
    <x v="8"/>
    <x v="2"/>
    <d v="2025-04-09T00:00:00"/>
    <n v="7"/>
    <n v="50.85"/>
    <n v="355.95"/>
  </r>
  <r>
    <s v="S0011"/>
    <x v="7"/>
    <x v="4"/>
    <d v="2025-04-04T00:00:00"/>
    <n v="7"/>
    <n v="13.14"/>
    <n v="91.98"/>
  </r>
  <r>
    <s v="S0044"/>
    <x v="1"/>
    <x v="3"/>
    <d v="2025-05-06T00:00:00"/>
    <n v="5"/>
    <n v="43.3"/>
    <n v="216.5"/>
  </r>
  <r>
    <s v="S0037"/>
    <x v="8"/>
    <x v="3"/>
    <d v="2025-05-06T00:00:00"/>
    <n v="13"/>
    <n v="61.61"/>
    <n v="800.93"/>
  </r>
  <r>
    <s v="S0043"/>
    <x v="0"/>
    <x v="3"/>
    <d v="2025-02-23T00:00:00"/>
    <n v="4"/>
    <n v="53.93"/>
    <n v="215.72"/>
  </r>
  <r>
    <s v="S0093"/>
    <x v="3"/>
    <x v="1"/>
    <d v="2025-03-17T00:00:00"/>
    <n v="10"/>
    <n v="65.180000000000007"/>
    <n v="651.79999999999995"/>
  </r>
  <r>
    <s v="S0092"/>
    <x v="8"/>
    <x v="1"/>
    <d v="2025-04-14T00:00:00"/>
    <n v="13"/>
    <n v="41.6"/>
    <n v="540.79999999999995"/>
  </r>
  <r>
    <s v="S0056"/>
    <x v="9"/>
    <x v="2"/>
    <d v="2025-03-07T00:00:00"/>
    <n v="11"/>
    <n v="87.27"/>
    <n v="959.97"/>
  </r>
  <r>
    <s v="S0018"/>
    <x v="4"/>
    <x v="0"/>
    <d v="2025-02-23T00:00:00"/>
    <n v="15"/>
    <n v="30.71"/>
    <n v="460.65"/>
  </r>
  <r>
    <s v="S0018"/>
    <x v="3"/>
    <x v="2"/>
    <d v="2025-04-27T00:00:00"/>
    <n v="16"/>
    <n v="15.99"/>
    <n v="255.84"/>
  </r>
  <r>
    <s v="S0080"/>
    <x v="7"/>
    <x v="0"/>
    <d v="2025-05-06T00:00:00"/>
    <n v="10"/>
    <n v="97.91"/>
    <n v="979.1"/>
  </r>
  <r>
    <s v="S0080"/>
    <x v="1"/>
    <x v="0"/>
    <d v="2025-05-17T00:00:00"/>
    <n v="7"/>
    <n v="42.36"/>
    <n v="296.52"/>
  </r>
  <r>
    <s v="S0055"/>
    <x v="3"/>
    <x v="3"/>
    <d v="2025-05-07T00:00:00"/>
    <n v="10"/>
    <n v="75.02"/>
    <n v="750.2"/>
  </r>
  <r>
    <s v="S0011"/>
    <x v="7"/>
    <x v="4"/>
    <d v="2025-03-29T00:00:00"/>
    <n v="6"/>
    <n v="97.52"/>
    <n v="585.12"/>
  </r>
  <r>
    <s v="S0091"/>
    <x v="9"/>
    <x v="4"/>
    <d v="2025-02-25T00:00:00"/>
    <n v="2"/>
    <n v="46.13"/>
    <n v="92.26"/>
  </r>
  <r>
    <s v="S0054"/>
    <x v="3"/>
    <x v="2"/>
    <d v="2025-04-12T00:00:00"/>
    <n v="3"/>
    <n v="75.37"/>
    <n v="226.11"/>
  </r>
  <r>
    <s v="S0090"/>
    <x v="3"/>
    <x v="1"/>
    <d v="2025-03-28T00:00:00"/>
    <n v="1"/>
    <n v="93.2"/>
    <n v="93.2"/>
  </r>
  <r>
    <s v="S0003"/>
    <x v="3"/>
    <x v="4"/>
    <d v="2025-05-06T00:00:00"/>
    <n v="20"/>
    <n v="8.94"/>
    <n v="178.8"/>
  </r>
  <r>
    <s v="S0009"/>
    <x v="8"/>
    <x v="1"/>
    <d v="2025-03-11T00:00:00"/>
    <n v="1"/>
    <n v="10.029999999999999"/>
    <n v="10.029999999999999"/>
  </r>
  <r>
    <s v="S0069"/>
    <x v="1"/>
    <x v="1"/>
    <d v="2025-03-19T00:00:00"/>
    <n v="13"/>
    <n v="25.43"/>
    <n v="330.59"/>
  </r>
  <r>
    <s v="S0027"/>
    <x v="8"/>
    <x v="1"/>
    <d v="2025-03-10T00:00:00"/>
    <n v="9"/>
    <n v="82.32"/>
    <n v="740.88"/>
  </r>
  <r>
    <s v="S0061"/>
    <x v="4"/>
    <x v="0"/>
    <d v="2025-04-19T00:00:00"/>
    <n v="2"/>
    <n v="73.41"/>
    <n v="146.82"/>
  </r>
  <r>
    <s v="S0026"/>
    <x v="6"/>
    <x v="0"/>
    <d v="2025-05-17T00:00:00"/>
    <n v="1"/>
    <n v="94.37"/>
    <n v="94.37"/>
  </r>
  <r>
    <s v="S0056"/>
    <x v="8"/>
    <x v="1"/>
    <d v="2025-05-17T00:00:00"/>
    <n v="7"/>
    <n v="18.78"/>
    <n v="131.46"/>
  </r>
  <r>
    <s v="S0069"/>
    <x v="7"/>
    <x v="3"/>
    <d v="2025-05-22T00:00:00"/>
    <n v="16"/>
    <n v="53.56"/>
    <n v="856.96"/>
  </r>
  <r>
    <s v="S0024"/>
    <x v="9"/>
    <x v="0"/>
    <d v="2025-04-20T00:00:00"/>
    <n v="14"/>
    <n v="97.01"/>
    <n v="1358.14"/>
  </r>
  <r>
    <s v="S0001"/>
    <x v="6"/>
    <x v="3"/>
    <d v="2025-04-18T00:00:00"/>
    <n v="13"/>
    <n v="86.67"/>
    <n v="1126.71"/>
  </r>
  <r>
    <s v="S0011"/>
    <x v="4"/>
    <x v="2"/>
    <d v="2025-03-12T00:00:00"/>
    <n v="15"/>
    <n v="80.91"/>
    <n v="1213.6500000000001"/>
  </r>
  <r>
    <s v="S0083"/>
    <x v="0"/>
    <x v="4"/>
    <d v="2025-04-24T00:00:00"/>
    <n v="8"/>
    <n v="99.06"/>
    <n v="792.48"/>
  </r>
  <r>
    <s v="S0017"/>
    <x v="8"/>
    <x v="4"/>
    <d v="2025-05-17T00:00:00"/>
    <n v="1"/>
    <n v="58.04"/>
    <n v="58.04"/>
  </r>
  <r>
    <s v="S0027"/>
    <x v="7"/>
    <x v="0"/>
    <d v="2025-03-29T00:00:00"/>
    <n v="7"/>
    <n v="19.559999999999999"/>
    <n v="136.91999999999999"/>
  </r>
  <r>
    <s v="S0083"/>
    <x v="6"/>
    <x v="0"/>
    <d v="2025-04-22T00:00:00"/>
    <n v="11"/>
    <n v="80.86"/>
    <n v="889.46"/>
  </r>
  <r>
    <s v="S0085"/>
    <x v="9"/>
    <x v="0"/>
    <d v="2025-04-28T00:00:00"/>
    <n v="19"/>
    <n v="32.909999999999997"/>
    <n v="625.29"/>
  </r>
  <r>
    <s v="S0058"/>
    <x v="0"/>
    <x v="3"/>
    <d v="2025-04-13T00:00:00"/>
    <n v="17"/>
    <n v="68.88"/>
    <n v="1170.96"/>
  </r>
  <r>
    <s v="S0100"/>
    <x v="9"/>
    <x v="3"/>
    <d v="2025-04-12T00:00:00"/>
    <n v="10"/>
    <n v="27.63"/>
    <n v="276.3"/>
  </r>
  <r>
    <s v="S0057"/>
    <x v="9"/>
    <x v="0"/>
    <d v="2025-04-26T00:00:00"/>
    <n v="9"/>
    <n v="75.75"/>
    <n v="681.75"/>
  </r>
  <r>
    <s v="S0040"/>
    <x v="5"/>
    <x v="2"/>
    <d v="2025-03-21T00:00:00"/>
    <n v="14"/>
    <n v="30"/>
    <n v="420"/>
  </r>
  <r>
    <s v="S0047"/>
    <x v="2"/>
    <x v="4"/>
    <d v="2025-05-14T00:00:00"/>
    <n v="12"/>
    <n v="43.76"/>
    <n v="525.12"/>
  </r>
  <r>
    <s v="S0044"/>
    <x v="1"/>
    <x v="4"/>
    <d v="2025-04-30T00:00:00"/>
    <n v="6"/>
    <n v="94.3"/>
    <n v="565.79999999999995"/>
  </r>
  <r>
    <s v="S0095"/>
    <x v="7"/>
    <x v="3"/>
    <d v="2025-04-04T00:00:00"/>
    <n v="5"/>
    <n v="33.090000000000003"/>
    <n v="165.45"/>
  </r>
  <r>
    <s v="S0001"/>
    <x v="7"/>
    <x v="0"/>
    <d v="2025-03-27T00:00:00"/>
    <n v="13"/>
    <n v="99.38"/>
    <n v="1291.94"/>
  </r>
  <r>
    <s v="S0034"/>
    <x v="6"/>
    <x v="2"/>
    <d v="2025-05-22T00:00:00"/>
    <n v="1"/>
    <n v="51.38"/>
    <n v="51.38"/>
  </r>
  <r>
    <s v="S0097"/>
    <x v="7"/>
    <x v="2"/>
    <d v="2025-03-28T00:00:00"/>
    <n v="15"/>
    <n v="47.14"/>
    <n v="707.1"/>
  </r>
  <r>
    <s v="S0085"/>
    <x v="7"/>
    <x v="0"/>
    <d v="2025-03-03T00:00:00"/>
    <n v="4"/>
    <n v="75.89"/>
    <n v="303.56"/>
  </r>
  <r>
    <s v="S0011"/>
    <x v="8"/>
    <x v="3"/>
    <d v="2025-03-25T00:00:00"/>
    <n v="2"/>
    <n v="83.28"/>
    <n v="166.56"/>
  </r>
  <r>
    <s v="S0078"/>
    <x v="5"/>
    <x v="3"/>
    <d v="2025-05-07T00:00:00"/>
    <n v="10"/>
    <n v="84.35"/>
    <n v="843.5"/>
  </r>
  <r>
    <s v="S0092"/>
    <x v="1"/>
    <x v="1"/>
    <d v="2025-05-17T00:00:00"/>
    <n v="13"/>
    <n v="22.98"/>
    <n v="298.74"/>
  </r>
  <r>
    <s v="S0004"/>
    <x v="1"/>
    <x v="3"/>
    <d v="2025-03-18T00:00:00"/>
    <n v="6"/>
    <n v="61.78"/>
    <n v="370.68"/>
  </r>
  <r>
    <s v="S0016"/>
    <x v="7"/>
    <x v="2"/>
    <d v="2025-04-01T00:00:00"/>
    <n v="11"/>
    <n v="6.57"/>
    <n v="72.27"/>
  </r>
  <r>
    <s v="S0031"/>
    <x v="9"/>
    <x v="0"/>
    <d v="2025-04-09T00:00:00"/>
    <n v="20"/>
    <n v="85.88"/>
    <n v="1717.6"/>
  </r>
  <r>
    <s v="S0097"/>
    <x v="4"/>
    <x v="1"/>
    <d v="2025-05-20T00:00:00"/>
    <n v="15"/>
    <n v="73.69"/>
    <n v="1105.3499999999999"/>
  </r>
  <r>
    <s v="S0053"/>
    <x v="7"/>
    <x v="1"/>
    <d v="2025-03-24T00:00:00"/>
    <n v="14"/>
    <n v="94.07"/>
    <n v="1316.98"/>
  </r>
  <r>
    <s v="S0076"/>
    <x v="0"/>
    <x v="2"/>
    <d v="2025-05-01T00:00:00"/>
    <n v="12"/>
    <n v="61.52"/>
    <n v="738.24"/>
  </r>
  <r>
    <s v="S0024"/>
    <x v="0"/>
    <x v="1"/>
    <d v="2025-03-06T00:00:00"/>
    <n v="17"/>
    <n v="50.16"/>
    <n v="852.72"/>
  </r>
  <r>
    <s v="S0019"/>
    <x v="3"/>
    <x v="4"/>
    <d v="2025-03-29T00:00:00"/>
    <n v="16"/>
    <n v="38.28"/>
    <n v="612.48"/>
  </r>
  <r>
    <s v="S0061"/>
    <x v="2"/>
    <x v="1"/>
    <d v="2025-04-06T00:00:00"/>
    <n v="16"/>
    <n v="37.94"/>
    <n v="607.04"/>
  </r>
  <r>
    <s v="S0045"/>
    <x v="8"/>
    <x v="0"/>
    <d v="2025-03-30T00:00:00"/>
    <n v="6"/>
    <n v="19.52"/>
    <n v="117.12"/>
  </r>
  <r>
    <s v="S0045"/>
    <x v="0"/>
    <x v="4"/>
    <d v="2025-04-07T00:00:00"/>
    <n v="9"/>
    <n v="58.38"/>
    <n v="525.41999999999996"/>
  </r>
  <r>
    <s v="S0062"/>
    <x v="0"/>
    <x v="0"/>
    <d v="2025-04-26T00:00:00"/>
    <n v="4"/>
    <n v="54.18"/>
    <n v="216.72"/>
  </r>
  <r>
    <s v="S0078"/>
    <x v="6"/>
    <x v="3"/>
    <d v="2025-05-11T00:00:00"/>
    <n v="14"/>
    <n v="34.020000000000003"/>
    <n v="476.28"/>
  </r>
  <r>
    <s v="S0051"/>
    <x v="0"/>
    <x v="1"/>
    <d v="2025-03-07T00:00:00"/>
    <n v="2"/>
    <n v="73.97"/>
    <n v="147.94"/>
  </r>
  <r>
    <s v="S0030"/>
    <x v="2"/>
    <x v="2"/>
    <d v="2025-03-13T00:00:00"/>
    <n v="2"/>
    <n v="70.12"/>
    <n v="140.24"/>
  </r>
  <r>
    <s v="S0011"/>
    <x v="3"/>
    <x v="2"/>
    <d v="2025-05-10T00:00:00"/>
    <n v="4"/>
    <n v="94.53"/>
    <n v="378.12"/>
  </r>
  <r>
    <s v="S0061"/>
    <x v="9"/>
    <x v="1"/>
    <d v="2025-04-05T00:00:00"/>
    <n v="12"/>
    <n v="8.0399999999999991"/>
    <n v="96.48"/>
  </r>
  <r>
    <s v="S0005"/>
    <x v="5"/>
    <x v="2"/>
    <d v="2025-04-14T00:00:00"/>
    <n v="19"/>
    <n v="40.729999999999997"/>
    <n v="773.87"/>
  </r>
  <r>
    <s v="S0028"/>
    <x v="4"/>
    <x v="0"/>
    <d v="2025-03-07T00:00:00"/>
    <n v="10"/>
    <n v="85.01"/>
    <n v="850.1"/>
  </r>
  <r>
    <s v="S0013"/>
    <x v="8"/>
    <x v="2"/>
    <d v="2025-04-02T00:00:00"/>
    <n v="5"/>
    <n v="10.24"/>
    <n v="51.2"/>
  </r>
  <r>
    <s v="S0023"/>
    <x v="3"/>
    <x v="3"/>
    <d v="2025-03-18T00:00:00"/>
    <n v="4"/>
    <n v="41.69"/>
    <n v="166.76"/>
  </r>
  <r>
    <s v="S0021"/>
    <x v="6"/>
    <x v="0"/>
    <d v="2025-04-28T00:00:00"/>
    <n v="16"/>
    <n v="49.13"/>
    <n v="786.08"/>
  </r>
  <r>
    <s v="S0072"/>
    <x v="1"/>
    <x v="2"/>
    <d v="2025-03-12T00:00:00"/>
    <n v="14"/>
    <n v="92.25"/>
    <n v="1291.5"/>
  </r>
  <r>
    <s v="S0078"/>
    <x v="6"/>
    <x v="3"/>
    <d v="2025-03-21T00:00:00"/>
    <n v="11"/>
    <n v="83.8"/>
    <n v="921.8"/>
  </r>
  <r>
    <s v="S0066"/>
    <x v="4"/>
    <x v="3"/>
    <d v="2025-04-21T00:00:00"/>
    <n v="11"/>
    <n v="49.71"/>
    <n v="546.80999999999995"/>
  </r>
  <r>
    <s v="S0017"/>
    <x v="4"/>
    <x v="0"/>
    <d v="2025-05-02T00:00:00"/>
    <n v="11"/>
    <n v="20.02"/>
    <n v="220.22"/>
  </r>
  <r>
    <s v="S0013"/>
    <x v="9"/>
    <x v="2"/>
    <d v="2025-04-15T00:00:00"/>
    <n v="10"/>
    <n v="22.14"/>
    <n v="221.4"/>
  </r>
  <r>
    <s v="S0092"/>
    <x v="0"/>
    <x v="2"/>
    <d v="2025-03-25T00:00:00"/>
    <n v="1"/>
    <n v="60.97"/>
    <n v="60.97"/>
  </r>
  <r>
    <s v="S0046"/>
    <x v="1"/>
    <x v="4"/>
    <d v="2025-04-15T00:00:00"/>
    <n v="4"/>
    <n v="76.14"/>
    <n v="304.56"/>
  </r>
  <r>
    <s v="S0031"/>
    <x v="7"/>
    <x v="3"/>
    <d v="2025-05-07T00:00:00"/>
    <n v="7"/>
    <n v="34.57"/>
    <n v="241.99"/>
  </r>
  <r>
    <s v="S0062"/>
    <x v="7"/>
    <x v="1"/>
    <d v="2025-04-07T00:00:00"/>
    <n v="16"/>
    <n v="89.12"/>
    <n v="1425.92"/>
  </r>
  <r>
    <s v="S0021"/>
    <x v="3"/>
    <x v="4"/>
    <d v="2025-04-25T00:00:00"/>
    <n v="1"/>
    <n v="32.57"/>
    <n v="32.57"/>
  </r>
  <r>
    <s v="S0081"/>
    <x v="6"/>
    <x v="2"/>
    <d v="2025-04-03T00:00:00"/>
    <n v="5"/>
    <n v="53.38"/>
    <n v="266.89999999999998"/>
  </r>
  <r>
    <s v="S0054"/>
    <x v="3"/>
    <x v="2"/>
    <d v="2025-05-20T00:00:00"/>
    <n v="20"/>
    <n v="73.900000000000006"/>
    <n v="1478"/>
  </r>
  <r>
    <s v="S0063"/>
    <x v="2"/>
    <x v="3"/>
    <d v="2025-04-27T00:00:00"/>
    <n v="7"/>
    <n v="27.07"/>
    <n v="189.49"/>
  </r>
  <r>
    <s v="S0064"/>
    <x v="4"/>
    <x v="0"/>
    <d v="2025-04-11T00:00:00"/>
    <n v="2"/>
    <n v="96.91"/>
    <n v="193.82"/>
  </r>
  <r>
    <s v="S0093"/>
    <x v="0"/>
    <x v="2"/>
    <d v="2025-04-26T00:00:00"/>
    <n v="2"/>
    <n v="60.6"/>
    <n v="121.2"/>
  </r>
  <r>
    <s v="S0028"/>
    <x v="2"/>
    <x v="2"/>
    <d v="2025-04-11T00:00:00"/>
    <n v="8"/>
    <n v="61.84"/>
    <n v="494.72"/>
  </r>
  <r>
    <s v="S0095"/>
    <x v="3"/>
    <x v="1"/>
    <d v="2025-03-14T00:00:00"/>
    <n v="19"/>
    <n v="59.75"/>
    <n v="1135.25"/>
  </r>
  <r>
    <s v="S0053"/>
    <x v="8"/>
    <x v="2"/>
    <d v="2025-03-19T00:00:00"/>
    <n v="9"/>
    <n v="25.91"/>
    <n v="233.19"/>
  </r>
  <r>
    <s v="S0067"/>
    <x v="7"/>
    <x v="3"/>
    <d v="2025-03-26T00:00:00"/>
    <n v="9"/>
    <n v="68.52"/>
    <n v="616.67999999999995"/>
  </r>
  <r>
    <s v="S0036"/>
    <x v="6"/>
    <x v="0"/>
    <d v="2025-05-20T00:00:00"/>
    <n v="8"/>
    <n v="61.23"/>
    <n v="489.84"/>
  </r>
  <r>
    <s v="S0051"/>
    <x v="4"/>
    <x v="4"/>
    <d v="2025-03-28T00:00:00"/>
    <n v="6"/>
    <n v="21.28"/>
    <n v="127.68"/>
  </r>
  <r>
    <s v="S0012"/>
    <x v="3"/>
    <x v="3"/>
    <d v="2025-03-27T00:00:00"/>
    <n v="13"/>
    <n v="22.45"/>
    <n v="291.85000000000002"/>
  </r>
  <r>
    <s v="S0093"/>
    <x v="5"/>
    <x v="2"/>
    <d v="2025-03-29T00:00:00"/>
    <n v="20"/>
    <n v="91.42"/>
    <n v="1828.4"/>
  </r>
  <r>
    <s v="S0056"/>
    <x v="2"/>
    <x v="3"/>
    <d v="2025-03-07T00:00:00"/>
    <n v="8"/>
    <n v="14.25"/>
    <n v="114"/>
  </r>
  <r>
    <s v="S0084"/>
    <x v="2"/>
    <x v="0"/>
    <d v="2025-04-16T00:00:00"/>
    <n v="8"/>
    <n v="87.3"/>
    <n v="698.4"/>
  </r>
  <r>
    <s v="S0018"/>
    <x v="3"/>
    <x v="4"/>
    <d v="2025-05-12T00:00:00"/>
    <n v="14"/>
    <n v="22.1"/>
    <n v="309.39999999999998"/>
  </r>
  <r>
    <s v="S0044"/>
    <x v="7"/>
    <x v="2"/>
    <d v="2025-05-23T00:00:00"/>
    <n v="16"/>
    <n v="45.9"/>
    <n v="734.4"/>
  </r>
  <r>
    <s v="S0042"/>
    <x v="7"/>
    <x v="0"/>
    <d v="2025-04-11T00:00:00"/>
    <n v="11"/>
    <n v="84.5"/>
    <n v="929.5"/>
  </r>
  <r>
    <s v="S0050"/>
    <x v="2"/>
    <x v="2"/>
    <d v="2025-04-30T00:00:00"/>
    <n v="13"/>
    <n v="28.97"/>
    <n v="376.61"/>
  </r>
  <r>
    <s v="S0040"/>
    <x v="2"/>
    <x v="4"/>
    <d v="2025-05-20T00:00:00"/>
    <n v="18"/>
    <n v="35.340000000000003"/>
    <n v="636.12"/>
  </r>
  <r>
    <s v="S0056"/>
    <x v="6"/>
    <x v="0"/>
    <d v="2025-03-17T00:00:00"/>
    <n v="2"/>
    <n v="64.59"/>
    <n v="129.18"/>
  </r>
  <r>
    <s v="S0032"/>
    <x v="5"/>
    <x v="0"/>
    <d v="2025-05-23T00:00:00"/>
    <n v="18"/>
    <n v="13.09"/>
    <n v="235.62"/>
  </r>
  <r>
    <s v="S0071"/>
    <x v="9"/>
    <x v="3"/>
    <d v="2025-05-17T00:00:00"/>
    <n v="11"/>
    <n v="59.94"/>
    <n v="659.34"/>
  </r>
  <r>
    <s v="S0057"/>
    <x v="2"/>
    <x v="2"/>
    <d v="2025-04-24T00:00:00"/>
    <n v="6"/>
    <n v="99.2"/>
    <n v="595.20000000000005"/>
  </r>
  <r>
    <s v="S0014"/>
    <x v="3"/>
    <x v="2"/>
    <d v="2025-03-13T00:00:00"/>
    <n v="9"/>
    <n v="94.42"/>
    <n v="849.78"/>
  </r>
  <r>
    <s v="S0037"/>
    <x v="6"/>
    <x v="3"/>
    <d v="2025-05-15T00:00:00"/>
    <n v="3"/>
    <n v="26.17"/>
    <n v="78.510000000000005"/>
  </r>
  <r>
    <s v="S0067"/>
    <x v="4"/>
    <x v="4"/>
    <d v="2025-03-26T00:00:00"/>
    <n v="1"/>
    <n v="16.93"/>
    <n v="16.93"/>
  </r>
  <r>
    <s v="S0077"/>
    <x v="4"/>
    <x v="0"/>
    <d v="2025-03-26T00:00:00"/>
    <n v="12"/>
    <n v="96.39"/>
    <n v="1156.68"/>
  </r>
  <r>
    <s v="S0004"/>
    <x v="5"/>
    <x v="4"/>
    <d v="2025-04-09T00:00:00"/>
    <n v="16"/>
    <n v="41.89"/>
    <n v="670.24"/>
  </r>
  <r>
    <s v="S0025"/>
    <x v="7"/>
    <x v="2"/>
    <d v="2025-04-26T00:00:00"/>
    <n v="3"/>
    <n v="75.69"/>
    <n v="227.07"/>
  </r>
  <r>
    <s v="S0029"/>
    <x v="7"/>
    <x v="3"/>
    <d v="2025-05-21T00:00:00"/>
    <n v="7"/>
    <n v="46.31"/>
    <n v="324.17"/>
  </r>
  <r>
    <s v="S0013"/>
    <x v="2"/>
    <x v="1"/>
    <d v="2025-03-17T00:00:00"/>
    <n v="2"/>
    <n v="79.63"/>
    <n v="159.26"/>
  </r>
  <r>
    <s v="S0072"/>
    <x v="9"/>
    <x v="2"/>
    <d v="2025-03-31T00:00:00"/>
    <n v="9"/>
    <n v="88.21"/>
    <n v="793.89"/>
  </r>
  <r>
    <s v="S0068"/>
    <x v="1"/>
    <x v="1"/>
    <d v="2025-05-14T00:00:00"/>
    <n v="5"/>
    <n v="44.85"/>
    <n v="224.25"/>
  </r>
  <r>
    <s v="S0026"/>
    <x v="5"/>
    <x v="3"/>
    <d v="2025-03-30T00:00:00"/>
    <n v="12"/>
    <n v="93.14"/>
    <n v="1117.68"/>
  </r>
  <r>
    <s v="S0024"/>
    <x v="2"/>
    <x v="2"/>
    <d v="2025-03-19T00:00:00"/>
    <n v="9"/>
    <n v="66.63"/>
    <n v="599.66999999999996"/>
  </r>
  <r>
    <s v="S0097"/>
    <x v="1"/>
    <x v="4"/>
    <d v="2025-04-14T00:00:00"/>
    <n v="16"/>
    <n v="73.7"/>
    <n v="1179.2"/>
  </r>
  <r>
    <s v="S0044"/>
    <x v="0"/>
    <x v="0"/>
    <d v="2025-05-01T00:00:00"/>
    <n v="4"/>
    <n v="91.15"/>
    <n v="364.6"/>
  </r>
  <r>
    <s v="S0054"/>
    <x v="9"/>
    <x v="1"/>
    <d v="2025-04-14T00:00:00"/>
    <n v="13"/>
    <n v="29.35"/>
    <n v="381.55"/>
  </r>
  <r>
    <s v="S0063"/>
    <x v="2"/>
    <x v="2"/>
    <d v="2025-03-23T00:00:00"/>
    <n v="3"/>
    <n v="81.180000000000007"/>
    <n v="243.54"/>
  </r>
  <r>
    <s v="S0065"/>
    <x v="3"/>
    <x v="2"/>
    <d v="2025-04-12T00:00:00"/>
    <n v="7"/>
    <n v="17.63"/>
    <n v="123.41"/>
  </r>
  <r>
    <s v="S0089"/>
    <x v="0"/>
    <x v="2"/>
    <d v="2025-05-06T00:00:00"/>
    <n v="7"/>
    <n v="91.71"/>
    <n v="641.97"/>
  </r>
  <r>
    <s v="S0011"/>
    <x v="4"/>
    <x v="2"/>
    <d v="2025-04-23T00:00:00"/>
    <n v="10"/>
    <n v="69.48"/>
    <n v="694.8"/>
  </r>
  <r>
    <s v="S0079"/>
    <x v="6"/>
    <x v="1"/>
    <d v="2025-02-27T00:00:00"/>
    <n v="13"/>
    <n v="96.26"/>
    <n v="1251.3800000000001"/>
  </r>
  <r>
    <s v="S0028"/>
    <x v="7"/>
    <x v="4"/>
    <d v="2025-03-30T00:00:00"/>
    <n v="11"/>
    <n v="49.7"/>
    <n v="546.70000000000005"/>
  </r>
  <r>
    <s v="S0036"/>
    <x v="5"/>
    <x v="0"/>
    <d v="2025-05-05T00:00:00"/>
    <n v="17"/>
    <n v="36.200000000000003"/>
    <n v="615.4"/>
  </r>
  <r>
    <s v="S0044"/>
    <x v="4"/>
    <x v="3"/>
    <d v="2025-05-16T00:00:00"/>
    <n v="14"/>
    <n v="86.43"/>
    <n v="1210.02"/>
  </r>
  <r>
    <s v="S0097"/>
    <x v="2"/>
    <x v="1"/>
    <d v="2025-03-06T00:00:00"/>
    <n v="7"/>
    <n v="95.49"/>
    <n v="668.43"/>
  </r>
  <r>
    <s v="S0003"/>
    <x v="7"/>
    <x v="2"/>
    <d v="2025-03-19T00:00:00"/>
    <n v="13"/>
    <n v="69.28"/>
    <n v="900.64"/>
  </r>
  <r>
    <s v="S0034"/>
    <x v="0"/>
    <x v="4"/>
    <d v="2025-02-22T00:00:00"/>
    <n v="16"/>
    <n v="24.69"/>
    <n v="395.04"/>
  </r>
  <r>
    <s v="S0058"/>
    <x v="3"/>
    <x v="4"/>
    <d v="2025-04-24T00:00:00"/>
    <n v="18"/>
    <n v="97.87"/>
    <n v="1761.66"/>
  </r>
  <r>
    <s v="S0045"/>
    <x v="8"/>
    <x v="4"/>
    <d v="2025-04-08T00:00:00"/>
    <n v="13"/>
    <n v="14.18"/>
    <n v="184.34"/>
  </r>
  <r>
    <s v="S0045"/>
    <x v="2"/>
    <x v="0"/>
    <d v="2025-02-22T00:00:00"/>
    <n v="18"/>
    <n v="93.85"/>
    <n v="1689.3"/>
  </r>
  <r>
    <s v="S0005"/>
    <x v="7"/>
    <x v="0"/>
    <d v="2025-03-01T00:00:00"/>
    <n v="10"/>
    <n v="54.32"/>
    <n v="543.20000000000005"/>
  </r>
  <r>
    <s v="S0030"/>
    <x v="1"/>
    <x v="4"/>
    <d v="2025-03-01T00:00:00"/>
    <n v="2"/>
    <n v="67.150000000000006"/>
    <n v="134.30000000000001"/>
  </r>
  <r>
    <s v="S0011"/>
    <x v="1"/>
    <x v="1"/>
    <d v="2025-04-09T00:00:00"/>
    <n v="8"/>
    <n v="99.99"/>
    <n v="799.92"/>
  </r>
  <r>
    <s v="S0005"/>
    <x v="2"/>
    <x v="1"/>
    <d v="2025-05-02T00:00:00"/>
    <n v="6"/>
    <n v="52.72"/>
    <n v="316.32"/>
  </r>
  <r>
    <s v="S0008"/>
    <x v="2"/>
    <x v="3"/>
    <d v="2025-05-03T00:00:00"/>
    <n v="16"/>
    <n v="63.36"/>
    <n v="1013.76"/>
  </r>
  <r>
    <s v="S0037"/>
    <x v="2"/>
    <x v="0"/>
    <d v="2025-03-31T00:00:00"/>
    <n v="16"/>
    <n v="41.32"/>
    <n v="661.12"/>
  </r>
  <r>
    <s v="S0069"/>
    <x v="9"/>
    <x v="0"/>
    <d v="2025-04-15T00:00:00"/>
    <n v="5"/>
    <n v="51.8"/>
    <n v="259"/>
  </r>
  <r>
    <s v="S0064"/>
    <x v="6"/>
    <x v="1"/>
    <d v="2025-03-05T00:00:00"/>
    <n v="12"/>
    <n v="28.26"/>
    <n v="339.12"/>
  </r>
  <r>
    <s v="S0037"/>
    <x v="5"/>
    <x v="0"/>
    <d v="2025-05-22T00:00:00"/>
    <n v="15"/>
    <n v="62.92"/>
    <n v="943.8"/>
  </r>
  <r>
    <s v="S0094"/>
    <x v="9"/>
    <x v="2"/>
    <d v="2025-03-29T00:00:00"/>
    <n v="7"/>
    <n v="5.75"/>
    <n v="40.25"/>
  </r>
  <r>
    <s v="S0046"/>
    <x v="6"/>
    <x v="4"/>
    <d v="2025-04-27T00:00:00"/>
    <n v="4"/>
    <n v="52.32"/>
    <n v="209.28"/>
  </r>
  <r>
    <s v="S0013"/>
    <x v="3"/>
    <x v="2"/>
    <d v="2025-03-29T00:00:00"/>
    <n v="1"/>
    <n v="82.35"/>
    <n v="82.35"/>
  </r>
  <r>
    <s v="S0087"/>
    <x v="7"/>
    <x v="1"/>
    <d v="2025-04-16T00:00:00"/>
    <n v="7"/>
    <n v="22.46"/>
    <n v="157.22"/>
  </r>
  <r>
    <s v="S0039"/>
    <x v="9"/>
    <x v="4"/>
    <d v="2025-04-29T00:00:00"/>
    <n v="13"/>
    <n v="19.89"/>
    <n v="258.57"/>
  </r>
  <r>
    <s v="S0030"/>
    <x v="0"/>
    <x v="3"/>
    <d v="2025-03-23T00:00:00"/>
    <n v="11"/>
    <n v="9.92"/>
    <n v="109.12"/>
  </r>
  <r>
    <s v="S0011"/>
    <x v="8"/>
    <x v="2"/>
    <d v="2025-05-13T00:00:00"/>
    <n v="3"/>
    <n v="51.88"/>
    <n v="155.63999999999999"/>
  </r>
  <r>
    <s v="S0011"/>
    <x v="4"/>
    <x v="0"/>
    <d v="2025-04-05T00:00:00"/>
    <n v="14"/>
    <n v="75.87"/>
    <n v="1062.18"/>
  </r>
  <r>
    <s v="S0086"/>
    <x v="5"/>
    <x v="2"/>
    <d v="2025-03-20T00:00:00"/>
    <n v="1"/>
    <n v="84.15"/>
    <n v="84.15"/>
  </r>
  <r>
    <s v="S0085"/>
    <x v="8"/>
    <x v="4"/>
    <d v="2025-04-11T00:00:00"/>
    <n v="19"/>
    <n v="59.29"/>
    <n v="1126.51"/>
  </r>
  <r>
    <s v="S0064"/>
    <x v="1"/>
    <x v="0"/>
    <d v="2025-05-16T00:00:00"/>
    <n v="8"/>
    <n v="86.94"/>
    <n v="695.52"/>
  </r>
  <r>
    <s v="S0073"/>
    <x v="0"/>
    <x v="4"/>
    <d v="2025-03-14T00:00:00"/>
    <n v="16"/>
    <n v="68.489999999999995"/>
    <n v="1095.8399999999999"/>
  </r>
  <r>
    <s v="S0083"/>
    <x v="2"/>
    <x v="4"/>
    <d v="2025-05-09T00:00:00"/>
    <n v="15"/>
    <n v="19.77"/>
    <n v="296.55"/>
  </r>
  <r>
    <s v="S0038"/>
    <x v="2"/>
    <x v="3"/>
    <d v="2025-02-27T00:00:00"/>
    <n v="20"/>
    <n v="50.25"/>
    <n v="1005"/>
  </r>
  <r>
    <s v="S0001"/>
    <x v="8"/>
    <x v="1"/>
    <d v="2025-05-21T00:00:00"/>
    <n v="5"/>
    <n v="34.32"/>
    <n v="171.6"/>
  </r>
  <r>
    <s v="S0045"/>
    <x v="6"/>
    <x v="3"/>
    <d v="2025-04-03T00:00:00"/>
    <n v="1"/>
    <n v="17.440000000000001"/>
    <n v="17.440000000000001"/>
  </r>
  <r>
    <s v="S0024"/>
    <x v="0"/>
    <x v="3"/>
    <d v="2025-05-16T00:00:00"/>
    <n v="11"/>
    <n v="63.69"/>
    <n v="700.59"/>
  </r>
  <r>
    <s v="S0004"/>
    <x v="3"/>
    <x v="4"/>
    <d v="2025-03-08T00:00:00"/>
    <n v="4"/>
    <n v="91.4"/>
    <n v="365.6"/>
  </r>
  <r>
    <s v="S0068"/>
    <x v="2"/>
    <x v="2"/>
    <d v="2025-03-20T00:00:00"/>
    <n v="1"/>
    <n v="62.85"/>
    <n v="62.85"/>
  </r>
  <r>
    <s v="S0044"/>
    <x v="3"/>
    <x v="1"/>
    <d v="2025-04-14T00:00:00"/>
    <n v="19"/>
    <n v="19.170000000000002"/>
    <n v="364.23"/>
  </r>
  <r>
    <s v="S0058"/>
    <x v="0"/>
    <x v="3"/>
    <d v="2025-04-06T00:00:00"/>
    <n v="14"/>
    <n v="8.3000000000000007"/>
    <n v="116.2"/>
  </r>
  <r>
    <s v="S0064"/>
    <x v="0"/>
    <x v="4"/>
    <d v="2025-04-19T00:00:00"/>
    <n v="1"/>
    <n v="94.65"/>
    <n v="94.65"/>
  </r>
  <r>
    <s v="S0069"/>
    <x v="1"/>
    <x v="3"/>
    <d v="2025-05-04T00:00:00"/>
    <n v="3"/>
    <n v="72.41"/>
    <n v="217.23"/>
  </r>
  <r>
    <s v="S0005"/>
    <x v="4"/>
    <x v="1"/>
    <d v="2025-05-09T00:00:00"/>
    <n v="6"/>
    <n v="41.27"/>
    <n v="247.62"/>
  </r>
  <r>
    <s v="S0051"/>
    <x v="2"/>
    <x v="3"/>
    <d v="2025-04-13T00:00:00"/>
    <n v="16"/>
    <n v="42.23"/>
    <n v="675.68"/>
  </r>
  <r>
    <s v="S0033"/>
    <x v="8"/>
    <x v="0"/>
    <d v="2025-02-28T00:00:00"/>
    <n v="17"/>
    <n v="47.03"/>
    <n v="799.51"/>
  </r>
  <r>
    <s v="S0009"/>
    <x v="8"/>
    <x v="1"/>
    <d v="2025-03-14T00:00:00"/>
    <n v="19"/>
    <n v="29"/>
    <n v="551"/>
  </r>
  <r>
    <s v="S0069"/>
    <x v="8"/>
    <x v="0"/>
    <d v="2025-04-15T00:00:00"/>
    <n v="1"/>
    <n v="26.27"/>
    <n v="26.27"/>
  </r>
  <r>
    <s v="S0084"/>
    <x v="7"/>
    <x v="4"/>
    <d v="2025-04-11T00:00:00"/>
    <n v="7"/>
    <n v="49.38"/>
    <n v="345.66"/>
  </r>
  <r>
    <s v="S0026"/>
    <x v="9"/>
    <x v="3"/>
    <d v="2025-04-26T00:00:00"/>
    <n v="19"/>
    <n v="47.64"/>
    <n v="905.16"/>
  </r>
  <r>
    <s v="S0030"/>
    <x v="8"/>
    <x v="0"/>
    <d v="2025-03-08T00:00:00"/>
    <n v="9"/>
    <n v="85.41"/>
    <n v="768.69"/>
  </r>
  <r>
    <s v="S0037"/>
    <x v="8"/>
    <x v="0"/>
    <d v="2025-02-22T00:00:00"/>
    <n v="13"/>
    <n v="60.26"/>
    <n v="783.38"/>
  </r>
  <r>
    <s v="S0064"/>
    <x v="7"/>
    <x v="4"/>
    <d v="2025-03-02T00:00:00"/>
    <n v="2"/>
    <n v="85.5"/>
    <n v="171"/>
  </r>
  <r>
    <s v="S0095"/>
    <x v="3"/>
    <x v="0"/>
    <d v="2025-03-22T00:00:00"/>
    <n v="15"/>
    <n v="75.23"/>
    <n v="1128.45"/>
  </r>
  <r>
    <s v="S0063"/>
    <x v="6"/>
    <x v="1"/>
    <d v="2025-04-29T00:00:00"/>
    <n v="20"/>
    <n v="58.68"/>
    <n v="1173.5999999999999"/>
  </r>
  <r>
    <s v="S0060"/>
    <x v="5"/>
    <x v="3"/>
    <d v="2025-02-24T00:00:00"/>
    <n v="6"/>
    <n v="25.13"/>
    <n v="150.78"/>
  </r>
  <r>
    <s v="S0029"/>
    <x v="9"/>
    <x v="1"/>
    <d v="2025-03-30T00:00:00"/>
    <n v="19"/>
    <n v="72.290000000000006"/>
    <n v="1373.51"/>
  </r>
  <r>
    <s v="S0051"/>
    <x v="3"/>
    <x v="1"/>
    <d v="2025-03-21T00:00:00"/>
    <n v="3"/>
    <n v="34.57"/>
    <n v="103.71"/>
  </r>
  <r>
    <s v="S0027"/>
    <x v="3"/>
    <x v="3"/>
    <d v="2025-04-09T00:00:00"/>
    <n v="1"/>
    <n v="38.479999999999997"/>
    <n v="38.479999999999997"/>
  </r>
  <r>
    <s v="S0029"/>
    <x v="7"/>
    <x v="1"/>
    <d v="2025-04-13T00:00:00"/>
    <n v="9"/>
    <n v="48.8"/>
    <n v="439.2"/>
  </r>
  <r>
    <s v="S0095"/>
    <x v="6"/>
    <x v="3"/>
    <d v="2025-05-22T00:00:00"/>
    <n v="19"/>
    <n v="21"/>
    <n v="399"/>
  </r>
  <r>
    <s v="S0021"/>
    <x v="2"/>
    <x v="1"/>
    <d v="2025-03-23T00:00:00"/>
    <n v="8"/>
    <n v="44.26"/>
    <n v="354.08"/>
  </r>
  <r>
    <s v="S0086"/>
    <x v="8"/>
    <x v="1"/>
    <d v="2025-03-29T00:00:00"/>
    <n v="17"/>
    <n v="71.180000000000007"/>
    <n v="1210.06"/>
  </r>
  <r>
    <s v="S0047"/>
    <x v="5"/>
    <x v="4"/>
    <d v="2025-03-29T00:00:00"/>
    <n v="9"/>
    <n v="54.98"/>
    <n v="494.82"/>
  </r>
  <r>
    <s v="S0001"/>
    <x v="5"/>
    <x v="2"/>
    <d v="2025-04-19T00:00:00"/>
    <n v="18"/>
    <n v="17.93"/>
    <n v="322.74"/>
  </r>
  <r>
    <s v="S0060"/>
    <x v="5"/>
    <x v="2"/>
    <d v="2025-03-31T00:00:00"/>
    <n v="5"/>
    <n v="99.84"/>
    <n v="499.2"/>
  </r>
  <r>
    <s v="S0068"/>
    <x v="6"/>
    <x v="3"/>
    <d v="2025-02-22T00:00:00"/>
    <n v="11"/>
    <n v="41.31"/>
    <n v="454.41"/>
  </r>
  <r>
    <s v="S0076"/>
    <x v="8"/>
    <x v="1"/>
    <d v="2025-05-18T00:00:00"/>
    <n v="16"/>
    <n v="17.93"/>
    <n v="286.88"/>
  </r>
  <r>
    <s v="S0047"/>
    <x v="1"/>
    <x v="2"/>
    <d v="2025-05-18T00:00:00"/>
    <n v="14"/>
    <n v="21.29"/>
    <n v="298.06"/>
  </r>
  <r>
    <s v="S0047"/>
    <x v="0"/>
    <x v="0"/>
    <d v="2025-03-26T00:00:00"/>
    <n v="9"/>
    <n v="62.68"/>
    <n v="564.12"/>
  </r>
  <r>
    <s v="S0035"/>
    <x v="7"/>
    <x v="2"/>
    <d v="2025-05-19T00:00:00"/>
    <n v="15"/>
    <n v="56.22"/>
    <n v="843.3"/>
  </r>
  <r>
    <s v="S0011"/>
    <x v="7"/>
    <x v="1"/>
    <d v="2025-03-06T00:00:00"/>
    <n v="11"/>
    <n v="20.74"/>
    <n v="228.14"/>
  </r>
  <r>
    <s v="S0025"/>
    <x v="2"/>
    <x v="0"/>
    <d v="2025-04-12T00:00:00"/>
    <n v="3"/>
    <n v="28.68"/>
    <n v="86.04"/>
  </r>
  <r>
    <s v="S0030"/>
    <x v="0"/>
    <x v="3"/>
    <d v="2025-03-25T00:00:00"/>
    <n v="17"/>
    <n v="16.82"/>
    <n v="285.94"/>
  </r>
  <r>
    <s v="S0001"/>
    <x v="4"/>
    <x v="2"/>
    <d v="2025-03-13T00:00:00"/>
    <n v="7"/>
    <n v="95.61"/>
    <n v="669.27"/>
  </r>
  <r>
    <s v="S0005"/>
    <x v="7"/>
    <x v="2"/>
    <d v="2025-02-28T00:00:00"/>
    <n v="3"/>
    <n v="5.23"/>
    <n v="15.69"/>
  </r>
  <r>
    <s v="S0016"/>
    <x v="4"/>
    <x v="3"/>
    <d v="2025-03-19T00:00:00"/>
    <n v="20"/>
    <n v="21.72"/>
    <n v="434.4"/>
  </r>
  <r>
    <s v="S0002"/>
    <x v="8"/>
    <x v="4"/>
    <d v="2025-03-26T00:00:00"/>
    <n v="11"/>
    <n v="77.36"/>
    <n v="850.96"/>
  </r>
  <r>
    <s v="S0070"/>
    <x v="3"/>
    <x v="0"/>
    <d v="2025-02-24T00:00:00"/>
    <n v="11"/>
    <n v="42.79"/>
    <n v="470.69"/>
  </r>
  <r>
    <s v="S0050"/>
    <x v="2"/>
    <x v="1"/>
    <d v="2025-05-07T00:00:00"/>
    <n v="17"/>
    <n v="98.28"/>
    <n v="1670.76"/>
  </r>
  <r>
    <s v="S0086"/>
    <x v="5"/>
    <x v="3"/>
    <d v="2025-03-02T00:00:00"/>
    <n v="11"/>
    <n v="95.14"/>
    <n v="1046.54"/>
  </r>
  <r>
    <s v="S0018"/>
    <x v="1"/>
    <x v="3"/>
    <d v="2025-05-03T00:00:00"/>
    <n v="20"/>
    <n v="85.23"/>
    <n v="1704.6"/>
  </r>
  <r>
    <s v="S0055"/>
    <x v="2"/>
    <x v="3"/>
    <d v="2025-05-19T00:00:00"/>
    <n v="17"/>
    <n v="52.82"/>
    <n v="897.94"/>
  </r>
  <r>
    <s v="S0039"/>
    <x v="4"/>
    <x v="1"/>
    <d v="2025-02-22T00:00:00"/>
    <n v="5"/>
    <n v="29.83"/>
    <n v="149.15"/>
  </r>
  <r>
    <s v="S0008"/>
    <x v="2"/>
    <x v="3"/>
    <d v="2025-04-14T00:00:00"/>
    <n v="10"/>
    <n v="90.61"/>
    <n v="906.1"/>
  </r>
  <r>
    <s v="S0004"/>
    <x v="8"/>
    <x v="3"/>
    <d v="2025-04-18T00:00:00"/>
    <n v="12"/>
    <n v="46.94"/>
    <n v="563.28"/>
  </r>
  <r>
    <s v="S0068"/>
    <x v="0"/>
    <x v="1"/>
    <d v="2025-02-28T00:00:00"/>
    <n v="7"/>
    <n v="37.1"/>
    <n v="259.7"/>
  </r>
  <r>
    <s v="S0028"/>
    <x v="2"/>
    <x v="2"/>
    <d v="2025-04-14T00:00:00"/>
    <n v="2"/>
    <n v="8.01"/>
    <n v="16.02"/>
  </r>
  <r>
    <s v="S0072"/>
    <x v="9"/>
    <x v="1"/>
    <d v="2025-05-06T00:00:00"/>
    <n v="9"/>
    <n v="96.41"/>
    <n v="867.69"/>
  </r>
  <r>
    <s v="S0058"/>
    <x v="1"/>
    <x v="4"/>
    <d v="2025-05-12T00:00:00"/>
    <n v="17"/>
    <n v="77.849999999999994"/>
    <n v="1323.45"/>
  </r>
  <r>
    <s v="S0099"/>
    <x v="4"/>
    <x v="4"/>
    <d v="2025-05-21T00:00:00"/>
    <n v="11"/>
    <n v="76.34"/>
    <n v="839.74"/>
  </r>
  <r>
    <s v="S0076"/>
    <x v="4"/>
    <x v="4"/>
    <d v="2025-03-07T00:00:00"/>
    <n v="5"/>
    <n v="89.24"/>
    <n v="446.2"/>
  </r>
  <r>
    <s v="S0002"/>
    <x v="5"/>
    <x v="3"/>
    <d v="2025-03-15T00:00:00"/>
    <n v="9"/>
    <n v="98.22"/>
    <n v="883.98"/>
  </r>
  <r>
    <s v="S0003"/>
    <x v="7"/>
    <x v="3"/>
    <d v="2025-04-07T00:00:00"/>
    <n v="19"/>
    <n v="51.05"/>
    <n v="969.95"/>
  </r>
  <r>
    <s v="S0054"/>
    <x v="7"/>
    <x v="1"/>
    <d v="2025-05-07T00:00:00"/>
    <n v="8"/>
    <n v="22.75"/>
    <n v="182"/>
  </r>
  <r>
    <s v="S0079"/>
    <x v="7"/>
    <x v="4"/>
    <d v="2025-03-28T00:00:00"/>
    <n v="15"/>
    <n v="65.12"/>
    <n v="976.8"/>
  </r>
  <r>
    <s v="S0014"/>
    <x v="7"/>
    <x v="1"/>
    <d v="2025-03-06T00:00:00"/>
    <n v="3"/>
    <n v="79.52"/>
    <n v="238.56"/>
  </r>
  <r>
    <s v="S0051"/>
    <x v="0"/>
    <x v="2"/>
    <d v="2025-04-17T00:00:00"/>
    <n v="17"/>
    <n v="24.55"/>
    <n v="417.35"/>
  </r>
  <r>
    <s v="S0007"/>
    <x v="4"/>
    <x v="3"/>
    <d v="2025-02-22T00:00:00"/>
    <n v="9"/>
    <n v="11.61"/>
    <n v="104.49"/>
  </r>
  <r>
    <s v="S0035"/>
    <x v="6"/>
    <x v="4"/>
    <d v="2025-03-11T00:00:00"/>
    <n v="7"/>
    <n v="58.61"/>
    <n v="410.27"/>
  </r>
  <r>
    <s v="S0004"/>
    <x v="7"/>
    <x v="2"/>
    <d v="2025-05-17T00:00:00"/>
    <n v="4"/>
    <n v="59.58"/>
    <n v="238.32"/>
  </r>
  <r>
    <s v="S0057"/>
    <x v="0"/>
    <x v="2"/>
    <d v="2025-03-27T00:00:00"/>
    <n v="1"/>
    <n v="41.05"/>
    <n v="41.05"/>
  </r>
  <r>
    <s v="S0057"/>
    <x v="0"/>
    <x v="0"/>
    <d v="2025-03-19T00:00:00"/>
    <n v="11"/>
    <n v="14.71"/>
    <n v="161.81"/>
  </r>
  <r>
    <s v="S0009"/>
    <x v="3"/>
    <x v="0"/>
    <d v="2025-04-27T00:00:00"/>
    <n v="16"/>
    <n v="63.07"/>
    <n v="1009.12"/>
  </r>
  <r>
    <s v="S0034"/>
    <x v="9"/>
    <x v="3"/>
    <d v="2025-04-11T00:00:00"/>
    <n v="20"/>
    <n v="7.67"/>
    <n v="153.4"/>
  </r>
  <r>
    <s v="S0089"/>
    <x v="9"/>
    <x v="3"/>
    <d v="2025-04-11T00:00:00"/>
    <n v="12"/>
    <n v="63.55"/>
    <n v="762.6"/>
  </r>
  <r>
    <s v="S0048"/>
    <x v="3"/>
    <x v="0"/>
    <d v="2025-03-05T00:00:00"/>
    <n v="17"/>
    <n v="27.77"/>
    <n v="472.09"/>
  </r>
  <r>
    <s v="S0061"/>
    <x v="6"/>
    <x v="4"/>
    <d v="2025-03-12T00:00:00"/>
    <n v="9"/>
    <n v="69.239999999999995"/>
    <n v="623.16"/>
  </r>
  <r>
    <s v="S0033"/>
    <x v="0"/>
    <x v="4"/>
    <d v="2025-05-21T00:00:00"/>
    <n v="13"/>
    <n v="14.82"/>
    <n v="192.66"/>
  </r>
  <r>
    <s v="S0014"/>
    <x v="4"/>
    <x v="1"/>
    <d v="2025-05-17T00:00:00"/>
    <n v="14"/>
    <n v="44.82"/>
    <n v="627.48"/>
  </r>
  <r>
    <s v="S0024"/>
    <x v="8"/>
    <x v="1"/>
    <d v="2025-04-05T00:00:00"/>
    <n v="10"/>
    <n v="7.92"/>
    <n v="79.2"/>
  </r>
  <r>
    <s v="S0096"/>
    <x v="6"/>
    <x v="2"/>
    <d v="2025-03-23T00:00:00"/>
    <n v="9"/>
    <n v="49.9"/>
    <n v="449.1"/>
  </r>
  <r>
    <s v="S0094"/>
    <x v="2"/>
    <x v="1"/>
    <d v="2025-03-02T00:00:00"/>
    <n v="9"/>
    <n v="82.78"/>
    <n v="745.02"/>
  </r>
  <r>
    <s v="S0082"/>
    <x v="5"/>
    <x v="0"/>
    <d v="2025-04-08T00:00:00"/>
    <n v="1"/>
    <n v="20"/>
    <n v="20"/>
  </r>
  <r>
    <s v="S0041"/>
    <x v="6"/>
    <x v="1"/>
    <d v="2025-04-16T00:00:00"/>
    <n v="5"/>
    <n v="73.44"/>
    <n v="367.2"/>
  </r>
  <r>
    <s v="S0051"/>
    <x v="2"/>
    <x v="0"/>
    <d v="2025-04-17T00:00:00"/>
    <n v="10"/>
    <n v="79.819999999999993"/>
    <n v="798.2"/>
  </r>
  <r>
    <s v="S0022"/>
    <x v="1"/>
    <x v="1"/>
    <d v="2025-03-04T00:00:00"/>
    <n v="14"/>
    <n v="58.44"/>
    <n v="818.16"/>
  </r>
  <r>
    <s v="S0016"/>
    <x v="6"/>
    <x v="2"/>
    <d v="2025-05-03T00:00:00"/>
    <n v="4"/>
    <n v="23.96"/>
    <n v="95.84"/>
  </r>
  <r>
    <s v="S0029"/>
    <x v="2"/>
    <x v="1"/>
    <d v="2025-04-01T00:00:00"/>
    <n v="11"/>
    <n v="75.39"/>
    <n v="829.29"/>
  </r>
  <r>
    <s v="S0048"/>
    <x v="0"/>
    <x v="4"/>
    <d v="2025-04-08T00:00:00"/>
    <n v="3"/>
    <n v="83.31"/>
    <n v="249.93"/>
  </r>
  <r>
    <s v="S0087"/>
    <x v="6"/>
    <x v="0"/>
    <d v="2025-04-10T00:00:00"/>
    <n v="11"/>
    <n v="74.91"/>
    <n v="824.01"/>
  </r>
  <r>
    <s v="S0020"/>
    <x v="2"/>
    <x v="3"/>
    <d v="2025-02-28T00:00:00"/>
    <n v="13"/>
    <n v="89.92"/>
    <n v="1168.96"/>
  </r>
  <r>
    <s v="S0098"/>
    <x v="5"/>
    <x v="2"/>
    <d v="2025-02-26T00:00:00"/>
    <n v="9"/>
    <n v="6.76"/>
    <n v="60.84"/>
  </r>
  <r>
    <s v="S0063"/>
    <x v="7"/>
    <x v="3"/>
    <d v="2025-04-20T00:00:00"/>
    <n v="7"/>
    <n v="47.69"/>
    <n v="333.83"/>
  </r>
  <r>
    <s v="S0026"/>
    <x v="1"/>
    <x v="2"/>
    <d v="2025-03-08T00:00:00"/>
    <n v="16"/>
    <n v="42.63"/>
    <n v="682.08"/>
  </r>
  <r>
    <s v="S0100"/>
    <x v="4"/>
    <x v="1"/>
    <d v="2025-04-16T00:00:00"/>
    <n v="2"/>
    <n v="61.89"/>
    <n v="123.78"/>
  </r>
  <r>
    <s v="S0030"/>
    <x v="2"/>
    <x v="4"/>
    <d v="2025-04-27T00:00:00"/>
    <n v="5"/>
    <n v="24.25"/>
    <n v="121.25"/>
  </r>
  <r>
    <s v="S0068"/>
    <x v="0"/>
    <x v="2"/>
    <d v="2025-04-11T00:00:00"/>
    <n v="1"/>
    <n v="13.17"/>
    <n v="13.17"/>
  </r>
  <r>
    <s v="S0037"/>
    <x v="9"/>
    <x v="4"/>
    <d v="2025-05-17T00:00:00"/>
    <n v="10"/>
    <n v="73.27"/>
    <n v="732.7"/>
  </r>
  <r>
    <s v="S0048"/>
    <x v="0"/>
    <x v="0"/>
    <d v="2025-02-25T00:00:00"/>
    <n v="6"/>
    <n v="69.150000000000006"/>
    <n v="414.9"/>
  </r>
  <r>
    <s v="S0056"/>
    <x v="5"/>
    <x v="3"/>
    <d v="2025-03-09T00:00:00"/>
    <n v="19"/>
    <n v="15.3"/>
    <n v="290.7"/>
  </r>
  <r>
    <s v="S0004"/>
    <x v="9"/>
    <x v="2"/>
    <d v="2025-04-02T00:00:00"/>
    <n v="6"/>
    <n v="15.98"/>
    <n v="95.88"/>
  </r>
  <r>
    <s v="S0017"/>
    <x v="1"/>
    <x v="2"/>
    <d v="2025-03-30T00:00:00"/>
    <n v="4"/>
    <n v="80.22"/>
    <n v="320.88"/>
  </r>
  <r>
    <s v="S0052"/>
    <x v="9"/>
    <x v="2"/>
    <d v="2025-04-15T00:00:00"/>
    <n v="3"/>
    <n v="58.42"/>
    <n v="175.26"/>
  </r>
  <r>
    <s v="S0095"/>
    <x v="1"/>
    <x v="2"/>
    <d v="2025-03-19T00:00:00"/>
    <n v="2"/>
    <n v="26.4"/>
    <n v="52.8"/>
  </r>
  <r>
    <s v="S0056"/>
    <x v="7"/>
    <x v="1"/>
    <d v="2025-05-12T00:00:00"/>
    <n v="8"/>
    <n v="23.98"/>
    <n v="191.84"/>
  </r>
  <r>
    <s v="S0025"/>
    <x v="4"/>
    <x v="2"/>
    <d v="2025-04-17T00:00:00"/>
    <n v="16"/>
    <n v="21.1"/>
    <n v="337.6"/>
  </r>
  <r>
    <s v="S0020"/>
    <x v="4"/>
    <x v="1"/>
    <d v="2025-02-28T00:00:00"/>
    <n v="1"/>
    <n v="48"/>
    <n v="48"/>
  </r>
  <r>
    <s v="S0014"/>
    <x v="3"/>
    <x v="4"/>
    <d v="2025-05-12T00:00:00"/>
    <n v="5"/>
    <n v="26.78"/>
    <n v="133.9"/>
  </r>
  <r>
    <s v="S0082"/>
    <x v="8"/>
    <x v="2"/>
    <d v="2025-04-01T00:00:00"/>
    <n v="5"/>
    <n v="5.89"/>
    <n v="29.45"/>
  </r>
  <r>
    <s v="S0061"/>
    <x v="9"/>
    <x v="0"/>
    <d v="2025-04-21T00:00:00"/>
    <n v="20"/>
    <n v="80.19"/>
    <n v="1603.8"/>
  </r>
  <r>
    <s v="S0088"/>
    <x v="3"/>
    <x v="1"/>
    <d v="2025-04-27T00:00:00"/>
    <n v="10"/>
    <n v="66.22"/>
    <n v="662.2"/>
  </r>
  <r>
    <s v="S0002"/>
    <x v="9"/>
    <x v="3"/>
    <d v="2025-04-13T00:00:00"/>
    <n v="5"/>
    <n v="43.09"/>
    <n v="215.45"/>
  </r>
  <r>
    <s v="S0045"/>
    <x v="8"/>
    <x v="1"/>
    <d v="2025-02-25T00:00:00"/>
    <n v="7"/>
    <n v="95.49"/>
    <n v="668.43"/>
  </r>
  <r>
    <s v="S0007"/>
    <x v="5"/>
    <x v="0"/>
    <d v="2025-03-15T00:00:00"/>
    <n v="18"/>
    <n v="56.06"/>
    <n v="1009.08"/>
  </r>
  <r>
    <s v="S0052"/>
    <x v="6"/>
    <x v="3"/>
    <d v="2025-04-26T00:00:00"/>
    <n v="15"/>
    <n v="87.53"/>
    <n v="1312.95"/>
  </r>
  <r>
    <s v="S0073"/>
    <x v="2"/>
    <x v="3"/>
    <d v="2025-05-04T00:00:00"/>
    <n v="2"/>
    <n v="19.2"/>
    <n v="38.4"/>
  </r>
  <r>
    <s v="S0009"/>
    <x v="9"/>
    <x v="0"/>
    <d v="2025-03-27T00:00:00"/>
    <n v="11"/>
    <n v="45.79"/>
    <n v="503.69"/>
  </r>
  <r>
    <s v="S0081"/>
    <x v="9"/>
    <x v="2"/>
    <d v="2025-03-26T00:00:00"/>
    <n v="14"/>
    <n v="26.6"/>
    <n v="372.4"/>
  </r>
  <r>
    <s v="S0040"/>
    <x v="0"/>
    <x v="2"/>
    <d v="2025-03-13T00:00:00"/>
    <n v="3"/>
    <n v="60.43"/>
    <n v="181.29"/>
  </r>
  <r>
    <s v="S0077"/>
    <x v="8"/>
    <x v="4"/>
    <d v="2025-04-30T00:00:00"/>
    <n v="15"/>
    <n v="66.67"/>
    <n v="1000.05"/>
  </r>
  <r>
    <s v="S0055"/>
    <x v="9"/>
    <x v="1"/>
    <d v="2025-03-11T00:00:00"/>
    <n v="13"/>
    <n v="71.73"/>
    <n v="932.49"/>
  </r>
  <r>
    <s v="S0034"/>
    <x v="5"/>
    <x v="3"/>
    <d v="2025-04-06T00:00:00"/>
    <n v="11"/>
    <n v="36.51"/>
    <n v="401.61"/>
  </r>
  <r>
    <s v="S0086"/>
    <x v="7"/>
    <x v="2"/>
    <d v="2025-03-30T00:00:00"/>
    <n v="4"/>
    <n v="7.52"/>
    <n v="30.08"/>
  </r>
  <r>
    <s v="S0050"/>
    <x v="5"/>
    <x v="4"/>
    <d v="2025-03-03T00:00:00"/>
    <n v="3"/>
    <n v="69.27"/>
    <n v="207.81"/>
  </r>
  <r>
    <s v="S0072"/>
    <x v="6"/>
    <x v="0"/>
    <d v="2025-04-24T00:00:00"/>
    <n v="10"/>
    <n v="94.74"/>
    <n v="947.4"/>
  </r>
  <r>
    <s v="S0084"/>
    <x v="0"/>
    <x v="3"/>
    <d v="2025-03-14T00:00:00"/>
    <n v="6"/>
    <n v="71"/>
    <n v="426"/>
  </r>
  <r>
    <s v="S0054"/>
    <x v="9"/>
    <x v="0"/>
    <d v="2025-04-11T00:00:00"/>
    <n v="12"/>
    <n v="53.8"/>
    <n v="645.6"/>
  </r>
  <r>
    <s v="S0089"/>
    <x v="4"/>
    <x v="2"/>
    <d v="2025-05-09T00:00:00"/>
    <n v="12"/>
    <n v="91.06"/>
    <n v="1092.72"/>
  </r>
  <r>
    <s v="S0072"/>
    <x v="2"/>
    <x v="4"/>
    <d v="2025-04-28T00:00:00"/>
    <n v="12"/>
    <n v="67"/>
    <n v="804"/>
  </r>
  <r>
    <s v="S0043"/>
    <x v="6"/>
    <x v="2"/>
    <d v="2025-03-11T00:00:00"/>
    <n v="13"/>
    <n v="60.71"/>
    <n v="789.23"/>
  </r>
  <r>
    <s v="S0009"/>
    <x v="8"/>
    <x v="4"/>
    <d v="2025-04-22T00:00:00"/>
    <n v="14"/>
    <n v="90.6"/>
    <n v="1268.4000000000001"/>
  </r>
  <r>
    <s v="S0064"/>
    <x v="2"/>
    <x v="2"/>
    <d v="2025-05-02T00:00:00"/>
    <n v="13"/>
    <n v="67.11"/>
    <n v="872.43"/>
  </r>
  <r>
    <s v="S0042"/>
    <x v="6"/>
    <x v="3"/>
    <d v="2025-04-08T00:00:00"/>
    <n v="1"/>
    <n v="95.97"/>
    <n v="95.97"/>
  </r>
  <r>
    <s v="S0086"/>
    <x v="9"/>
    <x v="2"/>
    <d v="2025-05-06T00:00:00"/>
    <n v="16"/>
    <n v="10.82"/>
    <n v="173.12"/>
  </r>
  <r>
    <s v="S0045"/>
    <x v="5"/>
    <x v="0"/>
    <d v="2025-04-23T00:00:00"/>
    <n v="11"/>
    <n v="59.04"/>
    <n v="649.44000000000005"/>
  </r>
  <r>
    <s v="S0014"/>
    <x v="6"/>
    <x v="4"/>
    <d v="2025-05-19T00:00:00"/>
    <n v="15"/>
    <n v="97.93"/>
    <n v="1468.95"/>
  </r>
  <r>
    <s v="S0084"/>
    <x v="3"/>
    <x v="4"/>
    <d v="2025-03-15T00:00:00"/>
    <n v="4"/>
    <n v="40.97"/>
    <n v="163.88"/>
  </r>
  <r>
    <s v="S0031"/>
    <x v="7"/>
    <x v="3"/>
    <d v="2025-03-27T00:00:00"/>
    <n v="15"/>
    <n v="90.08"/>
    <n v="1351.2"/>
  </r>
  <r>
    <s v="S0035"/>
    <x v="4"/>
    <x v="4"/>
    <d v="2025-03-26T00:00:00"/>
    <n v="5"/>
    <n v="99.61"/>
    <n v="498.05"/>
  </r>
  <r>
    <s v="S0048"/>
    <x v="1"/>
    <x v="3"/>
    <d v="2025-05-02T00:00:00"/>
    <n v="16"/>
    <n v="30.32"/>
    <n v="485.12"/>
  </r>
  <r>
    <s v="S0048"/>
    <x v="8"/>
    <x v="1"/>
    <d v="2025-03-07T00:00:00"/>
    <n v="18"/>
    <n v="73.540000000000006"/>
    <n v="1323.72"/>
  </r>
  <r>
    <s v="S0028"/>
    <x v="3"/>
    <x v="4"/>
    <d v="2025-03-30T00:00:00"/>
    <n v="18"/>
    <n v="27.41"/>
    <n v="493.38"/>
  </r>
  <r>
    <s v="S0044"/>
    <x v="3"/>
    <x v="1"/>
    <d v="2025-04-23T00:00:00"/>
    <n v="17"/>
    <n v="21.66"/>
    <n v="368.22"/>
  </r>
  <r>
    <s v="S0090"/>
    <x v="9"/>
    <x v="0"/>
    <d v="2025-04-30T00:00:00"/>
    <n v="7"/>
    <n v="53.78"/>
    <n v="376.46"/>
  </r>
  <r>
    <s v="S0025"/>
    <x v="8"/>
    <x v="0"/>
    <d v="2025-03-02T00:00:00"/>
    <n v="2"/>
    <n v="21.15"/>
    <n v="42.3"/>
  </r>
  <r>
    <s v="S0071"/>
    <x v="8"/>
    <x v="4"/>
    <d v="2025-04-28T00:00:00"/>
    <n v="7"/>
    <n v="29.5"/>
    <n v="206.5"/>
  </r>
  <r>
    <s v="S0042"/>
    <x v="4"/>
    <x v="3"/>
    <d v="2025-03-23T00:00:00"/>
    <n v="19"/>
    <n v="41.46"/>
    <n v="787.74"/>
  </r>
  <r>
    <s v="S0024"/>
    <x v="1"/>
    <x v="0"/>
    <d v="2025-03-07T00:00:00"/>
    <n v="5"/>
    <n v="99.96"/>
    <n v="499.8"/>
  </r>
  <r>
    <s v="S0091"/>
    <x v="2"/>
    <x v="0"/>
    <d v="2025-05-18T00:00:00"/>
    <n v="14"/>
    <n v="51.23"/>
    <n v="717.22"/>
  </r>
  <r>
    <s v="S0089"/>
    <x v="4"/>
    <x v="1"/>
    <d v="2025-03-21T00:00:00"/>
    <n v="14"/>
    <n v="45.97"/>
    <n v="643.58000000000004"/>
  </r>
  <r>
    <s v="S0024"/>
    <x v="3"/>
    <x v="1"/>
    <d v="2025-05-03T00:00:00"/>
    <n v="7"/>
    <n v="39.590000000000003"/>
    <n v="277.13"/>
  </r>
  <r>
    <s v="S0095"/>
    <x v="9"/>
    <x v="3"/>
    <d v="2025-03-03T00:00:00"/>
    <n v="8"/>
    <n v="5.2"/>
    <n v="41.6"/>
  </r>
  <r>
    <s v="S0031"/>
    <x v="6"/>
    <x v="4"/>
    <d v="2025-05-14T00:00:00"/>
    <n v="7"/>
    <n v="41.45"/>
    <n v="290.14999999999998"/>
  </r>
  <r>
    <s v="S0079"/>
    <x v="4"/>
    <x v="2"/>
    <d v="2025-05-14T00:00:00"/>
    <n v="5"/>
    <n v="40.28"/>
    <n v="201.4"/>
  </r>
  <r>
    <s v="S0053"/>
    <x v="3"/>
    <x v="3"/>
    <d v="2025-04-01T00:00:00"/>
    <n v="9"/>
    <n v="54.92"/>
    <n v="494.28"/>
  </r>
  <r>
    <s v="S0042"/>
    <x v="2"/>
    <x v="4"/>
    <d v="2025-03-02T00:00:00"/>
    <n v="15"/>
    <n v="29.13"/>
    <n v="436.95"/>
  </r>
  <r>
    <s v="S0078"/>
    <x v="1"/>
    <x v="0"/>
    <d v="2025-03-29T00:00:00"/>
    <n v="5"/>
    <n v="8.16"/>
    <n v="40.799999999999997"/>
  </r>
  <r>
    <s v="S0018"/>
    <x v="7"/>
    <x v="0"/>
    <d v="2025-05-23T00:00:00"/>
    <n v="9"/>
    <n v="59.87"/>
    <n v="538.83000000000004"/>
  </r>
  <r>
    <s v="S0064"/>
    <x v="0"/>
    <x v="4"/>
    <d v="2025-05-05T00:00:00"/>
    <n v="20"/>
    <n v="76.09"/>
    <n v="1521.8"/>
  </r>
  <r>
    <s v="S0069"/>
    <x v="0"/>
    <x v="2"/>
    <d v="2025-05-01T00:00:00"/>
    <n v="5"/>
    <n v="76.45"/>
    <n v="382.25"/>
  </r>
  <r>
    <s v="S0052"/>
    <x v="3"/>
    <x v="4"/>
    <d v="2025-04-03T00:00:00"/>
    <n v="6"/>
    <n v="31.54"/>
    <n v="189.24"/>
  </r>
  <r>
    <s v="S0007"/>
    <x v="3"/>
    <x v="1"/>
    <d v="2025-04-17T00:00:00"/>
    <n v="15"/>
    <n v="48.07"/>
    <n v="721.05"/>
  </r>
  <r>
    <s v="S0002"/>
    <x v="3"/>
    <x v="4"/>
    <d v="2025-03-30T00:00:00"/>
    <n v="9"/>
    <n v="95.08"/>
    <n v="855.72"/>
  </r>
  <r>
    <s v="S0025"/>
    <x v="7"/>
    <x v="0"/>
    <d v="2025-03-04T00:00:00"/>
    <n v="18"/>
    <n v="35.840000000000003"/>
    <n v="645.12"/>
  </r>
  <r>
    <s v="S0099"/>
    <x v="0"/>
    <x v="4"/>
    <d v="2025-05-15T00:00:00"/>
    <n v="4"/>
    <n v="61.59"/>
    <n v="246.36"/>
  </r>
  <r>
    <s v="S0090"/>
    <x v="9"/>
    <x v="4"/>
    <d v="2025-03-16T00:00:00"/>
    <n v="3"/>
    <n v="49.57"/>
    <n v="148.71"/>
  </r>
  <r>
    <s v="S0083"/>
    <x v="5"/>
    <x v="2"/>
    <d v="2025-03-21T00:00:00"/>
    <n v="11"/>
    <n v="44.4"/>
    <n v="488.4"/>
  </r>
  <r>
    <s v="S0063"/>
    <x v="1"/>
    <x v="3"/>
    <d v="2025-03-30T00:00:00"/>
    <n v="19"/>
    <n v="22.7"/>
    <n v="431.3"/>
  </r>
  <r>
    <s v="S0056"/>
    <x v="3"/>
    <x v="3"/>
    <d v="2025-02-26T00:00:00"/>
    <n v="16"/>
    <n v="25.25"/>
    <n v="404"/>
  </r>
  <r>
    <s v="S0003"/>
    <x v="7"/>
    <x v="0"/>
    <d v="2025-05-10T00:00:00"/>
    <n v="7"/>
    <n v="41.45"/>
    <n v="290.14999999999998"/>
  </r>
  <r>
    <s v="S0083"/>
    <x v="2"/>
    <x v="0"/>
    <d v="2025-05-13T00:00:00"/>
    <n v="13"/>
    <n v="33.04"/>
    <n v="429.52"/>
  </r>
  <r>
    <s v="S0062"/>
    <x v="5"/>
    <x v="1"/>
    <d v="2025-03-27T00:00:00"/>
    <n v="2"/>
    <n v="53.92"/>
    <n v="107.84"/>
  </r>
  <r>
    <s v="S0059"/>
    <x v="3"/>
    <x v="4"/>
    <d v="2025-05-14T00:00:00"/>
    <n v="19"/>
    <n v="47.76"/>
    <n v="907.44"/>
  </r>
  <r>
    <s v="S0096"/>
    <x v="1"/>
    <x v="2"/>
    <d v="2025-05-17T00:00:00"/>
    <n v="8"/>
    <n v="61.96"/>
    <n v="495.68"/>
  </r>
  <r>
    <s v="S0058"/>
    <x v="8"/>
    <x v="1"/>
    <d v="2025-04-21T00:00:00"/>
    <n v="20"/>
    <n v="84.59"/>
    <n v="1691.8"/>
  </r>
  <r>
    <s v="S0071"/>
    <x v="0"/>
    <x v="2"/>
    <d v="2025-05-07T00:00:00"/>
    <n v="10"/>
    <n v="38.94"/>
    <n v="389.4"/>
  </r>
  <r>
    <s v="S0016"/>
    <x v="5"/>
    <x v="3"/>
    <d v="2025-03-18T00:00:00"/>
    <n v="18"/>
    <n v="44.37"/>
    <n v="798.66"/>
  </r>
  <r>
    <s v="S0016"/>
    <x v="0"/>
    <x v="1"/>
    <d v="2025-03-13T00:00:00"/>
    <n v="8"/>
    <n v="75.02"/>
    <n v="600.16"/>
  </r>
  <r>
    <s v="S0033"/>
    <x v="3"/>
    <x v="2"/>
    <d v="2025-05-10T00:00:00"/>
    <n v="8"/>
    <n v="6.19"/>
    <n v="49.52"/>
  </r>
  <r>
    <s v="S0010"/>
    <x v="9"/>
    <x v="3"/>
    <d v="2025-04-21T00:00:00"/>
    <n v="2"/>
    <n v="49.07"/>
    <n v="98.14"/>
  </r>
  <r>
    <s v="S0048"/>
    <x v="0"/>
    <x v="1"/>
    <d v="2025-02-24T00:00:00"/>
    <n v="1"/>
    <n v="36.36"/>
    <n v="36.36"/>
  </r>
  <r>
    <s v="S0091"/>
    <x v="6"/>
    <x v="3"/>
    <d v="2025-03-17T00:00:00"/>
    <n v="16"/>
    <n v="78.05"/>
    <n v="1248.8"/>
  </r>
  <r>
    <s v="S0028"/>
    <x v="2"/>
    <x v="4"/>
    <d v="2025-04-17T00:00:00"/>
    <n v="6"/>
    <n v="44.93"/>
    <n v="269.58"/>
  </r>
  <r>
    <s v="S0054"/>
    <x v="9"/>
    <x v="4"/>
    <d v="2025-05-22T00:00:00"/>
    <n v="13"/>
    <n v="71.17"/>
    <n v="925.21"/>
  </r>
  <r>
    <s v="S0065"/>
    <x v="5"/>
    <x v="0"/>
    <d v="2025-04-15T00:00:00"/>
    <n v="8"/>
    <n v="76.84"/>
    <n v="614.72"/>
  </r>
  <r>
    <s v="S0013"/>
    <x v="7"/>
    <x v="2"/>
    <d v="2025-05-08T00:00:00"/>
    <n v="18"/>
    <n v="32.5"/>
    <n v="585"/>
  </r>
  <r>
    <s v="S0099"/>
    <x v="2"/>
    <x v="4"/>
    <d v="2025-05-05T00:00:00"/>
    <n v="6"/>
    <n v="41.74"/>
    <n v="250.44"/>
  </r>
  <r>
    <s v="S0024"/>
    <x v="4"/>
    <x v="3"/>
    <d v="2025-05-15T00:00:00"/>
    <n v="12"/>
    <n v="55.51"/>
    <n v="666.12"/>
  </r>
  <r>
    <s v="S0090"/>
    <x v="1"/>
    <x v="0"/>
    <d v="2025-03-21T00:00:00"/>
    <n v="1"/>
    <n v="7.58"/>
    <n v="7.58"/>
  </r>
  <r>
    <s v="S0041"/>
    <x v="6"/>
    <x v="3"/>
    <d v="2025-03-15T00:00:00"/>
    <n v="12"/>
    <n v="68.2"/>
    <n v="818.4"/>
  </r>
  <r>
    <s v="S0046"/>
    <x v="2"/>
    <x v="3"/>
    <d v="2025-05-21T00:00:00"/>
    <n v="19"/>
    <n v="23.35"/>
    <n v="443.65"/>
  </r>
  <r>
    <s v="S0083"/>
    <x v="1"/>
    <x v="2"/>
    <d v="2025-03-05T00:00:00"/>
    <n v="19"/>
    <n v="92.31"/>
    <n v="1753.89"/>
  </r>
  <r>
    <s v="S0047"/>
    <x v="8"/>
    <x v="0"/>
    <d v="2025-05-22T00:00:00"/>
    <n v="15"/>
    <n v="40.950000000000003"/>
    <n v="614.25"/>
  </r>
  <r>
    <s v="S0040"/>
    <x v="1"/>
    <x v="0"/>
    <d v="2025-04-08T00:00:00"/>
    <n v="13"/>
    <n v="62.72"/>
    <n v="815.36"/>
  </r>
  <r>
    <s v="S0025"/>
    <x v="4"/>
    <x v="2"/>
    <d v="2025-05-16T00:00:00"/>
    <n v="12"/>
    <n v="5.23"/>
    <n v="62.76"/>
  </r>
  <r>
    <s v="S0007"/>
    <x v="8"/>
    <x v="2"/>
    <d v="2025-04-09T00:00:00"/>
    <n v="12"/>
    <n v="30.93"/>
    <n v="371.16"/>
  </r>
  <r>
    <s v="S0003"/>
    <x v="9"/>
    <x v="4"/>
    <d v="2025-04-09T00:00:00"/>
    <n v="16"/>
    <n v="59.42"/>
    <n v="950.72"/>
  </r>
  <r>
    <s v="S0063"/>
    <x v="6"/>
    <x v="2"/>
    <d v="2025-05-18T00:00:00"/>
    <n v="18"/>
    <n v="12.15"/>
    <n v="218.7"/>
  </r>
  <r>
    <s v="S0007"/>
    <x v="9"/>
    <x v="4"/>
    <d v="2025-05-11T00:00:00"/>
    <n v="11"/>
    <n v="78.930000000000007"/>
    <n v="868.23"/>
  </r>
  <r>
    <s v="S0004"/>
    <x v="1"/>
    <x v="1"/>
    <d v="2025-02-22T00:00:00"/>
    <n v="11"/>
    <n v="99.23"/>
    <n v="1091.53"/>
  </r>
  <r>
    <s v="S0032"/>
    <x v="5"/>
    <x v="4"/>
    <d v="2025-03-13T00:00:00"/>
    <n v="8"/>
    <n v="5.43"/>
    <n v="43.44"/>
  </r>
  <r>
    <s v="S0038"/>
    <x v="4"/>
    <x v="2"/>
    <d v="2025-04-20T00:00:00"/>
    <n v="10"/>
    <n v="65.83"/>
    <n v="658.3"/>
  </r>
  <r>
    <s v="S0017"/>
    <x v="1"/>
    <x v="4"/>
    <d v="2025-05-17T00:00:00"/>
    <n v="20"/>
    <n v="33.71"/>
    <n v="674.2"/>
  </r>
  <r>
    <s v="S0078"/>
    <x v="1"/>
    <x v="0"/>
    <d v="2025-04-24T00:00:00"/>
    <n v="7"/>
    <n v="94.2"/>
    <n v="659.4"/>
  </r>
  <r>
    <s v="S0034"/>
    <x v="0"/>
    <x v="1"/>
    <d v="2025-03-02T00:00:00"/>
    <n v="8"/>
    <n v="6.9"/>
    <n v="55.2"/>
  </r>
  <r>
    <s v="S0088"/>
    <x v="8"/>
    <x v="3"/>
    <d v="2025-03-05T00:00:00"/>
    <n v="9"/>
    <n v="66.069999999999993"/>
    <n v="594.63"/>
  </r>
  <r>
    <s v="S0050"/>
    <x v="3"/>
    <x v="1"/>
    <d v="2025-03-02T00:00:00"/>
    <n v="15"/>
    <n v="82.18"/>
    <n v="1232.7"/>
  </r>
  <r>
    <s v="S0003"/>
    <x v="3"/>
    <x v="1"/>
    <d v="2025-03-27T00:00:00"/>
    <n v="8"/>
    <n v="64.72"/>
    <n v="517.76"/>
  </r>
  <r>
    <s v="S0058"/>
    <x v="5"/>
    <x v="1"/>
    <d v="2025-03-22T00:00:00"/>
    <n v="12"/>
    <n v="72.010000000000005"/>
    <n v="864.12"/>
  </r>
  <r>
    <s v="S0055"/>
    <x v="7"/>
    <x v="4"/>
    <d v="2025-04-07T00:00:00"/>
    <n v="13"/>
    <n v="92.81"/>
    <n v="1206.53"/>
  </r>
  <r>
    <s v="S0049"/>
    <x v="8"/>
    <x v="2"/>
    <d v="2025-03-08T00:00:00"/>
    <n v="9"/>
    <n v="29.89"/>
    <n v="269.01"/>
  </r>
  <r>
    <s v="S0083"/>
    <x v="5"/>
    <x v="2"/>
    <d v="2025-04-22T00:00:00"/>
    <n v="8"/>
    <n v="49.29"/>
    <n v="394.32"/>
  </r>
  <r>
    <s v="S0051"/>
    <x v="4"/>
    <x v="2"/>
    <d v="2025-04-23T00:00:00"/>
    <n v="5"/>
    <n v="45.83"/>
    <n v="229.15"/>
  </r>
  <r>
    <s v="S0091"/>
    <x v="8"/>
    <x v="3"/>
    <d v="2025-03-20T00:00:00"/>
    <n v="5"/>
    <n v="59.88"/>
    <n v="299.39999999999998"/>
  </r>
  <r>
    <s v="S0002"/>
    <x v="9"/>
    <x v="4"/>
    <d v="2025-03-26T00:00:00"/>
    <n v="8"/>
    <n v="82.63"/>
    <n v="661.04"/>
  </r>
  <r>
    <s v="S0070"/>
    <x v="7"/>
    <x v="0"/>
    <d v="2025-04-06T00:00:00"/>
    <n v="17"/>
    <n v="57.51"/>
    <n v="977.67"/>
  </r>
  <r>
    <s v="S0079"/>
    <x v="0"/>
    <x v="1"/>
    <d v="2025-04-30T00:00:00"/>
    <n v="1"/>
    <n v="51.43"/>
    <n v="51.43"/>
  </r>
  <r>
    <s v="S0030"/>
    <x v="0"/>
    <x v="4"/>
    <d v="2025-04-04T00:00:00"/>
    <n v="19"/>
    <n v="31.13"/>
    <n v="591.47"/>
  </r>
  <r>
    <s v="S0014"/>
    <x v="6"/>
    <x v="1"/>
    <d v="2025-03-15T00:00:00"/>
    <n v="15"/>
    <n v="8.6199999999999992"/>
    <n v="129.30000000000001"/>
  </r>
  <r>
    <s v="S0068"/>
    <x v="8"/>
    <x v="1"/>
    <d v="2025-04-11T00:00:00"/>
    <n v="2"/>
    <n v="16.97"/>
    <n v="33.94"/>
  </r>
  <r>
    <s v="S0077"/>
    <x v="9"/>
    <x v="0"/>
    <d v="2025-03-31T00:00:00"/>
    <n v="17"/>
    <n v="75.72"/>
    <n v="1287.24"/>
  </r>
  <r>
    <s v="S0093"/>
    <x v="4"/>
    <x v="0"/>
    <d v="2025-04-15T00:00:00"/>
    <n v="3"/>
    <n v="99.4"/>
    <n v="298.2"/>
  </r>
  <r>
    <s v="S0024"/>
    <x v="3"/>
    <x v="4"/>
    <d v="2025-03-19T00:00:00"/>
    <n v="1"/>
    <n v="30.53"/>
    <n v="30.53"/>
  </r>
  <r>
    <s v="S0059"/>
    <x v="6"/>
    <x v="1"/>
    <d v="2025-05-03T00:00:00"/>
    <n v="20"/>
    <n v="58.94"/>
    <n v="1178.8"/>
  </r>
  <r>
    <s v="S0073"/>
    <x v="3"/>
    <x v="2"/>
    <d v="2025-05-13T00:00:00"/>
    <n v="17"/>
    <n v="38.93"/>
    <n v="661.81"/>
  </r>
  <r>
    <s v="S0090"/>
    <x v="4"/>
    <x v="1"/>
    <d v="2025-04-22T00:00:00"/>
    <n v="9"/>
    <n v="42.64"/>
    <n v="383.76"/>
  </r>
  <r>
    <s v="S0059"/>
    <x v="7"/>
    <x v="1"/>
    <d v="2025-05-01T00:00:00"/>
    <n v="19"/>
    <n v="48.77"/>
    <n v="926.63"/>
  </r>
  <r>
    <s v="S0092"/>
    <x v="6"/>
    <x v="3"/>
    <d v="2025-04-22T00:00:00"/>
    <n v="7"/>
    <n v="73.89"/>
    <n v="517.23"/>
  </r>
  <r>
    <s v="S0035"/>
    <x v="8"/>
    <x v="3"/>
    <d v="2025-05-03T00:00:00"/>
    <n v="9"/>
    <n v="71.63"/>
    <n v="644.66999999999996"/>
  </r>
  <r>
    <s v="S0077"/>
    <x v="2"/>
    <x v="4"/>
    <d v="2025-03-05T00:00:00"/>
    <n v="3"/>
    <n v="39.04"/>
    <n v="117.12"/>
  </r>
  <r>
    <s v="S0076"/>
    <x v="7"/>
    <x v="3"/>
    <d v="2025-03-24T00:00:00"/>
    <n v="3"/>
    <n v="78.3"/>
    <n v="234.9"/>
  </r>
  <r>
    <s v="S0064"/>
    <x v="4"/>
    <x v="2"/>
    <d v="2025-05-12T00:00:00"/>
    <n v="12"/>
    <n v="32.770000000000003"/>
    <n v="393.24"/>
  </r>
  <r>
    <s v="S0035"/>
    <x v="9"/>
    <x v="3"/>
    <d v="2025-03-10T00:00:00"/>
    <n v="16"/>
    <n v="47.01"/>
    <n v="752.16"/>
  </r>
  <r>
    <s v="S0014"/>
    <x v="8"/>
    <x v="1"/>
    <d v="2025-03-07T00:00:00"/>
    <n v="9"/>
    <n v="70.72"/>
    <n v="636.48"/>
  </r>
  <r>
    <s v="S0049"/>
    <x v="2"/>
    <x v="1"/>
    <d v="2025-05-22T00:00:00"/>
    <n v="2"/>
    <n v="24.98"/>
    <n v="49.96"/>
  </r>
  <r>
    <s v="S0022"/>
    <x v="1"/>
    <x v="1"/>
    <d v="2025-04-16T00:00:00"/>
    <n v="19"/>
    <n v="42.33"/>
    <n v="804.27"/>
  </r>
  <r>
    <s v="S0008"/>
    <x v="4"/>
    <x v="3"/>
    <d v="2025-05-06T00:00:00"/>
    <n v="18"/>
    <n v="7.66"/>
    <n v="137.88"/>
  </r>
  <r>
    <s v="S0053"/>
    <x v="8"/>
    <x v="0"/>
    <d v="2025-05-07T00:00:00"/>
    <n v="20"/>
    <n v="69.47"/>
    <n v="1389.4"/>
  </r>
  <r>
    <s v="S0055"/>
    <x v="3"/>
    <x v="2"/>
    <d v="2025-03-17T00:00:00"/>
    <n v="16"/>
    <n v="84.15"/>
    <n v="1346.4"/>
  </r>
  <r>
    <s v="S0018"/>
    <x v="2"/>
    <x v="0"/>
    <d v="2025-04-23T00:00:00"/>
    <n v="6"/>
    <n v="44.58"/>
    <n v="267.48"/>
  </r>
  <r>
    <s v="S0002"/>
    <x v="2"/>
    <x v="2"/>
    <d v="2025-04-16T00:00:00"/>
    <n v="4"/>
    <n v="98.41"/>
    <n v="393.64"/>
  </r>
  <r>
    <s v="S0042"/>
    <x v="7"/>
    <x v="3"/>
    <d v="2025-04-03T00:00:00"/>
    <n v="17"/>
    <n v="48.89"/>
    <n v="831.13"/>
  </r>
  <r>
    <s v="S0095"/>
    <x v="1"/>
    <x v="1"/>
    <d v="2025-05-19T00:00:00"/>
    <n v="15"/>
    <n v="79.28"/>
    <n v="1189.2"/>
  </r>
  <r>
    <s v="S0090"/>
    <x v="3"/>
    <x v="0"/>
    <d v="2025-02-26T00:00:00"/>
    <n v="3"/>
    <n v="39.29"/>
    <n v="117.87"/>
  </r>
  <r>
    <s v="S0091"/>
    <x v="6"/>
    <x v="3"/>
    <d v="2025-05-13T00:00:00"/>
    <n v="16"/>
    <n v="8.39"/>
    <n v="134.24"/>
  </r>
  <r>
    <s v="S0012"/>
    <x v="4"/>
    <x v="4"/>
    <d v="2025-03-12T00:00:00"/>
    <n v="15"/>
    <n v="94.47"/>
    <n v="1417.05"/>
  </r>
  <r>
    <s v="S0067"/>
    <x v="0"/>
    <x v="2"/>
    <d v="2025-05-04T00:00:00"/>
    <n v="2"/>
    <n v="35.11"/>
    <n v="70.22"/>
  </r>
  <r>
    <s v="S0061"/>
    <x v="7"/>
    <x v="3"/>
    <d v="2025-04-08T00:00:00"/>
    <n v="13"/>
    <n v="64.92"/>
    <n v="843.96"/>
  </r>
  <r>
    <s v="S0033"/>
    <x v="0"/>
    <x v="3"/>
    <d v="2025-03-02T00:00:00"/>
    <n v="7"/>
    <n v="23.71"/>
    <n v="165.97"/>
  </r>
  <r>
    <s v="S0050"/>
    <x v="6"/>
    <x v="3"/>
    <d v="2025-03-14T00:00:00"/>
    <n v="17"/>
    <n v="7.74"/>
    <n v="131.58000000000001"/>
  </r>
  <r>
    <s v="S0087"/>
    <x v="0"/>
    <x v="0"/>
    <d v="2025-04-04T00:00:00"/>
    <n v="4"/>
    <n v="92.65"/>
    <n v="370.6"/>
  </r>
  <r>
    <s v="S0087"/>
    <x v="4"/>
    <x v="1"/>
    <d v="2025-05-17T00:00:00"/>
    <n v="1"/>
    <n v="32.18"/>
    <n v="32.18"/>
  </r>
  <r>
    <s v="S0065"/>
    <x v="5"/>
    <x v="3"/>
    <d v="2025-05-07T00:00:00"/>
    <n v="10"/>
    <n v="51.34"/>
    <n v="513.4"/>
  </r>
  <r>
    <s v="S0057"/>
    <x v="5"/>
    <x v="1"/>
    <d v="2025-03-08T00:00:00"/>
    <n v="2"/>
    <n v="83.22"/>
    <n v="166.44"/>
  </r>
  <r>
    <s v="S0006"/>
    <x v="4"/>
    <x v="1"/>
    <d v="2025-05-09T00:00:00"/>
    <n v="3"/>
    <n v="16.79"/>
    <n v="50.37"/>
  </r>
  <r>
    <s v="S0034"/>
    <x v="7"/>
    <x v="1"/>
    <d v="2025-02-23T00:00:00"/>
    <n v="19"/>
    <n v="44.5"/>
    <n v="845.5"/>
  </r>
  <r>
    <s v="S0086"/>
    <x v="2"/>
    <x v="4"/>
    <d v="2025-04-20T00:00:00"/>
    <n v="4"/>
    <n v="80.11"/>
    <n v="320.44"/>
  </r>
  <r>
    <s v="S0094"/>
    <x v="6"/>
    <x v="2"/>
    <d v="2025-05-03T00:00:00"/>
    <n v="6"/>
    <n v="18.27"/>
    <n v="109.62"/>
  </r>
  <r>
    <s v="S0045"/>
    <x v="2"/>
    <x v="2"/>
    <d v="2025-04-07T00:00:00"/>
    <n v="9"/>
    <n v="51.37"/>
    <n v="462.33"/>
  </r>
  <r>
    <s v="S0049"/>
    <x v="9"/>
    <x v="2"/>
    <d v="2025-05-04T00:00:00"/>
    <n v="15"/>
    <n v="56.92"/>
    <n v="853.8"/>
  </r>
  <r>
    <s v="S0061"/>
    <x v="9"/>
    <x v="2"/>
    <d v="2025-04-21T00:00:00"/>
    <n v="4"/>
    <n v="94.82"/>
    <n v="379.28"/>
  </r>
  <r>
    <s v="S0084"/>
    <x v="1"/>
    <x v="4"/>
    <d v="2025-03-06T00:00:00"/>
    <n v="19"/>
    <n v="86.78"/>
    <n v="1648.82"/>
  </r>
  <r>
    <s v="S0090"/>
    <x v="2"/>
    <x v="3"/>
    <d v="2025-03-06T00:00:00"/>
    <n v="14"/>
    <n v="97.84"/>
    <n v="1369.76"/>
  </r>
  <r>
    <s v="S0034"/>
    <x v="0"/>
    <x v="4"/>
    <d v="2025-04-04T00:00:00"/>
    <n v="19"/>
    <n v="94.53"/>
    <n v="1796.07"/>
  </r>
  <r>
    <s v="S0043"/>
    <x v="0"/>
    <x v="2"/>
    <d v="2025-03-16T00:00:00"/>
    <n v="1"/>
    <n v="13.8"/>
    <n v="13.8"/>
  </r>
  <r>
    <s v="S0001"/>
    <x v="9"/>
    <x v="4"/>
    <d v="2025-04-13T00:00:00"/>
    <n v="6"/>
    <n v="76.12"/>
    <n v="456.72"/>
  </r>
  <r>
    <s v="S0061"/>
    <x v="7"/>
    <x v="1"/>
    <d v="2025-05-09T00:00:00"/>
    <n v="9"/>
    <n v="24.6"/>
    <n v="221.4"/>
  </r>
  <r>
    <s v="S0047"/>
    <x v="0"/>
    <x v="1"/>
    <d v="2025-04-17T00:00:00"/>
    <n v="18"/>
    <n v="58.15"/>
    <n v="1046.7"/>
  </r>
  <r>
    <s v="S0080"/>
    <x v="9"/>
    <x v="2"/>
    <d v="2025-05-04T00:00:00"/>
    <n v="20"/>
    <n v="77.45"/>
    <n v="1549"/>
  </r>
  <r>
    <s v="S0013"/>
    <x v="4"/>
    <x v="0"/>
    <d v="2025-03-03T00:00:00"/>
    <n v="8"/>
    <n v="35.9"/>
    <n v="287.2"/>
  </r>
  <r>
    <s v="S0032"/>
    <x v="6"/>
    <x v="2"/>
    <d v="2025-05-08T00:00:00"/>
    <n v="6"/>
    <n v="23.24"/>
    <n v="139.44"/>
  </r>
  <r>
    <s v="S0060"/>
    <x v="2"/>
    <x v="3"/>
    <d v="2025-03-02T00:00:00"/>
    <n v="6"/>
    <n v="90.31"/>
    <n v="541.86"/>
  </r>
  <r>
    <s v="S0024"/>
    <x v="2"/>
    <x v="1"/>
    <d v="2025-04-10T00:00:00"/>
    <n v="3"/>
    <n v="27.65"/>
    <n v="82.95"/>
  </r>
  <r>
    <s v="S0091"/>
    <x v="3"/>
    <x v="2"/>
    <d v="2025-05-23T00:00:00"/>
    <n v="9"/>
    <n v="56.74"/>
    <n v="510.66"/>
  </r>
  <r>
    <s v="S0083"/>
    <x v="3"/>
    <x v="2"/>
    <d v="2025-04-20T00:00:00"/>
    <n v="4"/>
    <n v="13.78"/>
    <n v="55.12"/>
  </r>
  <r>
    <s v="S0020"/>
    <x v="9"/>
    <x v="2"/>
    <d v="2025-04-25T00:00:00"/>
    <n v="20"/>
    <n v="90.66"/>
    <n v="1813.2"/>
  </r>
  <r>
    <s v="S0067"/>
    <x v="0"/>
    <x v="4"/>
    <d v="2025-04-27T00:00:00"/>
    <n v="2"/>
    <n v="40.479999999999997"/>
    <n v="80.959999999999994"/>
  </r>
  <r>
    <s v="S0038"/>
    <x v="7"/>
    <x v="2"/>
    <d v="2025-05-15T00:00:00"/>
    <n v="6"/>
    <n v="65.58"/>
    <n v="393.48"/>
  </r>
  <r>
    <s v="S0094"/>
    <x v="2"/>
    <x v="3"/>
    <d v="2025-03-22T00:00:00"/>
    <n v="14"/>
    <n v="27.98"/>
    <n v="391.72"/>
  </r>
  <r>
    <s v="S0015"/>
    <x v="3"/>
    <x v="0"/>
    <d v="2025-03-07T00:00:00"/>
    <n v="3"/>
    <n v="41.96"/>
    <n v="125.88"/>
  </r>
  <r>
    <s v="S0082"/>
    <x v="8"/>
    <x v="1"/>
    <d v="2025-04-04T00:00:00"/>
    <n v="18"/>
    <n v="98.45"/>
    <n v="1772.1"/>
  </r>
  <r>
    <s v="S0047"/>
    <x v="1"/>
    <x v="3"/>
    <d v="2025-04-21T00:00:00"/>
    <n v="16"/>
    <n v="96.41"/>
    <n v="1542.56"/>
  </r>
  <r>
    <s v="S0083"/>
    <x v="7"/>
    <x v="4"/>
    <d v="2025-04-01T00:00:00"/>
    <n v="11"/>
    <n v="22.31"/>
    <n v="245.41"/>
  </r>
  <r>
    <s v="S0017"/>
    <x v="6"/>
    <x v="4"/>
    <d v="2025-05-17T00:00:00"/>
    <n v="4"/>
    <n v="28.2"/>
    <n v="112.8"/>
  </r>
  <r>
    <s v="S0047"/>
    <x v="3"/>
    <x v="1"/>
    <d v="2025-05-20T00:00:00"/>
    <n v="11"/>
    <n v="46.15"/>
    <n v="507.65"/>
  </r>
  <r>
    <s v="S0070"/>
    <x v="4"/>
    <x v="3"/>
    <d v="2025-03-14T00:00:00"/>
    <n v="8"/>
    <n v="61.25"/>
    <n v="490"/>
  </r>
  <r>
    <s v="S0021"/>
    <x v="1"/>
    <x v="0"/>
    <d v="2025-03-21T00:00:00"/>
    <n v="8"/>
    <n v="66.91"/>
    <n v="535.28"/>
  </r>
  <r>
    <s v="S0013"/>
    <x v="4"/>
    <x v="0"/>
    <d v="2025-03-26T00:00:00"/>
    <n v="15"/>
    <n v="47.79"/>
    <n v="716.85"/>
  </r>
  <r>
    <s v="S0069"/>
    <x v="7"/>
    <x v="4"/>
    <d v="2025-04-29T00:00:00"/>
    <n v="4"/>
    <n v="20.21"/>
    <n v="80.84"/>
  </r>
  <r>
    <s v="S0046"/>
    <x v="9"/>
    <x v="0"/>
    <d v="2025-04-22T00:00:00"/>
    <n v="12"/>
    <n v="86.52"/>
    <n v="1038.24"/>
  </r>
  <r>
    <s v="S0085"/>
    <x v="1"/>
    <x v="0"/>
    <d v="2025-05-04T00:00:00"/>
    <n v="17"/>
    <n v="66.58"/>
    <n v="1131.8599999999999"/>
  </r>
  <r>
    <s v="S0048"/>
    <x v="4"/>
    <x v="4"/>
    <d v="2025-05-11T00:00:00"/>
    <n v="6"/>
    <n v="72.37"/>
    <n v="434.22"/>
  </r>
  <r>
    <s v="S0094"/>
    <x v="7"/>
    <x v="2"/>
    <d v="2025-04-26T00:00:00"/>
    <n v="18"/>
    <n v="18.88"/>
    <n v="339.84"/>
  </r>
  <r>
    <s v="S0004"/>
    <x v="5"/>
    <x v="2"/>
    <d v="2025-05-10T00:00:00"/>
    <n v="7"/>
    <n v="67.77"/>
    <n v="474.39"/>
  </r>
  <r>
    <s v="S0098"/>
    <x v="7"/>
    <x v="2"/>
    <d v="2025-04-30T00:00:00"/>
    <n v="2"/>
    <n v="56.11"/>
    <n v="112.22"/>
  </r>
  <r>
    <s v="S0074"/>
    <x v="0"/>
    <x v="3"/>
    <d v="2025-05-13T00:00:00"/>
    <n v="18"/>
    <n v="49.57"/>
    <n v="892.26"/>
  </r>
  <r>
    <s v="S0028"/>
    <x v="7"/>
    <x v="1"/>
    <d v="2025-04-23T00:00:00"/>
    <n v="8"/>
    <n v="90.3"/>
    <n v="722.4"/>
  </r>
  <r>
    <s v="S0003"/>
    <x v="1"/>
    <x v="0"/>
    <d v="2025-05-21T00:00:00"/>
    <n v="8"/>
    <n v="49.98"/>
    <n v="399.84"/>
  </r>
  <r>
    <s v="S0099"/>
    <x v="2"/>
    <x v="2"/>
    <d v="2025-02-23T00:00:00"/>
    <n v="9"/>
    <n v="71.77"/>
    <n v="645.92999999999995"/>
  </r>
  <r>
    <s v="S0066"/>
    <x v="9"/>
    <x v="3"/>
    <d v="2025-03-20T00:00:00"/>
    <n v="14"/>
    <n v="78.95"/>
    <n v="1105.3"/>
  </r>
  <r>
    <s v="S0059"/>
    <x v="0"/>
    <x v="1"/>
    <d v="2025-04-18T00:00:00"/>
    <n v="13"/>
    <n v="25.17"/>
    <n v="327.20999999999998"/>
  </r>
  <r>
    <s v="S0017"/>
    <x v="3"/>
    <x v="2"/>
    <d v="2025-05-12T00:00:00"/>
    <n v="1"/>
    <n v="51.34"/>
    <n v="51.34"/>
  </r>
  <r>
    <s v="S0032"/>
    <x v="2"/>
    <x v="2"/>
    <d v="2025-04-25T00:00:00"/>
    <n v="3"/>
    <n v="50.19"/>
    <n v="150.57"/>
  </r>
  <r>
    <s v="S0056"/>
    <x v="0"/>
    <x v="3"/>
    <d v="2025-05-19T00:00:00"/>
    <n v="13"/>
    <n v="7.46"/>
    <n v="96.98"/>
  </r>
  <r>
    <s v="S0028"/>
    <x v="1"/>
    <x v="4"/>
    <d v="2025-03-09T00:00:00"/>
    <n v="8"/>
    <n v="55.19"/>
    <n v="441.52"/>
  </r>
  <r>
    <s v="S0001"/>
    <x v="5"/>
    <x v="0"/>
    <d v="2025-05-04T00:00:00"/>
    <n v="12"/>
    <n v="37.369999999999997"/>
    <n v="448.44"/>
  </r>
  <r>
    <s v="S0074"/>
    <x v="0"/>
    <x v="1"/>
    <d v="2025-04-18T00:00:00"/>
    <n v="16"/>
    <n v="13.1"/>
    <n v="209.6"/>
  </r>
  <r>
    <s v="S0015"/>
    <x v="3"/>
    <x v="4"/>
    <d v="2025-02-23T00:00:00"/>
    <n v="19"/>
    <n v="71.91"/>
    <n v="1366.29"/>
  </r>
  <r>
    <s v="S0089"/>
    <x v="6"/>
    <x v="0"/>
    <d v="2025-04-18T00:00:00"/>
    <n v="7"/>
    <n v="58.52"/>
    <n v="409.64"/>
  </r>
  <r>
    <s v="S0025"/>
    <x v="9"/>
    <x v="1"/>
    <d v="2025-04-23T00:00:00"/>
    <n v="15"/>
    <n v="85.03"/>
    <n v="1275.45"/>
  </r>
  <r>
    <s v="S0002"/>
    <x v="5"/>
    <x v="2"/>
    <d v="2025-03-15T00:00:00"/>
    <n v="14"/>
    <n v="90.44"/>
    <n v="1266.1600000000001"/>
  </r>
  <r>
    <s v="S0073"/>
    <x v="2"/>
    <x v="4"/>
    <d v="2025-04-03T00:00:00"/>
    <n v="2"/>
    <n v="11.8"/>
    <n v="23.6"/>
  </r>
  <r>
    <s v="S0021"/>
    <x v="4"/>
    <x v="2"/>
    <d v="2025-04-22T00:00:00"/>
    <n v="4"/>
    <n v="66.27"/>
    <n v="265.08"/>
  </r>
  <r>
    <s v="S0038"/>
    <x v="0"/>
    <x v="3"/>
    <d v="2025-05-04T00:00:00"/>
    <n v="5"/>
    <n v="10.84"/>
    <n v="54.2"/>
  </r>
  <r>
    <s v="S0079"/>
    <x v="9"/>
    <x v="3"/>
    <d v="2025-05-02T00:00:00"/>
    <n v="7"/>
    <n v="31.76"/>
    <n v="222.32"/>
  </r>
  <r>
    <s v="S0059"/>
    <x v="6"/>
    <x v="2"/>
    <d v="2025-05-03T00:00:00"/>
    <n v="2"/>
    <n v="89.32"/>
    <n v="178.64"/>
  </r>
  <r>
    <s v="S0048"/>
    <x v="4"/>
    <x v="0"/>
    <d v="2025-04-24T00:00:00"/>
    <n v="12"/>
    <n v="93.88"/>
    <n v="1126.56"/>
  </r>
  <r>
    <s v="S0087"/>
    <x v="1"/>
    <x v="1"/>
    <d v="2025-05-04T00:00:00"/>
    <n v="6"/>
    <n v="32.64"/>
    <n v="195.84"/>
  </r>
  <r>
    <s v="S0051"/>
    <x v="9"/>
    <x v="2"/>
    <d v="2025-04-30T00:00:00"/>
    <n v="8"/>
    <n v="16.48"/>
    <n v="131.84"/>
  </r>
  <r>
    <s v="S0014"/>
    <x v="3"/>
    <x v="0"/>
    <d v="2025-03-26T00:00:00"/>
    <n v="18"/>
    <n v="57.24"/>
    <n v="1030.32"/>
  </r>
  <r>
    <s v="S0095"/>
    <x v="0"/>
    <x v="1"/>
    <d v="2025-03-20T00:00:00"/>
    <n v="14"/>
    <n v="91.3"/>
    <n v="1278.2"/>
  </r>
  <r>
    <s v="S0039"/>
    <x v="7"/>
    <x v="1"/>
    <d v="2025-04-09T00:00:00"/>
    <n v="7"/>
    <n v="24.07"/>
    <n v="168.49"/>
  </r>
  <r>
    <s v="S0077"/>
    <x v="2"/>
    <x v="4"/>
    <d v="2025-05-01T00:00:00"/>
    <n v="19"/>
    <n v="90.29"/>
    <n v="1715.51"/>
  </r>
  <r>
    <s v="S0026"/>
    <x v="3"/>
    <x v="0"/>
    <d v="2025-05-07T00:00:00"/>
    <n v="11"/>
    <n v="58.57"/>
    <n v="644.27"/>
  </r>
  <r>
    <s v="S0081"/>
    <x v="0"/>
    <x v="1"/>
    <d v="2025-04-18T00:00:00"/>
    <n v="8"/>
    <n v="78.59"/>
    <n v="628.72"/>
  </r>
  <r>
    <s v="S0020"/>
    <x v="2"/>
    <x v="2"/>
    <d v="2025-05-08T00:00:00"/>
    <n v="1"/>
    <n v="32.840000000000003"/>
    <n v="32.840000000000003"/>
  </r>
  <r>
    <s v="S0087"/>
    <x v="7"/>
    <x v="0"/>
    <d v="2025-03-14T00:00:00"/>
    <n v="12"/>
    <n v="68.39"/>
    <n v="820.68"/>
  </r>
  <r>
    <s v="S0078"/>
    <x v="2"/>
    <x v="0"/>
    <d v="2025-02-23T00:00:00"/>
    <n v="10"/>
    <n v="56.38"/>
    <n v="563.79999999999995"/>
  </r>
  <r>
    <s v="S0058"/>
    <x v="5"/>
    <x v="2"/>
    <d v="2025-03-11T00:00:00"/>
    <n v="13"/>
    <n v="9.3800000000000008"/>
    <n v="121.94"/>
  </r>
  <r>
    <s v="S0071"/>
    <x v="6"/>
    <x v="4"/>
    <d v="2025-04-17T00:00:00"/>
    <n v="12"/>
    <n v="93.48"/>
    <n v="1121.76"/>
  </r>
  <r>
    <s v="S0036"/>
    <x v="2"/>
    <x v="2"/>
    <d v="2025-03-19T00:00:00"/>
    <n v="14"/>
    <n v="89.84"/>
    <n v="1257.76"/>
  </r>
  <r>
    <s v="S0004"/>
    <x v="3"/>
    <x v="1"/>
    <d v="2025-04-01T00:00:00"/>
    <n v="13"/>
    <n v="13.76"/>
    <n v="178.88"/>
  </r>
  <r>
    <s v="S0015"/>
    <x v="5"/>
    <x v="1"/>
    <d v="2025-05-11T00:00:00"/>
    <n v="9"/>
    <n v="54.28"/>
    <n v="488.52"/>
  </r>
  <r>
    <s v="S0062"/>
    <x v="0"/>
    <x v="1"/>
    <d v="2025-04-22T00:00:00"/>
    <n v="15"/>
    <n v="6.66"/>
    <n v="99.9"/>
  </r>
  <r>
    <s v="S0075"/>
    <x v="5"/>
    <x v="4"/>
    <d v="2025-04-04T00:00:00"/>
    <n v="16"/>
    <n v="48.79"/>
    <n v="780.64"/>
  </r>
  <r>
    <s v="S0073"/>
    <x v="8"/>
    <x v="0"/>
    <d v="2025-03-05T00:00:00"/>
    <n v="10"/>
    <n v="67.650000000000006"/>
    <n v="676.5"/>
  </r>
  <r>
    <s v="S0089"/>
    <x v="4"/>
    <x v="1"/>
    <d v="2025-04-12T00:00:00"/>
    <n v="17"/>
    <n v="52.29"/>
    <n v="888.93"/>
  </r>
  <r>
    <s v="S0066"/>
    <x v="5"/>
    <x v="2"/>
    <d v="2025-05-19T00:00:00"/>
    <n v="10"/>
    <n v="59.89"/>
    <n v="598.9"/>
  </r>
  <r>
    <s v="S0058"/>
    <x v="2"/>
    <x v="0"/>
    <d v="2025-04-16T00:00:00"/>
    <n v="11"/>
    <n v="77.489999999999995"/>
    <n v="852.39"/>
  </r>
  <r>
    <s v="S0015"/>
    <x v="1"/>
    <x v="4"/>
    <d v="2025-04-06T00:00:00"/>
    <n v="13"/>
    <n v="39.340000000000003"/>
    <n v="511.42"/>
  </r>
  <r>
    <s v="S0100"/>
    <x v="4"/>
    <x v="3"/>
    <d v="2025-04-18T00:00:00"/>
    <n v="3"/>
    <n v="47.25"/>
    <n v="141.75"/>
  </r>
  <r>
    <s v="S0049"/>
    <x v="8"/>
    <x v="2"/>
    <d v="2025-03-27T00:00:00"/>
    <n v="20"/>
    <n v="24.34"/>
    <n v="486.8"/>
  </r>
  <r>
    <s v="S0013"/>
    <x v="8"/>
    <x v="1"/>
    <d v="2025-04-07T00:00:00"/>
    <n v="4"/>
    <n v="97.72"/>
    <n v="390.88"/>
  </r>
  <r>
    <s v="S0057"/>
    <x v="7"/>
    <x v="2"/>
    <d v="2025-03-20T00:00:00"/>
    <n v="4"/>
    <n v="91.12"/>
    <n v="364.48"/>
  </r>
  <r>
    <s v="S0044"/>
    <x v="9"/>
    <x v="4"/>
    <d v="2025-03-22T00:00:00"/>
    <n v="3"/>
    <n v="67.89"/>
    <n v="203.67"/>
  </r>
  <r>
    <s v="S0025"/>
    <x v="3"/>
    <x v="4"/>
    <d v="2025-04-25T00:00:00"/>
    <n v="15"/>
    <n v="47.57"/>
    <n v="713.55"/>
  </r>
  <r>
    <s v="S0026"/>
    <x v="0"/>
    <x v="0"/>
    <d v="2025-03-14T00:00:00"/>
    <n v="1"/>
    <n v="21.13"/>
    <n v="21.13"/>
  </r>
  <r>
    <s v="S0068"/>
    <x v="0"/>
    <x v="2"/>
    <d v="2025-04-12T00:00:00"/>
    <n v="8"/>
    <n v="70.89"/>
    <n v="567.12"/>
  </r>
  <r>
    <s v="S0074"/>
    <x v="7"/>
    <x v="2"/>
    <d v="2025-04-24T00:00:00"/>
    <n v="3"/>
    <n v="8.52"/>
    <n v="25.56"/>
  </r>
  <r>
    <s v="S0036"/>
    <x v="6"/>
    <x v="4"/>
    <d v="2025-04-24T00:00:00"/>
    <n v="8"/>
    <n v="79.150000000000006"/>
    <n v="633.20000000000005"/>
  </r>
  <r>
    <s v="S0070"/>
    <x v="7"/>
    <x v="0"/>
    <d v="2025-05-13T00:00:00"/>
    <n v="5"/>
    <n v="91.41"/>
    <n v="457.05"/>
  </r>
  <r>
    <s v="S0079"/>
    <x v="3"/>
    <x v="3"/>
    <d v="2025-03-06T00:00:00"/>
    <n v="8"/>
    <n v="6.27"/>
    <n v="50.16"/>
  </r>
  <r>
    <s v="S0087"/>
    <x v="8"/>
    <x v="4"/>
    <d v="2025-03-25T00:00:00"/>
    <n v="4"/>
    <n v="42.91"/>
    <n v="171.64"/>
  </r>
  <r>
    <s v="S0054"/>
    <x v="4"/>
    <x v="0"/>
    <d v="2025-03-30T00:00:00"/>
    <n v="5"/>
    <n v="86.57"/>
    <n v="432.85"/>
  </r>
  <r>
    <s v="S0029"/>
    <x v="9"/>
    <x v="2"/>
    <d v="2025-05-20T00:00:00"/>
    <n v="14"/>
    <n v="34.42"/>
    <n v="481.88"/>
  </r>
  <r>
    <s v="S0076"/>
    <x v="7"/>
    <x v="1"/>
    <d v="2025-04-05T00:00:00"/>
    <n v="19"/>
    <n v="32.4"/>
    <n v="615.6"/>
  </r>
  <r>
    <s v="S0100"/>
    <x v="3"/>
    <x v="2"/>
    <d v="2025-05-16T00:00:00"/>
    <n v="15"/>
    <n v="13.07"/>
    <n v="196.05"/>
  </r>
  <r>
    <s v="S0044"/>
    <x v="1"/>
    <x v="4"/>
    <d v="2025-03-16T00:00:00"/>
    <n v="15"/>
    <n v="33.35"/>
    <n v="500.25"/>
  </r>
  <r>
    <s v="S0063"/>
    <x v="2"/>
    <x v="3"/>
    <d v="2025-03-20T00:00:00"/>
    <n v="1"/>
    <n v="73.31"/>
    <n v="73.31"/>
  </r>
  <r>
    <s v="S0013"/>
    <x v="1"/>
    <x v="2"/>
    <d v="2025-05-04T00:00:00"/>
    <n v="17"/>
    <n v="95.89"/>
    <n v="1630.13"/>
  </r>
  <r>
    <s v="S0005"/>
    <x v="5"/>
    <x v="0"/>
    <d v="2025-03-20T00:00:00"/>
    <n v="4"/>
    <n v="48.03"/>
    <n v="192.12"/>
  </r>
  <r>
    <s v="S0069"/>
    <x v="9"/>
    <x v="4"/>
    <d v="2025-04-26T00:00:00"/>
    <n v="13"/>
    <n v="11.59"/>
    <n v="150.66999999999999"/>
  </r>
  <r>
    <s v="S0081"/>
    <x v="8"/>
    <x v="3"/>
    <d v="2025-03-18T00:00:00"/>
    <n v="5"/>
    <n v="42.79"/>
    <n v="213.95"/>
  </r>
  <r>
    <s v="S0061"/>
    <x v="6"/>
    <x v="4"/>
    <d v="2025-03-19T00:00:00"/>
    <n v="14"/>
    <n v="78.36"/>
    <n v="1097.04"/>
  </r>
  <r>
    <s v="S0038"/>
    <x v="8"/>
    <x v="3"/>
    <d v="2025-03-17T00:00:00"/>
    <n v="13"/>
    <n v="15.57"/>
    <n v="202.41"/>
  </r>
  <r>
    <s v="S0023"/>
    <x v="9"/>
    <x v="0"/>
    <d v="2025-03-13T00:00:00"/>
    <n v="6"/>
    <n v="28.27"/>
    <n v="169.62"/>
  </r>
  <r>
    <s v="S0089"/>
    <x v="8"/>
    <x v="2"/>
    <d v="2025-03-11T00:00:00"/>
    <n v="13"/>
    <n v="21.11"/>
    <n v="274.43"/>
  </r>
  <r>
    <s v="S0100"/>
    <x v="0"/>
    <x v="3"/>
    <d v="2025-04-29T00:00:00"/>
    <n v="5"/>
    <n v="24"/>
    <n v="120"/>
  </r>
  <r>
    <s v="S0048"/>
    <x v="7"/>
    <x v="1"/>
    <d v="2025-03-27T00:00:00"/>
    <n v="5"/>
    <n v="59.66"/>
    <n v="298.3"/>
  </r>
  <r>
    <s v="S0001"/>
    <x v="0"/>
    <x v="2"/>
    <d v="2025-05-12T00:00:00"/>
    <n v="17"/>
    <n v="77.83"/>
    <n v="1323.11"/>
  </r>
  <r>
    <s v="S0076"/>
    <x v="0"/>
    <x v="0"/>
    <d v="2025-05-02T00:00:00"/>
    <n v="20"/>
    <n v="43.59"/>
    <n v="871.8"/>
  </r>
  <r>
    <s v="S0020"/>
    <x v="8"/>
    <x v="3"/>
    <d v="2025-04-29T00:00:00"/>
    <n v="15"/>
    <n v="82.46"/>
    <n v="1236.9000000000001"/>
  </r>
  <r>
    <s v="S0080"/>
    <x v="9"/>
    <x v="2"/>
    <d v="2025-03-17T00:00:00"/>
    <n v="20"/>
    <n v="83.82"/>
    <n v="1676.4"/>
  </r>
  <r>
    <s v="S0075"/>
    <x v="1"/>
    <x v="2"/>
    <d v="2025-04-15T00:00:00"/>
    <n v="12"/>
    <n v="59.7"/>
    <n v="716.4"/>
  </r>
  <r>
    <s v="S0014"/>
    <x v="5"/>
    <x v="0"/>
    <d v="2025-05-19T00:00:00"/>
    <n v="3"/>
    <n v="6.22"/>
    <n v="18.66"/>
  </r>
  <r>
    <s v="S0018"/>
    <x v="5"/>
    <x v="1"/>
    <d v="2025-04-16T00:00:00"/>
    <n v="4"/>
    <n v="16.64"/>
    <n v="66.56"/>
  </r>
  <r>
    <s v="S0063"/>
    <x v="6"/>
    <x v="0"/>
    <d v="2025-04-27T00:00:00"/>
    <n v="19"/>
    <n v="37.97"/>
    <n v="721.43"/>
  </r>
  <r>
    <s v="S0014"/>
    <x v="5"/>
    <x v="2"/>
    <d v="2025-04-18T00:00:00"/>
    <n v="2"/>
    <n v="73.5"/>
    <n v="147"/>
  </r>
  <r>
    <s v="S0029"/>
    <x v="5"/>
    <x v="0"/>
    <d v="2025-04-21T00:00:00"/>
    <n v="8"/>
    <n v="69.819999999999993"/>
    <n v="558.55999999999995"/>
  </r>
  <r>
    <s v="S0002"/>
    <x v="3"/>
    <x v="1"/>
    <d v="2025-03-20T00:00:00"/>
    <n v="13"/>
    <n v="29.34"/>
    <n v="381.42"/>
  </r>
  <r>
    <s v="S0038"/>
    <x v="9"/>
    <x v="4"/>
    <d v="2025-04-08T00:00:00"/>
    <n v="2"/>
    <n v="97.85"/>
    <n v="195.7"/>
  </r>
  <r>
    <s v="S0008"/>
    <x v="6"/>
    <x v="3"/>
    <d v="2025-04-10T00:00:00"/>
    <n v="16"/>
    <n v="92.99"/>
    <n v="1487.84"/>
  </r>
  <r>
    <s v="S0031"/>
    <x v="5"/>
    <x v="4"/>
    <d v="2025-03-05T00:00:00"/>
    <n v="19"/>
    <n v="73.45"/>
    <n v="1395.55"/>
  </r>
  <r>
    <s v="S0100"/>
    <x v="0"/>
    <x v="0"/>
    <d v="2025-05-13T00:00:00"/>
    <n v="10"/>
    <n v="70.03"/>
    <n v="700.3"/>
  </r>
  <r>
    <s v="S0086"/>
    <x v="9"/>
    <x v="4"/>
    <d v="2025-04-30T00:00:00"/>
    <n v="3"/>
    <n v="94.74"/>
    <n v="284.22000000000003"/>
  </r>
  <r>
    <s v="S0065"/>
    <x v="3"/>
    <x v="4"/>
    <d v="2025-04-24T00:00:00"/>
    <n v="8"/>
    <n v="25.08"/>
    <n v="200.64"/>
  </r>
  <r>
    <s v="S0053"/>
    <x v="6"/>
    <x v="4"/>
    <d v="2025-03-04T00:00:00"/>
    <n v="17"/>
    <n v="87.85"/>
    <n v="1493.45"/>
  </r>
  <r>
    <s v="S0081"/>
    <x v="8"/>
    <x v="4"/>
    <d v="2025-04-14T00:00:00"/>
    <n v="15"/>
    <n v="56.45"/>
    <n v="846.75"/>
  </r>
  <r>
    <s v="S0004"/>
    <x v="4"/>
    <x v="3"/>
    <d v="2025-05-18T00:00:00"/>
    <n v="20"/>
    <n v="31.1"/>
    <n v="622"/>
  </r>
  <r>
    <s v="S0019"/>
    <x v="3"/>
    <x v="2"/>
    <d v="2025-03-29T00:00:00"/>
    <n v="13"/>
    <n v="91.21"/>
    <n v="1185.73"/>
  </r>
  <r>
    <s v="S0043"/>
    <x v="1"/>
    <x v="1"/>
    <d v="2025-05-06T00:00:00"/>
    <n v="11"/>
    <n v="14.83"/>
    <n v="163.13"/>
  </r>
  <r>
    <s v="S0047"/>
    <x v="4"/>
    <x v="0"/>
    <d v="2025-03-21T00:00:00"/>
    <n v="2"/>
    <n v="44.48"/>
    <n v="88.96"/>
  </r>
  <r>
    <s v="S0028"/>
    <x v="3"/>
    <x v="3"/>
    <d v="2025-05-11T00:00:00"/>
    <n v="12"/>
    <n v="41.87"/>
    <n v="502.44"/>
  </r>
  <r>
    <s v="S0033"/>
    <x v="3"/>
    <x v="3"/>
    <d v="2025-05-01T00:00:00"/>
    <n v="15"/>
    <n v="58.09"/>
    <n v="871.35"/>
  </r>
  <r>
    <s v="S0011"/>
    <x v="5"/>
    <x v="3"/>
    <d v="2025-04-25T00:00:00"/>
    <n v="7"/>
    <n v="37.369999999999997"/>
    <n v="261.58999999999997"/>
  </r>
  <r>
    <s v="S0070"/>
    <x v="5"/>
    <x v="3"/>
    <d v="2025-04-05T00:00:00"/>
    <n v="4"/>
    <n v="97.32"/>
    <n v="389.28"/>
  </r>
  <r>
    <s v="S0064"/>
    <x v="4"/>
    <x v="4"/>
    <d v="2025-03-28T00:00:00"/>
    <n v="13"/>
    <n v="97.56"/>
    <n v="1268.28"/>
  </r>
  <r>
    <s v="S0055"/>
    <x v="5"/>
    <x v="2"/>
    <d v="2025-02-22T00:00:00"/>
    <n v="13"/>
    <n v="90.36"/>
    <n v="1174.68"/>
  </r>
  <r>
    <s v="S0069"/>
    <x v="2"/>
    <x v="2"/>
    <d v="2025-03-06T00:00:00"/>
    <n v="15"/>
    <n v="22.11"/>
    <n v="331.65"/>
  </r>
  <r>
    <s v="S0090"/>
    <x v="5"/>
    <x v="2"/>
    <d v="2025-05-01T00:00:00"/>
    <n v="10"/>
    <n v="99.8"/>
    <n v="998"/>
  </r>
  <r>
    <s v="S0089"/>
    <x v="3"/>
    <x v="2"/>
    <d v="2025-04-09T00:00:00"/>
    <n v="7"/>
    <n v="55.8"/>
    <n v="390.6"/>
  </r>
  <r>
    <s v="S0077"/>
    <x v="6"/>
    <x v="0"/>
    <d v="2025-04-22T00:00:00"/>
    <n v="7"/>
    <n v="7.98"/>
    <n v="55.86"/>
  </r>
  <r>
    <s v="S0074"/>
    <x v="6"/>
    <x v="2"/>
    <d v="2025-04-04T00:00:00"/>
    <n v="14"/>
    <n v="15.53"/>
    <n v="217.42"/>
  </r>
  <r>
    <s v="S0024"/>
    <x v="4"/>
    <x v="4"/>
    <d v="2025-03-24T00:00:00"/>
    <n v="15"/>
    <n v="10.029999999999999"/>
    <n v="150.44999999999999"/>
  </r>
  <r>
    <s v="S0016"/>
    <x v="8"/>
    <x v="4"/>
    <d v="2025-03-10T00:00:00"/>
    <n v="17"/>
    <n v="51.49"/>
    <n v="875.33"/>
  </r>
  <r>
    <s v="S0076"/>
    <x v="2"/>
    <x v="2"/>
    <d v="2025-04-08T00:00:00"/>
    <n v="13"/>
    <n v="52.22"/>
    <n v="678.86"/>
  </r>
  <r>
    <s v="S0099"/>
    <x v="2"/>
    <x v="0"/>
    <d v="2025-05-13T00:00:00"/>
    <n v="16"/>
    <n v="44.96"/>
    <n v="719.36"/>
  </r>
  <r>
    <s v="S0097"/>
    <x v="9"/>
    <x v="0"/>
    <d v="2025-03-20T00:00:00"/>
    <n v="16"/>
    <n v="6.16"/>
    <n v="98.56"/>
  </r>
  <r>
    <s v="S0057"/>
    <x v="9"/>
    <x v="1"/>
    <d v="2025-05-09T00:00:00"/>
    <n v="16"/>
    <n v="69.78"/>
    <n v="1116.48"/>
  </r>
  <r>
    <s v="S0094"/>
    <x v="2"/>
    <x v="1"/>
    <d v="2025-05-14T00:00:00"/>
    <n v="4"/>
    <n v="97.99"/>
    <n v="391.96"/>
  </r>
  <r>
    <s v="S0074"/>
    <x v="4"/>
    <x v="2"/>
    <d v="2025-03-05T00:00:00"/>
    <n v="14"/>
    <n v="54.27"/>
    <n v="759.78"/>
  </r>
  <r>
    <s v="S0097"/>
    <x v="5"/>
    <x v="4"/>
    <d v="2025-05-20T00:00:00"/>
    <n v="18"/>
    <n v="58.42"/>
    <n v="1051.56"/>
  </r>
  <r>
    <s v="S0085"/>
    <x v="7"/>
    <x v="0"/>
    <d v="2025-03-13T00:00:00"/>
    <n v="18"/>
    <n v="64.349999999999994"/>
    <n v="1158.3"/>
  </r>
  <r>
    <s v="S0050"/>
    <x v="9"/>
    <x v="4"/>
    <d v="2025-05-09T00:00:00"/>
    <n v="14"/>
    <n v="33.54"/>
    <n v="469.56"/>
  </r>
  <r>
    <s v="S0070"/>
    <x v="8"/>
    <x v="1"/>
    <d v="2025-05-22T00:00:00"/>
    <n v="17"/>
    <n v="13.26"/>
    <n v="225.42"/>
  </r>
  <r>
    <s v="S0004"/>
    <x v="9"/>
    <x v="1"/>
    <d v="2025-04-12T00:00:00"/>
    <n v="16"/>
    <n v="31.33"/>
    <n v="501.28"/>
  </r>
  <r>
    <s v="S0028"/>
    <x v="6"/>
    <x v="3"/>
    <d v="2025-04-30T00:00:00"/>
    <n v="8"/>
    <n v="64.739999999999995"/>
    <n v="517.91999999999996"/>
  </r>
  <r>
    <s v="S0029"/>
    <x v="7"/>
    <x v="2"/>
    <d v="2025-04-27T00:00:00"/>
    <n v="16"/>
    <n v="33.74"/>
    <n v="539.84"/>
  </r>
  <r>
    <s v="S0036"/>
    <x v="4"/>
    <x v="1"/>
    <d v="2025-03-07T00:00:00"/>
    <n v="2"/>
    <n v="86.05"/>
    <n v="172.1"/>
  </r>
  <r>
    <s v="S0076"/>
    <x v="3"/>
    <x v="1"/>
    <d v="2025-05-14T00:00:00"/>
    <n v="12"/>
    <n v="51.14"/>
    <n v="613.67999999999995"/>
  </r>
  <r>
    <s v="S0048"/>
    <x v="5"/>
    <x v="3"/>
    <d v="2025-03-28T00:00:00"/>
    <n v="14"/>
    <n v="34.43"/>
    <n v="482.02"/>
  </r>
  <r>
    <s v="S0003"/>
    <x v="5"/>
    <x v="1"/>
    <d v="2025-03-20T00:00:00"/>
    <n v="19"/>
    <n v="6.98"/>
    <n v="132.62"/>
  </r>
  <r>
    <s v="S0028"/>
    <x v="9"/>
    <x v="4"/>
    <d v="2025-04-03T00:00:00"/>
    <n v="19"/>
    <n v="25.03"/>
    <n v="475.57"/>
  </r>
  <r>
    <s v="S0009"/>
    <x v="3"/>
    <x v="1"/>
    <d v="2025-04-27T00:00:00"/>
    <n v="16"/>
    <n v="73.319999999999993"/>
    <n v="1173.1199999999999"/>
  </r>
  <r>
    <s v="S0067"/>
    <x v="8"/>
    <x v="2"/>
    <d v="2025-04-04T00:00:00"/>
    <n v="11"/>
    <n v="87.45"/>
    <n v="961.95"/>
  </r>
  <r>
    <s v="S0062"/>
    <x v="1"/>
    <x v="3"/>
    <d v="2025-05-02T00:00:00"/>
    <n v="16"/>
    <n v="77.150000000000006"/>
    <n v="1234.4000000000001"/>
  </r>
  <r>
    <s v="S0056"/>
    <x v="7"/>
    <x v="0"/>
    <d v="2025-04-30T00:00:00"/>
    <n v="12"/>
    <n v="99.98"/>
    <n v="1199.76"/>
  </r>
  <r>
    <s v="S0057"/>
    <x v="9"/>
    <x v="3"/>
    <d v="2025-03-26T00:00:00"/>
    <n v="16"/>
    <n v="95.9"/>
    <n v="1534.4"/>
  </r>
  <r>
    <s v="S0018"/>
    <x v="1"/>
    <x v="1"/>
    <d v="2025-05-04T00:00:00"/>
    <n v="3"/>
    <n v="82.34"/>
    <n v="247.02"/>
  </r>
  <r>
    <s v="S0047"/>
    <x v="6"/>
    <x v="0"/>
    <d v="2025-04-14T00:00:00"/>
    <n v="3"/>
    <n v="27.26"/>
    <n v="81.78"/>
  </r>
  <r>
    <s v="S0070"/>
    <x v="1"/>
    <x v="1"/>
    <d v="2025-04-30T00:00:00"/>
    <n v="5"/>
    <n v="77.77"/>
    <n v="388.85"/>
  </r>
  <r>
    <s v="S0056"/>
    <x v="7"/>
    <x v="4"/>
    <d v="2025-03-23T00:00:00"/>
    <n v="1"/>
    <n v="58.92"/>
    <n v="58.92"/>
  </r>
  <r>
    <s v="S0003"/>
    <x v="6"/>
    <x v="4"/>
    <d v="2025-05-04T00:00:00"/>
    <n v="8"/>
    <n v="34.299999999999997"/>
    <n v="274.39999999999998"/>
  </r>
  <r>
    <s v="S0036"/>
    <x v="7"/>
    <x v="2"/>
    <d v="2025-04-10T00:00:00"/>
    <n v="17"/>
    <n v="42.66"/>
    <n v="725.22"/>
  </r>
  <r>
    <s v="S0036"/>
    <x v="0"/>
    <x v="3"/>
    <d v="2025-05-13T00:00:00"/>
    <n v="15"/>
    <n v="84.07"/>
    <n v="1261.05"/>
  </r>
  <r>
    <s v="S0049"/>
    <x v="8"/>
    <x v="0"/>
    <d v="2025-04-06T00:00:00"/>
    <n v="6"/>
    <n v="79.010000000000005"/>
    <n v="474.06"/>
  </r>
  <r>
    <s v="S0006"/>
    <x v="4"/>
    <x v="0"/>
    <d v="2025-03-21T00:00:00"/>
    <n v="18"/>
    <n v="94.9"/>
    <n v="1708.2"/>
  </r>
  <r>
    <s v="S0086"/>
    <x v="4"/>
    <x v="1"/>
    <d v="2025-04-18T00:00:00"/>
    <n v="8"/>
    <n v="80.13"/>
    <n v="641.04"/>
  </r>
  <r>
    <s v="S0028"/>
    <x v="0"/>
    <x v="1"/>
    <d v="2025-05-13T00:00:00"/>
    <n v="11"/>
    <n v="5.17"/>
    <n v="56.87"/>
  </r>
  <r>
    <s v="S0030"/>
    <x v="7"/>
    <x v="4"/>
    <d v="2025-05-22T00:00:00"/>
    <n v="10"/>
    <n v="36.340000000000003"/>
    <n v="363.4"/>
  </r>
  <r>
    <s v="S0029"/>
    <x v="9"/>
    <x v="3"/>
    <d v="2025-03-01T00:00:00"/>
    <n v="14"/>
    <n v="72.64"/>
    <n v="1016.96"/>
  </r>
  <r>
    <s v="S0020"/>
    <x v="0"/>
    <x v="1"/>
    <d v="2025-04-07T00:00:00"/>
    <n v="4"/>
    <n v="21.14"/>
    <n v="84.56"/>
  </r>
  <r>
    <s v="S0048"/>
    <x v="1"/>
    <x v="4"/>
    <d v="2025-02-24T00:00:00"/>
    <n v="6"/>
    <n v="77.209999999999994"/>
    <n v="463.26"/>
  </r>
  <r>
    <s v="S0074"/>
    <x v="4"/>
    <x v="1"/>
    <d v="2025-05-22T00:00:00"/>
    <n v="3"/>
    <n v="21.91"/>
    <n v="65.73"/>
  </r>
  <r>
    <s v="S0035"/>
    <x v="2"/>
    <x v="4"/>
    <d v="2025-05-19T00:00:00"/>
    <n v="1"/>
    <n v="27.41"/>
    <n v="27.41"/>
  </r>
  <r>
    <s v="S0032"/>
    <x v="7"/>
    <x v="4"/>
    <d v="2025-03-05T00:00:00"/>
    <n v="6"/>
    <n v="41.75"/>
    <n v="250.5"/>
  </r>
  <r>
    <s v="S0027"/>
    <x v="4"/>
    <x v="3"/>
    <d v="2025-05-11T00:00:00"/>
    <n v="8"/>
    <n v="54.89"/>
    <n v="439.12"/>
  </r>
  <r>
    <s v="S0078"/>
    <x v="3"/>
    <x v="1"/>
    <d v="2025-05-15T00:00:00"/>
    <n v="11"/>
    <n v="56.9"/>
    <n v="625.9"/>
  </r>
  <r>
    <s v="S0061"/>
    <x v="6"/>
    <x v="2"/>
    <d v="2025-03-24T00:00:00"/>
    <n v="15"/>
    <n v="61.19"/>
    <n v="917.85"/>
  </r>
  <r>
    <s v="S0072"/>
    <x v="1"/>
    <x v="3"/>
    <d v="2025-04-14T00:00:00"/>
    <n v="12"/>
    <n v="34.44"/>
    <n v="413.28"/>
  </r>
  <r>
    <s v="S0028"/>
    <x v="1"/>
    <x v="4"/>
    <d v="2025-04-01T00:00:00"/>
    <n v="16"/>
    <n v="6.53"/>
    <n v="104.48"/>
  </r>
  <r>
    <s v="S0086"/>
    <x v="6"/>
    <x v="1"/>
    <d v="2025-05-13T00:00:00"/>
    <n v="13"/>
    <n v="8.75"/>
    <n v="113.75"/>
  </r>
  <r>
    <s v="S0024"/>
    <x v="6"/>
    <x v="1"/>
    <d v="2025-04-12T00:00:00"/>
    <n v="3"/>
    <n v="12.27"/>
    <n v="36.81"/>
  </r>
  <r>
    <s v="S0091"/>
    <x v="6"/>
    <x v="4"/>
    <d v="2025-04-11T00:00:00"/>
    <n v="15"/>
    <n v="65.87"/>
    <n v="988.05"/>
  </r>
  <r>
    <s v="S0030"/>
    <x v="9"/>
    <x v="3"/>
    <d v="2025-05-11T00:00:00"/>
    <n v="20"/>
    <n v="84.21"/>
    <n v="1684.2"/>
  </r>
  <r>
    <s v="S0034"/>
    <x v="7"/>
    <x v="4"/>
    <d v="2025-03-17T00:00:00"/>
    <n v="8"/>
    <n v="6.14"/>
    <n v="49.12"/>
  </r>
  <r>
    <s v="S0027"/>
    <x v="7"/>
    <x v="4"/>
    <d v="2025-04-26T00:00:00"/>
    <n v="15"/>
    <n v="63.17"/>
    <n v="947.55"/>
  </r>
  <r>
    <s v="S0054"/>
    <x v="3"/>
    <x v="2"/>
    <d v="2025-05-06T00:00:00"/>
    <n v="12"/>
    <n v="99.44"/>
    <n v="1193.28"/>
  </r>
  <r>
    <s v="S0057"/>
    <x v="5"/>
    <x v="4"/>
    <d v="2025-04-10T00:00:00"/>
    <n v="17"/>
    <n v="80.3"/>
    <n v="1365.1"/>
  </r>
  <r>
    <s v="S0072"/>
    <x v="4"/>
    <x v="2"/>
    <d v="2025-02-24T00:00:00"/>
    <n v="13"/>
    <n v="33.65"/>
    <n v="437.45"/>
  </r>
  <r>
    <s v="S0094"/>
    <x v="0"/>
    <x v="2"/>
    <d v="2025-03-03T00:00:00"/>
    <n v="1"/>
    <n v="28.57"/>
    <n v="28.57"/>
  </r>
  <r>
    <s v="S0037"/>
    <x v="4"/>
    <x v="1"/>
    <d v="2025-05-01T00:00:00"/>
    <n v="13"/>
    <n v="62.76"/>
    <n v="815.88"/>
  </r>
  <r>
    <s v="S0072"/>
    <x v="9"/>
    <x v="2"/>
    <d v="2025-04-13T00:00:00"/>
    <n v="14"/>
    <n v="56.86"/>
    <n v="796.04"/>
  </r>
  <r>
    <s v="S0043"/>
    <x v="4"/>
    <x v="0"/>
    <d v="2025-04-01T00:00:00"/>
    <n v="15"/>
    <n v="48.17"/>
    <n v="722.55"/>
  </r>
  <r>
    <s v="S0061"/>
    <x v="4"/>
    <x v="4"/>
    <d v="2025-04-19T00:00:00"/>
    <n v="2"/>
    <n v="57.31"/>
    <n v="114.62"/>
  </r>
  <r>
    <s v="S0097"/>
    <x v="7"/>
    <x v="0"/>
    <d v="2025-03-24T00:00:00"/>
    <n v="7"/>
    <n v="62.51"/>
    <n v="437.57"/>
  </r>
  <r>
    <s v="S0097"/>
    <x v="2"/>
    <x v="0"/>
    <d v="2025-04-04T00:00:00"/>
    <n v="6"/>
    <n v="88.55"/>
    <n v="531.29999999999995"/>
  </r>
  <r>
    <s v="S0013"/>
    <x v="8"/>
    <x v="2"/>
    <d v="2025-04-11T00:00:00"/>
    <n v="8"/>
    <n v="63.51"/>
    <n v="508.08"/>
  </r>
  <r>
    <s v="S0041"/>
    <x v="2"/>
    <x v="0"/>
    <d v="2025-04-21T00:00:00"/>
    <n v="7"/>
    <n v="75.209999999999994"/>
    <n v="526.47"/>
  </r>
  <r>
    <s v="S0032"/>
    <x v="3"/>
    <x v="3"/>
    <d v="2025-04-11T00:00:00"/>
    <n v="14"/>
    <n v="20.48"/>
    <n v="286.72000000000003"/>
  </r>
  <r>
    <s v="S0034"/>
    <x v="6"/>
    <x v="1"/>
    <d v="2025-03-28T00:00:00"/>
    <n v="17"/>
    <n v="92.38"/>
    <n v="1570.46"/>
  </r>
  <r>
    <s v="S0035"/>
    <x v="7"/>
    <x v="4"/>
    <d v="2025-04-10T00:00:00"/>
    <n v="13"/>
    <n v="7.87"/>
    <n v="102.31"/>
  </r>
  <r>
    <s v="S0075"/>
    <x v="1"/>
    <x v="0"/>
    <d v="2025-03-28T00:00:00"/>
    <n v="5"/>
    <n v="8.94"/>
    <n v="44.7"/>
  </r>
  <r>
    <s v="S0077"/>
    <x v="4"/>
    <x v="4"/>
    <d v="2025-03-15T00:00:00"/>
    <n v="17"/>
    <n v="5.14"/>
    <n v="87.38"/>
  </r>
  <r>
    <s v="S0038"/>
    <x v="1"/>
    <x v="4"/>
    <d v="2025-03-19T00:00:00"/>
    <n v="12"/>
    <n v="20.399999999999999"/>
    <n v="244.8"/>
  </r>
  <r>
    <s v="S0037"/>
    <x v="0"/>
    <x v="4"/>
    <d v="2025-03-27T00:00:00"/>
    <n v="2"/>
    <n v="63.83"/>
    <n v="127.66"/>
  </r>
  <r>
    <s v="S0082"/>
    <x v="5"/>
    <x v="0"/>
    <d v="2025-04-12T00:00:00"/>
    <n v="3"/>
    <n v="33.01"/>
    <n v="99.03"/>
  </r>
  <r>
    <s v="S0006"/>
    <x v="7"/>
    <x v="2"/>
    <d v="2025-03-27T00:00:00"/>
    <n v="5"/>
    <n v="81.98"/>
    <n v="409.9"/>
  </r>
  <r>
    <s v="S0100"/>
    <x v="9"/>
    <x v="3"/>
    <d v="2025-03-19T00:00:00"/>
    <n v="17"/>
    <n v="35.26"/>
    <n v="599.41999999999996"/>
  </r>
  <r>
    <s v="S0016"/>
    <x v="0"/>
    <x v="4"/>
    <d v="2025-04-11T00:00:00"/>
    <n v="5"/>
    <n v="70.069999999999993"/>
    <n v="350.35"/>
  </r>
  <r>
    <s v="S0012"/>
    <x v="3"/>
    <x v="4"/>
    <d v="2025-05-09T00:00:00"/>
    <n v="2"/>
    <n v="22"/>
    <n v="44"/>
  </r>
  <r>
    <s v="S0001"/>
    <x v="3"/>
    <x v="4"/>
    <d v="2025-04-20T00:00:00"/>
    <n v="14"/>
    <n v="80.88"/>
    <n v="1132.32"/>
  </r>
  <r>
    <s v="S0059"/>
    <x v="9"/>
    <x v="0"/>
    <d v="2025-05-22T00:00:00"/>
    <n v="2"/>
    <n v="37.36"/>
    <n v="74.72"/>
  </r>
  <r>
    <s v="S0024"/>
    <x v="0"/>
    <x v="3"/>
    <d v="2025-05-03T00:00:00"/>
    <n v="6"/>
    <n v="93.65"/>
    <n v="561.9"/>
  </r>
  <r>
    <s v="S0060"/>
    <x v="5"/>
    <x v="0"/>
    <d v="2025-02-23T00:00:00"/>
    <n v="6"/>
    <n v="37.29"/>
    <n v="223.74"/>
  </r>
  <r>
    <s v="S0030"/>
    <x v="6"/>
    <x v="4"/>
    <d v="2025-04-09T00:00:00"/>
    <n v="4"/>
    <n v="84.06"/>
    <n v="336.24"/>
  </r>
  <r>
    <s v="S0002"/>
    <x v="2"/>
    <x v="2"/>
    <d v="2025-03-18T00:00:00"/>
    <n v="4"/>
    <n v="63.14"/>
    <n v="252.56"/>
  </r>
  <r>
    <s v="S0082"/>
    <x v="3"/>
    <x v="3"/>
    <d v="2025-02-25T00:00:00"/>
    <n v="11"/>
    <n v="67.58"/>
    <n v="743.38"/>
  </r>
  <r>
    <s v="S0029"/>
    <x v="7"/>
    <x v="0"/>
    <d v="2025-05-18T00:00:00"/>
    <n v="2"/>
    <n v="32.1"/>
    <n v="64.2"/>
  </r>
  <r>
    <s v="S0063"/>
    <x v="9"/>
    <x v="2"/>
    <d v="2025-05-22T00:00:00"/>
    <n v="19"/>
    <n v="79.38"/>
    <n v="1508.22"/>
  </r>
  <r>
    <s v="S0030"/>
    <x v="6"/>
    <x v="3"/>
    <d v="2025-03-18T00:00:00"/>
    <n v="11"/>
    <n v="68.209999999999994"/>
    <n v="750.31"/>
  </r>
  <r>
    <s v="S0059"/>
    <x v="2"/>
    <x v="2"/>
    <d v="2025-04-25T00:00:00"/>
    <n v="1"/>
    <n v="88.38"/>
    <n v="88.38"/>
  </r>
  <r>
    <s v="S0006"/>
    <x v="2"/>
    <x v="3"/>
    <d v="2025-04-30T00:00:00"/>
    <n v="3"/>
    <n v="33.85"/>
    <n v="101.55"/>
  </r>
  <r>
    <s v="S0056"/>
    <x v="9"/>
    <x v="4"/>
    <d v="2025-04-21T00:00:00"/>
    <n v="16"/>
    <n v="53.26"/>
    <n v="852.16"/>
  </r>
  <r>
    <s v="S0096"/>
    <x v="6"/>
    <x v="2"/>
    <d v="2025-04-14T00:00:00"/>
    <n v="9"/>
    <n v="16.87"/>
    <n v="151.83000000000001"/>
  </r>
  <r>
    <s v="S0096"/>
    <x v="9"/>
    <x v="1"/>
    <d v="2025-02-26T00:00:00"/>
    <n v="4"/>
    <n v="55.32"/>
    <n v="221.28"/>
  </r>
  <r>
    <s v="S0068"/>
    <x v="5"/>
    <x v="4"/>
    <d v="2025-04-27T00:00:00"/>
    <n v="20"/>
    <n v="63.75"/>
    <n v="1275"/>
  </r>
  <r>
    <s v="S0022"/>
    <x v="5"/>
    <x v="4"/>
    <d v="2025-03-25T00:00:00"/>
    <n v="9"/>
    <n v="30.61"/>
    <n v="275.49"/>
  </r>
  <r>
    <s v="S0007"/>
    <x v="5"/>
    <x v="1"/>
    <d v="2025-04-30T00:00:00"/>
    <n v="14"/>
    <n v="23.26"/>
    <n v="325.64"/>
  </r>
  <r>
    <s v="S0070"/>
    <x v="5"/>
    <x v="3"/>
    <d v="2025-03-28T00:00:00"/>
    <n v="12"/>
    <n v="40.33"/>
    <n v="483.96"/>
  </r>
  <r>
    <s v="S0095"/>
    <x v="6"/>
    <x v="4"/>
    <d v="2025-03-24T00:00:00"/>
    <n v="8"/>
    <n v="19.350000000000001"/>
    <n v="154.80000000000001"/>
  </r>
  <r>
    <s v="S0060"/>
    <x v="6"/>
    <x v="2"/>
    <d v="2025-03-15T00:00:00"/>
    <n v="6"/>
    <n v="63.12"/>
    <n v="378.72"/>
  </r>
  <r>
    <s v="S0030"/>
    <x v="4"/>
    <x v="4"/>
    <d v="2025-04-09T00:00:00"/>
    <n v="4"/>
    <n v="91.37"/>
    <n v="365.48"/>
  </r>
  <r>
    <s v="S0014"/>
    <x v="4"/>
    <x v="3"/>
    <d v="2025-04-19T00:00:00"/>
    <n v="11"/>
    <n v="52.83"/>
    <n v="581.13"/>
  </r>
  <r>
    <s v="S0069"/>
    <x v="0"/>
    <x v="3"/>
    <d v="2025-02-24T00:00:00"/>
    <n v="20"/>
    <n v="26.33"/>
    <n v="526.6"/>
  </r>
  <r>
    <s v="S0065"/>
    <x v="3"/>
    <x v="0"/>
    <d v="2025-04-11T00:00:00"/>
    <n v="4"/>
    <n v="27.86"/>
    <n v="111.44"/>
  </r>
  <r>
    <s v="S0031"/>
    <x v="3"/>
    <x v="3"/>
    <d v="2025-04-03T00:00:00"/>
    <n v="19"/>
    <n v="53.06"/>
    <n v="1008.14"/>
  </r>
  <r>
    <s v="S0054"/>
    <x v="5"/>
    <x v="1"/>
    <d v="2025-05-16T00:00:00"/>
    <n v="18"/>
    <n v="5.96"/>
    <n v="107.28"/>
  </r>
  <r>
    <s v="S0006"/>
    <x v="5"/>
    <x v="1"/>
    <d v="2025-03-25T00:00:00"/>
    <n v="7"/>
    <n v="82.09"/>
    <n v="574.63"/>
  </r>
  <r>
    <s v="S0082"/>
    <x v="0"/>
    <x v="2"/>
    <d v="2025-03-24T00:00:00"/>
    <n v="18"/>
    <n v="70.540000000000006"/>
    <n v="1269.72"/>
  </r>
  <r>
    <s v="S0005"/>
    <x v="8"/>
    <x v="0"/>
    <d v="2025-03-22T00:00:00"/>
    <n v="3"/>
    <n v="86.37"/>
    <n v="259.11"/>
  </r>
  <r>
    <s v="S0007"/>
    <x v="0"/>
    <x v="2"/>
    <d v="2025-03-11T00:00:00"/>
    <n v="3"/>
    <n v="95.15"/>
    <n v="285.45"/>
  </r>
  <r>
    <s v="S0057"/>
    <x v="5"/>
    <x v="1"/>
    <d v="2025-03-17T00:00:00"/>
    <n v="8"/>
    <n v="32.96"/>
    <n v="263.68"/>
  </r>
  <r>
    <s v="S0013"/>
    <x v="1"/>
    <x v="2"/>
    <d v="2025-05-18T00:00:00"/>
    <n v="20"/>
    <n v="80.31"/>
    <n v="1606.2"/>
  </r>
  <r>
    <s v="S0076"/>
    <x v="7"/>
    <x v="2"/>
    <d v="2025-04-27T00:00:00"/>
    <n v="7"/>
    <n v="12.41"/>
    <n v="86.87"/>
  </r>
  <r>
    <s v="S0021"/>
    <x v="5"/>
    <x v="2"/>
    <d v="2025-05-16T00:00:00"/>
    <n v="6"/>
    <n v="98.54"/>
    <n v="591.24"/>
  </r>
  <r>
    <s v="S0031"/>
    <x v="0"/>
    <x v="2"/>
    <d v="2025-04-30T00:00:00"/>
    <n v="17"/>
    <n v="25.12"/>
    <n v="427.04"/>
  </r>
  <r>
    <s v="S0058"/>
    <x v="6"/>
    <x v="0"/>
    <d v="2025-03-12T00:00:00"/>
    <n v="5"/>
    <n v="51.36"/>
    <n v="256.8"/>
  </r>
  <r>
    <s v="S0009"/>
    <x v="8"/>
    <x v="3"/>
    <d v="2025-03-23T00:00:00"/>
    <n v="14"/>
    <n v="15.69"/>
    <n v="219.66"/>
  </r>
  <r>
    <s v="S0032"/>
    <x v="8"/>
    <x v="1"/>
    <d v="2025-03-29T00:00:00"/>
    <n v="3"/>
    <n v="83.28"/>
    <n v="249.84"/>
  </r>
  <r>
    <s v="S0033"/>
    <x v="3"/>
    <x v="2"/>
    <d v="2025-04-28T00:00:00"/>
    <n v="2"/>
    <n v="63.65"/>
    <n v="127.3"/>
  </r>
  <r>
    <s v="S0025"/>
    <x v="9"/>
    <x v="0"/>
    <d v="2025-03-10T00:00:00"/>
    <n v="8"/>
    <n v="99.45"/>
    <n v="795.6"/>
  </r>
  <r>
    <s v="S0024"/>
    <x v="8"/>
    <x v="2"/>
    <d v="2025-05-19T00:00:00"/>
    <n v="13"/>
    <n v="82.74"/>
    <n v="1075.6199999999999"/>
  </r>
  <r>
    <s v="S0075"/>
    <x v="1"/>
    <x v="3"/>
    <d v="2025-04-06T00:00:00"/>
    <n v="14"/>
    <n v="75.7"/>
    <n v="1059.8"/>
  </r>
  <r>
    <s v="S0073"/>
    <x v="5"/>
    <x v="1"/>
    <d v="2025-04-26T00:00:00"/>
    <n v="17"/>
    <n v="36.44"/>
    <n v="619.48"/>
  </r>
  <r>
    <s v="S0099"/>
    <x v="9"/>
    <x v="2"/>
    <d v="2025-04-03T00:00:00"/>
    <n v="6"/>
    <n v="76.41"/>
    <n v="458.46"/>
  </r>
  <r>
    <s v="S0055"/>
    <x v="6"/>
    <x v="0"/>
    <d v="2025-04-21T00:00:00"/>
    <n v="3"/>
    <n v="53.51"/>
    <n v="160.53"/>
  </r>
  <r>
    <s v="S0044"/>
    <x v="9"/>
    <x v="3"/>
    <d v="2025-04-23T00:00:00"/>
    <n v="16"/>
    <n v="95.91"/>
    <n v="1534.56"/>
  </r>
  <r>
    <s v="S0073"/>
    <x v="9"/>
    <x v="2"/>
    <d v="2025-03-23T00:00:00"/>
    <n v="18"/>
    <n v="49.15"/>
    <n v="884.7"/>
  </r>
  <r>
    <s v="S0028"/>
    <x v="3"/>
    <x v="3"/>
    <d v="2025-05-13T00:00:00"/>
    <n v="14"/>
    <n v="95.38"/>
    <n v="1335.32"/>
  </r>
  <r>
    <s v="S0068"/>
    <x v="1"/>
    <x v="1"/>
    <d v="2025-03-13T00:00:00"/>
    <n v="12"/>
    <n v="51.61"/>
    <n v="619.32000000000005"/>
  </r>
  <r>
    <s v="S0067"/>
    <x v="8"/>
    <x v="4"/>
    <d v="2025-03-16T00:00:00"/>
    <n v="15"/>
    <n v="59.67"/>
    <n v="895.05"/>
  </r>
  <r>
    <s v="S0071"/>
    <x v="3"/>
    <x v="0"/>
    <d v="2025-02-25T00:00:00"/>
    <n v="10"/>
    <n v="89.85"/>
    <n v="898.5"/>
  </r>
  <r>
    <s v="S0050"/>
    <x v="0"/>
    <x v="0"/>
    <d v="2025-04-26T00:00:00"/>
    <n v="10"/>
    <n v="84.27"/>
    <n v="842.7"/>
  </r>
  <r>
    <s v="S0033"/>
    <x v="5"/>
    <x v="2"/>
    <d v="2025-02-27T00:00:00"/>
    <n v="18"/>
    <n v="81.69"/>
    <n v="1470.42"/>
  </r>
  <r>
    <s v="S0009"/>
    <x v="2"/>
    <x v="0"/>
    <d v="2025-02-27T00:00:00"/>
    <n v="20"/>
    <n v="62.65"/>
    <n v="1253"/>
  </r>
  <r>
    <s v="S0068"/>
    <x v="8"/>
    <x v="0"/>
    <d v="2025-04-21T00:00:00"/>
    <n v="11"/>
    <n v="50.6"/>
    <n v="556.6"/>
  </r>
  <r>
    <s v="S0069"/>
    <x v="8"/>
    <x v="4"/>
    <d v="2025-03-24T00:00:00"/>
    <n v="16"/>
    <n v="96.48"/>
    <n v="1543.68"/>
  </r>
  <r>
    <s v="S0007"/>
    <x v="0"/>
    <x v="1"/>
    <d v="2025-05-08T00:00:00"/>
    <n v="1"/>
    <n v="62.2"/>
    <n v="62.2"/>
  </r>
  <r>
    <s v="S0085"/>
    <x v="2"/>
    <x v="3"/>
    <d v="2025-03-21T00:00:00"/>
    <n v="19"/>
    <n v="66.239999999999995"/>
    <n v="1258.56"/>
  </r>
  <r>
    <s v="S0014"/>
    <x v="6"/>
    <x v="2"/>
    <d v="2025-05-17T00:00:00"/>
    <n v="4"/>
    <n v="20.260000000000002"/>
    <n v="81.040000000000006"/>
  </r>
  <r>
    <s v="S0095"/>
    <x v="3"/>
    <x v="0"/>
    <d v="2025-03-19T00:00:00"/>
    <n v="11"/>
    <n v="13.39"/>
    <n v="147.29"/>
  </r>
  <r>
    <s v="S0019"/>
    <x v="9"/>
    <x v="1"/>
    <d v="2025-04-15T00:00:00"/>
    <n v="20"/>
    <n v="76.47"/>
    <n v="1529.4"/>
  </r>
  <r>
    <s v="S0009"/>
    <x v="6"/>
    <x v="3"/>
    <d v="2025-02-28T00:00:00"/>
    <n v="4"/>
    <n v="12.06"/>
    <n v="48.24"/>
  </r>
  <r>
    <s v="S0076"/>
    <x v="1"/>
    <x v="1"/>
    <d v="2025-05-05T00:00:00"/>
    <n v="2"/>
    <n v="61.74"/>
    <n v="123.48"/>
  </r>
  <r>
    <s v="S0085"/>
    <x v="7"/>
    <x v="2"/>
    <d v="2025-03-08T00:00:00"/>
    <n v="15"/>
    <n v="17.61"/>
    <n v="264.14999999999998"/>
  </r>
  <r>
    <s v="S0071"/>
    <x v="6"/>
    <x v="4"/>
    <d v="2025-03-26T00:00:00"/>
    <n v="14"/>
    <n v="10.33"/>
    <n v="144.62"/>
  </r>
  <r>
    <s v="S0071"/>
    <x v="7"/>
    <x v="2"/>
    <d v="2025-05-19T00:00:00"/>
    <n v="7"/>
    <n v="34.409999999999997"/>
    <n v="240.87"/>
  </r>
  <r>
    <s v="S0002"/>
    <x v="4"/>
    <x v="1"/>
    <d v="2025-05-17T00:00:00"/>
    <n v="18"/>
    <n v="55.56"/>
    <n v="1000.08"/>
  </r>
  <r>
    <s v="S0096"/>
    <x v="7"/>
    <x v="2"/>
    <d v="2025-04-08T00:00:00"/>
    <n v="10"/>
    <n v="45.14"/>
    <n v="451.4"/>
  </r>
  <r>
    <s v="S0071"/>
    <x v="1"/>
    <x v="4"/>
    <d v="2025-05-18T00:00:00"/>
    <n v="2"/>
    <n v="98.81"/>
    <n v="197.62"/>
  </r>
  <r>
    <s v="S0059"/>
    <x v="2"/>
    <x v="4"/>
    <d v="2025-04-08T00:00:00"/>
    <n v="4"/>
    <n v="53.29"/>
    <n v="213.16"/>
  </r>
  <r>
    <s v="S0095"/>
    <x v="3"/>
    <x v="3"/>
    <d v="2025-05-18T00:00:00"/>
    <n v="17"/>
    <n v="18.86"/>
    <n v="320.62"/>
  </r>
  <r>
    <s v="S0079"/>
    <x v="7"/>
    <x v="2"/>
    <d v="2025-05-14T00:00:00"/>
    <n v="4"/>
    <n v="9.48"/>
    <n v="37.92"/>
  </r>
  <r>
    <s v="S0072"/>
    <x v="9"/>
    <x v="3"/>
    <d v="2025-03-31T00:00:00"/>
    <n v="6"/>
    <n v="88.46"/>
    <n v="530.76"/>
  </r>
  <r>
    <s v="S0046"/>
    <x v="8"/>
    <x v="1"/>
    <d v="2025-02-22T00:00:00"/>
    <n v="20"/>
    <n v="26.72"/>
    <n v="534.4"/>
  </r>
  <r>
    <s v="S0026"/>
    <x v="7"/>
    <x v="2"/>
    <d v="2025-04-02T00:00:00"/>
    <n v="4"/>
    <n v="64.349999999999994"/>
    <n v="257.39999999999998"/>
  </r>
  <r>
    <s v="S0084"/>
    <x v="4"/>
    <x v="0"/>
    <d v="2025-04-25T00:00:00"/>
    <n v="15"/>
    <n v="79.69"/>
    <n v="1195.3499999999999"/>
  </r>
  <r>
    <s v="S0061"/>
    <x v="2"/>
    <x v="4"/>
    <d v="2025-04-29T00:00:00"/>
    <n v="13"/>
    <n v="19.3"/>
    <n v="250.9"/>
  </r>
  <r>
    <s v="S0063"/>
    <x v="5"/>
    <x v="2"/>
    <d v="2025-04-27T00:00:00"/>
    <n v="8"/>
    <n v="75.400000000000006"/>
    <n v="603.20000000000005"/>
  </r>
  <r>
    <s v="S0034"/>
    <x v="9"/>
    <x v="3"/>
    <d v="2025-05-17T00:00:00"/>
    <n v="11"/>
    <n v="71.64"/>
    <n v="788.04"/>
  </r>
  <r>
    <s v="S0073"/>
    <x v="4"/>
    <x v="0"/>
    <d v="2025-03-09T00:00:00"/>
    <n v="10"/>
    <n v="46.33"/>
    <n v="463.3"/>
  </r>
  <r>
    <s v="S0099"/>
    <x v="8"/>
    <x v="0"/>
    <d v="2025-02-25T00:00:00"/>
    <n v="8"/>
    <n v="24.39"/>
    <n v="195.12"/>
  </r>
  <r>
    <s v="S0055"/>
    <x v="4"/>
    <x v="1"/>
    <d v="2025-05-01T00:00:00"/>
    <n v="10"/>
    <n v="85.58"/>
    <n v="855.8"/>
  </r>
  <r>
    <s v="S0053"/>
    <x v="7"/>
    <x v="3"/>
    <d v="2025-05-08T00:00:00"/>
    <n v="18"/>
    <n v="50.89"/>
    <n v="916.02"/>
  </r>
  <r>
    <s v="S0083"/>
    <x v="8"/>
    <x v="3"/>
    <d v="2025-02-27T00:00:00"/>
    <n v="13"/>
    <n v="11.97"/>
    <n v="155.61000000000001"/>
  </r>
  <r>
    <s v="S0027"/>
    <x v="7"/>
    <x v="3"/>
    <d v="2025-03-15T00:00:00"/>
    <n v="3"/>
    <n v="38.31"/>
    <n v="114.93"/>
  </r>
  <r>
    <s v="S0084"/>
    <x v="5"/>
    <x v="4"/>
    <d v="2025-05-20T00:00:00"/>
    <n v="14"/>
    <n v="6.76"/>
    <n v="94.64"/>
  </r>
  <r>
    <s v="S0012"/>
    <x v="8"/>
    <x v="4"/>
    <d v="2025-03-06T00:00:00"/>
    <n v="15"/>
    <n v="89.49"/>
    <n v="1342.35"/>
  </r>
  <r>
    <s v="S0026"/>
    <x v="5"/>
    <x v="4"/>
    <d v="2025-05-09T00:00:00"/>
    <n v="2"/>
    <n v="56.03"/>
    <n v="112.06"/>
  </r>
  <r>
    <s v="S0070"/>
    <x v="7"/>
    <x v="0"/>
    <d v="2025-04-26T00:00:00"/>
    <n v="14"/>
    <n v="21.06"/>
    <n v="294.83999999999997"/>
  </r>
  <r>
    <s v="S0068"/>
    <x v="3"/>
    <x v="4"/>
    <d v="2025-03-21T00:00:00"/>
    <n v="5"/>
    <n v="70.459999999999994"/>
    <n v="352.3"/>
  </r>
  <r>
    <s v="S0079"/>
    <x v="3"/>
    <x v="4"/>
    <d v="2025-05-10T00:00:00"/>
    <n v="13"/>
    <n v="42.47"/>
    <n v="552.11"/>
  </r>
  <r>
    <s v="S0004"/>
    <x v="4"/>
    <x v="3"/>
    <d v="2025-04-17T00:00:00"/>
    <n v="6"/>
    <n v="6.87"/>
    <n v="41.22"/>
  </r>
  <r>
    <s v="S0084"/>
    <x v="1"/>
    <x v="0"/>
    <d v="2025-05-16T00:00:00"/>
    <n v="19"/>
    <n v="12.19"/>
    <n v="231.61"/>
  </r>
  <r>
    <s v="S0002"/>
    <x v="1"/>
    <x v="4"/>
    <d v="2025-05-23T00:00:00"/>
    <n v="17"/>
    <n v="58.66"/>
    <n v="997.22"/>
  </r>
  <r>
    <s v="S0043"/>
    <x v="6"/>
    <x v="2"/>
    <d v="2025-05-14T00:00:00"/>
    <n v="13"/>
    <n v="95.45"/>
    <n v="1240.8499999999999"/>
  </r>
  <r>
    <s v="S0027"/>
    <x v="5"/>
    <x v="2"/>
    <d v="2025-03-06T00:00:00"/>
    <n v="5"/>
    <n v="6.39"/>
    <n v="31.95"/>
  </r>
  <r>
    <s v="S0013"/>
    <x v="6"/>
    <x v="4"/>
    <d v="2025-04-09T00:00:00"/>
    <n v="17"/>
    <n v="69.510000000000005"/>
    <n v="1181.67"/>
  </r>
  <r>
    <s v="S0070"/>
    <x v="8"/>
    <x v="0"/>
    <d v="2025-04-05T00:00:00"/>
    <n v="18"/>
    <n v="52.83"/>
    <n v="950.94"/>
  </r>
  <r>
    <s v="S0061"/>
    <x v="9"/>
    <x v="4"/>
    <d v="2025-02-23T00:00:00"/>
    <n v="20"/>
    <n v="80.5"/>
    <n v="1610"/>
  </r>
  <r>
    <s v="S0065"/>
    <x v="1"/>
    <x v="4"/>
    <d v="2025-04-30T00:00:00"/>
    <n v="7"/>
    <n v="73.34"/>
    <n v="513.38"/>
  </r>
  <r>
    <s v="S0096"/>
    <x v="7"/>
    <x v="4"/>
    <d v="2025-03-17T00:00:00"/>
    <n v="1"/>
    <n v="68.31"/>
    <n v="68.31"/>
  </r>
  <r>
    <s v="S0034"/>
    <x v="8"/>
    <x v="2"/>
    <d v="2025-02-25T00:00:00"/>
    <n v="16"/>
    <n v="39.590000000000003"/>
    <n v="633.44000000000005"/>
  </r>
  <r>
    <s v="S0065"/>
    <x v="7"/>
    <x v="2"/>
    <d v="2025-04-21T00:00:00"/>
    <n v="8"/>
    <n v="77.760000000000005"/>
    <n v="622.08000000000004"/>
  </r>
  <r>
    <s v="S0019"/>
    <x v="6"/>
    <x v="1"/>
    <d v="2025-04-27T00:00:00"/>
    <n v="4"/>
    <n v="61.05"/>
    <n v="244.2"/>
  </r>
  <r>
    <s v="S0026"/>
    <x v="6"/>
    <x v="3"/>
    <d v="2025-02-23T00:00:00"/>
    <n v="18"/>
    <n v="93.82"/>
    <n v="1688.76"/>
  </r>
  <r>
    <s v="S0070"/>
    <x v="6"/>
    <x v="3"/>
    <d v="2025-04-04T00:00:00"/>
    <n v="2"/>
    <n v="62.09"/>
    <n v="124.18"/>
  </r>
  <r>
    <s v="S0077"/>
    <x v="3"/>
    <x v="0"/>
    <d v="2025-03-02T00:00:00"/>
    <n v="4"/>
    <n v="91.56"/>
    <n v="366.24"/>
  </r>
  <r>
    <s v="S0100"/>
    <x v="0"/>
    <x v="4"/>
    <d v="2025-04-17T00:00:00"/>
    <n v="19"/>
    <n v="35.75"/>
    <n v="679.25"/>
  </r>
  <r>
    <s v="S0088"/>
    <x v="4"/>
    <x v="3"/>
    <d v="2025-03-16T00:00:00"/>
    <n v="8"/>
    <n v="29.02"/>
    <n v="232.16"/>
  </r>
  <r>
    <s v="S0048"/>
    <x v="6"/>
    <x v="0"/>
    <d v="2025-03-05T00:00:00"/>
    <n v="10"/>
    <n v="74.58"/>
    <n v="745.8"/>
  </r>
  <r>
    <s v="S0062"/>
    <x v="3"/>
    <x v="4"/>
    <d v="2025-04-08T00:00:00"/>
    <n v="9"/>
    <n v="13.57"/>
    <n v="122.13"/>
  </r>
  <r>
    <s v="S0008"/>
    <x v="2"/>
    <x v="3"/>
    <d v="2025-04-12T00:00:00"/>
    <n v="16"/>
    <n v="79.23"/>
    <n v="1267.68"/>
  </r>
  <r>
    <s v="S0003"/>
    <x v="4"/>
    <x v="3"/>
    <d v="2025-04-30T00:00:00"/>
    <n v="11"/>
    <n v="25.74"/>
    <n v="283.14"/>
  </r>
  <r>
    <s v="S0091"/>
    <x v="7"/>
    <x v="4"/>
    <d v="2025-03-21T00:00:00"/>
    <n v="7"/>
    <n v="37.299999999999997"/>
    <n v="261.10000000000002"/>
  </r>
  <r>
    <s v="S0082"/>
    <x v="4"/>
    <x v="2"/>
    <d v="2025-04-16T00:00:00"/>
    <n v="19"/>
    <n v="9.58"/>
    <n v="182.02"/>
  </r>
  <r>
    <s v="S0096"/>
    <x v="2"/>
    <x v="2"/>
    <d v="2025-05-21T00:00:00"/>
    <n v="7"/>
    <n v="62.64"/>
    <n v="438.48"/>
  </r>
  <r>
    <s v="S0048"/>
    <x v="5"/>
    <x v="2"/>
    <d v="2025-03-17T00:00:00"/>
    <n v="3"/>
    <n v="44.09"/>
    <n v="132.27000000000001"/>
  </r>
  <r>
    <s v="S0086"/>
    <x v="3"/>
    <x v="2"/>
    <d v="2025-05-10T00:00:00"/>
    <n v="6"/>
    <n v="86.91"/>
    <n v="521.46"/>
  </r>
  <r>
    <s v="S0034"/>
    <x v="0"/>
    <x v="1"/>
    <d v="2025-03-20T00:00:00"/>
    <n v="16"/>
    <n v="89.3"/>
    <n v="1428.8"/>
  </r>
  <r>
    <s v="S0075"/>
    <x v="5"/>
    <x v="2"/>
    <d v="2025-04-22T00:00:00"/>
    <n v="10"/>
    <n v="5.21"/>
    <n v="52.1"/>
  </r>
  <r>
    <s v="S0041"/>
    <x v="2"/>
    <x v="2"/>
    <d v="2025-04-22T00:00:00"/>
    <n v="1"/>
    <n v="16.14"/>
    <n v="16.14"/>
  </r>
  <r>
    <s v="S0020"/>
    <x v="5"/>
    <x v="1"/>
    <d v="2025-03-25T00:00:00"/>
    <n v="14"/>
    <n v="42.11"/>
    <n v="589.54"/>
  </r>
  <r>
    <s v="S0029"/>
    <x v="7"/>
    <x v="3"/>
    <d v="2025-04-04T00:00:00"/>
    <n v="4"/>
    <n v="46.85"/>
    <n v="187.4"/>
  </r>
  <r>
    <s v="S0064"/>
    <x v="8"/>
    <x v="1"/>
    <d v="2025-03-01T00:00:00"/>
    <n v="10"/>
    <n v="71.64"/>
    <n v="716.4"/>
  </r>
  <r>
    <s v="S0022"/>
    <x v="3"/>
    <x v="2"/>
    <d v="2025-03-30T00:00:00"/>
    <n v="9"/>
    <n v="54.41"/>
    <n v="489.69"/>
  </r>
  <r>
    <s v="S0052"/>
    <x v="7"/>
    <x v="0"/>
    <d v="2025-04-10T00:00:00"/>
    <n v="3"/>
    <n v="7.34"/>
    <n v="22.02"/>
  </r>
  <r>
    <s v="S0066"/>
    <x v="5"/>
    <x v="0"/>
    <d v="2025-04-14T00:00:00"/>
    <n v="6"/>
    <n v="45.74"/>
    <n v="274.44"/>
  </r>
  <r>
    <s v="S0099"/>
    <x v="7"/>
    <x v="1"/>
    <d v="2025-05-05T00:00:00"/>
    <n v="13"/>
    <n v="39.61"/>
    <n v="514.92999999999995"/>
  </r>
  <r>
    <s v="S0073"/>
    <x v="6"/>
    <x v="1"/>
    <d v="2025-04-23T00:00:00"/>
    <n v="17"/>
    <n v="77.209999999999994"/>
    <n v="1312.57"/>
  </r>
  <r>
    <s v="S0077"/>
    <x v="8"/>
    <x v="1"/>
    <d v="2025-03-06T00:00:00"/>
    <n v="5"/>
    <n v="20.71"/>
    <n v="103.55"/>
  </r>
  <r>
    <s v="S0001"/>
    <x v="9"/>
    <x v="4"/>
    <d v="2025-03-05T00:00:00"/>
    <n v="16"/>
    <n v="52.5"/>
    <n v="840"/>
  </r>
  <r>
    <s v="S0045"/>
    <x v="6"/>
    <x v="4"/>
    <d v="2025-03-29T00:00:00"/>
    <n v="2"/>
    <n v="29.48"/>
    <n v="58.96"/>
  </r>
  <r>
    <s v="S0063"/>
    <x v="2"/>
    <x v="4"/>
    <d v="2025-03-16T00:00:00"/>
    <n v="9"/>
    <n v="78.81"/>
    <n v="709.29"/>
  </r>
  <r>
    <s v="S0092"/>
    <x v="9"/>
    <x v="2"/>
    <d v="2025-04-26T00:00:00"/>
    <n v="3"/>
    <n v="8.35"/>
    <n v="25.05"/>
  </r>
  <r>
    <s v="S0012"/>
    <x v="8"/>
    <x v="1"/>
    <d v="2025-05-02T00:00:00"/>
    <n v="8"/>
    <n v="56.17"/>
    <n v="449.36"/>
  </r>
  <r>
    <s v="S0078"/>
    <x v="3"/>
    <x v="2"/>
    <d v="2025-05-19T00:00:00"/>
    <n v="3"/>
    <n v="44.54"/>
    <n v="133.62"/>
  </r>
  <r>
    <s v="S0045"/>
    <x v="6"/>
    <x v="0"/>
    <d v="2025-05-18T00:00:00"/>
    <n v="4"/>
    <n v="13.21"/>
    <n v="52.84"/>
  </r>
  <r>
    <s v="S0083"/>
    <x v="7"/>
    <x v="2"/>
    <d v="2025-03-03T00:00:00"/>
    <n v="7"/>
    <n v="35.909999999999997"/>
    <n v="251.37"/>
  </r>
  <r>
    <s v="S0070"/>
    <x v="7"/>
    <x v="1"/>
    <d v="2025-04-20T00:00:00"/>
    <n v="18"/>
    <n v="59.9"/>
    <n v="1078.2"/>
  </r>
  <r>
    <s v="S0042"/>
    <x v="9"/>
    <x v="4"/>
    <d v="2025-04-02T00:00:00"/>
    <n v="2"/>
    <n v="81.48"/>
    <n v="162.96"/>
  </r>
  <r>
    <s v="S0074"/>
    <x v="4"/>
    <x v="1"/>
    <d v="2025-03-13T00:00:00"/>
    <n v="1"/>
    <n v="48.56"/>
    <n v="48.56"/>
  </r>
  <r>
    <s v="S0019"/>
    <x v="8"/>
    <x v="2"/>
    <d v="2025-05-07T00:00:00"/>
    <n v="6"/>
    <n v="91.48"/>
    <n v="548.88"/>
  </r>
  <r>
    <s v="S0003"/>
    <x v="3"/>
    <x v="4"/>
    <d v="2025-03-30T00:00:00"/>
    <n v="13"/>
    <n v="71.739999999999995"/>
    <n v="932.62"/>
  </r>
  <r>
    <s v="S0086"/>
    <x v="0"/>
    <x v="2"/>
    <d v="2025-04-22T00:00:00"/>
    <n v="16"/>
    <n v="28.18"/>
    <n v="450.88"/>
  </r>
  <r>
    <s v="S0083"/>
    <x v="6"/>
    <x v="3"/>
    <d v="2025-04-06T00:00:00"/>
    <n v="18"/>
    <n v="14.38"/>
    <n v="258.83999999999997"/>
  </r>
  <r>
    <s v="S0044"/>
    <x v="7"/>
    <x v="3"/>
    <d v="2025-04-14T00:00:00"/>
    <n v="3"/>
    <n v="8.86"/>
    <n v="26.58"/>
  </r>
  <r>
    <s v="S0073"/>
    <x v="7"/>
    <x v="1"/>
    <d v="2025-04-13T00:00:00"/>
    <n v="14"/>
    <n v="31.71"/>
    <n v="443.94"/>
  </r>
  <r>
    <s v="S0041"/>
    <x v="9"/>
    <x v="1"/>
    <d v="2025-05-18T00:00:00"/>
    <n v="10"/>
    <n v="98.19"/>
    <n v="981.9"/>
  </r>
  <r>
    <s v="S0088"/>
    <x v="1"/>
    <x v="2"/>
    <d v="2025-05-07T00:00:00"/>
    <n v="7"/>
    <n v="78.709999999999994"/>
    <n v="550.97"/>
  </r>
  <r>
    <s v="S0032"/>
    <x v="0"/>
    <x v="1"/>
    <d v="2025-03-18T00:00:00"/>
    <n v="15"/>
    <n v="27.99"/>
    <n v="419.85"/>
  </r>
  <r>
    <s v="S0023"/>
    <x v="4"/>
    <x v="0"/>
    <d v="2025-03-07T00:00:00"/>
    <n v="17"/>
    <n v="65.39"/>
    <n v="1111.6300000000001"/>
  </r>
  <r>
    <s v="S0081"/>
    <x v="0"/>
    <x v="4"/>
    <d v="2025-03-02T00:00:00"/>
    <n v="17"/>
    <n v="74.760000000000005"/>
    <n v="1270.92"/>
  </r>
  <r>
    <s v="S0024"/>
    <x v="7"/>
    <x v="0"/>
    <d v="2025-04-20T00:00:00"/>
    <n v="14"/>
    <n v="49.64"/>
    <n v="694.96"/>
  </r>
  <r>
    <s v="S0088"/>
    <x v="3"/>
    <x v="1"/>
    <d v="2025-03-15T00:00:00"/>
    <n v="19"/>
    <n v="24.22"/>
    <n v="460.18"/>
  </r>
  <r>
    <s v="S0015"/>
    <x v="1"/>
    <x v="4"/>
    <d v="2025-04-08T00:00:00"/>
    <n v="5"/>
    <n v="54.74"/>
    <n v="273.7"/>
  </r>
  <r>
    <s v="S0077"/>
    <x v="4"/>
    <x v="3"/>
    <d v="2025-04-10T00:00:00"/>
    <n v="12"/>
    <n v="93.61"/>
    <n v="1123.32"/>
  </r>
  <r>
    <s v="S0074"/>
    <x v="7"/>
    <x v="3"/>
    <d v="2025-03-05T00:00:00"/>
    <n v="11"/>
    <n v="84.28"/>
    <n v="927.08"/>
  </r>
  <r>
    <s v="S0066"/>
    <x v="4"/>
    <x v="3"/>
    <d v="2025-02-22T00:00:00"/>
    <n v="4"/>
    <n v="32.090000000000003"/>
    <n v="128.36000000000001"/>
  </r>
  <r>
    <s v="S0070"/>
    <x v="5"/>
    <x v="0"/>
    <d v="2025-05-23T00:00:00"/>
    <n v="10"/>
    <n v="12.03"/>
    <n v="120.3"/>
  </r>
  <r>
    <s v="S0076"/>
    <x v="0"/>
    <x v="3"/>
    <d v="2025-04-08T00:00:00"/>
    <n v="10"/>
    <n v="15.92"/>
    <n v="159.19999999999999"/>
  </r>
  <r>
    <s v="S0086"/>
    <x v="4"/>
    <x v="3"/>
    <d v="2025-04-12T00:00:00"/>
    <n v="2"/>
    <n v="5.39"/>
    <n v="10.78"/>
  </r>
  <r>
    <s v="S0062"/>
    <x v="6"/>
    <x v="0"/>
    <d v="2025-03-11T00:00:00"/>
    <n v="2"/>
    <n v="28.83"/>
    <n v="57.66"/>
  </r>
  <r>
    <s v="S0038"/>
    <x v="5"/>
    <x v="2"/>
    <d v="2025-02-26T00:00:00"/>
    <n v="13"/>
    <n v="20.53"/>
    <n v="266.89"/>
  </r>
  <r>
    <s v="S0041"/>
    <x v="3"/>
    <x v="0"/>
    <d v="2025-02-23T00:00:00"/>
    <n v="18"/>
    <n v="42.07"/>
    <n v="757.26"/>
  </r>
  <r>
    <s v="S0037"/>
    <x v="2"/>
    <x v="2"/>
    <d v="2025-03-26T00:00:00"/>
    <n v="10"/>
    <n v="20.48"/>
    <n v="204.8"/>
  </r>
  <r>
    <s v="S0045"/>
    <x v="0"/>
    <x v="4"/>
    <d v="2025-03-18T00:00:00"/>
    <n v="4"/>
    <n v="10.27"/>
    <n v="41.08"/>
  </r>
  <r>
    <s v="S0002"/>
    <x v="5"/>
    <x v="1"/>
    <d v="2025-03-07T00:00:00"/>
    <n v="8"/>
    <n v="19.579999999999998"/>
    <n v="156.63999999999999"/>
  </r>
  <r>
    <s v="S0027"/>
    <x v="2"/>
    <x v="3"/>
    <d v="2025-04-02T00:00:00"/>
    <n v="16"/>
    <n v="90.92"/>
    <n v="1454.72"/>
  </r>
  <r>
    <s v="S0017"/>
    <x v="1"/>
    <x v="1"/>
    <d v="2025-05-02T00:00:00"/>
    <n v="19"/>
    <n v="38.96"/>
    <n v="740.24"/>
  </r>
  <r>
    <s v="S0001"/>
    <x v="4"/>
    <x v="2"/>
    <d v="2025-05-16T00:00:00"/>
    <n v="10"/>
    <n v="56.22"/>
    <n v="562.20000000000005"/>
  </r>
  <r>
    <s v="S0086"/>
    <x v="9"/>
    <x v="3"/>
    <d v="2025-04-09T00:00:00"/>
    <n v="1"/>
    <n v="72.89"/>
    <n v="72.89"/>
  </r>
  <r>
    <s v="S0051"/>
    <x v="1"/>
    <x v="1"/>
    <d v="2025-04-02T00:00:00"/>
    <n v="10"/>
    <n v="77.739999999999995"/>
    <n v="777.4"/>
  </r>
  <r>
    <s v="S0088"/>
    <x v="4"/>
    <x v="1"/>
    <d v="2025-04-30T00:00:00"/>
    <n v="10"/>
    <n v="68.33"/>
    <n v="683.3"/>
  </r>
  <r>
    <s v="S0017"/>
    <x v="8"/>
    <x v="1"/>
    <d v="2025-04-05T00:00:00"/>
    <n v="11"/>
    <n v="62.46"/>
    <n v="687.06"/>
  </r>
  <r>
    <s v="S0093"/>
    <x v="1"/>
    <x v="2"/>
    <d v="2025-05-23T00:00:00"/>
    <n v="20"/>
    <n v="38.56"/>
    <n v="771.2"/>
  </r>
  <r>
    <s v="S0061"/>
    <x v="7"/>
    <x v="1"/>
    <d v="2025-05-02T00:00:00"/>
    <n v="13"/>
    <n v="97.39"/>
    <n v="1266.07"/>
  </r>
  <r>
    <s v="S0075"/>
    <x v="0"/>
    <x v="3"/>
    <d v="2025-04-08T00:00:00"/>
    <n v="12"/>
    <n v="70.81"/>
    <n v="849.72"/>
  </r>
  <r>
    <s v="S0055"/>
    <x v="8"/>
    <x v="0"/>
    <d v="2025-03-28T00:00:00"/>
    <n v="12"/>
    <n v="36.86"/>
    <n v="442.32"/>
  </r>
  <r>
    <s v="S0025"/>
    <x v="3"/>
    <x v="3"/>
    <d v="2025-03-26T00:00:00"/>
    <n v="17"/>
    <n v="91.93"/>
    <n v="1562.81"/>
  </r>
  <r>
    <s v="S0062"/>
    <x v="6"/>
    <x v="0"/>
    <d v="2025-05-18T00:00:00"/>
    <n v="5"/>
    <n v="7.68"/>
    <n v="38.4"/>
  </r>
  <r>
    <s v="S0080"/>
    <x v="3"/>
    <x v="4"/>
    <d v="2025-03-24T00:00:00"/>
    <n v="19"/>
    <n v="25.28"/>
    <n v="480.32"/>
  </r>
  <r>
    <s v="S0047"/>
    <x v="4"/>
    <x v="2"/>
    <d v="2025-03-13T00:00:00"/>
    <n v="15"/>
    <n v="27.23"/>
    <n v="408.45"/>
  </r>
  <r>
    <s v="S0077"/>
    <x v="8"/>
    <x v="4"/>
    <d v="2025-03-27T00:00:00"/>
    <n v="15"/>
    <n v="59.43"/>
    <n v="891.45"/>
  </r>
  <r>
    <s v="S0052"/>
    <x v="2"/>
    <x v="2"/>
    <d v="2025-03-23T00:00:00"/>
    <n v="14"/>
    <n v="56.61"/>
    <n v="792.54"/>
  </r>
  <r>
    <s v="S0035"/>
    <x v="8"/>
    <x v="3"/>
    <d v="2025-04-08T00:00:00"/>
    <n v="18"/>
    <n v="15.52"/>
    <n v="279.36"/>
  </r>
  <r>
    <s v="S0094"/>
    <x v="5"/>
    <x v="4"/>
    <d v="2025-03-11T00:00:00"/>
    <n v="20"/>
    <n v="55.7"/>
    <n v="1114"/>
  </r>
  <r>
    <s v="S0036"/>
    <x v="0"/>
    <x v="4"/>
    <d v="2025-03-19T00:00:00"/>
    <n v="19"/>
    <n v="10.49"/>
    <n v="199.31"/>
  </r>
  <r>
    <s v="S0020"/>
    <x v="7"/>
    <x v="1"/>
    <d v="2025-04-02T00:00:00"/>
    <n v="12"/>
    <n v="5.46"/>
    <n v="65.52"/>
  </r>
  <r>
    <s v="S0027"/>
    <x v="2"/>
    <x v="4"/>
    <d v="2025-04-21T00:00:00"/>
    <n v="3"/>
    <n v="74.06"/>
    <n v="222.18"/>
  </r>
  <r>
    <s v="S0094"/>
    <x v="5"/>
    <x v="1"/>
    <d v="2025-03-05T00:00:00"/>
    <n v="7"/>
    <n v="94.26"/>
    <n v="659.82"/>
  </r>
  <r>
    <s v="S0099"/>
    <x v="1"/>
    <x v="3"/>
    <d v="2025-03-25T00:00:00"/>
    <n v="15"/>
    <n v="59.94"/>
    <n v="899.1"/>
  </r>
  <r>
    <s v="S0044"/>
    <x v="5"/>
    <x v="2"/>
    <d v="2025-04-01T00:00:00"/>
    <n v="19"/>
    <n v="31.1"/>
    <n v="590.9"/>
  </r>
  <r>
    <s v="S0018"/>
    <x v="5"/>
    <x v="0"/>
    <d v="2025-02-22T00:00:00"/>
    <n v="12"/>
    <n v="69.23"/>
    <n v="830.76"/>
  </r>
  <r>
    <s v="S0001"/>
    <x v="7"/>
    <x v="2"/>
    <d v="2025-05-16T00:00:00"/>
    <n v="2"/>
    <n v="58.96"/>
    <n v="117.92"/>
  </r>
  <r>
    <s v="S0089"/>
    <x v="8"/>
    <x v="2"/>
    <d v="2025-04-30T00:00:00"/>
    <n v="11"/>
    <n v="56.77"/>
    <n v="624.47"/>
  </r>
  <r>
    <s v="S0069"/>
    <x v="5"/>
    <x v="4"/>
    <d v="2025-05-13T00:00:00"/>
    <n v="13"/>
    <n v="52.01"/>
    <n v="676.13"/>
  </r>
  <r>
    <s v="S0006"/>
    <x v="4"/>
    <x v="3"/>
    <d v="2025-03-04T00:00:00"/>
    <n v="6"/>
    <n v="36.200000000000003"/>
    <n v="217.2"/>
  </r>
  <r>
    <s v="S0014"/>
    <x v="1"/>
    <x v="2"/>
    <d v="2025-04-04T00:00:00"/>
    <n v="7"/>
    <n v="54.31"/>
    <n v="380.17"/>
  </r>
  <r>
    <s v="S0055"/>
    <x v="1"/>
    <x v="2"/>
    <d v="2025-03-25T00:00:00"/>
    <n v="16"/>
    <n v="43.86"/>
    <n v="701.76"/>
  </r>
  <r>
    <s v="S0069"/>
    <x v="9"/>
    <x v="4"/>
    <d v="2025-04-06T00:00:00"/>
    <n v="2"/>
    <n v="79.55"/>
    <n v="159.1"/>
  </r>
  <r>
    <s v="S0086"/>
    <x v="9"/>
    <x v="4"/>
    <d v="2025-05-20T00:00:00"/>
    <n v="11"/>
    <n v="58.37"/>
    <n v="642.07000000000005"/>
  </r>
  <r>
    <s v="S0019"/>
    <x v="9"/>
    <x v="3"/>
    <d v="2025-03-06T00:00:00"/>
    <n v="9"/>
    <n v="85.92"/>
    <n v="773.28"/>
  </r>
  <r>
    <s v="S0075"/>
    <x v="0"/>
    <x v="0"/>
    <d v="2025-02-27T00:00:00"/>
    <n v="20"/>
    <n v="96.29"/>
    <n v="1925.8"/>
  </r>
  <r>
    <s v="S0058"/>
    <x v="6"/>
    <x v="1"/>
    <d v="2025-05-19T00:00:00"/>
    <n v="10"/>
    <n v="53.53"/>
    <n v="535.29999999999995"/>
  </r>
  <r>
    <s v="S0072"/>
    <x v="7"/>
    <x v="3"/>
    <d v="2025-03-26T00:00:00"/>
    <n v="13"/>
    <n v="95.07"/>
    <n v="1235.9100000000001"/>
  </r>
  <r>
    <s v="S0018"/>
    <x v="5"/>
    <x v="3"/>
    <d v="2025-05-13T00:00:00"/>
    <n v="12"/>
    <n v="79.540000000000006"/>
    <n v="954.48"/>
  </r>
  <r>
    <s v="S0056"/>
    <x v="0"/>
    <x v="4"/>
    <d v="2025-04-03T00:00:00"/>
    <n v="3"/>
    <n v="61.03"/>
    <n v="183.09"/>
  </r>
  <r>
    <s v="S0007"/>
    <x v="2"/>
    <x v="4"/>
    <d v="2025-05-08T00:00:00"/>
    <n v="10"/>
    <n v="62.84"/>
    <n v="628.4"/>
  </r>
  <r>
    <s v="S0059"/>
    <x v="7"/>
    <x v="1"/>
    <d v="2025-04-04T00:00:00"/>
    <n v="6"/>
    <n v="63.6"/>
    <n v="381.6"/>
  </r>
  <r>
    <s v="S0033"/>
    <x v="7"/>
    <x v="0"/>
    <d v="2025-05-01T00:00:00"/>
    <n v="2"/>
    <n v="13.32"/>
    <n v="26.64"/>
  </r>
  <r>
    <s v="S0002"/>
    <x v="1"/>
    <x v="1"/>
    <d v="2025-04-13T00:00:00"/>
    <n v="5"/>
    <n v="77.709999999999994"/>
    <n v="388.55"/>
  </r>
  <r>
    <s v="S0100"/>
    <x v="3"/>
    <x v="1"/>
    <d v="2025-03-15T00:00:00"/>
    <n v="8"/>
    <n v="14.25"/>
    <n v="114"/>
  </r>
  <r>
    <s v="S0087"/>
    <x v="9"/>
    <x v="1"/>
    <d v="2025-05-22T00:00:00"/>
    <n v="2"/>
    <n v="85.97"/>
    <n v="171.94"/>
  </r>
  <r>
    <s v="S0083"/>
    <x v="3"/>
    <x v="4"/>
    <d v="2025-05-13T00:00:00"/>
    <n v="18"/>
    <n v="61.24"/>
    <n v="1102.32"/>
  </r>
  <r>
    <s v="S0086"/>
    <x v="1"/>
    <x v="4"/>
    <d v="2025-03-09T00:00:00"/>
    <n v="15"/>
    <n v="79.260000000000005"/>
    <n v="1188.9000000000001"/>
  </r>
  <r>
    <s v="S0081"/>
    <x v="7"/>
    <x v="4"/>
    <d v="2025-03-02T00:00:00"/>
    <n v="3"/>
    <n v="60.34"/>
    <n v="181.02"/>
  </r>
  <r>
    <s v="S0021"/>
    <x v="6"/>
    <x v="2"/>
    <d v="2025-03-25T00:00:00"/>
    <n v="13"/>
    <n v="13.38"/>
    <n v="173.94"/>
  </r>
  <r>
    <s v="S0077"/>
    <x v="5"/>
    <x v="1"/>
    <d v="2025-03-13T00:00:00"/>
    <n v="14"/>
    <n v="6.27"/>
    <n v="87.78"/>
  </r>
  <r>
    <s v="S0038"/>
    <x v="0"/>
    <x v="4"/>
    <d v="2025-05-11T00:00:00"/>
    <n v="6"/>
    <n v="81.95"/>
    <n v="491.7"/>
  </r>
  <r>
    <s v="S0068"/>
    <x v="8"/>
    <x v="4"/>
    <d v="2025-04-30T00:00:00"/>
    <n v="14"/>
    <n v="7.67"/>
    <n v="107.38"/>
  </r>
  <r>
    <s v="S0068"/>
    <x v="3"/>
    <x v="2"/>
    <d v="2025-03-02T00:00:00"/>
    <n v="20"/>
    <n v="68.180000000000007"/>
    <n v="1363.6"/>
  </r>
  <r>
    <s v="S0069"/>
    <x v="0"/>
    <x v="1"/>
    <d v="2025-03-08T00:00:00"/>
    <n v="17"/>
    <n v="88.4"/>
    <n v="1502.8"/>
  </r>
  <r>
    <s v="S0066"/>
    <x v="0"/>
    <x v="1"/>
    <d v="2025-05-16T00:00:00"/>
    <n v="15"/>
    <n v="46.91"/>
    <n v="703.65"/>
  </r>
  <r>
    <s v="S0013"/>
    <x v="6"/>
    <x v="3"/>
    <d v="2025-04-10T00:00:00"/>
    <n v="7"/>
    <n v="55.81"/>
    <n v="390.67"/>
  </r>
  <r>
    <s v="S0036"/>
    <x v="6"/>
    <x v="2"/>
    <d v="2025-03-06T00:00:00"/>
    <n v="5"/>
    <n v="61.65"/>
    <n v="308.25"/>
  </r>
  <r>
    <s v="S0017"/>
    <x v="6"/>
    <x v="2"/>
    <d v="2025-03-28T00:00:00"/>
    <n v="4"/>
    <n v="22.83"/>
    <n v="91.32"/>
  </r>
  <r>
    <s v="S0087"/>
    <x v="9"/>
    <x v="1"/>
    <d v="2025-05-04T00:00:00"/>
    <n v="6"/>
    <n v="80.739999999999995"/>
    <n v="484.44"/>
  </r>
  <r>
    <s v="S0013"/>
    <x v="9"/>
    <x v="1"/>
    <d v="2025-05-21T00:00:00"/>
    <n v="8"/>
    <n v="68.89"/>
    <n v="551.12"/>
  </r>
  <r>
    <s v="S0037"/>
    <x v="7"/>
    <x v="3"/>
    <d v="2025-03-26T00:00:00"/>
    <n v="3"/>
    <n v="18.05"/>
    <n v="54.15"/>
  </r>
  <r>
    <s v="S0069"/>
    <x v="6"/>
    <x v="1"/>
    <d v="2025-04-29T00:00:00"/>
    <n v="11"/>
    <n v="8.35"/>
    <n v="91.85"/>
  </r>
  <r>
    <s v="S0079"/>
    <x v="1"/>
    <x v="2"/>
    <d v="2025-03-01T00:00:00"/>
    <n v="1"/>
    <n v="81.040000000000006"/>
    <n v="81.040000000000006"/>
  </r>
  <r>
    <s v="S0096"/>
    <x v="1"/>
    <x v="3"/>
    <d v="2025-04-17T00:00:00"/>
    <n v="5"/>
    <n v="88.74"/>
    <n v="443.7"/>
  </r>
  <r>
    <s v="S0099"/>
    <x v="6"/>
    <x v="0"/>
    <d v="2025-03-19T00:00:00"/>
    <n v="19"/>
    <n v="5.36"/>
    <n v="101.84"/>
  </r>
  <r>
    <s v="S0027"/>
    <x v="9"/>
    <x v="2"/>
    <d v="2025-03-21T00:00:00"/>
    <n v="19"/>
    <n v="59.37"/>
    <n v="1128.03"/>
  </r>
  <r>
    <s v="S0091"/>
    <x v="0"/>
    <x v="1"/>
    <d v="2025-04-09T00:00:00"/>
    <n v="2"/>
    <n v="86.66"/>
    <n v="173.32"/>
  </r>
  <r>
    <s v="S0051"/>
    <x v="2"/>
    <x v="2"/>
    <d v="2025-03-12T00:00:00"/>
    <n v="20"/>
    <n v="49.8"/>
    <n v="996"/>
  </r>
  <r>
    <s v="S0061"/>
    <x v="2"/>
    <x v="3"/>
    <d v="2025-05-16T00:00:00"/>
    <n v="1"/>
    <n v="76.78"/>
    <n v="76.78"/>
  </r>
  <r>
    <s v="S0045"/>
    <x v="5"/>
    <x v="1"/>
    <d v="2025-03-28T00:00:00"/>
    <n v="16"/>
    <n v="59.63"/>
    <n v="954.08"/>
  </r>
  <r>
    <s v="S0034"/>
    <x v="4"/>
    <x v="0"/>
    <d v="2025-04-26T00:00:00"/>
    <n v="14"/>
    <n v="57.69"/>
    <n v="807.66"/>
  </r>
  <r>
    <s v="S0021"/>
    <x v="4"/>
    <x v="4"/>
    <d v="2025-04-09T00:00:00"/>
    <n v="7"/>
    <n v="63.56"/>
    <n v="444.92"/>
  </r>
  <r>
    <s v="S0022"/>
    <x v="4"/>
    <x v="1"/>
    <d v="2025-05-21T00:00:00"/>
    <n v="2"/>
    <n v="76.34"/>
    <n v="152.68"/>
  </r>
  <r>
    <s v="S0004"/>
    <x v="9"/>
    <x v="2"/>
    <d v="2025-03-17T00:00:00"/>
    <n v="17"/>
    <n v="53.9"/>
    <n v="916.3"/>
  </r>
  <r>
    <s v="S0084"/>
    <x v="3"/>
    <x v="3"/>
    <d v="2025-04-23T00:00:00"/>
    <n v="18"/>
    <n v="7.76"/>
    <n v="139.68"/>
  </r>
  <r>
    <s v="S0053"/>
    <x v="3"/>
    <x v="0"/>
    <d v="2025-05-06T00:00:00"/>
    <n v="5"/>
    <n v="58.32"/>
    <n v="291.60000000000002"/>
  </r>
  <r>
    <s v="S0009"/>
    <x v="5"/>
    <x v="0"/>
    <d v="2025-04-08T00:00:00"/>
    <n v="17"/>
    <n v="26.57"/>
    <n v="451.69"/>
  </r>
  <r>
    <s v="S0076"/>
    <x v="7"/>
    <x v="0"/>
    <d v="2025-05-22T00:00:00"/>
    <n v="8"/>
    <n v="79.52"/>
    <n v="636.16"/>
  </r>
  <r>
    <s v="S0045"/>
    <x v="0"/>
    <x v="2"/>
    <d v="2025-03-23T00:00:00"/>
    <n v="14"/>
    <n v="20.32"/>
    <n v="284.48"/>
  </r>
  <r>
    <s v="S0084"/>
    <x v="9"/>
    <x v="4"/>
    <d v="2025-04-03T00:00:00"/>
    <n v="5"/>
    <n v="20.79"/>
    <n v="103.95"/>
  </r>
  <r>
    <s v="S0071"/>
    <x v="1"/>
    <x v="1"/>
    <d v="2025-04-16T00:00:00"/>
    <n v="2"/>
    <n v="87.46"/>
    <n v="174.92"/>
  </r>
  <r>
    <s v="S0063"/>
    <x v="3"/>
    <x v="4"/>
    <d v="2025-03-22T00:00:00"/>
    <n v="13"/>
    <n v="54.38"/>
    <n v="706.94"/>
  </r>
  <r>
    <s v="S0064"/>
    <x v="4"/>
    <x v="4"/>
    <d v="2025-03-04T00:00:00"/>
    <n v="20"/>
    <n v="99.03"/>
    <n v="1980.6"/>
  </r>
  <r>
    <s v="S0086"/>
    <x v="6"/>
    <x v="0"/>
    <d v="2025-03-09T00:00:00"/>
    <n v="7"/>
    <n v="14.05"/>
    <n v="98.35"/>
  </r>
  <r>
    <s v="S0035"/>
    <x v="1"/>
    <x v="3"/>
    <d v="2025-03-01T00:00:00"/>
    <n v="9"/>
    <n v="34.840000000000003"/>
    <n v="313.56"/>
  </r>
  <r>
    <s v="S0055"/>
    <x v="9"/>
    <x v="3"/>
    <d v="2025-03-02T00:00:00"/>
    <n v="16"/>
    <n v="19.55"/>
    <n v="312.8"/>
  </r>
  <r>
    <s v="S0065"/>
    <x v="4"/>
    <x v="4"/>
    <d v="2025-05-16T00:00:00"/>
    <n v="9"/>
    <n v="11.79"/>
    <n v="106.11"/>
  </r>
  <r>
    <s v="S0037"/>
    <x v="3"/>
    <x v="3"/>
    <d v="2025-03-08T00:00:00"/>
    <n v="15"/>
    <n v="5.81"/>
    <n v="87.15"/>
  </r>
  <r>
    <s v="S0077"/>
    <x v="0"/>
    <x v="0"/>
    <d v="2025-04-05T00:00:00"/>
    <n v="4"/>
    <n v="84"/>
    <n v="336"/>
  </r>
  <r>
    <s v="S0033"/>
    <x v="4"/>
    <x v="4"/>
    <d v="2025-03-04T00:00:00"/>
    <n v="1"/>
    <n v="18.579999999999998"/>
    <n v="18.579999999999998"/>
  </r>
  <r>
    <s v="S0081"/>
    <x v="2"/>
    <x v="4"/>
    <d v="2025-05-13T00:00:00"/>
    <n v="10"/>
    <n v="5.56"/>
    <n v="55.6"/>
  </r>
  <r>
    <s v="S0090"/>
    <x v="6"/>
    <x v="1"/>
    <d v="2025-04-25T00:00:00"/>
    <n v="13"/>
    <n v="92.69"/>
    <n v="1204.97"/>
  </r>
  <r>
    <s v="S0024"/>
    <x v="6"/>
    <x v="1"/>
    <d v="2025-05-17T00:00:00"/>
    <n v="6"/>
    <n v="13.86"/>
    <n v="83.16"/>
  </r>
  <r>
    <s v="S0081"/>
    <x v="5"/>
    <x v="1"/>
    <d v="2025-03-27T00:00:00"/>
    <n v="10"/>
    <n v="84.2"/>
    <n v="842"/>
  </r>
  <r>
    <s v="S0086"/>
    <x v="1"/>
    <x v="2"/>
    <d v="2025-03-04T00:00:00"/>
    <n v="11"/>
    <n v="30.18"/>
    <n v="331.98"/>
  </r>
  <r>
    <s v="S0006"/>
    <x v="3"/>
    <x v="4"/>
    <d v="2025-03-13T00:00:00"/>
    <n v="11"/>
    <n v="33.1"/>
    <n v="364.1"/>
  </r>
  <r>
    <s v="S0076"/>
    <x v="4"/>
    <x v="2"/>
    <d v="2025-05-03T00:00:00"/>
    <n v="2"/>
    <n v="60.95"/>
    <n v="121.9"/>
  </r>
  <r>
    <s v="S0069"/>
    <x v="9"/>
    <x v="0"/>
    <d v="2025-04-07T00:00:00"/>
    <n v="3"/>
    <n v="46.55"/>
    <n v="139.65"/>
  </r>
  <r>
    <s v="S0091"/>
    <x v="5"/>
    <x v="4"/>
    <d v="2025-04-12T00:00:00"/>
    <n v="13"/>
    <n v="18.66"/>
    <n v="242.58"/>
  </r>
  <r>
    <s v="S0088"/>
    <x v="2"/>
    <x v="4"/>
    <d v="2025-04-17T00:00:00"/>
    <n v="14"/>
    <n v="44.93"/>
    <n v="629.02"/>
  </r>
  <r>
    <s v="S0048"/>
    <x v="4"/>
    <x v="1"/>
    <d v="2025-04-26T00:00:00"/>
    <n v="12"/>
    <n v="18.239999999999998"/>
    <n v="218.88"/>
  </r>
  <r>
    <s v="S0054"/>
    <x v="1"/>
    <x v="1"/>
    <d v="2025-03-04T00:00:00"/>
    <n v="8"/>
    <n v="28.62"/>
    <n v="228.96"/>
  </r>
  <r>
    <s v="S0058"/>
    <x v="7"/>
    <x v="4"/>
    <d v="2025-03-04T00:00:00"/>
    <n v="16"/>
    <n v="91.52"/>
    <n v="1464.32"/>
  </r>
  <r>
    <s v="S0045"/>
    <x v="0"/>
    <x v="0"/>
    <d v="2025-04-23T00:00:00"/>
    <n v="11"/>
    <n v="12.17"/>
    <n v="133.87"/>
  </r>
  <r>
    <s v="S0068"/>
    <x v="2"/>
    <x v="2"/>
    <d v="2025-04-27T00:00:00"/>
    <n v="1"/>
    <n v="37.03"/>
    <n v="37.03"/>
  </r>
  <r>
    <s v="S0097"/>
    <x v="1"/>
    <x v="3"/>
    <d v="2025-03-01T00:00:00"/>
    <n v="10"/>
    <n v="99.49"/>
    <n v="994.9"/>
  </r>
  <r>
    <s v="S0064"/>
    <x v="5"/>
    <x v="1"/>
    <d v="2025-03-23T00:00:00"/>
    <n v="5"/>
    <n v="41.71"/>
    <n v="208.55"/>
  </r>
  <r>
    <s v="S0098"/>
    <x v="0"/>
    <x v="4"/>
    <d v="2025-05-19T00:00:00"/>
    <n v="1"/>
    <n v="27.52"/>
    <n v="27.52"/>
  </r>
  <r>
    <s v="S0065"/>
    <x v="1"/>
    <x v="1"/>
    <d v="2025-04-09T00:00:00"/>
    <n v="20"/>
    <n v="47.62"/>
    <n v="952.4"/>
  </r>
  <r>
    <s v="S0083"/>
    <x v="5"/>
    <x v="0"/>
    <d v="2025-04-22T00:00:00"/>
    <n v="5"/>
    <n v="27.79"/>
    <n v="138.94999999999999"/>
  </r>
  <r>
    <s v="S0056"/>
    <x v="8"/>
    <x v="3"/>
    <d v="2025-04-06T00:00:00"/>
    <n v="14"/>
    <n v="27.3"/>
    <n v="382.2"/>
  </r>
  <r>
    <s v="S0087"/>
    <x v="1"/>
    <x v="0"/>
    <d v="2025-03-02T00:00:00"/>
    <n v="2"/>
    <n v="40.83"/>
    <n v="81.66"/>
  </r>
  <r>
    <s v="S0078"/>
    <x v="2"/>
    <x v="2"/>
    <d v="2025-04-14T00:00:00"/>
    <n v="18"/>
    <n v="65.959999999999994"/>
    <n v="1187.28"/>
  </r>
  <r>
    <s v="S0040"/>
    <x v="4"/>
    <x v="2"/>
    <d v="2025-04-30T00:00:00"/>
    <n v="6"/>
    <n v="87.33"/>
    <n v="523.98"/>
  </r>
  <r>
    <s v="S0026"/>
    <x v="3"/>
    <x v="2"/>
    <d v="2025-05-20T00:00:00"/>
    <n v="15"/>
    <n v="7.81"/>
    <n v="117.15"/>
  </r>
  <r>
    <s v="S0063"/>
    <x v="9"/>
    <x v="3"/>
    <d v="2025-05-08T00:00:00"/>
    <n v="15"/>
    <n v="53.57"/>
    <n v="803.55"/>
  </r>
  <r>
    <s v="S0076"/>
    <x v="4"/>
    <x v="4"/>
    <d v="2025-03-23T00:00:00"/>
    <n v="4"/>
    <n v="91.82"/>
    <n v="367.28"/>
  </r>
  <r>
    <s v="S0013"/>
    <x v="4"/>
    <x v="2"/>
    <d v="2025-04-28T00:00:00"/>
    <n v="19"/>
    <n v="68.680000000000007"/>
    <n v="1304.92"/>
  </r>
  <r>
    <s v="S0026"/>
    <x v="5"/>
    <x v="1"/>
    <d v="2025-05-07T00:00:00"/>
    <n v="20"/>
    <n v="91.85"/>
    <n v="1837"/>
  </r>
  <r>
    <s v="S0079"/>
    <x v="0"/>
    <x v="3"/>
    <d v="2025-03-26T00:00:00"/>
    <n v="18"/>
    <n v="98.01"/>
    <n v="1764.18"/>
  </r>
  <r>
    <s v="S0056"/>
    <x v="1"/>
    <x v="1"/>
    <d v="2025-04-02T00:00:00"/>
    <n v="12"/>
    <n v="79.569999999999993"/>
    <n v="954.84"/>
  </r>
  <r>
    <s v="S0065"/>
    <x v="9"/>
    <x v="2"/>
    <d v="2025-04-24T00:00:00"/>
    <n v="20"/>
    <n v="38.75"/>
    <n v="775"/>
  </r>
  <r>
    <s v="S0048"/>
    <x v="1"/>
    <x v="2"/>
    <d v="2025-02-24T00:00:00"/>
    <n v="15"/>
    <n v="94.46"/>
    <n v="1416.9"/>
  </r>
  <r>
    <s v="S0080"/>
    <x v="1"/>
    <x v="4"/>
    <d v="2025-04-08T00:00:00"/>
    <n v="5"/>
    <n v="87.53"/>
    <n v="437.65"/>
  </r>
  <r>
    <s v="S0042"/>
    <x v="8"/>
    <x v="2"/>
    <d v="2025-02-25T00:00:00"/>
    <n v="17"/>
    <n v="61.44"/>
    <n v="1044.48"/>
  </r>
  <r>
    <s v="S0032"/>
    <x v="3"/>
    <x v="0"/>
    <d v="2025-04-19T00:00:00"/>
    <n v="14"/>
    <n v="18.329999999999998"/>
    <n v="256.62"/>
  </r>
  <r>
    <s v="S0005"/>
    <x v="7"/>
    <x v="2"/>
    <d v="2025-05-05T00:00:00"/>
    <n v="8"/>
    <n v="9.0399999999999991"/>
    <n v="72.319999999999993"/>
  </r>
  <r>
    <s v="S0035"/>
    <x v="3"/>
    <x v="4"/>
    <d v="2025-04-04T00:00:00"/>
    <n v="17"/>
    <n v="5.72"/>
    <n v="97.24"/>
  </r>
  <r>
    <s v="S0008"/>
    <x v="7"/>
    <x v="2"/>
    <d v="2025-05-12T00:00:00"/>
    <n v="8"/>
    <n v="10.56"/>
    <n v="84.48"/>
  </r>
  <r>
    <s v="S0005"/>
    <x v="4"/>
    <x v="3"/>
    <d v="2025-05-06T00:00:00"/>
    <n v="2"/>
    <n v="40.75"/>
    <n v="81.5"/>
  </r>
  <r>
    <s v="S0083"/>
    <x v="2"/>
    <x v="4"/>
    <d v="2025-03-17T00:00:00"/>
    <n v="16"/>
    <n v="75.959999999999994"/>
    <n v="1215.3599999999999"/>
  </r>
  <r>
    <s v="S0044"/>
    <x v="9"/>
    <x v="2"/>
    <d v="2025-05-14T00:00:00"/>
    <n v="12"/>
    <n v="32.909999999999997"/>
    <n v="394.92"/>
  </r>
  <r>
    <s v="S0094"/>
    <x v="5"/>
    <x v="1"/>
    <d v="2025-04-02T00:00:00"/>
    <n v="3"/>
    <n v="25.05"/>
    <n v="75.150000000000006"/>
  </r>
  <r>
    <s v="S0025"/>
    <x v="4"/>
    <x v="2"/>
    <d v="2025-05-12T00:00:00"/>
    <n v="9"/>
    <n v="18.399999999999999"/>
    <n v="165.6"/>
  </r>
  <r>
    <s v="S0051"/>
    <x v="2"/>
    <x v="4"/>
    <d v="2025-02-26T00:00:00"/>
    <n v="15"/>
    <n v="29.86"/>
    <n v="447.9"/>
  </r>
  <r>
    <s v="S0029"/>
    <x v="0"/>
    <x v="3"/>
    <d v="2025-03-07T00:00:00"/>
    <n v="14"/>
    <n v="81.53"/>
    <n v="1141.42"/>
  </r>
  <r>
    <s v="S0002"/>
    <x v="9"/>
    <x v="4"/>
    <d v="2025-05-23T00:00:00"/>
    <n v="19"/>
    <n v="42.09"/>
    <n v="799.71"/>
  </r>
  <r>
    <s v="S0092"/>
    <x v="3"/>
    <x v="4"/>
    <d v="2025-04-26T00:00:00"/>
    <n v="20"/>
    <n v="84.65"/>
    <n v="1693"/>
  </r>
  <r>
    <s v="S0011"/>
    <x v="9"/>
    <x v="4"/>
    <d v="2025-05-11T00:00:00"/>
    <n v="14"/>
    <n v="49.2"/>
    <n v="688.8"/>
  </r>
  <r>
    <s v="S0014"/>
    <x v="7"/>
    <x v="2"/>
    <d v="2025-05-06T00:00:00"/>
    <n v="5"/>
    <n v="48.04"/>
    <n v="240.2"/>
  </r>
  <r>
    <s v="S0019"/>
    <x v="9"/>
    <x v="2"/>
    <d v="2025-02-22T00:00:00"/>
    <n v="13"/>
    <n v="15.92"/>
    <n v="206.96"/>
  </r>
  <r>
    <s v="S0068"/>
    <x v="6"/>
    <x v="2"/>
    <d v="2025-04-01T00:00:00"/>
    <n v="10"/>
    <n v="56.49"/>
    <n v="564.9"/>
  </r>
  <r>
    <s v="S0100"/>
    <x v="7"/>
    <x v="1"/>
    <d v="2025-05-15T00:00:00"/>
    <n v="10"/>
    <n v="53.83"/>
    <n v="538.29999999999995"/>
  </r>
  <r>
    <s v="S0090"/>
    <x v="2"/>
    <x v="4"/>
    <d v="2025-05-11T00:00:00"/>
    <n v="15"/>
    <n v="96.18"/>
    <n v="1442.7"/>
  </r>
  <r>
    <s v="S0039"/>
    <x v="0"/>
    <x v="3"/>
    <d v="2025-05-06T00:00:00"/>
    <n v="5"/>
    <n v="45.42"/>
    <n v="227.1"/>
  </r>
  <r>
    <s v="S0073"/>
    <x v="1"/>
    <x v="1"/>
    <d v="2025-03-17T00:00:00"/>
    <n v="17"/>
    <n v="63.38"/>
    <n v="1077.46"/>
  </r>
  <r>
    <s v="S0091"/>
    <x v="7"/>
    <x v="4"/>
    <d v="2025-04-24T00:00:00"/>
    <n v="10"/>
    <n v="53.5"/>
    <n v="535"/>
  </r>
  <r>
    <s v="S0029"/>
    <x v="3"/>
    <x v="0"/>
    <d v="2025-05-12T00:00:00"/>
    <n v="15"/>
    <n v="52.31"/>
    <n v="784.65"/>
  </r>
  <r>
    <s v="S0002"/>
    <x v="6"/>
    <x v="1"/>
    <d v="2025-03-06T00:00:00"/>
    <n v="20"/>
    <n v="64.58"/>
    <n v="1291.5999999999999"/>
  </r>
  <r>
    <s v="S0043"/>
    <x v="9"/>
    <x v="0"/>
    <d v="2025-05-13T00:00:00"/>
    <n v="17"/>
    <n v="78.16"/>
    <n v="1328.72"/>
  </r>
  <r>
    <s v="S0092"/>
    <x v="4"/>
    <x v="2"/>
    <d v="2025-03-03T00:00:00"/>
    <n v="2"/>
    <n v="36.19"/>
    <n v="72.38"/>
  </r>
  <r>
    <s v="S0022"/>
    <x v="1"/>
    <x v="1"/>
    <d v="2025-05-05T00:00:00"/>
    <n v="10"/>
    <n v="86.54"/>
    <n v="865.4"/>
  </r>
  <r>
    <s v="S0069"/>
    <x v="6"/>
    <x v="0"/>
    <d v="2025-05-04T00:00:00"/>
    <n v="18"/>
    <n v="37.21"/>
    <n v="669.78"/>
  </r>
  <r>
    <s v="S0056"/>
    <x v="9"/>
    <x v="0"/>
    <d v="2025-05-12T00:00:00"/>
    <n v="19"/>
    <n v="91.23"/>
    <n v="1733.37"/>
  </r>
  <r>
    <s v="S0094"/>
    <x v="6"/>
    <x v="4"/>
    <d v="2025-04-14T00:00:00"/>
    <n v="8"/>
    <n v="82.24"/>
    <n v="657.92"/>
  </r>
  <r>
    <s v="S0087"/>
    <x v="3"/>
    <x v="0"/>
    <d v="2025-05-16T00:00:00"/>
    <n v="7"/>
    <n v="62.99"/>
    <n v="440.93"/>
  </r>
  <r>
    <s v="S0003"/>
    <x v="0"/>
    <x v="2"/>
    <d v="2025-05-15T00:00:00"/>
    <n v="4"/>
    <n v="10.64"/>
    <n v="42.56"/>
  </r>
  <r>
    <s v="S0062"/>
    <x v="5"/>
    <x v="2"/>
    <d v="2025-03-06T00:00:00"/>
    <n v="4"/>
    <n v="39.79"/>
    <n v="159.16"/>
  </r>
  <r>
    <s v="S0092"/>
    <x v="4"/>
    <x v="2"/>
    <d v="2025-05-18T00:00:00"/>
    <n v="12"/>
    <n v="53.19"/>
    <n v="638.28"/>
  </r>
  <r>
    <s v="S0059"/>
    <x v="3"/>
    <x v="2"/>
    <d v="2025-04-18T00:00:00"/>
    <n v="9"/>
    <n v="87.24"/>
    <n v="785.16"/>
  </r>
  <r>
    <s v="S0008"/>
    <x v="1"/>
    <x v="1"/>
    <d v="2025-04-29T00:00:00"/>
    <n v="1"/>
    <n v="32.28"/>
    <n v="32.28"/>
  </r>
  <r>
    <s v="S0090"/>
    <x v="4"/>
    <x v="3"/>
    <d v="2025-04-27T00:00:00"/>
    <n v="7"/>
    <n v="23.3"/>
    <n v="163.1"/>
  </r>
  <r>
    <s v="S0094"/>
    <x v="6"/>
    <x v="3"/>
    <d v="2025-03-10T00:00:00"/>
    <n v="15"/>
    <n v="82.42"/>
    <n v="1236.3"/>
  </r>
  <r>
    <s v="S0018"/>
    <x v="0"/>
    <x v="1"/>
    <d v="2025-03-30T00:00:00"/>
    <n v="2"/>
    <n v="67.400000000000006"/>
    <n v="134.80000000000001"/>
  </r>
  <r>
    <s v="S0047"/>
    <x v="5"/>
    <x v="0"/>
    <d v="2025-03-20T00:00:00"/>
    <n v="16"/>
    <n v="15.19"/>
    <n v="243.04"/>
  </r>
  <r>
    <s v="S0056"/>
    <x v="1"/>
    <x v="4"/>
    <d v="2025-05-19T00:00:00"/>
    <n v="15"/>
    <n v="72.010000000000005"/>
    <n v="1080.1500000000001"/>
  </r>
  <r>
    <s v="S0029"/>
    <x v="2"/>
    <x v="1"/>
    <d v="2025-05-23T00:00:00"/>
    <n v="14"/>
    <n v="95.6"/>
    <n v="1338.4"/>
  </r>
  <r>
    <s v="S0008"/>
    <x v="9"/>
    <x v="2"/>
    <d v="2025-03-22T00:00:00"/>
    <n v="3"/>
    <n v="30.15"/>
    <n v="90.45"/>
  </r>
  <r>
    <s v="S0003"/>
    <x v="7"/>
    <x v="2"/>
    <d v="2025-04-06T00:00:00"/>
    <n v="20"/>
    <n v="85.69"/>
    <n v="1713.8"/>
  </r>
  <r>
    <s v="S0094"/>
    <x v="5"/>
    <x v="3"/>
    <d v="2025-03-31T00:00:00"/>
    <n v="5"/>
    <n v="25.53"/>
    <n v="127.65"/>
  </r>
  <r>
    <s v="S0044"/>
    <x v="0"/>
    <x v="0"/>
    <d v="2025-03-15T00:00:00"/>
    <n v="19"/>
    <n v="47.1"/>
    <n v="894.9"/>
  </r>
  <r>
    <s v="S0092"/>
    <x v="7"/>
    <x v="3"/>
    <d v="2025-04-05T00:00:00"/>
    <n v="7"/>
    <n v="60.13"/>
    <n v="420.91"/>
  </r>
  <r>
    <s v="S0034"/>
    <x v="4"/>
    <x v="4"/>
    <d v="2025-03-29T00:00:00"/>
    <n v="18"/>
    <n v="59.81"/>
    <n v="1076.58"/>
  </r>
  <r>
    <s v="S0006"/>
    <x v="9"/>
    <x v="2"/>
    <d v="2025-03-08T00:00:00"/>
    <n v="4"/>
    <n v="71.3"/>
    <n v="285.2"/>
  </r>
  <r>
    <s v="S0054"/>
    <x v="4"/>
    <x v="1"/>
    <d v="2025-03-30T00:00:00"/>
    <n v="6"/>
    <n v="76.09"/>
    <n v="456.54"/>
  </r>
  <r>
    <s v="S0043"/>
    <x v="7"/>
    <x v="1"/>
    <d v="2025-05-07T00:00:00"/>
    <n v="18"/>
    <n v="54.41"/>
    <n v="979.38"/>
  </r>
  <r>
    <s v="S0069"/>
    <x v="7"/>
    <x v="1"/>
    <d v="2025-03-06T00:00:00"/>
    <n v="19"/>
    <n v="42.33"/>
    <n v="804.27"/>
  </r>
  <r>
    <s v="S0077"/>
    <x v="7"/>
    <x v="3"/>
    <d v="2025-04-25T00:00:00"/>
    <n v="9"/>
    <n v="8.5500000000000007"/>
    <n v="76.95"/>
  </r>
  <r>
    <s v="S0004"/>
    <x v="1"/>
    <x v="0"/>
    <d v="2025-03-24T00:00:00"/>
    <n v="2"/>
    <n v="97.14"/>
    <n v="194.28"/>
  </r>
  <r>
    <s v="S0082"/>
    <x v="0"/>
    <x v="3"/>
    <d v="2025-05-05T00:00:00"/>
    <n v="12"/>
    <n v="26.99"/>
    <n v="323.88"/>
  </r>
  <r>
    <s v="S0018"/>
    <x v="0"/>
    <x v="3"/>
    <d v="2025-03-01T00:00:00"/>
    <n v="5"/>
    <n v="14.59"/>
    <n v="72.95"/>
  </r>
  <r>
    <s v="S0079"/>
    <x v="1"/>
    <x v="1"/>
    <d v="2025-03-17T00:00:00"/>
    <n v="17"/>
    <n v="65.290000000000006"/>
    <n v="1109.93"/>
  </r>
  <r>
    <s v="S0020"/>
    <x v="6"/>
    <x v="0"/>
    <d v="2025-05-18T00:00:00"/>
    <n v="20"/>
    <n v="48.45"/>
    <n v="969"/>
  </r>
  <r>
    <s v="S0100"/>
    <x v="4"/>
    <x v="2"/>
    <d v="2025-05-09T00:00:00"/>
    <n v="8"/>
    <n v="44.4"/>
    <n v="355.2"/>
  </r>
  <r>
    <s v="S0008"/>
    <x v="3"/>
    <x v="4"/>
    <d v="2025-05-19T00:00:00"/>
    <n v="13"/>
    <n v="75.7"/>
    <n v="984.1"/>
  </r>
  <r>
    <s v="S0011"/>
    <x v="6"/>
    <x v="1"/>
    <d v="2025-03-16T00:00:00"/>
    <n v="7"/>
    <n v="43.43"/>
    <n v="304.01"/>
  </r>
  <r>
    <s v="S0097"/>
    <x v="6"/>
    <x v="3"/>
    <d v="2025-05-08T00:00:00"/>
    <n v="14"/>
    <n v="10.130000000000001"/>
    <n v="141.82"/>
  </r>
  <r>
    <s v="S0063"/>
    <x v="6"/>
    <x v="4"/>
    <d v="2025-04-17T00:00:00"/>
    <n v="13"/>
    <n v="86.25"/>
    <n v="1121.25"/>
  </r>
  <r>
    <s v="S0017"/>
    <x v="8"/>
    <x v="2"/>
    <d v="2025-04-09T00:00:00"/>
    <n v="10"/>
    <n v="29.13"/>
    <n v="291.3"/>
  </r>
  <r>
    <s v="S0026"/>
    <x v="7"/>
    <x v="1"/>
    <d v="2025-04-01T00:00:00"/>
    <n v="5"/>
    <n v="91.55"/>
    <n v="457.75"/>
  </r>
  <r>
    <s v="S0005"/>
    <x v="9"/>
    <x v="0"/>
    <d v="2025-03-10T00:00:00"/>
    <n v="18"/>
    <n v="92.95"/>
    <n v="1673.1"/>
  </r>
  <r>
    <s v="S0013"/>
    <x v="8"/>
    <x v="2"/>
    <d v="2025-04-06T00:00:00"/>
    <n v="8"/>
    <n v="31.53"/>
    <n v="252.24"/>
  </r>
  <r>
    <s v="S0092"/>
    <x v="6"/>
    <x v="4"/>
    <d v="2025-05-13T00:00:00"/>
    <n v="7"/>
    <n v="38.96"/>
    <n v="272.72000000000003"/>
  </r>
  <r>
    <s v="S0090"/>
    <x v="2"/>
    <x v="3"/>
    <d v="2025-03-26T00:00:00"/>
    <n v="6"/>
    <n v="70.400000000000006"/>
    <n v="422.4"/>
  </r>
  <r>
    <s v="S0081"/>
    <x v="6"/>
    <x v="2"/>
    <d v="2025-03-10T00:00:00"/>
    <n v="7"/>
    <n v="60.1"/>
    <n v="420.7"/>
  </r>
  <r>
    <s v="S0044"/>
    <x v="2"/>
    <x v="1"/>
    <d v="2025-05-18T00:00:00"/>
    <n v="9"/>
    <n v="17.36"/>
    <n v="156.24"/>
  </r>
  <r>
    <s v="S0069"/>
    <x v="1"/>
    <x v="1"/>
    <d v="2025-04-01T00:00:00"/>
    <n v="16"/>
    <n v="26.86"/>
    <n v="429.76"/>
  </r>
  <r>
    <s v="S0062"/>
    <x v="3"/>
    <x v="3"/>
    <d v="2025-05-21T00:00:00"/>
    <n v="1"/>
    <n v="74.75"/>
    <n v="74.75"/>
  </r>
  <r>
    <s v="S0027"/>
    <x v="2"/>
    <x v="3"/>
    <d v="2025-05-17T00:00:00"/>
    <n v="6"/>
    <n v="31.24"/>
    <n v="187.44"/>
  </r>
  <r>
    <s v="S0036"/>
    <x v="5"/>
    <x v="2"/>
    <d v="2025-05-20T00:00:00"/>
    <n v="20"/>
    <n v="40.89"/>
    <n v="817.8"/>
  </r>
  <r>
    <s v="S0007"/>
    <x v="7"/>
    <x v="3"/>
    <d v="2025-04-02T00:00:00"/>
    <n v="12"/>
    <n v="67.56"/>
    <n v="810.72"/>
  </r>
  <r>
    <s v="S0010"/>
    <x v="9"/>
    <x v="1"/>
    <d v="2025-02-25T00:00:00"/>
    <n v="9"/>
    <n v="58.8"/>
    <n v="529.20000000000005"/>
  </r>
  <r>
    <s v="S0031"/>
    <x v="2"/>
    <x v="1"/>
    <d v="2025-04-06T00:00:00"/>
    <n v="5"/>
    <n v="64.900000000000006"/>
    <n v="324.5"/>
  </r>
  <r>
    <s v="S0077"/>
    <x v="0"/>
    <x v="1"/>
    <d v="2025-03-18T00:00:00"/>
    <n v="20"/>
    <n v="38.28"/>
    <n v="765.6"/>
  </r>
  <r>
    <s v="S0069"/>
    <x v="0"/>
    <x v="4"/>
    <d v="2025-05-03T00:00:00"/>
    <n v="13"/>
    <n v="73.36"/>
    <n v="953.68"/>
  </r>
  <r>
    <s v="S0097"/>
    <x v="7"/>
    <x v="0"/>
    <d v="2025-02-24T00:00:00"/>
    <n v="11"/>
    <n v="69.45"/>
    <n v="763.95"/>
  </r>
  <r>
    <s v="S0079"/>
    <x v="0"/>
    <x v="4"/>
    <d v="2025-02-27T00:00:00"/>
    <n v="9"/>
    <n v="35.6"/>
    <n v="320.39999999999998"/>
  </r>
  <r>
    <s v="S0050"/>
    <x v="8"/>
    <x v="3"/>
    <d v="2025-05-23T00:00:00"/>
    <n v="6"/>
    <n v="73.040000000000006"/>
    <n v="438.24"/>
  </r>
  <r>
    <s v="S0077"/>
    <x v="3"/>
    <x v="4"/>
    <d v="2025-02-26T00:00:00"/>
    <n v="14"/>
    <n v="27.29"/>
    <n v="382.06"/>
  </r>
  <r>
    <s v="S0026"/>
    <x v="0"/>
    <x v="2"/>
    <d v="2025-03-17T00:00:00"/>
    <n v="8"/>
    <n v="73.42"/>
    <n v="587.36"/>
  </r>
  <r>
    <s v="S0054"/>
    <x v="2"/>
    <x v="3"/>
    <d v="2025-04-01T00:00:00"/>
    <n v="7"/>
    <n v="68.760000000000005"/>
    <n v="481.32"/>
  </r>
  <r>
    <s v="S0091"/>
    <x v="0"/>
    <x v="0"/>
    <d v="2025-05-12T00:00:00"/>
    <n v="6"/>
    <n v="10.7"/>
    <n v="64.2"/>
  </r>
  <r>
    <s v="S0070"/>
    <x v="2"/>
    <x v="0"/>
    <d v="2025-05-01T00:00:00"/>
    <n v="15"/>
    <n v="25.37"/>
    <n v="380.55"/>
  </r>
  <r>
    <s v="S0015"/>
    <x v="6"/>
    <x v="1"/>
    <d v="2025-04-17T00:00:00"/>
    <n v="9"/>
    <n v="29.54"/>
    <n v="265.86"/>
  </r>
  <r>
    <s v="S0048"/>
    <x v="9"/>
    <x v="2"/>
    <d v="2025-04-28T00:00:00"/>
    <n v="1"/>
    <n v="30.06"/>
    <n v="30.06"/>
  </r>
  <r>
    <s v="S0068"/>
    <x v="5"/>
    <x v="4"/>
    <d v="2025-03-24T00:00:00"/>
    <n v="17"/>
    <n v="90.92"/>
    <n v="1545.64"/>
  </r>
  <r>
    <s v="S0062"/>
    <x v="5"/>
    <x v="1"/>
    <d v="2025-04-23T00:00:00"/>
    <n v="10"/>
    <n v="58.92"/>
    <n v="589.20000000000005"/>
  </r>
  <r>
    <s v="S0062"/>
    <x v="0"/>
    <x v="3"/>
    <d v="2025-05-21T00:00:00"/>
    <n v="13"/>
    <n v="75.33"/>
    <n v="979.29"/>
  </r>
  <r>
    <s v="S0091"/>
    <x v="4"/>
    <x v="3"/>
    <d v="2025-05-16T00:00:00"/>
    <n v="15"/>
    <n v="49.08"/>
    <n v="736.2"/>
  </r>
  <r>
    <s v="S0062"/>
    <x v="4"/>
    <x v="0"/>
    <d v="2025-03-02T00:00:00"/>
    <n v="3"/>
    <n v="37.1"/>
    <n v="111.3"/>
  </r>
  <r>
    <s v="S0090"/>
    <x v="2"/>
    <x v="0"/>
    <d v="2025-05-06T00:00:00"/>
    <n v="13"/>
    <n v="33.43"/>
    <n v="434.59"/>
  </r>
  <r>
    <s v="S0025"/>
    <x v="9"/>
    <x v="3"/>
    <d v="2025-04-13T00:00:00"/>
    <n v="10"/>
    <n v="59.46"/>
    <n v="594.6"/>
  </r>
  <r>
    <s v="S0076"/>
    <x v="6"/>
    <x v="1"/>
    <d v="2025-03-15T00:00:00"/>
    <n v="10"/>
    <n v="7.51"/>
    <n v="75.099999999999994"/>
  </r>
  <r>
    <s v="S0081"/>
    <x v="9"/>
    <x v="0"/>
    <d v="2025-04-15T00:00:00"/>
    <n v="18"/>
    <n v="56.41"/>
    <n v="1015.38"/>
  </r>
  <r>
    <s v="S0062"/>
    <x v="3"/>
    <x v="1"/>
    <d v="2025-05-01T00:00:00"/>
    <n v="12"/>
    <n v="67.94"/>
    <n v="815.28"/>
  </r>
  <r>
    <s v="S0037"/>
    <x v="7"/>
    <x v="2"/>
    <d v="2025-03-06T00:00:00"/>
    <n v="12"/>
    <n v="59.41"/>
    <n v="712.92"/>
  </r>
  <r>
    <s v="S0019"/>
    <x v="3"/>
    <x v="0"/>
    <d v="2025-03-12T00:00:00"/>
    <n v="16"/>
    <n v="27.29"/>
    <n v="436.64"/>
  </r>
  <r>
    <s v="S0062"/>
    <x v="9"/>
    <x v="3"/>
    <d v="2025-05-04T00:00:00"/>
    <n v="12"/>
    <n v="64.02"/>
    <n v="768.24"/>
  </r>
  <r>
    <s v="S0031"/>
    <x v="2"/>
    <x v="0"/>
    <d v="2025-04-19T00:00:00"/>
    <n v="20"/>
    <n v="51.72"/>
    <n v="1034.4000000000001"/>
  </r>
  <r>
    <s v="S0073"/>
    <x v="5"/>
    <x v="0"/>
    <d v="2025-03-23T00:00:00"/>
    <n v="8"/>
    <n v="89.7"/>
    <n v="717.6"/>
  </r>
  <r>
    <s v="S0004"/>
    <x v="6"/>
    <x v="0"/>
    <d v="2025-03-15T00:00:00"/>
    <n v="12"/>
    <n v="91.07"/>
    <n v="1092.8399999999999"/>
  </r>
  <r>
    <s v="S0030"/>
    <x v="4"/>
    <x v="3"/>
    <d v="2025-04-21T00:00:00"/>
    <n v="15"/>
    <n v="29.95"/>
    <n v="449.25"/>
  </r>
  <r>
    <s v="S0028"/>
    <x v="9"/>
    <x v="0"/>
    <d v="2025-04-29T00:00:00"/>
    <n v="10"/>
    <n v="28.81"/>
    <n v="288.10000000000002"/>
  </r>
  <r>
    <s v="S0071"/>
    <x v="6"/>
    <x v="2"/>
    <d v="2025-05-23T00:00:00"/>
    <n v="17"/>
    <n v="35.68"/>
    <n v="606.55999999999995"/>
  </r>
  <r>
    <s v="S0020"/>
    <x v="7"/>
    <x v="2"/>
    <d v="2025-04-08T00:00:00"/>
    <n v="17"/>
    <n v="9.3699999999999992"/>
    <n v="159.29"/>
  </r>
  <r>
    <s v="S0003"/>
    <x v="6"/>
    <x v="4"/>
    <d v="2025-03-06T00:00:00"/>
    <n v="7"/>
    <n v="34.340000000000003"/>
    <n v="240.38"/>
  </r>
  <r>
    <s v="S0080"/>
    <x v="5"/>
    <x v="0"/>
    <d v="2025-03-26T00:00:00"/>
    <n v="10"/>
    <n v="88.82"/>
    <n v="888.2"/>
  </r>
  <r>
    <s v="S0064"/>
    <x v="6"/>
    <x v="3"/>
    <d v="2025-04-25T00:00:00"/>
    <n v="6"/>
    <n v="85.76"/>
    <n v="514.55999999999995"/>
  </r>
  <r>
    <s v="S0062"/>
    <x v="5"/>
    <x v="3"/>
    <d v="2025-03-10T00:00:00"/>
    <n v="8"/>
    <n v="85.73"/>
    <n v="685.84"/>
  </r>
  <r>
    <s v="S0020"/>
    <x v="5"/>
    <x v="0"/>
    <d v="2025-02-23T00:00:00"/>
    <n v="9"/>
    <n v="61.29"/>
    <n v="551.61"/>
  </r>
  <r>
    <s v="S0084"/>
    <x v="7"/>
    <x v="0"/>
    <d v="2025-03-27T00:00:00"/>
    <n v="9"/>
    <n v="16.82"/>
    <n v="151.38"/>
  </r>
  <r>
    <s v="S0028"/>
    <x v="7"/>
    <x v="4"/>
    <d v="2025-03-08T00:00:00"/>
    <n v="13"/>
    <n v="56.08"/>
    <n v="729.04"/>
  </r>
  <r>
    <s v="S0022"/>
    <x v="1"/>
    <x v="1"/>
    <d v="2025-03-20T00:00:00"/>
    <n v="6"/>
    <n v="26.15"/>
    <n v="156.9"/>
  </r>
  <r>
    <s v="S0096"/>
    <x v="0"/>
    <x v="2"/>
    <d v="2025-02-28T00:00:00"/>
    <n v="10"/>
    <n v="58.4"/>
    <n v="584"/>
  </r>
  <r>
    <s v="S0040"/>
    <x v="1"/>
    <x v="2"/>
    <d v="2025-02-26T00:00:00"/>
    <n v="5"/>
    <n v="45.69"/>
    <n v="228.45"/>
  </r>
  <r>
    <s v="S0006"/>
    <x v="2"/>
    <x v="2"/>
    <d v="2025-04-28T00:00:00"/>
    <n v="13"/>
    <n v="45.9"/>
    <n v="596.70000000000005"/>
  </r>
  <r>
    <s v="S0014"/>
    <x v="0"/>
    <x v="4"/>
    <d v="2025-02-23T00:00:00"/>
    <n v="1"/>
    <n v="56.31"/>
    <n v="56.31"/>
  </r>
  <r>
    <s v="S0027"/>
    <x v="9"/>
    <x v="4"/>
    <d v="2025-05-18T00:00:00"/>
    <n v="7"/>
    <n v="47.08"/>
    <n v="329.56"/>
  </r>
  <r>
    <s v="S0093"/>
    <x v="7"/>
    <x v="0"/>
    <d v="2025-03-30T00:00:00"/>
    <n v="8"/>
    <n v="55.54"/>
    <n v="444.32"/>
  </r>
  <r>
    <s v="S0091"/>
    <x v="8"/>
    <x v="3"/>
    <d v="2025-03-24T00:00:00"/>
    <n v="16"/>
    <n v="61.43"/>
    <n v="982.88"/>
  </r>
  <r>
    <s v="S0074"/>
    <x v="4"/>
    <x v="4"/>
    <d v="2025-04-07T00:00:00"/>
    <n v="20"/>
    <n v="76.75"/>
    <n v="1535"/>
  </r>
  <r>
    <s v="S0017"/>
    <x v="8"/>
    <x v="4"/>
    <d v="2025-02-25T00:00:00"/>
    <n v="18"/>
    <n v="79.03"/>
    <n v="1422.54"/>
  </r>
  <r>
    <s v="S0015"/>
    <x v="0"/>
    <x v="2"/>
    <d v="2025-03-27T00:00:00"/>
    <n v="8"/>
    <n v="86.12"/>
    <n v="688.96"/>
  </r>
  <r>
    <s v="S0080"/>
    <x v="2"/>
    <x v="3"/>
    <d v="2025-03-10T00:00:00"/>
    <n v="1"/>
    <n v="61.47"/>
    <n v="61.47"/>
  </r>
  <r>
    <s v="S0055"/>
    <x v="3"/>
    <x v="3"/>
    <d v="2025-02-27T00:00:00"/>
    <n v="6"/>
    <n v="97.48"/>
    <n v="584.88"/>
  </r>
  <r>
    <s v="S0020"/>
    <x v="4"/>
    <x v="3"/>
    <d v="2025-05-09T00:00:00"/>
    <n v="4"/>
    <n v="95.29"/>
    <n v="381.16"/>
  </r>
  <r>
    <s v="S0022"/>
    <x v="1"/>
    <x v="2"/>
    <d v="2025-04-18T00:00:00"/>
    <n v="6"/>
    <n v="9.7899999999999991"/>
    <n v="58.74"/>
  </r>
  <r>
    <s v="S0044"/>
    <x v="0"/>
    <x v="1"/>
    <d v="2025-05-14T00:00:00"/>
    <n v="3"/>
    <n v="73.75"/>
    <n v="221.25"/>
  </r>
  <r>
    <s v="S0020"/>
    <x v="3"/>
    <x v="4"/>
    <d v="2025-03-26T00:00:00"/>
    <n v="2"/>
    <n v="8.42"/>
    <n v="16.84"/>
  </r>
  <r>
    <s v="S0090"/>
    <x v="0"/>
    <x v="2"/>
    <d v="2025-03-02T00:00:00"/>
    <n v="17"/>
    <n v="33.17"/>
    <n v="563.89"/>
  </r>
  <r>
    <s v="S0061"/>
    <x v="1"/>
    <x v="3"/>
    <d v="2025-04-16T00:00:00"/>
    <n v="8"/>
    <n v="62.52"/>
    <n v="500.16"/>
  </r>
  <r>
    <s v="S0074"/>
    <x v="0"/>
    <x v="4"/>
    <d v="2025-05-01T00:00:00"/>
    <n v="9"/>
    <n v="44.9"/>
    <n v="404.1"/>
  </r>
  <r>
    <s v="S0064"/>
    <x v="8"/>
    <x v="0"/>
    <d v="2025-04-04T00:00:00"/>
    <n v="4"/>
    <n v="27.86"/>
    <n v="111.44"/>
  </r>
  <r>
    <s v="S0062"/>
    <x v="4"/>
    <x v="3"/>
    <d v="2025-03-26T00:00:00"/>
    <n v="10"/>
    <n v="56.56"/>
    <n v="565.6"/>
  </r>
  <r>
    <s v="S0041"/>
    <x v="7"/>
    <x v="4"/>
    <d v="2025-02-23T00:00:00"/>
    <n v="8"/>
    <n v="71.02"/>
    <n v="568.16"/>
  </r>
  <r>
    <s v="S0051"/>
    <x v="2"/>
    <x v="3"/>
    <d v="2025-04-11T00:00:00"/>
    <n v="7"/>
    <n v="17.440000000000001"/>
    <n v="122.08"/>
  </r>
  <r>
    <s v="S0082"/>
    <x v="7"/>
    <x v="0"/>
    <d v="2025-04-05T00:00:00"/>
    <n v="2"/>
    <n v="22.22"/>
    <n v="44.44"/>
  </r>
  <r>
    <s v="S0024"/>
    <x v="4"/>
    <x v="4"/>
    <d v="2025-05-17T00:00:00"/>
    <n v="13"/>
    <n v="16.64"/>
    <n v="216.32"/>
  </r>
  <r>
    <s v="S0047"/>
    <x v="2"/>
    <x v="2"/>
    <d v="2025-04-22T00:00:00"/>
    <n v="9"/>
    <n v="42.37"/>
    <n v="381.33"/>
  </r>
  <r>
    <s v="S0091"/>
    <x v="4"/>
    <x v="4"/>
    <d v="2025-02-28T00:00:00"/>
    <n v="12"/>
    <n v="22.92"/>
    <n v="275.04000000000002"/>
  </r>
  <r>
    <s v="S0042"/>
    <x v="7"/>
    <x v="2"/>
    <d v="2025-04-01T00:00:00"/>
    <n v="19"/>
    <n v="12.06"/>
    <n v="229.14"/>
  </r>
  <r>
    <s v="S0014"/>
    <x v="1"/>
    <x v="1"/>
    <d v="2025-05-23T00:00:00"/>
    <n v="15"/>
    <n v="14.85"/>
    <n v="222.75"/>
  </r>
  <r>
    <s v="S0075"/>
    <x v="8"/>
    <x v="2"/>
    <d v="2025-03-22T00:00:00"/>
    <n v="16"/>
    <n v="14.16"/>
    <n v="226.56"/>
  </r>
  <r>
    <s v="S0001"/>
    <x v="3"/>
    <x v="3"/>
    <d v="2025-05-15T00:00:00"/>
    <n v="18"/>
    <n v="46.13"/>
    <n v="830.34"/>
  </r>
  <r>
    <s v="S0077"/>
    <x v="8"/>
    <x v="0"/>
    <d v="2025-04-16T00:00:00"/>
    <n v="1"/>
    <n v="24.34"/>
    <n v="24.34"/>
  </r>
  <r>
    <s v="S0053"/>
    <x v="2"/>
    <x v="3"/>
    <d v="2025-05-18T00:00:00"/>
    <n v="2"/>
    <n v="70.930000000000007"/>
    <n v="141.86000000000001"/>
  </r>
  <r>
    <s v="S0042"/>
    <x v="0"/>
    <x v="2"/>
    <d v="2025-05-21T00:00:00"/>
    <n v="8"/>
    <n v="60.59"/>
    <n v="484.72"/>
  </r>
  <r>
    <s v="S0025"/>
    <x v="0"/>
    <x v="0"/>
    <d v="2025-05-07T00:00:00"/>
    <n v="12"/>
    <n v="94.28"/>
    <n v="1131.3599999999999"/>
  </r>
  <r>
    <s v="S0080"/>
    <x v="3"/>
    <x v="3"/>
    <d v="2025-04-03T00:00:00"/>
    <n v="9"/>
    <n v="42.15"/>
    <n v="379.35"/>
  </r>
  <r>
    <s v="S0080"/>
    <x v="3"/>
    <x v="0"/>
    <d v="2025-04-15T00:00:00"/>
    <n v="19"/>
    <n v="16.649999999999999"/>
    <n v="316.35000000000002"/>
  </r>
  <r>
    <s v="S0060"/>
    <x v="3"/>
    <x v="3"/>
    <d v="2025-03-26T00:00:00"/>
    <n v="18"/>
    <n v="66.67"/>
    <n v="1200.06"/>
  </r>
  <r>
    <s v="S0007"/>
    <x v="1"/>
    <x v="3"/>
    <d v="2025-03-25T00:00:00"/>
    <n v="16"/>
    <n v="82.46"/>
    <n v="1319.36"/>
  </r>
  <r>
    <s v="S0036"/>
    <x v="7"/>
    <x v="1"/>
    <d v="2025-03-29T00:00:00"/>
    <n v="11"/>
    <n v="20.07"/>
    <n v="220.77"/>
  </r>
  <r>
    <s v="S0037"/>
    <x v="4"/>
    <x v="0"/>
    <d v="2025-05-01T00:00:00"/>
    <n v="4"/>
    <n v="65.459999999999994"/>
    <n v="261.83999999999997"/>
  </r>
  <r>
    <s v="S0030"/>
    <x v="7"/>
    <x v="3"/>
    <d v="2025-04-06T00:00:00"/>
    <n v="4"/>
    <n v="80.87"/>
    <n v="323.48"/>
  </r>
  <r>
    <s v="S0077"/>
    <x v="2"/>
    <x v="4"/>
    <d v="2025-03-11T00:00:00"/>
    <n v="1"/>
    <n v="83.15"/>
    <n v="83.15"/>
  </r>
  <r>
    <s v="S0084"/>
    <x v="0"/>
    <x v="1"/>
    <d v="2025-04-22T00:00:00"/>
    <n v="15"/>
    <n v="72.95"/>
    <n v="1094.25"/>
  </r>
  <r>
    <s v="S0084"/>
    <x v="3"/>
    <x v="3"/>
    <d v="2025-04-01T00:00:00"/>
    <n v="17"/>
    <n v="18.440000000000001"/>
    <n v="313.48"/>
  </r>
  <r>
    <s v="S0010"/>
    <x v="8"/>
    <x v="3"/>
    <d v="2025-04-02T00:00:00"/>
    <n v="11"/>
    <n v="58.75"/>
    <n v="646.25"/>
  </r>
  <r>
    <s v="S0029"/>
    <x v="4"/>
    <x v="2"/>
    <d v="2025-04-20T00:00:00"/>
    <n v="11"/>
    <n v="39.799999999999997"/>
    <n v="437.8"/>
  </r>
  <r>
    <s v="S0007"/>
    <x v="8"/>
    <x v="1"/>
    <d v="2025-05-14T00:00:00"/>
    <n v="3"/>
    <n v="69.72"/>
    <n v="209.16"/>
  </r>
  <r>
    <s v="S0099"/>
    <x v="1"/>
    <x v="0"/>
    <d v="2025-04-06T00:00:00"/>
    <n v="6"/>
    <n v="10.73"/>
    <n v="64.38"/>
  </r>
  <r>
    <s v="S0036"/>
    <x v="0"/>
    <x v="4"/>
    <d v="2025-05-04T00:00:00"/>
    <n v="13"/>
    <n v="12.2"/>
    <n v="158.6"/>
  </r>
  <r>
    <s v="S0020"/>
    <x v="2"/>
    <x v="3"/>
    <d v="2025-03-16T00:00:00"/>
    <n v="12"/>
    <n v="58.71"/>
    <n v="704.52"/>
  </r>
  <r>
    <s v="S0042"/>
    <x v="5"/>
    <x v="0"/>
    <d v="2025-03-18T00:00:00"/>
    <n v="2"/>
    <n v="49.93"/>
    <n v="99.86"/>
  </r>
  <r>
    <s v="S0054"/>
    <x v="9"/>
    <x v="3"/>
    <d v="2025-05-09T00:00:00"/>
    <n v="15"/>
    <n v="35.96"/>
    <n v="539.4"/>
  </r>
  <r>
    <s v="S0067"/>
    <x v="6"/>
    <x v="3"/>
    <d v="2025-03-09T00:00:00"/>
    <n v="9"/>
    <n v="52.7"/>
    <n v="474.3"/>
  </r>
  <r>
    <s v="S0016"/>
    <x v="7"/>
    <x v="0"/>
    <d v="2025-03-08T00:00:00"/>
    <n v="19"/>
    <n v="10.49"/>
    <n v="199.31"/>
  </r>
  <r>
    <s v="S0036"/>
    <x v="5"/>
    <x v="4"/>
    <d v="2025-03-24T00:00:00"/>
    <n v="5"/>
    <n v="8.68"/>
    <n v="43.4"/>
  </r>
  <r>
    <s v="S0043"/>
    <x v="5"/>
    <x v="4"/>
    <d v="2025-04-26T00:00:00"/>
    <n v="10"/>
    <n v="23.34"/>
    <n v="233.4"/>
  </r>
  <r>
    <s v="S0091"/>
    <x v="2"/>
    <x v="4"/>
    <d v="2025-03-05T00:00:00"/>
    <n v="9"/>
    <n v="41.68"/>
    <n v="375.12"/>
  </r>
  <r>
    <s v="S0013"/>
    <x v="6"/>
    <x v="4"/>
    <d v="2025-03-06T00:00:00"/>
    <n v="10"/>
    <n v="5.05"/>
    <n v="50.5"/>
  </r>
  <r>
    <s v="S0084"/>
    <x v="6"/>
    <x v="3"/>
    <d v="2025-04-14T00:00:00"/>
    <n v="2"/>
    <n v="23.23"/>
    <n v="46.46"/>
  </r>
  <r>
    <s v="S0078"/>
    <x v="4"/>
    <x v="2"/>
    <d v="2025-05-18T00:00:00"/>
    <n v="16"/>
    <n v="60.8"/>
    <n v="972.8"/>
  </r>
  <r>
    <s v="S0051"/>
    <x v="5"/>
    <x v="0"/>
    <d v="2025-02-28T00:00:00"/>
    <n v="6"/>
    <n v="28.95"/>
    <n v="173.7"/>
  </r>
  <r>
    <s v="S0045"/>
    <x v="2"/>
    <x v="3"/>
    <d v="2025-04-10T00:00:00"/>
    <n v="8"/>
    <n v="65.540000000000006"/>
    <n v="524.32000000000005"/>
  </r>
  <r>
    <s v="S0056"/>
    <x v="3"/>
    <x v="0"/>
    <d v="2025-03-27T00:00:00"/>
    <n v="3"/>
    <n v="20.02"/>
    <n v="60.06"/>
  </r>
  <r>
    <s v="S0044"/>
    <x v="1"/>
    <x v="4"/>
    <d v="2025-05-22T00:00:00"/>
    <n v="14"/>
    <n v="56.07"/>
    <n v="784.98"/>
  </r>
  <r>
    <s v="S0064"/>
    <x v="0"/>
    <x v="4"/>
    <d v="2025-03-25T00:00:00"/>
    <n v="9"/>
    <n v="52.13"/>
    <n v="469.17"/>
  </r>
  <r>
    <s v="S0079"/>
    <x v="5"/>
    <x v="0"/>
    <d v="2025-04-02T00:00:00"/>
    <n v="3"/>
    <n v="90.52"/>
    <n v="271.56"/>
  </r>
  <r>
    <s v="S0036"/>
    <x v="3"/>
    <x v="4"/>
    <d v="2025-05-15T00:00:00"/>
    <n v="7"/>
    <n v="33.909999999999997"/>
    <n v="237.37"/>
  </r>
  <r>
    <s v="S0067"/>
    <x v="9"/>
    <x v="0"/>
    <d v="2025-04-25T00:00:00"/>
    <n v="15"/>
    <n v="42.77"/>
    <n v="641.54999999999995"/>
  </r>
  <r>
    <s v="S0090"/>
    <x v="5"/>
    <x v="1"/>
    <d v="2025-03-27T00:00:00"/>
    <n v="17"/>
    <n v="74.41"/>
    <n v="1264.97"/>
  </r>
  <r>
    <s v="S0025"/>
    <x v="9"/>
    <x v="2"/>
    <d v="2025-02-22T00:00:00"/>
    <n v="18"/>
    <n v="21.45"/>
    <n v="386.1"/>
  </r>
  <r>
    <s v="S0078"/>
    <x v="1"/>
    <x v="2"/>
    <d v="2025-05-12T00:00:00"/>
    <n v="6"/>
    <n v="81.099999999999994"/>
    <n v="486.6"/>
  </r>
  <r>
    <s v="S0044"/>
    <x v="4"/>
    <x v="3"/>
    <d v="2025-03-18T00:00:00"/>
    <n v="3"/>
    <n v="17.510000000000002"/>
    <n v="52.53"/>
  </r>
  <r>
    <s v="S0047"/>
    <x v="3"/>
    <x v="1"/>
    <d v="2025-05-04T00:00:00"/>
    <n v="19"/>
    <n v="17.34"/>
    <n v="329.46"/>
  </r>
  <r>
    <s v="S0033"/>
    <x v="3"/>
    <x v="1"/>
    <d v="2025-03-09T00:00:00"/>
    <n v="9"/>
    <n v="95.59"/>
    <n v="860.31"/>
  </r>
  <r>
    <s v="S0019"/>
    <x v="6"/>
    <x v="2"/>
    <d v="2025-04-02T00:00:00"/>
    <n v="5"/>
    <n v="82.48"/>
    <n v="412.4"/>
  </r>
  <r>
    <s v="S0100"/>
    <x v="3"/>
    <x v="1"/>
    <d v="2025-05-15T00:00:00"/>
    <n v="5"/>
    <n v="55.44"/>
    <n v="277.2"/>
  </r>
  <r>
    <s v="S0031"/>
    <x v="2"/>
    <x v="3"/>
    <d v="2025-03-19T00:00:00"/>
    <n v="12"/>
    <n v="89.23"/>
    <n v="1070.76"/>
  </r>
  <r>
    <s v="S0010"/>
    <x v="4"/>
    <x v="1"/>
    <d v="2025-04-17T00:00:00"/>
    <n v="8"/>
    <n v="21.23"/>
    <n v="169.84"/>
  </r>
  <r>
    <s v="S0044"/>
    <x v="3"/>
    <x v="0"/>
    <d v="2025-04-02T00:00:00"/>
    <n v="14"/>
    <n v="78.45"/>
    <n v="1098.3"/>
  </r>
  <r>
    <s v="S0079"/>
    <x v="5"/>
    <x v="1"/>
    <d v="2025-05-01T00:00:00"/>
    <n v="11"/>
    <n v="15.38"/>
    <n v="169.18"/>
  </r>
  <r>
    <s v="S0065"/>
    <x v="9"/>
    <x v="2"/>
    <d v="2025-03-05T00:00:00"/>
    <n v="19"/>
    <n v="96.42"/>
    <n v="1831.98"/>
  </r>
  <r>
    <s v="S0057"/>
    <x v="7"/>
    <x v="2"/>
    <d v="2025-05-09T00:00:00"/>
    <n v="15"/>
    <n v="80.099999999999994"/>
    <n v="1201.5"/>
  </r>
  <r>
    <s v="S0045"/>
    <x v="9"/>
    <x v="0"/>
    <d v="2025-03-14T00:00:00"/>
    <n v="11"/>
    <n v="8.84"/>
    <n v="97.24"/>
  </r>
  <r>
    <s v="S0096"/>
    <x v="8"/>
    <x v="3"/>
    <d v="2025-02-25T00:00:00"/>
    <n v="18"/>
    <n v="35.57"/>
    <n v="640.26"/>
  </r>
  <r>
    <s v="S0054"/>
    <x v="8"/>
    <x v="1"/>
    <d v="2025-04-29T00:00:00"/>
    <n v="12"/>
    <n v="65.39"/>
    <n v="784.68"/>
  </r>
  <r>
    <s v="S0093"/>
    <x v="0"/>
    <x v="1"/>
    <d v="2025-03-14T00:00:00"/>
    <n v="14"/>
    <n v="5.07"/>
    <n v="70.98"/>
  </r>
  <r>
    <s v="S0002"/>
    <x v="3"/>
    <x v="0"/>
    <d v="2025-05-13T00:00:00"/>
    <n v="11"/>
    <n v="88.05"/>
    <n v="968.55"/>
  </r>
  <r>
    <s v="S0060"/>
    <x v="7"/>
    <x v="2"/>
    <d v="2025-02-23T00:00:00"/>
    <n v="3"/>
    <n v="19.170000000000002"/>
    <n v="57.51"/>
  </r>
  <r>
    <s v="S0072"/>
    <x v="1"/>
    <x v="4"/>
    <d v="2025-04-05T00:00:00"/>
    <n v="8"/>
    <n v="68.56"/>
    <n v="548.48"/>
  </r>
  <r>
    <s v="S0034"/>
    <x v="8"/>
    <x v="0"/>
    <d v="2025-04-26T00:00:00"/>
    <n v="14"/>
    <n v="72.849999999999994"/>
    <n v="1019.9"/>
  </r>
  <r>
    <s v="S0073"/>
    <x v="0"/>
    <x v="0"/>
    <d v="2025-05-18T00:00:00"/>
    <n v="10"/>
    <n v="67.59"/>
    <n v="675.9"/>
  </r>
  <r>
    <s v="S0030"/>
    <x v="8"/>
    <x v="3"/>
    <d v="2025-03-30T00:00:00"/>
    <n v="17"/>
    <n v="13.65"/>
    <n v="232.05"/>
  </r>
  <r>
    <s v="S0087"/>
    <x v="5"/>
    <x v="2"/>
    <d v="2025-04-27T00:00:00"/>
    <n v="7"/>
    <n v="15.52"/>
    <n v="108.64"/>
  </r>
  <r>
    <s v="S0048"/>
    <x v="9"/>
    <x v="4"/>
    <d v="2025-04-12T00:00:00"/>
    <n v="3"/>
    <n v="62.57"/>
    <n v="187.71"/>
  </r>
  <r>
    <s v="S0022"/>
    <x v="1"/>
    <x v="3"/>
    <d v="2025-04-11T00:00:00"/>
    <n v="10"/>
    <n v="67.59"/>
    <n v="675.9"/>
  </r>
  <r>
    <s v="S0043"/>
    <x v="0"/>
    <x v="3"/>
    <d v="2025-04-18T00:00:00"/>
    <n v="18"/>
    <n v="17.88"/>
    <n v="321.83999999999997"/>
  </r>
  <r>
    <s v="S0022"/>
    <x v="7"/>
    <x v="4"/>
    <d v="2025-02-27T00:00:00"/>
    <n v="13"/>
    <n v="76.31"/>
    <n v="992.03"/>
  </r>
  <r>
    <s v="S0080"/>
    <x v="0"/>
    <x v="4"/>
    <d v="2025-03-23T00:00:00"/>
    <n v="20"/>
    <n v="91.57"/>
    <n v="1831.4"/>
  </r>
  <r>
    <s v="S0086"/>
    <x v="1"/>
    <x v="1"/>
    <d v="2025-03-09T00:00:00"/>
    <n v="1"/>
    <n v="93.53"/>
    <n v="93.53"/>
  </r>
  <r>
    <s v="S0095"/>
    <x v="8"/>
    <x v="0"/>
    <d v="2025-04-20T00:00:00"/>
    <n v="13"/>
    <n v="20.53"/>
    <n v="266.89"/>
  </r>
  <r>
    <s v="S0086"/>
    <x v="0"/>
    <x v="3"/>
    <d v="2025-03-03T00:00:00"/>
    <n v="2"/>
    <n v="49.71"/>
    <n v="99.42"/>
  </r>
  <r>
    <s v="S0043"/>
    <x v="3"/>
    <x v="2"/>
    <d v="2025-04-16T00:00:00"/>
    <n v="14"/>
    <n v="60.57"/>
    <n v="847.98"/>
  </r>
  <r>
    <s v="S0100"/>
    <x v="6"/>
    <x v="0"/>
    <d v="2025-03-13T00:00:00"/>
    <n v="14"/>
    <n v="64.489999999999995"/>
    <n v="902.86"/>
  </r>
  <r>
    <s v="S0017"/>
    <x v="1"/>
    <x v="1"/>
    <d v="2025-02-28T00:00:00"/>
    <n v="12"/>
    <n v="68.5"/>
    <n v="822"/>
  </r>
  <r>
    <s v="S0064"/>
    <x v="6"/>
    <x v="0"/>
    <d v="2025-04-21T00:00:00"/>
    <n v="14"/>
    <n v="98.46"/>
    <n v="1378.44"/>
  </r>
  <r>
    <s v="S0040"/>
    <x v="8"/>
    <x v="1"/>
    <d v="2025-05-17T00:00:00"/>
    <n v="20"/>
    <n v="73.16"/>
    <n v="1463.2"/>
  </r>
  <r>
    <s v="S0097"/>
    <x v="2"/>
    <x v="3"/>
    <d v="2025-04-25T00:00:00"/>
    <n v="7"/>
    <n v="5.22"/>
    <n v="36.54"/>
  </r>
  <r>
    <s v="S0057"/>
    <x v="6"/>
    <x v="0"/>
    <d v="2025-05-15T00:00:00"/>
    <n v="11"/>
    <n v="29.85"/>
    <n v="328.35"/>
  </r>
  <r>
    <s v="S0079"/>
    <x v="5"/>
    <x v="3"/>
    <d v="2025-05-21T00:00:00"/>
    <n v="3"/>
    <n v="77.23"/>
    <n v="231.69"/>
  </r>
  <r>
    <s v="S0031"/>
    <x v="4"/>
    <x v="3"/>
    <d v="2025-03-23T00:00:00"/>
    <n v="5"/>
    <n v="70.209999999999994"/>
    <n v="351.05"/>
  </r>
  <r>
    <s v="S0075"/>
    <x v="4"/>
    <x v="0"/>
    <d v="2025-05-18T00:00:00"/>
    <n v="19"/>
    <n v="5.24"/>
    <n v="99.56"/>
  </r>
  <r>
    <s v="S0069"/>
    <x v="8"/>
    <x v="4"/>
    <d v="2025-05-15T00:00:00"/>
    <n v="13"/>
    <n v="78.06"/>
    <n v="1014.78"/>
  </r>
  <r>
    <s v="S0058"/>
    <x v="2"/>
    <x v="2"/>
    <d v="2025-03-09T00:00:00"/>
    <n v="11"/>
    <n v="85.66"/>
    <n v="942.26"/>
  </r>
  <r>
    <s v="S0022"/>
    <x v="9"/>
    <x v="2"/>
    <d v="2025-05-08T00:00:00"/>
    <n v="9"/>
    <n v="63.29"/>
    <n v="569.61"/>
  </r>
  <r>
    <s v="S0098"/>
    <x v="1"/>
    <x v="2"/>
    <d v="2025-03-22T00:00:00"/>
    <n v="1"/>
    <n v="87.19"/>
    <n v="87.19"/>
  </r>
  <r>
    <s v="S0005"/>
    <x v="9"/>
    <x v="1"/>
    <d v="2025-05-20T00:00:00"/>
    <n v="11"/>
    <n v="52.22"/>
    <n v="574.41999999999996"/>
  </r>
  <r>
    <s v="S0075"/>
    <x v="0"/>
    <x v="1"/>
    <d v="2025-05-10T00:00:00"/>
    <n v="15"/>
    <n v="20.7"/>
    <n v="310.5"/>
  </r>
  <r>
    <s v="S0075"/>
    <x v="1"/>
    <x v="2"/>
    <d v="2025-05-15T00:00:00"/>
    <n v="19"/>
    <n v="62.24"/>
    <n v="1182.56"/>
  </r>
  <r>
    <s v="S0082"/>
    <x v="0"/>
    <x v="3"/>
    <d v="2025-05-11T00:00:00"/>
    <n v="18"/>
    <n v="25.12"/>
    <n v="452.16"/>
  </r>
  <r>
    <s v="S0065"/>
    <x v="9"/>
    <x v="2"/>
    <d v="2025-02-28T00:00:00"/>
    <n v="14"/>
    <n v="7.4"/>
    <n v="103.6"/>
  </r>
  <r>
    <s v="S0048"/>
    <x v="7"/>
    <x v="1"/>
    <d v="2025-05-14T00:00:00"/>
    <n v="7"/>
    <n v="52.88"/>
    <n v="370.16"/>
  </r>
  <r>
    <s v="S0079"/>
    <x v="0"/>
    <x v="0"/>
    <d v="2025-02-28T00:00:00"/>
    <n v="3"/>
    <n v="30.28"/>
    <n v="90.84"/>
  </r>
  <r>
    <s v="S0001"/>
    <x v="4"/>
    <x v="4"/>
    <d v="2025-03-17T00:00:00"/>
    <n v="2"/>
    <n v="31.66"/>
    <n v="63.32"/>
  </r>
  <r>
    <s v="S0059"/>
    <x v="0"/>
    <x v="3"/>
    <d v="2025-05-06T00:00:00"/>
    <n v="18"/>
    <n v="42.71"/>
    <n v="768.78"/>
  </r>
  <r>
    <s v="S0083"/>
    <x v="1"/>
    <x v="4"/>
    <d v="2025-03-07T00:00:00"/>
    <n v="17"/>
    <n v="70.19"/>
    <n v="1193.23"/>
  </r>
  <r>
    <s v="S0015"/>
    <x v="1"/>
    <x v="4"/>
    <d v="2025-05-13T00:00:00"/>
    <n v="7"/>
    <n v="79.66"/>
    <n v="557.62"/>
  </r>
  <r>
    <s v="S0061"/>
    <x v="7"/>
    <x v="0"/>
    <d v="2025-02-28T00:00:00"/>
    <n v="19"/>
    <n v="51.9"/>
    <n v="986.1"/>
  </r>
  <r>
    <s v="S0090"/>
    <x v="5"/>
    <x v="2"/>
    <d v="2025-03-31T00:00:00"/>
    <n v="13"/>
    <n v="62.29"/>
    <n v="809.77"/>
  </r>
  <r>
    <s v="S0042"/>
    <x v="0"/>
    <x v="0"/>
    <d v="2025-05-11T00:00:00"/>
    <n v="18"/>
    <n v="14.64"/>
    <n v="263.52"/>
  </r>
  <r>
    <s v="S0079"/>
    <x v="2"/>
    <x v="1"/>
    <d v="2025-04-19T00:00:00"/>
    <n v="14"/>
    <n v="49.85"/>
    <n v="697.9"/>
  </r>
  <r>
    <s v="S0067"/>
    <x v="2"/>
    <x v="4"/>
    <d v="2025-03-13T00:00:00"/>
    <n v="5"/>
    <n v="98.53"/>
    <n v="492.65"/>
  </r>
  <r>
    <s v="S0082"/>
    <x v="5"/>
    <x v="0"/>
    <d v="2025-03-29T00:00:00"/>
    <n v="4"/>
    <n v="41.7"/>
    <n v="166.8"/>
  </r>
  <r>
    <s v="S0013"/>
    <x v="0"/>
    <x v="3"/>
    <d v="2025-04-09T00:00:00"/>
    <n v="15"/>
    <n v="18.11"/>
    <n v="271.64999999999998"/>
  </r>
  <r>
    <s v="S0094"/>
    <x v="7"/>
    <x v="3"/>
    <d v="2025-04-30T00:00:00"/>
    <n v="5"/>
    <n v="98.76"/>
    <n v="493.8"/>
  </r>
  <r>
    <s v="S0049"/>
    <x v="6"/>
    <x v="4"/>
    <d v="2025-04-19T00:00:00"/>
    <n v="2"/>
    <n v="35.020000000000003"/>
    <n v="70.040000000000006"/>
  </r>
  <r>
    <s v="S0057"/>
    <x v="2"/>
    <x v="4"/>
    <d v="2025-04-15T00:00:00"/>
    <n v="19"/>
    <n v="17.45"/>
    <n v="331.55"/>
  </r>
  <r>
    <s v="S0098"/>
    <x v="1"/>
    <x v="3"/>
    <d v="2025-03-18T00:00:00"/>
    <n v="4"/>
    <n v="56.06"/>
    <n v="224.24"/>
  </r>
  <r>
    <s v="S0009"/>
    <x v="6"/>
    <x v="2"/>
    <d v="2025-04-25T00:00:00"/>
    <n v="1"/>
    <n v="64"/>
    <n v="64"/>
  </r>
  <r>
    <s v="S0067"/>
    <x v="1"/>
    <x v="4"/>
    <d v="2025-05-04T00:00:00"/>
    <n v="7"/>
    <n v="24.32"/>
    <n v="170.24"/>
  </r>
  <r>
    <s v="S0006"/>
    <x v="5"/>
    <x v="2"/>
    <d v="2025-05-14T00:00:00"/>
    <n v="10"/>
    <n v="62.72"/>
    <n v="627.20000000000005"/>
  </r>
  <r>
    <s v="S0087"/>
    <x v="2"/>
    <x v="2"/>
    <d v="2025-03-20T00:00:00"/>
    <n v="15"/>
    <n v="61.75"/>
    <n v="926.25"/>
  </r>
  <r>
    <s v="S0016"/>
    <x v="0"/>
    <x v="4"/>
    <d v="2025-05-01T00:00:00"/>
    <n v="1"/>
    <n v="90.98"/>
    <n v="90.98"/>
  </r>
  <r>
    <s v="S0054"/>
    <x v="7"/>
    <x v="1"/>
    <d v="2025-05-23T00:00:00"/>
    <n v="18"/>
    <n v="63.24"/>
    <n v="1138.32"/>
  </r>
  <r>
    <s v="S0066"/>
    <x v="9"/>
    <x v="0"/>
    <d v="2025-03-02T00:00:00"/>
    <n v="14"/>
    <n v="26.07"/>
    <n v="364.98"/>
  </r>
  <r>
    <s v="S0033"/>
    <x v="1"/>
    <x v="2"/>
    <d v="2025-03-31T00:00:00"/>
    <n v="12"/>
    <n v="40.799999999999997"/>
    <n v="489.6"/>
  </r>
  <r>
    <s v="S0048"/>
    <x v="2"/>
    <x v="1"/>
    <d v="2025-04-08T00:00:00"/>
    <n v="8"/>
    <n v="97.9"/>
    <n v="783.2"/>
  </r>
  <r>
    <s v="S0040"/>
    <x v="7"/>
    <x v="2"/>
    <d v="2025-04-10T00:00:00"/>
    <n v="8"/>
    <n v="90.36"/>
    <n v="722.88"/>
  </r>
  <r>
    <s v="S0023"/>
    <x v="3"/>
    <x v="0"/>
    <d v="2025-05-13T00:00:00"/>
    <n v="12"/>
    <n v="99.93"/>
    <n v="1199.1600000000001"/>
  </r>
  <r>
    <s v="S0015"/>
    <x v="8"/>
    <x v="4"/>
    <d v="2025-03-15T00:00:00"/>
    <n v="12"/>
    <n v="13.48"/>
    <n v="161.76"/>
  </r>
  <r>
    <s v="S0070"/>
    <x v="0"/>
    <x v="4"/>
    <d v="2025-02-22T00:00:00"/>
    <n v="12"/>
    <n v="13.41"/>
    <n v="160.91999999999999"/>
  </r>
  <r>
    <s v="S0056"/>
    <x v="0"/>
    <x v="4"/>
    <d v="2025-04-22T00:00:00"/>
    <n v="18"/>
    <n v="24.14"/>
    <n v="434.52"/>
  </r>
  <r>
    <s v="S0030"/>
    <x v="3"/>
    <x v="1"/>
    <d v="2025-04-10T00:00:00"/>
    <n v="20"/>
    <n v="46.6"/>
    <n v="932"/>
  </r>
  <r>
    <s v="S0001"/>
    <x v="0"/>
    <x v="3"/>
    <d v="2025-05-15T00:00:00"/>
    <n v="5"/>
    <n v="47.38"/>
    <n v="236.9"/>
  </r>
  <r>
    <s v="S0009"/>
    <x v="7"/>
    <x v="4"/>
    <d v="2025-04-20T00:00:00"/>
    <n v="2"/>
    <n v="21.78"/>
    <n v="43.56"/>
  </r>
  <r>
    <s v="S0099"/>
    <x v="2"/>
    <x v="2"/>
    <d v="2025-05-17T00:00:00"/>
    <n v="1"/>
    <n v="13.74"/>
    <n v="13.74"/>
  </r>
  <r>
    <s v="S0094"/>
    <x v="4"/>
    <x v="0"/>
    <d v="2025-02-27T00:00:00"/>
    <n v="20"/>
    <n v="81.650000000000006"/>
    <n v="1633"/>
  </r>
  <r>
    <s v="S0010"/>
    <x v="6"/>
    <x v="0"/>
    <d v="2025-04-26T00:00:00"/>
    <n v="17"/>
    <n v="12.92"/>
    <n v="219.64"/>
  </r>
  <r>
    <s v="S0010"/>
    <x v="2"/>
    <x v="4"/>
    <d v="2025-02-23T00:00:00"/>
    <n v="6"/>
    <n v="25.89"/>
    <n v="155.34"/>
  </r>
  <r>
    <s v="S0026"/>
    <x v="0"/>
    <x v="3"/>
    <d v="2025-03-25T00:00:00"/>
    <n v="11"/>
    <n v="7.51"/>
    <n v="82.61"/>
  </r>
  <r>
    <s v="S0081"/>
    <x v="3"/>
    <x v="0"/>
    <d v="2025-04-14T00:00:00"/>
    <n v="7"/>
    <n v="99.68"/>
    <n v="697.76"/>
  </r>
  <r>
    <s v="S0043"/>
    <x v="3"/>
    <x v="4"/>
    <d v="2025-03-11T00:00:00"/>
    <n v="7"/>
    <n v="14.93"/>
    <n v="104.51"/>
  </r>
  <r>
    <s v="S0054"/>
    <x v="0"/>
    <x v="0"/>
    <d v="2025-04-07T00:00:00"/>
    <n v="11"/>
    <n v="45.76"/>
    <n v="503.36"/>
  </r>
  <r>
    <s v="S0074"/>
    <x v="0"/>
    <x v="1"/>
    <d v="2025-04-29T00:00:00"/>
    <n v="11"/>
    <n v="40.07"/>
    <n v="440.77"/>
  </r>
  <r>
    <s v="S0070"/>
    <x v="1"/>
    <x v="2"/>
    <d v="2025-03-16T00:00:00"/>
    <n v="20"/>
    <n v="48.03"/>
    <n v="960.6"/>
  </r>
  <r>
    <s v="S0084"/>
    <x v="8"/>
    <x v="1"/>
    <d v="2025-05-11T00:00:00"/>
    <n v="6"/>
    <n v="63.21"/>
    <n v="379.26"/>
  </r>
  <r>
    <s v="S0073"/>
    <x v="4"/>
    <x v="0"/>
    <d v="2025-02-25T00:00:00"/>
    <n v="3"/>
    <n v="10.73"/>
    <n v="32.19"/>
  </r>
  <r>
    <s v="S0095"/>
    <x v="3"/>
    <x v="4"/>
    <d v="2025-03-27T00:00:00"/>
    <n v="20"/>
    <n v="28.33"/>
    <n v="566.6"/>
  </r>
  <r>
    <s v="S0097"/>
    <x v="4"/>
    <x v="0"/>
    <d v="2025-03-05T00:00:00"/>
    <n v="17"/>
    <n v="54.66"/>
    <n v="929.22"/>
  </r>
  <r>
    <s v="S0083"/>
    <x v="2"/>
    <x v="3"/>
    <d v="2025-05-15T00:00:00"/>
    <n v="9"/>
    <n v="14.61"/>
    <n v="131.49"/>
  </r>
  <r>
    <s v="S0040"/>
    <x v="3"/>
    <x v="0"/>
    <d v="2025-03-09T00:00:00"/>
    <n v="8"/>
    <n v="97.14"/>
    <n v="777.12"/>
  </r>
  <r>
    <s v="S0047"/>
    <x v="3"/>
    <x v="0"/>
    <d v="2025-04-30T00:00:00"/>
    <n v="3"/>
    <n v="77.400000000000006"/>
    <n v="232.2"/>
  </r>
  <r>
    <s v="S0019"/>
    <x v="8"/>
    <x v="2"/>
    <d v="2025-02-28T00:00:00"/>
    <n v="2"/>
    <n v="26.87"/>
    <n v="53.74"/>
  </r>
  <r>
    <s v="S0098"/>
    <x v="2"/>
    <x v="2"/>
    <d v="2025-05-04T00:00:00"/>
    <n v="15"/>
    <n v="99.13"/>
    <n v="1486.95"/>
  </r>
  <r>
    <s v="S0053"/>
    <x v="0"/>
    <x v="1"/>
    <d v="2025-03-20T00:00:00"/>
    <n v="19"/>
    <n v="40.479999999999997"/>
    <n v="769.12"/>
  </r>
  <r>
    <s v="S0034"/>
    <x v="6"/>
    <x v="3"/>
    <d v="2025-04-04T00:00:00"/>
    <n v="6"/>
    <n v="85.63"/>
    <n v="513.78"/>
  </r>
  <r>
    <s v="S0026"/>
    <x v="2"/>
    <x v="2"/>
    <d v="2025-03-23T00:00:00"/>
    <n v="17"/>
    <n v="19.64"/>
    <n v="333.88"/>
  </r>
  <r>
    <s v="S0093"/>
    <x v="9"/>
    <x v="2"/>
    <d v="2025-04-24T00:00:00"/>
    <n v="4"/>
    <n v="45.08"/>
    <n v="180.32"/>
  </r>
  <r>
    <s v="S0037"/>
    <x v="3"/>
    <x v="1"/>
    <d v="2025-05-04T00:00:00"/>
    <n v="12"/>
    <n v="19.34"/>
    <n v="232.08"/>
  </r>
  <r>
    <s v="S0026"/>
    <x v="1"/>
    <x v="1"/>
    <d v="2025-04-05T00:00:00"/>
    <n v="13"/>
    <n v="49.16"/>
    <n v="639.08000000000004"/>
  </r>
  <r>
    <s v="S0028"/>
    <x v="2"/>
    <x v="3"/>
    <d v="2025-03-22T00:00:00"/>
    <n v="6"/>
    <n v="87.43"/>
    <n v="524.58000000000004"/>
  </r>
  <r>
    <s v="S0046"/>
    <x v="7"/>
    <x v="1"/>
    <d v="2025-03-22T00:00:00"/>
    <n v="12"/>
    <n v="67.53"/>
    <n v="810.36"/>
  </r>
  <r>
    <s v="S0079"/>
    <x v="7"/>
    <x v="4"/>
    <d v="2025-05-21T00:00:00"/>
    <n v="10"/>
    <n v="82.02"/>
    <n v="820.2"/>
  </r>
  <r>
    <s v="S0079"/>
    <x v="3"/>
    <x v="2"/>
    <d v="2025-03-27T00:00:00"/>
    <n v="12"/>
    <n v="78.36"/>
    <n v="940.32"/>
  </r>
  <r>
    <s v="S0069"/>
    <x v="8"/>
    <x v="3"/>
    <d v="2025-05-22T00:00:00"/>
    <n v="2"/>
    <n v="86.52"/>
    <n v="173.04"/>
  </r>
  <r>
    <s v="S0050"/>
    <x v="9"/>
    <x v="1"/>
    <d v="2025-04-30T00:00:00"/>
    <n v="1"/>
    <n v="66.819999999999993"/>
    <n v="66.819999999999993"/>
  </r>
  <r>
    <s v="S0007"/>
    <x v="0"/>
    <x v="0"/>
    <d v="2025-04-18T00:00:00"/>
    <n v="15"/>
    <n v="46.88"/>
    <n v="703.2"/>
  </r>
  <r>
    <s v="S0059"/>
    <x v="6"/>
    <x v="0"/>
    <d v="2025-03-21T00:00:00"/>
    <n v="3"/>
    <n v="20.84"/>
    <n v="62.52"/>
  </r>
  <r>
    <s v="S0037"/>
    <x v="4"/>
    <x v="2"/>
    <d v="2025-03-14T00:00:00"/>
    <n v="15"/>
    <n v="90.21"/>
    <n v="1353.15"/>
  </r>
  <r>
    <s v="S0001"/>
    <x v="0"/>
    <x v="3"/>
    <d v="2025-03-22T00:00:00"/>
    <n v="18"/>
    <n v="37.4"/>
    <n v="673.2"/>
  </r>
  <r>
    <s v="S0047"/>
    <x v="7"/>
    <x v="3"/>
    <d v="2025-04-21T00:00:00"/>
    <n v="7"/>
    <n v="66.38"/>
    <n v="464.66"/>
  </r>
  <r>
    <s v="S0084"/>
    <x v="0"/>
    <x v="1"/>
    <d v="2025-04-03T00:00:00"/>
    <n v="7"/>
    <n v="33.1"/>
    <n v="231.7"/>
  </r>
  <r>
    <s v="S0084"/>
    <x v="1"/>
    <x v="1"/>
    <d v="2025-04-26T00:00:00"/>
    <n v="15"/>
    <n v="8.52"/>
    <n v="127.8"/>
  </r>
  <r>
    <s v="S0052"/>
    <x v="4"/>
    <x v="3"/>
    <d v="2025-04-26T00:00:00"/>
    <n v="10"/>
    <n v="66.650000000000006"/>
    <n v="666.5"/>
  </r>
  <r>
    <s v="S0058"/>
    <x v="0"/>
    <x v="3"/>
    <d v="2025-04-14T00:00:00"/>
    <n v="14"/>
    <n v="62.88"/>
    <n v="880.32"/>
  </r>
  <r>
    <s v="S0013"/>
    <x v="6"/>
    <x v="0"/>
    <d v="2025-03-24T00:00:00"/>
    <n v="4"/>
    <n v="10.72"/>
    <n v="42.88"/>
  </r>
  <r>
    <s v="S0048"/>
    <x v="9"/>
    <x v="4"/>
    <d v="2025-04-29T00:00:00"/>
    <n v="2"/>
    <n v="13.15"/>
    <n v="26.3"/>
  </r>
  <r>
    <s v="S0080"/>
    <x v="9"/>
    <x v="0"/>
    <d v="2025-05-05T00:00:00"/>
    <n v="10"/>
    <n v="74.58"/>
    <n v="745.8"/>
  </r>
  <r>
    <s v="S0008"/>
    <x v="1"/>
    <x v="4"/>
    <d v="2025-05-11T00:00:00"/>
    <n v="6"/>
    <n v="59.37"/>
    <n v="356.22"/>
  </r>
  <r>
    <s v="S0089"/>
    <x v="0"/>
    <x v="2"/>
    <d v="2025-04-02T00:00:00"/>
    <n v="17"/>
    <n v="73.03"/>
    <n v="1241.51"/>
  </r>
  <r>
    <s v="S0092"/>
    <x v="4"/>
    <x v="3"/>
    <d v="2025-02-27T00:00:00"/>
    <n v="4"/>
    <n v="57.15"/>
    <n v="228.6"/>
  </r>
  <r>
    <s v="S0035"/>
    <x v="5"/>
    <x v="3"/>
    <d v="2025-03-22T00:00:00"/>
    <n v="6"/>
    <n v="79.790000000000006"/>
    <n v="478.74"/>
  </r>
  <r>
    <s v="S0086"/>
    <x v="2"/>
    <x v="4"/>
    <d v="2025-05-15T00:00:00"/>
    <n v="8"/>
    <n v="62.93"/>
    <n v="503.44"/>
  </r>
  <r>
    <s v="S0054"/>
    <x v="6"/>
    <x v="3"/>
    <d v="2025-04-10T00:00:00"/>
    <n v="8"/>
    <n v="57.97"/>
    <n v="463.76"/>
  </r>
  <r>
    <s v="S0038"/>
    <x v="6"/>
    <x v="2"/>
    <d v="2025-04-06T00:00:00"/>
    <n v="9"/>
    <n v="50"/>
    <n v="450"/>
  </r>
  <r>
    <s v="S0020"/>
    <x v="7"/>
    <x v="2"/>
    <d v="2025-04-14T00:00:00"/>
    <n v="15"/>
    <n v="75.42"/>
    <n v="1131.3"/>
  </r>
  <r>
    <s v="S0098"/>
    <x v="6"/>
    <x v="0"/>
    <d v="2025-03-25T00:00:00"/>
    <n v="2"/>
    <n v="32.24"/>
    <n v="64.48"/>
  </r>
  <r>
    <s v="S0058"/>
    <x v="2"/>
    <x v="1"/>
    <d v="2025-03-12T00:00:00"/>
    <n v="14"/>
    <n v="8.7100000000000009"/>
    <n v="121.94"/>
  </r>
  <r>
    <s v="S0070"/>
    <x v="0"/>
    <x v="2"/>
    <d v="2025-05-20T00:00:00"/>
    <n v="12"/>
    <n v="93.11"/>
    <n v="1117.32"/>
  </r>
  <r>
    <s v="S0092"/>
    <x v="7"/>
    <x v="0"/>
    <d v="2025-04-01T00:00:00"/>
    <n v="15"/>
    <n v="37.54"/>
    <n v="563.1"/>
  </r>
  <r>
    <s v="S0021"/>
    <x v="2"/>
    <x v="2"/>
    <d v="2025-03-13T00:00:00"/>
    <n v="6"/>
    <n v="39.69"/>
    <n v="238.14"/>
  </r>
  <r>
    <s v="S0068"/>
    <x v="8"/>
    <x v="2"/>
    <d v="2025-05-05T00:00:00"/>
    <n v="9"/>
    <n v="89.34"/>
    <n v="804.06"/>
  </r>
  <r>
    <s v="S0043"/>
    <x v="5"/>
    <x v="3"/>
    <d v="2025-03-08T00:00:00"/>
    <n v="3"/>
    <n v="72"/>
    <n v="216"/>
  </r>
  <r>
    <s v="S0036"/>
    <x v="5"/>
    <x v="4"/>
    <d v="2025-04-15T00:00:00"/>
    <n v="2"/>
    <n v="87.18"/>
    <n v="174.36"/>
  </r>
  <r>
    <s v="S0066"/>
    <x v="7"/>
    <x v="1"/>
    <d v="2025-05-11T00:00:00"/>
    <n v="4"/>
    <n v="14.48"/>
    <n v="57.92"/>
  </r>
  <r>
    <s v="S0072"/>
    <x v="9"/>
    <x v="3"/>
    <d v="2025-04-09T00:00:00"/>
    <n v="4"/>
    <n v="13.33"/>
    <n v="53.32"/>
  </r>
  <r>
    <s v="S0077"/>
    <x v="1"/>
    <x v="3"/>
    <d v="2025-02-27T00:00:00"/>
    <n v="17"/>
    <n v="59.54"/>
    <n v="1012.18"/>
  </r>
  <r>
    <s v="S0062"/>
    <x v="4"/>
    <x v="4"/>
    <d v="2025-05-01T00:00:00"/>
    <n v="14"/>
    <n v="65.56"/>
    <n v="917.84"/>
  </r>
  <r>
    <s v="S0008"/>
    <x v="9"/>
    <x v="2"/>
    <d v="2025-05-09T00:00:00"/>
    <n v="4"/>
    <n v="51.1"/>
    <n v="204.4"/>
  </r>
  <r>
    <s v="S0083"/>
    <x v="1"/>
    <x v="3"/>
    <d v="2025-05-14T00:00:00"/>
    <n v="9"/>
    <n v="90.03"/>
    <n v="810.27"/>
  </r>
  <r>
    <s v="S0057"/>
    <x v="2"/>
    <x v="0"/>
    <d v="2025-04-10T00:00:00"/>
    <n v="2"/>
    <n v="78.2"/>
    <n v="156.4"/>
  </r>
  <r>
    <s v="S0055"/>
    <x v="6"/>
    <x v="1"/>
    <d v="2025-03-24T00:00:00"/>
    <n v="20"/>
    <n v="88.28"/>
    <n v="1765.6"/>
  </r>
  <r>
    <s v="S0100"/>
    <x v="7"/>
    <x v="2"/>
    <d v="2025-03-03T00:00:00"/>
    <n v="15"/>
    <n v="43.09"/>
    <n v="646.35"/>
  </r>
  <r>
    <s v="S0015"/>
    <x v="6"/>
    <x v="0"/>
    <d v="2025-05-05T00:00:00"/>
    <n v="2"/>
    <n v="74.28"/>
    <n v="148.56"/>
  </r>
  <r>
    <s v="S0089"/>
    <x v="3"/>
    <x v="4"/>
    <d v="2025-04-21T00:00:00"/>
    <n v="9"/>
    <n v="95.76"/>
    <n v="861.84"/>
  </r>
  <r>
    <s v="S0040"/>
    <x v="0"/>
    <x v="0"/>
    <d v="2025-05-21T00:00:00"/>
    <n v="18"/>
    <n v="58.37"/>
    <n v="1050.6600000000001"/>
  </r>
  <r>
    <s v="S0050"/>
    <x v="6"/>
    <x v="2"/>
    <d v="2025-04-20T00:00:00"/>
    <n v="1"/>
    <n v="59.3"/>
    <n v="59.3"/>
  </r>
  <r>
    <s v="S0001"/>
    <x v="1"/>
    <x v="1"/>
    <d v="2025-05-12T00:00:00"/>
    <n v="6"/>
    <n v="61.26"/>
    <n v="367.56"/>
  </r>
  <r>
    <s v="S0064"/>
    <x v="7"/>
    <x v="2"/>
    <d v="2025-04-16T00:00:00"/>
    <n v="2"/>
    <n v="80.959999999999994"/>
    <n v="161.91999999999999"/>
  </r>
  <r>
    <s v="S0032"/>
    <x v="0"/>
    <x v="4"/>
    <d v="2025-04-11T00:00:00"/>
    <n v="19"/>
    <n v="71.87"/>
    <n v="1365.53"/>
  </r>
  <r>
    <s v="S0098"/>
    <x v="9"/>
    <x v="2"/>
    <d v="2025-04-20T00:00:00"/>
    <n v="7"/>
    <n v="59.23"/>
    <n v="414.61"/>
  </r>
  <r>
    <s v="S0055"/>
    <x v="2"/>
    <x v="3"/>
    <d v="2025-03-24T00:00:00"/>
    <n v="14"/>
    <n v="17.690000000000001"/>
    <n v="247.66"/>
  </r>
  <r>
    <s v="S0041"/>
    <x v="2"/>
    <x v="1"/>
    <d v="2025-02-28T00:00:00"/>
    <n v="11"/>
    <n v="56.13"/>
    <n v="617.42999999999995"/>
  </r>
  <r>
    <s v="S0002"/>
    <x v="8"/>
    <x v="4"/>
    <d v="2025-05-18T00:00:00"/>
    <n v="8"/>
    <n v="22.78"/>
    <n v="182.24"/>
  </r>
  <r>
    <s v="S0019"/>
    <x v="1"/>
    <x v="3"/>
    <d v="2025-03-25T00:00:00"/>
    <n v="12"/>
    <n v="68.44"/>
    <n v="821.28"/>
  </r>
  <r>
    <s v="S0022"/>
    <x v="4"/>
    <x v="1"/>
    <d v="2025-02-26T00:00:00"/>
    <n v="17"/>
    <n v="46.39"/>
    <n v="788.63"/>
  </r>
  <r>
    <s v="S0037"/>
    <x v="1"/>
    <x v="3"/>
    <d v="2025-03-14T00:00:00"/>
    <n v="1"/>
    <n v="95.33"/>
    <n v="95.33"/>
  </r>
  <r>
    <s v="S0061"/>
    <x v="2"/>
    <x v="4"/>
    <d v="2025-05-10T00:00:00"/>
    <n v="7"/>
    <n v="37.01"/>
    <n v="259.07"/>
  </r>
  <r>
    <s v="S0056"/>
    <x v="3"/>
    <x v="3"/>
    <d v="2025-03-11T00:00:00"/>
    <n v="9"/>
    <n v="6.07"/>
    <n v="54.63"/>
  </r>
  <r>
    <s v="S0073"/>
    <x v="8"/>
    <x v="1"/>
    <d v="2025-04-29T00:00:00"/>
    <n v="1"/>
    <n v="85.06"/>
    <n v="85.06"/>
  </r>
  <r>
    <s v="S0085"/>
    <x v="3"/>
    <x v="4"/>
    <d v="2025-04-02T00:00:00"/>
    <n v="5"/>
    <n v="16.510000000000002"/>
    <n v="82.55"/>
  </r>
  <r>
    <s v="S0012"/>
    <x v="1"/>
    <x v="3"/>
    <d v="2025-05-17T00:00:00"/>
    <n v="5"/>
    <n v="6.08"/>
    <n v="30.4"/>
  </r>
  <r>
    <s v="S0063"/>
    <x v="2"/>
    <x v="2"/>
    <d v="2025-04-06T00:00:00"/>
    <n v="1"/>
    <n v="31.44"/>
    <n v="31.44"/>
  </r>
  <r>
    <s v="S0080"/>
    <x v="0"/>
    <x v="0"/>
    <d v="2025-04-23T00:00:00"/>
    <n v="3"/>
    <n v="83.19"/>
    <n v="249.57"/>
  </r>
  <r>
    <s v="S0047"/>
    <x v="4"/>
    <x v="1"/>
    <d v="2025-05-01T00:00:00"/>
    <n v="13"/>
    <n v="98.97"/>
    <n v="1286.6099999999999"/>
  </r>
  <r>
    <s v="S0044"/>
    <x v="7"/>
    <x v="4"/>
    <d v="2025-05-22T00:00:00"/>
    <n v="11"/>
    <n v="90.86"/>
    <n v="999.46"/>
  </r>
  <r>
    <s v="S0047"/>
    <x v="9"/>
    <x v="1"/>
    <d v="2025-03-04T00:00:00"/>
    <n v="20"/>
    <n v="85.55"/>
    <n v="1711"/>
  </r>
  <r>
    <s v="S0083"/>
    <x v="9"/>
    <x v="2"/>
    <d v="2025-05-07T00:00:00"/>
    <n v="20"/>
    <n v="79.7"/>
    <n v="1594"/>
  </r>
  <r>
    <s v="S0069"/>
    <x v="0"/>
    <x v="1"/>
    <d v="2025-05-11T00:00:00"/>
    <n v="1"/>
    <n v="32.229999999999997"/>
    <n v="32.229999999999997"/>
  </r>
  <r>
    <s v="S0080"/>
    <x v="5"/>
    <x v="4"/>
    <d v="2025-03-14T00:00:00"/>
    <n v="18"/>
    <n v="31.46"/>
    <n v="566.28"/>
  </r>
  <r>
    <s v="S0037"/>
    <x v="1"/>
    <x v="4"/>
    <d v="2025-05-18T00:00:00"/>
    <n v="14"/>
    <n v="40.79"/>
    <n v="571.05999999999995"/>
  </r>
  <r>
    <s v="S0018"/>
    <x v="8"/>
    <x v="2"/>
    <d v="2025-04-08T00:00:00"/>
    <n v="16"/>
    <n v="10.35"/>
    <n v="165.6"/>
  </r>
  <r>
    <s v="S0069"/>
    <x v="8"/>
    <x v="4"/>
    <d v="2025-05-09T00:00:00"/>
    <n v="11"/>
    <n v="33.64"/>
    <n v="370.04"/>
  </r>
  <r>
    <s v="S0056"/>
    <x v="0"/>
    <x v="1"/>
    <d v="2025-03-26T00:00:00"/>
    <n v="8"/>
    <n v="54.68"/>
    <n v="437.44"/>
  </r>
  <r>
    <s v="S0002"/>
    <x v="4"/>
    <x v="2"/>
    <d v="2025-04-12T00:00:00"/>
    <n v="12"/>
    <n v="64.180000000000007"/>
    <n v="770.16"/>
  </r>
  <r>
    <s v="S0097"/>
    <x v="6"/>
    <x v="1"/>
    <d v="2025-05-09T00:00:00"/>
    <n v="9"/>
    <n v="63.5"/>
    <n v="571.5"/>
  </r>
  <r>
    <s v="S0073"/>
    <x v="9"/>
    <x v="3"/>
    <d v="2025-04-23T00:00:00"/>
    <n v="10"/>
    <n v="90.85"/>
    <n v="908.5"/>
  </r>
  <r>
    <s v="S0045"/>
    <x v="5"/>
    <x v="4"/>
    <d v="2025-04-10T00:00:00"/>
    <n v="19"/>
    <n v="61.23"/>
    <n v="1163.3699999999999"/>
  </r>
  <r>
    <s v="S0074"/>
    <x v="0"/>
    <x v="2"/>
    <d v="2025-03-30T00:00:00"/>
    <n v="5"/>
    <n v="78.989999999999995"/>
    <n v="394.95"/>
  </r>
  <r>
    <s v="S0045"/>
    <x v="5"/>
    <x v="4"/>
    <d v="2025-04-28T00:00:00"/>
    <n v="12"/>
    <n v="62.23"/>
    <n v="746.76"/>
  </r>
  <r>
    <s v="S0034"/>
    <x v="3"/>
    <x v="0"/>
    <d v="2025-05-07T00:00:00"/>
    <n v="8"/>
    <n v="47.6"/>
    <n v="380.8"/>
  </r>
  <r>
    <s v="S0051"/>
    <x v="9"/>
    <x v="1"/>
    <d v="2025-03-21T00:00:00"/>
    <n v="9"/>
    <n v="88.7"/>
    <n v="798.3"/>
  </r>
  <r>
    <s v="S0080"/>
    <x v="5"/>
    <x v="1"/>
    <d v="2025-03-10T00:00:00"/>
    <n v="17"/>
    <n v="22.99"/>
    <n v="390.83"/>
  </r>
  <r>
    <s v="S0093"/>
    <x v="3"/>
    <x v="2"/>
    <d v="2025-03-25T00:00:00"/>
    <n v="17"/>
    <n v="66.14"/>
    <n v="1124.3800000000001"/>
  </r>
  <r>
    <s v="S0030"/>
    <x v="2"/>
    <x v="0"/>
    <d v="2025-03-07T00:00:00"/>
    <n v="8"/>
    <n v="81.47"/>
    <n v="651.76"/>
  </r>
  <r>
    <s v="S0001"/>
    <x v="5"/>
    <x v="2"/>
    <d v="2025-04-07T00:00:00"/>
    <n v="6"/>
    <n v="75.14"/>
    <n v="450.84"/>
  </r>
  <r>
    <s v="S0052"/>
    <x v="4"/>
    <x v="3"/>
    <d v="2025-05-23T00:00:00"/>
    <n v="19"/>
    <n v="78.73"/>
    <n v="1495.87"/>
  </r>
  <r>
    <s v="S0039"/>
    <x v="1"/>
    <x v="4"/>
    <d v="2025-03-06T00:00:00"/>
    <n v="20"/>
    <n v="86.28"/>
    <n v="1725.6"/>
  </r>
  <r>
    <s v="S0085"/>
    <x v="7"/>
    <x v="2"/>
    <d v="2025-05-12T00:00:00"/>
    <n v="15"/>
    <n v="77.849999999999994"/>
    <n v="1167.75"/>
  </r>
  <r>
    <s v="S0100"/>
    <x v="1"/>
    <x v="1"/>
    <d v="2025-04-07T00:00:00"/>
    <n v="5"/>
    <n v="87.36"/>
    <n v="436.8"/>
  </r>
  <r>
    <s v="S0090"/>
    <x v="4"/>
    <x v="2"/>
    <d v="2025-05-14T00:00:00"/>
    <n v="9"/>
    <n v="47.41"/>
    <n v="426.69"/>
  </r>
  <r>
    <s v="S0094"/>
    <x v="3"/>
    <x v="3"/>
    <d v="2025-03-12T00:00:00"/>
    <n v="7"/>
    <n v="46.38"/>
    <n v="324.66000000000003"/>
  </r>
  <r>
    <s v="S0007"/>
    <x v="3"/>
    <x v="1"/>
    <d v="2025-04-29T00:00:00"/>
    <n v="9"/>
    <n v="73.83"/>
    <n v="664.47"/>
  </r>
  <r>
    <s v="S0033"/>
    <x v="8"/>
    <x v="4"/>
    <d v="2025-04-21T00:00:00"/>
    <n v="16"/>
    <n v="9.77"/>
    <n v="156.32"/>
  </r>
  <r>
    <s v="S0014"/>
    <x v="9"/>
    <x v="2"/>
    <d v="2025-04-24T00:00:00"/>
    <n v="17"/>
    <n v="30.63"/>
    <n v="520.71"/>
  </r>
  <r>
    <s v="S0070"/>
    <x v="1"/>
    <x v="2"/>
    <d v="2025-03-09T00:00:00"/>
    <n v="5"/>
    <n v="45.83"/>
    <n v="229.15"/>
  </r>
  <r>
    <s v="S0024"/>
    <x v="2"/>
    <x v="1"/>
    <d v="2025-03-13T00:00:00"/>
    <n v="2"/>
    <n v="41.84"/>
    <n v="83.68"/>
  </r>
  <r>
    <s v="S0065"/>
    <x v="3"/>
    <x v="1"/>
    <d v="2025-02-22T00:00:00"/>
    <n v="13"/>
    <n v="39.049999999999997"/>
    <n v="507.65"/>
  </r>
  <r>
    <s v="S0075"/>
    <x v="4"/>
    <x v="3"/>
    <d v="2025-04-28T00:00:00"/>
    <n v="8"/>
    <n v="79.290000000000006"/>
    <n v="634.32000000000005"/>
  </r>
  <r>
    <s v="S0016"/>
    <x v="5"/>
    <x v="4"/>
    <d v="2025-04-26T00:00:00"/>
    <n v="1"/>
    <n v="83.26"/>
    <n v="83.26"/>
  </r>
  <r>
    <s v="S0087"/>
    <x v="9"/>
    <x v="3"/>
    <d v="2025-03-18T00:00:00"/>
    <n v="12"/>
    <n v="91.24"/>
    <n v="1094.8800000000001"/>
  </r>
  <r>
    <s v="S0080"/>
    <x v="0"/>
    <x v="2"/>
    <d v="2025-05-13T00:00:00"/>
    <n v="15"/>
    <n v="42.02"/>
    <n v="630.29999999999995"/>
  </r>
  <r>
    <s v="S0065"/>
    <x v="7"/>
    <x v="4"/>
    <d v="2025-02-28T00:00:00"/>
    <n v="18"/>
    <n v="32.229999999999997"/>
    <n v="580.14"/>
  </r>
  <r>
    <s v="S0072"/>
    <x v="5"/>
    <x v="1"/>
    <d v="2025-03-17T00:00:00"/>
    <n v="8"/>
    <n v="43.08"/>
    <n v="344.64"/>
  </r>
  <r>
    <s v="S0084"/>
    <x v="9"/>
    <x v="3"/>
    <d v="2025-05-06T00:00:00"/>
    <n v="11"/>
    <n v="97.15"/>
    <n v="1068.6500000000001"/>
  </r>
  <r>
    <s v="S0004"/>
    <x v="2"/>
    <x v="4"/>
    <d v="2025-04-16T00:00:00"/>
    <n v="20"/>
    <n v="24.83"/>
    <n v="496.6"/>
  </r>
  <r>
    <s v="S0086"/>
    <x v="8"/>
    <x v="3"/>
    <d v="2025-02-23T00:00:00"/>
    <n v="8"/>
    <n v="20.68"/>
    <n v="165.44"/>
  </r>
  <r>
    <s v="S0072"/>
    <x v="8"/>
    <x v="4"/>
    <d v="2025-03-24T00:00:00"/>
    <n v="4"/>
    <n v="50.82"/>
    <n v="203.28"/>
  </r>
  <r>
    <s v="S0029"/>
    <x v="8"/>
    <x v="0"/>
    <d v="2025-04-04T00:00:00"/>
    <n v="2"/>
    <n v="87.66"/>
    <n v="175.32"/>
  </r>
  <r>
    <s v="S0020"/>
    <x v="0"/>
    <x v="1"/>
    <d v="2025-04-30T00:00:00"/>
    <n v="15"/>
    <n v="40.36"/>
    <n v="605.4"/>
  </r>
  <r>
    <s v="S0079"/>
    <x v="5"/>
    <x v="1"/>
    <d v="2025-03-09T00:00:00"/>
    <n v="17"/>
    <n v="31.41"/>
    <n v="533.97"/>
  </r>
  <r>
    <s v="S0096"/>
    <x v="7"/>
    <x v="3"/>
    <d v="2025-03-20T00:00:00"/>
    <n v="13"/>
    <n v="19.09"/>
    <n v="248.17"/>
  </r>
  <r>
    <s v="S0005"/>
    <x v="0"/>
    <x v="1"/>
    <d v="2025-04-28T00:00:00"/>
    <n v="18"/>
    <n v="20.38"/>
    <n v="366.84"/>
  </r>
  <r>
    <s v="S0003"/>
    <x v="6"/>
    <x v="0"/>
    <d v="2025-05-01T00:00:00"/>
    <n v="5"/>
    <n v="43.9"/>
    <n v="219.5"/>
  </r>
  <r>
    <s v="S0020"/>
    <x v="2"/>
    <x v="1"/>
    <d v="2025-04-03T00:00:00"/>
    <n v="16"/>
    <n v="10.6"/>
    <n v="169.6"/>
  </r>
  <r>
    <s v="S0087"/>
    <x v="9"/>
    <x v="2"/>
    <d v="2025-02-25T00:00:00"/>
    <n v="8"/>
    <n v="62.41"/>
    <n v="499.28"/>
  </r>
  <r>
    <s v="S0015"/>
    <x v="4"/>
    <x v="4"/>
    <d v="2025-04-08T00:00:00"/>
    <n v="16"/>
    <n v="90.46"/>
    <n v="1447.36"/>
  </r>
  <r>
    <s v="S0039"/>
    <x v="5"/>
    <x v="0"/>
    <d v="2025-02-25T00:00:00"/>
    <n v="10"/>
    <n v="26.75"/>
    <n v="267.5"/>
  </r>
  <r>
    <s v="S0048"/>
    <x v="8"/>
    <x v="3"/>
    <d v="2025-03-01T00:00:00"/>
    <n v="18"/>
    <n v="5.54"/>
    <n v="99.72"/>
  </r>
  <r>
    <s v="S0007"/>
    <x v="3"/>
    <x v="4"/>
    <d v="2025-04-27T00:00:00"/>
    <n v="15"/>
    <n v="77.86"/>
    <n v="1167.9000000000001"/>
  </r>
  <r>
    <s v="S0065"/>
    <x v="7"/>
    <x v="4"/>
    <d v="2025-03-10T00:00:00"/>
    <n v="4"/>
    <n v="77.44"/>
    <n v="309.76"/>
  </r>
  <r>
    <s v="S0004"/>
    <x v="1"/>
    <x v="3"/>
    <d v="2025-04-29T00:00:00"/>
    <n v="16"/>
    <n v="26.66"/>
    <n v="426.56"/>
  </r>
  <r>
    <s v="S0005"/>
    <x v="9"/>
    <x v="1"/>
    <d v="2025-04-15T00:00:00"/>
    <n v="9"/>
    <n v="39.75"/>
    <n v="357.75"/>
  </r>
  <r>
    <s v="S0030"/>
    <x v="9"/>
    <x v="1"/>
    <d v="2025-05-18T00:00:00"/>
    <n v="3"/>
    <n v="19.670000000000002"/>
    <n v="59.01"/>
  </r>
  <r>
    <s v="S0087"/>
    <x v="4"/>
    <x v="0"/>
    <d v="2025-05-02T00:00:00"/>
    <n v="1"/>
    <n v="32.33"/>
    <n v="32.33"/>
  </r>
  <r>
    <s v="S0041"/>
    <x v="9"/>
    <x v="4"/>
    <d v="2025-05-22T00:00:00"/>
    <n v="16"/>
    <n v="92.7"/>
    <n v="1483.2"/>
  </r>
  <r>
    <s v="S0040"/>
    <x v="0"/>
    <x v="0"/>
    <d v="2025-04-22T00:00:00"/>
    <n v="12"/>
    <n v="22.68"/>
    <n v="272.16000000000003"/>
  </r>
  <r>
    <s v="S0016"/>
    <x v="4"/>
    <x v="3"/>
    <d v="2025-05-06T00:00:00"/>
    <n v="3"/>
    <n v="67.59"/>
    <n v="202.77"/>
  </r>
  <r>
    <s v="S0045"/>
    <x v="4"/>
    <x v="2"/>
    <d v="2025-05-22T00:00:00"/>
    <n v="7"/>
    <n v="7.03"/>
    <n v="49.21"/>
  </r>
  <r>
    <s v="S0068"/>
    <x v="7"/>
    <x v="1"/>
    <d v="2025-05-07T00:00:00"/>
    <n v="7"/>
    <n v="18.760000000000002"/>
    <n v="131.32"/>
  </r>
  <r>
    <s v="S0034"/>
    <x v="4"/>
    <x v="4"/>
    <d v="2025-05-23T00:00:00"/>
    <n v="14"/>
    <n v="57.06"/>
    <n v="798.84"/>
  </r>
  <r>
    <s v="S0046"/>
    <x v="0"/>
    <x v="1"/>
    <d v="2025-04-10T00:00:00"/>
    <n v="2"/>
    <n v="38.479999999999997"/>
    <n v="76.959999999999994"/>
  </r>
  <r>
    <s v="S0079"/>
    <x v="3"/>
    <x v="2"/>
    <d v="2025-03-05T00:00:00"/>
    <n v="7"/>
    <n v="27.69"/>
    <n v="193.83"/>
  </r>
  <r>
    <s v="S0002"/>
    <x v="6"/>
    <x v="3"/>
    <d v="2025-03-06T00:00:00"/>
    <n v="12"/>
    <n v="49.5"/>
    <n v="594"/>
  </r>
  <r>
    <s v="S0066"/>
    <x v="3"/>
    <x v="1"/>
    <d v="2025-05-13T00:00:00"/>
    <n v="15"/>
    <n v="72.84"/>
    <n v="1092.5999999999999"/>
  </r>
  <r>
    <s v="S0080"/>
    <x v="9"/>
    <x v="4"/>
    <d v="2025-04-04T00:00:00"/>
    <n v="5"/>
    <n v="90.83"/>
    <n v="454.15"/>
  </r>
  <r>
    <s v="S0097"/>
    <x v="0"/>
    <x v="4"/>
    <d v="2025-02-27T00:00:00"/>
    <n v="16"/>
    <n v="26.24"/>
    <n v="419.84"/>
  </r>
  <r>
    <s v="S0002"/>
    <x v="7"/>
    <x v="0"/>
    <d v="2025-03-24T00:00:00"/>
    <n v="7"/>
    <n v="97.74"/>
    <n v="684.18"/>
  </r>
  <r>
    <s v="S0045"/>
    <x v="1"/>
    <x v="1"/>
    <d v="2025-04-04T00:00:00"/>
    <n v="15"/>
    <n v="93.82"/>
    <n v="1407.3"/>
  </r>
  <r>
    <s v="S0002"/>
    <x v="7"/>
    <x v="1"/>
    <d v="2025-04-15T00:00:00"/>
    <n v="18"/>
    <n v="62.5"/>
    <n v="1125"/>
  </r>
  <r>
    <s v="S0066"/>
    <x v="4"/>
    <x v="1"/>
    <d v="2025-04-03T00:00:00"/>
    <n v="13"/>
    <n v="83.6"/>
    <n v="1086.8"/>
  </r>
  <r>
    <s v="S0060"/>
    <x v="8"/>
    <x v="1"/>
    <d v="2025-04-22T00:00:00"/>
    <n v="18"/>
    <n v="34.93"/>
    <n v="628.74"/>
  </r>
  <r>
    <s v="S0097"/>
    <x v="3"/>
    <x v="2"/>
    <d v="2025-03-23T00:00:00"/>
    <n v="11"/>
    <n v="85.33"/>
    <n v="938.63"/>
  </r>
  <r>
    <s v="S0067"/>
    <x v="2"/>
    <x v="2"/>
    <d v="2025-05-08T00:00:00"/>
    <n v="4"/>
    <n v="51.34"/>
    <n v="205.36"/>
  </r>
  <r>
    <s v="S0025"/>
    <x v="5"/>
    <x v="2"/>
    <d v="2025-03-22T00:00:00"/>
    <n v="11"/>
    <n v="40.200000000000003"/>
    <n v="442.2"/>
  </r>
  <r>
    <s v="S0012"/>
    <x v="9"/>
    <x v="3"/>
    <d v="2025-05-01T00:00:00"/>
    <n v="1"/>
    <n v="5.13"/>
    <n v="5.13"/>
  </r>
  <r>
    <s v="S0053"/>
    <x v="3"/>
    <x v="0"/>
    <d v="2025-03-28T00:00:00"/>
    <n v="16"/>
    <n v="43.64"/>
    <n v="698.24"/>
  </r>
  <r>
    <s v="S0090"/>
    <x v="5"/>
    <x v="3"/>
    <d v="2025-02-25T00:00:00"/>
    <n v="20"/>
    <n v="41.59"/>
    <n v="831.8"/>
  </r>
  <r>
    <s v="S0042"/>
    <x v="6"/>
    <x v="3"/>
    <d v="2025-03-01T00:00:00"/>
    <n v="15"/>
    <n v="11.95"/>
    <n v="179.25"/>
  </r>
  <r>
    <s v="S0008"/>
    <x v="6"/>
    <x v="0"/>
    <d v="2025-03-02T00:00:00"/>
    <n v="1"/>
    <n v="26.9"/>
    <n v="26.9"/>
  </r>
  <r>
    <s v="S0095"/>
    <x v="7"/>
    <x v="0"/>
    <d v="2025-04-19T00:00:00"/>
    <n v="15"/>
    <n v="89.13"/>
    <n v="1336.95"/>
  </r>
  <r>
    <s v="S0065"/>
    <x v="6"/>
    <x v="2"/>
    <d v="2025-04-20T00:00:00"/>
    <n v="10"/>
    <n v="39.659999999999997"/>
    <n v="396.6"/>
  </r>
  <r>
    <s v="S0049"/>
    <x v="3"/>
    <x v="4"/>
    <d v="2025-03-08T00:00:00"/>
    <n v="11"/>
    <n v="59.83"/>
    <n v="658.13"/>
  </r>
  <r>
    <s v="S0096"/>
    <x v="0"/>
    <x v="3"/>
    <d v="2025-04-10T00:00:00"/>
    <n v="11"/>
    <n v="47.97"/>
    <n v="527.66999999999996"/>
  </r>
  <r>
    <s v="S0010"/>
    <x v="0"/>
    <x v="0"/>
    <d v="2025-05-09T00:00:00"/>
    <n v="6"/>
    <n v="18.25"/>
    <n v="109.5"/>
  </r>
  <r>
    <s v="S0015"/>
    <x v="0"/>
    <x v="1"/>
    <d v="2025-05-04T00:00:00"/>
    <n v="8"/>
    <n v="96.28"/>
    <n v="770.24"/>
  </r>
  <r>
    <s v="S0091"/>
    <x v="4"/>
    <x v="4"/>
    <d v="2025-04-13T00:00:00"/>
    <n v="16"/>
    <n v="22.88"/>
    <n v="366.08"/>
  </r>
  <r>
    <s v="S0062"/>
    <x v="7"/>
    <x v="1"/>
    <d v="2025-03-27T00:00:00"/>
    <n v="19"/>
    <n v="56.19"/>
    <n v="1067.6099999999999"/>
  </r>
  <r>
    <s v="S0053"/>
    <x v="7"/>
    <x v="3"/>
    <d v="2025-05-05T00:00:00"/>
    <n v="4"/>
    <n v="28.74"/>
    <n v="114.96"/>
  </r>
  <r>
    <s v="S0052"/>
    <x v="7"/>
    <x v="3"/>
    <d v="2025-05-23T00:00:00"/>
    <n v="10"/>
    <n v="34.43"/>
    <n v="344.3"/>
  </r>
  <r>
    <s v="S0038"/>
    <x v="3"/>
    <x v="2"/>
    <d v="2025-05-14T00:00:00"/>
    <n v="14"/>
    <n v="37.67"/>
    <n v="527.38"/>
  </r>
  <r>
    <s v="S0083"/>
    <x v="9"/>
    <x v="0"/>
    <d v="2025-05-13T00:00:00"/>
    <n v="1"/>
    <n v="92.64"/>
    <n v="92.64"/>
  </r>
  <r>
    <s v="S0001"/>
    <x v="3"/>
    <x v="0"/>
    <d v="2025-04-16T00:00:00"/>
    <n v="1"/>
    <n v="63.35"/>
    <n v="63.35"/>
  </r>
  <r>
    <s v="S0024"/>
    <x v="6"/>
    <x v="1"/>
    <d v="2025-05-15T00:00:00"/>
    <n v="3"/>
    <n v="74.959999999999994"/>
    <n v="224.88"/>
  </r>
  <r>
    <s v="S0058"/>
    <x v="9"/>
    <x v="0"/>
    <d v="2025-05-13T00:00:00"/>
    <n v="17"/>
    <n v="9.93"/>
    <n v="168.81"/>
  </r>
  <r>
    <s v="S0068"/>
    <x v="6"/>
    <x v="2"/>
    <d v="2025-04-06T00:00:00"/>
    <n v="13"/>
    <n v="8.09"/>
    <n v="105.17"/>
  </r>
  <r>
    <s v="S0074"/>
    <x v="9"/>
    <x v="0"/>
    <d v="2025-04-15T00:00:00"/>
    <n v="12"/>
    <n v="75.56"/>
    <n v="906.72"/>
  </r>
  <r>
    <s v="S0037"/>
    <x v="7"/>
    <x v="4"/>
    <d v="2025-04-23T00:00:00"/>
    <n v="18"/>
    <n v="99.54"/>
    <n v="1791.72"/>
  </r>
  <r>
    <s v="S0057"/>
    <x v="1"/>
    <x v="2"/>
    <d v="2025-04-08T00:00:00"/>
    <n v="1"/>
    <n v="71.150000000000006"/>
    <n v="71.150000000000006"/>
  </r>
  <r>
    <s v="S0074"/>
    <x v="9"/>
    <x v="3"/>
    <d v="2025-04-21T00:00:00"/>
    <n v="12"/>
    <n v="60.99"/>
    <n v="731.88"/>
  </r>
  <r>
    <s v="S0040"/>
    <x v="9"/>
    <x v="4"/>
    <d v="2025-04-26T00:00:00"/>
    <n v="20"/>
    <n v="96.02"/>
    <n v="1920.4"/>
  </r>
  <r>
    <s v="S0069"/>
    <x v="6"/>
    <x v="0"/>
    <d v="2025-03-20T00:00:00"/>
    <n v="14"/>
    <n v="42.21"/>
    <n v="590.94000000000005"/>
  </r>
  <r>
    <s v="S0024"/>
    <x v="6"/>
    <x v="2"/>
    <d v="2025-04-02T00:00:00"/>
    <n v="6"/>
    <n v="92.62"/>
    <n v="555.72"/>
  </r>
  <r>
    <s v="S0034"/>
    <x v="2"/>
    <x v="4"/>
    <d v="2025-03-06T00:00:00"/>
    <n v="1"/>
    <n v="34.979999999999997"/>
    <n v="34.979999999999997"/>
  </r>
  <r>
    <s v="S0078"/>
    <x v="7"/>
    <x v="0"/>
    <d v="2025-05-16T00:00:00"/>
    <n v="7"/>
    <n v="18.75"/>
    <n v="131.25"/>
  </r>
  <r>
    <s v="S0090"/>
    <x v="9"/>
    <x v="3"/>
    <d v="2025-03-14T00:00:00"/>
    <n v="14"/>
    <n v="22.05"/>
    <n v="308.7"/>
  </r>
  <r>
    <s v="S0013"/>
    <x v="7"/>
    <x v="0"/>
    <d v="2025-03-24T00:00:00"/>
    <n v="4"/>
    <n v="14.9"/>
    <n v="59.6"/>
  </r>
  <r>
    <s v="S0074"/>
    <x v="1"/>
    <x v="2"/>
    <d v="2025-03-06T00:00:00"/>
    <n v="10"/>
    <n v="56.85"/>
    <n v="568.5"/>
  </r>
  <r>
    <s v="S0046"/>
    <x v="6"/>
    <x v="0"/>
    <d v="2025-04-24T00:00:00"/>
    <n v="5"/>
    <n v="48.93"/>
    <n v="244.65"/>
  </r>
  <r>
    <s v="S0050"/>
    <x v="1"/>
    <x v="4"/>
    <d v="2025-03-25T00:00:00"/>
    <n v="9"/>
    <n v="50.04"/>
    <n v="450.36"/>
  </r>
  <r>
    <s v="S0027"/>
    <x v="9"/>
    <x v="0"/>
    <d v="2025-05-08T00:00:00"/>
    <n v="6"/>
    <n v="38.130000000000003"/>
    <n v="228.78"/>
  </r>
  <r>
    <s v="S0060"/>
    <x v="0"/>
    <x v="4"/>
    <d v="2025-05-22T00:00:00"/>
    <n v="5"/>
    <n v="83.52"/>
    <n v="417.6"/>
  </r>
  <r>
    <s v="S0039"/>
    <x v="2"/>
    <x v="2"/>
    <d v="2025-03-22T00:00:00"/>
    <n v="13"/>
    <n v="91.85"/>
    <n v="1194.05"/>
  </r>
  <r>
    <s v="S0073"/>
    <x v="9"/>
    <x v="3"/>
    <d v="2025-05-03T00:00:00"/>
    <n v="14"/>
    <n v="81.52"/>
    <n v="1141.28"/>
  </r>
  <r>
    <s v="S0051"/>
    <x v="2"/>
    <x v="1"/>
    <d v="2025-04-14T00:00:00"/>
    <n v="10"/>
    <n v="98.26"/>
    <n v="982.6"/>
  </r>
  <r>
    <s v="S0045"/>
    <x v="5"/>
    <x v="2"/>
    <d v="2025-04-20T00:00:00"/>
    <n v="16"/>
    <n v="34.96"/>
    <n v="559.36"/>
  </r>
  <r>
    <s v="S0064"/>
    <x v="7"/>
    <x v="2"/>
    <d v="2025-03-06T00:00:00"/>
    <n v="14"/>
    <n v="14.11"/>
    <n v="197.54"/>
  </r>
  <r>
    <s v="S0090"/>
    <x v="7"/>
    <x v="4"/>
    <d v="2025-05-20T00:00:00"/>
    <n v="15"/>
    <n v="33.700000000000003"/>
    <n v="505.5"/>
  </r>
  <r>
    <s v="S0059"/>
    <x v="5"/>
    <x v="2"/>
    <d v="2025-03-27T00:00:00"/>
    <n v="1"/>
    <n v="53.29"/>
    <n v="53.29"/>
  </r>
  <r>
    <s v="S0071"/>
    <x v="3"/>
    <x v="0"/>
    <d v="2025-05-03T00:00:00"/>
    <n v="10"/>
    <n v="17.87"/>
    <n v="178.7"/>
  </r>
  <r>
    <s v="S0046"/>
    <x v="6"/>
    <x v="3"/>
    <d v="2025-03-24T00:00:00"/>
    <n v="3"/>
    <n v="47.43"/>
    <n v="142.29"/>
  </r>
  <r>
    <s v="S0048"/>
    <x v="5"/>
    <x v="3"/>
    <d v="2025-05-16T00:00:00"/>
    <n v="19"/>
    <n v="88.77"/>
    <n v="1686.63"/>
  </r>
  <r>
    <s v="S0089"/>
    <x v="7"/>
    <x v="2"/>
    <d v="2025-04-27T00:00:00"/>
    <n v="9"/>
    <n v="94.94"/>
    <n v="854.46"/>
  </r>
  <r>
    <s v="S0022"/>
    <x v="2"/>
    <x v="3"/>
    <d v="2025-04-11T00:00:00"/>
    <n v="15"/>
    <n v="62.44"/>
    <n v="936.6"/>
  </r>
  <r>
    <s v="S0078"/>
    <x v="1"/>
    <x v="1"/>
    <d v="2025-03-07T00:00:00"/>
    <n v="19"/>
    <n v="5.8"/>
    <n v="110.2"/>
  </r>
  <r>
    <s v="S0036"/>
    <x v="5"/>
    <x v="0"/>
    <d v="2025-04-18T00:00:00"/>
    <n v="6"/>
    <n v="20.38"/>
    <n v="122.28"/>
  </r>
  <r>
    <s v="S0099"/>
    <x v="8"/>
    <x v="4"/>
    <d v="2025-05-11T00:00:00"/>
    <n v="14"/>
    <n v="89.08"/>
    <n v="1247.1199999999999"/>
  </r>
  <r>
    <s v="S0033"/>
    <x v="9"/>
    <x v="1"/>
    <d v="2025-02-24T00:00:00"/>
    <n v="16"/>
    <n v="20.86"/>
    <n v="333.76"/>
  </r>
  <r>
    <s v="S0068"/>
    <x v="8"/>
    <x v="2"/>
    <d v="2025-04-03T00:00:00"/>
    <n v="7"/>
    <n v="84.87"/>
    <n v="594.09"/>
  </r>
  <r>
    <s v="S0039"/>
    <x v="0"/>
    <x v="2"/>
    <d v="2025-04-11T00:00:00"/>
    <n v="3"/>
    <n v="90.75"/>
    <n v="272.25"/>
  </r>
  <r>
    <s v="S0079"/>
    <x v="9"/>
    <x v="0"/>
    <d v="2025-04-10T00:00:00"/>
    <n v="6"/>
    <n v="86.85"/>
    <n v="521.1"/>
  </r>
  <r>
    <s v="S0020"/>
    <x v="7"/>
    <x v="0"/>
    <d v="2025-05-19T00:00:00"/>
    <n v="17"/>
    <n v="71.14"/>
    <n v="1209.3800000000001"/>
  </r>
  <r>
    <s v="S0066"/>
    <x v="0"/>
    <x v="4"/>
    <d v="2025-03-19T00:00:00"/>
    <n v="10"/>
    <n v="43.27"/>
    <n v="432.7"/>
  </r>
  <r>
    <s v="S0068"/>
    <x v="6"/>
    <x v="3"/>
    <d v="2025-04-05T00:00:00"/>
    <n v="3"/>
    <n v="50.99"/>
    <n v="152.97"/>
  </r>
  <r>
    <s v="S0020"/>
    <x v="5"/>
    <x v="2"/>
    <d v="2025-03-07T00:00:00"/>
    <n v="7"/>
    <n v="82.84"/>
    <n v="579.88"/>
  </r>
  <r>
    <s v="S0084"/>
    <x v="2"/>
    <x v="2"/>
    <d v="2025-05-03T00:00:00"/>
    <n v="13"/>
    <n v="37.14"/>
    <n v="482.82"/>
  </r>
  <r>
    <s v="S0100"/>
    <x v="4"/>
    <x v="2"/>
    <d v="2025-05-14T00:00:00"/>
    <n v="10"/>
    <n v="92.7"/>
    <n v="927"/>
  </r>
  <r>
    <s v="S0020"/>
    <x v="9"/>
    <x v="3"/>
    <d v="2025-03-29T00:00:00"/>
    <n v="13"/>
    <n v="29.48"/>
    <n v="383.24"/>
  </r>
  <r>
    <s v="S0066"/>
    <x v="6"/>
    <x v="1"/>
    <d v="2025-02-28T00:00:00"/>
    <n v="7"/>
    <n v="42.33"/>
    <n v="296.31"/>
  </r>
  <r>
    <s v="S0100"/>
    <x v="6"/>
    <x v="2"/>
    <d v="2025-04-08T00:00:00"/>
    <n v="6"/>
    <n v="20.79"/>
    <n v="124.74"/>
  </r>
  <r>
    <s v="S0094"/>
    <x v="9"/>
    <x v="1"/>
    <d v="2025-05-14T00:00:00"/>
    <n v="12"/>
    <n v="43.54"/>
    <n v="522.48"/>
  </r>
  <r>
    <s v="S0085"/>
    <x v="6"/>
    <x v="2"/>
    <d v="2025-03-18T00:00:00"/>
    <n v="18"/>
    <n v="55.94"/>
    <n v="1006.92"/>
  </r>
  <r>
    <s v="S0043"/>
    <x v="7"/>
    <x v="1"/>
    <d v="2025-05-14T00:00:00"/>
    <n v="19"/>
    <n v="76.989999999999995"/>
    <n v="1462.81"/>
  </r>
  <r>
    <s v="S0016"/>
    <x v="6"/>
    <x v="3"/>
    <d v="2025-05-16T00:00:00"/>
    <n v="10"/>
    <n v="48.43"/>
    <n v="484.3"/>
  </r>
  <r>
    <s v="S0071"/>
    <x v="9"/>
    <x v="2"/>
    <d v="2025-02-22T00:00:00"/>
    <n v="15"/>
    <n v="64.23"/>
    <n v="963.45"/>
  </r>
  <r>
    <s v="S0070"/>
    <x v="0"/>
    <x v="0"/>
    <d v="2025-05-03T00:00:00"/>
    <n v="8"/>
    <n v="86.54"/>
    <n v="692.32"/>
  </r>
  <r>
    <s v="S0100"/>
    <x v="0"/>
    <x v="1"/>
    <d v="2025-03-21T00:00:00"/>
    <n v="9"/>
    <n v="65.739999999999995"/>
    <n v="591.66"/>
  </r>
  <r>
    <s v="S0093"/>
    <x v="5"/>
    <x v="0"/>
    <d v="2025-04-29T00:00:00"/>
    <n v="6"/>
    <n v="35.880000000000003"/>
    <n v="215.28"/>
  </r>
  <r>
    <s v="S0039"/>
    <x v="2"/>
    <x v="3"/>
    <d v="2025-04-26T00:00:00"/>
    <n v="3"/>
    <n v="50.69"/>
    <n v="152.07"/>
  </r>
  <r>
    <s v="S0068"/>
    <x v="4"/>
    <x v="4"/>
    <d v="2025-04-14T00:00:00"/>
    <n v="17"/>
    <n v="46.98"/>
    <n v="798.66"/>
  </r>
  <r>
    <s v="S0004"/>
    <x v="9"/>
    <x v="0"/>
    <d v="2025-02-28T00:00:00"/>
    <n v="13"/>
    <n v="13.73"/>
    <n v="178.49"/>
  </r>
  <r>
    <s v="S0037"/>
    <x v="0"/>
    <x v="1"/>
    <d v="2025-04-29T00:00:00"/>
    <n v="6"/>
    <n v="23.61"/>
    <n v="141.66"/>
  </r>
  <r>
    <s v="S0049"/>
    <x v="8"/>
    <x v="2"/>
    <d v="2025-05-15T00:00:00"/>
    <n v="11"/>
    <n v="84.82"/>
    <n v="933.02"/>
  </r>
  <r>
    <s v="S0063"/>
    <x v="4"/>
    <x v="2"/>
    <d v="2025-03-01T00:00:00"/>
    <n v="16"/>
    <n v="49.79"/>
    <n v="796.64"/>
  </r>
  <r>
    <s v="S0024"/>
    <x v="0"/>
    <x v="0"/>
    <d v="2025-05-08T00:00:00"/>
    <n v="15"/>
    <n v="50.82"/>
    <n v="762.3"/>
  </r>
  <r>
    <s v="S0014"/>
    <x v="9"/>
    <x v="1"/>
    <d v="2025-03-04T00:00:00"/>
    <n v="7"/>
    <n v="19.399999999999999"/>
    <n v="135.80000000000001"/>
  </r>
  <r>
    <s v="S0058"/>
    <x v="0"/>
    <x v="3"/>
    <d v="2025-03-16T00:00:00"/>
    <n v="8"/>
    <n v="28.08"/>
    <n v="224.64"/>
  </r>
  <r>
    <s v="S0094"/>
    <x v="2"/>
    <x v="4"/>
    <d v="2025-05-16T00:00:00"/>
    <n v="17"/>
    <n v="46.06"/>
    <n v="783.02"/>
  </r>
  <r>
    <s v="S0099"/>
    <x v="5"/>
    <x v="4"/>
    <d v="2025-05-01T00:00:00"/>
    <n v="7"/>
    <n v="62.7"/>
    <n v="438.9"/>
  </r>
  <r>
    <s v="S0022"/>
    <x v="4"/>
    <x v="2"/>
    <d v="2025-05-15T00:00:00"/>
    <n v="11"/>
    <n v="83.73"/>
    <n v="921.03"/>
  </r>
  <r>
    <s v="S0006"/>
    <x v="3"/>
    <x v="2"/>
    <d v="2025-05-07T00:00:00"/>
    <n v="17"/>
    <n v="79.58"/>
    <n v="1352.86"/>
  </r>
  <r>
    <s v="S0013"/>
    <x v="8"/>
    <x v="2"/>
    <d v="2025-05-04T00:00:00"/>
    <n v="4"/>
    <n v="19.61"/>
    <n v="78.44"/>
  </r>
  <r>
    <s v="S0080"/>
    <x v="6"/>
    <x v="2"/>
    <d v="2025-03-04T00:00:00"/>
    <n v="9"/>
    <n v="13.2"/>
    <n v="118.8"/>
  </r>
  <r>
    <s v="S0067"/>
    <x v="4"/>
    <x v="3"/>
    <d v="2025-05-06T00:00:00"/>
    <n v="12"/>
    <n v="55.29"/>
    <n v="663.48"/>
  </r>
  <r>
    <s v="S0058"/>
    <x v="7"/>
    <x v="0"/>
    <d v="2025-04-15T00:00:00"/>
    <n v="8"/>
    <n v="68.25"/>
    <n v="546"/>
  </r>
  <r>
    <s v="S0094"/>
    <x v="6"/>
    <x v="1"/>
    <d v="2025-05-20T00:00:00"/>
    <n v="15"/>
    <n v="61.83"/>
    <n v="927.45"/>
  </r>
  <r>
    <s v="S0071"/>
    <x v="8"/>
    <x v="1"/>
    <d v="2025-04-19T00:00:00"/>
    <n v="12"/>
    <n v="93.77"/>
    <n v="1125.24"/>
  </r>
  <r>
    <s v="S0092"/>
    <x v="1"/>
    <x v="3"/>
    <d v="2025-04-26T00:00:00"/>
    <n v="17"/>
    <n v="97.86"/>
    <n v="1663.62"/>
  </r>
  <r>
    <s v="S0016"/>
    <x v="4"/>
    <x v="1"/>
    <d v="2025-04-15T00:00:00"/>
    <n v="20"/>
    <n v="48.6"/>
    <n v="972"/>
  </r>
  <r>
    <s v="S0066"/>
    <x v="4"/>
    <x v="2"/>
    <d v="2025-03-30T00:00:00"/>
    <n v="13"/>
    <n v="60.13"/>
    <n v="781.69"/>
  </r>
  <r>
    <s v="S0023"/>
    <x v="1"/>
    <x v="3"/>
    <d v="2025-03-12T00:00:00"/>
    <n v="4"/>
    <n v="57.39"/>
    <n v="229.56"/>
  </r>
  <r>
    <s v="S0065"/>
    <x v="2"/>
    <x v="4"/>
    <d v="2025-03-12T00:00:00"/>
    <n v="19"/>
    <n v="70.56"/>
    <n v="1340.64"/>
  </r>
  <r>
    <s v="S0085"/>
    <x v="9"/>
    <x v="0"/>
    <d v="2025-04-28T00:00:00"/>
    <n v="19"/>
    <n v="64.41"/>
    <n v="1223.79"/>
  </r>
  <r>
    <s v="S0054"/>
    <x v="8"/>
    <x v="3"/>
    <d v="2025-05-12T00:00:00"/>
    <n v="13"/>
    <n v="65.290000000000006"/>
    <n v="848.77"/>
  </r>
  <r>
    <s v="S0014"/>
    <x v="8"/>
    <x v="0"/>
    <d v="2025-05-17T00:00:00"/>
    <n v="18"/>
    <n v="93.07"/>
    <n v="1675.26"/>
  </r>
  <r>
    <s v="S0017"/>
    <x v="7"/>
    <x v="3"/>
    <d v="2025-04-23T00:00:00"/>
    <n v="12"/>
    <n v="21.15"/>
    <n v="253.8"/>
  </r>
  <r>
    <s v="S0097"/>
    <x v="4"/>
    <x v="1"/>
    <d v="2025-05-18T00:00:00"/>
    <n v="13"/>
    <n v="10.99"/>
    <n v="142.87"/>
  </r>
  <r>
    <s v="S0088"/>
    <x v="9"/>
    <x v="0"/>
    <d v="2025-03-30T00:00:00"/>
    <n v="18"/>
    <n v="12.12"/>
    <n v="218.16"/>
  </r>
  <r>
    <s v="S0085"/>
    <x v="2"/>
    <x v="1"/>
    <d v="2025-03-16T00:00:00"/>
    <n v="3"/>
    <n v="68.69"/>
    <n v="206.07"/>
  </r>
  <r>
    <s v="S0018"/>
    <x v="1"/>
    <x v="4"/>
    <d v="2025-04-20T00:00:00"/>
    <n v="12"/>
    <n v="46.03"/>
    <n v="552.36"/>
  </r>
  <r>
    <s v="S0049"/>
    <x v="4"/>
    <x v="4"/>
    <d v="2025-04-12T00:00:00"/>
    <n v="13"/>
    <n v="30.35"/>
    <n v="394.55"/>
  </r>
  <r>
    <s v="S0057"/>
    <x v="4"/>
    <x v="3"/>
    <d v="2025-03-13T00:00:00"/>
    <n v="9"/>
    <n v="51.57"/>
    <n v="464.13"/>
  </r>
  <r>
    <s v="S0013"/>
    <x v="8"/>
    <x v="1"/>
    <d v="2025-03-27T00:00:00"/>
    <n v="7"/>
    <n v="84.33"/>
    <n v="590.30999999999995"/>
  </r>
  <r>
    <s v="S0018"/>
    <x v="6"/>
    <x v="3"/>
    <d v="2025-05-05T00:00:00"/>
    <n v="10"/>
    <n v="80.2"/>
    <n v="802"/>
  </r>
  <r>
    <s v="S0040"/>
    <x v="4"/>
    <x v="2"/>
    <d v="2025-03-18T00:00:00"/>
    <n v="4"/>
    <n v="78.38"/>
    <n v="313.52"/>
  </r>
  <r>
    <s v="S0081"/>
    <x v="0"/>
    <x v="3"/>
    <d v="2025-03-13T00:00:00"/>
    <n v="13"/>
    <n v="88.18"/>
    <n v="1146.3399999999999"/>
  </r>
  <r>
    <s v="S0007"/>
    <x v="8"/>
    <x v="3"/>
    <d v="2025-03-18T00:00:00"/>
    <n v="20"/>
    <n v="31.23"/>
    <n v="624.6"/>
  </r>
  <r>
    <s v="S0074"/>
    <x v="5"/>
    <x v="2"/>
    <d v="2025-04-02T00:00:00"/>
    <n v="5"/>
    <n v="74.03"/>
    <n v="370.15"/>
  </r>
  <r>
    <s v="S0052"/>
    <x v="2"/>
    <x v="0"/>
    <d v="2025-03-03T00:00:00"/>
    <n v="18"/>
    <n v="44.12"/>
    <n v="794.16"/>
  </r>
  <r>
    <s v="S0003"/>
    <x v="4"/>
    <x v="0"/>
    <d v="2025-03-16T00:00:00"/>
    <n v="8"/>
    <n v="64.39"/>
    <n v="515.12"/>
  </r>
  <r>
    <s v="S0004"/>
    <x v="0"/>
    <x v="3"/>
    <d v="2025-03-29T00:00:00"/>
    <n v="8"/>
    <n v="31.7"/>
    <n v="253.6"/>
  </r>
  <r>
    <s v="S0066"/>
    <x v="2"/>
    <x v="4"/>
    <d v="2025-04-25T00:00:00"/>
    <n v="10"/>
    <n v="68.92"/>
    <n v="689.2"/>
  </r>
  <r>
    <s v="S0046"/>
    <x v="9"/>
    <x v="1"/>
    <d v="2025-03-05T00:00:00"/>
    <n v="1"/>
    <n v="28.82"/>
    <n v="28.82"/>
  </r>
  <r>
    <s v="S0057"/>
    <x v="9"/>
    <x v="0"/>
    <d v="2025-03-01T00:00:00"/>
    <n v="4"/>
    <n v="88.04"/>
    <n v="352.16"/>
  </r>
  <r>
    <s v="S0054"/>
    <x v="0"/>
    <x v="0"/>
    <d v="2025-03-14T00:00:00"/>
    <n v="17"/>
    <n v="80.849999999999994"/>
    <n v="1374.45"/>
  </r>
  <r>
    <s v="S0022"/>
    <x v="1"/>
    <x v="1"/>
    <d v="2025-04-29T00:00:00"/>
    <n v="7"/>
    <n v="38.22"/>
    <n v="267.54000000000002"/>
  </r>
  <r>
    <s v="S0018"/>
    <x v="3"/>
    <x v="3"/>
    <d v="2025-04-14T00:00:00"/>
    <n v="11"/>
    <n v="19.61"/>
    <n v="215.71"/>
  </r>
  <r>
    <s v="S0065"/>
    <x v="9"/>
    <x v="2"/>
    <d v="2025-04-14T00:00:00"/>
    <n v="17"/>
    <n v="51.83"/>
    <n v="881.11"/>
  </r>
  <r>
    <s v="S0013"/>
    <x v="6"/>
    <x v="2"/>
    <d v="2025-03-10T00:00:00"/>
    <n v="13"/>
    <n v="48.78"/>
    <n v="634.14"/>
  </r>
  <r>
    <s v="S0042"/>
    <x v="6"/>
    <x v="1"/>
    <d v="2025-03-11T00:00:00"/>
    <n v="10"/>
    <n v="11.88"/>
    <n v="118.8"/>
  </r>
  <r>
    <s v="S0048"/>
    <x v="6"/>
    <x v="2"/>
    <d v="2025-05-05T00:00:00"/>
    <n v="2"/>
    <n v="21.43"/>
    <n v="42.86"/>
  </r>
  <r>
    <s v="S0068"/>
    <x v="1"/>
    <x v="4"/>
    <d v="2025-02-23T00:00:00"/>
    <n v="11"/>
    <n v="87.52"/>
    <n v="962.72"/>
  </r>
  <r>
    <s v="S0014"/>
    <x v="2"/>
    <x v="3"/>
    <d v="2025-03-23T00:00:00"/>
    <n v="6"/>
    <n v="88.63"/>
    <n v="531.78"/>
  </r>
  <r>
    <s v="S0012"/>
    <x v="4"/>
    <x v="3"/>
    <d v="2025-05-01T00:00:00"/>
    <n v="14"/>
    <n v="87.18"/>
    <n v="1220.52"/>
  </r>
  <r>
    <s v="S0026"/>
    <x v="1"/>
    <x v="2"/>
    <d v="2025-04-27T00:00:00"/>
    <n v="4"/>
    <n v="80.7"/>
    <n v="322.8"/>
  </r>
  <r>
    <s v="S0006"/>
    <x v="2"/>
    <x v="2"/>
    <d v="2025-03-06T00:00:00"/>
    <n v="20"/>
    <n v="5.19"/>
    <n v="103.8"/>
  </r>
  <r>
    <s v="S0009"/>
    <x v="3"/>
    <x v="1"/>
    <d v="2025-04-29T00:00:00"/>
    <n v="1"/>
    <n v="18.079999999999998"/>
    <n v="18.079999999999998"/>
  </r>
  <r>
    <s v="S0036"/>
    <x v="9"/>
    <x v="3"/>
    <d v="2025-03-27T00:00:00"/>
    <n v="3"/>
    <n v="21.2"/>
    <n v="63.6"/>
  </r>
  <r>
    <s v="S0057"/>
    <x v="7"/>
    <x v="0"/>
    <d v="2025-03-20T00:00:00"/>
    <n v="7"/>
    <n v="36.83"/>
    <n v="257.81"/>
  </r>
  <r>
    <s v="S0088"/>
    <x v="0"/>
    <x v="3"/>
    <d v="2025-05-09T00:00:00"/>
    <n v="17"/>
    <n v="11.4"/>
    <n v="193.8"/>
  </r>
  <r>
    <s v="S0041"/>
    <x v="7"/>
    <x v="3"/>
    <d v="2025-02-22T00:00:00"/>
    <n v="17"/>
    <n v="94.3"/>
    <n v="1603.1"/>
  </r>
  <r>
    <s v="S0066"/>
    <x v="0"/>
    <x v="3"/>
    <d v="2025-03-29T00:00:00"/>
    <n v="6"/>
    <n v="25.36"/>
    <n v="152.16"/>
  </r>
  <r>
    <s v="S0081"/>
    <x v="7"/>
    <x v="2"/>
    <d v="2025-05-13T00:00:00"/>
    <n v="3"/>
    <n v="39.380000000000003"/>
    <n v="118.14"/>
  </r>
  <r>
    <s v="S0090"/>
    <x v="1"/>
    <x v="4"/>
    <d v="2025-02-23T00:00:00"/>
    <n v="5"/>
    <n v="98.27"/>
    <n v="491.35"/>
  </r>
  <r>
    <s v="S0086"/>
    <x v="1"/>
    <x v="2"/>
    <d v="2025-05-11T00:00:00"/>
    <n v="6"/>
    <n v="67.97"/>
    <n v="407.82"/>
  </r>
  <r>
    <s v="S0026"/>
    <x v="4"/>
    <x v="3"/>
    <d v="2025-02-22T00:00:00"/>
    <n v="15"/>
    <n v="61.65"/>
    <n v="924.75"/>
  </r>
  <r>
    <s v="S0036"/>
    <x v="4"/>
    <x v="3"/>
    <d v="2025-04-21T00:00:00"/>
    <n v="17"/>
    <n v="96.54"/>
    <n v="1641.18"/>
  </r>
  <r>
    <s v="S0074"/>
    <x v="4"/>
    <x v="0"/>
    <d v="2025-03-31T00:00:00"/>
    <n v="20"/>
    <n v="15.47"/>
    <n v="309.39999999999998"/>
  </r>
  <r>
    <s v="S0079"/>
    <x v="6"/>
    <x v="1"/>
    <d v="2025-04-23T00:00:00"/>
    <n v="6"/>
    <n v="64.12"/>
    <n v="384.72"/>
  </r>
  <r>
    <s v="S0029"/>
    <x v="9"/>
    <x v="4"/>
    <d v="2025-03-27T00:00:00"/>
    <n v="14"/>
    <n v="32.85"/>
    <n v="459.9"/>
  </r>
  <r>
    <s v="S0048"/>
    <x v="7"/>
    <x v="4"/>
    <d v="2025-04-16T00:00:00"/>
    <n v="14"/>
    <n v="39.479999999999997"/>
    <n v="552.72"/>
  </r>
  <r>
    <s v="S0074"/>
    <x v="6"/>
    <x v="1"/>
    <d v="2025-03-25T00:00:00"/>
    <n v="15"/>
    <n v="45.04"/>
    <n v="675.6"/>
  </r>
  <r>
    <s v="S0045"/>
    <x v="6"/>
    <x v="2"/>
    <d v="2025-04-06T00:00:00"/>
    <n v="19"/>
    <n v="37.64"/>
    <n v="715.16"/>
  </r>
  <r>
    <s v="S0027"/>
    <x v="2"/>
    <x v="1"/>
    <d v="2025-04-14T00:00:00"/>
    <n v="15"/>
    <n v="98.99"/>
    <n v="1484.85"/>
  </r>
  <r>
    <s v="S0063"/>
    <x v="8"/>
    <x v="4"/>
    <d v="2025-04-19T00:00:00"/>
    <n v="17"/>
    <n v="35.72"/>
    <n v="607.24"/>
  </r>
  <r>
    <s v="S0074"/>
    <x v="0"/>
    <x v="4"/>
    <d v="2025-03-01T00:00:00"/>
    <n v="18"/>
    <n v="29.8"/>
    <n v="536.4"/>
  </r>
  <r>
    <s v="S0053"/>
    <x v="4"/>
    <x v="0"/>
    <d v="2025-04-04T00:00:00"/>
    <n v="7"/>
    <n v="57.28"/>
    <n v="400.96"/>
  </r>
  <r>
    <s v="S0046"/>
    <x v="7"/>
    <x v="4"/>
    <d v="2025-02-26T00:00:00"/>
    <n v="7"/>
    <n v="47.62"/>
    <n v="333.34"/>
  </r>
  <r>
    <s v="S0092"/>
    <x v="4"/>
    <x v="3"/>
    <d v="2025-05-05T00:00:00"/>
    <n v="3"/>
    <n v="19.02"/>
    <n v="57.06"/>
  </r>
  <r>
    <s v="S0092"/>
    <x v="7"/>
    <x v="0"/>
    <d v="2025-02-25T00:00:00"/>
    <n v="17"/>
    <n v="84"/>
    <n v="1428"/>
  </r>
  <r>
    <s v="S0030"/>
    <x v="8"/>
    <x v="2"/>
    <d v="2025-04-30T00:00:00"/>
    <n v="9"/>
    <n v="25.83"/>
    <n v="232.47"/>
  </r>
  <r>
    <s v="S0034"/>
    <x v="3"/>
    <x v="4"/>
    <d v="2025-05-17T00:00:00"/>
    <n v="14"/>
    <n v="93.05"/>
    <n v="1302.7"/>
  </r>
  <r>
    <s v="S0005"/>
    <x v="8"/>
    <x v="0"/>
    <d v="2025-05-06T00:00:00"/>
    <n v="20"/>
    <n v="37.75"/>
    <n v="755"/>
  </r>
  <r>
    <s v="S0001"/>
    <x v="4"/>
    <x v="1"/>
    <d v="2025-03-08T00:00:00"/>
    <n v="3"/>
    <n v="73.599999999999994"/>
    <n v="220.8"/>
  </r>
  <r>
    <s v="S0090"/>
    <x v="6"/>
    <x v="1"/>
    <d v="2025-05-22T00:00:00"/>
    <n v="10"/>
    <n v="35.47"/>
    <n v="354.7"/>
  </r>
  <r>
    <s v="S0077"/>
    <x v="9"/>
    <x v="1"/>
    <d v="2025-04-17T00:00:00"/>
    <n v="3"/>
    <n v="37.19"/>
    <n v="111.57"/>
  </r>
  <r>
    <s v="S0025"/>
    <x v="1"/>
    <x v="3"/>
    <d v="2025-05-05T00:00:00"/>
    <n v="13"/>
    <n v="86.73"/>
    <n v="1127.49"/>
  </r>
  <r>
    <s v="S0038"/>
    <x v="2"/>
    <x v="3"/>
    <d v="2025-04-26T00:00:00"/>
    <n v="11"/>
    <n v="47.3"/>
    <n v="520.29999999999995"/>
  </r>
  <r>
    <s v="S0041"/>
    <x v="2"/>
    <x v="0"/>
    <d v="2025-05-04T00:00:00"/>
    <n v="3"/>
    <n v="56.97"/>
    <n v="170.91"/>
  </r>
  <r>
    <s v="S0074"/>
    <x v="9"/>
    <x v="2"/>
    <d v="2025-03-28T00:00:00"/>
    <n v="13"/>
    <n v="40.36"/>
    <n v="524.67999999999995"/>
  </r>
  <r>
    <s v="S0022"/>
    <x v="8"/>
    <x v="2"/>
    <d v="2025-04-14T00:00:00"/>
    <n v="10"/>
    <n v="53.9"/>
    <n v="539"/>
  </r>
  <r>
    <s v="S0090"/>
    <x v="7"/>
    <x v="0"/>
    <d v="2025-04-20T00:00:00"/>
    <n v="5"/>
    <n v="76.180000000000007"/>
    <n v="380.9"/>
  </r>
  <r>
    <s v="S0045"/>
    <x v="2"/>
    <x v="3"/>
    <d v="2025-02-24T00:00:00"/>
    <n v="9"/>
    <n v="73.819999999999993"/>
    <n v="664.38"/>
  </r>
  <r>
    <s v="S0029"/>
    <x v="7"/>
    <x v="0"/>
    <d v="2025-04-14T00:00:00"/>
    <n v="20"/>
    <n v="34.840000000000003"/>
    <n v="696.8"/>
  </r>
  <r>
    <s v="S0075"/>
    <x v="1"/>
    <x v="4"/>
    <d v="2025-04-30T00:00:00"/>
    <n v="17"/>
    <n v="14.39"/>
    <n v="244.63"/>
  </r>
  <r>
    <s v="S0047"/>
    <x v="0"/>
    <x v="4"/>
    <d v="2025-05-01T00:00:00"/>
    <n v="19"/>
    <n v="25.73"/>
    <n v="488.87"/>
  </r>
  <r>
    <s v="S0091"/>
    <x v="0"/>
    <x v="0"/>
    <d v="2025-03-20T00:00:00"/>
    <n v="18"/>
    <n v="11.7"/>
    <n v="210.6"/>
  </r>
  <r>
    <s v="S0085"/>
    <x v="9"/>
    <x v="0"/>
    <d v="2025-05-17T00:00:00"/>
    <n v="11"/>
    <n v="55.55"/>
    <n v="611.04999999999995"/>
  </r>
  <r>
    <s v="S0076"/>
    <x v="9"/>
    <x v="3"/>
    <d v="2025-03-20T00:00:00"/>
    <n v="12"/>
    <n v="56.65"/>
    <n v="679.8"/>
  </r>
  <r>
    <s v="S0077"/>
    <x v="6"/>
    <x v="1"/>
    <d v="2025-03-13T00:00:00"/>
    <n v="10"/>
    <n v="96.27"/>
    <n v="962.7"/>
  </r>
  <r>
    <s v="S0024"/>
    <x v="3"/>
    <x v="0"/>
    <d v="2025-04-14T00:00:00"/>
    <n v="5"/>
    <n v="97.27"/>
    <n v="486.35"/>
  </r>
  <r>
    <s v="S0099"/>
    <x v="1"/>
    <x v="2"/>
    <d v="2025-05-22T00:00:00"/>
    <n v="3"/>
    <n v="35.72"/>
    <n v="107.16"/>
  </r>
  <r>
    <s v="S0064"/>
    <x v="0"/>
    <x v="0"/>
    <d v="2025-03-31T00:00:00"/>
    <n v="5"/>
    <n v="17.649999999999999"/>
    <n v="88.25"/>
  </r>
  <r>
    <s v="S0082"/>
    <x v="1"/>
    <x v="0"/>
    <d v="2025-03-31T00:00:00"/>
    <n v="2"/>
    <n v="10.32"/>
    <n v="20.64"/>
  </r>
  <r>
    <s v="S0037"/>
    <x v="9"/>
    <x v="0"/>
    <d v="2025-03-01T00:00:00"/>
    <n v="7"/>
    <n v="12.54"/>
    <n v="87.78"/>
  </r>
  <r>
    <s v="S0020"/>
    <x v="0"/>
    <x v="3"/>
    <d v="2025-05-18T00:00:00"/>
    <n v="7"/>
    <n v="56.41"/>
    <n v="394.87"/>
  </r>
  <r>
    <s v="S0011"/>
    <x v="2"/>
    <x v="3"/>
    <d v="2025-03-30T00:00:00"/>
    <n v="14"/>
    <n v="70.930000000000007"/>
    <n v="993.02"/>
  </r>
  <r>
    <s v="S0094"/>
    <x v="4"/>
    <x v="2"/>
    <d v="2025-03-05T00:00:00"/>
    <n v="12"/>
    <n v="83.28"/>
    <n v="999.36"/>
  </r>
  <r>
    <s v="S0010"/>
    <x v="7"/>
    <x v="3"/>
    <d v="2025-04-04T00:00:00"/>
    <n v="12"/>
    <n v="51.36"/>
    <n v="616.32000000000005"/>
  </r>
  <r>
    <s v="S0072"/>
    <x v="5"/>
    <x v="2"/>
    <d v="2025-05-03T00:00:00"/>
    <n v="8"/>
    <n v="42.07"/>
    <n v="336.56"/>
  </r>
  <r>
    <s v="S0092"/>
    <x v="2"/>
    <x v="3"/>
    <d v="2025-05-01T00:00:00"/>
    <n v="6"/>
    <n v="82.09"/>
    <n v="492.54"/>
  </r>
  <r>
    <s v="S0061"/>
    <x v="2"/>
    <x v="0"/>
    <d v="2025-04-29T00:00:00"/>
    <n v="15"/>
    <n v="68.97"/>
    <n v="1034.55"/>
  </r>
  <r>
    <s v="S0046"/>
    <x v="1"/>
    <x v="0"/>
    <d v="2025-03-24T00:00:00"/>
    <n v="16"/>
    <n v="75.36"/>
    <n v="1205.76"/>
  </r>
  <r>
    <s v="S0002"/>
    <x v="6"/>
    <x v="4"/>
    <d v="2025-02-28T00:00:00"/>
    <n v="15"/>
    <n v="19.34"/>
    <n v="290.10000000000002"/>
  </r>
  <r>
    <s v="S0055"/>
    <x v="4"/>
    <x v="2"/>
    <d v="2025-03-04T00:00:00"/>
    <n v="14"/>
    <n v="88.01"/>
    <n v="1232.1400000000001"/>
  </r>
  <r>
    <s v="S0083"/>
    <x v="2"/>
    <x v="3"/>
    <d v="2025-03-26T00:00:00"/>
    <n v="9"/>
    <n v="61.85"/>
    <n v="556.65"/>
  </r>
  <r>
    <s v="S0001"/>
    <x v="0"/>
    <x v="0"/>
    <d v="2025-02-25T00:00:00"/>
    <n v="6"/>
    <n v="31.21"/>
    <n v="187.26"/>
  </r>
  <r>
    <s v="S0042"/>
    <x v="2"/>
    <x v="0"/>
    <d v="2025-03-16T00:00:00"/>
    <n v="15"/>
    <n v="72.09"/>
    <n v="1081.3499999999999"/>
  </r>
  <r>
    <s v="S0089"/>
    <x v="4"/>
    <x v="0"/>
    <d v="2025-03-02T00:00:00"/>
    <n v="7"/>
    <n v="42.92"/>
    <n v="300.44"/>
  </r>
  <r>
    <s v="S0005"/>
    <x v="9"/>
    <x v="4"/>
    <d v="2025-05-06T00:00:00"/>
    <n v="1"/>
    <n v="11.62"/>
    <n v="11.62"/>
  </r>
  <r>
    <s v="S0100"/>
    <x v="3"/>
    <x v="2"/>
    <d v="2025-03-22T00:00:00"/>
    <n v="15"/>
    <n v="66.89"/>
    <n v="1003.35"/>
  </r>
  <r>
    <s v="S0018"/>
    <x v="4"/>
    <x v="3"/>
    <d v="2025-05-23T00:00:00"/>
    <n v="2"/>
    <n v="15.99"/>
    <n v="31.98"/>
  </r>
  <r>
    <s v="S0078"/>
    <x v="0"/>
    <x v="1"/>
    <d v="2025-04-16T00:00:00"/>
    <n v="14"/>
    <n v="36.26"/>
    <n v="507.64"/>
  </r>
  <r>
    <s v="S0079"/>
    <x v="1"/>
    <x v="0"/>
    <d v="2025-05-11T00:00:00"/>
    <n v="15"/>
    <n v="27.28"/>
    <n v="409.2"/>
  </r>
  <r>
    <s v="S0067"/>
    <x v="2"/>
    <x v="3"/>
    <d v="2025-04-07T00:00:00"/>
    <n v="16"/>
    <n v="64.849999999999994"/>
    <n v="1037.5999999999999"/>
  </r>
  <r>
    <s v="S0049"/>
    <x v="8"/>
    <x v="1"/>
    <d v="2025-05-14T00:00:00"/>
    <n v="1"/>
    <n v="87.12"/>
    <n v="87.12"/>
  </r>
  <r>
    <s v="S0015"/>
    <x v="9"/>
    <x v="2"/>
    <d v="2025-03-24T00:00:00"/>
    <n v="18"/>
    <n v="67.930000000000007"/>
    <n v="1222.74"/>
  </r>
  <r>
    <s v="S0023"/>
    <x v="1"/>
    <x v="3"/>
    <d v="2025-05-19T00:00:00"/>
    <n v="5"/>
    <n v="71.33"/>
    <n v="356.65"/>
  </r>
  <r>
    <s v="S0003"/>
    <x v="4"/>
    <x v="2"/>
    <d v="2025-04-25T00:00:00"/>
    <n v="13"/>
    <n v="77.599999999999994"/>
    <n v="1008.8"/>
  </r>
  <r>
    <s v="S0022"/>
    <x v="4"/>
    <x v="0"/>
    <d v="2025-04-05T00:00:00"/>
    <n v="1"/>
    <n v="52.25"/>
    <n v="52.25"/>
  </r>
  <r>
    <s v="S0097"/>
    <x v="0"/>
    <x v="2"/>
    <d v="2025-03-22T00:00:00"/>
    <n v="14"/>
    <n v="19.88"/>
    <n v="278.32"/>
  </r>
  <r>
    <s v="S0005"/>
    <x v="4"/>
    <x v="0"/>
    <d v="2025-03-11T00:00:00"/>
    <n v="7"/>
    <n v="12.05"/>
    <n v="84.35"/>
  </r>
  <r>
    <s v="S0091"/>
    <x v="5"/>
    <x v="0"/>
    <d v="2025-04-08T00:00:00"/>
    <n v="20"/>
    <n v="35.72"/>
    <n v="714.4"/>
  </r>
  <r>
    <s v="S0066"/>
    <x v="8"/>
    <x v="2"/>
    <d v="2025-05-19T00:00:00"/>
    <n v="17"/>
    <n v="7.92"/>
    <n v="134.63999999999999"/>
  </r>
  <r>
    <s v="S0089"/>
    <x v="7"/>
    <x v="4"/>
    <d v="2025-05-02T00:00:00"/>
    <n v="20"/>
    <n v="26.11"/>
    <n v="522.20000000000005"/>
  </r>
  <r>
    <s v="S0010"/>
    <x v="3"/>
    <x v="2"/>
    <d v="2025-04-24T00:00:00"/>
    <n v="2"/>
    <n v="60.86"/>
    <n v="121.72"/>
  </r>
  <r>
    <s v="S0035"/>
    <x v="2"/>
    <x v="3"/>
    <d v="2025-03-24T00:00:00"/>
    <n v="7"/>
    <n v="87.71"/>
    <n v="613.97"/>
  </r>
  <r>
    <s v="S0048"/>
    <x v="1"/>
    <x v="3"/>
    <d v="2025-03-07T00:00:00"/>
    <n v="9"/>
    <n v="39.35"/>
    <n v="354.15"/>
  </r>
  <r>
    <s v="S0002"/>
    <x v="0"/>
    <x v="3"/>
    <d v="2025-02-24T00:00:00"/>
    <n v="1"/>
    <n v="72.58"/>
    <n v="72.58"/>
  </r>
  <r>
    <s v="S0029"/>
    <x v="2"/>
    <x v="3"/>
    <d v="2025-05-03T00:00:00"/>
    <n v="16"/>
    <n v="41.04"/>
    <n v="656.64"/>
  </r>
  <r>
    <s v="S0069"/>
    <x v="7"/>
    <x v="2"/>
    <d v="2025-04-12T00:00:00"/>
    <n v="20"/>
    <n v="85.87"/>
    <n v="1717.4"/>
  </r>
  <r>
    <s v="S0029"/>
    <x v="2"/>
    <x v="0"/>
    <d v="2025-05-18T00:00:00"/>
    <n v="16"/>
    <n v="26.12"/>
    <n v="417.92"/>
  </r>
  <r>
    <s v="S0095"/>
    <x v="7"/>
    <x v="4"/>
    <d v="2025-03-24T00:00:00"/>
    <n v="8"/>
    <n v="36.64"/>
    <n v="293.12"/>
  </r>
  <r>
    <s v="S0068"/>
    <x v="0"/>
    <x v="0"/>
    <d v="2025-05-07T00:00:00"/>
    <n v="11"/>
    <n v="46.31"/>
    <n v="509.41"/>
  </r>
  <r>
    <s v="S0016"/>
    <x v="6"/>
    <x v="1"/>
    <d v="2025-02-23T00:00:00"/>
    <n v="4"/>
    <n v="42.31"/>
    <n v="169.24"/>
  </r>
  <r>
    <s v="S0012"/>
    <x v="5"/>
    <x v="0"/>
    <d v="2025-03-08T00:00:00"/>
    <n v="15"/>
    <n v="45.1"/>
    <n v="676.5"/>
  </r>
  <r>
    <s v="S0042"/>
    <x v="0"/>
    <x v="2"/>
    <d v="2025-05-15T00:00:00"/>
    <n v="3"/>
    <n v="85.4"/>
    <n v="256.2"/>
  </r>
  <r>
    <s v="S0053"/>
    <x v="6"/>
    <x v="3"/>
    <d v="2025-04-23T00:00:00"/>
    <n v="8"/>
    <n v="32.409999999999997"/>
    <n v="259.27999999999997"/>
  </r>
  <r>
    <s v="S0014"/>
    <x v="4"/>
    <x v="3"/>
    <d v="2025-04-25T00:00:00"/>
    <n v="14"/>
    <n v="60.21"/>
    <n v="842.94"/>
  </r>
  <r>
    <s v="S0058"/>
    <x v="6"/>
    <x v="0"/>
    <d v="2025-03-02T00:00:00"/>
    <n v="5"/>
    <n v="11.12"/>
    <n v="55.6"/>
  </r>
  <r>
    <s v="S0002"/>
    <x v="4"/>
    <x v="1"/>
    <d v="2025-03-04T00:00:00"/>
    <n v="11"/>
    <n v="8.58"/>
    <n v="94.38"/>
  </r>
  <r>
    <s v="S0091"/>
    <x v="5"/>
    <x v="1"/>
    <d v="2025-04-02T00:00:00"/>
    <n v="13"/>
    <n v="90.24"/>
    <n v="1173.1199999999999"/>
  </r>
  <r>
    <s v="S0005"/>
    <x v="0"/>
    <x v="0"/>
    <d v="2025-05-19T00:00:00"/>
    <n v="15"/>
    <n v="34.69"/>
    <n v="520.35"/>
  </r>
  <r>
    <s v="S0068"/>
    <x v="2"/>
    <x v="1"/>
    <d v="2025-05-07T00:00:00"/>
    <n v="19"/>
    <n v="64.31"/>
    <n v="1221.8900000000001"/>
  </r>
  <r>
    <s v="S0015"/>
    <x v="2"/>
    <x v="2"/>
    <d v="2025-05-07T00:00:00"/>
    <n v="6"/>
    <n v="56.37"/>
    <n v="338.22"/>
  </r>
  <r>
    <s v="S0100"/>
    <x v="2"/>
    <x v="4"/>
    <d v="2025-05-20T00:00:00"/>
    <n v="5"/>
    <n v="80.7"/>
    <n v="403.5"/>
  </r>
  <r>
    <s v="S0033"/>
    <x v="4"/>
    <x v="3"/>
    <d v="2025-04-12T00:00:00"/>
    <n v="18"/>
    <n v="85.92"/>
    <n v="1546.56"/>
  </r>
  <r>
    <s v="S0092"/>
    <x v="8"/>
    <x v="1"/>
    <d v="2025-03-26T00:00:00"/>
    <n v="19"/>
    <n v="91.05"/>
    <n v="1729.95"/>
  </r>
  <r>
    <s v="S0012"/>
    <x v="7"/>
    <x v="3"/>
    <d v="2025-04-30T00:00:00"/>
    <n v="20"/>
    <n v="99.71"/>
    <n v="1994.2"/>
  </r>
  <r>
    <s v="S0080"/>
    <x v="4"/>
    <x v="3"/>
    <d v="2025-02-27T00:00:00"/>
    <n v="19"/>
    <n v="47.58"/>
    <n v="904.02"/>
  </r>
  <r>
    <s v="S0044"/>
    <x v="3"/>
    <x v="2"/>
    <d v="2025-03-18T00:00:00"/>
    <n v="15"/>
    <n v="69.03"/>
    <n v="1035.45"/>
  </r>
  <r>
    <s v="S0092"/>
    <x v="7"/>
    <x v="0"/>
    <d v="2025-03-01T00:00:00"/>
    <n v="16"/>
    <n v="54.32"/>
    <n v="869.12"/>
  </r>
  <r>
    <s v="S0036"/>
    <x v="1"/>
    <x v="3"/>
    <d v="2025-04-23T00:00:00"/>
    <n v="3"/>
    <n v="8.92"/>
    <n v="26.76"/>
  </r>
  <r>
    <s v="S0029"/>
    <x v="5"/>
    <x v="0"/>
    <d v="2025-04-02T00:00:00"/>
    <n v="13"/>
    <n v="80.83"/>
    <n v="1050.79"/>
  </r>
  <r>
    <s v="S0040"/>
    <x v="2"/>
    <x v="1"/>
    <d v="2025-03-21T00:00:00"/>
    <n v="16"/>
    <n v="85.93"/>
    <n v="1374.88"/>
  </r>
  <r>
    <s v="S0080"/>
    <x v="1"/>
    <x v="1"/>
    <d v="2025-03-29T00:00:00"/>
    <n v="5"/>
    <n v="63.67"/>
    <n v="318.35000000000002"/>
  </r>
  <r>
    <s v="S0026"/>
    <x v="3"/>
    <x v="3"/>
    <d v="2025-03-13T00:00:00"/>
    <n v="10"/>
    <n v="22.59"/>
    <n v="225.9"/>
  </r>
  <r>
    <s v="S0007"/>
    <x v="2"/>
    <x v="3"/>
    <d v="2025-05-19T00:00:00"/>
    <n v="3"/>
    <n v="41.41"/>
    <n v="124.23"/>
  </r>
  <r>
    <s v="S0006"/>
    <x v="3"/>
    <x v="3"/>
    <d v="2025-03-11T00:00:00"/>
    <n v="16"/>
    <n v="47.08"/>
    <n v="753.28"/>
  </r>
  <r>
    <s v="S0077"/>
    <x v="9"/>
    <x v="3"/>
    <d v="2025-05-23T00:00:00"/>
    <n v="12"/>
    <n v="20.32"/>
    <n v="243.84"/>
  </r>
  <r>
    <s v="S0055"/>
    <x v="1"/>
    <x v="0"/>
    <d v="2025-04-20T00:00:00"/>
    <n v="4"/>
    <n v="61.33"/>
    <n v="245.32"/>
  </r>
  <r>
    <s v="S0097"/>
    <x v="0"/>
    <x v="4"/>
    <d v="2025-04-24T00:00:00"/>
    <n v="12"/>
    <n v="19.2"/>
    <n v="230.4"/>
  </r>
  <r>
    <s v="S0010"/>
    <x v="2"/>
    <x v="1"/>
    <d v="2025-04-22T00:00:00"/>
    <n v="1"/>
    <n v="81.38"/>
    <n v="81.38"/>
  </r>
  <r>
    <s v="S0052"/>
    <x v="2"/>
    <x v="2"/>
    <d v="2025-05-19T00:00:00"/>
    <n v="4"/>
    <n v="51.31"/>
    <n v="205.24"/>
  </r>
  <r>
    <s v="S0046"/>
    <x v="1"/>
    <x v="4"/>
    <d v="2025-04-04T00:00:00"/>
    <n v="2"/>
    <n v="41.24"/>
    <n v="82.48"/>
  </r>
  <r>
    <s v="S0059"/>
    <x v="5"/>
    <x v="4"/>
    <d v="2025-04-25T00:00:00"/>
    <n v="1"/>
    <n v="62.9"/>
    <n v="62.9"/>
  </r>
  <r>
    <s v="S0069"/>
    <x v="6"/>
    <x v="1"/>
    <d v="2025-03-28T00:00:00"/>
    <n v="8"/>
    <n v="35.450000000000003"/>
    <n v="283.60000000000002"/>
  </r>
  <r>
    <s v="S0055"/>
    <x v="1"/>
    <x v="4"/>
    <d v="2025-03-18T00:00:00"/>
    <n v="11"/>
    <n v="9.26"/>
    <n v="101.86"/>
  </r>
  <r>
    <s v="S0011"/>
    <x v="6"/>
    <x v="1"/>
    <d v="2025-03-26T00:00:00"/>
    <n v="20"/>
    <n v="29.01"/>
    <n v="580.20000000000005"/>
  </r>
  <r>
    <s v="S0075"/>
    <x v="3"/>
    <x v="2"/>
    <d v="2025-04-26T00:00:00"/>
    <n v="4"/>
    <n v="31.26"/>
    <n v="125.04"/>
  </r>
  <r>
    <s v="S0007"/>
    <x v="8"/>
    <x v="4"/>
    <d v="2025-04-02T00:00:00"/>
    <n v="5"/>
    <n v="63.07"/>
    <n v="315.35000000000002"/>
  </r>
  <r>
    <s v="S0004"/>
    <x v="9"/>
    <x v="2"/>
    <d v="2025-04-12T00:00:00"/>
    <n v="15"/>
    <n v="73.69"/>
    <n v="1105.3499999999999"/>
  </r>
  <r>
    <s v="S0071"/>
    <x v="1"/>
    <x v="2"/>
    <d v="2025-03-22T00:00:00"/>
    <n v="9"/>
    <n v="79.23"/>
    <n v="713.07"/>
  </r>
  <r>
    <s v="S0068"/>
    <x v="1"/>
    <x v="2"/>
    <d v="2025-04-08T00:00:00"/>
    <n v="16"/>
    <n v="57.31"/>
    <n v="916.96"/>
  </r>
  <r>
    <s v="S0096"/>
    <x v="5"/>
    <x v="2"/>
    <d v="2025-04-08T00:00:00"/>
    <n v="16"/>
    <n v="60.14"/>
    <n v="962.24"/>
  </r>
  <r>
    <s v="S0073"/>
    <x v="7"/>
    <x v="3"/>
    <d v="2025-04-20T00:00:00"/>
    <n v="8"/>
    <n v="89.35"/>
    <n v="714.8"/>
  </r>
  <r>
    <s v="S0052"/>
    <x v="4"/>
    <x v="1"/>
    <d v="2025-05-13T00:00:00"/>
    <n v="20"/>
    <n v="89.88"/>
    <n v="1797.6"/>
  </r>
  <r>
    <s v="S0060"/>
    <x v="0"/>
    <x v="0"/>
    <d v="2025-03-15T00:00:00"/>
    <n v="3"/>
    <n v="77.650000000000006"/>
    <n v="232.95"/>
  </r>
  <r>
    <s v="S0067"/>
    <x v="8"/>
    <x v="1"/>
    <d v="2025-04-08T00:00:00"/>
    <n v="18"/>
    <n v="17.96"/>
    <n v="323.27999999999997"/>
  </r>
  <r>
    <s v="S0077"/>
    <x v="2"/>
    <x v="3"/>
    <d v="2025-03-04T00:00:00"/>
    <n v="10"/>
    <n v="91.52"/>
    <n v="915.2"/>
  </r>
  <r>
    <s v="S0032"/>
    <x v="6"/>
    <x v="4"/>
    <d v="2025-03-16T00:00:00"/>
    <n v="9"/>
    <n v="38.57"/>
    <n v="347.13"/>
  </r>
  <r>
    <s v="S0091"/>
    <x v="3"/>
    <x v="2"/>
    <d v="2025-05-13T00:00:00"/>
    <n v="19"/>
    <n v="15.72"/>
    <n v="298.68"/>
  </r>
  <r>
    <s v="S0007"/>
    <x v="8"/>
    <x v="1"/>
    <d v="2025-05-11T00:00:00"/>
    <n v="5"/>
    <n v="26.33"/>
    <n v="131.65"/>
  </r>
  <r>
    <s v="S0075"/>
    <x v="5"/>
    <x v="0"/>
    <d v="2025-05-06T00:00:00"/>
    <n v="20"/>
    <n v="21.32"/>
    <n v="426.4"/>
  </r>
  <r>
    <s v="S0013"/>
    <x v="4"/>
    <x v="1"/>
    <d v="2025-05-05T00:00:00"/>
    <n v="19"/>
    <n v="54.21"/>
    <n v="1029.99"/>
  </r>
  <r>
    <s v="S0067"/>
    <x v="4"/>
    <x v="0"/>
    <d v="2025-03-08T00:00:00"/>
    <n v="19"/>
    <n v="64.650000000000006"/>
    <n v="1228.3499999999999"/>
  </r>
  <r>
    <s v="S0074"/>
    <x v="6"/>
    <x v="4"/>
    <d v="2025-05-14T00:00:00"/>
    <n v="2"/>
    <n v="89.2"/>
    <n v="178.4"/>
  </r>
  <r>
    <s v="S0044"/>
    <x v="5"/>
    <x v="3"/>
    <d v="2025-03-25T00:00:00"/>
    <n v="19"/>
    <n v="63.08"/>
    <n v="1198.52"/>
  </r>
  <r>
    <s v="S0044"/>
    <x v="7"/>
    <x v="4"/>
    <d v="2025-02-28T00:00:00"/>
    <n v="16"/>
    <n v="92.02"/>
    <n v="1472.32"/>
  </r>
  <r>
    <s v="S0069"/>
    <x v="9"/>
    <x v="4"/>
    <d v="2025-03-14T00:00:00"/>
    <n v="3"/>
    <n v="25.09"/>
    <n v="75.27"/>
  </r>
  <r>
    <s v="S0035"/>
    <x v="9"/>
    <x v="0"/>
    <d v="2025-03-05T00:00:00"/>
    <n v="11"/>
    <n v="92.55"/>
    <n v="1018.05"/>
  </r>
  <r>
    <s v="S0004"/>
    <x v="7"/>
    <x v="2"/>
    <d v="2025-02-26T00:00:00"/>
    <n v="8"/>
    <n v="84.1"/>
    <n v="672.8"/>
  </r>
  <r>
    <s v="S0001"/>
    <x v="4"/>
    <x v="2"/>
    <d v="2025-04-30T00:00:00"/>
    <n v="15"/>
    <n v="29.85"/>
    <n v="447.75"/>
  </r>
  <r>
    <s v="S0011"/>
    <x v="3"/>
    <x v="4"/>
    <d v="2025-04-11T00:00:00"/>
    <n v="15"/>
    <n v="16.53"/>
    <n v="247.95"/>
  </r>
  <r>
    <s v="S0045"/>
    <x v="4"/>
    <x v="2"/>
    <d v="2025-03-08T00:00:00"/>
    <n v="12"/>
    <n v="35.21"/>
    <n v="422.52"/>
  </r>
  <r>
    <s v="S0053"/>
    <x v="5"/>
    <x v="3"/>
    <d v="2025-04-01T00:00:00"/>
    <n v="4"/>
    <n v="27.8"/>
    <n v="111.2"/>
  </r>
  <r>
    <s v="S0084"/>
    <x v="4"/>
    <x v="1"/>
    <d v="2025-05-03T00:00:00"/>
    <n v="17"/>
    <n v="98.69"/>
    <n v="1677.73"/>
  </r>
  <r>
    <s v="S0069"/>
    <x v="0"/>
    <x v="4"/>
    <d v="2025-05-21T00:00:00"/>
    <n v="2"/>
    <n v="37.29"/>
    <n v="74.58"/>
  </r>
  <r>
    <s v="S0045"/>
    <x v="0"/>
    <x v="0"/>
    <d v="2025-04-28T00:00:00"/>
    <n v="3"/>
    <n v="34.25"/>
    <n v="102.75"/>
  </r>
  <r>
    <s v="S0053"/>
    <x v="9"/>
    <x v="1"/>
    <d v="2025-02-26T00:00:00"/>
    <n v="11"/>
    <n v="82.14"/>
    <n v="903.54"/>
  </r>
  <r>
    <s v="S0033"/>
    <x v="7"/>
    <x v="2"/>
    <d v="2025-03-24T00:00:00"/>
    <n v="2"/>
    <n v="14.56"/>
    <n v="29.12"/>
  </r>
  <r>
    <s v="S0016"/>
    <x v="2"/>
    <x v="0"/>
    <d v="2025-04-03T00:00:00"/>
    <n v="3"/>
    <n v="30.01"/>
    <n v="90.03"/>
  </r>
  <r>
    <s v="S0035"/>
    <x v="1"/>
    <x v="0"/>
    <d v="2025-03-13T00:00:00"/>
    <n v="4"/>
    <n v="22.87"/>
    <n v="91.48"/>
  </r>
  <r>
    <s v="S0087"/>
    <x v="8"/>
    <x v="3"/>
    <d v="2025-03-31T00:00:00"/>
    <n v="1"/>
    <n v="6.53"/>
    <n v="6.53"/>
  </r>
  <r>
    <s v="S0062"/>
    <x v="5"/>
    <x v="0"/>
    <d v="2025-03-26T00:00:00"/>
    <n v="7"/>
    <n v="24.92"/>
    <n v="174.44"/>
  </r>
  <r>
    <s v="S0089"/>
    <x v="2"/>
    <x v="1"/>
    <d v="2025-05-23T00:00:00"/>
    <n v="6"/>
    <n v="5.62"/>
    <n v="33.72"/>
  </r>
  <r>
    <s v="S0006"/>
    <x v="9"/>
    <x v="3"/>
    <d v="2025-03-12T00:00:00"/>
    <n v="6"/>
    <n v="75.11"/>
    <n v="450.66"/>
  </r>
  <r>
    <s v="S0020"/>
    <x v="1"/>
    <x v="3"/>
    <d v="2025-05-05T00:00:00"/>
    <n v="9"/>
    <n v="74.33"/>
    <n v="668.97"/>
  </r>
  <r>
    <s v="S0055"/>
    <x v="5"/>
    <x v="0"/>
    <d v="2025-04-05T00:00:00"/>
    <n v="20"/>
    <n v="94.31"/>
    <n v="1886.2"/>
  </r>
  <r>
    <s v="S0058"/>
    <x v="5"/>
    <x v="2"/>
    <d v="2025-05-19T00:00:00"/>
    <n v="9"/>
    <n v="81.099999999999994"/>
    <n v="729.9"/>
  </r>
  <r>
    <s v="S0001"/>
    <x v="4"/>
    <x v="3"/>
    <d v="2025-04-01T00:00:00"/>
    <n v="15"/>
    <n v="49.56"/>
    <n v="743.4"/>
  </r>
  <r>
    <s v="S0041"/>
    <x v="3"/>
    <x v="3"/>
    <d v="2025-02-24T00:00:00"/>
    <n v="19"/>
    <n v="51.94"/>
    <n v="986.86"/>
  </r>
  <r>
    <s v="S0087"/>
    <x v="7"/>
    <x v="4"/>
    <d v="2025-05-07T00:00:00"/>
    <n v="1"/>
    <n v="96.8"/>
    <n v="96.8"/>
  </r>
  <r>
    <s v="S0057"/>
    <x v="3"/>
    <x v="1"/>
    <d v="2025-04-02T00:00:00"/>
    <n v="8"/>
    <n v="82.77"/>
    <n v="662.16"/>
  </r>
  <r>
    <s v="S0005"/>
    <x v="4"/>
    <x v="0"/>
    <d v="2025-04-25T00:00:00"/>
    <n v="2"/>
    <n v="5.93"/>
    <n v="11.86"/>
  </r>
  <r>
    <s v="S0050"/>
    <x v="1"/>
    <x v="3"/>
    <d v="2025-03-30T00:00:00"/>
    <n v="12"/>
    <n v="83.25"/>
    <n v="999"/>
  </r>
  <r>
    <s v="S0016"/>
    <x v="3"/>
    <x v="1"/>
    <d v="2025-03-04T00:00:00"/>
    <n v="18"/>
    <n v="85.83"/>
    <n v="1544.94"/>
  </r>
  <r>
    <s v="S0027"/>
    <x v="9"/>
    <x v="3"/>
    <d v="2025-05-12T00:00:00"/>
    <n v="3"/>
    <n v="94.75"/>
    <n v="284.25"/>
  </r>
  <r>
    <s v="S0078"/>
    <x v="8"/>
    <x v="1"/>
    <d v="2025-03-27T00:00:00"/>
    <n v="17"/>
    <n v="98.68"/>
    <n v="1677.56"/>
  </r>
  <r>
    <s v="S0065"/>
    <x v="9"/>
    <x v="4"/>
    <d v="2025-04-06T00:00:00"/>
    <n v="6"/>
    <n v="74.94"/>
    <n v="449.64"/>
  </r>
  <r>
    <s v="S0013"/>
    <x v="6"/>
    <x v="3"/>
    <d v="2025-04-04T00:00:00"/>
    <n v="4"/>
    <n v="31.86"/>
    <n v="127.44"/>
  </r>
  <r>
    <s v="S0003"/>
    <x v="6"/>
    <x v="2"/>
    <d v="2025-03-14T00:00:00"/>
    <n v="3"/>
    <n v="71.180000000000007"/>
    <n v="213.54"/>
  </r>
  <r>
    <s v="S0014"/>
    <x v="6"/>
    <x v="0"/>
    <d v="2025-03-24T00:00:00"/>
    <n v="17"/>
    <n v="49.68"/>
    <n v="844.56"/>
  </r>
  <r>
    <s v="S0060"/>
    <x v="2"/>
    <x v="2"/>
    <d v="2025-03-20T00:00:00"/>
    <n v="17"/>
    <n v="79.180000000000007"/>
    <n v="1346.06"/>
  </r>
  <r>
    <s v="S0079"/>
    <x v="7"/>
    <x v="2"/>
    <d v="2025-03-11T00:00:00"/>
    <n v="9"/>
    <n v="72.02"/>
    <n v="648.17999999999995"/>
  </r>
  <r>
    <s v="S0097"/>
    <x v="9"/>
    <x v="3"/>
    <d v="2025-03-01T00:00:00"/>
    <n v="9"/>
    <n v="90.7"/>
    <n v="816.3"/>
  </r>
  <r>
    <s v="S0097"/>
    <x v="3"/>
    <x v="0"/>
    <d v="2025-05-03T00:00:00"/>
    <n v="8"/>
    <n v="49.47"/>
    <n v="395.76"/>
  </r>
  <r>
    <s v="S0078"/>
    <x v="0"/>
    <x v="4"/>
    <d v="2025-02-22T00:00:00"/>
    <n v="18"/>
    <n v="61.56"/>
    <n v="1108.08"/>
  </r>
  <r>
    <s v="S0015"/>
    <x v="5"/>
    <x v="2"/>
    <d v="2025-03-15T00:00:00"/>
    <n v="14"/>
    <n v="6.75"/>
    <n v="94.5"/>
  </r>
  <r>
    <s v="S0097"/>
    <x v="9"/>
    <x v="1"/>
    <d v="2025-03-17T00:00:00"/>
    <n v="8"/>
    <n v="80.39"/>
    <n v="643.12"/>
  </r>
  <r>
    <s v="S0017"/>
    <x v="0"/>
    <x v="4"/>
    <d v="2025-05-06T00:00:00"/>
    <n v="5"/>
    <n v="23.04"/>
    <n v="115.2"/>
  </r>
  <r>
    <s v="S0092"/>
    <x v="0"/>
    <x v="3"/>
    <d v="2025-04-30T00:00:00"/>
    <n v="12"/>
    <n v="48.71"/>
    <n v="584.52"/>
  </r>
  <r>
    <s v="S0013"/>
    <x v="2"/>
    <x v="1"/>
    <d v="2025-02-25T00:00:00"/>
    <n v="7"/>
    <n v="10.15"/>
    <n v="71.05"/>
  </r>
  <r>
    <s v="S0058"/>
    <x v="9"/>
    <x v="2"/>
    <d v="2025-04-13T00:00:00"/>
    <n v="7"/>
    <n v="5.69"/>
    <n v="39.83"/>
  </r>
  <r>
    <s v="S0009"/>
    <x v="1"/>
    <x v="3"/>
    <d v="2025-05-20T00:00:00"/>
    <n v="18"/>
    <n v="43.26"/>
    <n v="778.68"/>
  </r>
  <r>
    <s v="S0081"/>
    <x v="0"/>
    <x v="2"/>
    <d v="2025-04-25T00:00:00"/>
    <n v="8"/>
    <n v="96.09"/>
    <n v="768.72"/>
  </r>
  <r>
    <s v="S0022"/>
    <x v="2"/>
    <x v="2"/>
    <d v="2025-03-10T00:00:00"/>
    <n v="15"/>
    <n v="6.4"/>
    <n v="96"/>
  </r>
  <r>
    <s v="S0076"/>
    <x v="2"/>
    <x v="0"/>
    <d v="2025-03-01T00:00:00"/>
    <n v="20"/>
    <n v="63.7"/>
    <n v="1274"/>
  </r>
  <r>
    <s v="S0080"/>
    <x v="8"/>
    <x v="4"/>
    <d v="2025-05-09T00:00:00"/>
    <n v="13"/>
    <n v="41.97"/>
    <n v="545.61"/>
  </r>
  <r>
    <s v="S0081"/>
    <x v="4"/>
    <x v="2"/>
    <d v="2025-03-04T00:00:00"/>
    <n v="20"/>
    <n v="42.31"/>
    <n v="846.2"/>
  </r>
  <r>
    <s v="S0051"/>
    <x v="4"/>
    <x v="2"/>
    <d v="2025-04-27T00:00:00"/>
    <n v="3"/>
    <n v="92.75"/>
    <n v="278.25"/>
  </r>
  <r>
    <s v="S0070"/>
    <x v="5"/>
    <x v="3"/>
    <d v="2025-02-24T00:00:00"/>
    <n v="13"/>
    <n v="8.32"/>
    <n v="108.16"/>
  </r>
  <r>
    <s v="S0001"/>
    <x v="0"/>
    <x v="3"/>
    <d v="2025-05-13T00:00:00"/>
    <n v="5"/>
    <n v="99.04"/>
    <n v="495.2"/>
  </r>
  <r>
    <s v="S0056"/>
    <x v="9"/>
    <x v="0"/>
    <d v="2025-03-26T00:00:00"/>
    <n v="3"/>
    <n v="62.66"/>
    <n v="187.98"/>
  </r>
  <r>
    <s v="S0097"/>
    <x v="0"/>
    <x v="3"/>
    <d v="2025-03-14T00:00:00"/>
    <n v="20"/>
    <n v="16.75"/>
    <n v="335"/>
  </r>
  <r>
    <s v="S0027"/>
    <x v="7"/>
    <x v="4"/>
    <d v="2025-02-22T00:00:00"/>
    <n v="9"/>
    <n v="29.47"/>
    <n v="265.23"/>
  </r>
  <r>
    <s v="S0079"/>
    <x v="8"/>
    <x v="3"/>
    <d v="2025-04-05T00:00:00"/>
    <n v="15"/>
    <n v="69.13"/>
    <n v="1036.95"/>
  </r>
  <r>
    <s v="S0060"/>
    <x v="6"/>
    <x v="1"/>
    <d v="2025-02-24T00:00:00"/>
    <n v="9"/>
    <n v="63.81"/>
    <n v="574.29"/>
  </r>
  <r>
    <s v="S0051"/>
    <x v="7"/>
    <x v="3"/>
    <d v="2025-03-02T00:00:00"/>
    <n v="8"/>
    <n v="64.599999999999994"/>
    <n v="516.79999999999995"/>
  </r>
  <r>
    <s v="S0049"/>
    <x v="3"/>
    <x v="1"/>
    <d v="2025-04-29T00:00:00"/>
    <n v="11"/>
    <n v="56.87"/>
    <n v="625.57000000000005"/>
  </r>
  <r>
    <s v="S0057"/>
    <x v="0"/>
    <x v="3"/>
    <d v="2025-05-03T00:00:00"/>
    <n v="12"/>
    <n v="20.12"/>
    <n v="241.44"/>
  </r>
  <r>
    <s v="S0053"/>
    <x v="5"/>
    <x v="0"/>
    <d v="2025-03-31T00:00:00"/>
    <n v="8"/>
    <n v="50.47"/>
    <n v="403.76"/>
  </r>
  <r>
    <s v="S0039"/>
    <x v="8"/>
    <x v="4"/>
    <d v="2025-03-05T00:00:00"/>
    <n v="10"/>
    <n v="50.22"/>
    <n v="502.2"/>
  </r>
  <r>
    <s v="S0063"/>
    <x v="2"/>
    <x v="2"/>
    <d v="2025-04-30T00:00:00"/>
    <n v="3"/>
    <n v="21.32"/>
    <n v="63.96"/>
  </r>
  <r>
    <s v="S0025"/>
    <x v="9"/>
    <x v="0"/>
    <d v="2025-05-22T00:00:00"/>
    <n v="6"/>
    <n v="41.89"/>
    <n v="251.34"/>
  </r>
  <r>
    <s v="S0038"/>
    <x v="3"/>
    <x v="1"/>
    <d v="2025-04-08T00:00:00"/>
    <n v="12"/>
    <n v="5.6"/>
    <n v="67.2"/>
  </r>
  <r>
    <s v="S0035"/>
    <x v="6"/>
    <x v="4"/>
    <d v="2025-03-07T00:00:00"/>
    <n v="3"/>
    <n v="74.569999999999993"/>
    <n v="223.71"/>
  </r>
  <r>
    <s v="S0071"/>
    <x v="5"/>
    <x v="2"/>
    <d v="2025-04-28T00:00:00"/>
    <n v="20"/>
    <n v="51.04"/>
    <n v="1020.8"/>
  </r>
  <r>
    <s v="S0014"/>
    <x v="4"/>
    <x v="4"/>
    <d v="2025-05-14T00:00:00"/>
    <n v="14"/>
    <n v="94.44"/>
    <n v="1322.16"/>
  </r>
  <r>
    <s v="S0078"/>
    <x v="5"/>
    <x v="3"/>
    <d v="2025-03-07T00:00:00"/>
    <n v="9"/>
    <n v="22.74"/>
    <n v="204.66"/>
  </r>
  <r>
    <s v="S0093"/>
    <x v="0"/>
    <x v="1"/>
    <d v="2025-02-26T00:00:00"/>
    <n v="13"/>
    <n v="27.01"/>
    <n v="351.13"/>
  </r>
  <r>
    <s v="S0005"/>
    <x v="2"/>
    <x v="3"/>
    <d v="2025-03-21T00:00:00"/>
    <n v="14"/>
    <n v="89.35"/>
    <n v="1250.9000000000001"/>
  </r>
  <r>
    <s v="S0064"/>
    <x v="4"/>
    <x v="2"/>
    <d v="2025-05-03T00:00:00"/>
    <n v="1"/>
    <n v="46.81"/>
    <n v="46.81"/>
  </r>
  <r>
    <s v="S0015"/>
    <x v="1"/>
    <x v="0"/>
    <d v="2025-03-21T00:00:00"/>
    <n v="6"/>
    <n v="42.04"/>
    <n v="252.24"/>
  </r>
  <r>
    <s v="S0044"/>
    <x v="7"/>
    <x v="3"/>
    <d v="2025-04-09T00:00:00"/>
    <n v="13"/>
    <n v="31.79"/>
    <n v="413.27"/>
  </r>
  <r>
    <s v="S0100"/>
    <x v="9"/>
    <x v="4"/>
    <d v="2025-02-24T00:00:00"/>
    <n v="19"/>
    <n v="71.040000000000006"/>
    <n v="1349.76"/>
  </r>
  <r>
    <s v="S0083"/>
    <x v="9"/>
    <x v="1"/>
    <d v="2025-04-09T00:00:00"/>
    <n v="14"/>
    <n v="78.61"/>
    <n v="1100.54"/>
  </r>
  <r>
    <s v="S0015"/>
    <x v="8"/>
    <x v="4"/>
    <d v="2025-03-31T00:00:00"/>
    <n v="7"/>
    <n v="34.479999999999997"/>
    <n v="241.36"/>
  </r>
  <r>
    <s v="S0038"/>
    <x v="9"/>
    <x v="1"/>
    <d v="2025-05-06T00:00:00"/>
    <n v="12"/>
    <n v="22.52"/>
    <n v="270.24"/>
  </r>
  <r>
    <s v="S0079"/>
    <x v="1"/>
    <x v="3"/>
    <d v="2025-05-07T00:00:00"/>
    <n v="2"/>
    <n v="11.48"/>
    <n v="22.96"/>
  </r>
  <r>
    <s v="S0011"/>
    <x v="6"/>
    <x v="2"/>
    <d v="2025-04-30T00:00:00"/>
    <n v="13"/>
    <n v="30.6"/>
    <n v="397.8"/>
  </r>
  <r>
    <s v="S0082"/>
    <x v="4"/>
    <x v="2"/>
    <d v="2025-02-24T00:00:00"/>
    <n v="5"/>
    <n v="85.03"/>
    <n v="425.15"/>
  </r>
  <r>
    <s v="S0064"/>
    <x v="2"/>
    <x v="3"/>
    <d v="2025-04-22T00:00:00"/>
    <n v="6"/>
    <n v="23.64"/>
    <n v="141.84"/>
  </r>
  <r>
    <s v="S0018"/>
    <x v="3"/>
    <x v="1"/>
    <d v="2025-05-02T00:00:00"/>
    <n v="2"/>
    <n v="49.23"/>
    <n v="98.46"/>
  </r>
  <r>
    <s v="S0053"/>
    <x v="9"/>
    <x v="1"/>
    <d v="2025-05-10T00:00:00"/>
    <n v="11"/>
    <n v="10.119999999999999"/>
    <n v="111.32"/>
  </r>
  <r>
    <s v="S0079"/>
    <x v="8"/>
    <x v="3"/>
    <d v="2025-05-11T00:00:00"/>
    <n v="20"/>
    <n v="81.81"/>
    <n v="1636.2"/>
  </r>
  <r>
    <s v="S0019"/>
    <x v="4"/>
    <x v="4"/>
    <d v="2025-03-09T00:00:00"/>
    <n v="18"/>
    <n v="31.33"/>
    <n v="563.94000000000005"/>
  </r>
  <r>
    <s v="S0061"/>
    <x v="1"/>
    <x v="4"/>
    <d v="2025-04-25T00:00:00"/>
    <n v="14"/>
    <n v="53.84"/>
    <n v="753.76"/>
  </r>
  <r>
    <s v="S0002"/>
    <x v="5"/>
    <x v="1"/>
    <d v="2025-04-11T00:00:00"/>
    <n v="4"/>
    <n v="90.88"/>
    <n v="363.52"/>
  </r>
  <r>
    <s v="S0057"/>
    <x v="7"/>
    <x v="3"/>
    <d v="2025-04-21T00:00:00"/>
    <n v="18"/>
    <n v="92.04"/>
    <n v="1656.72"/>
  </r>
  <r>
    <s v="S0086"/>
    <x v="0"/>
    <x v="0"/>
    <d v="2025-04-09T00:00:00"/>
    <n v="3"/>
    <n v="20.350000000000001"/>
    <n v="61.05"/>
  </r>
  <r>
    <s v="S0099"/>
    <x v="1"/>
    <x v="3"/>
    <d v="2025-05-17T00:00:00"/>
    <n v="7"/>
    <n v="65.900000000000006"/>
    <n v="461.3"/>
  </r>
  <r>
    <s v="S0081"/>
    <x v="8"/>
    <x v="1"/>
    <d v="2025-04-13T00:00:00"/>
    <n v="19"/>
    <n v="46.94"/>
    <n v="891.86"/>
  </r>
  <r>
    <s v="S0019"/>
    <x v="8"/>
    <x v="3"/>
    <d v="2025-05-04T00:00:00"/>
    <n v="11"/>
    <n v="18.82"/>
    <n v="207.02"/>
  </r>
  <r>
    <s v="S0066"/>
    <x v="0"/>
    <x v="1"/>
    <d v="2025-04-08T00:00:00"/>
    <n v="3"/>
    <n v="92.61"/>
    <n v="277.83"/>
  </r>
  <r>
    <s v="S0028"/>
    <x v="1"/>
    <x v="3"/>
    <d v="2025-04-19T00:00:00"/>
    <n v="18"/>
    <n v="57.48"/>
    <n v="1034.6400000000001"/>
  </r>
  <r>
    <s v="S0038"/>
    <x v="2"/>
    <x v="2"/>
    <d v="2025-04-13T00:00:00"/>
    <n v="15"/>
    <n v="81.25"/>
    <n v="1218.75"/>
  </r>
  <r>
    <s v="S0091"/>
    <x v="5"/>
    <x v="3"/>
    <d v="2025-04-08T00:00:00"/>
    <n v="16"/>
    <n v="99.23"/>
    <n v="1587.68"/>
  </r>
  <r>
    <s v="S0043"/>
    <x v="1"/>
    <x v="0"/>
    <d v="2025-02-25T00:00:00"/>
    <n v="10"/>
    <n v="25.53"/>
    <n v="255.3"/>
  </r>
  <r>
    <s v="S0089"/>
    <x v="9"/>
    <x v="0"/>
    <d v="2025-04-11T00:00:00"/>
    <n v="14"/>
    <n v="55.93"/>
    <n v="783.02"/>
  </r>
  <r>
    <s v="S0009"/>
    <x v="1"/>
    <x v="1"/>
    <d v="2025-04-04T00:00:00"/>
    <n v="11"/>
    <n v="79.739999999999995"/>
    <n v="877.14"/>
  </r>
  <r>
    <s v="S0063"/>
    <x v="5"/>
    <x v="4"/>
    <d v="2025-03-31T00:00:00"/>
    <n v="11"/>
    <n v="98.31"/>
    <n v="1081.4100000000001"/>
  </r>
  <r>
    <s v="S0098"/>
    <x v="2"/>
    <x v="0"/>
    <d v="2025-05-07T00:00:00"/>
    <n v="18"/>
    <n v="29.51"/>
    <n v="531.17999999999995"/>
  </r>
  <r>
    <s v="S0031"/>
    <x v="0"/>
    <x v="0"/>
    <d v="2025-05-07T00:00:00"/>
    <n v="10"/>
    <n v="98.25"/>
    <n v="982.5"/>
  </r>
  <r>
    <s v="S0016"/>
    <x v="2"/>
    <x v="4"/>
    <d v="2025-05-19T00:00:00"/>
    <n v="6"/>
    <n v="90.13"/>
    <n v="540.78"/>
  </r>
  <r>
    <s v="S0004"/>
    <x v="1"/>
    <x v="2"/>
    <d v="2025-04-04T00:00:00"/>
    <n v="17"/>
    <n v="94.87"/>
    <n v="1612.79"/>
  </r>
  <r>
    <s v="S0005"/>
    <x v="5"/>
    <x v="1"/>
    <d v="2025-04-06T00:00:00"/>
    <n v="20"/>
    <n v="90.18"/>
    <n v="1803.6"/>
  </r>
  <r>
    <s v="S0003"/>
    <x v="6"/>
    <x v="2"/>
    <d v="2025-03-23T00:00:00"/>
    <n v="18"/>
    <n v="7.76"/>
    <n v="139.68"/>
  </r>
  <r>
    <s v="S0084"/>
    <x v="8"/>
    <x v="0"/>
    <d v="2025-03-25T00:00:00"/>
    <n v="15"/>
    <n v="79.510000000000005"/>
    <n v="1192.6500000000001"/>
  </r>
  <r>
    <s v="S0075"/>
    <x v="1"/>
    <x v="2"/>
    <d v="2025-05-17T00:00:00"/>
    <n v="20"/>
    <n v="65.349999999999994"/>
    <n v="1307"/>
  </r>
  <r>
    <s v="S0007"/>
    <x v="6"/>
    <x v="3"/>
    <d v="2025-03-26T00:00:00"/>
    <n v="12"/>
    <n v="94.93"/>
    <n v="1139.1600000000001"/>
  </r>
  <r>
    <s v="S0089"/>
    <x v="0"/>
    <x v="3"/>
    <d v="2025-03-27T00:00:00"/>
    <n v="4"/>
    <n v="83"/>
    <n v="332"/>
  </r>
  <r>
    <s v="S0034"/>
    <x v="2"/>
    <x v="0"/>
    <d v="2025-04-17T00:00:00"/>
    <n v="3"/>
    <n v="15.98"/>
    <n v="47.94"/>
  </r>
  <r>
    <s v="S0075"/>
    <x v="7"/>
    <x v="0"/>
    <d v="2025-05-06T00:00:00"/>
    <n v="10"/>
    <n v="96.03"/>
    <n v="960.3"/>
  </r>
  <r>
    <s v="S0071"/>
    <x v="8"/>
    <x v="1"/>
    <d v="2025-04-06T00:00:00"/>
    <n v="10"/>
    <n v="9.24"/>
    <n v="92.4"/>
  </r>
  <r>
    <s v="S0068"/>
    <x v="3"/>
    <x v="0"/>
    <d v="2025-04-09T00:00:00"/>
    <n v="5"/>
    <n v="81.819999999999993"/>
    <n v="409.1"/>
  </r>
  <r>
    <s v="S0023"/>
    <x v="8"/>
    <x v="4"/>
    <d v="2025-04-02T00:00:00"/>
    <n v="11"/>
    <n v="47.58"/>
    <n v="523.38"/>
  </r>
  <r>
    <s v="S0048"/>
    <x v="6"/>
    <x v="1"/>
    <d v="2025-04-02T00:00:00"/>
    <n v="16"/>
    <n v="70.069999999999993"/>
    <n v="1121.1199999999999"/>
  </r>
  <r>
    <s v="S0050"/>
    <x v="9"/>
    <x v="0"/>
    <d v="2025-04-30T00:00:00"/>
    <n v="9"/>
    <n v="60.24"/>
    <n v="542.16"/>
  </r>
  <r>
    <s v="S0017"/>
    <x v="0"/>
    <x v="0"/>
    <d v="2025-02-27T00:00:00"/>
    <n v="4"/>
    <n v="28.05"/>
    <n v="112.2"/>
  </r>
  <r>
    <s v="S0049"/>
    <x v="9"/>
    <x v="2"/>
    <d v="2025-05-22T00:00:00"/>
    <n v="20"/>
    <n v="9.32"/>
    <n v="186.4"/>
  </r>
  <r>
    <s v="S0055"/>
    <x v="7"/>
    <x v="2"/>
    <d v="2025-05-15T00:00:00"/>
    <n v="18"/>
    <n v="76.77"/>
    <n v="1381.86"/>
  </r>
  <r>
    <s v="S0091"/>
    <x v="4"/>
    <x v="1"/>
    <d v="2025-05-10T00:00:00"/>
    <n v="2"/>
    <n v="30.66"/>
    <n v="61.32"/>
  </r>
  <r>
    <s v="S0044"/>
    <x v="1"/>
    <x v="3"/>
    <d v="2025-03-10T00:00:00"/>
    <n v="16"/>
    <n v="99.48"/>
    <n v="1591.68"/>
  </r>
  <r>
    <s v="S0006"/>
    <x v="2"/>
    <x v="0"/>
    <d v="2025-05-11T00:00:00"/>
    <n v="15"/>
    <n v="57.14"/>
    <n v="857.1"/>
  </r>
  <r>
    <s v="S0021"/>
    <x v="4"/>
    <x v="0"/>
    <d v="2025-04-14T00:00:00"/>
    <n v="8"/>
    <n v="42.36"/>
    <n v="338.88"/>
  </r>
  <r>
    <s v="S0025"/>
    <x v="0"/>
    <x v="4"/>
    <d v="2025-03-06T00:00:00"/>
    <n v="5"/>
    <n v="96.11"/>
    <n v="480.55"/>
  </r>
  <r>
    <s v="S0044"/>
    <x v="4"/>
    <x v="3"/>
    <d v="2025-04-01T00:00:00"/>
    <n v="1"/>
    <n v="88.72"/>
    <n v="88.72"/>
  </r>
  <r>
    <s v="S0045"/>
    <x v="6"/>
    <x v="4"/>
    <d v="2025-03-20T00:00:00"/>
    <n v="9"/>
    <n v="19.8"/>
    <n v="178.2"/>
  </r>
  <r>
    <s v="S0068"/>
    <x v="1"/>
    <x v="4"/>
    <d v="2025-03-15T00:00:00"/>
    <n v="8"/>
    <n v="62.11"/>
    <n v="496.88"/>
  </r>
  <r>
    <s v="S0081"/>
    <x v="1"/>
    <x v="4"/>
    <d v="2025-03-23T00:00:00"/>
    <n v="16"/>
    <n v="33.49"/>
    <n v="535.84"/>
  </r>
  <r>
    <s v="S0051"/>
    <x v="1"/>
    <x v="2"/>
    <d v="2025-03-03T00:00:00"/>
    <n v="5"/>
    <n v="18.7"/>
    <n v="93.5"/>
  </r>
  <r>
    <s v="S0060"/>
    <x v="8"/>
    <x v="0"/>
    <d v="2025-03-28T00:00:00"/>
    <n v="12"/>
    <n v="14.8"/>
    <n v="177.6"/>
  </r>
  <r>
    <s v="S0075"/>
    <x v="3"/>
    <x v="2"/>
    <d v="2025-03-28T00:00:00"/>
    <n v="4"/>
    <n v="68.16"/>
    <n v="272.64"/>
  </r>
  <r>
    <s v="S0010"/>
    <x v="7"/>
    <x v="2"/>
    <d v="2025-03-24T00:00:00"/>
    <n v="9"/>
    <n v="70.55"/>
    <n v="634.95000000000005"/>
  </r>
  <r>
    <s v="S0057"/>
    <x v="4"/>
    <x v="1"/>
    <d v="2025-04-14T00:00:00"/>
    <n v="1"/>
    <n v="13.58"/>
    <n v="13.58"/>
  </r>
  <r>
    <s v="S0074"/>
    <x v="4"/>
    <x v="1"/>
    <d v="2025-04-08T00:00:00"/>
    <n v="4"/>
    <n v="10.76"/>
    <n v="43.04"/>
  </r>
  <r>
    <s v="S0011"/>
    <x v="1"/>
    <x v="4"/>
    <d v="2025-03-28T00:00:00"/>
    <n v="10"/>
    <n v="10.52"/>
    <n v="105.2"/>
  </r>
  <r>
    <s v="S0029"/>
    <x v="5"/>
    <x v="3"/>
    <d v="2025-03-06T00:00:00"/>
    <n v="13"/>
    <n v="79.12"/>
    <n v="1028.56"/>
  </r>
  <r>
    <s v="S0093"/>
    <x v="5"/>
    <x v="3"/>
    <d v="2025-05-02T00:00:00"/>
    <n v="16"/>
    <n v="32"/>
    <n v="512"/>
  </r>
  <r>
    <s v="S0070"/>
    <x v="8"/>
    <x v="3"/>
    <d v="2025-04-28T00:00:00"/>
    <n v="3"/>
    <n v="12.94"/>
    <n v="38.82"/>
  </r>
  <r>
    <s v="S0080"/>
    <x v="1"/>
    <x v="3"/>
    <d v="2025-03-27T00:00:00"/>
    <n v="15"/>
    <n v="68.45"/>
    <n v="1026.75"/>
  </r>
  <r>
    <s v="S0051"/>
    <x v="0"/>
    <x v="3"/>
    <d v="2025-04-06T00:00:00"/>
    <n v="13"/>
    <n v="44.6"/>
    <n v="579.79999999999995"/>
  </r>
  <r>
    <s v="S0032"/>
    <x v="0"/>
    <x v="3"/>
    <d v="2025-02-23T00:00:00"/>
    <n v="4"/>
    <n v="39.47"/>
    <n v="157.88"/>
  </r>
  <r>
    <s v="S0055"/>
    <x v="3"/>
    <x v="2"/>
    <d v="2025-03-20T00:00:00"/>
    <n v="16"/>
    <n v="99.57"/>
    <n v="1593.12"/>
  </r>
  <r>
    <s v="S0019"/>
    <x v="3"/>
    <x v="1"/>
    <d v="2025-02-25T00:00:00"/>
    <n v="14"/>
    <n v="21.8"/>
    <n v="305.2"/>
  </r>
  <r>
    <s v="S0004"/>
    <x v="1"/>
    <x v="4"/>
    <d v="2025-02-27T00:00:00"/>
    <n v="17"/>
    <n v="12.24"/>
    <n v="208.08"/>
  </r>
  <r>
    <s v="S0033"/>
    <x v="4"/>
    <x v="0"/>
    <d v="2025-03-12T00:00:00"/>
    <n v="6"/>
    <n v="77.260000000000005"/>
    <n v="463.56"/>
  </r>
  <r>
    <s v="S0029"/>
    <x v="6"/>
    <x v="1"/>
    <d v="2025-05-09T00:00:00"/>
    <n v="8"/>
    <n v="69.400000000000006"/>
    <n v="555.20000000000005"/>
  </r>
  <r>
    <s v="S0069"/>
    <x v="3"/>
    <x v="0"/>
    <d v="2025-04-23T00:00:00"/>
    <n v="15"/>
    <n v="60.23"/>
    <n v="903.45"/>
  </r>
  <r>
    <s v="S0054"/>
    <x v="6"/>
    <x v="4"/>
    <d v="2025-03-02T00:00:00"/>
    <n v="20"/>
    <n v="97.18"/>
    <n v="1943.6"/>
  </r>
  <r>
    <s v="S0082"/>
    <x v="0"/>
    <x v="4"/>
    <d v="2025-03-06T00:00:00"/>
    <n v="1"/>
    <n v="47.79"/>
    <n v="47.79"/>
  </r>
  <r>
    <s v="S0034"/>
    <x v="4"/>
    <x v="0"/>
    <d v="2025-03-14T00:00:00"/>
    <n v="8"/>
    <n v="99.55"/>
    <n v="796.4"/>
  </r>
  <r>
    <s v="S0079"/>
    <x v="7"/>
    <x v="1"/>
    <d v="2025-04-23T00:00:00"/>
    <n v="18"/>
    <n v="26.66"/>
    <n v="479.88"/>
  </r>
  <r>
    <s v="S0014"/>
    <x v="3"/>
    <x v="1"/>
    <d v="2025-04-06T00:00:00"/>
    <n v="14"/>
    <n v="34.75"/>
    <n v="486.5"/>
  </r>
  <r>
    <s v="S0065"/>
    <x v="2"/>
    <x v="2"/>
    <d v="2025-03-20T00:00:00"/>
    <n v="16"/>
    <n v="41.74"/>
    <n v="667.84"/>
  </r>
  <r>
    <s v="S0003"/>
    <x v="4"/>
    <x v="2"/>
    <d v="2025-05-01T00:00:00"/>
    <n v="2"/>
    <n v="36.590000000000003"/>
    <n v="73.180000000000007"/>
  </r>
  <r>
    <s v="S0039"/>
    <x v="6"/>
    <x v="4"/>
    <d v="2025-03-06T00:00:00"/>
    <n v="11"/>
    <n v="42.09"/>
    <n v="462.99"/>
  </r>
  <r>
    <s v="S0030"/>
    <x v="9"/>
    <x v="3"/>
    <d v="2025-05-19T00:00:00"/>
    <n v="8"/>
    <n v="42.71"/>
    <n v="341.68"/>
  </r>
  <r>
    <s v="S0011"/>
    <x v="9"/>
    <x v="2"/>
    <d v="2025-03-23T00:00:00"/>
    <n v="14"/>
    <n v="60.56"/>
    <n v="847.84"/>
  </r>
  <r>
    <s v="S0066"/>
    <x v="6"/>
    <x v="3"/>
    <d v="2025-03-13T00:00:00"/>
    <n v="3"/>
    <n v="53.45"/>
    <n v="160.35"/>
  </r>
  <r>
    <s v="S0100"/>
    <x v="2"/>
    <x v="0"/>
    <d v="2025-04-01T00:00:00"/>
    <n v="18"/>
    <n v="33.93"/>
    <n v="610.74"/>
  </r>
  <r>
    <s v="S0094"/>
    <x v="2"/>
    <x v="1"/>
    <d v="2025-05-03T00:00:00"/>
    <n v="3"/>
    <n v="10.95"/>
    <n v="32.85"/>
  </r>
  <r>
    <s v="S0041"/>
    <x v="2"/>
    <x v="4"/>
    <d v="2025-04-08T00:00:00"/>
    <n v="9"/>
    <n v="86.39"/>
    <n v="777.51"/>
  </r>
  <r>
    <s v="S0099"/>
    <x v="4"/>
    <x v="1"/>
    <d v="2025-05-07T00:00:00"/>
    <n v="12"/>
    <n v="7.43"/>
    <n v="89.16"/>
  </r>
  <r>
    <s v="S0004"/>
    <x v="0"/>
    <x v="1"/>
    <d v="2025-05-18T00:00:00"/>
    <n v="5"/>
    <n v="16.940000000000001"/>
    <n v="84.7"/>
  </r>
  <r>
    <s v="S0065"/>
    <x v="9"/>
    <x v="3"/>
    <d v="2025-03-08T00:00:00"/>
    <n v="14"/>
    <n v="98.35"/>
    <n v="1376.9"/>
  </r>
  <r>
    <s v="S0100"/>
    <x v="5"/>
    <x v="3"/>
    <d v="2025-05-06T00:00:00"/>
    <n v="7"/>
    <n v="6.31"/>
    <n v="44.17"/>
  </r>
  <r>
    <s v="S0093"/>
    <x v="0"/>
    <x v="4"/>
    <d v="2025-02-23T00:00:00"/>
    <n v="12"/>
    <n v="45.57"/>
    <n v="546.84"/>
  </r>
  <r>
    <s v="S0027"/>
    <x v="8"/>
    <x v="2"/>
    <d v="2025-05-03T00:00:00"/>
    <n v="2"/>
    <n v="77.92"/>
    <n v="155.84"/>
  </r>
  <r>
    <s v="S0082"/>
    <x v="4"/>
    <x v="1"/>
    <d v="2025-03-27T00:00:00"/>
    <n v="10"/>
    <n v="56.57"/>
    <n v="565.70000000000005"/>
  </r>
  <r>
    <s v="S0002"/>
    <x v="7"/>
    <x v="2"/>
    <d v="2025-05-05T00:00:00"/>
    <n v="14"/>
    <n v="27.59"/>
    <n v="386.26"/>
  </r>
  <r>
    <s v="S0071"/>
    <x v="4"/>
    <x v="2"/>
    <d v="2025-04-19T00:00:00"/>
    <n v="7"/>
    <n v="73.05"/>
    <n v="511.35"/>
  </r>
  <r>
    <s v="S0056"/>
    <x v="2"/>
    <x v="1"/>
    <d v="2025-04-02T00:00:00"/>
    <n v="12"/>
    <n v="21.47"/>
    <n v="257.64"/>
  </r>
  <r>
    <s v="S0033"/>
    <x v="1"/>
    <x v="0"/>
    <d v="2025-04-06T00:00:00"/>
    <n v="16"/>
    <n v="30.03"/>
    <n v="480.48"/>
  </r>
  <r>
    <s v="S0009"/>
    <x v="4"/>
    <x v="2"/>
    <d v="2025-03-25T00:00:00"/>
    <n v="3"/>
    <n v="81.099999999999994"/>
    <n v="243.3"/>
  </r>
  <r>
    <s v="S0078"/>
    <x v="4"/>
    <x v="2"/>
    <d v="2025-03-03T00:00:00"/>
    <n v="20"/>
    <n v="79.67"/>
    <n v="1593.4"/>
  </r>
  <r>
    <s v="S0090"/>
    <x v="1"/>
    <x v="0"/>
    <d v="2025-04-08T00:00:00"/>
    <n v="8"/>
    <n v="24.82"/>
    <n v="198.56"/>
  </r>
  <r>
    <s v="S0075"/>
    <x v="5"/>
    <x v="0"/>
    <d v="2025-03-21T00:00:00"/>
    <n v="13"/>
    <n v="10.15"/>
    <n v="131.94999999999999"/>
  </r>
  <r>
    <s v="S0058"/>
    <x v="0"/>
    <x v="4"/>
    <d v="2025-03-23T00:00:00"/>
    <n v="12"/>
    <n v="48.3"/>
    <n v="579.6"/>
  </r>
  <r>
    <s v="S0028"/>
    <x v="5"/>
    <x v="3"/>
    <d v="2025-03-20T00:00:00"/>
    <n v="6"/>
    <n v="69.84"/>
    <n v="419.04"/>
  </r>
  <r>
    <s v="S0053"/>
    <x v="7"/>
    <x v="3"/>
    <d v="2025-04-02T00:00:00"/>
    <n v="9"/>
    <n v="25.7"/>
    <n v="231.3"/>
  </r>
  <r>
    <s v="S0045"/>
    <x v="4"/>
    <x v="3"/>
    <d v="2025-04-08T00:00:00"/>
    <n v="1"/>
    <n v="16.48"/>
    <n v="16.48"/>
  </r>
  <r>
    <s v="S0013"/>
    <x v="3"/>
    <x v="3"/>
    <d v="2025-04-02T00:00:00"/>
    <n v="11"/>
    <n v="82.57"/>
    <n v="908.27"/>
  </r>
  <r>
    <s v="S0010"/>
    <x v="1"/>
    <x v="3"/>
    <d v="2025-05-18T00:00:00"/>
    <n v="2"/>
    <n v="13.62"/>
    <n v="27.24"/>
  </r>
  <r>
    <s v="S0014"/>
    <x v="5"/>
    <x v="1"/>
    <d v="2025-05-08T00:00:00"/>
    <n v="1"/>
    <n v="21.22"/>
    <n v="21.22"/>
  </r>
  <r>
    <s v="S0054"/>
    <x v="5"/>
    <x v="1"/>
    <d v="2025-03-17T00:00:00"/>
    <n v="12"/>
    <n v="39.72"/>
    <n v="476.64"/>
  </r>
  <r>
    <s v="S0089"/>
    <x v="9"/>
    <x v="1"/>
    <d v="2025-03-02T00:00:00"/>
    <n v="2"/>
    <n v="17.46"/>
    <n v="34.92"/>
  </r>
  <r>
    <s v="S0045"/>
    <x v="0"/>
    <x v="2"/>
    <d v="2025-04-26T00:00:00"/>
    <n v="11"/>
    <n v="26.32"/>
    <n v="289.52"/>
  </r>
  <r>
    <s v="S0038"/>
    <x v="6"/>
    <x v="0"/>
    <d v="2025-04-30T00:00:00"/>
    <n v="17"/>
    <n v="75.64"/>
    <n v="1285.8800000000001"/>
  </r>
  <r>
    <s v="S0068"/>
    <x v="1"/>
    <x v="1"/>
    <d v="2025-04-20T00:00:00"/>
    <n v="12"/>
    <n v="64.45"/>
    <n v="773.4"/>
  </r>
  <r>
    <s v="S0050"/>
    <x v="1"/>
    <x v="1"/>
    <d v="2025-04-15T00:00:00"/>
    <n v="7"/>
    <n v="65.010000000000005"/>
    <n v="455.07"/>
  </r>
  <r>
    <s v="S0033"/>
    <x v="4"/>
    <x v="2"/>
    <d v="2025-03-08T00:00:00"/>
    <n v="18"/>
    <n v="86.86"/>
    <n v="1563.48"/>
  </r>
  <r>
    <s v="S0066"/>
    <x v="5"/>
    <x v="4"/>
    <d v="2025-04-27T00:00:00"/>
    <n v="19"/>
    <n v="6.26"/>
    <n v="118.94"/>
  </r>
  <r>
    <s v="S0045"/>
    <x v="7"/>
    <x v="1"/>
    <d v="2025-03-07T00:00:00"/>
    <n v="20"/>
    <n v="89.4"/>
    <n v="1788"/>
  </r>
  <r>
    <s v="S0008"/>
    <x v="5"/>
    <x v="0"/>
    <d v="2025-03-25T00:00:00"/>
    <n v="15"/>
    <n v="58.17"/>
    <n v="872.55"/>
  </r>
  <r>
    <s v="S0064"/>
    <x v="1"/>
    <x v="3"/>
    <d v="2025-03-01T00:00:00"/>
    <n v="2"/>
    <n v="50.85"/>
    <n v="101.7"/>
  </r>
  <r>
    <s v="S0077"/>
    <x v="0"/>
    <x v="2"/>
    <d v="2025-05-09T00:00:00"/>
    <n v="5"/>
    <n v="58.62"/>
    <n v="293.10000000000002"/>
  </r>
  <r>
    <s v="S0078"/>
    <x v="2"/>
    <x v="4"/>
    <d v="2025-03-27T00:00:00"/>
    <n v="19"/>
    <n v="84.9"/>
    <n v="1613.1"/>
  </r>
  <r>
    <s v="S0078"/>
    <x v="9"/>
    <x v="2"/>
    <d v="2025-04-30T00:00:00"/>
    <n v="4"/>
    <n v="46.22"/>
    <n v="184.88"/>
  </r>
  <r>
    <s v="S0021"/>
    <x v="8"/>
    <x v="0"/>
    <d v="2025-03-24T00:00:00"/>
    <n v="3"/>
    <n v="42.95"/>
    <n v="128.85"/>
  </r>
  <r>
    <s v="S0100"/>
    <x v="4"/>
    <x v="2"/>
    <d v="2025-03-13T00:00:00"/>
    <n v="8"/>
    <n v="64.900000000000006"/>
    <n v="519.20000000000005"/>
  </r>
  <r>
    <s v="S0039"/>
    <x v="3"/>
    <x v="3"/>
    <d v="2025-04-16T00:00:00"/>
    <n v="12"/>
    <n v="37.75"/>
    <n v="453"/>
  </r>
  <r>
    <s v="S0042"/>
    <x v="4"/>
    <x v="1"/>
    <d v="2025-04-28T00:00:00"/>
    <n v="12"/>
    <n v="44.29"/>
    <n v="531.48"/>
  </r>
  <r>
    <s v="S0001"/>
    <x v="6"/>
    <x v="1"/>
    <d v="2025-04-08T00:00:00"/>
    <n v="15"/>
    <n v="13.9"/>
    <n v="208.5"/>
  </r>
  <r>
    <s v="S0031"/>
    <x v="0"/>
    <x v="3"/>
    <d v="2025-03-24T00:00:00"/>
    <n v="20"/>
    <n v="30.36"/>
    <n v="607.20000000000005"/>
  </r>
  <r>
    <s v="S0026"/>
    <x v="7"/>
    <x v="2"/>
    <d v="2025-05-17T00:00:00"/>
    <n v="2"/>
    <n v="24.55"/>
    <n v="49.1"/>
  </r>
  <r>
    <s v="S0087"/>
    <x v="1"/>
    <x v="3"/>
    <d v="2025-05-04T00:00:00"/>
    <n v="7"/>
    <n v="65.11"/>
    <n v="455.77"/>
  </r>
  <r>
    <s v="S0006"/>
    <x v="3"/>
    <x v="4"/>
    <d v="2025-04-22T00:00:00"/>
    <n v="18"/>
    <n v="28.71"/>
    <n v="516.78"/>
  </r>
  <r>
    <s v="S0010"/>
    <x v="0"/>
    <x v="0"/>
    <d v="2025-03-05T00:00:00"/>
    <n v="12"/>
    <n v="63.59"/>
    <n v="763.08"/>
  </r>
  <r>
    <s v="S0010"/>
    <x v="4"/>
    <x v="2"/>
    <d v="2025-05-02T00:00:00"/>
    <n v="11"/>
    <n v="20.53"/>
    <n v="225.83"/>
  </r>
  <r>
    <s v="S0038"/>
    <x v="9"/>
    <x v="4"/>
    <d v="2025-03-13T00:00:00"/>
    <n v="17"/>
    <n v="42.43"/>
    <n v="721.31"/>
  </r>
  <r>
    <s v="S0035"/>
    <x v="5"/>
    <x v="4"/>
    <d v="2025-04-14T00:00:00"/>
    <n v="16"/>
    <n v="23.38"/>
    <n v="374.08"/>
  </r>
  <r>
    <s v="S0091"/>
    <x v="0"/>
    <x v="1"/>
    <d v="2025-05-15T00:00:00"/>
    <n v="9"/>
    <n v="23.25"/>
    <n v="209.25"/>
  </r>
  <r>
    <s v="S0090"/>
    <x v="0"/>
    <x v="4"/>
    <d v="2025-03-30T00:00:00"/>
    <n v="2"/>
    <n v="14.11"/>
    <n v="28.22"/>
  </r>
  <r>
    <s v="S0081"/>
    <x v="6"/>
    <x v="1"/>
    <d v="2025-04-30T00:00:00"/>
    <n v="20"/>
    <n v="62.28"/>
    <n v="1245.5999999999999"/>
  </r>
  <r>
    <s v="S0054"/>
    <x v="7"/>
    <x v="1"/>
    <d v="2025-04-04T00:00:00"/>
    <n v="2"/>
    <n v="18.809999999999999"/>
    <n v="37.619999999999997"/>
  </r>
  <r>
    <s v="S0097"/>
    <x v="9"/>
    <x v="1"/>
    <d v="2025-05-16T00:00:00"/>
    <n v="7"/>
    <n v="91.63"/>
    <n v="641.41"/>
  </r>
  <r>
    <s v="S0083"/>
    <x v="8"/>
    <x v="2"/>
    <d v="2025-03-23T00:00:00"/>
    <n v="8"/>
    <n v="11.98"/>
    <n v="95.84"/>
  </r>
  <r>
    <s v="S0076"/>
    <x v="1"/>
    <x v="4"/>
    <d v="2025-03-06T00:00:00"/>
    <n v="9"/>
    <n v="24"/>
    <n v="216"/>
  </r>
  <r>
    <s v="S0042"/>
    <x v="7"/>
    <x v="3"/>
    <d v="2025-04-09T00:00:00"/>
    <n v="17"/>
    <n v="93.39"/>
    <n v="1587.63"/>
  </r>
  <r>
    <s v="S0057"/>
    <x v="1"/>
    <x v="2"/>
    <d v="2025-04-24T00:00:00"/>
    <n v="9"/>
    <n v="34.090000000000003"/>
    <n v="306.81"/>
  </r>
  <r>
    <s v="S0060"/>
    <x v="3"/>
    <x v="1"/>
    <d v="2025-05-04T00:00:00"/>
    <n v="12"/>
    <n v="36.43"/>
    <n v="437.16"/>
  </r>
  <r>
    <s v="S0036"/>
    <x v="6"/>
    <x v="4"/>
    <d v="2025-05-21T00:00:00"/>
    <n v="16"/>
    <n v="49.01"/>
    <n v="784.16"/>
  </r>
  <r>
    <s v="S0082"/>
    <x v="4"/>
    <x v="4"/>
    <d v="2025-05-07T00:00:00"/>
    <n v="18"/>
    <n v="24.67"/>
    <n v="444.06"/>
  </r>
  <r>
    <s v="S0020"/>
    <x v="0"/>
    <x v="4"/>
    <d v="2025-02-24T00:00:00"/>
    <n v="18"/>
    <n v="36.119999999999997"/>
    <n v="650.16"/>
  </r>
  <r>
    <s v="S0047"/>
    <x v="8"/>
    <x v="2"/>
    <d v="2025-04-02T00:00:00"/>
    <n v="7"/>
    <n v="67.69"/>
    <n v="473.83"/>
  </r>
  <r>
    <s v="S0040"/>
    <x v="6"/>
    <x v="3"/>
    <d v="2025-05-07T00:00:00"/>
    <n v="3"/>
    <n v="89.86"/>
    <n v="269.58"/>
  </r>
  <r>
    <s v="S0059"/>
    <x v="3"/>
    <x v="2"/>
    <d v="2025-04-11T00:00:00"/>
    <n v="17"/>
    <n v="27.61"/>
    <n v="469.37"/>
  </r>
  <r>
    <s v="S0054"/>
    <x v="8"/>
    <x v="4"/>
    <d v="2025-05-13T00:00:00"/>
    <n v="8"/>
    <n v="84.55"/>
    <n v="676.4"/>
  </r>
  <r>
    <s v="S0020"/>
    <x v="3"/>
    <x v="0"/>
    <d v="2025-04-21T00:00:00"/>
    <n v="5"/>
    <n v="36.94"/>
    <n v="184.7"/>
  </r>
  <r>
    <s v="S0073"/>
    <x v="5"/>
    <x v="1"/>
    <d v="2025-02-26T00:00:00"/>
    <n v="15"/>
    <n v="19.86"/>
    <n v="297.89999999999998"/>
  </r>
  <r>
    <s v="S0005"/>
    <x v="8"/>
    <x v="0"/>
    <d v="2025-05-01T00:00:00"/>
    <n v="6"/>
    <n v="13.38"/>
    <n v="80.28"/>
  </r>
  <r>
    <s v="S0058"/>
    <x v="5"/>
    <x v="0"/>
    <d v="2025-05-22T00:00:00"/>
    <n v="1"/>
    <n v="47.65"/>
    <n v="47.65"/>
  </r>
  <r>
    <s v="S0093"/>
    <x v="0"/>
    <x v="3"/>
    <d v="2025-04-09T00:00:00"/>
    <n v="9"/>
    <n v="9.19"/>
    <n v="82.71"/>
  </r>
  <r>
    <s v="S0036"/>
    <x v="1"/>
    <x v="3"/>
    <d v="2025-03-29T00:00:00"/>
    <n v="5"/>
    <n v="22.26"/>
    <n v="111.3"/>
  </r>
  <r>
    <s v="S0079"/>
    <x v="5"/>
    <x v="4"/>
    <d v="2025-03-15T00:00:00"/>
    <n v="2"/>
    <n v="54.13"/>
    <n v="108.26"/>
  </r>
  <r>
    <s v="S0047"/>
    <x v="3"/>
    <x v="1"/>
    <d v="2025-04-09T00:00:00"/>
    <n v="9"/>
    <n v="43.15"/>
    <n v="388.35"/>
  </r>
  <r>
    <s v="S0096"/>
    <x v="6"/>
    <x v="1"/>
    <d v="2025-04-26T00:00:00"/>
    <n v="5"/>
    <n v="86.78"/>
    <n v="433.9"/>
  </r>
  <r>
    <s v="S0082"/>
    <x v="0"/>
    <x v="0"/>
    <d v="2025-04-19T00:00:00"/>
    <n v="11"/>
    <n v="9.7100000000000009"/>
    <n v="106.81"/>
  </r>
  <r>
    <s v="S0041"/>
    <x v="1"/>
    <x v="2"/>
    <d v="2025-03-09T00:00:00"/>
    <n v="13"/>
    <n v="38.32"/>
    <n v="498.16"/>
  </r>
  <r>
    <s v="S0045"/>
    <x v="8"/>
    <x v="1"/>
    <d v="2025-05-17T00:00:00"/>
    <n v="4"/>
    <n v="55.72"/>
    <n v="222.88"/>
  </r>
  <r>
    <s v="S0071"/>
    <x v="2"/>
    <x v="1"/>
    <d v="2025-03-12T00:00:00"/>
    <n v="1"/>
    <n v="20.63"/>
    <n v="20.63"/>
  </r>
  <r>
    <s v="S0071"/>
    <x v="7"/>
    <x v="2"/>
    <d v="2025-02-24T00:00:00"/>
    <n v="13"/>
    <n v="28.76"/>
    <n v="373.88"/>
  </r>
  <r>
    <s v="S0062"/>
    <x v="2"/>
    <x v="1"/>
    <d v="2025-04-23T00:00:00"/>
    <n v="13"/>
    <n v="89.5"/>
    <n v="1163.5"/>
  </r>
  <r>
    <s v="S0100"/>
    <x v="8"/>
    <x v="0"/>
    <d v="2025-03-01T00:00:00"/>
    <n v="15"/>
    <n v="54.13"/>
    <n v="811.95"/>
  </r>
  <r>
    <s v="S0028"/>
    <x v="7"/>
    <x v="1"/>
    <d v="2025-03-05T00:00:00"/>
    <n v="12"/>
    <n v="94.4"/>
    <n v="1132.8"/>
  </r>
  <r>
    <s v="S0021"/>
    <x v="0"/>
    <x v="3"/>
    <d v="2025-05-04T00:00:00"/>
    <n v="14"/>
    <n v="88.87"/>
    <n v="1244.18"/>
  </r>
  <r>
    <s v="S0028"/>
    <x v="5"/>
    <x v="2"/>
    <d v="2025-03-10T00:00:00"/>
    <n v="17"/>
    <n v="14.07"/>
    <n v="239.19"/>
  </r>
  <r>
    <s v="S0032"/>
    <x v="1"/>
    <x v="3"/>
    <d v="2025-04-05T00:00:00"/>
    <n v="18"/>
    <n v="74.959999999999994"/>
    <n v="1349.28"/>
  </r>
  <r>
    <s v="S0008"/>
    <x v="2"/>
    <x v="2"/>
    <d v="2025-03-01T00:00:00"/>
    <n v="3"/>
    <n v="92.43"/>
    <n v="277.29000000000002"/>
  </r>
  <r>
    <s v="S0061"/>
    <x v="4"/>
    <x v="4"/>
    <d v="2025-05-06T00:00:00"/>
    <n v="7"/>
    <n v="44.96"/>
    <n v="314.72000000000003"/>
  </r>
  <r>
    <s v="S0039"/>
    <x v="5"/>
    <x v="1"/>
    <d v="2025-05-23T00:00:00"/>
    <n v="17"/>
    <n v="13.73"/>
    <n v="233.41"/>
  </r>
  <r>
    <s v="S0087"/>
    <x v="4"/>
    <x v="0"/>
    <d v="2025-03-13T00:00:00"/>
    <n v="3"/>
    <n v="33.89"/>
    <n v="101.67"/>
  </r>
  <r>
    <s v="S0006"/>
    <x v="2"/>
    <x v="2"/>
    <d v="2025-04-13T00:00:00"/>
    <n v="12"/>
    <n v="99.13"/>
    <n v="1189.56"/>
  </r>
  <r>
    <s v="S0096"/>
    <x v="3"/>
    <x v="4"/>
    <d v="2025-03-04T00:00:00"/>
    <n v="4"/>
    <n v="40.76"/>
    <n v="163.04"/>
  </r>
  <r>
    <s v="S0065"/>
    <x v="9"/>
    <x v="3"/>
    <d v="2025-05-22T00:00:00"/>
    <n v="9"/>
    <n v="42.34"/>
    <n v="381.06"/>
  </r>
  <r>
    <s v="S0055"/>
    <x v="1"/>
    <x v="0"/>
    <d v="2025-05-13T00:00:00"/>
    <n v="17"/>
    <n v="11.63"/>
    <n v="197.71"/>
  </r>
  <r>
    <s v="S0026"/>
    <x v="8"/>
    <x v="2"/>
    <d v="2025-04-30T00:00:00"/>
    <n v="3"/>
    <n v="41.09"/>
    <n v="123.27"/>
  </r>
  <r>
    <s v="S0094"/>
    <x v="0"/>
    <x v="1"/>
    <d v="2025-02-23T00:00:00"/>
    <n v="18"/>
    <n v="95.72"/>
    <n v="1722.96"/>
  </r>
  <r>
    <s v="S0016"/>
    <x v="3"/>
    <x v="3"/>
    <d v="2025-04-01T00:00:00"/>
    <n v="1"/>
    <n v="20.74"/>
    <n v="20.74"/>
  </r>
  <r>
    <s v="S0009"/>
    <x v="3"/>
    <x v="3"/>
    <d v="2025-03-18T00:00:00"/>
    <n v="11"/>
    <n v="74.959999999999994"/>
    <n v="824.56"/>
  </r>
  <r>
    <s v="S0047"/>
    <x v="0"/>
    <x v="0"/>
    <d v="2025-04-29T00:00:00"/>
    <n v="1"/>
    <n v="43.28"/>
    <n v="43.28"/>
  </r>
  <r>
    <s v="S0076"/>
    <x v="1"/>
    <x v="0"/>
    <d v="2025-03-11T00:00:00"/>
    <n v="3"/>
    <n v="70.52"/>
    <n v="211.56"/>
  </r>
  <r>
    <s v="S0014"/>
    <x v="4"/>
    <x v="4"/>
    <d v="2025-05-15T00:00:00"/>
    <n v="17"/>
    <n v="13.79"/>
    <n v="234.43"/>
  </r>
  <r>
    <s v="S0088"/>
    <x v="3"/>
    <x v="1"/>
    <d v="2025-03-19T00:00:00"/>
    <n v="18"/>
    <n v="75.97"/>
    <n v="1367.46"/>
  </r>
  <r>
    <s v="S0003"/>
    <x v="6"/>
    <x v="4"/>
    <d v="2025-04-11T00:00:00"/>
    <n v="17"/>
    <n v="96.47"/>
    <n v="1639.99"/>
  </r>
  <r>
    <s v="S0093"/>
    <x v="2"/>
    <x v="0"/>
    <d v="2025-05-16T00:00:00"/>
    <n v="16"/>
    <n v="71.400000000000006"/>
    <n v="1142.4000000000001"/>
  </r>
  <r>
    <s v="S0053"/>
    <x v="3"/>
    <x v="4"/>
    <d v="2025-05-05T00:00:00"/>
    <n v="2"/>
    <n v="99.79"/>
    <n v="199.58"/>
  </r>
  <r>
    <s v="S0041"/>
    <x v="4"/>
    <x v="0"/>
    <d v="2025-04-06T00:00:00"/>
    <n v="5"/>
    <n v="63.29"/>
    <n v="316.45"/>
  </r>
  <r>
    <s v="S0064"/>
    <x v="2"/>
    <x v="2"/>
    <d v="2025-05-02T00:00:00"/>
    <n v="9"/>
    <n v="94.73"/>
    <n v="852.57"/>
  </r>
  <r>
    <s v="S0071"/>
    <x v="8"/>
    <x v="4"/>
    <d v="2025-03-05T00:00:00"/>
    <n v="13"/>
    <n v="71.989999999999995"/>
    <n v="935.87"/>
  </r>
  <r>
    <s v="S0094"/>
    <x v="9"/>
    <x v="1"/>
    <d v="2025-02-24T00:00:00"/>
    <n v="14"/>
    <n v="60.55"/>
    <n v="847.7"/>
  </r>
  <r>
    <s v="S0018"/>
    <x v="4"/>
    <x v="2"/>
    <d v="2025-03-06T00:00:00"/>
    <n v="12"/>
    <n v="78.150000000000006"/>
    <n v="937.8"/>
  </r>
  <r>
    <s v="S0088"/>
    <x v="7"/>
    <x v="4"/>
    <d v="2025-03-08T00:00:00"/>
    <n v="17"/>
    <n v="37.229999999999997"/>
    <n v="632.91"/>
  </r>
  <r>
    <s v="S0059"/>
    <x v="4"/>
    <x v="3"/>
    <d v="2025-04-07T00:00:00"/>
    <n v="18"/>
    <n v="13.38"/>
    <n v="240.84"/>
  </r>
  <r>
    <s v="S0051"/>
    <x v="7"/>
    <x v="0"/>
    <d v="2025-02-27T00:00:00"/>
    <n v="7"/>
    <n v="27.3"/>
    <n v="191.1"/>
  </r>
  <r>
    <s v="S0002"/>
    <x v="6"/>
    <x v="3"/>
    <d v="2025-03-05T00:00:00"/>
    <n v="19"/>
    <n v="31.18"/>
    <n v="592.41999999999996"/>
  </r>
  <r>
    <s v="S0052"/>
    <x v="5"/>
    <x v="1"/>
    <d v="2025-04-14T00:00:00"/>
    <n v="20"/>
    <n v="16.77"/>
    <n v="335.4"/>
  </r>
  <r>
    <s v="S0038"/>
    <x v="6"/>
    <x v="4"/>
    <d v="2025-05-08T00:00:00"/>
    <n v="15"/>
    <n v="82.12"/>
    <n v="1231.8"/>
  </r>
  <r>
    <s v="S0027"/>
    <x v="5"/>
    <x v="2"/>
    <d v="2025-03-27T00:00:00"/>
    <n v="3"/>
    <n v="44.56"/>
    <n v="133.68"/>
  </r>
  <r>
    <s v="S0095"/>
    <x v="7"/>
    <x v="3"/>
    <d v="2025-03-03T00:00:00"/>
    <n v="17"/>
    <n v="72.099999999999994"/>
    <n v="1225.7"/>
  </r>
  <r>
    <s v="S0040"/>
    <x v="5"/>
    <x v="2"/>
    <d v="2025-03-23T00:00:00"/>
    <n v="13"/>
    <n v="19.77"/>
    <n v="257.01"/>
  </r>
  <r>
    <s v="S0088"/>
    <x v="8"/>
    <x v="1"/>
    <d v="2025-03-20T00:00:00"/>
    <n v="20"/>
    <n v="84.52"/>
    <n v="1690.4"/>
  </r>
  <r>
    <s v="S0078"/>
    <x v="3"/>
    <x v="4"/>
    <d v="2025-03-25T00:00:00"/>
    <n v="17"/>
    <n v="18.989999999999998"/>
    <n v="322.83"/>
  </r>
  <r>
    <s v="S0034"/>
    <x v="2"/>
    <x v="0"/>
    <d v="2025-04-06T00:00:00"/>
    <n v="15"/>
    <n v="41.87"/>
    <n v="628.04999999999995"/>
  </r>
  <r>
    <s v="S0039"/>
    <x v="6"/>
    <x v="3"/>
    <d v="2025-03-15T00:00:00"/>
    <n v="11"/>
    <n v="97.48"/>
    <n v="1072.28"/>
  </r>
  <r>
    <s v="S0054"/>
    <x v="1"/>
    <x v="1"/>
    <d v="2025-03-18T00:00:00"/>
    <n v="5"/>
    <n v="15.62"/>
    <n v="78.099999999999994"/>
  </r>
  <r>
    <s v="S0091"/>
    <x v="5"/>
    <x v="3"/>
    <d v="2025-04-25T00:00:00"/>
    <n v="15"/>
    <n v="72.66"/>
    <n v="1089.9000000000001"/>
  </r>
  <r>
    <s v="S0055"/>
    <x v="3"/>
    <x v="1"/>
    <d v="2025-03-18T00:00:00"/>
    <n v="6"/>
    <n v="40.06"/>
    <n v="240.36"/>
  </r>
  <r>
    <s v="S0010"/>
    <x v="3"/>
    <x v="1"/>
    <d v="2025-03-21T00:00:00"/>
    <n v="2"/>
    <n v="82.02"/>
    <n v="164.04"/>
  </r>
  <r>
    <s v="S0071"/>
    <x v="2"/>
    <x v="2"/>
    <d v="2025-04-03T00:00:00"/>
    <n v="9"/>
    <n v="42.74"/>
    <n v="384.66"/>
  </r>
  <r>
    <s v="S0016"/>
    <x v="6"/>
    <x v="0"/>
    <d v="2025-03-08T00:00:00"/>
    <n v="16"/>
    <n v="94.56"/>
    <n v="1512.96"/>
  </r>
  <r>
    <s v="S0042"/>
    <x v="3"/>
    <x v="2"/>
    <d v="2025-03-26T00:00:00"/>
    <n v="4"/>
    <n v="27.61"/>
    <n v="110.44"/>
  </r>
  <r>
    <s v="S0092"/>
    <x v="8"/>
    <x v="2"/>
    <d v="2025-04-16T00:00:00"/>
    <n v="13"/>
    <n v="61.11"/>
    <n v="794.43"/>
  </r>
  <r>
    <s v="S0001"/>
    <x v="8"/>
    <x v="0"/>
    <d v="2025-04-09T00:00:00"/>
    <n v="19"/>
    <n v="48.28"/>
    <n v="917.32"/>
  </r>
  <r>
    <s v="S0021"/>
    <x v="7"/>
    <x v="4"/>
    <d v="2025-04-14T00:00:00"/>
    <n v="10"/>
    <n v="13.35"/>
    <n v="133.5"/>
  </r>
  <r>
    <s v="S0080"/>
    <x v="3"/>
    <x v="4"/>
    <d v="2025-04-17T00:00:00"/>
    <n v="19"/>
    <n v="44.6"/>
    <n v="847.4"/>
  </r>
  <r>
    <s v="S0073"/>
    <x v="1"/>
    <x v="4"/>
    <d v="2025-05-05T00:00:00"/>
    <n v="18"/>
    <n v="55.79"/>
    <n v="1004.22"/>
  </r>
  <r>
    <s v="S0020"/>
    <x v="1"/>
    <x v="4"/>
    <d v="2025-03-25T00:00:00"/>
    <n v="4"/>
    <n v="48.57"/>
    <n v="194.28"/>
  </r>
  <r>
    <s v="S0092"/>
    <x v="6"/>
    <x v="3"/>
    <d v="2025-03-30T00:00:00"/>
    <n v="4"/>
    <n v="96.62"/>
    <n v="386.48"/>
  </r>
  <r>
    <s v="S0064"/>
    <x v="1"/>
    <x v="2"/>
    <d v="2025-04-02T00:00:00"/>
    <n v="18"/>
    <n v="35.96"/>
    <n v="647.28"/>
  </r>
  <r>
    <s v="S0094"/>
    <x v="0"/>
    <x v="2"/>
    <d v="2025-04-28T00:00:00"/>
    <n v="16"/>
    <n v="37.33"/>
    <n v="597.28"/>
  </r>
  <r>
    <s v="S0056"/>
    <x v="4"/>
    <x v="3"/>
    <d v="2025-02-23T00:00:00"/>
    <n v="5"/>
    <n v="64.48"/>
    <n v="322.39999999999998"/>
  </r>
  <r>
    <s v="S0039"/>
    <x v="6"/>
    <x v="3"/>
    <d v="2025-05-16T00:00:00"/>
    <n v="17"/>
    <n v="6.83"/>
    <n v="116.11"/>
  </r>
  <r>
    <s v="S0077"/>
    <x v="2"/>
    <x v="4"/>
    <d v="2025-04-16T00:00:00"/>
    <n v="1"/>
    <n v="56.83"/>
    <n v="56.83"/>
  </r>
  <r>
    <s v="S0098"/>
    <x v="8"/>
    <x v="2"/>
    <d v="2025-03-03T00:00:00"/>
    <n v="5"/>
    <n v="54.02"/>
    <n v="270.10000000000002"/>
  </r>
  <r>
    <s v="S0030"/>
    <x v="1"/>
    <x v="1"/>
    <d v="2025-03-21T00:00:00"/>
    <n v="14"/>
    <n v="94.67"/>
    <n v="1325.38"/>
  </r>
  <r>
    <s v="S0077"/>
    <x v="6"/>
    <x v="0"/>
    <d v="2025-04-04T00:00:00"/>
    <n v="20"/>
    <n v="98.14"/>
    <n v="1962.8"/>
  </r>
  <r>
    <s v="S0024"/>
    <x v="8"/>
    <x v="2"/>
    <d v="2025-04-01T00:00:00"/>
    <n v="8"/>
    <n v="41.63"/>
    <n v="333.04"/>
  </r>
  <r>
    <s v="S0040"/>
    <x v="8"/>
    <x v="0"/>
    <d v="2025-05-01T00:00:00"/>
    <n v="15"/>
    <n v="70.64"/>
    <n v="1059.5999999999999"/>
  </r>
  <r>
    <s v="S0074"/>
    <x v="5"/>
    <x v="3"/>
    <d v="2025-03-28T00:00:00"/>
    <n v="11"/>
    <n v="77.25"/>
    <n v="849.75"/>
  </r>
  <r>
    <s v="S0011"/>
    <x v="5"/>
    <x v="0"/>
    <d v="2025-04-12T00:00:00"/>
    <n v="1"/>
    <n v="62.76"/>
    <n v="62.76"/>
  </r>
  <r>
    <s v="S0043"/>
    <x v="9"/>
    <x v="2"/>
    <d v="2025-03-07T00:00:00"/>
    <n v="14"/>
    <n v="94.56"/>
    <n v="1323.84"/>
  </r>
  <r>
    <s v="S0084"/>
    <x v="9"/>
    <x v="0"/>
    <d v="2025-04-19T00:00:00"/>
    <n v="14"/>
    <n v="80.09"/>
    <n v="1121.26"/>
  </r>
  <r>
    <s v="S0016"/>
    <x v="9"/>
    <x v="3"/>
    <d v="2025-04-28T00:00:00"/>
    <n v="3"/>
    <n v="68.56"/>
    <n v="205.68"/>
  </r>
  <r>
    <s v="S0046"/>
    <x v="4"/>
    <x v="2"/>
    <d v="2025-03-01T00:00:00"/>
    <n v="12"/>
    <n v="25.69"/>
    <n v="308.27999999999997"/>
  </r>
  <r>
    <s v="S0056"/>
    <x v="9"/>
    <x v="2"/>
    <d v="2025-05-20T00:00:00"/>
    <n v="10"/>
    <n v="18.04"/>
    <n v="180.4"/>
  </r>
  <r>
    <s v="S0088"/>
    <x v="0"/>
    <x v="2"/>
    <d v="2025-03-06T00:00:00"/>
    <n v="16"/>
    <n v="21.08"/>
    <n v="337.28"/>
  </r>
  <r>
    <s v="S0053"/>
    <x v="8"/>
    <x v="2"/>
    <d v="2025-03-03T00:00:00"/>
    <n v="8"/>
    <n v="74.150000000000006"/>
    <n v="593.20000000000005"/>
  </r>
  <r>
    <s v="S0081"/>
    <x v="2"/>
    <x v="4"/>
    <d v="2025-03-14T00:00:00"/>
    <n v="10"/>
    <n v="95.15"/>
    <n v="951.5"/>
  </r>
  <r>
    <s v="S0048"/>
    <x v="4"/>
    <x v="0"/>
    <d v="2025-04-03T00:00:00"/>
    <n v="2"/>
    <n v="21.4"/>
    <n v="42.8"/>
  </r>
  <r>
    <s v="S0054"/>
    <x v="0"/>
    <x v="4"/>
    <d v="2025-05-14T00:00:00"/>
    <n v="19"/>
    <n v="61.08"/>
    <n v="1160.52"/>
  </r>
  <r>
    <s v="S0040"/>
    <x v="0"/>
    <x v="4"/>
    <d v="2025-05-01T00:00:00"/>
    <n v="8"/>
    <n v="19.57"/>
    <n v="156.56"/>
  </r>
  <r>
    <s v="S0019"/>
    <x v="0"/>
    <x v="1"/>
    <d v="2025-05-23T00:00:00"/>
    <n v="16"/>
    <n v="37.14"/>
    <n v="594.24"/>
  </r>
  <r>
    <s v="S0058"/>
    <x v="3"/>
    <x v="3"/>
    <d v="2025-04-08T00:00:00"/>
    <n v="18"/>
    <n v="45.7"/>
    <n v="822.6"/>
  </r>
  <r>
    <s v="S0095"/>
    <x v="5"/>
    <x v="4"/>
    <d v="2025-04-23T00:00:00"/>
    <n v="15"/>
    <n v="40.799999999999997"/>
    <n v="612"/>
  </r>
  <r>
    <s v="S0027"/>
    <x v="1"/>
    <x v="1"/>
    <d v="2025-05-10T00:00:00"/>
    <n v="11"/>
    <n v="63.61"/>
    <n v="699.71"/>
  </r>
  <r>
    <s v="S0050"/>
    <x v="2"/>
    <x v="3"/>
    <d v="2025-04-08T00:00:00"/>
    <n v="9"/>
    <n v="43.68"/>
    <n v="393.12"/>
  </r>
  <r>
    <s v="S0026"/>
    <x v="6"/>
    <x v="4"/>
    <d v="2025-04-27T00:00:00"/>
    <n v="13"/>
    <n v="99.69"/>
    <n v="1295.97"/>
  </r>
  <r>
    <s v="S0075"/>
    <x v="3"/>
    <x v="1"/>
    <d v="2025-05-21T00:00:00"/>
    <n v="15"/>
    <n v="55.76"/>
    <n v="836.4"/>
  </r>
  <r>
    <s v="S0054"/>
    <x v="6"/>
    <x v="4"/>
    <d v="2025-03-26T00:00:00"/>
    <n v="9"/>
    <n v="36.35"/>
    <n v="327.14999999999998"/>
  </r>
  <r>
    <s v="S0007"/>
    <x v="2"/>
    <x v="1"/>
    <d v="2025-04-06T00:00:00"/>
    <n v="1"/>
    <n v="58.21"/>
    <n v="58.21"/>
  </r>
  <r>
    <s v="S0049"/>
    <x v="8"/>
    <x v="2"/>
    <d v="2025-03-10T00:00:00"/>
    <n v="9"/>
    <n v="21.59"/>
    <n v="194.31"/>
  </r>
  <r>
    <s v="S0097"/>
    <x v="7"/>
    <x v="1"/>
    <d v="2025-04-13T00:00:00"/>
    <n v="15"/>
    <n v="25.79"/>
    <n v="386.85"/>
  </r>
  <r>
    <s v="S0020"/>
    <x v="4"/>
    <x v="1"/>
    <d v="2025-03-14T00:00:00"/>
    <n v="8"/>
    <n v="53.52"/>
    <n v="428.16"/>
  </r>
  <r>
    <s v="S0001"/>
    <x v="2"/>
    <x v="3"/>
    <d v="2025-03-01T00:00:00"/>
    <n v="5"/>
    <n v="14.25"/>
    <n v="71.25"/>
  </r>
  <r>
    <s v="S0034"/>
    <x v="5"/>
    <x v="1"/>
    <d v="2025-05-22T00:00:00"/>
    <n v="18"/>
    <n v="47.16"/>
    <n v="848.88"/>
  </r>
  <r>
    <s v="S0020"/>
    <x v="5"/>
    <x v="4"/>
    <d v="2025-04-27T00:00:00"/>
    <n v="15"/>
    <n v="24.32"/>
    <n v="364.8"/>
  </r>
  <r>
    <s v="S0043"/>
    <x v="3"/>
    <x v="3"/>
    <d v="2025-05-20T00:00:00"/>
    <n v="7"/>
    <n v="60.76"/>
    <n v="425.32"/>
  </r>
  <r>
    <s v="S0006"/>
    <x v="8"/>
    <x v="1"/>
    <d v="2025-03-20T00:00:00"/>
    <n v="10"/>
    <n v="69.709999999999994"/>
    <n v="697.1"/>
  </r>
  <r>
    <s v="S0036"/>
    <x v="3"/>
    <x v="3"/>
    <d v="2025-04-19T00:00:00"/>
    <n v="10"/>
    <n v="17.13"/>
    <n v="171.3"/>
  </r>
  <r>
    <s v="S0059"/>
    <x v="2"/>
    <x v="1"/>
    <d v="2025-05-11T00:00:00"/>
    <n v="20"/>
    <n v="29.25"/>
    <n v="585"/>
  </r>
  <r>
    <s v="S0062"/>
    <x v="3"/>
    <x v="1"/>
    <d v="2025-05-04T00:00:00"/>
    <n v="19"/>
    <n v="95.22"/>
    <n v="1809.18"/>
  </r>
  <r>
    <s v="S0096"/>
    <x v="8"/>
    <x v="0"/>
    <d v="2025-03-12T00:00:00"/>
    <n v="2"/>
    <n v="58.48"/>
    <n v="116.96"/>
  </r>
  <r>
    <s v="S0067"/>
    <x v="7"/>
    <x v="3"/>
    <d v="2025-03-31T00:00:00"/>
    <n v="13"/>
    <n v="64"/>
    <n v="832"/>
  </r>
  <r>
    <s v="S0053"/>
    <x v="1"/>
    <x v="4"/>
    <d v="2025-04-04T00:00:00"/>
    <n v="10"/>
    <n v="24.13"/>
    <n v="241.3"/>
  </r>
  <r>
    <s v="S0084"/>
    <x v="8"/>
    <x v="4"/>
    <d v="2025-05-03T00:00:00"/>
    <n v="15"/>
    <n v="81.61"/>
    <n v="1224.1500000000001"/>
  </r>
  <r>
    <s v="S0072"/>
    <x v="6"/>
    <x v="3"/>
    <d v="2025-03-08T00:00:00"/>
    <n v="16"/>
    <n v="54.95"/>
    <n v="879.2"/>
  </r>
  <r>
    <s v="S0041"/>
    <x v="8"/>
    <x v="4"/>
    <d v="2025-04-12T00:00:00"/>
    <n v="18"/>
    <n v="45.89"/>
    <n v="826.02"/>
  </r>
  <r>
    <s v="S0038"/>
    <x v="1"/>
    <x v="0"/>
    <d v="2025-05-15T00:00:00"/>
    <n v="5"/>
    <n v="36.18"/>
    <n v="180.9"/>
  </r>
  <r>
    <s v="S0061"/>
    <x v="4"/>
    <x v="1"/>
    <d v="2025-02-23T00:00:00"/>
    <n v="5"/>
    <n v="13.92"/>
    <n v="69.599999999999994"/>
  </r>
  <r>
    <s v="S0065"/>
    <x v="4"/>
    <x v="1"/>
    <d v="2025-05-11T00:00:00"/>
    <n v="16"/>
    <n v="73.45"/>
    <n v="1175.2"/>
  </r>
  <r>
    <s v="S0089"/>
    <x v="2"/>
    <x v="2"/>
    <d v="2025-04-29T00:00:00"/>
    <n v="15"/>
    <n v="42.49"/>
    <n v="637.35"/>
  </r>
  <r>
    <s v="S0096"/>
    <x v="5"/>
    <x v="2"/>
    <d v="2025-03-08T00:00:00"/>
    <n v="9"/>
    <n v="77.650000000000006"/>
    <n v="698.85"/>
  </r>
  <r>
    <s v="S0059"/>
    <x v="7"/>
    <x v="2"/>
    <d v="2025-03-14T00:00:00"/>
    <n v="12"/>
    <n v="24.28"/>
    <n v="291.36"/>
  </r>
  <r>
    <s v="S0027"/>
    <x v="2"/>
    <x v="2"/>
    <d v="2025-02-28T00:00:00"/>
    <n v="2"/>
    <n v="6.97"/>
    <n v="13.94"/>
  </r>
  <r>
    <s v="S0032"/>
    <x v="0"/>
    <x v="4"/>
    <d v="2025-05-10T00:00:00"/>
    <n v="18"/>
    <n v="67.84"/>
    <n v="1221.1199999999999"/>
  </r>
  <r>
    <s v="S0017"/>
    <x v="0"/>
    <x v="1"/>
    <d v="2025-04-29T00:00:00"/>
    <n v="7"/>
    <n v="68.599999999999994"/>
    <n v="480.2"/>
  </r>
  <r>
    <s v="S0019"/>
    <x v="3"/>
    <x v="3"/>
    <d v="2025-04-08T00:00:00"/>
    <n v="5"/>
    <n v="88.41"/>
    <n v="442.05"/>
  </r>
  <r>
    <s v="S0005"/>
    <x v="0"/>
    <x v="1"/>
    <d v="2025-05-15T00:00:00"/>
    <n v="6"/>
    <n v="65.36"/>
    <n v="392.16"/>
  </r>
  <r>
    <s v="S0036"/>
    <x v="2"/>
    <x v="4"/>
    <d v="2025-02-22T00:00:00"/>
    <n v="2"/>
    <n v="87.9"/>
    <n v="175.8"/>
  </r>
  <r>
    <s v="S0097"/>
    <x v="5"/>
    <x v="2"/>
    <d v="2025-05-03T00:00:00"/>
    <n v="16"/>
    <n v="47.92"/>
    <n v="766.72"/>
  </r>
  <r>
    <s v="S0082"/>
    <x v="6"/>
    <x v="2"/>
    <d v="2025-03-24T00:00:00"/>
    <n v="17"/>
    <n v="43.61"/>
    <n v="741.37"/>
  </r>
  <r>
    <s v="S0083"/>
    <x v="1"/>
    <x v="2"/>
    <d v="2025-02-27T00:00:00"/>
    <n v="6"/>
    <n v="5.31"/>
    <n v="31.86"/>
  </r>
  <r>
    <s v="S0033"/>
    <x v="0"/>
    <x v="1"/>
    <d v="2025-04-11T00:00:00"/>
    <n v="13"/>
    <n v="78.680000000000007"/>
    <n v="1022.84"/>
  </r>
  <r>
    <s v="S0009"/>
    <x v="9"/>
    <x v="4"/>
    <d v="2025-03-14T00:00:00"/>
    <n v="15"/>
    <n v="25.15"/>
    <n v="377.25"/>
  </r>
  <r>
    <s v="S0035"/>
    <x v="5"/>
    <x v="2"/>
    <d v="2025-03-09T00:00:00"/>
    <n v="9"/>
    <n v="24.87"/>
    <n v="223.83"/>
  </r>
  <r>
    <s v="S0099"/>
    <x v="5"/>
    <x v="0"/>
    <d v="2025-04-02T00:00:00"/>
    <n v="5"/>
    <n v="39.479999999999997"/>
    <n v="197.4"/>
  </r>
  <r>
    <s v="S0062"/>
    <x v="5"/>
    <x v="3"/>
    <d v="2025-04-04T00:00:00"/>
    <n v="3"/>
    <n v="84.01"/>
    <n v="252.03"/>
  </r>
  <r>
    <s v="S0044"/>
    <x v="0"/>
    <x v="1"/>
    <d v="2025-03-30T00:00:00"/>
    <n v="5"/>
    <n v="59.49"/>
    <n v="297.45"/>
  </r>
  <r>
    <s v="S0062"/>
    <x v="5"/>
    <x v="3"/>
    <d v="2025-04-19T00:00:00"/>
    <n v="3"/>
    <n v="29.31"/>
    <n v="87.93"/>
  </r>
  <r>
    <s v="S0096"/>
    <x v="2"/>
    <x v="1"/>
    <d v="2025-05-22T00:00:00"/>
    <n v="10"/>
    <n v="57.1"/>
    <n v="571"/>
  </r>
  <r>
    <s v="S0043"/>
    <x v="1"/>
    <x v="1"/>
    <d v="2025-04-01T00:00:00"/>
    <n v="19"/>
    <n v="28.03"/>
    <n v="532.57000000000005"/>
  </r>
  <r>
    <s v="S0052"/>
    <x v="9"/>
    <x v="1"/>
    <d v="2025-05-14T00:00:00"/>
    <n v="10"/>
    <n v="10.23"/>
    <n v="102.3"/>
  </r>
  <r>
    <s v="S0002"/>
    <x v="9"/>
    <x v="3"/>
    <d v="2025-04-16T00:00:00"/>
    <n v="8"/>
    <n v="62.97"/>
    <n v="503.76"/>
  </r>
  <r>
    <s v="S0097"/>
    <x v="0"/>
    <x v="3"/>
    <d v="2025-03-17T00:00:00"/>
    <n v="7"/>
    <n v="83.28"/>
    <n v="582.96"/>
  </r>
  <r>
    <s v="S0001"/>
    <x v="4"/>
    <x v="1"/>
    <d v="2025-04-27T00:00:00"/>
    <n v="5"/>
    <n v="41.71"/>
    <n v="208.55"/>
  </r>
  <r>
    <s v="S0083"/>
    <x v="3"/>
    <x v="3"/>
    <d v="2025-05-02T00:00:00"/>
    <n v="17"/>
    <n v="68.84"/>
    <n v="1170.28"/>
  </r>
  <r>
    <s v="S0055"/>
    <x v="0"/>
    <x v="2"/>
    <d v="2025-05-23T00:00:00"/>
    <n v="19"/>
    <n v="40.96"/>
    <n v="778.24"/>
  </r>
  <r>
    <s v="S0088"/>
    <x v="0"/>
    <x v="1"/>
    <d v="2025-05-13T00:00:00"/>
    <n v="13"/>
    <n v="14.99"/>
    <n v="194.87"/>
  </r>
  <r>
    <s v="S0072"/>
    <x v="8"/>
    <x v="2"/>
    <d v="2025-05-23T00:00:00"/>
    <n v="9"/>
    <n v="69.89"/>
    <n v="629.01"/>
  </r>
  <r>
    <s v="S0047"/>
    <x v="2"/>
    <x v="0"/>
    <d v="2025-04-01T00:00:00"/>
    <n v="14"/>
    <n v="80.040000000000006"/>
    <n v="1120.56"/>
  </r>
  <r>
    <s v="S0065"/>
    <x v="8"/>
    <x v="2"/>
    <d v="2025-04-07T00:00:00"/>
    <n v="18"/>
    <n v="20.04"/>
    <n v="360.72"/>
  </r>
  <r>
    <s v="S0080"/>
    <x v="3"/>
    <x v="4"/>
    <d v="2025-03-16T00:00:00"/>
    <n v="4"/>
    <n v="77.53"/>
    <n v="310.12"/>
  </r>
  <r>
    <s v="S0077"/>
    <x v="3"/>
    <x v="3"/>
    <d v="2025-03-25T00:00:00"/>
    <n v="18"/>
    <n v="94.52"/>
    <n v="1701.36"/>
  </r>
  <r>
    <s v="S0033"/>
    <x v="3"/>
    <x v="4"/>
    <d v="2025-02-23T00:00:00"/>
    <n v="11"/>
    <n v="58.66"/>
    <n v="645.26"/>
  </r>
  <r>
    <s v="S0042"/>
    <x v="6"/>
    <x v="1"/>
    <d v="2025-02-27T00:00:00"/>
    <n v="5"/>
    <n v="79.52"/>
    <n v="397.6"/>
  </r>
  <r>
    <s v="S0068"/>
    <x v="4"/>
    <x v="1"/>
    <d v="2025-04-30T00:00:00"/>
    <n v="8"/>
    <n v="41.5"/>
    <n v="332"/>
  </r>
  <r>
    <s v="S0011"/>
    <x v="9"/>
    <x v="3"/>
    <d v="2025-05-10T00:00:00"/>
    <n v="8"/>
    <n v="58.78"/>
    <n v="470.24"/>
  </r>
  <r>
    <s v="S0035"/>
    <x v="5"/>
    <x v="1"/>
    <d v="2025-03-03T00:00:00"/>
    <n v="1"/>
    <n v="81.5"/>
    <n v="81.5"/>
  </r>
  <r>
    <s v="S0020"/>
    <x v="6"/>
    <x v="4"/>
    <d v="2025-04-12T00:00:00"/>
    <n v="11"/>
    <n v="8.15"/>
    <n v="89.65"/>
  </r>
  <r>
    <s v="S0041"/>
    <x v="8"/>
    <x v="4"/>
    <d v="2025-04-21T00:00:00"/>
    <n v="20"/>
    <n v="33.200000000000003"/>
    <n v="664"/>
  </r>
  <r>
    <s v="S0068"/>
    <x v="2"/>
    <x v="3"/>
    <d v="2025-03-06T00:00:00"/>
    <n v="17"/>
    <n v="66.05"/>
    <n v="1122.8499999999999"/>
  </r>
  <r>
    <s v="S0060"/>
    <x v="3"/>
    <x v="3"/>
    <d v="2025-04-20T00:00:00"/>
    <n v="13"/>
    <n v="66.42"/>
    <n v="863.46"/>
  </r>
  <r>
    <s v="S0020"/>
    <x v="6"/>
    <x v="3"/>
    <d v="2025-03-07T00:00:00"/>
    <n v="5"/>
    <n v="47.11"/>
    <n v="235.55"/>
  </r>
  <r>
    <s v="S0087"/>
    <x v="2"/>
    <x v="1"/>
    <d v="2025-02-25T00:00:00"/>
    <n v="12"/>
    <n v="49.33"/>
    <n v="591.96"/>
  </r>
  <r>
    <s v="S0040"/>
    <x v="9"/>
    <x v="3"/>
    <d v="2025-03-17T00:00:00"/>
    <n v="17"/>
    <n v="95.23"/>
    <n v="1618.91"/>
  </r>
  <r>
    <s v="S0011"/>
    <x v="8"/>
    <x v="1"/>
    <d v="2025-03-31T00:00:00"/>
    <n v="11"/>
    <n v="20.52"/>
    <n v="225.72"/>
  </r>
  <r>
    <s v="S0028"/>
    <x v="3"/>
    <x v="4"/>
    <d v="2025-03-11T00:00:00"/>
    <n v="8"/>
    <n v="72.180000000000007"/>
    <n v="577.44000000000005"/>
  </r>
  <r>
    <s v="S0070"/>
    <x v="4"/>
    <x v="4"/>
    <d v="2025-04-28T00:00:00"/>
    <n v="6"/>
    <n v="64.3"/>
    <n v="385.8"/>
  </r>
  <r>
    <s v="S0027"/>
    <x v="5"/>
    <x v="3"/>
    <d v="2025-05-11T00:00:00"/>
    <n v="9"/>
    <n v="52.3"/>
    <n v="470.7"/>
  </r>
  <r>
    <s v="S0052"/>
    <x v="8"/>
    <x v="2"/>
    <d v="2025-04-23T00:00:00"/>
    <n v="17"/>
    <n v="72.58"/>
    <n v="1233.8599999999999"/>
  </r>
  <r>
    <s v="S0100"/>
    <x v="6"/>
    <x v="4"/>
    <d v="2025-04-28T00:00:00"/>
    <n v="10"/>
    <n v="42.82"/>
    <n v="428.2"/>
  </r>
  <r>
    <s v="S0088"/>
    <x v="2"/>
    <x v="4"/>
    <d v="2025-04-19T00:00:00"/>
    <n v="16"/>
    <n v="35.08"/>
    <n v="561.28"/>
  </r>
  <r>
    <s v="S0094"/>
    <x v="6"/>
    <x v="4"/>
    <d v="2025-04-06T00:00:00"/>
    <n v="1"/>
    <n v="7.56"/>
    <n v="7.56"/>
  </r>
  <r>
    <s v="S0081"/>
    <x v="6"/>
    <x v="2"/>
    <d v="2025-03-18T00:00:00"/>
    <n v="14"/>
    <n v="29.72"/>
    <n v="416.08"/>
  </r>
  <r>
    <s v="S0033"/>
    <x v="3"/>
    <x v="1"/>
    <d v="2025-05-23T00:00:00"/>
    <n v="16"/>
    <n v="77.47"/>
    <n v="1239.52"/>
  </r>
  <r>
    <s v="S0088"/>
    <x v="9"/>
    <x v="2"/>
    <d v="2025-02-26T00:00:00"/>
    <n v="6"/>
    <n v="35.86"/>
    <n v="215.16"/>
  </r>
  <r>
    <s v="S0056"/>
    <x v="7"/>
    <x v="1"/>
    <d v="2025-05-01T00:00:00"/>
    <n v="7"/>
    <n v="42.78"/>
    <n v="299.45999999999998"/>
  </r>
  <r>
    <s v="S0020"/>
    <x v="2"/>
    <x v="3"/>
    <d v="2025-05-20T00:00:00"/>
    <n v="14"/>
    <n v="43.38"/>
    <n v="607.32000000000005"/>
  </r>
  <r>
    <s v="S0043"/>
    <x v="5"/>
    <x v="0"/>
    <d v="2025-03-19T00:00:00"/>
    <n v="17"/>
    <n v="79.739999999999995"/>
    <n v="1355.58"/>
  </r>
  <r>
    <s v="S0063"/>
    <x v="3"/>
    <x v="4"/>
    <d v="2025-04-09T00:00:00"/>
    <n v="18"/>
    <n v="55.91"/>
    <n v="1006.38"/>
  </r>
  <r>
    <s v="S0021"/>
    <x v="1"/>
    <x v="3"/>
    <d v="2025-05-21T00:00:00"/>
    <n v="16"/>
    <n v="86.54"/>
    <n v="1384.64"/>
  </r>
  <r>
    <s v="S0070"/>
    <x v="1"/>
    <x v="2"/>
    <d v="2025-04-06T00:00:00"/>
    <n v="10"/>
    <n v="23.71"/>
    <n v="237.1"/>
  </r>
  <r>
    <s v="S0069"/>
    <x v="9"/>
    <x v="2"/>
    <d v="2025-03-31T00:00:00"/>
    <n v="4"/>
    <n v="17.239999999999998"/>
    <n v="68.959999999999994"/>
  </r>
  <r>
    <s v="S0050"/>
    <x v="1"/>
    <x v="3"/>
    <d v="2025-05-02T00:00:00"/>
    <n v="10"/>
    <n v="61.83"/>
    <n v="618.29999999999995"/>
  </r>
  <r>
    <s v="S0080"/>
    <x v="0"/>
    <x v="0"/>
    <d v="2025-03-06T00:00:00"/>
    <n v="13"/>
    <n v="42.99"/>
    <n v="558.87"/>
  </r>
  <r>
    <s v="S0077"/>
    <x v="8"/>
    <x v="3"/>
    <d v="2025-04-13T00:00:00"/>
    <n v="16"/>
    <n v="37.200000000000003"/>
    <n v="595.20000000000005"/>
  </r>
  <r>
    <s v="S0002"/>
    <x v="0"/>
    <x v="3"/>
    <d v="2025-04-17T00:00:00"/>
    <n v="18"/>
    <n v="70.94"/>
    <n v="1276.92"/>
  </r>
  <r>
    <s v="S0006"/>
    <x v="9"/>
    <x v="3"/>
    <d v="2025-04-23T00:00:00"/>
    <n v="5"/>
    <n v="76.98"/>
    <n v="384.9"/>
  </r>
  <r>
    <s v="S0098"/>
    <x v="7"/>
    <x v="4"/>
    <d v="2025-04-15T00:00:00"/>
    <n v="17"/>
    <n v="29.59"/>
    <n v="503.03"/>
  </r>
  <r>
    <s v="S0005"/>
    <x v="4"/>
    <x v="1"/>
    <d v="2025-04-22T00:00:00"/>
    <n v="8"/>
    <n v="11.21"/>
    <n v="89.68"/>
  </r>
  <r>
    <s v="S0064"/>
    <x v="4"/>
    <x v="2"/>
    <d v="2025-03-18T00:00:00"/>
    <n v="6"/>
    <n v="43.95"/>
    <n v="263.7"/>
  </r>
  <r>
    <s v="S0007"/>
    <x v="5"/>
    <x v="3"/>
    <d v="2025-05-02T00:00:00"/>
    <n v="5"/>
    <n v="28.44"/>
    <n v="142.19999999999999"/>
  </r>
  <r>
    <s v="S0004"/>
    <x v="9"/>
    <x v="3"/>
    <d v="2025-03-21T00:00:00"/>
    <n v="9"/>
    <n v="97.52"/>
    <n v="877.68"/>
  </r>
  <r>
    <s v="S0021"/>
    <x v="8"/>
    <x v="1"/>
    <d v="2025-05-21T00:00:00"/>
    <n v="16"/>
    <n v="62.55"/>
    <n v="1000.8"/>
  </r>
  <r>
    <s v="S0044"/>
    <x v="7"/>
    <x v="3"/>
    <d v="2025-03-19T00:00:00"/>
    <n v="2"/>
    <n v="67.11"/>
    <n v="134.22"/>
  </r>
  <r>
    <s v="S0070"/>
    <x v="6"/>
    <x v="4"/>
    <d v="2025-04-28T00:00:00"/>
    <n v="12"/>
    <n v="88.46"/>
    <n v="1061.52"/>
  </r>
  <r>
    <s v="S0033"/>
    <x v="1"/>
    <x v="2"/>
    <d v="2025-05-04T00:00:00"/>
    <n v="6"/>
    <n v="77.260000000000005"/>
    <n v="463.56"/>
  </r>
  <r>
    <s v="S0040"/>
    <x v="1"/>
    <x v="1"/>
    <d v="2025-03-09T00:00:00"/>
    <n v="13"/>
    <n v="58.17"/>
    <n v="756.21"/>
  </r>
  <r>
    <s v="S0067"/>
    <x v="8"/>
    <x v="2"/>
    <d v="2025-04-04T00:00:00"/>
    <n v="14"/>
    <n v="64.69"/>
    <n v="905.66"/>
  </r>
  <r>
    <s v="S0050"/>
    <x v="2"/>
    <x v="1"/>
    <d v="2025-02-22T00:00:00"/>
    <n v="12"/>
    <n v="40.89"/>
    <n v="490.68"/>
  </r>
  <r>
    <s v="S0070"/>
    <x v="8"/>
    <x v="1"/>
    <d v="2025-04-17T00:00:00"/>
    <n v="8"/>
    <n v="51.58"/>
    <n v="412.64"/>
  </r>
  <r>
    <s v="S0022"/>
    <x v="6"/>
    <x v="2"/>
    <d v="2025-04-20T00:00:00"/>
    <n v="16"/>
    <n v="22.35"/>
    <n v="357.6"/>
  </r>
  <r>
    <s v="S0005"/>
    <x v="9"/>
    <x v="1"/>
    <d v="2025-04-19T00:00:00"/>
    <n v="12"/>
    <n v="19.940000000000001"/>
    <n v="239.28"/>
  </r>
  <r>
    <s v="S0057"/>
    <x v="5"/>
    <x v="1"/>
    <d v="2025-04-16T00:00:00"/>
    <n v="19"/>
    <n v="72.239999999999995"/>
    <n v="1372.56"/>
  </r>
  <r>
    <s v="S0094"/>
    <x v="8"/>
    <x v="0"/>
    <d v="2025-02-27T00:00:00"/>
    <n v="14"/>
    <n v="77.56"/>
    <n v="1085.8399999999999"/>
  </r>
  <r>
    <s v="S0075"/>
    <x v="0"/>
    <x v="4"/>
    <d v="2025-04-20T00:00:00"/>
    <n v="1"/>
    <n v="97.2"/>
    <n v="97.2"/>
  </r>
  <r>
    <s v="S0010"/>
    <x v="1"/>
    <x v="1"/>
    <d v="2025-04-24T00:00:00"/>
    <n v="14"/>
    <n v="52.68"/>
    <n v="737.52"/>
  </r>
  <r>
    <s v="S0044"/>
    <x v="8"/>
    <x v="0"/>
    <d v="2025-05-02T00:00:00"/>
    <n v="13"/>
    <n v="57.98"/>
    <n v="753.74"/>
  </r>
  <r>
    <s v="S0084"/>
    <x v="6"/>
    <x v="4"/>
    <d v="2025-04-25T00:00:00"/>
    <n v="8"/>
    <n v="41.55"/>
    <n v="332.4"/>
  </r>
  <r>
    <s v="S0063"/>
    <x v="0"/>
    <x v="1"/>
    <d v="2025-03-22T00:00:00"/>
    <n v="7"/>
    <n v="19.78"/>
    <n v="138.46"/>
  </r>
  <r>
    <s v="S0079"/>
    <x v="0"/>
    <x v="3"/>
    <d v="2025-03-05T00:00:00"/>
    <n v="16"/>
    <n v="20.95"/>
    <n v="335.2"/>
  </r>
  <r>
    <s v="S0032"/>
    <x v="2"/>
    <x v="4"/>
    <d v="2025-03-24T00:00:00"/>
    <n v="20"/>
    <n v="7.98"/>
    <n v="159.6"/>
  </r>
  <r>
    <s v="S0100"/>
    <x v="8"/>
    <x v="4"/>
    <d v="2025-04-15T00:00:00"/>
    <n v="8"/>
    <n v="36.69"/>
    <n v="293.52"/>
  </r>
  <r>
    <s v="S0076"/>
    <x v="2"/>
    <x v="2"/>
    <d v="2025-05-06T00:00:00"/>
    <n v="1"/>
    <n v="64.39"/>
    <n v="64.39"/>
  </r>
  <r>
    <s v="S0001"/>
    <x v="0"/>
    <x v="3"/>
    <d v="2025-03-04T00:00:00"/>
    <n v="19"/>
    <n v="16.59"/>
    <n v="315.20999999999998"/>
  </r>
  <r>
    <s v="S0088"/>
    <x v="5"/>
    <x v="3"/>
    <d v="2025-04-04T00:00:00"/>
    <n v="17"/>
    <n v="99.6"/>
    <n v="1693.2"/>
  </r>
  <r>
    <s v="S0085"/>
    <x v="5"/>
    <x v="0"/>
    <d v="2025-03-28T00:00:00"/>
    <n v="17"/>
    <n v="71.540000000000006"/>
    <n v="1216.18"/>
  </r>
  <r>
    <s v="S0051"/>
    <x v="1"/>
    <x v="2"/>
    <d v="2025-03-01T00:00:00"/>
    <n v="13"/>
    <n v="34.33"/>
    <n v="446.29"/>
  </r>
  <r>
    <s v="S0046"/>
    <x v="3"/>
    <x v="2"/>
    <d v="2025-05-16T00:00:00"/>
    <n v="18"/>
    <n v="85.4"/>
    <n v="1537.2"/>
  </r>
  <r>
    <s v="S0014"/>
    <x v="5"/>
    <x v="2"/>
    <d v="2025-04-06T00:00:00"/>
    <n v="13"/>
    <n v="24.14"/>
    <n v="313.82"/>
  </r>
  <r>
    <s v="S0033"/>
    <x v="5"/>
    <x v="1"/>
    <d v="2025-04-21T00:00:00"/>
    <n v="18"/>
    <n v="95.65"/>
    <n v="1721.7"/>
  </r>
  <r>
    <s v="S0004"/>
    <x v="8"/>
    <x v="0"/>
    <d v="2025-02-27T00:00:00"/>
    <n v="5"/>
    <n v="25.58"/>
    <n v="127.9"/>
  </r>
  <r>
    <s v="S0031"/>
    <x v="5"/>
    <x v="2"/>
    <d v="2025-03-28T00:00:00"/>
    <n v="8"/>
    <n v="57.96"/>
    <n v="463.68"/>
  </r>
  <r>
    <s v="S0057"/>
    <x v="0"/>
    <x v="4"/>
    <d v="2025-03-19T00:00:00"/>
    <n v="13"/>
    <n v="75.63"/>
    <n v="983.19"/>
  </r>
  <r>
    <s v="S0036"/>
    <x v="0"/>
    <x v="3"/>
    <d v="2025-05-19T00:00:00"/>
    <n v="10"/>
    <n v="83.65"/>
    <n v="836.5"/>
  </r>
  <r>
    <s v="S0083"/>
    <x v="9"/>
    <x v="0"/>
    <d v="2025-04-05T00:00:00"/>
    <n v="11"/>
    <n v="57.68"/>
    <n v="634.48"/>
  </r>
  <r>
    <s v="S0024"/>
    <x v="7"/>
    <x v="2"/>
    <d v="2025-04-06T00:00:00"/>
    <n v="2"/>
    <n v="86.95"/>
    <n v="173.9"/>
  </r>
  <r>
    <s v="S0076"/>
    <x v="6"/>
    <x v="3"/>
    <d v="2025-05-16T00:00:00"/>
    <n v="15"/>
    <n v="16.190000000000001"/>
    <n v="242.85"/>
  </r>
  <r>
    <s v="S0044"/>
    <x v="9"/>
    <x v="4"/>
    <d v="2025-05-07T00:00:00"/>
    <n v="13"/>
    <n v="22.16"/>
    <n v="288.08"/>
  </r>
  <r>
    <s v="S0044"/>
    <x v="7"/>
    <x v="0"/>
    <d v="2025-03-06T00:00:00"/>
    <n v="14"/>
    <n v="62.4"/>
    <n v="873.6"/>
  </r>
  <r>
    <s v="S0060"/>
    <x v="2"/>
    <x v="4"/>
    <d v="2025-03-23T00:00:00"/>
    <n v="17"/>
    <n v="56.77"/>
    <n v="965.09"/>
  </r>
  <r>
    <s v="S0024"/>
    <x v="8"/>
    <x v="2"/>
    <d v="2025-04-16T00:00:00"/>
    <n v="11"/>
    <n v="79.58"/>
    <n v="875.38"/>
  </r>
  <r>
    <s v="S0059"/>
    <x v="0"/>
    <x v="0"/>
    <d v="2025-04-24T00:00:00"/>
    <n v="8"/>
    <n v="11.02"/>
    <n v="88.16"/>
  </r>
  <r>
    <s v="S0086"/>
    <x v="3"/>
    <x v="4"/>
    <d v="2025-05-16T00:00:00"/>
    <n v="1"/>
    <n v="46.46"/>
    <n v="46.46"/>
  </r>
  <r>
    <s v="S0033"/>
    <x v="3"/>
    <x v="3"/>
    <d v="2025-04-15T00:00:00"/>
    <n v="14"/>
    <n v="84.14"/>
    <n v="1177.96"/>
  </r>
  <r>
    <s v="S0092"/>
    <x v="4"/>
    <x v="1"/>
    <d v="2025-04-24T00:00:00"/>
    <n v="20"/>
    <n v="24.58"/>
    <n v="491.6"/>
  </r>
  <r>
    <s v="S0041"/>
    <x v="7"/>
    <x v="1"/>
    <d v="2025-03-27T00:00:00"/>
    <n v="7"/>
    <n v="15.51"/>
    <n v="108.57"/>
  </r>
  <r>
    <s v="S0031"/>
    <x v="8"/>
    <x v="0"/>
    <d v="2025-05-06T00:00:00"/>
    <n v="5"/>
    <n v="9.08"/>
    <n v="45.4"/>
  </r>
  <r>
    <s v="S0064"/>
    <x v="6"/>
    <x v="2"/>
    <d v="2025-04-21T00:00:00"/>
    <n v="5"/>
    <n v="12.91"/>
    <n v="64.55"/>
  </r>
  <r>
    <s v="S0075"/>
    <x v="6"/>
    <x v="2"/>
    <d v="2025-05-06T00:00:00"/>
    <n v="20"/>
    <n v="71.62"/>
    <n v="1432.4"/>
  </r>
  <r>
    <s v="S0056"/>
    <x v="0"/>
    <x v="0"/>
    <d v="2025-03-25T00:00:00"/>
    <n v="6"/>
    <n v="25.54"/>
    <n v="153.24"/>
  </r>
  <r>
    <s v="S0077"/>
    <x v="4"/>
    <x v="0"/>
    <d v="2025-05-01T00:00:00"/>
    <n v="3"/>
    <n v="83.32"/>
    <n v="249.96"/>
  </r>
  <r>
    <s v="S0038"/>
    <x v="4"/>
    <x v="4"/>
    <d v="2025-05-22T00:00:00"/>
    <n v="2"/>
    <n v="65.44"/>
    <n v="130.88"/>
  </r>
  <r>
    <s v="S0008"/>
    <x v="1"/>
    <x v="1"/>
    <d v="2025-03-07T00:00:00"/>
    <n v="15"/>
    <n v="91.38"/>
    <n v="1370.7"/>
  </r>
  <r>
    <s v="S0095"/>
    <x v="7"/>
    <x v="0"/>
    <d v="2025-05-17T00:00:00"/>
    <n v="9"/>
    <n v="32.99"/>
    <n v="296.91000000000003"/>
  </r>
  <r>
    <s v="S0100"/>
    <x v="0"/>
    <x v="1"/>
    <d v="2025-05-20T00:00:00"/>
    <n v="11"/>
    <n v="40.56"/>
    <n v="446.16"/>
  </r>
  <r>
    <s v="S0020"/>
    <x v="4"/>
    <x v="4"/>
    <d v="2025-04-08T00:00:00"/>
    <n v="4"/>
    <n v="79.06"/>
    <n v="316.24"/>
  </r>
  <r>
    <s v="S0004"/>
    <x v="4"/>
    <x v="2"/>
    <d v="2025-05-18T00:00:00"/>
    <n v="14"/>
    <n v="16.11"/>
    <n v="225.54"/>
  </r>
  <r>
    <s v="S0041"/>
    <x v="0"/>
    <x v="2"/>
    <d v="2025-05-09T00:00:00"/>
    <n v="4"/>
    <n v="50.35"/>
    <n v="201.4"/>
  </r>
  <r>
    <s v="S0071"/>
    <x v="5"/>
    <x v="4"/>
    <d v="2025-04-01T00:00:00"/>
    <n v="3"/>
    <n v="85.41"/>
    <n v="256.23"/>
  </r>
  <r>
    <s v="S0021"/>
    <x v="9"/>
    <x v="1"/>
    <d v="2025-02-22T00:00:00"/>
    <n v="10"/>
    <n v="75.87"/>
    <n v="758.7"/>
  </r>
  <r>
    <s v="S0074"/>
    <x v="1"/>
    <x v="0"/>
    <d v="2025-05-20T00:00:00"/>
    <n v="4"/>
    <n v="90.78"/>
    <n v="363.12"/>
  </r>
  <r>
    <s v="S0058"/>
    <x v="8"/>
    <x v="2"/>
    <d v="2025-04-03T00:00:00"/>
    <n v="2"/>
    <n v="53.95"/>
    <n v="107.9"/>
  </r>
  <r>
    <s v="S0064"/>
    <x v="3"/>
    <x v="3"/>
    <d v="2025-05-05T00:00:00"/>
    <n v="18"/>
    <n v="95.46"/>
    <n v="1718.28"/>
  </r>
  <r>
    <s v="S0020"/>
    <x v="1"/>
    <x v="3"/>
    <d v="2025-03-20T00:00:00"/>
    <n v="2"/>
    <n v="58.51"/>
    <n v="117.02"/>
  </r>
  <r>
    <s v="S0018"/>
    <x v="3"/>
    <x v="3"/>
    <d v="2025-03-12T00:00:00"/>
    <n v="11"/>
    <n v="75.25"/>
    <n v="827.75"/>
  </r>
  <r>
    <s v="S0088"/>
    <x v="9"/>
    <x v="3"/>
    <d v="2025-04-07T00:00:00"/>
    <n v="16"/>
    <n v="75.55"/>
    <n v="1208.8"/>
  </r>
  <r>
    <s v="S0084"/>
    <x v="5"/>
    <x v="4"/>
    <d v="2025-05-19T00:00:00"/>
    <n v="20"/>
    <n v="70.83"/>
    <n v="1416.6"/>
  </r>
  <r>
    <s v="S0019"/>
    <x v="0"/>
    <x v="2"/>
    <d v="2025-03-24T00:00:00"/>
    <n v="7"/>
    <n v="65.959999999999994"/>
    <n v="461.72"/>
  </r>
  <r>
    <s v="S0053"/>
    <x v="6"/>
    <x v="4"/>
    <d v="2025-03-01T00:00:00"/>
    <n v="7"/>
    <n v="84.49"/>
    <n v="591.42999999999995"/>
  </r>
  <r>
    <s v="S0076"/>
    <x v="8"/>
    <x v="4"/>
    <d v="2025-03-07T00:00:00"/>
    <n v="18"/>
    <n v="13"/>
    <n v="234"/>
  </r>
  <r>
    <s v="S0013"/>
    <x v="0"/>
    <x v="4"/>
    <d v="2025-04-24T00:00:00"/>
    <n v="6"/>
    <n v="98.35"/>
    <n v="590.1"/>
  </r>
  <r>
    <s v="S0059"/>
    <x v="8"/>
    <x v="2"/>
    <d v="2025-04-15T00:00:00"/>
    <n v="20"/>
    <n v="45.36"/>
    <n v="907.2"/>
  </r>
  <r>
    <s v="S0087"/>
    <x v="5"/>
    <x v="0"/>
    <d v="2025-04-04T00:00:00"/>
    <n v="8"/>
    <n v="56.92"/>
    <n v="455.36"/>
  </r>
  <r>
    <s v="S0010"/>
    <x v="4"/>
    <x v="1"/>
    <d v="2025-03-18T00:00:00"/>
    <n v="13"/>
    <n v="91.52"/>
    <n v="1189.76"/>
  </r>
  <r>
    <s v="S0014"/>
    <x v="4"/>
    <x v="0"/>
    <d v="2025-03-31T00:00:00"/>
    <n v="16"/>
    <n v="90.44"/>
    <n v="1447.04"/>
  </r>
  <r>
    <s v="S0067"/>
    <x v="6"/>
    <x v="4"/>
    <d v="2025-03-03T00:00:00"/>
    <n v="17"/>
    <n v="82.43"/>
    <n v="1401.31"/>
  </r>
  <r>
    <s v="S0023"/>
    <x v="4"/>
    <x v="2"/>
    <d v="2025-03-22T00:00:00"/>
    <n v="7"/>
    <n v="91.36"/>
    <n v="639.52"/>
  </r>
  <r>
    <s v="S0028"/>
    <x v="4"/>
    <x v="4"/>
    <d v="2025-04-17T00:00:00"/>
    <n v="9"/>
    <n v="12.75"/>
    <n v="114.75"/>
  </r>
  <r>
    <s v="S0036"/>
    <x v="3"/>
    <x v="1"/>
    <d v="2025-04-26T00:00:00"/>
    <n v="15"/>
    <n v="14.03"/>
    <n v="210.45"/>
  </r>
  <r>
    <s v="S0056"/>
    <x v="7"/>
    <x v="2"/>
    <d v="2025-04-13T00:00:00"/>
    <n v="20"/>
    <n v="67.27"/>
    <n v="1345.4"/>
  </r>
  <r>
    <s v="S0030"/>
    <x v="5"/>
    <x v="3"/>
    <d v="2025-04-12T00:00:00"/>
    <n v="8"/>
    <n v="14.86"/>
    <n v="118.88"/>
  </r>
  <r>
    <s v="S0022"/>
    <x v="6"/>
    <x v="3"/>
    <d v="2025-05-09T00:00:00"/>
    <n v="11"/>
    <n v="59.11"/>
    <n v="650.21"/>
  </r>
  <r>
    <s v="S0099"/>
    <x v="4"/>
    <x v="4"/>
    <d v="2025-03-12T00:00:00"/>
    <n v="6"/>
    <n v="11.82"/>
    <n v="70.92"/>
  </r>
  <r>
    <s v="S0022"/>
    <x v="2"/>
    <x v="4"/>
    <d v="2025-05-04T00:00:00"/>
    <n v="10"/>
    <n v="15.43"/>
    <n v="154.30000000000001"/>
  </r>
  <r>
    <s v="S0089"/>
    <x v="3"/>
    <x v="4"/>
    <d v="2025-04-19T00:00:00"/>
    <n v="9"/>
    <n v="33.94"/>
    <n v="305.45999999999998"/>
  </r>
  <r>
    <s v="S0060"/>
    <x v="5"/>
    <x v="2"/>
    <d v="2025-03-03T00:00:00"/>
    <n v="7"/>
    <n v="58.12"/>
    <n v="406.84"/>
  </r>
  <r>
    <s v="S0010"/>
    <x v="9"/>
    <x v="4"/>
    <d v="2025-03-05T00:00:00"/>
    <n v="14"/>
    <n v="25.24"/>
    <n v="353.36"/>
  </r>
  <r>
    <s v="S0069"/>
    <x v="6"/>
    <x v="3"/>
    <d v="2025-04-05T00:00:00"/>
    <n v="15"/>
    <n v="8.4600000000000009"/>
    <n v="126.9"/>
  </r>
  <r>
    <s v="S0014"/>
    <x v="2"/>
    <x v="2"/>
    <d v="2025-03-07T00:00:00"/>
    <n v="2"/>
    <n v="81.95"/>
    <n v="163.9"/>
  </r>
  <r>
    <s v="S0015"/>
    <x v="4"/>
    <x v="0"/>
    <d v="2025-04-10T00:00:00"/>
    <n v="16"/>
    <n v="10.42"/>
    <n v="166.72"/>
  </r>
  <r>
    <s v="S0056"/>
    <x v="1"/>
    <x v="1"/>
    <d v="2025-03-06T00:00:00"/>
    <n v="7"/>
    <n v="89.44"/>
    <n v="626.08000000000004"/>
  </r>
  <r>
    <s v="S0075"/>
    <x v="7"/>
    <x v="1"/>
    <d v="2025-05-08T00:00:00"/>
    <n v="15"/>
    <n v="5.7"/>
    <n v="85.5"/>
  </r>
  <r>
    <s v="S0095"/>
    <x v="8"/>
    <x v="4"/>
    <d v="2025-04-14T00:00:00"/>
    <n v="14"/>
    <n v="86.69"/>
    <n v="1213.6600000000001"/>
  </r>
  <r>
    <s v="S0054"/>
    <x v="7"/>
    <x v="2"/>
    <d v="2025-03-20T00:00:00"/>
    <n v="14"/>
    <n v="44.95"/>
    <n v="629.29999999999995"/>
  </r>
  <r>
    <s v="S0050"/>
    <x v="8"/>
    <x v="1"/>
    <d v="2025-05-09T00:00:00"/>
    <n v="3"/>
    <n v="69.680000000000007"/>
    <n v="209.04"/>
  </r>
  <r>
    <s v="S0003"/>
    <x v="6"/>
    <x v="2"/>
    <d v="2025-04-04T00:00:00"/>
    <n v="15"/>
    <n v="45.31"/>
    <n v="679.65"/>
  </r>
  <r>
    <s v="S0080"/>
    <x v="3"/>
    <x v="0"/>
    <d v="2025-05-01T00:00:00"/>
    <n v="18"/>
    <n v="51.58"/>
    <n v="928.44"/>
  </r>
  <r>
    <s v="S0043"/>
    <x v="2"/>
    <x v="0"/>
    <d v="2025-05-12T00:00:00"/>
    <n v="11"/>
    <n v="22.99"/>
    <n v="252.89"/>
  </r>
  <r>
    <s v="S0042"/>
    <x v="7"/>
    <x v="1"/>
    <d v="2025-04-09T00:00:00"/>
    <n v="10"/>
    <n v="44.73"/>
    <n v="447.3"/>
  </r>
  <r>
    <s v="S0066"/>
    <x v="4"/>
    <x v="0"/>
    <d v="2025-04-19T00:00:00"/>
    <n v="16"/>
    <n v="9.77"/>
    <n v="156.32"/>
  </r>
  <r>
    <s v="S0024"/>
    <x v="0"/>
    <x v="2"/>
    <d v="2025-02-25T00:00:00"/>
    <n v="9"/>
    <n v="8.6300000000000008"/>
    <n v="77.67"/>
  </r>
  <r>
    <s v="S0082"/>
    <x v="2"/>
    <x v="1"/>
    <d v="2025-05-19T00:00:00"/>
    <n v="20"/>
    <n v="16.809999999999999"/>
    <n v="336.2"/>
  </r>
  <r>
    <s v="S0080"/>
    <x v="0"/>
    <x v="4"/>
    <d v="2025-04-11T00:00:00"/>
    <n v="12"/>
    <n v="27.06"/>
    <n v="324.72000000000003"/>
  </r>
  <r>
    <s v="S0077"/>
    <x v="1"/>
    <x v="2"/>
    <d v="2025-03-23T00:00:00"/>
    <n v="20"/>
    <n v="62.78"/>
    <n v="1255.5999999999999"/>
  </r>
  <r>
    <s v="S0017"/>
    <x v="6"/>
    <x v="4"/>
    <d v="2025-03-29T00:00:00"/>
    <n v="5"/>
    <n v="57.67"/>
    <n v="288.35000000000002"/>
  </r>
  <r>
    <s v="S0018"/>
    <x v="5"/>
    <x v="2"/>
    <d v="2025-05-20T00:00:00"/>
    <n v="2"/>
    <n v="18.47"/>
    <n v="36.94"/>
  </r>
  <r>
    <s v="S0014"/>
    <x v="4"/>
    <x v="1"/>
    <d v="2025-03-27T00:00:00"/>
    <n v="16"/>
    <n v="73.489999999999995"/>
    <n v="1175.8399999999999"/>
  </r>
  <r>
    <s v="S0014"/>
    <x v="5"/>
    <x v="2"/>
    <d v="2025-04-11T00:00:00"/>
    <n v="7"/>
    <n v="24.58"/>
    <n v="172.06"/>
  </r>
  <r>
    <s v="S0008"/>
    <x v="7"/>
    <x v="1"/>
    <d v="2025-03-25T00:00:00"/>
    <n v="6"/>
    <n v="93.67"/>
    <n v="562.02"/>
  </r>
  <r>
    <s v="S0030"/>
    <x v="5"/>
    <x v="1"/>
    <d v="2025-05-07T00:00:00"/>
    <n v="15"/>
    <n v="77.349999999999994"/>
    <n v="1160.25"/>
  </r>
  <r>
    <s v="S0073"/>
    <x v="8"/>
    <x v="2"/>
    <d v="2025-04-04T00:00:00"/>
    <n v="14"/>
    <n v="61.93"/>
    <n v="867.02"/>
  </r>
  <r>
    <s v="S0093"/>
    <x v="6"/>
    <x v="2"/>
    <d v="2025-05-12T00:00:00"/>
    <n v="4"/>
    <n v="54.72"/>
    <n v="218.88"/>
  </r>
  <r>
    <s v="S0048"/>
    <x v="8"/>
    <x v="2"/>
    <d v="2025-04-17T00:00:00"/>
    <n v="7"/>
    <n v="70.430000000000007"/>
    <n v="493.01"/>
  </r>
  <r>
    <s v="S0045"/>
    <x v="5"/>
    <x v="2"/>
    <d v="2025-05-09T00:00:00"/>
    <n v="12"/>
    <n v="27.53"/>
    <n v="330.36"/>
  </r>
  <r>
    <s v="S0027"/>
    <x v="1"/>
    <x v="0"/>
    <d v="2025-03-08T00:00:00"/>
    <n v="1"/>
    <n v="7.29"/>
    <n v="7.29"/>
  </r>
  <r>
    <s v="S0051"/>
    <x v="1"/>
    <x v="2"/>
    <d v="2025-02-24T00:00:00"/>
    <n v="9"/>
    <n v="89.55"/>
    <n v="805.95"/>
  </r>
  <r>
    <s v="S0009"/>
    <x v="4"/>
    <x v="2"/>
    <d v="2025-03-20T00:00:00"/>
    <n v="18"/>
    <n v="47.35"/>
    <n v="852.3"/>
  </r>
  <r>
    <s v="S0029"/>
    <x v="5"/>
    <x v="2"/>
    <d v="2025-05-04T00:00:00"/>
    <n v="2"/>
    <n v="84.1"/>
    <n v="168.2"/>
  </r>
  <r>
    <s v="S0056"/>
    <x v="2"/>
    <x v="4"/>
    <d v="2025-05-10T00:00:00"/>
    <n v="3"/>
    <n v="75.58"/>
    <n v="226.74"/>
  </r>
  <r>
    <s v="S0003"/>
    <x v="2"/>
    <x v="1"/>
    <d v="2025-05-15T00:00:00"/>
    <n v="7"/>
    <n v="79.75"/>
    <n v="558.25"/>
  </r>
  <r>
    <s v="S0036"/>
    <x v="7"/>
    <x v="0"/>
    <d v="2025-03-12T00:00:00"/>
    <n v="13"/>
    <n v="77.739999999999995"/>
    <n v="1010.62"/>
  </r>
  <r>
    <s v="S0008"/>
    <x v="9"/>
    <x v="2"/>
    <d v="2025-05-19T00:00:00"/>
    <n v="10"/>
    <n v="42.02"/>
    <n v="420.2"/>
  </r>
  <r>
    <s v="S0033"/>
    <x v="6"/>
    <x v="4"/>
    <d v="2025-03-18T00:00:00"/>
    <n v="9"/>
    <n v="44.86"/>
    <n v="403.74"/>
  </r>
  <r>
    <s v="S0089"/>
    <x v="5"/>
    <x v="3"/>
    <d v="2025-04-05T00:00:00"/>
    <n v="20"/>
    <n v="13.29"/>
    <n v="265.8"/>
  </r>
  <r>
    <s v="S0098"/>
    <x v="4"/>
    <x v="1"/>
    <d v="2025-05-01T00:00:00"/>
    <n v="18"/>
    <n v="90.37"/>
    <n v="1626.66"/>
  </r>
  <r>
    <s v="S0030"/>
    <x v="6"/>
    <x v="1"/>
    <d v="2025-03-21T00:00:00"/>
    <n v="3"/>
    <n v="23.39"/>
    <n v="70.17"/>
  </r>
  <r>
    <s v="S0012"/>
    <x v="2"/>
    <x v="2"/>
    <d v="2025-03-25T00:00:00"/>
    <n v="13"/>
    <n v="22.76"/>
    <n v="295.88"/>
  </r>
  <r>
    <s v="S0010"/>
    <x v="7"/>
    <x v="0"/>
    <d v="2025-02-24T00:00:00"/>
    <n v="14"/>
    <n v="19.32"/>
    <n v="270.48"/>
  </r>
  <r>
    <s v="S0038"/>
    <x v="8"/>
    <x v="3"/>
    <d v="2025-05-11T00:00:00"/>
    <n v="11"/>
    <n v="87.45"/>
    <n v="961.95"/>
  </r>
  <r>
    <s v="S0100"/>
    <x v="7"/>
    <x v="0"/>
    <d v="2025-04-24T00:00:00"/>
    <n v="16"/>
    <n v="5.26"/>
    <n v="84.16"/>
  </r>
  <r>
    <s v="S0051"/>
    <x v="3"/>
    <x v="0"/>
    <d v="2025-04-15T00:00:00"/>
    <n v="16"/>
    <n v="33.76"/>
    <n v="540.16"/>
  </r>
  <r>
    <s v="S0013"/>
    <x v="1"/>
    <x v="4"/>
    <d v="2025-04-23T00:00:00"/>
    <n v="2"/>
    <n v="74.959999999999994"/>
    <n v="149.91999999999999"/>
  </r>
  <r>
    <s v="S0020"/>
    <x v="8"/>
    <x v="1"/>
    <d v="2025-04-21T00:00:00"/>
    <n v="15"/>
    <n v="87.78"/>
    <n v="1316.7"/>
  </r>
  <r>
    <s v="S0076"/>
    <x v="4"/>
    <x v="0"/>
    <d v="2025-04-28T00:00:00"/>
    <n v="19"/>
    <n v="12.43"/>
    <n v="236.17"/>
  </r>
  <r>
    <s v="S0032"/>
    <x v="2"/>
    <x v="2"/>
    <d v="2025-03-02T00:00:00"/>
    <n v="9"/>
    <n v="62.55"/>
    <n v="562.95000000000005"/>
  </r>
  <r>
    <s v="S0078"/>
    <x v="0"/>
    <x v="3"/>
    <d v="2025-02-22T00:00:00"/>
    <n v="3"/>
    <n v="79.989999999999995"/>
    <n v="239.97"/>
  </r>
  <r>
    <s v="S0005"/>
    <x v="8"/>
    <x v="1"/>
    <d v="2025-02-28T00:00:00"/>
    <n v="6"/>
    <n v="98.97"/>
    <n v="593.82000000000005"/>
  </r>
  <r>
    <s v="S0057"/>
    <x v="0"/>
    <x v="3"/>
    <d v="2025-02-23T00:00:00"/>
    <n v="15"/>
    <n v="84.74"/>
    <n v="1271.0999999999999"/>
  </r>
  <r>
    <s v="S0072"/>
    <x v="9"/>
    <x v="2"/>
    <d v="2025-04-02T00:00:00"/>
    <n v="17"/>
    <n v="86.45"/>
    <n v="1469.65"/>
  </r>
  <r>
    <s v="S0089"/>
    <x v="1"/>
    <x v="0"/>
    <d v="2025-03-26T00:00:00"/>
    <n v="8"/>
    <n v="44.85"/>
    <n v="358.8"/>
  </r>
  <r>
    <s v="S0031"/>
    <x v="8"/>
    <x v="0"/>
    <d v="2025-02-23T00:00:00"/>
    <n v="6"/>
    <n v="34.5"/>
    <n v="207"/>
  </r>
  <r>
    <s v="S0092"/>
    <x v="5"/>
    <x v="3"/>
    <d v="2025-05-17T00:00:00"/>
    <n v="4"/>
    <n v="16.32"/>
    <n v="65.28"/>
  </r>
  <r>
    <s v="S0088"/>
    <x v="4"/>
    <x v="0"/>
    <d v="2025-05-03T00:00:00"/>
    <n v="4"/>
    <n v="64"/>
    <n v="256"/>
  </r>
  <r>
    <s v="S0060"/>
    <x v="0"/>
    <x v="2"/>
    <d v="2025-03-31T00:00:00"/>
    <n v="2"/>
    <n v="67.86"/>
    <n v="135.72"/>
  </r>
  <r>
    <s v="S0095"/>
    <x v="3"/>
    <x v="1"/>
    <d v="2025-05-09T00:00:00"/>
    <n v="11"/>
    <n v="95.98"/>
    <n v="1055.78"/>
  </r>
  <r>
    <s v="S0094"/>
    <x v="4"/>
    <x v="0"/>
    <d v="2025-03-28T00:00:00"/>
    <n v="9"/>
    <n v="36.229999999999997"/>
    <n v="326.07"/>
  </r>
  <r>
    <s v="S0041"/>
    <x v="8"/>
    <x v="0"/>
    <d v="2025-03-28T00:00:00"/>
    <n v="10"/>
    <n v="43.58"/>
    <n v="435.8"/>
  </r>
  <r>
    <s v="S0066"/>
    <x v="9"/>
    <x v="0"/>
    <d v="2025-04-14T00:00:00"/>
    <n v="13"/>
    <n v="15.05"/>
    <n v="195.65"/>
  </r>
  <r>
    <s v="S0096"/>
    <x v="5"/>
    <x v="4"/>
    <d v="2025-04-14T00:00:00"/>
    <n v="7"/>
    <n v="20.23"/>
    <n v="141.61000000000001"/>
  </r>
  <r>
    <s v="S0020"/>
    <x v="0"/>
    <x v="2"/>
    <d v="2025-04-06T00:00:00"/>
    <n v="6"/>
    <n v="50.43"/>
    <n v="302.58"/>
  </r>
  <r>
    <s v="S0065"/>
    <x v="0"/>
    <x v="0"/>
    <d v="2025-03-06T00:00:00"/>
    <n v="1"/>
    <n v="51.35"/>
    <n v="51.35"/>
  </r>
  <r>
    <s v="S0037"/>
    <x v="9"/>
    <x v="2"/>
    <d v="2025-04-03T00:00:00"/>
    <n v="13"/>
    <n v="31.04"/>
    <n v="403.52"/>
  </r>
  <r>
    <s v="S0021"/>
    <x v="0"/>
    <x v="0"/>
    <d v="2025-04-23T00:00:00"/>
    <n v="15"/>
    <n v="82.92"/>
    <n v="1243.8"/>
  </r>
  <r>
    <s v="S0069"/>
    <x v="7"/>
    <x v="0"/>
    <d v="2025-03-19T00:00:00"/>
    <n v="8"/>
    <n v="32.659999999999997"/>
    <n v="261.27999999999997"/>
  </r>
  <r>
    <s v="S0029"/>
    <x v="1"/>
    <x v="4"/>
    <d v="2025-04-20T00:00:00"/>
    <n v="18"/>
    <n v="99.96"/>
    <n v="1799.28"/>
  </r>
  <r>
    <s v="S0067"/>
    <x v="9"/>
    <x v="2"/>
    <d v="2025-03-14T00:00:00"/>
    <n v="13"/>
    <n v="47.01"/>
    <n v="611.13"/>
  </r>
  <r>
    <s v="S0047"/>
    <x v="4"/>
    <x v="2"/>
    <d v="2025-02-22T00:00:00"/>
    <n v="1"/>
    <n v="58.38"/>
    <n v="58.38"/>
  </r>
  <r>
    <s v="S0037"/>
    <x v="3"/>
    <x v="0"/>
    <d v="2025-04-16T00:00:00"/>
    <n v="11"/>
    <n v="37.619999999999997"/>
    <n v="413.82"/>
  </r>
  <r>
    <s v="S0055"/>
    <x v="1"/>
    <x v="2"/>
    <d v="2025-02-24T00:00:00"/>
    <n v="8"/>
    <n v="68.959999999999994"/>
    <n v="551.67999999999995"/>
  </r>
  <r>
    <s v="S0032"/>
    <x v="9"/>
    <x v="4"/>
    <d v="2025-03-20T00:00:00"/>
    <n v="7"/>
    <n v="79.09"/>
    <n v="553.63"/>
  </r>
  <r>
    <s v="S0095"/>
    <x v="6"/>
    <x v="1"/>
    <d v="2025-03-08T00:00:00"/>
    <n v="13"/>
    <n v="8.58"/>
    <n v="111.54"/>
  </r>
  <r>
    <s v="S0090"/>
    <x v="5"/>
    <x v="1"/>
    <d v="2025-04-18T00:00:00"/>
    <n v="20"/>
    <n v="23.09"/>
    <n v="461.8"/>
  </r>
  <r>
    <s v="S0055"/>
    <x v="2"/>
    <x v="1"/>
    <d v="2025-04-15T00:00:00"/>
    <n v="13"/>
    <n v="40.53"/>
    <n v="526.89"/>
  </r>
  <r>
    <s v="S0056"/>
    <x v="4"/>
    <x v="2"/>
    <d v="2025-03-09T00:00:00"/>
    <n v="5"/>
    <n v="65.489999999999995"/>
    <n v="327.45"/>
  </r>
  <r>
    <s v="S0047"/>
    <x v="6"/>
    <x v="0"/>
    <d v="2025-03-01T00:00:00"/>
    <n v="6"/>
    <n v="41.06"/>
    <n v="246.36"/>
  </r>
  <r>
    <s v="S0053"/>
    <x v="5"/>
    <x v="4"/>
    <d v="2025-04-05T00:00:00"/>
    <n v="20"/>
    <n v="63.67"/>
    <n v="1273.4000000000001"/>
  </r>
  <r>
    <s v="S0093"/>
    <x v="7"/>
    <x v="4"/>
    <d v="2025-02-24T00:00:00"/>
    <n v="14"/>
    <n v="66.28"/>
    <n v="927.92"/>
  </r>
  <r>
    <s v="S0056"/>
    <x v="5"/>
    <x v="4"/>
    <d v="2025-02-27T00:00:00"/>
    <n v="9"/>
    <n v="82"/>
    <n v="738"/>
  </r>
  <r>
    <s v="S0020"/>
    <x v="8"/>
    <x v="2"/>
    <d v="2025-03-19T00:00:00"/>
    <n v="11"/>
    <n v="7.47"/>
    <n v="82.17"/>
  </r>
  <r>
    <s v="S0026"/>
    <x v="8"/>
    <x v="2"/>
    <d v="2025-05-18T00:00:00"/>
    <n v="5"/>
    <n v="58.56"/>
    <n v="292.8"/>
  </r>
  <r>
    <s v="S0033"/>
    <x v="9"/>
    <x v="0"/>
    <d v="2025-03-19T00:00:00"/>
    <n v="2"/>
    <n v="48.61"/>
    <n v="97.22"/>
  </r>
  <r>
    <s v="S0090"/>
    <x v="4"/>
    <x v="3"/>
    <d v="2025-03-18T00:00:00"/>
    <n v="10"/>
    <n v="53.7"/>
    <n v="537"/>
  </r>
  <r>
    <s v="S0035"/>
    <x v="9"/>
    <x v="3"/>
    <d v="2025-04-02T00:00:00"/>
    <n v="4"/>
    <n v="31.13"/>
    <n v="124.52"/>
  </r>
  <r>
    <s v="S0029"/>
    <x v="8"/>
    <x v="0"/>
    <d v="2025-05-05T00:00:00"/>
    <n v="2"/>
    <n v="88.9"/>
    <n v="177.8"/>
  </r>
  <r>
    <s v="S0012"/>
    <x v="9"/>
    <x v="3"/>
    <d v="2025-05-14T00:00:00"/>
    <n v="2"/>
    <n v="31.68"/>
    <n v="63.36"/>
  </r>
  <r>
    <s v="S0049"/>
    <x v="5"/>
    <x v="2"/>
    <d v="2025-05-06T00:00:00"/>
    <n v="20"/>
    <n v="21.4"/>
    <n v="428"/>
  </r>
  <r>
    <s v="S0042"/>
    <x v="7"/>
    <x v="2"/>
    <d v="2025-04-29T00:00:00"/>
    <n v="16"/>
    <n v="95.1"/>
    <n v="1521.6"/>
  </r>
  <r>
    <s v="S0031"/>
    <x v="6"/>
    <x v="2"/>
    <d v="2025-04-15T00:00:00"/>
    <n v="20"/>
    <n v="17.739999999999998"/>
    <n v="354.8"/>
  </r>
  <r>
    <s v="S0051"/>
    <x v="9"/>
    <x v="2"/>
    <d v="2025-03-24T00:00:00"/>
    <n v="12"/>
    <n v="10.32"/>
    <n v="123.84"/>
  </r>
  <r>
    <s v="S0032"/>
    <x v="9"/>
    <x v="0"/>
    <d v="2025-05-19T00:00:00"/>
    <n v="10"/>
    <n v="63.74"/>
    <n v="637.4"/>
  </r>
  <r>
    <s v="S0018"/>
    <x v="7"/>
    <x v="4"/>
    <d v="2025-02-24T00:00:00"/>
    <n v="13"/>
    <n v="37.299999999999997"/>
    <n v="484.9"/>
  </r>
  <r>
    <s v="S0089"/>
    <x v="1"/>
    <x v="3"/>
    <d v="2025-03-26T00:00:00"/>
    <n v="18"/>
    <n v="24.58"/>
    <n v="442.44"/>
  </r>
  <r>
    <s v="S0016"/>
    <x v="5"/>
    <x v="2"/>
    <d v="2025-02-24T00:00:00"/>
    <n v="8"/>
    <n v="80.5"/>
    <n v="644"/>
  </r>
  <r>
    <s v="S0090"/>
    <x v="4"/>
    <x v="0"/>
    <d v="2025-03-14T00:00:00"/>
    <n v="15"/>
    <n v="22.67"/>
    <n v="340.05"/>
  </r>
  <r>
    <s v="S0001"/>
    <x v="0"/>
    <x v="2"/>
    <d v="2025-04-19T00:00:00"/>
    <n v="6"/>
    <n v="36.81"/>
    <n v="220.86"/>
  </r>
  <r>
    <s v="S0054"/>
    <x v="1"/>
    <x v="4"/>
    <d v="2025-04-02T00:00:00"/>
    <n v="18"/>
    <n v="75.59"/>
    <n v="1360.62"/>
  </r>
  <r>
    <s v="S0014"/>
    <x v="5"/>
    <x v="3"/>
    <d v="2025-04-23T00:00:00"/>
    <n v="12"/>
    <n v="9.3000000000000007"/>
    <n v="111.6"/>
  </r>
  <r>
    <s v="S0096"/>
    <x v="9"/>
    <x v="0"/>
    <d v="2025-04-11T00:00:00"/>
    <n v="12"/>
    <n v="37.630000000000003"/>
    <n v="451.56"/>
  </r>
  <r>
    <s v="S0092"/>
    <x v="7"/>
    <x v="0"/>
    <d v="2025-03-18T00:00:00"/>
    <n v="4"/>
    <n v="56.92"/>
    <n v="227.68"/>
  </r>
  <r>
    <s v="S0050"/>
    <x v="6"/>
    <x v="1"/>
    <d v="2025-03-06T00:00:00"/>
    <n v="12"/>
    <n v="29.64"/>
    <n v="355.68"/>
  </r>
  <r>
    <s v="S0062"/>
    <x v="6"/>
    <x v="4"/>
    <d v="2025-02-27T00:00:00"/>
    <n v="8"/>
    <n v="92.55"/>
    <n v="740.4"/>
  </r>
  <r>
    <s v="S0094"/>
    <x v="2"/>
    <x v="2"/>
    <d v="2025-03-16T00:00:00"/>
    <n v="7"/>
    <n v="93.98"/>
    <n v="657.86"/>
  </r>
  <r>
    <s v="S0045"/>
    <x v="6"/>
    <x v="2"/>
    <d v="2025-05-10T00:00:00"/>
    <n v="14"/>
    <n v="29.79"/>
    <n v="417.06"/>
  </r>
  <r>
    <s v="S0083"/>
    <x v="1"/>
    <x v="4"/>
    <d v="2025-05-03T00:00:00"/>
    <n v="1"/>
    <n v="23.27"/>
    <n v="23.27"/>
  </r>
  <r>
    <s v="S0048"/>
    <x v="9"/>
    <x v="4"/>
    <d v="2025-04-03T00:00:00"/>
    <n v="8"/>
    <n v="57.8"/>
    <n v="462.4"/>
  </r>
  <r>
    <s v="S0065"/>
    <x v="7"/>
    <x v="1"/>
    <d v="2025-03-19T00:00:00"/>
    <n v="17"/>
    <n v="78.64"/>
    <n v="1336.88"/>
  </r>
  <r>
    <s v="S0078"/>
    <x v="8"/>
    <x v="0"/>
    <d v="2025-03-03T00:00:00"/>
    <n v="18"/>
    <n v="51.29"/>
    <n v="923.22"/>
  </r>
  <r>
    <s v="S0006"/>
    <x v="7"/>
    <x v="2"/>
    <d v="2025-03-30T00:00:00"/>
    <n v="18"/>
    <n v="62.67"/>
    <n v="1128.06"/>
  </r>
  <r>
    <s v="S0035"/>
    <x v="3"/>
    <x v="2"/>
    <d v="2025-03-25T00:00:00"/>
    <n v="5"/>
    <n v="31.86"/>
    <n v="159.30000000000001"/>
  </r>
  <r>
    <s v="S0030"/>
    <x v="2"/>
    <x v="0"/>
    <d v="2025-04-09T00:00:00"/>
    <n v="2"/>
    <n v="73.58"/>
    <n v="147.16"/>
  </r>
  <r>
    <s v="S0015"/>
    <x v="3"/>
    <x v="0"/>
    <d v="2025-05-19T00:00:00"/>
    <n v="2"/>
    <n v="72.37"/>
    <n v="144.74"/>
  </r>
  <r>
    <s v="S0054"/>
    <x v="6"/>
    <x v="2"/>
    <d v="2025-03-26T00:00:00"/>
    <n v="5"/>
    <n v="5.97"/>
    <n v="29.85"/>
  </r>
  <r>
    <s v="S0024"/>
    <x v="3"/>
    <x v="1"/>
    <d v="2025-04-17T00:00:00"/>
    <n v="20"/>
    <n v="78.44"/>
    <n v="1568.8"/>
  </r>
  <r>
    <s v="S0037"/>
    <x v="4"/>
    <x v="1"/>
    <d v="2025-03-09T00:00:00"/>
    <n v="15"/>
    <n v="98.09"/>
    <n v="1471.35"/>
  </r>
  <r>
    <s v="S0029"/>
    <x v="1"/>
    <x v="0"/>
    <d v="2025-04-23T00:00:00"/>
    <n v="2"/>
    <n v="27.51"/>
    <n v="55.02"/>
  </r>
  <r>
    <s v="S0024"/>
    <x v="9"/>
    <x v="2"/>
    <d v="2025-04-17T00:00:00"/>
    <n v="1"/>
    <n v="15.12"/>
    <n v="15.12"/>
  </r>
  <r>
    <s v="S0084"/>
    <x v="5"/>
    <x v="2"/>
    <d v="2025-03-22T00:00:00"/>
    <n v="13"/>
    <n v="43.48"/>
    <n v="565.24"/>
  </r>
  <r>
    <s v="S0038"/>
    <x v="3"/>
    <x v="4"/>
    <d v="2025-03-11T00:00:00"/>
    <n v="5"/>
    <n v="43.33"/>
    <n v="216.65"/>
  </r>
  <r>
    <s v="S0087"/>
    <x v="7"/>
    <x v="3"/>
    <d v="2025-04-14T00:00:00"/>
    <n v="12"/>
    <n v="26.26"/>
    <n v="315.12"/>
  </r>
  <r>
    <s v="S0094"/>
    <x v="2"/>
    <x v="1"/>
    <d v="2025-05-06T00:00:00"/>
    <n v="14"/>
    <n v="37.119999999999997"/>
    <n v="519.67999999999995"/>
  </r>
  <r>
    <s v="S0049"/>
    <x v="5"/>
    <x v="1"/>
    <d v="2025-03-17T00:00:00"/>
    <n v="4"/>
    <n v="97.87"/>
    <n v="391.48"/>
  </r>
  <r>
    <s v="S0011"/>
    <x v="8"/>
    <x v="2"/>
    <d v="2025-03-07T00:00:00"/>
    <n v="20"/>
    <n v="8.44"/>
    <n v="168.8"/>
  </r>
  <r>
    <s v="S0100"/>
    <x v="6"/>
    <x v="4"/>
    <d v="2025-03-24T00:00:00"/>
    <n v="9"/>
    <n v="40.159999999999997"/>
    <n v="361.44"/>
  </r>
  <r>
    <s v="S0049"/>
    <x v="5"/>
    <x v="2"/>
    <d v="2025-02-24T00:00:00"/>
    <n v="6"/>
    <n v="40.54"/>
    <n v="243.24"/>
  </r>
  <r>
    <s v="S0046"/>
    <x v="2"/>
    <x v="1"/>
    <d v="2025-03-06T00:00:00"/>
    <n v="6"/>
    <n v="48.02"/>
    <n v="288.12"/>
  </r>
  <r>
    <s v="S0006"/>
    <x v="0"/>
    <x v="1"/>
    <d v="2025-04-11T00:00:00"/>
    <n v="6"/>
    <n v="85.03"/>
    <n v="510.18"/>
  </r>
  <r>
    <s v="S0057"/>
    <x v="8"/>
    <x v="3"/>
    <d v="2025-03-08T00:00:00"/>
    <n v="14"/>
    <n v="90.81"/>
    <n v="1271.3399999999999"/>
  </r>
  <r>
    <s v="S0093"/>
    <x v="0"/>
    <x v="1"/>
    <d v="2025-03-30T00:00:00"/>
    <n v="11"/>
    <n v="52.8"/>
    <n v="580.79999999999995"/>
  </r>
  <r>
    <s v="S0077"/>
    <x v="1"/>
    <x v="3"/>
    <d v="2025-03-28T00:00:00"/>
    <n v="3"/>
    <n v="95.19"/>
    <n v="285.57"/>
  </r>
  <r>
    <s v="S0004"/>
    <x v="7"/>
    <x v="2"/>
    <d v="2025-05-09T00:00:00"/>
    <n v="11"/>
    <n v="34.99"/>
    <n v="384.89"/>
  </r>
  <r>
    <s v="S0069"/>
    <x v="0"/>
    <x v="3"/>
    <d v="2025-04-23T00:00:00"/>
    <n v="12"/>
    <n v="59.65"/>
    <n v="715.8"/>
  </r>
  <r>
    <s v="S0099"/>
    <x v="9"/>
    <x v="2"/>
    <d v="2025-04-09T00:00:00"/>
    <n v="4"/>
    <n v="95.45"/>
    <n v="381.8"/>
  </r>
  <r>
    <s v="S0003"/>
    <x v="0"/>
    <x v="3"/>
    <d v="2025-03-25T00:00:00"/>
    <n v="20"/>
    <n v="81.89"/>
    <n v="1637.8"/>
  </r>
  <r>
    <s v="S0017"/>
    <x v="4"/>
    <x v="0"/>
    <d v="2025-02-22T00:00:00"/>
    <n v="13"/>
    <n v="33.28"/>
    <n v="432.64"/>
  </r>
  <r>
    <s v="S0059"/>
    <x v="3"/>
    <x v="3"/>
    <d v="2025-04-13T00:00:00"/>
    <n v="17"/>
    <n v="38.74"/>
    <n v="658.58"/>
  </r>
  <r>
    <s v="S0070"/>
    <x v="5"/>
    <x v="1"/>
    <d v="2025-04-08T00:00:00"/>
    <n v="19"/>
    <n v="97.82"/>
    <n v="1858.58"/>
  </r>
  <r>
    <s v="S0003"/>
    <x v="7"/>
    <x v="1"/>
    <d v="2025-05-18T00:00:00"/>
    <n v="20"/>
    <n v="47.1"/>
    <n v="942"/>
  </r>
  <r>
    <s v="S0032"/>
    <x v="5"/>
    <x v="2"/>
    <d v="2025-05-01T00:00:00"/>
    <n v="1"/>
    <n v="30.5"/>
    <n v="30.5"/>
  </r>
  <r>
    <s v="S0008"/>
    <x v="2"/>
    <x v="0"/>
    <d v="2025-03-10T00:00:00"/>
    <n v="17"/>
    <n v="55.83"/>
    <n v="949.11"/>
  </r>
  <r>
    <s v="S0033"/>
    <x v="4"/>
    <x v="1"/>
    <d v="2025-03-31T00:00:00"/>
    <n v="18"/>
    <n v="31.59"/>
    <n v="568.62"/>
  </r>
  <r>
    <s v="S0011"/>
    <x v="6"/>
    <x v="0"/>
    <d v="2025-03-13T00:00:00"/>
    <n v="1"/>
    <n v="21.7"/>
    <n v="21.7"/>
  </r>
  <r>
    <s v="S0004"/>
    <x v="8"/>
    <x v="2"/>
    <d v="2025-04-30T00:00:00"/>
    <n v="2"/>
    <n v="85.44"/>
    <n v="170.88"/>
  </r>
  <r>
    <s v="S0094"/>
    <x v="6"/>
    <x v="4"/>
    <d v="2025-05-14T00:00:00"/>
    <n v="14"/>
    <n v="21.34"/>
    <n v="298.76"/>
  </r>
  <r>
    <s v="S0090"/>
    <x v="5"/>
    <x v="3"/>
    <d v="2025-03-06T00:00:00"/>
    <n v="5"/>
    <n v="99.32"/>
    <n v="496.6"/>
  </r>
  <r>
    <s v="S0018"/>
    <x v="9"/>
    <x v="4"/>
    <d v="2025-04-28T00:00:00"/>
    <n v="7"/>
    <n v="59.95"/>
    <n v="419.65"/>
  </r>
  <r>
    <s v="S0015"/>
    <x v="1"/>
    <x v="4"/>
    <d v="2025-05-07T00:00:00"/>
    <n v="4"/>
    <n v="78.44"/>
    <n v="313.76"/>
  </r>
  <r>
    <s v="S0045"/>
    <x v="5"/>
    <x v="0"/>
    <d v="2025-04-22T00:00:00"/>
    <n v="9"/>
    <n v="32.770000000000003"/>
    <n v="294.93"/>
  </r>
  <r>
    <s v="S0095"/>
    <x v="8"/>
    <x v="1"/>
    <d v="2025-03-21T00:00:00"/>
    <n v="12"/>
    <n v="73.36"/>
    <n v="880.32"/>
  </r>
  <r>
    <s v="S0009"/>
    <x v="4"/>
    <x v="0"/>
    <d v="2025-05-22T00:00:00"/>
    <n v="12"/>
    <n v="61.99"/>
    <n v="743.88"/>
  </r>
  <r>
    <s v="S0011"/>
    <x v="8"/>
    <x v="4"/>
    <d v="2025-03-03T00:00:00"/>
    <n v="5"/>
    <n v="66.94"/>
    <n v="334.7"/>
  </r>
  <r>
    <s v="S0069"/>
    <x v="4"/>
    <x v="3"/>
    <d v="2025-05-16T00:00:00"/>
    <n v="11"/>
    <n v="58.9"/>
    <n v="647.9"/>
  </r>
  <r>
    <s v="S0030"/>
    <x v="1"/>
    <x v="3"/>
    <d v="2025-03-12T00:00:00"/>
    <n v="2"/>
    <n v="17.079999999999998"/>
    <n v="34.159999999999997"/>
  </r>
  <r>
    <s v="S0027"/>
    <x v="9"/>
    <x v="1"/>
    <d v="2025-05-10T00:00:00"/>
    <n v="5"/>
    <n v="73.16"/>
    <n v="365.8"/>
  </r>
  <r>
    <s v="S0006"/>
    <x v="2"/>
    <x v="3"/>
    <d v="2025-04-24T00:00:00"/>
    <n v="3"/>
    <n v="8.92"/>
    <n v="26.76"/>
  </r>
  <r>
    <s v="S0096"/>
    <x v="6"/>
    <x v="2"/>
    <d v="2025-04-21T00:00:00"/>
    <n v="2"/>
    <n v="83.9"/>
    <n v="167.8"/>
  </r>
  <r>
    <s v="S0039"/>
    <x v="9"/>
    <x v="4"/>
    <d v="2025-05-22T00:00:00"/>
    <n v="13"/>
    <n v="49.56"/>
    <n v="644.28"/>
  </r>
  <r>
    <s v="S0016"/>
    <x v="0"/>
    <x v="4"/>
    <d v="2025-03-15T00:00:00"/>
    <n v="4"/>
    <n v="59.5"/>
    <n v="238"/>
  </r>
  <r>
    <s v="S0035"/>
    <x v="0"/>
    <x v="0"/>
    <d v="2025-03-18T00:00:00"/>
    <n v="5"/>
    <n v="65.44"/>
    <n v="327.2"/>
  </r>
  <r>
    <s v="S0064"/>
    <x v="0"/>
    <x v="3"/>
    <d v="2025-04-16T00:00:00"/>
    <n v="9"/>
    <n v="32.15"/>
    <n v="289.35000000000002"/>
  </r>
  <r>
    <s v="S0052"/>
    <x v="7"/>
    <x v="2"/>
    <d v="2025-05-19T00:00:00"/>
    <n v="2"/>
    <n v="14.64"/>
    <n v="29.28"/>
  </r>
  <r>
    <s v="S0064"/>
    <x v="1"/>
    <x v="2"/>
    <d v="2025-05-12T00:00:00"/>
    <n v="13"/>
    <n v="58.49"/>
    <n v="760.37"/>
  </r>
  <r>
    <s v="S0048"/>
    <x v="4"/>
    <x v="0"/>
    <d v="2025-05-12T00:00:00"/>
    <n v="11"/>
    <n v="63.82"/>
    <n v="702.02"/>
  </r>
  <r>
    <s v="S0004"/>
    <x v="4"/>
    <x v="1"/>
    <d v="2025-03-22T00:00:00"/>
    <n v="10"/>
    <n v="42.27"/>
    <n v="422.7"/>
  </r>
  <r>
    <s v="S0064"/>
    <x v="5"/>
    <x v="4"/>
    <d v="2025-02-24T00:00:00"/>
    <n v="19"/>
    <n v="76.08"/>
    <n v="1445.52"/>
  </r>
  <r>
    <s v="S0004"/>
    <x v="0"/>
    <x v="1"/>
    <d v="2025-04-11T00:00:00"/>
    <n v="20"/>
    <n v="25.32"/>
    <n v="506.4"/>
  </r>
  <r>
    <s v="S0088"/>
    <x v="6"/>
    <x v="4"/>
    <d v="2025-02-26T00:00:00"/>
    <n v="12"/>
    <n v="91.95"/>
    <n v="1103.4000000000001"/>
  </r>
  <r>
    <s v="S0054"/>
    <x v="5"/>
    <x v="2"/>
    <d v="2025-04-10T00:00:00"/>
    <n v="17"/>
    <n v="91.26"/>
    <n v="1551.42"/>
  </r>
  <r>
    <s v="S0059"/>
    <x v="9"/>
    <x v="0"/>
    <d v="2025-03-07T00:00:00"/>
    <n v="20"/>
    <n v="6.51"/>
    <n v="130.19999999999999"/>
  </r>
  <r>
    <s v="S0051"/>
    <x v="8"/>
    <x v="1"/>
    <d v="2025-02-25T00:00:00"/>
    <n v="14"/>
    <n v="14.37"/>
    <n v="201.18"/>
  </r>
  <r>
    <s v="S0031"/>
    <x v="6"/>
    <x v="0"/>
    <d v="2025-04-19T00:00:00"/>
    <n v="2"/>
    <n v="42.57"/>
    <n v="85.14"/>
  </r>
  <r>
    <s v="S0087"/>
    <x v="3"/>
    <x v="1"/>
    <d v="2025-05-07T00:00:00"/>
    <n v="15"/>
    <n v="7.7"/>
    <n v="115.5"/>
  </r>
  <r>
    <s v="S0014"/>
    <x v="3"/>
    <x v="1"/>
    <d v="2025-05-03T00:00:00"/>
    <n v="16"/>
    <n v="46.54"/>
    <n v="744.64"/>
  </r>
  <r>
    <s v="S0030"/>
    <x v="5"/>
    <x v="0"/>
    <d v="2025-04-21T00:00:00"/>
    <n v="18"/>
    <n v="64.069999999999993"/>
    <n v="1153.26"/>
  </r>
  <r>
    <s v="S0012"/>
    <x v="0"/>
    <x v="1"/>
    <d v="2025-04-28T00:00:00"/>
    <n v="14"/>
    <n v="62.11"/>
    <n v="869.54"/>
  </r>
  <r>
    <s v="S0016"/>
    <x v="1"/>
    <x v="0"/>
    <d v="2025-05-10T00:00:00"/>
    <n v="16"/>
    <n v="63.75"/>
    <n v="1020"/>
  </r>
  <r>
    <s v="S0076"/>
    <x v="7"/>
    <x v="1"/>
    <d v="2025-05-13T00:00:00"/>
    <n v="10"/>
    <n v="21.22"/>
    <n v="212.2"/>
  </r>
  <r>
    <s v="S0096"/>
    <x v="4"/>
    <x v="0"/>
    <d v="2025-02-25T00:00:00"/>
    <n v="20"/>
    <n v="32.340000000000003"/>
    <n v="646.79999999999995"/>
  </r>
  <r>
    <s v="S0080"/>
    <x v="9"/>
    <x v="4"/>
    <d v="2025-05-10T00:00:00"/>
    <n v="15"/>
    <n v="24.32"/>
    <n v="364.8"/>
  </r>
  <r>
    <s v="S0098"/>
    <x v="7"/>
    <x v="1"/>
    <d v="2025-03-31T00:00:00"/>
    <n v="1"/>
    <n v="81.790000000000006"/>
    <n v="81.790000000000006"/>
  </r>
  <r>
    <s v="S0003"/>
    <x v="6"/>
    <x v="4"/>
    <d v="2025-04-05T00:00:00"/>
    <n v="20"/>
    <n v="86.09"/>
    <n v="1721.8"/>
  </r>
  <r>
    <s v="S0006"/>
    <x v="1"/>
    <x v="0"/>
    <d v="2025-03-27T00:00:00"/>
    <n v="16"/>
    <n v="39.97"/>
    <n v="639.52"/>
  </r>
  <r>
    <s v="S0016"/>
    <x v="9"/>
    <x v="1"/>
    <d v="2025-04-13T00:00:00"/>
    <n v="8"/>
    <n v="82.22"/>
    <n v="657.76"/>
  </r>
  <r>
    <s v="S0005"/>
    <x v="2"/>
    <x v="2"/>
    <d v="2025-05-06T00:00:00"/>
    <n v="14"/>
    <n v="78"/>
    <n v="1092"/>
  </r>
  <r>
    <s v="S0093"/>
    <x v="2"/>
    <x v="4"/>
    <d v="2025-05-18T00:00:00"/>
    <n v="8"/>
    <n v="93.06"/>
    <n v="744.48"/>
  </r>
  <r>
    <s v="S0078"/>
    <x v="6"/>
    <x v="1"/>
    <d v="2025-04-08T00:00:00"/>
    <n v="1"/>
    <n v="27.08"/>
    <n v="27.08"/>
  </r>
  <r>
    <s v="S0002"/>
    <x v="4"/>
    <x v="2"/>
    <d v="2025-05-22T00:00:00"/>
    <n v="9"/>
    <n v="39.67"/>
    <n v="357.03"/>
  </r>
  <r>
    <s v="S0087"/>
    <x v="0"/>
    <x v="3"/>
    <d v="2025-02-28T00:00:00"/>
    <n v="19"/>
    <n v="56.44"/>
    <n v="1072.3599999999999"/>
  </r>
  <r>
    <s v="S0099"/>
    <x v="3"/>
    <x v="0"/>
    <d v="2025-05-15T00:00:00"/>
    <n v="16"/>
    <n v="86.39"/>
    <n v="1382.24"/>
  </r>
  <r>
    <s v="S0064"/>
    <x v="8"/>
    <x v="4"/>
    <d v="2025-05-14T00:00:00"/>
    <n v="9"/>
    <n v="92.43"/>
    <n v="831.87"/>
  </r>
  <r>
    <s v="S0036"/>
    <x v="4"/>
    <x v="3"/>
    <d v="2025-05-14T00:00:00"/>
    <n v="7"/>
    <n v="21.17"/>
    <n v="148.19"/>
  </r>
  <r>
    <s v="S0004"/>
    <x v="8"/>
    <x v="3"/>
    <d v="2025-02-22T00:00:00"/>
    <n v="2"/>
    <n v="89.51"/>
    <n v="179.02"/>
  </r>
  <r>
    <s v="S0014"/>
    <x v="8"/>
    <x v="3"/>
    <d v="2025-03-25T00:00:00"/>
    <n v="8"/>
    <n v="42.4"/>
    <n v="339.2"/>
  </r>
  <r>
    <s v="S0009"/>
    <x v="1"/>
    <x v="3"/>
    <d v="2025-04-18T00:00:00"/>
    <n v="17"/>
    <n v="21.75"/>
    <n v="369.75"/>
  </r>
  <r>
    <s v="S0033"/>
    <x v="4"/>
    <x v="3"/>
    <d v="2025-02-22T00:00:00"/>
    <n v="12"/>
    <n v="64.3"/>
    <n v="771.6"/>
  </r>
  <r>
    <s v="S0010"/>
    <x v="8"/>
    <x v="2"/>
    <d v="2025-03-16T00:00:00"/>
    <n v="18"/>
    <n v="23.46"/>
    <n v="422.28"/>
  </r>
  <r>
    <s v="S0040"/>
    <x v="2"/>
    <x v="3"/>
    <d v="2025-04-18T00:00:00"/>
    <n v="5"/>
    <n v="25.81"/>
    <n v="129.05000000000001"/>
  </r>
  <r>
    <s v="S0084"/>
    <x v="1"/>
    <x v="0"/>
    <d v="2025-04-24T00:00:00"/>
    <n v="9"/>
    <n v="46.51"/>
    <n v="418.59"/>
  </r>
  <r>
    <s v="S0025"/>
    <x v="9"/>
    <x v="0"/>
    <d v="2025-04-12T00:00:00"/>
    <n v="13"/>
    <n v="11.46"/>
    <n v="148.97999999999999"/>
  </r>
  <r>
    <s v="S0026"/>
    <x v="7"/>
    <x v="2"/>
    <d v="2025-03-14T00:00:00"/>
    <n v="16"/>
    <n v="18.64"/>
    <n v="298.24"/>
  </r>
  <r>
    <s v="S0073"/>
    <x v="6"/>
    <x v="3"/>
    <d v="2025-03-31T00:00:00"/>
    <n v="16"/>
    <n v="43.06"/>
    <n v="688.96"/>
  </r>
  <r>
    <s v="S0066"/>
    <x v="2"/>
    <x v="2"/>
    <d v="2025-03-06T00:00:00"/>
    <n v="16"/>
    <n v="10.59"/>
    <n v="169.44"/>
  </r>
  <r>
    <s v="S0009"/>
    <x v="9"/>
    <x v="2"/>
    <d v="2025-04-05T00:00:00"/>
    <n v="9"/>
    <n v="93.83"/>
    <n v="844.47"/>
  </r>
  <r>
    <s v="S0079"/>
    <x v="2"/>
    <x v="2"/>
    <d v="2025-02-25T00:00:00"/>
    <n v="6"/>
    <n v="22.87"/>
    <n v="137.22"/>
  </r>
  <r>
    <s v="S0030"/>
    <x v="1"/>
    <x v="3"/>
    <d v="2025-04-14T00:00:00"/>
    <n v="2"/>
    <n v="52.63"/>
    <n v="105.26"/>
  </r>
  <r>
    <s v="S0006"/>
    <x v="7"/>
    <x v="0"/>
    <d v="2025-04-23T00:00:00"/>
    <n v="16"/>
    <n v="59.49"/>
    <n v="951.84"/>
  </r>
  <r>
    <s v="S0088"/>
    <x v="1"/>
    <x v="0"/>
    <d v="2025-04-22T00:00:00"/>
    <n v="16"/>
    <n v="63.82"/>
    <n v="1021.12"/>
  </r>
  <r>
    <s v="S0009"/>
    <x v="6"/>
    <x v="3"/>
    <d v="2025-05-03T00:00:00"/>
    <n v="8"/>
    <n v="54.64"/>
    <n v="437.12"/>
  </r>
  <r>
    <s v="S0005"/>
    <x v="7"/>
    <x v="4"/>
    <d v="2025-03-17T00:00:00"/>
    <n v="15"/>
    <n v="93.8"/>
    <n v="1407"/>
  </r>
  <r>
    <s v="S0001"/>
    <x v="6"/>
    <x v="0"/>
    <d v="2025-05-13T00:00:00"/>
    <n v="13"/>
    <n v="73.09"/>
    <n v="950.17"/>
  </r>
  <r>
    <s v="S0009"/>
    <x v="5"/>
    <x v="0"/>
    <d v="2025-03-14T00:00:00"/>
    <n v="12"/>
    <n v="9.4499999999999993"/>
    <n v="113.4"/>
  </r>
  <r>
    <s v="S0053"/>
    <x v="9"/>
    <x v="0"/>
    <d v="2025-04-09T00:00:00"/>
    <n v="3"/>
    <n v="96.84"/>
    <n v="290.52"/>
  </r>
  <r>
    <s v="S0041"/>
    <x v="8"/>
    <x v="1"/>
    <d v="2025-03-07T00:00:00"/>
    <n v="4"/>
    <n v="50.42"/>
    <n v="201.68"/>
  </r>
  <r>
    <s v="S0017"/>
    <x v="4"/>
    <x v="2"/>
    <d v="2025-02-22T00:00:00"/>
    <n v="1"/>
    <n v="37.630000000000003"/>
    <n v="37.630000000000003"/>
  </r>
  <r>
    <s v="S0093"/>
    <x v="4"/>
    <x v="1"/>
    <d v="2025-03-23T00:00:00"/>
    <n v="10"/>
    <n v="22.01"/>
    <n v="220.1"/>
  </r>
  <r>
    <s v="S0040"/>
    <x v="8"/>
    <x v="3"/>
    <d v="2025-03-14T00:00:00"/>
    <n v="19"/>
    <n v="29.89"/>
    <n v="567.91"/>
  </r>
  <r>
    <s v="S0091"/>
    <x v="5"/>
    <x v="4"/>
    <d v="2025-05-02T00:00:00"/>
    <n v="17"/>
    <n v="73.33"/>
    <n v="1246.6099999999999"/>
  </r>
  <r>
    <s v="S0053"/>
    <x v="1"/>
    <x v="4"/>
    <d v="2025-04-29T00:00:00"/>
    <n v="8"/>
    <n v="96.72"/>
    <n v="773.76"/>
  </r>
  <r>
    <s v="S0052"/>
    <x v="5"/>
    <x v="2"/>
    <d v="2025-04-09T00:00:00"/>
    <n v="20"/>
    <n v="62.2"/>
    <n v="1244"/>
  </r>
  <r>
    <s v="S0077"/>
    <x v="8"/>
    <x v="2"/>
    <d v="2025-04-19T00:00:00"/>
    <n v="6"/>
    <n v="35.11"/>
    <n v="210.66"/>
  </r>
  <r>
    <s v="S0038"/>
    <x v="9"/>
    <x v="4"/>
    <d v="2025-05-22T00:00:00"/>
    <n v="7"/>
    <n v="32.479999999999997"/>
    <n v="227.36"/>
  </r>
  <r>
    <s v="S0020"/>
    <x v="1"/>
    <x v="0"/>
    <d v="2025-03-08T00:00:00"/>
    <n v="6"/>
    <n v="60.01"/>
    <n v="360.06"/>
  </r>
  <r>
    <s v="S0019"/>
    <x v="6"/>
    <x v="1"/>
    <d v="2025-03-10T00:00:00"/>
    <n v="17"/>
    <n v="61.34"/>
    <n v="1042.78"/>
  </r>
  <r>
    <s v="S0025"/>
    <x v="7"/>
    <x v="2"/>
    <d v="2025-03-19T00:00:00"/>
    <n v="2"/>
    <n v="86.92"/>
    <n v="173.84"/>
  </r>
  <r>
    <s v="S0062"/>
    <x v="4"/>
    <x v="0"/>
    <d v="2025-04-09T00:00:00"/>
    <n v="6"/>
    <n v="66.010000000000005"/>
    <n v="396.06"/>
  </r>
  <r>
    <s v="S0082"/>
    <x v="8"/>
    <x v="1"/>
    <d v="2025-04-15T00:00:00"/>
    <n v="20"/>
    <n v="33.46"/>
    <n v="669.2"/>
  </r>
  <r>
    <s v="S0004"/>
    <x v="2"/>
    <x v="0"/>
    <d v="2025-05-09T00:00:00"/>
    <n v="6"/>
    <n v="94.63"/>
    <n v="567.78"/>
  </r>
  <r>
    <s v="S0075"/>
    <x v="1"/>
    <x v="2"/>
    <d v="2025-04-01T00:00:00"/>
    <n v="6"/>
    <n v="80.72"/>
    <n v="484.32"/>
  </r>
  <r>
    <s v="S0032"/>
    <x v="6"/>
    <x v="0"/>
    <d v="2025-02-25T00:00:00"/>
    <n v="10"/>
    <n v="95.74"/>
    <n v="957.4"/>
  </r>
  <r>
    <s v="S0019"/>
    <x v="9"/>
    <x v="1"/>
    <d v="2025-03-28T00:00:00"/>
    <n v="5"/>
    <n v="39.43"/>
    <n v="197.15"/>
  </r>
  <r>
    <s v="S0019"/>
    <x v="5"/>
    <x v="1"/>
    <d v="2025-04-23T00:00:00"/>
    <n v="11"/>
    <n v="71.75"/>
    <n v="789.25"/>
  </r>
  <r>
    <s v="S0063"/>
    <x v="4"/>
    <x v="0"/>
    <d v="2025-05-22T00:00:00"/>
    <n v="18"/>
    <n v="27.93"/>
    <n v="502.74"/>
  </r>
  <r>
    <s v="S0058"/>
    <x v="6"/>
    <x v="3"/>
    <d v="2025-05-03T00:00:00"/>
    <n v="4"/>
    <n v="50.07"/>
    <n v="200.28"/>
  </r>
  <r>
    <s v="S0031"/>
    <x v="4"/>
    <x v="3"/>
    <d v="2025-03-17T00:00:00"/>
    <n v="2"/>
    <n v="91.76"/>
    <n v="183.52"/>
  </r>
  <r>
    <s v="S0053"/>
    <x v="9"/>
    <x v="4"/>
    <d v="2025-03-16T00:00:00"/>
    <n v="3"/>
    <n v="17.11"/>
    <n v="51.33"/>
  </r>
  <r>
    <s v="S0020"/>
    <x v="7"/>
    <x v="2"/>
    <d v="2025-04-03T00:00:00"/>
    <n v="15"/>
    <n v="29.38"/>
    <n v="440.7"/>
  </r>
  <r>
    <s v="S0026"/>
    <x v="8"/>
    <x v="0"/>
    <d v="2025-05-23T00:00:00"/>
    <n v="13"/>
    <n v="15.79"/>
    <n v="205.27"/>
  </r>
  <r>
    <s v="S0009"/>
    <x v="9"/>
    <x v="1"/>
    <d v="2025-04-09T00:00:00"/>
    <n v="2"/>
    <n v="81.55"/>
    <n v="163.1"/>
  </r>
  <r>
    <s v="S0021"/>
    <x v="9"/>
    <x v="4"/>
    <d v="2025-05-19T00:00:00"/>
    <n v="9"/>
    <n v="78.180000000000007"/>
    <n v="703.62"/>
  </r>
  <r>
    <s v="S0022"/>
    <x v="7"/>
    <x v="1"/>
    <d v="2025-03-01T00:00:00"/>
    <n v="4"/>
    <n v="74.83"/>
    <n v="299.32"/>
  </r>
  <r>
    <s v="S0050"/>
    <x v="4"/>
    <x v="4"/>
    <d v="2025-04-26T00:00:00"/>
    <n v="16"/>
    <n v="56.1"/>
    <n v="897.6"/>
  </r>
  <r>
    <s v="S0090"/>
    <x v="1"/>
    <x v="3"/>
    <d v="2025-03-29T00:00:00"/>
    <n v="11"/>
    <n v="10.48"/>
    <n v="115.28"/>
  </r>
  <r>
    <s v="S0075"/>
    <x v="1"/>
    <x v="1"/>
    <d v="2025-05-07T00:00:00"/>
    <n v="12"/>
    <n v="57.31"/>
    <n v="687.72"/>
  </r>
  <r>
    <s v="S0039"/>
    <x v="1"/>
    <x v="2"/>
    <d v="2025-05-10T00:00:00"/>
    <n v="7"/>
    <n v="99.23"/>
    <n v="694.61"/>
  </r>
  <r>
    <s v="S0059"/>
    <x v="6"/>
    <x v="2"/>
    <d v="2025-05-22T00:00:00"/>
    <n v="3"/>
    <n v="28.64"/>
    <n v="85.92"/>
  </r>
  <r>
    <s v="S0091"/>
    <x v="2"/>
    <x v="2"/>
    <d v="2025-03-23T00:00:00"/>
    <n v="1"/>
    <n v="55.34"/>
    <n v="55.34"/>
  </r>
  <r>
    <s v="S0062"/>
    <x v="9"/>
    <x v="3"/>
    <d v="2025-03-24T00:00:00"/>
    <n v="14"/>
    <n v="83.44"/>
    <n v="1168.1600000000001"/>
  </r>
  <r>
    <s v="S0100"/>
    <x v="2"/>
    <x v="4"/>
    <d v="2025-05-23T00:00:00"/>
    <n v="14"/>
    <n v="79.349999999999994"/>
    <n v="1110.9000000000001"/>
  </r>
  <r>
    <s v="S0015"/>
    <x v="1"/>
    <x v="4"/>
    <d v="2025-03-15T00:00:00"/>
    <n v="8"/>
    <n v="9.4"/>
    <n v="75.2"/>
  </r>
  <r>
    <s v="S0100"/>
    <x v="6"/>
    <x v="3"/>
    <d v="2025-02-28T00:00:00"/>
    <n v="6"/>
    <n v="13.91"/>
    <n v="83.46"/>
  </r>
  <r>
    <s v="S0066"/>
    <x v="6"/>
    <x v="1"/>
    <d v="2025-03-01T00:00:00"/>
    <n v="10"/>
    <n v="45.32"/>
    <n v="453.2"/>
  </r>
  <r>
    <s v="S0047"/>
    <x v="1"/>
    <x v="1"/>
    <d v="2025-03-03T00:00:00"/>
    <n v="10"/>
    <n v="42.24"/>
    <n v="422.4"/>
  </r>
  <r>
    <s v="S0019"/>
    <x v="4"/>
    <x v="1"/>
    <d v="2025-03-01T00:00:00"/>
    <n v="2"/>
    <n v="90.06"/>
    <n v="180.12"/>
  </r>
  <r>
    <s v="S0064"/>
    <x v="4"/>
    <x v="0"/>
    <d v="2025-04-28T00:00:00"/>
    <n v="11"/>
    <n v="43"/>
    <n v="473"/>
  </r>
  <r>
    <s v="S0042"/>
    <x v="1"/>
    <x v="4"/>
    <d v="2025-04-12T00:00:00"/>
    <n v="18"/>
    <n v="58.86"/>
    <n v="1059.48"/>
  </r>
  <r>
    <s v="S0045"/>
    <x v="3"/>
    <x v="3"/>
    <d v="2025-03-30T00:00:00"/>
    <n v="10"/>
    <n v="30.72"/>
    <n v="307.2"/>
  </r>
  <r>
    <s v="S0036"/>
    <x v="7"/>
    <x v="2"/>
    <d v="2025-04-07T00:00:00"/>
    <n v="16"/>
    <n v="27.34"/>
    <n v="437.44"/>
  </r>
  <r>
    <s v="S0028"/>
    <x v="9"/>
    <x v="0"/>
    <d v="2025-05-12T00:00:00"/>
    <n v="9"/>
    <n v="24.31"/>
    <n v="218.79"/>
  </r>
  <r>
    <s v="S0069"/>
    <x v="1"/>
    <x v="0"/>
    <d v="2025-03-13T00:00:00"/>
    <n v="9"/>
    <n v="23.91"/>
    <n v="215.19"/>
  </r>
  <r>
    <s v="S0006"/>
    <x v="8"/>
    <x v="1"/>
    <d v="2025-02-23T00:00:00"/>
    <n v="12"/>
    <n v="84.08"/>
    <n v="1008.96"/>
  </r>
  <r>
    <s v="S0001"/>
    <x v="9"/>
    <x v="4"/>
    <d v="2025-05-13T00:00:00"/>
    <n v="3"/>
    <n v="36.04"/>
    <n v="108.12"/>
  </r>
  <r>
    <s v="S0087"/>
    <x v="1"/>
    <x v="1"/>
    <d v="2025-05-15T00:00:00"/>
    <n v="8"/>
    <n v="46.96"/>
    <n v="375.68"/>
  </r>
  <r>
    <s v="S0080"/>
    <x v="1"/>
    <x v="3"/>
    <d v="2025-04-14T00:00:00"/>
    <n v="9"/>
    <n v="91.43"/>
    <n v="822.87"/>
  </r>
  <r>
    <s v="S0030"/>
    <x v="0"/>
    <x v="2"/>
    <d v="2025-05-09T00:00:00"/>
    <n v="20"/>
    <n v="15.2"/>
    <n v="304"/>
  </r>
  <r>
    <s v="S0044"/>
    <x v="0"/>
    <x v="0"/>
    <d v="2025-03-30T00:00:00"/>
    <n v="1"/>
    <n v="70.010000000000005"/>
    <n v="70.010000000000005"/>
  </r>
  <r>
    <s v="S0058"/>
    <x v="9"/>
    <x v="3"/>
    <d v="2025-04-11T00:00:00"/>
    <n v="12"/>
    <n v="64.150000000000006"/>
    <n v="769.8"/>
  </r>
  <r>
    <s v="S0016"/>
    <x v="8"/>
    <x v="3"/>
    <d v="2025-04-10T00:00:00"/>
    <n v="6"/>
    <n v="12.32"/>
    <n v="73.92"/>
  </r>
  <r>
    <s v="S0070"/>
    <x v="3"/>
    <x v="1"/>
    <d v="2025-04-06T00:00:00"/>
    <n v="6"/>
    <n v="35.35"/>
    <n v="212.1"/>
  </r>
  <r>
    <s v="S0048"/>
    <x v="0"/>
    <x v="2"/>
    <d v="2025-05-08T00:00:00"/>
    <n v="7"/>
    <n v="13.88"/>
    <n v="97.16"/>
  </r>
  <r>
    <s v="S0008"/>
    <x v="3"/>
    <x v="2"/>
    <d v="2025-05-15T00:00:00"/>
    <n v="7"/>
    <n v="41.09"/>
    <n v="287.63"/>
  </r>
  <r>
    <s v="S0096"/>
    <x v="0"/>
    <x v="3"/>
    <d v="2025-04-21T00:00:00"/>
    <n v="13"/>
    <n v="42.46"/>
    <n v="551.98"/>
  </r>
  <r>
    <s v="S0049"/>
    <x v="3"/>
    <x v="0"/>
    <d v="2025-05-15T00:00:00"/>
    <n v="5"/>
    <n v="15.35"/>
    <n v="76.75"/>
  </r>
  <r>
    <s v="S0088"/>
    <x v="8"/>
    <x v="2"/>
    <d v="2025-04-08T00:00:00"/>
    <n v="16"/>
    <n v="53.68"/>
    <n v="858.88"/>
  </r>
  <r>
    <s v="S0008"/>
    <x v="4"/>
    <x v="4"/>
    <d v="2025-05-07T00:00:00"/>
    <n v="19"/>
    <n v="58.06"/>
    <n v="1103.1400000000001"/>
  </r>
  <r>
    <s v="S0076"/>
    <x v="3"/>
    <x v="1"/>
    <d v="2025-04-28T00:00:00"/>
    <n v="10"/>
    <n v="15.09"/>
    <n v="150.9"/>
  </r>
  <r>
    <s v="S0052"/>
    <x v="5"/>
    <x v="3"/>
    <d v="2025-04-01T00:00:00"/>
    <n v="13"/>
    <n v="67.819999999999993"/>
    <n v="881.66"/>
  </r>
  <r>
    <s v="S0044"/>
    <x v="4"/>
    <x v="0"/>
    <d v="2025-03-22T00:00:00"/>
    <n v="20"/>
    <n v="25.68"/>
    <n v="513.6"/>
  </r>
  <r>
    <s v="S0079"/>
    <x v="3"/>
    <x v="3"/>
    <d v="2025-03-07T00:00:00"/>
    <n v="17"/>
    <n v="9.1199999999999992"/>
    <n v="155.04"/>
  </r>
  <r>
    <s v="S0052"/>
    <x v="5"/>
    <x v="3"/>
    <d v="2025-03-04T00:00:00"/>
    <n v="15"/>
    <n v="11.52"/>
    <n v="172.8"/>
  </r>
  <r>
    <s v="S0065"/>
    <x v="8"/>
    <x v="3"/>
    <d v="2025-05-10T00:00:00"/>
    <n v="8"/>
    <n v="36.53"/>
    <n v="292.24"/>
  </r>
  <r>
    <s v="S0093"/>
    <x v="4"/>
    <x v="4"/>
    <d v="2025-03-31T00:00:00"/>
    <n v="20"/>
    <n v="82.53"/>
    <n v="1650.6"/>
  </r>
  <r>
    <s v="S0033"/>
    <x v="3"/>
    <x v="3"/>
    <d v="2025-04-16T00:00:00"/>
    <n v="20"/>
    <n v="79.52"/>
    <n v="1590.4"/>
  </r>
  <r>
    <s v="S0010"/>
    <x v="8"/>
    <x v="1"/>
    <d v="2025-04-08T00:00:00"/>
    <n v="2"/>
    <n v="99.09"/>
    <n v="198.18"/>
  </r>
  <r>
    <s v="S0047"/>
    <x v="3"/>
    <x v="2"/>
    <d v="2025-03-19T00:00:00"/>
    <n v="8"/>
    <n v="47.67"/>
    <n v="381.36"/>
  </r>
  <r>
    <s v="S0042"/>
    <x v="4"/>
    <x v="2"/>
    <d v="2025-04-09T00:00:00"/>
    <n v="9"/>
    <n v="29.33"/>
    <n v="263.97000000000003"/>
  </r>
  <r>
    <s v="S0056"/>
    <x v="0"/>
    <x v="0"/>
    <d v="2025-05-13T00:00:00"/>
    <n v="14"/>
    <n v="47.31"/>
    <n v="662.34"/>
  </r>
  <r>
    <s v="S0016"/>
    <x v="3"/>
    <x v="2"/>
    <d v="2025-03-23T00:00:00"/>
    <n v="15"/>
    <n v="76.459999999999994"/>
    <n v="1146.9000000000001"/>
  </r>
  <r>
    <s v="S0037"/>
    <x v="0"/>
    <x v="3"/>
    <d v="2025-05-01T00:00:00"/>
    <n v="9"/>
    <n v="69.17"/>
    <n v="622.53"/>
  </r>
  <r>
    <s v="S0096"/>
    <x v="9"/>
    <x v="3"/>
    <d v="2025-03-19T00:00:00"/>
    <n v="10"/>
    <n v="31.62"/>
    <n v="316.2"/>
  </r>
  <r>
    <s v="S0023"/>
    <x v="4"/>
    <x v="4"/>
    <d v="2025-04-27T00:00:00"/>
    <n v="10"/>
    <n v="34.700000000000003"/>
    <n v="347"/>
  </r>
  <r>
    <s v="S0096"/>
    <x v="7"/>
    <x v="2"/>
    <d v="2025-05-22T00:00:00"/>
    <n v="15"/>
    <n v="52.6"/>
    <n v="789"/>
  </r>
  <r>
    <s v="S0086"/>
    <x v="1"/>
    <x v="4"/>
    <d v="2025-05-10T00:00:00"/>
    <n v="8"/>
    <n v="85.17"/>
    <n v="681.36"/>
  </r>
  <r>
    <s v="S0092"/>
    <x v="3"/>
    <x v="1"/>
    <d v="2025-03-29T00:00:00"/>
    <n v="19"/>
    <n v="23.11"/>
    <n v="439.09"/>
  </r>
  <r>
    <s v="S0069"/>
    <x v="2"/>
    <x v="1"/>
    <d v="2025-03-08T00:00:00"/>
    <n v="13"/>
    <n v="82.88"/>
    <n v="1077.44"/>
  </r>
  <r>
    <s v="S0001"/>
    <x v="9"/>
    <x v="0"/>
    <d v="2025-05-12T00:00:00"/>
    <n v="8"/>
    <n v="94.17"/>
    <n v="753.36"/>
  </r>
  <r>
    <s v="S0016"/>
    <x v="4"/>
    <x v="1"/>
    <d v="2025-03-09T00:00:00"/>
    <n v="9"/>
    <n v="50.48"/>
    <n v="454.32"/>
  </r>
  <r>
    <s v="S0061"/>
    <x v="8"/>
    <x v="1"/>
    <d v="2025-03-24T00:00:00"/>
    <n v="13"/>
    <n v="12.48"/>
    <n v="162.24"/>
  </r>
  <r>
    <s v="S0092"/>
    <x v="2"/>
    <x v="3"/>
    <d v="2025-03-31T00:00:00"/>
    <n v="6"/>
    <n v="87.6"/>
    <n v="525.6"/>
  </r>
  <r>
    <s v="S0052"/>
    <x v="9"/>
    <x v="2"/>
    <d v="2025-03-25T00:00:00"/>
    <n v="7"/>
    <n v="74"/>
    <n v="518"/>
  </r>
  <r>
    <s v="S0073"/>
    <x v="3"/>
    <x v="0"/>
    <d v="2025-03-29T00:00:00"/>
    <n v="7"/>
    <n v="21.26"/>
    <n v="148.82"/>
  </r>
  <r>
    <s v="S0064"/>
    <x v="2"/>
    <x v="1"/>
    <d v="2025-05-15T00:00:00"/>
    <n v="1"/>
    <n v="79.89"/>
    <n v="79.89"/>
  </r>
  <r>
    <s v="S0048"/>
    <x v="3"/>
    <x v="0"/>
    <d v="2025-03-03T00:00:00"/>
    <n v="9"/>
    <n v="20.260000000000002"/>
    <n v="182.34"/>
  </r>
  <r>
    <s v="S0056"/>
    <x v="9"/>
    <x v="3"/>
    <d v="2025-02-25T00:00:00"/>
    <n v="2"/>
    <n v="40.61"/>
    <n v="81.22"/>
  </r>
  <r>
    <s v="S0046"/>
    <x v="6"/>
    <x v="4"/>
    <d v="2025-05-04T00:00:00"/>
    <n v="8"/>
    <n v="61.8"/>
    <n v="494.4"/>
  </r>
  <r>
    <s v="S0094"/>
    <x v="2"/>
    <x v="1"/>
    <d v="2025-04-22T00:00:00"/>
    <n v="17"/>
    <n v="21.64"/>
    <n v="367.88"/>
  </r>
  <r>
    <s v="S0034"/>
    <x v="4"/>
    <x v="2"/>
    <d v="2025-04-07T00:00:00"/>
    <n v="6"/>
    <n v="5.34"/>
    <n v="32.04"/>
  </r>
  <r>
    <s v="S0067"/>
    <x v="5"/>
    <x v="4"/>
    <d v="2025-02-25T00:00:00"/>
    <n v="7"/>
    <n v="44.33"/>
    <n v="310.31"/>
  </r>
  <r>
    <s v="S0052"/>
    <x v="6"/>
    <x v="2"/>
    <d v="2025-05-16T00:00:00"/>
    <n v="5"/>
    <n v="24.37"/>
    <n v="121.85"/>
  </r>
  <r>
    <s v="S0082"/>
    <x v="6"/>
    <x v="3"/>
    <d v="2025-05-14T00:00:00"/>
    <n v="10"/>
    <n v="7.5"/>
    <n v="75"/>
  </r>
  <r>
    <s v="S0061"/>
    <x v="0"/>
    <x v="4"/>
    <d v="2025-03-04T00:00:00"/>
    <n v="19"/>
    <n v="49.61"/>
    <n v="942.59"/>
  </r>
  <r>
    <s v="S0050"/>
    <x v="8"/>
    <x v="1"/>
    <d v="2025-05-01T00:00:00"/>
    <n v="6"/>
    <n v="91.86"/>
    <n v="551.16"/>
  </r>
  <r>
    <s v="S0036"/>
    <x v="8"/>
    <x v="0"/>
    <d v="2025-05-01T00:00:00"/>
    <n v="7"/>
    <n v="25.11"/>
    <n v="175.77"/>
  </r>
  <r>
    <s v="S0015"/>
    <x v="6"/>
    <x v="1"/>
    <d v="2025-05-17T00:00:00"/>
    <n v="11"/>
    <n v="48.68"/>
    <n v="535.48"/>
  </r>
  <r>
    <s v="S0042"/>
    <x v="2"/>
    <x v="2"/>
    <d v="2025-04-28T00:00:00"/>
    <n v="13"/>
    <n v="5.99"/>
    <n v="77.87"/>
  </r>
  <r>
    <s v="S0058"/>
    <x v="0"/>
    <x v="4"/>
    <d v="2025-05-03T00:00:00"/>
    <n v="7"/>
    <n v="5.07"/>
    <n v="35.49"/>
  </r>
  <r>
    <s v="S0033"/>
    <x v="5"/>
    <x v="2"/>
    <d v="2025-05-09T00:00:00"/>
    <n v="15"/>
    <n v="90.5"/>
    <n v="1357.5"/>
  </r>
  <r>
    <s v="S0094"/>
    <x v="1"/>
    <x v="4"/>
    <d v="2025-05-14T00:00:00"/>
    <n v="6"/>
    <n v="50.47"/>
    <n v="302.82"/>
  </r>
  <r>
    <s v="S0044"/>
    <x v="1"/>
    <x v="2"/>
    <d v="2025-02-22T00:00:00"/>
    <n v="5"/>
    <n v="55.29"/>
    <n v="276.45"/>
  </r>
  <r>
    <s v="S0083"/>
    <x v="1"/>
    <x v="1"/>
    <d v="2025-03-22T00:00:00"/>
    <n v="12"/>
    <n v="41.8"/>
    <n v="501.6"/>
  </r>
  <r>
    <s v="S0001"/>
    <x v="8"/>
    <x v="2"/>
    <d v="2025-04-27T00:00:00"/>
    <n v="3"/>
    <n v="42.79"/>
    <n v="128.37"/>
  </r>
  <r>
    <s v="S0063"/>
    <x v="3"/>
    <x v="3"/>
    <d v="2025-05-13T00:00:00"/>
    <n v="19"/>
    <n v="7.87"/>
    <n v="149.53"/>
  </r>
  <r>
    <s v="S0065"/>
    <x v="9"/>
    <x v="0"/>
    <d v="2025-04-30T00:00:00"/>
    <n v="14"/>
    <n v="22.17"/>
    <n v="310.38"/>
  </r>
  <r>
    <s v="S0020"/>
    <x v="4"/>
    <x v="3"/>
    <d v="2025-03-18T00:00:00"/>
    <n v="20"/>
    <n v="85.42"/>
    <n v="1708.4"/>
  </r>
  <r>
    <s v="S0094"/>
    <x v="6"/>
    <x v="2"/>
    <d v="2025-03-26T00:00:00"/>
    <n v="14"/>
    <n v="65.540000000000006"/>
    <n v="917.56"/>
  </r>
  <r>
    <s v="S0075"/>
    <x v="4"/>
    <x v="0"/>
    <d v="2025-05-13T00:00:00"/>
    <n v="1"/>
    <n v="23.55"/>
    <n v="23.55"/>
  </r>
  <r>
    <s v="S0054"/>
    <x v="6"/>
    <x v="1"/>
    <d v="2025-03-03T00:00:00"/>
    <n v="17"/>
    <n v="16.899999999999999"/>
    <n v="287.3"/>
  </r>
  <r>
    <s v="S0087"/>
    <x v="1"/>
    <x v="2"/>
    <d v="2025-03-06T00:00:00"/>
    <n v="15"/>
    <n v="57.97"/>
    <n v="869.55"/>
  </r>
  <r>
    <s v="S0064"/>
    <x v="3"/>
    <x v="2"/>
    <d v="2025-04-01T00:00:00"/>
    <n v="4"/>
    <n v="62.15"/>
    <n v="248.6"/>
  </r>
  <r>
    <s v="S0065"/>
    <x v="7"/>
    <x v="4"/>
    <d v="2025-05-15T00:00:00"/>
    <n v="13"/>
    <n v="38.49"/>
    <n v="500.37"/>
  </r>
  <r>
    <s v="S0062"/>
    <x v="4"/>
    <x v="2"/>
    <d v="2025-04-12T00:00:00"/>
    <n v="10"/>
    <n v="25.81"/>
    <n v="258.10000000000002"/>
  </r>
  <r>
    <s v="S0085"/>
    <x v="5"/>
    <x v="0"/>
    <d v="2025-05-12T00:00:00"/>
    <n v="9"/>
    <n v="54.35"/>
    <n v="489.15"/>
  </r>
  <r>
    <s v="S0093"/>
    <x v="7"/>
    <x v="3"/>
    <d v="2025-04-02T00:00:00"/>
    <n v="16"/>
    <n v="75.430000000000007"/>
    <n v="1206.8800000000001"/>
  </r>
  <r>
    <s v="S0002"/>
    <x v="3"/>
    <x v="1"/>
    <d v="2025-05-17T00:00:00"/>
    <n v="3"/>
    <n v="53.88"/>
    <n v="161.63999999999999"/>
  </r>
  <r>
    <s v="S0039"/>
    <x v="3"/>
    <x v="1"/>
    <d v="2025-02-25T00:00:00"/>
    <n v="17"/>
    <n v="91.17"/>
    <n v="1549.89"/>
  </r>
  <r>
    <s v="S0016"/>
    <x v="4"/>
    <x v="0"/>
    <d v="2025-05-22T00:00:00"/>
    <n v="2"/>
    <n v="80.180000000000007"/>
    <n v="160.36000000000001"/>
  </r>
  <r>
    <s v="S0047"/>
    <x v="1"/>
    <x v="4"/>
    <d v="2025-03-20T00:00:00"/>
    <n v="4"/>
    <n v="57.83"/>
    <n v="231.32"/>
  </r>
  <r>
    <s v="S0031"/>
    <x v="1"/>
    <x v="2"/>
    <d v="2025-03-26T00:00:00"/>
    <n v="16"/>
    <n v="39.75"/>
    <n v="636"/>
  </r>
  <r>
    <s v="S0015"/>
    <x v="2"/>
    <x v="2"/>
    <d v="2025-03-22T00:00:00"/>
    <n v="5"/>
    <n v="38.85"/>
    <n v="194.25"/>
  </r>
  <r>
    <s v="S0002"/>
    <x v="8"/>
    <x v="0"/>
    <d v="2025-05-17T00:00:00"/>
    <n v="13"/>
    <n v="60.57"/>
    <n v="787.41"/>
  </r>
  <r>
    <s v="S0097"/>
    <x v="0"/>
    <x v="0"/>
    <d v="2025-05-01T00:00:00"/>
    <n v="9"/>
    <n v="84.46"/>
    <n v="760.14"/>
  </r>
  <r>
    <s v="S0061"/>
    <x v="2"/>
    <x v="2"/>
    <d v="2025-04-23T00:00:00"/>
    <n v="17"/>
    <n v="6.64"/>
    <n v="112.88"/>
  </r>
  <r>
    <s v="S0002"/>
    <x v="0"/>
    <x v="4"/>
    <d v="2025-05-09T00:00:00"/>
    <n v="14"/>
    <n v="16.34"/>
    <n v="228.76"/>
  </r>
  <r>
    <s v="S0024"/>
    <x v="4"/>
    <x v="2"/>
    <d v="2025-03-30T00:00:00"/>
    <n v="17"/>
    <n v="32.06"/>
    <n v="545.02"/>
  </r>
  <r>
    <s v="S0064"/>
    <x v="2"/>
    <x v="2"/>
    <d v="2025-03-30T00:00:00"/>
    <n v="5"/>
    <n v="29.1"/>
    <n v="145.5"/>
  </r>
  <r>
    <s v="S0071"/>
    <x v="4"/>
    <x v="0"/>
    <d v="2025-04-15T00:00:00"/>
    <n v="4"/>
    <n v="67.900000000000006"/>
    <n v="271.60000000000002"/>
  </r>
  <r>
    <s v="S0021"/>
    <x v="2"/>
    <x v="4"/>
    <d v="2025-04-09T00:00:00"/>
    <n v="5"/>
    <n v="92.08"/>
    <n v="460.4"/>
  </r>
  <r>
    <s v="S0031"/>
    <x v="3"/>
    <x v="4"/>
    <d v="2025-03-16T00:00:00"/>
    <n v="3"/>
    <n v="81.28"/>
    <n v="243.84"/>
  </r>
  <r>
    <s v="S0039"/>
    <x v="0"/>
    <x v="1"/>
    <d v="2025-03-09T00:00:00"/>
    <n v="18"/>
    <n v="50.97"/>
    <n v="917.46"/>
  </r>
  <r>
    <s v="S0011"/>
    <x v="5"/>
    <x v="1"/>
    <d v="2025-04-19T00:00:00"/>
    <n v="1"/>
    <n v="33.659999999999997"/>
    <n v="33.659999999999997"/>
  </r>
  <r>
    <s v="S0010"/>
    <x v="9"/>
    <x v="1"/>
    <d v="2025-04-13T00:00:00"/>
    <n v="14"/>
    <n v="96.64"/>
    <n v="1352.96"/>
  </r>
  <r>
    <s v="S0058"/>
    <x v="9"/>
    <x v="1"/>
    <d v="2025-03-20T00:00:00"/>
    <n v="4"/>
    <n v="66.28"/>
    <n v="265.12"/>
  </r>
  <r>
    <s v="S0009"/>
    <x v="1"/>
    <x v="2"/>
    <d v="2025-05-22T00:00:00"/>
    <n v="9"/>
    <n v="5.04"/>
    <n v="45.36"/>
  </r>
  <r>
    <s v="S0010"/>
    <x v="4"/>
    <x v="0"/>
    <d v="2025-04-02T00:00:00"/>
    <n v="13"/>
    <n v="9.18"/>
    <n v="119.34"/>
  </r>
  <r>
    <s v="S0071"/>
    <x v="3"/>
    <x v="1"/>
    <d v="2025-05-07T00:00:00"/>
    <n v="4"/>
    <n v="89.13"/>
    <n v="356.52"/>
  </r>
  <r>
    <s v="S0015"/>
    <x v="9"/>
    <x v="2"/>
    <d v="2025-03-13T00:00:00"/>
    <n v="20"/>
    <n v="91.02"/>
    <n v="1820.4"/>
  </r>
  <r>
    <s v="S0046"/>
    <x v="3"/>
    <x v="3"/>
    <d v="2025-05-09T00:00:00"/>
    <n v="8"/>
    <n v="70.540000000000006"/>
    <n v="564.32000000000005"/>
  </r>
  <r>
    <s v="S0019"/>
    <x v="8"/>
    <x v="1"/>
    <d v="2025-05-20T00:00:00"/>
    <n v="20"/>
    <n v="59.29"/>
    <n v="1185.8"/>
  </r>
  <r>
    <s v="S0077"/>
    <x v="8"/>
    <x v="2"/>
    <d v="2025-04-18T00:00:00"/>
    <n v="20"/>
    <n v="88.24"/>
    <n v="1764.8"/>
  </r>
  <r>
    <s v="S0093"/>
    <x v="9"/>
    <x v="0"/>
    <d v="2025-04-20T00:00:00"/>
    <n v="8"/>
    <n v="16.62"/>
    <n v="132.96"/>
  </r>
  <r>
    <s v="S0080"/>
    <x v="7"/>
    <x v="0"/>
    <d v="2025-04-09T00:00:00"/>
    <n v="17"/>
    <n v="53.93"/>
    <n v="916.81"/>
  </r>
  <r>
    <s v="S0084"/>
    <x v="4"/>
    <x v="3"/>
    <d v="2025-02-23T00:00:00"/>
    <n v="3"/>
    <n v="82.96"/>
    <n v="248.88"/>
  </r>
  <r>
    <s v="S0009"/>
    <x v="0"/>
    <x v="2"/>
    <d v="2025-05-23T00:00:00"/>
    <n v="16"/>
    <n v="88.63"/>
    <n v="1418.08"/>
  </r>
  <r>
    <s v="S0010"/>
    <x v="2"/>
    <x v="4"/>
    <d v="2025-04-27T00:00:00"/>
    <n v="13"/>
    <n v="12.6"/>
    <n v="163.80000000000001"/>
  </r>
  <r>
    <s v="S0010"/>
    <x v="2"/>
    <x v="0"/>
    <d v="2025-04-28T00:00:00"/>
    <n v="4"/>
    <n v="9.7899999999999991"/>
    <n v="39.159999999999997"/>
  </r>
  <r>
    <s v="S0025"/>
    <x v="4"/>
    <x v="0"/>
    <d v="2025-04-09T00:00:00"/>
    <n v="11"/>
    <n v="24.89"/>
    <n v="273.79000000000002"/>
  </r>
  <r>
    <s v="S0023"/>
    <x v="5"/>
    <x v="3"/>
    <d v="2025-03-19T00:00:00"/>
    <n v="20"/>
    <n v="74.72"/>
    <n v="1494.4"/>
  </r>
  <r>
    <s v="S0040"/>
    <x v="7"/>
    <x v="2"/>
    <d v="2025-05-13T00:00:00"/>
    <n v="2"/>
    <n v="29.86"/>
    <n v="59.72"/>
  </r>
  <r>
    <s v="S0034"/>
    <x v="8"/>
    <x v="1"/>
    <d v="2025-02-23T00:00:00"/>
    <n v="16"/>
    <n v="74.73"/>
    <n v="1195.68"/>
  </r>
  <r>
    <s v="S0087"/>
    <x v="4"/>
    <x v="4"/>
    <d v="2025-05-18T00:00:00"/>
    <n v="12"/>
    <n v="15.29"/>
    <n v="183.48"/>
  </r>
  <r>
    <s v="S0041"/>
    <x v="4"/>
    <x v="4"/>
    <d v="2025-03-12T00:00:00"/>
    <n v="4"/>
    <n v="8.9700000000000006"/>
    <n v="35.880000000000003"/>
  </r>
  <r>
    <s v="S0014"/>
    <x v="0"/>
    <x v="3"/>
    <d v="2025-02-27T00:00:00"/>
    <n v="3"/>
    <n v="87.27"/>
    <n v="261.81"/>
  </r>
  <r>
    <s v="S0042"/>
    <x v="0"/>
    <x v="3"/>
    <d v="2025-03-20T00:00:00"/>
    <n v="9"/>
    <n v="73.59"/>
    <n v="662.31"/>
  </r>
  <r>
    <s v="S0069"/>
    <x v="0"/>
    <x v="4"/>
    <d v="2025-03-07T00:00:00"/>
    <n v="15"/>
    <n v="47.15"/>
    <n v="707.25"/>
  </r>
  <r>
    <s v="S0029"/>
    <x v="4"/>
    <x v="3"/>
    <d v="2025-03-19T00:00:00"/>
    <n v="17"/>
    <n v="17.07"/>
    <n v="290.19"/>
  </r>
  <r>
    <s v="S0046"/>
    <x v="8"/>
    <x v="4"/>
    <d v="2025-04-13T00:00:00"/>
    <n v="17"/>
    <n v="21.23"/>
    <n v="360.91"/>
  </r>
  <r>
    <s v="S0003"/>
    <x v="4"/>
    <x v="1"/>
    <d v="2025-03-03T00:00:00"/>
    <n v="13"/>
    <n v="87.37"/>
    <n v="1135.81"/>
  </r>
  <r>
    <s v="S0057"/>
    <x v="4"/>
    <x v="2"/>
    <d v="2025-04-01T00:00:00"/>
    <n v="10"/>
    <n v="52.71"/>
    <n v="527.1"/>
  </r>
  <r>
    <s v="S0009"/>
    <x v="8"/>
    <x v="0"/>
    <d v="2025-05-17T00:00:00"/>
    <n v="13"/>
    <n v="56.76"/>
    <n v="737.88"/>
  </r>
  <r>
    <s v="S0026"/>
    <x v="3"/>
    <x v="4"/>
    <d v="2025-04-06T00:00:00"/>
    <n v="9"/>
    <n v="44"/>
    <n v="396"/>
  </r>
  <r>
    <s v="S0098"/>
    <x v="4"/>
    <x v="0"/>
    <d v="2025-04-03T00:00:00"/>
    <n v="20"/>
    <n v="77.34"/>
    <n v="1546.8"/>
  </r>
  <r>
    <s v="S0100"/>
    <x v="0"/>
    <x v="4"/>
    <d v="2025-03-03T00:00:00"/>
    <n v="9"/>
    <n v="5.92"/>
    <n v="53.28"/>
  </r>
  <r>
    <s v="S0009"/>
    <x v="1"/>
    <x v="1"/>
    <d v="2025-05-11T00:00:00"/>
    <n v="1"/>
    <n v="54.66"/>
    <n v="54.66"/>
  </r>
  <r>
    <s v="S0084"/>
    <x v="2"/>
    <x v="4"/>
    <d v="2025-03-11T00:00:00"/>
    <n v="1"/>
    <n v="53.46"/>
    <n v="53.46"/>
  </r>
  <r>
    <s v="S0034"/>
    <x v="6"/>
    <x v="4"/>
    <d v="2025-04-21T00:00:00"/>
    <n v="9"/>
    <n v="64.3"/>
    <n v="578.70000000000005"/>
  </r>
  <r>
    <s v="S0021"/>
    <x v="3"/>
    <x v="3"/>
    <d v="2025-05-20T00:00:00"/>
    <n v="20"/>
    <n v="59.07"/>
    <n v="1181.4000000000001"/>
  </r>
  <r>
    <s v="S0023"/>
    <x v="7"/>
    <x v="2"/>
    <d v="2025-03-20T00:00:00"/>
    <n v="16"/>
    <n v="55.68"/>
    <n v="890.88"/>
  </r>
  <r>
    <s v="S0012"/>
    <x v="9"/>
    <x v="0"/>
    <d v="2025-04-21T00:00:00"/>
    <n v="7"/>
    <n v="53.17"/>
    <n v="372.19"/>
  </r>
  <r>
    <s v="S0023"/>
    <x v="8"/>
    <x v="2"/>
    <d v="2025-04-11T00:00:00"/>
    <n v="9"/>
    <n v="95.69"/>
    <n v="861.21"/>
  </r>
  <r>
    <s v="S0037"/>
    <x v="5"/>
    <x v="3"/>
    <d v="2025-05-13T00:00:00"/>
    <n v="18"/>
    <n v="56.87"/>
    <n v="1023.66"/>
  </r>
  <r>
    <s v="S0033"/>
    <x v="8"/>
    <x v="3"/>
    <d v="2025-04-22T00:00:00"/>
    <n v="18"/>
    <n v="23.95"/>
    <n v="431.1"/>
  </r>
  <r>
    <s v="S0051"/>
    <x v="9"/>
    <x v="4"/>
    <d v="2025-04-29T00:00:00"/>
    <n v="9"/>
    <n v="58.86"/>
    <n v="529.74"/>
  </r>
  <r>
    <s v="S0052"/>
    <x v="2"/>
    <x v="3"/>
    <d v="2025-05-14T00:00:00"/>
    <n v="4"/>
    <n v="20.55"/>
    <n v="82.2"/>
  </r>
  <r>
    <s v="S0059"/>
    <x v="8"/>
    <x v="1"/>
    <d v="2025-03-15T00:00:00"/>
    <n v="3"/>
    <n v="68.7"/>
    <n v="206.1"/>
  </r>
  <r>
    <s v="S0089"/>
    <x v="3"/>
    <x v="2"/>
    <d v="2025-05-16T00:00:00"/>
    <n v="7"/>
    <n v="38.729999999999997"/>
    <n v="271.11"/>
  </r>
  <r>
    <s v="S0039"/>
    <x v="1"/>
    <x v="3"/>
    <d v="2025-05-21T00:00:00"/>
    <n v="8"/>
    <n v="76.91"/>
    <n v="615.28"/>
  </r>
  <r>
    <s v="S0053"/>
    <x v="7"/>
    <x v="4"/>
    <d v="2025-03-29T00:00:00"/>
    <n v="7"/>
    <n v="99.26"/>
    <n v="694.82"/>
  </r>
  <r>
    <s v="S0054"/>
    <x v="1"/>
    <x v="3"/>
    <d v="2025-04-07T00:00:00"/>
    <n v="6"/>
    <n v="53.17"/>
    <n v="319.02"/>
  </r>
  <r>
    <s v="S0085"/>
    <x v="7"/>
    <x v="4"/>
    <d v="2025-05-23T00:00:00"/>
    <n v="18"/>
    <n v="99.47"/>
    <n v="1790.46"/>
  </r>
  <r>
    <s v="S0070"/>
    <x v="3"/>
    <x v="0"/>
    <d v="2025-03-17T00:00:00"/>
    <n v="14"/>
    <n v="5.19"/>
    <n v="72.66"/>
  </r>
  <r>
    <s v="S0068"/>
    <x v="0"/>
    <x v="3"/>
    <d v="2025-04-29T00:00:00"/>
    <n v="1"/>
    <n v="51.94"/>
    <n v="51.94"/>
  </r>
  <r>
    <s v="S0001"/>
    <x v="0"/>
    <x v="4"/>
    <d v="2025-04-02T00:00:00"/>
    <n v="6"/>
    <n v="37.26"/>
    <n v="223.56"/>
  </r>
  <r>
    <s v="S0065"/>
    <x v="3"/>
    <x v="4"/>
    <d v="2025-05-21T00:00:00"/>
    <n v="10"/>
    <n v="93.36"/>
    <n v="933.6"/>
  </r>
  <r>
    <s v="S0063"/>
    <x v="5"/>
    <x v="0"/>
    <d v="2025-04-29T00:00:00"/>
    <n v="1"/>
    <n v="62.44"/>
    <n v="62.44"/>
  </r>
  <r>
    <s v="S0050"/>
    <x v="3"/>
    <x v="1"/>
    <d v="2025-02-24T00:00:00"/>
    <n v="2"/>
    <n v="35.880000000000003"/>
    <n v="71.760000000000005"/>
  </r>
  <r>
    <s v="S0097"/>
    <x v="1"/>
    <x v="1"/>
    <d v="2025-05-03T00:00:00"/>
    <n v="6"/>
    <n v="75.709999999999994"/>
    <n v="454.26"/>
  </r>
  <r>
    <s v="S0047"/>
    <x v="2"/>
    <x v="2"/>
    <d v="2025-04-15T00:00:00"/>
    <n v="12"/>
    <n v="24.97"/>
    <n v="299.64"/>
  </r>
  <r>
    <s v="S0036"/>
    <x v="7"/>
    <x v="0"/>
    <d v="2025-03-24T00:00:00"/>
    <n v="6"/>
    <n v="32.270000000000003"/>
    <n v="193.62"/>
  </r>
  <r>
    <s v="S0042"/>
    <x v="6"/>
    <x v="2"/>
    <d v="2025-04-30T00:00:00"/>
    <n v="2"/>
    <n v="31.72"/>
    <n v="63.44"/>
  </r>
  <r>
    <s v="S0011"/>
    <x v="1"/>
    <x v="3"/>
    <d v="2025-03-02T00:00:00"/>
    <n v="3"/>
    <n v="65.239999999999995"/>
    <n v="195.72"/>
  </r>
  <r>
    <s v="S0078"/>
    <x v="0"/>
    <x v="2"/>
    <d v="2025-03-19T00:00:00"/>
    <n v="20"/>
    <n v="11.33"/>
    <n v="226.6"/>
  </r>
  <r>
    <s v="S0021"/>
    <x v="8"/>
    <x v="0"/>
    <d v="2025-05-15T00:00:00"/>
    <n v="7"/>
    <n v="95.62"/>
    <n v="669.34"/>
  </r>
  <r>
    <s v="S0007"/>
    <x v="6"/>
    <x v="3"/>
    <d v="2025-03-23T00:00:00"/>
    <n v="12"/>
    <n v="88.56"/>
    <n v="1062.72"/>
  </r>
  <r>
    <s v="S0013"/>
    <x v="3"/>
    <x v="0"/>
    <d v="2025-02-25T00:00:00"/>
    <n v="5"/>
    <n v="81.25"/>
    <n v="406.25"/>
  </r>
  <r>
    <s v="S0020"/>
    <x v="8"/>
    <x v="3"/>
    <d v="2025-03-15T00:00:00"/>
    <n v="20"/>
    <n v="47.69"/>
    <n v="953.8"/>
  </r>
  <r>
    <s v="S0001"/>
    <x v="4"/>
    <x v="4"/>
    <d v="2025-05-18T00:00:00"/>
    <n v="3"/>
    <n v="57.93"/>
    <n v="173.79"/>
  </r>
  <r>
    <s v="S0073"/>
    <x v="2"/>
    <x v="4"/>
    <d v="2025-05-22T00:00:00"/>
    <n v="7"/>
    <n v="22.78"/>
    <n v="159.46"/>
  </r>
  <r>
    <s v="S0062"/>
    <x v="1"/>
    <x v="4"/>
    <d v="2025-02-28T00:00:00"/>
    <n v="5"/>
    <n v="59.82"/>
    <n v="299.10000000000002"/>
  </r>
  <r>
    <s v="S0069"/>
    <x v="2"/>
    <x v="1"/>
    <d v="2025-02-28T00:00:00"/>
    <n v="14"/>
    <n v="85.77"/>
    <n v="1200.78"/>
  </r>
  <r>
    <s v="S0019"/>
    <x v="8"/>
    <x v="1"/>
    <d v="2025-03-11T00:00:00"/>
    <n v="7"/>
    <n v="66.739999999999995"/>
    <n v="467.18"/>
  </r>
  <r>
    <s v="S0074"/>
    <x v="1"/>
    <x v="0"/>
    <d v="2025-04-04T00:00:00"/>
    <n v="2"/>
    <n v="5.37"/>
    <n v="10.74"/>
  </r>
  <r>
    <s v="S0052"/>
    <x v="9"/>
    <x v="4"/>
    <d v="2025-02-28T00:00:00"/>
    <n v="15"/>
    <n v="90.53"/>
    <n v="1357.95"/>
  </r>
  <r>
    <s v="S0062"/>
    <x v="0"/>
    <x v="1"/>
    <d v="2025-04-30T00:00:00"/>
    <n v="7"/>
    <n v="79.86"/>
    <n v="559.02"/>
  </r>
  <r>
    <s v="S0077"/>
    <x v="7"/>
    <x v="4"/>
    <d v="2025-05-22T00:00:00"/>
    <n v="13"/>
    <n v="69.53"/>
    <n v="903.89"/>
  </r>
  <r>
    <s v="S0054"/>
    <x v="7"/>
    <x v="4"/>
    <d v="2025-03-02T00:00:00"/>
    <n v="10"/>
    <n v="29.65"/>
    <n v="296.5"/>
  </r>
  <r>
    <s v="S0074"/>
    <x v="7"/>
    <x v="4"/>
    <d v="2025-04-21T00:00:00"/>
    <n v="2"/>
    <n v="85.01"/>
    <n v="170.02"/>
  </r>
  <r>
    <s v="S0049"/>
    <x v="1"/>
    <x v="3"/>
    <d v="2025-04-03T00:00:00"/>
    <n v="15"/>
    <n v="25.19"/>
    <n v="377.85"/>
  </r>
  <r>
    <s v="S0084"/>
    <x v="3"/>
    <x v="3"/>
    <d v="2025-04-07T00:00:00"/>
    <n v="19"/>
    <n v="21.54"/>
    <n v="409.26"/>
  </r>
  <r>
    <s v="S0090"/>
    <x v="7"/>
    <x v="1"/>
    <d v="2025-04-14T00:00:00"/>
    <n v="18"/>
    <n v="99.23"/>
    <n v="1786.14"/>
  </r>
  <r>
    <s v="S0060"/>
    <x v="9"/>
    <x v="4"/>
    <d v="2025-04-18T00:00:00"/>
    <n v="16"/>
    <n v="60.23"/>
    <n v="963.68"/>
  </r>
  <r>
    <s v="S0055"/>
    <x v="4"/>
    <x v="0"/>
    <d v="2025-03-28T00:00:00"/>
    <n v="1"/>
    <n v="37.21"/>
    <n v="37.21"/>
  </r>
  <r>
    <s v="S0050"/>
    <x v="8"/>
    <x v="4"/>
    <d v="2025-04-11T00:00:00"/>
    <n v="15"/>
    <n v="71.13"/>
    <n v="1066.95"/>
  </r>
  <r>
    <s v="S0069"/>
    <x v="2"/>
    <x v="2"/>
    <d v="2025-04-19T00:00:00"/>
    <n v="6"/>
    <n v="26.39"/>
    <n v="158.34"/>
  </r>
  <r>
    <s v="S0080"/>
    <x v="0"/>
    <x v="4"/>
    <d v="2025-05-11T00:00:00"/>
    <n v="7"/>
    <n v="67.52"/>
    <n v="472.64"/>
  </r>
  <r>
    <s v="S0034"/>
    <x v="0"/>
    <x v="1"/>
    <d v="2025-05-23T00:00:00"/>
    <n v="4"/>
    <n v="27.63"/>
    <n v="110.52"/>
  </r>
  <r>
    <s v="S0009"/>
    <x v="7"/>
    <x v="1"/>
    <d v="2025-05-03T00:00:00"/>
    <n v="13"/>
    <n v="97.91"/>
    <n v="1272.83"/>
  </r>
  <r>
    <s v="S0047"/>
    <x v="8"/>
    <x v="3"/>
    <d v="2025-03-23T00:00:00"/>
    <n v="19"/>
    <n v="29.47"/>
    <n v="559.92999999999995"/>
  </r>
  <r>
    <s v="S0018"/>
    <x v="6"/>
    <x v="3"/>
    <d v="2025-03-16T00:00:00"/>
    <n v="14"/>
    <n v="25.93"/>
    <n v="363.02"/>
  </r>
  <r>
    <s v="S0088"/>
    <x v="3"/>
    <x v="3"/>
    <d v="2025-03-08T00:00:00"/>
    <n v="10"/>
    <n v="76.819999999999993"/>
    <n v="768.2"/>
  </r>
  <r>
    <s v="S0100"/>
    <x v="5"/>
    <x v="4"/>
    <d v="2025-05-09T00:00:00"/>
    <n v="2"/>
    <n v="60.62"/>
    <n v="121.24"/>
  </r>
  <r>
    <s v="S0063"/>
    <x v="7"/>
    <x v="1"/>
    <d v="2025-03-27T00:00:00"/>
    <n v="13"/>
    <n v="67.42"/>
    <n v="876.46"/>
  </r>
  <r>
    <s v="S0061"/>
    <x v="8"/>
    <x v="3"/>
    <d v="2025-03-18T00:00:00"/>
    <n v="5"/>
    <n v="60.5"/>
    <n v="302.5"/>
  </r>
  <r>
    <s v="S0076"/>
    <x v="6"/>
    <x v="1"/>
    <d v="2025-03-02T00:00:00"/>
    <n v="3"/>
    <n v="24.18"/>
    <n v="72.540000000000006"/>
  </r>
  <r>
    <s v="S0017"/>
    <x v="3"/>
    <x v="0"/>
    <d v="2025-05-08T00:00:00"/>
    <n v="18"/>
    <n v="83.52"/>
    <n v="1503.36"/>
  </r>
  <r>
    <s v="S0008"/>
    <x v="6"/>
    <x v="1"/>
    <d v="2025-05-13T00:00:00"/>
    <n v="16"/>
    <n v="53.29"/>
    <n v="852.64"/>
  </r>
  <r>
    <s v="S0015"/>
    <x v="7"/>
    <x v="1"/>
    <d v="2025-03-06T00:00:00"/>
    <n v="1"/>
    <n v="59.62"/>
    <n v="59.62"/>
  </r>
  <r>
    <s v="S0035"/>
    <x v="0"/>
    <x v="1"/>
    <d v="2025-03-03T00:00:00"/>
    <n v="6"/>
    <n v="36.409999999999997"/>
    <n v="218.46"/>
  </r>
  <r>
    <s v="S0042"/>
    <x v="1"/>
    <x v="0"/>
    <d v="2025-02-22T00:00:00"/>
    <n v="13"/>
    <n v="72.47"/>
    <n v="942.11"/>
  </r>
  <r>
    <s v="S0036"/>
    <x v="7"/>
    <x v="2"/>
    <d v="2025-03-31T00:00:00"/>
    <n v="15"/>
    <n v="47.75"/>
    <n v="716.25"/>
  </r>
  <r>
    <s v="S0098"/>
    <x v="3"/>
    <x v="2"/>
    <d v="2025-04-22T00:00:00"/>
    <n v="5"/>
    <n v="88.3"/>
    <n v="441.5"/>
  </r>
  <r>
    <s v="S0030"/>
    <x v="8"/>
    <x v="2"/>
    <d v="2025-05-18T00:00:00"/>
    <n v="18"/>
    <n v="25.89"/>
    <n v="466.02"/>
  </r>
  <r>
    <s v="S0048"/>
    <x v="4"/>
    <x v="2"/>
    <d v="2025-03-05T00:00:00"/>
    <n v="16"/>
    <n v="86.05"/>
    <n v="1376.8"/>
  </r>
  <r>
    <s v="S0041"/>
    <x v="4"/>
    <x v="1"/>
    <d v="2025-05-16T00:00:00"/>
    <n v="12"/>
    <n v="87.44"/>
    <n v="1049.28"/>
  </r>
  <r>
    <s v="S0020"/>
    <x v="7"/>
    <x v="4"/>
    <d v="2025-04-06T00:00:00"/>
    <n v="16"/>
    <n v="34.31"/>
    <n v="548.96"/>
  </r>
  <r>
    <s v="S0099"/>
    <x v="1"/>
    <x v="3"/>
    <d v="2025-03-19T00:00:00"/>
    <n v="18"/>
    <n v="57.51"/>
    <n v="1035.18"/>
  </r>
  <r>
    <s v="S0037"/>
    <x v="5"/>
    <x v="3"/>
    <d v="2025-02-25T00:00:00"/>
    <n v="11"/>
    <n v="58.66"/>
    <n v="645.26"/>
  </r>
  <r>
    <s v="S0020"/>
    <x v="9"/>
    <x v="2"/>
    <d v="2025-05-08T00:00:00"/>
    <n v="1"/>
    <n v="20.03"/>
    <n v="20.03"/>
  </r>
  <r>
    <s v="S0059"/>
    <x v="0"/>
    <x v="3"/>
    <d v="2025-04-28T00:00:00"/>
    <n v="11"/>
    <n v="59.6"/>
    <n v="655.6"/>
  </r>
  <r>
    <s v="S0099"/>
    <x v="8"/>
    <x v="2"/>
    <d v="2025-04-12T00:00:00"/>
    <n v="4"/>
    <n v="73.64"/>
    <n v="294.56"/>
  </r>
  <r>
    <s v="S0039"/>
    <x v="6"/>
    <x v="3"/>
    <d v="2025-05-19T00:00:00"/>
    <n v="11"/>
    <n v="92.65"/>
    <n v="1019.15"/>
  </r>
  <r>
    <s v="S0035"/>
    <x v="5"/>
    <x v="1"/>
    <d v="2025-04-05T00:00:00"/>
    <n v="1"/>
    <n v="73.67"/>
    <n v="73.67"/>
  </r>
  <r>
    <s v="S0085"/>
    <x v="6"/>
    <x v="1"/>
    <d v="2025-04-03T00:00:00"/>
    <n v="15"/>
    <n v="39.96"/>
    <n v="599.4"/>
  </r>
  <r>
    <s v="S0037"/>
    <x v="2"/>
    <x v="0"/>
    <d v="2025-03-23T00:00:00"/>
    <n v="19"/>
    <n v="55.87"/>
    <n v="1061.53"/>
  </r>
  <r>
    <s v="S0010"/>
    <x v="8"/>
    <x v="4"/>
    <d v="2025-03-28T00:00:00"/>
    <n v="11"/>
    <n v="93.7"/>
    <n v="1030.7"/>
  </r>
  <r>
    <s v="S0063"/>
    <x v="4"/>
    <x v="0"/>
    <d v="2025-05-15T00:00:00"/>
    <n v="19"/>
    <n v="80.59"/>
    <n v="1531.21"/>
  </r>
  <r>
    <s v="S0033"/>
    <x v="9"/>
    <x v="2"/>
    <d v="2025-05-22T00:00:00"/>
    <n v="16"/>
    <n v="56.23"/>
    <n v="899.68"/>
  </r>
  <r>
    <s v="S0078"/>
    <x v="9"/>
    <x v="4"/>
    <d v="2025-05-02T00:00:00"/>
    <n v="20"/>
    <n v="72.180000000000007"/>
    <n v="1443.6"/>
  </r>
  <r>
    <s v="S0050"/>
    <x v="4"/>
    <x v="2"/>
    <d v="2025-03-06T00:00:00"/>
    <n v="1"/>
    <n v="20.13"/>
    <n v="20.13"/>
  </r>
  <r>
    <s v="S0063"/>
    <x v="2"/>
    <x v="3"/>
    <d v="2025-04-22T00:00:00"/>
    <n v="14"/>
    <n v="12.71"/>
    <n v="177.94"/>
  </r>
  <r>
    <s v="S0068"/>
    <x v="3"/>
    <x v="1"/>
    <d v="2025-03-07T00:00:00"/>
    <n v="5"/>
    <n v="89.82"/>
    <n v="449.1"/>
  </r>
  <r>
    <s v="S0025"/>
    <x v="1"/>
    <x v="3"/>
    <d v="2025-04-12T00:00:00"/>
    <n v="3"/>
    <n v="73.14"/>
    <n v="219.42"/>
  </r>
  <r>
    <s v="S0083"/>
    <x v="5"/>
    <x v="3"/>
    <d v="2025-03-22T00:00:00"/>
    <n v="8"/>
    <n v="58.17"/>
    <n v="465.36"/>
  </r>
  <r>
    <s v="S0063"/>
    <x v="9"/>
    <x v="2"/>
    <d v="2025-05-13T00:00:00"/>
    <n v="15"/>
    <n v="27.09"/>
    <n v="406.35"/>
  </r>
  <r>
    <s v="S0002"/>
    <x v="7"/>
    <x v="3"/>
    <d v="2025-04-11T00:00:00"/>
    <n v="4"/>
    <n v="50.68"/>
    <n v="202.72"/>
  </r>
  <r>
    <s v="S0022"/>
    <x v="2"/>
    <x v="4"/>
    <d v="2025-03-15T00:00:00"/>
    <n v="3"/>
    <n v="69.59"/>
    <n v="208.77"/>
  </r>
  <r>
    <s v="S0006"/>
    <x v="8"/>
    <x v="4"/>
    <d v="2025-04-01T00:00:00"/>
    <n v="9"/>
    <n v="93.89"/>
    <n v="845.01"/>
  </r>
  <r>
    <s v="S0087"/>
    <x v="9"/>
    <x v="1"/>
    <d v="2025-03-13T00:00:00"/>
    <n v="9"/>
    <n v="64.16"/>
    <n v="577.44000000000005"/>
  </r>
  <r>
    <s v="S0084"/>
    <x v="9"/>
    <x v="4"/>
    <d v="2025-04-13T00:00:00"/>
    <n v="6"/>
    <n v="10.4"/>
    <n v="62.4"/>
  </r>
  <r>
    <s v="S0031"/>
    <x v="9"/>
    <x v="0"/>
    <d v="2025-03-05T00:00:00"/>
    <n v="17"/>
    <n v="26"/>
    <n v="442"/>
  </r>
  <r>
    <s v="S0069"/>
    <x v="1"/>
    <x v="1"/>
    <d v="2025-05-07T00:00:00"/>
    <n v="19"/>
    <n v="14.92"/>
    <n v="283.48"/>
  </r>
  <r>
    <s v="S0020"/>
    <x v="5"/>
    <x v="0"/>
    <d v="2025-03-07T00:00:00"/>
    <n v="9"/>
    <n v="49.19"/>
    <n v="442.71"/>
  </r>
  <r>
    <s v="S0097"/>
    <x v="5"/>
    <x v="0"/>
    <d v="2025-05-14T00:00:00"/>
    <n v="2"/>
    <n v="91.93"/>
    <n v="183.86"/>
  </r>
  <r>
    <s v="S0013"/>
    <x v="6"/>
    <x v="4"/>
    <d v="2025-03-13T00:00:00"/>
    <n v="2"/>
    <n v="45.06"/>
    <n v="90.12"/>
  </r>
  <r>
    <s v="S0056"/>
    <x v="7"/>
    <x v="0"/>
    <d v="2025-03-17T00:00:00"/>
    <n v="18"/>
    <n v="27.94"/>
    <n v="502.92"/>
  </r>
  <r>
    <s v="S0057"/>
    <x v="3"/>
    <x v="1"/>
    <d v="2025-05-03T00:00:00"/>
    <n v="5"/>
    <n v="32.770000000000003"/>
    <n v="163.85"/>
  </r>
  <r>
    <s v="S0073"/>
    <x v="5"/>
    <x v="3"/>
    <d v="2025-03-15T00:00:00"/>
    <n v="7"/>
    <n v="64.95"/>
    <n v="454.65"/>
  </r>
  <r>
    <s v="S0084"/>
    <x v="6"/>
    <x v="1"/>
    <d v="2025-04-26T00:00:00"/>
    <n v="9"/>
    <n v="24.16"/>
    <n v="217.44"/>
  </r>
  <r>
    <s v="S0015"/>
    <x v="1"/>
    <x v="4"/>
    <d v="2025-04-11T00:00:00"/>
    <n v="2"/>
    <n v="26.16"/>
    <n v="52.32"/>
  </r>
  <r>
    <s v="S0075"/>
    <x v="7"/>
    <x v="1"/>
    <d v="2025-03-05T00:00:00"/>
    <n v="7"/>
    <n v="46.59"/>
    <n v="326.13"/>
  </r>
  <r>
    <s v="S0077"/>
    <x v="0"/>
    <x v="2"/>
    <d v="2025-04-11T00:00:00"/>
    <n v="15"/>
    <n v="25.3"/>
    <n v="379.5"/>
  </r>
  <r>
    <s v="S0026"/>
    <x v="7"/>
    <x v="0"/>
    <d v="2025-04-22T00:00:00"/>
    <n v="1"/>
    <n v="27.62"/>
    <n v="27.62"/>
  </r>
  <r>
    <s v="S0055"/>
    <x v="8"/>
    <x v="4"/>
    <d v="2025-05-02T00:00:00"/>
    <n v="18"/>
    <n v="52.19"/>
    <n v="939.42"/>
  </r>
  <r>
    <s v="S0005"/>
    <x v="3"/>
    <x v="0"/>
    <d v="2025-03-03T00:00:00"/>
    <n v="9"/>
    <n v="22.12"/>
    <n v="199.08"/>
  </r>
  <r>
    <s v="S0030"/>
    <x v="2"/>
    <x v="1"/>
    <d v="2025-03-01T00:00:00"/>
    <n v="1"/>
    <n v="37.15"/>
    <n v="37.15"/>
  </r>
  <r>
    <s v="S0035"/>
    <x v="5"/>
    <x v="1"/>
    <d v="2025-04-21T00:00:00"/>
    <n v="11"/>
    <n v="88.65"/>
    <n v="975.15"/>
  </r>
  <r>
    <s v="S0021"/>
    <x v="4"/>
    <x v="3"/>
    <d v="2025-03-12T00:00:00"/>
    <n v="17"/>
    <n v="40.26"/>
    <n v="684.42"/>
  </r>
  <r>
    <s v="S0096"/>
    <x v="1"/>
    <x v="0"/>
    <d v="2025-03-08T00:00:00"/>
    <n v="16"/>
    <n v="54.35"/>
    <n v="869.6"/>
  </r>
  <r>
    <s v="S0088"/>
    <x v="1"/>
    <x v="2"/>
    <d v="2025-04-08T00:00:00"/>
    <n v="6"/>
    <n v="27.07"/>
    <n v="162.41999999999999"/>
  </r>
  <r>
    <s v="S0095"/>
    <x v="7"/>
    <x v="3"/>
    <d v="2025-05-07T00:00:00"/>
    <n v="18"/>
    <n v="26.46"/>
    <n v="476.28"/>
  </r>
  <r>
    <s v="S0031"/>
    <x v="0"/>
    <x v="4"/>
    <d v="2025-03-13T00:00:00"/>
    <n v="3"/>
    <n v="5.85"/>
    <n v="17.55"/>
  </r>
  <r>
    <s v="S0063"/>
    <x v="7"/>
    <x v="0"/>
    <d v="2025-04-23T00:00:00"/>
    <n v="5"/>
    <n v="64.36"/>
    <n v="321.8"/>
  </r>
  <r>
    <s v="S0084"/>
    <x v="4"/>
    <x v="1"/>
    <d v="2025-03-07T00:00:00"/>
    <n v="6"/>
    <n v="28.82"/>
    <n v="172.92"/>
  </r>
  <r>
    <s v="S0069"/>
    <x v="2"/>
    <x v="4"/>
    <d v="2025-05-11T00:00:00"/>
    <n v="1"/>
    <n v="6.76"/>
    <n v="6.76"/>
  </r>
  <r>
    <s v="S0067"/>
    <x v="9"/>
    <x v="2"/>
    <d v="2025-05-02T00:00:00"/>
    <n v="3"/>
    <n v="91.67"/>
    <n v="275.01"/>
  </r>
  <r>
    <s v="S0046"/>
    <x v="1"/>
    <x v="2"/>
    <d v="2025-04-27T00:00:00"/>
    <n v="2"/>
    <n v="51.27"/>
    <n v="102.54"/>
  </r>
  <r>
    <s v="S0042"/>
    <x v="3"/>
    <x v="0"/>
    <d v="2025-04-30T00:00:00"/>
    <n v="19"/>
    <n v="41"/>
    <n v="779"/>
  </r>
  <r>
    <s v="S0010"/>
    <x v="4"/>
    <x v="2"/>
    <d v="2025-03-03T00:00:00"/>
    <n v="20"/>
    <n v="33.1"/>
    <n v="662"/>
  </r>
  <r>
    <s v="S0027"/>
    <x v="4"/>
    <x v="4"/>
    <d v="2025-04-03T00:00:00"/>
    <n v="5"/>
    <n v="20.440000000000001"/>
    <n v="102.2"/>
  </r>
  <r>
    <s v="S0074"/>
    <x v="4"/>
    <x v="4"/>
    <d v="2025-04-02T00:00:00"/>
    <n v="14"/>
    <n v="18.64"/>
    <n v="260.95999999999998"/>
  </r>
  <r>
    <s v="S0055"/>
    <x v="4"/>
    <x v="1"/>
    <d v="2025-03-05T00:00:00"/>
    <n v="4"/>
    <n v="77.84"/>
    <n v="311.36"/>
  </r>
  <r>
    <s v="S0013"/>
    <x v="3"/>
    <x v="4"/>
    <d v="2025-04-24T00:00:00"/>
    <n v="8"/>
    <n v="63.16"/>
    <n v="505.28"/>
  </r>
  <r>
    <s v="S0016"/>
    <x v="9"/>
    <x v="4"/>
    <d v="2025-04-29T00:00:00"/>
    <n v="20"/>
    <n v="11.29"/>
    <n v="225.8"/>
  </r>
  <r>
    <s v="S0032"/>
    <x v="3"/>
    <x v="4"/>
    <d v="2025-03-04T00:00:00"/>
    <n v="16"/>
    <n v="49.46"/>
    <n v="791.36"/>
  </r>
  <r>
    <s v="S0046"/>
    <x v="3"/>
    <x v="4"/>
    <d v="2025-04-09T00:00:00"/>
    <n v="1"/>
    <n v="29.58"/>
    <n v="29.58"/>
  </r>
  <r>
    <s v="S0004"/>
    <x v="6"/>
    <x v="3"/>
    <d v="2025-03-15T00:00:00"/>
    <n v="11"/>
    <n v="68.599999999999994"/>
    <n v="754.6"/>
  </r>
  <r>
    <s v="S0074"/>
    <x v="2"/>
    <x v="2"/>
    <d v="2025-05-19T00:00:00"/>
    <n v="6"/>
    <n v="11.66"/>
    <n v="69.959999999999994"/>
  </r>
  <r>
    <s v="S0069"/>
    <x v="2"/>
    <x v="0"/>
    <d v="2025-03-07T00:00:00"/>
    <n v="18"/>
    <n v="28.93"/>
    <n v="520.74"/>
  </r>
  <r>
    <s v="S0089"/>
    <x v="8"/>
    <x v="3"/>
    <d v="2025-03-22T00:00:00"/>
    <n v="19"/>
    <n v="82.88"/>
    <n v="1574.72"/>
  </r>
  <r>
    <s v="S0009"/>
    <x v="4"/>
    <x v="4"/>
    <d v="2025-04-26T00:00:00"/>
    <n v="15"/>
    <n v="70.099999999999994"/>
    <n v="1051.5"/>
  </r>
  <r>
    <s v="S0073"/>
    <x v="9"/>
    <x v="0"/>
    <d v="2025-04-10T00:00:00"/>
    <n v="5"/>
    <n v="22.32"/>
    <n v="111.6"/>
  </r>
  <r>
    <s v="S0094"/>
    <x v="8"/>
    <x v="4"/>
    <d v="2025-04-04T00:00:00"/>
    <n v="5"/>
    <n v="44.1"/>
    <n v="220.5"/>
  </r>
  <r>
    <s v="S0098"/>
    <x v="4"/>
    <x v="2"/>
    <d v="2025-04-22T00:00:00"/>
    <n v="13"/>
    <n v="49.26"/>
    <n v="640.38"/>
  </r>
  <r>
    <s v="S0008"/>
    <x v="5"/>
    <x v="1"/>
    <d v="2025-05-18T00:00:00"/>
    <n v="14"/>
    <n v="18.149999999999999"/>
    <n v="254.1"/>
  </r>
  <r>
    <s v="S0071"/>
    <x v="1"/>
    <x v="1"/>
    <d v="2025-03-13T00:00:00"/>
    <n v="3"/>
    <n v="90.77"/>
    <n v="272.31"/>
  </r>
  <r>
    <s v="S0099"/>
    <x v="2"/>
    <x v="4"/>
    <d v="2025-04-12T00:00:00"/>
    <n v="1"/>
    <n v="77.63"/>
    <n v="77.63"/>
  </r>
  <r>
    <s v="S0042"/>
    <x v="4"/>
    <x v="2"/>
    <d v="2025-04-23T00:00:00"/>
    <n v="19"/>
    <n v="24.68"/>
    <n v="468.92"/>
  </r>
  <r>
    <s v="S0002"/>
    <x v="5"/>
    <x v="2"/>
    <d v="2025-04-14T00:00:00"/>
    <n v="1"/>
    <n v="58.62"/>
    <n v="58.62"/>
  </r>
  <r>
    <s v="S0075"/>
    <x v="0"/>
    <x v="3"/>
    <d v="2025-02-27T00:00:00"/>
    <n v="19"/>
    <n v="27.53"/>
    <n v="523.07000000000005"/>
  </r>
  <r>
    <s v="S0014"/>
    <x v="5"/>
    <x v="0"/>
    <d v="2025-04-13T00:00:00"/>
    <n v="3"/>
    <n v="98.15"/>
    <n v="294.45"/>
  </r>
  <r>
    <s v="S0037"/>
    <x v="9"/>
    <x v="0"/>
    <d v="2025-03-31T00:00:00"/>
    <n v="15"/>
    <n v="97.63"/>
    <n v="1464.45"/>
  </r>
  <r>
    <s v="S0092"/>
    <x v="5"/>
    <x v="3"/>
    <d v="2025-05-05T00:00:00"/>
    <n v="2"/>
    <n v="99.76"/>
    <n v="199.52"/>
  </r>
  <r>
    <s v="S0035"/>
    <x v="8"/>
    <x v="2"/>
    <d v="2025-03-26T00:00:00"/>
    <n v="18"/>
    <n v="42.55"/>
    <n v="765.9"/>
  </r>
  <r>
    <s v="S0029"/>
    <x v="5"/>
    <x v="4"/>
    <d v="2025-03-27T00:00:00"/>
    <n v="17"/>
    <n v="48.04"/>
    <n v="816.68"/>
  </r>
  <r>
    <s v="S0049"/>
    <x v="8"/>
    <x v="3"/>
    <d v="2025-05-04T00:00:00"/>
    <n v="9"/>
    <n v="29.12"/>
    <n v="262.08"/>
  </r>
  <r>
    <s v="S0041"/>
    <x v="7"/>
    <x v="4"/>
    <d v="2025-05-05T00:00:00"/>
    <n v="12"/>
    <n v="95.26"/>
    <n v="1143.1199999999999"/>
  </r>
  <r>
    <s v="S0004"/>
    <x v="1"/>
    <x v="3"/>
    <d v="2025-02-25T00:00:00"/>
    <n v="17"/>
    <n v="79.989999999999995"/>
    <n v="1359.83"/>
  </r>
  <r>
    <s v="S0045"/>
    <x v="1"/>
    <x v="3"/>
    <d v="2025-05-04T00:00:00"/>
    <n v="20"/>
    <n v="78.59"/>
    <n v="1571.8"/>
  </r>
  <r>
    <s v="S0042"/>
    <x v="7"/>
    <x v="1"/>
    <d v="2025-03-05T00:00:00"/>
    <n v="3"/>
    <n v="26.76"/>
    <n v="80.28"/>
  </r>
  <r>
    <s v="S0037"/>
    <x v="6"/>
    <x v="2"/>
    <d v="2025-02-25T00:00:00"/>
    <n v="14"/>
    <n v="26.05"/>
    <n v="364.7"/>
  </r>
  <r>
    <s v="S0006"/>
    <x v="3"/>
    <x v="1"/>
    <d v="2025-04-03T00:00:00"/>
    <n v="10"/>
    <n v="79.75"/>
    <n v="797.5"/>
  </r>
  <r>
    <s v="S0055"/>
    <x v="4"/>
    <x v="4"/>
    <d v="2025-05-01T00:00:00"/>
    <n v="7"/>
    <n v="70.31"/>
    <n v="492.17"/>
  </r>
  <r>
    <s v="S0016"/>
    <x v="7"/>
    <x v="3"/>
    <d v="2025-02-25T00:00:00"/>
    <n v="9"/>
    <n v="22.98"/>
    <n v="206.82"/>
  </r>
  <r>
    <s v="S0057"/>
    <x v="4"/>
    <x v="0"/>
    <d v="2025-05-13T00:00:00"/>
    <n v="4"/>
    <n v="27.57"/>
    <n v="110.28"/>
  </r>
  <r>
    <s v="S0098"/>
    <x v="0"/>
    <x v="3"/>
    <d v="2025-05-17T00:00:00"/>
    <n v="3"/>
    <n v="9.7899999999999991"/>
    <n v="29.37"/>
  </r>
  <r>
    <s v="S0082"/>
    <x v="4"/>
    <x v="2"/>
    <d v="2025-04-20T00:00:00"/>
    <n v="18"/>
    <n v="9.49"/>
    <n v="170.82"/>
  </r>
  <r>
    <s v="S0048"/>
    <x v="4"/>
    <x v="4"/>
    <d v="2025-04-16T00:00:00"/>
    <n v="2"/>
    <n v="67.180000000000007"/>
    <n v="134.36000000000001"/>
  </r>
  <r>
    <s v="S0092"/>
    <x v="2"/>
    <x v="4"/>
    <d v="2025-04-22T00:00:00"/>
    <n v="5"/>
    <n v="14.41"/>
    <n v="72.05"/>
  </r>
  <r>
    <s v="S0019"/>
    <x v="4"/>
    <x v="3"/>
    <d v="2025-04-27T00:00:00"/>
    <n v="10"/>
    <n v="86.23"/>
    <n v="862.3"/>
  </r>
  <r>
    <s v="S0010"/>
    <x v="6"/>
    <x v="3"/>
    <d v="2025-04-21T00:00:00"/>
    <n v="16"/>
    <n v="99.7"/>
    <n v="1595.2"/>
  </r>
  <r>
    <s v="S0065"/>
    <x v="2"/>
    <x v="3"/>
    <d v="2025-05-22T00:00:00"/>
    <n v="13"/>
    <n v="67.78"/>
    <n v="881.14"/>
  </r>
  <r>
    <s v="S0026"/>
    <x v="1"/>
    <x v="3"/>
    <d v="2025-03-23T00:00:00"/>
    <n v="19"/>
    <n v="87.28"/>
    <n v="1658.32"/>
  </r>
  <r>
    <s v="S0048"/>
    <x v="9"/>
    <x v="4"/>
    <d v="2025-04-19T00:00:00"/>
    <n v="9"/>
    <n v="94.26"/>
    <n v="848.34"/>
  </r>
  <r>
    <s v="S0001"/>
    <x v="1"/>
    <x v="3"/>
    <d v="2025-03-27T00:00:00"/>
    <n v="5"/>
    <n v="81.11"/>
    <n v="405.55"/>
  </r>
  <r>
    <s v="S0024"/>
    <x v="9"/>
    <x v="0"/>
    <d v="2025-04-11T00:00:00"/>
    <n v="8"/>
    <n v="72.459999999999994"/>
    <n v="579.67999999999995"/>
  </r>
  <r>
    <s v="S0082"/>
    <x v="1"/>
    <x v="4"/>
    <d v="2025-04-06T00:00:00"/>
    <n v="8"/>
    <n v="48.99"/>
    <n v="391.92"/>
  </r>
  <r>
    <s v="S0089"/>
    <x v="6"/>
    <x v="1"/>
    <d v="2025-04-10T00:00:00"/>
    <n v="4"/>
    <n v="11.02"/>
    <n v="44.08"/>
  </r>
  <r>
    <s v="S0066"/>
    <x v="0"/>
    <x v="4"/>
    <d v="2025-03-26T00:00:00"/>
    <n v="5"/>
    <n v="10.51"/>
    <n v="52.55"/>
  </r>
  <r>
    <s v="S0012"/>
    <x v="6"/>
    <x v="3"/>
    <d v="2025-03-09T00:00:00"/>
    <n v="12"/>
    <n v="88.73"/>
    <n v="1064.76"/>
  </r>
  <r>
    <s v="S0050"/>
    <x v="5"/>
    <x v="4"/>
    <d v="2025-04-19T00:00:00"/>
    <n v="15"/>
    <n v="77.849999999999994"/>
    <n v="1167.75"/>
  </r>
  <r>
    <s v="S0011"/>
    <x v="8"/>
    <x v="1"/>
    <d v="2025-04-09T00:00:00"/>
    <n v="3"/>
    <n v="11.49"/>
    <n v="34.47"/>
  </r>
  <r>
    <s v="S0083"/>
    <x v="6"/>
    <x v="0"/>
    <d v="2025-04-11T00:00:00"/>
    <n v="15"/>
    <n v="98.38"/>
    <n v="1475.7"/>
  </r>
  <r>
    <s v="S0038"/>
    <x v="7"/>
    <x v="0"/>
    <d v="2025-03-12T00:00:00"/>
    <n v="7"/>
    <n v="84.17"/>
    <n v="589.19000000000005"/>
  </r>
  <r>
    <s v="S0031"/>
    <x v="5"/>
    <x v="0"/>
    <d v="2025-03-06T00:00:00"/>
    <n v="14"/>
    <n v="10.75"/>
    <n v="150.5"/>
  </r>
  <r>
    <s v="S0097"/>
    <x v="7"/>
    <x v="2"/>
    <d v="2025-05-02T00:00:00"/>
    <n v="8"/>
    <n v="89.27"/>
    <n v="714.16"/>
  </r>
  <r>
    <s v="S0014"/>
    <x v="4"/>
    <x v="4"/>
    <d v="2025-04-23T00:00:00"/>
    <n v="7"/>
    <n v="71.27"/>
    <n v="498.89"/>
  </r>
  <r>
    <s v="S0024"/>
    <x v="7"/>
    <x v="2"/>
    <d v="2025-03-17T00:00:00"/>
    <n v="17"/>
    <n v="96.17"/>
    <n v="1634.89"/>
  </r>
  <r>
    <s v="S0069"/>
    <x v="6"/>
    <x v="2"/>
    <d v="2025-03-28T00:00:00"/>
    <n v="6"/>
    <n v="79.69"/>
    <n v="478.14"/>
  </r>
  <r>
    <s v="S0089"/>
    <x v="4"/>
    <x v="1"/>
    <d v="2025-04-16T00:00:00"/>
    <n v="16"/>
    <n v="70.38"/>
    <n v="1126.08"/>
  </r>
  <r>
    <s v="S0036"/>
    <x v="1"/>
    <x v="1"/>
    <d v="2025-05-21T00:00:00"/>
    <n v="16"/>
    <n v="26.6"/>
    <n v="425.6"/>
  </r>
  <r>
    <s v="S0046"/>
    <x v="4"/>
    <x v="1"/>
    <d v="2025-03-16T00:00:00"/>
    <n v="8"/>
    <n v="6.83"/>
    <n v="54.64"/>
  </r>
  <r>
    <s v="S0076"/>
    <x v="8"/>
    <x v="1"/>
    <d v="2025-05-02T00:00:00"/>
    <n v="9"/>
    <n v="6.03"/>
    <n v="54.27"/>
  </r>
  <r>
    <s v="S0053"/>
    <x v="4"/>
    <x v="3"/>
    <d v="2025-03-23T00:00:00"/>
    <n v="5"/>
    <n v="58.98"/>
    <n v="294.89999999999998"/>
  </r>
  <r>
    <s v="S0005"/>
    <x v="1"/>
    <x v="2"/>
    <d v="2025-03-08T00:00:00"/>
    <n v="16"/>
    <n v="87.48"/>
    <n v="1399.68"/>
  </r>
  <r>
    <s v="S0047"/>
    <x v="1"/>
    <x v="1"/>
    <d v="2025-02-24T00:00:00"/>
    <n v="7"/>
    <n v="67.540000000000006"/>
    <n v="472.78"/>
  </r>
  <r>
    <s v="S0026"/>
    <x v="7"/>
    <x v="4"/>
    <d v="2025-02-24T00:00:00"/>
    <n v="20"/>
    <n v="64.959999999999994"/>
    <n v="1299.2"/>
  </r>
  <r>
    <s v="S0016"/>
    <x v="0"/>
    <x v="0"/>
    <d v="2025-05-19T00:00:00"/>
    <n v="11"/>
    <n v="83.17"/>
    <n v="914.87"/>
  </r>
  <r>
    <s v="S0005"/>
    <x v="1"/>
    <x v="4"/>
    <d v="2025-04-27T00:00:00"/>
    <n v="5"/>
    <n v="92.43"/>
    <n v="462.15"/>
  </r>
  <r>
    <s v="S0071"/>
    <x v="7"/>
    <x v="3"/>
    <d v="2025-03-06T00:00:00"/>
    <n v="10"/>
    <n v="87.65"/>
    <n v="876.5"/>
  </r>
  <r>
    <s v="S0015"/>
    <x v="8"/>
    <x v="0"/>
    <d v="2025-03-13T00:00:00"/>
    <n v="20"/>
    <n v="89.08"/>
    <n v="1781.6"/>
  </r>
  <r>
    <s v="S0096"/>
    <x v="3"/>
    <x v="1"/>
    <d v="2025-04-26T00:00:00"/>
    <n v="9"/>
    <n v="7.1"/>
    <n v="63.9"/>
  </r>
  <r>
    <s v="S0034"/>
    <x v="1"/>
    <x v="2"/>
    <d v="2025-03-08T00:00:00"/>
    <n v="14"/>
    <n v="65.77"/>
    <n v="920.78"/>
  </r>
  <r>
    <s v="S0053"/>
    <x v="0"/>
    <x v="3"/>
    <d v="2025-03-07T00:00:00"/>
    <n v="12"/>
    <n v="32.200000000000003"/>
    <n v="386.4"/>
  </r>
  <r>
    <s v="S0009"/>
    <x v="8"/>
    <x v="4"/>
    <d v="2025-04-15T00:00:00"/>
    <n v="3"/>
    <n v="86.05"/>
    <n v="258.14999999999998"/>
  </r>
  <r>
    <s v="S0076"/>
    <x v="0"/>
    <x v="3"/>
    <d v="2025-05-20T00:00:00"/>
    <n v="11"/>
    <n v="65.91"/>
    <n v="725.01"/>
  </r>
  <r>
    <s v="S0055"/>
    <x v="7"/>
    <x v="4"/>
    <d v="2025-03-10T00:00:00"/>
    <n v="16"/>
    <n v="25.77"/>
    <n v="412.32"/>
  </r>
  <r>
    <s v="S0085"/>
    <x v="5"/>
    <x v="0"/>
    <d v="2025-04-07T00:00:00"/>
    <n v="3"/>
    <n v="34.78"/>
    <n v="104.34"/>
  </r>
  <r>
    <s v="S0045"/>
    <x v="7"/>
    <x v="1"/>
    <d v="2025-05-03T00:00:00"/>
    <n v="17"/>
    <n v="74.28"/>
    <n v="1262.76"/>
  </r>
  <r>
    <s v="S0066"/>
    <x v="1"/>
    <x v="3"/>
    <d v="2025-03-09T00:00:00"/>
    <n v="2"/>
    <n v="55.78"/>
    <n v="111.56"/>
  </r>
  <r>
    <s v="S0076"/>
    <x v="8"/>
    <x v="3"/>
    <d v="2025-04-26T00:00:00"/>
    <n v="14"/>
    <n v="18.71"/>
    <n v="261.94"/>
  </r>
  <r>
    <s v="S0008"/>
    <x v="1"/>
    <x v="2"/>
    <d v="2025-03-14T00:00:00"/>
    <n v="2"/>
    <n v="9.01"/>
    <n v="18.02"/>
  </r>
  <r>
    <s v="S0061"/>
    <x v="7"/>
    <x v="1"/>
    <d v="2025-05-14T00:00:00"/>
    <n v="10"/>
    <n v="78.97"/>
    <n v="789.7"/>
  </r>
  <r>
    <s v="S0004"/>
    <x v="2"/>
    <x v="1"/>
    <d v="2025-05-13T00:00:00"/>
    <n v="6"/>
    <n v="70.62"/>
    <n v="423.72"/>
  </r>
  <r>
    <s v="S0033"/>
    <x v="7"/>
    <x v="3"/>
    <d v="2025-04-24T00:00:00"/>
    <n v="5"/>
    <n v="11.79"/>
    <n v="58.95"/>
  </r>
  <r>
    <s v="S0016"/>
    <x v="0"/>
    <x v="4"/>
    <d v="2025-03-27T00:00:00"/>
    <n v="2"/>
    <n v="58.52"/>
    <n v="117.04"/>
  </r>
  <r>
    <s v="S0066"/>
    <x v="2"/>
    <x v="1"/>
    <d v="2025-04-20T00:00:00"/>
    <n v="11"/>
    <n v="18.579999999999998"/>
    <n v="204.38"/>
  </r>
  <r>
    <s v="S0014"/>
    <x v="1"/>
    <x v="1"/>
    <d v="2025-04-09T00:00:00"/>
    <n v="17"/>
    <n v="97.12"/>
    <n v="1651.04"/>
  </r>
  <r>
    <s v="S0003"/>
    <x v="8"/>
    <x v="0"/>
    <d v="2025-05-11T00:00:00"/>
    <n v="16"/>
    <n v="39.630000000000003"/>
    <n v="634.08000000000004"/>
  </r>
  <r>
    <s v="S0031"/>
    <x v="1"/>
    <x v="1"/>
    <d v="2025-04-28T00:00:00"/>
    <n v="10"/>
    <n v="85.09"/>
    <n v="850.9"/>
  </r>
  <r>
    <s v="S0036"/>
    <x v="0"/>
    <x v="1"/>
    <d v="2025-04-26T00:00:00"/>
    <n v="20"/>
    <n v="94.42"/>
    <n v="1888.4"/>
  </r>
  <r>
    <s v="S0068"/>
    <x v="0"/>
    <x v="4"/>
    <d v="2025-05-03T00:00:00"/>
    <n v="3"/>
    <n v="15.4"/>
    <n v="46.2"/>
  </r>
  <r>
    <s v="S0051"/>
    <x v="1"/>
    <x v="1"/>
    <d v="2025-03-22T00:00:00"/>
    <n v="2"/>
    <n v="12.56"/>
    <n v="25.12"/>
  </r>
  <r>
    <s v="S0083"/>
    <x v="9"/>
    <x v="1"/>
    <d v="2025-03-10T00:00:00"/>
    <n v="6"/>
    <n v="7.66"/>
    <n v="45.96"/>
  </r>
  <r>
    <s v="S0048"/>
    <x v="7"/>
    <x v="0"/>
    <d v="2025-05-02T00:00:00"/>
    <n v="15"/>
    <n v="75.510000000000005"/>
    <n v="1132.6500000000001"/>
  </r>
  <r>
    <s v="S0096"/>
    <x v="5"/>
    <x v="1"/>
    <d v="2025-04-16T00:00:00"/>
    <n v="5"/>
    <n v="60.65"/>
    <n v="303.25"/>
  </r>
  <r>
    <s v="S0085"/>
    <x v="3"/>
    <x v="0"/>
    <d v="2025-02-26T00:00:00"/>
    <n v="3"/>
    <n v="58.07"/>
    <n v="174.21"/>
  </r>
  <r>
    <s v="S0063"/>
    <x v="2"/>
    <x v="0"/>
    <d v="2025-03-31T00:00:00"/>
    <n v="19"/>
    <n v="16.510000000000002"/>
    <n v="313.69"/>
  </r>
  <r>
    <s v="S0005"/>
    <x v="7"/>
    <x v="0"/>
    <d v="2025-05-02T00:00:00"/>
    <n v="11"/>
    <n v="61.06"/>
    <n v="671.66"/>
  </r>
  <r>
    <s v="S0030"/>
    <x v="9"/>
    <x v="0"/>
    <d v="2025-02-25T00:00:00"/>
    <n v="2"/>
    <n v="18.28"/>
    <n v="36.56"/>
  </r>
  <r>
    <s v="S0047"/>
    <x v="4"/>
    <x v="2"/>
    <d v="2025-04-18T00:00:00"/>
    <n v="17"/>
    <n v="94.81"/>
    <n v="1611.77"/>
  </r>
  <r>
    <s v="S0087"/>
    <x v="4"/>
    <x v="0"/>
    <d v="2025-03-05T00:00:00"/>
    <n v="10"/>
    <n v="90.31"/>
    <n v="903.1"/>
  </r>
  <r>
    <s v="S0036"/>
    <x v="9"/>
    <x v="4"/>
    <d v="2025-04-25T00:00:00"/>
    <n v="10"/>
    <n v="87.05"/>
    <n v="870.5"/>
  </r>
  <r>
    <s v="S0041"/>
    <x v="8"/>
    <x v="4"/>
    <d v="2025-04-08T00:00:00"/>
    <n v="9"/>
    <n v="70.14"/>
    <n v="631.26"/>
  </r>
  <r>
    <s v="S0058"/>
    <x v="2"/>
    <x v="1"/>
    <d v="2025-03-11T00:00:00"/>
    <n v="20"/>
    <n v="91.83"/>
    <n v="1836.6"/>
  </r>
  <r>
    <s v="S0024"/>
    <x v="5"/>
    <x v="0"/>
    <d v="2025-03-02T00:00:00"/>
    <n v="7"/>
    <n v="78.36"/>
    <n v="548.52"/>
  </r>
  <r>
    <s v="S0077"/>
    <x v="7"/>
    <x v="3"/>
    <d v="2025-05-01T00:00:00"/>
    <n v="11"/>
    <n v="50.31"/>
    <n v="553.41"/>
  </r>
  <r>
    <s v="S0044"/>
    <x v="6"/>
    <x v="4"/>
    <d v="2025-05-15T00:00:00"/>
    <n v="20"/>
    <n v="14.71"/>
    <n v="294.2"/>
  </r>
  <r>
    <s v="S0068"/>
    <x v="6"/>
    <x v="4"/>
    <d v="2025-02-27T00:00:00"/>
    <n v="20"/>
    <n v="14.89"/>
    <n v="297.8"/>
  </r>
  <r>
    <s v="S0016"/>
    <x v="9"/>
    <x v="0"/>
    <d v="2025-03-02T00:00:00"/>
    <n v="4"/>
    <n v="15.69"/>
    <n v="62.76"/>
  </r>
  <r>
    <s v="S0016"/>
    <x v="3"/>
    <x v="0"/>
    <d v="2025-04-13T00:00:00"/>
    <n v="3"/>
    <n v="54.2"/>
    <n v="162.6"/>
  </r>
  <r>
    <s v="S0095"/>
    <x v="8"/>
    <x v="3"/>
    <d v="2025-05-03T00:00:00"/>
    <n v="13"/>
    <n v="8.77"/>
    <n v="114.01"/>
  </r>
  <r>
    <s v="S0066"/>
    <x v="0"/>
    <x v="2"/>
    <d v="2025-04-17T00:00:00"/>
    <n v="11"/>
    <n v="24.87"/>
    <n v="273.57"/>
  </r>
  <r>
    <s v="S0073"/>
    <x v="7"/>
    <x v="3"/>
    <d v="2025-04-07T00:00:00"/>
    <n v="3"/>
    <n v="86.95"/>
    <n v="260.85000000000002"/>
  </r>
  <r>
    <s v="S0083"/>
    <x v="0"/>
    <x v="2"/>
    <d v="2025-04-27T00:00:00"/>
    <n v="11"/>
    <n v="49.2"/>
    <n v="541.20000000000005"/>
  </r>
  <r>
    <s v="S0091"/>
    <x v="1"/>
    <x v="2"/>
    <d v="2025-04-03T00:00:00"/>
    <n v="8"/>
    <n v="52.43"/>
    <n v="419.44"/>
  </r>
  <r>
    <s v="S0029"/>
    <x v="7"/>
    <x v="4"/>
    <d v="2025-04-21T00:00:00"/>
    <n v="16"/>
    <n v="99.03"/>
    <n v="1584.48"/>
  </r>
  <r>
    <s v="S0046"/>
    <x v="3"/>
    <x v="2"/>
    <d v="2025-04-15T00:00:00"/>
    <n v="1"/>
    <n v="16.77"/>
    <n v="16.77"/>
  </r>
  <r>
    <s v="S0090"/>
    <x v="9"/>
    <x v="4"/>
    <d v="2025-04-10T00:00:00"/>
    <n v="7"/>
    <n v="47.13"/>
    <n v="329.91"/>
  </r>
  <r>
    <s v="S0049"/>
    <x v="2"/>
    <x v="4"/>
    <d v="2025-02-22T00:00:00"/>
    <n v="4"/>
    <n v="76.540000000000006"/>
    <n v="306.16000000000003"/>
  </r>
  <r>
    <s v="S0008"/>
    <x v="6"/>
    <x v="3"/>
    <d v="2025-05-12T00:00:00"/>
    <n v="1"/>
    <n v="77.97"/>
    <n v="77.97"/>
  </r>
  <r>
    <s v="S0036"/>
    <x v="3"/>
    <x v="1"/>
    <d v="2025-03-28T00:00:00"/>
    <n v="19"/>
    <n v="90.41"/>
    <n v="1717.79"/>
  </r>
  <r>
    <s v="S0052"/>
    <x v="2"/>
    <x v="3"/>
    <d v="2025-05-03T00:00:00"/>
    <n v="1"/>
    <n v="16.77"/>
    <n v="16.77"/>
  </r>
  <r>
    <s v="S0043"/>
    <x v="8"/>
    <x v="0"/>
    <d v="2025-04-17T00:00:00"/>
    <n v="20"/>
    <n v="5.38"/>
    <n v="107.6"/>
  </r>
  <r>
    <s v="S0097"/>
    <x v="6"/>
    <x v="2"/>
    <d v="2025-02-26T00:00:00"/>
    <n v="6"/>
    <n v="56.61"/>
    <n v="339.66"/>
  </r>
  <r>
    <s v="S0100"/>
    <x v="8"/>
    <x v="3"/>
    <d v="2025-04-30T00:00:00"/>
    <n v="14"/>
    <n v="61.9"/>
    <n v="866.6"/>
  </r>
  <r>
    <s v="S0064"/>
    <x v="1"/>
    <x v="1"/>
    <d v="2025-05-04T00:00:00"/>
    <n v="10"/>
    <n v="68.88"/>
    <n v="688.8"/>
  </r>
  <r>
    <s v="S0002"/>
    <x v="3"/>
    <x v="2"/>
    <d v="2025-04-27T00:00:00"/>
    <n v="17"/>
    <n v="10"/>
    <n v="170"/>
  </r>
  <r>
    <s v="S0100"/>
    <x v="4"/>
    <x v="3"/>
    <d v="2025-04-12T00:00:00"/>
    <n v="17"/>
    <n v="8.3000000000000007"/>
    <n v="141.1"/>
  </r>
  <r>
    <s v="S0078"/>
    <x v="0"/>
    <x v="0"/>
    <d v="2025-04-25T00:00:00"/>
    <n v="16"/>
    <n v="80.19"/>
    <n v="1283.04"/>
  </r>
  <r>
    <s v="S0045"/>
    <x v="3"/>
    <x v="1"/>
    <d v="2025-04-20T00:00:00"/>
    <n v="11"/>
    <n v="90"/>
    <n v="990"/>
  </r>
  <r>
    <s v="S0080"/>
    <x v="7"/>
    <x v="4"/>
    <d v="2025-03-28T00:00:00"/>
    <n v="7"/>
    <n v="59.18"/>
    <n v="414.26"/>
  </r>
  <r>
    <s v="S0014"/>
    <x v="4"/>
    <x v="0"/>
    <d v="2025-05-11T00:00:00"/>
    <n v="13"/>
    <n v="57.92"/>
    <n v="752.96"/>
  </r>
  <r>
    <s v="S0070"/>
    <x v="7"/>
    <x v="4"/>
    <d v="2025-04-02T00:00:00"/>
    <n v="4"/>
    <n v="78.5"/>
    <n v="314"/>
  </r>
  <r>
    <s v="S0047"/>
    <x v="8"/>
    <x v="1"/>
    <d v="2025-03-20T00:00:00"/>
    <n v="16"/>
    <n v="37.74"/>
    <n v="603.84"/>
  </r>
  <r>
    <s v="S0090"/>
    <x v="8"/>
    <x v="0"/>
    <d v="2025-03-11T00:00:00"/>
    <n v="11"/>
    <n v="99.84"/>
    <n v="1098.24"/>
  </r>
  <r>
    <s v="S0097"/>
    <x v="6"/>
    <x v="2"/>
    <d v="2025-04-05T00:00:00"/>
    <n v="12"/>
    <n v="86.69"/>
    <n v="1040.28"/>
  </r>
  <r>
    <s v="S0002"/>
    <x v="1"/>
    <x v="2"/>
    <d v="2025-03-11T00:00:00"/>
    <n v="3"/>
    <n v="77.33"/>
    <n v="231.99"/>
  </r>
  <r>
    <s v="S0093"/>
    <x v="6"/>
    <x v="1"/>
    <d v="2025-03-11T00:00:00"/>
    <n v="10"/>
    <n v="65.5"/>
    <n v="655"/>
  </r>
  <r>
    <s v="S0047"/>
    <x v="2"/>
    <x v="3"/>
    <d v="2025-05-01T00:00:00"/>
    <n v="4"/>
    <n v="77.73"/>
    <n v="310.92"/>
  </r>
  <r>
    <s v="S0042"/>
    <x v="6"/>
    <x v="3"/>
    <d v="2025-03-20T00:00:00"/>
    <n v="15"/>
    <n v="71.8"/>
    <n v="1077"/>
  </r>
  <r>
    <s v="S0049"/>
    <x v="7"/>
    <x v="0"/>
    <d v="2025-04-17T00:00:00"/>
    <n v="11"/>
    <n v="22.53"/>
    <n v="247.83"/>
  </r>
  <r>
    <s v="S0090"/>
    <x v="5"/>
    <x v="2"/>
    <d v="2025-02-23T00:00:00"/>
    <n v="20"/>
    <n v="83.17"/>
    <n v="1663.4"/>
  </r>
  <r>
    <s v="S0072"/>
    <x v="5"/>
    <x v="0"/>
    <d v="2025-05-19T00:00:00"/>
    <n v="15"/>
    <n v="57.99"/>
    <n v="869.85"/>
  </r>
  <r>
    <s v="S0041"/>
    <x v="4"/>
    <x v="0"/>
    <d v="2025-04-23T00:00:00"/>
    <n v="11"/>
    <n v="8.6300000000000008"/>
    <n v="94.93"/>
  </r>
  <r>
    <s v="S0043"/>
    <x v="5"/>
    <x v="4"/>
    <d v="2025-05-12T00:00:00"/>
    <n v="18"/>
    <n v="53.25"/>
    <n v="958.5"/>
  </r>
  <r>
    <s v="S0074"/>
    <x v="2"/>
    <x v="3"/>
    <d v="2025-04-04T00:00:00"/>
    <n v="19"/>
    <n v="77.86"/>
    <n v="1479.34"/>
  </r>
  <r>
    <s v="S0016"/>
    <x v="9"/>
    <x v="0"/>
    <d v="2025-05-08T00:00:00"/>
    <n v="12"/>
    <n v="88.35"/>
    <n v="1060.2"/>
  </r>
  <r>
    <s v="S0058"/>
    <x v="5"/>
    <x v="2"/>
    <d v="2025-02-26T00:00:00"/>
    <n v="20"/>
    <n v="32.93"/>
    <n v="658.6"/>
  </r>
  <r>
    <s v="S0029"/>
    <x v="2"/>
    <x v="0"/>
    <d v="2025-04-22T00:00:00"/>
    <n v="6"/>
    <n v="70.290000000000006"/>
    <n v="421.74"/>
  </r>
  <r>
    <s v="S0100"/>
    <x v="0"/>
    <x v="0"/>
    <d v="2025-03-06T00:00:00"/>
    <n v="8"/>
    <n v="54.92"/>
    <n v="439.36"/>
  </r>
  <r>
    <s v="S0010"/>
    <x v="8"/>
    <x v="1"/>
    <d v="2025-02-25T00:00:00"/>
    <n v="13"/>
    <n v="38.74"/>
    <n v="503.62"/>
  </r>
  <r>
    <s v="S0056"/>
    <x v="9"/>
    <x v="0"/>
    <d v="2025-05-10T00:00:00"/>
    <n v="7"/>
    <n v="26.3"/>
    <n v="184.1"/>
  </r>
  <r>
    <s v="S0052"/>
    <x v="9"/>
    <x v="4"/>
    <d v="2025-03-17T00:00:00"/>
    <n v="13"/>
    <n v="71.760000000000005"/>
    <n v="932.88"/>
  </r>
  <r>
    <s v="S0028"/>
    <x v="8"/>
    <x v="2"/>
    <d v="2025-04-07T00:00:00"/>
    <n v="2"/>
    <n v="22.56"/>
    <n v="45.12"/>
  </r>
  <r>
    <s v="S0085"/>
    <x v="7"/>
    <x v="1"/>
    <d v="2025-03-24T00:00:00"/>
    <n v="16"/>
    <n v="76.45"/>
    <n v="1223.2"/>
  </r>
  <r>
    <s v="S0006"/>
    <x v="5"/>
    <x v="0"/>
    <d v="2025-04-22T00:00:00"/>
    <n v="8"/>
    <n v="16.260000000000002"/>
    <n v="130.08000000000001"/>
  </r>
  <r>
    <s v="S0046"/>
    <x v="3"/>
    <x v="4"/>
    <d v="2025-03-25T00:00:00"/>
    <n v="8"/>
    <n v="66.19"/>
    <n v="529.52"/>
  </r>
  <r>
    <s v="S0051"/>
    <x v="4"/>
    <x v="4"/>
    <d v="2025-03-28T00:00:00"/>
    <n v="1"/>
    <n v="13.26"/>
    <n v="13.26"/>
  </r>
  <r>
    <s v="S0014"/>
    <x v="0"/>
    <x v="0"/>
    <d v="2025-03-19T00:00:00"/>
    <n v="10"/>
    <n v="41.49"/>
    <n v="414.9"/>
  </r>
  <r>
    <s v="S0075"/>
    <x v="5"/>
    <x v="2"/>
    <d v="2025-03-06T00:00:00"/>
    <n v="6"/>
    <n v="60.62"/>
    <n v="363.72"/>
  </r>
  <r>
    <s v="S0034"/>
    <x v="0"/>
    <x v="3"/>
    <d v="2025-03-29T00:00:00"/>
    <n v="11"/>
    <n v="11.24"/>
    <n v="123.64"/>
  </r>
  <r>
    <s v="S0096"/>
    <x v="1"/>
    <x v="0"/>
    <d v="2025-04-26T00:00:00"/>
    <n v="2"/>
    <n v="17.57"/>
    <n v="35.14"/>
  </r>
  <r>
    <s v="S0071"/>
    <x v="1"/>
    <x v="2"/>
    <d v="2025-05-09T00:00:00"/>
    <n v="19"/>
    <n v="97.73"/>
    <n v="1856.87"/>
  </r>
  <r>
    <s v="S0069"/>
    <x v="1"/>
    <x v="0"/>
    <d v="2025-04-13T00:00:00"/>
    <n v="10"/>
    <n v="68.540000000000006"/>
    <n v="685.4"/>
  </r>
  <r>
    <s v="S0067"/>
    <x v="7"/>
    <x v="3"/>
    <d v="2025-05-20T00:00:00"/>
    <n v="17"/>
    <n v="40.61"/>
    <n v="690.37"/>
  </r>
  <r>
    <s v="S0031"/>
    <x v="9"/>
    <x v="0"/>
    <d v="2025-04-04T00:00:00"/>
    <n v="14"/>
    <n v="23.92"/>
    <n v="334.88"/>
  </r>
  <r>
    <s v="S0083"/>
    <x v="4"/>
    <x v="4"/>
    <d v="2025-03-15T00:00:00"/>
    <n v="19"/>
    <n v="41.03"/>
    <n v="779.57"/>
  </r>
  <r>
    <s v="S0060"/>
    <x v="8"/>
    <x v="0"/>
    <d v="2025-05-09T00:00:00"/>
    <n v="16"/>
    <n v="22.22"/>
    <n v="355.52"/>
  </r>
  <r>
    <s v="S0074"/>
    <x v="8"/>
    <x v="4"/>
    <d v="2025-05-18T00:00:00"/>
    <n v="14"/>
    <n v="31.97"/>
    <n v="447.58"/>
  </r>
  <r>
    <s v="S0011"/>
    <x v="4"/>
    <x v="2"/>
    <d v="2025-05-20T00:00:00"/>
    <n v="7"/>
    <n v="92.77"/>
    <n v="649.39"/>
  </r>
  <r>
    <s v="S0010"/>
    <x v="2"/>
    <x v="1"/>
    <d v="2025-03-25T00:00:00"/>
    <n v="19"/>
    <n v="33.11"/>
    <n v="629.09"/>
  </r>
  <r>
    <s v="S0003"/>
    <x v="8"/>
    <x v="4"/>
    <d v="2025-05-11T00:00:00"/>
    <n v="9"/>
    <n v="82.68"/>
    <n v="744.12"/>
  </r>
  <r>
    <s v="S0008"/>
    <x v="3"/>
    <x v="0"/>
    <d v="2025-04-14T00:00:00"/>
    <n v="11"/>
    <n v="5.71"/>
    <n v="62.81"/>
  </r>
  <r>
    <s v="S0003"/>
    <x v="8"/>
    <x v="3"/>
    <d v="2025-04-27T00:00:00"/>
    <n v="19"/>
    <n v="24.32"/>
    <n v="462.08"/>
  </r>
  <r>
    <s v="S0067"/>
    <x v="6"/>
    <x v="1"/>
    <d v="2025-05-07T00:00:00"/>
    <n v="10"/>
    <n v="71.2"/>
    <n v="712"/>
  </r>
  <r>
    <s v="S0014"/>
    <x v="9"/>
    <x v="4"/>
    <d v="2025-04-15T00:00:00"/>
    <n v="3"/>
    <n v="43.07"/>
    <n v="129.21"/>
  </r>
  <r>
    <s v="S0087"/>
    <x v="7"/>
    <x v="2"/>
    <d v="2025-04-24T00:00:00"/>
    <n v="20"/>
    <n v="84.02"/>
    <n v="1680.4"/>
  </r>
  <r>
    <s v="S0017"/>
    <x v="2"/>
    <x v="4"/>
    <d v="2025-04-02T00:00:00"/>
    <n v="9"/>
    <n v="24.38"/>
    <n v="219.42"/>
  </r>
  <r>
    <s v="S0064"/>
    <x v="1"/>
    <x v="0"/>
    <d v="2025-05-09T00:00:00"/>
    <n v="14"/>
    <n v="84.64"/>
    <n v="1184.96"/>
  </r>
  <r>
    <s v="S0018"/>
    <x v="7"/>
    <x v="4"/>
    <d v="2025-03-02T00:00:00"/>
    <n v="10"/>
    <n v="29.8"/>
    <n v="298"/>
  </r>
  <r>
    <s v="S0084"/>
    <x v="1"/>
    <x v="0"/>
    <d v="2025-03-12T00:00:00"/>
    <n v="16"/>
    <n v="73.62"/>
    <n v="1177.92"/>
  </r>
  <r>
    <s v="S0008"/>
    <x v="2"/>
    <x v="4"/>
    <d v="2025-02-24T00:00:00"/>
    <n v="4"/>
    <n v="21.38"/>
    <n v="85.52"/>
  </r>
  <r>
    <s v="S0072"/>
    <x v="3"/>
    <x v="4"/>
    <d v="2025-03-30T00:00:00"/>
    <n v="17"/>
    <n v="52.59"/>
    <n v="894.03"/>
  </r>
  <r>
    <s v="S0013"/>
    <x v="3"/>
    <x v="1"/>
    <d v="2025-03-04T00:00:00"/>
    <n v="7"/>
    <n v="86.64"/>
    <n v="606.48"/>
  </r>
  <r>
    <s v="S0043"/>
    <x v="9"/>
    <x v="4"/>
    <d v="2025-05-20T00:00:00"/>
    <n v="4"/>
    <n v="77.739999999999995"/>
    <n v="310.95999999999998"/>
  </r>
  <r>
    <s v="S0013"/>
    <x v="3"/>
    <x v="4"/>
    <d v="2025-05-03T00:00:00"/>
    <n v="15"/>
    <n v="45.79"/>
    <n v="686.85"/>
  </r>
  <r>
    <s v="S0067"/>
    <x v="3"/>
    <x v="0"/>
    <d v="2025-03-15T00:00:00"/>
    <n v="17"/>
    <n v="67.59"/>
    <n v="1149.03"/>
  </r>
  <r>
    <s v="S0058"/>
    <x v="6"/>
    <x v="2"/>
    <d v="2025-05-13T00:00:00"/>
    <n v="14"/>
    <n v="73.8"/>
    <n v="1033.2"/>
  </r>
  <r>
    <s v="S0014"/>
    <x v="1"/>
    <x v="0"/>
    <d v="2025-05-07T00:00:00"/>
    <n v="9"/>
    <n v="90.51"/>
    <n v="814.59"/>
  </r>
  <r>
    <s v="S0038"/>
    <x v="4"/>
    <x v="3"/>
    <d v="2025-05-17T00:00:00"/>
    <n v="18"/>
    <n v="37.08"/>
    <n v="667.44"/>
  </r>
  <r>
    <s v="S0087"/>
    <x v="7"/>
    <x v="3"/>
    <d v="2025-03-16T00:00:00"/>
    <n v="14"/>
    <n v="38.299999999999997"/>
    <n v="536.20000000000005"/>
  </r>
  <r>
    <s v="S0008"/>
    <x v="9"/>
    <x v="4"/>
    <d v="2025-03-20T00:00:00"/>
    <n v="3"/>
    <n v="33.58"/>
    <n v="100.74"/>
  </r>
  <r>
    <s v="S0081"/>
    <x v="6"/>
    <x v="4"/>
    <d v="2025-03-11T00:00:00"/>
    <n v="2"/>
    <n v="66.78"/>
    <n v="133.56"/>
  </r>
  <r>
    <s v="S0073"/>
    <x v="8"/>
    <x v="2"/>
    <d v="2025-04-16T00:00:00"/>
    <n v="5"/>
    <n v="55.1"/>
    <n v="275.5"/>
  </r>
  <r>
    <s v="S0032"/>
    <x v="3"/>
    <x v="4"/>
    <d v="2025-04-20T00:00:00"/>
    <n v="11"/>
    <n v="37.409999999999997"/>
    <n v="411.51"/>
  </r>
  <r>
    <s v="S0013"/>
    <x v="8"/>
    <x v="0"/>
    <d v="2025-04-29T00:00:00"/>
    <n v="8"/>
    <n v="48.88"/>
    <n v="391.04"/>
  </r>
  <r>
    <s v="S0075"/>
    <x v="9"/>
    <x v="4"/>
    <d v="2025-04-09T00:00:00"/>
    <n v="19"/>
    <n v="6.74"/>
    <n v="128.06"/>
  </r>
  <r>
    <s v="S0088"/>
    <x v="1"/>
    <x v="1"/>
    <d v="2025-03-17T00:00:00"/>
    <n v="16"/>
    <n v="90.53"/>
    <n v="1448.48"/>
  </r>
  <r>
    <s v="S0051"/>
    <x v="8"/>
    <x v="3"/>
    <d v="2025-03-11T00:00:00"/>
    <n v="20"/>
    <n v="47.61"/>
    <n v="952.2"/>
  </r>
  <r>
    <s v="S0058"/>
    <x v="8"/>
    <x v="3"/>
    <d v="2025-05-13T00:00:00"/>
    <n v="10"/>
    <n v="91.36"/>
    <n v="913.6"/>
  </r>
  <r>
    <s v="S0033"/>
    <x v="9"/>
    <x v="2"/>
    <d v="2025-04-18T00:00:00"/>
    <n v="7"/>
    <n v="78.5"/>
    <n v="549.5"/>
  </r>
  <r>
    <s v="S0030"/>
    <x v="3"/>
    <x v="0"/>
    <d v="2025-03-18T00:00:00"/>
    <n v="11"/>
    <n v="76.180000000000007"/>
    <n v="837.98"/>
  </r>
  <r>
    <s v="S0092"/>
    <x v="3"/>
    <x v="2"/>
    <d v="2025-04-04T00:00:00"/>
    <n v="17"/>
    <n v="8.61"/>
    <n v="146.37"/>
  </r>
  <r>
    <s v="S0043"/>
    <x v="5"/>
    <x v="4"/>
    <d v="2025-05-21T00:00:00"/>
    <n v="12"/>
    <n v="53.35"/>
    <n v="640.20000000000005"/>
  </r>
  <r>
    <s v="S0041"/>
    <x v="8"/>
    <x v="2"/>
    <d v="2025-02-24T00:00:00"/>
    <n v="7"/>
    <n v="77.83"/>
    <n v="544.80999999999995"/>
  </r>
  <r>
    <s v="S0041"/>
    <x v="6"/>
    <x v="1"/>
    <d v="2025-04-24T00:00:00"/>
    <n v="6"/>
    <n v="23.11"/>
    <n v="138.66"/>
  </r>
  <r>
    <s v="S0086"/>
    <x v="1"/>
    <x v="1"/>
    <d v="2025-02-23T00:00:00"/>
    <n v="18"/>
    <n v="43.15"/>
    <n v="776.7"/>
  </r>
  <r>
    <s v="S0025"/>
    <x v="8"/>
    <x v="1"/>
    <d v="2025-04-02T00:00:00"/>
    <n v="6"/>
    <n v="83.49"/>
    <n v="500.94"/>
  </r>
  <r>
    <s v="S0031"/>
    <x v="5"/>
    <x v="1"/>
    <d v="2025-05-16T00:00:00"/>
    <n v="18"/>
    <n v="27.25"/>
    <n v="490.5"/>
  </r>
  <r>
    <s v="S0037"/>
    <x v="9"/>
    <x v="4"/>
    <d v="2025-05-08T00:00:00"/>
    <n v="2"/>
    <n v="21.03"/>
    <n v="42.06"/>
  </r>
  <r>
    <s v="S0025"/>
    <x v="7"/>
    <x v="1"/>
    <d v="2025-03-15T00:00:00"/>
    <n v="6"/>
    <n v="95.91"/>
    <n v="575.46"/>
  </r>
  <r>
    <s v="S0035"/>
    <x v="1"/>
    <x v="1"/>
    <d v="2025-04-19T00:00:00"/>
    <n v="4"/>
    <n v="84.31"/>
    <n v="337.24"/>
  </r>
  <r>
    <s v="S0080"/>
    <x v="3"/>
    <x v="1"/>
    <d v="2025-04-15T00:00:00"/>
    <n v="13"/>
    <n v="36.51"/>
    <n v="474.63"/>
  </r>
  <r>
    <s v="S0040"/>
    <x v="8"/>
    <x v="0"/>
    <d v="2025-03-18T00:00:00"/>
    <n v="12"/>
    <n v="55.99"/>
    <n v="671.88"/>
  </r>
  <r>
    <s v="S0031"/>
    <x v="5"/>
    <x v="1"/>
    <d v="2025-04-04T00:00:00"/>
    <n v="19"/>
    <n v="76.36"/>
    <n v="1450.84"/>
  </r>
  <r>
    <s v="S0033"/>
    <x v="5"/>
    <x v="0"/>
    <d v="2025-03-10T00:00:00"/>
    <n v="17"/>
    <n v="73.459999999999994"/>
    <n v="1248.82"/>
  </r>
  <r>
    <s v="S0024"/>
    <x v="5"/>
    <x v="3"/>
    <d v="2025-02-25T00:00:00"/>
    <n v="8"/>
    <n v="58.09"/>
    <n v="464.72"/>
  </r>
  <r>
    <s v="S0020"/>
    <x v="0"/>
    <x v="0"/>
    <d v="2025-04-21T00:00:00"/>
    <n v="11"/>
    <n v="44.07"/>
    <n v="484.77"/>
  </r>
  <r>
    <s v="S0095"/>
    <x v="5"/>
    <x v="2"/>
    <d v="2025-04-29T00:00:00"/>
    <n v="1"/>
    <n v="15.43"/>
    <n v="15.43"/>
  </r>
  <r>
    <s v="S0071"/>
    <x v="9"/>
    <x v="4"/>
    <d v="2025-03-05T00:00:00"/>
    <n v="20"/>
    <n v="63.31"/>
    <n v="1266.2"/>
  </r>
  <r>
    <s v="S0087"/>
    <x v="2"/>
    <x v="4"/>
    <d v="2025-03-30T00:00:00"/>
    <n v="9"/>
    <n v="16.23"/>
    <n v="146.07"/>
  </r>
  <r>
    <s v="S0004"/>
    <x v="2"/>
    <x v="2"/>
    <d v="2025-03-21T00:00:00"/>
    <n v="6"/>
    <n v="58.44"/>
    <n v="350.64"/>
  </r>
  <r>
    <s v="S0060"/>
    <x v="9"/>
    <x v="4"/>
    <d v="2025-03-25T00:00:00"/>
    <n v="2"/>
    <n v="35.56"/>
    <n v="71.12"/>
  </r>
  <r>
    <s v="S0033"/>
    <x v="2"/>
    <x v="0"/>
    <d v="2025-03-12T00:00:00"/>
    <n v="14"/>
    <n v="39.33"/>
    <n v="550.62"/>
  </r>
  <r>
    <s v="S0041"/>
    <x v="4"/>
    <x v="2"/>
    <d v="2025-03-19T00:00:00"/>
    <n v="9"/>
    <n v="51.19"/>
    <n v="460.71"/>
  </r>
  <r>
    <s v="S0038"/>
    <x v="2"/>
    <x v="0"/>
    <d v="2025-04-30T00:00:00"/>
    <n v="18"/>
    <n v="7.22"/>
    <n v="129.96"/>
  </r>
  <r>
    <s v="S0066"/>
    <x v="7"/>
    <x v="2"/>
    <d v="2025-03-22T00:00:00"/>
    <n v="1"/>
    <n v="45.72"/>
    <n v="45.72"/>
  </r>
  <r>
    <s v="S0017"/>
    <x v="7"/>
    <x v="1"/>
    <d v="2025-02-27T00:00:00"/>
    <n v="5"/>
    <n v="85.39"/>
    <n v="426.95"/>
  </r>
  <r>
    <s v="S0038"/>
    <x v="7"/>
    <x v="0"/>
    <d v="2025-03-15T00:00:00"/>
    <n v="13"/>
    <n v="30.76"/>
    <n v="399.88"/>
  </r>
  <r>
    <s v="S0097"/>
    <x v="8"/>
    <x v="4"/>
    <d v="2025-03-14T00:00:00"/>
    <n v="15"/>
    <n v="66.430000000000007"/>
    <n v="996.45"/>
  </r>
  <r>
    <s v="S0099"/>
    <x v="9"/>
    <x v="0"/>
    <d v="2025-03-15T00:00:00"/>
    <n v="13"/>
    <n v="68.2"/>
    <n v="886.6"/>
  </r>
  <r>
    <s v="S0044"/>
    <x v="8"/>
    <x v="4"/>
    <d v="2025-05-19T00:00:00"/>
    <n v="20"/>
    <n v="53.67"/>
    <n v="1073.4000000000001"/>
  </r>
  <r>
    <s v="S0013"/>
    <x v="9"/>
    <x v="0"/>
    <d v="2025-04-24T00:00:00"/>
    <n v="17"/>
    <n v="26.97"/>
    <n v="458.49"/>
  </r>
  <r>
    <s v="S0004"/>
    <x v="6"/>
    <x v="1"/>
    <d v="2025-05-18T00:00:00"/>
    <n v="20"/>
    <n v="92.87"/>
    <n v="1857.4"/>
  </r>
  <r>
    <s v="S0096"/>
    <x v="8"/>
    <x v="3"/>
    <d v="2025-04-22T00:00:00"/>
    <n v="20"/>
    <n v="74.72"/>
    <n v="1494.4"/>
  </r>
  <r>
    <s v="S0007"/>
    <x v="8"/>
    <x v="2"/>
    <d v="2025-04-18T00:00:00"/>
    <n v="5"/>
    <n v="15.04"/>
    <n v="75.2"/>
  </r>
  <r>
    <s v="S0065"/>
    <x v="6"/>
    <x v="2"/>
    <d v="2025-03-08T00:00:00"/>
    <n v="19"/>
    <n v="56.41"/>
    <n v="1071.79"/>
  </r>
  <r>
    <s v="S0075"/>
    <x v="7"/>
    <x v="4"/>
    <d v="2025-04-14T00:00:00"/>
    <n v="8"/>
    <n v="70.239999999999995"/>
    <n v="561.91999999999996"/>
  </r>
  <r>
    <s v="S0053"/>
    <x v="5"/>
    <x v="2"/>
    <d v="2025-04-17T00:00:00"/>
    <n v="12"/>
    <n v="99.98"/>
    <n v="1199.76"/>
  </r>
  <r>
    <s v="S0026"/>
    <x v="5"/>
    <x v="0"/>
    <d v="2025-03-17T00:00:00"/>
    <n v="15"/>
    <n v="50.94"/>
    <n v="764.1"/>
  </r>
  <r>
    <s v="S0001"/>
    <x v="6"/>
    <x v="0"/>
    <d v="2025-03-24T00:00:00"/>
    <n v="3"/>
    <n v="80.06"/>
    <n v="240.18"/>
  </r>
  <r>
    <s v="S0055"/>
    <x v="3"/>
    <x v="4"/>
    <d v="2025-05-13T00:00:00"/>
    <n v="19"/>
    <n v="70.81"/>
    <n v="1345.39"/>
  </r>
  <r>
    <s v="S0065"/>
    <x v="0"/>
    <x v="4"/>
    <d v="2025-03-17T00:00:00"/>
    <n v="1"/>
    <n v="68.209999999999994"/>
    <n v="68.209999999999994"/>
  </r>
  <r>
    <s v="S0087"/>
    <x v="4"/>
    <x v="2"/>
    <d v="2025-03-31T00:00:00"/>
    <n v="12"/>
    <n v="74.72"/>
    <n v="896.64"/>
  </r>
  <r>
    <s v="S0066"/>
    <x v="3"/>
    <x v="4"/>
    <d v="2025-03-19T00:00:00"/>
    <n v="10"/>
    <n v="41.3"/>
    <n v="413"/>
  </r>
  <r>
    <s v="S0078"/>
    <x v="7"/>
    <x v="2"/>
    <d v="2025-05-17T00:00:00"/>
    <n v="19"/>
    <n v="68.13"/>
    <n v="1294.47"/>
  </r>
  <r>
    <s v="S0019"/>
    <x v="1"/>
    <x v="4"/>
    <d v="2025-05-23T00:00:00"/>
    <n v="5"/>
    <n v="52.45"/>
    <n v="262.25"/>
  </r>
  <r>
    <s v="S0035"/>
    <x v="8"/>
    <x v="3"/>
    <d v="2025-03-13T00:00:00"/>
    <n v="19"/>
    <n v="42.45"/>
    <n v="806.55"/>
  </r>
  <r>
    <s v="S0010"/>
    <x v="8"/>
    <x v="1"/>
    <d v="2025-02-27T00:00:00"/>
    <n v="14"/>
    <n v="21.97"/>
    <n v="307.58"/>
  </r>
  <r>
    <s v="S0083"/>
    <x v="1"/>
    <x v="0"/>
    <d v="2025-04-09T00:00:00"/>
    <n v="4"/>
    <n v="16.190000000000001"/>
    <n v="64.760000000000005"/>
  </r>
  <r>
    <s v="S0062"/>
    <x v="9"/>
    <x v="1"/>
    <d v="2025-04-22T00:00:00"/>
    <n v="15"/>
    <n v="37.229999999999997"/>
    <n v="558.45000000000005"/>
  </r>
  <r>
    <s v="S0022"/>
    <x v="3"/>
    <x v="0"/>
    <d v="2025-05-18T00:00:00"/>
    <n v="15"/>
    <n v="36.19"/>
    <n v="542.85"/>
  </r>
  <r>
    <s v="S0005"/>
    <x v="9"/>
    <x v="4"/>
    <d v="2025-03-03T00:00:00"/>
    <n v="9"/>
    <n v="40.44"/>
    <n v="363.96"/>
  </r>
  <r>
    <s v="S0042"/>
    <x v="8"/>
    <x v="4"/>
    <d v="2025-03-03T00:00:00"/>
    <n v="18"/>
    <n v="74.150000000000006"/>
    <n v="1334.7"/>
  </r>
  <r>
    <s v="S0054"/>
    <x v="2"/>
    <x v="4"/>
    <d v="2025-03-27T00:00:00"/>
    <n v="17"/>
    <n v="37.799999999999997"/>
    <n v="642.6"/>
  </r>
  <r>
    <s v="S0038"/>
    <x v="3"/>
    <x v="4"/>
    <d v="2025-03-19T00:00:00"/>
    <n v="10"/>
    <n v="64.83"/>
    <n v="648.29999999999995"/>
  </r>
  <r>
    <s v="S0077"/>
    <x v="4"/>
    <x v="3"/>
    <d v="2025-05-22T00:00:00"/>
    <n v="10"/>
    <n v="86.11"/>
    <n v="861.1"/>
  </r>
  <r>
    <s v="S0018"/>
    <x v="4"/>
    <x v="2"/>
    <d v="2025-04-15T00:00:00"/>
    <n v="20"/>
    <n v="53.72"/>
    <n v="1074.4000000000001"/>
  </r>
  <r>
    <s v="S0023"/>
    <x v="7"/>
    <x v="0"/>
    <d v="2025-05-14T00:00:00"/>
    <n v="14"/>
    <n v="56.4"/>
    <n v="789.6"/>
  </r>
  <r>
    <s v="S0079"/>
    <x v="3"/>
    <x v="4"/>
    <d v="2025-02-25T00:00:00"/>
    <n v="18"/>
    <n v="5.43"/>
    <n v="97.74"/>
  </r>
  <r>
    <s v="S0079"/>
    <x v="3"/>
    <x v="0"/>
    <d v="2025-03-13T00:00:00"/>
    <n v="7"/>
    <n v="20.47"/>
    <n v="143.29"/>
  </r>
  <r>
    <s v="S0012"/>
    <x v="6"/>
    <x v="3"/>
    <d v="2025-04-01T00:00:00"/>
    <n v="7"/>
    <n v="52.47"/>
    <n v="367.29"/>
  </r>
  <r>
    <s v="S0068"/>
    <x v="2"/>
    <x v="1"/>
    <d v="2025-02-26T00:00:00"/>
    <n v="4"/>
    <n v="44.49"/>
    <n v="177.96"/>
  </r>
  <r>
    <s v="S0032"/>
    <x v="6"/>
    <x v="2"/>
    <d v="2025-03-04T00:00:00"/>
    <n v="20"/>
    <n v="26.34"/>
    <n v="526.79999999999995"/>
  </r>
  <r>
    <s v="S0005"/>
    <x v="2"/>
    <x v="3"/>
    <d v="2025-03-11T00:00:00"/>
    <n v="11"/>
    <n v="90.74"/>
    <n v="998.14"/>
  </r>
  <r>
    <s v="S0076"/>
    <x v="2"/>
    <x v="3"/>
    <d v="2025-05-10T00:00:00"/>
    <n v="7"/>
    <n v="5.58"/>
    <n v="39.06"/>
  </r>
  <r>
    <s v="S0042"/>
    <x v="9"/>
    <x v="1"/>
    <d v="2025-04-22T00:00:00"/>
    <n v="8"/>
    <n v="35.24"/>
    <n v="281.92"/>
  </r>
  <r>
    <s v="S0013"/>
    <x v="1"/>
    <x v="3"/>
    <d v="2025-03-14T00:00:00"/>
    <n v="13"/>
    <n v="71.23"/>
    <n v="925.99"/>
  </r>
  <r>
    <s v="S0091"/>
    <x v="5"/>
    <x v="0"/>
    <d v="2025-04-21T00:00:00"/>
    <n v="2"/>
    <n v="59.01"/>
    <n v="118.02"/>
  </r>
  <r>
    <s v="S0064"/>
    <x v="5"/>
    <x v="2"/>
    <d v="2025-05-08T00:00:00"/>
    <n v="18"/>
    <n v="83.99"/>
    <n v="1511.82"/>
  </r>
  <r>
    <s v="S0029"/>
    <x v="8"/>
    <x v="4"/>
    <d v="2025-04-12T00:00:00"/>
    <n v="16"/>
    <n v="43.19"/>
    <n v="691.04"/>
  </r>
  <r>
    <s v="S0056"/>
    <x v="0"/>
    <x v="0"/>
    <d v="2025-04-14T00:00:00"/>
    <n v="7"/>
    <n v="36.83"/>
    <n v="257.81"/>
  </r>
  <r>
    <s v="S0009"/>
    <x v="1"/>
    <x v="3"/>
    <d v="2025-03-05T00:00:00"/>
    <n v="8"/>
    <n v="36.51"/>
    <n v="292.08"/>
  </r>
  <r>
    <s v="S0095"/>
    <x v="5"/>
    <x v="1"/>
    <d v="2025-05-17T00:00:00"/>
    <n v="11"/>
    <n v="86.04"/>
    <n v="946.44"/>
  </r>
  <r>
    <s v="S0024"/>
    <x v="3"/>
    <x v="3"/>
    <d v="2025-04-12T00:00:00"/>
    <n v="20"/>
    <n v="50.83"/>
    <n v="1016.6"/>
  </r>
  <r>
    <s v="S0039"/>
    <x v="3"/>
    <x v="4"/>
    <d v="2025-03-23T00:00:00"/>
    <n v="1"/>
    <n v="93.87"/>
    <n v="93.87"/>
  </r>
  <r>
    <s v="S0062"/>
    <x v="7"/>
    <x v="2"/>
    <d v="2025-04-04T00:00:00"/>
    <n v="13"/>
    <n v="18.2"/>
    <n v="236.6"/>
  </r>
  <r>
    <s v="S0019"/>
    <x v="0"/>
    <x v="2"/>
    <d v="2025-03-26T00:00:00"/>
    <n v="15"/>
    <n v="20.58"/>
    <n v="308.7"/>
  </r>
  <r>
    <s v="S0002"/>
    <x v="7"/>
    <x v="3"/>
    <d v="2025-04-02T00:00:00"/>
    <n v="17"/>
    <n v="16.37"/>
    <n v="278.29000000000002"/>
  </r>
  <r>
    <s v="S0061"/>
    <x v="6"/>
    <x v="2"/>
    <d v="2025-04-29T00:00:00"/>
    <n v="13"/>
    <n v="15.95"/>
    <n v="207.35"/>
  </r>
  <r>
    <s v="S0084"/>
    <x v="1"/>
    <x v="0"/>
    <d v="2025-05-11T00:00:00"/>
    <n v="17"/>
    <n v="75.58"/>
    <n v="1284.8599999999999"/>
  </r>
  <r>
    <s v="S0061"/>
    <x v="7"/>
    <x v="3"/>
    <d v="2025-03-22T00:00:00"/>
    <n v="1"/>
    <n v="29.97"/>
    <n v="29.97"/>
  </r>
  <r>
    <s v="S0072"/>
    <x v="8"/>
    <x v="0"/>
    <d v="2025-05-11T00:00:00"/>
    <n v="10"/>
    <n v="62.49"/>
    <n v="624.9"/>
  </r>
  <r>
    <s v="S0001"/>
    <x v="9"/>
    <x v="2"/>
    <d v="2025-05-21T00:00:00"/>
    <n v="4"/>
    <n v="61.46"/>
    <n v="245.84"/>
  </r>
  <r>
    <s v="S0027"/>
    <x v="2"/>
    <x v="0"/>
    <d v="2025-03-23T00:00:00"/>
    <n v="9"/>
    <n v="45.8"/>
    <n v="412.2"/>
  </r>
  <r>
    <s v="S0049"/>
    <x v="2"/>
    <x v="1"/>
    <d v="2025-05-21T00:00:00"/>
    <n v="8"/>
    <n v="65.98"/>
    <n v="527.84"/>
  </r>
  <r>
    <s v="S0047"/>
    <x v="6"/>
    <x v="4"/>
    <d v="2025-05-17T00:00:00"/>
    <n v="17"/>
    <n v="13.83"/>
    <n v="235.11"/>
  </r>
  <r>
    <s v="S0014"/>
    <x v="0"/>
    <x v="3"/>
    <d v="2025-04-23T00:00:00"/>
    <n v="20"/>
    <n v="23.26"/>
    <n v="465.2"/>
  </r>
  <r>
    <s v="S0026"/>
    <x v="6"/>
    <x v="4"/>
    <d v="2025-05-04T00:00:00"/>
    <n v="14"/>
    <n v="67.459999999999994"/>
    <n v="944.44"/>
  </r>
  <r>
    <s v="S0072"/>
    <x v="2"/>
    <x v="2"/>
    <d v="2025-04-11T00:00:00"/>
    <n v="16"/>
    <n v="57.83"/>
    <n v="925.28"/>
  </r>
  <r>
    <s v="S0049"/>
    <x v="4"/>
    <x v="0"/>
    <d v="2025-04-03T00:00:00"/>
    <n v="6"/>
    <n v="7.34"/>
    <n v="44.04"/>
  </r>
  <r>
    <s v="S0022"/>
    <x v="8"/>
    <x v="0"/>
    <d v="2025-04-10T00:00:00"/>
    <n v="14"/>
    <n v="39.549999999999997"/>
    <n v="553.70000000000005"/>
  </r>
  <r>
    <s v="S0080"/>
    <x v="3"/>
    <x v="2"/>
    <d v="2025-04-19T00:00:00"/>
    <n v="6"/>
    <n v="54.94"/>
    <n v="329.64"/>
  </r>
  <r>
    <s v="S0049"/>
    <x v="8"/>
    <x v="3"/>
    <d v="2025-05-09T00:00:00"/>
    <n v="9"/>
    <n v="61.81"/>
    <n v="556.29"/>
  </r>
  <r>
    <s v="S0031"/>
    <x v="5"/>
    <x v="4"/>
    <d v="2025-04-14T00:00:00"/>
    <n v="4"/>
    <n v="92.58"/>
    <n v="370.32"/>
  </r>
  <r>
    <s v="S0012"/>
    <x v="1"/>
    <x v="2"/>
    <d v="2025-05-08T00:00:00"/>
    <n v="13"/>
    <n v="54.49"/>
    <n v="708.37"/>
  </r>
  <r>
    <s v="S0062"/>
    <x v="2"/>
    <x v="2"/>
    <d v="2025-03-23T00:00:00"/>
    <n v="11"/>
    <n v="17.760000000000002"/>
    <n v="195.36"/>
  </r>
  <r>
    <s v="S0002"/>
    <x v="8"/>
    <x v="3"/>
    <d v="2025-03-27T00:00:00"/>
    <n v="13"/>
    <n v="6.65"/>
    <n v="86.45"/>
  </r>
  <r>
    <s v="S0039"/>
    <x v="5"/>
    <x v="0"/>
    <d v="2025-02-23T00:00:00"/>
    <n v="1"/>
    <n v="82.38"/>
    <n v="82.38"/>
  </r>
  <r>
    <s v="S0025"/>
    <x v="8"/>
    <x v="4"/>
    <d v="2025-03-20T00:00:00"/>
    <n v="17"/>
    <n v="30.94"/>
    <n v="525.98"/>
  </r>
  <r>
    <s v="S0033"/>
    <x v="8"/>
    <x v="0"/>
    <d v="2025-04-24T00:00:00"/>
    <n v="4"/>
    <n v="94.25"/>
    <n v="377"/>
  </r>
  <r>
    <s v="S0026"/>
    <x v="1"/>
    <x v="0"/>
    <d v="2025-04-30T00:00:00"/>
    <n v="16"/>
    <n v="25.06"/>
    <n v="400.96"/>
  </r>
  <r>
    <s v="S0091"/>
    <x v="4"/>
    <x v="0"/>
    <d v="2025-04-28T00:00:00"/>
    <n v="1"/>
    <n v="94.7"/>
    <n v="94.7"/>
  </r>
  <r>
    <s v="S0031"/>
    <x v="2"/>
    <x v="4"/>
    <d v="2025-03-13T00:00:00"/>
    <n v="10"/>
    <n v="65.73"/>
    <n v="657.3"/>
  </r>
  <r>
    <s v="S0046"/>
    <x v="2"/>
    <x v="0"/>
    <d v="2025-05-05T00:00:00"/>
    <n v="10"/>
    <n v="83"/>
    <n v="830"/>
  </r>
  <r>
    <s v="S0079"/>
    <x v="6"/>
    <x v="2"/>
    <d v="2025-05-03T00:00:00"/>
    <n v="14"/>
    <n v="7.85"/>
    <n v="109.9"/>
  </r>
  <r>
    <s v="S0053"/>
    <x v="0"/>
    <x v="0"/>
    <d v="2025-05-12T00:00:00"/>
    <n v="10"/>
    <n v="63.8"/>
    <n v="638"/>
  </r>
  <r>
    <s v="S0069"/>
    <x v="9"/>
    <x v="3"/>
    <d v="2025-04-16T00:00:00"/>
    <n v="9"/>
    <n v="66.7"/>
    <n v="600.29999999999995"/>
  </r>
  <r>
    <s v="S0008"/>
    <x v="3"/>
    <x v="0"/>
    <d v="2025-04-30T00:00:00"/>
    <n v="4"/>
    <n v="34.340000000000003"/>
    <n v="137.36000000000001"/>
  </r>
  <r>
    <s v="S0068"/>
    <x v="1"/>
    <x v="1"/>
    <d v="2025-04-01T00:00:00"/>
    <n v="12"/>
    <n v="31.49"/>
    <n v="377.88"/>
  </r>
  <r>
    <s v="S0015"/>
    <x v="5"/>
    <x v="1"/>
    <d v="2025-02-28T00:00:00"/>
    <n v="20"/>
    <n v="67.37"/>
    <n v="1347.4"/>
  </r>
  <r>
    <s v="S0008"/>
    <x v="4"/>
    <x v="3"/>
    <d v="2025-05-19T00:00:00"/>
    <n v="19"/>
    <n v="76.5"/>
    <n v="1453.5"/>
  </r>
  <r>
    <s v="S0099"/>
    <x v="3"/>
    <x v="0"/>
    <d v="2025-02-24T00:00:00"/>
    <n v="1"/>
    <n v="16.920000000000002"/>
    <n v="16.920000000000002"/>
  </r>
  <r>
    <s v="S0004"/>
    <x v="3"/>
    <x v="1"/>
    <d v="2025-04-21T00:00:00"/>
    <n v="4"/>
    <n v="56.36"/>
    <n v="225.44"/>
  </r>
  <r>
    <s v="S0055"/>
    <x v="6"/>
    <x v="0"/>
    <d v="2025-03-10T00:00:00"/>
    <n v="12"/>
    <n v="52.03"/>
    <n v="624.36"/>
  </r>
  <r>
    <s v="S0027"/>
    <x v="2"/>
    <x v="3"/>
    <d v="2025-03-09T00:00:00"/>
    <n v="3"/>
    <n v="59.39"/>
    <n v="178.17"/>
  </r>
  <r>
    <s v="S0091"/>
    <x v="7"/>
    <x v="4"/>
    <d v="2025-02-27T00:00:00"/>
    <n v="3"/>
    <n v="32.36"/>
    <n v="97.08"/>
  </r>
  <r>
    <s v="S0019"/>
    <x v="6"/>
    <x v="0"/>
    <d v="2025-04-15T00:00:00"/>
    <n v="15"/>
    <n v="91.94"/>
    <n v="1379.1"/>
  </r>
  <r>
    <s v="S0069"/>
    <x v="3"/>
    <x v="4"/>
    <d v="2025-03-18T00:00:00"/>
    <n v="14"/>
    <n v="83.34"/>
    <n v="1166.76"/>
  </r>
  <r>
    <s v="S0085"/>
    <x v="2"/>
    <x v="1"/>
    <d v="2025-04-05T00:00:00"/>
    <n v="13"/>
    <n v="54.89"/>
    <n v="713.57"/>
  </r>
  <r>
    <s v="S0048"/>
    <x v="1"/>
    <x v="4"/>
    <d v="2025-03-03T00:00:00"/>
    <n v="9"/>
    <n v="41.7"/>
    <n v="375.3"/>
  </r>
  <r>
    <s v="S0014"/>
    <x v="2"/>
    <x v="1"/>
    <d v="2025-04-04T00:00:00"/>
    <n v="14"/>
    <n v="77.7"/>
    <n v="1087.8"/>
  </r>
  <r>
    <s v="S0004"/>
    <x v="4"/>
    <x v="0"/>
    <d v="2025-05-13T00:00:00"/>
    <n v="1"/>
    <n v="95.27"/>
    <n v="95.27"/>
  </r>
  <r>
    <s v="S0039"/>
    <x v="7"/>
    <x v="4"/>
    <d v="2025-03-29T00:00:00"/>
    <n v="17"/>
    <n v="56.82"/>
    <n v="965.94"/>
  </r>
  <r>
    <s v="S0005"/>
    <x v="8"/>
    <x v="2"/>
    <d v="2025-05-17T00:00:00"/>
    <n v="17"/>
    <n v="72.599999999999994"/>
    <n v="1234.2"/>
  </r>
  <r>
    <s v="S0025"/>
    <x v="6"/>
    <x v="4"/>
    <d v="2025-04-20T00:00:00"/>
    <n v="4"/>
    <n v="7.16"/>
    <n v="28.64"/>
  </r>
  <r>
    <s v="S0015"/>
    <x v="8"/>
    <x v="3"/>
    <d v="2025-05-03T00:00:00"/>
    <n v="1"/>
    <n v="19.690000000000001"/>
    <n v="19.690000000000001"/>
  </r>
  <r>
    <s v="S0022"/>
    <x v="0"/>
    <x v="2"/>
    <d v="2025-04-07T00:00:00"/>
    <n v="15"/>
    <n v="5.14"/>
    <n v="77.099999999999994"/>
  </r>
  <r>
    <s v="S0090"/>
    <x v="9"/>
    <x v="2"/>
    <d v="2025-03-15T00:00:00"/>
    <n v="19"/>
    <n v="38.5"/>
    <n v="731.5"/>
  </r>
  <r>
    <s v="S0057"/>
    <x v="2"/>
    <x v="1"/>
    <d v="2025-04-09T00:00:00"/>
    <n v="10"/>
    <n v="63.11"/>
    <n v="631.1"/>
  </r>
  <r>
    <s v="S0048"/>
    <x v="6"/>
    <x v="4"/>
    <d v="2025-04-08T00:00:00"/>
    <n v="10"/>
    <n v="13.82"/>
    <n v="138.19999999999999"/>
  </r>
  <r>
    <s v="S0058"/>
    <x v="6"/>
    <x v="4"/>
    <d v="2025-03-07T00:00:00"/>
    <n v="1"/>
    <n v="28.5"/>
    <n v="28.5"/>
  </r>
  <r>
    <s v="S0060"/>
    <x v="2"/>
    <x v="0"/>
    <d v="2025-04-25T00:00:00"/>
    <n v="9"/>
    <n v="50.55"/>
    <n v="454.95"/>
  </r>
  <r>
    <s v="S0059"/>
    <x v="2"/>
    <x v="0"/>
    <d v="2025-05-02T00:00:00"/>
    <n v="4"/>
    <n v="23.5"/>
    <n v="94"/>
  </r>
  <r>
    <s v="S0071"/>
    <x v="0"/>
    <x v="3"/>
    <d v="2025-03-25T00:00:00"/>
    <n v="17"/>
    <n v="37.020000000000003"/>
    <n v="629.34"/>
  </r>
  <r>
    <s v="S0020"/>
    <x v="1"/>
    <x v="1"/>
    <d v="2025-04-22T00:00:00"/>
    <n v="15"/>
    <n v="30.02"/>
    <n v="450.3"/>
  </r>
  <r>
    <s v="S0090"/>
    <x v="3"/>
    <x v="3"/>
    <d v="2025-03-18T00:00:00"/>
    <n v="3"/>
    <n v="41.19"/>
    <n v="123.57"/>
  </r>
  <r>
    <s v="S0084"/>
    <x v="7"/>
    <x v="4"/>
    <d v="2025-03-30T00:00:00"/>
    <n v="3"/>
    <n v="83.75"/>
    <n v="251.25"/>
  </r>
  <r>
    <s v="S0071"/>
    <x v="3"/>
    <x v="2"/>
    <d v="2025-04-20T00:00:00"/>
    <n v="8"/>
    <n v="55.13"/>
    <n v="441.04"/>
  </r>
  <r>
    <s v="S0051"/>
    <x v="2"/>
    <x v="0"/>
    <d v="2025-04-17T00:00:00"/>
    <n v="3"/>
    <n v="92.49"/>
    <n v="277.47000000000003"/>
  </r>
  <r>
    <s v="S0002"/>
    <x v="1"/>
    <x v="2"/>
    <d v="2025-04-17T00:00:00"/>
    <n v="2"/>
    <n v="57.04"/>
    <n v="114.08"/>
  </r>
  <r>
    <s v="S0083"/>
    <x v="6"/>
    <x v="3"/>
    <d v="2025-04-20T00:00:00"/>
    <n v="15"/>
    <n v="19.68"/>
    <n v="295.2"/>
  </r>
  <r>
    <s v="S0051"/>
    <x v="8"/>
    <x v="0"/>
    <d v="2025-05-22T00:00:00"/>
    <n v="11"/>
    <n v="63.67"/>
    <n v="700.37"/>
  </r>
  <r>
    <s v="S0022"/>
    <x v="2"/>
    <x v="1"/>
    <d v="2025-04-15T00:00:00"/>
    <n v="12"/>
    <n v="45.78"/>
    <n v="549.36"/>
  </r>
  <r>
    <s v="S0051"/>
    <x v="5"/>
    <x v="3"/>
    <d v="2025-03-06T00:00:00"/>
    <n v="10"/>
    <n v="7.44"/>
    <n v="74.400000000000006"/>
  </r>
  <r>
    <s v="S0031"/>
    <x v="7"/>
    <x v="4"/>
    <d v="2025-04-03T00:00:00"/>
    <n v="4"/>
    <n v="10.65"/>
    <n v="42.6"/>
  </r>
  <r>
    <s v="S0061"/>
    <x v="4"/>
    <x v="3"/>
    <d v="2025-03-29T00:00:00"/>
    <n v="20"/>
    <n v="41.09"/>
    <n v="821.8"/>
  </r>
  <r>
    <s v="S0016"/>
    <x v="7"/>
    <x v="4"/>
    <d v="2025-04-19T00:00:00"/>
    <n v="2"/>
    <n v="31.44"/>
    <n v="62.88"/>
  </r>
  <r>
    <s v="S0098"/>
    <x v="2"/>
    <x v="4"/>
    <d v="2025-03-19T00:00:00"/>
    <n v="7"/>
    <n v="50.78"/>
    <n v="355.46"/>
  </r>
  <r>
    <s v="S0001"/>
    <x v="5"/>
    <x v="3"/>
    <d v="2025-03-18T00:00:00"/>
    <n v="15"/>
    <n v="74.150000000000006"/>
    <n v="1112.25"/>
  </r>
  <r>
    <s v="S0004"/>
    <x v="6"/>
    <x v="3"/>
    <d v="2025-03-15T00:00:00"/>
    <n v="8"/>
    <n v="95.54"/>
    <n v="764.32"/>
  </r>
  <r>
    <s v="S0096"/>
    <x v="5"/>
    <x v="2"/>
    <d v="2025-03-23T00:00:00"/>
    <n v="3"/>
    <n v="97.07"/>
    <n v="291.20999999999998"/>
  </r>
  <r>
    <s v="S0093"/>
    <x v="7"/>
    <x v="0"/>
    <d v="2025-05-16T00:00:00"/>
    <n v="6"/>
    <n v="66.22"/>
    <n v="397.32"/>
  </r>
  <r>
    <s v="S0074"/>
    <x v="2"/>
    <x v="1"/>
    <d v="2025-04-01T00:00:00"/>
    <n v="5"/>
    <n v="38.22"/>
    <n v="191.1"/>
  </r>
  <r>
    <s v="S0013"/>
    <x v="3"/>
    <x v="3"/>
    <d v="2025-05-23T00:00:00"/>
    <n v="3"/>
    <n v="9.1999999999999993"/>
    <n v="27.6"/>
  </r>
  <r>
    <s v="S0006"/>
    <x v="3"/>
    <x v="3"/>
    <d v="2025-04-04T00:00:00"/>
    <n v="8"/>
    <n v="51.51"/>
    <n v="412.08"/>
  </r>
  <r>
    <s v="S0042"/>
    <x v="1"/>
    <x v="3"/>
    <d v="2025-04-28T00:00:00"/>
    <n v="6"/>
    <n v="36.26"/>
    <n v="217.56"/>
  </r>
  <r>
    <s v="S0034"/>
    <x v="0"/>
    <x v="4"/>
    <d v="2025-03-14T00:00:00"/>
    <n v="19"/>
    <n v="14.68"/>
    <n v="278.92"/>
  </r>
  <r>
    <s v="S0083"/>
    <x v="6"/>
    <x v="0"/>
    <d v="2025-02-23T00:00:00"/>
    <n v="17"/>
    <n v="18.7"/>
    <n v="317.89999999999998"/>
  </r>
  <r>
    <s v="S0018"/>
    <x v="2"/>
    <x v="3"/>
    <d v="2025-04-17T00:00:00"/>
    <n v="17"/>
    <n v="91.38"/>
    <n v="1553.46"/>
  </r>
  <r>
    <s v="S0062"/>
    <x v="0"/>
    <x v="0"/>
    <d v="2025-04-05T00:00:00"/>
    <n v="7"/>
    <n v="11.83"/>
    <n v="82.81"/>
  </r>
  <r>
    <s v="S0017"/>
    <x v="8"/>
    <x v="0"/>
    <d v="2025-03-13T00:00:00"/>
    <n v="6"/>
    <n v="42.83"/>
    <n v="256.98"/>
  </r>
  <r>
    <s v="S0024"/>
    <x v="2"/>
    <x v="2"/>
    <d v="2025-05-08T00:00:00"/>
    <n v="3"/>
    <n v="66.790000000000006"/>
    <n v="200.37"/>
  </r>
  <r>
    <s v="S0032"/>
    <x v="0"/>
    <x v="3"/>
    <d v="2025-03-03T00:00:00"/>
    <n v="9"/>
    <n v="40.380000000000003"/>
    <n v="363.42"/>
  </r>
  <r>
    <s v="S0067"/>
    <x v="3"/>
    <x v="2"/>
    <d v="2025-05-21T00:00:00"/>
    <n v="14"/>
    <n v="30.23"/>
    <n v="423.22"/>
  </r>
  <r>
    <s v="S0017"/>
    <x v="5"/>
    <x v="3"/>
    <d v="2025-03-17T00:00:00"/>
    <n v="11"/>
    <n v="42.01"/>
    <n v="462.11"/>
  </r>
  <r>
    <s v="S0082"/>
    <x v="4"/>
    <x v="1"/>
    <d v="2025-04-01T00:00:00"/>
    <n v="7"/>
    <n v="76.39"/>
    <n v="534.73"/>
  </r>
  <r>
    <s v="S0036"/>
    <x v="8"/>
    <x v="1"/>
    <d v="2025-03-28T00:00:00"/>
    <n v="5"/>
    <n v="49.47"/>
    <n v="247.35"/>
  </r>
  <r>
    <s v="S0035"/>
    <x v="9"/>
    <x v="4"/>
    <d v="2025-04-02T00:00:00"/>
    <n v="11"/>
    <n v="76.069999999999993"/>
    <n v="836.77"/>
  </r>
  <r>
    <s v="S0040"/>
    <x v="9"/>
    <x v="0"/>
    <d v="2025-04-05T00:00:00"/>
    <n v="19"/>
    <n v="80.48"/>
    <n v="1529.12"/>
  </r>
  <r>
    <s v="S0064"/>
    <x v="4"/>
    <x v="4"/>
    <d v="2025-03-06T00:00:00"/>
    <n v="8"/>
    <n v="29.17"/>
    <n v="233.36"/>
  </r>
  <r>
    <s v="S0085"/>
    <x v="5"/>
    <x v="1"/>
    <d v="2025-05-01T00:00:00"/>
    <n v="9"/>
    <n v="27.86"/>
    <n v="250.74"/>
  </r>
  <r>
    <s v="S0053"/>
    <x v="9"/>
    <x v="4"/>
    <d v="2025-05-21T00:00:00"/>
    <n v="18"/>
    <n v="60.79"/>
    <n v="1094.22"/>
  </r>
  <r>
    <s v="S0016"/>
    <x v="5"/>
    <x v="1"/>
    <d v="2025-04-30T00:00:00"/>
    <n v="20"/>
    <n v="68.790000000000006"/>
    <n v="1375.8"/>
  </r>
  <r>
    <s v="S0013"/>
    <x v="3"/>
    <x v="0"/>
    <d v="2025-05-16T00:00:00"/>
    <n v="13"/>
    <n v="90.77"/>
    <n v="1180.01"/>
  </r>
  <r>
    <s v="S0095"/>
    <x v="6"/>
    <x v="4"/>
    <d v="2025-03-01T00:00:00"/>
    <n v="16"/>
    <n v="71.900000000000006"/>
    <n v="1150.4000000000001"/>
  </r>
  <r>
    <s v="S0032"/>
    <x v="0"/>
    <x v="0"/>
    <d v="2025-04-20T00:00:00"/>
    <n v="18"/>
    <n v="77.86"/>
    <n v="1401.48"/>
  </r>
  <r>
    <s v="S0088"/>
    <x v="8"/>
    <x v="2"/>
    <d v="2025-03-12T00:00:00"/>
    <n v="6"/>
    <n v="52.13"/>
    <n v="312.77999999999997"/>
  </r>
  <r>
    <s v="S0061"/>
    <x v="2"/>
    <x v="0"/>
    <d v="2025-02-22T00:00:00"/>
    <n v="3"/>
    <n v="46.35"/>
    <n v="139.05000000000001"/>
  </r>
  <r>
    <s v="S0100"/>
    <x v="3"/>
    <x v="2"/>
    <d v="2025-03-07T00:00:00"/>
    <n v="7"/>
    <n v="11.15"/>
    <n v="78.05"/>
  </r>
  <r>
    <s v="S0088"/>
    <x v="1"/>
    <x v="4"/>
    <d v="2025-05-04T00:00:00"/>
    <n v="10"/>
    <n v="45.91"/>
    <n v="459.1"/>
  </r>
  <r>
    <s v="S0071"/>
    <x v="8"/>
    <x v="3"/>
    <d v="2025-04-24T00:00:00"/>
    <n v="2"/>
    <n v="15.99"/>
    <n v="31.98"/>
  </r>
  <r>
    <s v="S0096"/>
    <x v="0"/>
    <x v="2"/>
    <d v="2025-03-17T00:00:00"/>
    <n v="2"/>
    <n v="5.31"/>
    <n v="10.62"/>
  </r>
  <r>
    <s v="S0029"/>
    <x v="6"/>
    <x v="0"/>
    <d v="2025-03-15T00:00:00"/>
    <n v="5"/>
    <n v="56.72"/>
    <n v="283.60000000000002"/>
  </r>
  <r>
    <s v="S0062"/>
    <x v="2"/>
    <x v="1"/>
    <d v="2025-05-20T00:00:00"/>
    <n v="7"/>
    <n v="89.12"/>
    <n v="623.84"/>
  </r>
  <r>
    <s v="S0076"/>
    <x v="4"/>
    <x v="1"/>
    <d v="2025-03-09T00:00:00"/>
    <n v="6"/>
    <n v="53.3"/>
    <n v="319.8"/>
  </r>
  <r>
    <s v="S0062"/>
    <x v="6"/>
    <x v="0"/>
    <d v="2025-03-21T00:00:00"/>
    <n v="8"/>
    <n v="52.57"/>
    <n v="420.56"/>
  </r>
  <r>
    <s v="S0039"/>
    <x v="9"/>
    <x v="3"/>
    <d v="2025-03-11T00:00:00"/>
    <n v="19"/>
    <n v="91.71"/>
    <n v="1742.49"/>
  </r>
  <r>
    <s v="S0006"/>
    <x v="4"/>
    <x v="0"/>
    <d v="2025-04-15T00:00:00"/>
    <n v="5"/>
    <n v="11.99"/>
    <n v="59.95"/>
  </r>
  <r>
    <s v="S0033"/>
    <x v="2"/>
    <x v="3"/>
    <d v="2025-05-02T00:00:00"/>
    <n v="14"/>
    <n v="27.52"/>
    <n v="385.28"/>
  </r>
  <r>
    <s v="S0084"/>
    <x v="9"/>
    <x v="2"/>
    <d v="2025-03-05T00:00:00"/>
    <n v="10"/>
    <n v="50.92"/>
    <n v="509.2"/>
  </r>
  <r>
    <s v="S0096"/>
    <x v="4"/>
    <x v="0"/>
    <d v="2025-03-28T00:00:00"/>
    <n v="3"/>
    <n v="20.22"/>
    <n v="60.66"/>
  </r>
  <r>
    <s v="S0096"/>
    <x v="0"/>
    <x v="2"/>
    <d v="2025-03-07T00:00:00"/>
    <n v="9"/>
    <n v="79.209999999999994"/>
    <n v="712.89"/>
  </r>
  <r>
    <s v="S0081"/>
    <x v="5"/>
    <x v="2"/>
    <d v="2025-03-01T00:00:00"/>
    <n v="17"/>
    <n v="35.89"/>
    <n v="610.13"/>
  </r>
  <r>
    <s v="S0067"/>
    <x v="5"/>
    <x v="3"/>
    <d v="2025-04-02T00:00:00"/>
    <n v="5"/>
    <n v="65.34"/>
    <n v="326.7"/>
  </r>
  <r>
    <s v="S0003"/>
    <x v="9"/>
    <x v="2"/>
    <d v="2025-02-25T00:00:00"/>
    <n v="17"/>
    <n v="71"/>
    <n v="1207"/>
  </r>
  <r>
    <s v="S0066"/>
    <x v="3"/>
    <x v="4"/>
    <d v="2025-05-15T00:00:00"/>
    <n v="20"/>
    <n v="9.49"/>
    <n v="189.8"/>
  </r>
  <r>
    <s v="S0091"/>
    <x v="7"/>
    <x v="1"/>
    <d v="2025-03-05T00:00:00"/>
    <n v="10"/>
    <n v="96.3"/>
    <n v="963"/>
  </r>
  <r>
    <s v="S0042"/>
    <x v="4"/>
    <x v="4"/>
    <d v="2025-03-28T00:00:00"/>
    <n v="18"/>
    <n v="32.090000000000003"/>
    <n v="577.62"/>
  </r>
  <r>
    <s v="S0054"/>
    <x v="3"/>
    <x v="2"/>
    <d v="2025-02-26T00:00:00"/>
    <n v="12"/>
    <n v="55.62"/>
    <n v="667.44"/>
  </r>
  <r>
    <s v="S0020"/>
    <x v="8"/>
    <x v="2"/>
    <d v="2025-04-02T00:00:00"/>
    <n v="17"/>
    <n v="32.86"/>
    <n v="558.62"/>
  </r>
  <r>
    <s v="S0053"/>
    <x v="3"/>
    <x v="3"/>
    <d v="2025-04-02T00:00:00"/>
    <n v="1"/>
    <n v="68"/>
    <n v="68"/>
  </r>
  <r>
    <s v="S0006"/>
    <x v="3"/>
    <x v="4"/>
    <d v="2025-03-25T00:00:00"/>
    <n v="12"/>
    <n v="41.87"/>
    <n v="502.44"/>
  </r>
  <r>
    <s v="S0019"/>
    <x v="4"/>
    <x v="4"/>
    <d v="2025-05-05T00:00:00"/>
    <n v="9"/>
    <n v="76.28"/>
    <n v="686.52"/>
  </r>
  <r>
    <s v="S0039"/>
    <x v="9"/>
    <x v="1"/>
    <d v="2025-03-20T00:00:00"/>
    <n v="11"/>
    <n v="96.35"/>
    <n v="1059.8499999999999"/>
  </r>
  <r>
    <s v="S0021"/>
    <x v="6"/>
    <x v="4"/>
    <d v="2025-02-24T00:00:00"/>
    <n v="10"/>
    <n v="54.03"/>
    <n v="540.29999999999995"/>
  </r>
  <r>
    <s v="S0053"/>
    <x v="7"/>
    <x v="0"/>
    <d v="2025-05-16T00:00:00"/>
    <n v="18"/>
    <n v="64.489999999999995"/>
    <n v="1160.82"/>
  </r>
  <r>
    <s v="S0073"/>
    <x v="8"/>
    <x v="2"/>
    <d v="2025-04-19T00:00:00"/>
    <n v="6"/>
    <n v="8.3699999999999992"/>
    <n v="50.22"/>
  </r>
  <r>
    <s v="S0039"/>
    <x v="0"/>
    <x v="0"/>
    <d v="2025-03-19T00:00:00"/>
    <n v="2"/>
    <n v="70.42"/>
    <n v="140.84"/>
  </r>
  <r>
    <s v="S0081"/>
    <x v="2"/>
    <x v="0"/>
    <d v="2025-04-13T00:00:00"/>
    <n v="9"/>
    <n v="8.7100000000000009"/>
    <n v="78.39"/>
  </r>
  <r>
    <s v="S0078"/>
    <x v="1"/>
    <x v="4"/>
    <d v="2025-05-08T00:00:00"/>
    <n v="6"/>
    <n v="20.39"/>
    <n v="122.34"/>
  </r>
  <r>
    <s v="S0022"/>
    <x v="8"/>
    <x v="4"/>
    <d v="2025-05-22T00:00:00"/>
    <n v="5"/>
    <n v="60.67"/>
    <n v="303.35000000000002"/>
  </r>
  <r>
    <s v="S0062"/>
    <x v="7"/>
    <x v="2"/>
    <d v="2025-03-19T00:00:00"/>
    <n v="8"/>
    <n v="5.05"/>
    <n v="40.4"/>
  </r>
  <r>
    <s v="S0068"/>
    <x v="4"/>
    <x v="1"/>
    <d v="2025-03-12T00:00:00"/>
    <n v="8"/>
    <n v="33.409999999999997"/>
    <n v="267.27999999999997"/>
  </r>
  <r>
    <s v="S0048"/>
    <x v="2"/>
    <x v="1"/>
    <d v="2025-03-28T00:00:00"/>
    <n v="8"/>
    <n v="63.6"/>
    <n v="508.8"/>
  </r>
  <r>
    <s v="S0052"/>
    <x v="4"/>
    <x v="4"/>
    <d v="2025-03-09T00:00:00"/>
    <n v="2"/>
    <n v="12.59"/>
    <n v="25.18"/>
  </r>
  <r>
    <s v="S0044"/>
    <x v="3"/>
    <x v="3"/>
    <d v="2025-05-16T00:00:00"/>
    <n v="20"/>
    <n v="99.28"/>
    <n v="1985.6"/>
  </r>
  <r>
    <s v="S0083"/>
    <x v="1"/>
    <x v="3"/>
    <d v="2025-04-30T00:00:00"/>
    <n v="1"/>
    <n v="91.34"/>
    <n v="91.34"/>
  </r>
  <r>
    <s v="S0063"/>
    <x v="9"/>
    <x v="3"/>
    <d v="2025-03-13T00:00:00"/>
    <n v="10"/>
    <n v="7.75"/>
    <n v="77.5"/>
  </r>
  <r>
    <s v="S0025"/>
    <x v="2"/>
    <x v="2"/>
    <d v="2025-05-19T00:00:00"/>
    <n v="20"/>
    <n v="14.49"/>
    <n v="289.8"/>
  </r>
  <r>
    <s v="S0047"/>
    <x v="5"/>
    <x v="0"/>
    <d v="2025-03-05T00:00:00"/>
    <n v="1"/>
    <n v="27.22"/>
    <n v="27.22"/>
  </r>
  <r>
    <s v="S0008"/>
    <x v="5"/>
    <x v="2"/>
    <d v="2025-05-18T00:00:00"/>
    <n v="9"/>
    <n v="54.39"/>
    <n v="489.51"/>
  </r>
  <r>
    <s v="S0083"/>
    <x v="2"/>
    <x v="4"/>
    <d v="2025-05-07T00:00:00"/>
    <n v="20"/>
    <n v="73.47"/>
    <n v="1469.4"/>
  </r>
  <r>
    <s v="S0083"/>
    <x v="7"/>
    <x v="2"/>
    <d v="2025-05-06T00:00:00"/>
    <n v="9"/>
    <n v="73"/>
    <n v="657"/>
  </r>
  <r>
    <s v="S0053"/>
    <x v="1"/>
    <x v="4"/>
    <d v="2025-03-07T00:00:00"/>
    <n v="6"/>
    <n v="42.77"/>
    <n v="256.62"/>
  </r>
  <r>
    <s v="S0026"/>
    <x v="2"/>
    <x v="0"/>
    <d v="2025-02-23T00:00:00"/>
    <n v="13"/>
    <n v="24.63"/>
    <n v="320.19"/>
  </r>
  <r>
    <s v="S0064"/>
    <x v="5"/>
    <x v="4"/>
    <d v="2025-03-11T00:00:00"/>
    <n v="13"/>
    <n v="7.79"/>
    <n v="101.27"/>
  </r>
  <r>
    <s v="S0073"/>
    <x v="6"/>
    <x v="0"/>
    <d v="2025-03-10T00:00:00"/>
    <n v="12"/>
    <n v="6.31"/>
    <n v="75.72"/>
  </r>
  <r>
    <s v="S0078"/>
    <x v="4"/>
    <x v="0"/>
    <d v="2025-03-15T00:00:00"/>
    <n v="8"/>
    <n v="36.08"/>
    <n v="288.64"/>
  </r>
  <r>
    <s v="S0028"/>
    <x v="9"/>
    <x v="1"/>
    <d v="2025-04-25T00:00:00"/>
    <n v="10"/>
    <n v="6.69"/>
    <n v="66.900000000000006"/>
  </r>
  <r>
    <s v="S0072"/>
    <x v="9"/>
    <x v="0"/>
    <d v="2025-05-18T00:00:00"/>
    <n v="11"/>
    <n v="56.57"/>
    <n v="622.27"/>
  </r>
  <r>
    <s v="S0074"/>
    <x v="5"/>
    <x v="3"/>
    <d v="2025-02-28T00:00:00"/>
    <n v="4"/>
    <n v="74.81"/>
    <n v="299.24"/>
  </r>
  <r>
    <s v="S0049"/>
    <x v="8"/>
    <x v="3"/>
    <d v="2025-04-20T00:00:00"/>
    <n v="16"/>
    <n v="19.7"/>
    <n v="315.2"/>
  </r>
  <r>
    <s v="S0030"/>
    <x v="2"/>
    <x v="0"/>
    <d v="2025-03-17T00:00:00"/>
    <n v="14"/>
    <n v="65.36"/>
    <n v="915.04"/>
  </r>
  <r>
    <s v="S0093"/>
    <x v="0"/>
    <x v="0"/>
    <d v="2025-03-09T00:00:00"/>
    <n v="19"/>
    <n v="57.51"/>
    <n v="1092.69"/>
  </r>
  <r>
    <s v="S0035"/>
    <x v="6"/>
    <x v="1"/>
    <d v="2025-05-03T00:00:00"/>
    <n v="2"/>
    <n v="11.45"/>
    <n v="22.9"/>
  </r>
  <r>
    <s v="S0060"/>
    <x v="8"/>
    <x v="4"/>
    <d v="2025-03-31T00:00:00"/>
    <n v="5"/>
    <n v="58.83"/>
    <n v="294.14999999999998"/>
  </r>
  <r>
    <s v="S0065"/>
    <x v="1"/>
    <x v="2"/>
    <d v="2025-04-14T00:00:00"/>
    <n v="13"/>
    <n v="23.71"/>
    <n v="308.23"/>
  </r>
  <r>
    <s v="S0006"/>
    <x v="8"/>
    <x v="0"/>
    <d v="2025-03-12T00:00:00"/>
    <n v="9"/>
    <n v="91.41"/>
    <n v="822.69"/>
  </r>
  <r>
    <s v="S0050"/>
    <x v="7"/>
    <x v="0"/>
    <d v="2025-03-28T00:00:00"/>
    <n v="18"/>
    <n v="15.09"/>
    <n v="271.62"/>
  </r>
  <r>
    <s v="S0025"/>
    <x v="7"/>
    <x v="1"/>
    <d v="2025-04-04T00:00:00"/>
    <n v="17"/>
    <n v="70.06"/>
    <n v="1191.02"/>
  </r>
  <r>
    <s v="S0031"/>
    <x v="6"/>
    <x v="2"/>
    <d v="2025-04-27T00:00:00"/>
    <n v="18"/>
    <n v="8.9600000000000009"/>
    <n v="161.28"/>
  </r>
  <r>
    <s v="S0007"/>
    <x v="4"/>
    <x v="4"/>
    <d v="2025-03-05T00:00:00"/>
    <n v="20"/>
    <n v="69.64"/>
    <n v="1392.8"/>
  </r>
  <r>
    <s v="S0044"/>
    <x v="0"/>
    <x v="2"/>
    <d v="2025-05-15T00:00:00"/>
    <n v="4"/>
    <n v="77.23"/>
    <n v="308.92"/>
  </r>
  <r>
    <s v="S0063"/>
    <x v="6"/>
    <x v="3"/>
    <d v="2025-03-01T00:00:00"/>
    <n v="3"/>
    <n v="23.33"/>
    <n v="69.989999999999995"/>
  </r>
  <r>
    <s v="S0032"/>
    <x v="2"/>
    <x v="0"/>
    <d v="2025-05-16T00:00:00"/>
    <n v="1"/>
    <n v="6.91"/>
    <n v="6.91"/>
  </r>
  <r>
    <s v="S0020"/>
    <x v="9"/>
    <x v="2"/>
    <d v="2025-04-16T00:00:00"/>
    <n v="1"/>
    <n v="60.77"/>
    <n v="60.77"/>
  </r>
  <r>
    <s v="S0007"/>
    <x v="8"/>
    <x v="4"/>
    <d v="2025-05-07T00:00:00"/>
    <n v="15"/>
    <n v="7.34"/>
    <n v="110.1"/>
  </r>
  <r>
    <s v="S0029"/>
    <x v="5"/>
    <x v="4"/>
    <d v="2025-03-06T00:00:00"/>
    <n v="1"/>
    <n v="78.52"/>
    <n v="78.52"/>
  </r>
  <r>
    <s v="S0011"/>
    <x v="0"/>
    <x v="2"/>
    <d v="2025-05-13T00:00:00"/>
    <n v="3"/>
    <n v="59.8"/>
    <n v="179.4"/>
  </r>
  <r>
    <s v="S0086"/>
    <x v="0"/>
    <x v="0"/>
    <d v="2025-04-23T00:00:00"/>
    <n v="14"/>
    <n v="21.81"/>
    <n v="305.33999999999997"/>
  </r>
  <r>
    <s v="S0042"/>
    <x v="6"/>
    <x v="2"/>
    <d v="2025-03-07T00:00:00"/>
    <n v="16"/>
    <n v="29.02"/>
    <n v="464.32"/>
  </r>
  <r>
    <s v="S0091"/>
    <x v="1"/>
    <x v="4"/>
    <d v="2025-02-26T00:00:00"/>
    <n v="19"/>
    <n v="57.61"/>
    <n v="1094.5899999999999"/>
  </r>
  <r>
    <s v="S0019"/>
    <x v="3"/>
    <x v="3"/>
    <d v="2025-03-05T00:00:00"/>
    <n v="13"/>
    <n v="83.49"/>
    <n v="1085.3699999999999"/>
  </r>
  <r>
    <s v="S0027"/>
    <x v="2"/>
    <x v="4"/>
    <d v="2025-03-15T00:00:00"/>
    <n v="7"/>
    <n v="72.099999999999994"/>
    <n v="504.7"/>
  </r>
  <r>
    <s v="S0065"/>
    <x v="3"/>
    <x v="0"/>
    <d v="2025-04-08T00:00:00"/>
    <n v="20"/>
    <n v="85.12"/>
    <n v="1702.4"/>
  </r>
  <r>
    <s v="S0096"/>
    <x v="9"/>
    <x v="1"/>
    <d v="2025-04-28T00:00:00"/>
    <n v="14"/>
    <n v="61.88"/>
    <n v="866.32"/>
  </r>
  <r>
    <s v="S0037"/>
    <x v="3"/>
    <x v="2"/>
    <d v="2025-03-11T00:00:00"/>
    <n v="14"/>
    <n v="50.14"/>
    <n v="701.96"/>
  </r>
  <r>
    <s v="S0017"/>
    <x v="5"/>
    <x v="4"/>
    <d v="2025-05-12T00:00:00"/>
    <n v="1"/>
    <n v="80.069999999999993"/>
    <n v="80.069999999999993"/>
  </r>
  <r>
    <s v="S0069"/>
    <x v="3"/>
    <x v="2"/>
    <d v="2025-04-26T00:00:00"/>
    <n v="13"/>
    <n v="64.459999999999994"/>
    <n v="837.98"/>
  </r>
  <r>
    <s v="S0069"/>
    <x v="0"/>
    <x v="2"/>
    <d v="2025-03-12T00:00:00"/>
    <n v="8"/>
    <n v="80.33"/>
    <n v="642.64"/>
  </r>
  <r>
    <s v="S0056"/>
    <x v="0"/>
    <x v="3"/>
    <d v="2025-03-21T00:00:00"/>
    <n v="3"/>
    <n v="66.599999999999994"/>
    <n v="199.8"/>
  </r>
  <r>
    <s v="S0068"/>
    <x v="5"/>
    <x v="2"/>
    <d v="2025-05-18T00:00:00"/>
    <n v="8"/>
    <n v="16.86"/>
    <n v="134.88"/>
  </r>
  <r>
    <s v="S0079"/>
    <x v="0"/>
    <x v="2"/>
    <d v="2025-05-13T00:00:00"/>
    <n v="1"/>
    <n v="44.62"/>
    <n v="44.62"/>
  </r>
  <r>
    <s v="S0003"/>
    <x v="5"/>
    <x v="2"/>
    <d v="2025-03-11T00:00:00"/>
    <n v="20"/>
    <n v="24.26"/>
    <n v="485.2"/>
  </r>
  <r>
    <s v="S0012"/>
    <x v="7"/>
    <x v="0"/>
    <d v="2025-03-02T00:00:00"/>
    <n v="5"/>
    <n v="25.6"/>
    <n v="128"/>
  </r>
  <r>
    <s v="S0096"/>
    <x v="8"/>
    <x v="0"/>
    <d v="2025-05-03T00:00:00"/>
    <n v="14"/>
    <n v="59.04"/>
    <n v="826.56"/>
  </r>
  <r>
    <s v="S0003"/>
    <x v="0"/>
    <x v="3"/>
    <d v="2025-05-12T00:00:00"/>
    <n v="20"/>
    <n v="20.88"/>
    <n v="417.6"/>
  </r>
  <r>
    <s v="S0049"/>
    <x v="2"/>
    <x v="3"/>
    <d v="2025-04-27T00:00:00"/>
    <n v="6"/>
    <n v="50.07"/>
    <n v="300.42"/>
  </r>
  <r>
    <s v="S0036"/>
    <x v="9"/>
    <x v="1"/>
    <d v="2025-05-09T00:00:00"/>
    <n v="13"/>
    <n v="37.799999999999997"/>
    <n v="491.4"/>
  </r>
  <r>
    <s v="S0001"/>
    <x v="5"/>
    <x v="4"/>
    <d v="2025-03-15T00:00:00"/>
    <n v="19"/>
    <n v="34.5"/>
    <n v="655.5"/>
  </r>
  <r>
    <s v="S0068"/>
    <x v="5"/>
    <x v="4"/>
    <d v="2025-04-21T00:00:00"/>
    <n v="6"/>
    <n v="15.5"/>
    <n v="93"/>
  </r>
  <r>
    <s v="S0024"/>
    <x v="4"/>
    <x v="3"/>
    <d v="2025-04-04T00:00:00"/>
    <n v="12"/>
    <n v="52.39"/>
    <n v="628.67999999999995"/>
  </r>
  <r>
    <s v="S0063"/>
    <x v="9"/>
    <x v="3"/>
    <d v="2025-04-26T00:00:00"/>
    <n v="5"/>
    <n v="62.7"/>
    <n v="313.5"/>
  </r>
  <r>
    <s v="S0044"/>
    <x v="0"/>
    <x v="3"/>
    <d v="2025-03-02T00:00:00"/>
    <n v="8"/>
    <n v="23.92"/>
    <n v="191.36"/>
  </r>
  <r>
    <s v="S0064"/>
    <x v="7"/>
    <x v="0"/>
    <d v="2025-04-11T00:00:00"/>
    <n v="8"/>
    <n v="74.66"/>
    <n v="597.28"/>
  </r>
  <r>
    <s v="S0049"/>
    <x v="9"/>
    <x v="4"/>
    <d v="2025-04-19T00:00:00"/>
    <n v="3"/>
    <n v="51.4"/>
    <n v="154.19999999999999"/>
  </r>
  <r>
    <s v="S0016"/>
    <x v="6"/>
    <x v="3"/>
    <d v="2025-04-28T00:00:00"/>
    <n v="18"/>
    <n v="43.85"/>
    <n v="789.3"/>
  </r>
  <r>
    <s v="S0038"/>
    <x v="5"/>
    <x v="1"/>
    <d v="2025-04-20T00:00:00"/>
    <n v="17"/>
    <n v="47.27"/>
    <n v="803.59"/>
  </r>
  <r>
    <s v="S0025"/>
    <x v="0"/>
    <x v="4"/>
    <d v="2025-03-19T00:00:00"/>
    <n v="15"/>
    <n v="13.06"/>
    <n v="195.9"/>
  </r>
  <r>
    <s v="S0042"/>
    <x v="1"/>
    <x v="0"/>
    <d v="2025-03-30T00:00:00"/>
    <n v="17"/>
    <n v="38.94"/>
    <n v="661.98"/>
  </r>
  <r>
    <s v="S0055"/>
    <x v="2"/>
    <x v="0"/>
    <d v="2025-03-09T00:00:00"/>
    <n v="20"/>
    <n v="43.9"/>
    <n v="878"/>
  </r>
  <r>
    <s v="S0051"/>
    <x v="5"/>
    <x v="3"/>
    <d v="2025-05-21T00:00:00"/>
    <n v="12"/>
    <n v="59.78"/>
    <n v="717.36"/>
  </r>
  <r>
    <s v="S0082"/>
    <x v="0"/>
    <x v="1"/>
    <d v="2025-05-06T00:00:00"/>
    <n v="13"/>
    <n v="16.649999999999999"/>
    <n v="216.45"/>
  </r>
  <r>
    <s v="S0027"/>
    <x v="8"/>
    <x v="3"/>
    <d v="2025-04-13T00:00:00"/>
    <n v="3"/>
    <n v="25.25"/>
    <n v="75.75"/>
  </r>
  <r>
    <s v="S0015"/>
    <x v="2"/>
    <x v="3"/>
    <d v="2025-04-12T00:00:00"/>
    <n v="19"/>
    <n v="90.06"/>
    <n v="1711.14"/>
  </r>
  <r>
    <s v="S0002"/>
    <x v="3"/>
    <x v="4"/>
    <d v="2025-05-07T00:00:00"/>
    <n v="10"/>
    <n v="10.48"/>
    <n v="104.8"/>
  </r>
  <r>
    <s v="S0093"/>
    <x v="7"/>
    <x v="1"/>
    <d v="2025-04-19T00:00:00"/>
    <n v="14"/>
    <n v="42.77"/>
    <n v="598.78"/>
  </r>
  <r>
    <s v="S0057"/>
    <x v="2"/>
    <x v="3"/>
    <d v="2025-03-27T00:00:00"/>
    <n v="12"/>
    <n v="65.650000000000006"/>
    <n v="787.8"/>
  </r>
  <r>
    <s v="S0087"/>
    <x v="2"/>
    <x v="0"/>
    <d v="2025-03-25T00:00:00"/>
    <n v="14"/>
    <n v="32.19"/>
    <n v="450.66"/>
  </r>
  <r>
    <s v="S0026"/>
    <x v="1"/>
    <x v="3"/>
    <d v="2025-02-28T00:00:00"/>
    <n v="12"/>
    <n v="26.78"/>
    <n v="321.36"/>
  </r>
  <r>
    <s v="S0001"/>
    <x v="8"/>
    <x v="1"/>
    <d v="2025-05-14T00:00:00"/>
    <n v="1"/>
    <n v="49.16"/>
    <n v="49.16"/>
  </r>
  <r>
    <s v="S0051"/>
    <x v="7"/>
    <x v="3"/>
    <d v="2025-02-25T00:00:00"/>
    <n v="9"/>
    <n v="8.2899999999999991"/>
    <n v="74.61"/>
  </r>
  <r>
    <s v="S0094"/>
    <x v="1"/>
    <x v="3"/>
    <d v="2025-03-14T00:00:00"/>
    <n v="10"/>
    <n v="42.74"/>
    <n v="427.4"/>
  </r>
  <r>
    <s v="S0035"/>
    <x v="4"/>
    <x v="4"/>
    <d v="2025-04-10T00:00:00"/>
    <n v="14"/>
    <n v="28.83"/>
    <n v="403.62"/>
  </r>
  <r>
    <s v="S0019"/>
    <x v="4"/>
    <x v="2"/>
    <d v="2025-03-03T00:00:00"/>
    <n v="11"/>
    <n v="27.08"/>
    <n v="297.88"/>
  </r>
  <r>
    <s v="S0078"/>
    <x v="6"/>
    <x v="3"/>
    <d v="2025-04-01T00:00:00"/>
    <n v="11"/>
    <n v="32.72"/>
    <n v="359.92"/>
  </r>
  <r>
    <s v="S0081"/>
    <x v="9"/>
    <x v="3"/>
    <d v="2025-04-28T00:00:00"/>
    <n v="11"/>
    <n v="64.180000000000007"/>
    <n v="705.98"/>
  </r>
  <r>
    <s v="S0037"/>
    <x v="4"/>
    <x v="3"/>
    <d v="2025-05-23T00:00:00"/>
    <n v="12"/>
    <n v="88.05"/>
    <n v="1056.5999999999999"/>
  </r>
  <r>
    <s v="S0050"/>
    <x v="8"/>
    <x v="2"/>
    <d v="2025-04-19T00:00:00"/>
    <n v="14"/>
    <n v="65.209999999999994"/>
    <n v="912.94"/>
  </r>
  <r>
    <s v="S0063"/>
    <x v="7"/>
    <x v="4"/>
    <d v="2025-04-10T00:00:00"/>
    <n v="20"/>
    <n v="96.59"/>
    <n v="1931.8"/>
  </r>
  <r>
    <s v="S0061"/>
    <x v="7"/>
    <x v="0"/>
    <d v="2025-04-23T00:00:00"/>
    <n v="19"/>
    <n v="10.050000000000001"/>
    <n v="190.95"/>
  </r>
  <r>
    <s v="S0094"/>
    <x v="4"/>
    <x v="2"/>
    <d v="2025-03-14T00:00:00"/>
    <n v="16"/>
    <n v="54.29"/>
    <n v="868.64"/>
  </r>
  <r>
    <s v="S0049"/>
    <x v="2"/>
    <x v="4"/>
    <d v="2025-04-01T00:00:00"/>
    <n v="10"/>
    <n v="76.099999999999994"/>
    <n v="761"/>
  </r>
  <r>
    <s v="S0042"/>
    <x v="2"/>
    <x v="3"/>
    <d v="2025-05-23T00:00:00"/>
    <n v="19"/>
    <n v="96.41"/>
    <n v="1831.79"/>
  </r>
  <r>
    <s v="S0086"/>
    <x v="8"/>
    <x v="1"/>
    <d v="2025-04-06T00:00:00"/>
    <n v="20"/>
    <n v="32.869999999999997"/>
    <n v="657.4"/>
  </r>
  <r>
    <s v="S0025"/>
    <x v="8"/>
    <x v="1"/>
    <d v="2025-04-09T00:00:00"/>
    <n v="2"/>
    <n v="24.15"/>
    <n v="48.3"/>
  </r>
  <r>
    <s v="S0095"/>
    <x v="7"/>
    <x v="1"/>
    <d v="2025-04-07T00:00:00"/>
    <n v="5"/>
    <n v="35.43"/>
    <n v="177.15"/>
  </r>
  <r>
    <s v="S0052"/>
    <x v="0"/>
    <x v="3"/>
    <d v="2025-05-16T00:00:00"/>
    <n v="10"/>
    <n v="18.079999999999998"/>
    <n v="180.8"/>
  </r>
  <r>
    <s v="S0050"/>
    <x v="7"/>
    <x v="4"/>
    <d v="2025-03-11T00:00:00"/>
    <n v="8"/>
    <n v="53.18"/>
    <n v="425.44"/>
  </r>
  <r>
    <s v="S0068"/>
    <x v="5"/>
    <x v="1"/>
    <d v="2025-04-11T00:00:00"/>
    <n v="5"/>
    <n v="66.13"/>
    <n v="330.65"/>
  </r>
  <r>
    <s v="S0087"/>
    <x v="0"/>
    <x v="0"/>
    <d v="2025-05-06T00:00:00"/>
    <n v="14"/>
    <n v="35.83"/>
    <n v="501.62"/>
  </r>
  <r>
    <s v="S0061"/>
    <x v="1"/>
    <x v="0"/>
    <d v="2025-04-03T00:00:00"/>
    <n v="11"/>
    <n v="6.03"/>
    <n v="66.33"/>
  </r>
  <r>
    <s v="S0059"/>
    <x v="6"/>
    <x v="0"/>
    <d v="2025-04-01T00:00:00"/>
    <n v="7"/>
    <n v="96.53"/>
    <n v="675.71"/>
  </r>
  <r>
    <s v="S0034"/>
    <x v="9"/>
    <x v="3"/>
    <d v="2025-04-06T00:00:00"/>
    <n v="1"/>
    <n v="98.24"/>
    <n v="98.24"/>
  </r>
  <r>
    <s v="S0073"/>
    <x v="6"/>
    <x v="1"/>
    <d v="2025-03-26T00:00:00"/>
    <n v="10"/>
    <n v="62.47"/>
    <n v="624.70000000000005"/>
  </r>
  <r>
    <s v="S0006"/>
    <x v="4"/>
    <x v="2"/>
    <d v="2025-05-03T00:00:00"/>
    <n v="4"/>
    <n v="78.099999999999994"/>
    <n v="312.39999999999998"/>
  </r>
  <r>
    <s v="S0007"/>
    <x v="7"/>
    <x v="3"/>
    <d v="2025-03-20T00:00:00"/>
    <n v="4"/>
    <n v="32.08"/>
    <n v="128.32"/>
  </r>
  <r>
    <s v="S0071"/>
    <x v="2"/>
    <x v="4"/>
    <d v="2025-03-09T00:00:00"/>
    <n v="7"/>
    <n v="95.66"/>
    <n v="669.62"/>
  </r>
  <r>
    <s v="S0095"/>
    <x v="9"/>
    <x v="0"/>
    <d v="2025-02-22T00:00:00"/>
    <n v="15"/>
    <n v="88.76"/>
    <n v="1331.4"/>
  </r>
  <r>
    <s v="S0070"/>
    <x v="6"/>
    <x v="3"/>
    <d v="2025-03-17T00:00:00"/>
    <n v="17"/>
    <n v="34.29"/>
    <n v="582.92999999999995"/>
  </r>
  <r>
    <s v="S0032"/>
    <x v="5"/>
    <x v="3"/>
    <d v="2025-03-14T00:00:00"/>
    <n v="1"/>
    <n v="16.03"/>
    <n v="16.03"/>
  </r>
  <r>
    <s v="S0038"/>
    <x v="0"/>
    <x v="2"/>
    <d v="2025-02-28T00:00:00"/>
    <n v="16"/>
    <n v="90.35"/>
    <n v="1445.6"/>
  </r>
  <r>
    <s v="S0081"/>
    <x v="0"/>
    <x v="2"/>
    <d v="2025-04-11T00:00:00"/>
    <n v="8"/>
    <n v="64.13"/>
    <n v="513.04"/>
  </r>
  <r>
    <s v="S0073"/>
    <x v="4"/>
    <x v="3"/>
    <d v="2025-04-06T00:00:00"/>
    <n v="18"/>
    <n v="61.07"/>
    <n v="1099.26"/>
  </r>
  <r>
    <s v="S0020"/>
    <x v="2"/>
    <x v="0"/>
    <d v="2025-03-11T00:00:00"/>
    <n v="4"/>
    <n v="38.36"/>
    <n v="153.44"/>
  </r>
  <r>
    <s v="S0093"/>
    <x v="8"/>
    <x v="1"/>
    <d v="2025-03-01T00:00:00"/>
    <n v="15"/>
    <n v="67.45"/>
    <n v="1011.75"/>
  </r>
  <r>
    <s v="S0049"/>
    <x v="7"/>
    <x v="3"/>
    <d v="2025-02-28T00:00:00"/>
    <n v="18"/>
    <n v="18.03"/>
    <n v="324.54000000000002"/>
  </r>
  <r>
    <s v="S0030"/>
    <x v="1"/>
    <x v="3"/>
    <d v="2025-03-17T00:00:00"/>
    <n v="6"/>
    <n v="13.24"/>
    <n v="79.44"/>
  </r>
  <r>
    <s v="S0058"/>
    <x v="3"/>
    <x v="1"/>
    <d v="2025-05-12T00:00:00"/>
    <n v="4"/>
    <n v="90.06"/>
    <n v="360.24"/>
  </r>
  <r>
    <s v="S0004"/>
    <x v="3"/>
    <x v="4"/>
    <d v="2025-03-31T00:00:00"/>
    <n v="13"/>
    <n v="48.58"/>
    <n v="631.54"/>
  </r>
  <r>
    <s v="S0067"/>
    <x v="2"/>
    <x v="0"/>
    <d v="2025-05-19T00:00:00"/>
    <n v="14"/>
    <n v="71.569999999999993"/>
    <n v="1001.98"/>
  </r>
  <r>
    <s v="S0034"/>
    <x v="9"/>
    <x v="2"/>
    <d v="2025-03-05T00:00:00"/>
    <n v="12"/>
    <n v="71.11"/>
    <n v="853.32"/>
  </r>
  <r>
    <s v="S0068"/>
    <x v="3"/>
    <x v="3"/>
    <d v="2025-03-21T00:00:00"/>
    <n v="4"/>
    <n v="11.83"/>
    <n v="47.32"/>
  </r>
  <r>
    <s v="S0016"/>
    <x v="1"/>
    <x v="0"/>
    <d v="2025-04-27T00:00:00"/>
    <n v="5"/>
    <n v="20.86"/>
    <n v="104.3"/>
  </r>
  <r>
    <s v="S0076"/>
    <x v="7"/>
    <x v="1"/>
    <d v="2025-03-31T00:00:00"/>
    <n v="10"/>
    <n v="17.579999999999998"/>
    <n v="175.8"/>
  </r>
  <r>
    <s v="S0020"/>
    <x v="5"/>
    <x v="4"/>
    <d v="2025-05-07T00:00:00"/>
    <n v="6"/>
    <n v="36.94"/>
    <n v="221.64"/>
  </r>
  <r>
    <s v="S0048"/>
    <x v="7"/>
    <x v="2"/>
    <d v="2025-03-05T00:00:00"/>
    <n v="4"/>
    <n v="64.040000000000006"/>
    <n v="256.16000000000003"/>
  </r>
  <r>
    <s v="S0092"/>
    <x v="3"/>
    <x v="4"/>
    <d v="2025-05-19T00:00:00"/>
    <n v="7"/>
    <n v="57.86"/>
    <n v="405.02"/>
  </r>
  <r>
    <s v="S0001"/>
    <x v="9"/>
    <x v="4"/>
    <d v="2025-05-14T00:00:00"/>
    <n v="9"/>
    <n v="55.59"/>
    <n v="500.31"/>
  </r>
  <r>
    <s v="S0038"/>
    <x v="8"/>
    <x v="0"/>
    <d v="2025-04-04T00:00:00"/>
    <n v="14"/>
    <n v="24.59"/>
    <n v="344.26"/>
  </r>
  <r>
    <s v="S0078"/>
    <x v="0"/>
    <x v="2"/>
    <d v="2025-03-26T00:00:00"/>
    <n v="18"/>
    <n v="61.62"/>
    <n v="1109.1600000000001"/>
  </r>
  <r>
    <s v="S0020"/>
    <x v="3"/>
    <x v="3"/>
    <d v="2025-03-01T00:00:00"/>
    <n v="4"/>
    <n v="76.48"/>
    <n v="305.92"/>
  </r>
  <r>
    <s v="S0045"/>
    <x v="4"/>
    <x v="0"/>
    <d v="2025-03-18T00:00:00"/>
    <n v="15"/>
    <n v="95.28"/>
    <n v="1429.2"/>
  </r>
  <r>
    <s v="S0028"/>
    <x v="4"/>
    <x v="2"/>
    <d v="2025-04-22T00:00:00"/>
    <n v="20"/>
    <n v="98.13"/>
    <n v="1962.6"/>
  </r>
  <r>
    <s v="S0075"/>
    <x v="6"/>
    <x v="1"/>
    <d v="2025-03-15T00:00:00"/>
    <n v="14"/>
    <n v="60.53"/>
    <n v="847.42"/>
  </r>
  <r>
    <s v="S0042"/>
    <x v="0"/>
    <x v="4"/>
    <d v="2025-03-19T00:00:00"/>
    <n v="17"/>
    <n v="24.07"/>
    <n v="409.19"/>
  </r>
  <r>
    <s v="S0079"/>
    <x v="2"/>
    <x v="3"/>
    <d v="2025-03-29T00:00:00"/>
    <n v="2"/>
    <n v="39.090000000000003"/>
    <n v="78.180000000000007"/>
  </r>
  <r>
    <s v="S0037"/>
    <x v="7"/>
    <x v="2"/>
    <d v="2025-02-23T00:00:00"/>
    <n v="15"/>
    <n v="14.44"/>
    <n v="216.6"/>
  </r>
  <r>
    <s v="S0099"/>
    <x v="5"/>
    <x v="0"/>
    <d v="2025-05-21T00:00:00"/>
    <n v="16"/>
    <n v="67.27"/>
    <n v="1076.32"/>
  </r>
  <r>
    <s v="S0010"/>
    <x v="3"/>
    <x v="1"/>
    <d v="2025-02-28T00:00:00"/>
    <n v="7"/>
    <n v="66.27"/>
    <n v="463.89"/>
  </r>
  <r>
    <s v="S0076"/>
    <x v="9"/>
    <x v="4"/>
    <d v="2025-03-25T00:00:00"/>
    <n v="9"/>
    <n v="99.42"/>
    <n v="894.78"/>
  </r>
  <r>
    <s v="S0038"/>
    <x v="1"/>
    <x v="4"/>
    <d v="2025-04-09T00:00:00"/>
    <n v="8"/>
    <n v="56.54"/>
    <n v="452.32"/>
  </r>
  <r>
    <s v="S0019"/>
    <x v="3"/>
    <x v="0"/>
    <d v="2025-03-30T00:00:00"/>
    <n v="15"/>
    <n v="88.39"/>
    <n v="1325.85"/>
  </r>
  <r>
    <s v="S0075"/>
    <x v="0"/>
    <x v="4"/>
    <d v="2025-03-16T00:00:00"/>
    <n v="20"/>
    <n v="67.09"/>
    <n v="1341.8"/>
  </r>
  <r>
    <s v="S0010"/>
    <x v="9"/>
    <x v="0"/>
    <d v="2025-04-11T00:00:00"/>
    <n v="15"/>
    <n v="38.409999999999997"/>
    <n v="576.15"/>
  </r>
  <r>
    <s v="S0059"/>
    <x v="7"/>
    <x v="3"/>
    <d v="2025-02-27T00:00:00"/>
    <n v="5"/>
    <n v="20.350000000000001"/>
    <n v="101.75"/>
  </r>
  <r>
    <s v="S0086"/>
    <x v="2"/>
    <x v="4"/>
    <d v="2025-05-17T00:00:00"/>
    <n v="2"/>
    <n v="48.54"/>
    <n v="97.08"/>
  </r>
  <r>
    <s v="S0067"/>
    <x v="1"/>
    <x v="2"/>
    <d v="2025-03-10T00:00:00"/>
    <n v="7"/>
    <n v="28.65"/>
    <n v="200.55"/>
  </r>
  <r>
    <s v="S0035"/>
    <x v="0"/>
    <x v="3"/>
    <d v="2025-02-28T00:00:00"/>
    <n v="10"/>
    <n v="43.06"/>
    <n v="430.6"/>
  </r>
  <r>
    <s v="S0032"/>
    <x v="0"/>
    <x v="2"/>
    <d v="2025-05-14T00:00:00"/>
    <n v="14"/>
    <n v="40.950000000000003"/>
    <n v="573.29999999999995"/>
  </r>
  <r>
    <s v="S0003"/>
    <x v="2"/>
    <x v="0"/>
    <d v="2025-04-13T00:00:00"/>
    <n v="9"/>
    <n v="29.29"/>
    <n v="263.61"/>
  </r>
  <r>
    <s v="S0020"/>
    <x v="6"/>
    <x v="1"/>
    <d v="2025-04-26T00:00:00"/>
    <n v="5"/>
    <n v="14.85"/>
    <n v="74.25"/>
  </r>
  <r>
    <s v="S0080"/>
    <x v="1"/>
    <x v="3"/>
    <d v="2025-04-18T00:00:00"/>
    <n v="11"/>
    <n v="37.19"/>
    <n v="409.09"/>
  </r>
  <r>
    <s v="S0020"/>
    <x v="6"/>
    <x v="2"/>
    <d v="2025-02-22T00:00:00"/>
    <n v="6"/>
    <n v="20.47"/>
    <n v="122.82"/>
  </r>
  <r>
    <s v="S0091"/>
    <x v="9"/>
    <x v="1"/>
    <d v="2025-04-24T00:00:00"/>
    <n v="11"/>
    <n v="25.37"/>
    <n v="279.07"/>
  </r>
  <r>
    <s v="S0034"/>
    <x v="2"/>
    <x v="4"/>
    <d v="2025-04-29T00:00:00"/>
    <n v="16"/>
    <n v="52.58"/>
    <n v="841.28"/>
  </r>
  <r>
    <s v="S0020"/>
    <x v="3"/>
    <x v="3"/>
    <d v="2025-03-01T00:00:00"/>
    <n v="5"/>
    <n v="18.809999999999999"/>
    <n v="94.05"/>
  </r>
  <r>
    <s v="S0025"/>
    <x v="5"/>
    <x v="0"/>
    <d v="2025-05-03T00:00:00"/>
    <n v="9"/>
    <n v="34.32"/>
    <n v="308.88"/>
  </r>
  <r>
    <s v="S0030"/>
    <x v="3"/>
    <x v="2"/>
    <d v="2025-03-16T00:00:00"/>
    <n v="5"/>
    <n v="21.2"/>
    <n v="106"/>
  </r>
  <r>
    <s v="S0070"/>
    <x v="3"/>
    <x v="0"/>
    <d v="2025-05-08T00:00:00"/>
    <n v="9"/>
    <n v="80.900000000000006"/>
    <n v="728.1"/>
  </r>
  <r>
    <s v="S0073"/>
    <x v="4"/>
    <x v="3"/>
    <d v="2025-03-23T00:00:00"/>
    <n v="10"/>
    <n v="92.33"/>
    <n v="923.3"/>
  </r>
  <r>
    <s v="S0045"/>
    <x v="5"/>
    <x v="0"/>
    <d v="2025-05-08T00:00:00"/>
    <n v="18"/>
    <n v="62.8"/>
    <n v="1130.4000000000001"/>
  </r>
  <r>
    <s v="S0082"/>
    <x v="4"/>
    <x v="1"/>
    <d v="2025-05-06T00:00:00"/>
    <n v="14"/>
    <n v="98.88"/>
    <n v="1384.32"/>
  </r>
  <r>
    <s v="S0016"/>
    <x v="2"/>
    <x v="0"/>
    <d v="2025-04-20T00:00:00"/>
    <n v="18"/>
    <n v="27.96"/>
    <n v="503.28"/>
  </r>
  <r>
    <s v="S0060"/>
    <x v="6"/>
    <x v="3"/>
    <d v="2025-03-09T00:00:00"/>
    <n v="19"/>
    <n v="41.73"/>
    <n v="792.87"/>
  </r>
  <r>
    <s v="S0071"/>
    <x v="8"/>
    <x v="4"/>
    <d v="2025-03-06T00:00:00"/>
    <n v="14"/>
    <n v="93.35"/>
    <n v="1306.9000000000001"/>
  </r>
  <r>
    <s v="S0096"/>
    <x v="2"/>
    <x v="1"/>
    <d v="2025-03-13T00:00:00"/>
    <n v="20"/>
    <n v="52.31"/>
    <n v="1046.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001">
  <r>
    <s v="S0084"/>
    <x v="0"/>
    <x v="0"/>
    <x v="0"/>
    <n v="19"/>
    <n v="19.13"/>
    <n v="363.47"/>
  </r>
  <r>
    <s v="S0020"/>
    <x v="1"/>
    <x v="1"/>
    <x v="1"/>
    <n v="3"/>
    <n v="31.7"/>
    <n v="95.1"/>
  </r>
  <r>
    <s v="S0024"/>
    <x v="1"/>
    <x v="2"/>
    <x v="2"/>
    <n v="9"/>
    <n v="10.59"/>
    <n v="95.31"/>
  </r>
  <r>
    <s v="S0016"/>
    <x v="2"/>
    <x v="1"/>
    <x v="3"/>
    <n v="12"/>
    <n v="93.99"/>
    <n v="1127.8800000000001"/>
  </r>
  <r>
    <s v="S0085"/>
    <x v="1"/>
    <x v="1"/>
    <x v="4"/>
    <n v="10"/>
    <n v="69.02"/>
    <n v="690.2"/>
  </r>
  <r>
    <s v="S0084"/>
    <x v="3"/>
    <x v="0"/>
    <x v="5"/>
    <n v="20"/>
    <n v="54.72"/>
    <n v="1094.4000000000001"/>
  </r>
  <r>
    <s v="S0059"/>
    <x v="4"/>
    <x v="1"/>
    <x v="6"/>
    <n v="4"/>
    <n v="46.16"/>
    <n v="184.64"/>
  </r>
  <r>
    <s v="S0064"/>
    <x v="5"/>
    <x v="0"/>
    <x v="7"/>
    <n v="11"/>
    <n v="22.12"/>
    <n v="243.32"/>
  </r>
  <r>
    <s v="S0098"/>
    <x v="6"/>
    <x v="3"/>
    <x v="8"/>
    <n v="5"/>
    <n v="87.34"/>
    <n v="436.7"/>
  </r>
  <r>
    <s v="S0088"/>
    <x v="2"/>
    <x v="1"/>
    <x v="9"/>
    <n v="17"/>
    <n v="84.4"/>
    <n v="1434.8"/>
  </r>
  <r>
    <s v="S0042"/>
    <x v="7"/>
    <x v="4"/>
    <x v="10"/>
    <n v="13"/>
    <n v="94.09"/>
    <n v="1223.17"/>
  </r>
  <r>
    <s v="S0036"/>
    <x v="7"/>
    <x v="0"/>
    <x v="11"/>
    <n v="5"/>
    <n v="22"/>
    <n v="110"/>
  </r>
  <r>
    <s v="S0068"/>
    <x v="2"/>
    <x v="0"/>
    <x v="12"/>
    <n v="10"/>
    <n v="63.05"/>
    <n v="630.5"/>
  </r>
  <r>
    <s v="S0032"/>
    <x v="4"/>
    <x v="1"/>
    <x v="13"/>
    <n v="8"/>
    <n v="12.83"/>
    <n v="102.64"/>
  </r>
  <r>
    <s v="S0058"/>
    <x v="3"/>
    <x v="3"/>
    <x v="14"/>
    <n v="4"/>
    <n v="51.26"/>
    <n v="205.04"/>
  </r>
  <r>
    <s v="S0015"/>
    <x v="6"/>
    <x v="1"/>
    <x v="15"/>
    <n v="6"/>
    <n v="94.67"/>
    <n v="568.02"/>
  </r>
  <r>
    <s v="S0080"/>
    <x v="3"/>
    <x v="3"/>
    <x v="0"/>
    <n v="14"/>
    <n v="68.84"/>
    <n v="963.76"/>
  </r>
  <r>
    <s v="S0070"/>
    <x v="5"/>
    <x v="2"/>
    <x v="16"/>
    <n v="19"/>
    <n v="10.69"/>
    <n v="203.11"/>
  </r>
  <r>
    <s v="S0015"/>
    <x v="2"/>
    <x v="4"/>
    <x v="17"/>
    <n v="14"/>
    <n v="65.569999999999993"/>
    <n v="917.98"/>
  </r>
  <r>
    <s v="S0003"/>
    <x v="2"/>
    <x v="1"/>
    <x v="18"/>
    <n v="3"/>
    <n v="27.96"/>
    <n v="83.88"/>
  </r>
  <r>
    <s v="S0084"/>
    <x v="8"/>
    <x v="2"/>
    <x v="19"/>
    <n v="13"/>
    <n v="6.12"/>
    <n v="79.56"/>
  </r>
  <r>
    <s v="S0021"/>
    <x v="7"/>
    <x v="3"/>
    <x v="20"/>
    <n v="18"/>
    <n v="23.68"/>
    <n v="426.24"/>
  </r>
  <r>
    <s v="S0020"/>
    <x v="1"/>
    <x v="3"/>
    <x v="21"/>
    <n v="4"/>
    <n v="88.04"/>
    <n v="352.16"/>
  </r>
  <r>
    <s v="S0033"/>
    <x v="7"/>
    <x v="2"/>
    <x v="22"/>
    <n v="4"/>
    <n v="82.68"/>
    <n v="330.72"/>
  </r>
  <r>
    <s v="S0028"/>
    <x v="9"/>
    <x v="1"/>
    <x v="23"/>
    <n v="20"/>
    <n v="63"/>
    <n v="1260"/>
  </r>
  <r>
    <s v="S0070"/>
    <x v="7"/>
    <x v="1"/>
    <x v="24"/>
    <n v="7"/>
    <n v="59.98"/>
    <n v="419.86"/>
  </r>
  <r>
    <s v="S0056"/>
    <x v="3"/>
    <x v="2"/>
    <x v="25"/>
    <n v="17"/>
    <n v="12.8"/>
    <n v="217.6"/>
  </r>
  <r>
    <s v="S0068"/>
    <x v="5"/>
    <x v="4"/>
    <x v="26"/>
    <n v="16"/>
    <n v="78.400000000000006"/>
    <n v="1254.4000000000001"/>
  </r>
  <r>
    <s v="S0051"/>
    <x v="9"/>
    <x v="1"/>
    <x v="16"/>
    <n v="11"/>
    <n v="85.52"/>
    <n v="940.72"/>
  </r>
  <r>
    <s v="S0003"/>
    <x v="4"/>
    <x v="1"/>
    <x v="27"/>
    <n v="12"/>
    <n v="39.92"/>
    <n v="479.04"/>
  </r>
  <r>
    <s v="S0040"/>
    <x v="9"/>
    <x v="2"/>
    <x v="6"/>
    <n v="2"/>
    <n v="57.61"/>
    <n v="115.22"/>
  </r>
  <r>
    <s v="S0041"/>
    <x v="1"/>
    <x v="1"/>
    <x v="28"/>
    <n v="16"/>
    <n v="7.15"/>
    <n v="114.4"/>
  </r>
  <r>
    <s v="S0055"/>
    <x v="9"/>
    <x v="3"/>
    <x v="29"/>
    <n v="20"/>
    <n v="77.87"/>
    <n v="1557.4"/>
  </r>
  <r>
    <s v="S0029"/>
    <x v="8"/>
    <x v="0"/>
    <x v="30"/>
    <n v="18"/>
    <n v="72.25"/>
    <n v="1300.5"/>
  </r>
  <r>
    <s v="S0035"/>
    <x v="1"/>
    <x v="2"/>
    <x v="14"/>
    <n v="20"/>
    <n v="63.63"/>
    <n v="1272.5999999999999"/>
  </r>
  <r>
    <s v="S0052"/>
    <x v="7"/>
    <x v="2"/>
    <x v="31"/>
    <n v="1"/>
    <n v="55.3"/>
    <n v="55.3"/>
  </r>
  <r>
    <s v="S0040"/>
    <x v="5"/>
    <x v="3"/>
    <x v="12"/>
    <n v="5"/>
    <n v="9.3800000000000008"/>
    <n v="46.9"/>
  </r>
  <r>
    <s v="S0061"/>
    <x v="5"/>
    <x v="3"/>
    <x v="32"/>
    <n v="12"/>
    <n v="6.04"/>
    <n v="72.48"/>
  </r>
  <r>
    <s v="S0056"/>
    <x v="3"/>
    <x v="1"/>
    <x v="33"/>
    <n v="19"/>
    <n v="30.7"/>
    <n v="583.29999999999995"/>
  </r>
  <r>
    <s v="S0011"/>
    <x v="6"/>
    <x v="0"/>
    <x v="34"/>
    <n v="12"/>
    <n v="58.75"/>
    <n v="705"/>
  </r>
  <r>
    <s v="S0060"/>
    <x v="4"/>
    <x v="4"/>
    <x v="20"/>
    <n v="16"/>
    <n v="7.81"/>
    <n v="124.96"/>
  </r>
  <r>
    <s v="S0042"/>
    <x v="7"/>
    <x v="1"/>
    <x v="27"/>
    <n v="5"/>
    <n v="76.2"/>
    <n v="381"/>
  </r>
  <r>
    <s v="S0024"/>
    <x v="2"/>
    <x v="2"/>
    <x v="31"/>
    <n v="8"/>
    <n v="19.600000000000001"/>
    <n v="156.80000000000001"/>
  </r>
  <r>
    <s v="S0046"/>
    <x v="5"/>
    <x v="4"/>
    <x v="35"/>
    <n v="4"/>
    <n v="70.849999999999994"/>
    <n v="283.39999999999998"/>
  </r>
  <r>
    <s v="S0024"/>
    <x v="0"/>
    <x v="1"/>
    <x v="36"/>
    <n v="17"/>
    <n v="62.15"/>
    <n v="1056.55"/>
  </r>
  <r>
    <s v="S0055"/>
    <x v="9"/>
    <x v="1"/>
    <x v="37"/>
    <n v="3"/>
    <n v="47.75"/>
    <n v="143.25"/>
  </r>
  <r>
    <s v="S0036"/>
    <x v="1"/>
    <x v="1"/>
    <x v="38"/>
    <n v="1"/>
    <n v="6.43"/>
    <n v="6.43"/>
  </r>
  <r>
    <s v="S0070"/>
    <x v="8"/>
    <x v="1"/>
    <x v="37"/>
    <n v="6"/>
    <n v="28.06"/>
    <n v="168.36"/>
  </r>
  <r>
    <s v="S0066"/>
    <x v="1"/>
    <x v="3"/>
    <x v="28"/>
    <n v="16"/>
    <n v="74.98"/>
    <n v="1199.68"/>
  </r>
  <r>
    <s v="S0092"/>
    <x v="5"/>
    <x v="0"/>
    <x v="8"/>
    <n v="1"/>
    <n v="77.959999999999994"/>
    <n v="77.959999999999994"/>
  </r>
  <r>
    <s v="S0090"/>
    <x v="8"/>
    <x v="3"/>
    <x v="11"/>
    <n v="14"/>
    <n v="55.7"/>
    <n v="779.8"/>
  </r>
  <r>
    <s v="S0008"/>
    <x v="2"/>
    <x v="2"/>
    <x v="29"/>
    <n v="16"/>
    <n v="51.37"/>
    <n v="821.92"/>
  </r>
  <r>
    <s v="S0068"/>
    <x v="1"/>
    <x v="4"/>
    <x v="7"/>
    <n v="7"/>
    <n v="65.31"/>
    <n v="457.17"/>
  </r>
  <r>
    <s v="S0069"/>
    <x v="0"/>
    <x v="2"/>
    <x v="39"/>
    <n v="14"/>
    <n v="64.06"/>
    <n v="896.84"/>
  </r>
  <r>
    <s v="S0032"/>
    <x v="0"/>
    <x v="0"/>
    <x v="40"/>
    <n v="10"/>
    <n v="57.46"/>
    <n v="574.6"/>
  </r>
  <r>
    <s v="S0021"/>
    <x v="3"/>
    <x v="3"/>
    <x v="41"/>
    <n v="1"/>
    <n v="74.53"/>
    <n v="74.53"/>
  </r>
  <r>
    <s v="S0034"/>
    <x v="0"/>
    <x v="0"/>
    <x v="9"/>
    <n v="16"/>
    <n v="8.66"/>
    <n v="138.56"/>
  </r>
  <r>
    <s v="S0007"/>
    <x v="1"/>
    <x v="1"/>
    <x v="39"/>
    <n v="12"/>
    <n v="99.87"/>
    <n v="1198.44"/>
  </r>
  <r>
    <s v="S0094"/>
    <x v="9"/>
    <x v="3"/>
    <x v="36"/>
    <n v="9"/>
    <n v="29.61"/>
    <n v="266.49"/>
  </r>
  <r>
    <s v="S0082"/>
    <x v="3"/>
    <x v="1"/>
    <x v="42"/>
    <n v="8"/>
    <n v="48.71"/>
    <n v="389.68"/>
  </r>
  <r>
    <s v="S0025"/>
    <x v="6"/>
    <x v="4"/>
    <x v="43"/>
    <n v="12"/>
    <n v="54.77"/>
    <n v="657.24"/>
  </r>
  <r>
    <s v="S0095"/>
    <x v="1"/>
    <x v="1"/>
    <x v="44"/>
    <n v="13"/>
    <n v="83.49"/>
    <n v="1085.3699999999999"/>
  </r>
  <r>
    <s v="S0070"/>
    <x v="1"/>
    <x v="0"/>
    <x v="16"/>
    <n v="15"/>
    <n v="98.43"/>
    <n v="1476.45"/>
  </r>
  <r>
    <s v="S0055"/>
    <x v="9"/>
    <x v="3"/>
    <x v="45"/>
    <n v="10"/>
    <n v="72.45"/>
    <n v="724.5"/>
  </r>
  <r>
    <s v="S0028"/>
    <x v="7"/>
    <x v="4"/>
    <x v="11"/>
    <n v="17"/>
    <n v="67.66"/>
    <n v="1150.22"/>
  </r>
  <r>
    <s v="S0021"/>
    <x v="9"/>
    <x v="4"/>
    <x v="46"/>
    <n v="3"/>
    <n v="9.2100000000000009"/>
    <n v="27.63"/>
  </r>
  <r>
    <s v="S0038"/>
    <x v="0"/>
    <x v="1"/>
    <x v="16"/>
    <n v="19"/>
    <n v="91.33"/>
    <n v="1735.27"/>
  </r>
  <r>
    <s v="S0016"/>
    <x v="9"/>
    <x v="3"/>
    <x v="47"/>
    <n v="14"/>
    <n v="84.65"/>
    <n v="1185.0999999999999"/>
  </r>
  <r>
    <s v="S0066"/>
    <x v="1"/>
    <x v="3"/>
    <x v="48"/>
    <n v="4"/>
    <n v="97.09"/>
    <n v="388.36"/>
  </r>
  <r>
    <s v="S0042"/>
    <x v="3"/>
    <x v="3"/>
    <x v="35"/>
    <n v="14"/>
    <n v="87.61"/>
    <n v="1226.54"/>
  </r>
  <r>
    <s v="S0063"/>
    <x v="0"/>
    <x v="3"/>
    <x v="26"/>
    <n v="5"/>
    <n v="36.28"/>
    <n v="181.4"/>
  </r>
  <r>
    <s v="S0043"/>
    <x v="7"/>
    <x v="1"/>
    <x v="49"/>
    <n v="4"/>
    <n v="34.549999999999997"/>
    <n v="138.19999999999999"/>
  </r>
  <r>
    <s v="S0005"/>
    <x v="0"/>
    <x v="1"/>
    <x v="41"/>
    <n v="18"/>
    <n v="91.76"/>
    <n v="1651.68"/>
  </r>
  <r>
    <s v="S0002"/>
    <x v="9"/>
    <x v="1"/>
    <x v="46"/>
    <n v="6"/>
    <n v="66.12"/>
    <n v="396.72"/>
  </r>
  <r>
    <s v="S0012"/>
    <x v="1"/>
    <x v="4"/>
    <x v="50"/>
    <n v="9"/>
    <n v="77.2"/>
    <n v="694.8"/>
  </r>
  <r>
    <s v="S0058"/>
    <x v="9"/>
    <x v="1"/>
    <x v="51"/>
    <n v="11"/>
    <n v="57.23"/>
    <n v="629.53"/>
  </r>
  <r>
    <s v="S0053"/>
    <x v="4"/>
    <x v="4"/>
    <x v="50"/>
    <n v="7"/>
    <n v="39.15"/>
    <n v="274.05"/>
  </r>
  <r>
    <s v="S0098"/>
    <x v="0"/>
    <x v="1"/>
    <x v="52"/>
    <n v="7"/>
    <n v="73.3"/>
    <n v="513.1"/>
  </r>
  <r>
    <s v="S0013"/>
    <x v="2"/>
    <x v="3"/>
    <x v="18"/>
    <n v="8"/>
    <n v="80.31"/>
    <n v="642.48"/>
  </r>
  <r>
    <s v="S0046"/>
    <x v="2"/>
    <x v="1"/>
    <x v="21"/>
    <n v="9"/>
    <n v="90.18"/>
    <n v="811.62"/>
  </r>
  <r>
    <s v="S0029"/>
    <x v="1"/>
    <x v="3"/>
    <x v="4"/>
    <n v="9"/>
    <n v="65.45"/>
    <n v="589.04999999999995"/>
  </r>
  <r>
    <s v="S0084"/>
    <x v="0"/>
    <x v="0"/>
    <x v="40"/>
    <n v="12"/>
    <n v="78.709999999999994"/>
    <n v="944.52"/>
  </r>
  <r>
    <s v="S0030"/>
    <x v="3"/>
    <x v="2"/>
    <x v="22"/>
    <n v="12"/>
    <n v="96.24"/>
    <n v="1154.8800000000001"/>
  </r>
  <r>
    <s v="S0049"/>
    <x v="2"/>
    <x v="2"/>
    <x v="21"/>
    <n v="8"/>
    <n v="96.58"/>
    <n v="772.64"/>
  </r>
  <r>
    <s v="S0075"/>
    <x v="5"/>
    <x v="1"/>
    <x v="53"/>
    <n v="5"/>
    <n v="50.99"/>
    <n v="254.95"/>
  </r>
  <r>
    <s v="S0070"/>
    <x v="6"/>
    <x v="4"/>
    <x v="3"/>
    <n v="20"/>
    <n v="12.12"/>
    <n v="242.4"/>
  </r>
  <r>
    <s v="S0088"/>
    <x v="2"/>
    <x v="0"/>
    <x v="5"/>
    <n v="11"/>
    <n v="38.25"/>
    <n v="420.75"/>
  </r>
  <r>
    <s v="S0091"/>
    <x v="0"/>
    <x v="4"/>
    <x v="20"/>
    <n v="6"/>
    <n v="27.61"/>
    <n v="165.66"/>
  </r>
  <r>
    <s v="S0040"/>
    <x v="4"/>
    <x v="2"/>
    <x v="19"/>
    <n v="11"/>
    <n v="46.36"/>
    <n v="509.96"/>
  </r>
  <r>
    <s v="S0066"/>
    <x v="3"/>
    <x v="0"/>
    <x v="0"/>
    <n v="12"/>
    <n v="62.66"/>
    <n v="751.92"/>
  </r>
  <r>
    <s v="S0074"/>
    <x v="4"/>
    <x v="2"/>
    <x v="44"/>
    <n v="4"/>
    <n v="11.81"/>
    <n v="47.24"/>
  </r>
  <r>
    <s v="S0012"/>
    <x v="5"/>
    <x v="4"/>
    <x v="4"/>
    <n v="16"/>
    <n v="81.41"/>
    <n v="1302.56"/>
  </r>
  <r>
    <s v="S0027"/>
    <x v="0"/>
    <x v="0"/>
    <x v="54"/>
    <n v="8"/>
    <n v="10.75"/>
    <n v="86"/>
  </r>
  <r>
    <s v="S0004"/>
    <x v="2"/>
    <x v="3"/>
    <x v="55"/>
    <n v="19"/>
    <n v="96.56"/>
    <n v="1834.64"/>
  </r>
  <r>
    <s v="S0011"/>
    <x v="2"/>
    <x v="2"/>
    <x v="56"/>
    <n v="1"/>
    <n v="11.53"/>
    <n v="11.53"/>
  </r>
  <r>
    <s v="S0035"/>
    <x v="0"/>
    <x v="2"/>
    <x v="14"/>
    <n v="17"/>
    <n v="66.83"/>
    <n v="1136.1099999999999"/>
  </r>
  <r>
    <s v="S0096"/>
    <x v="4"/>
    <x v="2"/>
    <x v="57"/>
    <n v="12"/>
    <n v="72.290000000000006"/>
    <n v="867.48"/>
  </r>
  <r>
    <s v="S0058"/>
    <x v="2"/>
    <x v="0"/>
    <x v="37"/>
    <n v="9"/>
    <n v="35.9"/>
    <n v="323.10000000000002"/>
  </r>
  <r>
    <s v="S0025"/>
    <x v="3"/>
    <x v="1"/>
    <x v="58"/>
    <n v="3"/>
    <n v="10.79"/>
    <n v="32.369999999999997"/>
  </r>
  <r>
    <s v="S0012"/>
    <x v="1"/>
    <x v="3"/>
    <x v="47"/>
    <n v="3"/>
    <n v="62.12"/>
    <n v="186.36"/>
  </r>
  <r>
    <s v="S0093"/>
    <x v="7"/>
    <x v="3"/>
    <x v="38"/>
    <n v="17"/>
    <n v="39.06"/>
    <n v="664.02"/>
  </r>
  <r>
    <s v="S0023"/>
    <x v="7"/>
    <x v="0"/>
    <x v="59"/>
    <n v="20"/>
    <n v="61.49"/>
    <n v="1229.8"/>
  </r>
  <r>
    <s v="S0039"/>
    <x v="7"/>
    <x v="1"/>
    <x v="12"/>
    <n v="3"/>
    <n v="99.73"/>
    <n v="299.19"/>
  </r>
  <r>
    <s v="S0065"/>
    <x v="6"/>
    <x v="3"/>
    <x v="60"/>
    <n v="19"/>
    <n v="28.59"/>
    <n v="543.21"/>
  </r>
  <r>
    <s v="S0079"/>
    <x v="2"/>
    <x v="4"/>
    <x v="61"/>
    <n v="7"/>
    <n v="35.61"/>
    <n v="249.27"/>
  </r>
  <r>
    <s v="S0093"/>
    <x v="7"/>
    <x v="2"/>
    <x v="38"/>
    <n v="15"/>
    <n v="22.48"/>
    <n v="337.2"/>
  </r>
  <r>
    <s v="S0072"/>
    <x v="5"/>
    <x v="0"/>
    <x v="28"/>
    <n v="20"/>
    <n v="19.34"/>
    <n v="386.8"/>
  </r>
  <r>
    <s v="S0089"/>
    <x v="2"/>
    <x v="0"/>
    <x v="49"/>
    <n v="4"/>
    <n v="42.89"/>
    <n v="171.56"/>
  </r>
  <r>
    <s v="S0028"/>
    <x v="4"/>
    <x v="2"/>
    <x v="62"/>
    <n v="9"/>
    <n v="28.89"/>
    <n v="260.01"/>
  </r>
  <r>
    <s v="S0060"/>
    <x v="4"/>
    <x v="2"/>
    <x v="29"/>
    <n v="20"/>
    <n v="78.67"/>
    <n v="1573.4"/>
  </r>
  <r>
    <s v="S0039"/>
    <x v="5"/>
    <x v="4"/>
    <x v="63"/>
    <n v="5"/>
    <n v="78.36"/>
    <n v="391.8"/>
  </r>
  <r>
    <s v="S0099"/>
    <x v="2"/>
    <x v="1"/>
    <x v="31"/>
    <n v="12"/>
    <n v="42.59"/>
    <n v="511.08"/>
  </r>
  <r>
    <s v="S0010"/>
    <x v="1"/>
    <x v="0"/>
    <x v="64"/>
    <n v="7"/>
    <n v="60.2"/>
    <n v="421.4"/>
  </r>
  <r>
    <s v="S0095"/>
    <x v="9"/>
    <x v="4"/>
    <x v="3"/>
    <n v="8"/>
    <n v="75.67"/>
    <n v="605.36"/>
  </r>
  <r>
    <s v="S0005"/>
    <x v="6"/>
    <x v="3"/>
    <x v="20"/>
    <n v="9"/>
    <n v="47.89"/>
    <n v="431.01"/>
  </r>
  <r>
    <s v="S0096"/>
    <x v="7"/>
    <x v="2"/>
    <x v="65"/>
    <n v="11"/>
    <n v="8.41"/>
    <n v="92.51"/>
  </r>
  <r>
    <s v="S0005"/>
    <x v="8"/>
    <x v="4"/>
    <x v="23"/>
    <n v="4"/>
    <n v="37.4"/>
    <n v="149.6"/>
  </r>
  <r>
    <s v="S0028"/>
    <x v="9"/>
    <x v="4"/>
    <x v="66"/>
    <n v="4"/>
    <n v="6.4"/>
    <n v="25.6"/>
  </r>
  <r>
    <s v="S0021"/>
    <x v="8"/>
    <x v="2"/>
    <x v="16"/>
    <n v="14"/>
    <n v="12.17"/>
    <n v="170.38"/>
  </r>
  <r>
    <s v="S0070"/>
    <x v="1"/>
    <x v="1"/>
    <x v="40"/>
    <n v="15"/>
    <n v="69.06"/>
    <n v="1035.9000000000001"/>
  </r>
  <r>
    <s v="S0025"/>
    <x v="0"/>
    <x v="0"/>
    <x v="51"/>
    <n v="17"/>
    <n v="49.36"/>
    <n v="839.12"/>
  </r>
  <r>
    <s v="S0100"/>
    <x v="7"/>
    <x v="2"/>
    <x v="39"/>
    <n v="4"/>
    <n v="73.930000000000007"/>
    <n v="295.72000000000003"/>
  </r>
  <r>
    <s v="S0081"/>
    <x v="0"/>
    <x v="2"/>
    <x v="59"/>
    <n v="16"/>
    <n v="93.28"/>
    <n v="1492.48"/>
  </r>
  <r>
    <s v="S0044"/>
    <x v="5"/>
    <x v="2"/>
    <x v="57"/>
    <n v="4"/>
    <n v="9.5299999999999994"/>
    <n v="38.119999999999997"/>
  </r>
  <r>
    <s v="S0030"/>
    <x v="9"/>
    <x v="1"/>
    <x v="4"/>
    <n v="8"/>
    <n v="24.03"/>
    <n v="192.24"/>
  </r>
  <r>
    <s v="S0023"/>
    <x v="6"/>
    <x v="2"/>
    <x v="67"/>
    <n v="1"/>
    <n v="13.68"/>
    <n v="13.68"/>
  </r>
  <r>
    <s v="S0055"/>
    <x v="9"/>
    <x v="3"/>
    <x v="42"/>
    <n v="18"/>
    <n v="8.6199999999999992"/>
    <n v="155.16"/>
  </r>
  <r>
    <s v="S0100"/>
    <x v="5"/>
    <x v="3"/>
    <x v="43"/>
    <n v="14"/>
    <n v="55.81"/>
    <n v="781.34"/>
  </r>
  <r>
    <s v="S0077"/>
    <x v="0"/>
    <x v="4"/>
    <x v="68"/>
    <n v="6"/>
    <n v="61.46"/>
    <n v="368.76"/>
  </r>
  <r>
    <s v="S0078"/>
    <x v="2"/>
    <x v="4"/>
    <x v="69"/>
    <n v="20"/>
    <n v="41.83"/>
    <n v="836.6"/>
  </r>
  <r>
    <s v="S0099"/>
    <x v="1"/>
    <x v="3"/>
    <x v="26"/>
    <n v="4"/>
    <n v="50.54"/>
    <n v="202.16"/>
  </r>
  <r>
    <s v="S0070"/>
    <x v="5"/>
    <x v="0"/>
    <x v="70"/>
    <n v="20"/>
    <n v="42.42"/>
    <n v="848.4"/>
  </r>
  <r>
    <s v="S0064"/>
    <x v="3"/>
    <x v="1"/>
    <x v="45"/>
    <n v="16"/>
    <n v="82.25"/>
    <n v="1316"/>
  </r>
  <r>
    <s v="S0091"/>
    <x v="5"/>
    <x v="0"/>
    <x v="26"/>
    <n v="20"/>
    <n v="12.64"/>
    <n v="252.8"/>
  </r>
  <r>
    <s v="S0052"/>
    <x v="1"/>
    <x v="3"/>
    <x v="68"/>
    <n v="17"/>
    <n v="63.23"/>
    <n v="1074.9100000000001"/>
  </r>
  <r>
    <s v="S0004"/>
    <x v="8"/>
    <x v="0"/>
    <x v="54"/>
    <n v="8"/>
    <n v="86.37"/>
    <n v="690.96"/>
  </r>
  <r>
    <s v="S0085"/>
    <x v="0"/>
    <x v="1"/>
    <x v="51"/>
    <n v="9"/>
    <n v="20.71"/>
    <n v="186.39"/>
  </r>
  <r>
    <s v="S0041"/>
    <x v="7"/>
    <x v="4"/>
    <x v="3"/>
    <n v="7"/>
    <n v="16.21"/>
    <n v="113.47"/>
  </r>
  <r>
    <s v="S0033"/>
    <x v="7"/>
    <x v="2"/>
    <x v="47"/>
    <n v="4"/>
    <n v="81.23"/>
    <n v="324.92"/>
  </r>
  <r>
    <s v="S0042"/>
    <x v="6"/>
    <x v="4"/>
    <x v="49"/>
    <n v="13"/>
    <n v="95.85"/>
    <n v="1246.05"/>
  </r>
  <r>
    <s v="S0073"/>
    <x v="4"/>
    <x v="4"/>
    <x v="34"/>
    <n v="19"/>
    <n v="98.82"/>
    <n v="1877.58"/>
  </r>
  <r>
    <s v="S0069"/>
    <x v="2"/>
    <x v="4"/>
    <x v="7"/>
    <n v="12"/>
    <n v="8.74"/>
    <n v="104.88"/>
  </r>
  <r>
    <s v="S0067"/>
    <x v="1"/>
    <x v="0"/>
    <x v="14"/>
    <n v="20"/>
    <n v="95.56"/>
    <n v="1911.2"/>
  </r>
  <r>
    <s v="S0026"/>
    <x v="2"/>
    <x v="2"/>
    <x v="24"/>
    <n v="20"/>
    <n v="44.77"/>
    <n v="895.4"/>
  </r>
  <r>
    <s v="S0069"/>
    <x v="7"/>
    <x v="1"/>
    <x v="47"/>
    <n v="16"/>
    <n v="96.43"/>
    <n v="1542.88"/>
  </r>
  <r>
    <s v="S0087"/>
    <x v="5"/>
    <x v="4"/>
    <x v="71"/>
    <n v="8"/>
    <n v="73.59"/>
    <n v="588.72"/>
  </r>
  <r>
    <s v="S0012"/>
    <x v="3"/>
    <x v="0"/>
    <x v="40"/>
    <n v="4"/>
    <n v="16.64"/>
    <n v="66.56"/>
  </r>
  <r>
    <s v="S0003"/>
    <x v="9"/>
    <x v="2"/>
    <x v="72"/>
    <n v="14"/>
    <n v="41.66"/>
    <n v="583.24"/>
  </r>
  <r>
    <s v="S0052"/>
    <x v="0"/>
    <x v="4"/>
    <x v="21"/>
    <n v="20"/>
    <n v="5.84"/>
    <n v="116.8"/>
  </r>
  <r>
    <s v="S0010"/>
    <x v="0"/>
    <x v="3"/>
    <x v="67"/>
    <n v="10"/>
    <n v="66.97"/>
    <n v="669.7"/>
  </r>
  <r>
    <s v="S0006"/>
    <x v="9"/>
    <x v="1"/>
    <x v="29"/>
    <n v="1"/>
    <n v="87.64"/>
    <n v="87.64"/>
  </r>
  <r>
    <s v="S0059"/>
    <x v="3"/>
    <x v="1"/>
    <x v="58"/>
    <n v="4"/>
    <n v="81.37"/>
    <n v="325.48"/>
  </r>
  <r>
    <s v="S0093"/>
    <x v="1"/>
    <x v="3"/>
    <x v="73"/>
    <n v="19"/>
    <n v="46.21"/>
    <n v="877.99"/>
  </r>
  <r>
    <s v="S0005"/>
    <x v="8"/>
    <x v="2"/>
    <x v="3"/>
    <n v="7"/>
    <n v="97.87"/>
    <n v="685.09"/>
  </r>
  <r>
    <s v="S0011"/>
    <x v="2"/>
    <x v="2"/>
    <x v="65"/>
    <n v="10"/>
    <n v="85.19"/>
    <n v="851.9"/>
  </r>
  <r>
    <s v="S0027"/>
    <x v="5"/>
    <x v="1"/>
    <x v="66"/>
    <n v="9"/>
    <n v="43.28"/>
    <n v="389.52"/>
  </r>
  <r>
    <s v="S0073"/>
    <x v="4"/>
    <x v="4"/>
    <x v="27"/>
    <n v="8"/>
    <n v="63.7"/>
    <n v="509.6"/>
  </r>
  <r>
    <s v="S0009"/>
    <x v="5"/>
    <x v="0"/>
    <x v="35"/>
    <n v="13"/>
    <n v="89.35"/>
    <n v="1161.55"/>
  </r>
  <r>
    <s v="S0057"/>
    <x v="2"/>
    <x v="3"/>
    <x v="41"/>
    <n v="10"/>
    <n v="41.27"/>
    <n v="412.7"/>
  </r>
  <r>
    <s v="S0007"/>
    <x v="1"/>
    <x v="1"/>
    <x v="37"/>
    <n v="12"/>
    <n v="90.21"/>
    <n v="1082.52"/>
  </r>
  <r>
    <s v="S0077"/>
    <x v="1"/>
    <x v="1"/>
    <x v="7"/>
    <n v="3"/>
    <n v="89.7"/>
    <n v="269.10000000000002"/>
  </r>
  <r>
    <s v="S0036"/>
    <x v="2"/>
    <x v="0"/>
    <x v="58"/>
    <n v="13"/>
    <n v="62.16"/>
    <n v="808.08"/>
  </r>
  <r>
    <s v="S0054"/>
    <x v="0"/>
    <x v="3"/>
    <x v="17"/>
    <n v="5"/>
    <n v="80.010000000000005"/>
    <n v="400.05"/>
  </r>
  <r>
    <s v="S0024"/>
    <x v="9"/>
    <x v="1"/>
    <x v="53"/>
    <n v="20"/>
    <n v="47.27"/>
    <n v="945.4"/>
  </r>
  <r>
    <s v="S0073"/>
    <x v="8"/>
    <x v="3"/>
    <x v="20"/>
    <n v="13"/>
    <n v="19.170000000000002"/>
    <n v="249.21"/>
  </r>
  <r>
    <s v="S0010"/>
    <x v="3"/>
    <x v="2"/>
    <x v="34"/>
    <n v="19"/>
    <n v="89.32"/>
    <n v="1697.08"/>
  </r>
  <r>
    <s v="S0078"/>
    <x v="1"/>
    <x v="0"/>
    <x v="39"/>
    <n v="20"/>
    <n v="17.64"/>
    <n v="352.8"/>
  </r>
  <r>
    <s v="S0068"/>
    <x v="6"/>
    <x v="1"/>
    <x v="55"/>
    <n v="16"/>
    <n v="34.9"/>
    <n v="558.4"/>
  </r>
  <r>
    <s v="S0090"/>
    <x v="1"/>
    <x v="2"/>
    <x v="55"/>
    <n v="10"/>
    <n v="58.09"/>
    <n v="580.9"/>
  </r>
  <r>
    <s v="S0050"/>
    <x v="8"/>
    <x v="2"/>
    <x v="58"/>
    <n v="14"/>
    <n v="91.53"/>
    <n v="1281.42"/>
  </r>
  <r>
    <s v="S0094"/>
    <x v="6"/>
    <x v="3"/>
    <x v="8"/>
    <n v="19"/>
    <n v="64.11"/>
    <n v="1218.0899999999999"/>
  </r>
  <r>
    <s v="S0053"/>
    <x v="6"/>
    <x v="2"/>
    <x v="74"/>
    <n v="5"/>
    <n v="57.5"/>
    <n v="287.5"/>
  </r>
  <r>
    <s v="S0094"/>
    <x v="1"/>
    <x v="1"/>
    <x v="19"/>
    <n v="5"/>
    <n v="91.9"/>
    <n v="459.5"/>
  </r>
  <r>
    <s v="S0087"/>
    <x v="5"/>
    <x v="2"/>
    <x v="59"/>
    <n v="6"/>
    <n v="57.7"/>
    <n v="346.2"/>
  </r>
  <r>
    <s v="S0009"/>
    <x v="5"/>
    <x v="2"/>
    <x v="75"/>
    <n v="15"/>
    <n v="8.0299999999999994"/>
    <n v="120.45"/>
  </r>
  <r>
    <s v="S0018"/>
    <x v="6"/>
    <x v="3"/>
    <x v="76"/>
    <n v="11"/>
    <n v="89.65"/>
    <n v="986.15"/>
  </r>
  <r>
    <s v="S0014"/>
    <x v="2"/>
    <x v="1"/>
    <x v="29"/>
    <n v="16"/>
    <n v="63.37"/>
    <n v="1013.92"/>
  </r>
  <r>
    <s v="S0067"/>
    <x v="6"/>
    <x v="4"/>
    <x v="69"/>
    <n v="8"/>
    <n v="74.63"/>
    <n v="597.04"/>
  </r>
  <r>
    <s v="S0051"/>
    <x v="6"/>
    <x v="4"/>
    <x v="36"/>
    <n v="20"/>
    <n v="84.72"/>
    <n v="1694.4"/>
  </r>
  <r>
    <s v="S0088"/>
    <x v="4"/>
    <x v="2"/>
    <x v="77"/>
    <n v="4"/>
    <n v="55.82"/>
    <n v="223.28"/>
  </r>
  <r>
    <s v="S0094"/>
    <x v="5"/>
    <x v="0"/>
    <x v="8"/>
    <n v="11"/>
    <n v="41.08"/>
    <n v="451.88"/>
  </r>
  <r>
    <s v="S0070"/>
    <x v="2"/>
    <x v="3"/>
    <x v="64"/>
    <n v="20"/>
    <n v="86.25"/>
    <n v="1725"/>
  </r>
  <r>
    <s v="S0055"/>
    <x v="2"/>
    <x v="0"/>
    <x v="54"/>
    <n v="6"/>
    <n v="52.23"/>
    <n v="313.38"/>
  </r>
  <r>
    <s v="S0011"/>
    <x v="5"/>
    <x v="0"/>
    <x v="67"/>
    <n v="9"/>
    <n v="33.51"/>
    <n v="301.58999999999997"/>
  </r>
  <r>
    <s v="S0072"/>
    <x v="5"/>
    <x v="1"/>
    <x v="62"/>
    <n v="11"/>
    <n v="39.270000000000003"/>
    <n v="431.97"/>
  </r>
  <r>
    <s v="S0098"/>
    <x v="1"/>
    <x v="2"/>
    <x v="16"/>
    <n v="5"/>
    <n v="67.959999999999994"/>
    <n v="339.8"/>
  </r>
  <r>
    <s v="S0065"/>
    <x v="7"/>
    <x v="4"/>
    <x v="47"/>
    <n v="17"/>
    <n v="14.8"/>
    <n v="251.6"/>
  </r>
  <r>
    <s v="S0010"/>
    <x v="4"/>
    <x v="2"/>
    <x v="78"/>
    <n v="7"/>
    <n v="89.71"/>
    <n v="627.97"/>
  </r>
  <r>
    <s v="S0062"/>
    <x v="1"/>
    <x v="4"/>
    <x v="32"/>
    <n v="14"/>
    <n v="95.08"/>
    <n v="1331.12"/>
  </r>
  <r>
    <s v="S0010"/>
    <x v="4"/>
    <x v="2"/>
    <x v="60"/>
    <n v="14"/>
    <n v="68.97"/>
    <n v="965.58"/>
  </r>
  <r>
    <s v="S0032"/>
    <x v="3"/>
    <x v="0"/>
    <x v="46"/>
    <n v="17"/>
    <n v="84.49"/>
    <n v="1436.33"/>
  </r>
  <r>
    <s v="S0050"/>
    <x v="7"/>
    <x v="3"/>
    <x v="20"/>
    <n v="2"/>
    <n v="44.68"/>
    <n v="89.36"/>
  </r>
  <r>
    <s v="S0014"/>
    <x v="9"/>
    <x v="3"/>
    <x v="15"/>
    <n v="20"/>
    <n v="79.260000000000005"/>
    <n v="1585.2"/>
  </r>
  <r>
    <s v="S0062"/>
    <x v="3"/>
    <x v="2"/>
    <x v="28"/>
    <n v="6"/>
    <n v="44.91"/>
    <n v="269.45999999999998"/>
  </r>
  <r>
    <s v="S0029"/>
    <x v="2"/>
    <x v="0"/>
    <x v="1"/>
    <n v="13"/>
    <n v="75.86"/>
    <n v="986.18"/>
  </r>
  <r>
    <s v="S0064"/>
    <x v="2"/>
    <x v="3"/>
    <x v="25"/>
    <n v="17"/>
    <n v="52.03"/>
    <n v="884.51"/>
  </r>
  <r>
    <s v="S0040"/>
    <x v="8"/>
    <x v="3"/>
    <x v="3"/>
    <n v="7"/>
    <n v="78.180000000000007"/>
    <n v="547.26"/>
  </r>
  <r>
    <s v="S0090"/>
    <x v="1"/>
    <x v="3"/>
    <x v="70"/>
    <n v="1"/>
    <n v="82.39"/>
    <n v="82.39"/>
  </r>
  <r>
    <s v="S0074"/>
    <x v="8"/>
    <x v="0"/>
    <x v="16"/>
    <n v="16"/>
    <n v="98.47"/>
    <n v="1575.52"/>
  </r>
  <r>
    <s v="S0090"/>
    <x v="6"/>
    <x v="0"/>
    <x v="21"/>
    <n v="20"/>
    <n v="74.510000000000005"/>
    <n v="1490.2"/>
  </r>
  <r>
    <s v="S0017"/>
    <x v="2"/>
    <x v="3"/>
    <x v="37"/>
    <n v="5"/>
    <n v="82.2"/>
    <n v="411"/>
  </r>
  <r>
    <s v="S0059"/>
    <x v="5"/>
    <x v="1"/>
    <x v="52"/>
    <n v="16"/>
    <n v="24.05"/>
    <n v="384.8"/>
  </r>
  <r>
    <s v="S0050"/>
    <x v="6"/>
    <x v="2"/>
    <x v="54"/>
    <n v="5"/>
    <n v="23.46"/>
    <n v="117.3"/>
  </r>
  <r>
    <s v="S0062"/>
    <x v="3"/>
    <x v="3"/>
    <x v="76"/>
    <n v="2"/>
    <n v="60.67"/>
    <n v="121.34"/>
  </r>
  <r>
    <s v="S0006"/>
    <x v="4"/>
    <x v="4"/>
    <x v="59"/>
    <n v="15"/>
    <n v="37.909999999999997"/>
    <n v="568.65"/>
  </r>
  <r>
    <s v="S0041"/>
    <x v="7"/>
    <x v="2"/>
    <x v="59"/>
    <n v="15"/>
    <n v="68.739999999999995"/>
    <n v="1031.0999999999999"/>
  </r>
  <r>
    <s v="S0003"/>
    <x v="5"/>
    <x v="2"/>
    <x v="26"/>
    <n v="16"/>
    <n v="72.040000000000006"/>
    <n v="1152.6400000000001"/>
  </r>
  <r>
    <s v="S0070"/>
    <x v="7"/>
    <x v="1"/>
    <x v="26"/>
    <n v="19"/>
    <n v="96.71"/>
    <n v="1837.49"/>
  </r>
  <r>
    <s v="S0038"/>
    <x v="9"/>
    <x v="2"/>
    <x v="26"/>
    <n v="2"/>
    <n v="15.47"/>
    <n v="30.94"/>
  </r>
  <r>
    <s v="S0014"/>
    <x v="0"/>
    <x v="0"/>
    <x v="72"/>
    <n v="2"/>
    <n v="15.51"/>
    <n v="31.02"/>
  </r>
  <r>
    <s v="S0094"/>
    <x v="1"/>
    <x v="4"/>
    <x v="52"/>
    <n v="7"/>
    <n v="80.430000000000007"/>
    <n v="563.01"/>
  </r>
  <r>
    <s v="S0076"/>
    <x v="0"/>
    <x v="2"/>
    <x v="10"/>
    <n v="12"/>
    <n v="55.72"/>
    <n v="668.64"/>
  </r>
  <r>
    <s v="S0061"/>
    <x v="1"/>
    <x v="0"/>
    <x v="48"/>
    <n v="18"/>
    <n v="79.88"/>
    <n v="1437.84"/>
  </r>
  <r>
    <s v="S0056"/>
    <x v="7"/>
    <x v="4"/>
    <x v="58"/>
    <n v="11"/>
    <n v="99.51"/>
    <n v="1094.6099999999999"/>
  </r>
  <r>
    <s v="S0093"/>
    <x v="5"/>
    <x v="4"/>
    <x v="35"/>
    <n v="2"/>
    <n v="49.84"/>
    <n v="99.68"/>
  </r>
  <r>
    <s v="S0023"/>
    <x v="2"/>
    <x v="4"/>
    <x v="71"/>
    <n v="12"/>
    <n v="46.21"/>
    <n v="554.52"/>
  </r>
  <r>
    <s v="S0029"/>
    <x v="4"/>
    <x v="2"/>
    <x v="29"/>
    <n v="6"/>
    <n v="26.98"/>
    <n v="161.88"/>
  </r>
  <r>
    <s v="S0013"/>
    <x v="1"/>
    <x v="0"/>
    <x v="34"/>
    <n v="11"/>
    <n v="30.61"/>
    <n v="336.71"/>
  </r>
  <r>
    <s v="S0042"/>
    <x v="8"/>
    <x v="3"/>
    <x v="40"/>
    <n v="3"/>
    <n v="62.89"/>
    <n v="188.67"/>
  </r>
  <r>
    <s v="S0046"/>
    <x v="6"/>
    <x v="2"/>
    <x v="79"/>
    <n v="15"/>
    <n v="17.329999999999998"/>
    <n v="259.95"/>
  </r>
  <r>
    <s v="S0086"/>
    <x v="8"/>
    <x v="3"/>
    <x v="41"/>
    <n v="11"/>
    <n v="42.51"/>
    <n v="467.61"/>
  </r>
  <r>
    <s v="S0038"/>
    <x v="2"/>
    <x v="2"/>
    <x v="80"/>
    <n v="8"/>
    <n v="36.42"/>
    <n v="291.36"/>
  </r>
  <r>
    <s v="S0097"/>
    <x v="8"/>
    <x v="2"/>
    <x v="55"/>
    <n v="18"/>
    <n v="44.73"/>
    <n v="805.14"/>
  </r>
  <r>
    <s v="S0019"/>
    <x v="4"/>
    <x v="4"/>
    <x v="20"/>
    <n v="12"/>
    <n v="18.170000000000002"/>
    <n v="218.04"/>
  </r>
  <r>
    <s v="S0029"/>
    <x v="5"/>
    <x v="3"/>
    <x v="54"/>
    <n v="6"/>
    <n v="87.07"/>
    <n v="522.41999999999996"/>
  </r>
  <r>
    <s v="S0051"/>
    <x v="6"/>
    <x v="2"/>
    <x v="58"/>
    <n v="20"/>
    <n v="63.47"/>
    <n v="1269.4000000000001"/>
  </r>
  <r>
    <s v="S0021"/>
    <x v="3"/>
    <x v="2"/>
    <x v="81"/>
    <n v="14"/>
    <n v="99.58"/>
    <n v="1394.12"/>
  </r>
  <r>
    <s v="S0009"/>
    <x v="3"/>
    <x v="2"/>
    <x v="72"/>
    <n v="15"/>
    <n v="85.55"/>
    <n v="1283.25"/>
  </r>
  <r>
    <s v="S0070"/>
    <x v="0"/>
    <x v="2"/>
    <x v="64"/>
    <n v="1"/>
    <n v="34.840000000000003"/>
    <n v="34.840000000000003"/>
  </r>
  <r>
    <s v="S0096"/>
    <x v="8"/>
    <x v="3"/>
    <x v="70"/>
    <n v="12"/>
    <n v="50.08"/>
    <n v="600.96"/>
  </r>
  <r>
    <s v="S0059"/>
    <x v="3"/>
    <x v="4"/>
    <x v="23"/>
    <n v="14"/>
    <n v="82.02"/>
    <n v="1148.28"/>
  </r>
  <r>
    <s v="S0063"/>
    <x v="3"/>
    <x v="3"/>
    <x v="22"/>
    <n v="15"/>
    <n v="87.17"/>
    <n v="1307.55"/>
  </r>
  <r>
    <s v="S0062"/>
    <x v="5"/>
    <x v="1"/>
    <x v="26"/>
    <n v="5"/>
    <n v="90"/>
    <n v="450"/>
  </r>
  <r>
    <s v="S0030"/>
    <x v="4"/>
    <x v="3"/>
    <x v="9"/>
    <n v="13"/>
    <n v="6.57"/>
    <n v="85.41"/>
  </r>
  <r>
    <s v="S0040"/>
    <x v="6"/>
    <x v="2"/>
    <x v="5"/>
    <n v="7"/>
    <n v="12.61"/>
    <n v="88.27"/>
  </r>
  <r>
    <s v="S0047"/>
    <x v="7"/>
    <x v="4"/>
    <x v="64"/>
    <n v="11"/>
    <n v="73"/>
    <n v="803"/>
  </r>
  <r>
    <s v="S0015"/>
    <x v="8"/>
    <x v="0"/>
    <x v="0"/>
    <n v="17"/>
    <n v="43.84"/>
    <n v="745.28"/>
  </r>
  <r>
    <s v="S0042"/>
    <x v="4"/>
    <x v="2"/>
    <x v="53"/>
    <n v="12"/>
    <n v="52.4"/>
    <n v="628.79999999999995"/>
  </r>
  <r>
    <s v="S0093"/>
    <x v="2"/>
    <x v="2"/>
    <x v="13"/>
    <n v="15"/>
    <n v="40.98"/>
    <n v="614.70000000000005"/>
  </r>
  <r>
    <s v="S0009"/>
    <x v="6"/>
    <x v="0"/>
    <x v="82"/>
    <n v="11"/>
    <n v="61.72"/>
    <n v="678.92"/>
  </r>
  <r>
    <s v="S0058"/>
    <x v="7"/>
    <x v="1"/>
    <x v="21"/>
    <n v="3"/>
    <n v="99.15"/>
    <n v="297.45"/>
  </r>
  <r>
    <s v="S0074"/>
    <x v="9"/>
    <x v="2"/>
    <x v="83"/>
    <n v="9"/>
    <n v="24.79"/>
    <n v="223.11"/>
  </r>
  <r>
    <s v="S0039"/>
    <x v="1"/>
    <x v="3"/>
    <x v="6"/>
    <n v="4"/>
    <n v="91.13"/>
    <n v="364.52"/>
  </r>
  <r>
    <s v="S0093"/>
    <x v="9"/>
    <x v="3"/>
    <x v="11"/>
    <n v="5"/>
    <n v="75.069999999999993"/>
    <n v="375.35"/>
  </r>
  <r>
    <s v="S0013"/>
    <x v="6"/>
    <x v="0"/>
    <x v="18"/>
    <n v="2"/>
    <n v="32.979999999999997"/>
    <n v="65.959999999999994"/>
  </r>
  <r>
    <s v="S0077"/>
    <x v="0"/>
    <x v="3"/>
    <x v="58"/>
    <n v="9"/>
    <n v="6.67"/>
    <n v="60.03"/>
  </r>
  <r>
    <s v="S0046"/>
    <x v="5"/>
    <x v="0"/>
    <x v="31"/>
    <n v="14"/>
    <n v="6.31"/>
    <n v="88.34"/>
  </r>
  <r>
    <s v="S0044"/>
    <x v="3"/>
    <x v="4"/>
    <x v="81"/>
    <n v="10"/>
    <n v="95.73"/>
    <n v="957.3"/>
  </r>
  <r>
    <s v="S0039"/>
    <x v="2"/>
    <x v="4"/>
    <x v="84"/>
    <n v="5"/>
    <n v="21.91"/>
    <n v="109.55"/>
  </r>
  <r>
    <s v="S0038"/>
    <x v="0"/>
    <x v="0"/>
    <x v="54"/>
    <n v="3"/>
    <n v="5.14"/>
    <n v="15.42"/>
  </r>
  <r>
    <s v="S0072"/>
    <x v="8"/>
    <x v="3"/>
    <x v="81"/>
    <n v="18"/>
    <n v="34.17"/>
    <n v="615.05999999999995"/>
  </r>
  <r>
    <s v="S0022"/>
    <x v="2"/>
    <x v="3"/>
    <x v="38"/>
    <n v="17"/>
    <n v="28.84"/>
    <n v="490.28"/>
  </r>
  <r>
    <s v="S0084"/>
    <x v="0"/>
    <x v="1"/>
    <x v="32"/>
    <n v="10"/>
    <n v="38.619999999999997"/>
    <n v="386.2"/>
  </r>
  <r>
    <s v="S0078"/>
    <x v="4"/>
    <x v="0"/>
    <x v="16"/>
    <n v="19"/>
    <n v="43.77"/>
    <n v="831.63"/>
  </r>
  <r>
    <s v="S0008"/>
    <x v="2"/>
    <x v="3"/>
    <x v="37"/>
    <n v="4"/>
    <n v="92.23"/>
    <n v="368.92"/>
  </r>
  <r>
    <s v="S0041"/>
    <x v="3"/>
    <x v="0"/>
    <x v="43"/>
    <n v="15"/>
    <n v="51.54"/>
    <n v="773.1"/>
  </r>
  <r>
    <s v="S0097"/>
    <x v="1"/>
    <x v="3"/>
    <x v="64"/>
    <n v="3"/>
    <n v="28.83"/>
    <n v="86.49"/>
  </r>
  <r>
    <s v="S0051"/>
    <x v="0"/>
    <x v="0"/>
    <x v="78"/>
    <n v="20"/>
    <n v="56.56"/>
    <n v="1131.2"/>
  </r>
  <r>
    <s v="S0073"/>
    <x v="3"/>
    <x v="4"/>
    <x v="62"/>
    <n v="11"/>
    <n v="87.81"/>
    <n v="965.91"/>
  </r>
  <r>
    <s v="S0080"/>
    <x v="9"/>
    <x v="4"/>
    <x v="16"/>
    <n v="3"/>
    <n v="74.34"/>
    <n v="223.02"/>
  </r>
  <r>
    <s v="S0004"/>
    <x v="1"/>
    <x v="0"/>
    <x v="23"/>
    <n v="12"/>
    <n v="8.18"/>
    <n v="98.16"/>
  </r>
  <r>
    <s v="S0051"/>
    <x v="8"/>
    <x v="4"/>
    <x v="54"/>
    <n v="6"/>
    <n v="18.61"/>
    <n v="111.66"/>
  </r>
  <r>
    <s v="S0025"/>
    <x v="8"/>
    <x v="3"/>
    <x v="55"/>
    <n v="4"/>
    <n v="13.86"/>
    <n v="55.44"/>
  </r>
  <r>
    <s v="S0051"/>
    <x v="1"/>
    <x v="0"/>
    <x v="85"/>
    <n v="7"/>
    <n v="57.09"/>
    <n v="399.63"/>
  </r>
  <r>
    <s v="S0071"/>
    <x v="9"/>
    <x v="0"/>
    <x v="57"/>
    <n v="13"/>
    <n v="19.559999999999999"/>
    <n v="254.28"/>
  </r>
  <r>
    <s v="S0030"/>
    <x v="6"/>
    <x v="2"/>
    <x v="21"/>
    <n v="3"/>
    <n v="20.22"/>
    <n v="60.66"/>
  </r>
  <r>
    <s v="S0038"/>
    <x v="6"/>
    <x v="4"/>
    <x v="62"/>
    <n v="18"/>
    <n v="13.23"/>
    <n v="238.14"/>
  </r>
  <r>
    <s v="S0039"/>
    <x v="1"/>
    <x v="4"/>
    <x v="13"/>
    <n v="17"/>
    <n v="44.54"/>
    <n v="757.18"/>
  </r>
  <r>
    <s v="S0047"/>
    <x v="9"/>
    <x v="1"/>
    <x v="0"/>
    <n v="10"/>
    <n v="49.19"/>
    <n v="491.9"/>
  </r>
  <r>
    <s v="S0040"/>
    <x v="3"/>
    <x v="4"/>
    <x v="44"/>
    <n v="15"/>
    <n v="25.67"/>
    <n v="385.05"/>
  </r>
  <r>
    <s v="S0065"/>
    <x v="8"/>
    <x v="4"/>
    <x v="42"/>
    <n v="19"/>
    <n v="30.04"/>
    <n v="570.76"/>
  </r>
  <r>
    <s v="S0051"/>
    <x v="3"/>
    <x v="0"/>
    <x v="5"/>
    <n v="3"/>
    <n v="84.74"/>
    <n v="254.22"/>
  </r>
  <r>
    <s v="S0086"/>
    <x v="0"/>
    <x v="3"/>
    <x v="75"/>
    <n v="3"/>
    <n v="79.12"/>
    <n v="237.36"/>
  </r>
  <r>
    <s v="S0059"/>
    <x v="7"/>
    <x v="3"/>
    <x v="49"/>
    <n v="17"/>
    <n v="86.12"/>
    <n v="1464.04"/>
  </r>
  <r>
    <s v="S0002"/>
    <x v="5"/>
    <x v="4"/>
    <x v="38"/>
    <n v="17"/>
    <n v="14.97"/>
    <n v="254.49"/>
  </r>
  <r>
    <s v="S0092"/>
    <x v="3"/>
    <x v="2"/>
    <x v="86"/>
    <n v="16"/>
    <n v="55"/>
    <n v="880"/>
  </r>
  <r>
    <s v="S0019"/>
    <x v="2"/>
    <x v="4"/>
    <x v="2"/>
    <n v="17"/>
    <n v="51.14"/>
    <n v="869.38"/>
  </r>
  <r>
    <s v="S0009"/>
    <x v="9"/>
    <x v="2"/>
    <x v="38"/>
    <n v="15"/>
    <n v="66.92"/>
    <n v="1003.8"/>
  </r>
  <r>
    <s v="S0014"/>
    <x v="6"/>
    <x v="0"/>
    <x v="18"/>
    <n v="3"/>
    <n v="18.27"/>
    <n v="54.81"/>
  </r>
  <r>
    <s v="S0013"/>
    <x v="7"/>
    <x v="4"/>
    <x v="82"/>
    <n v="16"/>
    <n v="98.97"/>
    <n v="1583.52"/>
  </r>
  <r>
    <s v="S0045"/>
    <x v="4"/>
    <x v="1"/>
    <x v="33"/>
    <n v="10"/>
    <n v="85.91"/>
    <n v="859.1"/>
  </r>
  <r>
    <s v="S0053"/>
    <x v="8"/>
    <x v="3"/>
    <x v="68"/>
    <n v="18"/>
    <n v="11.27"/>
    <n v="202.86"/>
  </r>
  <r>
    <s v="S0021"/>
    <x v="0"/>
    <x v="4"/>
    <x v="50"/>
    <n v="15"/>
    <n v="99.17"/>
    <n v="1487.55"/>
  </r>
  <r>
    <s v="S0015"/>
    <x v="1"/>
    <x v="2"/>
    <x v="28"/>
    <n v="16"/>
    <n v="38.1"/>
    <n v="609.6"/>
  </r>
  <r>
    <s v="S0085"/>
    <x v="7"/>
    <x v="0"/>
    <x v="26"/>
    <n v="2"/>
    <n v="12.51"/>
    <n v="25.02"/>
  </r>
  <r>
    <s v="S0087"/>
    <x v="3"/>
    <x v="0"/>
    <x v="37"/>
    <n v="4"/>
    <n v="77.040000000000006"/>
    <n v="308.16000000000003"/>
  </r>
  <r>
    <s v="S0019"/>
    <x v="2"/>
    <x v="1"/>
    <x v="18"/>
    <n v="2"/>
    <n v="7.47"/>
    <n v="14.94"/>
  </r>
  <r>
    <s v="S0048"/>
    <x v="3"/>
    <x v="4"/>
    <x v="87"/>
    <n v="17"/>
    <n v="59.75"/>
    <n v="1015.75"/>
  </r>
  <r>
    <s v="S0092"/>
    <x v="3"/>
    <x v="1"/>
    <x v="82"/>
    <n v="7"/>
    <n v="34.24"/>
    <n v="239.68"/>
  </r>
  <r>
    <s v="S0088"/>
    <x v="2"/>
    <x v="4"/>
    <x v="52"/>
    <n v="11"/>
    <n v="48.2"/>
    <n v="530.20000000000005"/>
  </r>
  <r>
    <s v="S0010"/>
    <x v="1"/>
    <x v="2"/>
    <x v="1"/>
    <n v="16"/>
    <n v="97.99"/>
    <n v="1567.84"/>
  </r>
  <r>
    <s v="S0063"/>
    <x v="8"/>
    <x v="2"/>
    <x v="64"/>
    <n v="8"/>
    <n v="99.7"/>
    <n v="797.6"/>
  </r>
  <r>
    <s v="S0070"/>
    <x v="8"/>
    <x v="1"/>
    <x v="10"/>
    <n v="6"/>
    <n v="25.33"/>
    <n v="151.97999999999999"/>
  </r>
  <r>
    <s v="S0061"/>
    <x v="0"/>
    <x v="2"/>
    <x v="88"/>
    <n v="19"/>
    <n v="55.17"/>
    <n v="1048.23"/>
  </r>
  <r>
    <s v="S0009"/>
    <x v="0"/>
    <x v="4"/>
    <x v="79"/>
    <n v="2"/>
    <n v="19.75"/>
    <n v="39.5"/>
  </r>
  <r>
    <s v="S0082"/>
    <x v="2"/>
    <x v="1"/>
    <x v="13"/>
    <n v="6"/>
    <n v="77.62"/>
    <n v="465.72"/>
  </r>
  <r>
    <s v="S0058"/>
    <x v="5"/>
    <x v="3"/>
    <x v="57"/>
    <n v="16"/>
    <n v="73.48"/>
    <n v="1175.68"/>
  </r>
  <r>
    <s v="S0029"/>
    <x v="3"/>
    <x v="4"/>
    <x v="4"/>
    <n v="5"/>
    <n v="45.06"/>
    <n v="225.3"/>
  </r>
  <r>
    <s v="S0063"/>
    <x v="7"/>
    <x v="3"/>
    <x v="75"/>
    <n v="4"/>
    <n v="34.049999999999997"/>
    <n v="136.19999999999999"/>
  </r>
  <r>
    <s v="S0059"/>
    <x v="6"/>
    <x v="4"/>
    <x v="8"/>
    <n v="14"/>
    <n v="55.03"/>
    <n v="770.42"/>
  </r>
  <r>
    <s v="S0013"/>
    <x v="2"/>
    <x v="0"/>
    <x v="68"/>
    <n v="16"/>
    <n v="50.45"/>
    <n v="807.2"/>
  </r>
  <r>
    <s v="S0012"/>
    <x v="6"/>
    <x v="3"/>
    <x v="87"/>
    <n v="5"/>
    <n v="44.39"/>
    <n v="221.95"/>
  </r>
  <r>
    <s v="S0052"/>
    <x v="6"/>
    <x v="2"/>
    <x v="3"/>
    <n v="6"/>
    <n v="71.17"/>
    <n v="427.02"/>
  </r>
  <r>
    <s v="S0095"/>
    <x v="4"/>
    <x v="3"/>
    <x v="66"/>
    <n v="11"/>
    <n v="82.36"/>
    <n v="905.96"/>
  </r>
  <r>
    <s v="S0004"/>
    <x v="7"/>
    <x v="1"/>
    <x v="58"/>
    <n v="18"/>
    <n v="23.98"/>
    <n v="431.64"/>
  </r>
  <r>
    <s v="S0026"/>
    <x v="8"/>
    <x v="2"/>
    <x v="72"/>
    <n v="18"/>
    <n v="28.83"/>
    <n v="518.94000000000005"/>
  </r>
  <r>
    <s v="S0098"/>
    <x v="2"/>
    <x v="4"/>
    <x v="54"/>
    <n v="18"/>
    <n v="27.45"/>
    <n v="494.1"/>
  </r>
  <r>
    <s v="S0016"/>
    <x v="2"/>
    <x v="3"/>
    <x v="62"/>
    <n v="11"/>
    <n v="33.64"/>
    <n v="370.04"/>
  </r>
  <r>
    <s v="S0080"/>
    <x v="6"/>
    <x v="0"/>
    <x v="39"/>
    <n v="6"/>
    <n v="75.45"/>
    <n v="452.7"/>
  </r>
  <r>
    <s v="S0017"/>
    <x v="8"/>
    <x v="2"/>
    <x v="20"/>
    <n v="15"/>
    <n v="48.97"/>
    <n v="734.55"/>
  </r>
  <r>
    <s v="S0035"/>
    <x v="2"/>
    <x v="1"/>
    <x v="11"/>
    <n v="20"/>
    <n v="25.5"/>
    <n v="510"/>
  </r>
  <r>
    <s v="S0093"/>
    <x v="7"/>
    <x v="1"/>
    <x v="31"/>
    <n v="12"/>
    <n v="68.069999999999993"/>
    <n v="816.84"/>
  </r>
  <r>
    <s v="S0067"/>
    <x v="9"/>
    <x v="1"/>
    <x v="88"/>
    <n v="13"/>
    <n v="19.809999999999999"/>
    <n v="257.52999999999997"/>
  </r>
  <r>
    <s v="S0037"/>
    <x v="8"/>
    <x v="0"/>
    <x v="34"/>
    <n v="5"/>
    <n v="39.21"/>
    <n v="196.05"/>
  </r>
  <r>
    <s v="S0089"/>
    <x v="4"/>
    <x v="4"/>
    <x v="37"/>
    <n v="6"/>
    <n v="36.43"/>
    <n v="218.58"/>
  </r>
  <r>
    <s v="S0051"/>
    <x v="4"/>
    <x v="4"/>
    <x v="86"/>
    <n v="13"/>
    <n v="71.31"/>
    <n v="927.03"/>
  </r>
  <r>
    <s v="S0024"/>
    <x v="9"/>
    <x v="3"/>
    <x v="42"/>
    <n v="19"/>
    <n v="43.89"/>
    <n v="833.91"/>
  </r>
  <r>
    <s v="S0074"/>
    <x v="1"/>
    <x v="3"/>
    <x v="76"/>
    <n v="9"/>
    <n v="98.16"/>
    <n v="883.44"/>
  </r>
  <r>
    <s v="S0013"/>
    <x v="4"/>
    <x v="0"/>
    <x v="26"/>
    <n v="10"/>
    <n v="44.66"/>
    <n v="446.6"/>
  </r>
  <r>
    <s v="S0003"/>
    <x v="3"/>
    <x v="2"/>
    <x v="21"/>
    <n v="6"/>
    <n v="35.43"/>
    <n v="212.58"/>
  </r>
  <r>
    <s v="S0043"/>
    <x v="0"/>
    <x v="4"/>
    <x v="3"/>
    <n v="2"/>
    <n v="8.08"/>
    <n v="16.16"/>
  </r>
  <r>
    <s v="S0100"/>
    <x v="9"/>
    <x v="1"/>
    <x v="89"/>
    <n v="2"/>
    <n v="10.84"/>
    <n v="21.68"/>
  </r>
  <r>
    <s v="S0077"/>
    <x v="6"/>
    <x v="3"/>
    <x v="80"/>
    <n v="5"/>
    <n v="28.99"/>
    <n v="144.94999999999999"/>
  </r>
  <r>
    <s v="S0079"/>
    <x v="1"/>
    <x v="4"/>
    <x v="70"/>
    <n v="7"/>
    <n v="41.09"/>
    <n v="287.63"/>
  </r>
  <r>
    <s v="S0088"/>
    <x v="7"/>
    <x v="4"/>
    <x v="23"/>
    <n v="15"/>
    <n v="71.73"/>
    <n v="1075.95"/>
  </r>
  <r>
    <s v="S0016"/>
    <x v="3"/>
    <x v="1"/>
    <x v="32"/>
    <n v="5"/>
    <n v="21.06"/>
    <n v="105.3"/>
  </r>
  <r>
    <s v="S0029"/>
    <x v="2"/>
    <x v="1"/>
    <x v="71"/>
    <n v="13"/>
    <n v="57.43"/>
    <n v="746.59"/>
  </r>
  <r>
    <s v="S0088"/>
    <x v="3"/>
    <x v="3"/>
    <x v="46"/>
    <n v="19"/>
    <n v="54.2"/>
    <n v="1029.8"/>
  </r>
  <r>
    <s v="S0008"/>
    <x v="7"/>
    <x v="3"/>
    <x v="64"/>
    <n v="4"/>
    <n v="64.28"/>
    <n v="257.12"/>
  </r>
  <r>
    <s v="S0009"/>
    <x v="3"/>
    <x v="4"/>
    <x v="32"/>
    <n v="14"/>
    <n v="74.47"/>
    <n v="1042.58"/>
  </r>
  <r>
    <s v="S0035"/>
    <x v="5"/>
    <x v="2"/>
    <x v="90"/>
    <n v="20"/>
    <n v="13.37"/>
    <n v="267.39999999999998"/>
  </r>
  <r>
    <s v="S0054"/>
    <x v="3"/>
    <x v="2"/>
    <x v="43"/>
    <n v="15"/>
    <n v="77.09"/>
    <n v="1156.3499999999999"/>
  </r>
  <r>
    <s v="S0097"/>
    <x v="5"/>
    <x v="1"/>
    <x v="72"/>
    <n v="10"/>
    <n v="6.56"/>
    <n v="65.599999999999994"/>
  </r>
  <r>
    <s v="S0058"/>
    <x v="5"/>
    <x v="2"/>
    <x v="24"/>
    <n v="17"/>
    <n v="38.159999999999997"/>
    <n v="648.72"/>
  </r>
  <r>
    <s v="S0092"/>
    <x v="4"/>
    <x v="4"/>
    <x v="52"/>
    <n v="13"/>
    <n v="68.56"/>
    <n v="891.28"/>
  </r>
  <r>
    <s v="S0025"/>
    <x v="3"/>
    <x v="1"/>
    <x v="59"/>
    <n v="4"/>
    <n v="67.03"/>
    <n v="268.12"/>
  </r>
  <r>
    <s v="S0092"/>
    <x v="5"/>
    <x v="0"/>
    <x v="28"/>
    <n v="13"/>
    <n v="36.86"/>
    <n v="479.18"/>
  </r>
  <r>
    <s v="S0036"/>
    <x v="1"/>
    <x v="1"/>
    <x v="54"/>
    <n v="18"/>
    <n v="73.63"/>
    <n v="1325.34"/>
  </r>
  <r>
    <s v="S0096"/>
    <x v="5"/>
    <x v="4"/>
    <x v="46"/>
    <n v="14"/>
    <n v="94.73"/>
    <n v="1326.22"/>
  </r>
  <r>
    <s v="S0067"/>
    <x v="0"/>
    <x v="3"/>
    <x v="47"/>
    <n v="17"/>
    <n v="91.45"/>
    <n v="1554.65"/>
  </r>
  <r>
    <s v="S0064"/>
    <x v="9"/>
    <x v="0"/>
    <x v="28"/>
    <n v="3"/>
    <n v="73.42"/>
    <n v="220.26"/>
  </r>
  <r>
    <s v="S0010"/>
    <x v="9"/>
    <x v="3"/>
    <x v="2"/>
    <n v="5"/>
    <n v="39.549999999999997"/>
    <n v="197.75"/>
  </r>
  <r>
    <s v="S0032"/>
    <x v="9"/>
    <x v="3"/>
    <x v="81"/>
    <n v="14"/>
    <n v="19.86"/>
    <n v="278.04000000000002"/>
  </r>
  <r>
    <s v="S0017"/>
    <x v="7"/>
    <x v="0"/>
    <x v="48"/>
    <n v="14"/>
    <n v="70.25"/>
    <n v="983.5"/>
  </r>
  <r>
    <s v="S0084"/>
    <x v="3"/>
    <x v="4"/>
    <x v="57"/>
    <n v="14"/>
    <n v="7.35"/>
    <n v="102.9"/>
  </r>
  <r>
    <s v="S0069"/>
    <x v="0"/>
    <x v="0"/>
    <x v="10"/>
    <n v="2"/>
    <n v="88.64"/>
    <n v="177.28"/>
  </r>
  <r>
    <s v="S0059"/>
    <x v="1"/>
    <x v="0"/>
    <x v="34"/>
    <n v="17"/>
    <n v="88.7"/>
    <n v="1507.9"/>
  </r>
  <r>
    <s v="S0092"/>
    <x v="8"/>
    <x v="0"/>
    <x v="78"/>
    <n v="16"/>
    <n v="18.739999999999998"/>
    <n v="299.83999999999997"/>
  </r>
  <r>
    <s v="S0091"/>
    <x v="4"/>
    <x v="0"/>
    <x v="49"/>
    <n v="19"/>
    <n v="23.95"/>
    <n v="455.05"/>
  </r>
  <r>
    <s v="S0087"/>
    <x v="8"/>
    <x v="1"/>
    <x v="28"/>
    <n v="8"/>
    <n v="6.52"/>
    <n v="52.16"/>
  </r>
  <r>
    <s v="S0059"/>
    <x v="5"/>
    <x v="4"/>
    <x v="30"/>
    <n v="12"/>
    <n v="57.53"/>
    <n v="690.36"/>
  </r>
  <r>
    <s v="S0052"/>
    <x v="6"/>
    <x v="3"/>
    <x v="40"/>
    <n v="15"/>
    <n v="34.700000000000003"/>
    <n v="520.5"/>
  </r>
  <r>
    <s v="S0090"/>
    <x v="0"/>
    <x v="0"/>
    <x v="38"/>
    <n v="12"/>
    <n v="43.1"/>
    <n v="517.20000000000005"/>
  </r>
  <r>
    <s v="S0002"/>
    <x v="1"/>
    <x v="2"/>
    <x v="69"/>
    <n v="17"/>
    <n v="5.42"/>
    <n v="92.14"/>
  </r>
  <r>
    <s v="S0033"/>
    <x v="9"/>
    <x v="3"/>
    <x v="89"/>
    <n v="4"/>
    <n v="50.4"/>
    <n v="201.6"/>
  </r>
  <r>
    <s v="S0006"/>
    <x v="3"/>
    <x v="3"/>
    <x v="18"/>
    <n v="2"/>
    <n v="55.47"/>
    <n v="110.94"/>
  </r>
  <r>
    <s v="S0087"/>
    <x v="0"/>
    <x v="3"/>
    <x v="8"/>
    <n v="15"/>
    <n v="7.61"/>
    <n v="114.15"/>
  </r>
  <r>
    <s v="S0083"/>
    <x v="7"/>
    <x v="4"/>
    <x v="38"/>
    <n v="6"/>
    <n v="51.43"/>
    <n v="308.58"/>
  </r>
  <r>
    <s v="S0046"/>
    <x v="2"/>
    <x v="2"/>
    <x v="74"/>
    <n v="10"/>
    <n v="51.62"/>
    <n v="516.20000000000005"/>
  </r>
  <r>
    <s v="S0081"/>
    <x v="1"/>
    <x v="0"/>
    <x v="51"/>
    <n v="8"/>
    <n v="96.48"/>
    <n v="771.84"/>
  </r>
  <r>
    <s v="S0001"/>
    <x v="0"/>
    <x v="3"/>
    <x v="27"/>
    <n v="13"/>
    <n v="12.13"/>
    <n v="157.69"/>
  </r>
  <r>
    <s v="S0055"/>
    <x v="6"/>
    <x v="3"/>
    <x v="4"/>
    <n v="14"/>
    <n v="65.739999999999995"/>
    <n v="920.36"/>
  </r>
  <r>
    <s v="S0035"/>
    <x v="0"/>
    <x v="4"/>
    <x v="9"/>
    <n v="11"/>
    <n v="15.86"/>
    <n v="174.46"/>
  </r>
  <r>
    <s v="S0093"/>
    <x v="2"/>
    <x v="4"/>
    <x v="75"/>
    <n v="12"/>
    <n v="45.92"/>
    <n v="551.04"/>
  </r>
  <r>
    <s v="S0091"/>
    <x v="6"/>
    <x v="2"/>
    <x v="9"/>
    <n v="18"/>
    <n v="68.959999999999994"/>
    <n v="1241.28"/>
  </r>
  <r>
    <s v="S0001"/>
    <x v="7"/>
    <x v="3"/>
    <x v="47"/>
    <n v="18"/>
    <n v="42.68"/>
    <n v="768.24"/>
  </r>
  <r>
    <s v="S0038"/>
    <x v="9"/>
    <x v="3"/>
    <x v="37"/>
    <n v="19"/>
    <n v="85.74"/>
    <n v="1629.06"/>
  </r>
  <r>
    <s v="S0066"/>
    <x v="1"/>
    <x v="0"/>
    <x v="90"/>
    <n v="19"/>
    <n v="78.930000000000007"/>
    <n v="1499.67"/>
  </r>
  <r>
    <s v="S0035"/>
    <x v="2"/>
    <x v="4"/>
    <x v="80"/>
    <n v="12"/>
    <n v="59.55"/>
    <n v="714.6"/>
  </r>
  <r>
    <s v="S0099"/>
    <x v="2"/>
    <x v="3"/>
    <x v="36"/>
    <n v="7"/>
    <n v="68.150000000000006"/>
    <n v="477.05"/>
  </r>
  <r>
    <s v="S0088"/>
    <x v="4"/>
    <x v="2"/>
    <x v="86"/>
    <n v="5"/>
    <n v="64.55"/>
    <n v="322.75"/>
  </r>
  <r>
    <s v="S0049"/>
    <x v="8"/>
    <x v="4"/>
    <x v="89"/>
    <n v="3"/>
    <n v="78.680000000000007"/>
    <n v="236.04"/>
  </r>
  <r>
    <s v="S0033"/>
    <x v="0"/>
    <x v="1"/>
    <x v="46"/>
    <n v="11"/>
    <n v="9.07"/>
    <n v="99.77"/>
  </r>
  <r>
    <s v="S0045"/>
    <x v="2"/>
    <x v="2"/>
    <x v="25"/>
    <n v="14"/>
    <n v="16.600000000000001"/>
    <n v="232.4"/>
  </r>
  <r>
    <s v="S0084"/>
    <x v="0"/>
    <x v="3"/>
    <x v="32"/>
    <n v="13"/>
    <n v="91.62"/>
    <n v="1191.06"/>
  </r>
  <r>
    <s v="S0048"/>
    <x v="5"/>
    <x v="2"/>
    <x v="57"/>
    <n v="13"/>
    <n v="27.9"/>
    <n v="362.7"/>
  </r>
  <r>
    <s v="S0072"/>
    <x v="4"/>
    <x v="1"/>
    <x v="14"/>
    <n v="13"/>
    <n v="8.23"/>
    <n v="106.99"/>
  </r>
  <r>
    <s v="S0070"/>
    <x v="7"/>
    <x v="2"/>
    <x v="47"/>
    <n v="7"/>
    <n v="20.97"/>
    <n v="146.79"/>
  </r>
  <r>
    <s v="S0011"/>
    <x v="2"/>
    <x v="1"/>
    <x v="84"/>
    <n v="12"/>
    <n v="29.46"/>
    <n v="353.52"/>
  </r>
  <r>
    <s v="S0062"/>
    <x v="4"/>
    <x v="0"/>
    <x v="40"/>
    <n v="6"/>
    <n v="68.3"/>
    <n v="409.8"/>
  </r>
  <r>
    <s v="S0029"/>
    <x v="2"/>
    <x v="2"/>
    <x v="3"/>
    <n v="6"/>
    <n v="88.4"/>
    <n v="530.4"/>
  </r>
  <r>
    <s v="S0018"/>
    <x v="3"/>
    <x v="4"/>
    <x v="43"/>
    <n v="2"/>
    <n v="88.73"/>
    <n v="177.46"/>
  </r>
  <r>
    <s v="S0009"/>
    <x v="6"/>
    <x v="0"/>
    <x v="20"/>
    <n v="13"/>
    <n v="79.209999999999994"/>
    <n v="1029.73"/>
  </r>
  <r>
    <s v="S0049"/>
    <x v="4"/>
    <x v="0"/>
    <x v="36"/>
    <n v="14"/>
    <n v="94.57"/>
    <n v="1323.98"/>
  </r>
  <r>
    <s v="S0088"/>
    <x v="7"/>
    <x v="0"/>
    <x v="77"/>
    <n v="3"/>
    <n v="82.88"/>
    <n v="248.64"/>
  </r>
  <r>
    <s v="S0001"/>
    <x v="1"/>
    <x v="2"/>
    <x v="86"/>
    <n v="1"/>
    <n v="42.87"/>
    <n v="42.87"/>
  </r>
  <r>
    <s v="S0082"/>
    <x v="2"/>
    <x v="1"/>
    <x v="55"/>
    <n v="19"/>
    <n v="52.47"/>
    <n v="996.93"/>
  </r>
  <r>
    <s v="S0002"/>
    <x v="8"/>
    <x v="3"/>
    <x v="67"/>
    <n v="4"/>
    <n v="33.200000000000003"/>
    <n v="132.80000000000001"/>
  </r>
  <r>
    <s v="S0095"/>
    <x v="1"/>
    <x v="4"/>
    <x v="46"/>
    <n v="17"/>
    <n v="65.680000000000007"/>
    <n v="1116.56"/>
  </r>
  <r>
    <s v="S0077"/>
    <x v="2"/>
    <x v="0"/>
    <x v="38"/>
    <n v="7"/>
    <n v="82.29"/>
    <n v="576.03"/>
  </r>
  <r>
    <s v="S0095"/>
    <x v="3"/>
    <x v="1"/>
    <x v="61"/>
    <n v="2"/>
    <n v="18.309999999999999"/>
    <n v="36.619999999999997"/>
  </r>
  <r>
    <s v="S0100"/>
    <x v="2"/>
    <x v="0"/>
    <x v="32"/>
    <n v="15"/>
    <n v="95.2"/>
    <n v="1428"/>
  </r>
  <r>
    <s v="S0024"/>
    <x v="0"/>
    <x v="2"/>
    <x v="38"/>
    <n v="17"/>
    <n v="96.97"/>
    <n v="1648.49"/>
  </r>
  <r>
    <s v="S0050"/>
    <x v="5"/>
    <x v="3"/>
    <x v="78"/>
    <n v="9"/>
    <n v="68.8"/>
    <n v="619.20000000000005"/>
  </r>
  <r>
    <s v="S0004"/>
    <x v="1"/>
    <x v="1"/>
    <x v="20"/>
    <n v="4"/>
    <n v="97.92"/>
    <n v="391.68"/>
  </r>
  <r>
    <s v="S0018"/>
    <x v="3"/>
    <x v="4"/>
    <x v="33"/>
    <n v="17"/>
    <n v="7.53"/>
    <n v="128.01"/>
  </r>
  <r>
    <s v="S0046"/>
    <x v="2"/>
    <x v="3"/>
    <x v="51"/>
    <n v="13"/>
    <n v="39.17"/>
    <n v="509.21"/>
  </r>
  <r>
    <s v="S0052"/>
    <x v="8"/>
    <x v="3"/>
    <x v="6"/>
    <n v="16"/>
    <n v="77.41"/>
    <n v="1238.56"/>
  </r>
  <r>
    <s v="S0038"/>
    <x v="8"/>
    <x v="1"/>
    <x v="39"/>
    <n v="4"/>
    <n v="96.43"/>
    <n v="385.72"/>
  </r>
  <r>
    <s v="S0092"/>
    <x v="3"/>
    <x v="2"/>
    <x v="23"/>
    <n v="14"/>
    <n v="80.2"/>
    <n v="1122.8"/>
  </r>
  <r>
    <s v="S0002"/>
    <x v="9"/>
    <x v="3"/>
    <x v="8"/>
    <n v="14"/>
    <n v="37.47"/>
    <n v="524.58000000000004"/>
  </r>
  <r>
    <s v="S0055"/>
    <x v="7"/>
    <x v="0"/>
    <x v="47"/>
    <n v="6"/>
    <n v="98.11"/>
    <n v="588.66"/>
  </r>
  <r>
    <s v="S0071"/>
    <x v="8"/>
    <x v="4"/>
    <x v="90"/>
    <n v="19"/>
    <n v="58.38"/>
    <n v="1109.22"/>
  </r>
  <r>
    <s v="S0048"/>
    <x v="4"/>
    <x v="4"/>
    <x v="74"/>
    <n v="14"/>
    <n v="46.27"/>
    <n v="647.78"/>
  </r>
  <r>
    <s v="S0058"/>
    <x v="9"/>
    <x v="2"/>
    <x v="31"/>
    <n v="2"/>
    <n v="48.2"/>
    <n v="96.4"/>
  </r>
  <r>
    <s v="S0029"/>
    <x v="0"/>
    <x v="2"/>
    <x v="48"/>
    <n v="17"/>
    <n v="91.85"/>
    <n v="1561.45"/>
  </r>
  <r>
    <s v="S0059"/>
    <x v="8"/>
    <x v="3"/>
    <x v="71"/>
    <n v="12"/>
    <n v="83.31"/>
    <n v="999.72"/>
  </r>
  <r>
    <s v="S0049"/>
    <x v="1"/>
    <x v="4"/>
    <x v="64"/>
    <n v="20"/>
    <n v="87.38"/>
    <n v="1747.6"/>
  </r>
  <r>
    <s v="S0074"/>
    <x v="2"/>
    <x v="1"/>
    <x v="78"/>
    <n v="11"/>
    <n v="84.64"/>
    <n v="931.04"/>
  </r>
  <r>
    <s v="S0053"/>
    <x v="7"/>
    <x v="2"/>
    <x v="4"/>
    <n v="14"/>
    <n v="77.55"/>
    <n v="1085.7"/>
  </r>
  <r>
    <s v="S0083"/>
    <x v="1"/>
    <x v="3"/>
    <x v="23"/>
    <n v="16"/>
    <n v="50.36"/>
    <n v="805.76"/>
  </r>
  <r>
    <s v="S0048"/>
    <x v="3"/>
    <x v="1"/>
    <x v="70"/>
    <n v="10"/>
    <n v="77.790000000000006"/>
    <n v="777.9"/>
  </r>
  <r>
    <s v="S0096"/>
    <x v="9"/>
    <x v="3"/>
    <x v="74"/>
    <n v="1"/>
    <n v="81.89"/>
    <n v="81.89"/>
  </r>
  <r>
    <s v="S0039"/>
    <x v="7"/>
    <x v="1"/>
    <x v="6"/>
    <n v="15"/>
    <n v="47.06"/>
    <n v="705.9"/>
  </r>
  <r>
    <s v="S0058"/>
    <x v="7"/>
    <x v="3"/>
    <x v="26"/>
    <n v="15"/>
    <n v="48.68"/>
    <n v="730.2"/>
  </r>
  <r>
    <s v="S0014"/>
    <x v="7"/>
    <x v="2"/>
    <x v="81"/>
    <n v="14"/>
    <n v="75.41"/>
    <n v="1055.74"/>
  </r>
  <r>
    <s v="S0038"/>
    <x v="2"/>
    <x v="3"/>
    <x v="43"/>
    <n v="6"/>
    <n v="27.1"/>
    <n v="162.6"/>
  </r>
  <r>
    <s v="S0002"/>
    <x v="0"/>
    <x v="0"/>
    <x v="2"/>
    <n v="18"/>
    <n v="42.9"/>
    <n v="772.2"/>
  </r>
  <r>
    <s v="S0091"/>
    <x v="9"/>
    <x v="1"/>
    <x v="72"/>
    <n v="10"/>
    <n v="34.57"/>
    <n v="345.7"/>
  </r>
  <r>
    <s v="S0025"/>
    <x v="3"/>
    <x v="1"/>
    <x v="23"/>
    <n v="20"/>
    <n v="58.44"/>
    <n v="1168.8"/>
  </r>
  <r>
    <s v="S0059"/>
    <x v="9"/>
    <x v="3"/>
    <x v="2"/>
    <n v="1"/>
    <n v="92.84"/>
    <n v="92.84"/>
  </r>
  <r>
    <s v="S0042"/>
    <x v="7"/>
    <x v="0"/>
    <x v="0"/>
    <n v="9"/>
    <n v="36.619999999999997"/>
    <n v="329.58"/>
  </r>
  <r>
    <s v="S0031"/>
    <x v="2"/>
    <x v="3"/>
    <x v="87"/>
    <n v="17"/>
    <n v="13.17"/>
    <n v="223.89"/>
  </r>
  <r>
    <s v="S0090"/>
    <x v="9"/>
    <x v="2"/>
    <x v="46"/>
    <n v="13"/>
    <n v="20.22"/>
    <n v="262.86"/>
  </r>
  <r>
    <s v="S0012"/>
    <x v="1"/>
    <x v="0"/>
    <x v="30"/>
    <n v="18"/>
    <n v="59.41"/>
    <n v="1069.3800000000001"/>
  </r>
  <r>
    <s v="S0051"/>
    <x v="3"/>
    <x v="0"/>
    <x v="47"/>
    <n v="13"/>
    <n v="34.99"/>
    <n v="454.87"/>
  </r>
  <r>
    <s v="S0048"/>
    <x v="8"/>
    <x v="0"/>
    <x v="36"/>
    <n v="13"/>
    <n v="43.64"/>
    <n v="567.32000000000005"/>
  </r>
  <r>
    <s v="S0010"/>
    <x v="2"/>
    <x v="3"/>
    <x v="76"/>
    <n v="11"/>
    <n v="47.67"/>
    <n v="524.37"/>
  </r>
  <r>
    <s v="S0001"/>
    <x v="0"/>
    <x v="4"/>
    <x v="25"/>
    <n v="12"/>
    <n v="13.78"/>
    <n v="165.36"/>
  </r>
  <r>
    <s v="S0031"/>
    <x v="7"/>
    <x v="2"/>
    <x v="31"/>
    <n v="12"/>
    <n v="14.47"/>
    <n v="173.64"/>
  </r>
  <r>
    <s v="S0040"/>
    <x v="3"/>
    <x v="1"/>
    <x v="16"/>
    <n v="18"/>
    <n v="81.36"/>
    <n v="1464.48"/>
  </r>
  <r>
    <s v="S0086"/>
    <x v="5"/>
    <x v="0"/>
    <x v="63"/>
    <n v="20"/>
    <n v="95.18"/>
    <n v="1903.6"/>
  </r>
  <r>
    <s v="S0059"/>
    <x v="9"/>
    <x v="0"/>
    <x v="19"/>
    <n v="17"/>
    <n v="10.69"/>
    <n v="181.73"/>
  </r>
  <r>
    <s v="S0093"/>
    <x v="7"/>
    <x v="2"/>
    <x v="56"/>
    <n v="5"/>
    <n v="74.94"/>
    <n v="374.7"/>
  </r>
  <r>
    <s v="S0097"/>
    <x v="6"/>
    <x v="4"/>
    <x v="78"/>
    <n v="11"/>
    <n v="39.979999999999997"/>
    <n v="439.78"/>
  </r>
  <r>
    <s v="S0085"/>
    <x v="1"/>
    <x v="2"/>
    <x v="2"/>
    <n v="19"/>
    <n v="46.82"/>
    <n v="889.58"/>
  </r>
  <r>
    <s v="S0044"/>
    <x v="4"/>
    <x v="2"/>
    <x v="36"/>
    <n v="8"/>
    <n v="99.35"/>
    <n v="794.8"/>
  </r>
  <r>
    <s v="S0053"/>
    <x v="5"/>
    <x v="0"/>
    <x v="6"/>
    <n v="9"/>
    <n v="17.79"/>
    <n v="160.11000000000001"/>
  </r>
  <r>
    <s v="S0065"/>
    <x v="4"/>
    <x v="3"/>
    <x v="24"/>
    <n v="3"/>
    <n v="9.74"/>
    <n v="29.22"/>
  </r>
  <r>
    <s v="S0052"/>
    <x v="7"/>
    <x v="4"/>
    <x v="27"/>
    <n v="2"/>
    <n v="69.3"/>
    <n v="138.6"/>
  </r>
  <r>
    <s v="S0061"/>
    <x v="8"/>
    <x v="2"/>
    <x v="9"/>
    <n v="20"/>
    <n v="36.39"/>
    <n v="727.8"/>
  </r>
  <r>
    <s v="S0030"/>
    <x v="2"/>
    <x v="1"/>
    <x v="50"/>
    <n v="9"/>
    <n v="92.14"/>
    <n v="829.26"/>
  </r>
  <r>
    <s v="S0018"/>
    <x v="0"/>
    <x v="3"/>
    <x v="42"/>
    <n v="8"/>
    <n v="43.7"/>
    <n v="349.6"/>
  </r>
  <r>
    <s v="S0095"/>
    <x v="9"/>
    <x v="2"/>
    <x v="78"/>
    <n v="17"/>
    <n v="18.32"/>
    <n v="311.44"/>
  </r>
  <r>
    <s v="S0081"/>
    <x v="7"/>
    <x v="1"/>
    <x v="60"/>
    <n v="10"/>
    <n v="71.64"/>
    <n v="716.4"/>
  </r>
  <r>
    <s v="S0025"/>
    <x v="2"/>
    <x v="2"/>
    <x v="14"/>
    <n v="12"/>
    <n v="35.659999999999997"/>
    <n v="427.92"/>
  </r>
  <r>
    <s v="S0046"/>
    <x v="9"/>
    <x v="4"/>
    <x v="54"/>
    <n v="10"/>
    <n v="19.54"/>
    <n v="195.4"/>
  </r>
  <r>
    <s v="S0068"/>
    <x v="6"/>
    <x v="1"/>
    <x v="13"/>
    <n v="1"/>
    <n v="94"/>
    <n v="94"/>
  </r>
  <r>
    <s v="S0018"/>
    <x v="7"/>
    <x v="3"/>
    <x v="69"/>
    <n v="9"/>
    <n v="8.24"/>
    <n v="74.16"/>
  </r>
  <r>
    <s v="S0056"/>
    <x v="4"/>
    <x v="2"/>
    <x v="56"/>
    <n v="10"/>
    <n v="19.260000000000002"/>
    <n v="192.6"/>
  </r>
  <r>
    <s v="S0068"/>
    <x v="5"/>
    <x v="3"/>
    <x v="72"/>
    <n v="16"/>
    <n v="85.88"/>
    <n v="1374.08"/>
  </r>
  <r>
    <s v="S0084"/>
    <x v="3"/>
    <x v="1"/>
    <x v="10"/>
    <n v="7"/>
    <n v="33.299999999999997"/>
    <n v="233.1"/>
  </r>
  <r>
    <s v="S0016"/>
    <x v="2"/>
    <x v="4"/>
    <x v="35"/>
    <n v="16"/>
    <n v="87.72"/>
    <n v="1403.52"/>
  </r>
  <r>
    <s v="S0095"/>
    <x v="3"/>
    <x v="2"/>
    <x v="38"/>
    <n v="4"/>
    <n v="66.540000000000006"/>
    <n v="266.16000000000003"/>
  </r>
  <r>
    <s v="S0077"/>
    <x v="9"/>
    <x v="4"/>
    <x v="1"/>
    <n v="11"/>
    <n v="9.65"/>
    <n v="106.15"/>
  </r>
  <r>
    <s v="S0055"/>
    <x v="2"/>
    <x v="3"/>
    <x v="75"/>
    <n v="6"/>
    <n v="70.34"/>
    <n v="422.04"/>
  </r>
  <r>
    <s v="S0063"/>
    <x v="8"/>
    <x v="4"/>
    <x v="57"/>
    <n v="2"/>
    <n v="16.3"/>
    <n v="32.6"/>
  </r>
  <r>
    <s v="S0100"/>
    <x v="4"/>
    <x v="2"/>
    <x v="20"/>
    <n v="15"/>
    <n v="26.88"/>
    <n v="403.2"/>
  </r>
  <r>
    <s v="S0074"/>
    <x v="1"/>
    <x v="0"/>
    <x v="67"/>
    <n v="3"/>
    <n v="45.76"/>
    <n v="137.28"/>
  </r>
  <r>
    <s v="S0017"/>
    <x v="8"/>
    <x v="3"/>
    <x v="18"/>
    <n v="8"/>
    <n v="70.64"/>
    <n v="565.12"/>
  </r>
  <r>
    <s v="S0090"/>
    <x v="6"/>
    <x v="4"/>
    <x v="41"/>
    <n v="3"/>
    <n v="78.89"/>
    <n v="236.67"/>
  </r>
  <r>
    <s v="S0011"/>
    <x v="6"/>
    <x v="1"/>
    <x v="44"/>
    <n v="19"/>
    <n v="29.46"/>
    <n v="559.74"/>
  </r>
  <r>
    <s v="S0084"/>
    <x v="5"/>
    <x v="0"/>
    <x v="14"/>
    <n v="10"/>
    <n v="23.58"/>
    <n v="235.8"/>
  </r>
  <r>
    <s v="S0065"/>
    <x v="0"/>
    <x v="4"/>
    <x v="69"/>
    <n v="2"/>
    <n v="36.549999999999997"/>
    <n v="73.099999999999994"/>
  </r>
  <r>
    <s v="S0009"/>
    <x v="7"/>
    <x v="4"/>
    <x v="12"/>
    <n v="20"/>
    <n v="15.84"/>
    <n v="316.8"/>
  </r>
  <r>
    <s v="S0071"/>
    <x v="5"/>
    <x v="2"/>
    <x v="74"/>
    <n v="18"/>
    <n v="49.49"/>
    <n v="890.82"/>
  </r>
  <r>
    <s v="S0044"/>
    <x v="0"/>
    <x v="0"/>
    <x v="30"/>
    <n v="6"/>
    <n v="91.81"/>
    <n v="550.86"/>
  </r>
  <r>
    <s v="S0093"/>
    <x v="4"/>
    <x v="3"/>
    <x v="42"/>
    <n v="2"/>
    <n v="89.86"/>
    <n v="179.72"/>
  </r>
  <r>
    <s v="S0068"/>
    <x v="1"/>
    <x v="3"/>
    <x v="56"/>
    <n v="1"/>
    <n v="27.28"/>
    <n v="27.28"/>
  </r>
  <r>
    <s v="S0057"/>
    <x v="7"/>
    <x v="2"/>
    <x v="84"/>
    <n v="9"/>
    <n v="24.42"/>
    <n v="219.78"/>
  </r>
  <r>
    <s v="S0064"/>
    <x v="5"/>
    <x v="0"/>
    <x v="4"/>
    <n v="8"/>
    <n v="48.26"/>
    <n v="386.08"/>
  </r>
  <r>
    <s v="S0087"/>
    <x v="2"/>
    <x v="4"/>
    <x v="77"/>
    <n v="18"/>
    <n v="82.19"/>
    <n v="1479.42"/>
  </r>
  <r>
    <s v="S0046"/>
    <x v="5"/>
    <x v="2"/>
    <x v="38"/>
    <n v="9"/>
    <n v="77.150000000000006"/>
    <n v="694.35"/>
  </r>
  <r>
    <s v="S0018"/>
    <x v="9"/>
    <x v="1"/>
    <x v="86"/>
    <n v="13"/>
    <n v="31.09"/>
    <n v="404.17"/>
  </r>
  <r>
    <s v="S0099"/>
    <x v="1"/>
    <x v="2"/>
    <x v="21"/>
    <n v="2"/>
    <n v="28.82"/>
    <n v="57.64"/>
  </r>
  <r>
    <s v="S0061"/>
    <x v="6"/>
    <x v="3"/>
    <x v="2"/>
    <n v="11"/>
    <n v="53.39"/>
    <n v="587.29"/>
  </r>
  <r>
    <s v="S0082"/>
    <x v="6"/>
    <x v="3"/>
    <x v="86"/>
    <n v="6"/>
    <n v="89.41"/>
    <n v="536.46"/>
  </r>
  <r>
    <s v="S0089"/>
    <x v="5"/>
    <x v="4"/>
    <x v="18"/>
    <n v="3"/>
    <n v="76.680000000000007"/>
    <n v="230.04"/>
  </r>
  <r>
    <s v="S0011"/>
    <x v="7"/>
    <x v="0"/>
    <x v="85"/>
    <n v="8"/>
    <n v="90.66"/>
    <n v="725.28"/>
  </r>
  <r>
    <s v="S0085"/>
    <x v="8"/>
    <x v="1"/>
    <x v="26"/>
    <n v="10"/>
    <n v="10.050000000000001"/>
    <n v="100.5"/>
  </r>
  <r>
    <s v="S0087"/>
    <x v="2"/>
    <x v="4"/>
    <x v="68"/>
    <n v="18"/>
    <n v="40.74"/>
    <n v="733.32"/>
  </r>
  <r>
    <s v="S0057"/>
    <x v="0"/>
    <x v="2"/>
    <x v="56"/>
    <n v="7"/>
    <n v="68.03"/>
    <n v="476.21"/>
  </r>
  <r>
    <s v="S0037"/>
    <x v="3"/>
    <x v="0"/>
    <x v="65"/>
    <n v="13"/>
    <n v="25.56"/>
    <n v="332.28"/>
  </r>
  <r>
    <s v="S0001"/>
    <x v="8"/>
    <x v="3"/>
    <x v="6"/>
    <n v="1"/>
    <n v="17.149999999999999"/>
    <n v="17.149999999999999"/>
  </r>
  <r>
    <s v="S0057"/>
    <x v="2"/>
    <x v="3"/>
    <x v="30"/>
    <n v="6"/>
    <n v="81.900000000000006"/>
    <n v="491.4"/>
  </r>
  <r>
    <s v="S0080"/>
    <x v="6"/>
    <x v="4"/>
    <x v="42"/>
    <n v="13"/>
    <n v="97.42"/>
    <n v="1266.46"/>
  </r>
  <r>
    <s v="S0037"/>
    <x v="4"/>
    <x v="1"/>
    <x v="0"/>
    <n v="18"/>
    <n v="83.08"/>
    <n v="1495.44"/>
  </r>
  <r>
    <s v="S0024"/>
    <x v="3"/>
    <x v="3"/>
    <x v="41"/>
    <n v="12"/>
    <n v="31.52"/>
    <n v="378.24"/>
  </r>
  <r>
    <s v="S0064"/>
    <x v="1"/>
    <x v="3"/>
    <x v="23"/>
    <n v="2"/>
    <n v="5.65"/>
    <n v="11.3"/>
  </r>
  <r>
    <s v="S0053"/>
    <x v="2"/>
    <x v="1"/>
    <x v="54"/>
    <n v="10"/>
    <n v="59.51"/>
    <n v="595.1"/>
  </r>
  <r>
    <s v="S0083"/>
    <x v="6"/>
    <x v="3"/>
    <x v="62"/>
    <n v="6"/>
    <n v="45.68"/>
    <n v="274.08"/>
  </r>
  <r>
    <s v="S0041"/>
    <x v="4"/>
    <x v="3"/>
    <x v="67"/>
    <n v="2"/>
    <n v="96.48"/>
    <n v="192.96"/>
  </r>
  <r>
    <s v="S0032"/>
    <x v="0"/>
    <x v="1"/>
    <x v="29"/>
    <n v="17"/>
    <n v="67.86"/>
    <n v="1153.6199999999999"/>
  </r>
  <r>
    <s v="S0080"/>
    <x v="1"/>
    <x v="2"/>
    <x v="81"/>
    <n v="14"/>
    <n v="57.06"/>
    <n v="798.84"/>
  </r>
  <r>
    <s v="S0018"/>
    <x v="7"/>
    <x v="1"/>
    <x v="17"/>
    <n v="18"/>
    <n v="63.85"/>
    <n v="1149.3"/>
  </r>
  <r>
    <s v="S0031"/>
    <x v="7"/>
    <x v="1"/>
    <x v="3"/>
    <n v="2"/>
    <n v="97.73"/>
    <n v="195.46"/>
  </r>
  <r>
    <s v="S0029"/>
    <x v="5"/>
    <x v="2"/>
    <x v="27"/>
    <n v="20"/>
    <n v="76.739999999999995"/>
    <n v="1534.8"/>
  </r>
  <r>
    <s v="S0029"/>
    <x v="6"/>
    <x v="0"/>
    <x v="19"/>
    <n v="8"/>
    <n v="66.25"/>
    <n v="530"/>
  </r>
  <r>
    <s v="S0013"/>
    <x v="5"/>
    <x v="4"/>
    <x v="46"/>
    <n v="8"/>
    <n v="38.35"/>
    <n v="306.8"/>
  </r>
  <r>
    <s v="S0050"/>
    <x v="3"/>
    <x v="0"/>
    <x v="49"/>
    <n v="17"/>
    <n v="20.21"/>
    <n v="343.57"/>
  </r>
  <r>
    <s v="S0079"/>
    <x v="4"/>
    <x v="4"/>
    <x v="56"/>
    <n v="13"/>
    <n v="71.12"/>
    <n v="924.56"/>
  </r>
  <r>
    <s v="S0048"/>
    <x v="9"/>
    <x v="3"/>
    <x v="89"/>
    <n v="14"/>
    <n v="49.08"/>
    <n v="687.12"/>
  </r>
  <r>
    <s v="S0098"/>
    <x v="2"/>
    <x v="1"/>
    <x v="13"/>
    <n v="8"/>
    <n v="22.92"/>
    <n v="183.36"/>
  </r>
  <r>
    <s v="S0088"/>
    <x v="9"/>
    <x v="0"/>
    <x v="5"/>
    <n v="6"/>
    <n v="29.18"/>
    <n v="175.08"/>
  </r>
  <r>
    <s v="S0080"/>
    <x v="0"/>
    <x v="3"/>
    <x v="7"/>
    <n v="8"/>
    <n v="23.37"/>
    <n v="186.96"/>
  </r>
  <r>
    <s v="S0002"/>
    <x v="3"/>
    <x v="3"/>
    <x v="1"/>
    <n v="1"/>
    <n v="60.37"/>
    <n v="60.37"/>
  </r>
  <r>
    <s v="S0019"/>
    <x v="4"/>
    <x v="0"/>
    <x v="56"/>
    <n v="20"/>
    <n v="84.82"/>
    <n v="1696.4"/>
  </r>
  <r>
    <s v="S0010"/>
    <x v="7"/>
    <x v="4"/>
    <x v="25"/>
    <n v="5"/>
    <n v="65.92"/>
    <n v="329.6"/>
  </r>
  <r>
    <s v="S0049"/>
    <x v="9"/>
    <x v="0"/>
    <x v="90"/>
    <n v="16"/>
    <n v="84.16"/>
    <n v="1346.56"/>
  </r>
  <r>
    <s v="S0043"/>
    <x v="6"/>
    <x v="3"/>
    <x v="53"/>
    <n v="14"/>
    <n v="17.239999999999998"/>
    <n v="241.36"/>
  </r>
  <r>
    <s v="S0046"/>
    <x v="6"/>
    <x v="1"/>
    <x v="42"/>
    <n v="11"/>
    <n v="68.13"/>
    <n v="749.43"/>
  </r>
  <r>
    <s v="S0074"/>
    <x v="5"/>
    <x v="3"/>
    <x v="6"/>
    <n v="8"/>
    <n v="82.91"/>
    <n v="663.28"/>
  </r>
  <r>
    <s v="S0029"/>
    <x v="2"/>
    <x v="0"/>
    <x v="30"/>
    <n v="16"/>
    <n v="97.98"/>
    <n v="1567.68"/>
  </r>
  <r>
    <s v="S0010"/>
    <x v="3"/>
    <x v="4"/>
    <x v="57"/>
    <n v="10"/>
    <n v="11.21"/>
    <n v="112.1"/>
  </r>
  <r>
    <s v="S0011"/>
    <x v="2"/>
    <x v="0"/>
    <x v="35"/>
    <n v="7"/>
    <n v="55.77"/>
    <n v="390.39"/>
  </r>
  <r>
    <s v="S0058"/>
    <x v="0"/>
    <x v="3"/>
    <x v="8"/>
    <n v="10"/>
    <n v="45.11"/>
    <n v="451.1"/>
  </r>
  <r>
    <s v="S0086"/>
    <x v="6"/>
    <x v="4"/>
    <x v="77"/>
    <n v="11"/>
    <n v="94.11"/>
    <n v="1035.21"/>
  </r>
  <r>
    <s v="S0008"/>
    <x v="3"/>
    <x v="1"/>
    <x v="83"/>
    <n v="18"/>
    <n v="59.51"/>
    <n v="1071.18"/>
  </r>
  <r>
    <s v="S0075"/>
    <x v="8"/>
    <x v="3"/>
    <x v="39"/>
    <n v="10"/>
    <n v="39.049999999999997"/>
    <n v="390.5"/>
  </r>
  <r>
    <s v="S0035"/>
    <x v="7"/>
    <x v="1"/>
    <x v="1"/>
    <n v="15"/>
    <n v="87.78"/>
    <n v="1316.7"/>
  </r>
  <r>
    <s v="S0053"/>
    <x v="4"/>
    <x v="2"/>
    <x v="52"/>
    <n v="10"/>
    <n v="43"/>
    <n v="430"/>
  </r>
  <r>
    <s v="S0053"/>
    <x v="3"/>
    <x v="4"/>
    <x v="1"/>
    <n v="2"/>
    <n v="67.84"/>
    <n v="135.68"/>
  </r>
  <r>
    <s v="S0041"/>
    <x v="6"/>
    <x v="4"/>
    <x v="57"/>
    <n v="3"/>
    <n v="46.93"/>
    <n v="140.79"/>
  </r>
  <r>
    <s v="S0024"/>
    <x v="3"/>
    <x v="3"/>
    <x v="13"/>
    <n v="6"/>
    <n v="54.03"/>
    <n v="324.18"/>
  </r>
  <r>
    <s v="S0044"/>
    <x v="4"/>
    <x v="4"/>
    <x v="26"/>
    <n v="9"/>
    <n v="8.02"/>
    <n v="72.180000000000007"/>
  </r>
  <r>
    <s v="S0039"/>
    <x v="9"/>
    <x v="0"/>
    <x v="42"/>
    <n v="14"/>
    <n v="5.38"/>
    <n v="75.319999999999993"/>
  </r>
  <r>
    <s v="S0096"/>
    <x v="4"/>
    <x v="4"/>
    <x v="47"/>
    <n v="11"/>
    <n v="42.63"/>
    <n v="468.93"/>
  </r>
  <r>
    <s v="S0091"/>
    <x v="1"/>
    <x v="4"/>
    <x v="80"/>
    <n v="7"/>
    <n v="27.73"/>
    <n v="194.11"/>
  </r>
  <r>
    <s v="S0016"/>
    <x v="6"/>
    <x v="3"/>
    <x v="79"/>
    <n v="13"/>
    <n v="60.62"/>
    <n v="788.06"/>
  </r>
  <r>
    <s v="S0030"/>
    <x v="8"/>
    <x v="2"/>
    <x v="70"/>
    <n v="13"/>
    <n v="86.54"/>
    <n v="1125.02"/>
  </r>
  <r>
    <s v="S0011"/>
    <x v="3"/>
    <x v="2"/>
    <x v="90"/>
    <n v="14"/>
    <n v="24.94"/>
    <n v="349.16"/>
  </r>
  <r>
    <s v="S0079"/>
    <x v="1"/>
    <x v="4"/>
    <x v="26"/>
    <n v="20"/>
    <n v="78.39"/>
    <n v="1567.8"/>
  </r>
  <r>
    <s v="S0058"/>
    <x v="1"/>
    <x v="0"/>
    <x v="17"/>
    <n v="16"/>
    <n v="87.7"/>
    <n v="1403.2"/>
  </r>
  <r>
    <s v="S0011"/>
    <x v="1"/>
    <x v="1"/>
    <x v="40"/>
    <n v="9"/>
    <n v="43.17"/>
    <n v="388.53"/>
  </r>
  <r>
    <s v="S0063"/>
    <x v="1"/>
    <x v="3"/>
    <x v="78"/>
    <n v="19"/>
    <n v="81.64"/>
    <n v="1551.16"/>
  </r>
  <r>
    <s v="S0051"/>
    <x v="5"/>
    <x v="2"/>
    <x v="43"/>
    <n v="7"/>
    <n v="45.88"/>
    <n v="321.16000000000003"/>
  </r>
  <r>
    <s v="S0009"/>
    <x v="9"/>
    <x v="2"/>
    <x v="11"/>
    <n v="16"/>
    <n v="55.18"/>
    <n v="882.88"/>
  </r>
  <r>
    <s v="S0093"/>
    <x v="1"/>
    <x v="2"/>
    <x v="76"/>
    <n v="15"/>
    <n v="22.86"/>
    <n v="342.9"/>
  </r>
  <r>
    <s v="S0005"/>
    <x v="1"/>
    <x v="2"/>
    <x v="48"/>
    <n v="20"/>
    <n v="29.02"/>
    <n v="580.4"/>
  </r>
  <r>
    <s v="S0084"/>
    <x v="9"/>
    <x v="0"/>
    <x v="65"/>
    <n v="1"/>
    <n v="45.26"/>
    <n v="45.26"/>
  </r>
  <r>
    <s v="S0064"/>
    <x v="4"/>
    <x v="3"/>
    <x v="2"/>
    <n v="13"/>
    <n v="80.89"/>
    <n v="1051.57"/>
  </r>
  <r>
    <s v="S0028"/>
    <x v="8"/>
    <x v="2"/>
    <x v="75"/>
    <n v="14"/>
    <n v="30.39"/>
    <n v="425.46"/>
  </r>
  <r>
    <s v="S0085"/>
    <x v="8"/>
    <x v="4"/>
    <x v="9"/>
    <n v="18"/>
    <n v="18.55"/>
    <n v="333.9"/>
  </r>
  <r>
    <s v="S0004"/>
    <x v="7"/>
    <x v="0"/>
    <x v="27"/>
    <n v="12"/>
    <n v="14.52"/>
    <n v="174.24"/>
  </r>
  <r>
    <s v="S0039"/>
    <x v="4"/>
    <x v="2"/>
    <x v="54"/>
    <n v="10"/>
    <n v="45.47"/>
    <n v="454.7"/>
  </r>
  <r>
    <s v="S0023"/>
    <x v="6"/>
    <x v="1"/>
    <x v="0"/>
    <n v="10"/>
    <n v="10.52"/>
    <n v="105.2"/>
  </r>
  <r>
    <s v="S0029"/>
    <x v="8"/>
    <x v="2"/>
    <x v="85"/>
    <n v="7"/>
    <n v="6.9"/>
    <n v="48.3"/>
  </r>
  <r>
    <s v="S0048"/>
    <x v="7"/>
    <x v="3"/>
    <x v="32"/>
    <n v="13"/>
    <n v="81.09"/>
    <n v="1054.17"/>
  </r>
  <r>
    <s v="S0042"/>
    <x v="8"/>
    <x v="0"/>
    <x v="56"/>
    <n v="9"/>
    <n v="50"/>
    <n v="450"/>
  </r>
  <r>
    <s v="S0046"/>
    <x v="5"/>
    <x v="4"/>
    <x v="37"/>
    <n v="10"/>
    <n v="40.54"/>
    <n v="405.4"/>
  </r>
  <r>
    <s v="S0058"/>
    <x v="8"/>
    <x v="0"/>
    <x v="27"/>
    <n v="4"/>
    <n v="95.61"/>
    <n v="382.44"/>
  </r>
  <r>
    <s v="S0082"/>
    <x v="0"/>
    <x v="4"/>
    <x v="58"/>
    <n v="2"/>
    <n v="79.16"/>
    <n v="158.32"/>
  </r>
  <r>
    <s v="S0028"/>
    <x v="5"/>
    <x v="4"/>
    <x v="43"/>
    <n v="20"/>
    <n v="72.94"/>
    <n v="1458.8"/>
  </r>
  <r>
    <s v="S0033"/>
    <x v="2"/>
    <x v="4"/>
    <x v="13"/>
    <n v="20"/>
    <n v="69.7"/>
    <n v="1394"/>
  </r>
  <r>
    <s v="S0019"/>
    <x v="8"/>
    <x v="3"/>
    <x v="49"/>
    <n v="11"/>
    <n v="57.57"/>
    <n v="633.27"/>
  </r>
  <r>
    <s v="S0020"/>
    <x v="8"/>
    <x v="2"/>
    <x v="19"/>
    <n v="16"/>
    <n v="65.61"/>
    <n v="1049.76"/>
  </r>
  <r>
    <s v="S0096"/>
    <x v="3"/>
    <x v="0"/>
    <x v="10"/>
    <n v="19"/>
    <n v="61.61"/>
    <n v="1170.5899999999999"/>
  </r>
  <r>
    <s v="S0063"/>
    <x v="3"/>
    <x v="2"/>
    <x v="80"/>
    <n v="6"/>
    <n v="71.27"/>
    <n v="427.62"/>
  </r>
  <r>
    <s v="S0096"/>
    <x v="0"/>
    <x v="4"/>
    <x v="90"/>
    <n v="9"/>
    <n v="48.78"/>
    <n v="439.02"/>
  </r>
  <r>
    <s v="S0044"/>
    <x v="6"/>
    <x v="2"/>
    <x v="48"/>
    <n v="1"/>
    <n v="56.91"/>
    <n v="56.91"/>
  </r>
  <r>
    <s v="S0050"/>
    <x v="6"/>
    <x v="3"/>
    <x v="51"/>
    <n v="17"/>
    <n v="20.71"/>
    <n v="352.07"/>
  </r>
  <r>
    <s v="S0061"/>
    <x v="8"/>
    <x v="0"/>
    <x v="26"/>
    <n v="18"/>
    <n v="39.65"/>
    <n v="713.7"/>
  </r>
  <r>
    <s v="S0031"/>
    <x v="8"/>
    <x v="4"/>
    <x v="11"/>
    <n v="15"/>
    <n v="24.4"/>
    <n v="366"/>
  </r>
  <r>
    <s v="S0039"/>
    <x v="6"/>
    <x v="4"/>
    <x v="63"/>
    <n v="5"/>
    <n v="76.38"/>
    <n v="381.9"/>
  </r>
  <r>
    <s v="S0095"/>
    <x v="5"/>
    <x v="0"/>
    <x v="75"/>
    <n v="9"/>
    <n v="13.04"/>
    <n v="117.36"/>
  </r>
  <r>
    <s v="S0023"/>
    <x v="7"/>
    <x v="0"/>
    <x v="78"/>
    <n v="8"/>
    <n v="23.77"/>
    <n v="190.16"/>
  </r>
  <r>
    <s v="S0090"/>
    <x v="5"/>
    <x v="2"/>
    <x v="19"/>
    <n v="14"/>
    <n v="78.59"/>
    <n v="1100.26"/>
  </r>
  <r>
    <s v="S0021"/>
    <x v="6"/>
    <x v="4"/>
    <x v="62"/>
    <n v="3"/>
    <n v="81.709999999999994"/>
    <n v="245.13"/>
  </r>
  <r>
    <s v="S0045"/>
    <x v="2"/>
    <x v="3"/>
    <x v="34"/>
    <n v="13"/>
    <n v="18.600000000000001"/>
    <n v="241.8"/>
  </r>
  <r>
    <s v="S0077"/>
    <x v="0"/>
    <x v="4"/>
    <x v="73"/>
    <n v="12"/>
    <n v="46.69"/>
    <n v="560.28"/>
  </r>
  <r>
    <s v="S0042"/>
    <x v="5"/>
    <x v="4"/>
    <x v="66"/>
    <n v="3"/>
    <n v="89.8"/>
    <n v="269.39999999999998"/>
  </r>
  <r>
    <s v="S0018"/>
    <x v="0"/>
    <x v="1"/>
    <x v="39"/>
    <n v="11"/>
    <n v="73.739999999999995"/>
    <n v="811.14"/>
  </r>
  <r>
    <s v="S0097"/>
    <x v="0"/>
    <x v="0"/>
    <x v="53"/>
    <n v="18"/>
    <n v="27.34"/>
    <n v="492.12"/>
  </r>
  <r>
    <s v="S0023"/>
    <x v="8"/>
    <x v="1"/>
    <x v="2"/>
    <n v="5"/>
    <n v="90.27"/>
    <n v="451.35"/>
  </r>
  <r>
    <s v="S0074"/>
    <x v="9"/>
    <x v="2"/>
    <x v="25"/>
    <n v="16"/>
    <n v="45.55"/>
    <n v="728.8"/>
  </r>
  <r>
    <s v="S0020"/>
    <x v="4"/>
    <x v="4"/>
    <x v="72"/>
    <n v="13"/>
    <n v="22.95"/>
    <n v="298.35000000000002"/>
  </r>
  <r>
    <s v="S0100"/>
    <x v="1"/>
    <x v="3"/>
    <x v="83"/>
    <n v="7"/>
    <n v="50.13"/>
    <n v="350.91"/>
  </r>
  <r>
    <s v="S0076"/>
    <x v="5"/>
    <x v="2"/>
    <x v="18"/>
    <n v="2"/>
    <n v="88.01"/>
    <n v="176.02"/>
  </r>
  <r>
    <s v="S0003"/>
    <x v="4"/>
    <x v="1"/>
    <x v="41"/>
    <n v="3"/>
    <n v="86.98"/>
    <n v="260.94"/>
  </r>
  <r>
    <s v="S0098"/>
    <x v="6"/>
    <x v="2"/>
    <x v="60"/>
    <n v="1"/>
    <n v="36.61"/>
    <n v="36.61"/>
  </r>
  <r>
    <s v="S0091"/>
    <x v="8"/>
    <x v="2"/>
    <x v="89"/>
    <n v="8"/>
    <n v="40.65"/>
    <n v="325.2"/>
  </r>
  <r>
    <s v="S0045"/>
    <x v="8"/>
    <x v="1"/>
    <x v="26"/>
    <n v="9"/>
    <n v="16.03"/>
    <n v="144.27000000000001"/>
  </r>
  <r>
    <s v="S0003"/>
    <x v="2"/>
    <x v="1"/>
    <x v="52"/>
    <n v="11"/>
    <n v="53.85"/>
    <n v="592.35"/>
  </r>
  <r>
    <s v="S0074"/>
    <x v="2"/>
    <x v="0"/>
    <x v="17"/>
    <n v="10"/>
    <n v="10.96"/>
    <n v="109.6"/>
  </r>
  <r>
    <s v="S0056"/>
    <x v="6"/>
    <x v="1"/>
    <x v="56"/>
    <n v="2"/>
    <n v="62.34"/>
    <n v="124.68"/>
  </r>
  <r>
    <s v="S0071"/>
    <x v="4"/>
    <x v="4"/>
    <x v="79"/>
    <n v="19"/>
    <n v="27.16"/>
    <n v="516.04"/>
  </r>
  <r>
    <s v="S0033"/>
    <x v="7"/>
    <x v="3"/>
    <x v="16"/>
    <n v="11"/>
    <n v="79.28"/>
    <n v="872.08"/>
  </r>
  <r>
    <s v="S0020"/>
    <x v="7"/>
    <x v="0"/>
    <x v="60"/>
    <n v="16"/>
    <n v="7.77"/>
    <n v="124.32"/>
  </r>
  <r>
    <s v="S0030"/>
    <x v="2"/>
    <x v="1"/>
    <x v="48"/>
    <n v="7"/>
    <n v="40.130000000000003"/>
    <n v="280.91000000000003"/>
  </r>
  <r>
    <s v="S0034"/>
    <x v="3"/>
    <x v="0"/>
    <x v="66"/>
    <n v="3"/>
    <n v="21.75"/>
    <n v="65.25"/>
  </r>
  <r>
    <s v="S0079"/>
    <x v="4"/>
    <x v="2"/>
    <x v="56"/>
    <n v="10"/>
    <n v="65.239999999999995"/>
    <n v="652.4"/>
  </r>
  <r>
    <s v="S0039"/>
    <x v="1"/>
    <x v="2"/>
    <x v="23"/>
    <n v="17"/>
    <n v="68.37"/>
    <n v="1162.29"/>
  </r>
  <r>
    <s v="S0077"/>
    <x v="5"/>
    <x v="4"/>
    <x v="35"/>
    <n v="2"/>
    <n v="5.43"/>
    <n v="10.86"/>
  </r>
  <r>
    <s v="S0019"/>
    <x v="0"/>
    <x v="4"/>
    <x v="57"/>
    <n v="17"/>
    <n v="69.849999999999994"/>
    <n v="1187.45"/>
  </r>
  <r>
    <s v="S0051"/>
    <x v="2"/>
    <x v="2"/>
    <x v="71"/>
    <n v="1"/>
    <n v="55.4"/>
    <n v="55.4"/>
  </r>
  <r>
    <s v="S0045"/>
    <x v="0"/>
    <x v="1"/>
    <x v="15"/>
    <n v="14"/>
    <n v="33.29"/>
    <n v="466.06"/>
  </r>
  <r>
    <s v="S0010"/>
    <x v="6"/>
    <x v="1"/>
    <x v="61"/>
    <n v="10"/>
    <n v="47.41"/>
    <n v="474.1"/>
  </r>
  <r>
    <s v="S0041"/>
    <x v="1"/>
    <x v="4"/>
    <x v="77"/>
    <n v="16"/>
    <n v="40.270000000000003"/>
    <n v="644.32000000000005"/>
  </r>
  <r>
    <s v="S0003"/>
    <x v="9"/>
    <x v="3"/>
    <x v="39"/>
    <n v="5"/>
    <n v="24.07"/>
    <n v="120.35"/>
  </r>
  <r>
    <s v="S0056"/>
    <x v="5"/>
    <x v="0"/>
    <x v="26"/>
    <n v="13"/>
    <n v="32.270000000000003"/>
    <n v="419.51"/>
  </r>
  <r>
    <s v="S0099"/>
    <x v="3"/>
    <x v="3"/>
    <x v="50"/>
    <n v="4"/>
    <n v="75.900000000000006"/>
    <n v="303.60000000000002"/>
  </r>
  <r>
    <s v="S0049"/>
    <x v="8"/>
    <x v="3"/>
    <x v="8"/>
    <n v="2"/>
    <n v="92.11"/>
    <n v="184.22"/>
  </r>
  <r>
    <s v="S0011"/>
    <x v="5"/>
    <x v="3"/>
    <x v="76"/>
    <n v="13"/>
    <n v="93.25"/>
    <n v="1212.25"/>
  </r>
  <r>
    <s v="S0091"/>
    <x v="4"/>
    <x v="4"/>
    <x v="40"/>
    <n v="5"/>
    <n v="13.32"/>
    <n v="66.599999999999994"/>
  </r>
  <r>
    <s v="S0086"/>
    <x v="3"/>
    <x v="0"/>
    <x v="5"/>
    <n v="6"/>
    <n v="44.07"/>
    <n v="264.42"/>
  </r>
  <r>
    <s v="S0091"/>
    <x v="6"/>
    <x v="4"/>
    <x v="9"/>
    <n v="15"/>
    <n v="11.12"/>
    <n v="166.8"/>
  </r>
  <r>
    <s v="S0056"/>
    <x v="4"/>
    <x v="0"/>
    <x v="6"/>
    <n v="13"/>
    <n v="20.94"/>
    <n v="272.22000000000003"/>
  </r>
  <r>
    <s v="S0040"/>
    <x v="4"/>
    <x v="2"/>
    <x v="86"/>
    <n v="19"/>
    <n v="22.16"/>
    <n v="421.04"/>
  </r>
  <r>
    <s v="S0028"/>
    <x v="0"/>
    <x v="0"/>
    <x v="49"/>
    <n v="12"/>
    <n v="45.75"/>
    <n v="549"/>
  </r>
  <r>
    <s v="S0061"/>
    <x v="5"/>
    <x v="0"/>
    <x v="62"/>
    <n v="16"/>
    <n v="50.35"/>
    <n v="805.6"/>
  </r>
  <r>
    <s v="S0082"/>
    <x v="3"/>
    <x v="3"/>
    <x v="44"/>
    <n v="20"/>
    <n v="47.93"/>
    <n v="958.6"/>
  </r>
  <r>
    <s v="S0068"/>
    <x v="5"/>
    <x v="1"/>
    <x v="3"/>
    <n v="10"/>
    <n v="91.42"/>
    <n v="914.2"/>
  </r>
  <r>
    <s v="S0034"/>
    <x v="4"/>
    <x v="0"/>
    <x v="5"/>
    <n v="13"/>
    <n v="13.45"/>
    <n v="174.85"/>
  </r>
  <r>
    <s v="S0030"/>
    <x v="5"/>
    <x v="3"/>
    <x v="41"/>
    <n v="19"/>
    <n v="70.27"/>
    <n v="1335.13"/>
  </r>
  <r>
    <s v="S0098"/>
    <x v="2"/>
    <x v="3"/>
    <x v="37"/>
    <n v="12"/>
    <n v="52.98"/>
    <n v="635.76"/>
  </r>
  <r>
    <s v="S0043"/>
    <x v="2"/>
    <x v="1"/>
    <x v="18"/>
    <n v="18"/>
    <n v="21.47"/>
    <n v="386.46"/>
  </r>
  <r>
    <s v="S0020"/>
    <x v="7"/>
    <x v="3"/>
    <x v="90"/>
    <n v="18"/>
    <n v="88.68"/>
    <n v="1596.24"/>
  </r>
  <r>
    <s v="S0015"/>
    <x v="5"/>
    <x v="0"/>
    <x v="75"/>
    <n v="20"/>
    <n v="57.3"/>
    <n v="1146"/>
  </r>
  <r>
    <s v="S0093"/>
    <x v="9"/>
    <x v="0"/>
    <x v="53"/>
    <n v="14"/>
    <n v="84.76"/>
    <n v="1186.6400000000001"/>
  </r>
  <r>
    <s v="S0079"/>
    <x v="9"/>
    <x v="3"/>
    <x v="38"/>
    <n v="15"/>
    <n v="54.56"/>
    <n v="818.4"/>
  </r>
  <r>
    <s v="S0053"/>
    <x v="9"/>
    <x v="4"/>
    <x v="73"/>
    <n v="16"/>
    <n v="55.16"/>
    <n v="882.56"/>
  </r>
  <r>
    <s v="S0030"/>
    <x v="7"/>
    <x v="4"/>
    <x v="57"/>
    <n v="1"/>
    <n v="95.72"/>
    <n v="95.72"/>
  </r>
  <r>
    <s v="S0026"/>
    <x v="6"/>
    <x v="2"/>
    <x v="61"/>
    <n v="6"/>
    <n v="80.09"/>
    <n v="480.54"/>
  </r>
  <r>
    <s v="S0016"/>
    <x v="2"/>
    <x v="4"/>
    <x v="36"/>
    <n v="5"/>
    <n v="68.73"/>
    <n v="343.65"/>
  </r>
  <r>
    <s v="S0008"/>
    <x v="6"/>
    <x v="4"/>
    <x v="37"/>
    <n v="12"/>
    <n v="19.329999999999998"/>
    <n v="231.96"/>
  </r>
  <r>
    <s v="S0052"/>
    <x v="9"/>
    <x v="4"/>
    <x v="70"/>
    <n v="15"/>
    <n v="18.600000000000001"/>
    <n v="279"/>
  </r>
  <r>
    <s v="S0023"/>
    <x v="1"/>
    <x v="0"/>
    <x v="88"/>
    <n v="14"/>
    <n v="53.57"/>
    <n v="749.98"/>
  </r>
  <r>
    <s v="S0054"/>
    <x v="4"/>
    <x v="0"/>
    <x v="88"/>
    <n v="7"/>
    <n v="22.56"/>
    <n v="157.91999999999999"/>
  </r>
  <r>
    <s v="S0085"/>
    <x v="1"/>
    <x v="4"/>
    <x v="86"/>
    <n v="3"/>
    <n v="46.15"/>
    <n v="138.44999999999999"/>
  </r>
  <r>
    <s v="S0086"/>
    <x v="1"/>
    <x v="1"/>
    <x v="84"/>
    <n v="6"/>
    <n v="47.7"/>
    <n v="286.2"/>
  </r>
  <r>
    <s v="S0067"/>
    <x v="3"/>
    <x v="3"/>
    <x v="6"/>
    <n v="7"/>
    <n v="85.04"/>
    <n v="595.28"/>
  </r>
  <r>
    <s v="S0007"/>
    <x v="6"/>
    <x v="3"/>
    <x v="68"/>
    <n v="8"/>
    <n v="71.239999999999995"/>
    <n v="569.91999999999996"/>
  </r>
  <r>
    <s v="S0042"/>
    <x v="3"/>
    <x v="4"/>
    <x v="74"/>
    <n v="19"/>
    <n v="88.21"/>
    <n v="1675.99"/>
  </r>
  <r>
    <s v="S0073"/>
    <x v="6"/>
    <x v="4"/>
    <x v="59"/>
    <n v="17"/>
    <n v="78.349999999999994"/>
    <n v="1331.95"/>
  </r>
  <r>
    <s v="S0085"/>
    <x v="8"/>
    <x v="4"/>
    <x v="71"/>
    <n v="10"/>
    <n v="19.2"/>
    <n v="192"/>
  </r>
  <r>
    <s v="S0042"/>
    <x v="4"/>
    <x v="2"/>
    <x v="68"/>
    <n v="1"/>
    <n v="80.75"/>
    <n v="80.75"/>
  </r>
  <r>
    <s v="S0024"/>
    <x v="0"/>
    <x v="0"/>
    <x v="40"/>
    <n v="6"/>
    <n v="91.36"/>
    <n v="548.16"/>
  </r>
  <r>
    <s v="S0052"/>
    <x v="3"/>
    <x v="4"/>
    <x v="58"/>
    <n v="4"/>
    <n v="15.15"/>
    <n v="60.6"/>
  </r>
  <r>
    <s v="S0040"/>
    <x v="0"/>
    <x v="3"/>
    <x v="89"/>
    <n v="10"/>
    <n v="31.54"/>
    <n v="315.39999999999998"/>
  </r>
  <r>
    <s v="S0020"/>
    <x v="2"/>
    <x v="0"/>
    <x v="13"/>
    <n v="17"/>
    <n v="35.1"/>
    <n v="596.70000000000005"/>
  </r>
  <r>
    <s v="S0086"/>
    <x v="6"/>
    <x v="1"/>
    <x v="39"/>
    <n v="15"/>
    <n v="81.22"/>
    <n v="1218.3"/>
  </r>
  <r>
    <s v="S0071"/>
    <x v="6"/>
    <x v="3"/>
    <x v="42"/>
    <n v="20"/>
    <n v="54.87"/>
    <n v="1097.4000000000001"/>
  </r>
  <r>
    <s v="S0012"/>
    <x v="1"/>
    <x v="4"/>
    <x v="78"/>
    <n v="10"/>
    <n v="82.25"/>
    <n v="822.5"/>
  </r>
  <r>
    <s v="S0086"/>
    <x v="0"/>
    <x v="2"/>
    <x v="23"/>
    <n v="18"/>
    <n v="89"/>
    <n v="1602"/>
  </r>
  <r>
    <s v="S0086"/>
    <x v="3"/>
    <x v="0"/>
    <x v="2"/>
    <n v="4"/>
    <n v="99.48"/>
    <n v="397.92"/>
  </r>
  <r>
    <s v="S0017"/>
    <x v="8"/>
    <x v="4"/>
    <x v="27"/>
    <n v="20"/>
    <n v="64.010000000000005"/>
    <n v="1280.2"/>
  </r>
  <r>
    <s v="S0028"/>
    <x v="7"/>
    <x v="4"/>
    <x v="78"/>
    <n v="18"/>
    <n v="48.38"/>
    <n v="870.84"/>
  </r>
  <r>
    <s v="S0089"/>
    <x v="4"/>
    <x v="0"/>
    <x v="35"/>
    <n v="7"/>
    <n v="90.55"/>
    <n v="633.85"/>
  </r>
  <r>
    <s v="S0041"/>
    <x v="1"/>
    <x v="0"/>
    <x v="75"/>
    <n v="3"/>
    <n v="54.64"/>
    <n v="163.92"/>
  </r>
  <r>
    <s v="S0097"/>
    <x v="6"/>
    <x v="1"/>
    <x v="43"/>
    <n v="1"/>
    <n v="92.05"/>
    <n v="92.05"/>
  </r>
  <r>
    <s v="S0045"/>
    <x v="2"/>
    <x v="3"/>
    <x v="20"/>
    <n v="1"/>
    <n v="32.1"/>
    <n v="32.1"/>
  </r>
  <r>
    <s v="S0038"/>
    <x v="5"/>
    <x v="1"/>
    <x v="63"/>
    <n v="19"/>
    <n v="71.47"/>
    <n v="1357.93"/>
  </r>
  <r>
    <s v="S0100"/>
    <x v="2"/>
    <x v="1"/>
    <x v="64"/>
    <n v="11"/>
    <n v="20.49"/>
    <n v="225.39"/>
  </r>
  <r>
    <s v="S0015"/>
    <x v="0"/>
    <x v="4"/>
    <x v="9"/>
    <n v="1"/>
    <n v="33.18"/>
    <n v="33.18"/>
  </r>
  <r>
    <s v="S0018"/>
    <x v="6"/>
    <x v="2"/>
    <x v="27"/>
    <n v="4"/>
    <n v="37.450000000000003"/>
    <n v="149.80000000000001"/>
  </r>
  <r>
    <s v="S0020"/>
    <x v="8"/>
    <x v="4"/>
    <x v="89"/>
    <n v="1"/>
    <n v="32.24"/>
    <n v="32.24"/>
  </r>
  <r>
    <s v="S0100"/>
    <x v="4"/>
    <x v="1"/>
    <x v="22"/>
    <n v="11"/>
    <n v="45.61"/>
    <n v="501.71"/>
  </r>
  <r>
    <s v="S0075"/>
    <x v="0"/>
    <x v="3"/>
    <x v="9"/>
    <n v="4"/>
    <n v="25.12"/>
    <n v="100.48"/>
  </r>
  <r>
    <s v="S0025"/>
    <x v="0"/>
    <x v="4"/>
    <x v="46"/>
    <n v="14"/>
    <n v="30.75"/>
    <n v="430.5"/>
  </r>
  <r>
    <s v="S0053"/>
    <x v="8"/>
    <x v="2"/>
    <x v="23"/>
    <n v="15"/>
    <n v="73.709999999999994"/>
    <n v="1105.6500000000001"/>
  </r>
  <r>
    <s v="S0098"/>
    <x v="6"/>
    <x v="1"/>
    <x v="60"/>
    <n v="8"/>
    <n v="53.55"/>
    <n v="428.4"/>
  </r>
  <r>
    <s v="S0005"/>
    <x v="0"/>
    <x v="3"/>
    <x v="32"/>
    <n v="6"/>
    <n v="29.86"/>
    <n v="179.16"/>
  </r>
  <r>
    <s v="S0022"/>
    <x v="1"/>
    <x v="2"/>
    <x v="31"/>
    <n v="5"/>
    <n v="32.61"/>
    <n v="163.05000000000001"/>
  </r>
  <r>
    <s v="S0013"/>
    <x v="2"/>
    <x v="3"/>
    <x v="90"/>
    <n v="6"/>
    <n v="32.65"/>
    <n v="195.9"/>
  </r>
  <r>
    <s v="S0048"/>
    <x v="7"/>
    <x v="1"/>
    <x v="1"/>
    <n v="18"/>
    <n v="46.74"/>
    <n v="841.32"/>
  </r>
  <r>
    <s v="S0100"/>
    <x v="9"/>
    <x v="3"/>
    <x v="49"/>
    <n v="8"/>
    <n v="5.26"/>
    <n v="42.08"/>
  </r>
  <r>
    <s v="S0004"/>
    <x v="4"/>
    <x v="4"/>
    <x v="0"/>
    <n v="3"/>
    <n v="51.89"/>
    <n v="155.66999999999999"/>
  </r>
  <r>
    <s v="S0043"/>
    <x v="0"/>
    <x v="1"/>
    <x v="69"/>
    <n v="11"/>
    <n v="65.150000000000006"/>
    <n v="716.65"/>
  </r>
  <r>
    <s v="S0059"/>
    <x v="1"/>
    <x v="1"/>
    <x v="32"/>
    <n v="3"/>
    <n v="96.3"/>
    <n v="288.89999999999998"/>
  </r>
  <r>
    <s v="S0015"/>
    <x v="4"/>
    <x v="2"/>
    <x v="0"/>
    <n v="15"/>
    <n v="30.92"/>
    <n v="463.8"/>
  </r>
  <r>
    <s v="S0085"/>
    <x v="4"/>
    <x v="4"/>
    <x v="19"/>
    <n v="9"/>
    <n v="16.809999999999999"/>
    <n v="151.29"/>
  </r>
  <r>
    <s v="S0032"/>
    <x v="7"/>
    <x v="3"/>
    <x v="72"/>
    <n v="15"/>
    <n v="27.63"/>
    <n v="414.45"/>
  </r>
  <r>
    <s v="S0060"/>
    <x v="0"/>
    <x v="0"/>
    <x v="27"/>
    <n v="16"/>
    <n v="87.01"/>
    <n v="1392.16"/>
  </r>
  <r>
    <s v="S0072"/>
    <x v="1"/>
    <x v="4"/>
    <x v="23"/>
    <n v="13"/>
    <n v="52.17"/>
    <n v="678.21"/>
  </r>
  <r>
    <s v="S0023"/>
    <x v="3"/>
    <x v="2"/>
    <x v="20"/>
    <n v="5"/>
    <n v="24.84"/>
    <n v="124.2"/>
  </r>
  <r>
    <s v="S0030"/>
    <x v="3"/>
    <x v="1"/>
    <x v="19"/>
    <n v="1"/>
    <n v="78.19"/>
    <n v="78.19"/>
  </r>
  <r>
    <s v="S0026"/>
    <x v="4"/>
    <x v="1"/>
    <x v="63"/>
    <n v="18"/>
    <n v="45.95"/>
    <n v="827.1"/>
  </r>
  <r>
    <s v="S0032"/>
    <x v="3"/>
    <x v="4"/>
    <x v="87"/>
    <n v="3"/>
    <n v="11.61"/>
    <n v="34.83"/>
  </r>
  <r>
    <s v="S0003"/>
    <x v="2"/>
    <x v="1"/>
    <x v="71"/>
    <n v="3"/>
    <n v="9.52"/>
    <n v="28.56"/>
  </r>
  <r>
    <s v="S0079"/>
    <x v="1"/>
    <x v="2"/>
    <x v="57"/>
    <n v="20"/>
    <n v="70.459999999999994"/>
    <n v="1409.2"/>
  </r>
  <r>
    <s v="S0063"/>
    <x v="7"/>
    <x v="2"/>
    <x v="48"/>
    <n v="17"/>
    <n v="8.1300000000000008"/>
    <n v="138.21"/>
  </r>
  <r>
    <s v="S0059"/>
    <x v="3"/>
    <x v="4"/>
    <x v="47"/>
    <n v="20"/>
    <n v="18.84"/>
    <n v="376.8"/>
  </r>
  <r>
    <s v="S0017"/>
    <x v="9"/>
    <x v="2"/>
    <x v="60"/>
    <n v="15"/>
    <n v="94.38"/>
    <n v="1415.7"/>
  </r>
  <r>
    <s v="S0041"/>
    <x v="8"/>
    <x v="1"/>
    <x v="89"/>
    <n v="6"/>
    <n v="94.78"/>
    <n v="568.67999999999995"/>
  </r>
  <r>
    <s v="S0011"/>
    <x v="8"/>
    <x v="1"/>
    <x v="14"/>
    <n v="7"/>
    <n v="17.309999999999999"/>
    <n v="121.17"/>
  </r>
  <r>
    <s v="S0081"/>
    <x v="6"/>
    <x v="3"/>
    <x v="47"/>
    <n v="3"/>
    <n v="56.83"/>
    <n v="170.49"/>
  </r>
  <r>
    <s v="S0060"/>
    <x v="2"/>
    <x v="0"/>
    <x v="46"/>
    <n v="13"/>
    <n v="99.33"/>
    <n v="1291.29"/>
  </r>
  <r>
    <s v="S0006"/>
    <x v="8"/>
    <x v="4"/>
    <x v="34"/>
    <n v="3"/>
    <n v="67.13"/>
    <n v="201.39"/>
  </r>
  <r>
    <s v="S0012"/>
    <x v="5"/>
    <x v="3"/>
    <x v="33"/>
    <n v="6"/>
    <n v="12.76"/>
    <n v="76.56"/>
  </r>
  <r>
    <s v="S0055"/>
    <x v="8"/>
    <x v="1"/>
    <x v="83"/>
    <n v="8"/>
    <n v="77.69"/>
    <n v="621.52"/>
  </r>
  <r>
    <s v="S0002"/>
    <x v="6"/>
    <x v="1"/>
    <x v="37"/>
    <n v="2"/>
    <n v="87.84"/>
    <n v="175.68"/>
  </r>
  <r>
    <s v="S0036"/>
    <x v="3"/>
    <x v="1"/>
    <x v="19"/>
    <n v="19"/>
    <n v="26.06"/>
    <n v="495.14"/>
  </r>
  <r>
    <s v="S0075"/>
    <x v="5"/>
    <x v="1"/>
    <x v="39"/>
    <n v="10"/>
    <n v="28.27"/>
    <n v="282.7"/>
  </r>
  <r>
    <s v="S0076"/>
    <x v="5"/>
    <x v="1"/>
    <x v="54"/>
    <n v="17"/>
    <n v="65.650000000000006"/>
    <n v="1116.05"/>
  </r>
  <r>
    <s v="S0029"/>
    <x v="0"/>
    <x v="4"/>
    <x v="29"/>
    <n v="13"/>
    <n v="54.7"/>
    <n v="711.1"/>
  </r>
  <r>
    <s v="S0037"/>
    <x v="4"/>
    <x v="3"/>
    <x v="22"/>
    <n v="7"/>
    <n v="90.87"/>
    <n v="636.09"/>
  </r>
  <r>
    <s v="S0100"/>
    <x v="5"/>
    <x v="0"/>
    <x v="8"/>
    <n v="3"/>
    <n v="16.54"/>
    <n v="49.62"/>
  </r>
  <r>
    <s v="S0019"/>
    <x v="6"/>
    <x v="1"/>
    <x v="18"/>
    <n v="16"/>
    <n v="11.11"/>
    <n v="177.76"/>
  </r>
  <r>
    <s v="S0100"/>
    <x v="7"/>
    <x v="3"/>
    <x v="63"/>
    <n v="15"/>
    <n v="11.85"/>
    <n v="177.75"/>
  </r>
  <r>
    <s v="S0058"/>
    <x v="8"/>
    <x v="3"/>
    <x v="89"/>
    <n v="11"/>
    <n v="86.17"/>
    <n v="947.87"/>
  </r>
  <r>
    <s v="S0028"/>
    <x v="8"/>
    <x v="2"/>
    <x v="55"/>
    <n v="10"/>
    <n v="32.43"/>
    <n v="324.3"/>
  </r>
  <r>
    <s v="S0015"/>
    <x v="9"/>
    <x v="1"/>
    <x v="53"/>
    <n v="16"/>
    <n v="5.12"/>
    <n v="81.92"/>
  </r>
  <r>
    <s v="S0036"/>
    <x v="4"/>
    <x v="2"/>
    <x v="84"/>
    <n v="12"/>
    <n v="57.11"/>
    <n v="685.32"/>
  </r>
  <r>
    <s v="S0010"/>
    <x v="3"/>
    <x v="3"/>
    <x v="71"/>
    <n v="4"/>
    <n v="88.39"/>
    <n v="353.56"/>
  </r>
  <r>
    <s v="S0065"/>
    <x v="6"/>
    <x v="1"/>
    <x v="14"/>
    <n v="11"/>
    <n v="28.38"/>
    <n v="312.18"/>
  </r>
  <r>
    <s v="S0065"/>
    <x v="3"/>
    <x v="0"/>
    <x v="87"/>
    <n v="17"/>
    <n v="98.76"/>
    <n v="1678.92"/>
  </r>
  <r>
    <s v="S0084"/>
    <x v="2"/>
    <x v="0"/>
    <x v="77"/>
    <n v="14"/>
    <n v="40.99"/>
    <n v="573.86"/>
  </r>
  <r>
    <s v="S0081"/>
    <x v="0"/>
    <x v="3"/>
    <x v="5"/>
    <n v="7"/>
    <n v="93.38"/>
    <n v="653.66"/>
  </r>
  <r>
    <s v="S0060"/>
    <x v="6"/>
    <x v="4"/>
    <x v="9"/>
    <n v="4"/>
    <n v="26.46"/>
    <n v="105.84"/>
  </r>
  <r>
    <s v="S0015"/>
    <x v="5"/>
    <x v="3"/>
    <x v="37"/>
    <n v="7"/>
    <n v="82.36"/>
    <n v="576.52"/>
  </r>
  <r>
    <s v="S0066"/>
    <x v="5"/>
    <x v="0"/>
    <x v="56"/>
    <n v="4"/>
    <n v="9.76"/>
    <n v="39.04"/>
  </r>
  <r>
    <s v="S0011"/>
    <x v="5"/>
    <x v="1"/>
    <x v="44"/>
    <n v="2"/>
    <n v="84.77"/>
    <n v="169.54"/>
  </r>
  <r>
    <s v="S0063"/>
    <x v="0"/>
    <x v="3"/>
    <x v="25"/>
    <n v="17"/>
    <n v="30.44"/>
    <n v="517.48"/>
  </r>
  <r>
    <s v="S0024"/>
    <x v="5"/>
    <x v="4"/>
    <x v="90"/>
    <n v="20"/>
    <n v="55.89"/>
    <n v="1117.8"/>
  </r>
  <r>
    <s v="S0075"/>
    <x v="9"/>
    <x v="0"/>
    <x v="81"/>
    <n v="9"/>
    <n v="98.33"/>
    <n v="884.97"/>
  </r>
  <r>
    <s v="S0096"/>
    <x v="0"/>
    <x v="0"/>
    <x v="31"/>
    <n v="13"/>
    <n v="44.94"/>
    <n v="584.22"/>
  </r>
  <r>
    <s v="S0041"/>
    <x v="8"/>
    <x v="0"/>
    <x v="14"/>
    <n v="16"/>
    <n v="20.54"/>
    <n v="328.64"/>
  </r>
  <r>
    <s v="S0094"/>
    <x v="6"/>
    <x v="1"/>
    <x v="83"/>
    <n v="19"/>
    <n v="61.13"/>
    <n v="1161.47"/>
  </r>
  <r>
    <s v="S0034"/>
    <x v="2"/>
    <x v="0"/>
    <x v="46"/>
    <n v="8"/>
    <n v="45.73"/>
    <n v="365.84"/>
  </r>
  <r>
    <s v="S0003"/>
    <x v="3"/>
    <x v="1"/>
    <x v="6"/>
    <n v="2"/>
    <n v="62.76"/>
    <n v="125.52"/>
  </r>
  <r>
    <s v="S0088"/>
    <x v="5"/>
    <x v="1"/>
    <x v="31"/>
    <n v="17"/>
    <n v="59.74"/>
    <n v="1015.58"/>
  </r>
  <r>
    <s v="S0069"/>
    <x v="5"/>
    <x v="0"/>
    <x v="59"/>
    <n v="7"/>
    <n v="89.3"/>
    <n v="625.1"/>
  </r>
  <r>
    <s v="S0080"/>
    <x v="0"/>
    <x v="2"/>
    <x v="64"/>
    <n v="18"/>
    <n v="18.350000000000001"/>
    <n v="330.3"/>
  </r>
  <r>
    <s v="S0064"/>
    <x v="3"/>
    <x v="4"/>
    <x v="86"/>
    <n v="13"/>
    <n v="5.48"/>
    <n v="71.239999999999995"/>
  </r>
  <r>
    <s v="S0021"/>
    <x v="3"/>
    <x v="0"/>
    <x v="41"/>
    <n v="10"/>
    <n v="86.84"/>
    <n v="868.4"/>
  </r>
  <r>
    <s v="S0018"/>
    <x v="3"/>
    <x v="0"/>
    <x v="13"/>
    <n v="14"/>
    <n v="51.2"/>
    <n v="716.8"/>
  </r>
  <r>
    <s v="S0013"/>
    <x v="9"/>
    <x v="1"/>
    <x v="60"/>
    <n v="18"/>
    <n v="93.59"/>
    <n v="1684.62"/>
  </r>
  <r>
    <s v="S0044"/>
    <x v="3"/>
    <x v="1"/>
    <x v="66"/>
    <n v="17"/>
    <n v="89.59"/>
    <n v="1523.03"/>
  </r>
  <r>
    <s v="S0100"/>
    <x v="1"/>
    <x v="4"/>
    <x v="7"/>
    <n v="6"/>
    <n v="8.02"/>
    <n v="48.12"/>
  </r>
  <r>
    <s v="S0089"/>
    <x v="0"/>
    <x v="3"/>
    <x v="53"/>
    <n v="7"/>
    <n v="54.52"/>
    <n v="381.64"/>
  </r>
  <r>
    <s v="S0009"/>
    <x v="3"/>
    <x v="1"/>
    <x v="59"/>
    <n v="5"/>
    <n v="96.68"/>
    <n v="483.4"/>
  </r>
  <r>
    <s v="S0016"/>
    <x v="4"/>
    <x v="1"/>
    <x v="50"/>
    <n v="1"/>
    <n v="62.67"/>
    <n v="62.67"/>
  </r>
  <r>
    <s v="S0029"/>
    <x v="3"/>
    <x v="1"/>
    <x v="47"/>
    <n v="4"/>
    <n v="28.9"/>
    <n v="115.6"/>
  </r>
  <r>
    <s v="S0051"/>
    <x v="1"/>
    <x v="4"/>
    <x v="27"/>
    <n v="4"/>
    <n v="95.72"/>
    <n v="382.88"/>
  </r>
  <r>
    <s v="S0071"/>
    <x v="4"/>
    <x v="4"/>
    <x v="82"/>
    <n v="5"/>
    <n v="80.77"/>
    <n v="403.85"/>
  </r>
  <r>
    <s v="S0015"/>
    <x v="7"/>
    <x v="2"/>
    <x v="7"/>
    <n v="11"/>
    <n v="24.74"/>
    <n v="272.14"/>
  </r>
  <r>
    <s v="S0065"/>
    <x v="3"/>
    <x v="0"/>
    <x v="33"/>
    <n v="17"/>
    <n v="70.989999999999995"/>
    <n v="1206.83"/>
  </r>
  <r>
    <s v="S0004"/>
    <x v="7"/>
    <x v="0"/>
    <x v="26"/>
    <n v="20"/>
    <n v="79.569999999999993"/>
    <n v="1591.4"/>
  </r>
  <r>
    <s v="S0093"/>
    <x v="7"/>
    <x v="3"/>
    <x v="69"/>
    <n v="10"/>
    <n v="28.27"/>
    <n v="282.7"/>
  </r>
  <r>
    <s v="S0068"/>
    <x v="9"/>
    <x v="0"/>
    <x v="75"/>
    <n v="7"/>
    <n v="68.05"/>
    <n v="476.35"/>
  </r>
  <r>
    <s v="S0081"/>
    <x v="5"/>
    <x v="2"/>
    <x v="22"/>
    <n v="12"/>
    <n v="50.7"/>
    <n v="608.4"/>
  </r>
  <r>
    <s v="S0062"/>
    <x v="3"/>
    <x v="1"/>
    <x v="10"/>
    <n v="6"/>
    <n v="79.09"/>
    <n v="474.54"/>
  </r>
  <r>
    <s v="S0006"/>
    <x v="0"/>
    <x v="2"/>
    <x v="40"/>
    <n v="13"/>
    <n v="33.22"/>
    <n v="431.86"/>
  </r>
  <r>
    <s v="S0035"/>
    <x v="7"/>
    <x v="4"/>
    <x v="43"/>
    <n v="1"/>
    <n v="88.05"/>
    <n v="88.05"/>
  </r>
  <r>
    <s v="S0084"/>
    <x v="0"/>
    <x v="0"/>
    <x v="12"/>
    <n v="6"/>
    <n v="60.64"/>
    <n v="363.84"/>
  </r>
  <r>
    <s v="S0091"/>
    <x v="4"/>
    <x v="2"/>
    <x v="70"/>
    <n v="12"/>
    <n v="72.19"/>
    <n v="866.28"/>
  </r>
  <r>
    <s v="S0099"/>
    <x v="5"/>
    <x v="0"/>
    <x v="38"/>
    <n v="20"/>
    <n v="5.89"/>
    <n v="117.8"/>
  </r>
  <r>
    <s v="S0087"/>
    <x v="0"/>
    <x v="3"/>
    <x v="79"/>
    <n v="20"/>
    <n v="61.13"/>
    <n v="1222.5999999999999"/>
  </r>
  <r>
    <s v="S0005"/>
    <x v="6"/>
    <x v="2"/>
    <x v="9"/>
    <n v="5"/>
    <n v="43.99"/>
    <n v="219.95"/>
  </r>
  <r>
    <s v="S0049"/>
    <x v="4"/>
    <x v="0"/>
    <x v="30"/>
    <n v="3"/>
    <n v="44.35"/>
    <n v="133.05000000000001"/>
  </r>
  <r>
    <s v="S0056"/>
    <x v="8"/>
    <x v="3"/>
    <x v="58"/>
    <n v="13"/>
    <n v="69.56"/>
    <n v="904.28"/>
  </r>
  <r>
    <s v="S0084"/>
    <x v="7"/>
    <x v="3"/>
    <x v="2"/>
    <n v="5"/>
    <n v="12.18"/>
    <n v="60.9"/>
  </r>
  <r>
    <s v="S0083"/>
    <x v="1"/>
    <x v="3"/>
    <x v="14"/>
    <n v="5"/>
    <n v="5.41"/>
    <n v="27.05"/>
  </r>
  <r>
    <s v="S0082"/>
    <x v="2"/>
    <x v="1"/>
    <x v="70"/>
    <n v="15"/>
    <n v="48.67"/>
    <n v="730.05"/>
  </r>
  <r>
    <s v="S0040"/>
    <x v="8"/>
    <x v="1"/>
    <x v="25"/>
    <n v="17"/>
    <n v="40.39"/>
    <n v="686.63"/>
  </r>
  <r>
    <s v="S0021"/>
    <x v="2"/>
    <x v="1"/>
    <x v="61"/>
    <n v="2"/>
    <n v="31.68"/>
    <n v="63.36"/>
  </r>
  <r>
    <s v="S0017"/>
    <x v="1"/>
    <x v="0"/>
    <x v="44"/>
    <n v="14"/>
    <n v="98.53"/>
    <n v="1379.42"/>
  </r>
  <r>
    <s v="S0042"/>
    <x v="0"/>
    <x v="1"/>
    <x v="59"/>
    <n v="9"/>
    <n v="57.73"/>
    <n v="519.57000000000005"/>
  </r>
  <r>
    <s v="S0057"/>
    <x v="2"/>
    <x v="0"/>
    <x v="34"/>
    <n v="11"/>
    <n v="98.95"/>
    <n v="1088.45"/>
  </r>
  <r>
    <s v="S0092"/>
    <x v="5"/>
    <x v="3"/>
    <x v="10"/>
    <n v="18"/>
    <n v="68.319999999999993"/>
    <n v="1229.76"/>
  </r>
  <r>
    <s v="S0004"/>
    <x v="3"/>
    <x v="4"/>
    <x v="62"/>
    <n v="9"/>
    <n v="60.21"/>
    <n v="541.89"/>
  </r>
  <r>
    <s v="S0061"/>
    <x v="3"/>
    <x v="0"/>
    <x v="14"/>
    <n v="1"/>
    <n v="61.45"/>
    <n v="61.45"/>
  </r>
  <r>
    <s v="S0005"/>
    <x v="8"/>
    <x v="3"/>
    <x v="0"/>
    <n v="8"/>
    <n v="31.84"/>
    <n v="254.72"/>
  </r>
  <r>
    <s v="S0022"/>
    <x v="9"/>
    <x v="3"/>
    <x v="84"/>
    <n v="1"/>
    <n v="19.14"/>
    <n v="19.14"/>
  </r>
  <r>
    <s v="S0014"/>
    <x v="6"/>
    <x v="3"/>
    <x v="87"/>
    <n v="3"/>
    <n v="42.17"/>
    <n v="126.51"/>
  </r>
  <r>
    <s v="S0023"/>
    <x v="7"/>
    <x v="1"/>
    <x v="15"/>
    <n v="7"/>
    <n v="28.83"/>
    <n v="201.81"/>
  </r>
  <r>
    <s v="S0073"/>
    <x v="7"/>
    <x v="4"/>
    <x v="86"/>
    <n v="9"/>
    <n v="83.12"/>
    <n v="748.08"/>
  </r>
  <r>
    <s v="S0025"/>
    <x v="0"/>
    <x v="4"/>
    <x v="65"/>
    <n v="13"/>
    <n v="21.7"/>
    <n v="282.10000000000002"/>
  </r>
  <r>
    <s v="S0072"/>
    <x v="3"/>
    <x v="3"/>
    <x v="15"/>
    <n v="9"/>
    <n v="80.61"/>
    <n v="725.49"/>
  </r>
  <r>
    <s v="S0036"/>
    <x v="2"/>
    <x v="2"/>
    <x v="72"/>
    <n v="20"/>
    <n v="54.51"/>
    <n v="1090.2"/>
  </r>
  <r>
    <s v="S0051"/>
    <x v="0"/>
    <x v="3"/>
    <x v="4"/>
    <n v="17"/>
    <n v="15.11"/>
    <n v="256.87"/>
  </r>
  <r>
    <s v="S0006"/>
    <x v="5"/>
    <x v="0"/>
    <x v="80"/>
    <n v="16"/>
    <n v="77.650000000000006"/>
    <n v="1242.4000000000001"/>
  </r>
  <r>
    <s v="S0049"/>
    <x v="4"/>
    <x v="2"/>
    <x v="7"/>
    <n v="11"/>
    <n v="67.44"/>
    <n v="741.84"/>
  </r>
  <r>
    <s v="S0082"/>
    <x v="1"/>
    <x v="0"/>
    <x v="46"/>
    <n v="1"/>
    <n v="81.900000000000006"/>
    <n v="81.900000000000006"/>
  </r>
  <r>
    <s v="S0004"/>
    <x v="6"/>
    <x v="1"/>
    <x v="8"/>
    <n v="11"/>
    <n v="43.03"/>
    <n v="473.33"/>
  </r>
  <r>
    <s v="S0093"/>
    <x v="3"/>
    <x v="3"/>
    <x v="84"/>
    <n v="9"/>
    <n v="5.8"/>
    <n v="52.2"/>
  </r>
  <r>
    <s v="S0011"/>
    <x v="6"/>
    <x v="4"/>
    <x v="2"/>
    <n v="13"/>
    <n v="49.44"/>
    <n v="642.72"/>
  </r>
  <r>
    <s v="S0059"/>
    <x v="5"/>
    <x v="0"/>
    <x v="70"/>
    <n v="7"/>
    <n v="14.84"/>
    <n v="103.88"/>
  </r>
  <r>
    <s v="S0023"/>
    <x v="7"/>
    <x v="3"/>
    <x v="67"/>
    <n v="16"/>
    <n v="16.190000000000001"/>
    <n v="259.04000000000002"/>
  </r>
  <r>
    <s v="S0041"/>
    <x v="0"/>
    <x v="1"/>
    <x v="75"/>
    <n v="6"/>
    <n v="47.59"/>
    <n v="285.54000000000002"/>
  </r>
  <r>
    <s v="S0073"/>
    <x v="2"/>
    <x v="0"/>
    <x v="21"/>
    <n v="9"/>
    <n v="63"/>
    <n v="567"/>
  </r>
  <r>
    <s v="S0080"/>
    <x v="0"/>
    <x v="4"/>
    <x v="83"/>
    <n v="18"/>
    <n v="63.53"/>
    <n v="1143.54"/>
  </r>
  <r>
    <s v="S0029"/>
    <x v="4"/>
    <x v="4"/>
    <x v="72"/>
    <n v="20"/>
    <n v="30.53"/>
    <n v="610.6"/>
  </r>
  <r>
    <s v="S0036"/>
    <x v="1"/>
    <x v="1"/>
    <x v="80"/>
    <n v="4"/>
    <n v="90.66"/>
    <n v="362.64"/>
  </r>
  <r>
    <s v="S0054"/>
    <x v="1"/>
    <x v="2"/>
    <x v="47"/>
    <n v="9"/>
    <n v="56.34"/>
    <n v="507.06"/>
  </r>
  <r>
    <s v="S0065"/>
    <x v="8"/>
    <x v="1"/>
    <x v="61"/>
    <n v="8"/>
    <n v="44.76"/>
    <n v="358.08"/>
  </r>
  <r>
    <s v="S0039"/>
    <x v="4"/>
    <x v="2"/>
    <x v="41"/>
    <n v="14"/>
    <n v="7.14"/>
    <n v="99.96"/>
  </r>
  <r>
    <s v="S0001"/>
    <x v="8"/>
    <x v="2"/>
    <x v="53"/>
    <n v="14"/>
    <n v="17.52"/>
    <n v="245.28"/>
  </r>
  <r>
    <s v="S0032"/>
    <x v="7"/>
    <x v="1"/>
    <x v="45"/>
    <n v="4"/>
    <n v="93.06"/>
    <n v="372.24"/>
  </r>
  <r>
    <s v="S0008"/>
    <x v="6"/>
    <x v="1"/>
    <x v="34"/>
    <n v="14"/>
    <n v="90.11"/>
    <n v="1261.54"/>
  </r>
  <r>
    <s v="S0023"/>
    <x v="4"/>
    <x v="4"/>
    <x v="39"/>
    <n v="11"/>
    <n v="44.85"/>
    <n v="493.35"/>
  </r>
  <r>
    <s v="S0032"/>
    <x v="1"/>
    <x v="2"/>
    <x v="16"/>
    <n v="7"/>
    <n v="12.97"/>
    <n v="90.79"/>
  </r>
  <r>
    <s v="S0053"/>
    <x v="7"/>
    <x v="4"/>
    <x v="12"/>
    <n v="6"/>
    <n v="59.82"/>
    <n v="358.92"/>
  </r>
  <r>
    <s v="S0089"/>
    <x v="9"/>
    <x v="1"/>
    <x v="26"/>
    <n v="2"/>
    <n v="31.53"/>
    <n v="63.06"/>
  </r>
  <r>
    <s v="S0045"/>
    <x v="3"/>
    <x v="1"/>
    <x v="14"/>
    <n v="13"/>
    <n v="20.5"/>
    <n v="266.5"/>
  </r>
  <r>
    <s v="S0094"/>
    <x v="0"/>
    <x v="0"/>
    <x v="74"/>
    <n v="15"/>
    <n v="21.95"/>
    <n v="329.25"/>
  </r>
  <r>
    <s v="S0012"/>
    <x v="4"/>
    <x v="3"/>
    <x v="90"/>
    <n v="19"/>
    <n v="86.81"/>
    <n v="1649.39"/>
  </r>
  <r>
    <s v="S0062"/>
    <x v="1"/>
    <x v="2"/>
    <x v="65"/>
    <n v="12"/>
    <n v="66.540000000000006"/>
    <n v="798.48"/>
  </r>
  <r>
    <s v="S0066"/>
    <x v="5"/>
    <x v="0"/>
    <x v="38"/>
    <n v="15"/>
    <n v="40.68"/>
    <n v="610.20000000000005"/>
  </r>
  <r>
    <s v="S0016"/>
    <x v="1"/>
    <x v="3"/>
    <x v="46"/>
    <n v="10"/>
    <n v="30.2"/>
    <n v="302"/>
  </r>
  <r>
    <s v="S0063"/>
    <x v="4"/>
    <x v="0"/>
    <x v="71"/>
    <n v="13"/>
    <n v="79.319999999999993"/>
    <n v="1031.1600000000001"/>
  </r>
  <r>
    <s v="S0004"/>
    <x v="6"/>
    <x v="1"/>
    <x v="78"/>
    <n v="9"/>
    <n v="32.42"/>
    <n v="291.77999999999997"/>
  </r>
  <r>
    <s v="S0025"/>
    <x v="2"/>
    <x v="4"/>
    <x v="41"/>
    <n v="4"/>
    <n v="74.319999999999993"/>
    <n v="297.27999999999997"/>
  </r>
  <r>
    <s v="S0038"/>
    <x v="8"/>
    <x v="1"/>
    <x v="63"/>
    <n v="1"/>
    <n v="37.42"/>
    <n v="37.42"/>
  </r>
  <r>
    <s v="S0098"/>
    <x v="9"/>
    <x v="1"/>
    <x v="29"/>
    <n v="12"/>
    <n v="84.61"/>
    <n v="1015.32"/>
  </r>
  <r>
    <s v="S0037"/>
    <x v="5"/>
    <x v="1"/>
    <x v="31"/>
    <n v="10"/>
    <n v="94.18"/>
    <n v="941.8"/>
  </r>
  <r>
    <s v="S0020"/>
    <x v="6"/>
    <x v="1"/>
    <x v="36"/>
    <n v="9"/>
    <n v="31.44"/>
    <n v="282.95999999999998"/>
  </r>
  <r>
    <s v="S0015"/>
    <x v="7"/>
    <x v="3"/>
    <x v="31"/>
    <n v="5"/>
    <n v="88.63"/>
    <n v="443.15"/>
  </r>
  <r>
    <s v="S0071"/>
    <x v="0"/>
    <x v="3"/>
    <x v="39"/>
    <n v="9"/>
    <n v="51.33"/>
    <n v="461.97"/>
  </r>
  <r>
    <s v="S0099"/>
    <x v="6"/>
    <x v="3"/>
    <x v="8"/>
    <n v="11"/>
    <n v="83.54"/>
    <n v="918.94"/>
  </r>
  <r>
    <s v="S0095"/>
    <x v="0"/>
    <x v="3"/>
    <x v="14"/>
    <n v="18"/>
    <n v="97.31"/>
    <n v="1751.58"/>
  </r>
  <r>
    <s v="S0005"/>
    <x v="3"/>
    <x v="2"/>
    <x v="81"/>
    <n v="5"/>
    <n v="65.87"/>
    <n v="329.35"/>
  </r>
  <r>
    <s v="S0057"/>
    <x v="6"/>
    <x v="4"/>
    <x v="43"/>
    <n v="19"/>
    <n v="56.41"/>
    <n v="1071.79"/>
  </r>
  <r>
    <s v="S0030"/>
    <x v="2"/>
    <x v="4"/>
    <x v="46"/>
    <n v="12"/>
    <n v="98.48"/>
    <n v="1181.76"/>
  </r>
  <r>
    <s v="S0051"/>
    <x v="2"/>
    <x v="0"/>
    <x v="47"/>
    <n v="17"/>
    <n v="78.17"/>
    <n v="1328.89"/>
  </r>
  <r>
    <s v="S0065"/>
    <x v="7"/>
    <x v="3"/>
    <x v="28"/>
    <n v="3"/>
    <n v="65.02"/>
    <n v="195.06"/>
  </r>
  <r>
    <s v="S0061"/>
    <x v="8"/>
    <x v="2"/>
    <x v="35"/>
    <n v="18"/>
    <n v="47.69"/>
    <n v="858.42"/>
  </r>
  <r>
    <s v="S0036"/>
    <x v="3"/>
    <x v="4"/>
    <x v="49"/>
    <n v="6"/>
    <n v="72.72"/>
    <n v="436.32"/>
  </r>
  <r>
    <s v="S0059"/>
    <x v="1"/>
    <x v="3"/>
    <x v="4"/>
    <n v="16"/>
    <n v="72.88"/>
    <n v="1166.08"/>
  </r>
  <r>
    <s v="S0020"/>
    <x v="6"/>
    <x v="0"/>
    <x v="40"/>
    <n v="15"/>
    <n v="55.96"/>
    <n v="839.4"/>
  </r>
  <r>
    <s v="S0064"/>
    <x v="3"/>
    <x v="0"/>
    <x v="29"/>
    <n v="14"/>
    <n v="42.01"/>
    <n v="588.14"/>
  </r>
  <r>
    <s v="S0007"/>
    <x v="0"/>
    <x v="1"/>
    <x v="80"/>
    <n v="10"/>
    <n v="83.99"/>
    <n v="839.9"/>
  </r>
  <r>
    <s v="S0080"/>
    <x v="7"/>
    <x v="3"/>
    <x v="14"/>
    <n v="12"/>
    <n v="63.12"/>
    <n v="757.44"/>
  </r>
  <r>
    <s v="S0011"/>
    <x v="2"/>
    <x v="1"/>
    <x v="8"/>
    <n v="16"/>
    <n v="36.43"/>
    <n v="582.88"/>
  </r>
  <r>
    <s v="S0061"/>
    <x v="0"/>
    <x v="1"/>
    <x v="79"/>
    <n v="2"/>
    <n v="91.81"/>
    <n v="183.62"/>
  </r>
  <r>
    <s v="S0087"/>
    <x v="5"/>
    <x v="2"/>
    <x v="24"/>
    <n v="19"/>
    <n v="71.92"/>
    <n v="1366.48"/>
  </r>
  <r>
    <s v="S0065"/>
    <x v="3"/>
    <x v="4"/>
    <x v="30"/>
    <n v="10"/>
    <n v="56.04"/>
    <n v="560.4"/>
  </r>
  <r>
    <s v="S0047"/>
    <x v="8"/>
    <x v="2"/>
    <x v="10"/>
    <n v="11"/>
    <n v="82.49"/>
    <n v="907.39"/>
  </r>
  <r>
    <s v="S0082"/>
    <x v="3"/>
    <x v="3"/>
    <x v="22"/>
    <n v="8"/>
    <n v="76.040000000000006"/>
    <n v="608.32000000000005"/>
  </r>
  <r>
    <s v="S0012"/>
    <x v="6"/>
    <x v="2"/>
    <x v="35"/>
    <n v="2"/>
    <n v="15.89"/>
    <n v="31.78"/>
  </r>
  <r>
    <s v="S0057"/>
    <x v="1"/>
    <x v="1"/>
    <x v="35"/>
    <n v="18"/>
    <n v="94.82"/>
    <n v="1706.76"/>
  </r>
  <r>
    <s v="S0071"/>
    <x v="2"/>
    <x v="1"/>
    <x v="80"/>
    <n v="14"/>
    <n v="84.34"/>
    <n v="1180.76"/>
  </r>
  <r>
    <s v="S0013"/>
    <x v="9"/>
    <x v="1"/>
    <x v="40"/>
    <n v="15"/>
    <n v="60.11"/>
    <n v="901.65"/>
  </r>
  <r>
    <s v="S0094"/>
    <x v="6"/>
    <x v="2"/>
    <x v="72"/>
    <n v="10"/>
    <n v="38.68"/>
    <n v="386.8"/>
  </r>
  <r>
    <s v="S0073"/>
    <x v="9"/>
    <x v="0"/>
    <x v="41"/>
    <n v="18"/>
    <n v="17.13"/>
    <n v="308.33999999999997"/>
  </r>
  <r>
    <s v="S0011"/>
    <x v="8"/>
    <x v="3"/>
    <x v="2"/>
    <n v="7"/>
    <n v="61.57"/>
    <n v="430.99"/>
  </r>
  <r>
    <s v="S0053"/>
    <x v="2"/>
    <x v="1"/>
    <x v="65"/>
    <n v="20"/>
    <n v="31.27"/>
    <n v="625.4"/>
  </r>
  <r>
    <s v="S0059"/>
    <x v="4"/>
    <x v="0"/>
    <x v="78"/>
    <n v="1"/>
    <n v="92.93"/>
    <n v="92.93"/>
  </r>
  <r>
    <s v="S0019"/>
    <x v="6"/>
    <x v="4"/>
    <x v="23"/>
    <n v="5"/>
    <n v="92.7"/>
    <n v="463.5"/>
  </r>
  <r>
    <s v="S0091"/>
    <x v="1"/>
    <x v="0"/>
    <x v="4"/>
    <n v="8"/>
    <n v="81.790000000000006"/>
    <n v="654.32000000000005"/>
  </r>
  <r>
    <s v="S0056"/>
    <x v="2"/>
    <x v="4"/>
    <x v="50"/>
    <n v="13"/>
    <n v="67.5"/>
    <n v="877.5"/>
  </r>
  <r>
    <s v="S0079"/>
    <x v="7"/>
    <x v="4"/>
    <x v="84"/>
    <n v="3"/>
    <n v="37.92"/>
    <n v="113.76"/>
  </r>
  <r>
    <s v="S0050"/>
    <x v="9"/>
    <x v="0"/>
    <x v="49"/>
    <n v="14"/>
    <n v="53.62"/>
    <n v="750.68"/>
  </r>
  <r>
    <s v="S0092"/>
    <x v="3"/>
    <x v="3"/>
    <x v="15"/>
    <n v="20"/>
    <n v="41.39"/>
    <n v="827.8"/>
  </r>
  <r>
    <s v="S0053"/>
    <x v="0"/>
    <x v="2"/>
    <x v="79"/>
    <n v="13"/>
    <n v="97.07"/>
    <n v="1261.9100000000001"/>
  </r>
  <r>
    <s v="S0019"/>
    <x v="8"/>
    <x v="0"/>
    <x v="67"/>
    <n v="5"/>
    <n v="46.39"/>
    <n v="231.95"/>
  </r>
  <r>
    <s v="S0031"/>
    <x v="8"/>
    <x v="3"/>
    <x v="68"/>
    <n v="11"/>
    <n v="58.1"/>
    <n v="639.1"/>
  </r>
  <r>
    <s v="S0074"/>
    <x v="4"/>
    <x v="0"/>
    <x v="69"/>
    <n v="17"/>
    <n v="10.73"/>
    <n v="182.41"/>
  </r>
  <r>
    <s v="S0004"/>
    <x v="8"/>
    <x v="4"/>
    <x v="75"/>
    <n v="4"/>
    <n v="53.21"/>
    <n v="212.84"/>
  </r>
  <r>
    <s v="S0048"/>
    <x v="5"/>
    <x v="3"/>
    <x v="13"/>
    <n v="12"/>
    <n v="96.28"/>
    <n v="1155.3599999999999"/>
  </r>
  <r>
    <s v="S0050"/>
    <x v="1"/>
    <x v="0"/>
    <x v="31"/>
    <n v="10"/>
    <n v="73.06"/>
    <n v="730.6"/>
  </r>
  <r>
    <s v="S0003"/>
    <x v="1"/>
    <x v="4"/>
    <x v="56"/>
    <n v="6"/>
    <n v="92.76"/>
    <n v="556.55999999999995"/>
  </r>
  <r>
    <s v="S0094"/>
    <x v="0"/>
    <x v="4"/>
    <x v="61"/>
    <n v="2"/>
    <n v="13.87"/>
    <n v="27.74"/>
  </r>
  <r>
    <s v="S0029"/>
    <x v="6"/>
    <x v="2"/>
    <x v="40"/>
    <n v="3"/>
    <n v="9.92"/>
    <n v="29.76"/>
  </r>
  <r>
    <s v="S0060"/>
    <x v="3"/>
    <x v="3"/>
    <x v="34"/>
    <n v="11"/>
    <n v="47.91"/>
    <n v="527.01"/>
  </r>
  <r>
    <s v="S0011"/>
    <x v="7"/>
    <x v="2"/>
    <x v="3"/>
    <n v="8"/>
    <n v="71.58"/>
    <n v="572.64"/>
  </r>
  <r>
    <s v="S0014"/>
    <x v="1"/>
    <x v="3"/>
    <x v="81"/>
    <n v="15"/>
    <n v="39.1"/>
    <n v="586.5"/>
  </r>
  <r>
    <s v="S0032"/>
    <x v="0"/>
    <x v="2"/>
    <x v="68"/>
    <n v="10"/>
    <n v="21.54"/>
    <n v="215.4"/>
  </r>
  <r>
    <s v="S0100"/>
    <x v="8"/>
    <x v="3"/>
    <x v="81"/>
    <n v="20"/>
    <n v="58"/>
    <n v="1160"/>
  </r>
  <r>
    <s v="S0083"/>
    <x v="7"/>
    <x v="1"/>
    <x v="9"/>
    <n v="5"/>
    <n v="64.319999999999993"/>
    <n v="321.60000000000002"/>
  </r>
  <r>
    <s v="S0068"/>
    <x v="9"/>
    <x v="2"/>
    <x v="82"/>
    <n v="18"/>
    <n v="56.14"/>
    <n v="1010.52"/>
  </r>
  <r>
    <s v="S0050"/>
    <x v="1"/>
    <x v="3"/>
    <x v="44"/>
    <n v="3"/>
    <n v="44.29"/>
    <n v="132.87"/>
  </r>
  <r>
    <s v="S0056"/>
    <x v="4"/>
    <x v="0"/>
    <x v="53"/>
    <n v="10"/>
    <n v="40.81"/>
    <n v="408.1"/>
  </r>
  <r>
    <s v="S0021"/>
    <x v="2"/>
    <x v="0"/>
    <x v="56"/>
    <n v="5"/>
    <n v="39.86"/>
    <n v="199.3"/>
  </r>
  <r>
    <s v="S0058"/>
    <x v="7"/>
    <x v="0"/>
    <x v="42"/>
    <n v="18"/>
    <n v="10.1"/>
    <n v="181.8"/>
  </r>
  <r>
    <s v="S0001"/>
    <x v="1"/>
    <x v="1"/>
    <x v="70"/>
    <n v="4"/>
    <n v="26.85"/>
    <n v="107.4"/>
  </r>
  <r>
    <s v="S0022"/>
    <x v="9"/>
    <x v="0"/>
    <x v="52"/>
    <n v="3"/>
    <n v="29.23"/>
    <n v="87.69"/>
  </r>
  <r>
    <s v="S0081"/>
    <x v="2"/>
    <x v="4"/>
    <x v="6"/>
    <n v="10"/>
    <n v="5.23"/>
    <n v="52.3"/>
  </r>
  <r>
    <s v="S0022"/>
    <x v="6"/>
    <x v="2"/>
    <x v="64"/>
    <n v="12"/>
    <n v="37.42"/>
    <n v="449.04"/>
  </r>
  <r>
    <s v="S0079"/>
    <x v="0"/>
    <x v="4"/>
    <x v="22"/>
    <n v="7"/>
    <n v="80.36"/>
    <n v="562.52"/>
  </r>
  <r>
    <s v="S0069"/>
    <x v="3"/>
    <x v="3"/>
    <x v="50"/>
    <n v="14"/>
    <n v="65.48"/>
    <n v="916.72"/>
  </r>
  <r>
    <s v="S0094"/>
    <x v="3"/>
    <x v="0"/>
    <x v="19"/>
    <n v="20"/>
    <n v="12.38"/>
    <n v="247.6"/>
  </r>
  <r>
    <s v="S0011"/>
    <x v="9"/>
    <x v="2"/>
    <x v="14"/>
    <n v="5"/>
    <n v="59.68"/>
    <n v="298.39999999999998"/>
  </r>
  <r>
    <s v="S0084"/>
    <x v="8"/>
    <x v="1"/>
    <x v="81"/>
    <n v="7"/>
    <n v="78.02"/>
    <n v="546.14"/>
  </r>
  <r>
    <s v="S0096"/>
    <x v="3"/>
    <x v="0"/>
    <x v="48"/>
    <n v="7"/>
    <n v="83.16"/>
    <n v="582.12"/>
  </r>
  <r>
    <s v="S0009"/>
    <x v="8"/>
    <x v="1"/>
    <x v="78"/>
    <n v="11"/>
    <n v="42.17"/>
    <n v="463.87"/>
  </r>
  <r>
    <s v="S0072"/>
    <x v="2"/>
    <x v="2"/>
    <x v="8"/>
    <n v="3"/>
    <n v="41.39"/>
    <n v="124.17"/>
  </r>
  <r>
    <s v="S0039"/>
    <x v="4"/>
    <x v="2"/>
    <x v="5"/>
    <n v="20"/>
    <n v="80.75"/>
    <n v="1615"/>
  </r>
  <r>
    <s v="S0073"/>
    <x v="5"/>
    <x v="2"/>
    <x v="21"/>
    <n v="18"/>
    <n v="16.12"/>
    <n v="290.16000000000003"/>
  </r>
  <r>
    <s v="S0079"/>
    <x v="6"/>
    <x v="3"/>
    <x v="21"/>
    <n v="6"/>
    <n v="75.319999999999993"/>
    <n v="451.92"/>
  </r>
  <r>
    <s v="S0073"/>
    <x v="8"/>
    <x v="1"/>
    <x v="84"/>
    <n v="16"/>
    <n v="58.9"/>
    <n v="942.4"/>
  </r>
  <r>
    <s v="S0004"/>
    <x v="2"/>
    <x v="0"/>
    <x v="76"/>
    <n v="4"/>
    <n v="28.66"/>
    <n v="114.64"/>
  </r>
  <r>
    <s v="S0068"/>
    <x v="4"/>
    <x v="4"/>
    <x v="6"/>
    <n v="4"/>
    <n v="47.05"/>
    <n v="188.2"/>
  </r>
  <r>
    <s v="S0083"/>
    <x v="6"/>
    <x v="2"/>
    <x v="22"/>
    <n v="2"/>
    <n v="40.56"/>
    <n v="81.12"/>
  </r>
  <r>
    <s v="S0078"/>
    <x v="6"/>
    <x v="2"/>
    <x v="68"/>
    <n v="14"/>
    <n v="21.68"/>
    <n v="303.52"/>
  </r>
  <r>
    <s v="S0071"/>
    <x v="0"/>
    <x v="4"/>
    <x v="71"/>
    <n v="13"/>
    <n v="52.09"/>
    <n v="677.17"/>
  </r>
  <r>
    <s v="S0072"/>
    <x v="6"/>
    <x v="0"/>
    <x v="42"/>
    <n v="6"/>
    <n v="62.8"/>
    <n v="376.8"/>
  </r>
  <r>
    <s v="S0078"/>
    <x v="5"/>
    <x v="4"/>
    <x v="54"/>
    <n v="1"/>
    <n v="17.53"/>
    <n v="17.53"/>
  </r>
  <r>
    <s v="S0021"/>
    <x v="1"/>
    <x v="2"/>
    <x v="75"/>
    <n v="4"/>
    <n v="90.2"/>
    <n v="360.8"/>
  </r>
  <r>
    <s v="S0077"/>
    <x v="2"/>
    <x v="4"/>
    <x v="65"/>
    <n v="10"/>
    <n v="50.85"/>
    <n v="508.5"/>
  </r>
  <r>
    <s v="S0079"/>
    <x v="3"/>
    <x v="2"/>
    <x v="49"/>
    <n v="13"/>
    <n v="96.19"/>
    <n v="1250.47"/>
  </r>
  <r>
    <s v="S0032"/>
    <x v="4"/>
    <x v="2"/>
    <x v="79"/>
    <n v="10"/>
    <n v="92.86"/>
    <n v="928.6"/>
  </r>
  <r>
    <s v="S0037"/>
    <x v="5"/>
    <x v="3"/>
    <x v="56"/>
    <n v="18"/>
    <n v="14.07"/>
    <n v="253.26"/>
  </r>
  <r>
    <s v="S0003"/>
    <x v="0"/>
    <x v="4"/>
    <x v="84"/>
    <n v="14"/>
    <n v="7.9"/>
    <n v="110.6"/>
  </r>
  <r>
    <s v="S0043"/>
    <x v="1"/>
    <x v="4"/>
    <x v="54"/>
    <n v="8"/>
    <n v="32.270000000000003"/>
    <n v="258.16000000000003"/>
  </r>
  <r>
    <s v="S0008"/>
    <x v="8"/>
    <x v="0"/>
    <x v="0"/>
    <n v="10"/>
    <n v="86.71"/>
    <n v="867.1"/>
  </r>
  <r>
    <s v="S0055"/>
    <x v="1"/>
    <x v="1"/>
    <x v="0"/>
    <n v="16"/>
    <n v="72.58"/>
    <n v="1161.28"/>
  </r>
  <r>
    <s v="S0083"/>
    <x v="0"/>
    <x v="3"/>
    <x v="78"/>
    <n v="14"/>
    <n v="23.91"/>
    <n v="334.74"/>
  </r>
  <r>
    <s v="S0037"/>
    <x v="7"/>
    <x v="3"/>
    <x v="55"/>
    <n v="13"/>
    <n v="69.540000000000006"/>
    <n v="904.02"/>
  </r>
  <r>
    <s v="S0017"/>
    <x v="9"/>
    <x v="2"/>
    <x v="63"/>
    <n v="13"/>
    <n v="6.54"/>
    <n v="85.02"/>
  </r>
  <r>
    <s v="S0044"/>
    <x v="9"/>
    <x v="0"/>
    <x v="84"/>
    <n v="9"/>
    <n v="10.66"/>
    <n v="95.94"/>
  </r>
  <r>
    <s v="S0036"/>
    <x v="1"/>
    <x v="4"/>
    <x v="23"/>
    <n v="13"/>
    <n v="18.79"/>
    <n v="244.27"/>
  </r>
  <r>
    <s v="S0021"/>
    <x v="7"/>
    <x v="1"/>
    <x v="34"/>
    <n v="20"/>
    <n v="56.37"/>
    <n v="1127.4000000000001"/>
  </r>
  <r>
    <s v="S0029"/>
    <x v="0"/>
    <x v="3"/>
    <x v="16"/>
    <n v="4"/>
    <n v="94.66"/>
    <n v="378.64"/>
  </r>
  <r>
    <s v="S0078"/>
    <x v="6"/>
    <x v="4"/>
    <x v="30"/>
    <n v="1"/>
    <n v="21.73"/>
    <n v="21.73"/>
  </r>
  <r>
    <s v="S0005"/>
    <x v="2"/>
    <x v="3"/>
    <x v="59"/>
    <n v="19"/>
    <n v="11.65"/>
    <n v="221.35"/>
  </r>
  <r>
    <s v="S0039"/>
    <x v="4"/>
    <x v="4"/>
    <x v="70"/>
    <n v="14"/>
    <n v="49.21"/>
    <n v="688.94"/>
  </r>
  <r>
    <s v="S0040"/>
    <x v="8"/>
    <x v="1"/>
    <x v="86"/>
    <n v="18"/>
    <n v="17.010000000000002"/>
    <n v="306.18"/>
  </r>
  <r>
    <s v="S0020"/>
    <x v="1"/>
    <x v="1"/>
    <x v="32"/>
    <n v="20"/>
    <n v="59.1"/>
    <n v="1182"/>
  </r>
  <r>
    <s v="S0043"/>
    <x v="0"/>
    <x v="1"/>
    <x v="29"/>
    <n v="14"/>
    <n v="46.21"/>
    <n v="646.94000000000005"/>
  </r>
  <r>
    <s v="S0036"/>
    <x v="1"/>
    <x v="3"/>
    <x v="43"/>
    <n v="11"/>
    <n v="77.510000000000005"/>
    <n v="852.61"/>
  </r>
  <r>
    <s v="S0067"/>
    <x v="7"/>
    <x v="3"/>
    <x v="71"/>
    <n v="4"/>
    <n v="26.62"/>
    <n v="106.48"/>
  </r>
  <r>
    <s v="S0007"/>
    <x v="0"/>
    <x v="2"/>
    <x v="55"/>
    <n v="13"/>
    <n v="43.25"/>
    <n v="562.25"/>
  </r>
  <r>
    <s v="S0036"/>
    <x v="2"/>
    <x v="1"/>
    <x v="45"/>
    <n v="19"/>
    <n v="72.36"/>
    <n v="1374.84"/>
  </r>
  <r>
    <s v="S0076"/>
    <x v="8"/>
    <x v="3"/>
    <x v="26"/>
    <n v="13"/>
    <n v="39.79"/>
    <n v="517.27"/>
  </r>
  <r>
    <s v="S0019"/>
    <x v="4"/>
    <x v="1"/>
    <x v="64"/>
    <n v="7"/>
    <n v="75.88"/>
    <n v="531.16"/>
  </r>
  <r>
    <s v="S0034"/>
    <x v="4"/>
    <x v="0"/>
    <x v="76"/>
    <n v="8"/>
    <n v="87.49"/>
    <n v="699.92"/>
  </r>
  <r>
    <s v="S0025"/>
    <x v="6"/>
    <x v="0"/>
    <x v="87"/>
    <n v="4"/>
    <n v="56.95"/>
    <n v="227.8"/>
  </r>
  <r>
    <s v="S0003"/>
    <x v="1"/>
    <x v="2"/>
    <x v="62"/>
    <n v="5"/>
    <n v="15.79"/>
    <n v="78.95"/>
  </r>
  <r>
    <s v="S0022"/>
    <x v="5"/>
    <x v="4"/>
    <x v="88"/>
    <n v="10"/>
    <n v="45.07"/>
    <n v="450.7"/>
  </r>
  <r>
    <s v="S0053"/>
    <x v="5"/>
    <x v="2"/>
    <x v="62"/>
    <n v="15"/>
    <n v="90.03"/>
    <n v="1350.45"/>
  </r>
  <r>
    <s v="S0026"/>
    <x v="1"/>
    <x v="3"/>
    <x v="29"/>
    <n v="7"/>
    <n v="72.59"/>
    <n v="508.13"/>
  </r>
  <r>
    <s v="S0006"/>
    <x v="5"/>
    <x v="1"/>
    <x v="82"/>
    <n v="8"/>
    <n v="85.52"/>
    <n v="684.16"/>
  </r>
  <r>
    <s v="S0060"/>
    <x v="5"/>
    <x v="3"/>
    <x v="90"/>
    <n v="12"/>
    <n v="95.82"/>
    <n v="1149.8399999999999"/>
  </r>
  <r>
    <s v="S0061"/>
    <x v="1"/>
    <x v="2"/>
    <x v="45"/>
    <n v="2"/>
    <n v="55.69"/>
    <n v="111.38"/>
  </r>
  <r>
    <s v="S0048"/>
    <x v="3"/>
    <x v="2"/>
    <x v="24"/>
    <n v="2"/>
    <n v="21.84"/>
    <n v="43.68"/>
  </r>
  <r>
    <s v="S0030"/>
    <x v="2"/>
    <x v="3"/>
    <x v="21"/>
    <n v="13"/>
    <n v="32.89"/>
    <n v="427.57"/>
  </r>
  <r>
    <s v="S0070"/>
    <x v="4"/>
    <x v="1"/>
    <x v="5"/>
    <n v="7"/>
    <n v="46.34"/>
    <n v="324.38"/>
  </r>
  <r>
    <s v="S0088"/>
    <x v="5"/>
    <x v="3"/>
    <x v="25"/>
    <n v="1"/>
    <n v="76.97"/>
    <n v="76.97"/>
  </r>
  <r>
    <s v="S0002"/>
    <x v="0"/>
    <x v="3"/>
    <x v="14"/>
    <n v="1"/>
    <n v="74.27"/>
    <n v="74.27"/>
  </r>
  <r>
    <s v="S0007"/>
    <x v="3"/>
    <x v="1"/>
    <x v="8"/>
    <n v="2"/>
    <n v="41.56"/>
    <n v="83.12"/>
  </r>
  <r>
    <s v="S0008"/>
    <x v="8"/>
    <x v="1"/>
    <x v="22"/>
    <n v="8"/>
    <n v="33.51"/>
    <n v="268.08"/>
  </r>
  <r>
    <s v="S0081"/>
    <x v="0"/>
    <x v="1"/>
    <x v="57"/>
    <n v="7"/>
    <n v="42.12"/>
    <n v="294.83999999999997"/>
  </r>
  <r>
    <s v="S0017"/>
    <x v="5"/>
    <x v="1"/>
    <x v="66"/>
    <n v="14"/>
    <n v="16.79"/>
    <n v="235.06"/>
  </r>
  <r>
    <s v="S0050"/>
    <x v="2"/>
    <x v="2"/>
    <x v="82"/>
    <n v="8"/>
    <n v="51.12"/>
    <n v="408.96"/>
  </r>
  <r>
    <s v="S0032"/>
    <x v="2"/>
    <x v="1"/>
    <x v="39"/>
    <n v="4"/>
    <n v="94.65"/>
    <n v="378.6"/>
  </r>
  <r>
    <s v="S0028"/>
    <x v="4"/>
    <x v="1"/>
    <x v="87"/>
    <n v="20"/>
    <n v="44.34"/>
    <n v="886.8"/>
  </r>
  <r>
    <s v="S0079"/>
    <x v="8"/>
    <x v="2"/>
    <x v="1"/>
    <n v="18"/>
    <n v="16.350000000000001"/>
    <n v="294.3"/>
  </r>
  <r>
    <s v="S0011"/>
    <x v="7"/>
    <x v="1"/>
    <x v="33"/>
    <n v="4"/>
    <n v="91.95"/>
    <n v="367.8"/>
  </r>
  <r>
    <s v="S0058"/>
    <x v="1"/>
    <x v="3"/>
    <x v="4"/>
    <n v="7"/>
    <n v="82.38"/>
    <n v="576.66"/>
  </r>
  <r>
    <s v="S0056"/>
    <x v="8"/>
    <x v="3"/>
    <x v="57"/>
    <n v="6"/>
    <n v="26.04"/>
    <n v="156.24"/>
  </r>
  <r>
    <s v="S0043"/>
    <x v="4"/>
    <x v="4"/>
    <x v="45"/>
    <n v="3"/>
    <n v="89.07"/>
    <n v="267.20999999999998"/>
  </r>
  <r>
    <s v="S0044"/>
    <x v="9"/>
    <x v="4"/>
    <x v="73"/>
    <n v="1"/>
    <n v="82.1"/>
    <n v="82.1"/>
  </r>
  <r>
    <s v="S0069"/>
    <x v="9"/>
    <x v="4"/>
    <x v="21"/>
    <n v="1"/>
    <n v="34.700000000000003"/>
    <n v="34.700000000000003"/>
  </r>
  <r>
    <s v="S0057"/>
    <x v="6"/>
    <x v="3"/>
    <x v="70"/>
    <n v="18"/>
    <n v="27.99"/>
    <n v="503.82"/>
  </r>
  <r>
    <s v="S0001"/>
    <x v="1"/>
    <x v="3"/>
    <x v="21"/>
    <n v="7"/>
    <n v="49.3"/>
    <n v="345.1"/>
  </r>
  <r>
    <s v="S0076"/>
    <x v="1"/>
    <x v="1"/>
    <x v="78"/>
    <n v="10"/>
    <n v="87.08"/>
    <n v="870.8"/>
  </r>
  <r>
    <s v="S0084"/>
    <x v="9"/>
    <x v="1"/>
    <x v="47"/>
    <n v="4"/>
    <n v="91.3"/>
    <n v="365.2"/>
  </r>
  <r>
    <s v="S0071"/>
    <x v="0"/>
    <x v="1"/>
    <x v="70"/>
    <n v="20"/>
    <n v="24.2"/>
    <n v="484"/>
  </r>
  <r>
    <s v="S0099"/>
    <x v="2"/>
    <x v="3"/>
    <x v="11"/>
    <n v="12"/>
    <n v="95.32"/>
    <n v="1143.8399999999999"/>
  </r>
  <r>
    <s v="S0085"/>
    <x v="1"/>
    <x v="1"/>
    <x v="63"/>
    <n v="16"/>
    <n v="94"/>
    <n v="1504"/>
  </r>
  <r>
    <s v="S0016"/>
    <x v="7"/>
    <x v="0"/>
    <x v="41"/>
    <n v="9"/>
    <n v="55.89"/>
    <n v="503.01"/>
  </r>
  <r>
    <s v="S0020"/>
    <x v="2"/>
    <x v="2"/>
    <x v="84"/>
    <n v="9"/>
    <n v="9.56"/>
    <n v="86.04"/>
  </r>
  <r>
    <s v="S0030"/>
    <x v="5"/>
    <x v="0"/>
    <x v="32"/>
    <n v="14"/>
    <n v="24.68"/>
    <n v="345.52"/>
  </r>
  <r>
    <s v="S0040"/>
    <x v="8"/>
    <x v="4"/>
    <x v="46"/>
    <n v="2"/>
    <n v="21.76"/>
    <n v="43.52"/>
  </r>
  <r>
    <s v="S0066"/>
    <x v="9"/>
    <x v="3"/>
    <x v="85"/>
    <n v="13"/>
    <n v="88.18"/>
    <n v="1146.3399999999999"/>
  </r>
  <r>
    <s v="S0092"/>
    <x v="7"/>
    <x v="3"/>
    <x v="70"/>
    <n v="8"/>
    <n v="90.12"/>
    <n v="720.96"/>
  </r>
  <r>
    <s v="S0022"/>
    <x v="6"/>
    <x v="1"/>
    <x v="88"/>
    <n v="5"/>
    <n v="48.91"/>
    <n v="244.55"/>
  </r>
  <r>
    <s v="S0067"/>
    <x v="8"/>
    <x v="3"/>
    <x v="52"/>
    <n v="11"/>
    <n v="74.150000000000006"/>
    <n v="815.65"/>
  </r>
  <r>
    <s v="S0087"/>
    <x v="4"/>
    <x v="4"/>
    <x v="20"/>
    <n v="14"/>
    <n v="55.73"/>
    <n v="780.22"/>
  </r>
  <r>
    <s v="S0060"/>
    <x v="2"/>
    <x v="4"/>
    <x v="52"/>
    <n v="6"/>
    <n v="58.82"/>
    <n v="352.92"/>
  </r>
  <r>
    <s v="S0072"/>
    <x v="8"/>
    <x v="0"/>
    <x v="66"/>
    <n v="11"/>
    <n v="28.43"/>
    <n v="312.73"/>
  </r>
  <r>
    <s v="S0051"/>
    <x v="6"/>
    <x v="4"/>
    <x v="25"/>
    <n v="10"/>
    <n v="22.67"/>
    <n v="226.7"/>
  </r>
  <r>
    <s v="S0096"/>
    <x v="3"/>
    <x v="0"/>
    <x v="29"/>
    <n v="4"/>
    <n v="34.659999999999997"/>
    <n v="138.63999999999999"/>
  </r>
  <r>
    <s v="S0028"/>
    <x v="0"/>
    <x v="2"/>
    <x v="38"/>
    <n v="8"/>
    <n v="22.38"/>
    <n v="179.04"/>
  </r>
  <r>
    <s v="S0060"/>
    <x v="7"/>
    <x v="2"/>
    <x v="70"/>
    <n v="2"/>
    <n v="88.46"/>
    <n v="176.92"/>
  </r>
  <r>
    <s v="S0060"/>
    <x v="3"/>
    <x v="3"/>
    <x v="11"/>
    <n v="12"/>
    <n v="13.37"/>
    <n v="160.44"/>
  </r>
  <r>
    <s v="S0048"/>
    <x v="5"/>
    <x v="0"/>
    <x v="19"/>
    <n v="3"/>
    <n v="49.41"/>
    <n v="148.22999999999999"/>
  </r>
  <r>
    <s v="S0059"/>
    <x v="6"/>
    <x v="4"/>
    <x v="88"/>
    <n v="10"/>
    <n v="46.07"/>
    <n v="460.7"/>
  </r>
  <r>
    <s v="S0083"/>
    <x v="4"/>
    <x v="3"/>
    <x v="85"/>
    <n v="3"/>
    <n v="23.48"/>
    <n v="70.44"/>
  </r>
  <r>
    <s v="S0055"/>
    <x v="6"/>
    <x v="3"/>
    <x v="61"/>
    <n v="4"/>
    <n v="72.06"/>
    <n v="288.24"/>
  </r>
  <r>
    <s v="S0041"/>
    <x v="9"/>
    <x v="1"/>
    <x v="35"/>
    <n v="4"/>
    <n v="74.599999999999994"/>
    <n v="298.39999999999998"/>
  </r>
  <r>
    <s v="S0036"/>
    <x v="7"/>
    <x v="3"/>
    <x v="6"/>
    <n v="2"/>
    <n v="93.32"/>
    <n v="186.64"/>
  </r>
  <r>
    <s v="S0060"/>
    <x v="9"/>
    <x v="3"/>
    <x v="37"/>
    <n v="6"/>
    <n v="63.87"/>
    <n v="383.22"/>
  </r>
  <r>
    <s v="S0100"/>
    <x v="9"/>
    <x v="0"/>
    <x v="49"/>
    <n v="12"/>
    <n v="75.56"/>
    <n v="906.72"/>
  </r>
  <r>
    <s v="S0073"/>
    <x v="5"/>
    <x v="4"/>
    <x v="79"/>
    <n v="12"/>
    <n v="84.86"/>
    <n v="1018.32"/>
  </r>
  <r>
    <s v="S0008"/>
    <x v="5"/>
    <x v="4"/>
    <x v="15"/>
    <n v="15"/>
    <n v="69.989999999999995"/>
    <n v="1049.8499999999999"/>
  </r>
  <r>
    <s v="S0073"/>
    <x v="6"/>
    <x v="4"/>
    <x v="2"/>
    <n v="14"/>
    <n v="82.18"/>
    <n v="1150.52"/>
  </r>
  <r>
    <s v="S0093"/>
    <x v="5"/>
    <x v="1"/>
    <x v="30"/>
    <n v="5"/>
    <n v="78.61"/>
    <n v="393.05"/>
  </r>
  <r>
    <s v="S0027"/>
    <x v="1"/>
    <x v="2"/>
    <x v="81"/>
    <n v="18"/>
    <n v="37.270000000000003"/>
    <n v="670.86"/>
  </r>
  <r>
    <s v="S0031"/>
    <x v="4"/>
    <x v="2"/>
    <x v="53"/>
    <n v="10"/>
    <n v="81.849999999999994"/>
    <n v="818.5"/>
  </r>
  <r>
    <s v="S0089"/>
    <x v="1"/>
    <x v="4"/>
    <x v="9"/>
    <n v="15"/>
    <n v="87.58"/>
    <n v="1313.7"/>
  </r>
  <r>
    <s v="S0097"/>
    <x v="4"/>
    <x v="0"/>
    <x v="25"/>
    <n v="6"/>
    <n v="43.45"/>
    <n v="260.7"/>
  </r>
  <r>
    <s v="S0093"/>
    <x v="8"/>
    <x v="2"/>
    <x v="78"/>
    <n v="18"/>
    <n v="76.87"/>
    <n v="1383.66"/>
  </r>
  <r>
    <s v="S0068"/>
    <x v="7"/>
    <x v="0"/>
    <x v="70"/>
    <n v="13"/>
    <n v="93.8"/>
    <n v="1219.4000000000001"/>
  </r>
  <r>
    <s v="S0087"/>
    <x v="8"/>
    <x v="4"/>
    <x v="42"/>
    <n v="9"/>
    <n v="55.71"/>
    <n v="501.39"/>
  </r>
  <r>
    <s v="S0032"/>
    <x v="1"/>
    <x v="1"/>
    <x v="61"/>
    <n v="20"/>
    <n v="37.42"/>
    <n v="748.4"/>
  </r>
  <r>
    <s v="S0043"/>
    <x v="1"/>
    <x v="0"/>
    <x v="86"/>
    <n v="10"/>
    <n v="9.16"/>
    <n v="91.6"/>
  </r>
  <r>
    <s v="S0026"/>
    <x v="9"/>
    <x v="0"/>
    <x v="26"/>
    <n v="17"/>
    <n v="23.51"/>
    <n v="399.67"/>
  </r>
  <r>
    <s v="S0089"/>
    <x v="5"/>
    <x v="2"/>
    <x v="67"/>
    <n v="5"/>
    <n v="91.74"/>
    <n v="458.7"/>
  </r>
  <r>
    <s v="S0062"/>
    <x v="9"/>
    <x v="3"/>
    <x v="46"/>
    <n v="20"/>
    <n v="25"/>
    <n v="500"/>
  </r>
  <r>
    <s v="S0041"/>
    <x v="1"/>
    <x v="0"/>
    <x v="52"/>
    <n v="2"/>
    <n v="23.72"/>
    <n v="47.44"/>
  </r>
  <r>
    <s v="S0032"/>
    <x v="1"/>
    <x v="1"/>
    <x v="12"/>
    <n v="1"/>
    <n v="48.09"/>
    <n v="48.09"/>
  </r>
  <r>
    <s v="S0023"/>
    <x v="8"/>
    <x v="4"/>
    <x v="13"/>
    <n v="5"/>
    <n v="61.42"/>
    <n v="307.10000000000002"/>
  </r>
  <r>
    <s v="S0080"/>
    <x v="6"/>
    <x v="1"/>
    <x v="34"/>
    <n v="7"/>
    <n v="68.180000000000007"/>
    <n v="477.26"/>
  </r>
  <r>
    <s v="S0038"/>
    <x v="7"/>
    <x v="3"/>
    <x v="19"/>
    <n v="6"/>
    <n v="16.46"/>
    <n v="98.76"/>
  </r>
  <r>
    <s v="S0016"/>
    <x v="0"/>
    <x v="3"/>
    <x v="67"/>
    <n v="6"/>
    <n v="69.08"/>
    <n v="414.48"/>
  </r>
  <r>
    <s v="S0059"/>
    <x v="5"/>
    <x v="2"/>
    <x v="88"/>
    <n v="3"/>
    <n v="6.69"/>
    <n v="20.07"/>
  </r>
  <r>
    <s v="S0007"/>
    <x v="4"/>
    <x v="4"/>
    <x v="7"/>
    <n v="10"/>
    <n v="76.06"/>
    <n v="760.6"/>
  </r>
  <r>
    <s v="S0086"/>
    <x v="6"/>
    <x v="3"/>
    <x v="20"/>
    <n v="20"/>
    <n v="8.64"/>
    <n v="172.8"/>
  </r>
  <r>
    <s v="S0016"/>
    <x v="1"/>
    <x v="4"/>
    <x v="16"/>
    <n v="9"/>
    <n v="5.1100000000000003"/>
    <n v="45.99"/>
  </r>
  <r>
    <s v="S0018"/>
    <x v="4"/>
    <x v="0"/>
    <x v="33"/>
    <n v="5"/>
    <n v="45.32"/>
    <n v="226.6"/>
  </r>
  <r>
    <s v="S0083"/>
    <x v="5"/>
    <x v="0"/>
    <x v="22"/>
    <n v="10"/>
    <n v="53.97"/>
    <n v="539.70000000000005"/>
  </r>
  <r>
    <s v="S0072"/>
    <x v="8"/>
    <x v="3"/>
    <x v="72"/>
    <n v="17"/>
    <n v="46.59"/>
    <n v="792.03"/>
  </r>
  <r>
    <s v="S0020"/>
    <x v="4"/>
    <x v="0"/>
    <x v="57"/>
    <n v="20"/>
    <n v="9"/>
    <n v="180"/>
  </r>
  <r>
    <s v="S0027"/>
    <x v="5"/>
    <x v="2"/>
    <x v="56"/>
    <n v="11"/>
    <n v="25.05"/>
    <n v="275.55"/>
  </r>
  <r>
    <s v="S0066"/>
    <x v="8"/>
    <x v="3"/>
    <x v="19"/>
    <n v="7"/>
    <n v="96.3"/>
    <n v="674.1"/>
  </r>
  <r>
    <s v="S0079"/>
    <x v="9"/>
    <x v="2"/>
    <x v="28"/>
    <n v="5"/>
    <n v="26.83"/>
    <n v="134.15"/>
  </r>
  <r>
    <s v="S0019"/>
    <x v="6"/>
    <x v="1"/>
    <x v="8"/>
    <n v="6"/>
    <n v="42.15"/>
    <n v="252.9"/>
  </r>
  <r>
    <s v="S0033"/>
    <x v="9"/>
    <x v="2"/>
    <x v="53"/>
    <n v="14"/>
    <n v="83.47"/>
    <n v="1168.58"/>
  </r>
  <r>
    <s v="S0076"/>
    <x v="1"/>
    <x v="4"/>
    <x v="60"/>
    <n v="11"/>
    <n v="47.17"/>
    <n v="518.87"/>
  </r>
  <r>
    <s v="S0056"/>
    <x v="3"/>
    <x v="0"/>
    <x v="83"/>
    <n v="9"/>
    <n v="37.380000000000003"/>
    <n v="336.42"/>
  </r>
  <r>
    <s v="S0002"/>
    <x v="5"/>
    <x v="2"/>
    <x v="75"/>
    <n v="12"/>
    <n v="45.87"/>
    <n v="550.44000000000005"/>
  </r>
  <r>
    <s v="S0052"/>
    <x v="7"/>
    <x v="1"/>
    <x v="20"/>
    <n v="7"/>
    <n v="30.24"/>
    <n v="211.68"/>
  </r>
  <r>
    <s v="S0077"/>
    <x v="9"/>
    <x v="2"/>
    <x v="20"/>
    <n v="13"/>
    <n v="14.47"/>
    <n v="188.11"/>
  </r>
  <r>
    <s v="S0062"/>
    <x v="9"/>
    <x v="4"/>
    <x v="48"/>
    <n v="8"/>
    <n v="71.47"/>
    <n v="571.76"/>
  </r>
  <r>
    <s v="S0021"/>
    <x v="5"/>
    <x v="0"/>
    <x v="27"/>
    <n v="7"/>
    <n v="54.48"/>
    <n v="381.36"/>
  </r>
  <r>
    <s v="S0007"/>
    <x v="1"/>
    <x v="1"/>
    <x v="19"/>
    <n v="1"/>
    <n v="49.75"/>
    <n v="49.75"/>
  </r>
  <r>
    <s v="S0068"/>
    <x v="4"/>
    <x v="2"/>
    <x v="32"/>
    <n v="6"/>
    <n v="55.77"/>
    <n v="334.62"/>
  </r>
  <r>
    <s v="S0012"/>
    <x v="3"/>
    <x v="1"/>
    <x v="58"/>
    <n v="7"/>
    <n v="31.8"/>
    <n v="222.6"/>
  </r>
  <r>
    <s v="S0099"/>
    <x v="7"/>
    <x v="0"/>
    <x v="71"/>
    <n v="15"/>
    <n v="65.28"/>
    <n v="979.2"/>
  </r>
  <r>
    <s v="S0087"/>
    <x v="1"/>
    <x v="4"/>
    <x v="10"/>
    <n v="5"/>
    <n v="48.3"/>
    <n v="241.5"/>
  </r>
  <r>
    <s v="S0023"/>
    <x v="4"/>
    <x v="1"/>
    <x v="82"/>
    <n v="9"/>
    <n v="71.739999999999995"/>
    <n v="645.66"/>
  </r>
  <r>
    <s v="S0046"/>
    <x v="9"/>
    <x v="0"/>
    <x v="3"/>
    <n v="15"/>
    <n v="20.37"/>
    <n v="305.55"/>
  </r>
  <r>
    <s v="S0074"/>
    <x v="7"/>
    <x v="0"/>
    <x v="54"/>
    <n v="4"/>
    <n v="65.95"/>
    <n v="263.8"/>
  </r>
  <r>
    <s v="S0069"/>
    <x v="7"/>
    <x v="3"/>
    <x v="37"/>
    <n v="18"/>
    <n v="89.58"/>
    <n v="1612.44"/>
  </r>
  <r>
    <s v="S0014"/>
    <x v="8"/>
    <x v="3"/>
    <x v="62"/>
    <n v="11"/>
    <n v="53.45"/>
    <n v="587.95000000000005"/>
  </r>
  <r>
    <s v="S0045"/>
    <x v="2"/>
    <x v="1"/>
    <x v="24"/>
    <n v="2"/>
    <n v="31.5"/>
    <n v="63"/>
  </r>
  <r>
    <s v="S0061"/>
    <x v="1"/>
    <x v="3"/>
    <x v="63"/>
    <n v="20"/>
    <n v="90.88"/>
    <n v="1817.6"/>
  </r>
  <r>
    <s v="S0058"/>
    <x v="0"/>
    <x v="4"/>
    <x v="50"/>
    <n v="10"/>
    <n v="48.27"/>
    <n v="482.7"/>
  </r>
  <r>
    <s v="S0091"/>
    <x v="0"/>
    <x v="1"/>
    <x v="29"/>
    <n v="2"/>
    <n v="23.52"/>
    <n v="47.04"/>
  </r>
  <r>
    <s v="S0096"/>
    <x v="1"/>
    <x v="0"/>
    <x v="29"/>
    <n v="14"/>
    <n v="90.09"/>
    <n v="1261.26"/>
  </r>
  <r>
    <s v="S0039"/>
    <x v="7"/>
    <x v="4"/>
    <x v="48"/>
    <n v="19"/>
    <n v="53.75"/>
    <n v="1021.25"/>
  </r>
  <r>
    <s v="S0067"/>
    <x v="3"/>
    <x v="3"/>
    <x v="11"/>
    <n v="13"/>
    <n v="18.77"/>
    <n v="244.01"/>
  </r>
  <r>
    <s v="S0076"/>
    <x v="7"/>
    <x v="2"/>
    <x v="73"/>
    <n v="2"/>
    <n v="49.35"/>
    <n v="98.7"/>
  </r>
  <r>
    <s v="S0089"/>
    <x v="6"/>
    <x v="1"/>
    <x v="33"/>
    <n v="5"/>
    <n v="30.07"/>
    <n v="150.35"/>
  </r>
  <r>
    <s v="S0001"/>
    <x v="7"/>
    <x v="1"/>
    <x v="69"/>
    <n v="5"/>
    <n v="89.83"/>
    <n v="449.15"/>
  </r>
  <r>
    <s v="S0056"/>
    <x v="7"/>
    <x v="3"/>
    <x v="67"/>
    <n v="20"/>
    <n v="92.94"/>
    <n v="1858.8"/>
  </r>
  <r>
    <s v="S0012"/>
    <x v="6"/>
    <x v="3"/>
    <x v="52"/>
    <n v="11"/>
    <n v="34.82"/>
    <n v="383.02"/>
  </r>
  <r>
    <s v="S0047"/>
    <x v="5"/>
    <x v="0"/>
    <x v="29"/>
    <n v="17"/>
    <n v="5.71"/>
    <n v="97.07"/>
  </r>
  <r>
    <s v="S0073"/>
    <x v="5"/>
    <x v="0"/>
    <x v="65"/>
    <n v="2"/>
    <n v="45.83"/>
    <n v="91.66"/>
  </r>
  <r>
    <s v="S0081"/>
    <x v="4"/>
    <x v="1"/>
    <x v="21"/>
    <n v="5"/>
    <n v="64.209999999999994"/>
    <n v="321.05"/>
  </r>
  <r>
    <s v="S0027"/>
    <x v="1"/>
    <x v="0"/>
    <x v="71"/>
    <n v="16"/>
    <n v="22.69"/>
    <n v="363.04"/>
  </r>
  <r>
    <s v="S0014"/>
    <x v="7"/>
    <x v="0"/>
    <x v="80"/>
    <n v="13"/>
    <n v="62.52"/>
    <n v="812.76"/>
  </r>
  <r>
    <s v="S0100"/>
    <x v="8"/>
    <x v="3"/>
    <x v="74"/>
    <n v="1"/>
    <n v="26.05"/>
    <n v="26.05"/>
  </r>
  <r>
    <s v="S0047"/>
    <x v="5"/>
    <x v="4"/>
    <x v="57"/>
    <n v="11"/>
    <n v="83.36"/>
    <n v="916.96"/>
  </r>
  <r>
    <s v="S0041"/>
    <x v="3"/>
    <x v="3"/>
    <x v="23"/>
    <n v="9"/>
    <n v="36.43"/>
    <n v="327.87"/>
  </r>
  <r>
    <s v="S0057"/>
    <x v="1"/>
    <x v="0"/>
    <x v="24"/>
    <n v="3"/>
    <n v="97.11"/>
    <n v="291.33"/>
  </r>
  <r>
    <s v="S0082"/>
    <x v="6"/>
    <x v="3"/>
    <x v="20"/>
    <n v="7"/>
    <n v="87.43"/>
    <n v="612.01"/>
  </r>
  <r>
    <s v="S0064"/>
    <x v="2"/>
    <x v="1"/>
    <x v="76"/>
    <n v="16"/>
    <n v="7.79"/>
    <n v="124.64"/>
  </r>
  <r>
    <s v="S0086"/>
    <x v="0"/>
    <x v="1"/>
    <x v="27"/>
    <n v="3"/>
    <n v="61.91"/>
    <n v="185.73"/>
  </r>
  <r>
    <s v="S0015"/>
    <x v="7"/>
    <x v="3"/>
    <x v="7"/>
    <n v="15"/>
    <n v="25.58"/>
    <n v="383.7"/>
  </r>
  <r>
    <s v="S0058"/>
    <x v="1"/>
    <x v="1"/>
    <x v="76"/>
    <n v="19"/>
    <n v="66.25"/>
    <n v="1258.75"/>
  </r>
  <r>
    <s v="S0093"/>
    <x v="3"/>
    <x v="4"/>
    <x v="35"/>
    <n v="7"/>
    <n v="81.36"/>
    <n v="569.52"/>
  </r>
  <r>
    <s v="S0078"/>
    <x v="2"/>
    <x v="1"/>
    <x v="69"/>
    <n v="7"/>
    <n v="92.46"/>
    <n v="647.22"/>
  </r>
  <r>
    <s v="S0049"/>
    <x v="9"/>
    <x v="1"/>
    <x v="39"/>
    <n v="10"/>
    <n v="53.39"/>
    <n v="533.9"/>
  </r>
  <r>
    <s v="S0028"/>
    <x v="2"/>
    <x v="0"/>
    <x v="49"/>
    <n v="9"/>
    <n v="82.32"/>
    <n v="740.88"/>
  </r>
  <r>
    <s v="S0095"/>
    <x v="1"/>
    <x v="4"/>
    <x v="22"/>
    <n v="6"/>
    <n v="78.08"/>
    <n v="468.48"/>
  </r>
  <r>
    <s v="S0050"/>
    <x v="5"/>
    <x v="2"/>
    <x v="82"/>
    <n v="13"/>
    <n v="11.62"/>
    <n v="151.06"/>
  </r>
  <r>
    <s v="S0015"/>
    <x v="4"/>
    <x v="3"/>
    <x v="13"/>
    <n v="11"/>
    <n v="42.18"/>
    <n v="463.98"/>
  </r>
  <r>
    <s v="S0015"/>
    <x v="4"/>
    <x v="4"/>
    <x v="62"/>
    <n v="13"/>
    <n v="95.39"/>
    <n v="1240.07"/>
  </r>
  <r>
    <s v="S0017"/>
    <x v="7"/>
    <x v="1"/>
    <x v="33"/>
    <n v="1"/>
    <n v="42.74"/>
    <n v="42.74"/>
  </r>
  <r>
    <s v="S0087"/>
    <x v="3"/>
    <x v="0"/>
    <x v="62"/>
    <n v="17"/>
    <n v="57.41"/>
    <n v="975.97"/>
  </r>
  <r>
    <s v="S0083"/>
    <x v="0"/>
    <x v="2"/>
    <x v="7"/>
    <n v="8"/>
    <n v="15.66"/>
    <n v="125.28"/>
  </r>
  <r>
    <s v="S0057"/>
    <x v="9"/>
    <x v="3"/>
    <x v="17"/>
    <n v="8"/>
    <n v="16.87"/>
    <n v="134.96"/>
  </r>
  <r>
    <s v="S0056"/>
    <x v="4"/>
    <x v="1"/>
    <x v="8"/>
    <n v="18"/>
    <n v="53.77"/>
    <n v="967.86"/>
  </r>
  <r>
    <s v="S0075"/>
    <x v="1"/>
    <x v="0"/>
    <x v="21"/>
    <n v="20"/>
    <n v="51.29"/>
    <n v="1025.8"/>
  </r>
  <r>
    <s v="S0005"/>
    <x v="9"/>
    <x v="2"/>
    <x v="62"/>
    <n v="8"/>
    <n v="63.85"/>
    <n v="510.8"/>
  </r>
  <r>
    <s v="S0029"/>
    <x v="3"/>
    <x v="1"/>
    <x v="4"/>
    <n v="4"/>
    <n v="33.61"/>
    <n v="134.44"/>
  </r>
  <r>
    <s v="S0019"/>
    <x v="6"/>
    <x v="4"/>
    <x v="79"/>
    <n v="14"/>
    <n v="11.95"/>
    <n v="167.3"/>
  </r>
  <r>
    <s v="S0070"/>
    <x v="5"/>
    <x v="3"/>
    <x v="50"/>
    <n v="5"/>
    <n v="44.25"/>
    <n v="221.25"/>
  </r>
  <r>
    <s v="S0023"/>
    <x v="7"/>
    <x v="2"/>
    <x v="32"/>
    <n v="3"/>
    <n v="52.79"/>
    <n v="158.37"/>
  </r>
  <r>
    <s v="S0066"/>
    <x v="6"/>
    <x v="3"/>
    <x v="44"/>
    <n v="14"/>
    <n v="19.399999999999999"/>
    <n v="271.60000000000002"/>
  </r>
  <r>
    <s v="S0028"/>
    <x v="4"/>
    <x v="0"/>
    <x v="6"/>
    <n v="14"/>
    <n v="30.58"/>
    <n v="428.12"/>
  </r>
  <r>
    <s v="S0066"/>
    <x v="6"/>
    <x v="3"/>
    <x v="72"/>
    <n v="1"/>
    <n v="36.380000000000003"/>
    <n v="36.380000000000003"/>
  </r>
  <r>
    <s v="S0095"/>
    <x v="2"/>
    <x v="1"/>
    <x v="66"/>
    <n v="12"/>
    <n v="70.16"/>
    <n v="841.92"/>
  </r>
  <r>
    <s v="S0031"/>
    <x v="0"/>
    <x v="3"/>
    <x v="41"/>
    <n v="7"/>
    <n v="70.650000000000006"/>
    <n v="494.55"/>
  </r>
  <r>
    <s v="S0085"/>
    <x v="5"/>
    <x v="3"/>
    <x v="38"/>
    <n v="12"/>
    <n v="76.22"/>
    <n v="914.64"/>
  </r>
  <r>
    <s v="S0054"/>
    <x v="2"/>
    <x v="0"/>
    <x v="22"/>
    <n v="11"/>
    <n v="35.97"/>
    <n v="395.67"/>
  </r>
  <r>
    <s v="S0037"/>
    <x v="5"/>
    <x v="3"/>
    <x v="29"/>
    <n v="19"/>
    <n v="45.61"/>
    <n v="866.59"/>
  </r>
  <r>
    <s v="S0012"/>
    <x v="8"/>
    <x v="3"/>
    <x v="41"/>
    <n v="16"/>
    <n v="33.89"/>
    <n v="542.24"/>
  </r>
  <r>
    <s v="S0042"/>
    <x v="5"/>
    <x v="0"/>
    <x v="46"/>
    <n v="4"/>
    <n v="35.89"/>
    <n v="143.56"/>
  </r>
  <r>
    <s v="S0069"/>
    <x v="7"/>
    <x v="2"/>
    <x v="35"/>
    <n v="18"/>
    <n v="45.49"/>
    <n v="818.82"/>
  </r>
  <r>
    <s v="S0078"/>
    <x v="0"/>
    <x v="2"/>
    <x v="36"/>
    <n v="10"/>
    <n v="78.790000000000006"/>
    <n v="787.9"/>
  </r>
  <r>
    <s v="S0067"/>
    <x v="2"/>
    <x v="3"/>
    <x v="64"/>
    <n v="8"/>
    <n v="82.55"/>
    <n v="660.4"/>
  </r>
  <r>
    <s v="S0021"/>
    <x v="4"/>
    <x v="0"/>
    <x v="35"/>
    <n v="20"/>
    <n v="84.53"/>
    <n v="1690.6"/>
  </r>
  <r>
    <s v="S0009"/>
    <x v="8"/>
    <x v="0"/>
    <x v="56"/>
    <n v="5"/>
    <n v="61.31"/>
    <n v="306.55"/>
  </r>
  <r>
    <s v="S0028"/>
    <x v="8"/>
    <x v="2"/>
    <x v="75"/>
    <n v="6"/>
    <n v="73.22"/>
    <n v="439.32"/>
  </r>
  <r>
    <s v="S0092"/>
    <x v="3"/>
    <x v="1"/>
    <x v="34"/>
    <n v="17"/>
    <n v="72.45"/>
    <n v="1231.6500000000001"/>
  </r>
  <r>
    <s v="S0005"/>
    <x v="1"/>
    <x v="1"/>
    <x v="80"/>
    <n v="1"/>
    <n v="76.92"/>
    <n v="76.92"/>
  </r>
  <r>
    <s v="S0002"/>
    <x v="0"/>
    <x v="1"/>
    <x v="81"/>
    <n v="6"/>
    <n v="70.12"/>
    <n v="420.72"/>
  </r>
  <r>
    <s v="S0054"/>
    <x v="4"/>
    <x v="0"/>
    <x v="73"/>
    <n v="4"/>
    <n v="44.57"/>
    <n v="178.28"/>
  </r>
  <r>
    <s v="S0064"/>
    <x v="8"/>
    <x v="3"/>
    <x v="81"/>
    <n v="12"/>
    <n v="72.41"/>
    <n v="868.92"/>
  </r>
  <r>
    <s v="S0078"/>
    <x v="6"/>
    <x v="1"/>
    <x v="36"/>
    <n v="17"/>
    <n v="33.200000000000003"/>
    <n v="564.4"/>
  </r>
  <r>
    <s v="S0017"/>
    <x v="1"/>
    <x v="2"/>
    <x v="70"/>
    <n v="4"/>
    <n v="20.329999999999998"/>
    <n v="81.319999999999993"/>
  </r>
  <r>
    <s v="S0098"/>
    <x v="3"/>
    <x v="4"/>
    <x v="53"/>
    <n v="9"/>
    <n v="28.22"/>
    <n v="253.98"/>
  </r>
  <r>
    <s v="S0033"/>
    <x v="8"/>
    <x v="1"/>
    <x v="13"/>
    <n v="3"/>
    <n v="23.18"/>
    <n v="69.540000000000006"/>
  </r>
  <r>
    <s v="S0078"/>
    <x v="8"/>
    <x v="3"/>
    <x v="13"/>
    <n v="15"/>
    <n v="69.099999999999994"/>
    <n v="1036.5"/>
  </r>
  <r>
    <s v="S0092"/>
    <x v="0"/>
    <x v="0"/>
    <x v="10"/>
    <n v="1"/>
    <n v="83.8"/>
    <n v="83.8"/>
  </r>
  <r>
    <s v="S0080"/>
    <x v="7"/>
    <x v="0"/>
    <x v="68"/>
    <n v="11"/>
    <n v="41.02"/>
    <n v="451.22"/>
  </r>
  <r>
    <s v="S0100"/>
    <x v="1"/>
    <x v="0"/>
    <x v="75"/>
    <n v="6"/>
    <n v="56.58"/>
    <n v="339.48"/>
  </r>
  <r>
    <s v="S0047"/>
    <x v="4"/>
    <x v="4"/>
    <x v="11"/>
    <n v="16"/>
    <n v="31.31"/>
    <n v="500.96"/>
  </r>
  <r>
    <s v="S0023"/>
    <x v="4"/>
    <x v="0"/>
    <x v="74"/>
    <n v="5"/>
    <n v="41.7"/>
    <n v="208.5"/>
  </r>
  <r>
    <s v="S0077"/>
    <x v="0"/>
    <x v="2"/>
    <x v="25"/>
    <n v="14"/>
    <n v="88.83"/>
    <n v="1243.6199999999999"/>
  </r>
  <r>
    <s v="S0006"/>
    <x v="4"/>
    <x v="2"/>
    <x v="62"/>
    <n v="5"/>
    <n v="71.040000000000006"/>
    <n v="355.2"/>
  </r>
  <r>
    <s v="S0036"/>
    <x v="1"/>
    <x v="1"/>
    <x v="56"/>
    <n v="10"/>
    <n v="16.510000000000002"/>
    <n v="165.1"/>
  </r>
  <r>
    <s v="S0085"/>
    <x v="9"/>
    <x v="0"/>
    <x v="11"/>
    <n v="18"/>
    <n v="27.86"/>
    <n v="501.48"/>
  </r>
  <r>
    <s v="S0010"/>
    <x v="4"/>
    <x v="4"/>
    <x v="45"/>
    <n v="7"/>
    <n v="94.31"/>
    <n v="660.17"/>
  </r>
  <r>
    <s v="S0087"/>
    <x v="5"/>
    <x v="0"/>
    <x v="8"/>
    <n v="12"/>
    <n v="34.97"/>
    <n v="419.64"/>
  </r>
  <r>
    <s v="S0033"/>
    <x v="5"/>
    <x v="4"/>
    <x v="84"/>
    <n v="2"/>
    <n v="88.01"/>
    <n v="176.02"/>
  </r>
  <r>
    <s v="S0046"/>
    <x v="3"/>
    <x v="3"/>
    <x v="24"/>
    <n v="12"/>
    <n v="91.43"/>
    <n v="1097.1600000000001"/>
  </r>
  <r>
    <s v="S0033"/>
    <x v="6"/>
    <x v="3"/>
    <x v="29"/>
    <n v="12"/>
    <n v="92.5"/>
    <n v="1110"/>
  </r>
  <r>
    <s v="S0005"/>
    <x v="9"/>
    <x v="1"/>
    <x v="71"/>
    <n v="17"/>
    <n v="94.26"/>
    <n v="1602.42"/>
  </r>
  <r>
    <s v="S0003"/>
    <x v="5"/>
    <x v="1"/>
    <x v="17"/>
    <n v="5"/>
    <n v="91.3"/>
    <n v="456.5"/>
  </r>
  <r>
    <s v="S0010"/>
    <x v="7"/>
    <x v="3"/>
    <x v="0"/>
    <n v="6"/>
    <n v="9.6999999999999993"/>
    <n v="58.2"/>
  </r>
  <r>
    <s v="S0067"/>
    <x v="0"/>
    <x v="3"/>
    <x v="66"/>
    <n v="19"/>
    <n v="85.45"/>
    <n v="1623.55"/>
  </r>
  <r>
    <s v="S0078"/>
    <x v="9"/>
    <x v="2"/>
    <x v="77"/>
    <n v="15"/>
    <n v="20.75"/>
    <n v="311.25"/>
  </r>
  <r>
    <s v="S0073"/>
    <x v="7"/>
    <x v="1"/>
    <x v="90"/>
    <n v="1"/>
    <n v="97.21"/>
    <n v="97.21"/>
  </r>
  <r>
    <s v="S0013"/>
    <x v="1"/>
    <x v="2"/>
    <x v="22"/>
    <n v="15"/>
    <n v="59.88"/>
    <n v="898.2"/>
  </r>
  <r>
    <s v="S0038"/>
    <x v="0"/>
    <x v="1"/>
    <x v="47"/>
    <n v="17"/>
    <n v="22.23"/>
    <n v="377.91"/>
  </r>
  <r>
    <s v="S0056"/>
    <x v="1"/>
    <x v="0"/>
    <x v="90"/>
    <n v="6"/>
    <n v="94.69"/>
    <n v="568.14"/>
  </r>
  <r>
    <s v="S0052"/>
    <x v="5"/>
    <x v="4"/>
    <x v="10"/>
    <n v="1"/>
    <n v="44.85"/>
    <n v="44.85"/>
  </r>
  <r>
    <s v="S0093"/>
    <x v="7"/>
    <x v="1"/>
    <x v="46"/>
    <n v="2"/>
    <n v="90.61"/>
    <n v="181.22"/>
  </r>
  <r>
    <s v="S0059"/>
    <x v="0"/>
    <x v="4"/>
    <x v="5"/>
    <n v="3"/>
    <n v="37.19"/>
    <n v="111.57"/>
  </r>
  <r>
    <s v="S0092"/>
    <x v="8"/>
    <x v="4"/>
    <x v="23"/>
    <n v="17"/>
    <n v="60.32"/>
    <n v="1025.44"/>
  </r>
  <r>
    <s v="S0042"/>
    <x v="3"/>
    <x v="4"/>
    <x v="15"/>
    <n v="8"/>
    <n v="54.53"/>
    <n v="436.24"/>
  </r>
  <r>
    <s v="S0002"/>
    <x v="8"/>
    <x v="1"/>
    <x v="63"/>
    <n v="14"/>
    <n v="61.33"/>
    <n v="858.62"/>
  </r>
  <r>
    <s v="S0056"/>
    <x v="6"/>
    <x v="2"/>
    <x v="45"/>
    <n v="5"/>
    <n v="38.14"/>
    <n v="190.7"/>
  </r>
  <r>
    <s v="S0039"/>
    <x v="0"/>
    <x v="4"/>
    <x v="37"/>
    <n v="3"/>
    <n v="71.33"/>
    <n v="213.99"/>
  </r>
  <r>
    <s v="S0059"/>
    <x v="2"/>
    <x v="3"/>
    <x v="79"/>
    <n v="12"/>
    <n v="98.22"/>
    <n v="1178.6400000000001"/>
  </r>
  <r>
    <s v="S0029"/>
    <x v="1"/>
    <x v="3"/>
    <x v="75"/>
    <n v="4"/>
    <n v="17.55"/>
    <n v="70.2"/>
  </r>
  <r>
    <s v="S0035"/>
    <x v="1"/>
    <x v="0"/>
    <x v="80"/>
    <n v="8"/>
    <n v="99.75"/>
    <n v="798"/>
  </r>
  <r>
    <s v="S0057"/>
    <x v="1"/>
    <x v="2"/>
    <x v="9"/>
    <n v="9"/>
    <n v="38.18"/>
    <n v="343.62"/>
  </r>
  <r>
    <s v="S0067"/>
    <x v="6"/>
    <x v="3"/>
    <x v="9"/>
    <n v="3"/>
    <n v="88.55"/>
    <n v="265.64999999999998"/>
  </r>
  <r>
    <s v="S0001"/>
    <x v="1"/>
    <x v="3"/>
    <x v="66"/>
    <n v="13"/>
    <n v="80.239999999999995"/>
    <n v="1043.1199999999999"/>
  </r>
  <r>
    <s v="S0010"/>
    <x v="6"/>
    <x v="2"/>
    <x v="54"/>
    <n v="5"/>
    <n v="29.74"/>
    <n v="148.69999999999999"/>
  </r>
  <r>
    <s v="S0034"/>
    <x v="7"/>
    <x v="0"/>
    <x v="76"/>
    <n v="6"/>
    <n v="43.57"/>
    <n v="261.42"/>
  </r>
  <r>
    <s v="S0028"/>
    <x v="9"/>
    <x v="3"/>
    <x v="89"/>
    <n v="19"/>
    <n v="39.5"/>
    <n v="750.5"/>
  </r>
  <r>
    <s v="S0073"/>
    <x v="7"/>
    <x v="3"/>
    <x v="26"/>
    <n v="7"/>
    <n v="40.880000000000003"/>
    <n v="286.16000000000003"/>
  </r>
  <r>
    <s v="S0098"/>
    <x v="8"/>
    <x v="4"/>
    <x v="76"/>
    <n v="6"/>
    <n v="9.2100000000000009"/>
    <n v="55.26"/>
  </r>
  <r>
    <s v="S0029"/>
    <x v="3"/>
    <x v="2"/>
    <x v="60"/>
    <n v="11"/>
    <n v="24.63"/>
    <n v="270.93"/>
  </r>
  <r>
    <s v="S0017"/>
    <x v="0"/>
    <x v="0"/>
    <x v="60"/>
    <n v="10"/>
    <n v="32.43"/>
    <n v="324.3"/>
  </r>
  <r>
    <s v="S0056"/>
    <x v="5"/>
    <x v="0"/>
    <x v="50"/>
    <n v="4"/>
    <n v="97.77"/>
    <n v="391.08"/>
  </r>
  <r>
    <s v="S0030"/>
    <x v="5"/>
    <x v="2"/>
    <x v="54"/>
    <n v="13"/>
    <n v="28.66"/>
    <n v="372.58"/>
  </r>
  <r>
    <s v="S0097"/>
    <x v="6"/>
    <x v="2"/>
    <x v="72"/>
    <n v="3"/>
    <n v="26.67"/>
    <n v="80.010000000000005"/>
  </r>
  <r>
    <s v="S0016"/>
    <x v="9"/>
    <x v="1"/>
    <x v="8"/>
    <n v="12"/>
    <n v="55.43"/>
    <n v="665.16"/>
  </r>
  <r>
    <s v="S0059"/>
    <x v="4"/>
    <x v="0"/>
    <x v="54"/>
    <n v="19"/>
    <n v="72.47"/>
    <n v="1376.93"/>
  </r>
  <r>
    <s v="S0050"/>
    <x v="6"/>
    <x v="3"/>
    <x v="59"/>
    <n v="7"/>
    <n v="84.05"/>
    <n v="588.35"/>
  </r>
  <r>
    <s v="S0070"/>
    <x v="6"/>
    <x v="2"/>
    <x v="30"/>
    <n v="12"/>
    <n v="41"/>
    <n v="492"/>
  </r>
  <r>
    <s v="S0058"/>
    <x v="7"/>
    <x v="2"/>
    <x v="38"/>
    <n v="10"/>
    <n v="87.85"/>
    <n v="878.5"/>
  </r>
  <r>
    <s v="S0022"/>
    <x v="0"/>
    <x v="0"/>
    <x v="87"/>
    <n v="12"/>
    <n v="69.42"/>
    <n v="833.04"/>
  </r>
  <r>
    <s v="S0053"/>
    <x v="0"/>
    <x v="0"/>
    <x v="85"/>
    <n v="20"/>
    <n v="73.06"/>
    <n v="1461.2"/>
  </r>
  <r>
    <s v="S0030"/>
    <x v="0"/>
    <x v="1"/>
    <x v="79"/>
    <n v="2"/>
    <n v="47.51"/>
    <n v="95.02"/>
  </r>
  <r>
    <s v="S0030"/>
    <x v="1"/>
    <x v="0"/>
    <x v="26"/>
    <n v="18"/>
    <n v="30.62"/>
    <n v="551.16"/>
  </r>
  <r>
    <s v="S0094"/>
    <x v="8"/>
    <x v="3"/>
    <x v="42"/>
    <n v="19"/>
    <n v="33.76"/>
    <n v="641.44000000000005"/>
  </r>
  <r>
    <s v="S0034"/>
    <x v="2"/>
    <x v="1"/>
    <x v="84"/>
    <n v="12"/>
    <n v="16.399999999999999"/>
    <n v="196.8"/>
  </r>
  <r>
    <s v="S0041"/>
    <x v="9"/>
    <x v="4"/>
    <x v="86"/>
    <n v="4"/>
    <n v="48.63"/>
    <n v="194.52"/>
  </r>
  <r>
    <s v="S0073"/>
    <x v="5"/>
    <x v="3"/>
    <x v="26"/>
    <n v="18"/>
    <n v="69.39"/>
    <n v="1249.02"/>
  </r>
  <r>
    <s v="S0049"/>
    <x v="1"/>
    <x v="2"/>
    <x v="60"/>
    <n v="4"/>
    <n v="32.22"/>
    <n v="128.88"/>
  </r>
  <r>
    <s v="S0032"/>
    <x v="5"/>
    <x v="0"/>
    <x v="72"/>
    <n v="6"/>
    <n v="13.94"/>
    <n v="83.64"/>
  </r>
  <r>
    <s v="S0087"/>
    <x v="6"/>
    <x v="4"/>
    <x v="37"/>
    <n v="15"/>
    <n v="43.02"/>
    <n v="645.29999999999995"/>
  </r>
  <r>
    <s v="S0020"/>
    <x v="6"/>
    <x v="3"/>
    <x v="52"/>
    <n v="1"/>
    <n v="91.99"/>
    <n v="91.99"/>
  </r>
  <r>
    <s v="S0092"/>
    <x v="4"/>
    <x v="0"/>
    <x v="33"/>
    <n v="16"/>
    <n v="58.21"/>
    <n v="931.36"/>
  </r>
  <r>
    <s v="S0073"/>
    <x v="0"/>
    <x v="0"/>
    <x v="71"/>
    <n v="11"/>
    <n v="83.66"/>
    <n v="920.26"/>
  </r>
  <r>
    <s v="S0043"/>
    <x v="5"/>
    <x v="2"/>
    <x v="25"/>
    <n v="18"/>
    <n v="27.5"/>
    <n v="495"/>
  </r>
  <r>
    <s v="S0056"/>
    <x v="2"/>
    <x v="1"/>
    <x v="72"/>
    <n v="8"/>
    <n v="21.49"/>
    <n v="171.92"/>
  </r>
  <r>
    <s v="S0064"/>
    <x v="6"/>
    <x v="1"/>
    <x v="73"/>
    <n v="13"/>
    <n v="72.98"/>
    <n v="948.74"/>
  </r>
  <r>
    <s v="S0072"/>
    <x v="2"/>
    <x v="4"/>
    <x v="45"/>
    <n v="12"/>
    <n v="68.41"/>
    <n v="820.92"/>
  </r>
  <r>
    <s v="S0057"/>
    <x v="8"/>
    <x v="0"/>
    <x v="5"/>
    <n v="11"/>
    <n v="38.25"/>
    <n v="420.75"/>
  </r>
  <r>
    <s v="S0082"/>
    <x v="9"/>
    <x v="0"/>
    <x v="2"/>
    <n v="8"/>
    <n v="52.79"/>
    <n v="422.32"/>
  </r>
  <r>
    <s v="S0012"/>
    <x v="6"/>
    <x v="2"/>
    <x v="53"/>
    <n v="15"/>
    <n v="94.26"/>
    <n v="1413.9"/>
  </r>
  <r>
    <s v="S0033"/>
    <x v="1"/>
    <x v="0"/>
    <x v="23"/>
    <n v="14"/>
    <n v="16.3"/>
    <n v="228.2"/>
  </r>
  <r>
    <s v="S0032"/>
    <x v="2"/>
    <x v="4"/>
    <x v="38"/>
    <n v="20"/>
    <n v="94.36"/>
    <n v="1887.2"/>
  </r>
  <r>
    <s v="S0025"/>
    <x v="2"/>
    <x v="4"/>
    <x v="89"/>
    <n v="20"/>
    <n v="68.67"/>
    <n v="1373.4"/>
  </r>
  <r>
    <s v="S0099"/>
    <x v="7"/>
    <x v="1"/>
    <x v="2"/>
    <n v="10"/>
    <n v="44.83"/>
    <n v="448.3"/>
  </r>
  <r>
    <s v="S0001"/>
    <x v="1"/>
    <x v="3"/>
    <x v="88"/>
    <n v="20"/>
    <n v="8.19"/>
    <n v="163.80000000000001"/>
  </r>
  <r>
    <s v="S0068"/>
    <x v="2"/>
    <x v="1"/>
    <x v="5"/>
    <n v="6"/>
    <n v="77.06"/>
    <n v="462.36"/>
  </r>
  <r>
    <s v="S0044"/>
    <x v="3"/>
    <x v="4"/>
    <x v="36"/>
    <n v="4"/>
    <n v="68.510000000000005"/>
    <n v="274.04000000000002"/>
  </r>
  <r>
    <s v="S0032"/>
    <x v="7"/>
    <x v="3"/>
    <x v="52"/>
    <n v="3"/>
    <n v="35.729999999999997"/>
    <n v="107.19"/>
  </r>
  <r>
    <s v="S0069"/>
    <x v="5"/>
    <x v="1"/>
    <x v="28"/>
    <n v="17"/>
    <n v="55.17"/>
    <n v="937.89"/>
  </r>
  <r>
    <s v="S0008"/>
    <x v="9"/>
    <x v="3"/>
    <x v="46"/>
    <n v="10"/>
    <n v="7.42"/>
    <n v="74.2"/>
  </r>
  <r>
    <s v="S0076"/>
    <x v="3"/>
    <x v="1"/>
    <x v="1"/>
    <n v="8"/>
    <n v="65.55"/>
    <n v="524.4"/>
  </r>
  <r>
    <s v="S0097"/>
    <x v="3"/>
    <x v="1"/>
    <x v="25"/>
    <n v="4"/>
    <n v="86.15"/>
    <n v="344.6"/>
  </r>
  <r>
    <s v="S0027"/>
    <x v="9"/>
    <x v="2"/>
    <x v="63"/>
    <n v="15"/>
    <n v="92.48"/>
    <n v="1387.2"/>
  </r>
  <r>
    <s v="S0013"/>
    <x v="6"/>
    <x v="1"/>
    <x v="83"/>
    <n v="19"/>
    <n v="92.49"/>
    <n v="1757.31"/>
  </r>
  <r>
    <s v="S0068"/>
    <x v="0"/>
    <x v="1"/>
    <x v="65"/>
    <n v="7"/>
    <n v="19.309999999999999"/>
    <n v="135.16999999999999"/>
  </r>
  <r>
    <s v="S0070"/>
    <x v="8"/>
    <x v="1"/>
    <x v="51"/>
    <n v="16"/>
    <n v="70.59"/>
    <n v="1129.44"/>
  </r>
  <r>
    <s v="S0046"/>
    <x v="5"/>
    <x v="0"/>
    <x v="16"/>
    <n v="15"/>
    <n v="18.8"/>
    <n v="282"/>
  </r>
  <r>
    <s v="S0011"/>
    <x v="5"/>
    <x v="3"/>
    <x v="17"/>
    <n v="12"/>
    <n v="31.02"/>
    <n v="372.24"/>
  </r>
  <r>
    <s v="S0049"/>
    <x v="4"/>
    <x v="4"/>
    <x v="54"/>
    <n v="1"/>
    <n v="42.67"/>
    <n v="42.67"/>
  </r>
  <r>
    <s v="S0020"/>
    <x v="7"/>
    <x v="0"/>
    <x v="66"/>
    <n v="15"/>
    <n v="48.55"/>
    <n v="728.25"/>
  </r>
  <r>
    <s v="S0012"/>
    <x v="1"/>
    <x v="3"/>
    <x v="81"/>
    <n v="7"/>
    <n v="37.82"/>
    <n v="264.74"/>
  </r>
  <r>
    <s v="S0028"/>
    <x v="8"/>
    <x v="4"/>
    <x v="85"/>
    <n v="18"/>
    <n v="93.4"/>
    <n v="1681.2"/>
  </r>
  <r>
    <s v="S0055"/>
    <x v="0"/>
    <x v="4"/>
    <x v="17"/>
    <n v="10"/>
    <n v="10.98"/>
    <n v="109.8"/>
  </r>
  <r>
    <s v="S0071"/>
    <x v="4"/>
    <x v="0"/>
    <x v="16"/>
    <n v="12"/>
    <n v="95.56"/>
    <n v="1146.72"/>
  </r>
  <r>
    <s v="S0040"/>
    <x v="9"/>
    <x v="1"/>
    <x v="88"/>
    <n v="11"/>
    <n v="21.03"/>
    <n v="231.33"/>
  </r>
  <r>
    <s v="S0073"/>
    <x v="3"/>
    <x v="2"/>
    <x v="16"/>
    <n v="19"/>
    <n v="15.95"/>
    <n v="303.05"/>
  </r>
  <r>
    <s v="S0006"/>
    <x v="5"/>
    <x v="2"/>
    <x v="28"/>
    <n v="5"/>
    <n v="51.63"/>
    <n v="258.14999999999998"/>
  </r>
  <r>
    <s v="S0064"/>
    <x v="9"/>
    <x v="2"/>
    <x v="41"/>
    <n v="8"/>
    <n v="79.709999999999994"/>
    <n v="637.67999999999995"/>
  </r>
  <r>
    <s v="S0052"/>
    <x v="8"/>
    <x v="0"/>
    <x v="42"/>
    <n v="18"/>
    <n v="87.37"/>
    <n v="1572.66"/>
  </r>
  <r>
    <s v="S0057"/>
    <x v="0"/>
    <x v="4"/>
    <x v="11"/>
    <n v="5"/>
    <n v="84.72"/>
    <n v="423.6"/>
  </r>
  <r>
    <s v="S0030"/>
    <x v="8"/>
    <x v="1"/>
    <x v="39"/>
    <n v="14"/>
    <n v="32.340000000000003"/>
    <n v="452.76"/>
  </r>
  <r>
    <s v="S0035"/>
    <x v="2"/>
    <x v="0"/>
    <x v="80"/>
    <n v="6"/>
    <n v="83.59"/>
    <n v="501.54"/>
  </r>
  <r>
    <s v="S0084"/>
    <x v="6"/>
    <x v="2"/>
    <x v="46"/>
    <n v="12"/>
    <n v="88.51"/>
    <n v="1062.1199999999999"/>
  </r>
  <r>
    <s v="S0066"/>
    <x v="6"/>
    <x v="2"/>
    <x v="18"/>
    <n v="18"/>
    <n v="39.15"/>
    <n v="704.7"/>
  </r>
  <r>
    <s v="S0078"/>
    <x v="5"/>
    <x v="2"/>
    <x v="69"/>
    <n v="6"/>
    <n v="22.97"/>
    <n v="137.82"/>
  </r>
  <r>
    <s v="S0028"/>
    <x v="5"/>
    <x v="1"/>
    <x v="48"/>
    <n v="8"/>
    <n v="52.13"/>
    <n v="417.04"/>
  </r>
  <r>
    <s v="S0005"/>
    <x v="2"/>
    <x v="1"/>
    <x v="88"/>
    <n v="8"/>
    <n v="98.19"/>
    <n v="785.52"/>
  </r>
  <r>
    <s v="S0098"/>
    <x v="4"/>
    <x v="3"/>
    <x v="29"/>
    <n v="8"/>
    <n v="76.14"/>
    <n v="609.12"/>
  </r>
  <r>
    <s v="S0022"/>
    <x v="6"/>
    <x v="3"/>
    <x v="76"/>
    <n v="4"/>
    <n v="25.16"/>
    <n v="100.64"/>
  </r>
  <r>
    <s v="S0007"/>
    <x v="5"/>
    <x v="3"/>
    <x v="76"/>
    <n v="13"/>
    <n v="96.17"/>
    <n v="1250.21"/>
  </r>
  <r>
    <s v="S0085"/>
    <x v="3"/>
    <x v="0"/>
    <x v="73"/>
    <n v="11"/>
    <n v="76.5"/>
    <n v="841.5"/>
  </r>
  <r>
    <s v="S0091"/>
    <x v="8"/>
    <x v="0"/>
    <x v="21"/>
    <n v="16"/>
    <n v="28.17"/>
    <n v="450.72"/>
  </r>
  <r>
    <s v="S0076"/>
    <x v="3"/>
    <x v="0"/>
    <x v="27"/>
    <n v="16"/>
    <n v="33.340000000000003"/>
    <n v="533.44000000000005"/>
  </r>
  <r>
    <s v="S0032"/>
    <x v="2"/>
    <x v="4"/>
    <x v="9"/>
    <n v="17"/>
    <n v="38.39"/>
    <n v="652.63"/>
  </r>
  <r>
    <s v="S0052"/>
    <x v="3"/>
    <x v="0"/>
    <x v="67"/>
    <n v="20"/>
    <n v="27.26"/>
    <n v="545.20000000000005"/>
  </r>
  <r>
    <s v="S0083"/>
    <x v="2"/>
    <x v="1"/>
    <x v="50"/>
    <n v="16"/>
    <n v="68.09"/>
    <n v="1089.44"/>
  </r>
  <r>
    <s v="S0068"/>
    <x v="3"/>
    <x v="3"/>
    <x v="47"/>
    <n v="15"/>
    <n v="17"/>
    <n v="255"/>
  </r>
  <r>
    <s v="S0033"/>
    <x v="2"/>
    <x v="3"/>
    <x v="11"/>
    <n v="11"/>
    <n v="7.75"/>
    <n v="85.25"/>
  </r>
  <r>
    <s v="S0058"/>
    <x v="5"/>
    <x v="4"/>
    <x v="2"/>
    <n v="1"/>
    <n v="26.18"/>
    <n v="26.18"/>
  </r>
  <r>
    <s v="S0048"/>
    <x v="4"/>
    <x v="1"/>
    <x v="72"/>
    <n v="2"/>
    <n v="75.61"/>
    <n v="151.22"/>
  </r>
  <r>
    <s v="S0095"/>
    <x v="4"/>
    <x v="0"/>
    <x v="80"/>
    <n v="8"/>
    <n v="25.64"/>
    <n v="205.12"/>
  </r>
  <r>
    <s v="S0032"/>
    <x v="5"/>
    <x v="4"/>
    <x v="50"/>
    <n v="4"/>
    <n v="65.8"/>
    <n v="263.2"/>
  </r>
  <r>
    <s v="S0096"/>
    <x v="7"/>
    <x v="1"/>
    <x v="36"/>
    <n v="9"/>
    <n v="91.93"/>
    <n v="827.37"/>
  </r>
  <r>
    <s v="S0048"/>
    <x v="0"/>
    <x v="0"/>
    <x v="5"/>
    <n v="10"/>
    <n v="12.05"/>
    <n v="120.5"/>
  </r>
  <r>
    <s v="S0023"/>
    <x v="0"/>
    <x v="0"/>
    <x v="2"/>
    <n v="17"/>
    <n v="80.959999999999994"/>
    <n v="1376.32"/>
  </r>
  <r>
    <s v="S0064"/>
    <x v="3"/>
    <x v="4"/>
    <x v="39"/>
    <n v="17"/>
    <n v="20.37"/>
    <n v="346.29"/>
  </r>
  <r>
    <s v="S0072"/>
    <x v="7"/>
    <x v="3"/>
    <x v="38"/>
    <n v="2"/>
    <n v="97.86"/>
    <n v="195.72"/>
  </r>
  <r>
    <s v="S0041"/>
    <x v="3"/>
    <x v="2"/>
    <x v="21"/>
    <n v="1"/>
    <n v="46.65"/>
    <n v="46.65"/>
  </r>
  <r>
    <s v="S0030"/>
    <x v="7"/>
    <x v="4"/>
    <x v="29"/>
    <n v="20"/>
    <n v="36.67"/>
    <n v="733.4"/>
  </r>
  <r>
    <s v="S0068"/>
    <x v="2"/>
    <x v="4"/>
    <x v="86"/>
    <n v="19"/>
    <n v="56.15"/>
    <n v="1066.8499999999999"/>
  </r>
  <r>
    <s v="S0078"/>
    <x v="9"/>
    <x v="3"/>
    <x v="73"/>
    <n v="14"/>
    <n v="27.84"/>
    <n v="389.76"/>
  </r>
  <r>
    <s v="S0001"/>
    <x v="9"/>
    <x v="1"/>
    <x v="17"/>
    <n v="7"/>
    <n v="28.62"/>
    <n v="200.34"/>
  </r>
  <r>
    <s v="S0050"/>
    <x v="7"/>
    <x v="0"/>
    <x v="58"/>
    <n v="8"/>
    <n v="24.56"/>
    <n v="196.48"/>
  </r>
  <r>
    <s v="S0003"/>
    <x v="6"/>
    <x v="2"/>
    <x v="2"/>
    <n v="14"/>
    <n v="79.400000000000006"/>
    <n v="1111.5999999999999"/>
  </r>
  <r>
    <s v="S0020"/>
    <x v="0"/>
    <x v="1"/>
    <x v="67"/>
    <n v="11"/>
    <n v="93.01"/>
    <n v="1023.11"/>
  </r>
  <r>
    <s v="S0087"/>
    <x v="8"/>
    <x v="0"/>
    <x v="41"/>
    <n v="2"/>
    <n v="22.33"/>
    <n v="44.66"/>
  </r>
  <r>
    <s v="S0087"/>
    <x v="0"/>
    <x v="4"/>
    <x v="1"/>
    <n v="14"/>
    <n v="9.1"/>
    <n v="127.4"/>
  </r>
  <r>
    <s v="S0061"/>
    <x v="4"/>
    <x v="0"/>
    <x v="58"/>
    <n v="16"/>
    <n v="82.78"/>
    <n v="1324.48"/>
  </r>
  <r>
    <s v="S0062"/>
    <x v="6"/>
    <x v="4"/>
    <x v="18"/>
    <n v="20"/>
    <n v="59.11"/>
    <n v="1182.2"/>
  </r>
  <r>
    <s v="S0027"/>
    <x v="4"/>
    <x v="1"/>
    <x v="39"/>
    <n v="14"/>
    <n v="47.24"/>
    <n v="661.36"/>
  </r>
  <r>
    <s v="S0017"/>
    <x v="2"/>
    <x v="4"/>
    <x v="77"/>
    <n v="16"/>
    <n v="39.01"/>
    <n v="624.16"/>
  </r>
  <r>
    <s v="S0090"/>
    <x v="0"/>
    <x v="2"/>
    <x v="30"/>
    <n v="7"/>
    <n v="90.04"/>
    <n v="630.28"/>
  </r>
  <r>
    <s v="S0090"/>
    <x v="3"/>
    <x v="4"/>
    <x v="76"/>
    <n v="19"/>
    <n v="56.88"/>
    <n v="1080.72"/>
  </r>
  <r>
    <s v="S0048"/>
    <x v="9"/>
    <x v="2"/>
    <x v="21"/>
    <n v="15"/>
    <n v="46.5"/>
    <n v="697.5"/>
  </r>
  <r>
    <s v="S0005"/>
    <x v="3"/>
    <x v="0"/>
    <x v="79"/>
    <n v="14"/>
    <n v="94.89"/>
    <n v="1328.46"/>
  </r>
  <r>
    <s v="S0018"/>
    <x v="7"/>
    <x v="4"/>
    <x v="0"/>
    <n v="2"/>
    <n v="25.1"/>
    <n v="50.2"/>
  </r>
  <r>
    <s v="S0080"/>
    <x v="8"/>
    <x v="0"/>
    <x v="21"/>
    <n v="9"/>
    <n v="94.84"/>
    <n v="853.56"/>
  </r>
  <r>
    <s v="S0092"/>
    <x v="1"/>
    <x v="0"/>
    <x v="63"/>
    <n v="10"/>
    <n v="90.67"/>
    <n v="906.7"/>
  </r>
  <r>
    <s v="S0080"/>
    <x v="1"/>
    <x v="4"/>
    <x v="59"/>
    <n v="12"/>
    <n v="23.88"/>
    <n v="286.56"/>
  </r>
  <r>
    <s v="S0050"/>
    <x v="9"/>
    <x v="1"/>
    <x v="43"/>
    <n v="17"/>
    <n v="24.89"/>
    <n v="423.13"/>
  </r>
  <r>
    <s v="S0088"/>
    <x v="6"/>
    <x v="0"/>
    <x v="62"/>
    <n v="2"/>
    <n v="94.38"/>
    <n v="188.76"/>
  </r>
  <r>
    <s v="S0073"/>
    <x v="4"/>
    <x v="4"/>
    <x v="10"/>
    <n v="12"/>
    <n v="33.25"/>
    <n v="399"/>
  </r>
  <r>
    <s v="S0012"/>
    <x v="7"/>
    <x v="1"/>
    <x v="3"/>
    <n v="8"/>
    <n v="19.54"/>
    <n v="156.32"/>
  </r>
  <r>
    <s v="S0081"/>
    <x v="3"/>
    <x v="1"/>
    <x v="60"/>
    <n v="11"/>
    <n v="97.73"/>
    <n v="1075.03"/>
  </r>
  <r>
    <s v="S0049"/>
    <x v="0"/>
    <x v="1"/>
    <x v="39"/>
    <n v="17"/>
    <n v="82.34"/>
    <n v="1399.78"/>
  </r>
  <r>
    <s v="S0021"/>
    <x v="4"/>
    <x v="1"/>
    <x v="8"/>
    <n v="14"/>
    <n v="42.5"/>
    <n v="595"/>
  </r>
  <r>
    <s v="S0089"/>
    <x v="9"/>
    <x v="4"/>
    <x v="72"/>
    <n v="12"/>
    <n v="77.7"/>
    <n v="932.4"/>
  </r>
  <r>
    <s v="S0092"/>
    <x v="4"/>
    <x v="2"/>
    <x v="63"/>
    <n v="16"/>
    <n v="70.78"/>
    <n v="1132.48"/>
  </r>
  <r>
    <s v="S0012"/>
    <x v="0"/>
    <x v="1"/>
    <x v="63"/>
    <n v="3"/>
    <n v="40.98"/>
    <n v="122.94"/>
  </r>
  <r>
    <s v="S0029"/>
    <x v="1"/>
    <x v="0"/>
    <x v="44"/>
    <n v="3"/>
    <n v="51.17"/>
    <n v="153.51"/>
  </r>
  <r>
    <s v="S0003"/>
    <x v="0"/>
    <x v="1"/>
    <x v="32"/>
    <n v="9"/>
    <n v="7.82"/>
    <n v="70.38"/>
  </r>
  <r>
    <s v="S0010"/>
    <x v="9"/>
    <x v="0"/>
    <x v="48"/>
    <n v="12"/>
    <n v="54.68"/>
    <n v="656.16"/>
  </r>
  <r>
    <s v="S0065"/>
    <x v="9"/>
    <x v="2"/>
    <x v="5"/>
    <n v="7"/>
    <n v="75.47"/>
    <n v="528.29"/>
  </r>
  <r>
    <s v="S0068"/>
    <x v="2"/>
    <x v="3"/>
    <x v="83"/>
    <n v="9"/>
    <n v="10.36"/>
    <n v="93.24"/>
  </r>
  <r>
    <s v="S0091"/>
    <x v="5"/>
    <x v="3"/>
    <x v="20"/>
    <n v="9"/>
    <n v="54.23"/>
    <n v="488.07"/>
  </r>
  <r>
    <s v="S0027"/>
    <x v="7"/>
    <x v="0"/>
    <x v="41"/>
    <n v="8"/>
    <n v="31.63"/>
    <n v="253.04"/>
  </r>
  <r>
    <s v="S0045"/>
    <x v="4"/>
    <x v="0"/>
    <x v="37"/>
    <n v="18"/>
    <n v="23.48"/>
    <n v="422.64"/>
  </r>
  <r>
    <s v="S0064"/>
    <x v="7"/>
    <x v="4"/>
    <x v="4"/>
    <n v="15"/>
    <n v="75.97"/>
    <n v="1139.55"/>
  </r>
  <r>
    <s v="S0086"/>
    <x v="9"/>
    <x v="0"/>
    <x v="66"/>
    <n v="5"/>
    <n v="22.8"/>
    <n v="114"/>
  </r>
  <r>
    <s v="S0071"/>
    <x v="9"/>
    <x v="3"/>
    <x v="40"/>
    <n v="5"/>
    <n v="12.28"/>
    <n v="61.4"/>
  </r>
  <r>
    <s v="S0047"/>
    <x v="7"/>
    <x v="4"/>
    <x v="36"/>
    <n v="5"/>
    <n v="97.45"/>
    <n v="487.25"/>
  </r>
  <r>
    <s v="S0091"/>
    <x v="6"/>
    <x v="4"/>
    <x v="8"/>
    <n v="6"/>
    <n v="32.729999999999997"/>
    <n v="196.38"/>
  </r>
  <r>
    <s v="S0049"/>
    <x v="3"/>
    <x v="3"/>
    <x v="25"/>
    <n v="7"/>
    <n v="78.900000000000006"/>
    <n v="552.29999999999995"/>
  </r>
  <r>
    <s v="S0055"/>
    <x v="6"/>
    <x v="0"/>
    <x v="24"/>
    <n v="15"/>
    <n v="5.83"/>
    <n v="87.45"/>
  </r>
  <r>
    <s v="S0092"/>
    <x v="8"/>
    <x v="1"/>
    <x v="38"/>
    <n v="8"/>
    <n v="62.5"/>
    <n v="500"/>
  </r>
  <r>
    <s v="S0009"/>
    <x v="5"/>
    <x v="0"/>
    <x v="64"/>
    <n v="14"/>
    <n v="31.16"/>
    <n v="436.24"/>
  </r>
  <r>
    <s v="S0046"/>
    <x v="2"/>
    <x v="3"/>
    <x v="25"/>
    <n v="15"/>
    <n v="92.35"/>
    <n v="1385.25"/>
  </r>
  <r>
    <s v="S0077"/>
    <x v="6"/>
    <x v="3"/>
    <x v="14"/>
    <n v="15"/>
    <n v="41.89"/>
    <n v="628.35"/>
  </r>
  <r>
    <s v="S0049"/>
    <x v="0"/>
    <x v="2"/>
    <x v="55"/>
    <n v="15"/>
    <n v="62.34"/>
    <n v="935.1"/>
  </r>
  <r>
    <s v="S0093"/>
    <x v="8"/>
    <x v="1"/>
    <x v="19"/>
    <n v="16"/>
    <n v="65.989999999999995"/>
    <n v="1055.8399999999999"/>
  </r>
  <r>
    <s v="S0083"/>
    <x v="2"/>
    <x v="1"/>
    <x v="52"/>
    <n v="4"/>
    <n v="17.989999999999998"/>
    <n v="71.959999999999994"/>
  </r>
  <r>
    <s v="S0050"/>
    <x v="8"/>
    <x v="2"/>
    <x v="49"/>
    <n v="9"/>
    <n v="36.14"/>
    <n v="325.26"/>
  </r>
  <r>
    <s v="S0070"/>
    <x v="1"/>
    <x v="0"/>
    <x v="71"/>
    <n v="6"/>
    <n v="29.96"/>
    <n v="179.76"/>
  </r>
  <r>
    <s v="S0051"/>
    <x v="6"/>
    <x v="1"/>
    <x v="3"/>
    <n v="20"/>
    <n v="56.76"/>
    <n v="1135.2"/>
  </r>
  <r>
    <s v="S0027"/>
    <x v="3"/>
    <x v="0"/>
    <x v="86"/>
    <n v="4"/>
    <n v="47.06"/>
    <n v="188.24"/>
  </r>
  <r>
    <s v="S0051"/>
    <x v="9"/>
    <x v="2"/>
    <x v="86"/>
    <n v="13"/>
    <n v="5.38"/>
    <n v="69.94"/>
  </r>
  <r>
    <s v="S0082"/>
    <x v="3"/>
    <x v="3"/>
    <x v="64"/>
    <n v="10"/>
    <n v="9.18"/>
    <n v="91.8"/>
  </r>
  <r>
    <s v="S0060"/>
    <x v="2"/>
    <x v="3"/>
    <x v="13"/>
    <n v="20"/>
    <n v="73.02"/>
    <n v="1460.4"/>
  </r>
  <r>
    <s v="S0093"/>
    <x v="9"/>
    <x v="4"/>
    <x v="18"/>
    <n v="10"/>
    <n v="72.510000000000005"/>
    <n v="725.1"/>
  </r>
  <r>
    <s v="S0039"/>
    <x v="7"/>
    <x v="4"/>
    <x v="81"/>
    <n v="6"/>
    <n v="19.170000000000002"/>
    <n v="115.02"/>
  </r>
  <r>
    <s v="S0080"/>
    <x v="1"/>
    <x v="0"/>
    <x v="23"/>
    <n v="20"/>
    <n v="28.64"/>
    <n v="572.79999999999995"/>
  </r>
  <r>
    <s v="S0032"/>
    <x v="9"/>
    <x v="3"/>
    <x v="61"/>
    <n v="16"/>
    <n v="16.670000000000002"/>
    <n v="266.72000000000003"/>
  </r>
  <r>
    <s v="S0073"/>
    <x v="9"/>
    <x v="2"/>
    <x v="11"/>
    <n v="1"/>
    <n v="51.97"/>
    <n v="51.97"/>
  </r>
  <r>
    <s v="S0016"/>
    <x v="0"/>
    <x v="2"/>
    <x v="15"/>
    <n v="15"/>
    <n v="30.42"/>
    <n v="456.3"/>
  </r>
  <r>
    <s v="S0020"/>
    <x v="4"/>
    <x v="0"/>
    <x v="19"/>
    <n v="15"/>
    <n v="56.55"/>
    <n v="848.25"/>
  </r>
  <r>
    <s v="S0052"/>
    <x v="9"/>
    <x v="0"/>
    <x v="87"/>
    <n v="3"/>
    <n v="85.16"/>
    <n v="255.48"/>
  </r>
  <r>
    <s v="S0013"/>
    <x v="0"/>
    <x v="1"/>
    <x v="5"/>
    <n v="8"/>
    <n v="56.7"/>
    <n v="453.6"/>
  </r>
  <r>
    <s v="S0080"/>
    <x v="5"/>
    <x v="2"/>
    <x v="68"/>
    <n v="7"/>
    <n v="20.399999999999999"/>
    <n v="142.80000000000001"/>
  </r>
  <r>
    <s v="S0079"/>
    <x v="9"/>
    <x v="0"/>
    <x v="90"/>
    <n v="6"/>
    <n v="30.63"/>
    <n v="183.78"/>
  </r>
  <r>
    <s v="S0091"/>
    <x v="7"/>
    <x v="0"/>
    <x v="6"/>
    <n v="11"/>
    <n v="64.290000000000006"/>
    <n v="707.19"/>
  </r>
  <r>
    <s v="S0083"/>
    <x v="9"/>
    <x v="0"/>
    <x v="88"/>
    <n v="15"/>
    <n v="92.03"/>
    <n v="1380.45"/>
  </r>
  <r>
    <s v="S0074"/>
    <x v="4"/>
    <x v="2"/>
    <x v="4"/>
    <n v="5"/>
    <n v="36.549999999999997"/>
    <n v="182.75"/>
  </r>
  <r>
    <s v="S0036"/>
    <x v="4"/>
    <x v="2"/>
    <x v="46"/>
    <n v="11"/>
    <n v="36.909999999999997"/>
    <n v="406.01"/>
  </r>
  <r>
    <s v="S0059"/>
    <x v="0"/>
    <x v="2"/>
    <x v="1"/>
    <n v="14"/>
    <n v="70.8"/>
    <n v="991.2"/>
  </r>
  <r>
    <s v="S0087"/>
    <x v="7"/>
    <x v="1"/>
    <x v="55"/>
    <n v="14"/>
    <n v="97.24"/>
    <n v="1361.36"/>
  </r>
  <r>
    <s v="S0006"/>
    <x v="6"/>
    <x v="1"/>
    <x v="4"/>
    <n v="19"/>
    <n v="50.3"/>
    <n v="955.7"/>
  </r>
  <r>
    <s v="S0037"/>
    <x v="4"/>
    <x v="2"/>
    <x v="80"/>
    <n v="18"/>
    <n v="96.75"/>
    <n v="1741.5"/>
  </r>
  <r>
    <s v="S0006"/>
    <x v="9"/>
    <x v="2"/>
    <x v="44"/>
    <n v="9"/>
    <n v="97.18"/>
    <n v="874.62"/>
  </r>
  <r>
    <s v="S0022"/>
    <x v="0"/>
    <x v="0"/>
    <x v="64"/>
    <n v="2"/>
    <n v="75.260000000000005"/>
    <n v="150.52000000000001"/>
  </r>
  <r>
    <s v="S0024"/>
    <x v="3"/>
    <x v="3"/>
    <x v="71"/>
    <n v="14"/>
    <n v="71.36"/>
    <n v="999.04"/>
  </r>
  <r>
    <s v="S0002"/>
    <x v="1"/>
    <x v="0"/>
    <x v="57"/>
    <n v="20"/>
    <n v="54.42"/>
    <n v="1088.4000000000001"/>
  </r>
  <r>
    <s v="S0054"/>
    <x v="4"/>
    <x v="1"/>
    <x v="90"/>
    <n v="5"/>
    <n v="69.52"/>
    <n v="347.6"/>
  </r>
  <r>
    <s v="S0024"/>
    <x v="1"/>
    <x v="0"/>
    <x v="13"/>
    <n v="2"/>
    <n v="60.2"/>
    <n v="120.4"/>
  </r>
  <r>
    <s v="S0053"/>
    <x v="8"/>
    <x v="3"/>
    <x v="14"/>
    <n v="15"/>
    <n v="33.19"/>
    <n v="497.85"/>
  </r>
  <r>
    <s v="S0048"/>
    <x v="4"/>
    <x v="3"/>
    <x v="8"/>
    <n v="6"/>
    <n v="61.95"/>
    <n v="371.7"/>
  </r>
  <r>
    <s v="S0061"/>
    <x v="5"/>
    <x v="2"/>
    <x v="75"/>
    <n v="20"/>
    <n v="30.06"/>
    <n v="601.20000000000005"/>
  </r>
  <r>
    <s v="S0062"/>
    <x v="2"/>
    <x v="1"/>
    <x v="42"/>
    <n v="1"/>
    <n v="73.209999999999994"/>
    <n v="73.209999999999994"/>
  </r>
  <r>
    <s v="S0073"/>
    <x v="3"/>
    <x v="2"/>
    <x v="39"/>
    <n v="4"/>
    <n v="69.77"/>
    <n v="279.08"/>
  </r>
  <r>
    <s v="S0072"/>
    <x v="1"/>
    <x v="1"/>
    <x v="24"/>
    <n v="6"/>
    <n v="78.540000000000006"/>
    <n v="471.24"/>
  </r>
  <r>
    <s v="S0025"/>
    <x v="7"/>
    <x v="4"/>
    <x v="75"/>
    <n v="10"/>
    <n v="21.79"/>
    <n v="217.9"/>
  </r>
  <r>
    <s v="S0070"/>
    <x v="0"/>
    <x v="1"/>
    <x v="47"/>
    <n v="11"/>
    <n v="75.67"/>
    <n v="832.37"/>
  </r>
  <r>
    <s v="S0067"/>
    <x v="5"/>
    <x v="1"/>
    <x v="19"/>
    <n v="20"/>
    <n v="71.52"/>
    <n v="1430.4"/>
  </r>
  <r>
    <s v="S0004"/>
    <x v="0"/>
    <x v="4"/>
    <x v="83"/>
    <n v="9"/>
    <n v="85.14"/>
    <n v="766.26"/>
  </r>
  <r>
    <s v="S0098"/>
    <x v="9"/>
    <x v="2"/>
    <x v="57"/>
    <n v="9"/>
    <n v="76.19"/>
    <n v="685.71"/>
  </r>
  <r>
    <s v="S0067"/>
    <x v="3"/>
    <x v="0"/>
    <x v="25"/>
    <n v="14"/>
    <n v="48.99"/>
    <n v="685.86"/>
  </r>
  <r>
    <s v="S0044"/>
    <x v="5"/>
    <x v="1"/>
    <x v="82"/>
    <n v="18"/>
    <n v="28.83"/>
    <n v="518.94000000000005"/>
  </r>
  <r>
    <s v="S0072"/>
    <x v="7"/>
    <x v="4"/>
    <x v="60"/>
    <n v="9"/>
    <n v="33.020000000000003"/>
    <n v="297.18"/>
  </r>
  <r>
    <s v="S0090"/>
    <x v="8"/>
    <x v="0"/>
    <x v="88"/>
    <n v="7"/>
    <n v="53.23"/>
    <n v="372.61"/>
  </r>
  <r>
    <s v="S0047"/>
    <x v="2"/>
    <x v="2"/>
    <x v="25"/>
    <n v="18"/>
    <n v="46.97"/>
    <n v="845.46"/>
  </r>
  <r>
    <s v="S0061"/>
    <x v="4"/>
    <x v="3"/>
    <x v="20"/>
    <n v="3"/>
    <n v="95.17"/>
    <n v="285.51"/>
  </r>
  <r>
    <s v="S0043"/>
    <x v="9"/>
    <x v="4"/>
    <x v="82"/>
    <n v="9"/>
    <n v="45.13"/>
    <n v="406.17"/>
  </r>
  <r>
    <s v="S0088"/>
    <x v="4"/>
    <x v="1"/>
    <x v="25"/>
    <n v="6"/>
    <n v="52.88"/>
    <n v="317.27999999999997"/>
  </r>
  <r>
    <s v="S0017"/>
    <x v="9"/>
    <x v="3"/>
    <x v="30"/>
    <n v="9"/>
    <n v="81.319999999999993"/>
    <n v="731.88"/>
  </r>
  <r>
    <s v="S0064"/>
    <x v="3"/>
    <x v="4"/>
    <x v="81"/>
    <n v="15"/>
    <n v="71.52"/>
    <n v="1072.8"/>
  </r>
  <r>
    <s v="S0081"/>
    <x v="0"/>
    <x v="0"/>
    <x v="13"/>
    <n v="10"/>
    <n v="11.56"/>
    <n v="115.6"/>
  </r>
  <r>
    <s v="S0024"/>
    <x v="7"/>
    <x v="3"/>
    <x v="46"/>
    <n v="12"/>
    <n v="28.53"/>
    <n v="342.36"/>
  </r>
  <r>
    <s v="S0029"/>
    <x v="0"/>
    <x v="4"/>
    <x v="77"/>
    <n v="19"/>
    <n v="23.32"/>
    <n v="443.08"/>
  </r>
  <r>
    <s v="S0014"/>
    <x v="1"/>
    <x v="2"/>
    <x v="53"/>
    <n v="8"/>
    <n v="11.09"/>
    <n v="88.72"/>
  </r>
  <r>
    <s v="S0071"/>
    <x v="6"/>
    <x v="0"/>
    <x v="8"/>
    <n v="18"/>
    <n v="44.53"/>
    <n v="801.54"/>
  </r>
  <r>
    <s v="S0038"/>
    <x v="3"/>
    <x v="1"/>
    <x v="84"/>
    <n v="18"/>
    <n v="28.7"/>
    <n v="516.6"/>
  </r>
  <r>
    <s v="S0072"/>
    <x v="1"/>
    <x v="1"/>
    <x v="18"/>
    <n v="9"/>
    <n v="12.72"/>
    <n v="114.48"/>
  </r>
  <r>
    <s v="S0013"/>
    <x v="3"/>
    <x v="3"/>
    <x v="32"/>
    <n v="10"/>
    <n v="84.25"/>
    <n v="842.5"/>
  </r>
  <r>
    <s v="S0082"/>
    <x v="1"/>
    <x v="3"/>
    <x v="51"/>
    <n v="20"/>
    <n v="75.260000000000005"/>
    <n v="1505.2"/>
  </r>
  <r>
    <s v="S0037"/>
    <x v="5"/>
    <x v="0"/>
    <x v="49"/>
    <n v="10"/>
    <n v="48.32"/>
    <n v="483.2"/>
  </r>
  <r>
    <s v="S0044"/>
    <x v="3"/>
    <x v="3"/>
    <x v="12"/>
    <n v="7"/>
    <n v="35.76"/>
    <n v="250.32"/>
  </r>
  <r>
    <s v="S0094"/>
    <x v="9"/>
    <x v="0"/>
    <x v="69"/>
    <n v="12"/>
    <n v="98.14"/>
    <n v="1177.68"/>
  </r>
  <r>
    <s v="S0059"/>
    <x v="0"/>
    <x v="2"/>
    <x v="39"/>
    <n v="9"/>
    <n v="74.650000000000006"/>
    <n v="671.85"/>
  </r>
  <r>
    <s v="S0080"/>
    <x v="3"/>
    <x v="2"/>
    <x v="20"/>
    <n v="16"/>
    <n v="61.71"/>
    <n v="987.36"/>
  </r>
  <r>
    <s v="S0084"/>
    <x v="4"/>
    <x v="3"/>
    <x v="14"/>
    <n v="11"/>
    <n v="15.6"/>
    <n v="171.6"/>
  </r>
  <r>
    <s v="S0056"/>
    <x v="5"/>
    <x v="3"/>
    <x v="83"/>
    <n v="5"/>
    <n v="97.94"/>
    <n v="489.7"/>
  </r>
  <r>
    <s v="S0068"/>
    <x v="1"/>
    <x v="4"/>
    <x v="26"/>
    <n v="14"/>
    <n v="81.459999999999994"/>
    <n v="1140.44"/>
  </r>
  <r>
    <s v="S0076"/>
    <x v="8"/>
    <x v="1"/>
    <x v="37"/>
    <n v="6"/>
    <n v="51.46"/>
    <n v="308.76"/>
  </r>
  <r>
    <s v="S0075"/>
    <x v="9"/>
    <x v="0"/>
    <x v="14"/>
    <n v="7"/>
    <n v="77.81"/>
    <n v="544.66999999999996"/>
  </r>
  <r>
    <s v="S0066"/>
    <x v="6"/>
    <x v="0"/>
    <x v="71"/>
    <n v="14"/>
    <n v="19.510000000000002"/>
    <n v="273.14"/>
  </r>
  <r>
    <s v="S0099"/>
    <x v="3"/>
    <x v="1"/>
    <x v="86"/>
    <n v="15"/>
    <n v="57.29"/>
    <n v="859.35"/>
  </r>
  <r>
    <s v="S0095"/>
    <x v="8"/>
    <x v="1"/>
    <x v="78"/>
    <n v="18"/>
    <n v="97.74"/>
    <n v="1759.32"/>
  </r>
  <r>
    <s v="S0088"/>
    <x v="0"/>
    <x v="4"/>
    <x v="39"/>
    <n v="19"/>
    <n v="49.64"/>
    <n v="943.16"/>
  </r>
  <r>
    <s v="S0055"/>
    <x v="2"/>
    <x v="2"/>
    <x v="64"/>
    <n v="3"/>
    <n v="65.16"/>
    <n v="195.48"/>
  </r>
  <r>
    <s v="S0019"/>
    <x v="8"/>
    <x v="3"/>
    <x v="20"/>
    <n v="14"/>
    <n v="27.25"/>
    <n v="381.5"/>
  </r>
  <r>
    <s v="S0058"/>
    <x v="0"/>
    <x v="1"/>
    <x v="13"/>
    <n v="11"/>
    <n v="88.91"/>
    <n v="978.01"/>
  </r>
  <r>
    <s v="S0043"/>
    <x v="9"/>
    <x v="0"/>
    <x v="86"/>
    <n v="20"/>
    <n v="66"/>
    <n v="1320"/>
  </r>
  <r>
    <s v="S0085"/>
    <x v="6"/>
    <x v="4"/>
    <x v="18"/>
    <n v="13"/>
    <n v="19.43"/>
    <n v="252.59"/>
  </r>
  <r>
    <s v="S0045"/>
    <x v="9"/>
    <x v="0"/>
    <x v="70"/>
    <n v="3"/>
    <n v="99.12"/>
    <n v="297.36"/>
  </r>
  <r>
    <s v="S0006"/>
    <x v="0"/>
    <x v="4"/>
    <x v="54"/>
    <n v="5"/>
    <n v="75.95"/>
    <n v="379.75"/>
  </r>
  <r>
    <s v="S0065"/>
    <x v="9"/>
    <x v="2"/>
    <x v="41"/>
    <n v="1"/>
    <n v="19.440000000000001"/>
    <n v="19.440000000000001"/>
  </r>
  <r>
    <s v="S0029"/>
    <x v="2"/>
    <x v="2"/>
    <x v="39"/>
    <n v="10"/>
    <n v="25.38"/>
    <n v="253.8"/>
  </r>
  <r>
    <s v="S0075"/>
    <x v="4"/>
    <x v="2"/>
    <x v="67"/>
    <n v="16"/>
    <n v="12.45"/>
    <n v="199.2"/>
  </r>
  <r>
    <s v="S0033"/>
    <x v="1"/>
    <x v="3"/>
    <x v="66"/>
    <n v="1"/>
    <n v="39.299999999999997"/>
    <n v="39.299999999999997"/>
  </r>
  <r>
    <s v="S0012"/>
    <x v="0"/>
    <x v="1"/>
    <x v="90"/>
    <n v="3"/>
    <n v="80.88"/>
    <n v="242.64"/>
  </r>
  <r>
    <s v="S0009"/>
    <x v="7"/>
    <x v="2"/>
    <x v="56"/>
    <n v="16"/>
    <n v="18.760000000000002"/>
    <n v="300.16000000000003"/>
  </r>
  <r>
    <s v="S0079"/>
    <x v="4"/>
    <x v="4"/>
    <x v="54"/>
    <n v="1"/>
    <n v="71.099999999999994"/>
    <n v="71.099999999999994"/>
  </r>
  <r>
    <s v="S0056"/>
    <x v="5"/>
    <x v="2"/>
    <x v="30"/>
    <n v="1"/>
    <n v="81.819999999999993"/>
    <n v="81.819999999999993"/>
  </r>
  <r>
    <s v="S0072"/>
    <x v="6"/>
    <x v="2"/>
    <x v="45"/>
    <n v="13"/>
    <n v="60.14"/>
    <n v="781.82"/>
  </r>
  <r>
    <s v="S0091"/>
    <x v="9"/>
    <x v="3"/>
    <x v="21"/>
    <n v="8"/>
    <n v="86.12"/>
    <n v="688.96"/>
  </r>
  <r>
    <s v="S0074"/>
    <x v="1"/>
    <x v="4"/>
    <x v="77"/>
    <n v="16"/>
    <n v="26.29"/>
    <n v="420.64"/>
  </r>
  <r>
    <s v="S0046"/>
    <x v="5"/>
    <x v="4"/>
    <x v="10"/>
    <n v="8"/>
    <n v="99.79"/>
    <n v="798.32"/>
  </r>
  <r>
    <s v="S0021"/>
    <x v="9"/>
    <x v="4"/>
    <x v="18"/>
    <n v="10"/>
    <n v="25.56"/>
    <n v="255.6"/>
  </r>
  <r>
    <s v="S0074"/>
    <x v="8"/>
    <x v="0"/>
    <x v="63"/>
    <n v="5"/>
    <n v="18.63"/>
    <n v="93.15"/>
  </r>
  <r>
    <s v="S0002"/>
    <x v="7"/>
    <x v="3"/>
    <x v="85"/>
    <n v="6"/>
    <n v="36.26"/>
    <n v="217.56"/>
  </r>
  <r>
    <s v="S0060"/>
    <x v="8"/>
    <x v="3"/>
    <x v="51"/>
    <n v="1"/>
    <n v="47.25"/>
    <n v="47.25"/>
  </r>
  <r>
    <s v="S0010"/>
    <x v="6"/>
    <x v="4"/>
    <x v="8"/>
    <n v="7"/>
    <n v="59.57"/>
    <n v="416.99"/>
  </r>
  <r>
    <s v="S0004"/>
    <x v="5"/>
    <x v="1"/>
    <x v="49"/>
    <n v="12"/>
    <n v="36.56"/>
    <n v="438.72"/>
  </r>
  <r>
    <s v="S0061"/>
    <x v="1"/>
    <x v="4"/>
    <x v="43"/>
    <n v="9"/>
    <n v="16.53"/>
    <n v="148.77000000000001"/>
  </r>
  <r>
    <s v="S0062"/>
    <x v="5"/>
    <x v="0"/>
    <x v="90"/>
    <n v="2"/>
    <n v="57.86"/>
    <n v="115.72"/>
  </r>
  <r>
    <s v="S0032"/>
    <x v="7"/>
    <x v="1"/>
    <x v="49"/>
    <n v="15"/>
    <n v="80.55"/>
    <n v="1208.25"/>
  </r>
  <r>
    <s v="S0002"/>
    <x v="8"/>
    <x v="4"/>
    <x v="63"/>
    <n v="20"/>
    <n v="53.48"/>
    <n v="1069.5999999999999"/>
  </r>
  <r>
    <s v="S0009"/>
    <x v="9"/>
    <x v="0"/>
    <x v="4"/>
    <n v="8"/>
    <n v="9.5500000000000007"/>
    <n v="76.400000000000006"/>
  </r>
  <r>
    <s v="S0010"/>
    <x v="5"/>
    <x v="2"/>
    <x v="20"/>
    <n v="11"/>
    <n v="66.38"/>
    <n v="730.18"/>
  </r>
  <r>
    <s v="S0051"/>
    <x v="1"/>
    <x v="3"/>
    <x v="82"/>
    <n v="20"/>
    <n v="87.2"/>
    <n v="1744"/>
  </r>
  <r>
    <s v="S0001"/>
    <x v="2"/>
    <x v="2"/>
    <x v="56"/>
    <n v="20"/>
    <n v="46.54"/>
    <n v="930.8"/>
  </r>
  <r>
    <s v="S0050"/>
    <x v="3"/>
    <x v="2"/>
    <x v="49"/>
    <n v="8"/>
    <n v="15.97"/>
    <n v="127.76"/>
  </r>
  <r>
    <s v="S0056"/>
    <x v="9"/>
    <x v="1"/>
    <x v="30"/>
    <n v="20"/>
    <n v="54.17"/>
    <n v="1083.4000000000001"/>
  </r>
  <r>
    <s v="S0091"/>
    <x v="8"/>
    <x v="1"/>
    <x v="39"/>
    <n v="15"/>
    <n v="7.4"/>
    <n v="111"/>
  </r>
  <r>
    <s v="S0091"/>
    <x v="7"/>
    <x v="0"/>
    <x v="15"/>
    <n v="13"/>
    <n v="74.739999999999995"/>
    <n v="971.62"/>
  </r>
  <r>
    <s v="S0099"/>
    <x v="5"/>
    <x v="4"/>
    <x v="54"/>
    <n v="7"/>
    <n v="49.42"/>
    <n v="345.94"/>
  </r>
  <r>
    <s v="S0081"/>
    <x v="8"/>
    <x v="4"/>
    <x v="44"/>
    <n v="6"/>
    <n v="81.73"/>
    <n v="490.38"/>
  </r>
  <r>
    <s v="S0053"/>
    <x v="0"/>
    <x v="4"/>
    <x v="84"/>
    <n v="20"/>
    <n v="26.15"/>
    <n v="523"/>
  </r>
  <r>
    <s v="S0040"/>
    <x v="9"/>
    <x v="2"/>
    <x v="50"/>
    <n v="6"/>
    <n v="9.1199999999999992"/>
    <n v="54.72"/>
  </r>
  <r>
    <s v="S0008"/>
    <x v="7"/>
    <x v="1"/>
    <x v="41"/>
    <n v="16"/>
    <n v="56.57"/>
    <n v="905.12"/>
  </r>
  <r>
    <s v="S0014"/>
    <x v="7"/>
    <x v="4"/>
    <x v="40"/>
    <n v="12"/>
    <n v="36.47"/>
    <n v="437.64"/>
  </r>
  <r>
    <s v="S0093"/>
    <x v="6"/>
    <x v="4"/>
    <x v="73"/>
    <n v="13"/>
    <n v="17.649999999999999"/>
    <n v="229.45"/>
  </r>
  <r>
    <s v="S0041"/>
    <x v="6"/>
    <x v="1"/>
    <x v="1"/>
    <n v="11"/>
    <n v="32.92"/>
    <n v="362.12"/>
  </r>
  <r>
    <s v="S0090"/>
    <x v="9"/>
    <x v="3"/>
    <x v="88"/>
    <n v="6"/>
    <n v="92.63"/>
    <n v="555.78"/>
  </r>
  <r>
    <s v="S0004"/>
    <x v="6"/>
    <x v="3"/>
    <x v="39"/>
    <n v="20"/>
    <n v="50.75"/>
    <n v="1015"/>
  </r>
  <r>
    <s v="S0016"/>
    <x v="9"/>
    <x v="2"/>
    <x v="83"/>
    <n v="5"/>
    <n v="53.93"/>
    <n v="269.64999999999998"/>
  </r>
  <r>
    <s v="S0025"/>
    <x v="5"/>
    <x v="1"/>
    <x v="4"/>
    <n v="8"/>
    <n v="40.07"/>
    <n v="320.56"/>
  </r>
  <r>
    <s v="S0067"/>
    <x v="8"/>
    <x v="1"/>
    <x v="52"/>
    <n v="20"/>
    <n v="30.33"/>
    <n v="606.6"/>
  </r>
  <r>
    <s v="S0065"/>
    <x v="6"/>
    <x v="2"/>
    <x v="60"/>
    <n v="12"/>
    <n v="85.29"/>
    <n v="1023.48"/>
  </r>
  <r>
    <s v="S0028"/>
    <x v="4"/>
    <x v="2"/>
    <x v="67"/>
    <n v="18"/>
    <n v="94.12"/>
    <n v="1694.16"/>
  </r>
  <r>
    <s v="S0004"/>
    <x v="5"/>
    <x v="1"/>
    <x v="0"/>
    <n v="9"/>
    <n v="58.39"/>
    <n v="525.51"/>
  </r>
  <r>
    <s v="S0051"/>
    <x v="9"/>
    <x v="1"/>
    <x v="11"/>
    <n v="13"/>
    <n v="29.26"/>
    <n v="380.38"/>
  </r>
  <r>
    <s v="S0051"/>
    <x v="8"/>
    <x v="3"/>
    <x v="2"/>
    <n v="5"/>
    <n v="50.37"/>
    <n v="251.85"/>
  </r>
  <r>
    <s v="S0046"/>
    <x v="9"/>
    <x v="2"/>
    <x v="53"/>
    <n v="19"/>
    <n v="7.15"/>
    <n v="135.85"/>
  </r>
  <r>
    <s v="S0057"/>
    <x v="7"/>
    <x v="1"/>
    <x v="26"/>
    <n v="9"/>
    <n v="89.37"/>
    <n v="804.33"/>
  </r>
  <r>
    <s v="S0050"/>
    <x v="3"/>
    <x v="4"/>
    <x v="58"/>
    <n v="13"/>
    <n v="71.709999999999994"/>
    <n v="932.23"/>
  </r>
  <r>
    <s v="S0023"/>
    <x v="9"/>
    <x v="1"/>
    <x v="45"/>
    <n v="10"/>
    <n v="46.98"/>
    <n v="469.8"/>
  </r>
  <r>
    <s v="S0087"/>
    <x v="0"/>
    <x v="3"/>
    <x v="41"/>
    <n v="17"/>
    <n v="69.209999999999994"/>
    <n v="1176.57"/>
  </r>
  <r>
    <s v="S0086"/>
    <x v="9"/>
    <x v="2"/>
    <x v="74"/>
    <n v="5"/>
    <n v="46.95"/>
    <n v="234.75"/>
  </r>
  <r>
    <s v="S0061"/>
    <x v="1"/>
    <x v="0"/>
    <x v="16"/>
    <n v="1"/>
    <n v="57.13"/>
    <n v="57.13"/>
  </r>
  <r>
    <s v="S0099"/>
    <x v="9"/>
    <x v="0"/>
    <x v="49"/>
    <n v="8"/>
    <n v="24.88"/>
    <n v="199.04"/>
  </r>
  <r>
    <s v="S0094"/>
    <x v="6"/>
    <x v="2"/>
    <x v="48"/>
    <n v="5"/>
    <n v="43.97"/>
    <n v="219.85"/>
  </r>
  <r>
    <s v="S0098"/>
    <x v="6"/>
    <x v="1"/>
    <x v="20"/>
    <n v="20"/>
    <n v="22.93"/>
    <n v="458.6"/>
  </r>
  <r>
    <s v="S0026"/>
    <x v="1"/>
    <x v="3"/>
    <x v="71"/>
    <n v="8"/>
    <n v="81.09"/>
    <n v="648.72"/>
  </r>
  <r>
    <s v="S0063"/>
    <x v="8"/>
    <x v="3"/>
    <x v="18"/>
    <n v="17"/>
    <n v="13.01"/>
    <n v="221.17"/>
  </r>
  <r>
    <s v="S0100"/>
    <x v="9"/>
    <x v="1"/>
    <x v="15"/>
    <n v="2"/>
    <n v="17.739999999999998"/>
    <n v="35.479999999999997"/>
  </r>
  <r>
    <s v="S0057"/>
    <x v="4"/>
    <x v="2"/>
    <x v="44"/>
    <n v="2"/>
    <n v="32.49"/>
    <n v="64.98"/>
  </r>
  <r>
    <s v="S0099"/>
    <x v="1"/>
    <x v="3"/>
    <x v="52"/>
    <n v="17"/>
    <n v="73.459999999999994"/>
    <n v="1248.82"/>
  </r>
  <r>
    <s v="S0019"/>
    <x v="7"/>
    <x v="1"/>
    <x v="66"/>
    <n v="10"/>
    <n v="71.58"/>
    <n v="715.8"/>
  </r>
  <r>
    <s v="S0088"/>
    <x v="7"/>
    <x v="4"/>
    <x v="77"/>
    <n v="14"/>
    <n v="64.67"/>
    <n v="905.38"/>
  </r>
  <r>
    <s v="S0028"/>
    <x v="6"/>
    <x v="0"/>
    <x v="33"/>
    <n v="19"/>
    <n v="71.19"/>
    <n v="1352.61"/>
  </r>
  <r>
    <s v="S0023"/>
    <x v="6"/>
    <x v="4"/>
    <x v="52"/>
    <n v="10"/>
    <n v="55.86"/>
    <n v="558.6"/>
  </r>
  <r>
    <s v="S0059"/>
    <x v="5"/>
    <x v="4"/>
    <x v="71"/>
    <n v="12"/>
    <n v="30.09"/>
    <n v="361.08"/>
  </r>
  <r>
    <s v="S0096"/>
    <x v="1"/>
    <x v="1"/>
    <x v="32"/>
    <n v="7"/>
    <n v="79.11"/>
    <n v="553.77"/>
  </r>
  <r>
    <s v="S0027"/>
    <x v="7"/>
    <x v="0"/>
    <x v="83"/>
    <n v="16"/>
    <n v="60.5"/>
    <n v="968"/>
  </r>
  <r>
    <s v="S0007"/>
    <x v="8"/>
    <x v="4"/>
    <x v="39"/>
    <n v="20"/>
    <n v="37.92"/>
    <n v="758.4"/>
  </r>
  <r>
    <s v="S0090"/>
    <x v="2"/>
    <x v="1"/>
    <x v="24"/>
    <n v="1"/>
    <n v="47.84"/>
    <n v="47.84"/>
  </r>
  <r>
    <s v="S0077"/>
    <x v="6"/>
    <x v="3"/>
    <x v="30"/>
    <n v="10"/>
    <n v="15.72"/>
    <n v="157.19999999999999"/>
  </r>
  <r>
    <s v="S0047"/>
    <x v="0"/>
    <x v="1"/>
    <x v="10"/>
    <n v="16"/>
    <n v="10.67"/>
    <n v="170.72"/>
  </r>
  <r>
    <s v="S0041"/>
    <x v="5"/>
    <x v="4"/>
    <x v="8"/>
    <n v="17"/>
    <n v="54.38"/>
    <n v="924.46"/>
  </r>
  <r>
    <s v="S0087"/>
    <x v="9"/>
    <x v="3"/>
    <x v="73"/>
    <n v="20"/>
    <n v="60.99"/>
    <n v="1219.8"/>
  </r>
  <r>
    <s v="S0063"/>
    <x v="8"/>
    <x v="2"/>
    <x v="7"/>
    <n v="13"/>
    <n v="40.85"/>
    <n v="531.04999999999995"/>
  </r>
  <r>
    <s v="S0016"/>
    <x v="2"/>
    <x v="4"/>
    <x v="1"/>
    <n v="11"/>
    <n v="9.93"/>
    <n v="109.23"/>
  </r>
  <r>
    <s v="S0042"/>
    <x v="0"/>
    <x v="4"/>
    <x v="89"/>
    <n v="13"/>
    <n v="46.34"/>
    <n v="602.41999999999996"/>
  </r>
  <r>
    <s v="S0044"/>
    <x v="6"/>
    <x v="3"/>
    <x v="64"/>
    <n v="11"/>
    <n v="88.14"/>
    <n v="969.54"/>
  </r>
  <r>
    <s v="S0065"/>
    <x v="5"/>
    <x v="2"/>
    <x v="84"/>
    <n v="4"/>
    <n v="69.42"/>
    <n v="277.68"/>
  </r>
  <r>
    <s v="S0032"/>
    <x v="5"/>
    <x v="3"/>
    <x v="73"/>
    <n v="16"/>
    <n v="14.19"/>
    <n v="227.04"/>
  </r>
  <r>
    <s v="S0052"/>
    <x v="2"/>
    <x v="2"/>
    <x v="36"/>
    <n v="19"/>
    <n v="20.23"/>
    <n v="384.37"/>
  </r>
  <r>
    <s v="S0075"/>
    <x v="9"/>
    <x v="3"/>
    <x v="4"/>
    <n v="6"/>
    <n v="46.08"/>
    <n v="276.48"/>
  </r>
  <r>
    <s v="S0087"/>
    <x v="3"/>
    <x v="2"/>
    <x v="45"/>
    <n v="2"/>
    <n v="92.92"/>
    <n v="185.84"/>
  </r>
  <r>
    <s v="S0043"/>
    <x v="0"/>
    <x v="2"/>
    <x v="18"/>
    <n v="2"/>
    <n v="67.62"/>
    <n v="135.24"/>
  </r>
  <r>
    <s v="S0040"/>
    <x v="4"/>
    <x v="1"/>
    <x v="13"/>
    <n v="1"/>
    <n v="27.4"/>
    <n v="27.4"/>
  </r>
  <r>
    <s v="S0081"/>
    <x v="6"/>
    <x v="0"/>
    <x v="70"/>
    <n v="14"/>
    <n v="80.849999999999994"/>
    <n v="1131.9000000000001"/>
  </r>
  <r>
    <s v="S0009"/>
    <x v="8"/>
    <x v="0"/>
    <x v="19"/>
    <n v="7"/>
    <n v="60.17"/>
    <n v="421.19"/>
  </r>
  <r>
    <s v="S0081"/>
    <x v="9"/>
    <x v="3"/>
    <x v="56"/>
    <n v="12"/>
    <n v="39.590000000000003"/>
    <n v="475.08"/>
  </r>
  <r>
    <s v="S0100"/>
    <x v="1"/>
    <x v="1"/>
    <x v="77"/>
    <n v="1"/>
    <n v="95.36"/>
    <n v="95.36"/>
  </r>
  <r>
    <s v="S0068"/>
    <x v="9"/>
    <x v="2"/>
    <x v="70"/>
    <n v="13"/>
    <n v="95.28"/>
    <n v="1238.6400000000001"/>
  </r>
  <r>
    <s v="S0066"/>
    <x v="4"/>
    <x v="4"/>
    <x v="27"/>
    <n v="5"/>
    <n v="17.84"/>
    <n v="89.2"/>
  </r>
  <r>
    <s v="S0011"/>
    <x v="0"/>
    <x v="4"/>
    <x v="15"/>
    <n v="19"/>
    <n v="15.74"/>
    <n v="299.06"/>
  </r>
  <r>
    <s v="S0100"/>
    <x v="9"/>
    <x v="3"/>
    <x v="30"/>
    <n v="15"/>
    <n v="61.91"/>
    <n v="928.65"/>
  </r>
  <r>
    <s v="S0029"/>
    <x v="2"/>
    <x v="3"/>
    <x v="25"/>
    <n v="19"/>
    <n v="88.24"/>
    <n v="1676.56"/>
  </r>
  <r>
    <s v="S0038"/>
    <x v="9"/>
    <x v="3"/>
    <x v="31"/>
    <n v="10"/>
    <n v="68.11"/>
    <n v="681.1"/>
  </r>
  <r>
    <s v="S0036"/>
    <x v="4"/>
    <x v="0"/>
    <x v="17"/>
    <n v="16"/>
    <n v="71.05"/>
    <n v="1136.8"/>
  </r>
  <r>
    <s v="S0020"/>
    <x v="3"/>
    <x v="0"/>
    <x v="76"/>
    <n v="17"/>
    <n v="34.65"/>
    <n v="589.04999999999995"/>
  </r>
  <r>
    <s v="S0024"/>
    <x v="9"/>
    <x v="2"/>
    <x v="15"/>
    <n v="16"/>
    <n v="97.81"/>
    <n v="1564.96"/>
  </r>
  <r>
    <s v="S0041"/>
    <x v="4"/>
    <x v="3"/>
    <x v="40"/>
    <n v="5"/>
    <n v="91"/>
    <n v="455"/>
  </r>
  <r>
    <s v="S0008"/>
    <x v="5"/>
    <x v="4"/>
    <x v="18"/>
    <n v="13"/>
    <n v="77.13"/>
    <n v="1002.69"/>
  </r>
  <r>
    <s v="S0079"/>
    <x v="0"/>
    <x v="4"/>
    <x v="49"/>
    <n v="2"/>
    <n v="94.49"/>
    <n v="188.98"/>
  </r>
  <r>
    <s v="S0051"/>
    <x v="9"/>
    <x v="3"/>
    <x v="73"/>
    <n v="9"/>
    <n v="42.18"/>
    <n v="379.62"/>
  </r>
  <r>
    <s v="S0014"/>
    <x v="6"/>
    <x v="2"/>
    <x v="17"/>
    <n v="11"/>
    <n v="23.94"/>
    <n v="263.33999999999997"/>
  </r>
  <r>
    <s v="S0034"/>
    <x v="9"/>
    <x v="4"/>
    <x v="56"/>
    <n v="12"/>
    <n v="5.6"/>
    <n v="67.2"/>
  </r>
  <r>
    <s v="S0010"/>
    <x v="7"/>
    <x v="0"/>
    <x v="87"/>
    <n v="4"/>
    <n v="5.01"/>
    <n v="20.04"/>
  </r>
  <r>
    <s v="S0016"/>
    <x v="7"/>
    <x v="1"/>
    <x v="66"/>
    <n v="8"/>
    <n v="19.55"/>
    <n v="156.4"/>
  </r>
  <r>
    <s v="S0058"/>
    <x v="2"/>
    <x v="2"/>
    <x v="81"/>
    <n v="16"/>
    <n v="74.569999999999993"/>
    <n v="1193.1199999999999"/>
  </r>
  <r>
    <s v="S0039"/>
    <x v="2"/>
    <x v="2"/>
    <x v="67"/>
    <n v="2"/>
    <n v="25.81"/>
    <n v="51.62"/>
  </r>
  <r>
    <s v="S0058"/>
    <x v="4"/>
    <x v="4"/>
    <x v="7"/>
    <n v="18"/>
    <n v="91.09"/>
    <n v="1639.62"/>
  </r>
  <r>
    <s v="S0036"/>
    <x v="8"/>
    <x v="4"/>
    <x v="37"/>
    <n v="15"/>
    <n v="60.92"/>
    <n v="913.8"/>
  </r>
  <r>
    <s v="S0038"/>
    <x v="0"/>
    <x v="1"/>
    <x v="50"/>
    <n v="12"/>
    <n v="72.319999999999993"/>
    <n v="867.84"/>
  </r>
  <r>
    <s v="S0099"/>
    <x v="7"/>
    <x v="4"/>
    <x v="5"/>
    <n v="19"/>
    <n v="53.43"/>
    <n v="1015.17"/>
  </r>
  <r>
    <s v="S0035"/>
    <x v="3"/>
    <x v="1"/>
    <x v="62"/>
    <n v="11"/>
    <n v="78.180000000000007"/>
    <n v="859.98"/>
  </r>
  <r>
    <s v="S0033"/>
    <x v="8"/>
    <x v="4"/>
    <x v="72"/>
    <n v="18"/>
    <n v="5.82"/>
    <n v="104.76"/>
  </r>
  <r>
    <s v="S0037"/>
    <x v="9"/>
    <x v="0"/>
    <x v="22"/>
    <n v="16"/>
    <n v="11.6"/>
    <n v="185.6"/>
  </r>
  <r>
    <s v="S0043"/>
    <x v="4"/>
    <x v="2"/>
    <x v="57"/>
    <n v="14"/>
    <n v="12.23"/>
    <n v="171.22"/>
  </r>
  <r>
    <s v="S0016"/>
    <x v="6"/>
    <x v="2"/>
    <x v="52"/>
    <n v="5"/>
    <n v="61.04"/>
    <n v="305.2"/>
  </r>
  <r>
    <s v="S0065"/>
    <x v="6"/>
    <x v="3"/>
    <x v="23"/>
    <n v="6"/>
    <n v="8.6300000000000008"/>
    <n v="51.78"/>
  </r>
  <r>
    <s v="S0073"/>
    <x v="9"/>
    <x v="3"/>
    <x v="77"/>
    <n v="13"/>
    <n v="99.64"/>
    <n v="1295.32"/>
  </r>
  <r>
    <s v="S0072"/>
    <x v="4"/>
    <x v="2"/>
    <x v="89"/>
    <n v="20"/>
    <n v="40.409999999999997"/>
    <n v="808.2"/>
  </r>
  <r>
    <s v="S0070"/>
    <x v="5"/>
    <x v="2"/>
    <x v="42"/>
    <n v="10"/>
    <n v="79.87"/>
    <n v="798.7"/>
  </r>
  <r>
    <s v="S0035"/>
    <x v="9"/>
    <x v="2"/>
    <x v="72"/>
    <n v="11"/>
    <n v="29.12"/>
    <n v="320.32"/>
  </r>
  <r>
    <s v="S0083"/>
    <x v="6"/>
    <x v="3"/>
    <x v="73"/>
    <n v="3"/>
    <n v="92.12"/>
    <n v="276.36"/>
  </r>
  <r>
    <s v="S0026"/>
    <x v="0"/>
    <x v="2"/>
    <x v="48"/>
    <n v="16"/>
    <n v="98.02"/>
    <n v="1568.32"/>
  </r>
  <r>
    <s v="S0091"/>
    <x v="9"/>
    <x v="2"/>
    <x v="54"/>
    <n v="17"/>
    <n v="49.87"/>
    <n v="847.79"/>
  </r>
  <r>
    <s v="S0007"/>
    <x v="8"/>
    <x v="1"/>
    <x v="38"/>
    <n v="19"/>
    <n v="9.5"/>
    <n v="180.5"/>
  </r>
  <r>
    <s v="S0032"/>
    <x v="7"/>
    <x v="2"/>
    <x v="17"/>
    <n v="13"/>
    <n v="36.340000000000003"/>
    <n v="472.42"/>
  </r>
  <r>
    <s v="S0036"/>
    <x v="8"/>
    <x v="2"/>
    <x v="8"/>
    <n v="11"/>
    <n v="26.75"/>
    <n v="294.25"/>
  </r>
  <r>
    <s v="S0042"/>
    <x v="2"/>
    <x v="0"/>
    <x v="37"/>
    <n v="15"/>
    <n v="75.42"/>
    <n v="1131.3"/>
  </r>
  <r>
    <s v="S0085"/>
    <x v="3"/>
    <x v="3"/>
    <x v="24"/>
    <n v="7"/>
    <n v="18.68"/>
    <n v="130.76"/>
  </r>
  <r>
    <s v="S0069"/>
    <x v="8"/>
    <x v="0"/>
    <x v="57"/>
    <n v="15"/>
    <n v="25.26"/>
    <n v="378.9"/>
  </r>
  <r>
    <s v="S0045"/>
    <x v="2"/>
    <x v="0"/>
    <x v="35"/>
    <n v="6"/>
    <n v="35.4"/>
    <n v="212.4"/>
  </r>
  <r>
    <s v="S0090"/>
    <x v="0"/>
    <x v="1"/>
    <x v="22"/>
    <n v="12"/>
    <n v="68.72"/>
    <n v="824.64"/>
  </r>
  <r>
    <s v="S0003"/>
    <x v="3"/>
    <x v="2"/>
    <x v="32"/>
    <n v="20"/>
    <n v="64.08"/>
    <n v="1281.5999999999999"/>
  </r>
  <r>
    <s v="S0051"/>
    <x v="6"/>
    <x v="2"/>
    <x v="23"/>
    <n v="1"/>
    <n v="54.21"/>
    <n v="54.21"/>
  </r>
  <r>
    <s v="S0057"/>
    <x v="4"/>
    <x v="3"/>
    <x v="29"/>
    <n v="3"/>
    <n v="26.86"/>
    <n v="80.58"/>
  </r>
  <r>
    <s v="S0038"/>
    <x v="8"/>
    <x v="0"/>
    <x v="87"/>
    <n v="4"/>
    <n v="9.6"/>
    <n v="38.4"/>
  </r>
  <r>
    <s v="S0027"/>
    <x v="5"/>
    <x v="3"/>
    <x v="13"/>
    <n v="18"/>
    <n v="5.35"/>
    <n v="96.3"/>
  </r>
  <r>
    <s v="S0018"/>
    <x v="5"/>
    <x v="3"/>
    <x v="16"/>
    <n v="7"/>
    <n v="29.67"/>
    <n v="207.69"/>
  </r>
  <r>
    <s v="S0076"/>
    <x v="0"/>
    <x v="2"/>
    <x v="2"/>
    <n v="15"/>
    <n v="92.97"/>
    <n v="1394.55"/>
  </r>
  <r>
    <s v="S0027"/>
    <x v="8"/>
    <x v="2"/>
    <x v="26"/>
    <n v="6"/>
    <n v="66.12"/>
    <n v="396.72"/>
  </r>
  <r>
    <s v="S0028"/>
    <x v="6"/>
    <x v="4"/>
    <x v="64"/>
    <n v="7"/>
    <n v="65.430000000000007"/>
    <n v="458.01"/>
  </r>
  <r>
    <s v="S0023"/>
    <x v="5"/>
    <x v="1"/>
    <x v="43"/>
    <n v="2"/>
    <n v="52.48"/>
    <n v="104.96"/>
  </r>
  <r>
    <s v="S0009"/>
    <x v="0"/>
    <x v="2"/>
    <x v="11"/>
    <n v="1"/>
    <n v="95.72"/>
    <n v="95.72"/>
  </r>
  <r>
    <s v="S0045"/>
    <x v="9"/>
    <x v="3"/>
    <x v="58"/>
    <n v="16"/>
    <n v="98.5"/>
    <n v="1576"/>
  </r>
  <r>
    <s v="S0082"/>
    <x v="7"/>
    <x v="0"/>
    <x v="86"/>
    <n v="17"/>
    <n v="64.900000000000006"/>
    <n v="1103.3"/>
  </r>
  <r>
    <s v="S0005"/>
    <x v="6"/>
    <x v="0"/>
    <x v="9"/>
    <n v="18"/>
    <n v="37.53"/>
    <n v="675.54"/>
  </r>
  <r>
    <s v="S0030"/>
    <x v="4"/>
    <x v="4"/>
    <x v="31"/>
    <n v="7"/>
    <n v="82.76"/>
    <n v="579.32000000000005"/>
  </r>
  <r>
    <s v="S0042"/>
    <x v="8"/>
    <x v="1"/>
    <x v="24"/>
    <n v="18"/>
    <n v="89.62"/>
    <n v="1613.16"/>
  </r>
  <r>
    <s v="S0017"/>
    <x v="7"/>
    <x v="4"/>
    <x v="73"/>
    <n v="16"/>
    <n v="52.48"/>
    <n v="839.68"/>
  </r>
  <r>
    <s v="S0099"/>
    <x v="3"/>
    <x v="3"/>
    <x v="32"/>
    <n v="20"/>
    <n v="84.42"/>
    <n v="1688.4"/>
  </r>
  <r>
    <s v="S0056"/>
    <x v="7"/>
    <x v="0"/>
    <x v="25"/>
    <n v="20"/>
    <n v="67.63"/>
    <n v="1352.6"/>
  </r>
  <r>
    <s v="S0040"/>
    <x v="9"/>
    <x v="4"/>
    <x v="38"/>
    <n v="14"/>
    <n v="42.61"/>
    <n v="596.54"/>
  </r>
  <r>
    <s v="S0051"/>
    <x v="3"/>
    <x v="1"/>
    <x v="67"/>
    <n v="6"/>
    <n v="47.81"/>
    <n v="286.86"/>
  </r>
  <r>
    <s v="S0072"/>
    <x v="2"/>
    <x v="4"/>
    <x v="67"/>
    <n v="19"/>
    <n v="96.08"/>
    <n v="1825.52"/>
  </r>
  <r>
    <s v="S0040"/>
    <x v="6"/>
    <x v="0"/>
    <x v="15"/>
    <n v="16"/>
    <n v="58.19"/>
    <n v="931.04"/>
  </r>
  <r>
    <s v="S0083"/>
    <x v="3"/>
    <x v="4"/>
    <x v="74"/>
    <n v="12"/>
    <n v="75.62"/>
    <n v="907.44"/>
  </r>
  <r>
    <s v="S0077"/>
    <x v="3"/>
    <x v="3"/>
    <x v="26"/>
    <n v="13"/>
    <n v="75.459999999999994"/>
    <n v="980.98"/>
  </r>
  <r>
    <s v="S0066"/>
    <x v="1"/>
    <x v="3"/>
    <x v="77"/>
    <n v="2"/>
    <n v="61.62"/>
    <n v="123.24"/>
  </r>
  <r>
    <s v="S0043"/>
    <x v="1"/>
    <x v="3"/>
    <x v="4"/>
    <n v="8"/>
    <n v="36.07"/>
    <n v="288.56"/>
  </r>
  <r>
    <s v="S0047"/>
    <x v="1"/>
    <x v="2"/>
    <x v="13"/>
    <n v="3"/>
    <n v="67.84"/>
    <n v="203.52"/>
  </r>
  <r>
    <s v="S0010"/>
    <x v="1"/>
    <x v="3"/>
    <x v="61"/>
    <n v="6"/>
    <n v="79.23"/>
    <n v="475.38"/>
  </r>
  <r>
    <s v="S0062"/>
    <x v="3"/>
    <x v="1"/>
    <x v="67"/>
    <n v="5"/>
    <n v="27.57"/>
    <n v="137.85"/>
  </r>
  <r>
    <s v="S0052"/>
    <x v="7"/>
    <x v="0"/>
    <x v="19"/>
    <n v="14"/>
    <n v="63.78"/>
    <n v="892.92"/>
  </r>
  <r>
    <s v="S0058"/>
    <x v="2"/>
    <x v="1"/>
    <x v="28"/>
    <n v="16"/>
    <n v="97.14"/>
    <n v="1554.24"/>
  </r>
  <r>
    <s v="S0053"/>
    <x v="1"/>
    <x v="3"/>
    <x v="0"/>
    <n v="8"/>
    <n v="15.02"/>
    <n v="120.16"/>
  </r>
  <r>
    <s v="S0088"/>
    <x v="2"/>
    <x v="3"/>
    <x v="6"/>
    <n v="2"/>
    <n v="60.5"/>
    <n v="121"/>
  </r>
  <r>
    <s v="S0001"/>
    <x v="3"/>
    <x v="4"/>
    <x v="46"/>
    <n v="20"/>
    <n v="24.38"/>
    <n v="487.6"/>
  </r>
  <r>
    <s v="S0087"/>
    <x v="4"/>
    <x v="1"/>
    <x v="35"/>
    <n v="1"/>
    <n v="58.98"/>
    <n v="58.98"/>
  </r>
  <r>
    <s v="S0088"/>
    <x v="2"/>
    <x v="1"/>
    <x v="59"/>
    <n v="9"/>
    <n v="70.33"/>
    <n v="632.97"/>
  </r>
  <r>
    <s v="S0022"/>
    <x v="0"/>
    <x v="0"/>
    <x v="56"/>
    <n v="1"/>
    <n v="57.27"/>
    <n v="57.27"/>
  </r>
  <r>
    <s v="S0049"/>
    <x v="9"/>
    <x v="3"/>
    <x v="80"/>
    <n v="20"/>
    <n v="22.44"/>
    <n v="448.8"/>
  </r>
  <r>
    <s v="S0062"/>
    <x v="7"/>
    <x v="3"/>
    <x v="50"/>
    <n v="5"/>
    <n v="57.65"/>
    <n v="288.25"/>
  </r>
  <r>
    <s v="S0085"/>
    <x v="3"/>
    <x v="1"/>
    <x v="54"/>
    <n v="17"/>
    <n v="90.9"/>
    <n v="1545.3"/>
  </r>
  <r>
    <s v="S0079"/>
    <x v="0"/>
    <x v="3"/>
    <x v="51"/>
    <n v="2"/>
    <n v="59.3"/>
    <n v="118.6"/>
  </r>
  <r>
    <s v="S0005"/>
    <x v="0"/>
    <x v="1"/>
    <x v="38"/>
    <n v="3"/>
    <n v="66.69"/>
    <n v="200.07"/>
  </r>
  <r>
    <s v="S0074"/>
    <x v="1"/>
    <x v="0"/>
    <x v="30"/>
    <n v="15"/>
    <n v="59.29"/>
    <n v="889.35"/>
  </r>
  <r>
    <s v="S0098"/>
    <x v="4"/>
    <x v="1"/>
    <x v="50"/>
    <n v="11"/>
    <n v="80.09"/>
    <n v="880.99"/>
  </r>
  <r>
    <s v="S0048"/>
    <x v="8"/>
    <x v="1"/>
    <x v="47"/>
    <n v="16"/>
    <n v="45.39"/>
    <n v="726.24"/>
  </r>
  <r>
    <s v="S0089"/>
    <x v="8"/>
    <x v="0"/>
    <x v="2"/>
    <n v="20"/>
    <n v="55.82"/>
    <n v="1116.4000000000001"/>
  </r>
  <r>
    <s v="S0014"/>
    <x v="9"/>
    <x v="2"/>
    <x v="51"/>
    <n v="16"/>
    <n v="63.68"/>
    <n v="1018.88"/>
  </r>
  <r>
    <s v="S0080"/>
    <x v="2"/>
    <x v="3"/>
    <x v="70"/>
    <n v="20"/>
    <n v="37.729999999999997"/>
    <n v="754.6"/>
  </r>
  <r>
    <s v="S0051"/>
    <x v="5"/>
    <x v="3"/>
    <x v="4"/>
    <n v="13"/>
    <n v="55.19"/>
    <n v="717.47"/>
  </r>
  <r>
    <s v="S0094"/>
    <x v="3"/>
    <x v="3"/>
    <x v="60"/>
    <n v="3"/>
    <n v="58.02"/>
    <n v="174.06"/>
  </r>
  <r>
    <s v="S0099"/>
    <x v="8"/>
    <x v="1"/>
    <x v="22"/>
    <n v="15"/>
    <n v="29.29"/>
    <n v="439.35"/>
  </r>
  <r>
    <s v="S0041"/>
    <x v="6"/>
    <x v="1"/>
    <x v="36"/>
    <n v="3"/>
    <n v="73.27"/>
    <n v="219.81"/>
  </r>
  <r>
    <s v="S0021"/>
    <x v="6"/>
    <x v="4"/>
    <x v="28"/>
    <n v="8"/>
    <n v="14.27"/>
    <n v="114.16"/>
  </r>
  <r>
    <s v="S0097"/>
    <x v="7"/>
    <x v="2"/>
    <x v="3"/>
    <n v="14"/>
    <n v="93.79"/>
    <n v="1313.06"/>
  </r>
  <r>
    <s v="S0073"/>
    <x v="3"/>
    <x v="1"/>
    <x v="90"/>
    <n v="17"/>
    <n v="84.18"/>
    <n v="1431.06"/>
  </r>
  <r>
    <s v="S0024"/>
    <x v="5"/>
    <x v="4"/>
    <x v="42"/>
    <n v="18"/>
    <n v="84.69"/>
    <n v="1524.42"/>
  </r>
  <r>
    <s v="S0021"/>
    <x v="5"/>
    <x v="1"/>
    <x v="80"/>
    <n v="9"/>
    <n v="61.32"/>
    <n v="551.88"/>
  </r>
  <r>
    <s v="S0009"/>
    <x v="1"/>
    <x v="4"/>
    <x v="20"/>
    <n v="10"/>
    <n v="86.37"/>
    <n v="863.7"/>
  </r>
  <r>
    <s v="S0077"/>
    <x v="1"/>
    <x v="2"/>
    <x v="35"/>
    <n v="9"/>
    <n v="70.61"/>
    <n v="635.49"/>
  </r>
  <r>
    <s v="S0093"/>
    <x v="6"/>
    <x v="2"/>
    <x v="32"/>
    <n v="15"/>
    <n v="74.08"/>
    <n v="1111.2"/>
  </r>
  <r>
    <s v="S0064"/>
    <x v="1"/>
    <x v="0"/>
    <x v="45"/>
    <n v="4"/>
    <n v="74.64"/>
    <n v="298.56"/>
  </r>
  <r>
    <s v="S0068"/>
    <x v="9"/>
    <x v="0"/>
    <x v="72"/>
    <n v="15"/>
    <n v="87"/>
    <n v="1305"/>
  </r>
  <r>
    <s v="S0061"/>
    <x v="0"/>
    <x v="2"/>
    <x v="2"/>
    <n v="14"/>
    <n v="71.95"/>
    <n v="1007.3"/>
  </r>
  <r>
    <s v="S0096"/>
    <x v="5"/>
    <x v="3"/>
    <x v="16"/>
    <n v="19"/>
    <n v="87.01"/>
    <n v="1653.19"/>
  </r>
  <r>
    <s v="S0027"/>
    <x v="6"/>
    <x v="4"/>
    <x v="33"/>
    <n v="3"/>
    <n v="68.349999999999994"/>
    <n v="205.05"/>
  </r>
  <r>
    <s v="S0023"/>
    <x v="9"/>
    <x v="2"/>
    <x v="18"/>
    <n v="10"/>
    <n v="28.4"/>
    <n v="284"/>
  </r>
  <r>
    <s v="S0009"/>
    <x v="2"/>
    <x v="3"/>
    <x v="80"/>
    <n v="5"/>
    <n v="41.04"/>
    <n v="205.2"/>
  </r>
  <r>
    <s v="S0051"/>
    <x v="6"/>
    <x v="3"/>
    <x v="57"/>
    <n v="3"/>
    <n v="90.71"/>
    <n v="272.13"/>
  </r>
  <r>
    <s v="S0006"/>
    <x v="0"/>
    <x v="3"/>
    <x v="83"/>
    <n v="18"/>
    <n v="82.74"/>
    <n v="1489.32"/>
  </r>
  <r>
    <s v="S0063"/>
    <x v="9"/>
    <x v="2"/>
    <x v="46"/>
    <n v="4"/>
    <n v="77.63"/>
    <n v="310.52"/>
  </r>
  <r>
    <s v="S0050"/>
    <x v="2"/>
    <x v="4"/>
    <x v="40"/>
    <n v="2"/>
    <n v="12.86"/>
    <n v="25.72"/>
  </r>
  <r>
    <s v="S0075"/>
    <x v="7"/>
    <x v="4"/>
    <x v="46"/>
    <n v="9"/>
    <n v="65"/>
    <n v="585"/>
  </r>
  <r>
    <s v="S0064"/>
    <x v="1"/>
    <x v="2"/>
    <x v="61"/>
    <n v="11"/>
    <n v="91.35"/>
    <n v="1004.85"/>
  </r>
  <r>
    <s v="S0011"/>
    <x v="4"/>
    <x v="4"/>
    <x v="64"/>
    <n v="12"/>
    <n v="31.19"/>
    <n v="374.28"/>
  </r>
  <r>
    <s v="S0078"/>
    <x v="8"/>
    <x v="3"/>
    <x v="45"/>
    <n v="6"/>
    <n v="36.94"/>
    <n v="221.64"/>
  </r>
  <r>
    <s v="S0078"/>
    <x v="0"/>
    <x v="4"/>
    <x v="79"/>
    <n v="15"/>
    <n v="45.16"/>
    <n v="677.4"/>
  </r>
  <r>
    <s v="S0093"/>
    <x v="1"/>
    <x v="3"/>
    <x v="78"/>
    <n v="1"/>
    <n v="84.55"/>
    <n v="84.55"/>
  </r>
  <r>
    <s v="S0071"/>
    <x v="4"/>
    <x v="2"/>
    <x v="71"/>
    <n v="20"/>
    <n v="96.21"/>
    <n v="1924.2"/>
  </r>
  <r>
    <s v="S0026"/>
    <x v="0"/>
    <x v="2"/>
    <x v="9"/>
    <n v="20"/>
    <n v="25"/>
    <n v="500"/>
  </r>
  <r>
    <s v="S0055"/>
    <x v="4"/>
    <x v="4"/>
    <x v="27"/>
    <n v="12"/>
    <n v="68.2"/>
    <n v="818.4"/>
  </r>
  <r>
    <s v="S0040"/>
    <x v="6"/>
    <x v="2"/>
    <x v="55"/>
    <n v="15"/>
    <n v="27.09"/>
    <n v="406.35"/>
  </r>
  <r>
    <s v="S0080"/>
    <x v="8"/>
    <x v="2"/>
    <x v="77"/>
    <n v="10"/>
    <n v="6.82"/>
    <n v="68.2"/>
  </r>
  <r>
    <s v="S0053"/>
    <x v="9"/>
    <x v="2"/>
    <x v="16"/>
    <n v="18"/>
    <n v="5.3"/>
    <n v="95.4"/>
  </r>
  <r>
    <s v="S0093"/>
    <x v="1"/>
    <x v="2"/>
    <x v="24"/>
    <n v="6"/>
    <n v="42.49"/>
    <n v="254.94"/>
  </r>
  <r>
    <s v="S0082"/>
    <x v="4"/>
    <x v="1"/>
    <x v="79"/>
    <n v="11"/>
    <n v="29.31"/>
    <n v="322.41000000000003"/>
  </r>
  <r>
    <s v="S0047"/>
    <x v="9"/>
    <x v="2"/>
    <x v="28"/>
    <n v="11"/>
    <n v="53.01"/>
    <n v="583.11"/>
  </r>
  <r>
    <s v="S0035"/>
    <x v="7"/>
    <x v="2"/>
    <x v="75"/>
    <n v="2"/>
    <n v="96.84"/>
    <n v="193.68"/>
  </r>
  <r>
    <s v="S0065"/>
    <x v="9"/>
    <x v="2"/>
    <x v="72"/>
    <n v="3"/>
    <n v="89.76"/>
    <n v="269.27999999999997"/>
  </r>
  <r>
    <s v="S0042"/>
    <x v="2"/>
    <x v="4"/>
    <x v="66"/>
    <n v="10"/>
    <n v="28.87"/>
    <n v="288.7"/>
  </r>
  <r>
    <s v="S0079"/>
    <x v="7"/>
    <x v="4"/>
    <x v="10"/>
    <n v="17"/>
    <n v="54.35"/>
    <n v="923.95"/>
  </r>
  <r>
    <s v="S0035"/>
    <x v="2"/>
    <x v="1"/>
    <x v="88"/>
    <n v="2"/>
    <n v="64.66"/>
    <n v="129.32"/>
  </r>
  <r>
    <s v="S0014"/>
    <x v="5"/>
    <x v="4"/>
    <x v="80"/>
    <n v="19"/>
    <n v="66.12"/>
    <n v="1256.28"/>
  </r>
  <r>
    <s v="S0044"/>
    <x v="0"/>
    <x v="1"/>
    <x v="51"/>
    <n v="6"/>
    <n v="95.31"/>
    <n v="571.86"/>
  </r>
  <r>
    <s v="S0004"/>
    <x v="4"/>
    <x v="3"/>
    <x v="24"/>
    <n v="4"/>
    <n v="46.96"/>
    <n v="187.84"/>
  </r>
  <r>
    <s v="S0012"/>
    <x v="3"/>
    <x v="1"/>
    <x v="51"/>
    <n v="1"/>
    <n v="85.85"/>
    <n v="85.85"/>
  </r>
  <r>
    <s v="S0013"/>
    <x v="5"/>
    <x v="2"/>
    <x v="87"/>
    <n v="9"/>
    <n v="94.23"/>
    <n v="848.07"/>
  </r>
  <r>
    <s v="S0096"/>
    <x v="7"/>
    <x v="0"/>
    <x v="6"/>
    <n v="1"/>
    <n v="59.86"/>
    <n v="59.86"/>
  </r>
  <r>
    <s v="S0056"/>
    <x v="1"/>
    <x v="2"/>
    <x v="53"/>
    <n v="4"/>
    <n v="15.81"/>
    <n v="63.24"/>
  </r>
  <r>
    <s v="S0084"/>
    <x v="5"/>
    <x v="4"/>
    <x v="49"/>
    <n v="4"/>
    <n v="59.25"/>
    <n v="237"/>
  </r>
  <r>
    <s v="S0093"/>
    <x v="6"/>
    <x v="4"/>
    <x v="37"/>
    <n v="2"/>
    <n v="55.3"/>
    <n v="110.6"/>
  </r>
  <r>
    <s v="S0028"/>
    <x v="5"/>
    <x v="2"/>
    <x v="60"/>
    <n v="11"/>
    <n v="46.32"/>
    <n v="509.52"/>
  </r>
  <r>
    <s v="S0015"/>
    <x v="8"/>
    <x v="0"/>
    <x v="17"/>
    <n v="18"/>
    <n v="40.409999999999997"/>
    <n v="727.38"/>
  </r>
  <r>
    <s v="S0059"/>
    <x v="6"/>
    <x v="0"/>
    <x v="43"/>
    <n v="4"/>
    <n v="69.78"/>
    <n v="279.12"/>
  </r>
  <r>
    <s v="S0022"/>
    <x v="0"/>
    <x v="4"/>
    <x v="51"/>
    <n v="12"/>
    <n v="81.709999999999994"/>
    <n v="980.52"/>
  </r>
  <r>
    <s v="S0067"/>
    <x v="2"/>
    <x v="1"/>
    <x v="62"/>
    <n v="8"/>
    <n v="14.65"/>
    <n v="117.2"/>
  </r>
  <r>
    <s v="S0031"/>
    <x v="4"/>
    <x v="0"/>
    <x v="2"/>
    <n v="14"/>
    <n v="32.29"/>
    <n v="452.06"/>
  </r>
  <r>
    <s v="S0073"/>
    <x v="4"/>
    <x v="4"/>
    <x v="15"/>
    <n v="10"/>
    <n v="36.61"/>
    <n v="366.1"/>
  </r>
  <r>
    <s v="S0083"/>
    <x v="6"/>
    <x v="3"/>
    <x v="43"/>
    <n v="13"/>
    <n v="32.6"/>
    <n v="423.8"/>
  </r>
  <r>
    <s v="S0099"/>
    <x v="0"/>
    <x v="4"/>
    <x v="81"/>
    <n v="3"/>
    <n v="85.14"/>
    <n v="255.42"/>
  </r>
  <r>
    <s v="S0055"/>
    <x v="9"/>
    <x v="0"/>
    <x v="86"/>
    <n v="3"/>
    <n v="57.03"/>
    <n v="171.09"/>
  </r>
  <r>
    <s v="S0095"/>
    <x v="1"/>
    <x v="2"/>
    <x v="83"/>
    <n v="5"/>
    <n v="85.94"/>
    <n v="429.7"/>
  </r>
  <r>
    <s v="S0088"/>
    <x v="8"/>
    <x v="1"/>
    <x v="78"/>
    <n v="17"/>
    <n v="36.630000000000003"/>
    <n v="622.71"/>
  </r>
  <r>
    <s v="S0033"/>
    <x v="6"/>
    <x v="1"/>
    <x v="72"/>
    <n v="16"/>
    <n v="73.53"/>
    <n v="1176.48"/>
  </r>
  <r>
    <s v="S0030"/>
    <x v="5"/>
    <x v="1"/>
    <x v="39"/>
    <n v="2"/>
    <n v="86.87"/>
    <n v="173.74"/>
  </r>
  <r>
    <s v="S0094"/>
    <x v="3"/>
    <x v="4"/>
    <x v="27"/>
    <n v="1"/>
    <n v="59.83"/>
    <n v="59.83"/>
  </r>
  <r>
    <s v="S0087"/>
    <x v="0"/>
    <x v="1"/>
    <x v="37"/>
    <n v="18"/>
    <n v="90.99"/>
    <n v="1637.82"/>
  </r>
  <r>
    <s v="S0032"/>
    <x v="3"/>
    <x v="4"/>
    <x v="73"/>
    <n v="2"/>
    <n v="31.45"/>
    <n v="62.9"/>
  </r>
  <r>
    <s v="S0044"/>
    <x v="6"/>
    <x v="4"/>
    <x v="13"/>
    <n v="12"/>
    <n v="86.84"/>
    <n v="1042.08"/>
  </r>
  <r>
    <s v="S0061"/>
    <x v="3"/>
    <x v="0"/>
    <x v="59"/>
    <n v="8"/>
    <n v="90.21"/>
    <n v="721.68"/>
  </r>
  <r>
    <s v="S0050"/>
    <x v="2"/>
    <x v="0"/>
    <x v="28"/>
    <n v="10"/>
    <n v="60.96"/>
    <n v="609.6"/>
  </r>
  <r>
    <s v="S0010"/>
    <x v="4"/>
    <x v="4"/>
    <x v="49"/>
    <n v="6"/>
    <n v="61.03"/>
    <n v="366.18"/>
  </r>
  <r>
    <s v="S0090"/>
    <x v="7"/>
    <x v="0"/>
    <x v="57"/>
    <n v="18"/>
    <n v="17"/>
    <n v="306"/>
  </r>
  <r>
    <s v="S0039"/>
    <x v="1"/>
    <x v="0"/>
    <x v="78"/>
    <n v="10"/>
    <n v="7.55"/>
    <n v="75.5"/>
  </r>
  <r>
    <s v="S0039"/>
    <x v="7"/>
    <x v="4"/>
    <x v="33"/>
    <n v="17"/>
    <n v="16.22"/>
    <n v="275.74"/>
  </r>
  <r>
    <s v="S0031"/>
    <x v="7"/>
    <x v="1"/>
    <x v="2"/>
    <n v="17"/>
    <n v="52.04"/>
    <n v="884.68"/>
  </r>
  <r>
    <s v="S0098"/>
    <x v="0"/>
    <x v="1"/>
    <x v="0"/>
    <n v="17"/>
    <n v="25.31"/>
    <n v="430.27"/>
  </r>
  <r>
    <s v="S0032"/>
    <x v="5"/>
    <x v="2"/>
    <x v="47"/>
    <n v="20"/>
    <n v="50.57"/>
    <n v="1011.4"/>
  </r>
  <r>
    <s v="S0018"/>
    <x v="6"/>
    <x v="2"/>
    <x v="48"/>
    <n v="9"/>
    <n v="92.35"/>
    <n v="831.15"/>
  </r>
  <r>
    <s v="S0015"/>
    <x v="9"/>
    <x v="4"/>
    <x v="31"/>
    <n v="6"/>
    <n v="43.31"/>
    <n v="259.86"/>
  </r>
  <r>
    <s v="S0021"/>
    <x v="0"/>
    <x v="2"/>
    <x v="19"/>
    <n v="4"/>
    <n v="82.39"/>
    <n v="329.56"/>
  </r>
  <r>
    <s v="S0087"/>
    <x v="5"/>
    <x v="3"/>
    <x v="27"/>
    <n v="15"/>
    <n v="36.369999999999997"/>
    <n v="545.54999999999995"/>
  </r>
  <r>
    <s v="S0038"/>
    <x v="5"/>
    <x v="2"/>
    <x v="23"/>
    <n v="11"/>
    <n v="85.66"/>
    <n v="942.26"/>
  </r>
  <r>
    <s v="S0040"/>
    <x v="3"/>
    <x v="2"/>
    <x v="29"/>
    <n v="6"/>
    <n v="56.28"/>
    <n v="337.68"/>
  </r>
  <r>
    <s v="S0043"/>
    <x v="6"/>
    <x v="0"/>
    <x v="77"/>
    <n v="12"/>
    <n v="95.48"/>
    <n v="1145.76"/>
  </r>
  <r>
    <s v="S0041"/>
    <x v="5"/>
    <x v="3"/>
    <x v="2"/>
    <n v="11"/>
    <n v="68.89"/>
    <n v="757.79"/>
  </r>
  <r>
    <s v="S0013"/>
    <x v="0"/>
    <x v="4"/>
    <x v="73"/>
    <n v="14"/>
    <n v="13.32"/>
    <n v="186.48"/>
  </r>
  <r>
    <s v="S0018"/>
    <x v="9"/>
    <x v="1"/>
    <x v="20"/>
    <n v="10"/>
    <n v="40.299999999999997"/>
    <n v="403"/>
  </r>
  <r>
    <s v="S0024"/>
    <x v="8"/>
    <x v="2"/>
    <x v="40"/>
    <n v="12"/>
    <n v="42.63"/>
    <n v="511.56"/>
  </r>
  <r>
    <s v="S0054"/>
    <x v="7"/>
    <x v="1"/>
    <x v="33"/>
    <n v="14"/>
    <n v="52.19"/>
    <n v="730.66"/>
  </r>
  <r>
    <s v="S0019"/>
    <x v="8"/>
    <x v="0"/>
    <x v="45"/>
    <n v="4"/>
    <n v="48.95"/>
    <n v="195.8"/>
  </r>
  <r>
    <s v="S0088"/>
    <x v="1"/>
    <x v="3"/>
    <x v="23"/>
    <n v="9"/>
    <n v="35.68"/>
    <n v="321.12"/>
  </r>
  <r>
    <s v="S0048"/>
    <x v="8"/>
    <x v="1"/>
    <x v="77"/>
    <n v="1"/>
    <n v="96.48"/>
    <n v="96.48"/>
  </r>
  <r>
    <s v="S0087"/>
    <x v="9"/>
    <x v="0"/>
    <x v="68"/>
    <n v="4"/>
    <n v="47"/>
    <n v="188"/>
  </r>
  <r>
    <s v="S0042"/>
    <x v="5"/>
    <x v="0"/>
    <x v="52"/>
    <n v="17"/>
    <n v="48.23"/>
    <n v="819.91"/>
  </r>
  <r>
    <s v="S0033"/>
    <x v="0"/>
    <x v="1"/>
    <x v="24"/>
    <n v="18"/>
    <n v="36.4"/>
    <n v="655.20000000000005"/>
  </r>
  <r>
    <s v="S0009"/>
    <x v="0"/>
    <x v="4"/>
    <x v="70"/>
    <n v="14"/>
    <n v="8.68"/>
    <n v="121.52"/>
  </r>
  <r>
    <s v="S0100"/>
    <x v="4"/>
    <x v="0"/>
    <x v="18"/>
    <n v="12"/>
    <n v="71.66"/>
    <n v="859.92"/>
  </r>
  <r>
    <s v="S0098"/>
    <x v="4"/>
    <x v="2"/>
    <x v="50"/>
    <n v="6"/>
    <n v="20.05"/>
    <n v="120.3"/>
  </r>
  <r>
    <s v="S0016"/>
    <x v="8"/>
    <x v="1"/>
    <x v="23"/>
    <n v="14"/>
    <n v="51.45"/>
    <n v="720.3"/>
  </r>
  <r>
    <s v="S0083"/>
    <x v="9"/>
    <x v="4"/>
    <x v="33"/>
    <n v="19"/>
    <n v="28.32"/>
    <n v="538.08000000000004"/>
  </r>
  <r>
    <s v="S0052"/>
    <x v="9"/>
    <x v="4"/>
    <x v="39"/>
    <n v="15"/>
    <n v="24.91"/>
    <n v="373.65"/>
  </r>
  <r>
    <s v="S0097"/>
    <x v="8"/>
    <x v="4"/>
    <x v="87"/>
    <n v="5"/>
    <n v="34.909999999999997"/>
    <n v="174.55"/>
  </r>
  <r>
    <s v="S0049"/>
    <x v="2"/>
    <x v="4"/>
    <x v="71"/>
    <n v="8"/>
    <n v="56.11"/>
    <n v="448.88"/>
  </r>
  <r>
    <s v="S0035"/>
    <x v="6"/>
    <x v="0"/>
    <x v="74"/>
    <n v="13"/>
    <n v="86.43"/>
    <n v="1123.5899999999999"/>
  </r>
  <r>
    <s v="S0096"/>
    <x v="2"/>
    <x v="0"/>
    <x v="67"/>
    <n v="6"/>
    <n v="40.1"/>
    <n v="240.6"/>
  </r>
  <r>
    <s v="S0053"/>
    <x v="5"/>
    <x v="2"/>
    <x v="1"/>
    <n v="10"/>
    <n v="25.63"/>
    <n v="256.3"/>
  </r>
  <r>
    <s v="S0027"/>
    <x v="3"/>
    <x v="1"/>
    <x v="73"/>
    <n v="19"/>
    <n v="94.94"/>
    <n v="1803.86"/>
  </r>
  <r>
    <s v="S0009"/>
    <x v="6"/>
    <x v="4"/>
    <x v="47"/>
    <n v="13"/>
    <n v="60.44"/>
    <n v="785.72"/>
  </r>
  <r>
    <s v="S0050"/>
    <x v="5"/>
    <x v="3"/>
    <x v="20"/>
    <n v="16"/>
    <n v="74.63"/>
    <n v="1194.08"/>
  </r>
  <r>
    <s v="S0073"/>
    <x v="1"/>
    <x v="1"/>
    <x v="22"/>
    <n v="2"/>
    <n v="69.98"/>
    <n v="139.96"/>
  </r>
  <r>
    <s v="S0006"/>
    <x v="4"/>
    <x v="3"/>
    <x v="21"/>
    <n v="17"/>
    <n v="46.05"/>
    <n v="782.85"/>
  </r>
  <r>
    <s v="S0059"/>
    <x v="5"/>
    <x v="1"/>
    <x v="84"/>
    <n v="16"/>
    <n v="64.849999999999994"/>
    <n v="1037.5999999999999"/>
  </r>
  <r>
    <s v="S0035"/>
    <x v="0"/>
    <x v="0"/>
    <x v="44"/>
    <n v="2"/>
    <n v="64.569999999999993"/>
    <n v="129.13999999999999"/>
  </r>
  <r>
    <s v="S0069"/>
    <x v="1"/>
    <x v="0"/>
    <x v="65"/>
    <n v="15"/>
    <n v="52.93"/>
    <n v="793.95"/>
  </r>
  <r>
    <s v="S0058"/>
    <x v="9"/>
    <x v="4"/>
    <x v="38"/>
    <n v="12"/>
    <n v="73.569999999999993"/>
    <n v="882.84"/>
  </r>
  <r>
    <s v="S0099"/>
    <x v="9"/>
    <x v="0"/>
    <x v="63"/>
    <n v="10"/>
    <n v="7.58"/>
    <n v="75.8"/>
  </r>
  <r>
    <s v="S0033"/>
    <x v="2"/>
    <x v="4"/>
    <x v="56"/>
    <n v="16"/>
    <n v="81.52"/>
    <n v="1304.32"/>
  </r>
  <r>
    <s v="S0035"/>
    <x v="6"/>
    <x v="2"/>
    <x v="8"/>
    <n v="10"/>
    <n v="94.14"/>
    <n v="941.4"/>
  </r>
  <r>
    <s v="S0043"/>
    <x v="0"/>
    <x v="2"/>
    <x v="36"/>
    <n v="20"/>
    <n v="30.75"/>
    <n v="615"/>
  </r>
  <r>
    <s v="S0036"/>
    <x v="8"/>
    <x v="0"/>
    <x v="46"/>
    <n v="3"/>
    <n v="17.53"/>
    <n v="52.59"/>
  </r>
  <r>
    <s v="S0085"/>
    <x v="8"/>
    <x v="0"/>
    <x v="77"/>
    <n v="14"/>
    <n v="34.54"/>
    <n v="483.56"/>
  </r>
  <r>
    <s v="S0073"/>
    <x v="8"/>
    <x v="4"/>
    <x v="80"/>
    <n v="8"/>
    <n v="7.16"/>
    <n v="57.28"/>
  </r>
  <r>
    <s v="S0099"/>
    <x v="2"/>
    <x v="2"/>
    <x v="65"/>
    <n v="2"/>
    <n v="17.02"/>
    <n v="34.04"/>
  </r>
  <r>
    <s v="S0019"/>
    <x v="4"/>
    <x v="0"/>
    <x v="40"/>
    <n v="6"/>
    <n v="22.5"/>
    <n v="135"/>
  </r>
  <r>
    <s v="S0019"/>
    <x v="5"/>
    <x v="4"/>
    <x v="22"/>
    <n v="12"/>
    <n v="27.51"/>
    <n v="330.12"/>
  </r>
  <r>
    <s v="S0027"/>
    <x v="6"/>
    <x v="0"/>
    <x v="73"/>
    <n v="12"/>
    <n v="22.92"/>
    <n v="275.04000000000002"/>
  </r>
  <r>
    <s v="S0009"/>
    <x v="1"/>
    <x v="4"/>
    <x v="82"/>
    <n v="14"/>
    <n v="6.28"/>
    <n v="87.92"/>
  </r>
  <r>
    <s v="S0027"/>
    <x v="9"/>
    <x v="3"/>
    <x v="10"/>
    <n v="10"/>
    <n v="35.340000000000003"/>
    <n v="353.4"/>
  </r>
  <r>
    <s v="S0080"/>
    <x v="5"/>
    <x v="2"/>
    <x v="73"/>
    <n v="13"/>
    <n v="75.41"/>
    <n v="980.33"/>
  </r>
  <r>
    <s v="S0095"/>
    <x v="4"/>
    <x v="3"/>
    <x v="58"/>
    <n v="1"/>
    <n v="50.26"/>
    <n v="50.26"/>
  </r>
  <r>
    <s v="S0029"/>
    <x v="2"/>
    <x v="3"/>
    <x v="44"/>
    <n v="7"/>
    <n v="81.73"/>
    <n v="572.11"/>
  </r>
  <r>
    <s v="S0092"/>
    <x v="5"/>
    <x v="0"/>
    <x v="62"/>
    <n v="12"/>
    <n v="41.09"/>
    <n v="493.08"/>
  </r>
  <r>
    <s v="S0002"/>
    <x v="2"/>
    <x v="2"/>
    <x v="38"/>
    <n v="6"/>
    <n v="98.91"/>
    <n v="593.46"/>
  </r>
  <r>
    <s v="S0061"/>
    <x v="5"/>
    <x v="0"/>
    <x v="58"/>
    <n v="16"/>
    <n v="90.54"/>
    <n v="1448.64"/>
  </r>
  <r>
    <s v="S0008"/>
    <x v="1"/>
    <x v="3"/>
    <x v="23"/>
    <n v="15"/>
    <n v="36.65"/>
    <n v="549.75"/>
  </r>
  <r>
    <s v="S0089"/>
    <x v="3"/>
    <x v="1"/>
    <x v="25"/>
    <n v="6"/>
    <n v="56.74"/>
    <n v="340.44"/>
  </r>
  <r>
    <s v="S0092"/>
    <x v="8"/>
    <x v="2"/>
    <x v="53"/>
    <n v="6"/>
    <n v="70.91"/>
    <n v="425.46"/>
  </r>
  <r>
    <s v="S0052"/>
    <x v="5"/>
    <x v="2"/>
    <x v="20"/>
    <n v="11"/>
    <n v="83.66"/>
    <n v="920.26"/>
  </r>
  <r>
    <s v="S0039"/>
    <x v="3"/>
    <x v="3"/>
    <x v="60"/>
    <n v="15"/>
    <n v="13.48"/>
    <n v="202.2"/>
  </r>
  <r>
    <s v="S0007"/>
    <x v="9"/>
    <x v="3"/>
    <x v="35"/>
    <n v="13"/>
    <n v="68.81"/>
    <n v="894.53"/>
  </r>
  <r>
    <s v="S0094"/>
    <x v="8"/>
    <x v="0"/>
    <x v="16"/>
    <n v="4"/>
    <n v="26.76"/>
    <n v="107.04"/>
  </r>
  <r>
    <s v="S0007"/>
    <x v="2"/>
    <x v="3"/>
    <x v="74"/>
    <n v="13"/>
    <n v="83.95"/>
    <n v="1091.3499999999999"/>
  </r>
  <r>
    <s v="S0032"/>
    <x v="7"/>
    <x v="1"/>
    <x v="85"/>
    <n v="19"/>
    <n v="20.09"/>
    <n v="381.71"/>
  </r>
  <r>
    <s v="S0031"/>
    <x v="4"/>
    <x v="3"/>
    <x v="18"/>
    <n v="13"/>
    <n v="65.05"/>
    <n v="845.65"/>
  </r>
  <r>
    <s v="S0075"/>
    <x v="5"/>
    <x v="4"/>
    <x v="68"/>
    <n v="12"/>
    <n v="42.2"/>
    <n v="506.4"/>
  </r>
  <r>
    <s v="S0033"/>
    <x v="1"/>
    <x v="3"/>
    <x v="5"/>
    <n v="7"/>
    <n v="29.31"/>
    <n v="205.17"/>
  </r>
  <r>
    <s v="S0031"/>
    <x v="4"/>
    <x v="1"/>
    <x v="7"/>
    <n v="13"/>
    <n v="47.63"/>
    <n v="619.19000000000005"/>
  </r>
  <r>
    <s v="S0075"/>
    <x v="5"/>
    <x v="3"/>
    <x v="15"/>
    <n v="8"/>
    <n v="83.91"/>
    <n v="671.28"/>
  </r>
  <r>
    <s v="S0069"/>
    <x v="7"/>
    <x v="1"/>
    <x v="61"/>
    <n v="17"/>
    <n v="37.299999999999997"/>
    <n v="634.1"/>
  </r>
  <r>
    <s v="S0099"/>
    <x v="5"/>
    <x v="2"/>
    <x v="60"/>
    <n v="16"/>
    <n v="14.99"/>
    <n v="239.84"/>
  </r>
  <r>
    <s v="S0016"/>
    <x v="5"/>
    <x v="3"/>
    <x v="72"/>
    <n v="19"/>
    <n v="33.92"/>
    <n v="644.48"/>
  </r>
  <r>
    <s v="S0029"/>
    <x v="0"/>
    <x v="0"/>
    <x v="18"/>
    <n v="14"/>
    <n v="39.29"/>
    <n v="550.05999999999995"/>
  </r>
  <r>
    <s v="S0063"/>
    <x v="0"/>
    <x v="1"/>
    <x v="84"/>
    <n v="9"/>
    <n v="60.23"/>
    <n v="542.07000000000005"/>
  </r>
  <r>
    <s v="S0008"/>
    <x v="6"/>
    <x v="2"/>
    <x v="12"/>
    <n v="2"/>
    <n v="98.7"/>
    <n v="197.4"/>
  </r>
  <r>
    <s v="S0074"/>
    <x v="8"/>
    <x v="2"/>
    <x v="70"/>
    <n v="9"/>
    <n v="37.42"/>
    <n v="336.78"/>
  </r>
  <r>
    <s v="S0074"/>
    <x v="2"/>
    <x v="3"/>
    <x v="20"/>
    <n v="13"/>
    <n v="42.92"/>
    <n v="557.96"/>
  </r>
  <r>
    <s v="S0085"/>
    <x v="2"/>
    <x v="1"/>
    <x v="80"/>
    <n v="14"/>
    <n v="15.48"/>
    <n v="216.72"/>
  </r>
  <r>
    <s v="S0067"/>
    <x v="1"/>
    <x v="1"/>
    <x v="33"/>
    <n v="6"/>
    <n v="25.63"/>
    <n v="153.78"/>
  </r>
  <r>
    <s v="S0088"/>
    <x v="2"/>
    <x v="3"/>
    <x v="46"/>
    <n v="3"/>
    <n v="28.52"/>
    <n v="85.56"/>
  </r>
  <r>
    <s v="S0096"/>
    <x v="8"/>
    <x v="0"/>
    <x v="20"/>
    <n v="7"/>
    <n v="92.24"/>
    <n v="645.67999999999995"/>
  </r>
  <r>
    <s v="S0012"/>
    <x v="7"/>
    <x v="1"/>
    <x v="70"/>
    <n v="1"/>
    <n v="79.58"/>
    <n v="79.58"/>
  </r>
  <r>
    <s v="S0077"/>
    <x v="3"/>
    <x v="4"/>
    <x v="61"/>
    <n v="15"/>
    <n v="86.35"/>
    <n v="1295.25"/>
  </r>
  <r>
    <s v="S0065"/>
    <x v="2"/>
    <x v="2"/>
    <x v="29"/>
    <n v="3"/>
    <n v="59.4"/>
    <n v="178.2"/>
  </r>
  <r>
    <s v="S0099"/>
    <x v="7"/>
    <x v="2"/>
    <x v="90"/>
    <n v="5"/>
    <n v="13.12"/>
    <n v="65.599999999999994"/>
  </r>
  <r>
    <s v="S0092"/>
    <x v="0"/>
    <x v="1"/>
    <x v="22"/>
    <n v="3"/>
    <n v="93.94"/>
    <n v="281.82"/>
  </r>
  <r>
    <s v="S0016"/>
    <x v="2"/>
    <x v="4"/>
    <x v="41"/>
    <n v="11"/>
    <n v="21.51"/>
    <n v="236.61"/>
  </r>
  <r>
    <s v="S0002"/>
    <x v="1"/>
    <x v="2"/>
    <x v="58"/>
    <n v="6"/>
    <n v="96.91"/>
    <n v="581.46"/>
  </r>
  <r>
    <s v="S0051"/>
    <x v="3"/>
    <x v="3"/>
    <x v="83"/>
    <n v="14"/>
    <n v="72.06"/>
    <n v="1008.84"/>
  </r>
  <r>
    <s v="S0020"/>
    <x v="9"/>
    <x v="2"/>
    <x v="66"/>
    <n v="4"/>
    <n v="53.75"/>
    <n v="215"/>
  </r>
  <r>
    <s v="S0062"/>
    <x v="3"/>
    <x v="4"/>
    <x v="40"/>
    <n v="2"/>
    <n v="51.2"/>
    <n v="102.4"/>
  </r>
  <r>
    <s v="S0013"/>
    <x v="6"/>
    <x v="0"/>
    <x v="9"/>
    <n v="13"/>
    <n v="92.43"/>
    <n v="1201.5899999999999"/>
  </r>
  <r>
    <s v="S0039"/>
    <x v="2"/>
    <x v="4"/>
    <x v="23"/>
    <n v="9"/>
    <n v="22.8"/>
    <n v="205.2"/>
  </r>
  <r>
    <s v="S0096"/>
    <x v="9"/>
    <x v="2"/>
    <x v="80"/>
    <n v="5"/>
    <n v="69.41"/>
    <n v="347.05"/>
  </r>
  <r>
    <s v="S0045"/>
    <x v="1"/>
    <x v="3"/>
    <x v="39"/>
    <n v="7"/>
    <n v="87.11"/>
    <n v="609.77"/>
  </r>
  <r>
    <s v="S0033"/>
    <x v="0"/>
    <x v="3"/>
    <x v="75"/>
    <n v="6"/>
    <n v="89"/>
    <n v="534"/>
  </r>
  <r>
    <s v="S0070"/>
    <x v="3"/>
    <x v="0"/>
    <x v="38"/>
    <n v="6"/>
    <n v="52.13"/>
    <n v="312.77999999999997"/>
  </r>
  <r>
    <s v="S0029"/>
    <x v="2"/>
    <x v="0"/>
    <x v="57"/>
    <n v="16"/>
    <n v="60.81"/>
    <n v="972.96"/>
  </r>
  <r>
    <s v="S0060"/>
    <x v="9"/>
    <x v="2"/>
    <x v="45"/>
    <n v="18"/>
    <n v="14.9"/>
    <n v="268.2"/>
  </r>
  <r>
    <s v="S0044"/>
    <x v="8"/>
    <x v="4"/>
    <x v="13"/>
    <n v="1"/>
    <n v="22.25"/>
    <n v="22.25"/>
  </r>
  <r>
    <s v="S0056"/>
    <x v="6"/>
    <x v="4"/>
    <x v="9"/>
    <n v="19"/>
    <n v="36.950000000000003"/>
    <n v="702.05"/>
  </r>
  <r>
    <s v="S0065"/>
    <x v="4"/>
    <x v="3"/>
    <x v="20"/>
    <n v="5"/>
    <n v="88.58"/>
    <n v="442.9"/>
  </r>
  <r>
    <s v="S0076"/>
    <x v="5"/>
    <x v="2"/>
    <x v="5"/>
    <n v="15"/>
    <n v="21.48"/>
    <n v="322.2"/>
  </r>
  <r>
    <s v="S0075"/>
    <x v="8"/>
    <x v="2"/>
    <x v="71"/>
    <n v="5"/>
    <n v="57.49"/>
    <n v="287.45"/>
  </r>
  <r>
    <s v="S0028"/>
    <x v="0"/>
    <x v="3"/>
    <x v="1"/>
    <n v="4"/>
    <n v="87.52"/>
    <n v="350.08"/>
  </r>
  <r>
    <s v="S0031"/>
    <x v="7"/>
    <x v="4"/>
    <x v="16"/>
    <n v="19"/>
    <n v="28.97"/>
    <n v="550.42999999999995"/>
  </r>
  <r>
    <s v="S0085"/>
    <x v="3"/>
    <x v="2"/>
    <x v="34"/>
    <n v="19"/>
    <n v="9.67"/>
    <n v="183.73"/>
  </r>
  <r>
    <s v="S0046"/>
    <x v="9"/>
    <x v="3"/>
    <x v="42"/>
    <n v="11"/>
    <n v="91.03"/>
    <n v="1001.33"/>
  </r>
  <r>
    <s v="S0009"/>
    <x v="6"/>
    <x v="1"/>
    <x v="89"/>
    <n v="18"/>
    <n v="23.47"/>
    <n v="422.46"/>
  </r>
  <r>
    <s v="S0032"/>
    <x v="4"/>
    <x v="3"/>
    <x v="9"/>
    <n v="6"/>
    <n v="20.87"/>
    <n v="125.22"/>
  </r>
  <r>
    <s v="S0095"/>
    <x v="7"/>
    <x v="0"/>
    <x v="2"/>
    <n v="14"/>
    <n v="79.08"/>
    <n v="1107.1199999999999"/>
  </r>
  <r>
    <s v="S0024"/>
    <x v="5"/>
    <x v="2"/>
    <x v="77"/>
    <n v="8"/>
    <n v="73.48"/>
    <n v="587.84"/>
  </r>
  <r>
    <s v="S0095"/>
    <x v="3"/>
    <x v="1"/>
    <x v="72"/>
    <n v="16"/>
    <n v="94.69"/>
    <n v="1515.04"/>
  </r>
  <r>
    <s v="S0089"/>
    <x v="9"/>
    <x v="0"/>
    <x v="20"/>
    <n v="2"/>
    <n v="64.16"/>
    <n v="128.32"/>
  </r>
  <r>
    <s v="S0080"/>
    <x v="0"/>
    <x v="1"/>
    <x v="52"/>
    <n v="7"/>
    <n v="77.319999999999993"/>
    <n v="541.24"/>
  </r>
  <r>
    <s v="S0091"/>
    <x v="2"/>
    <x v="0"/>
    <x v="40"/>
    <n v="17"/>
    <n v="26.49"/>
    <n v="450.33"/>
  </r>
  <r>
    <s v="S0096"/>
    <x v="5"/>
    <x v="0"/>
    <x v="50"/>
    <n v="8"/>
    <n v="42.55"/>
    <n v="340.4"/>
  </r>
  <r>
    <s v="S0004"/>
    <x v="0"/>
    <x v="4"/>
    <x v="89"/>
    <n v="5"/>
    <n v="8.07"/>
    <n v="40.35"/>
  </r>
  <r>
    <s v="S0032"/>
    <x v="8"/>
    <x v="0"/>
    <x v="12"/>
    <n v="10"/>
    <n v="69.41"/>
    <n v="694.1"/>
  </r>
  <r>
    <s v="S0071"/>
    <x v="9"/>
    <x v="0"/>
    <x v="58"/>
    <n v="19"/>
    <n v="34.299999999999997"/>
    <n v="651.70000000000005"/>
  </r>
  <r>
    <s v="S0095"/>
    <x v="7"/>
    <x v="0"/>
    <x v="4"/>
    <n v="18"/>
    <n v="59.04"/>
    <n v="1062.72"/>
  </r>
  <r>
    <s v="S0029"/>
    <x v="0"/>
    <x v="3"/>
    <x v="80"/>
    <n v="15"/>
    <n v="10.96"/>
    <n v="164.4"/>
  </r>
  <r>
    <s v="S0058"/>
    <x v="3"/>
    <x v="4"/>
    <x v="64"/>
    <n v="7"/>
    <n v="10.66"/>
    <n v="74.62"/>
  </r>
  <r>
    <s v="S0054"/>
    <x v="7"/>
    <x v="2"/>
    <x v="50"/>
    <n v="15"/>
    <n v="83.49"/>
    <n v="1252.3499999999999"/>
  </r>
  <r>
    <s v="S0091"/>
    <x v="3"/>
    <x v="2"/>
    <x v="75"/>
    <n v="2"/>
    <n v="64.17"/>
    <n v="128.34"/>
  </r>
  <r>
    <s v="S0084"/>
    <x v="8"/>
    <x v="4"/>
    <x v="71"/>
    <n v="17"/>
    <n v="18.850000000000001"/>
    <n v="320.45"/>
  </r>
  <r>
    <s v="S0076"/>
    <x v="9"/>
    <x v="0"/>
    <x v="73"/>
    <n v="20"/>
    <n v="98"/>
    <n v="1960"/>
  </r>
  <r>
    <s v="S0027"/>
    <x v="8"/>
    <x v="2"/>
    <x v="54"/>
    <n v="2"/>
    <n v="89.75"/>
    <n v="179.5"/>
  </r>
  <r>
    <s v="S0096"/>
    <x v="6"/>
    <x v="0"/>
    <x v="6"/>
    <n v="2"/>
    <n v="44.87"/>
    <n v="89.74"/>
  </r>
  <r>
    <s v="S0020"/>
    <x v="4"/>
    <x v="2"/>
    <x v="42"/>
    <n v="11"/>
    <n v="16.75"/>
    <n v="184.25"/>
  </r>
  <r>
    <s v="S0019"/>
    <x v="5"/>
    <x v="0"/>
    <x v="80"/>
    <n v="10"/>
    <n v="53.72"/>
    <n v="537.20000000000005"/>
  </r>
  <r>
    <s v="S0069"/>
    <x v="0"/>
    <x v="2"/>
    <x v="41"/>
    <n v="2"/>
    <n v="89.73"/>
    <n v="179.46"/>
  </r>
  <r>
    <s v="S0092"/>
    <x v="3"/>
    <x v="1"/>
    <x v="0"/>
    <n v="16"/>
    <n v="11.61"/>
    <n v="185.76"/>
  </r>
  <r>
    <s v="S0024"/>
    <x v="4"/>
    <x v="4"/>
    <x v="76"/>
    <n v="15"/>
    <n v="15.74"/>
    <n v="236.1"/>
  </r>
  <r>
    <s v="S0038"/>
    <x v="3"/>
    <x v="0"/>
    <x v="88"/>
    <n v="11"/>
    <n v="5.44"/>
    <n v="59.84"/>
  </r>
  <r>
    <s v="S0043"/>
    <x v="6"/>
    <x v="3"/>
    <x v="71"/>
    <n v="15"/>
    <n v="94.43"/>
    <n v="1416.45"/>
  </r>
  <r>
    <s v="S0031"/>
    <x v="9"/>
    <x v="0"/>
    <x v="69"/>
    <n v="5"/>
    <n v="51.47"/>
    <n v="257.35000000000002"/>
  </r>
  <r>
    <s v="S0019"/>
    <x v="8"/>
    <x v="3"/>
    <x v="36"/>
    <n v="1"/>
    <n v="6.12"/>
    <n v="6.12"/>
  </r>
  <r>
    <s v="S0072"/>
    <x v="0"/>
    <x v="3"/>
    <x v="78"/>
    <n v="4"/>
    <n v="61.26"/>
    <n v="245.04"/>
  </r>
  <r>
    <s v="S0028"/>
    <x v="3"/>
    <x v="2"/>
    <x v="32"/>
    <n v="19"/>
    <n v="46.9"/>
    <n v="891.1"/>
  </r>
  <r>
    <s v="S0069"/>
    <x v="2"/>
    <x v="3"/>
    <x v="88"/>
    <n v="19"/>
    <n v="68.33"/>
    <n v="1298.27"/>
  </r>
  <r>
    <s v="S0004"/>
    <x v="4"/>
    <x v="2"/>
    <x v="61"/>
    <n v="19"/>
    <n v="72.760000000000005"/>
    <n v="1382.44"/>
  </r>
  <r>
    <s v="S0086"/>
    <x v="9"/>
    <x v="2"/>
    <x v="79"/>
    <n v="4"/>
    <n v="77.31"/>
    <n v="309.24"/>
  </r>
  <r>
    <s v="S0023"/>
    <x v="0"/>
    <x v="3"/>
    <x v="84"/>
    <n v="8"/>
    <n v="33.11"/>
    <n v="264.88"/>
  </r>
  <r>
    <s v="S0060"/>
    <x v="1"/>
    <x v="4"/>
    <x v="23"/>
    <n v="17"/>
    <n v="35.58"/>
    <n v="604.86"/>
  </r>
  <r>
    <s v="S0068"/>
    <x v="7"/>
    <x v="1"/>
    <x v="60"/>
    <n v="10"/>
    <n v="13.18"/>
    <n v="131.80000000000001"/>
  </r>
  <r>
    <s v="S0031"/>
    <x v="9"/>
    <x v="3"/>
    <x v="3"/>
    <n v="6"/>
    <n v="73.92"/>
    <n v="443.52"/>
  </r>
  <r>
    <s v="S0040"/>
    <x v="1"/>
    <x v="4"/>
    <x v="59"/>
    <n v="7"/>
    <n v="96.03"/>
    <n v="672.21"/>
  </r>
  <r>
    <s v="S0054"/>
    <x v="0"/>
    <x v="4"/>
    <x v="43"/>
    <n v="18"/>
    <n v="39.32"/>
    <n v="707.76"/>
  </r>
  <r>
    <s v="S0096"/>
    <x v="9"/>
    <x v="1"/>
    <x v="1"/>
    <n v="12"/>
    <n v="16.760000000000002"/>
    <n v="201.12"/>
  </r>
  <r>
    <s v="S0035"/>
    <x v="8"/>
    <x v="1"/>
    <x v="53"/>
    <n v="18"/>
    <n v="9.81"/>
    <n v="176.58"/>
  </r>
  <r>
    <s v="S0053"/>
    <x v="6"/>
    <x v="1"/>
    <x v="53"/>
    <n v="16"/>
    <n v="26.23"/>
    <n v="419.68"/>
  </r>
  <r>
    <s v="S0012"/>
    <x v="9"/>
    <x v="1"/>
    <x v="78"/>
    <n v="8"/>
    <n v="98.95"/>
    <n v="791.6"/>
  </r>
  <r>
    <s v="S0025"/>
    <x v="4"/>
    <x v="1"/>
    <x v="38"/>
    <n v="19"/>
    <n v="59"/>
    <n v="1121"/>
  </r>
  <r>
    <s v="S0052"/>
    <x v="8"/>
    <x v="2"/>
    <x v="86"/>
    <n v="3"/>
    <n v="53.97"/>
    <n v="161.91"/>
  </r>
  <r>
    <s v="S0060"/>
    <x v="1"/>
    <x v="3"/>
    <x v="84"/>
    <n v="9"/>
    <n v="6.68"/>
    <n v="60.12"/>
  </r>
  <r>
    <s v="S0039"/>
    <x v="2"/>
    <x v="1"/>
    <x v="38"/>
    <n v="9"/>
    <n v="68.489999999999995"/>
    <n v="616.41"/>
  </r>
  <r>
    <s v="S0079"/>
    <x v="5"/>
    <x v="4"/>
    <x v="31"/>
    <n v="9"/>
    <n v="89.97"/>
    <n v="809.73"/>
  </r>
  <r>
    <s v="S0013"/>
    <x v="3"/>
    <x v="2"/>
    <x v="8"/>
    <n v="15"/>
    <n v="32.51"/>
    <n v="487.65"/>
  </r>
  <r>
    <s v="S0055"/>
    <x v="3"/>
    <x v="3"/>
    <x v="47"/>
    <n v="2"/>
    <n v="69.12"/>
    <n v="138.24"/>
  </r>
  <r>
    <s v="S0066"/>
    <x v="9"/>
    <x v="4"/>
    <x v="58"/>
    <n v="8"/>
    <n v="28.17"/>
    <n v="225.36"/>
  </r>
  <r>
    <s v="S0037"/>
    <x v="6"/>
    <x v="4"/>
    <x v="57"/>
    <n v="14"/>
    <n v="65.37"/>
    <n v="915.18"/>
  </r>
  <r>
    <s v="S0070"/>
    <x v="8"/>
    <x v="4"/>
    <x v="48"/>
    <n v="2"/>
    <n v="55.11"/>
    <n v="110.22"/>
  </r>
  <r>
    <s v="S0061"/>
    <x v="5"/>
    <x v="3"/>
    <x v="29"/>
    <n v="13"/>
    <n v="57.33"/>
    <n v="745.29"/>
  </r>
  <r>
    <s v="S0078"/>
    <x v="5"/>
    <x v="0"/>
    <x v="64"/>
    <n v="10"/>
    <n v="89.95"/>
    <n v="899.5"/>
  </r>
  <r>
    <s v="S0016"/>
    <x v="9"/>
    <x v="3"/>
    <x v="71"/>
    <n v="6"/>
    <n v="93.39"/>
    <n v="560.34"/>
  </r>
  <r>
    <s v="S0093"/>
    <x v="5"/>
    <x v="1"/>
    <x v="34"/>
    <n v="18"/>
    <n v="16.260000000000002"/>
    <n v="292.68"/>
  </r>
  <r>
    <s v="S0099"/>
    <x v="6"/>
    <x v="2"/>
    <x v="2"/>
    <n v="5"/>
    <n v="43.8"/>
    <n v="219"/>
  </r>
  <r>
    <s v="S0015"/>
    <x v="7"/>
    <x v="4"/>
    <x v="27"/>
    <n v="19"/>
    <n v="59.67"/>
    <n v="1133.73"/>
  </r>
  <r>
    <s v="S0094"/>
    <x v="6"/>
    <x v="2"/>
    <x v="28"/>
    <n v="4"/>
    <n v="74.89"/>
    <n v="299.56"/>
  </r>
  <r>
    <s v="S0082"/>
    <x v="9"/>
    <x v="1"/>
    <x v="28"/>
    <n v="18"/>
    <n v="99.51"/>
    <n v="1791.18"/>
  </r>
  <r>
    <s v="S0067"/>
    <x v="3"/>
    <x v="4"/>
    <x v="44"/>
    <n v="4"/>
    <n v="63.56"/>
    <n v="254.24"/>
  </r>
  <r>
    <s v="S0010"/>
    <x v="1"/>
    <x v="2"/>
    <x v="62"/>
    <n v="6"/>
    <n v="53.31"/>
    <n v="319.86"/>
  </r>
  <r>
    <s v="S0043"/>
    <x v="2"/>
    <x v="3"/>
    <x v="38"/>
    <n v="19"/>
    <n v="33.61"/>
    <n v="638.59"/>
  </r>
  <r>
    <s v="S0084"/>
    <x v="6"/>
    <x v="3"/>
    <x v="43"/>
    <n v="9"/>
    <n v="48.53"/>
    <n v="436.77"/>
  </r>
  <r>
    <s v="S0034"/>
    <x v="2"/>
    <x v="4"/>
    <x v="28"/>
    <n v="11"/>
    <n v="37.78"/>
    <n v="415.58"/>
  </r>
  <r>
    <s v="S0021"/>
    <x v="9"/>
    <x v="2"/>
    <x v="6"/>
    <n v="3"/>
    <n v="28.79"/>
    <n v="86.37"/>
  </r>
  <r>
    <s v="S0074"/>
    <x v="9"/>
    <x v="3"/>
    <x v="0"/>
    <n v="1"/>
    <n v="10.97"/>
    <n v="10.97"/>
  </r>
  <r>
    <s v="S0090"/>
    <x v="0"/>
    <x v="4"/>
    <x v="55"/>
    <n v="19"/>
    <n v="95.56"/>
    <n v="1815.64"/>
  </r>
  <r>
    <s v="S0094"/>
    <x v="0"/>
    <x v="0"/>
    <x v="13"/>
    <n v="11"/>
    <n v="95.04"/>
    <n v="1045.44"/>
  </r>
  <r>
    <s v="S0011"/>
    <x v="2"/>
    <x v="1"/>
    <x v="69"/>
    <n v="14"/>
    <n v="84.93"/>
    <n v="1189.02"/>
  </r>
  <r>
    <s v="S0013"/>
    <x v="6"/>
    <x v="4"/>
    <x v="17"/>
    <n v="11"/>
    <n v="44.94"/>
    <n v="494.34"/>
  </r>
  <r>
    <s v="S0017"/>
    <x v="7"/>
    <x v="2"/>
    <x v="82"/>
    <n v="11"/>
    <n v="76.73"/>
    <n v="844.03"/>
  </r>
  <r>
    <s v="S0088"/>
    <x v="4"/>
    <x v="2"/>
    <x v="70"/>
    <n v="3"/>
    <n v="50.23"/>
    <n v="150.69"/>
  </r>
  <r>
    <s v="S0043"/>
    <x v="4"/>
    <x v="4"/>
    <x v="16"/>
    <n v="6"/>
    <n v="94.8"/>
    <n v="568.79999999999995"/>
  </r>
  <r>
    <s v="S0091"/>
    <x v="2"/>
    <x v="1"/>
    <x v="14"/>
    <n v="1"/>
    <n v="93.03"/>
    <n v="93.03"/>
  </r>
  <r>
    <s v="S0035"/>
    <x v="7"/>
    <x v="4"/>
    <x v="2"/>
    <n v="9"/>
    <n v="21.3"/>
    <n v="191.7"/>
  </r>
  <r>
    <s v="S0035"/>
    <x v="3"/>
    <x v="3"/>
    <x v="15"/>
    <n v="12"/>
    <n v="35.97"/>
    <n v="431.64"/>
  </r>
  <r>
    <s v="S0063"/>
    <x v="1"/>
    <x v="0"/>
    <x v="74"/>
    <n v="7"/>
    <n v="82.57"/>
    <n v="577.99"/>
  </r>
  <r>
    <s v="S0037"/>
    <x v="9"/>
    <x v="0"/>
    <x v="33"/>
    <n v="13"/>
    <n v="81.39"/>
    <n v="1058.07"/>
  </r>
  <r>
    <s v="S0082"/>
    <x v="6"/>
    <x v="2"/>
    <x v="14"/>
    <n v="4"/>
    <n v="59.34"/>
    <n v="237.36"/>
  </r>
  <r>
    <s v="S0059"/>
    <x v="9"/>
    <x v="2"/>
    <x v="39"/>
    <n v="15"/>
    <n v="83.8"/>
    <n v="1257"/>
  </r>
  <r>
    <s v="S0051"/>
    <x v="1"/>
    <x v="3"/>
    <x v="14"/>
    <n v="1"/>
    <n v="31.76"/>
    <n v="31.76"/>
  </r>
  <r>
    <s v="S0066"/>
    <x v="0"/>
    <x v="1"/>
    <x v="8"/>
    <n v="10"/>
    <n v="37.020000000000003"/>
    <n v="370.2"/>
  </r>
  <r>
    <s v="S0087"/>
    <x v="6"/>
    <x v="1"/>
    <x v="79"/>
    <n v="12"/>
    <n v="39.380000000000003"/>
    <n v="472.56"/>
  </r>
  <r>
    <s v="S0082"/>
    <x v="9"/>
    <x v="3"/>
    <x v="38"/>
    <n v="1"/>
    <n v="80.41"/>
    <n v="80.41"/>
  </r>
  <r>
    <s v="S0027"/>
    <x v="8"/>
    <x v="0"/>
    <x v="1"/>
    <n v="17"/>
    <n v="70.650000000000006"/>
    <n v="1201.05"/>
  </r>
  <r>
    <s v="S0090"/>
    <x v="4"/>
    <x v="1"/>
    <x v="37"/>
    <n v="18"/>
    <n v="9.56"/>
    <n v="172.08"/>
  </r>
  <r>
    <s v="S0092"/>
    <x v="3"/>
    <x v="2"/>
    <x v="13"/>
    <n v="8"/>
    <n v="32.83"/>
    <n v="262.64"/>
  </r>
  <r>
    <s v="S0024"/>
    <x v="7"/>
    <x v="0"/>
    <x v="58"/>
    <n v="3"/>
    <n v="73.66"/>
    <n v="220.98"/>
  </r>
  <r>
    <s v="S0015"/>
    <x v="8"/>
    <x v="3"/>
    <x v="87"/>
    <n v="9"/>
    <n v="18.38"/>
    <n v="165.42"/>
  </r>
  <r>
    <s v="S0038"/>
    <x v="5"/>
    <x v="1"/>
    <x v="8"/>
    <n v="7"/>
    <n v="51.05"/>
    <n v="357.35"/>
  </r>
  <r>
    <s v="S0034"/>
    <x v="3"/>
    <x v="0"/>
    <x v="72"/>
    <n v="9"/>
    <n v="69.39"/>
    <n v="624.51"/>
  </r>
  <r>
    <s v="S0043"/>
    <x v="4"/>
    <x v="1"/>
    <x v="34"/>
    <n v="14"/>
    <n v="78.34"/>
    <n v="1096.76"/>
  </r>
  <r>
    <s v="S0039"/>
    <x v="2"/>
    <x v="2"/>
    <x v="81"/>
    <n v="20"/>
    <n v="48.95"/>
    <n v="979"/>
  </r>
  <r>
    <s v="S0045"/>
    <x v="5"/>
    <x v="3"/>
    <x v="24"/>
    <n v="10"/>
    <n v="62.82"/>
    <n v="628.20000000000005"/>
  </r>
  <r>
    <s v="S0082"/>
    <x v="1"/>
    <x v="3"/>
    <x v="4"/>
    <n v="12"/>
    <n v="78.14"/>
    <n v="937.68"/>
  </r>
  <r>
    <s v="S0096"/>
    <x v="4"/>
    <x v="1"/>
    <x v="84"/>
    <n v="13"/>
    <n v="34.36"/>
    <n v="446.68"/>
  </r>
  <r>
    <s v="S0039"/>
    <x v="7"/>
    <x v="2"/>
    <x v="38"/>
    <n v="15"/>
    <n v="61.03"/>
    <n v="915.45"/>
  </r>
  <r>
    <s v="S0067"/>
    <x v="2"/>
    <x v="3"/>
    <x v="9"/>
    <n v="7"/>
    <n v="56.42"/>
    <n v="394.94"/>
  </r>
  <r>
    <s v="S0040"/>
    <x v="2"/>
    <x v="3"/>
    <x v="41"/>
    <n v="19"/>
    <n v="44.96"/>
    <n v="854.24"/>
  </r>
  <r>
    <s v="S0020"/>
    <x v="9"/>
    <x v="3"/>
    <x v="34"/>
    <n v="20"/>
    <n v="67.7"/>
    <n v="1354"/>
  </r>
  <r>
    <s v="S0030"/>
    <x v="1"/>
    <x v="2"/>
    <x v="57"/>
    <n v="14"/>
    <n v="30.77"/>
    <n v="430.78"/>
  </r>
  <r>
    <s v="S0053"/>
    <x v="4"/>
    <x v="1"/>
    <x v="37"/>
    <n v="16"/>
    <n v="19.29"/>
    <n v="308.64"/>
  </r>
  <r>
    <s v="S0030"/>
    <x v="3"/>
    <x v="4"/>
    <x v="51"/>
    <n v="19"/>
    <n v="95.7"/>
    <n v="1818.3"/>
  </r>
  <r>
    <s v="S0049"/>
    <x v="5"/>
    <x v="3"/>
    <x v="23"/>
    <n v="20"/>
    <n v="75.5"/>
    <n v="1510"/>
  </r>
  <r>
    <s v="S0063"/>
    <x v="2"/>
    <x v="3"/>
    <x v="70"/>
    <n v="2"/>
    <n v="66.98"/>
    <n v="133.96"/>
  </r>
  <r>
    <s v="S0079"/>
    <x v="6"/>
    <x v="4"/>
    <x v="0"/>
    <n v="7"/>
    <n v="98.27"/>
    <n v="687.89"/>
  </r>
  <r>
    <s v="S0089"/>
    <x v="3"/>
    <x v="0"/>
    <x v="57"/>
    <n v="20"/>
    <n v="69.83"/>
    <n v="1396.6"/>
  </r>
  <r>
    <s v="S0070"/>
    <x v="0"/>
    <x v="0"/>
    <x v="38"/>
    <n v="6"/>
    <n v="27.49"/>
    <n v="164.94"/>
  </r>
  <r>
    <s v="S0017"/>
    <x v="1"/>
    <x v="1"/>
    <x v="22"/>
    <n v="20"/>
    <n v="92.62"/>
    <n v="1852.4"/>
  </r>
  <r>
    <s v="S0042"/>
    <x v="3"/>
    <x v="3"/>
    <x v="44"/>
    <n v="13"/>
    <n v="78.98"/>
    <n v="1026.74"/>
  </r>
  <r>
    <s v="S0007"/>
    <x v="4"/>
    <x v="0"/>
    <x v="7"/>
    <n v="3"/>
    <n v="35.880000000000003"/>
    <n v="107.64"/>
  </r>
  <r>
    <s v="S0033"/>
    <x v="3"/>
    <x v="4"/>
    <x v="81"/>
    <n v="3"/>
    <n v="9.73"/>
    <n v="29.19"/>
  </r>
  <r>
    <s v="S0018"/>
    <x v="5"/>
    <x v="0"/>
    <x v="45"/>
    <n v="14"/>
    <n v="99.82"/>
    <n v="1397.48"/>
  </r>
  <r>
    <s v="S0028"/>
    <x v="3"/>
    <x v="0"/>
    <x v="71"/>
    <n v="1"/>
    <n v="78.17"/>
    <n v="78.17"/>
  </r>
  <r>
    <s v="S0067"/>
    <x v="5"/>
    <x v="0"/>
    <x v="0"/>
    <n v="2"/>
    <n v="64.67"/>
    <n v="129.34"/>
  </r>
  <r>
    <s v="S0046"/>
    <x v="4"/>
    <x v="4"/>
    <x v="44"/>
    <n v="10"/>
    <n v="91.01"/>
    <n v="910.1"/>
  </r>
  <r>
    <s v="S0064"/>
    <x v="8"/>
    <x v="3"/>
    <x v="4"/>
    <n v="9"/>
    <n v="68.38"/>
    <n v="615.41999999999996"/>
  </r>
  <r>
    <s v="S0028"/>
    <x v="8"/>
    <x v="4"/>
    <x v="11"/>
    <n v="13"/>
    <n v="91.87"/>
    <n v="1194.31"/>
  </r>
  <r>
    <s v="S0031"/>
    <x v="5"/>
    <x v="0"/>
    <x v="71"/>
    <n v="8"/>
    <n v="60.9"/>
    <n v="487.2"/>
  </r>
  <r>
    <s v="S0023"/>
    <x v="7"/>
    <x v="4"/>
    <x v="90"/>
    <n v="8"/>
    <n v="65.040000000000006"/>
    <n v="520.32000000000005"/>
  </r>
  <r>
    <s v="S0091"/>
    <x v="1"/>
    <x v="4"/>
    <x v="17"/>
    <n v="16"/>
    <n v="72.28"/>
    <n v="1156.48"/>
  </r>
  <r>
    <s v="S0041"/>
    <x v="3"/>
    <x v="0"/>
    <x v="16"/>
    <n v="5"/>
    <n v="88.85"/>
    <n v="444.25"/>
  </r>
  <r>
    <s v="S0009"/>
    <x v="2"/>
    <x v="0"/>
    <x v="57"/>
    <n v="9"/>
    <n v="21.17"/>
    <n v="190.53"/>
  </r>
  <r>
    <s v="S0091"/>
    <x v="3"/>
    <x v="1"/>
    <x v="73"/>
    <n v="9"/>
    <n v="34.380000000000003"/>
    <n v="309.42"/>
  </r>
  <r>
    <s v="S0095"/>
    <x v="7"/>
    <x v="0"/>
    <x v="55"/>
    <n v="5"/>
    <n v="53.73"/>
    <n v="268.64999999999998"/>
  </r>
  <r>
    <s v="S0058"/>
    <x v="1"/>
    <x v="0"/>
    <x v="33"/>
    <n v="19"/>
    <n v="72.87"/>
    <n v="1384.53"/>
  </r>
  <r>
    <s v="S0019"/>
    <x v="2"/>
    <x v="3"/>
    <x v="52"/>
    <n v="7"/>
    <n v="37.450000000000003"/>
    <n v="262.14999999999998"/>
  </r>
  <r>
    <s v="S0077"/>
    <x v="4"/>
    <x v="1"/>
    <x v="76"/>
    <n v="13"/>
    <n v="20.9"/>
    <n v="271.7"/>
  </r>
  <r>
    <s v="S0025"/>
    <x v="9"/>
    <x v="2"/>
    <x v="17"/>
    <n v="14"/>
    <n v="90.53"/>
    <n v="1267.42"/>
  </r>
  <r>
    <s v="S0090"/>
    <x v="8"/>
    <x v="0"/>
    <x v="67"/>
    <n v="16"/>
    <n v="90.02"/>
    <n v="1440.32"/>
  </r>
  <r>
    <s v="S0051"/>
    <x v="2"/>
    <x v="2"/>
    <x v="44"/>
    <n v="9"/>
    <n v="44.41"/>
    <n v="399.69"/>
  </r>
  <r>
    <s v="S0029"/>
    <x v="2"/>
    <x v="4"/>
    <x v="47"/>
    <n v="15"/>
    <n v="94.21"/>
    <n v="1413.15"/>
  </r>
  <r>
    <s v="S0056"/>
    <x v="6"/>
    <x v="1"/>
    <x v="3"/>
    <n v="20"/>
    <n v="11.4"/>
    <n v="228"/>
  </r>
  <r>
    <s v="S0050"/>
    <x v="3"/>
    <x v="3"/>
    <x v="1"/>
    <n v="15"/>
    <n v="21.81"/>
    <n v="327.14999999999998"/>
  </r>
  <r>
    <s v="S0050"/>
    <x v="0"/>
    <x v="2"/>
    <x v="24"/>
    <n v="15"/>
    <n v="46.96"/>
    <n v="704.4"/>
  </r>
  <r>
    <s v="S0012"/>
    <x v="7"/>
    <x v="0"/>
    <x v="17"/>
    <n v="19"/>
    <n v="8"/>
    <n v="152"/>
  </r>
  <r>
    <s v="S0068"/>
    <x v="6"/>
    <x v="0"/>
    <x v="1"/>
    <n v="10"/>
    <n v="46.66"/>
    <n v="466.6"/>
  </r>
  <r>
    <s v="S0048"/>
    <x v="3"/>
    <x v="2"/>
    <x v="82"/>
    <n v="7"/>
    <n v="39.33"/>
    <n v="275.31"/>
  </r>
  <r>
    <s v="S0051"/>
    <x v="8"/>
    <x v="2"/>
    <x v="75"/>
    <n v="7"/>
    <n v="69.790000000000006"/>
    <n v="488.53"/>
  </r>
  <r>
    <s v="S0039"/>
    <x v="9"/>
    <x v="2"/>
    <x v="64"/>
    <n v="9"/>
    <n v="93.3"/>
    <n v="839.7"/>
  </r>
  <r>
    <s v="S0076"/>
    <x v="9"/>
    <x v="2"/>
    <x v="37"/>
    <n v="11"/>
    <n v="89.36"/>
    <n v="982.96"/>
  </r>
  <r>
    <s v="S0059"/>
    <x v="2"/>
    <x v="3"/>
    <x v="74"/>
    <n v="13"/>
    <n v="80.45"/>
    <n v="1045.8499999999999"/>
  </r>
  <r>
    <s v="S0051"/>
    <x v="1"/>
    <x v="4"/>
    <x v="77"/>
    <n v="14"/>
    <n v="50.29"/>
    <n v="704.06"/>
  </r>
  <r>
    <s v="S0093"/>
    <x v="2"/>
    <x v="1"/>
    <x v="11"/>
    <n v="4"/>
    <n v="27.26"/>
    <n v="109.04"/>
  </r>
  <r>
    <s v="S0067"/>
    <x v="3"/>
    <x v="0"/>
    <x v="4"/>
    <n v="8"/>
    <n v="41.45"/>
    <n v="331.6"/>
  </r>
  <r>
    <s v="S0018"/>
    <x v="2"/>
    <x v="0"/>
    <x v="67"/>
    <n v="11"/>
    <n v="27.12"/>
    <n v="298.32"/>
  </r>
  <r>
    <s v="S0085"/>
    <x v="8"/>
    <x v="4"/>
    <x v="12"/>
    <n v="3"/>
    <n v="75.89"/>
    <n v="227.67"/>
  </r>
  <r>
    <s v="S0063"/>
    <x v="1"/>
    <x v="0"/>
    <x v="65"/>
    <n v="17"/>
    <n v="49.73"/>
    <n v="845.41"/>
  </r>
  <r>
    <s v="S0020"/>
    <x v="1"/>
    <x v="1"/>
    <x v="77"/>
    <n v="20"/>
    <n v="52.71"/>
    <n v="1054.2"/>
  </r>
  <r>
    <s v="S0078"/>
    <x v="5"/>
    <x v="0"/>
    <x v="62"/>
    <n v="16"/>
    <n v="11.76"/>
    <n v="188.16"/>
  </r>
  <r>
    <s v="S0019"/>
    <x v="8"/>
    <x v="2"/>
    <x v="70"/>
    <n v="6"/>
    <n v="94.06"/>
    <n v="564.36"/>
  </r>
  <r>
    <s v="S0041"/>
    <x v="1"/>
    <x v="3"/>
    <x v="41"/>
    <n v="5"/>
    <n v="95.35"/>
    <n v="476.75"/>
  </r>
  <r>
    <s v="S0005"/>
    <x v="4"/>
    <x v="2"/>
    <x v="5"/>
    <n v="6"/>
    <n v="44.23"/>
    <n v="265.38"/>
  </r>
  <r>
    <s v="S0050"/>
    <x v="1"/>
    <x v="4"/>
    <x v="8"/>
    <n v="13"/>
    <n v="42.29"/>
    <n v="549.77"/>
  </r>
  <r>
    <s v="S0056"/>
    <x v="6"/>
    <x v="4"/>
    <x v="23"/>
    <n v="16"/>
    <n v="60.86"/>
    <n v="973.76"/>
  </r>
  <r>
    <s v="S0034"/>
    <x v="5"/>
    <x v="1"/>
    <x v="43"/>
    <n v="8"/>
    <n v="90.15"/>
    <n v="721.2"/>
  </r>
  <r>
    <s v="S0080"/>
    <x v="8"/>
    <x v="1"/>
    <x v="56"/>
    <n v="9"/>
    <n v="35.17"/>
    <n v="316.52999999999997"/>
  </r>
  <r>
    <s v="S0088"/>
    <x v="6"/>
    <x v="2"/>
    <x v="43"/>
    <n v="1"/>
    <n v="38.74"/>
    <n v="38.74"/>
  </r>
  <r>
    <s v="S0010"/>
    <x v="5"/>
    <x v="2"/>
    <x v="85"/>
    <n v="15"/>
    <n v="20.239999999999998"/>
    <n v="303.60000000000002"/>
  </r>
  <r>
    <s v="S0098"/>
    <x v="5"/>
    <x v="4"/>
    <x v="11"/>
    <n v="1"/>
    <n v="55.07"/>
    <n v="55.07"/>
  </r>
  <r>
    <s v="S0074"/>
    <x v="3"/>
    <x v="2"/>
    <x v="27"/>
    <n v="10"/>
    <n v="48.89"/>
    <n v="488.9"/>
  </r>
  <r>
    <s v="S0027"/>
    <x v="0"/>
    <x v="0"/>
    <x v="47"/>
    <n v="18"/>
    <n v="51.72"/>
    <n v="930.96"/>
  </r>
  <r>
    <s v="S0053"/>
    <x v="1"/>
    <x v="1"/>
    <x v="14"/>
    <n v="2"/>
    <n v="59.26"/>
    <n v="118.52"/>
  </r>
  <r>
    <s v="S0066"/>
    <x v="4"/>
    <x v="0"/>
    <x v="1"/>
    <n v="13"/>
    <n v="98.66"/>
    <n v="1282.58"/>
  </r>
  <r>
    <s v="S0020"/>
    <x v="4"/>
    <x v="2"/>
    <x v="84"/>
    <n v="6"/>
    <n v="21.73"/>
    <n v="130.38"/>
  </r>
  <r>
    <s v="S0017"/>
    <x v="4"/>
    <x v="0"/>
    <x v="18"/>
    <n v="2"/>
    <n v="86.07"/>
    <n v="172.14"/>
  </r>
  <r>
    <s v="S0066"/>
    <x v="5"/>
    <x v="1"/>
    <x v="79"/>
    <n v="10"/>
    <n v="15.86"/>
    <n v="158.6"/>
  </r>
  <r>
    <s v="S0036"/>
    <x v="2"/>
    <x v="1"/>
    <x v="85"/>
    <n v="14"/>
    <n v="64.540000000000006"/>
    <n v="903.56"/>
  </r>
  <r>
    <s v="S0023"/>
    <x v="6"/>
    <x v="2"/>
    <x v="13"/>
    <n v="3"/>
    <n v="42.97"/>
    <n v="128.91"/>
  </r>
  <r>
    <s v="S0021"/>
    <x v="7"/>
    <x v="3"/>
    <x v="54"/>
    <n v="10"/>
    <n v="30.8"/>
    <n v="308"/>
  </r>
  <r>
    <s v="S0094"/>
    <x v="7"/>
    <x v="4"/>
    <x v="64"/>
    <n v="12"/>
    <n v="45.95"/>
    <n v="551.4"/>
  </r>
  <r>
    <s v="S0019"/>
    <x v="2"/>
    <x v="4"/>
    <x v="83"/>
    <n v="1"/>
    <n v="18.82"/>
    <n v="18.82"/>
  </r>
  <r>
    <s v="S0061"/>
    <x v="7"/>
    <x v="4"/>
    <x v="54"/>
    <n v="8"/>
    <n v="55.05"/>
    <n v="440.4"/>
  </r>
  <r>
    <s v="S0021"/>
    <x v="8"/>
    <x v="3"/>
    <x v="61"/>
    <n v="1"/>
    <n v="77.739999999999995"/>
    <n v="77.739999999999995"/>
  </r>
  <r>
    <s v="S0079"/>
    <x v="2"/>
    <x v="4"/>
    <x v="64"/>
    <n v="15"/>
    <n v="88.89"/>
    <n v="1333.35"/>
  </r>
  <r>
    <s v="S0054"/>
    <x v="1"/>
    <x v="2"/>
    <x v="57"/>
    <n v="12"/>
    <n v="77.19"/>
    <n v="926.28"/>
  </r>
  <r>
    <s v="S0028"/>
    <x v="9"/>
    <x v="2"/>
    <x v="1"/>
    <n v="6"/>
    <n v="59.56"/>
    <n v="357.36"/>
  </r>
  <r>
    <s v="S0003"/>
    <x v="6"/>
    <x v="4"/>
    <x v="61"/>
    <n v="1"/>
    <n v="73.2"/>
    <n v="73.2"/>
  </r>
  <r>
    <s v="S0065"/>
    <x v="5"/>
    <x v="2"/>
    <x v="33"/>
    <n v="16"/>
    <n v="70.34"/>
    <n v="1125.44"/>
  </r>
  <r>
    <s v="S0068"/>
    <x v="0"/>
    <x v="3"/>
    <x v="30"/>
    <n v="3"/>
    <n v="7.64"/>
    <n v="22.92"/>
  </r>
  <r>
    <s v="S0039"/>
    <x v="2"/>
    <x v="3"/>
    <x v="13"/>
    <n v="9"/>
    <n v="77.34"/>
    <n v="696.06"/>
  </r>
  <r>
    <s v="S0040"/>
    <x v="3"/>
    <x v="4"/>
    <x v="87"/>
    <n v="12"/>
    <n v="89.58"/>
    <n v="1074.96"/>
  </r>
  <r>
    <s v="S0085"/>
    <x v="8"/>
    <x v="2"/>
    <x v="26"/>
    <n v="8"/>
    <n v="81.28"/>
    <n v="650.24"/>
  </r>
  <r>
    <s v="S0067"/>
    <x v="9"/>
    <x v="4"/>
    <x v="8"/>
    <n v="13"/>
    <n v="9.43"/>
    <n v="122.59"/>
  </r>
  <r>
    <s v="S0088"/>
    <x v="1"/>
    <x v="0"/>
    <x v="62"/>
    <n v="17"/>
    <n v="26.94"/>
    <n v="457.98"/>
  </r>
  <r>
    <s v="S0004"/>
    <x v="6"/>
    <x v="4"/>
    <x v="38"/>
    <n v="4"/>
    <n v="96.83"/>
    <n v="387.32"/>
  </r>
  <r>
    <s v="S0020"/>
    <x v="0"/>
    <x v="4"/>
    <x v="8"/>
    <n v="2"/>
    <n v="70.62"/>
    <n v="141.24"/>
  </r>
  <r>
    <s v="S0055"/>
    <x v="3"/>
    <x v="1"/>
    <x v="14"/>
    <n v="16"/>
    <n v="78.069999999999993"/>
    <n v="1249.1199999999999"/>
  </r>
  <r>
    <s v="S0073"/>
    <x v="1"/>
    <x v="2"/>
    <x v="77"/>
    <n v="17"/>
    <n v="51.36"/>
    <n v="873.12"/>
  </r>
  <r>
    <s v="S0012"/>
    <x v="1"/>
    <x v="1"/>
    <x v="53"/>
    <n v="10"/>
    <n v="48.69"/>
    <n v="486.9"/>
  </r>
  <r>
    <s v="S0041"/>
    <x v="3"/>
    <x v="0"/>
    <x v="26"/>
    <n v="9"/>
    <n v="24.8"/>
    <n v="223.2"/>
  </r>
  <r>
    <s v="S0012"/>
    <x v="4"/>
    <x v="0"/>
    <x v="14"/>
    <n v="12"/>
    <n v="33.17"/>
    <n v="398.04"/>
  </r>
  <r>
    <s v="S0078"/>
    <x v="5"/>
    <x v="4"/>
    <x v="58"/>
    <n v="3"/>
    <n v="19.12"/>
    <n v="57.36"/>
  </r>
  <r>
    <s v="S0046"/>
    <x v="4"/>
    <x v="2"/>
    <x v="37"/>
    <n v="16"/>
    <n v="18.489999999999998"/>
    <n v="295.83999999999997"/>
  </r>
  <r>
    <s v="S0088"/>
    <x v="5"/>
    <x v="4"/>
    <x v="57"/>
    <n v="14"/>
    <n v="56.81"/>
    <n v="795.34"/>
  </r>
  <r>
    <s v="S0072"/>
    <x v="5"/>
    <x v="1"/>
    <x v="32"/>
    <n v="19"/>
    <n v="45.27"/>
    <n v="860.13"/>
  </r>
  <r>
    <s v="S0059"/>
    <x v="9"/>
    <x v="2"/>
    <x v="46"/>
    <n v="19"/>
    <n v="68.56"/>
    <n v="1302.6400000000001"/>
  </r>
  <r>
    <s v="S0021"/>
    <x v="1"/>
    <x v="1"/>
    <x v="89"/>
    <n v="2"/>
    <n v="98.98"/>
    <n v="197.96"/>
  </r>
  <r>
    <s v="S0075"/>
    <x v="2"/>
    <x v="1"/>
    <x v="64"/>
    <n v="10"/>
    <n v="76.540000000000006"/>
    <n v="765.4"/>
  </r>
  <r>
    <s v="S0077"/>
    <x v="2"/>
    <x v="3"/>
    <x v="10"/>
    <n v="16"/>
    <n v="17.600000000000001"/>
    <n v="281.60000000000002"/>
  </r>
  <r>
    <s v="S0050"/>
    <x v="4"/>
    <x v="0"/>
    <x v="83"/>
    <n v="19"/>
    <n v="7.85"/>
    <n v="149.15"/>
  </r>
  <r>
    <s v="S0084"/>
    <x v="2"/>
    <x v="1"/>
    <x v="54"/>
    <n v="12"/>
    <n v="47.11"/>
    <n v="565.32000000000005"/>
  </r>
  <r>
    <s v="S0064"/>
    <x v="4"/>
    <x v="1"/>
    <x v="61"/>
    <n v="9"/>
    <n v="90.49"/>
    <n v="814.41"/>
  </r>
  <r>
    <s v="S0072"/>
    <x v="9"/>
    <x v="3"/>
    <x v="41"/>
    <n v="15"/>
    <n v="55.29"/>
    <n v="829.35"/>
  </r>
  <r>
    <s v="S0030"/>
    <x v="5"/>
    <x v="4"/>
    <x v="38"/>
    <n v="3"/>
    <n v="19.32"/>
    <n v="57.96"/>
  </r>
  <r>
    <s v="S0048"/>
    <x v="5"/>
    <x v="3"/>
    <x v="34"/>
    <n v="16"/>
    <n v="59.65"/>
    <n v="954.4"/>
  </r>
  <r>
    <s v="S0088"/>
    <x v="4"/>
    <x v="3"/>
    <x v="27"/>
    <n v="20"/>
    <n v="61.13"/>
    <n v="1222.5999999999999"/>
  </r>
  <r>
    <s v="S0080"/>
    <x v="0"/>
    <x v="1"/>
    <x v="70"/>
    <n v="10"/>
    <n v="5.14"/>
    <n v="51.4"/>
  </r>
  <r>
    <s v="S0019"/>
    <x v="5"/>
    <x v="4"/>
    <x v="22"/>
    <n v="5"/>
    <n v="12.12"/>
    <n v="60.6"/>
  </r>
  <r>
    <s v="S0095"/>
    <x v="2"/>
    <x v="4"/>
    <x v="45"/>
    <n v="14"/>
    <n v="95.17"/>
    <n v="1332.38"/>
  </r>
  <r>
    <s v="S0029"/>
    <x v="1"/>
    <x v="2"/>
    <x v="43"/>
    <n v="6"/>
    <n v="39.840000000000003"/>
    <n v="239.04"/>
  </r>
  <r>
    <s v="S0079"/>
    <x v="4"/>
    <x v="4"/>
    <x v="75"/>
    <n v="18"/>
    <n v="77.05"/>
    <n v="1386.9"/>
  </r>
  <r>
    <s v="S0082"/>
    <x v="1"/>
    <x v="2"/>
    <x v="47"/>
    <n v="10"/>
    <n v="20.57"/>
    <n v="205.7"/>
  </r>
  <r>
    <s v="S0026"/>
    <x v="2"/>
    <x v="4"/>
    <x v="21"/>
    <n v="19"/>
    <n v="66.239999999999995"/>
    <n v="1258.56"/>
  </r>
  <r>
    <s v="S0064"/>
    <x v="6"/>
    <x v="4"/>
    <x v="36"/>
    <n v="14"/>
    <n v="52.62"/>
    <n v="736.68"/>
  </r>
  <r>
    <s v="S0026"/>
    <x v="1"/>
    <x v="2"/>
    <x v="77"/>
    <n v="12"/>
    <n v="54.2"/>
    <n v="650.4"/>
  </r>
  <r>
    <s v="S0010"/>
    <x v="0"/>
    <x v="1"/>
    <x v="85"/>
    <n v="5"/>
    <n v="54.59"/>
    <n v="272.95"/>
  </r>
  <r>
    <s v="S0099"/>
    <x v="2"/>
    <x v="1"/>
    <x v="22"/>
    <n v="16"/>
    <n v="71.88"/>
    <n v="1150.08"/>
  </r>
  <r>
    <s v="S0048"/>
    <x v="1"/>
    <x v="0"/>
    <x v="58"/>
    <n v="18"/>
    <n v="29.09"/>
    <n v="523.62"/>
  </r>
  <r>
    <s v="S0088"/>
    <x v="2"/>
    <x v="0"/>
    <x v="55"/>
    <n v="11"/>
    <n v="41.82"/>
    <n v="460.02"/>
  </r>
  <r>
    <s v="S0025"/>
    <x v="7"/>
    <x v="1"/>
    <x v="52"/>
    <n v="14"/>
    <n v="62.92"/>
    <n v="880.88"/>
  </r>
  <r>
    <s v="S0063"/>
    <x v="3"/>
    <x v="0"/>
    <x v="72"/>
    <n v="3"/>
    <n v="98.41"/>
    <n v="295.23"/>
  </r>
  <r>
    <s v="S0039"/>
    <x v="1"/>
    <x v="0"/>
    <x v="71"/>
    <n v="5"/>
    <n v="35.159999999999997"/>
    <n v="175.8"/>
  </r>
  <r>
    <s v="S0087"/>
    <x v="0"/>
    <x v="4"/>
    <x v="83"/>
    <n v="4"/>
    <n v="77.040000000000006"/>
    <n v="308.16000000000003"/>
  </r>
  <r>
    <s v="S0098"/>
    <x v="8"/>
    <x v="0"/>
    <x v="81"/>
    <n v="4"/>
    <n v="6.84"/>
    <n v="27.36"/>
  </r>
  <r>
    <s v="S0012"/>
    <x v="9"/>
    <x v="0"/>
    <x v="23"/>
    <n v="1"/>
    <n v="45.91"/>
    <n v="45.91"/>
  </r>
  <r>
    <s v="S0076"/>
    <x v="8"/>
    <x v="1"/>
    <x v="17"/>
    <n v="12"/>
    <n v="51.27"/>
    <n v="615.24"/>
  </r>
  <r>
    <s v="S0046"/>
    <x v="8"/>
    <x v="3"/>
    <x v="0"/>
    <n v="7"/>
    <n v="80.8"/>
    <n v="565.6"/>
  </r>
  <r>
    <s v="S0063"/>
    <x v="5"/>
    <x v="4"/>
    <x v="18"/>
    <n v="6"/>
    <n v="95.4"/>
    <n v="572.4"/>
  </r>
  <r>
    <s v="S0011"/>
    <x v="8"/>
    <x v="3"/>
    <x v="79"/>
    <n v="5"/>
    <n v="27.05"/>
    <n v="135.25"/>
  </r>
  <r>
    <s v="S0068"/>
    <x v="3"/>
    <x v="4"/>
    <x v="48"/>
    <n v="7"/>
    <n v="59.31"/>
    <n v="415.17"/>
  </r>
  <r>
    <s v="S0071"/>
    <x v="2"/>
    <x v="0"/>
    <x v="21"/>
    <n v="16"/>
    <n v="67.38"/>
    <n v="1078.08"/>
  </r>
  <r>
    <s v="S0004"/>
    <x v="3"/>
    <x v="3"/>
    <x v="54"/>
    <n v="17"/>
    <n v="47.56"/>
    <n v="808.52"/>
  </r>
  <r>
    <s v="S0052"/>
    <x v="0"/>
    <x v="3"/>
    <x v="62"/>
    <n v="19"/>
    <n v="97.34"/>
    <n v="1849.46"/>
  </r>
  <r>
    <s v="S0097"/>
    <x v="6"/>
    <x v="2"/>
    <x v="6"/>
    <n v="15"/>
    <n v="67.31"/>
    <n v="1009.65"/>
  </r>
  <r>
    <s v="S0076"/>
    <x v="9"/>
    <x v="2"/>
    <x v="83"/>
    <n v="3"/>
    <n v="16.48"/>
    <n v="49.44"/>
  </r>
  <r>
    <s v="S0011"/>
    <x v="4"/>
    <x v="2"/>
    <x v="84"/>
    <n v="12"/>
    <n v="73.59"/>
    <n v="883.08"/>
  </r>
  <r>
    <s v="S0068"/>
    <x v="3"/>
    <x v="3"/>
    <x v="79"/>
    <n v="8"/>
    <n v="67.81"/>
    <n v="542.48"/>
  </r>
  <r>
    <s v="S0076"/>
    <x v="9"/>
    <x v="1"/>
    <x v="88"/>
    <n v="11"/>
    <n v="24.94"/>
    <n v="274.33999999999997"/>
  </r>
  <r>
    <s v="S0085"/>
    <x v="6"/>
    <x v="0"/>
    <x v="17"/>
    <n v="10"/>
    <n v="94.69"/>
    <n v="946.9"/>
  </r>
  <r>
    <s v="S0022"/>
    <x v="0"/>
    <x v="0"/>
    <x v="53"/>
    <n v="12"/>
    <n v="33.72"/>
    <n v="404.64"/>
  </r>
  <r>
    <s v="S0043"/>
    <x v="9"/>
    <x v="3"/>
    <x v="9"/>
    <n v="5"/>
    <n v="21.29"/>
    <n v="106.45"/>
  </r>
  <r>
    <s v="S0009"/>
    <x v="7"/>
    <x v="2"/>
    <x v="2"/>
    <n v="18"/>
    <n v="25"/>
    <n v="450"/>
  </r>
  <r>
    <s v="S0036"/>
    <x v="7"/>
    <x v="1"/>
    <x v="28"/>
    <n v="16"/>
    <n v="49.37"/>
    <n v="789.92"/>
  </r>
  <r>
    <s v="S0055"/>
    <x v="0"/>
    <x v="1"/>
    <x v="10"/>
    <n v="20"/>
    <n v="25.55"/>
    <n v="511"/>
  </r>
  <r>
    <s v="S0025"/>
    <x v="1"/>
    <x v="3"/>
    <x v="34"/>
    <n v="3"/>
    <n v="34.03"/>
    <n v="102.09"/>
  </r>
  <r>
    <s v="S0018"/>
    <x v="7"/>
    <x v="1"/>
    <x v="45"/>
    <n v="18"/>
    <n v="61.4"/>
    <n v="1105.2"/>
  </r>
  <r>
    <s v="S0044"/>
    <x v="3"/>
    <x v="0"/>
    <x v="79"/>
    <n v="17"/>
    <n v="75.989999999999995"/>
    <n v="1291.83"/>
  </r>
  <r>
    <s v="S0011"/>
    <x v="1"/>
    <x v="4"/>
    <x v="74"/>
    <n v="20"/>
    <n v="80.8"/>
    <n v="1616"/>
  </r>
  <r>
    <s v="S0075"/>
    <x v="4"/>
    <x v="4"/>
    <x v="90"/>
    <n v="15"/>
    <n v="55.59"/>
    <n v="833.85"/>
  </r>
  <r>
    <s v="S0051"/>
    <x v="7"/>
    <x v="3"/>
    <x v="38"/>
    <n v="15"/>
    <n v="91.05"/>
    <n v="1365.75"/>
  </r>
  <r>
    <s v="S0081"/>
    <x v="9"/>
    <x v="0"/>
    <x v="10"/>
    <n v="11"/>
    <n v="35.5"/>
    <n v="390.5"/>
  </r>
  <r>
    <s v="S0076"/>
    <x v="9"/>
    <x v="1"/>
    <x v="25"/>
    <n v="6"/>
    <n v="25.28"/>
    <n v="151.68"/>
  </r>
  <r>
    <s v="S0062"/>
    <x v="2"/>
    <x v="4"/>
    <x v="2"/>
    <n v="17"/>
    <n v="91.67"/>
    <n v="1558.39"/>
  </r>
  <r>
    <s v="S0042"/>
    <x v="7"/>
    <x v="2"/>
    <x v="13"/>
    <n v="14"/>
    <n v="83.52"/>
    <n v="1169.28"/>
  </r>
  <r>
    <s v="S0080"/>
    <x v="7"/>
    <x v="1"/>
    <x v="40"/>
    <n v="6"/>
    <n v="51.86"/>
    <n v="311.16000000000003"/>
  </r>
  <r>
    <s v="S0041"/>
    <x v="4"/>
    <x v="3"/>
    <x v="7"/>
    <n v="18"/>
    <n v="68.36"/>
    <n v="1230.48"/>
  </r>
  <r>
    <s v="S0041"/>
    <x v="0"/>
    <x v="1"/>
    <x v="8"/>
    <n v="20"/>
    <n v="59.42"/>
    <n v="1188.4000000000001"/>
  </r>
  <r>
    <s v="S0076"/>
    <x v="9"/>
    <x v="1"/>
    <x v="48"/>
    <n v="6"/>
    <n v="90.64"/>
    <n v="543.84"/>
  </r>
  <r>
    <s v="S0092"/>
    <x v="0"/>
    <x v="3"/>
    <x v="56"/>
    <n v="5"/>
    <n v="29.91"/>
    <n v="149.55000000000001"/>
  </r>
  <r>
    <s v="S0093"/>
    <x v="2"/>
    <x v="4"/>
    <x v="82"/>
    <n v="18"/>
    <n v="98.53"/>
    <n v="1773.54"/>
  </r>
  <r>
    <s v="S0036"/>
    <x v="7"/>
    <x v="1"/>
    <x v="76"/>
    <n v="18"/>
    <n v="43.27"/>
    <n v="778.86"/>
  </r>
  <r>
    <s v="S0024"/>
    <x v="1"/>
    <x v="0"/>
    <x v="19"/>
    <n v="3"/>
    <n v="46.87"/>
    <n v="140.61000000000001"/>
  </r>
  <r>
    <s v="S0022"/>
    <x v="0"/>
    <x v="4"/>
    <x v="55"/>
    <n v="8"/>
    <n v="84.93"/>
    <n v="679.44"/>
  </r>
  <r>
    <s v="S0013"/>
    <x v="3"/>
    <x v="3"/>
    <x v="77"/>
    <n v="1"/>
    <n v="39.770000000000003"/>
    <n v="39.770000000000003"/>
  </r>
  <r>
    <s v="S0024"/>
    <x v="3"/>
    <x v="2"/>
    <x v="56"/>
    <n v="13"/>
    <n v="52.96"/>
    <n v="688.48"/>
  </r>
  <r>
    <s v="S0008"/>
    <x v="7"/>
    <x v="3"/>
    <x v="43"/>
    <n v="19"/>
    <n v="69.62"/>
    <n v="1322.78"/>
  </r>
  <r>
    <s v="S0046"/>
    <x v="3"/>
    <x v="4"/>
    <x v="39"/>
    <n v="1"/>
    <n v="62.77"/>
    <n v="62.77"/>
  </r>
  <r>
    <s v="S0021"/>
    <x v="3"/>
    <x v="4"/>
    <x v="85"/>
    <n v="15"/>
    <n v="74.599999999999994"/>
    <n v="1119"/>
  </r>
  <r>
    <s v="S0011"/>
    <x v="6"/>
    <x v="0"/>
    <x v="27"/>
    <n v="5"/>
    <n v="54.61"/>
    <n v="273.05"/>
  </r>
  <r>
    <s v="S0060"/>
    <x v="4"/>
    <x v="0"/>
    <x v="65"/>
    <n v="10"/>
    <n v="45.67"/>
    <n v="456.7"/>
  </r>
  <r>
    <s v="S0037"/>
    <x v="3"/>
    <x v="4"/>
    <x v="71"/>
    <n v="4"/>
    <n v="29.81"/>
    <n v="119.24"/>
  </r>
  <r>
    <s v="S0092"/>
    <x v="1"/>
    <x v="3"/>
    <x v="59"/>
    <n v="20"/>
    <n v="68.2"/>
    <n v="1364"/>
  </r>
  <r>
    <s v="S0090"/>
    <x v="9"/>
    <x v="1"/>
    <x v="23"/>
    <n v="17"/>
    <n v="54.86"/>
    <n v="932.62"/>
  </r>
  <r>
    <s v="S0022"/>
    <x v="2"/>
    <x v="1"/>
    <x v="22"/>
    <n v="6"/>
    <n v="45.45"/>
    <n v="272.7"/>
  </r>
  <r>
    <s v="S0033"/>
    <x v="5"/>
    <x v="0"/>
    <x v="23"/>
    <n v="18"/>
    <n v="63.91"/>
    <n v="1150.3800000000001"/>
  </r>
  <r>
    <s v="S0017"/>
    <x v="5"/>
    <x v="3"/>
    <x v="63"/>
    <n v="18"/>
    <n v="38.26"/>
    <n v="688.68"/>
  </r>
  <r>
    <s v="S0048"/>
    <x v="0"/>
    <x v="1"/>
    <x v="55"/>
    <n v="10"/>
    <n v="69.77"/>
    <n v="697.7"/>
  </r>
  <r>
    <s v="S0024"/>
    <x v="4"/>
    <x v="4"/>
    <x v="24"/>
    <n v="18"/>
    <n v="18.21"/>
    <n v="327.78"/>
  </r>
  <r>
    <s v="S0056"/>
    <x v="0"/>
    <x v="4"/>
    <x v="18"/>
    <n v="16"/>
    <n v="9.41"/>
    <n v="150.56"/>
  </r>
  <r>
    <s v="S0085"/>
    <x v="9"/>
    <x v="4"/>
    <x v="70"/>
    <n v="8"/>
    <n v="75.7"/>
    <n v="605.6"/>
  </r>
  <r>
    <s v="S0014"/>
    <x v="6"/>
    <x v="1"/>
    <x v="55"/>
    <n v="7"/>
    <n v="46.29"/>
    <n v="324.02999999999997"/>
  </r>
  <r>
    <s v="S0080"/>
    <x v="0"/>
    <x v="4"/>
    <x v="36"/>
    <n v="9"/>
    <n v="46.47"/>
    <n v="418.23"/>
  </r>
  <r>
    <s v="S0061"/>
    <x v="8"/>
    <x v="4"/>
    <x v="40"/>
    <n v="20"/>
    <n v="41.9"/>
    <n v="838"/>
  </r>
  <r>
    <s v="S0077"/>
    <x v="9"/>
    <x v="3"/>
    <x v="33"/>
    <n v="4"/>
    <n v="53.33"/>
    <n v="213.32"/>
  </r>
  <r>
    <s v="S0007"/>
    <x v="1"/>
    <x v="4"/>
    <x v="1"/>
    <n v="8"/>
    <n v="66.98"/>
    <n v="535.84"/>
  </r>
  <r>
    <s v="S0029"/>
    <x v="1"/>
    <x v="3"/>
    <x v="79"/>
    <n v="17"/>
    <n v="27.06"/>
    <n v="460.02"/>
  </r>
  <r>
    <s v="S0098"/>
    <x v="3"/>
    <x v="1"/>
    <x v="12"/>
    <n v="12"/>
    <n v="81.09"/>
    <n v="973.08"/>
  </r>
  <r>
    <s v="S0049"/>
    <x v="0"/>
    <x v="0"/>
    <x v="49"/>
    <n v="15"/>
    <n v="86.95"/>
    <n v="1304.25"/>
  </r>
  <r>
    <s v="S0008"/>
    <x v="8"/>
    <x v="4"/>
    <x v="1"/>
    <n v="3"/>
    <n v="81.12"/>
    <n v="243.36"/>
  </r>
  <r>
    <s v="S0085"/>
    <x v="4"/>
    <x v="2"/>
    <x v="79"/>
    <n v="5"/>
    <n v="86.53"/>
    <n v="432.65"/>
  </r>
  <r>
    <s v="S0033"/>
    <x v="3"/>
    <x v="3"/>
    <x v="74"/>
    <n v="13"/>
    <n v="79.12"/>
    <n v="1028.56"/>
  </r>
  <r>
    <s v="S0022"/>
    <x v="6"/>
    <x v="3"/>
    <x v="70"/>
    <n v="16"/>
    <n v="37.19"/>
    <n v="595.04"/>
  </r>
  <r>
    <s v="S0041"/>
    <x v="7"/>
    <x v="0"/>
    <x v="83"/>
    <n v="11"/>
    <n v="51.65"/>
    <n v="568.15"/>
  </r>
  <r>
    <s v="S0052"/>
    <x v="0"/>
    <x v="3"/>
    <x v="31"/>
    <n v="7"/>
    <n v="5.71"/>
    <n v="39.97"/>
  </r>
  <r>
    <s v="S0044"/>
    <x v="2"/>
    <x v="2"/>
    <x v="84"/>
    <n v="9"/>
    <n v="72.36"/>
    <n v="651.24"/>
  </r>
  <r>
    <s v="S0012"/>
    <x v="2"/>
    <x v="3"/>
    <x v="25"/>
    <n v="4"/>
    <n v="16.079999999999998"/>
    <n v="64.319999999999993"/>
  </r>
  <r>
    <s v="S0062"/>
    <x v="0"/>
    <x v="2"/>
    <x v="45"/>
    <n v="18"/>
    <n v="60.14"/>
    <n v="1082.52"/>
  </r>
  <r>
    <s v="S0057"/>
    <x v="4"/>
    <x v="0"/>
    <x v="84"/>
    <n v="13"/>
    <n v="82.44"/>
    <n v="1071.72"/>
  </r>
  <r>
    <s v="S0007"/>
    <x v="6"/>
    <x v="3"/>
    <x v="7"/>
    <n v="6"/>
    <n v="95.35"/>
    <n v="572.1"/>
  </r>
  <r>
    <s v="S0048"/>
    <x v="5"/>
    <x v="1"/>
    <x v="11"/>
    <n v="20"/>
    <n v="84.35"/>
    <n v="1687"/>
  </r>
  <r>
    <s v="S0023"/>
    <x v="8"/>
    <x v="3"/>
    <x v="62"/>
    <n v="1"/>
    <n v="43.26"/>
    <n v="43.26"/>
  </r>
  <r>
    <s v="S0042"/>
    <x v="9"/>
    <x v="0"/>
    <x v="12"/>
    <n v="4"/>
    <n v="29.33"/>
    <n v="117.32"/>
  </r>
  <r>
    <s v="S0027"/>
    <x v="9"/>
    <x v="2"/>
    <x v="83"/>
    <n v="11"/>
    <n v="88.29"/>
    <n v="971.19"/>
  </r>
  <r>
    <s v="S0058"/>
    <x v="0"/>
    <x v="4"/>
    <x v="35"/>
    <n v="20"/>
    <n v="98.27"/>
    <n v="1965.4"/>
  </r>
  <r>
    <s v="S0096"/>
    <x v="4"/>
    <x v="0"/>
    <x v="22"/>
    <n v="3"/>
    <n v="14.61"/>
    <n v="43.83"/>
  </r>
  <r>
    <s v="S0051"/>
    <x v="6"/>
    <x v="2"/>
    <x v="87"/>
    <n v="12"/>
    <n v="11.15"/>
    <n v="133.80000000000001"/>
  </r>
  <r>
    <s v="S0098"/>
    <x v="0"/>
    <x v="2"/>
    <x v="32"/>
    <n v="6"/>
    <n v="57.29"/>
    <n v="343.74"/>
  </r>
  <r>
    <s v="S0028"/>
    <x v="9"/>
    <x v="4"/>
    <x v="85"/>
    <n v="9"/>
    <n v="62.43"/>
    <n v="561.87"/>
  </r>
  <r>
    <s v="S0030"/>
    <x v="1"/>
    <x v="4"/>
    <x v="57"/>
    <n v="1"/>
    <n v="59.93"/>
    <n v="59.93"/>
  </r>
  <r>
    <s v="S0095"/>
    <x v="2"/>
    <x v="3"/>
    <x v="68"/>
    <n v="6"/>
    <n v="28.41"/>
    <n v="170.46"/>
  </r>
  <r>
    <s v="S0007"/>
    <x v="8"/>
    <x v="0"/>
    <x v="71"/>
    <n v="13"/>
    <n v="91.53"/>
    <n v="1189.8900000000001"/>
  </r>
  <r>
    <s v="S0040"/>
    <x v="7"/>
    <x v="2"/>
    <x v="26"/>
    <n v="14"/>
    <n v="97.55"/>
    <n v="1365.7"/>
  </r>
  <r>
    <s v="S0066"/>
    <x v="0"/>
    <x v="3"/>
    <x v="35"/>
    <n v="4"/>
    <n v="79.39"/>
    <n v="317.56"/>
  </r>
  <r>
    <s v="S0077"/>
    <x v="6"/>
    <x v="4"/>
    <x v="52"/>
    <n v="16"/>
    <n v="39.57"/>
    <n v="633.12"/>
  </r>
  <r>
    <s v="S0025"/>
    <x v="5"/>
    <x v="3"/>
    <x v="35"/>
    <n v="4"/>
    <n v="76.22"/>
    <n v="304.88"/>
  </r>
  <r>
    <s v="S0041"/>
    <x v="1"/>
    <x v="1"/>
    <x v="67"/>
    <n v="14"/>
    <n v="74.66"/>
    <n v="1045.24"/>
  </r>
  <r>
    <s v="S0070"/>
    <x v="9"/>
    <x v="0"/>
    <x v="75"/>
    <n v="3"/>
    <n v="31.95"/>
    <n v="95.85"/>
  </r>
  <r>
    <s v="S0008"/>
    <x v="9"/>
    <x v="2"/>
    <x v="63"/>
    <n v="4"/>
    <n v="50.87"/>
    <n v="203.48"/>
  </r>
  <r>
    <s v="S0042"/>
    <x v="2"/>
    <x v="1"/>
    <x v="47"/>
    <n v="12"/>
    <n v="35.32"/>
    <n v="423.84"/>
  </r>
  <r>
    <s v="S0089"/>
    <x v="6"/>
    <x v="4"/>
    <x v="51"/>
    <n v="14"/>
    <n v="72.38"/>
    <n v="1013.32"/>
  </r>
  <r>
    <s v="S0005"/>
    <x v="0"/>
    <x v="4"/>
    <x v="8"/>
    <n v="20"/>
    <n v="67.459999999999994"/>
    <n v="1349.2"/>
  </r>
  <r>
    <s v="S0024"/>
    <x v="9"/>
    <x v="2"/>
    <x v="12"/>
    <n v="18"/>
    <n v="7.42"/>
    <n v="133.56"/>
  </r>
  <r>
    <s v="S0045"/>
    <x v="3"/>
    <x v="4"/>
    <x v="58"/>
    <n v="3"/>
    <n v="29.44"/>
    <n v="88.32"/>
  </r>
  <r>
    <s v="S0003"/>
    <x v="7"/>
    <x v="1"/>
    <x v="77"/>
    <n v="2"/>
    <n v="48.83"/>
    <n v="97.66"/>
  </r>
  <r>
    <s v="S0050"/>
    <x v="0"/>
    <x v="1"/>
    <x v="84"/>
    <n v="20"/>
    <n v="59.76"/>
    <n v="1195.2"/>
  </r>
  <r>
    <s v="S0056"/>
    <x v="7"/>
    <x v="0"/>
    <x v="0"/>
    <n v="8"/>
    <n v="54.46"/>
    <n v="435.68"/>
  </r>
  <r>
    <s v="S0081"/>
    <x v="7"/>
    <x v="3"/>
    <x v="80"/>
    <n v="16"/>
    <n v="81.14"/>
    <n v="1298.24"/>
  </r>
  <r>
    <s v="S0098"/>
    <x v="3"/>
    <x v="2"/>
    <x v="25"/>
    <n v="17"/>
    <n v="88.83"/>
    <n v="1510.11"/>
  </r>
  <r>
    <s v="S0053"/>
    <x v="6"/>
    <x v="0"/>
    <x v="83"/>
    <n v="11"/>
    <n v="51.96"/>
    <n v="571.55999999999995"/>
  </r>
  <r>
    <s v="S0017"/>
    <x v="0"/>
    <x v="3"/>
    <x v="27"/>
    <n v="2"/>
    <n v="32.1"/>
    <n v="64.2"/>
  </r>
  <r>
    <s v="S0015"/>
    <x v="6"/>
    <x v="4"/>
    <x v="54"/>
    <n v="8"/>
    <n v="82.64"/>
    <n v="661.12"/>
  </r>
  <r>
    <s v="S0100"/>
    <x v="6"/>
    <x v="3"/>
    <x v="22"/>
    <n v="9"/>
    <n v="54.27"/>
    <n v="488.43"/>
  </r>
  <r>
    <s v="S0061"/>
    <x v="6"/>
    <x v="3"/>
    <x v="6"/>
    <n v="6"/>
    <n v="88.35"/>
    <n v="530.1"/>
  </r>
  <r>
    <s v="S0097"/>
    <x v="9"/>
    <x v="4"/>
    <x v="22"/>
    <n v="10"/>
    <n v="78.23"/>
    <n v="782.3"/>
  </r>
  <r>
    <s v="S0009"/>
    <x v="4"/>
    <x v="2"/>
    <x v="87"/>
    <n v="6"/>
    <n v="21.9"/>
    <n v="131.4"/>
  </r>
  <r>
    <s v="S0084"/>
    <x v="3"/>
    <x v="1"/>
    <x v="27"/>
    <n v="17"/>
    <n v="86.19"/>
    <n v="1465.23"/>
  </r>
  <r>
    <s v="S0092"/>
    <x v="3"/>
    <x v="1"/>
    <x v="50"/>
    <n v="13"/>
    <n v="70.040000000000006"/>
    <n v="910.52"/>
  </r>
  <r>
    <s v="S0094"/>
    <x v="8"/>
    <x v="4"/>
    <x v="88"/>
    <n v="6"/>
    <n v="25.68"/>
    <n v="154.08000000000001"/>
  </r>
  <r>
    <s v="S0050"/>
    <x v="7"/>
    <x v="4"/>
    <x v="20"/>
    <n v="8"/>
    <n v="25.08"/>
    <n v="200.64"/>
  </r>
  <r>
    <s v="S0090"/>
    <x v="6"/>
    <x v="0"/>
    <x v="73"/>
    <n v="7"/>
    <n v="99.03"/>
    <n v="693.21"/>
  </r>
  <r>
    <s v="S0050"/>
    <x v="9"/>
    <x v="0"/>
    <x v="23"/>
    <n v="17"/>
    <n v="98.09"/>
    <n v="1667.53"/>
  </r>
  <r>
    <s v="S0035"/>
    <x v="7"/>
    <x v="4"/>
    <x v="47"/>
    <n v="5"/>
    <n v="22.27"/>
    <n v="111.35"/>
  </r>
  <r>
    <s v="S0075"/>
    <x v="2"/>
    <x v="0"/>
    <x v="22"/>
    <n v="11"/>
    <n v="84.18"/>
    <n v="925.98"/>
  </r>
  <r>
    <s v="S0051"/>
    <x v="0"/>
    <x v="0"/>
    <x v="53"/>
    <n v="1"/>
    <n v="27.74"/>
    <n v="27.74"/>
  </r>
  <r>
    <s v="S0087"/>
    <x v="4"/>
    <x v="2"/>
    <x v="82"/>
    <n v="9"/>
    <n v="53.6"/>
    <n v="482.4"/>
  </r>
  <r>
    <s v="S0075"/>
    <x v="1"/>
    <x v="2"/>
    <x v="45"/>
    <n v="4"/>
    <n v="42.84"/>
    <n v="171.36"/>
  </r>
  <r>
    <s v="S0006"/>
    <x v="4"/>
    <x v="0"/>
    <x v="26"/>
    <n v="18"/>
    <n v="41.37"/>
    <n v="744.66"/>
  </r>
  <r>
    <s v="S0032"/>
    <x v="8"/>
    <x v="2"/>
    <x v="54"/>
    <n v="11"/>
    <n v="83.3"/>
    <n v="916.3"/>
  </r>
  <r>
    <s v="S0075"/>
    <x v="1"/>
    <x v="2"/>
    <x v="51"/>
    <n v="14"/>
    <n v="9.83"/>
    <n v="137.62"/>
  </r>
  <r>
    <s v="S0002"/>
    <x v="1"/>
    <x v="0"/>
    <x v="6"/>
    <n v="13"/>
    <n v="48.11"/>
    <n v="625.42999999999995"/>
  </r>
  <r>
    <s v="S0016"/>
    <x v="1"/>
    <x v="2"/>
    <x v="68"/>
    <n v="9"/>
    <n v="44.55"/>
    <n v="400.95"/>
  </r>
  <r>
    <s v="S0082"/>
    <x v="2"/>
    <x v="0"/>
    <x v="3"/>
    <n v="18"/>
    <n v="34.700000000000003"/>
    <n v="624.6"/>
  </r>
  <r>
    <s v="S0053"/>
    <x v="9"/>
    <x v="0"/>
    <x v="63"/>
    <n v="7"/>
    <n v="19.53"/>
    <n v="136.71"/>
  </r>
  <r>
    <s v="S0091"/>
    <x v="8"/>
    <x v="4"/>
    <x v="54"/>
    <n v="17"/>
    <n v="20.64"/>
    <n v="350.88"/>
  </r>
  <r>
    <s v="S0091"/>
    <x v="7"/>
    <x v="0"/>
    <x v="71"/>
    <n v="13"/>
    <n v="53.08"/>
    <n v="690.04"/>
  </r>
  <r>
    <s v="S0066"/>
    <x v="1"/>
    <x v="4"/>
    <x v="80"/>
    <n v="7"/>
    <n v="64.19"/>
    <n v="449.33"/>
  </r>
  <r>
    <s v="S0048"/>
    <x v="5"/>
    <x v="1"/>
    <x v="84"/>
    <n v="16"/>
    <n v="72.91"/>
    <n v="1166.56"/>
  </r>
  <r>
    <s v="S0088"/>
    <x v="1"/>
    <x v="0"/>
    <x v="56"/>
    <n v="6"/>
    <n v="54.54"/>
    <n v="327.24"/>
  </r>
  <r>
    <s v="S0033"/>
    <x v="0"/>
    <x v="4"/>
    <x v="65"/>
    <n v="20"/>
    <n v="66.569999999999993"/>
    <n v="1331.4"/>
  </r>
  <r>
    <s v="S0075"/>
    <x v="5"/>
    <x v="3"/>
    <x v="11"/>
    <n v="9"/>
    <n v="73.290000000000006"/>
    <n v="659.61"/>
  </r>
  <r>
    <s v="S0095"/>
    <x v="5"/>
    <x v="3"/>
    <x v="40"/>
    <n v="2"/>
    <n v="8.02"/>
    <n v="16.04"/>
  </r>
  <r>
    <s v="S0038"/>
    <x v="5"/>
    <x v="0"/>
    <x v="13"/>
    <n v="17"/>
    <n v="19"/>
    <n v="323"/>
  </r>
  <r>
    <s v="S0062"/>
    <x v="6"/>
    <x v="1"/>
    <x v="14"/>
    <n v="16"/>
    <n v="64.61"/>
    <n v="1033.76"/>
  </r>
  <r>
    <s v="S0030"/>
    <x v="3"/>
    <x v="0"/>
    <x v="42"/>
    <n v="9"/>
    <n v="56.83"/>
    <n v="511.47"/>
  </r>
  <r>
    <s v="S0043"/>
    <x v="8"/>
    <x v="2"/>
    <x v="23"/>
    <n v="6"/>
    <n v="39.200000000000003"/>
    <n v="235.2"/>
  </r>
  <r>
    <s v="S0099"/>
    <x v="7"/>
    <x v="3"/>
    <x v="43"/>
    <n v="14"/>
    <n v="93.56"/>
    <n v="1309.8399999999999"/>
  </r>
  <r>
    <s v="S0064"/>
    <x v="3"/>
    <x v="0"/>
    <x v="6"/>
    <n v="19"/>
    <n v="24.04"/>
    <n v="456.76"/>
  </r>
  <r>
    <s v="S0031"/>
    <x v="5"/>
    <x v="1"/>
    <x v="54"/>
    <n v="20"/>
    <n v="91.64"/>
    <n v="1832.8"/>
  </r>
  <r>
    <s v="S0006"/>
    <x v="6"/>
    <x v="0"/>
    <x v="69"/>
    <n v="16"/>
    <n v="10.38"/>
    <n v="166.08"/>
  </r>
  <r>
    <s v="S0041"/>
    <x v="3"/>
    <x v="1"/>
    <x v="15"/>
    <n v="6"/>
    <n v="98.09"/>
    <n v="588.54"/>
  </r>
  <r>
    <s v="S0040"/>
    <x v="2"/>
    <x v="3"/>
    <x v="87"/>
    <n v="7"/>
    <n v="7.07"/>
    <n v="49.49"/>
  </r>
  <r>
    <s v="S0022"/>
    <x v="8"/>
    <x v="2"/>
    <x v="25"/>
    <n v="10"/>
    <n v="81.17"/>
    <n v="811.7"/>
  </r>
  <r>
    <s v="S0042"/>
    <x v="0"/>
    <x v="3"/>
    <x v="73"/>
    <n v="18"/>
    <n v="80.260000000000005"/>
    <n v="1444.68"/>
  </r>
  <r>
    <s v="S0051"/>
    <x v="3"/>
    <x v="3"/>
    <x v="2"/>
    <n v="11"/>
    <n v="97.51"/>
    <n v="1072.6099999999999"/>
  </r>
  <r>
    <s v="S0030"/>
    <x v="3"/>
    <x v="4"/>
    <x v="90"/>
    <n v="7"/>
    <n v="36.15"/>
    <n v="253.05"/>
  </r>
  <r>
    <s v="S0057"/>
    <x v="3"/>
    <x v="2"/>
    <x v="35"/>
    <n v="11"/>
    <n v="7.44"/>
    <n v="81.84"/>
  </r>
  <r>
    <s v="S0036"/>
    <x v="7"/>
    <x v="0"/>
    <x v="67"/>
    <n v="4"/>
    <n v="83.52"/>
    <n v="334.08"/>
  </r>
  <r>
    <s v="S0014"/>
    <x v="8"/>
    <x v="3"/>
    <x v="20"/>
    <n v="16"/>
    <n v="25.55"/>
    <n v="408.8"/>
  </r>
  <r>
    <s v="S0091"/>
    <x v="5"/>
    <x v="3"/>
    <x v="73"/>
    <n v="6"/>
    <n v="55.41"/>
    <n v="332.46"/>
  </r>
  <r>
    <s v="S0014"/>
    <x v="2"/>
    <x v="2"/>
    <x v="33"/>
    <n v="18"/>
    <n v="56.84"/>
    <n v="1023.12"/>
  </r>
  <r>
    <s v="S0021"/>
    <x v="5"/>
    <x v="2"/>
    <x v="26"/>
    <n v="5"/>
    <n v="14.57"/>
    <n v="72.849999999999994"/>
  </r>
  <r>
    <s v="S0028"/>
    <x v="0"/>
    <x v="2"/>
    <x v="75"/>
    <n v="10"/>
    <n v="38.369999999999997"/>
    <n v="383.7"/>
  </r>
  <r>
    <s v="S0002"/>
    <x v="8"/>
    <x v="2"/>
    <x v="42"/>
    <n v="11"/>
    <n v="32.29"/>
    <n v="355.19"/>
  </r>
  <r>
    <s v="S0011"/>
    <x v="4"/>
    <x v="4"/>
    <x v="14"/>
    <n v="2"/>
    <n v="86.42"/>
    <n v="172.84"/>
  </r>
  <r>
    <s v="S0038"/>
    <x v="8"/>
    <x v="1"/>
    <x v="27"/>
    <n v="5"/>
    <n v="20.149999999999999"/>
    <n v="100.75"/>
  </r>
  <r>
    <s v="S0097"/>
    <x v="9"/>
    <x v="1"/>
    <x v="59"/>
    <n v="5"/>
    <n v="32.53"/>
    <n v="162.65"/>
  </r>
  <r>
    <s v="S0072"/>
    <x v="1"/>
    <x v="1"/>
    <x v="90"/>
    <n v="18"/>
    <n v="12.02"/>
    <n v="216.36"/>
  </r>
  <r>
    <s v="S0059"/>
    <x v="7"/>
    <x v="3"/>
    <x v="59"/>
    <n v="3"/>
    <n v="76.83"/>
    <n v="230.49"/>
  </r>
  <r>
    <s v="S0076"/>
    <x v="4"/>
    <x v="2"/>
    <x v="43"/>
    <n v="13"/>
    <n v="36.08"/>
    <n v="469.04"/>
  </r>
  <r>
    <s v="S0062"/>
    <x v="5"/>
    <x v="4"/>
    <x v="86"/>
    <n v="2"/>
    <n v="96.29"/>
    <n v="192.58"/>
  </r>
  <r>
    <s v="S0055"/>
    <x v="8"/>
    <x v="2"/>
    <x v="32"/>
    <n v="8"/>
    <n v="41.82"/>
    <n v="334.56"/>
  </r>
  <r>
    <s v="S0084"/>
    <x v="2"/>
    <x v="4"/>
    <x v="38"/>
    <n v="9"/>
    <n v="49.63"/>
    <n v="446.67"/>
  </r>
  <r>
    <s v="S0049"/>
    <x v="6"/>
    <x v="4"/>
    <x v="64"/>
    <n v="14"/>
    <n v="42.79"/>
    <n v="599.05999999999995"/>
  </r>
  <r>
    <s v="S0043"/>
    <x v="3"/>
    <x v="2"/>
    <x v="62"/>
    <n v="6"/>
    <n v="53.74"/>
    <n v="322.44"/>
  </r>
  <r>
    <s v="S0036"/>
    <x v="8"/>
    <x v="3"/>
    <x v="69"/>
    <n v="9"/>
    <n v="38.729999999999997"/>
    <n v="348.57"/>
  </r>
  <r>
    <s v="S0033"/>
    <x v="1"/>
    <x v="4"/>
    <x v="0"/>
    <n v="20"/>
    <n v="13.37"/>
    <n v="267.39999999999998"/>
  </r>
  <r>
    <s v="S0072"/>
    <x v="9"/>
    <x v="3"/>
    <x v="34"/>
    <n v="1"/>
    <n v="19.079999999999998"/>
    <n v="19.079999999999998"/>
  </r>
  <r>
    <s v="S0073"/>
    <x v="1"/>
    <x v="3"/>
    <x v="21"/>
    <n v="19"/>
    <n v="17.47"/>
    <n v="331.93"/>
  </r>
  <r>
    <s v="S0063"/>
    <x v="9"/>
    <x v="2"/>
    <x v="24"/>
    <n v="3"/>
    <n v="43.63"/>
    <n v="130.88999999999999"/>
  </r>
  <r>
    <s v="S0091"/>
    <x v="5"/>
    <x v="0"/>
    <x v="35"/>
    <n v="2"/>
    <n v="52.53"/>
    <n v="105.06"/>
  </r>
  <r>
    <s v="S0001"/>
    <x v="6"/>
    <x v="0"/>
    <x v="69"/>
    <n v="7"/>
    <n v="83.27"/>
    <n v="582.89"/>
  </r>
  <r>
    <s v="S0070"/>
    <x v="1"/>
    <x v="2"/>
    <x v="51"/>
    <n v="15"/>
    <n v="56.91"/>
    <n v="853.65"/>
  </r>
  <r>
    <s v="S0012"/>
    <x v="4"/>
    <x v="1"/>
    <x v="90"/>
    <n v="1"/>
    <n v="61.82"/>
    <n v="61.82"/>
  </r>
  <r>
    <s v="S0063"/>
    <x v="9"/>
    <x v="2"/>
    <x v="8"/>
    <n v="19"/>
    <n v="89.5"/>
    <n v="1700.5"/>
  </r>
  <r>
    <s v="S0070"/>
    <x v="8"/>
    <x v="3"/>
    <x v="0"/>
    <n v="10"/>
    <n v="59.65"/>
    <n v="596.5"/>
  </r>
  <r>
    <s v="S0060"/>
    <x v="9"/>
    <x v="0"/>
    <x v="52"/>
    <n v="17"/>
    <n v="12.06"/>
    <n v="205.02"/>
  </r>
  <r>
    <s v="S0051"/>
    <x v="7"/>
    <x v="3"/>
    <x v="69"/>
    <n v="13"/>
    <n v="39.29"/>
    <n v="510.77"/>
  </r>
  <r>
    <s v="S0068"/>
    <x v="3"/>
    <x v="1"/>
    <x v="38"/>
    <n v="16"/>
    <n v="73.13"/>
    <n v="1170.08"/>
  </r>
  <r>
    <s v="S0063"/>
    <x v="6"/>
    <x v="0"/>
    <x v="80"/>
    <n v="18"/>
    <n v="19.02"/>
    <n v="342.36"/>
  </r>
  <r>
    <s v="S0097"/>
    <x v="9"/>
    <x v="2"/>
    <x v="7"/>
    <n v="4"/>
    <n v="28.44"/>
    <n v="113.76"/>
  </r>
  <r>
    <s v="S0043"/>
    <x v="7"/>
    <x v="4"/>
    <x v="20"/>
    <n v="5"/>
    <n v="98.03"/>
    <n v="490.15"/>
  </r>
  <r>
    <s v="S0099"/>
    <x v="9"/>
    <x v="1"/>
    <x v="56"/>
    <n v="16"/>
    <n v="83.32"/>
    <n v="1333.12"/>
  </r>
  <r>
    <s v="S0075"/>
    <x v="0"/>
    <x v="4"/>
    <x v="8"/>
    <n v="13"/>
    <n v="93.12"/>
    <n v="1210.56"/>
  </r>
  <r>
    <s v="S0061"/>
    <x v="7"/>
    <x v="4"/>
    <x v="5"/>
    <n v="11"/>
    <n v="87.43"/>
    <n v="961.73"/>
  </r>
  <r>
    <s v="S0017"/>
    <x v="1"/>
    <x v="3"/>
    <x v="67"/>
    <n v="19"/>
    <n v="51.14"/>
    <n v="971.66"/>
  </r>
  <r>
    <s v="S0049"/>
    <x v="1"/>
    <x v="0"/>
    <x v="3"/>
    <n v="7"/>
    <n v="25.47"/>
    <n v="178.29"/>
  </r>
  <r>
    <s v="S0021"/>
    <x v="7"/>
    <x v="0"/>
    <x v="66"/>
    <n v="14"/>
    <n v="19.350000000000001"/>
    <n v="270.89999999999998"/>
  </r>
  <r>
    <s v="S0087"/>
    <x v="1"/>
    <x v="1"/>
    <x v="76"/>
    <n v="4"/>
    <n v="80.599999999999994"/>
    <n v="322.39999999999998"/>
  </r>
  <r>
    <s v="S0086"/>
    <x v="3"/>
    <x v="3"/>
    <x v="26"/>
    <n v="20"/>
    <n v="71.89"/>
    <n v="1437.8"/>
  </r>
  <r>
    <s v="S0047"/>
    <x v="4"/>
    <x v="3"/>
    <x v="25"/>
    <n v="4"/>
    <n v="45.72"/>
    <n v="182.88"/>
  </r>
  <r>
    <s v="S0044"/>
    <x v="6"/>
    <x v="4"/>
    <x v="71"/>
    <n v="20"/>
    <n v="54.11"/>
    <n v="1082.2"/>
  </r>
  <r>
    <s v="S0034"/>
    <x v="1"/>
    <x v="2"/>
    <x v="52"/>
    <n v="3"/>
    <n v="14.85"/>
    <n v="44.55"/>
  </r>
  <r>
    <s v="S0058"/>
    <x v="0"/>
    <x v="3"/>
    <x v="65"/>
    <n v="7"/>
    <n v="99.53"/>
    <n v="696.71"/>
  </r>
  <r>
    <s v="S0053"/>
    <x v="4"/>
    <x v="4"/>
    <x v="81"/>
    <n v="10"/>
    <n v="97.05"/>
    <n v="970.5"/>
  </r>
  <r>
    <s v="S0093"/>
    <x v="9"/>
    <x v="2"/>
    <x v="14"/>
    <n v="6"/>
    <n v="33.090000000000003"/>
    <n v="198.54"/>
  </r>
  <r>
    <s v="S0054"/>
    <x v="7"/>
    <x v="4"/>
    <x v="5"/>
    <n v="18"/>
    <n v="77.87"/>
    <n v="1401.66"/>
  </r>
  <r>
    <s v="S0045"/>
    <x v="6"/>
    <x v="4"/>
    <x v="41"/>
    <n v="17"/>
    <n v="30.24"/>
    <n v="514.08000000000004"/>
  </r>
  <r>
    <s v="S0096"/>
    <x v="3"/>
    <x v="4"/>
    <x v="76"/>
    <n v="4"/>
    <n v="12.28"/>
    <n v="49.12"/>
  </r>
  <r>
    <s v="S0058"/>
    <x v="8"/>
    <x v="4"/>
    <x v="30"/>
    <n v="17"/>
    <n v="73.69"/>
    <n v="1252.73"/>
  </r>
  <r>
    <s v="S0034"/>
    <x v="3"/>
    <x v="4"/>
    <x v="1"/>
    <n v="12"/>
    <n v="26.91"/>
    <n v="322.92"/>
  </r>
  <r>
    <s v="S0095"/>
    <x v="3"/>
    <x v="0"/>
    <x v="26"/>
    <n v="1"/>
    <n v="42.29"/>
    <n v="42.29"/>
  </r>
  <r>
    <s v="S0002"/>
    <x v="9"/>
    <x v="3"/>
    <x v="74"/>
    <n v="8"/>
    <n v="21.62"/>
    <n v="172.96"/>
  </r>
  <r>
    <s v="S0019"/>
    <x v="4"/>
    <x v="1"/>
    <x v="82"/>
    <n v="1"/>
    <n v="92.63"/>
    <n v="92.63"/>
  </r>
  <r>
    <s v="S0068"/>
    <x v="9"/>
    <x v="0"/>
    <x v="13"/>
    <n v="6"/>
    <n v="55.75"/>
    <n v="334.5"/>
  </r>
  <r>
    <s v="S0002"/>
    <x v="7"/>
    <x v="1"/>
    <x v="16"/>
    <n v="9"/>
    <n v="58"/>
    <n v="522"/>
  </r>
  <r>
    <s v="S0012"/>
    <x v="2"/>
    <x v="0"/>
    <x v="78"/>
    <n v="9"/>
    <n v="86.22"/>
    <n v="775.98"/>
  </r>
  <r>
    <s v="S0079"/>
    <x v="5"/>
    <x v="2"/>
    <x v="64"/>
    <n v="12"/>
    <n v="44.76"/>
    <n v="537.12"/>
  </r>
  <r>
    <s v="S0063"/>
    <x v="5"/>
    <x v="2"/>
    <x v="46"/>
    <n v="14"/>
    <n v="45.85"/>
    <n v="641.9"/>
  </r>
  <r>
    <s v="S0042"/>
    <x v="6"/>
    <x v="3"/>
    <x v="64"/>
    <n v="13"/>
    <n v="13.23"/>
    <n v="171.99"/>
  </r>
  <r>
    <s v="S0039"/>
    <x v="7"/>
    <x v="3"/>
    <x v="88"/>
    <n v="15"/>
    <n v="82.47"/>
    <n v="1237.05"/>
  </r>
  <r>
    <s v="S0027"/>
    <x v="8"/>
    <x v="3"/>
    <x v="90"/>
    <n v="12"/>
    <n v="63.09"/>
    <n v="757.08"/>
  </r>
  <r>
    <s v="S0039"/>
    <x v="3"/>
    <x v="1"/>
    <x v="82"/>
    <n v="7"/>
    <n v="56.32"/>
    <n v="394.24"/>
  </r>
  <r>
    <s v="S0007"/>
    <x v="6"/>
    <x v="1"/>
    <x v="72"/>
    <n v="2"/>
    <n v="20.420000000000002"/>
    <n v="40.840000000000003"/>
  </r>
  <r>
    <s v="S0045"/>
    <x v="0"/>
    <x v="2"/>
    <x v="4"/>
    <n v="10"/>
    <n v="62.96"/>
    <n v="629.6"/>
  </r>
  <r>
    <s v="S0064"/>
    <x v="4"/>
    <x v="0"/>
    <x v="65"/>
    <n v="3"/>
    <n v="19"/>
    <n v="57"/>
  </r>
  <r>
    <s v="S0010"/>
    <x v="2"/>
    <x v="1"/>
    <x v="53"/>
    <n v="3"/>
    <n v="77.760000000000005"/>
    <n v="233.28"/>
  </r>
  <r>
    <s v="S0042"/>
    <x v="6"/>
    <x v="0"/>
    <x v="6"/>
    <n v="16"/>
    <n v="82.44"/>
    <n v="1319.04"/>
  </r>
  <r>
    <s v="S0058"/>
    <x v="9"/>
    <x v="0"/>
    <x v="28"/>
    <n v="18"/>
    <n v="83.21"/>
    <n v="1497.78"/>
  </r>
  <r>
    <s v="S0066"/>
    <x v="4"/>
    <x v="0"/>
    <x v="66"/>
    <n v="20"/>
    <n v="38.270000000000003"/>
    <n v="765.4"/>
  </r>
  <r>
    <s v="S0004"/>
    <x v="7"/>
    <x v="0"/>
    <x v="43"/>
    <n v="10"/>
    <n v="5.57"/>
    <n v="55.7"/>
  </r>
  <r>
    <s v="S0076"/>
    <x v="7"/>
    <x v="1"/>
    <x v="24"/>
    <n v="4"/>
    <n v="51.75"/>
    <n v="207"/>
  </r>
  <r>
    <s v="S0063"/>
    <x v="6"/>
    <x v="4"/>
    <x v="30"/>
    <n v="5"/>
    <n v="28.9"/>
    <n v="144.5"/>
  </r>
  <r>
    <s v="S0011"/>
    <x v="0"/>
    <x v="1"/>
    <x v="5"/>
    <n v="2"/>
    <n v="13.04"/>
    <n v="26.08"/>
  </r>
  <r>
    <s v="S0066"/>
    <x v="7"/>
    <x v="4"/>
    <x v="15"/>
    <n v="13"/>
    <n v="48.3"/>
    <n v="627.9"/>
  </r>
  <r>
    <s v="S0018"/>
    <x v="4"/>
    <x v="1"/>
    <x v="50"/>
    <n v="18"/>
    <n v="9.48"/>
    <n v="170.64"/>
  </r>
  <r>
    <s v="S0088"/>
    <x v="7"/>
    <x v="2"/>
    <x v="61"/>
    <n v="17"/>
    <n v="33.24"/>
    <n v="565.08000000000004"/>
  </r>
  <r>
    <s v="S0033"/>
    <x v="6"/>
    <x v="1"/>
    <x v="5"/>
    <n v="16"/>
    <n v="66.61"/>
    <n v="1065.76"/>
  </r>
  <r>
    <s v="S0066"/>
    <x v="6"/>
    <x v="3"/>
    <x v="5"/>
    <n v="16"/>
    <n v="54.17"/>
    <n v="866.72"/>
  </r>
  <r>
    <s v="S0047"/>
    <x v="3"/>
    <x v="4"/>
    <x v="2"/>
    <n v="14"/>
    <n v="75.14"/>
    <n v="1051.96"/>
  </r>
  <r>
    <s v="S0087"/>
    <x v="6"/>
    <x v="0"/>
    <x v="60"/>
    <n v="17"/>
    <n v="92.5"/>
    <n v="1572.5"/>
  </r>
  <r>
    <s v="S0027"/>
    <x v="9"/>
    <x v="1"/>
    <x v="86"/>
    <n v="9"/>
    <n v="73.34"/>
    <n v="660.06"/>
  </r>
  <r>
    <s v="S0003"/>
    <x v="7"/>
    <x v="0"/>
    <x v="23"/>
    <n v="2"/>
    <n v="95.48"/>
    <n v="190.96"/>
  </r>
  <r>
    <s v="S0041"/>
    <x v="5"/>
    <x v="1"/>
    <x v="47"/>
    <n v="8"/>
    <n v="71.14"/>
    <n v="569.12"/>
  </r>
  <r>
    <s v="S0100"/>
    <x v="3"/>
    <x v="0"/>
    <x v="82"/>
    <n v="17"/>
    <n v="73.260000000000005"/>
    <n v="1245.42"/>
  </r>
  <r>
    <s v="S0034"/>
    <x v="3"/>
    <x v="3"/>
    <x v="38"/>
    <n v="10"/>
    <n v="96.98"/>
    <n v="969.8"/>
  </r>
  <r>
    <s v="S0021"/>
    <x v="6"/>
    <x v="4"/>
    <x v="56"/>
    <n v="11"/>
    <n v="18.600000000000001"/>
    <n v="204.6"/>
  </r>
  <r>
    <s v="S0022"/>
    <x v="6"/>
    <x v="1"/>
    <x v="35"/>
    <n v="16"/>
    <n v="99.06"/>
    <n v="1584.96"/>
  </r>
  <r>
    <s v="S0048"/>
    <x v="2"/>
    <x v="4"/>
    <x v="50"/>
    <n v="14"/>
    <n v="70.14"/>
    <n v="981.96"/>
  </r>
  <r>
    <s v="S0035"/>
    <x v="5"/>
    <x v="2"/>
    <x v="62"/>
    <n v="6"/>
    <n v="90.6"/>
    <n v="543.6"/>
  </r>
  <r>
    <s v="S0029"/>
    <x v="7"/>
    <x v="0"/>
    <x v="75"/>
    <n v="14"/>
    <n v="16.66"/>
    <n v="233.24"/>
  </r>
  <r>
    <s v="S0001"/>
    <x v="6"/>
    <x v="4"/>
    <x v="76"/>
    <n v="20"/>
    <n v="61.21"/>
    <n v="1224.2"/>
  </r>
  <r>
    <s v="S0092"/>
    <x v="4"/>
    <x v="4"/>
    <x v="39"/>
    <n v="9"/>
    <n v="11"/>
    <n v="99"/>
  </r>
  <r>
    <s v="S0002"/>
    <x v="6"/>
    <x v="0"/>
    <x v="7"/>
    <n v="12"/>
    <n v="46.13"/>
    <n v="553.55999999999995"/>
  </r>
  <r>
    <s v="S0073"/>
    <x v="4"/>
    <x v="0"/>
    <x v="27"/>
    <n v="1"/>
    <n v="26.16"/>
    <n v="26.16"/>
  </r>
  <r>
    <s v="S0065"/>
    <x v="1"/>
    <x v="2"/>
    <x v="68"/>
    <n v="9"/>
    <n v="60.62"/>
    <n v="545.58000000000004"/>
  </r>
  <r>
    <s v="S0045"/>
    <x v="4"/>
    <x v="4"/>
    <x v="88"/>
    <n v="13"/>
    <n v="59.88"/>
    <n v="778.44"/>
  </r>
  <r>
    <s v="S0094"/>
    <x v="2"/>
    <x v="3"/>
    <x v="51"/>
    <n v="9"/>
    <n v="51.96"/>
    <n v="467.64"/>
  </r>
  <r>
    <s v="S0007"/>
    <x v="9"/>
    <x v="3"/>
    <x v="48"/>
    <n v="3"/>
    <n v="92.78"/>
    <n v="278.33999999999997"/>
  </r>
  <r>
    <s v="S0049"/>
    <x v="9"/>
    <x v="2"/>
    <x v="25"/>
    <n v="5"/>
    <n v="76.5"/>
    <n v="382.5"/>
  </r>
  <r>
    <s v="S0058"/>
    <x v="1"/>
    <x v="0"/>
    <x v="78"/>
    <n v="9"/>
    <n v="68.989999999999995"/>
    <n v="620.91"/>
  </r>
  <r>
    <s v="S0063"/>
    <x v="5"/>
    <x v="4"/>
    <x v="6"/>
    <n v="12"/>
    <n v="24.07"/>
    <n v="288.83999999999997"/>
  </r>
  <r>
    <s v="S0055"/>
    <x v="9"/>
    <x v="2"/>
    <x v="29"/>
    <n v="8"/>
    <n v="73.88"/>
    <n v="591.04"/>
  </r>
  <r>
    <s v="S0046"/>
    <x v="5"/>
    <x v="3"/>
    <x v="5"/>
    <n v="8"/>
    <n v="29.42"/>
    <n v="235.36"/>
  </r>
  <r>
    <s v="S0032"/>
    <x v="8"/>
    <x v="4"/>
    <x v="23"/>
    <n v="1"/>
    <n v="20.72"/>
    <n v="20.72"/>
  </r>
  <r>
    <s v="S0083"/>
    <x v="9"/>
    <x v="4"/>
    <x v="19"/>
    <n v="18"/>
    <n v="25.91"/>
    <n v="466.38"/>
  </r>
  <r>
    <s v="S0044"/>
    <x v="1"/>
    <x v="1"/>
    <x v="4"/>
    <n v="18"/>
    <n v="10.23"/>
    <n v="184.14"/>
  </r>
  <r>
    <s v="S0100"/>
    <x v="0"/>
    <x v="1"/>
    <x v="70"/>
    <n v="12"/>
    <n v="92.52"/>
    <n v="1110.24"/>
  </r>
  <r>
    <s v="S0041"/>
    <x v="9"/>
    <x v="4"/>
    <x v="20"/>
    <n v="12"/>
    <n v="51.82"/>
    <n v="621.84"/>
  </r>
  <r>
    <s v="S0074"/>
    <x v="2"/>
    <x v="2"/>
    <x v="26"/>
    <n v="10"/>
    <n v="88.34"/>
    <n v="883.4"/>
  </r>
  <r>
    <s v="S0052"/>
    <x v="2"/>
    <x v="1"/>
    <x v="9"/>
    <n v="13"/>
    <n v="55.65"/>
    <n v="723.45"/>
  </r>
  <r>
    <s v="S0061"/>
    <x v="1"/>
    <x v="1"/>
    <x v="75"/>
    <n v="4"/>
    <n v="7.93"/>
    <n v="31.72"/>
  </r>
  <r>
    <s v="S0039"/>
    <x v="4"/>
    <x v="4"/>
    <x v="37"/>
    <n v="10"/>
    <n v="98.31"/>
    <n v="983.1"/>
  </r>
  <r>
    <s v="S0030"/>
    <x v="2"/>
    <x v="0"/>
    <x v="12"/>
    <n v="9"/>
    <n v="16.399999999999999"/>
    <n v="147.6"/>
  </r>
  <r>
    <s v="S0058"/>
    <x v="7"/>
    <x v="1"/>
    <x v="57"/>
    <n v="20"/>
    <n v="83.33"/>
    <n v="1666.6"/>
  </r>
  <r>
    <s v="S0004"/>
    <x v="8"/>
    <x v="2"/>
    <x v="21"/>
    <n v="17"/>
    <n v="71.33"/>
    <n v="1212.6099999999999"/>
  </r>
  <r>
    <s v="S0096"/>
    <x v="1"/>
    <x v="4"/>
    <x v="55"/>
    <n v="13"/>
    <n v="76.55"/>
    <n v="995.15"/>
  </r>
  <r>
    <s v="S0037"/>
    <x v="6"/>
    <x v="2"/>
    <x v="8"/>
    <n v="5"/>
    <n v="32.590000000000003"/>
    <n v="162.94999999999999"/>
  </r>
  <r>
    <s v="S0088"/>
    <x v="8"/>
    <x v="1"/>
    <x v="71"/>
    <n v="9"/>
    <n v="60.74"/>
    <n v="546.66"/>
  </r>
  <r>
    <s v="S0094"/>
    <x v="9"/>
    <x v="4"/>
    <x v="55"/>
    <n v="3"/>
    <n v="84.71"/>
    <n v="254.13"/>
  </r>
  <r>
    <s v="S0077"/>
    <x v="3"/>
    <x v="2"/>
    <x v="6"/>
    <n v="7"/>
    <n v="21.29"/>
    <n v="149.03"/>
  </r>
  <r>
    <s v="S0086"/>
    <x v="4"/>
    <x v="3"/>
    <x v="38"/>
    <n v="17"/>
    <n v="93.87"/>
    <n v="1595.79"/>
  </r>
  <r>
    <s v="S0081"/>
    <x v="3"/>
    <x v="4"/>
    <x v="1"/>
    <n v="2"/>
    <n v="47.82"/>
    <n v="95.64"/>
  </r>
  <r>
    <s v="S0045"/>
    <x v="5"/>
    <x v="2"/>
    <x v="6"/>
    <n v="11"/>
    <n v="15.77"/>
    <n v="173.47"/>
  </r>
  <r>
    <s v="S0038"/>
    <x v="9"/>
    <x v="3"/>
    <x v="86"/>
    <n v="18"/>
    <n v="22.05"/>
    <n v="396.9"/>
  </r>
  <r>
    <s v="S0001"/>
    <x v="5"/>
    <x v="3"/>
    <x v="68"/>
    <n v="10"/>
    <n v="71.040000000000006"/>
    <n v="710.4"/>
  </r>
  <r>
    <s v="S0088"/>
    <x v="4"/>
    <x v="3"/>
    <x v="27"/>
    <n v="4"/>
    <n v="78.13"/>
    <n v="312.52"/>
  </r>
  <r>
    <s v="S0093"/>
    <x v="1"/>
    <x v="1"/>
    <x v="53"/>
    <n v="9"/>
    <n v="90.15"/>
    <n v="811.35"/>
  </r>
  <r>
    <s v="S0027"/>
    <x v="8"/>
    <x v="0"/>
    <x v="62"/>
    <n v="12"/>
    <n v="62.1"/>
    <n v="745.2"/>
  </r>
  <r>
    <s v="S0001"/>
    <x v="2"/>
    <x v="0"/>
    <x v="33"/>
    <n v="12"/>
    <n v="46.85"/>
    <n v="562.20000000000005"/>
  </r>
  <r>
    <s v="S0088"/>
    <x v="1"/>
    <x v="1"/>
    <x v="90"/>
    <n v="10"/>
    <n v="45.49"/>
    <n v="454.9"/>
  </r>
  <r>
    <s v="S0084"/>
    <x v="2"/>
    <x v="3"/>
    <x v="33"/>
    <n v="4"/>
    <n v="7.7"/>
    <n v="30.8"/>
  </r>
  <r>
    <s v="S0057"/>
    <x v="6"/>
    <x v="2"/>
    <x v="58"/>
    <n v="11"/>
    <n v="9.51"/>
    <n v="104.61"/>
  </r>
  <r>
    <s v="S0056"/>
    <x v="0"/>
    <x v="3"/>
    <x v="72"/>
    <n v="11"/>
    <n v="88.14"/>
    <n v="969.54"/>
  </r>
  <r>
    <s v="S0080"/>
    <x v="8"/>
    <x v="2"/>
    <x v="8"/>
    <n v="16"/>
    <n v="44.54"/>
    <n v="712.64"/>
  </r>
  <r>
    <s v="S0051"/>
    <x v="0"/>
    <x v="4"/>
    <x v="12"/>
    <n v="3"/>
    <n v="9.8000000000000007"/>
    <n v="29.4"/>
  </r>
  <r>
    <s v="S0038"/>
    <x v="1"/>
    <x v="3"/>
    <x v="26"/>
    <n v="4"/>
    <n v="11.51"/>
    <n v="46.04"/>
  </r>
  <r>
    <s v="S0008"/>
    <x v="2"/>
    <x v="0"/>
    <x v="82"/>
    <n v="6"/>
    <n v="94.81"/>
    <n v="568.86"/>
  </r>
  <r>
    <s v="S0035"/>
    <x v="7"/>
    <x v="4"/>
    <x v="37"/>
    <n v="4"/>
    <n v="42.95"/>
    <n v="171.8"/>
  </r>
  <r>
    <s v="S0035"/>
    <x v="0"/>
    <x v="3"/>
    <x v="20"/>
    <n v="11"/>
    <n v="35.22"/>
    <n v="387.42"/>
  </r>
  <r>
    <s v="S0100"/>
    <x v="1"/>
    <x v="1"/>
    <x v="0"/>
    <n v="14"/>
    <n v="60.87"/>
    <n v="852.18"/>
  </r>
  <r>
    <s v="S0100"/>
    <x v="5"/>
    <x v="3"/>
    <x v="47"/>
    <n v="12"/>
    <n v="64.45"/>
    <n v="773.4"/>
  </r>
  <r>
    <s v="S0038"/>
    <x v="8"/>
    <x v="3"/>
    <x v="84"/>
    <n v="18"/>
    <n v="95.62"/>
    <n v="1721.16"/>
  </r>
  <r>
    <s v="S0019"/>
    <x v="8"/>
    <x v="2"/>
    <x v="43"/>
    <n v="2"/>
    <n v="16.920000000000002"/>
    <n v="33.840000000000003"/>
  </r>
  <r>
    <s v="S0076"/>
    <x v="6"/>
    <x v="4"/>
    <x v="24"/>
    <n v="15"/>
    <n v="23.68"/>
    <n v="355.2"/>
  </r>
  <r>
    <s v="S0011"/>
    <x v="9"/>
    <x v="1"/>
    <x v="54"/>
    <n v="9"/>
    <n v="15.83"/>
    <n v="142.47"/>
  </r>
  <r>
    <s v="S0073"/>
    <x v="9"/>
    <x v="2"/>
    <x v="3"/>
    <n v="1"/>
    <n v="36.61"/>
    <n v="36.61"/>
  </r>
  <r>
    <s v="S0017"/>
    <x v="5"/>
    <x v="1"/>
    <x v="35"/>
    <n v="2"/>
    <n v="12.62"/>
    <n v="25.24"/>
  </r>
  <r>
    <s v="S0053"/>
    <x v="4"/>
    <x v="2"/>
    <x v="87"/>
    <n v="10"/>
    <n v="61.51"/>
    <n v="615.1"/>
  </r>
  <r>
    <s v="S0008"/>
    <x v="9"/>
    <x v="1"/>
    <x v="23"/>
    <n v="7"/>
    <n v="17.899999999999999"/>
    <n v="125.3"/>
  </r>
  <r>
    <s v="S0070"/>
    <x v="0"/>
    <x v="0"/>
    <x v="2"/>
    <n v="4"/>
    <n v="9.74"/>
    <n v="38.96"/>
  </r>
  <r>
    <s v="S0090"/>
    <x v="4"/>
    <x v="1"/>
    <x v="64"/>
    <n v="18"/>
    <n v="39.909999999999997"/>
    <n v="718.38"/>
  </r>
  <r>
    <s v="S0087"/>
    <x v="9"/>
    <x v="0"/>
    <x v="55"/>
    <n v="9"/>
    <n v="11.52"/>
    <n v="103.68"/>
  </r>
  <r>
    <s v="S0046"/>
    <x v="3"/>
    <x v="0"/>
    <x v="51"/>
    <n v="7"/>
    <n v="12.1"/>
    <n v="84.7"/>
  </r>
  <r>
    <s v="S0092"/>
    <x v="9"/>
    <x v="4"/>
    <x v="43"/>
    <n v="18"/>
    <n v="75.06"/>
    <n v="1351.08"/>
  </r>
  <r>
    <s v="S0025"/>
    <x v="0"/>
    <x v="1"/>
    <x v="32"/>
    <n v="11"/>
    <n v="57.03"/>
    <n v="627.33000000000004"/>
  </r>
  <r>
    <s v="S0001"/>
    <x v="1"/>
    <x v="1"/>
    <x v="69"/>
    <n v="8"/>
    <n v="49.99"/>
    <n v="399.92"/>
  </r>
  <r>
    <s v="S0028"/>
    <x v="2"/>
    <x v="2"/>
    <x v="73"/>
    <n v="13"/>
    <n v="76.47"/>
    <n v="994.11"/>
  </r>
  <r>
    <s v="S0085"/>
    <x v="0"/>
    <x v="4"/>
    <x v="14"/>
    <n v="20"/>
    <n v="16.88"/>
    <n v="337.6"/>
  </r>
  <r>
    <s v="S0026"/>
    <x v="3"/>
    <x v="1"/>
    <x v="40"/>
    <n v="1"/>
    <n v="89.5"/>
    <n v="89.5"/>
  </r>
  <r>
    <s v="S0073"/>
    <x v="6"/>
    <x v="4"/>
    <x v="73"/>
    <n v="19"/>
    <n v="71.39"/>
    <n v="1356.41"/>
  </r>
  <r>
    <s v="S0086"/>
    <x v="6"/>
    <x v="1"/>
    <x v="48"/>
    <n v="5"/>
    <n v="15.8"/>
    <n v="79"/>
  </r>
  <r>
    <s v="S0054"/>
    <x v="9"/>
    <x v="2"/>
    <x v="63"/>
    <n v="17"/>
    <n v="91.64"/>
    <n v="1557.88"/>
  </r>
  <r>
    <s v="S0061"/>
    <x v="3"/>
    <x v="0"/>
    <x v="36"/>
    <n v="14"/>
    <n v="68"/>
    <n v="952"/>
  </r>
  <r>
    <s v="S0030"/>
    <x v="1"/>
    <x v="4"/>
    <x v="89"/>
    <n v="15"/>
    <n v="9"/>
    <n v="135"/>
  </r>
  <r>
    <s v="S0079"/>
    <x v="3"/>
    <x v="0"/>
    <x v="63"/>
    <n v="17"/>
    <n v="24.21"/>
    <n v="411.57"/>
  </r>
  <r>
    <s v="S0035"/>
    <x v="9"/>
    <x v="3"/>
    <x v="32"/>
    <n v="11"/>
    <n v="23.7"/>
    <n v="260.7"/>
  </r>
  <r>
    <s v="S0091"/>
    <x v="1"/>
    <x v="4"/>
    <x v="89"/>
    <n v="6"/>
    <n v="17.48"/>
    <n v="104.88"/>
  </r>
  <r>
    <s v="S0096"/>
    <x v="7"/>
    <x v="0"/>
    <x v="78"/>
    <n v="7"/>
    <n v="92.96"/>
    <n v="650.72"/>
  </r>
  <r>
    <s v="S0059"/>
    <x v="7"/>
    <x v="4"/>
    <x v="24"/>
    <n v="20"/>
    <n v="27.07"/>
    <n v="541.4"/>
  </r>
  <r>
    <s v="S0009"/>
    <x v="7"/>
    <x v="3"/>
    <x v="33"/>
    <n v="12"/>
    <n v="72.260000000000005"/>
    <n v="867.12"/>
  </r>
  <r>
    <s v="S0081"/>
    <x v="5"/>
    <x v="4"/>
    <x v="37"/>
    <n v="17"/>
    <n v="74.239999999999995"/>
    <n v="1262.08"/>
  </r>
  <r>
    <s v="S0037"/>
    <x v="3"/>
    <x v="1"/>
    <x v="78"/>
    <n v="6"/>
    <n v="18.86"/>
    <n v="113.16"/>
  </r>
  <r>
    <s v="S0082"/>
    <x v="7"/>
    <x v="3"/>
    <x v="29"/>
    <n v="13"/>
    <n v="85.55"/>
    <n v="1112.1500000000001"/>
  </r>
  <r>
    <s v="S0061"/>
    <x v="0"/>
    <x v="3"/>
    <x v="81"/>
    <n v="16"/>
    <n v="6.57"/>
    <n v="105.12"/>
  </r>
  <r>
    <s v="S0073"/>
    <x v="6"/>
    <x v="0"/>
    <x v="65"/>
    <n v="8"/>
    <n v="39.65"/>
    <n v="317.2"/>
  </r>
  <r>
    <s v="S0049"/>
    <x v="9"/>
    <x v="3"/>
    <x v="6"/>
    <n v="8"/>
    <n v="45.95"/>
    <n v="367.6"/>
  </r>
  <r>
    <s v="S0095"/>
    <x v="4"/>
    <x v="1"/>
    <x v="2"/>
    <n v="13"/>
    <n v="36.21"/>
    <n v="470.73"/>
  </r>
  <r>
    <s v="S0004"/>
    <x v="6"/>
    <x v="4"/>
    <x v="23"/>
    <n v="9"/>
    <n v="43.86"/>
    <n v="394.74"/>
  </r>
  <r>
    <s v="S0056"/>
    <x v="8"/>
    <x v="3"/>
    <x v="89"/>
    <n v="10"/>
    <n v="11.54"/>
    <n v="115.4"/>
  </r>
  <r>
    <s v="S0060"/>
    <x v="5"/>
    <x v="0"/>
    <x v="18"/>
    <n v="2"/>
    <n v="44.79"/>
    <n v="89.58"/>
  </r>
  <r>
    <s v="S0080"/>
    <x v="7"/>
    <x v="1"/>
    <x v="5"/>
    <n v="19"/>
    <n v="90.7"/>
    <n v="1723.3"/>
  </r>
  <r>
    <s v="S0090"/>
    <x v="2"/>
    <x v="3"/>
    <x v="79"/>
    <n v="2"/>
    <n v="56.52"/>
    <n v="113.04"/>
  </r>
  <r>
    <s v="S0085"/>
    <x v="6"/>
    <x v="0"/>
    <x v="7"/>
    <n v="20"/>
    <n v="53.13"/>
    <n v="1062.5999999999999"/>
  </r>
  <r>
    <s v="S0068"/>
    <x v="4"/>
    <x v="3"/>
    <x v="78"/>
    <n v="11"/>
    <n v="20.79"/>
    <n v="228.69"/>
  </r>
  <r>
    <s v="S0011"/>
    <x v="5"/>
    <x v="3"/>
    <x v="45"/>
    <n v="14"/>
    <n v="6.38"/>
    <n v="89.32"/>
  </r>
  <r>
    <s v="S0085"/>
    <x v="0"/>
    <x v="1"/>
    <x v="30"/>
    <n v="13"/>
    <n v="92.5"/>
    <n v="1202.5"/>
  </r>
  <r>
    <s v="S0044"/>
    <x v="6"/>
    <x v="1"/>
    <x v="58"/>
    <n v="1"/>
    <n v="75.78"/>
    <n v="75.78"/>
  </r>
  <r>
    <s v="S0011"/>
    <x v="8"/>
    <x v="1"/>
    <x v="29"/>
    <n v="14"/>
    <n v="42.52"/>
    <n v="595.28"/>
  </r>
  <r>
    <s v="S0009"/>
    <x v="1"/>
    <x v="1"/>
    <x v="13"/>
    <n v="12"/>
    <n v="18.32"/>
    <n v="219.84"/>
  </r>
  <r>
    <s v="S0023"/>
    <x v="2"/>
    <x v="3"/>
    <x v="66"/>
    <n v="9"/>
    <n v="83.98"/>
    <n v="755.82"/>
  </r>
  <r>
    <s v="S0045"/>
    <x v="4"/>
    <x v="3"/>
    <x v="87"/>
    <n v="11"/>
    <n v="14.5"/>
    <n v="159.5"/>
  </r>
  <r>
    <s v="S0050"/>
    <x v="6"/>
    <x v="1"/>
    <x v="41"/>
    <n v="13"/>
    <n v="41.21"/>
    <n v="535.73"/>
  </r>
  <r>
    <s v="S0056"/>
    <x v="8"/>
    <x v="0"/>
    <x v="20"/>
    <n v="13"/>
    <n v="38.9"/>
    <n v="505.7"/>
  </r>
  <r>
    <s v="S0022"/>
    <x v="8"/>
    <x v="4"/>
    <x v="39"/>
    <n v="13"/>
    <n v="67.510000000000005"/>
    <n v="877.63"/>
  </r>
  <r>
    <s v="S0039"/>
    <x v="6"/>
    <x v="4"/>
    <x v="34"/>
    <n v="20"/>
    <n v="16.91"/>
    <n v="338.2"/>
  </r>
  <r>
    <s v="S0030"/>
    <x v="5"/>
    <x v="1"/>
    <x v="46"/>
    <n v="8"/>
    <n v="5.53"/>
    <n v="44.24"/>
  </r>
  <r>
    <s v="S0097"/>
    <x v="3"/>
    <x v="3"/>
    <x v="32"/>
    <n v="5"/>
    <n v="32.549999999999997"/>
    <n v="162.75"/>
  </r>
  <r>
    <s v="S0036"/>
    <x v="4"/>
    <x v="3"/>
    <x v="79"/>
    <n v="14"/>
    <n v="99.8"/>
    <n v="1397.2"/>
  </r>
  <r>
    <s v="S0080"/>
    <x v="6"/>
    <x v="1"/>
    <x v="31"/>
    <n v="10"/>
    <n v="16.98"/>
    <n v="169.8"/>
  </r>
  <r>
    <s v="S0033"/>
    <x v="3"/>
    <x v="4"/>
    <x v="35"/>
    <n v="12"/>
    <n v="45.54"/>
    <n v="546.48"/>
  </r>
  <r>
    <s v="S0008"/>
    <x v="9"/>
    <x v="2"/>
    <x v="67"/>
    <n v="6"/>
    <n v="72.87"/>
    <n v="437.22"/>
  </r>
  <r>
    <s v="S0073"/>
    <x v="1"/>
    <x v="2"/>
    <x v="2"/>
    <n v="9"/>
    <n v="10.64"/>
    <n v="95.76"/>
  </r>
  <r>
    <s v="S0040"/>
    <x v="3"/>
    <x v="4"/>
    <x v="38"/>
    <n v="3"/>
    <n v="71.099999999999994"/>
    <n v="213.3"/>
  </r>
  <r>
    <s v="S0029"/>
    <x v="8"/>
    <x v="2"/>
    <x v="66"/>
    <n v="1"/>
    <n v="5.54"/>
    <n v="5.54"/>
  </r>
  <r>
    <s v="S0084"/>
    <x v="8"/>
    <x v="1"/>
    <x v="16"/>
    <n v="13"/>
    <n v="53.33"/>
    <n v="693.29"/>
  </r>
  <r>
    <s v="S0036"/>
    <x v="2"/>
    <x v="4"/>
    <x v="1"/>
    <n v="13"/>
    <n v="85.15"/>
    <n v="1106.95"/>
  </r>
  <r>
    <s v="S0017"/>
    <x v="5"/>
    <x v="1"/>
    <x v="29"/>
    <n v="4"/>
    <n v="65.7"/>
    <n v="262.8"/>
  </r>
  <r>
    <s v="S0060"/>
    <x v="9"/>
    <x v="2"/>
    <x v="12"/>
    <n v="19"/>
    <n v="69.88"/>
    <n v="1327.72"/>
  </r>
  <r>
    <s v="S0067"/>
    <x v="9"/>
    <x v="2"/>
    <x v="64"/>
    <n v="5"/>
    <n v="75.72"/>
    <n v="378.6"/>
  </r>
  <r>
    <s v="S0030"/>
    <x v="3"/>
    <x v="1"/>
    <x v="44"/>
    <n v="4"/>
    <n v="58.55"/>
    <n v="234.2"/>
  </r>
  <r>
    <s v="S0017"/>
    <x v="6"/>
    <x v="0"/>
    <x v="59"/>
    <n v="4"/>
    <n v="22.52"/>
    <n v="90.08"/>
  </r>
  <r>
    <s v="S0083"/>
    <x v="9"/>
    <x v="3"/>
    <x v="85"/>
    <n v="7"/>
    <n v="40.71"/>
    <n v="284.97000000000003"/>
  </r>
  <r>
    <s v="S0016"/>
    <x v="2"/>
    <x v="4"/>
    <x v="5"/>
    <n v="20"/>
    <n v="18.28"/>
    <n v="365.6"/>
  </r>
  <r>
    <s v="S0082"/>
    <x v="2"/>
    <x v="3"/>
    <x v="26"/>
    <n v="18"/>
    <n v="44.31"/>
    <n v="797.58"/>
  </r>
  <r>
    <s v="S0088"/>
    <x v="7"/>
    <x v="2"/>
    <x v="13"/>
    <n v="2"/>
    <n v="14.21"/>
    <n v="28.42"/>
  </r>
  <r>
    <s v="S0066"/>
    <x v="4"/>
    <x v="1"/>
    <x v="52"/>
    <n v="14"/>
    <n v="11.27"/>
    <n v="157.78"/>
  </r>
  <r>
    <s v="S0044"/>
    <x v="6"/>
    <x v="2"/>
    <x v="5"/>
    <n v="7"/>
    <n v="6.22"/>
    <n v="43.54"/>
  </r>
  <r>
    <s v="S0040"/>
    <x v="0"/>
    <x v="4"/>
    <x v="52"/>
    <n v="11"/>
    <n v="40.78"/>
    <n v="448.58"/>
  </r>
  <r>
    <s v="S0043"/>
    <x v="4"/>
    <x v="3"/>
    <x v="52"/>
    <n v="6"/>
    <n v="7.69"/>
    <n v="46.14"/>
  </r>
  <r>
    <s v="S0095"/>
    <x v="8"/>
    <x v="0"/>
    <x v="58"/>
    <n v="6"/>
    <n v="12.12"/>
    <n v="72.72"/>
  </r>
  <r>
    <s v="S0088"/>
    <x v="6"/>
    <x v="2"/>
    <x v="45"/>
    <n v="9"/>
    <n v="20.260000000000002"/>
    <n v="182.34"/>
  </r>
  <r>
    <s v="S0086"/>
    <x v="8"/>
    <x v="2"/>
    <x v="46"/>
    <n v="6"/>
    <n v="56.81"/>
    <n v="340.86"/>
  </r>
  <r>
    <s v="S0100"/>
    <x v="1"/>
    <x v="0"/>
    <x v="45"/>
    <n v="4"/>
    <n v="57.38"/>
    <n v="229.52"/>
  </r>
  <r>
    <s v="S0100"/>
    <x v="4"/>
    <x v="4"/>
    <x v="69"/>
    <n v="5"/>
    <n v="39.71"/>
    <n v="198.55"/>
  </r>
  <r>
    <s v="S0063"/>
    <x v="1"/>
    <x v="4"/>
    <x v="76"/>
    <n v="11"/>
    <n v="47.17"/>
    <n v="518.87"/>
  </r>
  <r>
    <s v="S0020"/>
    <x v="9"/>
    <x v="2"/>
    <x v="48"/>
    <n v="16"/>
    <n v="11.79"/>
    <n v="188.64"/>
  </r>
  <r>
    <s v="S0072"/>
    <x v="8"/>
    <x v="2"/>
    <x v="27"/>
    <n v="2"/>
    <n v="74.599999999999994"/>
    <n v="149.19999999999999"/>
  </r>
  <r>
    <s v="S0043"/>
    <x v="4"/>
    <x v="4"/>
    <x v="10"/>
    <n v="16"/>
    <n v="5.77"/>
    <n v="92.32"/>
  </r>
  <r>
    <s v="S0072"/>
    <x v="5"/>
    <x v="1"/>
    <x v="9"/>
    <n v="13"/>
    <n v="29.42"/>
    <n v="382.46"/>
  </r>
  <r>
    <s v="S0069"/>
    <x v="7"/>
    <x v="4"/>
    <x v="16"/>
    <n v="9"/>
    <n v="79.36"/>
    <n v="714.24"/>
  </r>
  <r>
    <s v="S0020"/>
    <x v="0"/>
    <x v="0"/>
    <x v="63"/>
    <n v="8"/>
    <n v="24.7"/>
    <n v="197.6"/>
  </r>
  <r>
    <s v="S0075"/>
    <x v="2"/>
    <x v="2"/>
    <x v="53"/>
    <n v="2"/>
    <n v="42.79"/>
    <n v="85.58"/>
  </r>
  <r>
    <s v="S0059"/>
    <x v="6"/>
    <x v="2"/>
    <x v="2"/>
    <n v="7"/>
    <n v="38.869999999999997"/>
    <n v="272.08999999999997"/>
  </r>
  <r>
    <s v="S0100"/>
    <x v="4"/>
    <x v="0"/>
    <x v="42"/>
    <n v="2"/>
    <n v="12.86"/>
    <n v="25.72"/>
  </r>
  <r>
    <s v="S0006"/>
    <x v="7"/>
    <x v="0"/>
    <x v="0"/>
    <n v="18"/>
    <n v="7.98"/>
    <n v="143.63999999999999"/>
  </r>
  <r>
    <s v="S0022"/>
    <x v="8"/>
    <x v="2"/>
    <x v="81"/>
    <n v="14"/>
    <n v="22.63"/>
    <n v="316.82"/>
  </r>
  <r>
    <s v="S0095"/>
    <x v="3"/>
    <x v="3"/>
    <x v="26"/>
    <n v="2"/>
    <n v="36.979999999999997"/>
    <n v="73.959999999999994"/>
  </r>
  <r>
    <s v="S0083"/>
    <x v="1"/>
    <x v="1"/>
    <x v="55"/>
    <n v="15"/>
    <n v="7.56"/>
    <n v="113.4"/>
  </r>
  <r>
    <s v="S0030"/>
    <x v="6"/>
    <x v="2"/>
    <x v="70"/>
    <n v="3"/>
    <n v="92.01"/>
    <n v="276.02999999999997"/>
  </r>
  <r>
    <s v="S0041"/>
    <x v="6"/>
    <x v="2"/>
    <x v="29"/>
    <n v="9"/>
    <n v="14.64"/>
    <n v="131.76"/>
  </r>
  <r>
    <s v="S0056"/>
    <x v="9"/>
    <x v="4"/>
    <x v="67"/>
    <n v="11"/>
    <n v="32.07"/>
    <n v="352.77"/>
  </r>
  <r>
    <s v="S0076"/>
    <x v="3"/>
    <x v="4"/>
    <x v="15"/>
    <n v="5"/>
    <n v="42.37"/>
    <n v="211.85"/>
  </r>
  <r>
    <s v="S0036"/>
    <x v="1"/>
    <x v="2"/>
    <x v="16"/>
    <n v="9"/>
    <n v="25.24"/>
    <n v="227.16"/>
  </r>
  <r>
    <s v="S0089"/>
    <x v="7"/>
    <x v="3"/>
    <x v="76"/>
    <n v="5"/>
    <n v="41.49"/>
    <n v="207.45"/>
  </r>
  <r>
    <s v="S0097"/>
    <x v="5"/>
    <x v="4"/>
    <x v="31"/>
    <n v="6"/>
    <n v="41.66"/>
    <n v="249.96"/>
  </r>
  <r>
    <s v="S0056"/>
    <x v="6"/>
    <x v="1"/>
    <x v="17"/>
    <n v="8"/>
    <n v="57.49"/>
    <n v="459.92"/>
  </r>
  <r>
    <s v="S0096"/>
    <x v="6"/>
    <x v="1"/>
    <x v="28"/>
    <n v="5"/>
    <n v="86.31"/>
    <n v="431.55"/>
  </r>
  <r>
    <s v="S0023"/>
    <x v="7"/>
    <x v="3"/>
    <x v="43"/>
    <n v="2"/>
    <n v="49.31"/>
    <n v="98.62"/>
  </r>
  <r>
    <s v="S0027"/>
    <x v="6"/>
    <x v="4"/>
    <x v="63"/>
    <n v="14"/>
    <n v="59.59"/>
    <n v="834.26"/>
  </r>
  <r>
    <s v="S0058"/>
    <x v="6"/>
    <x v="2"/>
    <x v="26"/>
    <n v="17"/>
    <n v="79.319999999999993"/>
    <n v="1348.44"/>
  </r>
  <r>
    <s v="S0069"/>
    <x v="2"/>
    <x v="3"/>
    <x v="53"/>
    <n v="17"/>
    <n v="85.1"/>
    <n v="1446.7"/>
  </r>
  <r>
    <s v="S0007"/>
    <x v="8"/>
    <x v="2"/>
    <x v="67"/>
    <n v="15"/>
    <n v="6.87"/>
    <n v="103.05"/>
  </r>
  <r>
    <s v="S0026"/>
    <x v="8"/>
    <x v="3"/>
    <x v="14"/>
    <n v="20"/>
    <n v="7.72"/>
    <n v="154.4"/>
  </r>
  <r>
    <s v="S0093"/>
    <x v="9"/>
    <x v="3"/>
    <x v="57"/>
    <n v="5"/>
    <n v="8.51"/>
    <n v="42.55"/>
  </r>
  <r>
    <s v="S0002"/>
    <x v="8"/>
    <x v="0"/>
    <x v="87"/>
    <n v="19"/>
    <n v="26.45"/>
    <n v="502.55"/>
  </r>
  <r>
    <s v="S0035"/>
    <x v="1"/>
    <x v="4"/>
    <x v="10"/>
    <n v="20"/>
    <n v="48.22"/>
    <n v="964.4"/>
  </r>
  <r>
    <s v="S0099"/>
    <x v="3"/>
    <x v="2"/>
    <x v="81"/>
    <n v="8"/>
    <n v="25.89"/>
    <n v="207.12"/>
  </r>
  <r>
    <s v="S0058"/>
    <x v="4"/>
    <x v="2"/>
    <x v="0"/>
    <n v="7"/>
    <n v="66.11"/>
    <n v="462.77"/>
  </r>
  <r>
    <s v="S0072"/>
    <x v="8"/>
    <x v="4"/>
    <x v="80"/>
    <n v="14"/>
    <n v="99.39"/>
    <n v="1391.46"/>
  </r>
  <r>
    <s v="S0011"/>
    <x v="7"/>
    <x v="1"/>
    <x v="57"/>
    <n v="5"/>
    <n v="11.56"/>
    <n v="57.8"/>
  </r>
  <r>
    <s v="S0080"/>
    <x v="2"/>
    <x v="1"/>
    <x v="13"/>
    <n v="15"/>
    <n v="59.44"/>
    <n v="891.6"/>
  </r>
  <r>
    <s v="S0061"/>
    <x v="4"/>
    <x v="1"/>
    <x v="52"/>
    <n v="13"/>
    <n v="57.38"/>
    <n v="745.94"/>
  </r>
  <r>
    <s v="S0030"/>
    <x v="9"/>
    <x v="2"/>
    <x v="20"/>
    <n v="1"/>
    <n v="28.21"/>
    <n v="28.21"/>
  </r>
  <r>
    <s v="S0036"/>
    <x v="8"/>
    <x v="2"/>
    <x v="4"/>
    <n v="3"/>
    <n v="81.08"/>
    <n v="243.24"/>
  </r>
  <r>
    <s v="S0001"/>
    <x v="9"/>
    <x v="3"/>
    <x v="29"/>
    <n v="2"/>
    <n v="99.78"/>
    <n v="199.56"/>
  </r>
  <r>
    <s v="S0048"/>
    <x v="2"/>
    <x v="0"/>
    <x v="70"/>
    <n v="10"/>
    <n v="10.220000000000001"/>
    <n v="102.2"/>
  </r>
  <r>
    <s v="S0001"/>
    <x v="2"/>
    <x v="0"/>
    <x v="52"/>
    <n v="13"/>
    <n v="63.18"/>
    <n v="821.34"/>
  </r>
  <r>
    <s v="S0100"/>
    <x v="3"/>
    <x v="3"/>
    <x v="64"/>
    <n v="18"/>
    <n v="47.63"/>
    <n v="857.34"/>
  </r>
  <r>
    <s v="S0055"/>
    <x v="2"/>
    <x v="3"/>
    <x v="71"/>
    <n v="17"/>
    <n v="65.55"/>
    <n v="1114.3499999999999"/>
  </r>
  <r>
    <s v="S0060"/>
    <x v="7"/>
    <x v="4"/>
    <x v="27"/>
    <n v="11"/>
    <n v="26.02"/>
    <n v="286.22000000000003"/>
  </r>
  <r>
    <s v="S0078"/>
    <x v="9"/>
    <x v="2"/>
    <x v="27"/>
    <n v="13"/>
    <n v="50.42"/>
    <n v="655.46"/>
  </r>
  <r>
    <s v="S0013"/>
    <x v="0"/>
    <x v="3"/>
    <x v="43"/>
    <n v="15"/>
    <n v="11.47"/>
    <n v="172.05"/>
  </r>
  <r>
    <s v="S0042"/>
    <x v="7"/>
    <x v="3"/>
    <x v="83"/>
    <n v="18"/>
    <n v="95.15"/>
    <n v="1712.7"/>
  </r>
  <r>
    <s v="S0030"/>
    <x v="7"/>
    <x v="3"/>
    <x v="75"/>
    <n v="1"/>
    <n v="59.19"/>
    <n v="59.19"/>
  </r>
  <r>
    <s v="S0085"/>
    <x v="5"/>
    <x v="0"/>
    <x v="13"/>
    <n v="11"/>
    <n v="25.12"/>
    <n v="276.32"/>
  </r>
  <r>
    <s v="S0064"/>
    <x v="9"/>
    <x v="4"/>
    <x v="35"/>
    <n v="16"/>
    <n v="57.12"/>
    <n v="913.92"/>
  </r>
  <r>
    <s v="S0025"/>
    <x v="7"/>
    <x v="1"/>
    <x v="81"/>
    <n v="12"/>
    <n v="45.8"/>
    <n v="549.6"/>
  </r>
  <r>
    <s v="S0048"/>
    <x v="9"/>
    <x v="3"/>
    <x v="1"/>
    <n v="18"/>
    <n v="98.85"/>
    <n v="1779.3"/>
  </r>
  <r>
    <s v="S0075"/>
    <x v="5"/>
    <x v="1"/>
    <x v="24"/>
    <n v="13"/>
    <n v="39.880000000000003"/>
    <n v="518.44000000000005"/>
  </r>
  <r>
    <s v="S0007"/>
    <x v="1"/>
    <x v="4"/>
    <x v="89"/>
    <n v="1"/>
    <n v="6.35"/>
    <n v="6.35"/>
  </r>
  <r>
    <s v="S0094"/>
    <x v="8"/>
    <x v="1"/>
    <x v="29"/>
    <n v="16"/>
    <n v="91.46"/>
    <n v="1463.36"/>
  </r>
  <r>
    <s v="S0030"/>
    <x v="2"/>
    <x v="2"/>
    <x v="15"/>
    <n v="18"/>
    <n v="39.69"/>
    <n v="714.42"/>
  </r>
  <r>
    <s v="S0085"/>
    <x v="8"/>
    <x v="4"/>
    <x v="32"/>
    <n v="4"/>
    <n v="54.08"/>
    <n v="216.32"/>
  </r>
  <r>
    <s v="S0009"/>
    <x v="7"/>
    <x v="1"/>
    <x v="84"/>
    <n v="16"/>
    <n v="9.73"/>
    <n v="155.68"/>
  </r>
  <r>
    <s v="S0017"/>
    <x v="1"/>
    <x v="1"/>
    <x v="84"/>
    <n v="13"/>
    <n v="18.739999999999998"/>
    <n v="243.62"/>
  </r>
  <r>
    <s v="S0087"/>
    <x v="7"/>
    <x v="0"/>
    <x v="59"/>
    <n v="5"/>
    <n v="37.42"/>
    <n v="187.1"/>
  </r>
  <r>
    <s v="S0073"/>
    <x v="7"/>
    <x v="0"/>
    <x v="53"/>
    <n v="13"/>
    <n v="10.44"/>
    <n v="135.72"/>
  </r>
  <r>
    <s v="S0096"/>
    <x v="1"/>
    <x v="2"/>
    <x v="17"/>
    <n v="10"/>
    <n v="6.81"/>
    <n v="68.099999999999994"/>
  </r>
  <r>
    <s v="S0016"/>
    <x v="7"/>
    <x v="2"/>
    <x v="46"/>
    <n v="18"/>
    <n v="32.979999999999997"/>
    <n v="593.64"/>
  </r>
  <r>
    <s v="S0092"/>
    <x v="4"/>
    <x v="2"/>
    <x v="27"/>
    <n v="12"/>
    <n v="32.450000000000003"/>
    <n v="389.4"/>
  </r>
  <r>
    <s v="S0020"/>
    <x v="8"/>
    <x v="3"/>
    <x v="42"/>
    <n v="14"/>
    <n v="41.23"/>
    <n v="577.22"/>
  </r>
  <r>
    <s v="S0001"/>
    <x v="8"/>
    <x v="0"/>
    <x v="21"/>
    <n v="6"/>
    <n v="25.16"/>
    <n v="150.96"/>
  </r>
  <r>
    <s v="S0031"/>
    <x v="4"/>
    <x v="4"/>
    <x v="42"/>
    <n v="2"/>
    <n v="43.3"/>
    <n v="86.6"/>
  </r>
  <r>
    <s v="S0046"/>
    <x v="2"/>
    <x v="0"/>
    <x v="76"/>
    <n v="10"/>
    <n v="70.290000000000006"/>
    <n v="702.9"/>
  </r>
  <r>
    <s v="S0069"/>
    <x v="0"/>
    <x v="2"/>
    <x v="2"/>
    <n v="8"/>
    <n v="5.07"/>
    <n v="40.56"/>
  </r>
  <r>
    <s v="S0048"/>
    <x v="4"/>
    <x v="3"/>
    <x v="60"/>
    <n v="14"/>
    <n v="63.08"/>
    <n v="883.12"/>
  </r>
  <r>
    <s v="S0067"/>
    <x v="6"/>
    <x v="1"/>
    <x v="84"/>
    <n v="11"/>
    <n v="11.52"/>
    <n v="126.72"/>
  </r>
  <r>
    <s v="S0061"/>
    <x v="0"/>
    <x v="4"/>
    <x v="56"/>
    <n v="14"/>
    <n v="83.39"/>
    <n v="1167.46"/>
  </r>
  <r>
    <s v="S0037"/>
    <x v="6"/>
    <x v="4"/>
    <x v="66"/>
    <n v="20"/>
    <n v="51.47"/>
    <n v="1029.4000000000001"/>
  </r>
  <r>
    <s v="S0020"/>
    <x v="5"/>
    <x v="1"/>
    <x v="70"/>
    <n v="1"/>
    <n v="69.94"/>
    <n v="69.94"/>
  </r>
  <r>
    <s v="S0044"/>
    <x v="0"/>
    <x v="0"/>
    <x v="48"/>
    <n v="3"/>
    <n v="15.59"/>
    <n v="46.77"/>
  </r>
  <r>
    <s v="S0011"/>
    <x v="8"/>
    <x v="4"/>
    <x v="74"/>
    <n v="20"/>
    <n v="94.82"/>
    <n v="1896.4"/>
  </r>
  <r>
    <s v="S0025"/>
    <x v="9"/>
    <x v="1"/>
    <x v="42"/>
    <n v="20"/>
    <n v="86.29"/>
    <n v="1725.8"/>
  </r>
  <r>
    <s v="S0096"/>
    <x v="5"/>
    <x v="3"/>
    <x v="22"/>
    <n v="12"/>
    <n v="12.29"/>
    <n v="147.47999999999999"/>
  </r>
  <r>
    <s v="S0085"/>
    <x v="1"/>
    <x v="3"/>
    <x v="49"/>
    <n v="8"/>
    <n v="59.96"/>
    <n v="479.68"/>
  </r>
  <r>
    <s v="S0010"/>
    <x v="3"/>
    <x v="1"/>
    <x v="9"/>
    <n v="18"/>
    <n v="82.61"/>
    <n v="1486.98"/>
  </r>
  <r>
    <s v="S0003"/>
    <x v="9"/>
    <x v="4"/>
    <x v="28"/>
    <n v="13"/>
    <n v="69.81"/>
    <n v="907.53"/>
  </r>
  <r>
    <s v="S0004"/>
    <x v="2"/>
    <x v="4"/>
    <x v="7"/>
    <n v="5"/>
    <n v="8.7899999999999991"/>
    <n v="43.95"/>
  </r>
  <r>
    <s v="S0004"/>
    <x v="5"/>
    <x v="4"/>
    <x v="17"/>
    <n v="18"/>
    <n v="12.88"/>
    <n v="231.84"/>
  </r>
  <r>
    <s v="S0094"/>
    <x v="2"/>
    <x v="0"/>
    <x v="57"/>
    <n v="18"/>
    <n v="72.150000000000006"/>
    <n v="1298.7"/>
  </r>
  <r>
    <s v="S0064"/>
    <x v="6"/>
    <x v="2"/>
    <x v="54"/>
    <n v="19"/>
    <n v="58.9"/>
    <n v="1119.0999999999999"/>
  </r>
  <r>
    <s v="S0004"/>
    <x v="2"/>
    <x v="1"/>
    <x v="48"/>
    <n v="18"/>
    <n v="42.68"/>
    <n v="768.24"/>
  </r>
  <r>
    <s v="S0010"/>
    <x v="9"/>
    <x v="0"/>
    <x v="61"/>
    <n v="16"/>
    <n v="92.49"/>
    <n v="1479.84"/>
  </r>
  <r>
    <s v="S0094"/>
    <x v="6"/>
    <x v="4"/>
    <x v="75"/>
    <n v="9"/>
    <n v="9.01"/>
    <n v="81.09"/>
  </r>
  <r>
    <s v="S0043"/>
    <x v="2"/>
    <x v="3"/>
    <x v="84"/>
    <n v="4"/>
    <n v="36.700000000000003"/>
    <n v="146.80000000000001"/>
  </r>
  <r>
    <s v="S0005"/>
    <x v="2"/>
    <x v="1"/>
    <x v="36"/>
    <n v="3"/>
    <n v="92.57"/>
    <n v="277.70999999999998"/>
  </r>
  <r>
    <s v="S0092"/>
    <x v="6"/>
    <x v="0"/>
    <x v="84"/>
    <n v="16"/>
    <n v="73.58"/>
    <n v="1177.28"/>
  </r>
  <r>
    <s v="S0052"/>
    <x v="6"/>
    <x v="3"/>
    <x v="23"/>
    <n v="16"/>
    <n v="18.12"/>
    <n v="289.92"/>
  </r>
  <r>
    <s v="S0085"/>
    <x v="3"/>
    <x v="2"/>
    <x v="23"/>
    <n v="7"/>
    <n v="62.49"/>
    <n v="437.43"/>
  </r>
  <r>
    <s v="S0022"/>
    <x v="0"/>
    <x v="1"/>
    <x v="33"/>
    <n v="1"/>
    <n v="51.1"/>
    <n v="51.1"/>
  </r>
  <r>
    <s v="S0039"/>
    <x v="3"/>
    <x v="4"/>
    <x v="26"/>
    <n v="7"/>
    <n v="50.58"/>
    <n v="354.06"/>
  </r>
  <r>
    <s v="S0046"/>
    <x v="7"/>
    <x v="0"/>
    <x v="78"/>
    <n v="7"/>
    <n v="31.35"/>
    <n v="219.45"/>
  </r>
  <r>
    <s v="S0023"/>
    <x v="1"/>
    <x v="3"/>
    <x v="0"/>
    <n v="4"/>
    <n v="15.93"/>
    <n v="63.72"/>
  </r>
  <r>
    <s v="S0037"/>
    <x v="6"/>
    <x v="4"/>
    <x v="11"/>
    <n v="4"/>
    <n v="95.5"/>
    <n v="382"/>
  </r>
  <r>
    <s v="S0052"/>
    <x v="2"/>
    <x v="0"/>
    <x v="78"/>
    <n v="16"/>
    <n v="5.16"/>
    <n v="82.56"/>
  </r>
  <r>
    <s v="S0090"/>
    <x v="6"/>
    <x v="0"/>
    <x v="2"/>
    <n v="16"/>
    <n v="87.91"/>
    <n v="1406.56"/>
  </r>
  <r>
    <s v="S0087"/>
    <x v="5"/>
    <x v="4"/>
    <x v="69"/>
    <n v="9"/>
    <n v="75.540000000000006"/>
    <n v="679.86"/>
  </r>
  <r>
    <s v="S0070"/>
    <x v="6"/>
    <x v="2"/>
    <x v="46"/>
    <n v="12"/>
    <n v="52.82"/>
    <n v="633.84"/>
  </r>
  <r>
    <s v="S0027"/>
    <x v="1"/>
    <x v="3"/>
    <x v="87"/>
    <n v="14"/>
    <n v="11.07"/>
    <n v="154.97999999999999"/>
  </r>
  <r>
    <s v="S0082"/>
    <x v="7"/>
    <x v="2"/>
    <x v="36"/>
    <n v="11"/>
    <n v="74.180000000000007"/>
    <n v="815.98"/>
  </r>
  <r>
    <s v="S0065"/>
    <x v="8"/>
    <x v="4"/>
    <x v="61"/>
    <n v="4"/>
    <n v="35.270000000000003"/>
    <n v="141.08000000000001"/>
  </r>
  <r>
    <s v="S0053"/>
    <x v="0"/>
    <x v="1"/>
    <x v="30"/>
    <n v="5"/>
    <n v="63"/>
    <n v="315"/>
  </r>
  <r>
    <s v="S0071"/>
    <x v="6"/>
    <x v="4"/>
    <x v="2"/>
    <n v="12"/>
    <n v="37.450000000000003"/>
    <n v="449.4"/>
  </r>
  <r>
    <s v="S0056"/>
    <x v="4"/>
    <x v="2"/>
    <x v="46"/>
    <n v="16"/>
    <n v="22.57"/>
    <n v="361.12"/>
  </r>
  <r>
    <s v="S0076"/>
    <x v="9"/>
    <x v="3"/>
    <x v="33"/>
    <n v="20"/>
    <n v="18.64"/>
    <n v="372.8"/>
  </r>
  <r>
    <s v="S0097"/>
    <x v="2"/>
    <x v="4"/>
    <x v="38"/>
    <n v="19"/>
    <n v="34.020000000000003"/>
    <n v="646.38"/>
  </r>
  <r>
    <s v="S0075"/>
    <x v="0"/>
    <x v="4"/>
    <x v="15"/>
    <n v="19"/>
    <n v="29.97"/>
    <n v="569.42999999999995"/>
  </r>
  <r>
    <s v="S0053"/>
    <x v="9"/>
    <x v="2"/>
    <x v="25"/>
    <n v="7"/>
    <n v="87.62"/>
    <n v="613.34"/>
  </r>
  <r>
    <s v="S0022"/>
    <x v="8"/>
    <x v="4"/>
    <x v="73"/>
    <n v="14"/>
    <n v="94.2"/>
    <n v="1318.8"/>
  </r>
  <r>
    <s v="S0037"/>
    <x v="8"/>
    <x v="4"/>
    <x v="64"/>
    <n v="10"/>
    <n v="49.99"/>
    <n v="499.9"/>
  </r>
  <r>
    <s v="S0049"/>
    <x v="1"/>
    <x v="2"/>
    <x v="70"/>
    <n v="14"/>
    <n v="22.81"/>
    <n v="319.33999999999997"/>
  </r>
  <r>
    <s v="S0004"/>
    <x v="5"/>
    <x v="3"/>
    <x v="38"/>
    <n v="16"/>
    <n v="96.82"/>
    <n v="1549.12"/>
  </r>
  <r>
    <s v="S0020"/>
    <x v="6"/>
    <x v="0"/>
    <x v="21"/>
    <n v="10"/>
    <n v="17.29"/>
    <n v="172.9"/>
  </r>
  <r>
    <s v="S0046"/>
    <x v="8"/>
    <x v="1"/>
    <x v="78"/>
    <n v="4"/>
    <n v="14.42"/>
    <n v="57.68"/>
  </r>
  <r>
    <s v="S0076"/>
    <x v="0"/>
    <x v="4"/>
    <x v="6"/>
    <n v="7"/>
    <n v="94.42"/>
    <n v="660.94"/>
  </r>
  <r>
    <s v="S0077"/>
    <x v="4"/>
    <x v="0"/>
    <x v="69"/>
    <n v="15"/>
    <n v="32.72"/>
    <n v="490.8"/>
  </r>
  <r>
    <s v="S0021"/>
    <x v="1"/>
    <x v="3"/>
    <x v="44"/>
    <n v="15"/>
    <n v="57.63"/>
    <n v="864.45"/>
  </r>
  <r>
    <s v="S0072"/>
    <x v="7"/>
    <x v="4"/>
    <x v="89"/>
    <n v="11"/>
    <n v="91.08"/>
    <n v="1001.88"/>
  </r>
  <r>
    <s v="S0035"/>
    <x v="0"/>
    <x v="0"/>
    <x v="81"/>
    <n v="16"/>
    <n v="47.34"/>
    <n v="757.44"/>
  </r>
  <r>
    <s v="S0047"/>
    <x v="5"/>
    <x v="3"/>
    <x v="72"/>
    <n v="12"/>
    <n v="55.43"/>
    <n v="665.16"/>
  </r>
  <r>
    <s v="S0019"/>
    <x v="0"/>
    <x v="4"/>
    <x v="68"/>
    <n v="2"/>
    <n v="5.26"/>
    <n v="10.52"/>
  </r>
  <r>
    <s v="S0036"/>
    <x v="3"/>
    <x v="3"/>
    <x v="6"/>
    <n v="7"/>
    <n v="7.81"/>
    <n v="54.67"/>
  </r>
  <r>
    <s v="S0074"/>
    <x v="9"/>
    <x v="1"/>
    <x v="48"/>
    <n v="15"/>
    <n v="56.1"/>
    <n v="841.5"/>
  </r>
  <r>
    <s v="S0003"/>
    <x v="0"/>
    <x v="4"/>
    <x v="10"/>
    <n v="16"/>
    <n v="7.36"/>
    <n v="117.76"/>
  </r>
  <r>
    <s v="S0095"/>
    <x v="9"/>
    <x v="3"/>
    <x v="58"/>
    <n v="15"/>
    <n v="77.56"/>
    <n v="1163.4000000000001"/>
  </r>
  <r>
    <s v="S0040"/>
    <x v="1"/>
    <x v="3"/>
    <x v="30"/>
    <n v="17"/>
    <n v="11.63"/>
    <n v="197.71"/>
  </r>
  <r>
    <s v="S0032"/>
    <x v="0"/>
    <x v="0"/>
    <x v="36"/>
    <n v="17"/>
    <n v="40.299999999999997"/>
    <n v="685.1"/>
  </r>
  <r>
    <s v="S0038"/>
    <x v="0"/>
    <x v="1"/>
    <x v="72"/>
    <n v="16"/>
    <n v="5.37"/>
    <n v="85.92"/>
  </r>
  <r>
    <s v="S0084"/>
    <x v="2"/>
    <x v="0"/>
    <x v="60"/>
    <n v="12"/>
    <n v="60"/>
    <n v="720"/>
  </r>
  <r>
    <s v="S0040"/>
    <x v="2"/>
    <x v="2"/>
    <x v="47"/>
    <n v="20"/>
    <n v="48.17"/>
    <n v="963.4"/>
  </r>
  <r>
    <s v="S0003"/>
    <x v="5"/>
    <x v="1"/>
    <x v="20"/>
    <n v="9"/>
    <n v="57.68"/>
    <n v="519.12"/>
  </r>
  <r>
    <s v="S0026"/>
    <x v="5"/>
    <x v="4"/>
    <x v="69"/>
    <n v="9"/>
    <n v="74.11"/>
    <n v="666.99"/>
  </r>
  <r>
    <s v="S0020"/>
    <x v="2"/>
    <x v="0"/>
    <x v="9"/>
    <n v="7"/>
    <n v="92.88"/>
    <n v="650.16"/>
  </r>
  <r>
    <s v="S0021"/>
    <x v="6"/>
    <x v="3"/>
    <x v="78"/>
    <n v="8"/>
    <n v="92.39"/>
    <n v="739.12"/>
  </r>
  <r>
    <s v="S0033"/>
    <x v="3"/>
    <x v="2"/>
    <x v="14"/>
    <n v="16"/>
    <n v="38.08"/>
    <n v="609.28"/>
  </r>
  <r>
    <s v="S0023"/>
    <x v="7"/>
    <x v="3"/>
    <x v="70"/>
    <n v="20"/>
    <n v="82.84"/>
    <n v="1656.8"/>
  </r>
  <r>
    <s v="S0070"/>
    <x v="9"/>
    <x v="3"/>
    <x v="50"/>
    <n v="7"/>
    <n v="56.42"/>
    <n v="394.94"/>
  </r>
  <r>
    <s v="S0011"/>
    <x v="4"/>
    <x v="0"/>
    <x v="35"/>
    <n v="6"/>
    <n v="39.340000000000003"/>
    <n v="236.04"/>
  </r>
  <r>
    <s v="S0089"/>
    <x v="1"/>
    <x v="4"/>
    <x v="38"/>
    <n v="15"/>
    <n v="16.38"/>
    <n v="245.7"/>
  </r>
  <r>
    <s v="S0083"/>
    <x v="3"/>
    <x v="0"/>
    <x v="9"/>
    <n v="20"/>
    <n v="49.85"/>
    <n v="997"/>
  </r>
  <r>
    <s v="S0036"/>
    <x v="2"/>
    <x v="2"/>
    <x v="49"/>
    <n v="16"/>
    <n v="10.17"/>
    <n v="162.72"/>
  </r>
  <r>
    <s v="S0010"/>
    <x v="0"/>
    <x v="2"/>
    <x v="21"/>
    <n v="9"/>
    <n v="65.69"/>
    <n v="591.21"/>
  </r>
  <r>
    <s v="S0015"/>
    <x v="6"/>
    <x v="0"/>
    <x v="84"/>
    <n v="11"/>
    <n v="83.51"/>
    <n v="918.61"/>
  </r>
  <r>
    <s v="S0017"/>
    <x v="4"/>
    <x v="2"/>
    <x v="69"/>
    <n v="5"/>
    <n v="26.3"/>
    <n v="131.5"/>
  </r>
  <r>
    <s v="S0091"/>
    <x v="9"/>
    <x v="3"/>
    <x v="17"/>
    <n v="9"/>
    <n v="17.41"/>
    <n v="156.69"/>
  </r>
  <r>
    <s v="S0036"/>
    <x v="9"/>
    <x v="1"/>
    <x v="72"/>
    <n v="16"/>
    <n v="22.86"/>
    <n v="365.76"/>
  </r>
  <r>
    <s v="S0065"/>
    <x v="2"/>
    <x v="3"/>
    <x v="50"/>
    <n v="16"/>
    <n v="40.57"/>
    <n v="649.12"/>
  </r>
  <r>
    <s v="S0015"/>
    <x v="7"/>
    <x v="0"/>
    <x v="73"/>
    <n v="3"/>
    <n v="57.64"/>
    <n v="172.92"/>
  </r>
  <r>
    <s v="S0099"/>
    <x v="7"/>
    <x v="0"/>
    <x v="77"/>
    <n v="17"/>
    <n v="92.49"/>
    <n v="1572.33"/>
  </r>
  <r>
    <s v="S0069"/>
    <x v="1"/>
    <x v="2"/>
    <x v="31"/>
    <n v="18"/>
    <n v="91.9"/>
    <n v="1654.2"/>
  </r>
  <r>
    <s v="S0045"/>
    <x v="2"/>
    <x v="2"/>
    <x v="27"/>
    <n v="2"/>
    <n v="51.79"/>
    <n v="103.58"/>
  </r>
  <r>
    <s v="S0047"/>
    <x v="9"/>
    <x v="2"/>
    <x v="54"/>
    <n v="4"/>
    <n v="97.64"/>
    <n v="390.56"/>
  </r>
  <r>
    <s v="S0092"/>
    <x v="7"/>
    <x v="1"/>
    <x v="12"/>
    <n v="1"/>
    <n v="49.95"/>
    <n v="49.95"/>
  </r>
  <r>
    <s v="S0097"/>
    <x v="9"/>
    <x v="0"/>
    <x v="3"/>
    <n v="13"/>
    <n v="16.27"/>
    <n v="211.51"/>
  </r>
  <r>
    <s v="S0031"/>
    <x v="5"/>
    <x v="3"/>
    <x v="62"/>
    <n v="3"/>
    <n v="86.18"/>
    <n v="258.54000000000002"/>
  </r>
  <r>
    <s v="S0067"/>
    <x v="3"/>
    <x v="3"/>
    <x v="42"/>
    <n v="14"/>
    <n v="51.12"/>
    <n v="715.68"/>
  </r>
  <r>
    <s v="S0045"/>
    <x v="7"/>
    <x v="0"/>
    <x v="4"/>
    <n v="8"/>
    <n v="51.45"/>
    <n v="411.6"/>
  </r>
  <r>
    <s v="S0057"/>
    <x v="4"/>
    <x v="1"/>
    <x v="23"/>
    <n v="5"/>
    <n v="83.89"/>
    <n v="419.45"/>
  </r>
  <r>
    <s v="S0059"/>
    <x v="1"/>
    <x v="3"/>
    <x v="53"/>
    <n v="20"/>
    <n v="97.36"/>
    <n v="1947.2"/>
  </r>
  <r>
    <s v="S0050"/>
    <x v="7"/>
    <x v="0"/>
    <x v="67"/>
    <n v="12"/>
    <n v="36.770000000000003"/>
    <n v="441.24"/>
  </r>
  <r>
    <s v="S0005"/>
    <x v="7"/>
    <x v="2"/>
    <x v="5"/>
    <n v="14"/>
    <n v="50.94"/>
    <n v="713.16"/>
  </r>
  <r>
    <s v="S0073"/>
    <x v="8"/>
    <x v="1"/>
    <x v="30"/>
    <n v="13"/>
    <n v="32.33"/>
    <n v="420.29"/>
  </r>
  <r>
    <s v="S0012"/>
    <x v="9"/>
    <x v="1"/>
    <x v="17"/>
    <n v="11"/>
    <n v="12.47"/>
    <n v="137.16999999999999"/>
  </r>
  <r>
    <s v="S0005"/>
    <x v="6"/>
    <x v="1"/>
    <x v="37"/>
    <n v="8"/>
    <n v="43.75"/>
    <n v="350"/>
  </r>
  <r>
    <s v="S0089"/>
    <x v="3"/>
    <x v="3"/>
    <x v="52"/>
    <n v="6"/>
    <n v="97.52"/>
    <n v="585.12"/>
  </r>
  <r>
    <s v="S0088"/>
    <x v="4"/>
    <x v="2"/>
    <x v="13"/>
    <n v="6"/>
    <n v="92.84"/>
    <n v="557.04"/>
  </r>
  <r>
    <s v="S0017"/>
    <x v="6"/>
    <x v="2"/>
    <x v="31"/>
    <n v="18"/>
    <n v="56.31"/>
    <n v="1013.58"/>
  </r>
  <r>
    <s v="S0077"/>
    <x v="7"/>
    <x v="4"/>
    <x v="36"/>
    <n v="14"/>
    <n v="14.9"/>
    <n v="208.6"/>
  </r>
  <r>
    <s v="S0079"/>
    <x v="1"/>
    <x v="2"/>
    <x v="7"/>
    <n v="8"/>
    <n v="44.83"/>
    <n v="358.64"/>
  </r>
  <r>
    <s v="S0081"/>
    <x v="1"/>
    <x v="0"/>
    <x v="58"/>
    <n v="18"/>
    <n v="41.21"/>
    <n v="741.78"/>
  </r>
  <r>
    <s v="S0038"/>
    <x v="4"/>
    <x v="0"/>
    <x v="45"/>
    <n v="4"/>
    <n v="74.17"/>
    <n v="296.68"/>
  </r>
  <r>
    <s v="S0042"/>
    <x v="7"/>
    <x v="3"/>
    <x v="54"/>
    <n v="2"/>
    <n v="18.690000000000001"/>
    <n v="37.380000000000003"/>
  </r>
  <r>
    <s v="S0004"/>
    <x v="7"/>
    <x v="3"/>
    <x v="37"/>
    <n v="20"/>
    <n v="25.49"/>
    <n v="509.8"/>
  </r>
  <r>
    <s v="S0065"/>
    <x v="7"/>
    <x v="3"/>
    <x v="32"/>
    <n v="1"/>
    <n v="75.59"/>
    <n v="75.59"/>
  </r>
  <r>
    <s v="S0033"/>
    <x v="1"/>
    <x v="3"/>
    <x v="38"/>
    <n v="1"/>
    <n v="15.25"/>
    <n v="15.25"/>
  </r>
  <r>
    <s v="S0010"/>
    <x v="5"/>
    <x v="0"/>
    <x v="60"/>
    <n v="17"/>
    <n v="27.85"/>
    <n v="473.45"/>
  </r>
  <r>
    <s v="S0041"/>
    <x v="9"/>
    <x v="3"/>
    <x v="17"/>
    <n v="13"/>
    <n v="63.44"/>
    <n v="824.72"/>
  </r>
  <r>
    <s v="S0034"/>
    <x v="7"/>
    <x v="2"/>
    <x v="58"/>
    <n v="6"/>
    <n v="16.829999999999998"/>
    <n v="100.98"/>
  </r>
  <r>
    <s v="S0073"/>
    <x v="7"/>
    <x v="1"/>
    <x v="10"/>
    <n v="2"/>
    <n v="81.459999999999994"/>
    <n v="162.91999999999999"/>
  </r>
  <r>
    <s v="S0001"/>
    <x v="2"/>
    <x v="3"/>
    <x v="3"/>
    <n v="11"/>
    <n v="71.709999999999994"/>
    <n v="788.81"/>
  </r>
  <r>
    <s v="S0029"/>
    <x v="7"/>
    <x v="2"/>
    <x v="82"/>
    <n v="9"/>
    <n v="30.11"/>
    <n v="270.99"/>
  </r>
  <r>
    <s v="S0056"/>
    <x v="0"/>
    <x v="0"/>
    <x v="80"/>
    <n v="1"/>
    <n v="96.3"/>
    <n v="96.3"/>
  </r>
  <r>
    <s v="S0049"/>
    <x v="8"/>
    <x v="1"/>
    <x v="80"/>
    <n v="10"/>
    <n v="75.14"/>
    <n v="751.4"/>
  </r>
  <r>
    <s v="S0075"/>
    <x v="0"/>
    <x v="2"/>
    <x v="81"/>
    <n v="15"/>
    <n v="90.19"/>
    <n v="1352.85"/>
  </r>
  <r>
    <s v="S0073"/>
    <x v="0"/>
    <x v="4"/>
    <x v="40"/>
    <n v="9"/>
    <n v="15.43"/>
    <n v="138.87"/>
  </r>
  <r>
    <s v="S0005"/>
    <x v="4"/>
    <x v="2"/>
    <x v="24"/>
    <n v="13"/>
    <n v="98.05"/>
    <n v="1274.6500000000001"/>
  </r>
  <r>
    <s v="S0099"/>
    <x v="0"/>
    <x v="3"/>
    <x v="59"/>
    <n v="17"/>
    <n v="59.49"/>
    <n v="1011.33"/>
  </r>
  <r>
    <s v="S0029"/>
    <x v="3"/>
    <x v="2"/>
    <x v="88"/>
    <n v="12"/>
    <n v="44.23"/>
    <n v="530.76"/>
  </r>
  <r>
    <s v="S0024"/>
    <x v="0"/>
    <x v="2"/>
    <x v="89"/>
    <n v="3"/>
    <n v="24.52"/>
    <n v="73.56"/>
  </r>
  <r>
    <s v="S0096"/>
    <x v="6"/>
    <x v="1"/>
    <x v="38"/>
    <n v="17"/>
    <n v="95.07"/>
    <n v="1616.19"/>
  </r>
  <r>
    <s v="S0058"/>
    <x v="8"/>
    <x v="3"/>
    <x v="26"/>
    <n v="10"/>
    <n v="69.38"/>
    <n v="693.8"/>
  </r>
  <r>
    <s v="S0072"/>
    <x v="9"/>
    <x v="0"/>
    <x v="90"/>
    <n v="16"/>
    <n v="95.36"/>
    <n v="1525.76"/>
  </r>
  <r>
    <s v="S0084"/>
    <x v="1"/>
    <x v="4"/>
    <x v="79"/>
    <n v="18"/>
    <n v="59.7"/>
    <n v="1074.5999999999999"/>
  </r>
  <r>
    <s v="S0041"/>
    <x v="7"/>
    <x v="4"/>
    <x v="0"/>
    <n v="12"/>
    <n v="24.25"/>
    <n v="291"/>
  </r>
  <r>
    <s v="S0011"/>
    <x v="6"/>
    <x v="0"/>
    <x v="66"/>
    <n v="1"/>
    <n v="24.7"/>
    <n v="24.7"/>
  </r>
  <r>
    <s v="S0079"/>
    <x v="9"/>
    <x v="0"/>
    <x v="14"/>
    <n v="7"/>
    <n v="43.58"/>
    <n v="305.06"/>
  </r>
  <r>
    <s v="S0073"/>
    <x v="7"/>
    <x v="0"/>
    <x v="1"/>
    <n v="17"/>
    <n v="61.77"/>
    <n v="1050.0899999999999"/>
  </r>
  <r>
    <s v="S0097"/>
    <x v="9"/>
    <x v="3"/>
    <x v="69"/>
    <n v="10"/>
    <n v="47.91"/>
    <n v="479.1"/>
  </r>
  <r>
    <s v="S0031"/>
    <x v="1"/>
    <x v="4"/>
    <x v="62"/>
    <n v="7"/>
    <n v="69.72"/>
    <n v="488.04"/>
  </r>
  <r>
    <s v="S0072"/>
    <x v="9"/>
    <x v="2"/>
    <x v="52"/>
    <n v="6"/>
    <n v="58.51"/>
    <n v="351.06"/>
  </r>
  <r>
    <s v="S0074"/>
    <x v="9"/>
    <x v="3"/>
    <x v="36"/>
    <n v="1"/>
    <n v="30.82"/>
    <n v="30.82"/>
  </r>
  <r>
    <s v="S0100"/>
    <x v="2"/>
    <x v="2"/>
    <x v="2"/>
    <n v="12"/>
    <n v="49.23"/>
    <n v="590.76"/>
  </r>
  <r>
    <s v="S0059"/>
    <x v="3"/>
    <x v="0"/>
    <x v="86"/>
    <n v="10"/>
    <n v="94.84"/>
    <n v="948.4"/>
  </r>
  <r>
    <s v="S0078"/>
    <x v="3"/>
    <x v="3"/>
    <x v="6"/>
    <n v="3"/>
    <n v="14.77"/>
    <n v="44.31"/>
  </r>
  <r>
    <s v="S0030"/>
    <x v="2"/>
    <x v="2"/>
    <x v="70"/>
    <n v="4"/>
    <n v="61.41"/>
    <n v="245.64"/>
  </r>
  <r>
    <s v="S0071"/>
    <x v="8"/>
    <x v="4"/>
    <x v="67"/>
    <n v="14"/>
    <n v="38.47"/>
    <n v="538.58000000000004"/>
  </r>
  <r>
    <s v="S0042"/>
    <x v="5"/>
    <x v="2"/>
    <x v="48"/>
    <n v="17"/>
    <n v="86.39"/>
    <n v="1468.63"/>
  </r>
  <r>
    <s v="S0066"/>
    <x v="0"/>
    <x v="3"/>
    <x v="89"/>
    <n v="17"/>
    <n v="89.65"/>
    <n v="1524.05"/>
  </r>
  <r>
    <s v="S0059"/>
    <x v="5"/>
    <x v="1"/>
    <x v="27"/>
    <n v="15"/>
    <n v="20.82"/>
    <n v="312.3"/>
  </r>
  <r>
    <s v="S0068"/>
    <x v="8"/>
    <x v="1"/>
    <x v="9"/>
    <n v="14"/>
    <n v="13.69"/>
    <n v="191.66"/>
  </r>
  <r>
    <s v="S0097"/>
    <x v="7"/>
    <x v="4"/>
    <x v="23"/>
    <n v="3"/>
    <n v="76.790000000000006"/>
    <n v="230.37"/>
  </r>
  <r>
    <s v="S0084"/>
    <x v="5"/>
    <x v="2"/>
    <x v="18"/>
    <n v="13"/>
    <n v="51.81"/>
    <n v="673.53"/>
  </r>
  <r>
    <s v="S0022"/>
    <x v="9"/>
    <x v="3"/>
    <x v="9"/>
    <n v="9"/>
    <n v="26.83"/>
    <n v="241.47"/>
  </r>
  <r>
    <s v="S0023"/>
    <x v="8"/>
    <x v="4"/>
    <x v="81"/>
    <n v="8"/>
    <n v="20.38"/>
    <n v="163.04"/>
  </r>
  <r>
    <s v="S0054"/>
    <x v="3"/>
    <x v="3"/>
    <x v="73"/>
    <n v="9"/>
    <n v="72.239999999999995"/>
    <n v="650.16"/>
  </r>
  <r>
    <s v="S0078"/>
    <x v="1"/>
    <x v="0"/>
    <x v="22"/>
    <n v="5"/>
    <n v="26.65"/>
    <n v="133.25"/>
  </r>
  <r>
    <s v="S0021"/>
    <x v="8"/>
    <x v="3"/>
    <x v="61"/>
    <n v="18"/>
    <n v="20.079999999999998"/>
    <n v="361.44"/>
  </r>
  <r>
    <s v="S0039"/>
    <x v="5"/>
    <x v="4"/>
    <x v="66"/>
    <n v="4"/>
    <n v="41.34"/>
    <n v="165.36"/>
  </r>
  <r>
    <s v="S0032"/>
    <x v="9"/>
    <x v="4"/>
    <x v="23"/>
    <n v="11"/>
    <n v="8.85"/>
    <n v="97.35"/>
  </r>
  <r>
    <s v="S0022"/>
    <x v="4"/>
    <x v="3"/>
    <x v="0"/>
    <n v="8"/>
    <n v="29.43"/>
    <n v="235.44"/>
  </r>
  <r>
    <s v="S0041"/>
    <x v="5"/>
    <x v="0"/>
    <x v="25"/>
    <n v="6"/>
    <n v="74.97"/>
    <n v="449.82"/>
  </r>
  <r>
    <s v="S0077"/>
    <x v="6"/>
    <x v="1"/>
    <x v="50"/>
    <n v="8"/>
    <n v="14.4"/>
    <n v="115.2"/>
  </r>
  <r>
    <s v="S0009"/>
    <x v="8"/>
    <x v="2"/>
    <x v="4"/>
    <n v="5"/>
    <n v="94.33"/>
    <n v="471.65"/>
  </r>
  <r>
    <s v="S0095"/>
    <x v="2"/>
    <x v="2"/>
    <x v="8"/>
    <n v="6"/>
    <n v="96.38"/>
    <n v="578.28"/>
  </r>
  <r>
    <s v="S0029"/>
    <x v="4"/>
    <x v="1"/>
    <x v="64"/>
    <n v="12"/>
    <n v="58.59"/>
    <n v="703.08"/>
  </r>
  <r>
    <s v="S0062"/>
    <x v="9"/>
    <x v="3"/>
    <x v="67"/>
    <n v="9"/>
    <n v="31.7"/>
    <n v="285.3"/>
  </r>
  <r>
    <s v="S0074"/>
    <x v="8"/>
    <x v="3"/>
    <x v="4"/>
    <n v="8"/>
    <n v="32.450000000000003"/>
    <n v="259.60000000000002"/>
  </r>
  <r>
    <s v="S0010"/>
    <x v="7"/>
    <x v="0"/>
    <x v="50"/>
    <n v="5"/>
    <n v="48.47"/>
    <n v="242.35"/>
  </r>
  <r>
    <s v="S0063"/>
    <x v="2"/>
    <x v="1"/>
    <x v="46"/>
    <n v="18"/>
    <n v="87.77"/>
    <n v="1579.86"/>
  </r>
  <r>
    <s v="S0075"/>
    <x v="7"/>
    <x v="3"/>
    <x v="40"/>
    <n v="6"/>
    <n v="70.83"/>
    <n v="424.98"/>
  </r>
  <r>
    <s v="S0096"/>
    <x v="1"/>
    <x v="3"/>
    <x v="78"/>
    <n v="3"/>
    <n v="62.27"/>
    <n v="186.81"/>
  </r>
  <r>
    <s v="S0034"/>
    <x v="3"/>
    <x v="3"/>
    <x v="38"/>
    <n v="7"/>
    <n v="41.84"/>
    <n v="292.88"/>
  </r>
  <r>
    <s v="S0037"/>
    <x v="3"/>
    <x v="4"/>
    <x v="54"/>
    <n v="12"/>
    <n v="77.2"/>
    <n v="926.4"/>
  </r>
  <r>
    <s v="S0054"/>
    <x v="0"/>
    <x v="0"/>
    <x v="19"/>
    <n v="20"/>
    <n v="9.18"/>
    <n v="183.6"/>
  </r>
  <r>
    <s v="S0055"/>
    <x v="7"/>
    <x v="1"/>
    <x v="54"/>
    <n v="8"/>
    <n v="51.87"/>
    <n v="414.96"/>
  </r>
  <r>
    <s v="S0037"/>
    <x v="3"/>
    <x v="0"/>
    <x v="81"/>
    <n v="13"/>
    <n v="25.67"/>
    <n v="333.71"/>
  </r>
  <r>
    <s v="S0038"/>
    <x v="2"/>
    <x v="4"/>
    <x v="42"/>
    <n v="10"/>
    <n v="68.790000000000006"/>
    <n v="687.9"/>
  </r>
  <r>
    <s v="S0006"/>
    <x v="3"/>
    <x v="3"/>
    <x v="22"/>
    <n v="16"/>
    <n v="89.71"/>
    <n v="1435.36"/>
  </r>
  <r>
    <s v="S0075"/>
    <x v="4"/>
    <x v="1"/>
    <x v="80"/>
    <n v="13"/>
    <n v="20.57"/>
    <n v="267.41000000000003"/>
  </r>
  <r>
    <s v="S0021"/>
    <x v="1"/>
    <x v="4"/>
    <x v="56"/>
    <n v="18"/>
    <n v="96.93"/>
    <n v="1744.74"/>
  </r>
  <r>
    <s v="S0081"/>
    <x v="0"/>
    <x v="2"/>
    <x v="27"/>
    <n v="3"/>
    <n v="97.07"/>
    <n v="291.20999999999998"/>
  </r>
  <r>
    <s v="S0042"/>
    <x v="7"/>
    <x v="4"/>
    <x v="14"/>
    <n v="8"/>
    <n v="66.900000000000006"/>
    <n v="535.20000000000005"/>
  </r>
  <r>
    <s v="S0095"/>
    <x v="7"/>
    <x v="3"/>
    <x v="40"/>
    <n v="19"/>
    <n v="44.33"/>
    <n v="842.27"/>
  </r>
  <r>
    <s v="S0071"/>
    <x v="1"/>
    <x v="0"/>
    <x v="37"/>
    <n v="3"/>
    <n v="10.28"/>
    <n v="30.84"/>
  </r>
  <r>
    <s v="S0083"/>
    <x v="3"/>
    <x v="4"/>
    <x v="30"/>
    <n v="2"/>
    <n v="49.01"/>
    <n v="98.02"/>
  </r>
  <r>
    <s v="S0076"/>
    <x v="4"/>
    <x v="0"/>
    <x v="82"/>
    <n v="5"/>
    <n v="78.75"/>
    <n v="393.75"/>
  </r>
  <r>
    <s v="S0087"/>
    <x v="6"/>
    <x v="1"/>
    <x v="62"/>
    <n v="16"/>
    <n v="42.13"/>
    <n v="674.08"/>
  </r>
  <r>
    <s v="S0033"/>
    <x v="1"/>
    <x v="4"/>
    <x v="17"/>
    <n v="5"/>
    <n v="86.04"/>
    <n v="430.2"/>
  </r>
  <r>
    <s v="S0008"/>
    <x v="4"/>
    <x v="2"/>
    <x v="59"/>
    <n v="14"/>
    <n v="63.47"/>
    <n v="888.58"/>
  </r>
  <r>
    <s v="S0006"/>
    <x v="0"/>
    <x v="3"/>
    <x v="73"/>
    <n v="18"/>
    <n v="46.88"/>
    <n v="843.84"/>
  </r>
  <r>
    <s v="S0060"/>
    <x v="9"/>
    <x v="1"/>
    <x v="45"/>
    <n v="10"/>
    <n v="62.65"/>
    <n v="626.5"/>
  </r>
  <r>
    <s v="S0037"/>
    <x v="8"/>
    <x v="2"/>
    <x v="54"/>
    <n v="2"/>
    <n v="87.21"/>
    <n v="174.42"/>
  </r>
  <r>
    <s v="S0062"/>
    <x v="1"/>
    <x v="1"/>
    <x v="22"/>
    <n v="12"/>
    <n v="68.94"/>
    <n v="827.28"/>
  </r>
  <r>
    <s v="S0099"/>
    <x v="9"/>
    <x v="3"/>
    <x v="54"/>
    <n v="2"/>
    <n v="76.06"/>
    <n v="152.12"/>
  </r>
  <r>
    <s v="S0078"/>
    <x v="5"/>
    <x v="1"/>
    <x v="77"/>
    <n v="15"/>
    <n v="13.89"/>
    <n v="208.35"/>
  </r>
  <r>
    <s v="S0031"/>
    <x v="9"/>
    <x v="0"/>
    <x v="11"/>
    <n v="10"/>
    <n v="13.74"/>
    <n v="137.4"/>
  </r>
  <r>
    <s v="S0044"/>
    <x v="4"/>
    <x v="3"/>
    <x v="19"/>
    <n v="5"/>
    <n v="51.08"/>
    <n v="255.4"/>
  </r>
  <r>
    <s v="S0040"/>
    <x v="8"/>
    <x v="1"/>
    <x v="32"/>
    <n v="8"/>
    <n v="64.39"/>
    <n v="515.12"/>
  </r>
  <r>
    <s v="S0081"/>
    <x v="2"/>
    <x v="4"/>
    <x v="78"/>
    <n v="12"/>
    <n v="88.75"/>
    <n v="1065"/>
  </r>
  <r>
    <s v="S0009"/>
    <x v="6"/>
    <x v="1"/>
    <x v="66"/>
    <n v="12"/>
    <n v="30.02"/>
    <n v="360.24"/>
  </r>
  <r>
    <s v="S0064"/>
    <x v="2"/>
    <x v="2"/>
    <x v="30"/>
    <n v="7"/>
    <n v="47.4"/>
    <n v="331.8"/>
  </r>
  <r>
    <s v="S0095"/>
    <x v="1"/>
    <x v="0"/>
    <x v="38"/>
    <n v="2"/>
    <n v="49.77"/>
    <n v="99.54"/>
  </r>
  <r>
    <s v="S0100"/>
    <x v="5"/>
    <x v="0"/>
    <x v="10"/>
    <n v="3"/>
    <n v="78.569999999999993"/>
    <n v="235.71"/>
  </r>
  <r>
    <s v="S0078"/>
    <x v="8"/>
    <x v="4"/>
    <x v="50"/>
    <n v="5"/>
    <n v="64.56"/>
    <n v="322.8"/>
  </r>
  <r>
    <s v="S0072"/>
    <x v="1"/>
    <x v="2"/>
    <x v="6"/>
    <n v="18"/>
    <n v="47.27"/>
    <n v="850.86"/>
  </r>
  <r>
    <s v="S0084"/>
    <x v="8"/>
    <x v="4"/>
    <x v="72"/>
    <n v="19"/>
    <n v="86.89"/>
    <n v="1650.91"/>
  </r>
  <r>
    <s v="S0073"/>
    <x v="6"/>
    <x v="2"/>
    <x v="78"/>
    <n v="6"/>
    <n v="53.37"/>
    <n v="320.22000000000003"/>
  </r>
  <r>
    <s v="S0085"/>
    <x v="1"/>
    <x v="0"/>
    <x v="44"/>
    <n v="6"/>
    <n v="58.82"/>
    <n v="352.92"/>
  </r>
  <r>
    <s v="S0088"/>
    <x v="9"/>
    <x v="1"/>
    <x v="62"/>
    <n v="3"/>
    <n v="75.95"/>
    <n v="227.85"/>
  </r>
  <r>
    <s v="S0039"/>
    <x v="5"/>
    <x v="0"/>
    <x v="7"/>
    <n v="3"/>
    <n v="93.82"/>
    <n v="281.45999999999998"/>
  </r>
  <r>
    <s v="S0048"/>
    <x v="1"/>
    <x v="4"/>
    <x v="60"/>
    <n v="8"/>
    <n v="21.1"/>
    <n v="168.8"/>
  </r>
  <r>
    <s v="S0042"/>
    <x v="7"/>
    <x v="3"/>
    <x v="22"/>
    <n v="4"/>
    <n v="69.05"/>
    <n v="276.2"/>
  </r>
  <r>
    <s v="S0043"/>
    <x v="7"/>
    <x v="2"/>
    <x v="90"/>
    <n v="7"/>
    <n v="49.05"/>
    <n v="343.35"/>
  </r>
  <r>
    <s v="S0010"/>
    <x v="0"/>
    <x v="2"/>
    <x v="2"/>
    <n v="17"/>
    <n v="8.94"/>
    <n v="151.97999999999999"/>
  </r>
  <r>
    <s v="S0076"/>
    <x v="9"/>
    <x v="1"/>
    <x v="71"/>
    <n v="1"/>
    <n v="7.62"/>
    <n v="7.62"/>
  </r>
  <r>
    <s v="S0053"/>
    <x v="7"/>
    <x v="2"/>
    <x v="6"/>
    <n v="17"/>
    <n v="89.02"/>
    <n v="1513.34"/>
  </r>
  <r>
    <s v="S0058"/>
    <x v="8"/>
    <x v="1"/>
    <x v="73"/>
    <n v="1"/>
    <n v="94.38"/>
    <n v="94.38"/>
  </r>
  <r>
    <s v="S0003"/>
    <x v="1"/>
    <x v="2"/>
    <x v="16"/>
    <n v="17"/>
    <n v="24.3"/>
    <n v="413.1"/>
  </r>
  <r>
    <s v="S0038"/>
    <x v="8"/>
    <x v="0"/>
    <x v="71"/>
    <n v="6"/>
    <n v="98.48"/>
    <n v="590.88"/>
  </r>
  <r>
    <s v="S0081"/>
    <x v="3"/>
    <x v="3"/>
    <x v="52"/>
    <n v="3"/>
    <n v="81.739999999999995"/>
    <n v="245.22"/>
  </r>
  <r>
    <s v="S0076"/>
    <x v="8"/>
    <x v="0"/>
    <x v="73"/>
    <n v="13"/>
    <n v="77.099999999999994"/>
    <n v="1002.3"/>
  </r>
  <r>
    <s v="S0090"/>
    <x v="4"/>
    <x v="2"/>
    <x v="53"/>
    <n v="10"/>
    <n v="12.35"/>
    <n v="123.5"/>
  </r>
  <r>
    <s v="S0041"/>
    <x v="8"/>
    <x v="2"/>
    <x v="3"/>
    <n v="15"/>
    <n v="89.88"/>
    <n v="1348.2"/>
  </r>
  <r>
    <s v="S0067"/>
    <x v="6"/>
    <x v="3"/>
    <x v="64"/>
    <n v="5"/>
    <n v="71.69"/>
    <n v="358.45"/>
  </r>
  <r>
    <s v="S0027"/>
    <x v="2"/>
    <x v="0"/>
    <x v="83"/>
    <n v="18"/>
    <n v="61.35"/>
    <n v="1104.3"/>
  </r>
  <r>
    <s v="S0038"/>
    <x v="7"/>
    <x v="0"/>
    <x v="89"/>
    <n v="18"/>
    <n v="73.650000000000006"/>
    <n v="1325.7"/>
  </r>
  <r>
    <s v="S0007"/>
    <x v="9"/>
    <x v="1"/>
    <x v="89"/>
    <n v="19"/>
    <n v="73.33"/>
    <n v="1393.27"/>
  </r>
  <r>
    <s v="S0061"/>
    <x v="4"/>
    <x v="0"/>
    <x v="37"/>
    <n v="19"/>
    <n v="59.41"/>
    <n v="1128.79"/>
  </r>
  <r>
    <s v="S0003"/>
    <x v="4"/>
    <x v="3"/>
    <x v="11"/>
    <n v="6"/>
    <n v="37.22"/>
    <n v="223.32"/>
  </r>
  <r>
    <s v="S0039"/>
    <x v="0"/>
    <x v="0"/>
    <x v="20"/>
    <n v="8"/>
    <n v="12.67"/>
    <n v="101.36"/>
  </r>
  <r>
    <s v="S0076"/>
    <x v="0"/>
    <x v="2"/>
    <x v="85"/>
    <n v="19"/>
    <n v="51.48"/>
    <n v="978.12"/>
  </r>
  <r>
    <s v="S0020"/>
    <x v="9"/>
    <x v="3"/>
    <x v="37"/>
    <n v="16"/>
    <n v="83.77"/>
    <n v="1340.32"/>
  </r>
  <r>
    <s v="S0043"/>
    <x v="4"/>
    <x v="1"/>
    <x v="1"/>
    <n v="3"/>
    <n v="37.28"/>
    <n v="111.84"/>
  </r>
  <r>
    <s v="S0028"/>
    <x v="4"/>
    <x v="4"/>
    <x v="82"/>
    <n v="19"/>
    <n v="92"/>
    <n v="1748"/>
  </r>
  <r>
    <s v="S0043"/>
    <x v="0"/>
    <x v="0"/>
    <x v="30"/>
    <n v="3"/>
    <n v="75.64"/>
    <n v="226.92"/>
  </r>
  <r>
    <s v="S0025"/>
    <x v="9"/>
    <x v="3"/>
    <x v="54"/>
    <n v="18"/>
    <n v="8.7100000000000009"/>
    <n v="156.78"/>
  </r>
  <r>
    <s v="S0093"/>
    <x v="9"/>
    <x v="2"/>
    <x v="13"/>
    <n v="7"/>
    <n v="91.88"/>
    <n v="643.16"/>
  </r>
  <r>
    <s v="S0099"/>
    <x v="2"/>
    <x v="4"/>
    <x v="27"/>
    <n v="5"/>
    <n v="96.24"/>
    <n v="481.2"/>
  </r>
  <r>
    <s v="S0008"/>
    <x v="0"/>
    <x v="0"/>
    <x v="23"/>
    <n v="15"/>
    <n v="59.57"/>
    <n v="893.55"/>
  </r>
  <r>
    <s v="S0039"/>
    <x v="2"/>
    <x v="4"/>
    <x v="36"/>
    <n v="10"/>
    <n v="44.91"/>
    <n v="449.1"/>
  </r>
  <r>
    <s v="S0046"/>
    <x v="5"/>
    <x v="2"/>
    <x v="49"/>
    <n v="13"/>
    <n v="26.16"/>
    <n v="340.08"/>
  </r>
  <r>
    <s v="S0066"/>
    <x v="0"/>
    <x v="0"/>
    <x v="89"/>
    <n v="8"/>
    <n v="65.64"/>
    <n v="525.12"/>
  </r>
  <r>
    <s v="S0050"/>
    <x v="9"/>
    <x v="0"/>
    <x v="13"/>
    <n v="20"/>
    <n v="55.73"/>
    <n v="1114.5999999999999"/>
  </r>
  <r>
    <s v="S0088"/>
    <x v="5"/>
    <x v="4"/>
    <x v="7"/>
    <n v="14"/>
    <n v="79.23"/>
    <n v="1109.22"/>
  </r>
  <r>
    <s v="S0027"/>
    <x v="9"/>
    <x v="2"/>
    <x v="47"/>
    <n v="1"/>
    <n v="6.44"/>
    <n v="6.44"/>
  </r>
  <r>
    <s v="S0062"/>
    <x v="6"/>
    <x v="1"/>
    <x v="57"/>
    <n v="3"/>
    <n v="11.35"/>
    <n v="34.049999999999997"/>
  </r>
  <r>
    <s v="S0025"/>
    <x v="8"/>
    <x v="0"/>
    <x v="32"/>
    <n v="20"/>
    <n v="5.84"/>
    <n v="116.8"/>
  </r>
  <r>
    <s v="S0001"/>
    <x v="0"/>
    <x v="4"/>
    <x v="63"/>
    <n v="11"/>
    <n v="95.74"/>
    <n v="1053.1400000000001"/>
  </r>
  <r>
    <s v="S0046"/>
    <x v="5"/>
    <x v="4"/>
    <x v="18"/>
    <n v="5"/>
    <n v="89.65"/>
    <n v="448.25"/>
  </r>
  <r>
    <s v="S0095"/>
    <x v="8"/>
    <x v="0"/>
    <x v="79"/>
    <n v="3"/>
    <n v="93.96"/>
    <n v="281.88"/>
  </r>
  <r>
    <s v="S0049"/>
    <x v="9"/>
    <x v="0"/>
    <x v="82"/>
    <n v="10"/>
    <n v="76.540000000000006"/>
    <n v="765.4"/>
  </r>
  <r>
    <s v="S0019"/>
    <x v="6"/>
    <x v="0"/>
    <x v="62"/>
    <n v="4"/>
    <n v="6.07"/>
    <n v="24.28"/>
  </r>
  <r>
    <s v="S0030"/>
    <x v="3"/>
    <x v="4"/>
    <x v="15"/>
    <n v="5"/>
    <n v="33.39"/>
    <n v="166.95"/>
  </r>
  <r>
    <s v="S0061"/>
    <x v="8"/>
    <x v="3"/>
    <x v="75"/>
    <n v="11"/>
    <n v="93.1"/>
    <n v="1024.0999999999999"/>
  </r>
  <r>
    <s v="S0077"/>
    <x v="0"/>
    <x v="0"/>
    <x v="18"/>
    <n v="6"/>
    <n v="7.78"/>
    <n v="46.68"/>
  </r>
  <r>
    <s v="S0074"/>
    <x v="2"/>
    <x v="4"/>
    <x v="46"/>
    <n v="14"/>
    <n v="44.82"/>
    <n v="627.48"/>
  </r>
  <r>
    <s v="S0093"/>
    <x v="0"/>
    <x v="2"/>
    <x v="86"/>
    <n v="3"/>
    <n v="86.9"/>
    <n v="260.7"/>
  </r>
  <r>
    <s v="S0079"/>
    <x v="5"/>
    <x v="3"/>
    <x v="82"/>
    <n v="18"/>
    <n v="63.37"/>
    <n v="1140.6600000000001"/>
  </r>
  <r>
    <s v="S0001"/>
    <x v="3"/>
    <x v="4"/>
    <x v="36"/>
    <n v="10"/>
    <n v="41.15"/>
    <n v="411.5"/>
  </r>
  <r>
    <s v="S0039"/>
    <x v="8"/>
    <x v="1"/>
    <x v="5"/>
    <n v="10"/>
    <n v="48.68"/>
    <n v="486.8"/>
  </r>
  <r>
    <s v="S0044"/>
    <x v="7"/>
    <x v="3"/>
    <x v="55"/>
    <n v="20"/>
    <n v="49.85"/>
    <n v="997"/>
  </r>
  <r>
    <s v="S0050"/>
    <x v="4"/>
    <x v="3"/>
    <x v="85"/>
    <n v="11"/>
    <n v="7.78"/>
    <n v="85.58"/>
  </r>
  <r>
    <s v="S0014"/>
    <x v="4"/>
    <x v="1"/>
    <x v="42"/>
    <n v="20"/>
    <n v="96.57"/>
    <n v="1931.4"/>
  </r>
  <r>
    <s v="S0050"/>
    <x v="8"/>
    <x v="0"/>
    <x v="78"/>
    <n v="7"/>
    <n v="55.48"/>
    <n v="388.36"/>
  </r>
  <r>
    <s v="S0006"/>
    <x v="0"/>
    <x v="1"/>
    <x v="24"/>
    <n v="7"/>
    <n v="95.21"/>
    <n v="666.47"/>
  </r>
  <r>
    <s v="S0044"/>
    <x v="1"/>
    <x v="4"/>
    <x v="55"/>
    <n v="1"/>
    <n v="22.91"/>
    <n v="22.91"/>
  </r>
  <r>
    <s v="S0047"/>
    <x v="2"/>
    <x v="4"/>
    <x v="47"/>
    <n v="6"/>
    <n v="23.46"/>
    <n v="140.76"/>
  </r>
  <r>
    <s v="S0086"/>
    <x v="7"/>
    <x v="0"/>
    <x v="72"/>
    <n v="2"/>
    <n v="92.89"/>
    <n v="185.78"/>
  </r>
  <r>
    <s v="S0043"/>
    <x v="1"/>
    <x v="0"/>
    <x v="8"/>
    <n v="15"/>
    <n v="53.67"/>
    <n v="805.05"/>
  </r>
  <r>
    <s v="S0016"/>
    <x v="0"/>
    <x v="2"/>
    <x v="17"/>
    <n v="6"/>
    <n v="27.58"/>
    <n v="165.48"/>
  </r>
  <r>
    <s v="S0045"/>
    <x v="2"/>
    <x v="1"/>
    <x v="3"/>
    <n v="10"/>
    <n v="61.89"/>
    <n v="618.9"/>
  </r>
  <r>
    <s v="S0047"/>
    <x v="0"/>
    <x v="0"/>
    <x v="59"/>
    <n v="8"/>
    <n v="26.29"/>
    <n v="210.32"/>
  </r>
  <r>
    <s v="S0013"/>
    <x v="4"/>
    <x v="4"/>
    <x v="25"/>
    <n v="4"/>
    <n v="29.24"/>
    <n v="116.96"/>
  </r>
  <r>
    <s v="S0063"/>
    <x v="8"/>
    <x v="2"/>
    <x v="15"/>
    <n v="3"/>
    <n v="11.65"/>
    <n v="34.950000000000003"/>
  </r>
  <r>
    <s v="S0086"/>
    <x v="1"/>
    <x v="1"/>
    <x v="53"/>
    <n v="15"/>
    <n v="9.4700000000000006"/>
    <n v="142.05000000000001"/>
  </r>
  <r>
    <s v="S0012"/>
    <x v="5"/>
    <x v="2"/>
    <x v="25"/>
    <n v="18"/>
    <n v="42.59"/>
    <n v="766.62"/>
  </r>
  <r>
    <s v="S0033"/>
    <x v="2"/>
    <x v="2"/>
    <x v="38"/>
    <n v="5"/>
    <n v="86.9"/>
    <n v="434.5"/>
  </r>
  <r>
    <s v="S0008"/>
    <x v="7"/>
    <x v="4"/>
    <x v="72"/>
    <n v="11"/>
    <n v="35.549999999999997"/>
    <n v="391.05"/>
  </r>
  <r>
    <s v="S0081"/>
    <x v="1"/>
    <x v="0"/>
    <x v="6"/>
    <n v="13"/>
    <n v="71.680000000000007"/>
    <n v="931.84"/>
  </r>
  <r>
    <s v="S0034"/>
    <x v="4"/>
    <x v="1"/>
    <x v="18"/>
    <n v="17"/>
    <n v="92.47"/>
    <n v="1571.99"/>
  </r>
  <r>
    <s v="S0070"/>
    <x v="7"/>
    <x v="1"/>
    <x v="71"/>
    <n v="11"/>
    <n v="90.81"/>
    <n v="998.91"/>
  </r>
  <r>
    <s v="S0013"/>
    <x v="5"/>
    <x v="3"/>
    <x v="58"/>
    <n v="20"/>
    <n v="18.75"/>
    <n v="375"/>
  </r>
  <r>
    <s v="S0093"/>
    <x v="4"/>
    <x v="1"/>
    <x v="3"/>
    <n v="1"/>
    <n v="45.97"/>
    <n v="45.97"/>
  </r>
  <r>
    <s v="S0045"/>
    <x v="4"/>
    <x v="4"/>
    <x v="63"/>
    <n v="8"/>
    <n v="83.24"/>
    <n v="665.92"/>
  </r>
  <r>
    <s v="S0100"/>
    <x v="6"/>
    <x v="0"/>
    <x v="58"/>
    <n v="16"/>
    <n v="95.02"/>
    <n v="1520.32"/>
  </r>
  <r>
    <s v="S0075"/>
    <x v="4"/>
    <x v="4"/>
    <x v="12"/>
    <n v="9"/>
    <n v="29.44"/>
    <n v="264.95999999999998"/>
  </r>
  <r>
    <s v="S0011"/>
    <x v="5"/>
    <x v="4"/>
    <x v="86"/>
    <n v="1"/>
    <n v="91.65"/>
    <n v="91.65"/>
  </r>
  <r>
    <s v="S0061"/>
    <x v="4"/>
    <x v="0"/>
    <x v="14"/>
    <n v="3"/>
    <n v="10.93"/>
    <n v="32.79"/>
  </r>
  <r>
    <s v="S0053"/>
    <x v="2"/>
    <x v="4"/>
    <x v="23"/>
    <n v="13"/>
    <n v="34.56"/>
    <n v="449.28"/>
  </r>
  <r>
    <s v="S0032"/>
    <x v="8"/>
    <x v="4"/>
    <x v="68"/>
    <n v="10"/>
    <n v="25.6"/>
    <n v="256"/>
  </r>
  <r>
    <s v="S0066"/>
    <x v="4"/>
    <x v="4"/>
    <x v="66"/>
    <n v="10"/>
    <n v="38.700000000000003"/>
    <n v="387"/>
  </r>
  <r>
    <s v="S0061"/>
    <x v="2"/>
    <x v="0"/>
    <x v="58"/>
    <n v="1"/>
    <n v="96.4"/>
    <n v="96.4"/>
  </r>
  <r>
    <s v="S0048"/>
    <x v="2"/>
    <x v="4"/>
    <x v="55"/>
    <n v="7"/>
    <n v="57.17"/>
    <n v="400.19"/>
  </r>
  <r>
    <s v="S0058"/>
    <x v="9"/>
    <x v="2"/>
    <x v="41"/>
    <n v="10"/>
    <n v="79.81"/>
    <n v="798.1"/>
  </r>
  <r>
    <s v="S0014"/>
    <x v="6"/>
    <x v="2"/>
    <x v="83"/>
    <n v="2"/>
    <n v="35.130000000000003"/>
    <n v="70.260000000000005"/>
  </r>
  <r>
    <s v="S0001"/>
    <x v="6"/>
    <x v="3"/>
    <x v="39"/>
    <n v="10"/>
    <n v="32.369999999999997"/>
    <n v="323.7"/>
  </r>
  <r>
    <s v="S0013"/>
    <x v="8"/>
    <x v="2"/>
    <x v="40"/>
    <n v="18"/>
    <n v="95.51"/>
    <n v="1719.18"/>
  </r>
  <r>
    <s v="S0030"/>
    <x v="4"/>
    <x v="2"/>
    <x v="9"/>
    <n v="19"/>
    <n v="49.74"/>
    <n v="945.06"/>
  </r>
  <r>
    <s v="S0098"/>
    <x v="8"/>
    <x v="0"/>
    <x v="13"/>
    <n v="3"/>
    <n v="60.87"/>
    <n v="182.61"/>
  </r>
  <r>
    <s v="S0095"/>
    <x v="6"/>
    <x v="2"/>
    <x v="22"/>
    <n v="9"/>
    <n v="56.07"/>
    <n v="504.63"/>
  </r>
  <r>
    <s v="S0032"/>
    <x v="5"/>
    <x v="0"/>
    <x v="30"/>
    <n v="8"/>
    <n v="62.81"/>
    <n v="502.48"/>
  </r>
  <r>
    <s v="S0019"/>
    <x v="8"/>
    <x v="4"/>
    <x v="2"/>
    <n v="10"/>
    <n v="35.119999999999997"/>
    <n v="351.2"/>
  </r>
  <r>
    <s v="S0018"/>
    <x v="5"/>
    <x v="3"/>
    <x v="25"/>
    <n v="15"/>
    <n v="32.119999999999997"/>
    <n v="481.8"/>
  </r>
  <r>
    <s v="S0081"/>
    <x v="3"/>
    <x v="4"/>
    <x v="54"/>
    <n v="14"/>
    <n v="16.09"/>
    <n v="225.26"/>
  </r>
  <r>
    <s v="S0037"/>
    <x v="7"/>
    <x v="4"/>
    <x v="90"/>
    <n v="11"/>
    <n v="12.29"/>
    <n v="135.19"/>
  </r>
  <r>
    <s v="S0056"/>
    <x v="0"/>
    <x v="2"/>
    <x v="58"/>
    <n v="7"/>
    <n v="94.98"/>
    <n v="664.86"/>
  </r>
  <r>
    <s v="S0093"/>
    <x v="3"/>
    <x v="2"/>
    <x v="45"/>
    <n v="18"/>
    <n v="68.05"/>
    <n v="1224.9000000000001"/>
  </r>
  <r>
    <s v="S0064"/>
    <x v="3"/>
    <x v="1"/>
    <x v="27"/>
    <n v="5"/>
    <n v="8.9499999999999993"/>
    <n v="44.75"/>
  </r>
  <r>
    <s v="S0054"/>
    <x v="7"/>
    <x v="4"/>
    <x v="14"/>
    <n v="12"/>
    <n v="27.7"/>
    <n v="332.4"/>
  </r>
  <r>
    <s v="S0028"/>
    <x v="9"/>
    <x v="3"/>
    <x v="84"/>
    <n v="7"/>
    <n v="62.35"/>
    <n v="436.45"/>
  </r>
  <r>
    <s v="S0067"/>
    <x v="9"/>
    <x v="3"/>
    <x v="60"/>
    <n v="17"/>
    <n v="95.04"/>
    <n v="1615.68"/>
  </r>
  <r>
    <s v="S0028"/>
    <x v="4"/>
    <x v="4"/>
    <x v="85"/>
    <n v="19"/>
    <n v="85.15"/>
    <n v="1617.85"/>
  </r>
  <r>
    <s v="S0020"/>
    <x v="7"/>
    <x v="1"/>
    <x v="79"/>
    <n v="7"/>
    <n v="58.02"/>
    <n v="406.14"/>
  </r>
  <r>
    <s v="S0061"/>
    <x v="8"/>
    <x v="2"/>
    <x v="1"/>
    <n v="1"/>
    <n v="95.33"/>
    <n v="95.33"/>
  </r>
  <r>
    <s v="S0019"/>
    <x v="3"/>
    <x v="3"/>
    <x v="40"/>
    <n v="14"/>
    <n v="45.33"/>
    <n v="634.62"/>
  </r>
  <r>
    <s v="S0026"/>
    <x v="9"/>
    <x v="4"/>
    <x v="0"/>
    <n v="8"/>
    <n v="25.97"/>
    <n v="207.76"/>
  </r>
  <r>
    <s v="S0098"/>
    <x v="8"/>
    <x v="3"/>
    <x v="18"/>
    <n v="3"/>
    <n v="66.75"/>
    <n v="200.25"/>
  </r>
  <r>
    <s v="S0043"/>
    <x v="0"/>
    <x v="3"/>
    <x v="84"/>
    <n v="7"/>
    <n v="97.3"/>
    <n v="681.1"/>
  </r>
  <r>
    <s v="S0078"/>
    <x v="3"/>
    <x v="3"/>
    <x v="48"/>
    <n v="20"/>
    <n v="80.069999999999993"/>
    <n v="1601.4"/>
  </r>
  <r>
    <s v="S0080"/>
    <x v="1"/>
    <x v="0"/>
    <x v="71"/>
    <n v="9"/>
    <n v="61.71"/>
    <n v="555.39"/>
  </r>
  <r>
    <s v="S0040"/>
    <x v="9"/>
    <x v="2"/>
    <x v="75"/>
    <n v="7"/>
    <n v="88.92"/>
    <n v="622.44000000000005"/>
  </r>
  <r>
    <s v="S0051"/>
    <x v="3"/>
    <x v="0"/>
    <x v="10"/>
    <n v="5"/>
    <n v="96.5"/>
    <n v="482.5"/>
  </r>
  <r>
    <s v="S0086"/>
    <x v="3"/>
    <x v="0"/>
    <x v="22"/>
    <n v="4"/>
    <n v="92.96"/>
    <n v="371.84"/>
  </r>
  <r>
    <s v="S0008"/>
    <x v="3"/>
    <x v="0"/>
    <x v="27"/>
    <n v="4"/>
    <n v="24.12"/>
    <n v="96.48"/>
  </r>
  <r>
    <s v="S0075"/>
    <x v="8"/>
    <x v="0"/>
    <x v="22"/>
    <n v="4"/>
    <n v="14.62"/>
    <n v="58.48"/>
  </r>
  <r>
    <s v="S0049"/>
    <x v="7"/>
    <x v="4"/>
    <x v="32"/>
    <n v="14"/>
    <n v="62.22"/>
    <n v="871.08"/>
  </r>
  <r>
    <s v="S0095"/>
    <x v="3"/>
    <x v="4"/>
    <x v="57"/>
    <n v="18"/>
    <n v="92.61"/>
    <n v="1666.98"/>
  </r>
  <r>
    <s v="S0018"/>
    <x v="1"/>
    <x v="1"/>
    <x v="84"/>
    <n v="6"/>
    <n v="78.3"/>
    <n v="469.8"/>
  </r>
  <r>
    <s v="S0027"/>
    <x v="4"/>
    <x v="2"/>
    <x v="69"/>
    <n v="14"/>
    <n v="38.65"/>
    <n v="541.1"/>
  </r>
  <r>
    <s v="S0064"/>
    <x v="3"/>
    <x v="4"/>
    <x v="14"/>
    <n v="18"/>
    <n v="47.81"/>
    <n v="860.58"/>
  </r>
  <r>
    <s v="S0063"/>
    <x v="4"/>
    <x v="2"/>
    <x v="31"/>
    <n v="4"/>
    <n v="61.48"/>
    <n v="245.92"/>
  </r>
  <r>
    <s v="S0030"/>
    <x v="9"/>
    <x v="3"/>
    <x v="32"/>
    <n v="12"/>
    <n v="23.21"/>
    <n v="278.52"/>
  </r>
  <r>
    <s v="S0009"/>
    <x v="0"/>
    <x v="0"/>
    <x v="53"/>
    <n v="2"/>
    <n v="52.44"/>
    <n v="104.88"/>
  </r>
  <r>
    <s v="S0076"/>
    <x v="2"/>
    <x v="1"/>
    <x v="72"/>
    <n v="8"/>
    <n v="36.659999999999997"/>
    <n v="293.27999999999997"/>
  </r>
  <r>
    <s v="S0071"/>
    <x v="9"/>
    <x v="2"/>
    <x v="45"/>
    <n v="15"/>
    <n v="55.09"/>
    <n v="826.35"/>
  </r>
  <r>
    <s v="S0078"/>
    <x v="0"/>
    <x v="4"/>
    <x v="32"/>
    <n v="2"/>
    <n v="35.17"/>
    <n v="70.34"/>
  </r>
  <r>
    <s v="S0088"/>
    <x v="8"/>
    <x v="4"/>
    <x v="66"/>
    <n v="7"/>
    <n v="74.239999999999995"/>
    <n v="519.67999999999995"/>
  </r>
  <r>
    <s v="S0051"/>
    <x v="6"/>
    <x v="2"/>
    <x v="66"/>
    <n v="4"/>
    <n v="96.99"/>
    <n v="387.96"/>
  </r>
  <r>
    <s v="S0040"/>
    <x v="8"/>
    <x v="4"/>
    <x v="56"/>
    <n v="14"/>
    <n v="82.68"/>
    <n v="1157.52"/>
  </r>
  <r>
    <s v="S0092"/>
    <x v="9"/>
    <x v="2"/>
    <x v="24"/>
    <n v="12"/>
    <n v="66.84"/>
    <n v="802.08"/>
  </r>
  <r>
    <s v="S0029"/>
    <x v="5"/>
    <x v="1"/>
    <x v="68"/>
    <n v="4"/>
    <n v="52.15"/>
    <n v="208.6"/>
  </r>
  <r>
    <s v="S0060"/>
    <x v="6"/>
    <x v="2"/>
    <x v="14"/>
    <n v="10"/>
    <n v="16.66"/>
    <n v="166.6"/>
  </r>
  <r>
    <s v="S0015"/>
    <x v="0"/>
    <x v="0"/>
    <x v="11"/>
    <n v="11"/>
    <n v="54.54"/>
    <n v="599.94000000000005"/>
  </r>
  <r>
    <s v="S0069"/>
    <x v="4"/>
    <x v="2"/>
    <x v="62"/>
    <n v="20"/>
    <n v="73.05"/>
    <n v="1461"/>
  </r>
  <r>
    <s v="S0047"/>
    <x v="2"/>
    <x v="4"/>
    <x v="44"/>
    <n v="10"/>
    <n v="5.1100000000000003"/>
    <n v="51.1"/>
  </r>
  <r>
    <s v="S0019"/>
    <x v="1"/>
    <x v="3"/>
    <x v="61"/>
    <n v="2"/>
    <n v="94.55"/>
    <n v="189.1"/>
  </r>
  <r>
    <s v="S0073"/>
    <x v="3"/>
    <x v="4"/>
    <x v="83"/>
    <n v="13"/>
    <n v="72.86"/>
    <n v="947.18"/>
  </r>
  <r>
    <s v="S0067"/>
    <x v="0"/>
    <x v="3"/>
    <x v="23"/>
    <n v="7"/>
    <n v="55.5"/>
    <n v="388.5"/>
  </r>
  <r>
    <s v="S0033"/>
    <x v="1"/>
    <x v="1"/>
    <x v="39"/>
    <n v="1"/>
    <n v="73.61"/>
    <n v="73.61"/>
  </r>
  <r>
    <s v="S0082"/>
    <x v="8"/>
    <x v="4"/>
    <x v="81"/>
    <n v="11"/>
    <n v="78.52"/>
    <n v="863.72"/>
  </r>
  <r>
    <s v="S0068"/>
    <x v="5"/>
    <x v="3"/>
    <x v="11"/>
    <n v="15"/>
    <n v="93.22"/>
    <n v="1398.3"/>
  </r>
  <r>
    <s v="S0050"/>
    <x v="9"/>
    <x v="0"/>
    <x v="18"/>
    <n v="5"/>
    <n v="38.049999999999997"/>
    <n v="190.25"/>
  </r>
  <r>
    <s v="S0091"/>
    <x v="3"/>
    <x v="3"/>
    <x v="90"/>
    <n v="2"/>
    <n v="53.25"/>
    <n v="106.5"/>
  </r>
  <r>
    <s v="S0079"/>
    <x v="4"/>
    <x v="3"/>
    <x v="49"/>
    <n v="6"/>
    <n v="45.17"/>
    <n v="271.02"/>
  </r>
  <r>
    <s v="S0049"/>
    <x v="6"/>
    <x v="2"/>
    <x v="6"/>
    <n v="15"/>
    <n v="64.040000000000006"/>
    <n v="960.6"/>
  </r>
  <r>
    <s v="S0005"/>
    <x v="7"/>
    <x v="3"/>
    <x v="3"/>
    <n v="9"/>
    <n v="14.73"/>
    <n v="132.57"/>
  </r>
  <r>
    <s v="S0063"/>
    <x v="4"/>
    <x v="4"/>
    <x v="71"/>
    <n v="2"/>
    <n v="31.46"/>
    <n v="62.92"/>
  </r>
  <r>
    <s v="S0067"/>
    <x v="5"/>
    <x v="0"/>
    <x v="44"/>
    <n v="13"/>
    <n v="61.25"/>
    <n v="796.25"/>
  </r>
  <r>
    <s v="S0026"/>
    <x v="0"/>
    <x v="0"/>
    <x v="83"/>
    <n v="9"/>
    <n v="18.649999999999999"/>
    <n v="167.85"/>
  </r>
  <r>
    <s v="S0099"/>
    <x v="5"/>
    <x v="4"/>
    <x v="11"/>
    <n v="3"/>
    <n v="39.119999999999997"/>
    <n v="117.36"/>
  </r>
  <r>
    <s v="S0014"/>
    <x v="7"/>
    <x v="1"/>
    <x v="2"/>
    <n v="4"/>
    <n v="40.340000000000003"/>
    <n v="161.36000000000001"/>
  </r>
  <r>
    <s v="S0079"/>
    <x v="0"/>
    <x v="3"/>
    <x v="71"/>
    <n v="16"/>
    <n v="44.72"/>
    <n v="715.52"/>
  </r>
  <r>
    <s v="S0027"/>
    <x v="7"/>
    <x v="4"/>
    <x v="8"/>
    <n v="11"/>
    <n v="83.33"/>
    <n v="916.63"/>
  </r>
  <r>
    <s v="S0073"/>
    <x v="0"/>
    <x v="0"/>
    <x v="87"/>
    <n v="18"/>
    <n v="69.87"/>
    <n v="1257.6600000000001"/>
  </r>
  <r>
    <s v="S0038"/>
    <x v="7"/>
    <x v="1"/>
    <x v="31"/>
    <n v="17"/>
    <n v="28.57"/>
    <n v="485.69"/>
  </r>
  <r>
    <s v="S0039"/>
    <x v="2"/>
    <x v="1"/>
    <x v="37"/>
    <n v="9"/>
    <n v="39.47"/>
    <n v="355.23"/>
  </r>
  <r>
    <s v="S0015"/>
    <x v="3"/>
    <x v="0"/>
    <x v="16"/>
    <n v="19"/>
    <n v="19.55"/>
    <n v="371.45"/>
  </r>
  <r>
    <s v="S0096"/>
    <x v="1"/>
    <x v="1"/>
    <x v="31"/>
    <n v="16"/>
    <n v="8.0399999999999991"/>
    <n v="128.63999999999999"/>
  </r>
  <r>
    <s v="S0041"/>
    <x v="1"/>
    <x v="1"/>
    <x v="80"/>
    <n v="4"/>
    <n v="90.61"/>
    <n v="362.44"/>
  </r>
  <r>
    <s v="S0018"/>
    <x v="7"/>
    <x v="2"/>
    <x v="51"/>
    <n v="13"/>
    <n v="92.67"/>
    <n v="1204.71"/>
  </r>
  <r>
    <s v="S0095"/>
    <x v="9"/>
    <x v="2"/>
    <x v="16"/>
    <n v="17"/>
    <n v="41.12"/>
    <n v="699.04"/>
  </r>
  <r>
    <s v="S0009"/>
    <x v="1"/>
    <x v="0"/>
    <x v="35"/>
    <n v="2"/>
    <n v="38.21"/>
    <n v="76.42"/>
  </r>
  <r>
    <s v="S0062"/>
    <x v="6"/>
    <x v="4"/>
    <x v="61"/>
    <n v="18"/>
    <n v="66.05"/>
    <n v="1188.9000000000001"/>
  </r>
  <r>
    <s v="S0086"/>
    <x v="0"/>
    <x v="2"/>
    <x v="21"/>
    <n v="19"/>
    <n v="11.99"/>
    <n v="227.81"/>
  </r>
  <r>
    <s v="S0070"/>
    <x v="6"/>
    <x v="2"/>
    <x v="45"/>
    <n v="14"/>
    <n v="54.89"/>
    <n v="768.46"/>
  </r>
  <r>
    <s v="S0089"/>
    <x v="6"/>
    <x v="2"/>
    <x v="74"/>
    <n v="9"/>
    <n v="83.39"/>
    <n v="750.51"/>
  </r>
  <r>
    <s v="S0004"/>
    <x v="3"/>
    <x v="1"/>
    <x v="6"/>
    <n v="6"/>
    <n v="82.74"/>
    <n v="496.44"/>
  </r>
  <r>
    <s v="S0082"/>
    <x v="2"/>
    <x v="0"/>
    <x v="64"/>
    <n v="16"/>
    <n v="78.400000000000006"/>
    <n v="1254.4000000000001"/>
  </r>
  <r>
    <s v="S0006"/>
    <x v="6"/>
    <x v="1"/>
    <x v="33"/>
    <n v="12"/>
    <n v="20.440000000000001"/>
    <n v="245.28"/>
  </r>
  <r>
    <s v="S0030"/>
    <x v="7"/>
    <x v="4"/>
    <x v="15"/>
    <n v="6"/>
    <n v="42.68"/>
    <n v="256.08"/>
  </r>
  <r>
    <s v="S0019"/>
    <x v="2"/>
    <x v="0"/>
    <x v="87"/>
    <n v="20"/>
    <n v="86.62"/>
    <n v="1732.4"/>
  </r>
  <r>
    <s v="S0096"/>
    <x v="2"/>
    <x v="2"/>
    <x v="15"/>
    <n v="9"/>
    <n v="39.340000000000003"/>
    <n v="354.06"/>
  </r>
  <r>
    <s v="S0045"/>
    <x v="8"/>
    <x v="1"/>
    <x v="33"/>
    <n v="11"/>
    <n v="41.2"/>
    <n v="453.2"/>
  </r>
  <r>
    <s v="S0066"/>
    <x v="8"/>
    <x v="2"/>
    <x v="61"/>
    <n v="14"/>
    <n v="95.31"/>
    <n v="1334.34"/>
  </r>
  <r>
    <s v="S0021"/>
    <x v="5"/>
    <x v="1"/>
    <x v="2"/>
    <n v="6"/>
    <n v="36.36"/>
    <n v="218.16"/>
  </r>
  <r>
    <s v="S0089"/>
    <x v="2"/>
    <x v="0"/>
    <x v="60"/>
    <n v="14"/>
    <n v="90.43"/>
    <n v="1266.02"/>
  </r>
  <r>
    <s v="S0033"/>
    <x v="2"/>
    <x v="4"/>
    <x v="80"/>
    <n v="6"/>
    <n v="72.2"/>
    <n v="433.2"/>
  </r>
  <r>
    <s v="S0008"/>
    <x v="5"/>
    <x v="4"/>
    <x v="52"/>
    <n v="13"/>
    <n v="72.650000000000006"/>
    <n v="944.45"/>
  </r>
  <r>
    <s v="S0060"/>
    <x v="1"/>
    <x v="3"/>
    <x v="53"/>
    <n v="12"/>
    <n v="14.3"/>
    <n v="171.6"/>
  </r>
  <r>
    <s v="S0069"/>
    <x v="1"/>
    <x v="4"/>
    <x v="20"/>
    <n v="15"/>
    <n v="92.57"/>
    <n v="1388.55"/>
  </r>
  <r>
    <s v="S0096"/>
    <x v="7"/>
    <x v="3"/>
    <x v="8"/>
    <n v="11"/>
    <n v="48.19"/>
    <n v="530.09"/>
  </r>
  <r>
    <s v="S0023"/>
    <x v="5"/>
    <x v="0"/>
    <x v="5"/>
    <n v="4"/>
    <n v="38.89"/>
    <n v="155.56"/>
  </r>
  <r>
    <s v="S0049"/>
    <x v="8"/>
    <x v="0"/>
    <x v="53"/>
    <n v="10"/>
    <n v="19.600000000000001"/>
    <n v="196"/>
  </r>
  <r>
    <s v="S0059"/>
    <x v="9"/>
    <x v="0"/>
    <x v="73"/>
    <n v="6"/>
    <n v="77.09"/>
    <n v="462.54"/>
  </r>
  <r>
    <s v="S0053"/>
    <x v="5"/>
    <x v="1"/>
    <x v="29"/>
    <n v="11"/>
    <n v="42.1"/>
    <n v="463.1"/>
  </r>
  <r>
    <s v="S0029"/>
    <x v="2"/>
    <x v="3"/>
    <x v="55"/>
    <n v="1"/>
    <n v="17.71"/>
    <n v="17.71"/>
  </r>
  <r>
    <s v="S0066"/>
    <x v="9"/>
    <x v="4"/>
    <x v="18"/>
    <n v="5"/>
    <n v="12.41"/>
    <n v="62.05"/>
  </r>
  <r>
    <s v="S0009"/>
    <x v="2"/>
    <x v="2"/>
    <x v="13"/>
    <n v="3"/>
    <n v="17.670000000000002"/>
    <n v="53.01"/>
  </r>
  <r>
    <s v="S0006"/>
    <x v="3"/>
    <x v="1"/>
    <x v="65"/>
    <n v="8"/>
    <n v="98.2"/>
    <n v="785.6"/>
  </r>
  <r>
    <s v="S0038"/>
    <x v="7"/>
    <x v="1"/>
    <x v="40"/>
    <n v="3"/>
    <n v="26.22"/>
    <n v="78.66"/>
  </r>
  <r>
    <s v="S0072"/>
    <x v="8"/>
    <x v="2"/>
    <x v="79"/>
    <n v="6"/>
    <n v="91.86"/>
    <n v="551.16"/>
  </r>
  <r>
    <s v="S0067"/>
    <x v="0"/>
    <x v="1"/>
    <x v="22"/>
    <n v="14"/>
    <n v="42.17"/>
    <n v="590.38"/>
  </r>
  <r>
    <s v="S0066"/>
    <x v="4"/>
    <x v="1"/>
    <x v="67"/>
    <n v="18"/>
    <n v="14.71"/>
    <n v="264.77999999999997"/>
  </r>
  <r>
    <s v="S0059"/>
    <x v="2"/>
    <x v="3"/>
    <x v="32"/>
    <n v="7"/>
    <n v="11.44"/>
    <n v="80.08"/>
  </r>
  <r>
    <s v="S0045"/>
    <x v="0"/>
    <x v="3"/>
    <x v="89"/>
    <n v="3"/>
    <n v="47.38"/>
    <n v="142.13999999999999"/>
  </r>
  <r>
    <s v="S0054"/>
    <x v="7"/>
    <x v="1"/>
    <x v="53"/>
    <n v="14"/>
    <n v="80.97"/>
    <n v="1133.58"/>
  </r>
  <r>
    <s v="S0054"/>
    <x v="8"/>
    <x v="1"/>
    <x v="20"/>
    <n v="14"/>
    <n v="77.39"/>
    <n v="1083.46"/>
  </r>
  <r>
    <s v="S0081"/>
    <x v="2"/>
    <x v="2"/>
    <x v="68"/>
    <n v="9"/>
    <n v="84.67"/>
    <n v="762.03"/>
  </r>
  <r>
    <s v="S0019"/>
    <x v="5"/>
    <x v="0"/>
    <x v="59"/>
    <n v="20"/>
    <n v="17.510000000000002"/>
    <n v="350.2"/>
  </r>
  <r>
    <s v="S0042"/>
    <x v="7"/>
    <x v="0"/>
    <x v="35"/>
    <n v="5"/>
    <n v="11.05"/>
    <n v="55.25"/>
  </r>
  <r>
    <s v="S0057"/>
    <x v="5"/>
    <x v="2"/>
    <x v="45"/>
    <n v="9"/>
    <n v="44.29"/>
    <n v="398.61"/>
  </r>
  <r>
    <s v="S0073"/>
    <x v="8"/>
    <x v="4"/>
    <x v="50"/>
    <n v="8"/>
    <n v="31.69"/>
    <n v="253.52"/>
  </r>
  <r>
    <s v="S0054"/>
    <x v="9"/>
    <x v="1"/>
    <x v="50"/>
    <n v="11"/>
    <n v="62.06"/>
    <n v="682.66"/>
  </r>
  <r>
    <s v="S0056"/>
    <x v="0"/>
    <x v="0"/>
    <x v="30"/>
    <n v="11"/>
    <n v="20.58"/>
    <n v="226.38"/>
  </r>
  <r>
    <s v="S0048"/>
    <x v="1"/>
    <x v="4"/>
    <x v="11"/>
    <n v="6"/>
    <n v="90.56"/>
    <n v="543.36"/>
  </r>
  <r>
    <s v="S0021"/>
    <x v="7"/>
    <x v="1"/>
    <x v="63"/>
    <n v="15"/>
    <n v="88.37"/>
    <n v="1325.55"/>
  </r>
  <r>
    <s v="S0030"/>
    <x v="0"/>
    <x v="1"/>
    <x v="90"/>
    <n v="13"/>
    <n v="80"/>
    <n v="1040"/>
  </r>
  <r>
    <s v="S0012"/>
    <x v="1"/>
    <x v="0"/>
    <x v="34"/>
    <n v="19"/>
    <n v="13.99"/>
    <n v="265.81"/>
  </r>
  <r>
    <s v="S0022"/>
    <x v="9"/>
    <x v="4"/>
    <x v="60"/>
    <n v="17"/>
    <n v="27.73"/>
    <n v="471.41"/>
  </r>
  <r>
    <s v="S0017"/>
    <x v="4"/>
    <x v="2"/>
    <x v="0"/>
    <n v="7"/>
    <n v="9.7200000000000006"/>
    <n v="68.040000000000006"/>
  </r>
  <r>
    <s v="S0040"/>
    <x v="1"/>
    <x v="0"/>
    <x v="9"/>
    <n v="16"/>
    <n v="40.97"/>
    <n v="655.52"/>
  </r>
  <r>
    <s v="S0057"/>
    <x v="8"/>
    <x v="1"/>
    <x v="83"/>
    <n v="8"/>
    <n v="47.3"/>
    <n v="378.4"/>
  </r>
  <r>
    <s v="S0001"/>
    <x v="7"/>
    <x v="2"/>
    <x v="78"/>
    <n v="18"/>
    <n v="10.47"/>
    <n v="188.46"/>
  </r>
  <r>
    <s v="S0010"/>
    <x v="7"/>
    <x v="1"/>
    <x v="63"/>
    <n v="20"/>
    <n v="64.61"/>
    <n v="1292.2"/>
  </r>
  <r>
    <s v="S0063"/>
    <x v="7"/>
    <x v="4"/>
    <x v="61"/>
    <n v="13"/>
    <n v="51.46"/>
    <n v="668.98"/>
  </r>
  <r>
    <s v="S0023"/>
    <x v="1"/>
    <x v="2"/>
    <x v="17"/>
    <n v="13"/>
    <n v="12.14"/>
    <n v="157.82"/>
  </r>
  <r>
    <s v="S0094"/>
    <x v="9"/>
    <x v="1"/>
    <x v="80"/>
    <n v="20"/>
    <n v="28.92"/>
    <n v="578.4"/>
  </r>
  <r>
    <s v="S0018"/>
    <x v="5"/>
    <x v="2"/>
    <x v="60"/>
    <n v="17"/>
    <n v="55.37"/>
    <n v="941.29"/>
  </r>
  <r>
    <s v="S0016"/>
    <x v="0"/>
    <x v="1"/>
    <x v="38"/>
    <n v="16"/>
    <n v="99.5"/>
    <n v="1592"/>
  </r>
  <r>
    <s v="S0018"/>
    <x v="8"/>
    <x v="4"/>
    <x v="87"/>
    <n v="19"/>
    <n v="36.49"/>
    <n v="693.31"/>
  </r>
  <r>
    <s v="S0087"/>
    <x v="6"/>
    <x v="0"/>
    <x v="51"/>
    <n v="20"/>
    <n v="47.42"/>
    <n v="948.4"/>
  </r>
  <r>
    <s v="S0001"/>
    <x v="3"/>
    <x v="1"/>
    <x v="51"/>
    <n v="1"/>
    <n v="78.64"/>
    <n v="78.64"/>
  </r>
  <r>
    <s v="S0046"/>
    <x v="7"/>
    <x v="2"/>
    <x v="58"/>
    <n v="4"/>
    <n v="52.37"/>
    <n v="209.48"/>
  </r>
  <r>
    <s v="S0075"/>
    <x v="6"/>
    <x v="2"/>
    <x v="42"/>
    <n v="12"/>
    <n v="97.37"/>
    <n v="1168.44"/>
  </r>
  <r>
    <s v="S0001"/>
    <x v="7"/>
    <x v="2"/>
    <x v="10"/>
    <n v="14"/>
    <n v="21.61"/>
    <n v="302.54000000000002"/>
  </r>
  <r>
    <s v="S0002"/>
    <x v="8"/>
    <x v="1"/>
    <x v="7"/>
    <n v="2"/>
    <n v="88.62"/>
    <n v="177.24"/>
  </r>
  <r>
    <s v="S0049"/>
    <x v="1"/>
    <x v="2"/>
    <x v="82"/>
    <n v="16"/>
    <n v="78.569999999999993"/>
    <n v="1257.1199999999999"/>
  </r>
  <r>
    <s v="S0084"/>
    <x v="3"/>
    <x v="2"/>
    <x v="80"/>
    <n v="6"/>
    <n v="57.82"/>
    <n v="346.92"/>
  </r>
  <r>
    <s v="S0094"/>
    <x v="5"/>
    <x v="2"/>
    <x v="75"/>
    <n v="7"/>
    <n v="6.03"/>
    <n v="42.21"/>
  </r>
  <r>
    <s v="S0036"/>
    <x v="3"/>
    <x v="2"/>
    <x v="46"/>
    <n v="14"/>
    <n v="6.77"/>
    <n v="94.78"/>
  </r>
  <r>
    <s v="S0057"/>
    <x v="1"/>
    <x v="3"/>
    <x v="9"/>
    <n v="9"/>
    <n v="23.89"/>
    <n v="215.01"/>
  </r>
  <r>
    <s v="S0099"/>
    <x v="7"/>
    <x v="4"/>
    <x v="70"/>
    <n v="18"/>
    <n v="92.49"/>
    <n v="1664.82"/>
  </r>
  <r>
    <s v="S0049"/>
    <x v="6"/>
    <x v="2"/>
    <x v="30"/>
    <n v="9"/>
    <n v="9.39"/>
    <n v="84.51"/>
  </r>
  <r>
    <s v="S0069"/>
    <x v="5"/>
    <x v="3"/>
    <x v="82"/>
    <n v="3"/>
    <n v="58.4"/>
    <n v="175.2"/>
  </r>
  <r>
    <s v="S0035"/>
    <x v="1"/>
    <x v="0"/>
    <x v="82"/>
    <n v="5"/>
    <n v="98.46"/>
    <n v="492.3"/>
  </r>
  <r>
    <s v="S0066"/>
    <x v="0"/>
    <x v="1"/>
    <x v="50"/>
    <n v="20"/>
    <n v="92"/>
    <n v="1840"/>
  </r>
  <r>
    <s v="S0032"/>
    <x v="5"/>
    <x v="4"/>
    <x v="18"/>
    <n v="9"/>
    <n v="92.59"/>
    <n v="833.31"/>
  </r>
  <r>
    <s v="S0021"/>
    <x v="4"/>
    <x v="3"/>
    <x v="89"/>
    <n v="19"/>
    <n v="56.26"/>
    <n v="1068.94"/>
  </r>
  <r>
    <s v="S0058"/>
    <x v="5"/>
    <x v="3"/>
    <x v="3"/>
    <n v="4"/>
    <n v="12.12"/>
    <n v="48.48"/>
  </r>
  <r>
    <s v="S0087"/>
    <x v="3"/>
    <x v="4"/>
    <x v="25"/>
    <n v="19"/>
    <n v="84.83"/>
    <n v="1611.77"/>
  </r>
  <r>
    <s v="S0026"/>
    <x v="6"/>
    <x v="0"/>
    <x v="33"/>
    <n v="17"/>
    <n v="82.17"/>
    <n v="1396.89"/>
  </r>
  <r>
    <s v="S0004"/>
    <x v="5"/>
    <x v="2"/>
    <x v="18"/>
    <n v="8"/>
    <n v="89.28"/>
    <n v="714.24"/>
  </r>
  <r>
    <s v="S0046"/>
    <x v="7"/>
    <x v="4"/>
    <x v="6"/>
    <n v="11"/>
    <n v="78.47"/>
    <n v="863.17"/>
  </r>
  <r>
    <s v="S0060"/>
    <x v="6"/>
    <x v="3"/>
    <x v="76"/>
    <n v="8"/>
    <n v="74.37"/>
    <n v="594.96"/>
  </r>
  <r>
    <s v="S0007"/>
    <x v="1"/>
    <x v="3"/>
    <x v="38"/>
    <n v="8"/>
    <n v="16.45"/>
    <n v="131.6"/>
  </r>
  <r>
    <s v="S0004"/>
    <x v="4"/>
    <x v="3"/>
    <x v="65"/>
    <n v="17"/>
    <n v="73.09"/>
    <n v="1242.53"/>
  </r>
  <r>
    <s v="S0066"/>
    <x v="2"/>
    <x v="2"/>
    <x v="81"/>
    <n v="16"/>
    <n v="71.2"/>
    <n v="1139.2"/>
  </r>
  <r>
    <s v="S0050"/>
    <x v="8"/>
    <x v="0"/>
    <x v="72"/>
    <n v="6"/>
    <n v="9.08"/>
    <n v="54.48"/>
  </r>
  <r>
    <s v="S0026"/>
    <x v="7"/>
    <x v="3"/>
    <x v="10"/>
    <n v="1"/>
    <n v="92.43"/>
    <n v="92.43"/>
  </r>
  <r>
    <s v="S0084"/>
    <x v="0"/>
    <x v="0"/>
    <x v="72"/>
    <n v="10"/>
    <n v="5.34"/>
    <n v="53.4"/>
  </r>
  <r>
    <s v="S0029"/>
    <x v="7"/>
    <x v="3"/>
    <x v="7"/>
    <n v="17"/>
    <n v="59.25"/>
    <n v="1007.25"/>
  </r>
  <r>
    <s v="S0064"/>
    <x v="2"/>
    <x v="1"/>
    <x v="65"/>
    <n v="1"/>
    <n v="35.83"/>
    <n v="35.83"/>
  </r>
  <r>
    <s v="S0026"/>
    <x v="3"/>
    <x v="2"/>
    <x v="71"/>
    <n v="4"/>
    <n v="15.93"/>
    <n v="63.72"/>
  </r>
  <r>
    <s v="S0051"/>
    <x v="6"/>
    <x v="4"/>
    <x v="22"/>
    <n v="16"/>
    <n v="33.06"/>
    <n v="528.96"/>
  </r>
  <r>
    <s v="S0089"/>
    <x v="2"/>
    <x v="3"/>
    <x v="3"/>
    <n v="9"/>
    <n v="69.16"/>
    <n v="622.44000000000005"/>
  </r>
  <r>
    <s v="S0012"/>
    <x v="3"/>
    <x v="0"/>
    <x v="42"/>
    <n v="18"/>
    <n v="26.28"/>
    <n v="473.04"/>
  </r>
  <r>
    <s v="S0055"/>
    <x v="0"/>
    <x v="3"/>
    <x v="87"/>
    <n v="4"/>
    <n v="65.989999999999995"/>
    <n v="263.95999999999998"/>
  </r>
  <r>
    <s v="S0072"/>
    <x v="6"/>
    <x v="1"/>
    <x v="79"/>
    <n v="17"/>
    <n v="50.86"/>
    <n v="864.62"/>
  </r>
  <r>
    <s v="S0041"/>
    <x v="6"/>
    <x v="1"/>
    <x v="53"/>
    <n v="1"/>
    <n v="94.52"/>
    <n v="94.52"/>
  </r>
  <r>
    <s v="S0029"/>
    <x v="3"/>
    <x v="2"/>
    <x v="58"/>
    <n v="14"/>
    <n v="39.22"/>
    <n v="549.08000000000004"/>
  </r>
  <r>
    <s v="S0017"/>
    <x v="7"/>
    <x v="2"/>
    <x v="48"/>
    <n v="4"/>
    <n v="80.33"/>
    <n v="321.32"/>
  </r>
  <r>
    <s v="S0094"/>
    <x v="8"/>
    <x v="3"/>
    <x v="19"/>
    <n v="14"/>
    <n v="60.37"/>
    <n v="845.18"/>
  </r>
  <r>
    <s v="S0091"/>
    <x v="3"/>
    <x v="3"/>
    <x v="17"/>
    <n v="18"/>
    <n v="43.61"/>
    <n v="784.98"/>
  </r>
  <r>
    <s v="S0033"/>
    <x v="3"/>
    <x v="1"/>
    <x v="77"/>
    <n v="7"/>
    <n v="30.07"/>
    <n v="210.49"/>
  </r>
  <r>
    <s v="S0087"/>
    <x v="2"/>
    <x v="1"/>
    <x v="1"/>
    <n v="4"/>
    <n v="78.180000000000007"/>
    <n v="312.72000000000003"/>
  </r>
  <r>
    <s v="S0067"/>
    <x v="7"/>
    <x v="4"/>
    <x v="10"/>
    <n v="20"/>
    <n v="33.78"/>
    <n v="675.6"/>
  </r>
  <r>
    <s v="S0034"/>
    <x v="0"/>
    <x v="2"/>
    <x v="25"/>
    <n v="12"/>
    <n v="62.38"/>
    <n v="748.56"/>
  </r>
  <r>
    <s v="S0038"/>
    <x v="7"/>
    <x v="4"/>
    <x v="23"/>
    <n v="16"/>
    <n v="68.430000000000007"/>
    <n v="1094.8800000000001"/>
  </r>
  <r>
    <s v="S0023"/>
    <x v="8"/>
    <x v="4"/>
    <x v="24"/>
    <n v="7"/>
    <n v="6.68"/>
    <n v="46.76"/>
  </r>
  <r>
    <s v="S0081"/>
    <x v="7"/>
    <x v="0"/>
    <x v="36"/>
    <n v="8"/>
    <n v="59.33"/>
    <n v="474.64"/>
  </r>
  <r>
    <s v="S0016"/>
    <x v="5"/>
    <x v="3"/>
    <x v="88"/>
    <n v="19"/>
    <n v="87.67"/>
    <n v="1665.73"/>
  </r>
  <r>
    <s v="S0024"/>
    <x v="9"/>
    <x v="2"/>
    <x v="16"/>
    <n v="15"/>
    <n v="47.72"/>
    <n v="715.8"/>
  </r>
  <r>
    <s v="S0035"/>
    <x v="1"/>
    <x v="0"/>
    <x v="12"/>
    <n v="9"/>
    <n v="12.54"/>
    <n v="112.86"/>
  </r>
  <r>
    <s v="S0007"/>
    <x v="4"/>
    <x v="4"/>
    <x v="31"/>
    <n v="8"/>
    <n v="57.02"/>
    <n v="456.16"/>
  </r>
  <r>
    <s v="S0048"/>
    <x v="5"/>
    <x v="2"/>
    <x v="48"/>
    <n v="4"/>
    <n v="96.17"/>
    <n v="384.68"/>
  </r>
  <r>
    <s v="S0075"/>
    <x v="5"/>
    <x v="2"/>
    <x v="34"/>
    <n v="1"/>
    <n v="74.62"/>
    <n v="74.62"/>
  </r>
  <r>
    <s v="S0078"/>
    <x v="8"/>
    <x v="2"/>
    <x v="8"/>
    <n v="19"/>
    <n v="51.75"/>
    <n v="983.25"/>
  </r>
  <r>
    <s v="S0001"/>
    <x v="2"/>
    <x v="2"/>
    <x v="5"/>
    <n v="10"/>
    <n v="93.43"/>
    <n v="934.3"/>
  </r>
  <r>
    <s v="S0083"/>
    <x v="3"/>
    <x v="0"/>
    <x v="4"/>
    <n v="15"/>
    <n v="6.6"/>
    <n v="99"/>
  </r>
  <r>
    <s v="S0032"/>
    <x v="9"/>
    <x v="3"/>
    <x v="76"/>
    <n v="17"/>
    <n v="36.65"/>
    <n v="623.04999999999995"/>
  </r>
  <r>
    <s v="S0065"/>
    <x v="2"/>
    <x v="2"/>
    <x v="46"/>
    <n v="11"/>
    <n v="80.12"/>
    <n v="881.32"/>
  </r>
  <r>
    <s v="S0017"/>
    <x v="0"/>
    <x v="2"/>
    <x v="71"/>
    <n v="2"/>
    <n v="72.37"/>
    <n v="144.74"/>
  </r>
  <r>
    <s v="S0034"/>
    <x v="1"/>
    <x v="1"/>
    <x v="11"/>
    <n v="20"/>
    <n v="56.57"/>
    <n v="1131.4000000000001"/>
  </r>
  <r>
    <s v="S0068"/>
    <x v="1"/>
    <x v="2"/>
    <x v="11"/>
    <n v="8"/>
    <n v="12.05"/>
    <n v="96.4"/>
  </r>
  <r>
    <s v="S0038"/>
    <x v="1"/>
    <x v="1"/>
    <x v="62"/>
    <n v="11"/>
    <n v="65.58"/>
    <n v="721.38"/>
  </r>
  <r>
    <s v="S0079"/>
    <x v="1"/>
    <x v="2"/>
    <x v="82"/>
    <n v="17"/>
    <n v="85.57"/>
    <n v="1454.69"/>
  </r>
  <r>
    <s v="S0089"/>
    <x v="1"/>
    <x v="1"/>
    <x v="63"/>
    <n v="3"/>
    <n v="37.78"/>
    <n v="113.34"/>
  </r>
  <r>
    <s v="S0044"/>
    <x v="5"/>
    <x v="1"/>
    <x v="68"/>
    <n v="9"/>
    <n v="34.29"/>
    <n v="308.61"/>
  </r>
  <r>
    <s v="S0062"/>
    <x v="1"/>
    <x v="1"/>
    <x v="66"/>
    <n v="1"/>
    <n v="62.45"/>
    <n v="62.45"/>
  </r>
  <r>
    <s v="S0037"/>
    <x v="0"/>
    <x v="2"/>
    <x v="25"/>
    <n v="19"/>
    <n v="40.76"/>
    <n v="774.44"/>
  </r>
  <r>
    <s v="S0036"/>
    <x v="8"/>
    <x v="3"/>
    <x v="27"/>
    <n v="17"/>
    <n v="27.7"/>
    <n v="470.9"/>
  </r>
  <r>
    <s v="S0083"/>
    <x v="5"/>
    <x v="2"/>
    <x v="39"/>
    <n v="2"/>
    <n v="70.739999999999995"/>
    <n v="141.47999999999999"/>
  </r>
  <r>
    <s v="S0042"/>
    <x v="4"/>
    <x v="1"/>
    <x v="47"/>
    <n v="6"/>
    <n v="29.26"/>
    <n v="175.56"/>
  </r>
  <r>
    <s v="S0090"/>
    <x v="7"/>
    <x v="2"/>
    <x v="67"/>
    <n v="19"/>
    <n v="53.98"/>
    <n v="1025.6199999999999"/>
  </r>
  <r>
    <s v="S0021"/>
    <x v="8"/>
    <x v="3"/>
    <x v="20"/>
    <n v="19"/>
    <n v="81.11"/>
    <n v="1541.09"/>
  </r>
  <r>
    <s v="S0036"/>
    <x v="2"/>
    <x v="0"/>
    <x v="83"/>
    <n v="20"/>
    <n v="76.58"/>
    <n v="1531.6"/>
  </r>
  <r>
    <s v="S0036"/>
    <x v="5"/>
    <x v="2"/>
    <x v="33"/>
    <n v="3"/>
    <n v="55.08"/>
    <n v="165.24"/>
  </r>
  <r>
    <s v="S0012"/>
    <x v="9"/>
    <x v="3"/>
    <x v="21"/>
    <n v="4"/>
    <n v="50.68"/>
    <n v="202.72"/>
  </r>
  <r>
    <s v="S0041"/>
    <x v="1"/>
    <x v="0"/>
    <x v="61"/>
    <n v="13"/>
    <n v="74.290000000000006"/>
    <n v="965.77"/>
  </r>
  <r>
    <s v="S0091"/>
    <x v="3"/>
    <x v="3"/>
    <x v="47"/>
    <n v="17"/>
    <n v="6.68"/>
    <n v="113.56"/>
  </r>
  <r>
    <s v="S0078"/>
    <x v="4"/>
    <x v="2"/>
    <x v="62"/>
    <n v="1"/>
    <n v="67.680000000000007"/>
    <n v="67.680000000000007"/>
  </r>
  <r>
    <s v="S0028"/>
    <x v="1"/>
    <x v="3"/>
    <x v="69"/>
    <n v="2"/>
    <n v="32.43"/>
    <n v="64.86"/>
  </r>
  <r>
    <s v="S0022"/>
    <x v="0"/>
    <x v="0"/>
    <x v="33"/>
    <n v="6"/>
    <n v="85.62"/>
    <n v="513.72"/>
  </r>
  <r>
    <s v="S0061"/>
    <x v="5"/>
    <x v="3"/>
    <x v="54"/>
    <n v="5"/>
    <n v="48.79"/>
    <n v="243.95"/>
  </r>
  <r>
    <s v="S0090"/>
    <x v="8"/>
    <x v="0"/>
    <x v="42"/>
    <n v="8"/>
    <n v="99.68"/>
    <n v="797.44"/>
  </r>
  <r>
    <s v="S0030"/>
    <x v="1"/>
    <x v="4"/>
    <x v="29"/>
    <n v="19"/>
    <n v="46.38"/>
    <n v="881.22"/>
  </r>
  <r>
    <s v="S0066"/>
    <x v="9"/>
    <x v="1"/>
    <x v="65"/>
    <n v="14"/>
    <n v="47.42"/>
    <n v="663.88"/>
  </r>
  <r>
    <s v="S0074"/>
    <x v="9"/>
    <x v="2"/>
    <x v="77"/>
    <n v="16"/>
    <n v="48.19"/>
    <n v="771.04"/>
  </r>
  <r>
    <s v="S0069"/>
    <x v="5"/>
    <x v="0"/>
    <x v="12"/>
    <n v="8"/>
    <n v="36.97"/>
    <n v="295.76"/>
  </r>
  <r>
    <s v="S0033"/>
    <x v="5"/>
    <x v="2"/>
    <x v="53"/>
    <n v="14"/>
    <n v="92.87"/>
    <n v="1300.18"/>
  </r>
  <r>
    <s v="S0082"/>
    <x v="9"/>
    <x v="0"/>
    <x v="70"/>
    <n v="3"/>
    <n v="54.05"/>
    <n v="162.15"/>
  </r>
  <r>
    <s v="S0073"/>
    <x v="7"/>
    <x v="2"/>
    <x v="82"/>
    <n v="13"/>
    <n v="35.89"/>
    <n v="466.57"/>
  </r>
  <r>
    <s v="S0015"/>
    <x v="1"/>
    <x v="3"/>
    <x v="60"/>
    <n v="4"/>
    <n v="16.57"/>
    <n v="66.28"/>
  </r>
  <r>
    <s v="S0098"/>
    <x v="8"/>
    <x v="1"/>
    <x v="44"/>
    <n v="14"/>
    <n v="53.53"/>
    <n v="749.42"/>
  </r>
  <r>
    <s v="S0082"/>
    <x v="2"/>
    <x v="4"/>
    <x v="66"/>
    <n v="5"/>
    <n v="79.47"/>
    <n v="397.35"/>
  </r>
  <r>
    <s v="S0068"/>
    <x v="8"/>
    <x v="4"/>
    <x v="51"/>
    <n v="14"/>
    <n v="42.83"/>
    <n v="599.62"/>
  </r>
  <r>
    <s v="S0081"/>
    <x v="9"/>
    <x v="3"/>
    <x v="13"/>
    <n v="7"/>
    <n v="25.79"/>
    <n v="180.53"/>
  </r>
  <r>
    <s v="S0090"/>
    <x v="2"/>
    <x v="0"/>
    <x v="75"/>
    <n v="14"/>
    <n v="17.45"/>
    <n v="244.3"/>
  </r>
  <r>
    <s v="S0022"/>
    <x v="5"/>
    <x v="4"/>
    <x v="61"/>
    <n v="8"/>
    <n v="25.94"/>
    <n v="207.52"/>
  </r>
  <r>
    <s v="S0003"/>
    <x v="6"/>
    <x v="1"/>
    <x v="31"/>
    <n v="19"/>
    <n v="46.73"/>
    <n v="887.87"/>
  </r>
  <r>
    <s v="S0053"/>
    <x v="3"/>
    <x v="3"/>
    <x v="41"/>
    <n v="14"/>
    <n v="89.85"/>
    <n v="1257.9000000000001"/>
  </r>
  <r>
    <s v="S0031"/>
    <x v="0"/>
    <x v="3"/>
    <x v="21"/>
    <n v="9"/>
    <n v="10.23"/>
    <n v="92.07"/>
  </r>
  <r>
    <s v="S0040"/>
    <x v="4"/>
    <x v="4"/>
    <x v="57"/>
    <n v="10"/>
    <n v="40.43"/>
    <n v="404.3"/>
  </r>
  <r>
    <s v="S0019"/>
    <x v="3"/>
    <x v="3"/>
    <x v="86"/>
    <n v="3"/>
    <n v="10.32"/>
    <n v="30.96"/>
  </r>
  <r>
    <s v="S0043"/>
    <x v="5"/>
    <x v="3"/>
    <x v="14"/>
    <n v="12"/>
    <n v="44.1"/>
    <n v="529.20000000000005"/>
  </r>
  <r>
    <s v="S0049"/>
    <x v="0"/>
    <x v="3"/>
    <x v="20"/>
    <n v="11"/>
    <n v="94.25"/>
    <n v="1036.75"/>
  </r>
  <r>
    <s v="S0022"/>
    <x v="5"/>
    <x v="4"/>
    <x v="53"/>
    <n v="12"/>
    <n v="71.319999999999993"/>
    <n v="855.84"/>
  </r>
  <r>
    <s v="S0046"/>
    <x v="7"/>
    <x v="4"/>
    <x v="79"/>
    <n v="10"/>
    <n v="48.3"/>
    <n v="483"/>
  </r>
  <r>
    <s v="S0080"/>
    <x v="4"/>
    <x v="4"/>
    <x v="60"/>
    <n v="5"/>
    <n v="34.24"/>
    <n v="171.2"/>
  </r>
  <r>
    <s v="S0016"/>
    <x v="0"/>
    <x v="1"/>
    <x v="19"/>
    <n v="1"/>
    <n v="88.23"/>
    <n v="88.23"/>
  </r>
  <r>
    <s v="S0067"/>
    <x v="9"/>
    <x v="3"/>
    <x v="25"/>
    <n v="13"/>
    <n v="41.76"/>
    <n v="542.88"/>
  </r>
  <r>
    <s v="S0076"/>
    <x v="3"/>
    <x v="3"/>
    <x v="63"/>
    <n v="20"/>
    <n v="89.31"/>
    <n v="1786.2"/>
  </r>
  <r>
    <s v="S0031"/>
    <x v="3"/>
    <x v="1"/>
    <x v="89"/>
    <n v="3"/>
    <n v="25.77"/>
    <n v="77.31"/>
  </r>
  <r>
    <s v="S0048"/>
    <x v="8"/>
    <x v="0"/>
    <x v="46"/>
    <n v="4"/>
    <n v="85.1"/>
    <n v="340.4"/>
  </r>
  <r>
    <s v="S0095"/>
    <x v="1"/>
    <x v="1"/>
    <x v="75"/>
    <n v="13"/>
    <n v="11.08"/>
    <n v="144.04"/>
  </r>
  <r>
    <s v="S0046"/>
    <x v="7"/>
    <x v="0"/>
    <x v="17"/>
    <n v="14"/>
    <n v="60.04"/>
    <n v="840.56"/>
  </r>
  <r>
    <s v="S0088"/>
    <x v="8"/>
    <x v="3"/>
    <x v="28"/>
    <n v="14"/>
    <n v="99.11"/>
    <n v="1387.54"/>
  </r>
  <r>
    <s v="S0045"/>
    <x v="6"/>
    <x v="1"/>
    <x v="3"/>
    <n v="10"/>
    <n v="9.1"/>
    <n v="91"/>
  </r>
  <r>
    <s v="S0015"/>
    <x v="0"/>
    <x v="3"/>
    <x v="1"/>
    <n v="7"/>
    <n v="30.81"/>
    <n v="215.67"/>
  </r>
  <r>
    <s v="S0036"/>
    <x v="2"/>
    <x v="4"/>
    <x v="14"/>
    <n v="12"/>
    <n v="40.72"/>
    <n v="488.64"/>
  </r>
  <r>
    <s v="S0034"/>
    <x v="0"/>
    <x v="1"/>
    <x v="29"/>
    <n v="15"/>
    <n v="59.28"/>
    <n v="889.2"/>
  </r>
  <r>
    <s v="S0038"/>
    <x v="8"/>
    <x v="1"/>
    <x v="7"/>
    <n v="10"/>
    <n v="24.56"/>
    <n v="245.6"/>
  </r>
  <r>
    <s v="S0030"/>
    <x v="7"/>
    <x v="1"/>
    <x v="70"/>
    <n v="5"/>
    <n v="52.14"/>
    <n v="260.7"/>
  </r>
  <r>
    <s v="S0033"/>
    <x v="4"/>
    <x v="2"/>
    <x v="10"/>
    <n v="19"/>
    <n v="95.38"/>
    <n v="1812.22"/>
  </r>
  <r>
    <s v="S0018"/>
    <x v="8"/>
    <x v="3"/>
    <x v="69"/>
    <n v="5"/>
    <n v="7.24"/>
    <n v="36.200000000000003"/>
  </r>
  <r>
    <s v="S0071"/>
    <x v="8"/>
    <x v="1"/>
    <x v="73"/>
    <n v="6"/>
    <n v="13.65"/>
    <n v="81.900000000000006"/>
  </r>
  <r>
    <s v="S0017"/>
    <x v="0"/>
    <x v="2"/>
    <x v="62"/>
    <n v="11"/>
    <n v="36.22"/>
    <n v="398.42"/>
  </r>
  <r>
    <s v="S0024"/>
    <x v="5"/>
    <x v="4"/>
    <x v="34"/>
    <n v="5"/>
    <n v="87.86"/>
    <n v="439.3"/>
  </r>
  <r>
    <s v="S0039"/>
    <x v="9"/>
    <x v="2"/>
    <x v="38"/>
    <n v="8"/>
    <n v="44.11"/>
    <n v="352.88"/>
  </r>
  <r>
    <s v="S0049"/>
    <x v="4"/>
    <x v="3"/>
    <x v="69"/>
    <n v="8"/>
    <n v="42.55"/>
    <n v="340.4"/>
  </r>
  <r>
    <s v="S0015"/>
    <x v="7"/>
    <x v="0"/>
    <x v="61"/>
    <n v="18"/>
    <n v="20.64"/>
    <n v="371.52"/>
  </r>
  <r>
    <s v="S0007"/>
    <x v="4"/>
    <x v="0"/>
    <x v="79"/>
    <n v="1"/>
    <n v="96.82"/>
    <n v="96.82"/>
  </r>
  <r>
    <s v="S0036"/>
    <x v="9"/>
    <x v="0"/>
    <x v="68"/>
    <n v="13"/>
    <n v="88.7"/>
    <n v="1153.0999999999999"/>
  </r>
  <r>
    <s v="S0005"/>
    <x v="2"/>
    <x v="2"/>
    <x v="15"/>
    <n v="17"/>
    <n v="78.14"/>
    <n v="1328.38"/>
  </r>
  <r>
    <s v="S0050"/>
    <x v="4"/>
    <x v="0"/>
    <x v="44"/>
    <n v="5"/>
    <n v="42.8"/>
    <n v="214"/>
  </r>
  <r>
    <s v="S0001"/>
    <x v="7"/>
    <x v="3"/>
    <x v="5"/>
    <n v="15"/>
    <n v="98.49"/>
    <n v="1477.35"/>
  </r>
  <r>
    <s v="S0093"/>
    <x v="3"/>
    <x v="4"/>
    <x v="84"/>
    <n v="19"/>
    <n v="94.54"/>
    <n v="1796.26"/>
  </r>
  <r>
    <s v="S0093"/>
    <x v="9"/>
    <x v="2"/>
    <x v="15"/>
    <n v="18"/>
    <n v="84.7"/>
    <n v="1524.6"/>
  </r>
  <r>
    <s v="S0099"/>
    <x v="9"/>
    <x v="4"/>
    <x v="7"/>
    <n v="10"/>
    <n v="53.8"/>
    <n v="538"/>
  </r>
  <r>
    <s v="S0011"/>
    <x v="6"/>
    <x v="2"/>
    <x v="16"/>
    <n v="14"/>
    <n v="59.46"/>
    <n v="832.44"/>
  </r>
  <r>
    <s v="S0049"/>
    <x v="5"/>
    <x v="1"/>
    <x v="41"/>
    <n v="16"/>
    <n v="7.4"/>
    <n v="118.4"/>
  </r>
  <r>
    <s v="S0095"/>
    <x v="9"/>
    <x v="3"/>
    <x v="67"/>
    <n v="14"/>
    <n v="87.32"/>
    <n v="1222.48"/>
  </r>
  <r>
    <s v="S0008"/>
    <x v="2"/>
    <x v="1"/>
    <x v="19"/>
    <n v="9"/>
    <n v="14.67"/>
    <n v="132.03"/>
  </r>
  <r>
    <s v="S0080"/>
    <x v="6"/>
    <x v="0"/>
    <x v="85"/>
    <n v="6"/>
    <n v="31.22"/>
    <n v="187.32"/>
  </r>
  <r>
    <s v="S0080"/>
    <x v="2"/>
    <x v="0"/>
    <x v="65"/>
    <n v="9"/>
    <n v="18.170000000000002"/>
    <n v="163.53"/>
  </r>
  <r>
    <s v="S0066"/>
    <x v="3"/>
    <x v="1"/>
    <x v="44"/>
    <n v="7"/>
    <n v="81.209999999999994"/>
    <n v="568.47"/>
  </r>
  <r>
    <s v="S0045"/>
    <x v="3"/>
    <x v="0"/>
    <x v="46"/>
    <n v="8"/>
    <n v="84.57"/>
    <n v="676.56"/>
  </r>
  <r>
    <s v="S0056"/>
    <x v="5"/>
    <x v="3"/>
    <x v="71"/>
    <n v="20"/>
    <n v="34.93"/>
    <n v="698.6"/>
  </r>
  <r>
    <s v="S0032"/>
    <x v="5"/>
    <x v="0"/>
    <x v="21"/>
    <n v="19"/>
    <n v="53.08"/>
    <n v="1008.52"/>
  </r>
  <r>
    <s v="S0062"/>
    <x v="7"/>
    <x v="1"/>
    <x v="73"/>
    <n v="11"/>
    <n v="84.35"/>
    <n v="927.85"/>
  </r>
  <r>
    <s v="S0026"/>
    <x v="4"/>
    <x v="3"/>
    <x v="4"/>
    <n v="15"/>
    <n v="82.76"/>
    <n v="1241.4000000000001"/>
  </r>
  <r>
    <s v="S0093"/>
    <x v="3"/>
    <x v="4"/>
    <x v="41"/>
    <n v="19"/>
    <n v="88.93"/>
    <n v="1689.67"/>
  </r>
  <r>
    <s v="S0029"/>
    <x v="8"/>
    <x v="3"/>
    <x v="14"/>
    <n v="18"/>
    <n v="85.16"/>
    <n v="1532.88"/>
  </r>
  <r>
    <s v="S0089"/>
    <x v="2"/>
    <x v="3"/>
    <x v="57"/>
    <n v="4"/>
    <n v="9.06"/>
    <n v="36.24"/>
  </r>
  <r>
    <s v="S0038"/>
    <x v="3"/>
    <x v="1"/>
    <x v="63"/>
    <n v="10"/>
    <n v="40.65"/>
    <n v="406.5"/>
  </r>
  <r>
    <s v="S0061"/>
    <x v="9"/>
    <x v="1"/>
    <x v="8"/>
    <n v="16"/>
    <n v="26.1"/>
    <n v="417.6"/>
  </r>
  <r>
    <s v="S0043"/>
    <x v="8"/>
    <x v="3"/>
    <x v="22"/>
    <n v="2"/>
    <n v="18.52"/>
    <n v="37.04"/>
  </r>
  <r>
    <s v="S0075"/>
    <x v="9"/>
    <x v="2"/>
    <x v="62"/>
    <n v="18"/>
    <n v="87.33"/>
    <n v="1571.94"/>
  </r>
  <r>
    <s v="S0090"/>
    <x v="6"/>
    <x v="3"/>
    <x v="9"/>
    <n v="2"/>
    <n v="65.37"/>
    <n v="130.74"/>
  </r>
  <r>
    <s v="S0029"/>
    <x v="1"/>
    <x v="2"/>
    <x v="30"/>
    <n v="8"/>
    <n v="16.149999999999999"/>
    <n v="129.19999999999999"/>
  </r>
  <r>
    <s v="S0044"/>
    <x v="9"/>
    <x v="4"/>
    <x v="75"/>
    <n v="3"/>
    <n v="38.64"/>
    <n v="115.92"/>
  </r>
  <r>
    <s v="S0036"/>
    <x v="8"/>
    <x v="4"/>
    <x v="48"/>
    <n v="10"/>
    <n v="70.010000000000005"/>
    <n v="700.1"/>
  </r>
  <r>
    <s v="S0072"/>
    <x v="1"/>
    <x v="1"/>
    <x v="50"/>
    <n v="2"/>
    <n v="53.99"/>
    <n v="107.98"/>
  </r>
  <r>
    <s v="S0082"/>
    <x v="8"/>
    <x v="2"/>
    <x v="55"/>
    <n v="11"/>
    <n v="7.27"/>
    <n v="79.97"/>
  </r>
  <r>
    <s v="S0002"/>
    <x v="8"/>
    <x v="3"/>
    <x v="19"/>
    <n v="6"/>
    <n v="36.020000000000003"/>
    <n v="216.12"/>
  </r>
  <r>
    <s v="S0054"/>
    <x v="4"/>
    <x v="4"/>
    <x v="27"/>
    <n v="17"/>
    <n v="82.69"/>
    <n v="1405.73"/>
  </r>
  <r>
    <s v="S0003"/>
    <x v="2"/>
    <x v="0"/>
    <x v="28"/>
    <n v="10"/>
    <n v="89.89"/>
    <n v="898.9"/>
  </r>
  <r>
    <s v="S0034"/>
    <x v="6"/>
    <x v="3"/>
    <x v="87"/>
    <n v="11"/>
    <n v="55.98"/>
    <n v="615.78"/>
  </r>
  <r>
    <s v="S0009"/>
    <x v="0"/>
    <x v="3"/>
    <x v="0"/>
    <n v="9"/>
    <n v="59.51"/>
    <n v="535.59"/>
  </r>
  <r>
    <s v="S0028"/>
    <x v="6"/>
    <x v="4"/>
    <x v="57"/>
    <n v="16"/>
    <n v="14.47"/>
    <n v="231.52"/>
  </r>
  <r>
    <s v="S0052"/>
    <x v="8"/>
    <x v="3"/>
    <x v="0"/>
    <n v="11"/>
    <n v="46.94"/>
    <n v="516.34"/>
  </r>
  <r>
    <s v="S0088"/>
    <x v="8"/>
    <x v="0"/>
    <x v="9"/>
    <n v="14"/>
    <n v="87.53"/>
    <n v="1225.42"/>
  </r>
  <r>
    <s v="S0036"/>
    <x v="8"/>
    <x v="2"/>
    <x v="8"/>
    <n v="16"/>
    <n v="96.72"/>
    <n v="1547.52"/>
  </r>
  <r>
    <s v="S0020"/>
    <x v="7"/>
    <x v="1"/>
    <x v="21"/>
    <n v="7"/>
    <n v="57.92"/>
    <n v="405.44"/>
  </r>
  <r>
    <s v="S0033"/>
    <x v="4"/>
    <x v="2"/>
    <x v="83"/>
    <n v="9"/>
    <n v="39.51"/>
    <n v="355.59"/>
  </r>
  <r>
    <s v="S0011"/>
    <x v="6"/>
    <x v="4"/>
    <x v="64"/>
    <n v="12"/>
    <n v="23.58"/>
    <n v="282.95999999999998"/>
  </r>
  <r>
    <s v="S0082"/>
    <x v="6"/>
    <x v="3"/>
    <x v="0"/>
    <n v="17"/>
    <n v="58.29"/>
    <n v="990.93"/>
  </r>
  <r>
    <s v="S0081"/>
    <x v="7"/>
    <x v="0"/>
    <x v="37"/>
    <n v="3"/>
    <n v="68.739999999999995"/>
    <n v="206.22"/>
  </r>
  <r>
    <s v="S0088"/>
    <x v="4"/>
    <x v="4"/>
    <x v="44"/>
    <n v="14"/>
    <n v="23.56"/>
    <n v="329.84"/>
  </r>
  <r>
    <s v="S0094"/>
    <x v="6"/>
    <x v="2"/>
    <x v="79"/>
    <n v="13"/>
    <n v="6.97"/>
    <n v="90.61"/>
  </r>
  <r>
    <s v="S0072"/>
    <x v="3"/>
    <x v="3"/>
    <x v="35"/>
    <n v="16"/>
    <n v="64.45"/>
    <n v="1031.2"/>
  </r>
  <r>
    <s v="S0045"/>
    <x v="2"/>
    <x v="2"/>
    <x v="84"/>
    <n v="17"/>
    <n v="24.4"/>
    <n v="414.8"/>
  </r>
  <r>
    <s v="S0044"/>
    <x v="1"/>
    <x v="4"/>
    <x v="85"/>
    <n v="15"/>
    <n v="28.23"/>
    <n v="423.45"/>
  </r>
  <r>
    <s v="S0097"/>
    <x v="3"/>
    <x v="2"/>
    <x v="89"/>
    <n v="17"/>
    <n v="73.41"/>
    <n v="1247.97"/>
  </r>
  <r>
    <s v="S0026"/>
    <x v="6"/>
    <x v="4"/>
    <x v="3"/>
    <n v="12"/>
    <n v="98.01"/>
    <n v="1176.1199999999999"/>
  </r>
  <r>
    <s v="S0032"/>
    <x v="1"/>
    <x v="0"/>
    <x v="11"/>
    <n v="11"/>
    <n v="31.15"/>
    <n v="342.65"/>
  </r>
  <r>
    <s v="S0078"/>
    <x v="4"/>
    <x v="4"/>
    <x v="39"/>
    <n v="15"/>
    <n v="16.28"/>
    <n v="244.2"/>
  </r>
  <r>
    <s v="S0099"/>
    <x v="0"/>
    <x v="1"/>
    <x v="49"/>
    <n v="7"/>
    <n v="76.8"/>
    <n v="537.6"/>
  </r>
  <r>
    <s v="S0005"/>
    <x v="5"/>
    <x v="2"/>
    <x v="69"/>
    <n v="17"/>
    <n v="33.17"/>
    <n v="563.89"/>
  </r>
  <r>
    <s v="S0065"/>
    <x v="7"/>
    <x v="2"/>
    <x v="52"/>
    <n v="18"/>
    <n v="17.79"/>
    <n v="320.22000000000003"/>
  </r>
  <r>
    <s v="S0025"/>
    <x v="7"/>
    <x v="1"/>
    <x v="50"/>
    <n v="3"/>
    <n v="74.599999999999994"/>
    <n v="223.8"/>
  </r>
  <r>
    <s v="S0063"/>
    <x v="6"/>
    <x v="4"/>
    <x v="7"/>
    <n v="9"/>
    <n v="48.84"/>
    <n v="439.56"/>
  </r>
  <r>
    <s v="S0011"/>
    <x v="1"/>
    <x v="1"/>
    <x v="32"/>
    <n v="15"/>
    <n v="25.6"/>
    <n v="384"/>
  </r>
  <r>
    <s v="S0002"/>
    <x v="8"/>
    <x v="4"/>
    <x v="32"/>
    <n v="7"/>
    <n v="5.44"/>
    <n v="38.08"/>
  </r>
  <r>
    <s v="S0036"/>
    <x v="1"/>
    <x v="1"/>
    <x v="73"/>
    <n v="20"/>
    <n v="5.62"/>
    <n v="112.4"/>
  </r>
  <r>
    <s v="S0065"/>
    <x v="9"/>
    <x v="2"/>
    <x v="49"/>
    <n v="12"/>
    <n v="86.49"/>
    <n v="1037.8800000000001"/>
  </r>
  <r>
    <s v="S0033"/>
    <x v="7"/>
    <x v="1"/>
    <x v="62"/>
    <n v="13"/>
    <n v="7.73"/>
    <n v="100.49"/>
  </r>
  <r>
    <s v="S0031"/>
    <x v="6"/>
    <x v="4"/>
    <x v="72"/>
    <n v="7"/>
    <n v="53.7"/>
    <n v="375.9"/>
  </r>
  <r>
    <s v="S0063"/>
    <x v="9"/>
    <x v="3"/>
    <x v="90"/>
    <n v="10"/>
    <n v="38.93"/>
    <n v="389.3"/>
  </r>
  <r>
    <s v="S0094"/>
    <x v="5"/>
    <x v="3"/>
    <x v="41"/>
    <n v="3"/>
    <n v="62.01"/>
    <n v="186.03"/>
  </r>
  <r>
    <s v="S0003"/>
    <x v="5"/>
    <x v="3"/>
    <x v="62"/>
    <n v="16"/>
    <n v="10.43"/>
    <n v="166.88"/>
  </r>
  <r>
    <s v="S0028"/>
    <x v="2"/>
    <x v="0"/>
    <x v="66"/>
    <n v="8"/>
    <n v="62.32"/>
    <n v="498.56"/>
  </r>
  <r>
    <s v="S0045"/>
    <x v="1"/>
    <x v="0"/>
    <x v="62"/>
    <n v="13"/>
    <n v="38.840000000000003"/>
    <n v="504.92"/>
  </r>
  <r>
    <s v="S0062"/>
    <x v="6"/>
    <x v="1"/>
    <x v="52"/>
    <n v="5"/>
    <n v="31.26"/>
    <n v="156.30000000000001"/>
  </r>
  <r>
    <s v="S0081"/>
    <x v="5"/>
    <x v="3"/>
    <x v="24"/>
    <n v="11"/>
    <n v="51.99"/>
    <n v="571.89"/>
  </r>
  <r>
    <s v="S0097"/>
    <x v="7"/>
    <x v="0"/>
    <x v="83"/>
    <n v="18"/>
    <n v="93.73"/>
    <n v="1687.14"/>
  </r>
  <r>
    <s v="S0040"/>
    <x v="1"/>
    <x v="1"/>
    <x v="12"/>
    <n v="14"/>
    <n v="76.849999999999994"/>
    <n v="1075.9000000000001"/>
  </r>
  <r>
    <s v="S0082"/>
    <x v="7"/>
    <x v="3"/>
    <x v="31"/>
    <n v="10"/>
    <n v="24.09"/>
    <n v="240.9"/>
  </r>
  <r>
    <s v="S0021"/>
    <x v="8"/>
    <x v="2"/>
    <x v="37"/>
    <n v="3"/>
    <n v="17.41"/>
    <n v="52.23"/>
  </r>
  <r>
    <s v="S0083"/>
    <x v="5"/>
    <x v="3"/>
    <x v="72"/>
    <n v="19"/>
    <n v="68.78"/>
    <n v="1306.82"/>
  </r>
  <r>
    <s v="S0059"/>
    <x v="1"/>
    <x v="4"/>
    <x v="61"/>
    <n v="16"/>
    <n v="71.7"/>
    <n v="1147.2"/>
  </r>
  <r>
    <s v="S0087"/>
    <x v="0"/>
    <x v="0"/>
    <x v="26"/>
    <n v="2"/>
    <n v="43.82"/>
    <n v="87.64"/>
  </r>
  <r>
    <s v="S0088"/>
    <x v="1"/>
    <x v="3"/>
    <x v="40"/>
    <n v="3"/>
    <n v="36.799999999999997"/>
    <n v="110.4"/>
  </r>
  <r>
    <s v="S0043"/>
    <x v="9"/>
    <x v="0"/>
    <x v="84"/>
    <n v="6"/>
    <n v="34.74"/>
    <n v="208.44"/>
  </r>
  <r>
    <s v="S0060"/>
    <x v="4"/>
    <x v="0"/>
    <x v="84"/>
    <n v="16"/>
    <n v="67.790000000000006"/>
    <n v="1084.6400000000001"/>
  </r>
  <r>
    <s v="S0075"/>
    <x v="9"/>
    <x v="1"/>
    <x v="75"/>
    <n v="6"/>
    <n v="10.15"/>
    <n v="60.9"/>
  </r>
  <r>
    <s v="S0011"/>
    <x v="4"/>
    <x v="3"/>
    <x v="53"/>
    <n v="9"/>
    <n v="6.29"/>
    <n v="56.61"/>
  </r>
  <r>
    <s v="S0072"/>
    <x v="1"/>
    <x v="2"/>
    <x v="48"/>
    <n v="9"/>
    <n v="72.2"/>
    <n v="649.79999999999995"/>
  </r>
  <r>
    <s v="S0081"/>
    <x v="1"/>
    <x v="0"/>
    <x v="75"/>
    <n v="9"/>
    <n v="5.77"/>
    <n v="51.93"/>
  </r>
  <r>
    <s v="S0012"/>
    <x v="8"/>
    <x v="3"/>
    <x v="53"/>
    <n v="2"/>
    <n v="28.43"/>
    <n v="56.86"/>
  </r>
  <r>
    <s v="S0077"/>
    <x v="5"/>
    <x v="3"/>
    <x v="77"/>
    <n v="16"/>
    <n v="98.36"/>
    <n v="1573.76"/>
  </r>
  <r>
    <s v="S0090"/>
    <x v="7"/>
    <x v="3"/>
    <x v="57"/>
    <n v="4"/>
    <n v="7.3"/>
    <n v="29.2"/>
  </r>
  <r>
    <s v="S0028"/>
    <x v="7"/>
    <x v="3"/>
    <x v="61"/>
    <n v="11"/>
    <n v="50.36"/>
    <n v="553.96"/>
  </r>
  <r>
    <s v="S0041"/>
    <x v="5"/>
    <x v="2"/>
    <x v="84"/>
    <n v="6"/>
    <n v="75.510000000000005"/>
    <n v="453.06"/>
  </r>
  <r>
    <s v="S0035"/>
    <x v="9"/>
    <x v="0"/>
    <x v="47"/>
    <n v="12"/>
    <n v="19.309999999999999"/>
    <n v="231.72"/>
  </r>
  <r>
    <s v="S0048"/>
    <x v="8"/>
    <x v="0"/>
    <x v="60"/>
    <n v="15"/>
    <n v="73.06"/>
    <n v="1095.9000000000001"/>
  </r>
  <r>
    <s v="S0083"/>
    <x v="6"/>
    <x v="2"/>
    <x v="34"/>
    <n v="19"/>
    <n v="74.31"/>
    <n v="1411.89"/>
  </r>
  <r>
    <s v="S0006"/>
    <x v="9"/>
    <x v="4"/>
    <x v="81"/>
    <n v="8"/>
    <n v="92.03"/>
    <n v="736.24"/>
  </r>
  <r>
    <s v="S0031"/>
    <x v="5"/>
    <x v="0"/>
    <x v="60"/>
    <n v="16"/>
    <n v="61.54"/>
    <n v="984.64"/>
  </r>
  <r>
    <s v="S0090"/>
    <x v="9"/>
    <x v="2"/>
    <x v="77"/>
    <n v="7"/>
    <n v="79.69"/>
    <n v="557.83000000000004"/>
  </r>
  <r>
    <s v="S0079"/>
    <x v="5"/>
    <x v="4"/>
    <x v="21"/>
    <n v="6"/>
    <n v="47.19"/>
    <n v="283.14"/>
  </r>
  <r>
    <s v="S0087"/>
    <x v="4"/>
    <x v="0"/>
    <x v="83"/>
    <n v="8"/>
    <n v="42.39"/>
    <n v="339.12"/>
  </r>
  <r>
    <s v="S0003"/>
    <x v="4"/>
    <x v="1"/>
    <x v="90"/>
    <n v="6"/>
    <n v="66.150000000000006"/>
    <n v="396.9"/>
  </r>
  <r>
    <s v="S0078"/>
    <x v="9"/>
    <x v="3"/>
    <x v="84"/>
    <n v="8"/>
    <n v="65.77"/>
    <n v="526.16"/>
  </r>
  <r>
    <s v="S0082"/>
    <x v="2"/>
    <x v="1"/>
    <x v="33"/>
    <n v="2"/>
    <n v="46.49"/>
    <n v="92.98"/>
  </r>
  <r>
    <s v="S0044"/>
    <x v="8"/>
    <x v="0"/>
    <x v="36"/>
    <n v="13"/>
    <n v="12.71"/>
    <n v="165.23"/>
  </r>
  <r>
    <s v="S0089"/>
    <x v="5"/>
    <x v="0"/>
    <x v="15"/>
    <n v="8"/>
    <n v="92.59"/>
    <n v="740.72"/>
  </r>
  <r>
    <s v="S0005"/>
    <x v="1"/>
    <x v="3"/>
    <x v="87"/>
    <n v="11"/>
    <n v="22.04"/>
    <n v="242.44"/>
  </r>
  <r>
    <s v="S0053"/>
    <x v="9"/>
    <x v="2"/>
    <x v="4"/>
    <n v="19"/>
    <n v="58.51"/>
    <n v="1111.69"/>
  </r>
  <r>
    <s v="S0085"/>
    <x v="7"/>
    <x v="0"/>
    <x v="55"/>
    <n v="3"/>
    <n v="66.900000000000006"/>
    <n v="200.7"/>
  </r>
  <r>
    <s v="S0092"/>
    <x v="4"/>
    <x v="4"/>
    <x v="12"/>
    <n v="8"/>
    <n v="97.14"/>
    <n v="777.12"/>
  </r>
  <r>
    <s v="S0006"/>
    <x v="8"/>
    <x v="1"/>
    <x v="51"/>
    <n v="20"/>
    <n v="45.96"/>
    <n v="919.2"/>
  </r>
  <r>
    <s v="S0033"/>
    <x v="3"/>
    <x v="1"/>
    <x v="31"/>
    <n v="15"/>
    <n v="40.82"/>
    <n v="612.29999999999995"/>
  </r>
  <r>
    <s v="S0052"/>
    <x v="2"/>
    <x v="1"/>
    <x v="56"/>
    <n v="8"/>
    <n v="51.86"/>
    <n v="414.88"/>
  </r>
  <r>
    <s v="S0078"/>
    <x v="2"/>
    <x v="1"/>
    <x v="74"/>
    <n v="17"/>
    <n v="85"/>
    <n v="1445"/>
  </r>
  <r>
    <s v="S0050"/>
    <x v="5"/>
    <x v="4"/>
    <x v="31"/>
    <n v="17"/>
    <n v="41.08"/>
    <n v="698.36"/>
  </r>
  <r>
    <s v="S0022"/>
    <x v="5"/>
    <x v="2"/>
    <x v="17"/>
    <n v="20"/>
    <n v="39.979999999999997"/>
    <n v="799.6"/>
  </r>
  <r>
    <s v="S0017"/>
    <x v="0"/>
    <x v="0"/>
    <x v="35"/>
    <n v="8"/>
    <n v="78.17"/>
    <n v="625.36"/>
  </r>
  <r>
    <s v="S0070"/>
    <x v="6"/>
    <x v="4"/>
    <x v="17"/>
    <n v="15"/>
    <n v="8.6999999999999993"/>
    <n v="130.5"/>
  </r>
  <r>
    <s v="S0033"/>
    <x v="3"/>
    <x v="3"/>
    <x v="74"/>
    <n v="12"/>
    <n v="69.930000000000007"/>
    <n v="839.16"/>
  </r>
  <r>
    <s v="S0096"/>
    <x v="0"/>
    <x v="2"/>
    <x v="21"/>
    <n v="7"/>
    <n v="72.760000000000005"/>
    <n v="509.32"/>
  </r>
  <r>
    <s v="S0092"/>
    <x v="1"/>
    <x v="1"/>
    <x v="84"/>
    <n v="11"/>
    <n v="70.180000000000007"/>
    <n v="771.98"/>
  </r>
  <r>
    <s v="S0023"/>
    <x v="9"/>
    <x v="1"/>
    <x v="77"/>
    <n v="3"/>
    <n v="25.07"/>
    <n v="75.209999999999994"/>
  </r>
  <r>
    <s v="S0042"/>
    <x v="7"/>
    <x v="1"/>
    <x v="82"/>
    <n v="13"/>
    <n v="80.650000000000006"/>
    <n v="1048.45"/>
  </r>
  <r>
    <s v="S0035"/>
    <x v="1"/>
    <x v="2"/>
    <x v="80"/>
    <n v="6"/>
    <n v="87.45"/>
    <n v="524.70000000000005"/>
  </r>
  <r>
    <s v="S0083"/>
    <x v="6"/>
    <x v="4"/>
    <x v="17"/>
    <n v="15"/>
    <n v="45.82"/>
    <n v="687.3"/>
  </r>
  <r>
    <s v="S0050"/>
    <x v="6"/>
    <x v="1"/>
    <x v="12"/>
    <n v="10"/>
    <n v="96.93"/>
    <n v="969.3"/>
  </r>
  <r>
    <s v="S0018"/>
    <x v="8"/>
    <x v="4"/>
    <x v="11"/>
    <n v="3"/>
    <n v="95.74"/>
    <n v="287.22000000000003"/>
  </r>
  <r>
    <s v="S0100"/>
    <x v="6"/>
    <x v="2"/>
    <x v="59"/>
    <n v="16"/>
    <n v="32.020000000000003"/>
    <n v="512.32000000000005"/>
  </r>
  <r>
    <s v="S0081"/>
    <x v="0"/>
    <x v="3"/>
    <x v="87"/>
    <n v="14"/>
    <n v="43.92"/>
    <n v="614.88"/>
  </r>
  <r>
    <s v="S0070"/>
    <x v="0"/>
    <x v="1"/>
    <x v="29"/>
    <n v="11"/>
    <n v="56.56"/>
    <n v="622.16"/>
  </r>
  <r>
    <s v="S0042"/>
    <x v="3"/>
    <x v="3"/>
    <x v="58"/>
    <n v="8"/>
    <n v="36.74"/>
    <n v="293.92"/>
  </r>
  <r>
    <s v="S0075"/>
    <x v="8"/>
    <x v="3"/>
    <x v="60"/>
    <n v="1"/>
    <n v="57.84"/>
    <n v="57.84"/>
  </r>
  <r>
    <s v="S0047"/>
    <x v="9"/>
    <x v="1"/>
    <x v="33"/>
    <n v="17"/>
    <n v="49.37"/>
    <n v="839.29"/>
  </r>
  <r>
    <s v="S0035"/>
    <x v="0"/>
    <x v="1"/>
    <x v="37"/>
    <n v="6"/>
    <n v="26.06"/>
    <n v="156.36000000000001"/>
  </r>
  <r>
    <s v="S0056"/>
    <x v="4"/>
    <x v="4"/>
    <x v="83"/>
    <n v="1"/>
    <n v="61.52"/>
    <n v="61.52"/>
  </r>
  <r>
    <s v="S0004"/>
    <x v="6"/>
    <x v="1"/>
    <x v="50"/>
    <n v="19"/>
    <n v="60.27"/>
    <n v="1145.1300000000001"/>
  </r>
  <r>
    <s v="S0072"/>
    <x v="9"/>
    <x v="2"/>
    <x v="70"/>
    <n v="9"/>
    <n v="58.04"/>
    <n v="522.36"/>
  </r>
  <r>
    <s v="S0008"/>
    <x v="8"/>
    <x v="1"/>
    <x v="90"/>
    <n v="20"/>
    <n v="96.47"/>
    <n v="1929.4"/>
  </r>
  <r>
    <s v="S0012"/>
    <x v="1"/>
    <x v="0"/>
    <x v="26"/>
    <n v="18"/>
    <n v="91.91"/>
    <n v="1654.38"/>
  </r>
  <r>
    <s v="S0047"/>
    <x v="2"/>
    <x v="3"/>
    <x v="46"/>
    <n v="3"/>
    <n v="56.14"/>
    <n v="168.42"/>
  </r>
  <r>
    <s v="S0071"/>
    <x v="6"/>
    <x v="4"/>
    <x v="29"/>
    <n v="11"/>
    <n v="14.78"/>
    <n v="162.58000000000001"/>
  </r>
  <r>
    <s v="S0040"/>
    <x v="3"/>
    <x v="1"/>
    <x v="0"/>
    <n v="18"/>
    <n v="32.75"/>
    <n v="589.5"/>
  </r>
  <r>
    <s v="S0085"/>
    <x v="4"/>
    <x v="0"/>
    <x v="1"/>
    <n v="13"/>
    <n v="25.44"/>
    <n v="330.72"/>
  </r>
  <r>
    <s v="S0020"/>
    <x v="1"/>
    <x v="1"/>
    <x v="52"/>
    <n v="11"/>
    <n v="11.39"/>
    <n v="125.29"/>
  </r>
  <r>
    <s v="S0066"/>
    <x v="4"/>
    <x v="3"/>
    <x v="22"/>
    <n v="19"/>
    <n v="48.99"/>
    <n v="930.81"/>
  </r>
  <r>
    <s v="S0031"/>
    <x v="5"/>
    <x v="3"/>
    <x v="31"/>
    <n v="4"/>
    <n v="51.31"/>
    <n v="205.24"/>
  </r>
  <r>
    <s v="S0047"/>
    <x v="2"/>
    <x v="0"/>
    <x v="18"/>
    <n v="16"/>
    <n v="56.09"/>
    <n v="897.44"/>
  </r>
  <r>
    <s v="S0016"/>
    <x v="1"/>
    <x v="1"/>
    <x v="64"/>
    <n v="14"/>
    <n v="75.319999999999993"/>
    <n v="1054.48"/>
  </r>
  <r>
    <s v="S0011"/>
    <x v="4"/>
    <x v="4"/>
    <x v="75"/>
    <n v="5"/>
    <n v="95.87"/>
    <n v="479.35"/>
  </r>
  <r>
    <s v="S0015"/>
    <x v="9"/>
    <x v="4"/>
    <x v="68"/>
    <n v="1"/>
    <n v="5.52"/>
    <n v="5.52"/>
  </r>
  <r>
    <s v="S0080"/>
    <x v="8"/>
    <x v="4"/>
    <x v="82"/>
    <n v="18"/>
    <n v="57.69"/>
    <n v="1038.42"/>
  </r>
  <r>
    <s v="S0033"/>
    <x v="1"/>
    <x v="4"/>
    <x v="40"/>
    <n v="7"/>
    <n v="91.04"/>
    <n v="637.28"/>
  </r>
  <r>
    <s v="S0032"/>
    <x v="2"/>
    <x v="1"/>
    <x v="61"/>
    <n v="8"/>
    <n v="64"/>
    <n v="512"/>
  </r>
  <r>
    <s v="S0042"/>
    <x v="8"/>
    <x v="2"/>
    <x v="26"/>
    <n v="6"/>
    <n v="39.03"/>
    <n v="234.18"/>
  </r>
  <r>
    <s v="S0014"/>
    <x v="9"/>
    <x v="2"/>
    <x v="21"/>
    <n v="10"/>
    <n v="25.78"/>
    <n v="257.8"/>
  </r>
  <r>
    <s v="S0035"/>
    <x v="3"/>
    <x v="4"/>
    <x v="76"/>
    <n v="14"/>
    <n v="30.84"/>
    <n v="431.76"/>
  </r>
  <r>
    <s v="S0037"/>
    <x v="9"/>
    <x v="4"/>
    <x v="16"/>
    <n v="10"/>
    <n v="30.43"/>
    <n v="304.3"/>
  </r>
  <r>
    <s v="S0020"/>
    <x v="0"/>
    <x v="3"/>
    <x v="29"/>
    <n v="1"/>
    <n v="7.47"/>
    <n v="7.47"/>
  </r>
  <r>
    <s v="S0018"/>
    <x v="5"/>
    <x v="0"/>
    <x v="46"/>
    <n v="12"/>
    <n v="95.57"/>
    <n v="1146.8399999999999"/>
  </r>
  <r>
    <s v="S0053"/>
    <x v="9"/>
    <x v="1"/>
    <x v="27"/>
    <n v="5"/>
    <n v="68.959999999999994"/>
    <n v="344.8"/>
  </r>
  <r>
    <s v="S0093"/>
    <x v="0"/>
    <x v="4"/>
    <x v="62"/>
    <n v="5"/>
    <n v="91.63"/>
    <n v="458.15"/>
  </r>
  <r>
    <s v="S0038"/>
    <x v="3"/>
    <x v="3"/>
    <x v="70"/>
    <n v="3"/>
    <n v="27.93"/>
    <n v="83.79"/>
  </r>
  <r>
    <s v="S0071"/>
    <x v="4"/>
    <x v="4"/>
    <x v="72"/>
    <n v="4"/>
    <n v="8.1"/>
    <n v="32.4"/>
  </r>
  <r>
    <s v="S0090"/>
    <x v="5"/>
    <x v="0"/>
    <x v="21"/>
    <n v="4"/>
    <n v="21.15"/>
    <n v="84.6"/>
  </r>
  <r>
    <s v="S0075"/>
    <x v="6"/>
    <x v="2"/>
    <x v="48"/>
    <n v="1"/>
    <n v="11.24"/>
    <n v="11.24"/>
  </r>
  <r>
    <s v="S0046"/>
    <x v="0"/>
    <x v="0"/>
    <x v="9"/>
    <n v="7"/>
    <n v="29.56"/>
    <n v="206.92"/>
  </r>
  <r>
    <s v="S0032"/>
    <x v="3"/>
    <x v="4"/>
    <x v="72"/>
    <n v="13"/>
    <n v="36.03"/>
    <n v="468.39"/>
  </r>
  <r>
    <s v="S0034"/>
    <x v="4"/>
    <x v="1"/>
    <x v="78"/>
    <n v="6"/>
    <n v="78.25"/>
    <n v="469.5"/>
  </r>
  <r>
    <s v="S0069"/>
    <x v="2"/>
    <x v="3"/>
    <x v="16"/>
    <n v="8"/>
    <n v="93.89"/>
    <n v="751.12"/>
  </r>
  <r>
    <s v="S0053"/>
    <x v="4"/>
    <x v="2"/>
    <x v="18"/>
    <n v="3"/>
    <n v="51.44"/>
    <n v="154.32"/>
  </r>
  <r>
    <s v="S0063"/>
    <x v="9"/>
    <x v="3"/>
    <x v="23"/>
    <n v="5"/>
    <n v="23.89"/>
    <n v="119.45"/>
  </r>
  <r>
    <s v="S0049"/>
    <x v="4"/>
    <x v="3"/>
    <x v="64"/>
    <n v="12"/>
    <n v="36.51"/>
    <n v="438.12"/>
  </r>
  <r>
    <s v="S0082"/>
    <x v="0"/>
    <x v="2"/>
    <x v="70"/>
    <n v="7"/>
    <n v="35.93"/>
    <n v="251.51"/>
  </r>
  <r>
    <s v="S0021"/>
    <x v="5"/>
    <x v="3"/>
    <x v="39"/>
    <n v="2"/>
    <n v="51.5"/>
    <n v="103"/>
  </r>
  <r>
    <s v="S0032"/>
    <x v="9"/>
    <x v="3"/>
    <x v="86"/>
    <n v="8"/>
    <n v="73.39"/>
    <n v="587.12"/>
  </r>
  <r>
    <s v="S0008"/>
    <x v="6"/>
    <x v="3"/>
    <x v="65"/>
    <n v="16"/>
    <n v="59.37"/>
    <n v="949.92"/>
  </r>
  <r>
    <s v="S0048"/>
    <x v="9"/>
    <x v="3"/>
    <x v="20"/>
    <n v="15"/>
    <n v="41.15"/>
    <n v="617.25"/>
  </r>
  <r>
    <s v="S0023"/>
    <x v="3"/>
    <x v="3"/>
    <x v="17"/>
    <n v="12"/>
    <n v="38.89"/>
    <n v="466.68"/>
  </r>
  <r>
    <s v="S0093"/>
    <x v="4"/>
    <x v="0"/>
    <x v="9"/>
    <n v="20"/>
    <n v="55.56"/>
    <n v="1111.2"/>
  </r>
  <r>
    <s v="S0064"/>
    <x v="9"/>
    <x v="2"/>
    <x v="45"/>
    <n v="7"/>
    <n v="27.32"/>
    <n v="191.24"/>
  </r>
  <r>
    <s v="S0015"/>
    <x v="4"/>
    <x v="3"/>
    <x v="27"/>
    <n v="15"/>
    <n v="20.92"/>
    <n v="313.8"/>
  </r>
  <r>
    <s v="S0050"/>
    <x v="0"/>
    <x v="0"/>
    <x v="41"/>
    <n v="19"/>
    <n v="19.489999999999998"/>
    <n v="370.31"/>
  </r>
  <r>
    <s v="S0017"/>
    <x v="8"/>
    <x v="3"/>
    <x v="57"/>
    <n v="11"/>
    <n v="74.59"/>
    <n v="820.49"/>
  </r>
  <r>
    <s v="S0080"/>
    <x v="3"/>
    <x v="2"/>
    <x v="30"/>
    <n v="7"/>
    <n v="91.99"/>
    <n v="643.92999999999995"/>
  </r>
  <r>
    <s v="S0026"/>
    <x v="7"/>
    <x v="2"/>
    <x v="29"/>
    <n v="8"/>
    <n v="59.9"/>
    <n v="479.2"/>
  </r>
  <r>
    <s v="S0085"/>
    <x v="1"/>
    <x v="1"/>
    <x v="49"/>
    <n v="15"/>
    <n v="94.23"/>
    <n v="1413.45"/>
  </r>
  <r>
    <s v="S0094"/>
    <x v="7"/>
    <x v="4"/>
    <x v="88"/>
    <n v="13"/>
    <n v="87.19"/>
    <n v="1133.47"/>
  </r>
  <r>
    <s v="S0092"/>
    <x v="1"/>
    <x v="1"/>
    <x v="52"/>
    <n v="3"/>
    <n v="19.72"/>
    <n v="59.16"/>
  </r>
  <r>
    <s v="S0037"/>
    <x v="3"/>
    <x v="1"/>
    <x v="81"/>
    <n v="14"/>
    <n v="37.11"/>
    <n v="519.54"/>
  </r>
  <r>
    <s v="S0013"/>
    <x v="1"/>
    <x v="1"/>
    <x v="79"/>
    <n v="2"/>
    <n v="33.08"/>
    <n v="66.16"/>
  </r>
  <r>
    <s v="S0011"/>
    <x v="7"/>
    <x v="4"/>
    <x v="69"/>
    <n v="8"/>
    <n v="13.18"/>
    <n v="105.44"/>
  </r>
  <r>
    <s v="S0015"/>
    <x v="1"/>
    <x v="0"/>
    <x v="60"/>
    <n v="1"/>
    <n v="5.12"/>
    <n v="5.12"/>
  </r>
  <r>
    <s v="S0044"/>
    <x v="1"/>
    <x v="2"/>
    <x v="2"/>
    <n v="14"/>
    <n v="47.13"/>
    <n v="659.82"/>
  </r>
  <r>
    <s v="S0024"/>
    <x v="6"/>
    <x v="1"/>
    <x v="49"/>
    <n v="14"/>
    <n v="57.72"/>
    <n v="808.08"/>
  </r>
  <r>
    <s v="S0082"/>
    <x v="5"/>
    <x v="3"/>
    <x v="59"/>
    <n v="2"/>
    <n v="86.86"/>
    <n v="173.72"/>
  </r>
  <r>
    <s v="S0071"/>
    <x v="6"/>
    <x v="2"/>
    <x v="75"/>
    <n v="9"/>
    <n v="25.28"/>
    <n v="227.52"/>
  </r>
  <r>
    <s v="S0022"/>
    <x v="3"/>
    <x v="0"/>
    <x v="82"/>
    <n v="18"/>
    <n v="67.42"/>
    <n v="1213.56"/>
  </r>
  <r>
    <s v="S0039"/>
    <x v="0"/>
    <x v="2"/>
    <x v="59"/>
    <n v="1"/>
    <n v="32.049999999999997"/>
    <n v="32.049999999999997"/>
  </r>
  <r>
    <s v="S0050"/>
    <x v="3"/>
    <x v="0"/>
    <x v="69"/>
    <n v="20"/>
    <n v="61.96"/>
    <n v="1239.2"/>
  </r>
  <r>
    <s v="S0039"/>
    <x v="8"/>
    <x v="3"/>
    <x v="35"/>
    <n v="7"/>
    <n v="29.16"/>
    <n v="204.12"/>
  </r>
  <r>
    <s v="S0045"/>
    <x v="3"/>
    <x v="3"/>
    <x v="82"/>
    <n v="20"/>
    <n v="17.559999999999999"/>
    <n v="351.2"/>
  </r>
  <r>
    <s v="S0094"/>
    <x v="0"/>
    <x v="3"/>
    <x v="18"/>
    <n v="15"/>
    <n v="38.369999999999997"/>
    <n v="575.54999999999995"/>
  </r>
  <r>
    <s v="S0062"/>
    <x v="1"/>
    <x v="1"/>
    <x v="17"/>
    <n v="1"/>
    <n v="46.32"/>
    <n v="46.32"/>
  </r>
  <r>
    <s v="S0034"/>
    <x v="7"/>
    <x v="2"/>
    <x v="57"/>
    <n v="15"/>
    <n v="79.53"/>
    <n v="1192.95"/>
  </r>
  <r>
    <s v="S0059"/>
    <x v="1"/>
    <x v="1"/>
    <x v="63"/>
    <n v="8"/>
    <n v="63.36"/>
    <n v="506.88"/>
  </r>
  <r>
    <s v="S0094"/>
    <x v="0"/>
    <x v="4"/>
    <x v="14"/>
    <n v="18"/>
    <n v="37.01"/>
    <n v="666.18"/>
  </r>
  <r>
    <s v="S0079"/>
    <x v="2"/>
    <x v="0"/>
    <x v="2"/>
    <n v="12"/>
    <n v="71.900000000000006"/>
    <n v="862.8"/>
  </r>
  <r>
    <s v="S0057"/>
    <x v="0"/>
    <x v="1"/>
    <x v="81"/>
    <n v="6"/>
    <n v="28.55"/>
    <n v="171.3"/>
  </r>
  <r>
    <s v="S0069"/>
    <x v="1"/>
    <x v="3"/>
    <x v="40"/>
    <n v="9"/>
    <n v="35.74"/>
    <n v="321.66000000000003"/>
  </r>
  <r>
    <s v="S0040"/>
    <x v="9"/>
    <x v="4"/>
    <x v="23"/>
    <n v="13"/>
    <n v="62.12"/>
    <n v="807.56"/>
  </r>
  <r>
    <s v="S0086"/>
    <x v="1"/>
    <x v="2"/>
    <x v="4"/>
    <n v="19"/>
    <n v="76.680000000000007"/>
    <n v="1456.92"/>
  </r>
  <r>
    <s v="S0031"/>
    <x v="0"/>
    <x v="1"/>
    <x v="89"/>
    <n v="14"/>
    <n v="32.9"/>
    <n v="460.6"/>
  </r>
  <r>
    <s v="S0095"/>
    <x v="7"/>
    <x v="1"/>
    <x v="40"/>
    <n v="10"/>
    <n v="82.59"/>
    <n v="825.9"/>
  </r>
  <r>
    <s v="S0099"/>
    <x v="4"/>
    <x v="4"/>
    <x v="67"/>
    <n v="19"/>
    <n v="20.13"/>
    <n v="382.47"/>
  </r>
  <r>
    <s v="S0052"/>
    <x v="7"/>
    <x v="0"/>
    <x v="24"/>
    <n v="3"/>
    <n v="82.69"/>
    <n v="248.07"/>
  </r>
  <r>
    <s v="S0065"/>
    <x v="1"/>
    <x v="1"/>
    <x v="41"/>
    <n v="7"/>
    <n v="51.85"/>
    <n v="362.95"/>
  </r>
  <r>
    <s v="S0039"/>
    <x v="2"/>
    <x v="1"/>
    <x v="70"/>
    <n v="17"/>
    <n v="88.89"/>
    <n v="1511.13"/>
  </r>
  <r>
    <s v="S0075"/>
    <x v="6"/>
    <x v="2"/>
    <x v="29"/>
    <n v="11"/>
    <n v="7.05"/>
    <n v="77.55"/>
  </r>
  <r>
    <s v="S0027"/>
    <x v="0"/>
    <x v="2"/>
    <x v="47"/>
    <n v="9"/>
    <n v="53.73"/>
    <n v="483.57"/>
  </r>
  <r>
    <s v="S0042"/>
    <x v="2"/>
    <x v="0"/>
    <x v="0"/>
    <n v="13"/>
    <n v="26.85"/>
    <n v="349.05"/>
  </r>
  <r>
    <s v="S0038"/>
    <x v="0"/>
    <x v="0"/>
    <x v="18"/>
    <n v="5"/>
    <n v="24.26"/>
    <n v="121.3"/>
  </r>
  <r>
    <s v="S0066"/>
    <x v="8"/>
    <x v="3"/>
    <x v="44"/>
    <n v="19"/>
    <n v="99.3"/>
    <n v="1886.7"/>
  </r>
  <r>
    <s v="S0082"/>
    <x v="9"/>
    <x v="3"/>
    <x v="45"/>
    <n v="1"/>
    <n v="98.06"/>
    <n v="98.06"/>
  </r>
  <r>
    <s v="S0001"/>
    <x v="7"/>
    <x v="1"/>
    <x v="9"/>
    <n v="15"/>
    <n v="50.57"/>
    <n v="758.55"/>
  </r>
  <r>
    <s v="S0002"/>
    <x v="7"/>
    <x v="1"/>
    <x v="73"/>
    <n v="3"/>
    <n v="54.1"/>
    <n v="162.30000000000001"/>
  </r>
  <r>
    <s v="S0028"/>
    <x v="7"/>
    <x v="4"/>
    <x v="20"/>
    <n v="4"/>
    <n v="14.54"/>
    <n v="58.16"/>
  </r>
  <r>
    <s v="S0015"/>
    <x v="3"/>
    <x v="0"/>
    <x v="52"/>
    <n v="16"/>
    <n v="43.71"/>
    <n v="699.36"/>
  </r>
  <r>
    <s v="S0071"/>
    <x v="2"/>
    <x v="2"/>
    <x v="57"/>
    <n v="5"/>
    <n v="87.34"/>
    <n v="436.7"/>
  </r>
  <r>
    <s v="S0028"/>
    <x v="6"/>
    <x v="0"/>
    <x v="51"/>
    <n v="2"/>
    <n v="22.48"/>
    <n v="44.96"/>
  </r>
  <r>
    <s v="S0043"/>
    <x v="0"/>
    <x v="1"/>
    <x v="53"/>
    <n v="5"/>
    <n v="80.47"/>
    <n v="402.35"/>
  </r>
  <r>
    <s v="S0049"/>
    <x v="6"/>
    <x v="1"/>
    <x v="66"/>
    <n v="2"/>
    <n v="40.770000000000003"/>
    <n v="81.540000000000006"/>
  </r>
  <r>
    <s v="S0001"/>
    <x v="6"/>
    <x v="3"/>
    <x v="46"/>
    <n v="6"/>
    <n v="35.229999999999997"/>
    <n v="211.38"/>
  </r>
  <r>
    <s v="S0003"/>
    <x v="2"/>
    <x v="2"/>
    <x v="73"/>
    <n v="19"/>
    <n v="67.150000000000006"/>
    <n v="1275.8499999999999"/>
  </r>
  <r>
    <s v="S0030"/>
    <x v="6"/>
    <x v="4"/>
    <x v="19"/>
    <n v="8"/>
    <n v="21.12"/>
    <n v="168.96"/>
  </r>
  <r>
    <s v="S0036"/>
    <x v="9"/>
    <x v="0"/>
    <x v="41"/>
    <n v="12"/>
    <n v="99.72"/>
    <n v="1196.6400000000001"/>
  </r>
  <r>
    <s v="S0099"/>
    <x v="4"/>
    <x v="0"/>
    <x v="40"/>
    <n v="8"/>
    <n v="97.45"/>
    <n v="779.6"/>
  </r>
  <r>
    <s v="S0015"/>
    <x v="9"/>
    <x v="2"/>
    <x v="52"/>
    <n v="4"/>
    <n v="73.930000000000007"/>
    <n v="295.72000000000003"/>
  </r>
  <r>
    <s v="S0094"/>
    <x v="6"/>
    <x v="2"/>
    <x v="13"/>
    <n v="4"/>
    <n v="45.61"/>
    <n v="182.44"/>
  </r>
  <r>
    <s v="S0091"/>
    <x v="5"/>
    <x v="0"/>
    <x v="18"/>
    <n v="18"/>
    <n v="54.25"/>
    <n v="976.5"/>
  </r>
  <r>
    <s v="S0067"/>
    <x v="4"/>
    <x v="0"/>
    <x v="8"/>
    <n v="18"/>
    <n v="35.72"/>
    <n v="642.96"/>
  </r>
  <r>
    <s v="S0067"/>
    <x v="7"/>
    <x v="3"/>
    <x v="7"/>
    <n v="14"/>
    <n v="30.04"/>
    <n v="420.56"/>
  </r>
  <r>
    <s v="S0069"/>
    <x v="1"/>
    <x v="2"/>
    <x v="70"/>
    <n v="6"/>
    <n v="86.64"/>
    <n v="519.84"/>
  </r>
  <r>
    <s v="S0081"/>
    <x v="3"/>
    <x v="2"/>
    <x v="60"/>
    <n v="18"/>
    <n v="48.63"/>
    <n v="875.34"/>
  </r>
  <r>
    <s v="S0063"/>
    <x v="8"/>
    <x v="3"/>
    <x v="22"/>
    <n v="5"/>
    <n v="22.48"/>
    <n v="112.4"/>
  </r>
  <r>
    <s v="S0061"/>
    <x v="5"/>
    <x v="3"/>
    <x v="25"/>
    <n v="8"/>
    <n v="91.2"/>
    <n v="729.6"/>
  </r>
  <r>
    <s v="S0013"/>
    <x v="2"/>
    <x v="4"/>
    <x v="41"/>
    <n v="4"/>
    <n v="58.82"/>
    <n v="235.28"/>
  </r>
  <r>
    <s v="S0041"/>
    <x v="2"/>
    <x v="0"/>
    <x v="86"/>
    <n v="16"/>
    <n v="6.47"/>
    <n v="103.52"/>
  </r>
  <r>
    <s v="S0004"/>
    <x v="8"/>
    <x v="3"/>
    <x v="15"/>
    <n v="4"/>
    <n v="16.440000000000001"/>
    <n v="65.760000000000005"/>
  </r>
  <r>
    <s v="S0004"/>
    <x v="9"/>
    <x v="0"/>
    <x v="10"/>
    <n v="10"/>
    <n v="75.22"/>
    <n v="752.2"/>
  </r>
  <r>
    <s v="S0089"/>
    <x v="5"/>
    <x v="4"/>
    <x v="6"/>
    <n v="15"/>
    <n v="57.05"/>
    <n v="855.75"/>
  </r>
  <r>
    <s v="S0082"/>
    <x v="7"/>
    <x v="2"/>
    <x v="84"/>
    <n v="1"/>
    <n v="52.18"/>
    <n v="52.18"/>
  </r>
  <r>
    <s v="S0053"/>
    <x v="9"/>
    <x v="1"/>
    <x v="83"/>
    <n v="10"/>
    <n v="70.36"/>
    <n v="703.6"/>
  </r>
  <r>
    <s v="S0011"/>
    <x v="2"/>
    <x v="0"/>
    <x v="10"/>
    <n v="1"/>
    <n v="57.99"/>
    <n v="57.99"/>
  </r>
  <r>
    <s v="S0005"/>
    <x v="7"/>
    <x v="0"/>
    <x v="34"/>
    <n v="6"/>
    <n v="59.24"/>
    <n v="355.44"/>
  </r>
  <r>
    <s v="S0020"/>
    <x v="5"/>
    <x v="0"/>
    <x v="36"/>
    <n v="2"/>
    <n v="51.74"/>
    <n v="103.48"/>
  </r>
  <r>
    <s v="S0097"/>
    <x v="6"/>
    <x v="3"/>
    <x v="36"/>
    <n v="20"/>
    <n v="92.5"/>
    <n v="1850"/>
  </r>
  <r>
    <s v="S0013"/>
    <x v="4"/>
    <x v="3"/>
    <x v="11"/>
    <n v="19"/>
    <n v="78.53"/>
    <n v="1492.07"/>
  </r>
  <r>
    <s v="S0069"/>
    <x v="1"/>
    <x v="2"/>
    <x v="79"/>
    <n v="19"/>
    <n v="97.42"/>
    <n v="1850.98"/>
  </r>
  <r>
    <s v="S0004"/>
    <x v="8"/>
    <x v="4"/>
    <x v="5"/>
    <n v="15"/>
    <n v="88.91"/>
    <n v="1333.65"/>
  </r>
  <r>
    <s v="S0023"/>
    <x v="1"/>
    <x v="2"/>
    <x v="68"/>
    <n v="11"/>
    <n v="55.5"/>
    <n v="610.5"/>
  </r>
  <r>
    <s v="S0047"/>
    <x v="8"/>
    <x v="4"/>
    <x v="76"/>
    <n v="1"/>
    <n v="12.1"/>
    <n v="12.1"/>
  </r>
  <r>
    <s v="S0003"/>
    <x v="4"/>
    <x v="2"/>
    <x v="42"/>
    <n v="9"/>
    <n v="13.42"/>
    <n v="120.78"/>
  </r>
  <r>
    <s v="S0050"/>
    <x v="4"/>
    <x v="2"/>
    <x v="55"/>
    <n v="15"/>
    <n v="95.07"/>
    <n v="1426.05"/>
  </r>
  <r>
    <s v="S0065"/>
    <x v="9"/>
    <x v="3"/>
    <x v="35"/>
    <n v="4"/>
    <n v="38.770000000000003"/>
    <n v="155.08000000000001"/>
  </r>
  <r>
    <s v="S0025"/>
    <x v="8"/>
    <x v="1"/>
    <x v="32"/>
    <n v="10"/>
    <n v="60.22"/>
    <n v="602.20000000000005"/>
  </r>
  <r>
    <s v="S0031"/>
    <x v="2"/>
    <x v="4"/>
    <x v="36"/>
    <n v="15"/>
    <n v="65.89"/>
    <n v="988.35"/>
  </r>
  <r>
    <s v="S0062"/>
    <x v="4"/>
    <x v="0"/>
    <x v="19"/>
    <n v="7"/>
    <n v="40.29"/>
    <n v="282.02999999999997"/>
  </r>
  <r>
    <s v="S0014"/>
    <x v="0"/>
    <x v="3"/>
    <x v="70"/>
    <n v="4"/>
    <n v="66.540000000000006"/>
    <n v="266.16000000000003"/>
  </r>
  <r>
    <s v="S0061"/>
    <x v="7"/>
    <x v="4"/>
    <x v="19"/>
    <n v="2"/>
    <n v="63.94"/>
    <n v="127.88"/>
  </r>
  <r>
    <s v="S0084"/>
    <x v="7"/>
    <x v="2"/>
    <x v="53"/>
    <n v="10"/>
    <n v="31.99"/>
    <n v="319.89999999999998"/>
  </r>
  <r>
    <s v="S0075"/>
    <x v="9"/>
    <x v="2"/>
    <x v="75"/>
    <n v="3"/>
    <n v="83.25"/>
    <n v="249.75"/>
  </r>
  <r>
    <s v="S0038"/>
    <x v="9"/>
    <x v="3"/>
    <x v="24"/>
    <n v="7"/>
    <n v="54.96"/>
    <n v="384.72"/>
  </r>
  <r>
    <s v="S0023"/>
    <x v="3"/>
    <x v="4"/>
    <x v="62"/>
    <n v="19"/>
    <n v="29.43"/>
    <n v="559.16999999999996"/>
  </r>
  <r>
    <s v="S0001"/>
    <x v="4"/>
    <x v="3"/>
    <x v="51"/>
    <n v="4"/>
    <n v="97.16"/>
    <n v="388.64"/>
  </r>
  <r>
    <s v="S0060"/>
    <x v="9"/>
    <x v="2"/>
    <x v="90"/>
    <n v="13"/>
    <n v="39.4"/>
    <n v="512.20000000000005"/>
  </r>
  <r>
    <s v="S0003"/>
    <x v="5"/>
    <x v="2"/>
    <x v="67"/>
    <n v="15"/>
    <n v="40.9"/>
    <n v="613.5"/>
  </r>
  <r>
    <s v="S0089"/>
    <x v="1"/>
    <x v="4"/>
    <x v="23"/>
    <n v="6"/>
    <n v="88.3"/>
    <n v="529.79999999999995"/>
  </r>
  <r>
    <s v="S0033"/>
    <x v="8"/>
    <x v="4"/>
    <x v="82"/>
    <n v="8"/>
    <n v="53.01"/>
    <n v="424.08"/>
  </r>
  <r>
    <s v="S0040"/>
    <x v="4"/>
    <x v="4"/>
    <x v="63"/>
    <n v="12"/>
    <n v="84.75"/>
    <n v="1017"/>
  </r>
  <r>
    <s v="S0032"/>
    <x v="8"/>
    <x v="1"/>
    <x v="73"/>
    <n v="17"/>
    <n v="11.47"/>
    <n v="194.99"/>
  </r>
  <r>
    <s v="S0048"/>
    <x v="7"/>
    <x v="4"/>
    <x v="65"/>
    <n v="7"/>
    <n v="7.47"/>
    <n v="52.29"/>
  </r>
  <r>
    <s v="S0043"/>
    <x v="7"/>
    <x v="0"/>
    <x v="22"/>
    <n v="18"/>
    <n v="17.93"/>
    <n v="322.74"/>
  </r>
  <r>
    <s v="S0087"/>
    <x v="4"/>
    <x v="2"/>
    <x v="37"/>
    <n v="18"/>
    <n v="41.46"/>
    <n v="746.28"/>
  </r>
  <r>
    <s v="S0091"/>
    <x v="4"/>
    <x v="0"/>
    <x v="17"/>
    <n v="6"/>
    <n v="97.5"/>
    <n v="585"/>
  </r>
  <r>
    <s v="S0089"/>
    <x v="3"/>
    <x v="3"/>
    <x v="40"/>
    <n v="11"/>
    <n v="99.75"/>
    <n v="1097.25"/>
  </r>
  <r>
    <s v="S0033"/>
    <x v="2"/>
    <x v="4"/>
    <x v="65"/>
    <n v="6"/>
    <n v="37.61"/>
    <n v="225.66"/>
  </r>
  <r>
    <s v="S0014"/>
    <x v="7"/>
    <x v="3"/>
    <x v="57"/>
    <n v="5"/>
    <n v="94.97"/>
    <n v="474.85"/>
  </r>
  <r>
    <s v="S0098"/>
    <x v="0"/>
    <x v="4"/>
    <x v="76"/>
    <n v="16"/>
    <n v="94.58"/>
    <n v="1513.28"/>
  </r>
  <r>
    <s v="S0030"/>
    <x v="1"/>
    <x v="2"/>
    <x v="43"/>
    <n v="8"/>
    <n v="78.12"/>
    <n v="624.96"/>
  </r>
  <r>
    <s v="S0063"/>
    <x v="4"/>
    <x v="2"/>
    <x v="13"/>
    <n v="10"/>
    <n v="18.04"/>
    <n v="180.4"/>
  </r>
  <r>
    <s v="S0016"/>
    <x v="8"/>
    <x v="1"/>
    <x v="7"/>
    <n v="5"/>
    <n v="86.13"/>
    <n v="430.65"/>
  </r>
  <r>
    <s v="S0056"/>
    <x v="9"/>
    <x v="3"/>
    <x v="28"/>
    <n v="13"/>
    <n v="25.53"/>
    <n v="331.89"/>
  </r>
  <r>
    <s v="S0067"/>
    <x v="4"/>
    <x v="3"/>
    <x v="38"/>
    <n v="5"/>
    <n v="97.11"/>
    <n v="485.55"/>
  </r>
  <r>
    <s v="S0097"/>
    <x v="8"/>
    <x v="0"/>
    <x v="46"/>
    <n v="20"/>
    <n v="74.31"/>
    <n v="1486.2"/>
  </r>
  <r>
    <s v="S0023"/>
    <x v="2"/>
    <x v="1"/>
    <x v="2"/>
    <n v="8"/>
    <n v="50.72"/>
    <n v="405.76"/>
  </r>
  <r>
    <s v="S0034"/>
    <x v="8"/>
    <x v="1"/>
    <x v="68"/>
    <n v="4"/>
    <n v="7.61"/>
    <n v="30.44"/>
  </r>
  <r>
    <s v="S0079"/>
    <x v="3"/>
    <x v="0"/>
    <x v="67"/>
    <n v="14"/>
    <n v="36.770000000000003"/>
    <n v="514.78"/>
  </r>
  <r>
    <s v="S0093"/>
    <x v="2"/>
    <x v="2"/>
    <x v="57"/>
    <n v="17"/>
    <n v="22.56"/>
    <n v="383.52"/>
  </r>
  <r>
    <s v="S0005"/>
    <x v="0"/>
    <x v="1"/>
    <x v="50"/>
    <n v="11"/>
    <n v="41.79"/>
    <n v="459.69"/>
  </r>
  <r>
    <s v="S0036"/>
    <x v="2"/>
    <x v="0"/>
    <x v="83"/>
    <n v="7"/>
    <n v="54.87"/>
    <n v="384.09"/>
  </r>
  <r>
    <s v="S0008"/>
    <x v="7"/>
    <x v="1"/>
    <x v="21"/>
    <n v="19"/>
    <n v="31.04"/>
    <n v="589.76"/>
  </r>
  <r>
    <s v="S0022"/>
    <x v="1"/>
    <x v="0"/>
    <x v="22"/>
    <n v="17"/>
    <n v="16.48"/>
    <n v="280.16000000000003"/>
  </r>
  <r>
    <s v="S0024"/>
    <x v="6"/>
    <x v="0"/>
    <x v="25"/>
    <n v="4"/>
    <n v="66.38"/>
    <n v="265.52"/>
  </r>
  <r>
    <s v="S0060"/>
    <x v="8"/>
    <x v="0"/>
    <x v="54"/>
    <n v="5"/>
    <n v="96.74"/>
    <n v="483.7"/>
  </r>
  <r>
    <s v="S0037"/>
    <x v="3"/>
    <x v="4"/>
    <x v="13"/>
    <n v="4"/>
    <n v="60.02"/>
    <n v="240.08"/>
  </r>
  <r>
    <s v="S0031"/>
    <x v="5"/>
    <x v="1"/>
    <x v="81"/>
    <n v="13"/>
    <n v="45.52"/>
    <n v="591.76"/>
  </r>
  <r>
    <s v="S0012"/>
    <x v="8"/>
    <x v="0"/>
    <x v="87"/>
    <n v="16"/>
    <n v="39.520000000000003"/>
    <n v="632.32000000000005"/>
  </r>
  <r>
    <s v="S0033"/>
    <x v="7"/>
    <x v="1"/>
    <x v="46"/>
    <n v="2"/>
    <n v="97.72"/>
    <n v="195.44"/>
  </r>
  <r>
    <s v="S0071"/>
    <x v="4"/>
    <x v="0"/>
    <x v="2"/>
    <n v="14"/>
    <n v="88.17"/>
    <n v="1234.3800000000001"/>
  </r>
  <r>
    <s v="S0006"/>
    <x v="2"/>
    <x v="3"/>
    <x v="45"/>
    <n v="10"/>
    <n v="79.400000000000006"/>
    <n v="794"/>
  </r>
  <r>
    <s v="S0026"/>
    <x v="1"/>
    <x v="3"/>
    <x v="18"/>
    <n v="7"/>
    <n v="71.97"/>
    <n v="503.79"/>
  </r>
  <r>
    <s v="S0029"/>
    <x v="3"/>
    <x v="4"/>
    <x v="42"/>
    <n v="19"/>
    <n v="59.06"/>
    <n v="1122.1400000000001"/>
  </r>
  <r>
    <s v="S0078"/>
    <x v="7"/>
    <x v="4"/>
    <x v="53"/>
    <n v="8"/>
    <n v="60.92"/>
    <n v="487.36"/>
  </r>
  <r>
    <s v="S0037"/>
    <x v="3"/>
    <x v="2"/>
    <x v="26"/>
    <n v="15"/>
    <n v="63.14"/>
    <n v="947.1"/>
  </r>
  <r>
    <s v="S0023"/>
    <x v="9"/>
    <x v="4"/>
    <x v="36"/>
    <n v="1"/>
    <n v="21.53"/>
    <n v="21.53"/>
  </r>
  <r>
    <s v="S0011"/>
    <x v="4"/>
    <x v="1"/>
    <x v="64"/>
    <n v="18"/>
    <n v="45.15"/>
    <n v="812.7"/>
  </r>
  <r>
    <s v="S0054"/>
    <x v="1"/>
    <x v="1"/>
    <x v="45"/>
    <n v="19"/>
    <n v="48.61"/>
    <n v="923.59"/>
  </r>
  <r>
    <s v="S0050"/>
    <x v="4"/>
    <x v="3"/>
    <x v="36"/>
    <n v="2"/>
    <n v="24.32"/>
    <n v="48.64"/>
  </r>
  <r>
    <s v="S0046"/>
    <x v="0"/>
    <x v="3"/>
    <x v="67"/>
    <n v="2"/>
    <n v="41.38"/>
    <n v="82.76"/>
  </r>
  <r>
    <s v="S0049"/>
    <x v="6"/>
    <x v="0"/>
    <x v="24"/>
    <n v="14"/>
    <n v="25.4"/>
    <n v="355.6"/>
  </r>
  <r>
    <s v="S0016"/>
    <x v="5"/>
    <x v="0"/>
    <x v="60"/>
    <n v="10"/>
    <n v="17.55"/>
    <n v="175.5"/>
  </r>
  <r>
    <s v="S0100"/>
    <x v="4"/>
    <x v="1"/>
    <x v="82"/>
    <n v="18"/>
    <n v="64.8"/>
    <n v="1166.4000000000001"/>
  </r>
  <r>
    <s v="S0083"/>
    <x v="1"/>
    <x v="1"/>
    <x v="29"/>
    <n v="5"/>
    <n v="92.69"/>
    <n v="463.45"/>
  </r>
  <r>
    <s v="S0029"/>
    <x v="5"/>
    <x v="1"/>
    <x v="55"/>
    <n v="11"/>
    <n v="19.16"/>
    <n v="210.76"/>
  </r>
  <r>
    <s v="S0012"/>
    <x v="6"/>
    <x v="1"/>
    <x v="49"/>
    <n v="1"/>
    <n v="60.22"/>
    <n v="60.22"/>
  </r>
  <r>
    <s v="S0099"/>
    <x v="4"/>
    <x v="4"/>
    <x v="58"/>
    <n v="8"/>
    <n v="50.83"/>
    <n v="406.64"/>
  </r>
  <r>
    <s v="S0098"/>
    <x v="4"/>
    <x v="3"/>
    <x v="60"/>
    <n v="17"/>
    <n v="87.42"/>
    <n v="1486.14"/>
  </r>
  <r>
    <s v="S0020"/>
    <x v="9"/>
    <x v="0"/>
    <x v="17"/>
    <n v="14"/>
    <n v="97.02"/>
    <n v="1358.28"/>
  </r>
  <r>
    <s v="S0007"/>
    <x v="1"/>
    <x v="0"/>
    <x v="55"/>
    <n v="9"/>
    <n v="38.32"/>
    <n v="344.88"/>
  </r>
  <r>
    <s v="S0005"/>
    <x v="5"/>
    <x v="2"/>
    <x v="57"/>
    <n v="12"/>
    <n v="20.58"/>
    <n v="246.96"/>
  </r>
  <r>
    <s v="S0027"/>
    <x v="0"/>
    <x v="0"/>
    <x v="9"/>
    <n v="14"/>
    <n v="63.77"/>
    <n v="892.78"/>
  </r>
  <r>
    <s v="S0032"/>
    <x v="6"/>
    <x v="4"/>
    <x v="37"/>
    <n v="3"/>
    <n v="46.98"/>
    <n v="140.94"/>
  </r>
  <r>
    <s v="S0038"/>
    <x v="6"/>
    <x v="3"/>
    <x v="84"/>
    <n v="9"/>
    <n v="23.82"/>
    <n v="214.38"/>
  </r>
  <r>
    <s v="S0091"/>
    <x v="2"/>
    <x v="4"/>
    <x v="50"/>
    <n v="18"/>
    <n v="40.659999999999997"/>
    <n v="731.88"/>
  </r>
  <r>
    <s v="S0031"/>
    <x v="5"/>
    <x v="4"/>
    <x v="25"/>
    <n v="16"/>
    <n v="81.180000000000007"/>
    <n v="1298.8800000000001"/>
  </r>
  <r>
    <s v="S0029"/>
    <x v="0"/>
    <x v="4"/>
    <x v="18"/>
    <n v="9"/>
    <n v="84.93"/>
    <n v="764.37"/>
  </r>
  <r>
    <s v="S0064"/>
    <x v="0"/>
    <x v="3"/>
    <x v="19"/>
    <n v="5"/>
    <n v="32.700000000000003"/>
    <n v="163.5"/>
  </r>
  <r>
    <s v="S0039"/>
    <x v="9"/>
    <x v="1"/>
    <x v="1"/>
    <n v="14"/>
    <n v="10.18"/>
    <n v="142.52000000000001"/>
  </r>
  <r>
    <s v="S0034"/>
    <x v="9"/>
    <x v="2"/>
    <x v="14"/>
    <n v="6"/>
    <n v="26.77"/>
    <n v="160.62"/>
  </r>
  <r>
    <s v="S0047"/>
    <x v="3"/>
    <x v="2"/>
    <x v="52"/>
    <n v="15"/>
    <n v="85.9"/>
    <n v="1288.5"/>
  </r>
  <r>
    <s v="S0061"/>
    <x v="8"/>
    <x v="2"/>
    <x v="86"/>
    <n v="7"/>
    <n v="98.56"/>
    <n v="689.92"/>
  </r>
  <r>
    <s v="S0095"/>
    <x v="9"/>
    <x v="2"/>
    <x v="82"/>
    <n v="6"/>
    <n v="96.58"/>
    <n v="579.48"/>
  </r>
  <r>
    <s v="S0030"/>
    <x v="1"/>
    <x v="0"/>
    <x v="51"/>
    <n v="16"/>
    <n v="82.63"/>
    <n v="1322.08"/>
  </r>
  <r>
    <s v="S0076"/>
    <x v="5"/>
    <x v="4"/>
    <x v="47"/>
    <n v="12"/>
    <n v="40.72"/>
    <n v="488.64"/>
  </r>
  <r>
    <s v="S0059"/>
    <x v="2"/>
    <x v="2"/>
    <x v="52"/>
    <n v="8"/>
    <n v="28.35"/>
    <n v="226.8"/>
  </r>
  <r>
    <s v="S0088"/>
    <x v="4"/>
    <x v="2"/>
    <x v="51"/>
    <n v="1"/>
    <n v="49.77"/>
    <n v="49.77"/>
  </r>
  <r>
    <s v="S0069"/>
    <x v="9"/>
    <x v="1"/>
    <x v="64"/>
    <n v="15"/>
    <n v="27.03"/>
    <n v="405.45"/>
  </r>
  <r>
    <s v="S0086"/>
    <x v="1"/>
    <x v="3"/>
    <x v="5"/>
    <n v="13"/>
    <n v="96.8"/>
    <n v="1258.4000000000001"/>
  </r>
  <r>
    <s v="S0024"/>
    <x v="1"/>
    <x v="4"/>
    <x v="23"/>
    <n v="13"/>
    <n v="48.58"/>
    <n v="631.54"/>
  </r>
  <r>
    <s v="S0092"/>
    <x v="5"/>
    <x v="2"/>
    <x v="7"/>
    <n v="1"/>
    <n v="46.58"/>
    <n v="46.58"/>
  </r>
  <r>
    <s v="S0069"/>
    <x v="2"/>
    <x v="4"/>
    <x v="76"/>
    <n v="6"/>
    <n v="93.04"/>
    <n v="558.24"/>
  </r>
  <r>
    <s v="S0029"/>
    <x v="7"/>
    <x v="0"/>
    <x v="80"/>
    <n v="17"/>
    <n v="96.52"/>
    <n v="1640.84"/>
  </r>
  <r>
    <s v="S0092"/>
    <x v="8"/>
    <x v="2"/>
    <x v="45"/>
    <n v="11"/>
    <n v="10.48"/>
    <n v="115.28"/>
  </r>
  <r>
    <s v="S0065"/>
    <x v="1"/>
    <x v="4"/>
    <x v="18"/>
    <n v="5"/>
    <n v="50.44"/>
    <n v="252.2"/>
  </r>
  <r>
    <s v="S0033"/>
    <x v="2"/>
    <x v="1"/>
    <x v="32"/>
    <n v="7"/>
    <n v="49.05"/>
    <n v="343.35"/>
  </r>
  <r>
    <s v="S0053"/>
    <x v="9"/>
    <x v="3"/>
    <x v="87"/>
    <n v="6"/>
    <n v="96.45"/>
    <n v="578.70000000000005"/>
  </r>
  <r>
    <s v="S0038"/>
    <x v="2"/>
    <x v="3"/>
    <x v="64"/>
    <n v="10"/>
    <n v="21.37"/>
    <n v="213.7"/>
  </r>
  <r>
    <s v="S0035"/>
    <x v="0"/>
    <x v="4"/>
    <x v="17"/>
    <n v="15"/>
    <n v="41.19"/>
    <n v="617.85"/>
  </r>
  <r>
    <s v="S0025"/>
    <x v="6"/>
    <x v="2"/>
    <x v="45"/>
    <n v="10"/>
    <n v="49.52"/>
    <n v="495.2"/>
  </r>
  <r>
    <s v="S0003"/>
    <x v="9"/>
    <x v="0"/>
    <x v="16"/>
    <n v="5"/>
    <n v="73.790000000000006"/>
    <n v="368.95"/>
  </r>
  <r>
    <s v="S0052"/>
    <x v="4"/>
    <x v="3"/>
    <x v="62"/>
    <n v="3"/>
    <n v="65.930000000000007"/>
    <n v="197.79"/>
  </r>
  <r>
    <s v="S0025"/>
    <x v="3"/>
    <x v="1"/>
    <x v="86"/>
    <n v="17"/>
    <n v="85.71"/>
    <n v="1457.07"/>
  </r>
  <r>
    <s v="S0082"/>
    <x v="0"/>
    <x v="0"/>
    <x v="10"/>
    <n v="19"/>
    <n v="12.07"/>
    <n v="229.33"/>
  </r>
  <r>
    <s v="S0085"/>
    <x v="2"/>
    <x v="3"/>
    <x v="41"/>
    <n v="4"/>
    <n v="83.81"/>
    <n v="335.24"/>
  </r>
  <r>
    <s v="S0069"/>
    <x v="3"/>
    <x v="4"/>
    <x v="84"/>
    <n v="6"/>
    <n v="9.99"/>
    <n v="59.94"/>
  </r>
  <r>
    <s v="S0020"/>
    <x v="3"/>
    <x v="3"/>
    <x v="11"/>
    <n v="10"/>
    <n v="28.47"/>
    <n v="284.7"/>
  </r>
  <r>
    <s v="S0070"/>
    <x v="6"/>
    <x v="1"/>
    <x v="14"/>
    <n v="10"/>
    <n v="55.35"/>
    <n v="553.5"/>
  </r>
  <r>
    <s v="S0016"/>
    <x v="1"/>
    <x v="4"/>
    <x v="47"/>
    <n v="8"/>
    <n v="67.209999999999994"/>
    <n v="537.67999999999995"/>
  </r>
  <r>
    <s v="S0076"/>
    <x v="3"/>
    <x v="4"/>
    <x v="29"/>
    <n v="16"/>
    <n v="32.44"/>
    <n v="519.04"/>
  </r>
  <r>
    <s v="S0100"/>
    <x v="0"/>
    <x v="4"/>
    <x v="30"/>
    <n v="14"/>
    <n v="42.27"/>
    <n v="591.78"/>
  </r>
  <r>
    <s v="S0004"/>
    <x v="3"/>
    <x v="2"/>
    <x v="22"/>
    <n v="12"/>
    <n v="58.16"/>
    <n v="697.92"/>
  </r>
  <r>
    <s v="S0030"/>
    <x v="3"/>
    <x v="4"/>
    <x v="21"/>
    <n v="6"/>
    <n v="84.01"/>
    <n v="504.06"/>
  </r>
  <r>
    <s v="S0045"/>
    <x v="5"/>
    <x v="0"/>
    <x v="23"/>
    <n v="18"/>
    <n v="41.74"/>
    <n v="751.32"/>
  </r>
  <r>
    <s v="S0096"/>
    <x v="4"/>
    <x v="2"/>
    <x v="17"/>
    <n v="10"/>
    <n v="82.32"/>
    <n v="823.2"/>
  </r>
  <r>
    <s v="S0071"/>
    <x v="9"/>
    <x v="1"/>
    <x v="78"/>
    <n v="15"/>
    <n v="82.42"/>
    <n v="1236.3"/>
  </r>
  <r>
    <s v="S0056"/>
    <x v="5"/>
    <x v="3"/>
    <x v="52"/>
    <n v="14"/>
    <n v="63.96"/>
    <n v="895.44"/>
  </r>
  <r>
    <s v="S0078"/>
    <x v="9"/>
    <x v="0"/>
    <x v="61"/>
    <n v="14"/>
    <n v="43.49"/>
    <n v="608.86"/>
  </r>
  <r>
    <s v="S0091"/>
    <x v="8"/>
    <x v="3"/>
    <x v="24"/>
    <n v="15"/>
    <n v="36.53"/>
    <n v="547.95000000000005"/>
  </r>
  <r>
    <s v="S0012"/>
    <x v="5"/>
    <x v="3"/>
    <x v="47"/>
    <n v="17"/>
    <n v="12.84"/>
    <n v="218.28"/>
  </r>
  <r>
    <s v="S0069"/>
    <x v="2"/>
    <x v="0"/>
    <x v="74"/>
    <n v="1"/>
    <n v="37.770000000000003"/>
    <n v="37.770000000000003"/>
  </r>
  <r>
    <s v="S0037"/>
    <x v="6"/>
    <x v="4"/>
    <x v="79"/>
    <n v="8"/>
    <n v="29.55"/>
    <n v="236.4"/>
  </r>
  <r>
    <s v="S0092"/>
    <x v="0"/>
    <x v="0"/>
    <x v="89"/>
    <n v="5"/>
    <n v="14.26"/>
    <n v="71.3"/>
  </r>
  <r>
    <s v="S0077"/>
    <x v="9"/>
    <x v="2"/>
    <x v="85"/>
    <n v="20"/>
    <n v="44.09"/>
    <n v="881.8"/>
  </r>
  <r>
    <s v="S0078"/>
    <x v="7"/>
    <x v="4"/>
    <x v="64"/>
    <n v="13"/>
    <n v="22.95"/>
    <n v="298.35000000000002"/>
  </r>
  <r>
    <s v="S0062"/>
    <x v="3"/>
    <x v="0"/>
    <x v="54"/>
    <n v="5"/>
    <n v="54.33"/>
    <n v="271.64999999999998"/>
  </r>
  <r>
    <s v="S0081"/>
    <x v="3"/>
    <x v="3"/>
    <x v="40"/>
    <n v="5"/>
    <n v="56.14"/>
    <n v="280.7"/>
  </r>
  <r>
    <s v="S0059"/>
    <x v="2"/>
    <x v="2"/>
    <x v="15"/>
    <n v="20"/>
    <n v="42.99"/>
    <n v="859.8"/>
  </r>
  <r>
    <s v="S0028"/>
    <x v="5"/>
    <x v="0"/>
    <x v="26"/>
    <n v="18"/>
    <n v="94.62"/>
    <n v="1703.16"/>
  </r>
  <r>
    <s v="S0015"/>
    <x v="2"/>
    <x v="0"/>
    <x v="57"/>
    <n v="1"/>
    <n v="48.29"/>
    <n v="48.29"/>
  </r>
  <r>
    <s v="S0098"/>
    <x v="8"/>
    <x v="1"/>
    <x v="23"/>
    <n v="17"/>
    <n v="70.900000000000006"/>
    <n v="1205.3"/>
  </r>
  <r>
    <s v="S0073"/>
    <x v="0"/>
    <x v="1"/>
    <x v="67"/>
    <n v="20"/>
    <n v="41.08"/>
    <n v="821.6"/>
  </r>
  <r>
    <s v="S0071"/>
    <x v="0"/>
    <x v="1"/>
    <x v="19"/>
    <n v="6"/>
    <n v="80.290000000000006"/>
    <n v="481.74"/>
  </r>
  <r>
    <s v="S0083"/>
    <x v="4"/>
    <x v="3"/>
    <x v="54"/>
    <n v="14"/>
    <n v="73.39"/>
    <n v="1027.46"/>
  </r>
  <r>
    <s v="S0089"/>
    <x v="2"/>
    <x v="0"/>
    <x v="85"/>
    <n v="2"/>
    <n v="61.15"/>
    <n v="122.3"/>
  </r>
  <r>
    <s v="S0039"/>
    <x v="4"/>
    <x v="4"/>
    <x v="27"/>
    <n v="14"/>
    <n v="13.54"/>
    <n v="189.56"/>
  </r>
  <r>
    <s v="S0030"/>
    <x v="5"/>
    <x v="4"/>
    <x v="32"/>
    <n v="2"/>
    <n v="92.01"/>
    <n v="184.02"/>
  </r>
  <r>
    <s v="S0022"/>
    <x v="1"/>
    <x v="1"/>
    <x v="56"/>
    <n v="9"/>
    <n v="42.69"/>
    <n v="384.21"/>
  </r>
  <r>
    <s v="S0091"/>
    <x v="1"/>
    <x v="3"/>
    <x v="43"/>
    <n v="17"/>
    <n v="24.86"/>
    <n v="422.62"/>
  </r>
  <r>
    <s v="S0043"/>
    <x v="6"/>
    <x v="1"/>
    <x v="3"/>
    <n v="10"/>
    <n v="55.98"/>
    <n v="559.79999999999995"/>
  </r>
  <r>
    <s v="S0089"/>
    <x v="4"/>
    <x v="3"/>
    <x v="45"/>
    <n v="13"/>
    <n v="56.1"/>
    <n v="729.3"/>
  </r>
  <r>
    <s v="S0011"/>
    <x v="4"/>
    <x v="3"/>
    <x v="52"/>
    <n v="12"/>
    <n v="95.4"/>
    <n v="1144.8"/>
  </r>
  <r>
    <s v="S0046"/>
    <x v="7"/>
    <x v="4"/>
    <x v="16"/>
    <n v="11"/>
    <n v="86.7"/>
    <n v="953.7"/>
  </r>
  <r>
    <s v="S0029"/>
    <x v="3"/>
    <x v="0"/>
    <x v="20"/>
    <n v="20"/>
    <n v="65.98"/>
    <n v="1319.6"/>
  </r>
  <r>
    <s v="S0056"/>
    <x v="8"/>
    <x v="3"/>
    <x v="78"/>
    <n v="12"/>
    <n v="5.31"/>
    <n v="63.72"/>
  </r>
  <r>
    <s v="S0072"/>
    <x v="6"/>
    <x v="2"/>
    <x v="90"/>
    <n v="11"/>
    <n v="20.43"/>
    <n v="224.73"/>
  </r>
  <r>
    <s v="S0017"/>
    <x v="3"/>
    <x v="0"/>
    <x v="50"/>
    <n v="9"/>
    <n v="23.01"/>
    <n v="207.09"/>
  </r>
  <r>
    <s v="S0012"/>
    <x v="3"/>
    <x v="1"/>
    <x v="87"/>
    <n v="12"/>
    <n v="62.15"/>
    <n v="745.8"/>
  </r>
  <r>
    <s v="S0025"/>
    <x v="9"/>
    <x v="4"/>
    <x v="17"/>
    <n v="13"/>
    <n v="60.92"/>
    <n v="791.96"/>
  </r>
  <r>
    <s v="S0014"/>
    <x v="2"/>
    <x v="1"/>
    <x v="53"/>
    <n v="3"/>
    <n v="35.96"/>
    <n v="107.88"/>
  </r>
  <r>
    <s v="S0025"/>
    <x v="3"/>
    <x v="0"/>
    <x v="87"/>
    <n v="19"/>
    <n v="18.7"/>
    <n v="355.3"/>
  </r>
  <r>
    <s v="S0005"/>
    <x v="6"/>
    <x v="4"/>
    <x v="77"/>
    <n v="14"/>
    <n v="55.88"/>
    <n v="782.32"/>
  </r>
  <r>
    <s v="S0046"/>
    <x v="1"/>
    <x v="2"/>
    <x v="7"/>
    <n v="19"/>
    <n v="85.69"/>
    <n v="1628.11"/>
  </r>
  <r>
    <s v="S0089"/>
    <x v="9"/>
    <x v="3"/>
    <x v="8"/>
    <n v="1"/>
    <n v="83.86"/>
    <n v="83.86"/>
  </r>
  <r>
    <s v="S0085"/>
    <x v="1"/>
    <x v="3"/>
    <x v="21"/>
    <n v="10"/>
    <n v="95.33"/>
    <n v="953.3"/>
  </r>
  <r>
    <s v="S0055"/>
    <x v="1"/>
    <x v="3"/>
    <x v="73"/>
    <n v="8"/>
    <n v="15.68"/>
    <n v="125.44"/>
  </r>
  <r>
    <s v="S0100"/>
    <x v="1"/>
    <x v="3"/>
    <x v="78"/>
    <n v="18"/>
    <n v="31.91"/>
    <n v="574.38"/>
  </r>
  <r>
    <s v="S0057"/>
    <x v="1"/>
    <x v="3"/>
    <x v="10"/>
    <n v="9"/>
    <n v="49.55"/>
    <n v="445.95"/>
  </r>
  <r>
    <s v="S0024"/>
    <x v="3"/>
    <x v="3"/>
    <x v="63"/>
    <n v="7"/>
    <n v="15.37"/>
    <n v="107.59"/>
  </r>
  <r>
    <s v="S0092"/>
    <x v="7"/>
    <x v="1"/>
    <x v="15"/>
    <n v="11"/>
    <n v="16.440000000000001"/>
    <n v="180.84"/>
  </r>
  <r>
    <s v="S0061"/>
    <x v="3"/>
    <x v="0"/>
    <x v="53"/>
    <n v="1"/>
    <n v="40.81"/>
    <n v="40.81"/>
  </r>
  <r>
    <s v="S0051"/>
    <x v="0"/>
    <x v="2"/>
    <x v="37"/>
    <n v="12"/>
    <n v="75.569999999999993"/>
    <n v="906.84"/>
  </r>
  <r>
    <s v="S0080"/>
    <x v="1"/>
    <x v="4"/>
    <x v="4"/>
    <n v="4"/>
    <n v="37.03"/>
    <n v="148.12"/>
  </r>
  <r>
    <s v="S0010"/>
    <x v="3"/>
    <x v="3"/>
    <x v="8"/>
    <n v="5"/>
    <n v="80.89"/>
    <n v="404.45"/>
  </r>
  <r>
    <s v="S0063"/>
    <x v="4"/>
    <x v="4"/>
    <x v="52"/>
    <n v="6"/>
    <n v="84.27"/>
    <n v="505.62"/>
  </r>
  <r>
    <s v="S0016"/>
    <x v="7"/>
    <x v="3"/>
    <x v="23"/>
    <n v="2"/>
    <n v="43.97"/>
    <n v="87.94"/>
  </r>
  <r>
    <s v="S0043"/>
    <x v="5"/>
    <x v="4"/>
    <x v="66"/>
    <n v="20"/>
    <n v="59.12"/>
    <n v="1182.4000000000001"/>
  </r>
  <r>
    <s v="S0086"/>
    <x v="3"/>
    <x v="4"/>
    <x v="73"/>
    <n v="10"/>
    <n v="93.62"/>
    <n v="936.2"/>
  </r>
  <r>
    <s v="S0084"/>
    <x v="7"/>
    <x v="4"/>
    <x v="6"/>
    <n v="17"/>
    <n v="45.32"/>
    <n v="770.44"/>
  </r>
  <r>
    <s v="S0062"/>
    <x v="1"/>
    <x v="0"/>
    <x v="76"/>
    <n v="16"/>
    <n v="57.22"/>
    <n v="915.52"/>
  </r>
  <r>
    <s v="S0060"/>
    <x v="2"/>
    <x v="3"/>
    <x v="24"/>
    <n v="12"/>
    <n v="25.25"/>
    <n v="303"/>
  </r>
  <r>
    <s v="S0049"/>
    <x v="0"/>
    <x v="1"/>
    <x v="22"/>
    <n v="16"/>
    <n v="83.64"/>
    <n v="1338.24"/>
  </r>
  <r>
    <s v="S0050"/>
    <x v="1"/>
    <x v="0"/>
    <x v="89"/>
    <n v="20"/>
    <n v="47.02"/>
    <n v="940.4"/>
  </r>
  <r>
    <s v="S0081"/>
    <x v="5"/>
    <x v="3"/>
    <x v="17"/>
    <n v="19"/>
    <n v="13.49"/>
    <n v="256.31"/>
  </r>
  <r>
    <s v="S0047"/>
    <x v="6"/>
    <x v="3"/>
    <x v="29"/>
    <n v="2"/>
    <n v="22.25"/>
    <n v="44.5"/>
  </r>
  <r>
    <s v="S0054"/>
    <x v="8"/>
    <x v="1"/>
    <x v="28"/>
    <n v="13"/>
    <n v="95.24"/>
    <n v="1238.1199999999999"/>
  </r>
  <r>
    <s v="S0034"/>
    <x v="8"/>
    <x v="0"/>
    <x v="81"/>
    <n v="13"/>
    <n v="75.72"/>
    <n v="984.36"/>
  </r>
  <r>
    <s v="S0035"/>
    <x v="9"/>
    <x v="2"/>
    <x v="37"/>
    <n v="8"/>
    <n v="7.55"/>
    <n v="60.4"/>
  </r>
  <r>
    <s v="S0017"/>
    <x v="9"/>
    <x v="3"/>
    <x v="4"/>
    <n v="9"/>
    <n v="49.39"/>
    <n v="444.51"/>
  </r>
  <r>
    <s v="S0028"/>
    <x v="1"/>
    <x v="2"/>
    <x v="26"/>
    <n v="8"/>
    <n v="62.97"/>
    <n v="503.76"/>
  </r>
  <r>
    <s v="S0052"/>
    <x v="6"/>
    <x v="1"/>
    <x v="84"/>
    <n v="1"/>
    <n v="21.59"/>
    <n v="21.59"/>
  </r>
  <r>
    <s v="S0082"/>
    <x v="9"/>
    <x v="3"/>
    <x v="76"/>
    <n v="5"/>
    <n v="59.37"/>
    <n v="296.85000000000002"/>
  </r>
  <r>
    <s v="S0004"/>
    <x v="5"/>
    <x v="0"/>
    <x v="29"/>
    <n v="9"/>
    <n v="66.42"/>
    <n v="597.78"/>
  </r>
  <r>
    <s v="S0095"/>
    <x v="1"/>
    <x v="0"/>
    <x v="75"/>
    <n v="7"/>
    <n v="11.9"/>
    <n v="83.3"/>
  </r>
  <r>
    <s v="S0071"/>
    <x v="6"/>
    <x v="0"/>
    <x v="25"/>
    <n v="16"/>
    <n v="38.71"/>
    <n v="619.36"/>
  </r>
  <r>
    <s v="S0098"/>
    <x v="5"/>
    <x v="1"/>
    <x v="36"/>
    <n v="13"/>
    <n v="94.81"/>
    <n v="1232.53"/>
  </r>
  <r>
    <s v="S0041"/>
    <x v="9"/>
    <x v="2"/>
    <x v="61"/>
    <n v="4"/>
    <n v="27.61"/>
    <n v="110.44"/>
  </r>
  <r>
    <s v="S0069"/>
    <x v="5"/>
    <x v="4"/>
    <x v="90"/>
    <n v="3"/>
    <n v="45.58"/>
    <n v="136.74"/>
  </r>
  <r>
    <s v="S0084"/>
    <x v="3"/>
    <x v="3"/>
    <x v="30"/>
    <n v="9"/>
    <n v="90.42"/>
    <n v="813.78"/>
  </r>
  <r>
    <s v="S0024"/>
    <x v="6"/>
    <x v="4"/>
    <x v="83"/>
    <n v="3"/>
    <n v="9.74"/>
    <n v="29.22"/>
  </r>
  <r>
    <s v="S0062"/>
    <x v="5"/>
    <x v="1"/>
    <x v="61"/>
    <n v="20"/>
    <n v="90.92"/>
    <n v="1818.4"/>
  </r>
  <r>
    <s v="S0082"/>
    <x v="7"/>
    <x v="4"/>
    <x v="49"/>
    <n v="4"/>
    <n v="71.23"/>
    <n v="284.92"/>
  </r>
  <r>
    <s v="S0012"/>
    <x v="6"/>
    <x v="0"/>
    <x v="13"/>
    <n v="9"/>
    <n v="6.15"/>
    <n v="55.35"/>
  </r>
  <r>
    <s v="S0066"/>
    <x v="2"/>
    <x v="2"/>
    <x v="53"/>
    <n v="14"/>
    <n v="25.01"/>
    <n v="350.14"/>
  </r>
  <r>
    <s v="S0058"/>
    <x v="5"/>
    <x v="1"/>
    <x v="86"/>
    <n v="20"/>
    <n v="87.35"/>
    <n v="1747"/>
  </r>
  <r>
    <s v="S0022"/>
    <x v="7"/>
    <x v="2"/>
    <x v="77"/>
    <n v="17"/>
    <n v="97.62"/>
    <n v="1659.54"/>
  </r>
  <r>
    <s v="S0018"/>
    <x v="8"/>
    <x v="0"/>
    <x v="83"/>
    <n v="17"/>
    <n v="95.99"/>
    <n v="1631.83"/>
  </r>
  <r>
    <s v="S0016"/>
    <x v="2"/>
    <x v="0"/>
    <x v="65"/>
    <n v="19"/>
    <n v="45.25"/>
    <n v="859.75"/>
  </r>
  <r>
    <s v="S0066"/>
    <x v="9"/>
    <x v="0"/>
    <x v="20"/>
    <n v="1"/>
    <n v="29.14"/>
    <n v="29.14"/>
  </r>
  <r>
    <s v="S0089"/>
    <x v="0"/>
    <x v="0"/>
    <x v="26"/>
    <n v="11"/>
    <n v="6.34"/>
    <n v="69.739999999999995"/>
  </r>
  <r>
    <s v="S0057"/>
    <x v="3"/>
    <x v="4"/>
    <x v="30"/>
    <n v="17"/>
    <n v="7.69"/>
    <n v="130.72999999999999"/>
  </r>
  <r>
    <s v="S0073"/>
    <x v="2"/>
    <x v="0"/>
    <x v="35"/>
    <n v="6"/>
    <n v="36.9"/>
    <n v="221.4"/>
  </r>
  <r>
    <s v="S0060"/>
    <x v="8"/>
    <x v="3"/>
    <x v="88"/>
    <n v="19"/>
    <n v="18.329999999999998"/>
    <n v="348.27"/>
  </r>
  <r>
    <s v="S0080"/>
    <x v="3"/>
    <x v="2"/>
    <x v="82"/>
    <n v="19"/>
    <n v="34.17"/>
    <n v="649.23"/>
  </r>
  <r>
    <s v="S0096"/>
    <x v="7"/>
    <x v="3"/>
    <x v="47"/>
    <n v="4"/>
    <n v="54.26"/>
    <n v="217.04"/>
  </r>
  <r>
    <s v="S0014"/>
    <x v="9"/>
    <x v="3"/>
    <x v="14"/>
    <n v="19"/>
    <n v="44.47"/>
    <n v="844.93"/>
  </r>
  <r>
    <s v="S0032"/>
    <x v="9"/>
    <x v="1"/>
    <x v="59"/>
    <n v="5"/>
    <n v="82.49"/>
    <n v="412.45"/>
  </r>
  <r>
    <s v="S0096"/>
    <x v="1"/>
    <x v="3"/>
    <x v="1"/>
    <n v="7"/>
    <n v="57.92"/>
    <n v="405.44"/>
  </r>
  <r>
    <s v="S0070"/>
    <x v="1"/>
    <x v="1"/>
    <x v="66"/>
    <n v="1"/>
    <n v="64.569999999999993"/>
    <n v="64.569999999999993"/>
  </r>
  <r>
    <s v="S0008"/>
    <x v="8"/>
    <x v="2"/>
    <x v="84"/>
    <n v="2"/>
    <n v="17.36"/>
    <n v="34.72"/>
  </r>
  <r>
    <s v="S0098"/>
    <x v="8"/>
    <x v="0"/>
    <x v="20"/>
    <n v="11"/>
    <n v="10.48"/>
    <n v="115.28"/>
  </r>
  <r>
    <s v="S0077"/>
    <x v="1"/>
    <x v="0"/>
    <x v="43"/>
    <n v="14"/>
    <n v="32.869999999999997"/>
    <n v="460.18"/>
  </r>
  <r>
    <s v="S0003"/>
    <x v="1"/>
    <x v="1"/>
    <x v="43"/>
    <n v="9"/>
    <n v="12.51"/>
    <n v="112.59"/>
  </r>
  <r>
    <s v="S0028"/>
    <x v="2"/>
    <x v="2"/>
    <x v="18"/>
    <n v="17"/>
    <n v="61.85"/>
    <n v="1051.45"/>
  </r>
  <r>
    <s v="S0024"/>
    <x v="2"/>
    <x v="3"/>
    <x v="5"/>
    <n v="16"/>
    <n v="88.03"/>
    <n v="1408.48"/>
  </r>
  <r>
    <s v="S0018"/>
    <x v="5"/>
    <x v="4"/>
    <x v="46"/>
    <n v="20"/>
    <n v="96.66"/>
    <n v="1933.2"/>
  </r>
  <r>
    <s v="S0007"/>
    <x v="7"/>
    <x v="2"/>
    <x v="39"/>
    <n v="6"/>
    <n v="20.49"/>
    <n v="122.94"/>
  </r>
  <r>
    <s v="S0050"/>
    <x v="9"/>
    <x v="4"/>
    <x v="59"/>
    <n v="6"/>
    <n v="49.62"/>
    <n v="297.72000000000003"/>
  </r>
  <r>
    <s v="S0038"/>
    <x v="6"/>
    <x v="2"/>
    <x v="24"/>
    <n v="8"/>
    <n v="19.28"/>
    <n v="154.24"/>
  </r>
  <r>
    <s v="S0036"/>
    <x v="2"/>
    <x v="0"/>
    <x v="58"/>
    <n v="9"/>
    <n v="88.39"/>
    <n v="795.51"/>
  </r>
  <r>
    <s v="S0094"/>
    <x v="1"/>
    <x v="2"/>
    <x v="20"/>
    <n v="9"/>
    <n v="69.95"/>
    <n v="629.54999999999995"/>
  </r>
  <r>
    <s v="S0076"/>
    <x v="6"/>
    <x v="1"/>
    <x v="71"/>
    <n v="17"/>
    <n v="90.98"/>
    <n v="1546.66"/>
  </r>
  <r>
    <s v="S0015"/>
    <x v="4"/>
    <x v="1"/>
    <x v="43"/>
    <n v="14"/>
    <n v="88.84"/>
    <n v="1243.76"/>
  </r>
  <r>
    <s v="S0032"/>
    <x v="6"/>
    <x v="1"/>
    <x v="34"/>
    <n v="16"/>
    <n v="25.7"/>
    <n v="411.2"/>
  </r>
  <r>
    <s v="S0059"/>
    <x v="6"/>
    <x v="3"/>
    <x v="14"/>
    <n v="16"/>
    <n v="73.069999999999993"/>
    <n v="1169.1199999999999"/>
  </r>
  <r>
    <s v="S0088"/>
    <x v="0"/>
    <x v="0"/>
    <x v="5"/>
    <n v="18"/>
    <n v="44.25"/>
    <n v="796.5"/>
  </r>
  <r>
    <s v="S0003"/>
    <x v="7"/>
    <x v="1"/>
    <x v="69"/>
    <n v="15"/>
    <n v="33.83"/>
    <n v="507.45"/>
  </r>
  <r>
    <s v="S0036"/>
    <x v="3"/>
    <x v="0"/>
    <x v="28"/>
    <n v="1"/>
    <n v="91.72"/>
    <n v="91.72"/>
  </r>
  <r>
    <s v="S0057"/>
    <x v="8"/>
    <x v="1"/>
    <x v="12"/>
    <n v="6"/>
    <n v="56.11"/>
    <n v="336.66"/>
  </r>
  <r>
    <s v="S0062"/>
    <x v="3"/>
    <x v="2"/>
    <x v="23"/>
    <n v="20"/>
    <n v="15.2"/>
    <n v="304"/>
  </r>
  <r>
    <s v="S0053"/>
    <x v="7"/>
    <x v="0"/>
    <x v="86"/>
    <n v="13"/>
    <n v="67.41"/>
    <n v="876.33"/>
  </r>
  <r>
    <s v="S0092"/>
    <x v="4"/>
    <x v="4"/>
    <x v="18"/>
    <n v="17"/>
    <n v="29.47"/>
    <n v="500.99"/>
  </r>
  <r>
    <s v="S0062"/>
    <x v="3"/>
    <x v="4"/>
    <x v="33"/>
    <n v="4"/>
    <n v="83.19"/>
    <n v="332.76"/>
  </r>
  <r>
    <s v="S0009"/>
    <x v="7"/>
    <x v="0"/>
    <x v="18"/>
    <n v="4"/>
    <n v="26.42"/>
    <n v="105.68"/>
  </r>
  <r>
    <s v="S0041"/>
    <x v="7"/>
    <x v="3"/>
    <x v="83"/>
    <n v="4"/>
    <n v="23.49"/>
    <n v="93.96"/>
  </r>
  <r>
    <s v="S0021"/>
    <x v="1"/>
    <x v="1"/>
    <x v="10"/>
    <n v="3"/>
    <n v="42.12"/>
    <n v="126.36"/>
  </r>
  <r>
    <s v="S0072"/>
    <x v="2"/>
    <x v="2"/>
    <x v="46"/>
    <n v="11"/>
    <n v="99.95"/>
    <n v="1099.45"/>
  </r>
  <r>
    <s v="S0059"/>
    <x v="3"/>
    <x v="0"/>
    <x v="89"/>
    <n v="10"/>
    <n v="97.89"/>
    <n v="978.9"/>
  </r>
  <r>
    <s v="S0039"/>
    <x v="5"/>
    <x v="2"/>
    <x v="81"/>
    <n v="10"/>
    <n v="66.83"/>
    <n v="668.3"/>
  </r>
  <r>
    <s v="S0006"/>
    <x v="8"/>
    <x v="2"/>
    <x v="42"/>
    <n v="2"/>
    <n v="23.95"/>
    <n v="47.9"/>
  </r>
  <r>
    <s v="S0045"/>
    <x v="2"/>
    <x v="3"/>
    <x v="76"/>
    <n v="1"/>
    <n v="94.75"/>
    <n v="94.75"/>
  </r>
  <r>
    <s v="S0037"/>
    <x v="3"/>
    <x v="3"/>
    <x v="53"/>
    <n v="4"/>
    <n v="67.2"/>
    <n v="268.8"/>
  </r>
  <r>
    <s v="S0078"/>
    <x v="7"/>
    <x v="0"/>
    <x v="17"/>
    <n v="16"/>
    <n v="16.940000000000001"/>
    <n v="271.04000000000002"/>
  </r>
  <r>
    <s v="S0097"/>
    <x v="4"/>
    <x v="4"/>
    <x v="78"/>
    <n v="18"/>
    <n v="35.17"/>
    <n v="633.05999999999995"/>
  </r>
  <r>
    <s v="S0007"/>
    <x v="2"/>
    <x v="3"/>
    <x v="24"/>
    <n v="13"/>
    <n v="58.16"/>
    <n v="756.08"/>
  </r>
  <r>
    <s v="S0055"/>
    <x v="0"/>
    <x v="4"/>
    <x v="21"/>
    <n v="12"/>
    <n v="73.5"/>
    <n v="882"/>
  </r>
  <r>
    <s v="S0053"/>
    <x v="3"/>
    <x v="0"/>
    <x v="66"/>
    <n v="17"/>
    <n v="62.57"/>
    <n v="1063.69"/>
  </r>
  <r>
    <s v="S0022"/>
    <x v="8"/>
    <x v="3"/>
    <x v="59"/>
    <n v="19"/>
    <n v="6.3"/>
    <n v="119.7"/>
  </r>
  <r>
    <s v="S0046"/>
    <x v="7"/>
    <x v="4"/>
    <x v="76"/>
    <n v="10"/>
    <n v="65.540000000000006"/>
    <n v="655.4"/>
  </r>
  <r>
    <s v="S0008"/>
    <x v="0"/>
    <x v="4"/>
    <x v="79"/>
    <n v="10"/>
    <n v="53.58"/>
    <n v="535.79999999999995"/>
  </r>
  <r>
    <s v="S0074"/>
    <x v="9"/>
    <x v="3"/>
    <x v="19"/>
    <n v="9"/>
    <n v="97.5"/>
    <n v="877.5"/>
  </r>
  <r>
    <s v="S0010"/>
    <x v="6"/>
    <x v="2"/>
    <x v="13"/>
    <n v="3"/>
    <n v="85.63"/>
    <n v="256.89"/>
  </r>
  <r>
    <s v="S0062"/>
    <x v="3"/>
    <x v="3"/>
    <x v="35"/>
    <n v="8"/>
    <n v="62.28"/>
    <n v="498.24"/>
  </r>
  <r>
    <s v="S0096"/>
    <x v="8"/>
    <x v="4"/>
    <x v="53"/>
    <n v="18"/>
    <n v="68.7"/>
    <n v="1236.5999999999999"/>
  </r>
  <r>
    <s v="S0067"/>
    <x v="1"/>
    <x v="3"/>
    <x v="29"/>
    <n v="17"/>
    <n v="22.02"/>
    <n v="374.34"/>
  </r>
  <r>
    <s v="S0055"/>
    <x v="2"/>
    <x v="2"/>
    <x v="35"/>
    <n v="10"/>
    <n v="63.19"/>
    <n v="631.9"/>
  </r>
  <r>
    <s v="S0068"/>
    <x v="2"/>
    <x v="1"/>
    <x v="14"/>
    <n v="16"/>
    <n v="21.7"/>
    <n v="347.2"/>
  </r>
  <r>
    <s v="S0067"/>
    <x v="4"/>
    <x v="4"/>
    <x v="6"/>
    <n v="8"/>
    <n v="83.67"/>
    <n v="669.36"/>
  </r>
  <r>
    <s v="S0082"/>
    <x v="8"/>
    <x v="2"/>
    <x v="49"/>
    <n v="19"/>
    <n v="29.48"/>
    <n v="560.12"/>
  </r>
  <r>
    <s v="S0021"/>
    <x v="4"/>
    <x v="2"/>
    <x v="0"/>
    <n v="8"/>
    <n v="26.3"/>
    <n v="210.4"/>
  </r>
  <r>
    <s v="S0086"/>
    <x v="1"/>
    <x v="3"/>
    <x v="33"/>
    <n v="2"/>
    <n v="78.53"/>
    <n v="157.06"/>
  </r>
  <r>
    <s v="S0097"/>
    <x v="9"/>
    <x v="1"/>
    <x v="82"/>
    <n v="15"/>
    <n v="80.8"/>
    <n v="1212"/>
  </r>
  <r>
    <s v="S0059"/>
    <x v="1"/>
    <x v="0"/>
    <x v="31"/>
    <n v="7"/>
    <n v="10.18"/>
    <n v="71.260000000000005"/>
  </r>
  <r>
    <s v="S0048"/>
    <x v="8"/>
    <x v="4"/>
    <x v="72"/>
    <n v="18"/>
    <n v="90.5"/>
    <n v="1629"/>
  </r>
  <r>
    <s v="S0075"/>
    <x v="2"/>
    <x v="0"/>
    <x v="51"/>
    <n v="4"/>
    <n v="94.37"/>
    <n v="377.48"/>
  </r>
  <r>
    <s v="S0096"/>
    <x v="0"/>
    <x v="4"/>
    <x v="90"/>
    <n v="3"/>
    <n v="67.09"/>
    <n v="201.27"/>
  </r>
  <r>
    <s v="S0067"/>
    <x v="9"/>
    <x v="0"/>
    <x v="18"/>
    <n v="12"/>
    <n v="32.21"/>
    <n v="386.52"/>
  </r>
  <r>
    <s v="S0066"/>
    <x v="3"/>
    <x v="3"/>
    <x v="20"/>
    <n v="14"/>
    <n v="20.64"/>
    <n v="288.95999999999998"/>
  </r>
  <r>
    <s v="S0091"/>
    <x v="8"/>
    <x v="1"/>
    <x v="84"/>
    <n v="4"/>
    <n v="43.86"/>
    <n v="175.44"/>
  </r>
  <r>
    <s v="S0019"/>
    <x v="4"/>
    <x v="1"/>
    <x v="36"/>
    <n v="1"/>
    <n v="87.14"/>
    <n v="87.14"/>
  </r>
  <r>
    <s v="S0067"/>
    <x v="9"/>
    <x v="1"/>
    <x v="54"/>
    <n v="16"/>
    <n v="50.51"/>
    <n v="808.16"/>
  </r>
  <r>
    <s v="S0094"/>
    <x v="3"/>
    <x v="3"/>
    <x v="90"/>
    <n v="19"/>
    <n v="83.45"/>
    <n v="1585.55"/>
  </r>
  <r>
    <s v="S0062"/>
    <x v="5"/>
    <x v="2"/>
    <x v="75"/>
    <n v="11"/>
    <n v="93.21"/>
    <n v="1025.31"/>
  </r>
  <r>
    <s v="S0019"/>
    <x v="6"/>
    <x v="4"/>
    <x v="9"/>
    <n v="12"/>
    <n v="6.81"/>
    <n v="81.72"/>
  </r>
  <r>
    <s v="S0035"/>
    <x v="4"/>
    <x v="0"/>
    <x v="67"/>
    <n v="3"/>
    <n v="51.53"/>
    <n v="154.59"/>
  </r>
  <r>
    <s v="S0036"/>
    <x v="1"/>
    <x v="4"/>
    <x v="13"/>
    <n v="7"/>
    <n v="12.33"/>
    <n v="86.31"/>
  </r>
  <r>
    <s v="S0039"/>
    <x v="2"/>
    <x v="0"/>
    <x v="31"/>
    <n v="8"/>
    <n v="6.82"/>
    <n v="54.56"/>
  </r>
  <r>
    <s v="S0095"/>
    <x v="4"/>
    <x v="0"/>
    <x v="29"/>
    <n v="4"/>
    <n v="56.22"/>
    <n v="224.88"/>
  </r>
  <r>
    <s v="S0002"/>
    <x v="3"/>
    <x v="0"/>
    <x v="16"/>
    <n v="13"/>
    <n v="73.010000000000005"/>
    <n v="949.13"/>
  </r>
  <r>
    <s v="S0049"/>
    <x v="3"/>
    <x v="4"/>
    <x v="79"/>
    <n v="9"/>
    <n v="75.17"/>
    <n v="676.53"/>
  </r>
  <r>
    <s v="S0087"/>
    <x v="8"/>
    <x v="0"/>
    <x v="20"/>
    <n v="19"/>
    <n v="48.14"/>
    <n v="914.66"/>
  </r>
  <r>
    <s v="S0076"/>
    <x v="0"/>
    <x v="2"/>
    <x v="51"/>
    <n v="15"/>
    <n v="26.02"/>
    <n v="390.3"/>
  </r>
  <r>
    <s v="S0051"/>
    <x v="3"/>
    <x v="4"/>
    <x v="15"/>
    <n v="19"/>
    <n v="66.97"/>
    <n v="1272.43"/>
  </r>
  <r>
    <s v="S0060"/>
    <x v="0"/>
    <x v="3"/>
    <x v="75"/>
    <n v="4"/>
    <n v="92.09"/>
    <n v="368.36"/>
  </r>
  <r>
    <s v="S0006"/>
    <x v="8"/>
    <x v="1"/>
    <x v="11"/>
    <n v="9"/>
    <n v="25.09"/>
    <n v="225.81"/>
  </r>
  <r>
    <s v="S0032"/>
    <x v="8"/>
    <x v="4"/>
    <x v="90"/>
    <n v="20"/>
    <n v="88.49"/>
    <n v="1769.8"/>
  </r>
  <r>
    <s v="S0094"/>
    <x v="9"/>
    <x v="2"/>
    <x v="11"/>
    <n v="11"/>
    <n v="20.91"/>
    <n v="230.01"/>
  </r>
  <r>
    <s v="S0094"/>
    <x v="0"/>
    <x v="0"/>
    <x v="86"/>
    <n v="4"/>
    <n v="37.15"/>
    <n v="148.6"/>
  </r>
  <r>
    <s v="S0053"/>
    <x v="8"/>
    <x v="0"/>
    <x v="65"/>
    <n v="14"/>
    <n v="70.83"/>
    <n v="991.62"/>
  </r>
  <r>
    <s v="S0092"/>
    <x v="5"/>
    <x v="0"/>
    <x v="79"/>
    <n v="8"/>
    <n v="12.88"/>
    <n v="103.04"/>
  </r>
  <r>
    <s v="S0001"/>
    <x v="8"/>
    <x v="2"/>
    <x v="13"/>
    <n v="5"/>
    <n v="90.05"/>
    <n v="450.25"/>
  </r>
  <r>
    <s v="S0072"/>
    <x v="7"/>
    <x v="3"/>
    <x v="63"/>
    <n v="18"/>
    <n v="73.8"/>
    <n v="1328.4"/>
  </r>
  <r>
    <s v="S0009"/>
    <x v="3"/>
    <x v="1"/>
    <x v="37"/>
    <n v="9"/>
    <n v="37.869999999999997"/>
    <n v="340.83"/>
  </r>
  <r>
    <s v="S0018"/>
    <x v="5"/>
    <x v="2"/>
    <x v="67"/>
    <n v="1"/>
    <n v="47.21"/>
    <n v="47.21"/>
  </r>
  <r>
    <s v="S0082"/>
    <x v="8"/>
    <x v="3"/>
    <x v="6"/>
    <n v="10"/>
    <n v="67.739999999999995"/>
    <n v="677.4"/>
  </r>
  <r>
    <s v="S0051"/>
    <x v="8"/>
    <x v="1"/>
    <x v="24"/>
    <n v="20"/>
    <n v="64.680000000000007"/>
    <n v="1293.5999999999999"/>
  </r>
  <r>
    <s v="S0043"/>
    <x v="6"/>
    <x v="3"/>
    <x v="20"/>
    <n v="17"/>
    <n v="62.77"/>
    <n v="1067.0899999999999"/>
  </r>
  <r>
    <s v="S0008"/>
    <x v="3"/>
    <x v="1"/>
    <x v="85"/>
    <n v="6"/>
    <n v="98.89"/>
    <n v="593.34"/>
  </r>
  <r>
    <s v="S0067"/>
    <x v="8"/>
    <x v="2"/>
    <x v="64"/>
    <n v="9"/>
    <n v="35.57"/>
    <n v="320.13"/>
  </r>
  <r>
    <s v="S0100"/>
    <x v="9"/>
    <x v="0"/>
    <x v="35"/>
    <n v="7"/>
    <n v="28.02"/>
    <n v="196.14"/>
  </r>
  <r>
    <s v="S0066"/>
    <x v="4"/>
    <x v="3"/>
    <x v="60"/>
    <n v="6"/>
    <n v="80.22"/>
    <n v="481.32"/>
  </r>
  <r>
    <s v="S0034"/>
    <x v="5"/>
    <x v="2"/>
    <x v="82"/>
    <n v="10"/>
    <n v="13.69"/>
    <n v="136.9"/>
  </r>
  <r>
    <s v="S0051"/>
    <x v="5"/>
    <x v="3"/>
    <x v="6"/>
    <n v="15"/>
    <n v="78.95"/>
    <n v="1184.25"/>
  </r>
  <r>
    <s v="S0004"/>
    <x v="5"/>
    <x v="3"/>
    <x v="28"/>
    <n v="13"/>
    <n v="17.940000000000001"/>
    <n v="233.22"/>
  </r>
  <r>
    <s v="S0048"/>
    <x v="1"/>
    <x v="0"/>
    <x v="31"/>
    <n v="3"/>
    <n v="94.06"/>
    <n v="282.18"/>
  </r>
  <r>
    <s v="S0003"/>
    <x v="0"/>
    <x v="0"/>
    <x v="12"/>
    <n v="18"/>
    <n v="65.91"/>
    <n v="1186.3800000000001"/>
  </r>
  <r>
    <s v="S0066"/>
    <x v="0"/>
    <x v="2"/>
    <x v="36"/>
    <n v="19"/>
    <n v="50.34"/>
    <n v="956.46"/>
  </r>
  <r>
    <s v="S0061"/>
    <x v="9"/>
    <x v="4"/>
    <x v="23"/>
    <n v="19"/>
    <n v="81.72"/>
    <n v="1552.68"/>
  </r>
  <r>
    <s v="S0075"/>
    <x v="8"/>
    <x v="0"/>
    <x v="50"/>
    <n v="5"/>
    <n v="13.55"/>
    <n v="67.75"/>
  </r>
  <r>
    <s v="S0074"/>
    <x v="3"/>
    <x v="2"/>
    <x v="49"/>
    <n v="19"/>
    <n v="10.57"/>
    <n v="200.83"/>
  </r>
  <r>
    <s v="S0099"/>
    <x v="6"/>
    <x v="0"/>
    <x v="65"/>
    <n v="19"/>
    <n v="89.06"/>
    <n v="1692.14"/>
  </r>
  <r>
    <s v="S0031"/>
    <x v="9"/>
    <x v="0"/>
    <x v="45"/>
    <n v="3"/>
    <n v="68.2"/>
    <n v="204.6"/>
  </r>
  <r>
    <s v="S0077"/>
    <x v="8"/>
    <x v="0"/>
    <x v="68"/>
    <n v="16"/>
    <n v="26.19"/>
    <n v="419.04"/>
  </r>
  <r>
    <s v="S0048"/>
    <x v="3"/>
    <x v="2"/>
    <x v="1"/>
    <n v="1"/>
    <n v="37.840000000000003"/>
    <n v="37.840000000000003"/>
  </r>
  <r>
    <s v="S0047"/>
    <x v="4"/>
    <x v="1"/>
    <x v="8"/>
    <n v="20"/>
    <n v="36.18"/>
    <n v="723.6"/>
  </r>
  <r>
    <s v="S0044"/>
    <x v="2"/>
    <x v="3"/>
    <x v="44"/>
    <n v="1"/>
    <n v="32.47"/>
    <n v="32.47"/>
  </r>
  <r>
    <s v="S0018"/>
    <x v="8"/>
    <x v="2"/>
    <x v="31"/>
    <n v="1"/>
    <n v="88.22"/>
    <n v="88.22"/>
  </r>
  <r>
    <s v="S0076"/>
    <x v="0"/>
    <x v="4"/>
    <x v="30"/>
    <n v="7"/>
    <n v="91.54"/>
    <n v="640.78"/>
  </r>
  <r>
    <s v="S0038"/>
    <x v="1"/>
    <x v="0"/>
    <x v="48"/>
    <n v="8"/>
    <n v="30.81"/>
    <n v="246.48"/>
  </r>
  <r>
    <s v="S0018"/>
    <x v="4"/>
    <x v="3"/>
    <x v="59"/>
    <n v="17"/>
    <n v="54.13"/>
    <n v="920.21"/>
  </r>
  <r>
    <s v="S0027"/>
    <x v="9"/>
    <x v="0"/>
    <x v="90"/>
    <n v="20"/>
    <n v="92.32"/>
    <n v="1846.4"/>
  </r>
  <r>
    <s v="S0049"/>
    <x v="8"/>
    <x v="2"/>
    <x v="57"/>
    <n v="10"/>
    <n v="43.16"/>
    <n v="431.6"/>
  </r>
  <r>
    <s v="S0026"/>
    <x v="5"/>
    <x v="2"/>
    <x v="55"/>
    <n v="7"/>
    <n v="66.010000000000005"/>
    <n v="462.07"/>
  </r>
  <r>
    <s v="S0045"/>
    <x v="2"/>
    <x v="2"/>
    <x v="28"/>
    <n v="5"/>
    <n v="44.94"/>
    <n v="224.7"/>
  </r>
  <r>
    <s v="S0069"/>
    <x v="3"/>
    <x v="0"/>
    <x v="60"/>
    <n v="4"/>
    <n v="29.76"/>
    <n v="119.04"/>
  </r>
  <r>
    <s v="S0042"/>
    <x v="2"/>
    <x v="1"/>
    <x v="67"/>
    <n v="1"/>
    <n v="41.36"/>
    <n v="41.36"/>
  </r>
  <r>
    <s v="S0070"/>
    <x v="9"/>
    <x v="2"/>
    <x v="65"/>
    <n v="15"/>
    <n v="51.88"/>
    <n v="778.2"/>
  </r>
  <r>
    <s v="S0081"/>
    <x v="3"/>
    <x v="2"/>
    <x v="39"/>
    <n v="16"/>
    <n v="87.63"/>
    <n v="1402.08"/>
  </r>
  <r>
    <s v="S0057"/>
    <x v="8"/>
    <x v="2"/>
    <x v="9"/>
    <n v="14"/>
    <n v="70.45"/>
    <n v="986.3"/>
  </r>
  <r>
    <s v="S0032"/>
    <x v="2"/>
    <x v="2"/>
    <x v="42"/>
    <n v="6"/>
    <n v="54.99"/>
    <n v="329.94"/>
  </r>
  <r>
    <s v="S0076"/>
    <x v="6"/>
    <x v="1"/>
    <x v="51"/>
    <n v="19"/>
    <n v="76.17"/>
    <n v="1447.23"/>
  </r>
  <r>
    <s v="S0042"/>
    <x v="2"/>
    <x v="2"/>
    <x v="61"/>
    <n v="15"/>
    <n v="71.58"/>
    <n v="1073.7"/>
  </r>
  <r>
    <s v="S0008"/>
    <x v="8"/>
    <x v="0"/>
    <x v="40"/>
    <n v="1"/>
    <n v="89.01"/>
    <n v="89.01"/>
  </r>
  <r>
    <s v="S0083"/>
    <x v="8"/>
    <x v="3"/>
    <x v="60"/>
    <n v="3"/>
    <n v="28.99"/>
    <n v="86.97"/>
  </r>
  <r>
    <s v="S0053"/>
    <x v="2"/>
    <x v="1"/>
    <x v="55"/>
    <n v="11"/>
    <n v="14.07"/>
    <n v="154.77000000000001"/>
  </r>
  <r>
    <s v="S0095"/>
    <x v="7"/>
    <x v="2"/>
    <x v="54"/>
    <n v="11"/>
    <n v="36.61"/>
    <n v="402.71"/>
  </r>
  <r>
    <s v="S0077"/>
    <x v="7"/>
    <x v="4"/>
    <x v="63"/>
    <n v="6"/>
    <n v="93.06"/>
    <n v="558.36"/>
  </r>
  <r>
    <s v="S0091"/>
    <x v="8"/>
    <x v="4"/>
    <x v="30"/>
    <n v="14"/>
    <n v="31.43"/>
    <n v="440.02"/>
  </r>
  <r>
    <s v="S0062"/>
    <x v="4"/>
    <x v="4"/>
    <x v="66"/>
    <n v="14"/>
    <n v="65.41"/>
    <n v="915.74"/>
  </r>
  <r>
    <s v="S0020"/>
    <x v="0"/>
    <x v="3"/>
    <x v="16"/>
    <n v="6"/>
    <n v="80.489999999999995"/>
    <n v="482.94"/>
  </r>
  <r>
    <s v="S0032"/>
    <x v="1"/>
    <x v="3"/>
    <x v="88"/>
    <n v="17"/>
    <n v="18.7"/>
    <n v="317.89999999999998"/>
  </r>
  <r>
    <s v="S0004"/>
    <x v="1"/>
    <x v="4"/>
    <x v="7"/>
    <n v="14"/>
    <n v="87.86"/>
    <n v="1230.04"/>
  </r>
  <r>
    <s v="S0044"/>
    <x v="0"/>
    <x v="3"/>
    <x v="16"/>
    <n v="18"/>
    <n v="84.68"/>
    <n v="1524.24"/>
  </r>
  <r>
    <s v="S0033"/>
    <x v="6"/>
    <x v="0"/>
    <x v="5"/>
    <n v="1"/>
    <n v="83.88"/>
    <n v="83.88"/>
  </r>
  <r>
    <s v="S0088"/>
    <x v="2"/>
    <x v="1"/>
    <x v="35"/>
    <n v="2"/>
    <n v="78.349999999999994"/>
    <n v="156.69999999999999"/>
  </r>
  <r>
    <s v="S0085"/>
    <x v="1"/>
    <x v="0"/>
    <x v="27"/>
    <n v="8"/>
    <n v="57.33"/>
    <n v="458.64"/>
  </r>
  <r>
    <s v="S0096"/>
    <x v="9"/>
    <x v="3"/>
    <x v="18"/>
    <n v="16"/>
    <n v="19.64"/>
    <n v="314.24"/>
  </r>
  <r>
    <s v="S0029"/>
    <x v="4"/>
    <x v="4"/>
    <x v="18"/>
    <n v="15"/>
    <n v="13.48"/>
    <n v="202.2"/>
  </r>
  <r>
    <s v="S0057"/>
    <x v="5"/>
    <x v="0"/>
    <x v="41"/>
    <n v="8"/>
    <n v="97.15"/>
    <n v="777.2"/>
  </r>
  <r>
    <s v="S0095"/>
    <x v="6"/>
    <x v="4"/>
    <x v="78"/>
    <n v="13"/>
    <n v="31.5"/>
    <n v="409.5"/>
  </r>
  <r>
    <s v="S0065"/>
    <x v="3"/>
    <x v="2"/>
    <x v="33"/>
    <n v="3"/>
    <n v="36.49"/>
    <n v="109.47"/>
  </r>
  <r>
    <s v="S0043"/>
    <x v="1"/>
    <x v="4"/>
    <x v="50"/>
    <n v="16"/>
    <n v="93.18"/>
    <n v="1490.88"/>
  </r>
  <r>
    <s v="S0082"/>
    <x v="2"/>
    <x v="0"/>
    <x v="33"/>
    <n v="3"/>
    <n v="9.0500000000000007"/>
    <n v="27.15"/>
  </r>
  <r>
    <s v="S0040"/>
    <x v="1"/>
    <x v="4"/>
    <x v="57"/>
    <n v="10"/>
    <n v="40.299999999999997"/>
    <n v="403"/>
  </r>
  <r>
    <s v="S0086"/>
    <x v="9"/>
    <x v="4"/>
    <x v="6"/>
    <n v="14"/>
    <n v="97.87"/>
    <n v="1370.18"/>
  </r>
  <r>
    <s v="S0057"/>
    <x v="6"/>
    <x v="3"/>
    <x v="77"/>
    <n v="11"/>
    <n v="58.43"/>
    <n v="642.73"/>
  </r>
  <r>
    <s v="S0048"/>
    <x v="4"/>
    <x v="4"/>
    <x v="18"/>
    <n v="17"/>
    <n v="54.01"/>
    <n v="918.17"/>
  </r>
  <r>
    <s v="S0075"/>
    <x v="1"/>
    <x v="4"/>
    <x v="85"/>
    <n v="13"/>
    <n v="36.1"/>
    <n v="469.3"/>
  </r>
  <r>
    <s v="S0043"/>
    <x v="4"/>
    <x v="0"/>
    <x v="49"/>
    <n v="8"/>
    <n v="43.86"/>
    <n v="350.88"/>
  </r>
  <r>
    <s v="S0003"/>
    <x v="9"/>
    <x v="0"/>
    <x v="61"/>
    <n v="8"/>
    <n v="38.270000000000003"/>
    <n v="306.16000000000003"/>
  </r>
  <r>
    <s v="S0015"/>
    <x v="7"/>
    <x v="1"/>
    <x v="83"/>
    <n v="1"/>
    <n v="6.81"/>
    <n v="6.81"/>
  </r>
  <r>
    <s v="S0050"/>
    <x v="7"/>
    <x v="2"/>
    <x v="83"/>
    <n v="20"/>
    <n v="72.17"/>
    <n v="1443.4"/>
  </r>
  <r>
    <s v="S0074"/>
    <x v="5"/>
    <x v="0"/>
    <x v="80"/>
    <n v="18"/>
    <n v="66.73"/>
    <n v="1201.1400000000001"/>
  </r>
  <r>
    <s v="S0039"/>
    <x v="9"/>
    <x v="1"/>
    <x v="61"/>
    <n v="8"/>
    <n v="67.39"/>
    <n v="539.12"/>
  </r>
  <r>
    <s v="S0002"/>
    <x v="8"/>
    <x v="3"/>
    <x v="10"/>
    <n v="9"/>
    <n v="23.27"/>
    <n v="209.43"/>
  </r>
  <r>
    <s v="S0016"/>
    <x v="6"/>
    <x v="0"/>
    <x v="38"/>
    <n v="12"/>
    <n v="50.34"/>
    <n v="604.08000000000004"/>
  </r>
  <r>
    <s v="S0067"/>
    <x v="9"/>
    <x v="2"/>
    <x v="73"/>
    <n v="6"/>
    <n v="84.52"/>
    <n v="507.12"/>
  </r>
  <r>
    <s v="S0059"/>
    <x v="8"/>
    <x v="2"/>
    <x v="26"/>
    <n v="19"/>
    <n v="21.44"/>
    <n v="407.36"/>
  </r>
  <r>
    <s v="S0035"/>
    <x v="9"/>
    <x v="0"/>
    <x v="32"/>
    <n v="7"/>
    <n v="42.45"/>
    <n v="297.14999999999998"/>
  </r>
  <r>
    <s v="S0069"/>
    <x v="5"/>
    <x v="1"/>
    <x v="83"/>
    <n v="13"/>
    <n v="16.66"/>
    <n v="216.58"/>
  </r>
  <r>
    <s v="S0007"/>
    <x v="2"/>
    <x v="3"/>
    <x v="47"/>
    <n v="13"/>
    <n v="21.09"/>
    <n v="274.17"/>
  </r>
  <r>
    <s v="S0075"/>
    <x v="6"/>
    <x v="2"/>
    <x v="46"/>
    <n v="10"/>
    <n v="67.349999999999994"/>
    <n v="673.5"/>
  </r>
  <r>
    <s v="S0031"/>
    <x v="1"/>
    <x v="2"/>
    <x v="46"/>
    <n v="13"/>
    <n v="56.65"/>
    <n v="736.45"/>
  </r>
  <r>
    <s v="S0035"/>
    <x v="9"/>
    <x v="2"/>
    <x v="70"/>
    <n v="14"/>
    <n v="99.33"/>
    <n v="1390.62"/>
  </r>
  <r>
    <s v="S0010"/>
    <x v="1"/>
    <x v="1"/>
    <x v="76"/>
    <n v="16"/>
    <n v="25.36"/>
    <n v="405.76"/>
  </r>
  <r>
    <s v="S0050"/>
    <x v="3"/>
    <x v="2"/>
    <x v="89"/>
    <n v="17"/>
    <n v="45.58"/>
    <n v="774.86"/>
  </r>
  <r>
    <s v="S0047"/>
    <x v="6"/>
    <x v="2"/>
    <x v="23"/>
    <n v="9"/>
    <n v="78.34"/>
    <n v="705.06"/>
  </r>
  <r>
    <s v="S0077"/>
    <x v="3"/>
    <x v="4"/>
    <x v="44"/>
    <n v="10"/>
    <n v="35.76"/>
    <n v="357.6"/>
  </r>
  <r>
    <s v="S0043"/>
    <x v="2"/>
    <x v="4"/>
    <x v="53"/>
    <n v="2"/>
    <n v="40.21"/>
    <n v="80.42"/>
  </r>
  <r>
    <s v="S0046"/>
    <x v="2"/>
    <x v="2"/>
    <x v="34"/>
    <n v="4"/>
    <n v="45.58"/>
    <n v="182.32"/>
  </r>
  <r>
    <s v="S0093"/>
    <x v="5"/>
    <x v="1"/>
    <x v="12"/>
    <n v="15"/>
    <n v="48.37"/>
    <n v="725.55"/>
  </r>
  <r>
    <s v="S0055"/>
    <x v="1"/>
    <x v="4"/>
    <x v="66"/>
    <n v="4"/>
    <n v="33.56"/>
    <n v="134.24"/>
  </r>
  <r>
    <s v="S0055"/>
    <x v="1"/>
    <x v="3"/>
    <x v="43"/>
    <n v="13"/>
    <n v="72.14"/>
    <n v="937.82"/>
  </r>
  <r>
    <s v="S0067"/>
    <x v="4"/>
    <x v="1"/>
    <x v="74"/>
    <n v="12"/>
    <n v="55.99"/>
    <n v="671.88"/>
  </r>
  <r>
    <s v="S0040"/>
    <x v="1"/>
    <x v="1"/>
    <x v="18"/>
    <n v="3"/>
    <n v="69.709999999999994"/>
    <n v="209.13"/>
  </r>
  <r>
    <s v="S0089"/>
    <x v="3"/>
    <x v="2"/>
    <x v="60"/>
    <n v="7"/>
    <n v="7.97"/>
    <n v="55.79"/>
  </r>
  <r>
    <s v="S0014"/>
    <x v="6"/>
    <x v="0"/>
    <x v="46"/>
    <n v="10"/>
    <n v="87.25"/>
    <n v="872.5"/>
  </r>
  <r>
    <s v="S0091"/>
    <x v="7"/>
    <x v="2"/>
    <x v="27"/>
    <n v="14"/>
    <n v="63.48"/>
    <n v="888.72"/>
  </r>
  <r>
    <s v="S0030"/>
    <x v="8"/>
    <x v="0"/>
    <x v="46"/>
    <n v="6"/>
    <n v="76.91"/>
    <n v="461.46"/>
  </r>
  <r>
    <s v="S0035"/>
    <x v="3"/>
    <x v="2"/>
    <x v="64"/>
    <n v="13"/>
    <n v="47.25"/>
    <n v="614.25"/>
  </r>
  <r>
    <s v="S0052"/>
    <x v="0"/>
    <x v="4"/>
    <x v="84"/>
    <n v="15"/>
    <n v="13.87"/>
    <n v="208.05"/>
  </r>
  <r>
    <s v="S0100"/>
    <x v="2"/>
    <x v="2"/>
    <x v="22"/>
    <n v="3"/>
    <n v="98.83"/>
    <n v="296.49"/>
  </r>
  <r>
    <s v="S0021"/>
    <x v="9"/>
    <x v="4"/>
    <x v="73"/>
    <n v="10"/>
    <n v="83.85"/>
    <n v="838.5"/>
  </r>
  <r>
    <s v="S0059"/>
    <x v="4"/>
    <x v="2"/>
    <x v="33"/>
    <n v="1"/>
    <n v="30.09"/>
    <n v="30.09"/>
  </r>
  <r>
    <s v="S0002"/>
    <x v="1"/>
    <x v="4"/>
    <x v="18"/>
    <n v="4"/>
    <n v="85.73"/>
    <n v="342.92"/>
  </r>
  <r>
    <s v="S0040"/>
    <x v="1"/>
    <x v="3"/>
    <x v="78"/>
    <n v="18"/>
    <n v="10.07"/>
    <n v="181.26"/>
  </r>
  <r>
    <s v="S0100"/>
    <x v="2"/>
    <x v="1"/>
    <x v="45"/>
    <n v="17"/>
    <n v="22.24"/>
    <n v="378.08"/>
  </r>
  <r>
    <s v="S0023"/>
    <x v="3"/>
    <x v="0"/>
    <x v="39"/>
    <n v="13"/>
    <n v="80.69"/>
    <n v="1048.97"/>
  </r>
  <r>
    <s v="S0025"/>
    <x v="7"/>
    <x v="4"/>
    <x v="23"/>
    <n v="11"/>
    <n v="27.84"/>
    <n v="306.24"/>
  </r>
  <r>
    <s v="S0066"/>
    <x v="1"/>
    <x v="4"/>
    <x v="31"/>
    <n v="14"/>
    <n v="74.16"/>
    <n v="1038.24"/>
  </r>
  <r>
    <s v="S0100"/>
    <x v="3"/>
    <x v="3"/>
    <x v="56"/>
    <n v="1"/>
    <n v="31.75"/>
    <n v="31.75"/>
  </r>
  <r>
    <s v="S0100"/>
    <x v="6"/>
    <x v="0"/>
    <x v="66"/>
    <n v="10"/>
    <n v="65.260000000000005"/>
    <n v="652.6"/>
  </r>
  <r>
    <s v="S0040"/>
    <x v="5"/>
    <x v="4"/>
    <x v="65"/>
    <n v="20"/>
    <n v="72.489999999999995"/>
    <n v="1449.8"/>
  </r>
  <r>
    <s v="S0003"/>
    <x v="8"/>
    <x v="1"/>
    <x v="68"/>
    <n v="1"/>
    <n v="86.74"/>
    <n v="86.74"/>
  </r>
  <r>
    <s v="S0099"/>
    <x v="1"/>
    <x v="0"/>
    <x v="1"/>
    <n v="12"/>
    <n v="34.43"/>
    <n v="413.16"/>
  </r>
  <r>
    <s v="S0029"/>
    <x v="0"/>
    <x v="0"/>
    <x v="17"/>
    <n v="9"/>
    <n v="49.45"/>
    <n v="445.05"/>
  </r>
  <r>
    <s v="S0030"/>
    <x v="8"/>
    <x v="0"/>
    <x v="30"/>
    <n v="8"/>
    <n v="75.959999999999994"/>
    <n v="607.67999999999995"/>
  </r>
  <r>
    <s v="S0055"/>
    <x v="0"/>
    <x v="2"/>
    <x v="24"/>
    <n v="19"/>
    <n v="12.84"/>
    <n v="243.96"/>
  </r>
  <r>
    <s v="S0096"/>
    <x v="5"/>
    <x v="2"/>
    <x v="23"/>
    <n v="3"/>
    <n v="20.59"/>
    <n v="61.77"/>
  </r>
  <r>
    <s v="S0079"/>
    <x v="4"/>
    <x v="0"/>
    <x v="37"/>
    <n v="19"/>
    <n v="93.71"/>
    <n v="1780.49"/>
  </r>
  <r>
    <s v="S0026"/>
    <x v="9"/>
    <x v="1"/>
    <x v="86"/>
    <n v="3"/>
    <n v="41.56"/>
    <n v="124.68"/>
  </r>
  <r>
    <s v="S0091"/>
    <x v="2"/>
    <x v="0"/>
    <x v="80"/>
    <n v="2"/>
    <n v="38.51"/>
    <n v="77.02"/>
  </r>
  <r>
    <s v="S0040"/>
    <x v="7"/>
    <x v="0"/>
    <x v="60"/>
    <n v="10"/>
    <n v="41.83"/>
    <n v="418.3"/>
  </r>
  <r>
    <s v="S0066"/>
    <x v="9"/>
    <x v="3"/>
    <x v="19"/>
    <n v="8"/>
    <n v="83.25"/>
    <n v="666"/>
  </r>
  <r>
    <s v="S0030"/>
    <x v="4"/>
    <x v="1"/>
    <x v="11"/>
    <n v="19"/>
    <n v="69.17"/>
    <n v="1314.23"/>
  </r>
  <r>
    <s v="S0072"/>
    <x v="0"/>
    <x v="1"/>
    <x v="20"/>
    <n v="17"/>
    <n v="18.82"/>
    <n v="319.94"/>
  </r>
  <r>
    <s v="S0070"/>
    <x v="0"/>
    <x v="1"/>
    <x v="37"/>
    <n v="10"/>
    <n v="80.08"/>
    <n v="800.8"/>
  </r>
  <r>
    <s v="S0062"/>
    <x v="2"/>
    <x v="3"/>
    <x v="57"/>
    <n v="18"/>
    <n v="91.02"/>
    <n v="1638.36"/>
  </r>
  <r>
    <s v="S0016"/>
    <x v="2"/>
    <x v="0"/>
    <x v="64"/>
    <n v="12"/>
    <n v="29.29"/>
    <n v="351.48"/>
  </r>
  <r>
    <s v="S0051"/>
    <x v="9"/>
    <x v="2"/>
    <x v="70"/>
    <n v="19"/>
    <n v="73.959999999999994"/>
    <n v="1405.24"/>
  </r>
  <r>
    <s v="S0042"/>
    <x v="4"/>
    <x v="3"/>
    <x v="77"/>
    <n v="13"/>
    <n v="94.67"/>
    <n v="1230.71"/>
  </r>
  <r>
    <s v="S0100"/>
    <x v="4"/>
    <x v="4"/>
    <x v="38"/>
    <n v="18"/>
    <n v="78.010000000000005"/>
    <n v="1404.18"/>
  </r>
  <r>
    <s v="S0070"/>
    <x v="7"/>
    <x v="3"/>
    <x v="12"/>
    <n v="6"/>
    <n v="92"/>
    <n v="552"/>
  </r>
  <r>
    <s v="S0011"/>
    <x v="4"/>
    <x v="3"/>
    <x v="29"/>
    <n v="16"/>
    <n v="51.22"/>
    <n v="819.52"/>
  </r>
  <r>
    <s v="S0059"/>
    <x v="2"/>
    <x v="3"/>
    <x v="45"/>
    <n v="11"/>
    <n v="16.43"/>
    <n v="180.73"/>
  </r>
  <r>
    <s v="S0028"/>
    <x v="3"/>
    <x v="2"/>
    <x v="73"/>
    <n v="13"/>
    <n v="91.41"/>
    <n v="1188.33"/>
  </r>
  <r>
    <s v="S0070"/>
    <x v="9"/>
    <x v="0"/>
    <x v="27"/>
    <n v="16"/>
    <n v="50.16"/>
    <n v="802.56"/>
  </r>
  <r>
    <s v="S0058"/>
    <x v="3"/>
    <x v="1"/>
    <x v="84"/>
    <n v="13"/>
    <n v="64.13"/>
    <n v="833.69"/>
  </r>
  <r>
    <s v="S0061"/>
    <x v="9"/>
    <x v="4"/>
    <x v="87"/>
    <n v="4"/>
    <n v="90.17"/>
    <n v="360.68"/>
  </r>
  <r>
    <s v="S0034"/>
    <x v="4"/>
    <x v="0"/>
    <x v="71"/>
    <n v="18"/>
    <n v="59.94"/>
    <n v="1078.92"/>
  </r>
  <r>
    <s v="S0041"/>
    <x v="1"/>
    <x v="4"/>
    <x v="17"/>
    <n v="2"/>
    <n v="90.07"/>
    <n v="180.14"/>
  </r>
  <r>
    <s v="S0083"/>
    <x v="2"/>
    <x v="1"/>
    <x v="19"/>
    <n v="4"/>
    <n v="5.89"/>
    <n v="23.56"/>
  </r>
  <r>
    <s v="S0049"/>
    <x v="5"/>
    <x v="2"/>
    <x v="47"/>
    <n v="12"/>
    <n v="34.479999999999997"/>
    <n v="413.76"/>
  </r>
  <r>
    <s v="S0036"/>
    <x v="0"/>
    <x v="1"/>
    <x v="66"/>
    <n v="9"/>
    <n v="45.37"/>
    <n v="408.33"/>
  </r>
  <r>
    <s v="S0077"/>
    <x v="0"/>
    <x v="4"/>
    <x v="58"/>
    <n v="19"/>
    <n v="60.31"/>
    <n v="1145.8900000000001"/>
  </r>
  <r>
    <s v="S0059"/>
    <x v="3"/>
    <x v="2"/>
    <x v="54"/>
    <n v="5"/>
    <n v="84.47"/>
    <n v="422.35"/>
  </r>
  <r>
    <s v="S0059"/>
    <x v="0"/>
    <x v="4"/>
    <x v="69"/>
    <n v="10"/>
    <n v="41.14"/>
    <n v="411.4"/>
  </r>
  <r>
    <s v="S0093"/>
    <x v="5"/>
    <x v="2"/>
    <x v="40"/>
    <n v="5"/>
    <n v="27.86"/>
    <n v="139.30000000000001"/>
  </r>
  <r>
    <s v="S0002"/>
    <x v="7"/>
    <x v="1"/>
    <x v="69"/>
    <n v="3"/>
    <n v="44.66"/>
    <n v="133.97999999999999"/>
  </r>
  <r>
    <s v="S0025"/>
    <x v="7"/>
    <x v="0"/>
    <x v="26"/>
    <n v="13"/>
    <n v="71.2"/>
    <n v="925.6"/>
  </r>
  <r>
    <s v="S0051"/>
    <x v="2"/>
    <x v="0"/>
    <x v="12"/>
    <n v="16"/>
    <n v="72.349999999999994"/>
    <n v="1157.5999999999999"/>
  </r>
  <r>
    <s v="S0003"/>
    <x v="0"/>
    <x v="1"/>
    <x v="46"/>
    <n v="14"/>
    <n v="26.86"/>
    <n v="376.04"/>
  </r>
  <r>
    <s v="S0021"/>
    <x v="4"/>
    <x v="4"/>
    <x v="83"/>
    <n v="15"/>
    <n v="45.09"/>
    <n v="676.35"/>
  </r>
  <r>
    <s v="S0006"/>
    <x v="8"/>
    <x v="3"/>
    <x v="18"/>
    <n v="14"/>
    <n v="49.4"/>
    <n v="691.6"/>
  </r>
  <r>
    <s v="S0038"/>
    <x v="9"/>
    <x v="1"/>
    <x v="46"/>
    <n v="20"/>
    <n v="24.51"/>
    <n v="490.2"/>
  </r>
  <r>
    <s v="S0090"/>
    <x v="7"/>
    <x v="4"/>
    <x v="60"/>
    <n v="13"/>
    <n v="46.95"/>
    <n v="610.35"/>
  </r>
  <r>
    <s v="S0084"/>
    <x v="8"/>
    <x v="0"/>
    <x v="21"/>
    <n v="11"/>
    <n v="34.22"/>
    <n v="376.42"/>
  </r>
  <r>
    <s v="S0052"/>
    <x v="4"/>
    <x v="0"/>
    <x v="47"/>
    <n v="1"/>
    <n v="25.29"/>
    <n v="25.29"/>
  </r>
  <r>
    <s v="S0080"/>
    <x v="8"/>
    <x v="0"/>
    <x v="57"/>
    <n v="11"/>
    <n v="31.29"/>
    <n v="344.19"/>
  </r>
  <r>
    <s v="S0046"/>
    <x v="9"/>
    <x v="2"/>
    <x v="22"/>
    <n v="17"/>
    <n v="60.7"/>
    <n v="1031.9000000000001"/>
  </r>
  <r>
    <s v="S0080"/>
    <x v="8"/>
    <x v="2"/>
    <x v="41"/>
    <n v="8"/>
    <n v="90.7"/>
    <n v="725.6"/>
  </r>
  <r>
    <s v="S0081"/>
    <x v="5"/>
    <x v="3"/>
    <x v="55"/>
    <n v="1"/>
    <n v="66.64"/>
    <n v="66.64"/>
  </r>
  <r>
    <s v="S0021"/>
    <x v="2"/>
    <x v="2"/>
    <x v="76"/>
    <n v="18"/>
    <n v="52.66"/>
    <n v="947.88"/>
  </r>
  <r>
    <s v="S0039"/>
    <x v="1"/>
    <x v="2"/>
    <x v="4"/>
    <n v="8"/>
    <n v="85.39"/>
    <n v="683.12"/>
  </r>
  <r>
    <s v="S0005"/>
    <x v="2"/>
    <x v="0"/>
    <x v="85"/>
    <n v="3"/>
    <n v="12.99"/>
    <n v="38.97"/>
  </r>
  <r>
    <s v="S0020"/>
    <x v="4"/>
    <x v="1"/>
    <x v="56"/>
    <n v="6"/>
    <n v="27.97"/>
    <n v="167.82"/>
  </r>
  <r>
    <s v="S0053"/>
    <x v="3"/>
    <x v="1"/>
    <x v="78"/>
    <n v="16"/>
    <n v="95.1"/>
    <n v="1521.6"/>
  </r>
  <r>
    <s v="S0002"/>
    <x v="8"/>
    <x v="1"/>
    <x v="9"/>
    <n v="12"/>
    <n v="32.24"/>
    <n v="386.88"/>
  </r>
  <r>
    <s v="S0022"/>
    <x v="7"/>
    <x v="0"/>
    <x v="54"/>
    <n v="6"/>
    <n v="48.31"/>
    <n v="289.86"/>
  </r>
  <r>
    <s v="S0019"/>
    <x v="0"/>
    <x v="0"/>
    <x v="56"/>
    <n v="1"/>
    <n v="26.84"/>
    <n v="26.84"/>
  </r>
  <r>
    <s v="S0097"/>
    <x v="0"/>
    <x v="3"/>
    <x v="35"/>
    <n v="4"/>
    <n v="39.729999999999997"/>
    <n v="158.91999999999999"/>
  </r>
  <r>
    <s v="S0024"/>
    <x v="7"/>
    <x v="2"/>
    <x v="28"/>
    <n v="3"/>
    <n v="67.14"/>
    <n v="201.42"/>
  </r>
  <r>
    <s v="S0047"/>
    <x v="1"/>
    <x v="1"/>
    <x v="32"/>
    <n v="12"/>
    <n v="61.06"/>
    <n v="732.72"/>
  </r>
  <r>
    <s v="S0059"/>
    <x v="3"/>
    <x v="4"/>
    <x v="3"/>
    <n v="11"/>
    <n v="36.89"/>
    <n v="405.79"/>
  </r>
  <r>
    <s v="S0015"/>
    <x v="4"/>
    <x v="3"/>
    <x v="8"/>
    <n v="16"/>
    <n v="85.73"/>
    <n v="1371.68"/>
  </r>
  <r>
    <s v="S0008"/>
    <x v="0"/>
    <x v="3"/>
    <x v="81"/>
    <n v="7"/>
    <n v="33.31"/>
    <n v="233.17"/>
  </r>
  <r>
    <s v="S0086"/>
    <x v="9"/>
    <x v="1"/>
    <x v="19"/>
    <n v="8"/>
    <n v="86"/>
    <n v="688"/>
  </r>
  <r>
    <s v="S0061"/>
    <x v="0"/>
    <x v="4"/>
    <x v="28"/>
    <n v="5"/>
    <n v="70.260000000000005"/>
    <n v="351.3"/>
  </r>
  <r>
    <s v="S0097"/>
    <x v="8"/>
    <x v="3"/>
    <x v="54"/>
    <n v="15"/>
    <n v="77.42"/>
    <n v="1161.3"/>
  </r>
  <r>
    <s v="S0027"/>
    <x v="4"/>
    <x v="1"/>
    <x v="33"/>
    <n v="6"/>
    <n v="82.17"/>
    <n v="493.02"/>
  </r>
  <r>
    <s v="S0049"/>
    <x v="9"/>
    <x v="4"/>
    <x v="34"/>
    <n v="15"/>
    <n v="7.79"/>
    <n v="116.85"/>
  </r>
  <r>
    <s v="S0054"/>
    <x v="5"/>
    <x v="3"/>
    <x v="46"/>
    <n v="13"/>
    <n v="52.44"/>
    <n v="681.72"/>
  </r>
  <r>
    <s v="S0062"/>
    <x v="4"/>
    <x v="1"/>
    <x v="70"/>
    <n v="10"/>
    <n v="88.96"/>
    <n v="889.6"/>
  </r>
  <r>
    <s v="S0004"/>
    <x v="6"/>
    <x v="0"/>
    <x v="17"/>
    <n v="15"/>
    <n v="57.89"/>
    <n v="868.35"/>
  </r>
  <r>
    <s v="S0096"/>
    <x v="2"/>
    <x v="3"/>
    <x v="39"/>
    <n v="10"/>
    <n v="74.36"/>
    <n v="743.6"/>
  </r>
  <r>
    <s v="S0089"/>
    <x v="8"/>
    <x v="2"/>
    <x v="53"/>
    <n v="8"/>
    <n v="26.25"/>
    <n v="210"/>
  </r>
  <r>
    <s v="S0002"/>
    <x v="1"/>
    <x v="2"/>
    <x v="10"/>
    <n v="11"/>
    <n v="84.61"/>
    <n v="930.71"/>
  </r>
  <r>
    <s v="S0053"/>
    <x v="8"/>
    <x v="4"/>
    <x v="34"/>
    <n v="12"/>
    <n v="45.02"/>
    <n v="540.24"/>
  </r>
  <r>
    <s v="S0016"/>
    <x v="1"/>
    <x v="0"/>
    <x v="90"/>
    <n v="12"/>
    <n v="43.54"/>
    <n v="522.48"/>
  </r>
  <r>
    <s v="S0079"/>
    <x v="0"/>
    <x v="2"/>
    <x v="89"/>
    <n v="5"/>
    <n v="72.540000000000006"/>
    <n v="362.7"/>
  </r>
  <r>
    <s v="S0013"/>
    <x v="7"/>
    <x v="4"/>
    <x v="85"/>
    <n v="15"/>
    <n v="89.71"/>
    <n v="1345.65"/>
  </r>
  <r>
    <s v="S0091"/>
    <x v="4"/>
    <x v="1"/>
    <x v="14"/>
    <n v="8"/>
    <n v="90.93"/>
    <n v="727.44"/>
  </r>
  <r>
    <s v="S0031"/>
    <x v="9"/>
    <x v="4"/>
    <x v="69"/>
    <n v="14"/>
    <n v="88.66"/>
    <n v="1241.24"/>
  </r>
  <r>
    <s v="S0095"/>
    <x v="7"/>
    <x v="4"/>
    <x v="60"/>
    <n v="14"/>
    <n v="40.630000000000003"/>
    <n v="568.82000000000005"/>
  </r>
  <r>
    <s v="S0002"/>
    <x v="5"/>
    <x v="3"/>
    <x v="9"/>
    <n v="15"/>
    <n v="68.09"/>
    <n v="1021.35"/>
  </r>
  <r>
    <s v="S0085"/>
    <x v="7"/>
    <x v="1"/>
    <x v="71"/>
    <n v="19"/>
    <n v="92.49"/>
    <n v="1757.31"/>
  </r>
  <r>
    <s v="S0022"/>
    <x v="8"/>
    <x v="0"/>
    <x v="10"/>
    <n v="8"/>
    <n v="95.71"/>
    <n v="765.68"/>
  </r>
  <r>
    <s v="S0093"/>
    <x v="1"/>
    <x v="0"/>
    <x v="8"/>
    <n v="13"/>
    <n v="35.130000000000003"/>
    <n v="456.69"/>
  </r>
  <r>
    <s v="S0069"/>
    <x v="9"/>
    <x v="2"/>
    <x v="52"/>
    <n v="2"/>
    <n v="53.83"/>
    <n v="107.66"/>
  </r>
  <r>
    <s v="S0028"/>
    <x v="4"/>
    <x v="2"/>
    <x v="7"/>
    <n v="10"/>
    <n v="62.12"/>
    <n v="621.20000000000005"/>
  </r>
  <r>
    <s v="S0099"/>
    <x v="2"/>
    <x v="4"/>
    <x v="77"/>
    <n v="12"/>
    <n v="43.16"/>
    <n v="517.91999999999996"/>
  </r>
  <r>
    <s v="S0027"/>
    <x v="2"/>
    <x v="4"/>
    <x v="9"/>
    <n v="6"/>
    <n v="94.79"/>
    <n v="568.74"/>
  </r>
  <r>
    <s v="S0050"/>
    <x v="0"/>
    <x v="4"/>
    <x v="78"/>
    <n v="1"/>
    <n v="50.16"/>
    <n v="50.16"/>
  </r>
  <r>
    <s v="S0033"/>
    <x v="2"/>
    <x v="1"/>
    <x v="27"/>
    <n v="19"/>
    <n v="8.0299999999999994"/>
    <n v="152.57"/>
  </r>
  <r>
    <s v="S0090"/>
    <x v="8"/>
    <x v="2"/>
    <x v="25"/>
    <n v="10"/>
    <n v="54.3"/>
    <n v="543"/>
  </r>
  <r>
    <s v="S0036"/>
    <x v="9"/>
    <x v="1"/>
    <x v="8"/>
    <n v="16"/>
    <n v="21.95"/>
    <n v="351.2"/>
  </r>
  <r>
    <s v="S0082"/>
    <x v="1"/>
    <x v="2"/>
    <x v="19"/>
    <n v="1"/>
    <n v="86.55"/>
    <n v="86.55"/>
  </r>
  <r>
    <s v="S0070"/>
    <x v="9"/>
    <x v="0"/>
    <x v="81"/>
    <n v="4"/>
    <n v="58.28"/>
    <n v="233.12"/>
  </r>
  <r>
    <s v="S0047"/>
    <x v="1"/>
    <x v="3"/>
    <x v="47"/>
    <n v="12"/>
    <n v="64.010000000000005"/>
    <n v="768.12"/>
  </r>
  <r>
    <s v="S0092"/>
    <x v="9"/>
    <x v="2"/>
    <x v="13"/>
    <n v="3"/>
    <n v="92.55"/>
    <n v="277.64999999999998"/>
  </r>
  <r>
    <s v="S0044"/>
    <x v="6"/>
    <x v="1"/>
    <x v="9"/>
    <n v="11"/>
    <n v="61.88"/>
    <n v="680.68"/>
  </r>
  <r>
    <s v="S0002"/>
    <x v="2"/>
    <x v="1"/>
    <x v="50"/>
    <n v="17"/>
    <n v="59.88"/>
    <n v="1017.96"/>
  </r>
  <r>
    <s v="S0056"/>
    <x v="9"/>
    <x v="4"/>
    <x v="65"/>
    <n v="11"/>
    <n v="62.82"/>
    <n v="691.02"/>
  </r>
  <r>
    <s v="S0029"/>
    <x v="2"/>
    <x v="3"/>
    <x v="1"/>
    <n v="6"/>
    <n v="48.79"/>
    <n v="292.74"/>
  </r>
  <r>
    <s v="S0066"/>
    <x v="8"/>
    <x v="4"/>
    <x v="44"/>
    <n v="10"/>
    <n v="61.52"/>
    <n v="615.20000000000005"/>
  </r>
  <r>
    <s v="S0100"/>
    <x v="9"/>
    <x v="1"/>
    <x v="85"/>
    <n v="5"/>
    <n v="54.73"/>
    <n v="273.64999999999998"/>
  </r>
  <r>
    <s v="S0005"/>
    <x v="5"/>
    <x v="1"/>
    <x v="19"/>
    <n v="7"/>
    <n v="60.41"/>
    <n v="422.87"/>
  </r>
  <r>
    <s v="S0023"/>
    <x v="4"/>
    <x v="2"/>
    <x v="43"/>
    <n v="14"/>
    <n v="33.58"/>
    <n v="470.12"/>
  </r>
  <r>
    <s v="S0023"/>
    <x v="4"/>
    <x v="4"/>
    <x v="3"/>
    <n v="6"/>
    <n v="7.58"/>
    <n v="45.48"/>
  </r>
  <r>
    <s v="S0076"/>
    <x v="2"/>
    <x v="1"/>
    <x v="3"/>
    <n v="19"/>
    <n v="74.23"/>
    <n v="1410.37"/>
  </r>
  <r>
    <s v="S0070"/>
    <x v="3"/>
    <x v="2"/>
    <x v="45"/>
    <n v="13"/>
    <n v="65.3"/>
    <n v="848.9"/>
  </r>
  <r>
    <s v="S0035"/>
    <x v="6"/>
    <x v="0"/>
    <x v="66"/>
    <n v="15"/>
    <n v="19.440000000000001"/>
    <n v="291.60000000000002"/>
  </r>
  <r>
    <s v="S0003"/>
    <x v="0"/>
    <x v="0"/>
    <x v="34"/>
    <n v="10"/>
    <n v="72.36"/>
    <n v="723.6"/>
  </r>
  <r>
    <s v="S0056"/>
    <x v="2"/>
    <x v="1"/>
    <x v="51"/>
    <n v="20"/>
    <n v="82.34"/>
    <n v="1646.8"/>
  </r>
  <r>
    <s v="S0097"/>
    <x v="9"/>
    <x v="2"/>
    <x v="88"/>
    <n v="6"/>
    <n v="91.82"/>
    <n v="550.91999999999996"/>
  </r>
  <r>
    <s v="S0085"/>
    <x v="8"/>
    <x v="0"/>
    <x v="68"/>
    <n v="11"/>
    <n v="31.94"/>
    <n v="351.34"/>
  </r>
  <r>
    <s v="S0048"/>
    <x v="7"/>
    <x v="1"/>
    <x v="22"/>
    <n v="20"/>
    <n v="65.75"/>
    <n v="1315"/>
  </r>
  <r>
    <s v="S0017"/>
    <x v="0"/>
    <x v="3"/>
    <x v="20"/>
    <n v="6"/>
    <n v="54.74"/>
    <n v="328.44"/>
  </r>
  <r>
    <s v="S0008"/>
    <x v="1"/>
    <x v="2"/>
    <x v="85"/>
    <n v="12"/>
    <n v="91.58"/>
    <n v="1098.96"/>
  </r>
  <r>
    <s v="S0006"/>
    <x v="8"/>
    <x v="4"/>
    <x v="12"/>
    <n v="13"/>
    <n v="50.37"/>
    <n v="654.80999999999995"/>
  </r>
  <r>
    <s v="S0040"/>
    <x v="9"/>
    <x v="1"/>
    <x v="67"/>
    <n v="6"/>
    <n v="50.56"/>
    <n v="303.36"/>
  </r>
  <r>
    <s v="S0007"/>
    <x v="7"/>
    <x v="4"/>
    <x v="12"/>
    <n v="19"/>
    <n v="48.38"/>
    <n v="919.22"/>
  </r>
  <r>
    <s v="S0038"/>
    <x v="9"/>
    <x v="0"/>
    <x v="5"/>
    <n v="4"/>
    <n v="73.77"/>
    <n v="295.08"/>
  </r>
  <r>
    <s v="S0005"/>
    <x v="5"/>
    <x v="2"/>
    <x v="8"/>
    <n v="10"/>
    <n v="14.62"/>
    <n v="146.19999999999999"/>
  </r>
  <r>
    <s v="S0047"/>
    <x v="6"/>
    <x v="1"/>
    <x v="89"/>
    <n v="19"/>
    <n v="48.66"/>
    <n v="924.54"/>
  </r>
  <r>
    <s v="S0093"/>
    <x v="8"/>
    <x v="2"/>
    <x v="15"/>
    <n v="11"/>
    <n v="77.819999999999993"/>
    <n v="856.02"/>
  </r>
  <r>
    <s v="S0014"/>
    <x v="9"/>
    <x v="1"/>
    <x v="89"/>
    <n v="10"/>
    <n v="18.559999999999999"/>
    <n v="185.6"/>
  </r>
  <r>
    <s v="S0036"/>
    <x v="3"/>
    <x v="4"/>
    <x v="73"/>
    <n v="5"/>
    <n v="63.58"/>
    <n v="317.89999999999998"/>
  </r>
  <r>
    <s v="S0066"/>
    <x v="9"/>
    <x v="3"/>
    <x v="56"/>
    <n v="2"/>
    <n v="35.409999999999997"/>
    <n v="70.819999999999993"/>
  </r>
  <r>
    <s v="S0074"/>
    <x v="6"/>
    <x v="1"/>
    <x v="39"/>
    <n v="13"/>
    <n v="20.78"/>
    <n v="270.14"/>
  </r>
  <r>
    <s v="S0084"/>
    <x v="5"/>
    <x v="3"/>
    <x v="16"/>
    <n v="1"/>
    <n v="32.11"/>
    <n v="32.11"/>
  </r>
  <r>
    <s v="S0064"/>
    <x v="7"/>
    <x v="2"/>
    <x v="76"/>
    <n v="5"/>
    <n v="54.42"/>
    <n v="272.10000000000002"/>
  </r>
  <r>
    <s v="S0057"/>
    <x v="5"/>
    <x v="0"/>
    <x v="68"/>
    <n v="19"/>
    <n v="31.07"/>
    <n v="590.33000000000004"/>
  </r>
  <r>
    <s v="S0069"/>
    <x v="6"/>
    <x v="3"/>
    <x v="46"/>
    <n v="20"/>
    <n v="37.64"/>
    <n v="752.8"/>
  </r>
  <r>
    <s v="S0092"/>
    <x v="8"/>
    <x v="4"/>
    <x v="22"/>
    <n v="13"/>
    <n v="98.92"/>
    <n v="1285.96"/>
  </r>
  <r>
    <s v="S0043"/>
    <x v="4"/>
    <x v="4"/>
    <x v="41"/>
    <n v="5"/>
    <n v="91.72"/>
    <n v="458.6"/>
  </r>
  <r>
    <s v="S0069"/>
    <x v="5"/>
    <x v="3"/>
    <x v="13"/>
    <n v="8"/>
    <n v="61.25"/>
    <n v="490"/>
  </r>
  <r>
    <s v="S0082"/>
    <x v="8"/>
    <x v="0"/>
    <x v="58"/>
    <n v="9"/>
    <n v="12.98"/>
    <n v="116.82"/>
  </r>
  <r>
    <s v="S0096"/>
    <x v="1"/>
    <x v="2"/>
    <x v="69"/>
    <n v="2"/>
    <n v="92.33"/>
    <n v="184.66"/>
  </r>
  <r>
    <s v="S0055"/>
    <x v="7"/>
    <x v="1"/>
    <x v="80"/>
    <n v="12"/>
    <n v="79.400000000000006"/>
    <n v="952.8"/>
  </r>
  <r>
    <s v="S0093"/>
    <x v="4"/>
    <x v="4"/>
    <x v="9"/>
    <n v="2"/>
    <n v="96.09"/>
    <n v="192.18"/>
  </r>
  <r>
    <s v="S0089"/>
    <x v="8"/>
    <x v="3"/>
    <x v="15"/>
    <n v="12"/>
    <n v="95.1"/>
    <n v="1141.2"/>
  </r>
  <r>
    <s v="S0013"/>
    <x v="8"/>
    <x v="2"/>
    <x v="48"/>
    <n v="6"/>
    <n v="36.020000000000003"/>
    <n v="216.12"/>
  </r>
  <r>
    <s v="S0090"/>
    <x v="9"/>
    <x v="1"/>
    <x v="83"/>
    <n v="9"/>
    <n v="18.920000000000002"/>
    <n v="170.28"/>
  </r>
  <r>
    <s v="S0065"/>
    <x v="8"/>
    <x v="4"/>
    <x v="46"/>
    <n v="4"/>
    <n v="71.19"/>
    <n v="284.76"/>
  </r>
  <r>
    <s v="S0056"/>
    <x v="7"/>
    <x v="4"/>
    <x v="21"/>
    <n v="1"/>
    <n v="28.17"/>
    <n v="28.17"/>
  </r>
  <r>
    <s v="S0017"/>
    <x v="1"/>
    <x v="1"/>
    <x v="48"/>
    <n v="2"/>
    <n v="66.900000000000006"/>
    <n v="133.80000000000001"/>
  </r>
  <r>
    <s v="S0062"/>
    <x v="1"/>
    <x v="2"/>
    <x v="60"/>
    <n v="5"/>
    <n v="93.32"/>
    <n v="466.6"/>
  </r>
  <r>
    <s v="S0057"/>
    <x v="9"/>
    <x v="2"/>
    <x v="17"/>
    <n v="2"/>
    <n v="6.26"/>
    <n v="12.52"/>
  </r>
  <r>
    <s v="S0030"/>
    <x v="8"/>
    <x v="3"/>
    <x v="35"/>
    <n v="2"/>
    <n v="78.099999999999994"/>
    <n v="156.19999999999999"/>
  </r>
  <r>
    <s v="S0044"/>
    <x v="7"/>
    <x v="0"/>
    <x v="74"/>
    <n v="5"/>
    <n v="41.74"/>
    <n v="208.7"/>
  </r>
  <r>
    <s v="S0039"/>
    <x v="3"/>
    <x v="1"/>
    <x v="13"/>
    <n v="19"/>
    <n v="19.93"/>
    <n v="378.67"/>
  </r>
  <r>
    <s v="S0061"/>
    <x v="3"/>
    <x v="3"/>
    <x v="83"/>
    <n v="7"/>
    <n v="55.38"/>
    <n v="387.66"/>
  </r>
  <r>
    <s v="S0098"/>
    <x v="4"/>
    <x v="4"/>
    <x v="4"/>
    <n v="11"/>
    <n v="12.19"/>
    <n v="134.09"/>
  </r>
  <r>
    <s v="S0099"/>
    <x v="7"/>
    <x v="2"/>
    <x v="38"/>
    <n v="5"/>
    <n v="29.6"/>
    <n v="148"/>
  </r>
  <r>
    <s v="S0015"/>
    <x v="2"/>
    <x v="0"/>
    <x v="30"/>
    <n v="14"/>
    <n v="10.07"/>
    <n v="140.97999999999999"/>
  </r>
  <r>
    <s v="S0037"/>
    <x v="9"/>
    <x v="3"/>
    <x v="27"/>
    <n v="15"/>
    <n v="38.25"/>
    <n v="573.75"/>
  </r>
  <r>
    <s v="S0006"/>
    <x v="4"/>
    <x v="2"/>
    <x v="15"/>
    <n v="8"/>
    <n v="5.46"/>
    <n v="43.68"/>
  </r>
  <r>
    <s v="S0046"/>
    <x v="9"/>
    <x v="0"/>
    <x v="38"/>
    <n v="2"/>
    <n v="40.450000000000003"/>
    <n v="80.900000000000006"/>
  </r>
  <r>
    <s v="S0100"/>
    <x v="9"/>
    <x v="3"/>
    <x v="36"/>
    <n v="1"/>
    <n v="45.46"/>
    <n v="45.46"/>
  </r>
  <r>
    <s v="S0034"/>
    <x v="3"/>
    <x v="2"/>
    <x v="40"/>
    <n v="7"/>
    <n v="58.76"/>
    <n v="411.32"/>
  </r>
  <r>
    <s v="S0090"/>
    <x v="7"/>
    <x v="0"/>
    <x v="89"/>
    <n v="7"/>
    <n v="33.47"/>
    <n v="234.29"/>
  </r>
  <r>
    <s v="S0001"/>
    <x v="6"/>
    <x v="4"/>
    <x v="63"/>
    <n v="10"/>
    <n v="5.72"/>
    <n v="57.2"/>
  </r>
  <r>
    <s v="S0100"/>
    <x v="0"/>
    <x v="0"/>
    <x v="70"/>
    <n v="8"/>
    <n v="84.56"/>
    <n v="676.48"/>
  </r>
  <r>
    <s v="S0082"/>
    <x v="0"/>
    <x v="4"/>
    <x v="16"/>
    <n v="18"/>
    <n v="95.02"/>
    <n v="1710.36"/>
  </r>
  <r>
    <s v="S0088"/>
    <x v="0"/>
    <x v="2"/>
    <x v="89"/>
    <n v="8"/>
    <n v="12.43"/>
    <n v="99.44"/>
  </r>
  <r>
    <s v="S0022"/>
    <x v="1"/>
    <x v="1"/>
    <x v="11"/>
    <n v="11"/>
    <n v="40.51"/>
    <n v="445.61"/>
  </r>
  <r>
    <s v="S0083"/>
    <x v="0"/>
    <x v="4"/>
    <x v="21"/>
    <n v="18"/>
    <n v="98.03"/>
    <n v="1764.54"/>
  </r>
  <r>
    <s v="S0037"/>
    <x v="9"/>
    <x v="3"/>
    <x v="41"/>
    <n v="4"/>
    <n v="89.12"/>
    <n v="356.48"/>
  </r>
  <r>
    <s v="S0083"/>
    <x v="8"/>
    <x v="1"/>
    <x v="31"/>
    <n v="8"/>
    <n v="75.62"/>
    <n v="604.96"/>
  </r>
  <r>
    <s v="S0058"/>
    <x v="3"/>
    <x v="2"/>
    <x v="0"/>
    <n v="17"/>
    <n v="89.79"/>
    <n v="1526.43"/>
  </r>
  <r>
    <s v="S0018"/>
    <x v="9"/>
    <x v="0"/>
    <x v="25"/>
    <n v="17"/>
    <n v="78.599999999999994"/>
    <n v="1336.2"/>
  </r>
  <r>
    <s v="S0038"/>
    <x v="8"/>
    <x v="0"/>
    <x v="2"/>
    <n v="10"/>
    <n v="10.9"/>
    <n v="109"/>
  </r>
  <r>
    <s v="S0005"/>
    <x v="0"/>
    <x v="3"/>
    <x v="59"/>
    <n v="13"/>
    <n v="90.35"/>
    <n v="1174.55"/>
  </r>
  <r>
    <s v="S0022"/>
    <x v="7"/>
    <x v="2"/>
    <x v="80"/>
    <n v="5"/>
    <n v="54.45"/>
    <n v="272.25"/>
  </r>
  <r>
    <s v="S0050"/>
    <x v="1"/>
    <x v="0"/>
    <x v="40"/>
    <n v="17"/>
    <n v="38.75"/>
    <n v="658.75"/>
  </r>
  <r>
    <s v="S0086"/>
    <x v="6"/>
    <x v="3"/>
    <x v="53"/>
    <n v="11"/>
    <n v="96.87"/>
    <n v="1065.57"/>
  </r>
  <r>
    <s v="S0024"/>
    <x v="6"/>
    <x v="0"/>
    <x v="5"/>
    <n v="17"/>
    <n v="49.25"/>
    <n v="837.25"/>
  </r>
  <r>
    <s v="S0029"/>
    <x v="8"/>
    <x v="1"/>
    <x v="34"/>
    <n v="3"/>
    <n v="68.849999999999994"/>
    <n v="206.55"/>
  </r>
  <r>
    <s v="S0028"/>
    <x v="1"/>
    <x v="0"/>
    <x v="72"/>
    <n v="11"/>
    <n v="66.900000000000006"/>
    <n v="735.9"/>
  </r>
  <r>
    <s v="S0036"/>
    <x v="7"/>
    <x v="4"/>
    <x v="28"/>
    <n v="4"/>
    <n v="77.540000000000006"/>
    <n v="310.16000000000003"/>
  </r>
  <r>
    <s v="S0063"/>
    <x v="8"/>
    <x v="3"/>
    <x v="83"/>
    <n v="3"/>
    <n v="98.25"/>
    <n v="294.75"/>
  </r>
  <r>
    <s v="S0005"/>
    <x v="4"/>
    <x v="4"/>
    <x v="63"/>
    <n v="4"/>
    <n v="19.13"/>
    <n v="76.52"/>
  </r>
  <r>
    <s v="S0031"/>
    <x v="0"/>
    <x v="3"/>
    <x v="78"/>
    <n v="18"/>
    <n v="81.86"/>
    <n v="1473.48"/>
  </r>
  <r>
    <s v="S0051"/>
    <x v="2"/>
    <x v="4"/>
    <x v="44"/>
    <n v="3"/>
    <n v="22.36"/>
    <n v="67.08"/>
  </r>
  <r>
    <s v="S0043"/>
    <x v="5"/>
    <x v="4"/>
    <x v="27"/>
    <n v="6"/>
    <n v="95.2"/>
    <n v="571.20000000000005"/>
  </r>
  <r>
    <s v="S0059"/>
    <x v="5"/>
    <x v="4"/>
    <x v="71"/>
    <n v="6"/>
    <n v="58.42"/>
    <n v="350.52"/>
  </r>
  <r>
    <s v="S0057"/>
    <x v="8"/>
    <x v="1"/>
    <x v="36"/>
    <n v="1"/>
    <n v="46.15"/>
    <n v="46.15"/>
  </r>
  <r>
    <s v="S0027"/>
    <x v="5"/>
    <x v="3"/>
    <x v="5"/>
    <n v="7"/>
    <n v="76.930000000000007"/>
    <n v="538.51"/>
  </r>
  <r>
    <s v="S0069"/>
    <x v="6"/>
    <x v="2"/>
    <x v="70"/>
    <n v="7"/>
    <n v="50.22"/>
    <n v="351.54"/>
  </r>
  <r>
    <s v="S0027"/>
    <x v="7"/>
    <x v="4"/>
    <x v="43"/>
    <n v="14"/>
    <n v="73.319999999999993"/>
    <n v="1026.48"/>
  </r>
  <r>
    <s v="S0090"/>
    <x v="8"/>
    <x v="0"/>
    <x v="74"/>
    <n v="13"/>
    <n v="45.26"/>
    <n v="588.38"/>
  </r>
  <r>
    <s v="S0037"/>
    <x v="6"/>
    <x v="2"/>
    <x v="66"/>
    <n v="12"/>
    <n v="37.229999999999997"/>
    <n v="446.76"/>
  </r>
  <r>
    <s v="S0047"/>
    <x v="8"/>
    <x v="0"/>
    <x v="18"/>
    <n v="11"/>
    <n v="57"/>
    <n v="627"/>
  </r>
  <r>
    <s v="S0050"/>
    <x v="6"/>
    <x v="4"/>
    <x v="49"/>
    <n v="14"/>
    <n v="76.569999999999993"/>
    <n v="1071.98"/>
  </r>
  <r>
    <s v="S0037"/>
    <x v="6"/>
    <x v="0"/>
    <x v="8"/>
    <n v="4"/>
    <n v="20.54"/>
    <n v="82.16"/>
  </r>
  <r>
    <s v="S0061"/>
    <x v="2"/>
    <x v="3"/>
    <x v="21"/>
    <n v="7"/>
    <n v="16.29"/>
    <n v="114.03"/>
  </r>
  <r>
    <s v="S0034"/>
    <x v="8"/>
    <x v="1"/>
    <x v="60"/>
    <n v="4"/>
    <n v="96.8"/>
    <n v="387.2"/>
  </r>
  <r>
    <s v="S0048"/>
    <x v="4"/>
    <x v="2"/>
    <x v="85"/>
    <n v="1"/>
    <n v="98.42"/>
    <n v="98.42"/>
  </r>
  <r>
    <s v="S0005"/>
    <x v="6"/>
    <x v="2"/>
    <x v="27"/>
    <n v="18"/>
    <n v="15.13"/>
    <n v="272.33999999999997"/>
  </r>
  <r>
    <s v="S0009"/>
    <x v="8"/>
    <x v="3"/>
    <x v="61"/>
    <n v="15"/>
    <n v="71.650000000000006"/>
    <n v="1074.75"/>
  </r>
  <r>
    <s v="S0003"/>
    <x v="1"/>
    <x v="4"/>
    <x v="82"/>
    <n v="19"/>
    <n v="64.599999999999994"/>
    <n v="1227.4000000000001"/>
  </r>
  <r>
    <s v="S0062"/>
    <x v="7"/>
    <x v="1"/>
    <x v="84"/>
    <n v="5"/>
    <n v="91.3"/>
    <n v="456.5"/>
  </r>
  <r>
    <s v="S0049"/>
    <x v="4"/>
    <x v="1"/>
    <x v="77"/>
    <n v="4"/>
    <n v="52.51"/>
    <n v="210.04"/>
  </r>
  <r>
    <s v="S0002"/>
    <x v="3"/>
    <x v="0"/>
    <x v="17"/>
    <n v="13"/>
    <n v="12.84"/>
    <n v="166.92"/>
  </r>
  <r>
    <s v="S0084"/>
    <x v="4"/>
    <x v="2"/>
    <x v="54"/>
    <n v="6"/>
    <n v="51.89"/>
    <n v="311.33999999999997"/>
  </r>
  <r>
    <s v="S0048"/>
    <x v="7"/>
    <x v="1"/>
    <x v="52"/>
    <n v="7"/>
    <n v="86.09"/>
    <n v="602.63"/>
  </r>
  <r>
    <s v="S0003"/>
    <x v="7"/>
    <x v="1"/>
    <x v="77"/>
    <n v="14"/>
    <n v="10.84"/>
    <n v="151.76"/>
  </r>
  <r>
    <s v="S0066"/>
    <x v="2"/>
    <x v="2"/>
    <x v="51"/>
    <n v="14"/>
    <n v="87.11"/>
    <n v="1219.54"/>
  </r>
  <r>
    <s v="S0047"/>
    <x v="2"/>
    <x v="0"/>
    <x v="36"/>
    <n v="15"/>
    <n v="87.11"/>
    <n v="1306.6500000000001"/>
  </r>
  <r>
    <s v="S0066"/>
    <x v="5"/>
    <x v="3"/>
    <x v="89"/>
    <n v="14"/>
    <n v="22.77"/>
    <n v="318.77999999999997"/>
  </r>
  <r>
    <s v="S0078"/>
    <x v="9"/>
    <x v="3"/>
    <x v="1"/>
    <n v="5"/>
    <n v="48.5"/>
    <n v="242.5"/>
  </r>
  <r>
    <s v="S0064"/>
    <x v="4"/>
    <x v="1"/>
    <x v="11"/>
    <n v="7"/>
    <n v="47.84"/>
    <n v="334.88"/>
  </r>
  <r>
    <s v="S0049"/>
    <x v="7"/>
    <x v="1"/>
    <x v="79"/>
    <n v="11"/>
    <n v="54.17"/>
    <n v="595.87"/>
  </r>
  <r>
    <s v="S0042"/>
    <x v="6"/>
    <x v="0"/>
    <x v="39"/>
    <n v="20"/>
    <n v="17.010000000000002"/>
    <n v="340.2"/>
  </r>
  <r>
    <s v="S0002"/>
    <x v="9"/>
    <x v="4"/>
    <x v="79"/>
    <n v="12"/>
    <n v="35.61"/>
    <n v="427.32"/>
  </r>
  <r>
    <s v="S0003"/>
    <x v="9"/>
    <x v="2"/>
    <x v="12"/>
    <n v="15"/>
    <n v="78.400000000000006"/>
    <n v="1176"/>
  </r>
  <r>
    <s v="S0091"/>
    <x v="2"/>
    <x v="4"/>
    <x v="51"/>
    <n v="2"/>
    <n v="84.34"/>
    <n v="168.68"/>
  </r>
  <r>
    <s v="S0030"/>
    <x v="3"/>
    <x v="2"/>
    <x v="49"/>
    <n v="4"/>
    <n v="67.13"/>
    <n v="268.52"/>
  </r>
  <r>
    <s v="S0034"/>
    <x v="9"/>
    <x v="3"/>
    <x v="48"/>
    <n v="8"/>
    <n v="93.14"/>
    <n v="745.12"/>
  </r>
  <r>
    <s v="S0070"/>
    <x v="8"/>
    <x v="2"/>
    <x v="85"/>
    <n v="3"/>
    <n v="39.28"/>
    <n v="117.84"/>
  </r>
  <r>
    <s v="S0056"/>
    <x v="5"/>
    <x v="2"/>
    <x v="19"/>
    <n v="6"/>
    <n v="47.25"/>
    <n v="283.5"/>
  </r>
  <r>
    <s v="S0095"/>
    <x v="9"/>
    <x v="1"/>
    <x v="71"/>
    <n v="16"/>
    <n v="55.33"/>
    <n v="885.28"/>
  </r>
  <r>
    <s v="S0066"/>
    <x v="2"/>
    <x v="4"/>
    <x v="78"/>
    <n v="3"/>
    <n v="91.42"/>
    <n v="274.26"/>
  </r>
  <r>
    <s v="S0065"/>
    <x v="7"/>
    <x v="4"/>
    <x v="56"/>
    <n v="20"/>
    <n v="36.39"/>
    <n v="727.8"/>
  </r>
  <r>
    <s v="S0090"/>
    <x v="8"/>
    <x v="3"/>
    <x v="85"/>
    <n v="15"/>
    <n v="53.66"/>
    <n v="804.9"/>
  </r>
  <r>
    <s v="S0039"/>
    <x v="8"/>
    <x v="3"/>
    <x v="42"/>
    <n v="10"/>
    <n v="17.420000000000002"/>
    <n v="174.2"/>
  </r>
  <r>
    <s v="S0063"/>
    <x v="4"/>
    <x v="2"/>
    <x v="43"/>
    <n v="9"/>
    <n v="26.82"/>
    <n v="241.38"/>
  </r>
  <r>
    <s v="S0097"/>
    <x v="7"/>
    <x v="2"/>
    <x v="84"/>
    <n v="6"/>
    <n v="28.53"/>
    <n v="171.18"/>
  </r>
  <r>
    <s v="S0049"/>
    <x v="3"/>
    <x v="0"/>
    <x v="73"/>
    <n v="18"/>
    <n v="85.01"/>
    <n v="1530.18"/>
  </r>
  <r>
    <s v="S0027"/>
    <x v="2"/>
    <x v="4"/>
    <x v="10"/>
    <n v="19"/>
    <n v="48.28"/>
    <n v="917.32"/>
  </r>
  <r>
    <s v="S0097"/>
    <x v="9"/>
    <x v="3"/>
    <x v="82"/>
    <n v="3"/>
    <n v="48.55"/>
    <n v="145.65"/>
  </r>
  <r>
    <s v="S0098"/>
    <x v="2"/>
    <x v="2"/>
    <x v="60"/>
    <n v="9"/>
    <n v="77.33"/>
    <n v="695.97"/>
  </r>
  <r>
    <s v="S0069"/>
    <x v="5"/>
    <x v="3"/>
    <x v="53"/>
    <n v="5"/>
    <n v="8.1300000000000008"/>
    <n v="40.65"/>
  </r>
  <r>
    <s v="S0041"/>
    <x v="4"/>
    <x v="1"/>
    <x v="37"/>
    <n v="1"/>
    <n v="55.72"/>
    <n v="55.72"/>
  </r>
  <r>
    <s v="S0021"/>
    <x v="9"/>
    <x v="4"/>
    <x v="40"/>
    <n v="20"/>
    <n v="34.229999999999997"/>
    <n v="684.6"/>
  </r>
  <r>
    <s v="S0071"/>
    <x v="5"/>
    <x v="3"/>
    <x v="2"/>
    <n v="14"/>
    <n v="83.44"/>
    <n v="1168.1600000000001"/>
  </r>
  <r>
    <s v="S0046"/>
    <x v="6"/>
    <x v="0"/>
    <x v="23"/>
    <n v="18"/>
    <n v="61.71"/>
    <n v="1110.78"/>
  </r>
  <r>
    <s v="S0030"/>
    <x v="1"/>
    <x v="0"/>
    <x v="88"/>
    <n v="19"/>
    <n v="54.78"/>
    <n v="1040.82"/>
  </r>
  <r>
    <s v="S0033"/>
    <x v="8"/>
    <x v="0"/>
    <x v="44"/>
    <n v="10"/>
    <n v="88.39"/>
    <n v="883.9"/>
  </r>
  <r>
    <s v="S0014"/>
    <x v="0"/>
    <x v="2"/>
    <x v="77"/>
    <n v="14"/>
    <n v="90.33"/>
    <n v="1264.6199999999999"/>
  </r>
  <r>
    <s v="S0015"/>
    <x v="6"/>
    <x v="1"/>
    <x v="37"/>
    <n v="15"/>
    <n v="83"/>
    <n v="1245"/>
  </r>
  <r>
    <s v="S0018"/>
    <x v="8"/>
    <x v="2"/>
    <x v="44"/>
    <n v="1"/>
    <n v="9"/>
    <n v="9"/>
  </r>
  <r>
    <s v="S0097"/>
    <x v="7"/>
    <x v="0"/>
    <x v="20"/>
    <n v="11"/>
    <n v="6.24"/>
    <n v="68.64"/>
  </r>
  <r>
    <s v="S0082"/>
    <x v="5"/>
    <x v="0"/>
    <x v="3"/>
    <n v="8"/>
    <n v="38.06"/>
    <n v="304.48"/>
  </r>
  <r>
    <s v="S0094"/>
    <x v="8"/>
    <x v="2"/>
    <x v="13"/>
    <n v="6"/>
    <n v="13.98"/>
    <n v="83.88"/>
  </r>
  <r>
    <s v="S0010"/>
    <x v="1"/>
    <x v="4"/>
    <x v="15"/>
    <n v="9"/>
    <n v="61.55"/>
    <n v="553.95000000000005"/>
  </r>
  <r>
    <s v="S0001"/>
    <x v="8"/>
    <x v="0"/>
    <x v="66"/>
    <n v="2"/>
    <n v="24.37"/>
    <n v="48.74"/>
  </r>
  <r>
    <s v="S0052"/>
    <x v="4"/>
    <x v="3"/>
    <x v="54"/>
    <n v="13"/>
    <n v="99.64"/>
    <n v="1295.32"/>
  </r>
  <r>
    <s v="S0001"/>
    <x v="9"/>
    <x v="4"/>
    <x v="81"/>
    <n v="19"/>
    <n v="29.01"/>
    <n v="551.19000000000005"/>
  </r>
  <r>
    <s v="S0044"/>
    <x v="3"/>
    <x v="1"/>
    <x v="13"/>
    <n v="13"/>
    <n v="51.15"/>
    <n v="664.95"/>
  </r>
  <r>
    <s v="S0046"/>
    <x v="5"/>
    <x v="2"/>
    <x v="30"/>
    <n v="7"/>
    <n v="45.37"/>
    <n v="317.58999999999997"/>
  </r>
  <r>
    <s v="S0007"/>
    <x v="1"/>
    <x v="0"/>
    <x v="42"/>
    <n v="9"/>
    <n v="16.28"/>
    <n v="146.52000000000001"/>
  </r>
  <r>
    <s v="S0050"/>
    <x v="6"/>
    <x v="2"/>
    <x v="25"/>
    <n v="11"/>
    <n v="88.69"/>
    <n v="975.59"/>
  </r>
  <r>
    <s v="S0049"/>
    <x v="5"/>
    <x v="3"/>
    <x v="15"/>
    <n v="15"/>
    <n v="31.06"/>
    <n v="465.9"/>
  </r>
  <r>
    <s v="S0055"/>
    <x v="0"/>
    <x v="1"/>
    <x v="62"/>
    <n v="7"/>
    <n v="95.89"/>
    <n v="671.23"/>
  </r>
  <r>
    <s v="S0013"/>
    <x v="2"/>
    <x v="4"/>
    <x v="75"/>
    <n v="14"/>
    <n v="70.38"/>
    <n v="985.32"/>
  </r>
  <r>
    <s v="S0081"/>
    <x v="1"/>
    <x v="0"/>
    <x v="30"/>
    <n v="7"/>
    <n v="72.900000000000006"/>
    <n v="510.3"/>
  </r>
  <r>
    <s v="S0094"/>
    <x v="8"/>
    <x v="2"/>
    <x v="25"/>
    <n v="17"/>
    <n v="9.48"/>
    <n v="161.16"/>
  </r>
  <r>
    <s v="S0093"/>
    <x v="7"/>
    <x v="4"/>
    <x v="29"/>
    <n v="13"/>
    <n v="52.14"/>
    <n v="677.82"/>
  </r>
  <r>
    <s v="S0060"/>
    <x v="4"/>
    <x v="4"/>
    <x v="50"/>
    <n v="8"/>
    <n v="24.53"/>
    <n v="196.24"/>
  </r>
  <r>
    <s v="S0096"/>
    <x v="1"/>
    <x v="2"/>
    <x v="0"/>
    <n v="3"/>
    <n v="31.29"/>
    <n v="93.87"/>
  </r>
  <r>
    <s v="S0031"/>
    <x v="1"/>
    <x v="0"/>
    <x v="75"/>
    <n v="10"/>
    <n v="27.06"/>
    <n v="270.60000000000002"/>
  </r>
  <r>
    <s v="S0014"/>
    <x v="7"/>
    <x v="0"/>
    <x v="2"/>
    <n v="12"/>
    <n v="15.21"/>
    <n v="182.52"/>
  </r>
  <r>
    <s v="S0095"/>
    <x v="8"/>
    <x v="2"/>
    <x v="35"/>
    <n v="7"/>
    <n v="23.73"/>
    <n v="166.11"/>
  </r>
  <r>
    <s v="S0077"/>
    <x v="7"/>
    <x v="4"/>
    <x v="7"/>
    <n v="8"/>
    <n v="6.14"/>
    <n v="49.12"/>
  </r>
  <r>
    <s v="S0090"/>
    <x v="5"/>
    <x v="2"/>
    <x v="54"/>
    <n v="19"/>
    <n v="11"/>
    <n v="209"/>
  </r>
  <r>
    <s v="S0067"/>
    <x v="4"/>
    <x v="3"/>
    <x v="75"/>
    <n v="15"/>
    <n v="38.369999999999997"/>
    <n v="575.54999999999995"/>
  </r>
  <r>
    <s v="S0011"/>
    <x v="6"/>
    <x v="1"/>
    <x v="78"/>
    <n v="10"/>
    <n v="60.45"/>
    <n v="604.5"/>
  </r>
  <r>
    <s v="S0081"/>
    <x v="7"/>
    <x v="4"/>
    <x v="23"/>
    <n v="3"/>
    <n v="24.01"/>
    <n v="72.03"/>
  </r>
  <r>
    <s v="S0032"/>
    <x v="5"/>
    <x v="1"/>
    <x v="90"/>
    <n v="16"/>
    <n v="96.03"/>
    <n v="1536.48"/>
  </r>
  <r>
    <s v="S0081"/>
    <x v="8"/>
    <x v="0"/>
    <x v="13"/>
    <n v="7"/>
    <n v="75.7"/>
    <n v="529.9"/>
  </r>
  <r>
    <s v="S0021"/>
    <x v="4"/>
    <x v="4"/>
    <x v="33"/>
    <n v="20"/>
    <n v="88.71"/>
    <n v="1774.2"/>
  </r>
  <r>
    <s v="S0020"/>
    <x v="2"/>
    <x v="2"/>
    <x v="12"/>
    <n v="16"/>
    <n v="22.57"/>
    <n v="361.12"/>
  </r>
  <r>
    <s v="S0038"/>
    <x v="9"/>
    <x v="4"/>
    <x v="50"/>
    <n v="12"/>
    <n v="6.69"/>
    <n v="80.28"/>
  </r>
  <r>
    <s v="S0079"/>
    <x v="7"/>
    <x v="3"/>
    <x v="62"/>
    <n v="16"/>
    <n v="52.25"/>
    <n v="836"/>
  </r>
  <r>
    <s v="S0030"/>
    <x v="4"/>
    <x v="1"/>
    <x v="53"/>
    <n v="20"/>
    <n v="67.069999999999993"/>
    <n v="1341.4"/>
  </r>
  <r>
    <s v="S0038"/>
    <x v="2"/>
    <x v="4"/>
    <x v="88"/>
    <n v="10"/>
    <n v="69.72"/>
    <n v="697.2"/>
  </r>
  <r>
    <s v="S0088"/>
    <x v="5"/>
    <x v="1"/>
    <x v="48"/>
    <n v="4"/>
    <n v="88.01"/>
    <n v="352.04"/>
  </r>
  <r>
    <s v="S0072"/>
    <x v="0"/>
    <x v="4"/>
    <x v="73"/>
    <n v="14"/>
    <n v="79.400000000000006"/>
    <n v="1111.5999999999999"/>
  </r>
  <r>
    <s v="S0089"/>
    <x v="3"/>
    <x v="1"/>
    <x v="16"/>
    <n v="8"/>
    <n v="87.72"/>
    <n v="701.76"/>
  </r>
  <r>
    <s v="S0004"/>
    <x v="7"/>
    <x v="1"/>
    <x v="46"/>
    <n v="9"/>
    <n v="74.87"/>
    <n v="673.83"/>
  </r>
  <r>
    <s v="S0078"/>
    <x v="0"/>
    <x v="0"/>
    <x v="39"/>
    <n v="19"/>
    <n v="6.95"/>
    <n v="132.05000000000001"/>
  </r>
  <r>
    <s v="S0027"/>
    <x v="1"/>
    <x v="0"/>
    <x v="6"/>
    <n v="12"/>
    <n v="84.24"/>
    <n v="1010.88"/>
  </r>
  <r>
    <s v="S0016"/>
    <x v="1"/>
    <x v="2"/>
    <x v="3"/>
    <n v="11"/>
    <n v="16.510000000000002"/>
    <n v="181.61"/>
  </r>
  <r>
    <s v="S0042"/>
    <x v="2"/>
    <x v="0"/>
    <x v="56"/>
    <n v="2"/>
    <n v="13.23"/>
    <n v="26.46"/>
  </r>
  <r>
    <s v="S0036"/>
    <x v="3"/>
    <x v="2"/>
    <x v="0"/>
    <n v="4"/>
    <n v="53.4"/>
    <n v="213.6"/>
  </r>
  <r>
    <s v="S0054"/>
    <x v="3"/>
    <x v="3"/>
    <x v="22"/>
    <n v="3"/>
    <n v="7.46"/>
    <n v="22.38"/>
  </r>
  <r>
    <s v="S0071"/>
    <x v="3"/>
    <x v="4"/>
    <x v="7"/>
    <n v="18"/>
    <n v="49.03"/>
    <n v="882.54"/>
  </r>
  <r>
    <s v="S0058"/>
    <x v="1"/>
    <x v="3"/>
    <x v="41"/>
    <n v="5"/>
    <n v="26.64"/>
    <n v="133.19999999999999"/>
  </r>
  <r>
    <s v="S0092"/>
    <x v="9"/>
    <x v="4"/>
    <x v="57"/>
    <n v="2"/>
    <n v="74.44"/>
    <n v="148.88"/>
  </r>
  <r>
    <s v="S0039"/>
    <x v="6"/>
    <x v="4"/>
    <x v="31"/>
    <n v="15"/>
    <n v="13.86"/>
    <n v="207.9"/>
  </r>
  <r>
    <s v="S0047"/>
    <x v="1"/>
    <x v="2"/>
    <x v="56"/>
    <n v="8"/>
    <n v="95.91"/>
    <n v="767.28"/>
  </r>
  <r>
    <s v="S0051"/>
    <x v="3"/>
    <x v="3"/>
    <x v="11"/>
    <n v="15"/>
    <n v="35.97"/>
    <n v="539.54999999999995"/>
  </r>
  <r>
    <s v="S0026"/>
    <x v="1"/>
    <x v="1"/>
    <x v="48"/>
    <n v="19"/>
    <n v="71.099999999999994"/>
    <n v="1350.9"/>
  </r>
  <r>
    <s v="S0064"/>
    <x v="2"/>
    <x v="1"/>
    <x v="1"/>
    <n v="18"/>
    <n v="88.68"/>
    <n v="1596.24"/>
  </r>
  <r>
    <s v="S0068"/>
    <x v="8"/>
    <x v="2"/>
    <x v="2"/>
    <n v="12"/>
    <n v="38.270000000000003"/>
    <n v="459.24"/>
  </r>
  <r>
    <s v="S0044"/>
    <x v="7"/>
    <x v="2"/>
    <x v="26"/>
    <n v="8"/>
    <n v="92.93"/>
    <n v="743.44"/>
  </r>
  <r>
    <s v="S0056"/>
    <x v="0"/>
    <x v="4"/>
    <x v="27"/>
    <n v="18"/>
    <n v="62.36"/>
    <n v="1122.48"/>
  </r>
  <r>
    <s v="S0003"/>
    <x v="4"/>
    <x v="1"/>
    <x v="30"/>
    <n v="12"/>
    <n v="26.02"/>
    <n v="312.24"/>
  </r>
  <r>
    <s v="S0077"/>
    <x v="2"/>
    <x v="3"/>
    <x v="62"/>
    <n v="4"/>
    <n v="11.05"/>
    <n v="44.2"/>
  </r>
  <r>
    <s v="S0049"/>
    <x v="5"/>
    <x v="4"/>
    <x v="68"/>
    <n v="10"/>
    <n v="84.84"/>
    <n v="848.4"/>
  </r>
  <r>
    <s v="S0009"/>
    <x v="1"/>
    <x v="3"/>
    <x v="62"/>
    <n v="20"/>
    <n v="57.74"/>
    <n v="1154.8"/>
  </r>
  <r>
    <s v="S0099"/>
    <x v="2"/>
    <x v="2"/>
    <x v="16"/>
    <n v="7"/>
    <n v="90.54"/>
    <n v="633.78"/>
  </r>
  <r>
    <s v="S0026"/>
    <x v="1"/>
    <x v="4"/>
    <x v="24"/>
    <n v="6"/>
    <n v="93.47"/>
    <n v="560.82000000000005"/>
  </r>
  <r>
    <s v="S0042"/>
    <x v="8"/>
    <x v="0"/>
    <x v="81"/>
    <n v="16"/>
    <n v="56.35"/>
    <n v="901.6"/>
  </r>
  <r>
    <s v="S0075"/>
    <x v="6"/>
    <x v="2"/>
    <x v="79"/>
    <n v="14"/>
    <n v="66.31"/>
    <n v="928.34"/>
  </r>
  <r>
    <s v="S0007"/>
    <x v="7"/>
    <x v="0"/>
    <x v="2"/>
    <n v="1"/>
    <n v="17.190000000000001"/>
    <n v="17.190000000000001"/>
  </r>
  <r>
    <s v="S0037"/>
    <x v="2"/>
    <x v="0"/>
    <x v="38"/>
    <n v="2"/>
    <n v="89.51"/>
    <n v="179.02"/>
  </r>
  <r>
    <s v="S0003"/>
    <x v="2"/>
    <x v="3"/>
    <x v="45"/>
    <n v="17"/>
    <n v="73.17"/>
    <n v="1243.8900000000001"/>
  </r>
  <r>
    <s v="S0013"/>
    <x v="0"/>
    <x v="2"/>
    <x v="0"/>
    <n v="3"/>
    <n v="64.790000000000006"/>
    <n v="194.37"/>
  </r>
  <r>
    <s v="S0007"/>
    <x v="4"/>
    <x v="2"/>
    <x v="33"/>
    <n v="7"/>
    <n v="59.74"/>
    <n v="418.18"/>
  </r>
  <r>
    <s v="S0022"/>
    <x v="3"/>
    <x v="1"/>
    <x v="32"/>
    <n v="10"/>
    <n v="82.58"/>
    <n v="825.8"/>
  </r>
  <r>
    <s v="S0020"/>
    <x v="8"/>
    <x v="3"/>
    <x v="71"/>
    <n v="13"/>
    <n v="19.329999999999998"/>
    <n v="251.29"/>
  </r>
  <r>
    <s v="S0016"/>
    <x v="6"/>
    <x v="0"/>
    <x v="0"/>
    <n v="18"/>
    <n v="35.21"/>
    <n v="633.78"/>
  </r>
  <r>
    <s v="S0043"/>
    <x v="3"/>
    <x v="4"/>
    <x v="73"/>
    <n v="2"/>
    <n v="73.2"/>
    <n v="146.4"/>
  </r>
  <r>
    <s v="S0020"/>
    <x v="6"/>
    <x v="0"/>
    <x v="66"/>
    <n v="1"/>
    <n v="16.93"/>
    <n v="16.93"/>
  </r>
  <r>
    <s v="S0063"/>
    <x v="3"/>
    <x v="2"/>
    <x v="29"/>
    <n v="11"/>
    <n v="49.23"/>
    <n v="541.53"/>
  </r>
  <r>
    <s v="S0027"/>
    <x v="9"/>
    <x v="4"/>
    <x v="64"/>
    <n v="5"/>
    <n v="58.96"/>
    <n v="294.8"/>
  </r>
  <r>
    <s v="S0046"/>
    <x v="4"/>
    <x v="2"/>
    <x v="58"/>
    <n v="13"/>
    <n v="37.090000000000003"/>
    <n v="482.17"/>
  </r>
  <r>
    <s v="S0072"/>
    <x v="7"/>
    <x v="4"/>
    <x v="88"/>
    <n v="17"/>
    <n v="47.4"/>
    <n v="805.8"/>
  </r>
  <r>
    <s v="S0041"/>
    <x v="6"/>
    <x v="3"/>
    <x v="9"/>
    <n v="11"/>
    <n v="68.67"/>
    <n v="755.37"/>
  </r>
  <r>
    <s v="S0013"/>
    <x v="0"/>
    <x v="0"/>
    <x v="54"/>
    <n v="10"/>
    <n v="95.1"/>
    <n v="951"/>
  </r>
  <r>
    <s v="S0010"/>
    <x v="4"/>
    <x v="4"/>
    <x v="90"/>
    <n v="16"/>
    <n v="77.19"/>
    <n v="1235.04"/>
  </r>
  <r>
    <s v="S0008"/>
    <x v="4"/>
    <x v="4"/>
    <x v="52"/>
    <n v="8"/>
    <n v="34.04"/>
    <n v="272.32"/>
  </r>
  <r>
    <s v="S0059"/>
    <x v="1"/>
    <x v="0"/>
    <x v="41"/>
    <n v="9"/>
    <n v="60.82"/>
    <n v="547.38"/>
  </r>
  <r>
    <s v="S0097"/>
    <x v="0"/>
    <x v="4"/>
    <x v="23"/>
    <n v="17"/>
    <n v="62.79"/>
    <n v="1067.43"/>
  </r>
  <r>
    <s v="S0006"/>
    <x v="8"/>
    <x v="3"/>
    <x v="62"/>
    <n v="14"/>
    <n v="76.69"/>
    <n v="1073.6600000000001"/>
  </r>
  <r>
    <s v="S0092"/>
    <x v="8"/>
    <x v="2"/>
    <x v="3"/>
    <n v="9"/>
    <n v="80.709999999999994"/>
    <n v="726.39"/>
  </r>
  <r>
    <s v="S0031"/>
    <x v="9"/>
    <x v="3"/>
    <x v="55"/>
    <n v="1"/>
    <n v="86.37"/>
    <n v="86.37"/>
  </r>
  <r>
    <s v="S0067"/>
    <x v="1"/>
    <x v="1"/>
    <x v="14"/>
    <n v="13"/>
    <n v="55.98"/>
    <n v="727.74"/>
  </r>
  <r>
    <s v="S0047"/>
    <x v="0"/>
    <x v="4"/>
    <x v="2"/>
    <n v="6"/>
    <n v="49.1"/>
    <n v="294.60000000000002"/>
  </r>
  <r>
    <s v="S0042"/>
    <x v="8"/>
    <x v="0"/>
    <x v="60"/>
    <n v="20"/>
    <n v="68.27"/>
    <n v="1365.4"/>
  </r>
  <r>
    <s v="S0049"/>
    <x v="3"/>
    <x v="4"/>
    <x v="89"/>
    <n v="18"/>
    <n v="10.1"/>
    <n v="181.8"/>
  </r>
  <r>
    <s v="S0070"/>
    <x v="0"/>
    <x v="4"/>
    <x v="6"/>
    <n v="6"/>
    <n v="29.64"/>
    <n v="177.84"/>
  </r>
  <r>
    <s v="S0065"/>
    <x v="0"/>
    <x v="4"/>
    <x v="20"/>
    <n v="20"/>
    <n v="54.29"/>
    <n v="1085.8"/>
  </r>
  <r>
    <s v="S0038"/>
    <x v="2"/>
    <x v="1"/>
    <x v="2"/>
    <n v="12"/>
    <n v="81.7"/>
    <n v="980.4"/>
  </r>
  <r>
    <s v="S0097"/>
    <x v="4"/>
    <x v="4"/>
    <x v="88"/>
    <n v="12"/>
    <n v="70.56"/>
    <n v="846.72"/>
  </r>
  <r>
    <s v="S0028"/>
    <x v="0"/>
    <x v="4"/>
    <x v="21"/>
    <n v="9"/>
    <n v="37.72"/>
    <n v="339.48"/>
  </r>
  <r>
    <s v="S0097"/>
    <x v="6"/>
    <x v="0"/>
    <x v="80"/>
    <n v="2"/>
    <n v="96.51"/>
    <n v="193.02"/>
  </r>
  <r>
    <s v="S0096"/>
    <x v="7"/>
    <x v="3"/>
    <x v="65"/>
    <n v="10"/>
    <n v="63.1"/>
    <n v="631"/>
  </r>
  <r>
    <s v="S0018"/>
    <x v="7"/>
    <x v="2"/>
    <x v="31"/>
    <n v="13"/>
    <n v="47.91"/>
    <n v="622.83000000000004"/>
  </r>
  <r>
    <s v="S0045"/>
    <x v="6"/>
    <x v="4"/>
    <x v="7"/>
    <n v="2"/>
    <n v="60.23"/>
    <n v="120.46"/>
  </r>
  <r>
    <s v="S0069"/>
    <x v="2"/>
    <x v="2"/>
    <x v="5"/>
    <n v="14"/>
    <n v="94.68"/>
    <n v="1325.52"/>
  </r>
  <r>
    <s v="S0079"/>
    <x v="0"/>
    <x v="3"/>
    <x v="68"/>
    <n v="16"/>
    <n v="35.869999999999997"/>
    <n v="573.91999999999996"/>
  </r>
  <r>
    <s v="S0050"/>
    <x v="1"/>
    <x v="0"/>
    <x v="38"/>
    <n v="15"/>
    <n v="40.729999999999997"/>
    <n v="610.95000000000005"/>
  </r>
  <r>
    <s v="S0082"/>
    <x v="0"/>
    <x v="0"/>
    <x v="10"/>
    <n v="12"/>
    <n v="92.69"/>
    <n v="1112.28"/>
  </r>
  <r>
    <s v="S0061"/>
    <x v="5"/>
    <x v="4"/>
    <x v="30"/>
    <n v="16"/>
    <n v="53.32"/>
    <n v="853.12"/>
  </r>
  <r>
    <s v="S0093"/>
    <x v="4"/>
    <x v="0"/>
    <x v="87"/>
    <n v="7"/>
    <n v="48.87"/>
    <n v="342.09"/>
  </r>
  <r>
    <s v="S0047"/>
    <x v="6"/>
    <x v="1"/>
    <x v="79"/>
    <n v="11"/>
    <n v="69.17"/>
    <n v="760.87"/>
  </r>
  <r>
    <s v="S0077"/>
    <x v="9"/>
    <x v="1"/>
    <x v="86"/>
    <n v="16"/>
    <n v="52.91"/>
    <n v="846.56"/>
  </r>
  <r>
    <s v="S0079"/>
    <x v="7"/>
    <x v="0"/>
    <x v="6"/>
    <n v="18"/>
    <n v="72.17"/>
    <n v="1299.06"/>
  </r>
  <r>
    <s v="S0080"/>
    <x v="9"/>
    <x v="2"/>
    <x v="83"/>
    <n v="15"/>
    <n v="68.760000000000005"/>
    <n v="1031.4000000000001"/>
  </r>
  <r>
    <s v="S0011"/>
    <x v="1"/>
    <x v="3"/>
    <x v="39"/>
    <n v="7"/>
    <n v="91.49"/>
    <n v="640.42999999999995"/>
  </r>
  <r>
    <s v="S0009"/>
    <x v="8"/>
    <x v="0"/>
    <x v="58"/>
    <n v="13"/>
    <n v="15.97"/>
    <n v="207.61"/>
  </r>
  <r>
    <s v="S0095"/>
    <x v="2"/>
    <x v="4"/>
    <x v="50"/>
    <n v="1"/>
    <n v="98.62"/>
    <n v="98.62"/>
  </r>
  <r>
    <s v="S0055"/>
    <x v="6"/>
    <x v="2"/>
    <x v="66"/>
    <n v="19"/>
    <n v="57.85"/>
    <n v="1099.1500000000001"/>
  </r>
  <r>
    <s v="S0012"/>
    <x v="8"/>
    <x v="1"/>
    <x v="2"/>
    <n v="18"/>
    <n v="61.97"/>
    <n v="1115.46"/>
  </r>
  <r>
    <s v="S0044"/>
    <x v="2"/>
    <x v="4"/>
    <x v="48"/>
    <n v="18"/>
    <n v="75.62"/>
    <n v="1361.16"/>
  </r>
  <r>
    <s v="S0036"/>
    <x v="9"/>
    <x v="0"/>
    <x v="10"/>
    <n v="7"/>
    <n v="46.05"/>
    <n v="322.35000000000002"/>
  </r>
  <r>
    <s v="S0094"/>
    <x v="1"/>
    <x v="1"/>
    <x v="89"/>
    <n v="2"/>
    <n v="61.63"/>
    <n v="123.26"/>
  </r>
  <r>
    <s v="S0032"/>
    <x v="6"/>
    <x v="3"/>
    <x v="8"/>
    <n v="10"/>
    <n v="75.53"/>
    <n v="755.3"/>
  </r>
  <r>
    <s v="S0083"/>
    <x v="1"/>
    <x v="2"/>
    <x v="89"/>
    <n v="6"/>
    <n v="75.959999999999994"/>
    <n v="455.76"/>
  </r>
  <r>
    <s v="S0017"/>
    <x v="3"/>
    <x v="2"/>
    <x v="39"/>
    <n v="19"/>
    <n v="71.59"/>
    <n v="1360.21"/>
  </r>
  <r>
    <s v="S0052"/>
    <x v="6"/>
    <x v="0"/>
    <x v="23"/>
    <n v="10"/>
    <n v="17.37"/>
    <n v="173.7"/>
  </r>
  <r>
    <s v="S0010"/>
    <x v="6"/>
    <x v="0"/>
    <x v="46"/>
    <n v="7"/>
    <n v="31.16"/>
    <n v="218.12"/>
  </r>
  <r>
    <s v="S0051"/>
    <x v="9"/>
    <x v="0"/>
    <x v="78"/>
    <n v="12"/>
    <n v="18.41"/>
    <n v="220.92"/>
  </r>
  <r>
    <s v="S0009"/>
    <x v="9"/>
    <x v="3"/>
    <x v="69"/>
    <n v="5"/>
    <n v="33.770000000000003"/>
    <n v="168.85"/>
  </r>
  <r>
    <s v="S0097"/>
    <x v="0"/>
    <x v="2"/>
    <x v="49"/>
    <n v="1"/>
    <n v="79.319999999999993"/>
    <n v="79.319999999999993"/>
  </r>
  <r>
    <s v="S0059"/>
    <x v="8"/>
    <x v="3"/>
    <x v="18"/>
    <n v="5"/>
    <n v="49.95"/>
    <n v="249.75"/>
  </r>
  <r>
    <s v="S0005"/>
    <x v="3"/>
    <x v="2"/>
    <x v="42"/>
    <n v="10"/>
    <n v="27.98"/>
    <n v="279.8"/>
  </r>
  <r>
    <s v="S0099"/>
    <x v="2"/>
    <x v="3"/>
    <x v="35"/>
    <n v="16"/>
    <n v="10.56"/>
    <n v="168.96"/>
  </r>
  <r>
    <s v="S0092"/>
    <x v="1"/>
    <x v="1"/>
    <x v="35"/>
    <n v="19"/>
    <n v="5.42"/>
    <n v="102.98"/>
  </r>
  <r>
    <s v="S0022"/>
    <x v="2"/>
    <x v="4"/>
    <x v="79"/>
    <n v="13"/>
    <n v="55.48"/>
    <n v="721.24"/>
  </r>
  <r>
    <s v="S0094"/>
    <x v="5"/>
    <x v="0"/>
    <x v="22"/>
    <n v="19"/>
    <n v="93.36"/>
    <n v="1773.84"/>
  </r>
  <r>
    <s v="S0050"/>
    <x v="0"/>
    <x v="1"/>
    <x v="11"/>
    <n v="11"/>
    <n v="71.37"/>
    <n v="785.07"/>
  </r>
  <r>
    <s v="S0050"/>
    <x v="0"/>
    <x v="3"/>
    <x v="14"/>
    <n v="20"/>
    <n v="82.98"/>
    <n v="1659.6"/>
  </r>
  <r>
    <s v="S0083"/>
    <x v="1"/>
    <x v="0"/>
    <x v="49"/>
    <n v="11"/>
    <n v="33.99"/>
    <n v="373.89"/>
  </r>
  <r>
    <s v="S0007"/>
    <x v="6"/>
    <x v="4"/>
    <x v="72"/>
    <n v="10"/>
    <n v="78.62"/>
    <n v="786.2"/>
  </r>
  <r>
    <s v="S0079"/>
    <x v="1"/>
    <x v="1"/>
    <x v="41"/>
    <n v="10"/>
    <n v="88.88"/>
    <n v="888.8"/>
  </r>
  <r>
    <s v="S0074"/>
    <x v="1"/>
    <x v="2"/>
    <x v="6"/>
    <n v="18"/>
    <n v="88.94"/>
    <n v="1600.92"/>
  </r>
  <r>
    <s v="S0028"/>
    <x v="4"/>
    <x v="4"/>
    <x v="27"/>
    <n v="2"/>
    <n v="73.86"/>
    <n v="147.72"/>
  </r>
  <r>
    <s v="S0059"/>
    <x v="4"/>
    <x v="0"/>
    <x v="0"/>
    <n v="2"/>
    <n v="65.260000000000005"/>
    <n v="130.52000000000001"/>
  </r>
  <r>
    <s v="S0036"/>
    <x v="0"/>
    <x v="3"/>
    <x v="16"/>
    <n v="19"/>
    <n v="33.979999999999997"/>
    <n v="645.62"/>
  </r>
  <r>
    <s v="S0010"/>
    <x v="5"/>
    <x v="1"/>
    <x v="77"/>
    <n v="15"/>
    <n v="57.7"/>
    <n v="865.5"/>
  </r>
  <r>
    <s v="S0014"/>
    <x v="0"/>
    <x v="1"/>
    <x v="81"/>
    <n v="5"/>
    <n v="76.930000000000007"/>
    <n v="384.65"/>
  </r>
  <r>
    <s v="S0097"/>
    <x v="4"/>
    <x v="3"/>
    <x v="8"/>
    <n v="12"/>
    <n v="34.53"/>
    <n v="414.36"/>
  </r>
  <r>
    <s v="S0054"/>
    <x v="1"/>
    <x v="4"/>
    <x v="82"/>
    <n v="16"/>
    <n v="90.77"/>
    <n v="1452.32"/>
  </r>
  <r>
    <s v="S0086"/>
    <x v="4"/>
    <x v="2"/>
    <x v="25"/>
    <n v="15"/>
    <n v="47.66"/>
    <n v="714.9"/>
  </r>
  <r>
    <s v="S0064"/>
    <x v="3"/>
    <x v="4"/>
    <x v="53"/>
    <n v="16"/>
    <n v="72.900000000000006"/>
    <n v="1166.4000000000001"/>
  </r>
  <r>
    <s v="S0014"/>
    <x v="1"/>
    <x v="0"/>
    <x v="2"/>
    <n v="5"/>
    <n v="20.11"/>
    <n v="100.55"/>
  </r>
  <r>
    <s v="S0062"/>
    <x v="8"/>
    <x v="3"/>
    <x v="90"/>
    <n v="20"/>
    <n v="72.14"/>
    <n v="1442.8"/>
  </r>
  <r>
    <s v="S0060"/>
    <x v="9"/>
    <x v="0"/>
    <x v="22"/>
    <n v="17"/>
    <n v="63.41"/>
    <n v="1077.97"/>
  </r>
  <r>
    <s v="S0051"/>
    <x v="1"/>
    <x v="0"/>
    <x v="74"/>
    <n v="2"/>
    <n v="75.34"/>
    <n v="150.68"/>
  </r>
  <r>
    <s v="S0023"/>
    <x v="1"/>
    <x v="4"/>
    <x v="46"/>
    <n v="18"/>
    <n v="94.03"/>
    <n v="1692.54"/>
  </r>
  <r>
    <s v="S0091"/>
    <x v="4"/>
    <x v="1"/>
    <x v="89"/>
    <n v="20"/>
    <n v="78.38"/>
    <n v="1567.6"/>
  </r>
  <r>
    <s v="S0033"/>
    <x v="5"/>
    <x v="1"/>
    <x v="8"/>
    <n v="12"/>
    <n v="19.82"/>
    <n v="237.84"/>
  </r>
  <r>
    <s v="S0091"/>
    <x v="0"/>
    <x v="1"/>
    <x v="8"/>
    <n v="3"/>
    <n v="91.1"/>
    <n v="273.3"/>
  </r>
  <r>
    <s v="S0086"/>
    <x v="6"/>
    <x v="1"/>
    <x v="57"/>
    <n v="7"/>
    <n v="46.26"/>
    <n v="323.82"/>
  </r>
  <r>
    <s v="S0018"/>
    <x v="1"/>
    <x v="4"/>
    <x v="34"/>
    <n v="18"/>
    <n v="54.39"/>
    <n v="979.02"/>
  </r>
  <r>
    <s v="S0014"/>
    <x v="4"/>
    <x v="1"/>
    <x v="80"/>
    <n v="7"/>
    <n v="60.68"/>
    <n v="424.76"/>
  </r>
  <r>
    <s v="S0007"/>
    <x v="6"/>
    <x v="4"/>
    <x v="44"/>
    <n v="19"/>
    <n v="72.72"/>
    <n v="1381.68"/>
  </r>
  <r>
    <s v="S0081"/>
    <x v="0"/>
    <x v="2"/>
    <x v="0"/>
    <n v="20"/>
    <n v="65.75"/>
    <n v="1315"/>
  </r>
  <r>
    <s v="S0022"/>
    <x v="3"/>
    <x v="0"/>
    <x v="41"/>
    <n v="1"/>
    <n v="27.15"/>
    <n v="27.15"/>
  </r>
  <r>
    <s v="S0088"/>
    <x v="3"/>
    <x v="4"/>
    <x v="78"/>
    <n v="1"/>
    <n v="95.09"/>
    <n v="95.09"/>
  </r>
  <r>
    <s v="S0008"/>
    <x v="8"/>
    <x v="4"/>
    <x v="76"/>
    <n v="16"/>
    <n v="62.6"/>
    <n v="1001.6"/>
  </r>
  <r>
    <s v="S0001"/>
    <x v="1"/>
    <x v="1"/>
    <x v="53"/>
    <n v="2"/>
    <n v="25.6"/>
    <n v="51.2"/>
  </r>
  <r>
    <s v="S0077"/>
    <x v="3"/>
    <x v="3"/>
    <x v="45"/>
    <n v="4"/>
    <n v="37.869999999999997"/>
    <n v="151.47999999999999"/>
  </r>
  <r>
    <s v="S0039"/>
    <x v="9"/>
    <x v="3"/>
    <x v="34"/>
    <n v="20"/>
    <n v="32.340000000000003"/>
    <n v="646.79999999999995"/>
  </r>
  <r>
    <s v="S0065"/>
    <x v="3"/>
    <x v="1"/>
    <x v="83"/>
    <n v="1"/>
    <n v="66.930000000000007"/>
    <n v="66.930000000000007"/>
  </r>
  <r>
    <s v="S0034"/>
    <x v="2"/>
    <x v="1"/>
    <x v="64"/>
    <n v="3"/>
    <n v="43.7"/>
    <n v="131.1"/>
  </r>
  <r>
    <s v="S0098"/>
    <x v="7"/>
    <x v="2"/>
    <x v="24"/>
    <n v="2"/>
    <n v="55.57"/>
    <n v="111.14"/>
  </r>
  <r>
    <s v="S0096"/>
    <x v="4"/>
    <x v="0"/>
    <x v="86"/>
    <n v="12"/>
    <n v="17.89"/>
    <n v="214.68"/>
  </r>
  <r>
    <s v="S0017"/>
    <x v="6"/>
    <x v="1"/>
    <x v="36"/>
    <n v="3"/>
    <n v="93.83"/>
    <n v="281.49"/>
  </r>
  <r>
    <s v="S0061"/>
    <x v="3"/>
    <x v="0"/>
    <x v="53"/>
    <n v="9"/>
    <n v="29.16"/>
    <n v="262.44"/>
  </r>
  <r>
    <s v="S0075"/>
    <x v="3"/>
    <x v="0"/>
    <x v="62"/>
    <n v="18"/>
    <n v="48.87"/>
    <n v="879.66"/>
  </r>
  <r>
    <s v="S0015"/>
    <x v="5"/>
    <x v="4"/>
    <x v="11"/>
    <n v="1"/>
    <n v="95.22"/>
    <n v="95.22"/>
  </r>
  <r>
    <s v="S0074"/>
    <x v="2"/>
    <x v="1"/>
    <x v="53"/>
    <n v="9"/>
    <n v="52.72"/>
    <n v="474.48"/>
  </r>
  <r>
    <s v="S0086"/>
    <x v="8"/>
    <x v="0"/>
    <x v="33"/>
    <n v="7"/>
    <n v="33.19"/>
    <n v="232.33"/>
  </r>
  <r>
    <s v="S0003"/>
    <x v="7"/>
    <x v="1"/>
    <x v="85"/>
    <n v="2"/>
    <n v="83.22"/>
    <n v="166.44"/>
  </r>
  <r>
    <s v="S0029"/>
    <x v="2"/>
    <x v="0"/>
    <x v="46"/>
    <n v="19"/>
    <n v="28.32"/>
    <n v="538.08000000000004"/>
  </r>
  <r>
    <s v="S0049"/>
    <x v="0"/>
    <x v="0"/>
    <x v="50"/>
    <n v="9"/>
    <n v="65.53"/>
    <n v="589.77"/>
  </r>
  <r>
    <s v="S0084"/>
    <x v="1"/>
    <x v="0"/>
    <x v="46"/>
    <n v="10"/>
    <n v="96.68"/>
    <n v="966.8"/>
  </r>
  <r>
    <s v="S0014"/>
    <x v="7"/>
    <x v="0"/>
    <x v="67"/>
    <n v="5"/>
    <n v="10.82"/>
    <n v="54.1"/>
  </r>
  <r>
    <s v="S0064"/>
    <x v="8"/>
    <x v="3"/>
    <x v="71"/>
    <n v="5"/>
    <n v="86.77"/>
    <n v="433.85"/>
  </r>
  <r>
    <s v="S0036"/>
    <x v="0"/>
    <x v="4"/>
    <x v="54"/>
    <n v="4"/>
    <n v="48.58"/>
    <n v="194.32"/>
  </r>
  <r>
    <s v="S0006"/>
    <x v="6"/>
    <x v="0"/>
    <x v="45"/>
    <n v="19"/>
    <n v="25.73"/>
    <n v="488.87"/>
  </r>
  <r>
    <s v="S0012"/>
    <x v="0"/>
    <x v="3"/>
    <x v="43"/>
    <n v="12"/>
    <n v="70.989999999999995"/>
    <n v="851.88"/>
  </r>
  <r>
    <s v="S0095"/>
    <x v="6"/>
    <x v="2"/>
    <x v="20"/>
    <n v="2"/>
    <n v="71.55"/>
    <n v="143.1"/>
  </r>
  <r>
    <s v="S0023"/>
    <x v="0"/>
    <x v="3"/>
    <x v="24"/>
    <n v="10"/>
    <n v="5.1100000000000003"/>
    <n v="51.1"/>
  </r>
  <r>
    <s v="S0093"/>
    <x v="1"/>
    <x v="3"/>
    <x v="15"/>
    <n v="3"/>
    <n v="5.19"/>
    <n v="15.57"/>
  </r>
  <r>
    <s v="S0057"/>
    <x v="2"/>
    <x v="0"/>
    <x v="9"/>
    <n v="10"/>
    <n v="52.92"/>
    <n v="529.20000000000005"/>
  </r>
  <r>
    <s v="S0068"/>
    <x v="1"/>
    <x v="1"/>
    <x v="56"/>
    <n v="9"/>
    <n v="83.99"/>
    <n v="755.91"/>
  </r>
  <r>
    <s v="S0025"/>
    <x v="3"/>
    <x v="0"/>
    <x v="61"/>
    <n v="8"/>
    <n v="52.5"/>
    <n v="420"/>
  </r>
  <r>
    <s v="S0046"/>
    <x v="1"/>
    <x v="3"/>
    <x v="51"/>
    <n v="18"/>
    <n v="45.64"/>
    <n v="821.52"/>
  </r>
  <r>
    <s v="S0028"/>
    <x v="4"/>
    <x v="4"/>
    <x v="56"/>
    <n v="16"/>
    <n v="84.26"/>
    <n v="1348.16"/>
  </r>
  <r>
    <s v="S0016"/>
    <x v="8"/>
    <x v="0"/>
    <x v="19"/>
    <n v="5"/>
    <n v="71.84"/>
    <n v="359.2"/>
  </r>
  <r>
    <s v="S0090"/>
    <x v="7"/>
    <x v="3"/>
    <x v="13"/>
    <n v="4"/>
    <n v="30.05"/>
    <n v="120.2"/>
  </r>
  <r>
    <s v="S0079"/>
    <x v="4"/>
    <x v="3"/>
    <x v="58"/>
    <n v="9"/>
    <n v="72.099999999999994"/>
    <n v="648.9"/>
  </r>
  <r>
    <s v="S0015"/>
    <x v="2"/>
    <x v="4"/>
    <x v="66"/>
    <n v="16"/>
    <n v="30.3"/>
    <n v="484.8"/>
  </r>
  <r>
    <s v="S0050"/>
    <x v="5"/>
    <x v="4"/>
    <x v="75"/>
    <n v="14"/>
    <n v="84.45"/>
    <n v="1182.3"/>
  </r>
  <r>
    <s v="S0081"/>
    <x v="5"/>
    <x v="2"/>
    <x v="40"/>
    <n v="5"/>
    <n v="45.18"/>
    <n v="225.9"/>
  </r>
  <r>
    <s v="S0095"/>
    <x v="0"/>
    <x v="2"/>
    <x v="35"/>
    <n v="3"/>
    <n v="48.03"/>
    <n v="144.09"/>
  </r>
  <r>
    <s v="S0019"/>
    <x v="8"/>
    <x v="3"/>
    <x v="90"/>
    <n v="12"/>
    <n v="99.33"/>
    <n v="1191.96"/>
  </r>
  <r>
    <s v="S0012"/>
    <x v="7"/>
    <x v="4"/>
    <x v="4"/>
    <n v="4"/>
    <n v="28.58"/>
    <n v="114.32"/>
  </r>
  <r>
    <s v="S0089"/>
    <x v="3"/>
    <x v="1"/>
    <x v="7"/>
    <n v="6"/>
    <n v="87.34"/>
    <n v="524.04"/>
  </r>
  <r>
    <s v="S0058"/>
    <x v="8"/>
    <x v="0"/>
    <x v="75"/>
    <n v="18"/>
    <n v="59.56"/>
    <n v="1072.08"/>
  </r>
  <r>
    <s v="S0044"/>
    <x v="4"/>
    <x v="3"/>
    <x v="66"/>
    <n v="19"/>
    <n v="28.23"/>
    <n v="536.37"/>
  </r>
  <r>
    <s v="S0066"/>
    <x v="8"/>
    <x v="1"/>
    <x v="53"/>
    <n v="17"/>
    <n v="97.11"/>
    <n v="1650.87"/>
  </r>
  <r>
    <s v="S0072"/>
    <x v="5"/>
    <x v="0"/>
    <x v="38"/>
    <n v="14"/>
    <n v="28.22"/>
    <n v="395.08"/>
  </r>
  <r>
    <s v="S0039"/>
    <x v="5"/>
    <x v="1"/>
    <x v="81"/>
    <n v="16"/>
    <n v="7.57"/>
    <n v="121.12"/>
  </r>
  <r>
    <s v="S0087"/>
    <x v="8"/>
    <x v="0"/>
    <x v="30"/>
    <n v="9"/>
    <n v="49.61"/>
    <n v="446.49"/>
  </r>
  <r>
    <s v="S0078"/>
    <x v="2"/>
    <x v="0"/>
    <x v="3"/>
    <n v="10"/>
    <n v="34.880000000000003"/>
    <n v="348.8"/>
  </r>
  <r>
    <s v="S0095"/>
    <x v="5"/>
    <x v="1"/>
    <x v="18"/>
    <n v="7"/>
    <n v="73.91"/>
    <n v="517.37"/>
  </r>
  <r>
    <s v="S0014"/>
    <x v="5"/>
    <x v="3"/>
    <x v="80"/>
    <n v="12"/>
    <n v="82.79"/>
    <n v="993.48"/>
  </r>
  <r>
    <s v="S0092"/>
    <x v="5"/>
    <x v="1"/>
    <x v="17"/>
    <n v="3"/>
    <n v="84.6"/>
    <n v="253.8"/>
  </r>
  <r>
    <s v="S0085"/>
    <x v="3"/>
    <x v="4"/>
    <x v="28"/>
    <n v="15"/>
    <n v="61.88"/>
    <n v="928.2"/>
  </r>
  <r>
    <s v="S0049"/>
    <x v="4"/>
    <x v="3"/>
    <x v="5"/>
    <n v="8"/>
    <n v="7.9"/>
    <n v="63.2"/>
  </r>
  <r>
    <s v="S0001"/>
    <x v="9"/>
    <x v="1"/>
    <x v="0"/>
    <n v="9"/>
    <n v="44.74"/>
    <n v="402.66"/>
  </r>
  <r>
    <s v="S0066"/>
    <x v="5"/>
    <x v="1"/>
    <x v="16"/>
    <n v="12"/>
    <n v="69.52"/>
    <n v="834.24"/>
  </r>
  <r>
    <s v="S0095"/>
    <x v="8"/>
    <x v="2"/>
    <x v="41"/>
    <n v="8"/>
    <n v="75.98"/>
    <n v="607.84"/>
  </r>
  <r>
    <s v="S0012"/>
    <x v="2"/>
    <x v="3"/>
    <x v="58"/>
    <n v="12"/>
    <n v="35.67"/>
    <n v="428.04"/>
  </r>
  <r>
    <s v="S0100"/>
    <x v="1"/>
    <x v="0"/>
    <x v="18"/>
    <n v="2"/>
    <n v="17.940000000000001"/>
    <n v="35.880000000000003"/>
  </r>
  <r>
    <s v="S0077"/>
    <x v="2"/>
    <x v="0"/>
    <x v="21"/>
    <n v="11"/>
    <n v="65.53"/>
    <n v="720.83"/>
  </r>
  <r>
    <s v="S0072"/>
    <x v="8"/>
    <x v="1"/>
    <x v="32"/>
    <n v="15"/>
    <n v="51.25"/>
    <n v="768.75"/>
  </r>
  <r>
    <s v="S0093"/>
    <x v="8"/>
    <x v="3"/>
    <x v="9"/>
    <n v="18"/>
    <n v="34.96"/>
    <n v="629.28"/>
  </r>
  <r>
    <s v="S0074"/>
    <x v="7"/>
    <x v="0"/>
    <x v="52"/>
    <n v="12"/>
    <n v="14.42"/>
    <n v="173.04"/>
  </r>
  <r>
    <s v="S0087"/>
    <x v="1"/>
    <x v="0"/>
    <x v="40"/>
    <n v="11"/>
    <n v="20.399999999999999"/>
    <n v="224.4"/>
  </r>
  <r>
    <s v="S0018"/>
    <x v="7"/>
    <x v="0"/>
    <x v="0"/>
    <n v="12"/>
    <n v="65.73"/>
    <n v="788.76"/>
  </r>
  <r>
    <s v="S0065"/>
    <x v="7"/>
    <x v="0"/>
    <x v="20"/>
    <n v="10"/>
    <n v="18.43"/>
    <n v="184.3"/>
  </r>
  <r>
    <s v="S0025"/>
    <x v="8"/>
    <x v="2"/>
    <x v="76"/>
    <n v="7"/>
    <n v="84.44"/>
    <n v="591.08000000000004"/>
  </r>
  <r>
    <s v="S0022"/>
    <x v="7"/>
    <x v="4"/>
    <x v="49"/>
    <n v="2"/>
    <n v="71.680000000000007"/>
    <n v="143.36000000000001"/>
  </r>
  <r>
    <s v="S0040"/>
    <x v="5"/>
    <x v="2"/>
    <x v="20"/>
    <n v="15"/>
    <n v="73.27"/>
    <n v="1099.05"/>
  </r>
  <r>
    <s v="S0078"/>
    <x v="3"/>
    <x v="3"/>
    <x v="44"/>
    <n v="15"/>
    <n v="6.94"/>
    <n v="104.1"/>
  </r>
  <r>
    <s v="S0033"/>
    <x v="5"/>
    <x v="1"/>
    <x v="24"/>
    <n v="16"/>
    <n v="77.19"/>
    <n v="1235.04"/>
  </r>
  <r>
    <s v="S0021"/>
    <x v="2"/>
    <x v="3"/>
    <x v="0"/>
    <n v="13"/>
    <n v="34.08"/>
    <n v="443.04"/>
  </r>
  <r>
    <s v="S0002"/>
    <x v="0"/>
    <x v="2"/>
    <x v="11"/>
    <n v="1"/>
    <n v="13.87"/>
    <n v="13.87"/>
  </r>
  <r>
    <s v="S0047"/>
    <x v="2"/>
    <x v="0"/>
    <x v="71"/>
    <n v="16"/>
    <n v="81.069999999999993"/>
    <n v="1297.1199999999999"/>
  </r>
  <r>
    <s v="S0074"/>
    <x v="6"/>
    <x v="3"/>
    <x v="47"/>
    <n v="13"/>
    <n v="56.83"/>
    <n v="738.79"/>
  </r>
  <r>
    <s v="S0093"/>
    <x v="0"/>
    <x v="2"/>
    <x v="53"/>
    <n v="11"/>
    <n v="79.930000000000007"/>
    <n v="879.23"/>
  </r>
  <r>
    <s v="S0019"/>
    <x v="3"/>
    <x v="4"/>
    <x v="16"/>
    <n v="13"/>
    <n v="57.61"/>
    <n v="748.93"/>
  </r>
  <r>
    <s v="S0005"/>
    <x v="2"/>
    <x v="0"/>
    <x v="31"/>
    <n v="7"/>
    <n v="86.49"/>
    <n v="605.42999999999995"/>
  </r>
  <r>
    <s v="S0090"/>
    <x v="6"/>
    <x v="0"/>
    <x v="43"/>
    <n v="5"/>
    <n v="18.05"/>
    <n v="90.25"/>
  </r>
  <r>
    <s v="S0092"/>
    <x v="7"/>
    <x v="1"/>
    <x v="41"/>
    <n v="19"/>
    <n v="6.77"/>
    <n v="128.63"/>
  </r>
  <r>
    <s v="S0052"/>
    <x v="1"/>
    <x v="3"/>
    <x v="55"/>
    <n v="6"/>
    <n v="20.67"/>
    <n v="124.02"/>
  </r>
  <r>
    <s v="S0041"/>
    <x v="3"/>
    <x v="2"/>
    <x v="46"/>
    <n v="1"/>
    <n v="59.94"/>
    <n v="59.94"/>
  </r>
  <r>
    <s v="S0078"/>
    <x v="7"/>
    <x v="3"/>
    <x v="82"/>
    <n v="7"/>
    <n v="53.33"/>
    <n v="373.31"/>
  </r>
  <r>
    <s v="S0068"/>
    <x v="2"/>
    <x v="3"/>
    <x v="10"/>
    <n v="8"/>
    <n v="13.81"/>
    <n v="110.48"/>
  </r>
  <r>
    <s v="S0062"/>
    <x v="3"/>
    <x v="3"/>
    <x v="59"/>
    <n v="4"/>
    <n v="79.83"/>
    <n v="319.32"/>
  </r>
  <r>
    <s v="S0067"/>
    <x v="1"/>
    <x v="1"/>
    <x v="88"/>
    <n v="8"/>
    <n v="18.66"/>
    <n v="149.28"/>
  </r>
  <r>
    <s v="S0080"/>
    <x v="1"/>
    <x v="4"/>
    <x v="87"/>
    <n v="4"/>
    <n v="24.97"/>
    <n v="99.88"/>
  </r>
  <r>
    <s v="S0032"/>
    <x v="9"/>
    <x v="3"/>
    <x v="16"/>
    <n v="17"/>
    <n v="8.7899999999999991"/>
    <n v="149.43"/>
  </r>
  <r>
    <s v="S0055"/>
    <x v="4"/>
    <x v="0"/>
    <x v="0"/>
    <n v="5"/>
    <n v="76.510000000000005"/>
    <n v="382.55"/>
  </r>
  <r>
    <s v="S0051"/>
    <x v="6"/>
    <x v="2"/>
    <x v="50"/>
    <n v="8"/>
    <n v="26.76"/>
    <n v="214.08"/>
  </r>
  <r>
    <s v="S0023"/>
    <x v="3"/>
    <x v="4"/>
    <x v="72"/>
    <n v="10"/>
    <n v="90.92"/>
    <n v="909.2"/>
  </r>
  <r>
    <s v="S0097"/>
    <x v="6"/>
    <x v="1"/>
    <x v="21"/>
    <n v="11"/>
    <n v="51.17"/>
    <n v="562.87"/>
  </r>
  <r>
    <s v="S0011"/>
    <x v="2"/>
    <x v="1"/>
    <x v="14"/>
    <n v="14"/>
    <n v="11.09"/>
    <n v="155.26"/>
  </r>
  <r>
    <s v="S0008"/>
    <x v="8"/>
    <x v="3"/>
    <x v="16"/>
    <n v="5"/>
    <n v="63.07"/>
    <n v="315.35000000000002"/>
  </r>
  <r>
    <s v="S0090"/>
    <x v="5"/>
    <x v="4"/>
    <x v="9"/>
    <n v="6"/>
    <n v="78.16"/>
    <n v="468.96"/>
  </r>
  <r>
    <s v="S0020"/>
    <x v="1"/>
    <x v="2"/>
    <x v="10"/>
    <n v="11"/>
    <n v="51.67"/>
    <n v="568.37"/>
  </r>
  <r>
    <s v="S0006"/>
    <x v="6"/>
    <x v="2"/>
    <x v="41"/>
    <n v="7"/>
    <n v="44.09"/>
    <n v="308.63"/>
  </r>
  <r>
    <s v="S0088"/>
    <x v="7"/>
    <x v="4"/>
    <x v="61"/>
    <n v="20"/>
    <n v="16.54"/>
    <n v="330.8"/>
  </r>
  <r>
    <s v="S0055"/>
    <x v="5"/>
    <x v="2"/>
    <x v="52"/>
    <n v="20"/>
    <n v="21.33"/>
    <n v="426.6"/>
  </r>
  <r>
    <s v="S0055"/>
    <x v="5"/>
    <x v="3"/>
    <x v="29"/>
    <n v="17"/>
    <n v="24.85"/>
    <n v="422.45"/>
  </r>
  <r>
    <s v="S0035"/>
    <x v="3"/>
    <x v="4"/>
    <x v="71"/>
    <n v="20"/>
    <n v="78.23"/>
    <n v="1564.6"/>
  </r>
  <r>
    <s v="S0033"/>
    <x v="6"/>
    <x v="1"/>
    <x v="7"/>
    <n v="3"/>
    <n v="20.190000000000001"/>
    <n v="60.57"/>
  </r>
  <r>
    <s v="S0028"/>
    <x v="5"/>
    <x v="1"/>
    <x v="63"/>
    <n v="14"/>
    <n v="85.9"/>
    <n v="1202.5999999999999"/>
  </r>
  <r>
    <s v="S0004"/>
    <x v="9"/>
    <x v="4"/>
    <x v="34"/>
    <n v="19"/>
    <n v="84.28"/>
    <n v="1601.32"/>
  </r>
  <r>
    <s v="S0026"/>
    <x v="9"/>
    <x v="1"/>
    <x v="60"/>
    <n v="3"/>
    <n v="94.37"/>
    <n v="283.11"/>
  </r>
  <r>
    <s v="S0015"/>
    <x v="5"/>
    <x v="1"/>
    <x v="82"/>
    <n v="16"/>
    <n v="13.12"/>
    <n v="209.92"/>
  </r>
  <r>
    <s v="S0043"/>
    <x v="0"/>
    <x v="0"/>
    <x v="28"/>
    <n v="10"/>
    <n v="11.99"/>
    <n v="119.9"/>
  </r>
  <r>
    <s v="S0050"/>
    <x v="5"/>
    <x v="0"/>
    <x v="62"/>
    <n v="1"/>
    <n v="62.99"/>
    <n v="62.99"/>
  </r>
  <r>
    <s v="S0015"/>
    <x v="1"/>
    <x v="1"/>
    <x v="42"/>
    <n v="14"/>
    <n v="13.01"/>
    <n v="182.14"/>
  </r>
  <r>
    <s v="S0002"/>
    <x v="8"/>
    <x v="2"/>
    <x v="42"/>
    <n v="4"/>
    <n v="13.49"/>
    <n v="53.96"/>
  </r>
  <r>
    <s v="S0096"/>
    <x v="3"/>
    <x v="1"/>
    <x v="79"/>
    <n v="10"/>
    <n v="38.119999999999997"/>
    <n v="381.2"/>
  </r>
  <r>
    <s v="S0087"/>
    <x v="5"/>
    <x v="4"/>
    <x v="43"/>
    <n v="3"/>
    <n v="61.24"/>
    <n v="183.72"/>
  </r>
  <r>
    <s v="S0059"/>
    <x v="6"/>
    <x v="3"/>
    <x v="28"/>
    <n v="17"/>
    <n v="51.3"/>
    <n v="872.1"/>
  </r>
  <r>
    <s v="S0022"/>
    <x v="5"/>
    <x v="0"/>
    <x v="62"/>
    <n v="7"/>
    <n v="70.349999999999994"/>
    <n v="492.45"/>
  </r>
  <r>
    <s v="S0027"/>
    <x v="6"/>
    <x v="2"/>
    <x v="21"/>
    <n v="12"/>
    <n v="21.05"/>
    <n v="252.6"/>
  </r>
  <r>
    <s v="S0007"/>
    <x v="7"/>
    <x v="0"/>
    <x v="49"/>
    <n v="14"/>
    <n v="22.77"/>
    <n v="318.77999999999997"/>
  </r>
  <r>
    <s v="S0086"/>
    <x v="2"/>
    <x v="3"/>
    <x v="15"/>
    <n v="10"/>
    <n v="41.92"/>
    <n v="419.2"/>
  </r>
  <r>
    <s v="S0095"/>
    <x v="5"/>
    <x v="3"/>
    <x v="13"/>
    <n v="3"/>
    <n v="95.4"/>
    <n v="286.2"/>
  </r>
  <r>
    <s v="S0099"/>
    <x v="4"/>
    <x v="2"/>
    <x v="88"/>
    <n v="18"/>
    <n v="6.32"/>
    <n v="113.76"/>
  </r>
  <r>
    <s v="S0091"/>
    <x v="9"/>
    <x v="4"/>
    <x v="29"/>
    <n v="3"/>
    <n v="89.92"/>
    <n v="269.76"/>
  </r>
  <r>
    <s v="S0055"/>
    <x v="1"/>
    <x v="2"/>
    <x v="31"/>
    <n v="7"/>
    <n v="43.39"/>
    <n v="303.73"/>
  </r>
  <r>
    <s v="S0031"/>
    <x v="6"/>
    <x v="4"/>
    <x v="82"/>
    <n v="5"/>
    <n v="22.73"/>
    <n v="113.65"/>
  </r>
  <r>
    <s v="S0039"/>
    <x v="3"/>
    <x v="3"/>
    <x v="63"/>
    <n v="7"/>
    <n v="66.430000000000007"/>
    <n v="465.01"/>
  </r>
  <r>
    <s v="S0034"/>
    <x v="9"/>
    <x v="0"/>
    <x v="84"/>
    <n v="19"/>
    <n v="66.48"/>
    <n v="1263.1199999999999"/>
  </r>
  <r>
    <s v="S0083"/>
    <x v="0"/>
    <x v="2"/>
    <x v="46"/>
    <n v="18"/>
    <n v="77.8"/>
    <n v="1400.4"/>
  </r>
  <r>
    <s v="S0048"/>
    <x v="9"/>
    <x v="3"/>
    <x v="51"/>
    <n v="11"/>
    <n v="15.86"/>
    <n v="174.46"/>
  </r>
  <r>
    <s v="S0058"/>
    <x v="4"/>
    <x v="3"/>
    <x v="87"/>
    <n v="18"/>
    <n v="15.23"/>
    <n v="274.14"/>
  </r>
  <r>
    <s v="S0089"/>
    <x v="6"/>
    <x v="2"/>
    <x v="6"/>
    <n v="11"/>
    <n v="39.590000000000003"/>
    <n v="435.49"/>
  </r>
  <r>
    <s v="S0086"/>
    <x v="5"/>
    <x v="3"/>
    <x v="50"/>
    <n v="5"/>
    <n v="66.28"/>
    <n v="331.4"/>
  </r>
  <r>
    <s v="S0017"/>
    <x v="3"/>
    <x v="1"/>
    <x v="44"/>
    <n v="18"/>
    <n v="61.12"/>
    <n v="1100.1600000000001"/>
  </r>
  <r>
    <s v="S0010"/>
    <x v="5"/>
    <x v="2"/>
    <x v="30"/>
    <n v="20"/>
    <n v="76.33"/>
    <n v="1526.6"/>
  </r>
  <r>
    <s v="S0027"/>
    <x v="1"/>
    <x v="0"/>
    <x v="39"/>
    <n v="17"/>
    <n v="79.319999999999993"/>
    <n v="1348.44"/>
  </r>
  <r>
    <s v="S0048"/>
    <x v="6"/>
    <x v="3"/>
    <x v="44"/>
    <n v="17"/>
    <n v="20.54"/>
    <n v="349.18"/>
  </r>
  <r>
    <s v="S0067"/>
    <x v="4"/>
    <x v="2"/>
    <x v="50"/>
    <n v="3"/>
    <n v="62.26"/>
    <n v="186.78"/>
  </r>
  <r>
    <s v="S0036"/>
    <x v="9"/>
    <x v="4"/>
    <x v="29"/>
    <n v="17"/>
    <n v="60.28"/>
    <n v="1024.76"/>
  </r>
  <r>
    <s v="S0021"/>
    <x v="1"/>
    <x v="0"/>
    <x v="52"/>
    <n v="17"/>
    <n v="82.59"/>
    <n v="1404.03"/>
  </r>
  <r>
    <s v="S0017"/>
    <x v="4"/>
    <x v="2"/>
    <x v="17"/>
    <n v="18"/>
    <n v="66.36"/>
    <n v="1194.48"/>
  </r>
  <r>
    <s v="S0086"/>
    <x v="4"/>
    <x v="1"/>
    <x v="9"/>
    <n v="5"/>
    <n v="26.09"/>
    <n v="130.44999999999999"/>
  </r>
  <r>
    <s v="S0050"/>
    <x v="4"/>
    <x v="4"/>
    <x v="80"/>
    <n v="15"/>
    <n v="28.3"/>
    <n v="424.5"/>
  </r>
  <r>
    <s v="S0063"/>
    <x v="5"/>
    <x v="1"/>
    <x v="15"/>
    <n v="13"/>
    <n v="63.45"/>
    <n v="824.85"/>
  </r>
  <r>
    <s v="S0016"/>
    <x v="1"/>
    <x v="0"/>
    <x v="8"/>
    <n v="1"/>
    <n v="87.64"/>
    <n v="87.64"/>
  </r>
  <r>
    <s v="S0006"/>
    <x v="9"/>
    <x v="1"/>
    <x v="68"/>
    <n v="6"/>
    <n v="32.130000000000003"/>
    <n v="192.78"/>
  </r>
  <r>
    <s v="S0064"/>
    <x v="7"/>
    <x v="2"/>
    <x v="31"/>
    <n v="4"/>
    <n v="57.78"/>
    <n v="231.12"/>
  </r>
  <r>
    <s v="S0051"/>
    <x v="9"/>
    <x v="3"/>
    <x v="22"/>
    <n v="20"/>
    <n v="6.6"/>
    <n v="132"/>
  </r>
  <r>
    <s v="S0007"/>
    <x v="2"/>
    <x v="3"/>
    <x v="56"/>
    <n v="15"/>
    <n v="41.71"/>
    <n v="625.65"/>
  </r>
  <r>
    <s v="S0050"/>
    <x v="6"/>
    <x v="3"/>
    <x v="10"/>
    <n v="11"/>
    <n v="43.88"/>
    <n v="482.68"/>
  </r>
  <r>
    <s v="S0012"/>
    <x v="9"/>
    <x v="2"/>
    <x v="46"/>
    <n v="5"/>
    <n v="60.3"/>
    <n v="301.5"/>
  </r>
  <r>
    <s v="S0029"/>
    <x v="1"/>
    <x v="0"/>
    <x v="85"/>
    <n v="8"/>
    <n v="64.73"/>
    <n v="517.84"/>
  </r>
  <r>
    <s v="S0051"/>
    <x v="9"/>
    <x v="4"/>
    <x v="80"/>
    <n v="2"/>
    <n v="36.4"/>
    <n v="72.8"/>
  </r>
  <r>
    <s v="S0032"/>
    <x v="1"/>
    <x v="4"/>
    <x v="68"/>
    <n v="19"/>
    <n v="67.08"/>
    <n v="1274.52"/>
  </r>
  <r>
    <s v="S0009"/>
    <x v="2"/>
    <x v="1"/>
    <x v="73"/>
    <n v="9"/>
    <n v="68.7"/>
    <n v="618.29999999999995"/>
  </r>
  <r>
    <s v="S0043"/>
    <x v="1"/>
    <x v="0"/>
    <x v="31"/>
    <n v="8"/>
    <n v="6.69"/>
    <n v="53.52"/>
  </r>
  <r>
    <s v="S0005"/>
    <x v="8"/>
    <x v="2"/>
    <x v="3"/>
    <n v="18"/>
    <n v="38.29"/>
    <n v="689.22"/>
  </r>
  <r>
    <s v="S0092"/>
    <x v="2"/>
    <x v="3"/>
    <x v="28"/>
    <n v="5"/>
    <n v="87.6"/>
    <n v="438"/>
  </r>
  <r>
    <s v="S0086"/>
    <x v="2"/>
    <x v="3"/>
    <x v="10"/>
    <n v="16"/>
    <n v="31.04"/>
    <n v="496.64"/>
  </r>
  <r>
    <s v="S0011"/>
    <x v="5"/>
    <x v="3"/>
    <x v="8"/>
    <n v="3"/>
    <n v="50.9"/>
    <n v="152.69999999999999"/>
  </r>
  <r>
    <s v="S0005"/>
    <x v="6"/>
    <x v="1"/>
    <x v="81"/>
    <n v="14"/>
    <n v="38.15"/>
    <n v="534.1"/>
  </r>
  <r>
    <s v="S0017"/>
    <x v="8"/>
    <x v="2"/>
    <x v="42"/>
    <n v="16"/>
    <n v="49.99"/>
    <n v="799.84"/>
  </r>
  <r>
    <s v="S0073"/>
    <x v="0"/>
    <x v="2"/>
    <x v="12"/>
    <n v="6"/>
    <n v="62.72"/>
    <n v="376.32"/>
  </r>
  <r>
    <s v="S0013"/>
    <x v="7"/>
    <x v="1"/>
    <x v="31"/>
    <n v="19"/>
    <n v="69.400000000000006"/>
    <n v="1318.6"/>
  </r>
  <r>
    <s v="S0036"/>
    <x v="3"/>
    <x v="2"/>
    <x v="66"/>
    <n v="12"/>
    <n v="66.55"/>
    <n v="798.6"/>
  </r>
  <r>
    <s v="S0034"/>
    <x v="8"/>
    <x v="0"/>
    <x v="76"/>
    <n v="14"/>
    <n v="88.47"/>
    <n v="1238.58"/>
  </r>
  <r>
    <s v="S0074"/>
    <x v="8"/>
    <x v="4"/>
    <x v="49"/>
    <n v="14"/>
    <n v="49.15"/>
    <n v="688.1"/>
  </r>
  <r>
    <s v="S0090"/>
    <x v="7"/>
    <x v="3"/>
    <x v="56"/>
    <n v="5"/>
    <n v="28.23"/>
    <n v="141.15"/>
  </r>
  <r>
    <s v="S0086"/>
    <x v="0"/>
    <x v="0"/>
    <x v="81"/>
    <n v="11"/>
    <n v="24.76"/>
    <n v="272.36"/>
  </r>
  <r>
    <s v="S0007"/>
    <x v="9"/>
    <x v="2"/>
    <x v="17"/>
    <n v="12"/>
    <n v="54.03"/>
    <n v="648.36"/>
  </r>
  <r>
    <s v="S0018"/>
    <x v="6"/>
    <x v="0"/>
    <x v="33"/>
    <n v="13"/>
    <n v="34.299999999999997"/>
    <n v="445.9"/>
  </r>
  <r>
    <s v="S0046"/>
    <x v="7"/>
    <x v="1"/>
    <x v="62"/>
    <n v="2"/>
    <n v="46.14"/>
    <n v="92.28"/>
  </r>
  <r>
    <s v="S0012"/>
    <x v="3"/>
    <x v="1"/>
    <x v="40"/>
    <n v="6"/>
    <n v="16.670000000000002"/>
    <n v="100.02"/>
  </r>
  <r>
    <s v="S0085"/>
    <x v="3"/>
    <x v="0"/>
    <x v="55"/>
    <n v="9"/>
    <n v="41.89"/>
    <n v="377.01"/>
  </r>
  <r>
    <s v="S0080"/>
    <x v="7"/>
    <x v="1"/>
    <x v="82"/>
    <n v="11"/>
    <n v="68.31"/>
    <n v="751.41"/>
  </r>
  <r>
    <s v="S0072"/>
    <x v="1"/>
    <x v="1"/>
    <x v="75"/>
    <n v="6"/>
    <n v="39.42"/>
    <n v="236.52"/>
  </r>
  <r>
    <s v="S0042"/>
    <x v="4"/>
    <x v="1"/>
    <x v="85"/>
    <n v="6"/>
    <n v="72.53"/>
    <n v="435.18"/>
  </r>
  <r>
    <s v="S0015"/>
    <x v="0"/>
    <x v="3"/>
    <x v="25"/>
    <n v="7"/>
    <n v="47.45"/>
    <n v="332.15"/>
  </r>
  <r>
    <s v="S0053"/>
    <x v="9"/>
    <x v="0"/>
    <x v="5"/>
    <n v="7"/>
    <n v="62.27"/>
    <n v="435.89"/>
  </r>
  <r>
    <s v="S0024"/>
    <x v="6"/>
    <x v="3"/>
    <x v="80"/>
    <n v="10"/>
    <n v="29.19"/>
    <n v="291.89999999999998"/>
  </r>
  <r>
    <s v="S0081"/>
    <x v="6"/>
    <x v="3"/>
    <x v="11"/>
    <n v="5"/>
    <n v="60.53"/>
    <n v="302.64999999999998"/>
  </r>
  <r>
    <s v="S0045"/>
    <x v="7"/>
    <x v="3"/>
    <x v="59"/>
    <n v="7"/>
    <n v="43.66"/>
    <n v="305.62"/>
  </r>
  <r>
    <s v="S0092"/>
    <x v="9"/>
    <x v="2"/>
    <x v="50"/>
    <n v="14"/>
    <n v="85.21"/>
    <n v="1192.94"/>
  </r>
  <r>
    <s v="S0047"/>
    <x v="4"/>
    <x v="2"/>
    <x v="14"/>
    <n v="8"/>
    <n v="60.95"/>
    <n v="487.6"/>
  </r>
  <r>
    <s v="S0082"/>
    <x v="1"/>
    <x v="4"/>
    <x v="84"/>
    <n v="11"/>
    <n v="64.84"/>
    <n v="713.24"/>
  </r>
  <r>
    <s v="S0094"/>
    <x v="4"/>
    <x v="2"/>
    <x v="58"/>
    <n v="2"/>
    <n v="15.89"/>
    <n v="31.78"/>
  </r>
  <r>
    <s v="S0072"/>
    <x v="5"/>
    <x v="0"/>
    <x v="50"/>
    <n v="17"/>
    <n v="62.72"/>
    <n v="1066.24"/>
  </r>
  <r>
    <s v="S0019"/>
    <x v="0"/>
    <x v="0"/>
    <x v="33"/>
    <n v="3"/>
    <n v="52.04"/>
    <n v="156.12"/>
  </r>
  <r>
    <s v="S0030"/>
    <x v="6"/>
    <x v="0"/>
    <x v="36"/>
    <n v="9"/>
    <n v="79.540000000000006"/>
    <n v="715.86"/>
  </r>
  <r>
    <s v="S0032"/>
    <x v="6"/>
    <x v="3"/>
    <x v="31"/>
    <n v="14"/>
    <n v="59.12"/>
    <n v="827.68"/>
  </r>
  <r>
    <s v="S0094"/>
    <x v="2"/>
    <x v="1"/>
    <x v="65"/>
    <n v="6"/>
    <n v="28.26"/>
    <n v="169.56"/>
  </r>
  <r>
    <s v="S0018"/>
    <x v="8"/>
    <x v="0"/>
    <x v="24"/>
    <n v="3"/>
    <n v="15.07"/>
    <n v="45.21"/>
  </r>
  <r>
    <s v="S0034"/>
    <x v="2"/>
    <x v="2"/>
    <x v="32"/>
    <n v="7"/>
    <n v="54.79"/>
    <n v="383.53"/>
  </r>
  <r>
    <s v="S0002"/>
    <x v="0"/>
    <x v="3"/>
    <x v="42"/>
    <n v="15"/>
    <n v="32.99"/>
    <n v="494.85"/>
  </r>
  <r>
    <s v="S0003"/>
    <x v="2"/>
    <x v="1"/>
    <x v="8"/>
    <n v="16"/>
    <n v="76.790000000000006"/>
    <n v="1228.6400000000001"/>
  </r>
  <r>
    <s v="S0060"/>
    <x v="7"/>
    <x v="0"/>
    <x v="57"/>
    <n v="16"/>
    <n v="65.25"/>
    <n v="1044"/>
  </r>
  <r>
    <s v="S0010"/>
    <x v="5"/>
    <x v="2"/>
    <x v="27"/>
    <n v="8"/>
    <n v="74.989999999999995"/>
    <n v="599.91999999999996"/>
  </r>
  <r>
    <s v="S0057"/>
    <x v="4"/>
    <x v="1"/>
    <x v="51"/>
    <n v="13"/>
    <n v="24.37"/>
    <n v="316.81"/>
  </r>
  <r>
    <s v="S0018"/>
    <x v="2"/>
    <x v="4"/>
    <x v="52"/>
    <n v="10"/>
    <n v="25.14"/>
    <n v="251.4"/>
  </r>
  <r>
    <s v="S0009"/>
    <x v="5"/>
    <x v="2"/>
    <x v="83"/>
    <n v="9"/>
    <n v="54.82"/>
    <n v="493.38"/>
  </r>
  <r>
    <s v="S0093"/>
    <x v="2"/>
    <x v="0"/>
    <x v="45"/>
    <n v="6"/>
    <n v="89.11"/>
    <n v="534.66"/>
  </r>
  <r>
    <s v="S0053"/>
    <x v="2"/>
    <x v="2"/>
    <x v="47"/>
    <n v="3"/>
    <n v="54.15"/>
    <n v="162.44999999999999"/>
  </r>
  <r>
    <s v="S0008"/>
    <x v="3"/>
    <x v="1"/>
    <x v="26"/>
    <n v="11"/>
    <n v="66.400000000000006"/>
    <n v="730.4"/>
  </r>
  <r>
    <s v="S0090"/>
    <x v="9"/>
    <x v="1"/>
    <x v="86"/>
    <n v="2"/>
    <n v="46.36"/>
    <n v="92.72"/>
  </r>
  <r>
    <s v="S0046"/>
    <x v="6"/>
    <x v="3"/>
    <x v="31"/>
    <n v="11"/>
    <n v="47.58"/>
    <n v="523.38"/>
  </r>
  <r>
    <s v="S0050"/>
    <x v="0"/>
    <x v="1"/>
    <x v="52"/>
    <n v="18"/>
    <n v="76.91"/>
    <n v="1384.38"/>
  </r>
  <r>
    <s v="S0084"/>
    <x v="2"/>
    <x v="2"/>
    <x v="70"/>
    <n v="4"/>
    <n v="57.16"/>
    <n v="228.64"/>
  </r>
  <r>
    <s v="S0026"/>
    <x v="6"/>
    <x v="0"/>
    <x v="12"/>
    <n v="4"/>
    <n v="63.35"/>
    <n v="253.4"/>
  </r>
  <r>
    <s v="S0099"/>
    <x v="8"/>
    <x v="1"/>
    <x v="21"/>
    <n v="2"/>
    <n v="29.59"/>
    <n v="59.18"/>
  </r>
  <r>
    <s v="S0002"/>
    <x v="0"/>
    <x v="0"/>
    <x v="80"/>
    <n v="4"/>
    <n v="36.56"/>
    <n v="146.24"/>
  </r>
  <r>
    <s v="S0060"/>
    <x v="8"/>
    <x v="3"/>
    <x v="89"/>
    <n v="10"/>
    <n v="26.67"/>
    <n v="266.7"/>
  </r>
  <r>
    <s v="S0099"/>
    <x v="1"/>
    <x v="0"/>
    <x v="17"/>
    <n v="7"/>
    <n v="60.8"/>
    <n v="425.6"/>
  </r>
  <r>
    <s v="S0077"/>
    <x v="9"/>
    <x v="2"/>
    <x v="8"/>
    <n v="13"/>
    <n v="28.85"/>
    <n v="375.05"/>
  </r>
  <r>
    <s v="S0009"/>
    <x v="6"/>
    <x v="0"/>
    <x v="61"/>
    <n v="17"/>
    <n v="8.42"/>
    <n v="143.13999999999999"/>
  </r>
  <r>
    <s v="S0006"/>
    <x v="9"/>
    <x v="3"/>
    <x v="83"/>
    <n v="8"/>
    <n v="29.69"/>
    <n v="237.52"/>
  </r>
  <r>
    <s v="S0099"/>
    <x v="1"/>
    <x v="1"/>
    <x v="58"/>
    <n v="14"/>
    <n v="75.010000000000005"/>
    <n v="1050.1400000000001"/>
  </r>
  <r>
    <s v="S0042"/>
    <x v="8"/>
    <x v="3"/>
    <x v="22"/>
    <n v="20"/>
    <n v="47.21"/>
    <n v="944.2"/>
  </r>
  <r>
    <s v="S0090"/>
    <x v="8"/>
    <x v="3"/>
    <x v="46"/>
    <n v="17"/>
    <n v="85.61"/>
    <n v="1455.37"/>
  </r>
  <r>
    <s v="S0027"/>
    <x v="8"/>
    <x v="0"/>
    <x v="61"/>
    <n v="9"/>
    <n v="16.940000000000001"/>
    <n v="152.46"/>
  </r>
  <r>
    <s v="S0054"/>
    <x v="3"/>
    <x v="4"/>
    <x v="9"/>
    <n v="12"/>
    <n v="5.31"/>
    <n v="63.72"/>
  </r>
  <r>
    <s v="S0008"/>
    <x v="8"/>
    <x v="2"/>
    <x v="8"/>
    <n v="12"/>
    <n v="89.71"/>
    <n v="1076.52"/>
  </r>
  <r>
    <s v="S0052"/>
    <x v="9"/>
    <x v="2"/>
    <x v="54"/>
    <n v="14"/>
    <n v="7.39"/>
    <n v="103.46"/>
  </r>
  <r>
    <s v="S0016"/>
    <x v="1"/>
    <x v="0"/>
    <x v="70"/>
    <n v="14"/>
    <n v="27.02"/>
    <n v="378.28"/>
  </r>
  <r>
    <s v="S0049"/>
    <x v="5"/>
    <x v="0"/>
    <x v="15"/>
    <n v="3"/>
    <n v="91.71"/>
    <n v="275.13"/>
  </r>
  <r>
    <s v="S0031"/>
    <x v="0"/>
    <x v="0"/>
    <x v="81"/>
    <n v="4"/>
    <n v="58.79"/>
    <n v="235.16"/>
  </r>
  <r>
    <s v="S0053"/>
    <x v="9"/>
    <x v="0"/>
    <x v="75"/>
    <n v="14"/>
    <n v="56.01"/>
    <n v="784.14"/>
  </r>
  <r>
    <s v="S0081"/>
    <x v="5"/>
    <x v="4"/>
    <x v="40"/>
    <n v="16"/>
    <n v="46.48"/>
    <n v="743.68"/>
  </r>
  <r>
    <s v="S0069"/>
    <x v="5"/>
    <x v="1"/>
    <x v="8"/>
    <n v="7"/>
    <n v="10.14"/>
    <n v="70.98"/>
  </r>
  <r>
    <s v="S0005"/>
    <x v="8"/>
    <x v="4"/>
    <x v="42"/>
    <n v="18"/>
    <n v="17.47"/>
    <n v="314.45999999999998"/>
  </r>
  <r>
    <s v="S0030"/>
    <x v="0"/>
    <x v="0"/>
    <x v="11"/>
    <n v="19"/>
    <n v="5.0999999999999996"/>
    <n v="96.9"/>
  </r>
  <r>
    <s v="S0073"/>
    <x v="9"/>
    <x v="4"/>
    <x v="7"/>
    <n v="9"/>
    <n v="18.010000000000002"/>
    <n v="162.09"/>
  </r>
  <r>
    <s v="S0055"/>
    <x v="4"/>
    <x v="1"/>
    <x v="90"/>
    <n v="10"/>
    <n v="40.130000000000003"/>
    <n v="401.3"/>
  </r>
  <r>
    <s v="S0056"/>
    <x v="4"/>
    <x v="0"/>
    <x v="57"/>
    <n v="11"/>
    <n v="67.900000000000006"/>
    <n v="746.9"/>
  </r>
  <r>
    <s v="S0055"/>
    <x v="9"/>
    <x v="0"/>
    <x v="41"/>
    <n v="6"/>
    <n v="24.91"/>
    <n v="149.46"/>
  </r>
  <r>
    <s v="S0087"/>
    <x v="2"/>
    <x v="0"/>
    <x v="3"/>
    <n v="12"/>
    <n v="30.3"/>
    <n v="363.6"/>
  </r>
  <r>
    <s v="S0055"/>
    <x v="1"/>
    <x v="1"/>
    <x v="1"/>
    <n v="19"/>
    <n v="39.22"/>
    <n v="745.18"/>
  </r>
  <r>
    <s v="S0016"/>
    <x v="9"/>
    <x v="3"/>
    <x v="15"/>
    <n v="6"/>
    <n v="26.59"/>
    <n v="159.54"/>
  </r>
  <r>
    <s v="S0014"/>
    <x v="3"/>
    <x v="2"/>
    <x v="13"/>
    <n v="4"/>
    <n v="38.21"/>
    <n v="152.84"/>
  </r>
  <r>
    <s v="S0044"/>
    <x v="0"/>
    <x v="2"/>
    <x v="66"/>
    <n v="6"/>
    <n v="31.7"/>
    <n v="190.2"/>
  </r>
  <r>
    <s v="S0001"/>
    <x v="1"/>
    <x v="3"/>
    <x v="4"/>
    <n v="15"/>
    <n v="39.049999999999997"/>
    <n v="585.75"/>
  </r>
  <r>
    <s v="S0080"/>
    <x v="2"/>
    <x v="2"/>
    <x v="19"/>
    <n v="10"/>
    <n v="52.78"/>
    <n v="527.79999999999995"/>
  </r>
  <r>
    <s v="S0097"/>
    <x v="5"/>
    <x v="1"/>
    <x v="76"/>
    <n v="18"/>
    <n v="37.21"/>
    <n v="669.78"/>
  </r>
  <r>
    <s v="S0029"/>
    <x v="5"/>
    <x v="0"/>
    <x v="57"/>
    <n v="12"/>
    <n v="15.96"/>
    <n v="191.52"/>
  </r>
  <r>
    <s v="S0065"/>
    <x v="9"/>
    <x v="1"/>
    <x v="35"/>
    <n v="11"/>
    <n v="96.64"/>
    <n v="1063.04"/>
  </r>
  <r>
    <s v="S0043"/>
    <x v="6"/>
    <x v="2"/>
    <x v="59"/>
    <n v="14"/>
    <n v="46.56"/>
    <n v="651.84"/>
  </r>
  <r>
    <s v="S0088"/>
    <x v="4"/>
    <x v="3"/>
    <x v="78"/>
    <n v="8"/>
    <n v="10.62"/>
    <n v="84.96"/>
  </r>
  <r>
    <s v="S0077"/>
    <x v="6"/>
    <x v="1"/>
    <x v="53"/>
    <n v="14"/>
    <n v="54.6"/>
    <n v="764.4"/>
  </r>
  <r>
    <s v="S0064"/>
    <x v="5"/>
    <x v="3"/>
    <x v="83"/>
    <n v="11"/>
    <n v="23.17"/>
    <n v="254.87"/>
  </r>
  <r>
    <s v="S0091"/>
    <x v="8"/>
    <x v="2"/>
    <x v="72"/>
    <n v="14"/>
    <n v="99.09"/>
    <n v="1387.26"/>
  </r>
  <r>
    <s v="S0015"/>
    <x v="2"/>
    <x v="0"/>
    <x v="72"/>
    <n v="14"/>
    <n v="48.85"/>
    <n v="683.9"/>
  </r>
  <r>
    <s v="S0031"/>
    <x v="6"/>
    <x v="3"/>
    <x v="3"/>
    <n v="19"/>
    <n v="78.319999999999993"/>
    <n v="1488.08"/>
  </r>
  <r>
    <s v="S0057"/>
    <x v="0"/>
    <x v="2"/>
    <x v="62"/>
    <n v="7"/>
    <n v="54.31"/>
    <n v="380.17"/>
  </r>
  <r>
    <s v="S0008"/>
    <x v="7"/>
    <x v="4"/>
    <x v="71"/>
    <n v="4"/>
    <n v="95.39"/>
    <n v="381.56"/>
  </r>
  <r>
    <s v="S0065"/>
    <x v="6"/>
    <x v="4"/>
    <x v="52"/>
    <n v="3"/>
    <n v="7.02"/>
    <n v="21.06"/>
  </r>
  <r>
    <s v="S0051"/>
    <x v="5"/>
    <x v="3"/>
    <x v="87"/>
    <n v="4"/>
    <n v="85.82"/>
    <n v="343.28"/>
  </r>
  <r>
    <s v="S0084"/>
    <x v="1"/>
    <x v="0"/>
    <x v="44"/>
    <n v="8"/>
    <n v="50.33"/>
    <n v="402.64"/>
  </r>
  <r>
    <s v="S0009"/>
    <x v="6"/>
    <x v="2"/>
    <x v="34"/>
    <n v="6"/>
    <n v="79.14"/>
    <n v="474.84"/>
  </r>
  <r>
    <s v="S0066"/>
    <x v="5"/>
    <x v="0"/>
    <x v="23"/>
    <n v="2"/>
    <n v="19.399999999999999"/>
    <n v="38.799999999999997"/>
  </r>
  <r>
    <s v="S0043"/>
    <x v="2"/>
    <x v="0"/>
    <x v="88"/>
    <n v="6"/>
    <n v="85"/>
    <n v="510"/>
  </r>
  <r>
    <s v="S0021"/>
    <x v="9"/>
    <x v="1"/>
    <x v="42"/>
    <n v="15"/>
    <n v="65.52"/>
    <n v="982.8"/>
  </r>
  <r>
    <s v="S0006"/>
    <x v="6"/>
    <x v="2"/>
    <x v="87"/>
    <n v="11"/>
    <n v="37.520000000000003"/>
    <n v="412.72"/>
  </r>
  <r>
    <s v="S0004"/>
    <x v="9"/>
    <x v="1"/>
    <x v="59"/>
    <n v="17"/>
    <n v="53.77"/>
    <n v="914.09"/>
  </r>
  <r>
    <s v="S0012"/>
    <x v="7"/>
    <x v="3"/>
    <x v="71"/>
    <n v="20"/>
    <n v="22.73"/>
    <n v="454.6"/>
  </r>
  <r>
    <s v="S0078"/>
    <x v="7"/>
    <x v="3"/>
    <x v="44"/>
    <n v="11"/>
    <n v="28.63"/>
    <n v="314.93"/>
  </r>
  <r>
    <s v="S0081"/>
    <x v="3"/>
    <x v="2"/>
    <x v="68"/>
    <n v="13"/>
    <n v="29.24"/>
    <n v="380.12"/>
  </r>
  <r>
    <s v="S0021"/>
    <x v="0"/>
    <x v="4"/>
    <x v="17"/>
    <n v="4"/>
    <n v="39.83"/>
    <n v="159.32"/>
  </r>
  <r>
    <s v="S0093"/>
    <x v="6"/>
    <x v="0"/>
    <x v="7"/>
    <n v="5"/>
    <n v="13.77"/>
    <n v="68.849999999999994"/>
  </r>
  <r>
    <s v="S0076"/>
    <x v="7"/>
    <x v="4"/>
    <x v="39"/>
    <n v="7"/>
    <n v="8.56"/>
    <n v="59.92"/>
  </r>
  <r>
    <s v="S0085"/>
    <x v="6"/>
    <x v="2"/>
    <x v="83"/>
    <n v="12"/>
    <n v="60.03"/>
    <n v="720.36"/>
  </r>
  <r>
    <s v="S0075"/>
    <x v="9"/>
    <x v="0"/>
    <x v="33"/>
    <n v="9"/>
    <n v="62.13"/>
    <n v="559.16999999999996"/>
  </r>
  <r>
    <s v="S0041"/>
    <x v="2"/>
    <x v="0"/>
    <x v="46"/>
    <n v="9"/>
    <n v="37.130000000000003"/>
    <n v="334.17"/>
  </r>
  <r>
    <s v="S0048"/>
    <x v="6"/>
    <x v="4"/>
    <x v="11"/>
    <n v="7"/>
    <n v="64.010000000000005"/>
    <n v="448.07"/>
  </r>
  <r>
    <s v="S0019"/>
    <x v="7"/>
    <x v="0"/>
    <x v="10"/>
    <n v="3"/>
    <n v="65.540000000000006"/>
    <n v="196.62"/>
  </r>
  <r>
    <s v="S0007"/>
    <x v="4"/>
    <x v="1"/>
    <x v="29"/>
    <n v="15"/>
    <n v="65.38"/>
    <n v="980.7"/>
  </r>
  <r>
    <s v="S0058"/>
    <x v="8"/>
    <x v="0"/>
    <x v="30"/>
    <n v="15"/>
    <n v="28.82"/>
    <n v="432.3"/>
  </r>
  <r>
    <s v="S0074"/>
    <x v="6"/>
    <x v="0"/>
    <x v="10"/>
    <n v="7"/>
    <n v="94.24"/>
    <n v="659.68"/>
  </r>
  <r>
    <s v="S0096"/>
    <x v="1"/>
    <x v="1"/>
    <x v="61"/>
    <n v="3"/>
    <n v="79.88"/>
    <n v="239.64"/>
  </r>
  <r>
    <s v="S0010"/>
    <x v="2"/>
    <x v="4"/>
    <x v="40"/>
    <n v="14"/>
    <n v="13.8"/>
    <n v="193.2"/>
  </r>
  <r>
    <s v="S0056"/>
    <x v="4"/>
    <x v="3"/>
    <x v="55"/>
    <n v="4"/>
    <n v="57.56"/>
    <n v="230.24"/>
  </r>
  <r>
    <s v="S0058"/>
    <x v="4"/>
    <x v="3"/>
    <x v="71"/>
    <n v="5"/>
    <n v="84.76"/>
    <n v="423.8"/>
  </r>
  <r>
    <s v="S0080"/>
    <x v="1"/>
    <x v="2"/>
    <x v="24"/>
    <n v="20"/>
    <n v="14.87"/>
    <n v="297.39999999999998"/>
  </r>
  <r>
    <s v="S0055"/>
    <x v="6"/>
    <x v="3"/>
    <x v="85"/>
    <n v="6"/>
    <n v="49.48"/>
    <n v="296.88"/>
  </r>
  <r>
    <s v="S0065"/>
    <x v="0"/>
    <x v="2"/>
    <x v="77"/>
    <n v="4"/>
    <n v="16.23"/>
    <n v="64.92"/>
  </r>
  <r>
    <s v="S0003"/>
    <x v="7"/>
    <x v="4"/>
    <x v="36"/>
    <n v="7"/>
    <n v="56.43"/>
    <n v="395.01"/>
  </r>
  <r>
    <s v="S0059"/>
    <x v="6"/>
    <x v="1"/>
    <x v="26"/>
    <n v="20"/>
    <n v="44.53"/>
    <n v="890.6"/>
  </r>
  <r>
    <s v="S0035"/>
    <x v="5"/>
    <x v="4"/>
    <x v="26"/>
    <n v="1"/>
    <n v="70.28"/>
    <n v="70.28"/>
  </r>
  <r>
    <s v="S0009"/>
    <x v="0"/>
    <x v="0"/>
    <x v="18"/>
    <n v="10"/>
    <n v="58.24"/>
    <n v="582.4"/>
  </r>
  <r>
    <s v="S0095"/>
    <x v="8"/>
    <x v="3"/>
    <x v="14"/>
    <n v="15"/>
    <n v="66.42"/>
    <n v="996.3"/>
  </r>
  <r>
    <s v="S0011"/>
    <x v="9"/>
    <x v="4"/>
    <x v="14"/>
    <n v="1"/>
    <n v="94.49"/>
    <n v="94.49"/>
  </r>
  <r>
    <s v="S0096"/>
    <x v="6"/>
    <x v="0"/>
    <x v="26"/>
    <n v="17"/>
    <n v="69.760000000000005"/>
    <n v="1185.92"/>
  </r>
  <r>
    <s v="S0089"/>
    <x v="4"/>
    <x v="0"/>
    <x v="49"/>
    <n v="7"/>
    <n v="60.95"/>
    <n v="426.65"/>
  </r>
  <r>
    <s v="S0044"/>
    <x v="2"/>
    <x v="3"/>
    <x v="54"/>
    <n v="9"/>
    <n v="77.86"/>
    <n v="700.74"/>
  </r>
  <r>
    <s v="S0013"/>
    <x v="5"/>
    <x v="2"/>
    <x v="70"/>
    <n v="3"/>
    <n v="91"/>
    <n v="273"/>
  </r>
  <r>
    <s v="S0029"/>
    <x v="6"/>
    <x v="1"/>
    <x v="43"/>
    <n v="17"/>
    <n v="8.0500000000000007"/>
    <n v="136.85"/>
  </r>
  <r>
    <s v="S0070"/>
    <x v="5"/>
    <x v="4"/>
    <x v="21"/>
    <n v="18"/>
    <n v="72.150000000000006"/>
    <n v="1298.7"/>
  </r>
  <r>
    <s v="S0061"/>
    <x v="9"/>
    <x v="2"/>
    <x v="25"/>
    <n v="14"/>
    <n v="68.98"/>
    <n v="965.72"/>
  </r>
  <r>
    <s v="S0083"/>
    <x v="2"/>
    <x v="0"/>
    <x v="83"/>
    <n v="5"/>
    <n v="76.36"/>
    <n v="381.8"/>
  </r>
  <r>
    <s v="S0002"/>
    <x v="8"/>
    <x v="0"/>
    <x v="55"/>
    <n v="5"/>
    <n v="43.03"/>
    <n v="215.15"/>
  </r>
  <r>
    <s v="S0063"/>
    <x v="3"/>
    <x v="3"/>
    <x v="37"/>
    <n v="6"/>
    <n v="30.69"/>
    <n v="184.14"/>
  </r>
  <r>
    <s v="S0002"/>
    <x v="8"/>
    <x v="3"/>
    <x v="32"/>
    <n v="16"/>
    <n v="21.6"/>
    <n v="345.6"/>
  </r>
  <r>
    <s v="S0015"/>
    <x v="8"/>
    <x v="1"/>
    <x v="70"/>
    <n v="8"/>
    <n v="92.2"/>
    <n v="737.6"/>
  </r>
  <r>
    <s v="S0093"/>
    <x v="8"/>
    <x v="4"/>
    <x v="43"/>
    <n v="6"/>
    <n v="38.85"/>
    <n v="233.1"/>
  </r>
  <r>
    <s v="S0079"/>
    <x v="7"/>
    <x v="3"/>
    <x v="27"/>
    <n v="8"/>
    <n v="66.760000000000005"/>
    <n v="534.08000000000004"/>
  </r>
  <r>
    <s v="S0067"/>
    <x v="0"/>
    <x v="3"/>
    <x v="78"/>
    <n v="7"/>
    <n v="19.149999999999999"/>
    <n v="134.05000000000001"/>
  </r>
  <r>
    <s v="S0099"/>
    <x v="3"/>
    <x v="4"/>
    <x v="26"/>
    <n v="13"/>
    <n v="17.579999999999998"/>
    <n v="228.54"/>
  </r>
  <r>
    <s v="S0093"/>
    <x v="1"/>
    <x v="3"/>
    <x v="38"/>
    <n v="5"/>
    <n v="89.91"/>
    <n v="449.55"/>
  </r>
  <r>
    <s v="S0043"/>
    <x v="5"/>
    <x v="0"/>
    <x v="81"/>
    <n v="8"/>
    <n v="62.42"/>
    <n v="499.36"/>
  </r>
  <r>
    <s v="S0053"/>
    <x v="7"/>
    <x v="0"/>
    <x v="72"/>
    <n v="8"/>
    <n v="46.45"/>
    <n v="371.6"/>
  </r>
  <r>
    <s v="S0073"/>
    <x v="8"/>
    <x v="3"/>
    <x v="51"/>
    <n v="17"/>
    <n v="39.130000000000003"/>
    <n v="665.21"/>
  </r>
  <r>
    <s v="S0009"/>
    <x v="7"/>
    <x v="0"/>
    <x v="72"/>
    <n v="19"/>
    <n v="25.98"/>
    <n v="493.62"/>
  </r>
  <r>
    <s v="S0061"/>
    <x v="9"/>
    <x v="0"/>
    <x v="89"/>
    <n v="5"/>
    <n v="86.76"/>
    <n v="433.8"/>
  </r>
  <r>
    <s v="S0051"/>
    <x v="8"/>
    <x v="0"/>
    <x v="40"/>
    <n v="10"/>
    <n v="79.849999999999994"/>
    <n v="798.5"/>
  </r>
  <r>
    <s v="S0031"/>
    <x v="9"/>
    <x v="4"/>
    <x v="31"/>
    <n v="1"/>
    <n v="19.95"/>
    <n v="19.95"/>
  </r>
  <r>
    <s v="S0031"/>
    <x v="0"/>
    <x v="3"/>
    <x v="80"/>
    <n v="17"/>
    <n v="46.62"/>
    <n v="792.54"/>
  </r>
  <r>
    <s v="S0051"/>
    <x v="4"/>
    <x v="4"/>
    <x v="87"/>
    <n v="11"/>
    <n v="65.239999999999995"/>
    <n v="717.64"/>
  </r>
  <r>
    <s v="S0035"/>
    <x v="4"/>
    <x v="0"/>
    <x v="8"/>
    <n v="5"/>
    <n v="48.33"/>
    <n v="241.65"/>
  </r>
  <r>
    <s v="S0097"/>
    <x v="8"/>
    <x v="0"/>
    <x v="40"/>
    <n v="19"/>
    <n v="37.119999999999997"/>
    <n v="705.28"/>
  </r>
  <r>
    <s v="S0091"/>
    <x v="5"/>
    <x v="0"/>
    <x v="4"/>
    <n v="18"/>
    <n v="76.25"/>
    <n v="1372.5"/>
  </r>
  <r>
    <s v="S0029"/>
    <x v="1"/>
    <x v="2"/>
    <x v="0"/>
    <n v="11"/>
    <n v="20.65"/>
    <n v="227.15"/>
  </r>
  <r>
    <s v="S0052"/>
    <x v="3"/>
    <x v="2"/>
    <x v="77"/>
    <n v="20"/>
    <n v="18.52"/>
    <n v="370.4"/>
  </r>
  <r>
    <s v="S0007"/>
    <x v="1"/>
    <x v="3"/>
    <x v="12"/>
    <n v="1"/>
    <n v="61.55"/>
    <n v="61.55"/>
  </r>
  <r>
    <s v="S0031"/>
    <x v="5"/>
    <x v="1"/>
    <x v="74"/>
    <n v="13"/>
    <n v="6.29"/>
    <n v="81.77"/>
  </r>
  <r>
    <s v="S0034"/>
    <x v="3"/>
    <x v="0"/>
    <x v="74"/>
    <n v="19"/>
    <n v="15.56"/>
    <n v="295.64"/>
  </r>
  <r>
    <s v="S0076"/>
    <x v="3"/>
    <x v="4"/>
    <x v="24"/>
    <n v="16"/>
    <n v="50.19"/>
    <n v="803.04"/>
  </r>
  <r>
    <s v="S0035"/>
    <x v="9"/>
    <x v="3"/>
    <x v="30"/>
    <n v="1"/>
    <n v="91.96"/>
    <n v="91.96"/>
  </r>
  <r>
    <s v="S0017"/>
    <x v="5"/>
    <x v="0"/>
    <x v="87"/>
    <n v="11"/>
    <n v="71.39"/>
    <n v="785.29"/>
  </r>
  <r>
    <s v="S0096"/>
    <x v="6"/>
    <x v="2"/>
    <x v="12"/>
    <n v="18"/>
    <n v="22.87"/>
    <n v="411.66"/>
  </r>
  <r>
    <s v="S0004"/>
    <x v="2"/>
    <x v="2"/>
    <x v="11"/>
    <n v="5"/>
    <n v="55.24"/>
    <n v="276.2"/>
  </r>
  <r>
    <s v="S0063"/>
    <x v="1"/>
    <x v="3"/>
    <x v="74"/>
    <n v="10"/>
    <n v="13.05"/>
    <n v="130.5"/>
  </r>
  <r>
    <s v="S0057"/>
    <x v="7"/>
    <x v="0"/>
    <x v="77"/>
    <n v="16"/>
    <n v="17.989999999999998"/>
    <n v="287.83999999999997"/>
  </r>
  <r>
    <s v="S0026"/>
    <x v="6"/>
    <x v="2"/>
    <x v="9"/>
    <n v="20"/>
    <n v="55.54"/>
    <n v="1110.8"/>
  </r>
  <r>
    <s v="S0056"/>
    <x v="8"/>
    <x v="0"/>
    <x v="4"/>
    <n v="15"/>
    <n v="43.54"/>
    <n v="653.1"/>
  </r>
  <r>
    <s v="S0098"/>
    <x v="4"/>
    <x v="1"/>
    <x v="53"/>
    <n v="4"/>
    <n v="28.04"/>
    <n v="112.16"/>
  </r>
  <r>
    <s v="S0060"/>
    <x v="6"/>
    <x v="2"/>
    <x v="4"/>
    <n v="9"/>
    <n v="43.64"/>
    <n v="392.76"/>
  </r>
  <r>
    <s v="S0083"/>
    <x v="1"/>
    <x v="4"/>
    <x v="39"/>
    <n v="6"/>
    <n v="15.15"/>
    <n v="90.9"/>
  </r>
  <r>
    <s v="S0021"/>
    <x v="5"/>
    <x v="3"/>
    <x v="61"/>
    <n v="16"/>
    <n v="81.540000000000006"/>
    <n v="1304.6400000000001"/>
  </r>
  <r>
    <s v="S0007"/>
    <x v="7"/>
    <x v="2"/>
    <x v="5"/>
    <n v="1"/>
    <n v="62.27"/>
    <n v="62.27"/>
  </r>
  <r>
    <s v="S0003"/>
    <x v="2"/>
    <x v="2"/>
    <x v="72"/>
    <n v="9"/>
    <n v="38.65"/>
    <n v="347.85"/>
  </r>
  <r>
    <s v="S0006"/>
    <x v="7"/>
    <x v="3"/>
    <x v="30"/>
    <n v="14"/>
    <n v="19.21"/>
    <n v="268.94"/>
  </r>
  <r>
    <s v="S0043"/>
    <x v="8"/>
    <x v="1"/>
    <x v="45"/>
    <n v="14"/>
    <n v="27.56"/>
    <n v="385.84"/>
  </r>
  <r>
    <s v="S0030"/>
    <x v="1"/>
    <x v="0"/>
    <x v="63"/>
    <n v="8"/>
    <n v="11.72"/>
    <n v="93.76"/>
  </r>
  <r>
    <s v="S0073"/>
    <x v="2"/>
    <x v="3"/>
    <x v="36"/>
    <n v="6"/>
    <n v="76.819999999999993"/>
    <n v="460.92"/>
  </r>
  <r>
    <s v="S0077"/>
    <x v="6"/>
    <x v="1"/>
    <x v="51"/>
    <n v="18"/>
    <n v="78.03"/>
    <n v="1404.54"/>
  </r>
  <r>
    <s v="S0020"/>
    <x v="4"/>
    <x v="1"/>
    <x v="21"/>
    <n v="7"/>
    <n v="20.71"/>
    <n v="144.97"/>
  </r>
  <r>
    <s v="S0012"/>
    <x v="7"/>
    <x v="3"/>
    <x v="77"/>
    <n v="16"/>
    <n v="96.59"/>
    <n v="1545.44"/>
  </r>
  <r>
    <s v="S0077"/>
    <x v="8"/>
    <x v="1"/>
    <x v="66"/>
    <n v="4"/>
    <n v="24.23"/>
    <n v="96.92"/>
  </r>
  <r>
    <s v="S0088"/>
    <x v="5"/>
    <x v="4"/>
    <x v="68"/>
    <n v="12"/>
    <n v="44.77"/>
    <n v="537.24"/>
  </r>
  <r>
    <s v="S0082"/>
    <x v="8"/>
    <x v="1"/>
    <x v="54"/>
    <n v="20"/>
    <n v="9.57"/>
    <n v="191.4"/>
  </r>
  <r>
    <s v="S0080"/>
    <x v="7"/>
    <x v="0"/>
    <x v="47"/>
    <n v="10"/>
    <n v="82.8"/>
    <n v="828"/>
  </r>
  <r>
    <s v="S0083"/>
    <x v="5"/>
    <x v="0"/>
    <x v="60"/>
    <n v="5"/>
    <n v="27.61"/>
    <n v="138.05000000000001"/>
  </r>
  <r>
    <s v="S0041"/>
    <x v="4"/>
    <x v="3"/>
    <x v="72"/>
    <n v="9"/>
    <n v="75.150000000000006"/>
    <n v="676.35"/>
  </r>
  <r>
    <s v="S0001"/>
    <x v="6"/>
    <x v="4"/>
    <x v="21"/>
    <n v="20"/>
    <n v="91.57"/>
    <n v="1831.4"/>
  </r>
  <r>
    <s v="S0061"/>
    <x v="7"/>
    <x v="1"/>
    <x v="17"/>
    <n v="18"/>
    <n v="43"/>
    <n v="774"/>
  </r>
  <r>
    <s v="S0024"/>
    <x v="8"/>
    <x v="1"/>
    <x v="35"/>
    <n v="15"/>
    <n v="37.01"/>
    <n v="555.15"/>
  </r>
  <r>
    <s v="S0014"/>
    <x v="4"/>
    <x v="3"/>
    <x v="61"/>
    <n v="9"/>
    <n v="93.39"/>
    <n v="840.51"/>
  </r>
  <r>
    <s v="S0069"/>
    <x v="3"/>
    <x v="3"/>
    <x v="14"/>
    <n v="10"/>
    <n v="68.510000000000005"/>
    <n v="685.1"/>
  </r>
  <r>
    <s v="S0011"/>
    <x v="4"/>
    <x v="2"/>
    <x v="80"/>
    <n v="19"/>
    <n v="84.75"/>
    <n v="1610.25"/>
  </r>
  <r>
    <s v="S0075"/>
    <x v="5"/>
    <x v="4"/>
    <x v="20"/>
    <n v="3"/>
    <n v="52.83"/>
    <n v="158.49"/>
  </r>
  <r>
    <s v="S0074"/>
    <x v="7"/>
    <x v="1"/>
    <x v="58"/>
    <n v="6"/>
    <n v="59.06"/>
    <n v="354.36"/>
  </r>
  <r>
    <s v="S0017"/>
    <x v="3"/>
    <x v="4"/>
    <x v="29"/>
    <n v="15"/>
    <n v="9.6300000000000008"/>
    <n v="144.44999999999999"/>
  </r>
  <r>
    <s v="S0018"/>
    <x v="1"/>
    <x v="1"/>
    <x v="89"/>
    <n v="20"/>
    <n v="49.28"/>
    <n v="985.6"/>
  </r>
  <r>
    <s v="S0093"/>
    <x v="7"/>
    <x v="1"/>
    <x v="26"/>
    <n v="9"/>
    <n v="72.62"/>
    <n v="653.58000000000004"/>
  </r>
  <r>
    <s v="S0046"/>
    <x v="8"/>
    <x v="3"/>
    <x v="86"/>
    <n v="10"/>
    <n v="92.15"/>
    <n v="921.5"/>
  </r>
  <r>
    <s v="S0023"/>
    <x v="7"/>
    <x v="1"/>
    <x v="51"/>
    <n v="19"/>
    <n v="48.89"/>
    <n v="928.91"/>
  </r>
  <r>
    <s v="S0049"/>
    <x v="9"/>
    <x v="0"/>
    <x v="69"/>
    <n v="8"/>
    <n v="59.71"/>
    <n v="477.68"/>
  </r>
  <r>
    <s v="S0055"/>
    <x v="4"/>
    <x v="0"/>
    <x v="7"/>
    <n v="3"/>
    <n v="29.47"/>
    <n v="88.41"/>
  </r>
  <r>
    <s v="S0004"/>
    <x v="5"/>
    <x v="1"/>
    <x v="0"/>
    <n v="20"/>
    <n v="28.12"/>
    <n v="562.4"/>
  </r>
  <r>
    <s v="S0031"/>
    <x v="7"/>
    <x v="1"/>
    <x v="65"/>
    <n v="14"/>
    <n v="24.65"/>
    <n v="345.1"/>
  </r>
  <r>
    <s v="S0025"/>
    <x v="0"/>
    <x v="1"/>
    <x v="21"/>
    <n v="20"/>
    <n v="10.89"/>
    <n v="217.8"/>
  </r>
  <r>
    <s v="S0044"/>
    <x v="4"/>
    <x v="2"/>
    <x v="72"/>
    <n v="12"/>
    <n v="38.020000000000003"/>
    <n v="456.24"/>
  </r>
  <r>
    <s v="S0042"/>
    <x v="2"/>
    <x v="0"/>
    <x v="26"/>
    <n v="1"/>
    <n v="85.29"/>
    <n v="85.29"/>
  </r>
  <r>
    <s v="S0060"/>
    <x v="3"/>
    <x v="0"/>
    <x v="67"/>
    <n v="3"/>
    <n v="21.81"/>
    <n v="65.430000000000007"/>
  </r>
  <r>
    <s v="S0004"/>
    <x v="0"/>
    <x v="2"/>
    <x v="23"/>
    <n v="20"/>
    <n v="62.32"/>
    <n v="1246.4000000000001"/>
  </r>
  <r>
    <s v="S0061"/>
    <x v="6"/>
    <x v="1"/>
    <x v="22"/>
    <n v="9"/>
    <n v="78.400000000000006"/>
    <n v="705.6"/>
  </r>
  <r>
    <s v="S0066"/>
    <x v="6"/>
    <x v="4"/>
    <x v="63"/>
    <n v="5"/>
    <n v="36"/>
    <n v="180"/>
  </r>
  <r>
    <s v="S0039"/>
    <x v="6"/>
    <x v="3"/>
    <x v="79"/>
    <n v="9"/>
    <n v="29.77"/>
    <n v="267.93"/>
  </r>
  <r>
    <s v="S0040"/>
    <x v="9"/>
    <x v="2"/>
    <x v="51"/>
    <n v="10"/>
    <n v="70.39"/>
    <n v="703.9"/>
  </r>
  <r>
    <s v="S0001"/>
    <x v="1"/>
    <x v="2"/>
    <x v="21"/>
    <n v="1"/>
    <n v="11.09"/>
    <n v="11.09"/>
  </r>
  <r>
    <s v="S0002"/>
    <x v="3"/>
    <x v="1"/>
    <x v="20"/>
    <n v="1"/>
    <n v="36.619999999999997"/>
    <n v="36.619999999999997"/>
  </r>
  <r>
    <s v="S0037"/>
    <x v="4"/>
    <x v="4"/>
    <x v="5"/>
    <n v="18"/>
    <n v="51.32"/>
    <n v="923.76"/>
  </r>
  <r>
    <s v="S0037"/>
    <x v="2"/>
    <x v="1"/>
    <x v="69"/>
    <n v="11"/>
    <n v="59"/>
    <n v="649"/>
  </r>
  <r>
    <s v="S0062"/>
    <x v="7"/>
    <x v="1"/>
    <x v="16"/>
    <n v="8"/>
    <n v="18.149999999999999"/>
    <n v="145.19999999999999"/>
  </r>
  <r>
    <s v="S0062"/>
    <x v="5"/>
    <x v="4"/>
    <x v="53"/>
    <n v="1"/>
    <n v="86.83"/>
    <n v="86.83"/>
  </r>
  <r>
    <s v="S0080"/>
    <x v="6"/>
    <x v="0"/>
    <x v="87"/>
    <n v="7"/>
    <n v="77.59"/>
    <n v="543.13"/>
  </r>
  <r>
    <s v="S0016"/>
    <x v="5"/>
    <x v="3"/>
    <x v="7"/>
    <n v="20"/>
    <n v="95.03"/>
    <n v="1900.6"/>
  </r>
  <r>
    <s v="S0088"/>
    <x v="7"/>
    <x v="2"/>
    <x v="74"/>
    <n v="16"/>
    <n v="70.930000000000007"/>
    <n v="1134.8800000000001"/>
  </r>
  <r>
    <s v="S0064"/>
    <x v="6"/>
    <x v="3"/>
    <x v="70"/>
    <n v="15"/>
    <n v="74.89"/>
    <n v="1123.3499999999999"/>
  </r>
  <r>
    <s v="S0094"/>
    <x v="1"/>
    <x v="2"/>
    <x v="29"/>
    <n v="19"/>
    <n v="20.88"/>
    <n v="396.72"/>
  </r>
  <r>
    <s v="S0082"/>
    <x v="9"/>
    <x v="4"/>
    <x v="54"/>
    <n v="17"/>
    <n v="75.14"/>
    <n v="1277.3800000000001"/>
  </r>
  <r>
    <s v="S0039"/>
    <x v="2"/>
    <x v="0"/>
    <x v="89"/>
    <n v="19"/>
    <n v="37.380000000000003"/>
    <n v="710.22"/>
  </r>
  <r>
    <s v="S0069"/>
    <x v="9"/>
    <x v="4"/>
    <x v="7"/>
    <n v="8"/>
    <n v="35.21"/>
    <n v="281.68"/>
  </r>
  <r>
    <s v="S0042"/>
    <x v="8"/>
    <x v="3"/>
    <x v="11"/>
    <n v="8"/>
    <n v="51.31"/>
    <n v="410.48"/>
  </r>
  <r>
    <s v="S0036"/>
    <x v="4"/>
    <x v="4"/>
    <x v="86"/>
    <n v="14"/>
    <n v="7.21"/>
    <n v="100.94"/>
  </r>
  <r>
    <s v="S0094"/>
    <x v="5"/>
    <x v="4"/>
    <x v="50"/>
    <n v="13"/>
    <n v="43.1"/>
    <n v="560.29999999999995"/>
  </r>
  <r>
    <s v="S0046"/>
    <x v="8"/>
    <x v="0"/>
    <x v="61"/>
    <n v="7"/>
    <n v="63.79"/>
    <n v="446.53"/>
  </r>
  <r>
    <s v="S0055"/>
    <x v="2"/>
    <x v="0"/>
    <x v="60"/>
    <n v="19"/>
    <n v="27.58"/>
    <n v="524.02"/>
  </r>
  <r>
    <s v="S0042"/>
    <x v="0"/>
    <x v="4"/>
    <x v="60"/>
    <n v="12"/>
    <n v="89.26"/>
    <n v="1071.1199999999999"/>
  </r>
  <r>
    <s v="S0069"/>
    <x v="3"/>
    <x v="0"/>
    <x v="88"/>
    <n v="11"/>
    <n v="22.9"/>
    <n v="251.9"/>
  </r>
  <r>
    <s v="S0060"/>
    <x v="9"/>
    <x v="0"/>
    <x v="23"/>
    <n v="5"/>
    <n v="23.96"/>
    <n v="119.8"/>
  </r>
  <r>
    <s v="S0053"/>
    <x v="5"/>
    <x v="3"/>
    <x v="44"/>
    <n v="13"/>
    <n v="10.199999999999999"/>
    <n v="132.6"/>
  </r>
  <r>
    <s v="S0097"/>
    <x v="7"/>
    <x v="3"/>
    <x v="84"/>
    <n v="8"/>
    <n v="18.260000000000002"/>
    <n v="146.08000000000001"/>
  </r>
  <r>
    <s v="S0052"/>
    <x v="0"/>
    <x v="0"/>
    <x v="41"/>
    <n v="9"/>
    <n v="28.29"/>
    <n v="254.61"/>
  </r>
  <r>
    <s v="S0022"/>
    <x v="3"/>
    <x v="4"/>
    <x v="90"/>
    <n v="1"/>
    <n v="43.84"/>
    <n v="43.84"/>
  </r>
  <r>
    <s v="S0021"/>
    <x v="5"/>
    <x v="2"/>
    <x v="24"/>
    <n v="18"/>
    <n v="66.03"/>
    <n v="1188.54"/>
  </r>
  <r>
    <s v="S0042"/>
    <x v="8"/>
    <x v="1"/>
    <x v="87"/>
    <n v="18"/>
    <n v="23.3"/>
    <n v="419.4"/>
  </r>
  <r>
    <s v="S0073"/>
    <x v="2"/>
    <x v="3"/>
    <x v="77"/>
    <n v="3"/>
    <n v="78.23"/>
    <n v="234.69"/>
  </r>
  <r>
    <s v="S0065"/>
    <x v="3"/>
    <x v="1"/>
    <x v="30"/>
    <n v="7"/>
    <n v="90.97"/>
    <n v="636.79"/>
  </r>
  <r>
    <s v="S0099"/>
    <x v="4"/>
    <x v="0"/>
    <x v="3"/>
    <n v="13"/>
    <n v="96.37"/>
    <n v="1252.81"/>
  </r>
  <r>
    <s v="S0031"/>
    <x v="1"/>
    <x v="2"/>
    <x v="34"/>
    <n v="18"/>
    <n v="34.299999999999997"/>
    <n v="617.4"/>
  </r>
  <r>
    <s v="S0070"/>
    <x v="2"/>
    <x v="4"/>
    <x v="29"/>
    <n v="17"/>
    <n v="52.62"/>
    <n v="894.54"/>
  </r>
  <r>
    <s v="S0093"/>
    <x v="5"/>
    <x v="4"/>
    <x v="61"/>
    <n v="18"/>
    <n v="9.69"/>
    <n v="174.42"/>
  </r>
  <r>
    <s v="S0060"/>
    <x v="5"/>
    <x v="4"/>
    <x v="53"/>
    <n v="9"/>
    <n v="17.68"/>
    <n v="159.12"/>
  </r>
  <r>
    <s v="S0085"/>
    <x v="7"/>
    <x v="2"/>
    <x v="82"/>
    <n v="12"/>
    <n v="76.33"/>
    <n v="915.96"/>
  </r>
  <r>
    <s v="S0041"/>
    <x v="2"/>
    <x v="2"/>
    <x v="55"/>
    <n v="12"/>
    <n v="24.27"/>
    <n v="291.24"/>
  </r>
  <r>
    <s v="S0059"/>
    <x v="4"/>
    <x v="3"/>
    <x v="90"/>
    <n v="16"/>
    <n v="82.46"/>
    <n v="1319.36"/>
  </r>
  <r>
    <s v="S0100"/>
    <x v="0"/>
    <x v="3"/>
    <x v="52"/>
    <n v="5"/>
    <n v="62.02"/>
    <n v="310.10000000000002"/>
  </r>
  <r>
    <s v="S0099"/>
    <x v="5"/>
    <x v="3"/>
    <x v="89"/>
    <n v="10"/>
    <n v="35.92"/>
    <n v="359.2"/>
  </r>
  <r>
    <s v="S0052"/>
    <x v="2"/>
    <x v="2"/>
    <x v="22"/>
    <n v="11"/>
    <n v="79.760000000000005"/>
    <n v="877.36"/>
  </r>
  <r>
    <s v="S0048"/>
    <x v="5"/>
    <x v="1"/>
    <x v="19"/>
    <n v="17"/>
    <n v="37.14"/>
    <n v="631.38"/>
  </r>
  <r>
    <s v="S0086"/>
    <x v="7"/>
    <x v="3"/>
    <x v="12"/>
    <n v="5"/>
    <n v="57.32"/>
    <n v="286.60000000000002"/>
  </r>
  <r>
    <s v="S0006"/>
    <x v="8"/>
    <x v="0"/>
    <x v="28"/>
    <n v="4"/>
    <n v="76.739999999999995"/>
    <n v="306.95999999999998"/>
  </r>
  <r>
    <s v="S0098"/>
    <x v="8"/>
    <x v="0"/>
    <x v="40"/>
    <n v="18"/>
    <n v="47.64"/>
    <n v="857.52"/>
  </r>
  <r>
    <s v="S0080"/>
    <x v="0"/>
    <x v="2"/>
    <x v="8"/>
    <n v="13"/>
    <n v="99.58"/>
    <n v="1294.54"/>
  </r>
  <r>
    <s v="S0047"/>
    <x v="6"/>
    <x v="2"/>
    <x v="46"/>
    <n v="10"/>
    <n v="20.29"/>
    <n v="202.9"/>
  </r>
  <r>
    <s v="S0099"/>
    <x v="7"/>
    <x v="2"/>
    <x v="73"/>
    <n v="3"/>
    <n v="98.39"/>
    <n v="295.17"/>
  </r>
  <r>
    <s v="S0007"/>
    <x v="3"/>
    <x v="2"/>
    <x v="17"/>
    <n v="6"/>
    <n v="10.84"/>
    <n v="65.040000000000006"/>
  </r>
  <r>
    <s v="S0004"/>
    <x v="9"/>
    <x v="3"/>
    <x v="67"/>
    <n v="9"/>
    <n v="84.27"/>
    <n v="758.43"/>
  </r>
  <r>
    <s v="S0009"/>
    <x v="2"/>
    <x v="4"/>
    <x v="9"/>
    <n v="8"/>
    <n v="14.29"/>
    <n v="114.32"/>
  </r>
  <r>
    <s v="S0049"/>
    <x v="9"/>
    <x v="2"/>
    <x v="28"/>
    <n v="9"/>
    <n v="36.950000000000003"/>
    <n v="332.55"/>
  </r>
  <r>
    <s v="S0004"/>
    <x v="5"/>
    <x v="3"/>
    <x v="45"/>
    <n v="1"/>
    <n v="61.97"/>
    <n v="61.97"/>
  </r>
  <r>
    <s v="S0068"/>
    <x v="0"/>
    <x v="3"/>
    <x v="82"/>
    <n v="14"/>
    <n v="80.08"/>
    <n v="1121.1199999999999"/>
  </r>
  <r>
    <s v="S0058"/>
    <x v="0"/>
    <x v="4"/>
    <x v="20"/>
    <n v="6"/>
    <n v="90.58"/>
    <n v="543.48"/>
  </r>
  <r>
    <s v="S0070"/>
    <x v="3"/>
    <x v="1"/>
    <x v="50"/>
    <n v="17"/>
    <n v="80.03"/>
    <n v="1360.51"/>
  </r>
  <r>
    <s v="S0071"/>
    <x v="8"/>
    <x v="2"/>
    <x v="74"/>
    <n v="19"/>
    <n v="94.43"/>
    <n v="1794.17"/>
  </r>
  <r>
    <s v="S0084"/>
    <x v="7"/>
    <x v="3"/>
    <x v="78"/>
    <n v="12"/>
    <n v="30.78"/>
    <n v="369.36"/>
  </r>
  <r>
    <s v="S0012"/>
    <x v="4"/>
    <x v="1"/>
    <x v="90"/>
    <n v="5"/>
    <n v="93.88"/>
    <n v="469.4"/>
  </r>
  <r>
    <s v="S0048"/>
    <x v="3"/>
    <x v="1"/>
    <x v="60"/>
    <n v="8"/>
    <n v="75.040000000000006"/>
    <n v="600.32000000000005"/>
  </r>
  <r>
    <s v="S0008"/>
    <x v="8"/>
    <x v="1"/>
    <x v="9"/>
    <n v="13"/>
    <n v="36.79"/>
    <n v="478.27"/>
  </r>
  <r>
    <s v="S0097"/>
    <x v="0"/>
    <x v="2"/>
    <x v="78"/>
    <n v="8"/>
    <n v="19.47"/>
    <n v="155.76"/>
  </r>
  <r>
    <s v="S0100"/>
    <x v="1"/>
    <x v="3"/>
    <x v="39"/>
    <n v="5"/>
    <n v="61.91"/>
    <n v="309.55"/>
  </r>
  <r>
    <s v="S0018"/>
    <x v="5"/>
    <x v="3"/>
    <x v="74"/>
    <n v="13"/>
    <n v="14.6"/>
    <n v="189.8"/>
  </r>
  <r>
    <s v="S0005"/>
    <x v="9"/>
    <x v="1"/>
    <x v="46"/>
    <n v="19"/>
    <n v="45.35"/>
    <n v="861.65"/>
  </r>
  <r>
    <s v="S0035"/>
    <x v="5"/>
    <x v="0"/>
    <x v="82"/>
    <n v="11"/>
    <n v="71.98"/>
    <n v="791.78"/>
  </r>
  <r>
    <s v="S0045"/>
    <x v="1"/>
    <x v="3"/>
    <x v="78"/>
    <n v="9"/>
    <n v="53.01"/>
    <n v="477.09"/>
  </r>
  <r>
    <s v="S0018"/>
    <x v="3"/>
    <x v="4"/>
    <x v="60"/>
    <n v="9"/>
    <n v="80.89"/>
    <n v="728.01"/>
  </r>
  <r>
    <s v="S0038"/>
    <x v="2"/>
    <x v="0"/>
    <x v="43"/>
    <n v="12"/>
    <n v="25.97"/>
    <n v="311.64"/>
  </r>
  <r>
    <s v="S0096"/>
    <x v="2"/>
    <x v="1"/>
    <x v="32"/>
    <n v="19"/>
    <n v="11.51"/>
    <n v="218.69"/>
  </r>
  <r>
    <s v="S0097"/>
    <x v="9"/>
    <x v="1"/>
    <x v="81"/>
    <n v="9"/>
    <n v="89.84"/>
    <n v="808.56"/>
  </r>
  <r>
    <s v="S0052"/>
    <x v="0"/>
    <x v="1"/>
    <x v="11"/>
    <n v="14"/>
    <n v="62.69"/>
    <n v="877.66"/>
  </r>
  <r>
    <s v="S0029"/>
    <x v="9"/>
    <x v="2"/>
    <x v="51"/>
    <n v="6"/>
    <n v="73.2"/>
    <n v="439.2"/>
  </r>
  <r>
    <s v="S0040"/>
    <x v="4"/>
    <x v="1"/>
    <x v="14"/>
    <n v="20"/>
    <n v="67.98"/>
    <n v="1359.6"/>
  </r>
  <r>
    <s v="S0094"/>
    <x v="1"/>
    <x v="1"/>
    <x v="17"/>
    <n v="17"/>
    <n v="6.75"/>
    <n v="114.75"/>
  </r>
  <r>
    <s v="S0066"/>
    <x v="4"/>
    <x v="1"/>
    <x v="48"/>
    <n v="3"/>
    <n v="88.98"/>
    <n v="266.94"/>
  </r>
  <r>
    <s v="S0059"/>
    <x v="8"/>
    <x v="2"/>
    <x v="22"/>
    <n v="2"/>
    <n v="50.11"/>
    <n v="100.22"/>
  </r>
  <r>
    <s v="S0070"/>
    <x v="6"/>
    <x v="0"/>
    <x v="89"/>
    <n v="5"/>
    <n v="15.69"/>
    <n v="78.45"/>
  </r>
  <r>
    <s v="S0021"/>
    <x v="4"/>
    <x v="0"/>
    <x v="58"/>
    <n v="12"/>
    <n v="62.33"/>
    <n v="747.96"/>
  </r>
  <r>
    <s v="S0078"/>
    <x v="4"/>
    <x v="3"/>
    <x v="9"/>
    <n v="8"/>
    <n v="64.22"/>
    <n v="513.76"/>
  </r>
  <r>
    <s v="S0047"/>
    <x v="9"/>
    <x v="0"/>
    <x v="78"/>
    <n v="18"/>
    <n v="66.17"/>
    <n v="1191.06"/>
  </r>
  <r>
    <s v="S0016"/>
    <x v="2"/>
    <x v="0"/>
    <x v="3"/>
    <n v="18"/>
    <n v="36.15"/>
    <n v="650.70000000000005"/>
  </r>
  <r>
    <s v="S0091"/>
    <x v="1"/>
    <x v="3"/>
    <x v="77"/>
    <n v="14"/>
    <n v="13.26"/>
    <n v="185.64"/>
  </r>
  <r>
    <s v="S0072"/>
    <x v="4"/>
    <x v="0"/>
    <x v="43"/>
    <n v="14"/>
    <n v="36.28"/>
    <n v="507.92"/>
  </r>
  <r>
    <s v="S0028"/>
    <x v="0"/>
    <x v="4"/>
    <x v="40"/>
    <n v="2"/>
    <n v="40.159999999999997"/>
    <n v="80.319999999999993"/>
  </r>
  <r>
    <s v="S0033"/>
    <x v="5"/>
    <x v="1"/>
    <x v="59"/>
    <n v="5"/>
    <n v="7.74"/>
    <n v="38.700000000000003"/>
  </r>
  <r>
    <s v="S0068"/>
    <x v="3"/>
    <x v="4"/>
    <x v="17"/>
    <n v="2"/>
    <n v="93.26"/>
    <n v="186.52"/>
  </r>
  <r>
    <s v="S0079"/>
    <x v="7"/>
    <x v="2"/>
    <x v="20"/>
    <n v="9"/>
    <n v="56.13"/>
    <n v="505.17"/>
  </r>
  <r>
    <s v="S0033"/>
    <x v="0"/>
    <x v="4"/>
    <x v="76"/>
    <n v="12"/>
    <n v="51.25"/>
    <n v="615"/>
  </r>
  <r>
    <s v="S0075"/>
    <x v="7"/>
    <x v="0"/>
    <x v="15"/>
    <n v="17"/>
    <n v="37.06"/>
    <n v="630.02"/>
  </r>
  <r>
    <s v="S0083"/>
    <x v="3"/>
    <x v="1"/>
    <x v="21"/>
    <n v="17"/>
    <n v="16.46"/>
    <n v="279.82"/>
  </r>
  <r>
    <s v="S0084"/>
    <x v="4"/>
    <x v="1"/>
    <x v="89"/>
    <n v="1"/>
    <n v="33.85"/>
    <n v="33.85"/>
  </r>
  <r>
    <s v="S0037"/>
    <x v="1"/>
    <x v="3"/>
    <x v="10"/>
    <n v="10"/>
    <n v="17.13"/>
    <n v="171.3"/>
  </r>
  <r>
    <s v="S0082"/>
    <x v="3"/>
    <x v="3"/>
    <x v="56"/>
    <n v="16"/>
    <n v="66.61"/>
    <n v="1065.76"/>
  </r>
  <r>
    <s v="S0098"/>
    <x v="1"/>
    <x v="3"/>
    <x v="58"/>
    <n v="14"/>
    <n v="38.28"/>
    <n v="535.91999999999996"/>
  </r>
  <r>
    <s v="S0099"/>
    <x v="6"/>
    <x v="1"/>
    <x v="6"/>
    <n v="4"/>
    <n v="14.79"/>
    <n v="59.16"/>
  </r>
  <r>
    <s v="S0057"/>
    <x v="5"/>
    <x v="1"/>
    <x v="40"/>
    <n v="8"/>
    <n v="89.04"/>
    <n v="712.32"/>
  </r>
  <r>
    <s v="S0098"/>
    <x v="1"/>
    <x v="1"/>
    <x v="66"/>
    <n v="16"/>
    <n v="35.74"/>
    <n v="571.84"/>
  </r>
  <r>
    <s v="S0070"/>
    <x v="5"/>
    <x v="3"/>
    <x v="68"/>
    <n v="6"/>
    <n v="74.95"/>
    <n v="449.7"/>
  </r>
  <r>
    <s v="S0068"/>
    <x v="9"/>
    <x v="0"/>
    <x v="54"/>
    <n v="14"/>
    <n v="75.819999999999993"/>
    <n v="1061.48"/>
  </r>
  <r>
    <s v="S0060"/>
    <x v="2"/>
    <x v="3"/>
    <x v="9"/>
    <n v="4"/>
    <n v="6.53"/>
    <n v="26.12"/>
  </r>
  <r>
    <s v="S0012"/>
    <x v="3"/>
    <x v="0"/>
    <x v="75"/>
    <n v="7"/>
    <n v="59.83"/>
    <n v="418.81"/>
  </r>
  <r>
    <s v="S0054"/>
    <x v="4"/>
    <x v="4"/>
    <x v="20"/>
    <n v="2"/>
    <n v="81.86"/>
    <n v="163.72"/>
  </r>
  <r>
    <s v="S0016"/>
    <x v="7"/>
    <x v="4"/>
    <x v="51"/>
    <n v="7"/>
    <n v="73.31"/>
    <n v="513.16999999999996"/>
  </r>
  <r>
    <s v="S0091"/>
    <x v="6"/>
    <x v="3"/>
    <x v="85"/>
    <n v="14"/>
    <n v="48.25"/>
    <n v="675.5"/>
  </r>
  <r>
    <s v="S0064"/>
    <x v="3"/>
    <x v="1"/>
    <x v="22"/>
    <n v="7"/>
    <n v="19.350000000000001"/>
    <n v="135.44999999999999"/>
  </r>
  <r>
    <s v="S0069"/>
    <x v="0"/>
    <x v="4"/>
    <x v="66"/>
    <n v="10"/>
    <n v="12.88"/>
    <n v="128.80000000000001"/>
  </r>
  <r>
    <s v="S0059"/>
    <x v="2"/>
    <x v="1"/>
    <x v="35"/>
    <n v="9"/>
    <n v="98.18"/>
    <n v="883.62"/>
  </r>
  <r>
    <s v="S0069"/>
    <x v="6"/>
    <x v="4"/>
    <x v="20"/>
    <n v="7"/>
    <n v="21.18"/>
    <n v="148.26"/>
  </r>
  <r>
    <s v="S0081"/>
    <x v="1"/>
    <x v="4"/>
    <x v="71"/>
    <n v="9"/>
    <n v="26.5"/>
    <n v="238.5"/>
  </r>
  <r>
    <s v="S0079"/>
    <x v="5"/>
    <x v="0"/>
    <x v="63"/>
    <n v="2"/>
    <n v="72.11"/>
    <n v="144.22"/>
  </r>
  <r>
    <s v="S0081"/>
    <x v="0"/>
    <x v="3"/>
    <x v="67"/>
    <n v="12"/>
    <n v="20.37"/>
    <n v="244.44"/>
  </r>
  <r>
    <s v="S0098"/>
    <x v="1"/>
    <x v="3"/>
    <x v="42"/>
    <n v="1"/>
    <n v="22.1"/>
    <n v="22.1"/>
  </r>
  <r>
    <s v="S0043"/>
    <x v="6"/>
    <x v="0"/>
    <x v="4"/>
    <n v="14"/>
    <n v="42.73"/>
    <n v="598.22"/>
  </r>
  <r>
    <s v="S0041"/>
    <x v="5"/>
    <x v="2"/>
    <x v="13"/>
    <n v="5"/>
    <n v="57.25"/>
    <n v="286.25"/>
  </r>
  <r>
    <s v="S0044"/>
    <x v="1"/>
    <x v="2"/>
    <x v="49"/>
    <n v="4"/>
    <n v="17.079999999999998"/>
    <n v="68.319999999999993"/>
  </r>
  <r>
    <s v="S0003"/>
    <x v="9"/>
    <x v="1"/>
    <x v="73"/>
    <n v="5"/>
    <n v="37.33"/>
    <n v="186.65"/>
  </r>
  <r>
    <s v="S0042"/>
    <x v="4"/>
    <x v="0"/>
    <x v="61"/>
    <n v="6"/>
    <n v="24.8"/>
    <n v="148.80000000000001"/>
  </r>
  <r>
    <s v="S0083"/>
    <x v="0"/>
    <x v="2"/>
    <x v="69"/>
    <n v="15"/>
    <n v="93.19"/>
    <n v="1397.85"/>
  </r>
  <r>
    <s v="S0060"/>
    <x v="8"/>
    <x v="1"/>
    <x v="27"/>
    <n v="11"/>
    <n v="47.03"/>
    <n v="517.33000000000004"/>
  </r>
  <r>
    <s v="S0097"/>
    <x v="2"/>
    <x v="4"/>
    <x v="21"/>
    <n v="9"/>
    <n v="15.44"/>
    <n v="138.96"/>
  </r>
  <r>
    <s v="S0062"/>
    <x v="3"/>
    <x v="1"/>
    <x v="32"/>
    <n v="20"/>
    <n v="80.33"/>
    <n v="1606.6"/>
  </r>
  <r>
    <s v="S0052"/>
    <x v="9"/>
    <x v="1"/>
    <x v="5"/>
    <n v="6"/>
    <n v="86.82"/>
    <n v="520.91999999999996"/>
  </r>
  <r>
    <s v="S0038"/>
    <x v="5"/>
    <x v="1"/>
    <x v="21"/>
    <n v="10"/>
    <n v="80.12"/>
    <n v="801.2"/>
  </r>
  <r>
    <s v="S0100"/>
    <x v="8"/>
    <x v="3"/>
    <x v="52"/>
    <n v="19"/>
    <n v="55.13"/>
    <n v="1047.47"/>
  </r>
  <r>
    <s v="S0100"/>
    <x v="5"/>
    <x v="4"/>
    <x v="7"/>
    <n v="17"/>
    <n v="88.96"/>
    <n v="1512.32"/>
  </r>
  <r>
    <s v="S0057"/>
    <x v="3"/>
    <x v="4"/>
    <x v="33"/>
    <n v="4"/>
    <n v="7.3"/>
    <n v="29.2"/>
  </r>
  <r>
    <s v="S0019"/>
    <x v="1"/>
    <x v="0"/>
    <x v="86"/>
    <n v="7"/>
    <n v="27.36"/>
    <n v="191.52"/>
  </r>
  <r>
    <s v="S0047"/>
    <x v="7"/>
    <x v="1"/>
    <x v="85"/>
    <n v="14"/>
    <n v="93.17"/>
    <n v="1304.3800000000001"/>
  </r>
  <r>
    <s v="S0099"/>
    <x v="2"/>
    <x v="2"/>
    <x v="39"/>
    <n v="3"/>
    <n v="88.06"/>
    <n v="264.18"/>
  </r>
  <r>
    <s v="S0016"/>
    <x v="5"/>
    <x v="3"/>
    <x v="89"/>
    <n v="2"/>
    <n v="32.32"/>
    <n v="64.64"/>
  </r>
  <r>
    <s v="S0058"/>
    <x v="2"/>
    <x v="1"/>
    <x v="8"/>
    <n v="18"/>
    <n v="51.18"/>
    <n v="921.24"/>
  </r>
  <r>
    <s v="S0079"/>
    <x v="3"/>
    <x v="4"/>
    <x v="47"/>
    <n v="12"/>
    <n v="30.63"/>
    <n v="367.56"/>
  </r>
  <r>
    <s v="S0057"/>
    <x v="6"/>
    <x v="2"/>
    <x v="55"/>
    <n v="2"/>
    <n v="59.17"/>
    <n v="118.34"/>
  </r>
  <r>
    <s v="S0020"/>
    <x v="3"/>
    <x v="1"/>
    <x v="46"/>
    <n v="20"/>
    <n v="45.02"/>
    <n v="900.4"/>
  </r>
  <r>
    <s v="S0030"/>
    <x v="5"/>
    <x v="4"/>
    <x v="14"/>
    <n v="13"/>
    <n v="33.06"/>
    <n v="429.78"/>
  </r>
  <r>
    <s v="S0071"/>
    <x v="8"/>
    <x v="1"/>
    <x v="16"/>
    <n v="12"/>
    <n v="82.66"/>
    <n v="991.92"/>
  </r>
  <r>
    <s v="S0060"/>
    <x v="7"/>
    <x v="3"/>
    <x v="85"/>
    <n v="11"/>
    <n v="98.66"/>
    <n v="1085.26"/>
  </r>
  <r>
    <s v="S0094"/>
    <x v="5"/>
    <x v="1"/>
    <x v="87"/>
    <n v="11"/>
    <n v="48.68"/>
    <n v="535.48"/>
  </r>
  <r>
    <s v="S0016"/>
    <x v="9"/>
    <x v="2"/>
    <x v="47"/>
    <n v="5"/>
    <n v="78.16"/>
    <n v="390.8"/>
  </r>
  <r>
    <s v="S0080"/>
    <x v="5"/>
    <x v="2"/>
    <x v="36"/>
    <n v="17"/>
    <n v="60.49"/>
    <n v="1028.33"/>
  </r>
  <r>
    <s v="S0012"/>
    <x v="5"/>
    <x v="2"/>
    <x v="71"/>
    <n v="13"/>
    <n v="8.14"/>
    <n v="105.82"/>
  </r>
  <r>
    <s v="S0028"/>
    <x v="0"/>
    <x v="2"/>
    <x v="16"/>
    <n v="1"/>
    <n v="57.41"/>
    <n v="57.41"/>
  </r>
  <r>
    <s v="S0005"/>
    <x v="8"/>
    <x v="2"/>
    <x v="75"/>
    <n v="13"/>
    <n v="85.54"/>
    <n v="1112.02"/>
  </r>
  <r>
    <s v="S0081"/>
    <x v="6"/>
    <x v="0"/>
    <x v="26"/>
    <n v="20"/>
    <n v="51.43"/>
    <n v="1028.5999999999999"/>
  </r>
  <r>
    <s v="S0094"/>
    <x v="2"/>
    <x v="0"/>
    <x v="62"/>
    <n v="12"/>
    <n v="83.79"/>
    <n v="1005.48"/>
  </r>
  <r>
    <s v="S0046"/>
    <x v="3"/>
    <x v="4"/>
    <x v="22"/>
    <n v="7"/>
    <n v="10.48"/>
    <n v="73.36"/>
  </r>
  <r>
    <s v="S0007"/>
    <x v="9"/>
    <x v="2"/>
    <x v="74"/>
    <n v="13"/>
    <n v="12.22"/>
    <n v="158.86000000000001"/>
  </r>
  <r>
    <s v="S0079"/>
    <x v="7"/>
    <x v="3"/>
    <x v="6"/>
    <n v="7"/>
    <n v="52.52"/>
    <n v="367.64"/>
  </r>
  <r>
    <s v="S0092"/>
    <x v="0"/>
    <x v="4"/>
    <x v="83"/>
    <n v="20"/>
    <n v="94"/>
    <n v="1880"/>
  </r>
  <r>
    <s v="S0082"/>
    <x v="2"/>
    <x v="0"/>
    <x v="76"/>
    <n v="1"/>
    <n v="83.35"/>
    <n v="83.35"/>
  </r>
  <r>
    <s v="S0014"/>
    <x v="0"/>
    <x v="0"/>
    <x v="5"/>
    <n v="14"/>
    <n v="85.1"/>
    <n v="1191.4000000000001"/>
  </r>
  <r>
    <s v="S0083"/>
    <x v="1"/>
    <x v="1"/>
    <x v="47"/>
    <n v="6"/>
    <n v="16.079999999999998"/>
    <n v="96.48"/>
  </r>
  <r>
    <s v="S0054"/>
    <x v="3"/>
    <x v="0"/>
    <x v="10"/>
    <n v="18"/>
    <n v="63.76"/>
    <n v="1147.68"/>
  </r>
  <r>
    <s v="S0058"/>
    <x v="3"/>
    <x v="0"/>
    <x v="62"/>
    <n v="20"/>
    <n v="34.659999999999997"/>
    <n v="693.2"/>
  </r>
  <r>
    <s v="S0051"/>
    <x v="0"/>
    <x v="0"/>
    <x v="87"/>
    <n v="20"/>
    <n v="16.55"/>
    <n v="331"/>
  </r>
  <r>
    <s v="S0023"/>
    <x v="1"/>
    <x v="1"/>
    <x v="16"/>
    <n v="12"/>
    <n v="88.12"/>
    <n v="1057.44"/>
  </r>
  <r>
    <s v="S0046"/>
    <x v="1"/>
    <x v="4"/>
    <x v="76"/>
    <n v="18"/>
    <n v="18.64"/>
    <n v="335.52"/>
  </r>
  <r>
    <s v="S0041"/>
    <x v="1"/>
    <x v="2"/>
    <x v="89"/>
    <n v="13"/>
    <n v="46.12"/>
    <n v="599.55999999999995"/>
  </r>
  <r>
    <s v="S0058"/>
    <x v="5"/>
    <x v="1"/>
    <x v="46"/>
    <n v="3"/>
    <n v="58.26"/>
    <n v="174.78"/>
  </r>
  <r>
    <s v="S0034"/>
    <x v="3"/>
    <x v="3"/>
    <x v="9"/>
    <n v="7"/>
    <n v="81.03"/>
    <n v="567.21"/>
  </r>
  <r>
    <s v="S0082"/>
    <x v="0"/>
    <x v="0"/>
    <x v="73"/>
    <n v="1"/>
    <n v="19.03"/>
    <n v="19.03"/>
  </r>
  <r>
    <s v="S0095"/>
    <x v="9"/>
    <x v="3"/>
    <x v="35"/>
    <n v="2"/>
    <n v="85.91"/>
    <n v="171.82"/>
  </r>
  <r>
    <s v="S0092"/>
    <x v="5"/>
    <x v="2"/>
    <x v="34"/>
    <n v="19"/>
    <n v="61.48"/>
    <n v="1168.1199999999999"/>
  </r>
  <r>
    <s v="S0006"/>
    <x v="6"/>
    <x v="3"/>
    <x v="78"/>
    <n v="3"/>
    <n v="56.06"/>
    <n v="168.18"/>
  </r>
  <r>
    <s v="S0052"/>
    <x v="5"/>
    <x v="4"/>
    <x v="13"/>
    <n v="20"/>
    <n v="64.05"/>
    <n v="1281"/>
  </r>
  <r>
    <s v="S0090"/>
    <x v="2"/>
    <x v="1"/>
    <x v="38"/>
    <n v="14"/>
    <n v="73.349999999999994"/>
    <n v="1026.9000000000001"/>
  </r>
  <r>
    <s v="S0085"/>
    <x v="0"/>
    <x v="1"/>
    <x v="38"/>
    <n v="7"/>
    <n v="72.819999999999993"/>
    <n v="509.74"/>
  </r>
  <r>
    <s v="S0037"/>
    <x v="7"/>
    <x v="2"/>
    <x v="29"/>
    <n v="1"/>
    <n v="45.71"/>
    <n v="45.71"/>
  </r>
  <r>
    <s v="S0086"/>
    <x v="2"/>
    <x v="4"/>
    <x v="69"/>
    <n v="1"/>
    <n v="76.430000000000007"/>
    <n v="76.430000000000007"/>
  </r>
  <r>
    <s v="S0041"/>
    <x v="8"/>
    <x v="0"/>
    <x v="43"/>
    <n v="6"/>
    <n v="67.62"/>
    <n v="405.72"/>
  </r>
  <r>
    <s v="S0021"/>
    <x v="6"/>
    <x v="2"/>
    <x v="27"/>
    <n v="19"/>
    <n v="24.58"/>
    <n v="467.02"/>
  </r>
  <r>
    <s v="S0077"/>
    <x v="1"/>
    <x v="2"/>
    <x v="19"/>
    <n v="5"/>
    <n v="21.18"/>
    <n v="105.9"/>
  </r>
  <r>
    <s v="S0033"/>
    <x v="3"/>
    <x v="2"/>
    <x v="7"/>
    <n v="5"/>
    <n v="22.72"/>
    <n v="113.6"/>
  </r>
  <r>
    <s v="S0089"/>
    <x v="3"/>
    <x v="0"/>
    <x v="24"/>
    <n v="3"/>
    <n v="22.41"/>
    <n v="67.23"/>
  </r>
  <r>
    <s v="S0057"/>
    <x v="8"/>
    <x v="3"/>
    <x v="23"/>
    <n v="14"/>
    <n v="73.989999999999995"/>
    <n v="1035.8599999999999"/>
  </r>
  <r>
    <s v="S0067"/>
    <x v="3"/>
    <x v="4"/>
    <x v="65"/>
    <n v="10"/>
    <n v="99.26"/>
    <n v="992.6"/>
  </r>
  <r>
    <s v="S0046"/>
    <x v="8"/>
    <x v="0"/>
    <x v="23"/>
    <n v="9"/>
    <n v="56.36"/>
    <n v="507.24"/>
  </r>
  <r>
    <s v="S0003"/>
    <x v="9"/>
    <x v="2"/>
    <x v="74"/>
    <n v="15"/>
    <n v="7.56"/>
    <n v="113.4"/>
  </r>
  <r>
    <s v="S0011"/>
    <x v="0"/>
    <x v="1"/>
    <x v="47"/>
    <n v="17"/>
    <n v="10.85"/>
    <n v="184.45"/>
  </r>
  <r>
    <s v="S0095"/>
    <x v="4"/>
    <x v="4"/>
    <x v="35"/>
    <n v="4"/>
    <n v="16.100000000000001"/>
    <n v="64.400000000000006"/>
  </r>
  <r>
    <s v="S0042"/>
    <x v="8"/>
    <x v="3"/>
    <x v="57"/>
    <n v="18"/>
    <n v="52.99"/>
    <n v="953.82"/>
  </r>
  <r>
    <s v="S0074"/>
    <x v="7"/>
    <x v="3"/>
    <x v="22"/>
    <n v="19"/>
    <n v="89.46"/>
    <n v="1699.74"/>
  </r>
  <r>
    <s v="S0038"/>
    <x v="8"/>
    <x v="0"/>
    <x v="21"/>
    <n v="15"/>
    <n v="29.49"/>
    <n v="442.35"/>
  </r>
  <r>
    <s v="S0031"/>
    <x v="2"/>
    <x v="3"/>
    <x v="83"/>
    <n v="11"/>
    <n v="47.11"/>
    <n v="518.21"/>
  </r>
  <r>
    <s v="S0015"/>
    <x v="7"/>
    <x v="4"/>
    <x v="7"/>
    <n v="15"/>
    <n v="19.46"/>
    <n v="291.89999999999998"/>
  </r>
  <r>
    <s v="S0062"/>
    <x v="2"/>
    <x v="1"/>
    <x v="65"/>
    <n v="6"/>
    <n v="11.79"/>
    <n v="70.739999999999995"/>
  </r>
  <r>
    <s v="S0050"/>
    <x v="2"/>
    <x v="1"/>
    <x v="36"/>
    <n v="15"/>
    <n v="85.7"/>
    <n v="1285.5"/>
  </r>
  <r>
    <s v="S0016"/>
    <x v="0"/>
    <x v="0"/>
    <x v="78"/>
    <n v="8"/>
    <n v="86.76"/>
    <n v="694.08"/>
  </r>
  <r>
    <s v="S0057"/>
    <x v="4"/>
    <x v="4"/>
    <x v="53"/>
    <n v="18"/>
    <n v="78.52"/>
    <n v="1413.36"/>
  </r>
  <r>
    <s v="S0100"/>
    <x v="3"/>
    <x v="3"/>
    <x v="74"/>
    <n v="1"/>
    <n v="79.23"/>
    <n v="79.23"/>
  </r>
  <r>
    <s v="S0065"/>
    <x v="3"/>
    <x v="2"/>
    <x v="71"/>
    <n v="1"/>
    <n v="16.12"/>
    <n v="16.12"/>
  </r>
  <r>
    <s v="S0018"/>
    <x v="0"/>
    <x v="2"/>
    <x v="55"/>
    <n v="8"/>
    <n v="46.57"/>
    <n v="372.56"/>
  </r>
  <r>
    <s v="S0047"/>
    <x v="6"/>
    <x v="4"/>
    <x v="5"/>
    <n v="1"/>
    <n v="63.45"/>
    <n v="63.45"/>
  </r>
  <r>
    <s v="S0088"/>
    <x v="7"/>
    <x v="1"/>
    <x v="13"/>
    <n v="1"/>
    <n v="79.17"/>
    <n v="79.17"/>
  </r>
  <r>
    <s v="S0084"/>
    <x v="2"/>
    <x v="2"/>
    <x v="81"/>
    <n v="9"/>
    <n v="81.03"/>
    <n v="729.27"/>
  </r>
  <r>
    <s v="S0028"/>
    <x v="3"/>
    <x v="1"/>
    <x v="41"/>
    <n v="4"/>
    <n v="63.75"/>
    <n v="255"/>
  </r>
  <r>
    <s v="S0099"/>
    <x v="9"/>
    <x v="4"/>
    <x v="42"/>
    <n v="16"/>
    <n v="62.62"/>
    <n v="1001.92"/>
  </r>
  <r>
    <s v="S0039"/>
    <x v="2"/>
    <x v="0"/>
    <x v="65"/>
    <n v="4"/>
    <n v="17.809999999999999"/>
    <n v="71.239999999999995"/>
  </r>
  <r>
    <s v="S0075"/>
    <x v="8"/>
    <x v="3"/>
    <x v="64"/>
    <n v="12"/>
    <n v="75.92"/>
    <n v="911.04"/>
  </r>
  <r>
    <s v="S0076"/>
    <x v="7"/>
    <x v="0"/>
    <x v="3"/>
    <n v="8"/>
    <n v="52.54"/>
    <n v="420.32"/>
  </r>
  <r>
    <s v="S0061"/>
    <x v="1"/>
    <x v="2"/>
    <x v="41"/>
    <n v="7"/>
    <n v="14.45"/>
    <n v="101.15"/>
  </r>
  <r>
    <s v="S0051"/>
    <x v="4"/>
    <x v="0"/>
    <x v="32"/>
    <n v="10"/>
    <n v="91.58"/>
    <n v="915.8"/>
  </r>
  <r>
    <s v="S0002"/>
    <x v="4"/>
    <x v="4"/>
    <x v="45"/>
    <n v="17"/>
    <n v="62.07"/>
    <n v="1055.19"/>
  </r>
  <r>
    <s v="S0094"/>
    <x v="1"/>
    <x v="1"/>
    <x v="77"/>
    <n v="3"/>
    <n v="55.68"/>
    <n v="167.04"/>
  </r>
  <r>
    <s v="S0072"/>
    <x v="1"/>
    <x v="0"/>
    <x v="5"/>
    <n v="2"/>
    <n v="62.97"/>
    <n v="125.94"/>
  </r>
  <r>
    <s v="S0064"/>
    <x v="8"/>
    <x v="1"/>
    <x v="15"/>
    <n v="11"/>
    <n v="96.22"/>
    <n v="1058.42"/>
  </r>
  <r>
    <s v="S0066"/>
    <x v="5"/>
    <x v="3"/>
    <x v="10"/>
    <n v="2"/>
    <n v="66.63"/>
    <n v="133.26"/>
  </r>
  <r>
    <s v="S0041"/>
    <x v="3"/>
    <x v="1"/>
    <x v="78"/>
    <n v="5"/>
    <n v="98.69"/>
    <n v="493.45"/>
  </r>
  <r>
    <s v="S0019"/>
    <x v="8"/>
    <x v="0"/>
    <x v="1"/>
    <n v="16"/>
    <n v="69.09"/>
    <n v="1105.44"/>
  </r>
  <r>
    <s v="S0050"/>
    <x v="1"/>
    <x v="3"/>
    <x v="25"/>
    <n v="6"/>
    <n v="16.850000000000001"/>
    <n v="101.1"/>
  </r>
  <r>
    <s v="S0050"/>
    <x v="8"/>
    <x v="1"/>
    <x v="59"/>
    <n v="19"/>
    <n v="23.47"/>
    <n v="445.93"/>
  </r>
  <r>
    <s v="S0005"/>
    <x v="8"/>
    <x v="2"/>
    <x v="54"/>
    <n v="18"/>
    <n v="85.97"/>
    <n v="1547.46"/>
  </r>
  <r>
    <s v="S0070"/>
    <x v="8"/>
    <x v="0"/>
    <x v="25"/>
    <n v="9"/>
    <n v="58.08"/>
    <n v="522.72"/>
  </r>
  <r>
    <s v="S0096"/>
    <x v="5"/>
    <x v="0"/>
    <x v="0"/>
    <n v="15"/>
    <n v="81.319999999999993"/>
    <n v="1219.8"/>
  </r>
  <r>
    <s v="S0009"/>
    <x v="2"/>
    <x v="0"/>
    <x v="75"/>
    <n v="5"/>
    <n v="36.39"/>
    <n v="181.95"/>
  </r>
  <r>
    <s v="S0099"/>
    <x v="2"/>
    <x v="2"/>
    <x v="71"/>
    <n v="8"/>
    <n v="47.63"/>
    <n v="381.04"/>
  </r>
  <r>
    <s v="S0011"/>
    <x v="4"/>
    <x v="3"/>
    <x v="57"/>
    <n v="10"/>
    <n v="9.56"/>
    <n v="95.6"/>
  </r>
  <r>
    <s v="S0078"/>
    <x v="1"/>
    <x v="0"/>
    <x v="81"/>
    <n v="18"/>
    <n v="64.95"/>
    <n v="1169.0999999999999"/>
  </r>
  <r>
    <s v="S0017"/>
    <x v="2"/>
    <x v="3"/>
    <x v="49"/>
    <n v="9"/>
    <n v="5.25"/>
    <n v="47.25"/>
  </r>
  <r>
    <s v="S0038"/>
    <x v="5"/>
    <x v="0"/>
    <x v="18"/>
    <n v="8"/>
    <n v="85.26"/>
    <n v="682.08"/>
  </r>
  <r>
    <s v="S0043"/>
    <x v="2"/>
    <x v="0"/>
    <x v="67"/>
    <n v="11"/>
    <n v="79"/>
    <n v="869"/>
  </r>
  <r>
    <s v="S0075"/>
    <x v="8"/>
    <x v="0"/>
    <x v="50"/>
    <n v="10"/>
    <n v="71.12"/>
    <n v="711.2"/>
  </r>
  <r>
    <s v="S0039"/>
    <x v="1"/>
    <x v="0"/>
    <x v="69"/>
    <n v="18"/>
    <n v="65.12"/>
    <n v="1172.1600000000001"/>
  </r>
  <r>
    <s v="S0077"/>
    <x v="0"/>
    <x v="1"/>
    <x v="37"/>
    <n v="13"/>
    <n v="74.73"/>
    <n v="971.49"/>
  </r>
  <r>
    <s v="S0040"/>
    <x v="2"/>
    <x v="1"/>
    <x v="40"/>
    <n v="5"/>
    <n v="86.56"/>
    <n v="432.8"/>
  </r>
  <r>
    <s v="S0072"/>
    <x v="4"/>
    <x v="2"/>
    <x v="53"/>
    <n v="18"/>
    <n v="83.6"/>
    <n v="1504.8"/>
  </r>
  <r>
    <s v="S0099"/>
    <x v="5"/>
    <x v="1"/>
    <x v="63"/>
    <n v="15"/>
    <n v="92.73"/>
    <n v="1390.95"/>
  </r>
  <r>
    <s v="S0045"/>
    <x v="7"/>
    <x v="3"/>
    <x v="3"/>
    <n v="6"/>
    <n v="13.6"/>
    <n v="81.599999999999994"/>
  </r>
  <r>
    <s v="S0051"/>
    <x v="3"/>
    <x v="4"/>
    <x v="56"/>
    <n v="4"/>
    <n v="66.099999999999994"/>
    <n v="264.39999999999998"/>
  </r>
  <r>
    <s v="S0075"/>
    <x v="2"/>
    <x v="4"/>
    <x v="35"/>
    <n v="4"/>
    <n v="52.77"/>
    <n v="211.08"/>
  </r>
  <r>
    <s v="S0072"/>
    <x v="7"/>
    <x v="1"/>
    <x v="72"/>
    <n v="16"/>
    <n v="42.18"/>
    <n v="674.88"/>
  </r>
  <r>
    <s v="S0081"/>
    <x v="4"/>
    <x v="4"/>
    <x v="32"/>
    <n v="17"/>
    <n v="66.47"/>
    <n v="1129.99"/>
  </r>
  <r>
    <s v="S0095"/>
    <x v="0"/>
    <x v="3"/>
    <x v="18"/>
    <n v="3"/>
    <n v="15.45"/>
    <n v="46.35"/>
  </r>
  <r>
    <s v="S0094"/>
    <x v="5"/>
    <x v="2"/>
    <x v="55"/>
    <n v="12"/>
    <n v="7.92"/>
    <n v="95.04"/>
  </r>
  <r>
    <s v="S0042"/>
    <x v="3"/>
    <x v="3"/>
    <x v="89"/>
    <n v="2"/>
    <n v="90.03"/>
    <n v="180.06"/>
  </r>
  <r>
    <s v="S0025"/>
    <x v="8"/>
    <x v="1"/>
    <x v="64"/>
    <n v="16"/>
    <n v="12.32"/>
    <n v="197.12"/>
  </r>
  <r>
    <s v="S0017"/>
    <x v="4"/>
    <x v="1"/>
    <x v="68"/>
    <n v="12"/>
    <n v="72.19"/>
    <n v="866.28"/>
  </r>
  <r>
    <s v="S0033"/>
    <x v="0"/>
    <x v="2"/>
    <x v="2"/>
    <n v="14"/>
    <n v="71.42"/>
    <n v="999.88"/>
  </r>
  <r>
    <s v="S0032"/>
    <x v="4"/>
    <x v="0"/>
    <x v="43"/>
    <n v="1"/>
    <n v="96.49"/>
    <n v="96.49"/>
  </r>
  <r>
    <s v="S0048"/>
    <x v="3"/>
    <x v="3"/>
    <x v="79"/>
    <n v="1"/>
    <n v="16.29"/>
    <n v="16.29"/>
  </r>
  <r>
    <s v="S0014"/>
    <x v="1"/>
    <x v="1"/>
    <x v="73"/>
    <n v="11"/>
    <n v="30.39"/>
    <n v="334.29"/>
  </r>
  <r>
    <s v="S0027"/>
    <x v="6"/>
    <x v="2"/>
    <x v="87"/>
    <n v="9"/>
    <n v="54.12"/>
    <n v="487.08"/>
  </r>
  <r>
    <s v="S0011"/>
    <x v="7"/>
    <x v="4"/>
    <x v="55"/>
    <n v="1"/>
    <n v="50.55"/>
    <n v="50.55"/>
  </r>
  <r>
    <s v="S0013"/>
    <x v="3"/>
    <x v="1"/>
    <x v="58"/>
    <n v="15"/>
    <n v="41.24"/>
    <n v="618.6"/>
  </r>
  <r>
    <s v="S0065"/>
    <x v="0"/>
    <x v="1"/>
    <x v="67"/>
    <n v="7"/>
    <n v="74.89"/>
    <n v="524.23"/>
  </r>
  <r>
    <s v="S0082"/>
    <x v="9"/>
    <x v="0"/>
    <x v="16"/>
    <n v="14"/>
    <n v="31.95"/>
    <n v="447.3"/>
  </r>
  <r>
    <s v="S0095"/>
    <x v="1"/>
    <x v="3"/>
    <x v="71"/>
    <n v="14"/>
    <n v="81.8"/>
    <n v="1145.2"/>
  </r>
  <r>
    <s v="S0077"/>
    <x v="5"/>
    <x v="1"/>
    <x v="89"/>
    <n v="3"/>
    <n v="88.89"/>
    <n v="266.67"/>
  </r>
  <r>
    <s v="S0096"/>
    <x v="2"/>
    <x v="4"/>
    <x v="61"/>
    <n v="5"/>
    <n v="24.89"/>
    <n v="124.45"/>
  </r>
  <r>
    <s v="S0039"/>
    <x v="2"/>
    <x v="0"/>
    <x v="38"/>
    <n v="9"/>
    <n v="48.48"/>
    <n v="436.32"/>
  </r>
  <r>
    <s v="S0054"/>
    <x v="8"/>
    <x v="3"/>
    <x v="7"/>
    <n v="13"/>
    <n v="99.7"/>
    <n v="1296.0999999999999"/>
  </r>
  <r>
    <s v="S0089"/>
    <x v="2"/>
    <x v="1"/>
    <x v="6"/>
    <n v="17"/>
    <n v="88.16"/>
    <n v="1498.72"/>
  </r>
  <r>
    <s v="S0045"/>
    <x v="9"/>
    <x v="1"/>
    <x v="23"/>
    <n v="9"/>
    <n v="46.5"/>
    <n v="418.5"/>
  </r>
  <r>
    <s v="S0040"/>
    <x v="1"/>
    <x v="2"/>
    <x v="72"/>
    <n v="9"/>
    <n v="93.48"/>
    <n v="841.32"/>
  </r>
  <r>
    <s v="S0096"/>
    <x v="3"/>
    <x v="3"/>
    <x v="8"/>
    <n v="1"/>
    <n v="61.52"/>
    <n v="61.52"/>
  </r>
  <r>
    <s v="S0042"/>
    <x v="8"/>
    <x v="4"/>
    <x v="38"/>
    <n v="12"/>
    <n v="99.76"/>
    <n v="1197.1199999999999"/>
  </r>
  <r>
    <s v="S0065"/>
    <x v="1"/>
    <x v="3"/>
    <x v="58"/>
    <n v="6"/>
    <n v="59.5"/>
    <n v="357"/>
  </r>
  <r>
    <s v="S0060"/>
    <x v="4"/>
    <x v="4"/>
    <x v="35"/>
    <n v="16"/>
    <n v="83.12"/>
    <n v="1329.92"/>
  </r>
  <r>
    <s v="S0047"/>
    <x v="2"/>
    <x v="2"/>
    <x v="39"/>
    <n v="17"/>
    <n v="98.05"/>
    <n v="1666.85"/>
  </r>
  <r>
    <s v="S0062"/>
    <x v="7"/>
    <x v="2"/>
    <x v="79"/>
    <n v="20"/>
    <n v="19.62"/>
    <n v="392.4"/>
  </r>
  <r>
    <s v="S0044"/>
    <x v="6"/>
    <x v="3"/>
    <x v="31"/>
    <n v="20"/>
    <n v="11.14"/>
    <n v="222.8"/>
  </r>
  <r>
    <s v="S0034"/>
    <x v="2"/>
    <x v="1"/>
    <x v="7"/>
    <n v="16"/>
    <n v="59.6"/>
    <n v="953.6"/>
  </r>
  <r>
    <s v="S0086"/>
    <x v="7"/>
    <x v="3"/>
    <x v="36"/>
    <n v="8"/>
    <n v="30.85"/>
    <n v="246.8"/>
  </r>
  <r>
    <s v="S0035"/>
    <x v="8"/>
    <x v="3"/>
    <x v="10"/>
    <n v="17"/>
    <n v="31.99"/>
    <n v="543.83000000000004"/>
  </r>
  <r>
    <s v="S0037"/>
    <x v="1"/>
    <x v="1"/>
    <x v="51"/>
    <n v="5"/>
    <n v="95.03"/>
    <n v="475.15"/>
  </r>
  <r>
    <s v="S0078"/>
    <x v="8"/>
    <x v="2"/>
    <x v="13"/>
    <n v="7"/>
    <n v="88.88"/>
    <n v="622.16"/>
  </r>
  <r>
    <s v="S0099"/>
    <x v="1"/>
    <x v="2"/>
    <x v="84"/>
    <n v="3"/>
    <n v="83.42"/>
    <n v="250.26"/>
  </r>
  <r>
    <s v="S0001"/>
    <x v="3"/>
    <x v="4"/>
    <x v="60"/>
    <n v="19"/>
    <n v="79.209999999999994"/>
    <n v="1504.99"/>
  </r>
  <r>
    <s v="S0034"/>
    <x v="0"/>
    <x v="1"/>
    <x v="43"/>
    <n v="8"/>
    <n v="85.48"/>
    <n v="683.84"/>
  </r>
  <r>
    <s v="S0048"/>
    <x v="2"/>
    <x v="1"/>
    <x v="27"/>
    <n v="15"/>
    <n v="6.4"/>
    <n v="96"/>
  </r>
  <r>
    <s v="S0096"/>
    <x v="8"/>
    <x v="2"/>
    <x v="35"/>
    <n v="4"/>
    <n v="63.91"/>
    <n v="255.64"/>
  </r>
  <r>
    <s v="S0041"/>
    <x v="3"/>
    <x v="0"/>
    <x v="74"/>
    <n v="4"/>
    <n v="69.92"/>
    <n v="279.68"/>
  </r>
  <r>
    <s v="S0075"/>
    <x v="5"/>
    <x v="2"/>
    <x v="43"/>
    <n v="15"/>
    <n v="44.42"/>
    <n v="666.3"/>
  </r>
  <r>
    <s v="S0045"/>
    <x v="2"/>
    <x v="3"/>
    <x v="75"/>
    <n v="7"/>
    <n v="60.51"/>
    <n v="423.57"/>
  </r>
  <r>
    <s v="S0075"/>
    <x v="5"/>
    <x v="3"/>
    <x v="77"/>
    <n v="4"/>
    <n v="58.56"/>
    <n v="234.24"/>
  </r>
  <r>
    <s v="S0057"/>
    <x v="9"/>
    <x v="0"/>
    <x v="14"/>
    <n v="7"/>
    <n v="51.19"/>
    <n v="358.33"/>
  </r>
  <r>
    <s v="S0085"/>
    <x v="8"/>
    <x v="2"/>
    <x v="36"/>
    <n v="8"/>
    <n v="47.58"/>
    <n v="380.64"/>
  </r>
  <r>
    <s v="S0012"/>
    <x v="8"/>
    <x v="3"/>
    <x v="15"/>
    <n v="1"/>
    <n v="7.5"/>
    <n v="7.5"/>
  </r>
  <r>
    <s v="S0043"/>
    <x v="3"/>
    <x v="0"/>
    <x v="7"/>
    <n v="10"/>
    <n v="62.38"/>
    <n v="623.79999999999995"/>
  </r>
  <r>
    <s v="S0009"/>
    <x v="1"/>
    <x v="1"/>
    <x v="55"/>
    <n v="16"/>
    <n v="98.9"/>
    <n v="1582.4"/>
  </r>
  <r>
    <s v="S0056"/>
    <x v="1"/>
    <x v="4"/>
    <x v="16"/>
    <n v="6"/>
    <n v="45.39"/>
    <n v="272.33999999999997"/>
  </r>
  <r>
    <s v="S0043"/>
    <x v="6"/>
    <x v="4"/>
    <x v="7"/>
    <n v="15"/>
    <n v="40.56"/>
    <n v="608.4"/>
  </r>
  <r>
    <s v="S0090"/>
    <x v="8"/>
    <x v="2"/>
    <x v="41"/>
    <n v="5"/>
    <n v="93.94"/>
    <n v="469.7"/>
  </r>
  <r>
    <s v="S0054"/>
    <x v="3"/>
    <x v="1"/>
    <x v="3"/>
    <n v="14"/>
    <n v="72.400000000000006"/>
    <n v="1013.6"/>
  </r>
  <r>
    <s v="S0035"/>
    <x v="3"/>
    <x v="2"/>
    <x v="11"/>
    <n v="9"/>
    <n v="98.4"/>
    <n v="885.6"/>
  </r>
  <r>
    <s v="S0043"/>
    <x v="4"/>
    <x v="4"/>
    <x v="70"/>
    <n v="14"/>
    <n v="9.66"/>
    <n v="135.24"/>
  </r>
  <r>
    <s v="S0094"/>
    <x v="2"/>
    <x v="1"/>
    <x v="16"/>
    <n v="3"/>
    <n v="72.72"/>
    <n v="218.16"/>
  </r>
  <r>
    <s v="S0042"/>
    <x v="4"/>
    <x v="3"/>
    <x v="63"/>
    <n v="8"/>
    <n v="57.27"/>
    <n v="458.16"/>
  </r>
  <r>
    <s v="S0033"/>
    <x v="2"/>
    <x v="2"/>
    <x v="76"/>
    <n v="11"/>
    <n v="67.930000000000007"/>
    <n v="747.23"/>
  </r>
  <r>
    <s v="S0013"/>
    <x v="9"/>
    <x v="0"/>
    <x v="48"/>
    <n v="2"/>
    <n v="48.06"/>
    <n v="96.12"/>
  </r>
  <r>
    <s v="S0069"/>
    <x v="2"/>
    <x v="3"/>
    <x v="60"/>
    <n v="15"/>
    <n v="40.11"/>
    <n v="601.65"/>
  </r>
  <r>
    <s v="S0023"/>
    <x v="7"/>
    <x v="1"/>
    <x v="48"/>
    <n v="5"/>
    <n v="55.85"/>
    <n v="279.25"/>
  </r>
  <r>
    <s v="S0028"/>
    <x v="4"/>
    <x v="0"/>
    <x v="41"/>
    <n v="5"/>
    <n v="75.88"/>
    <n v="379.4"/>
  </r>
  <r>
    <s v="S0082"/>
    <x v="6"/>
    <x v="3"/>
    <x v="6"/>
    <n v="5"/>
    <n v="52.58"/>
    <n v="262.89999999999998"/>
  </r>
  <r>
    <s v="S0090"/>
    <x v="5"/>
    <x v="2"/>
    <x v="19"/>
    <n v="17"/>
    <n v="45.96"/>
    <n v="781.32"/>
  </r>
  <r>
    <s v="S0052"/>
    <x v="1"/>
    <x v="4"/>
    <x v="77"/>
    <n v="6"/>
    <n v="97.72"/>
    <n v="586.32000000000005"/>
  </r>
  <r>
    <s v="S0038"/>
    <x v="4"/>
    <x v="0"/>
    <x v="42"/>
    <n v="15"/>
    <n v="84"/>
    <n v="1260"/>
  </r>
  <r>
    <s v="S0055"/>
    <x v="2"/>
    <x v="2"/>
    <x v="54"/>
    <n v="19"/>
    <n v="31.94"/>
    <n v="606.86"/>
  </r>
  <r>
    <s v="S0072"/>
    <x v="6"/>
    <x v="1"/>
    <x v="51"/>
    <n v="12"/>
    <n v="60.6"/>
    <n v="727.2"/>
  </r>
  <r>
    <s v="S0075"/>
    <x v="1"/>
    <x v="0"/>
    <x v="32"/>
    <n v="14"/>
    <n v="62.06"/>
    <n v="868.84"/>
  </r>
  <r>
    <s v="S0090"/>
    <x v="9"/>
    <x v="0"/>
    <x v="37"/>
    <n v="12"/>
    <n v="37.76"/>
    <n v="453.12"/>
  </r>
  <r>
    <s v="S0093"/>
    <x v="9"/>
    <x v="1"/>
    <x v="73"/>
    <n v="17"/>
    <n v="9.7100000000000009"/>
    <n v="165.07"/>
  </r>
  <r>
    <s v="S0068"/>
    <x v="3"/>
    <x v="4"/>
    <x v="0"/>
    <n v="17"/>
    <n v="22.25"/>
    <n v="378.25"/>
  </r>
  <r>
    <s v="S0089"/>
    <x v="1"/>
    <x v="3"/>
    <x v="73"/>
    <n v="2"/>
    <n v="20.34"/>
    <n v="40.68"/>
  </r>
  <r>
    <s v="S0064"/>
    <x v="3"/>
    <x v="2"/>
    <x v="19"/>
    <n v="3"/>
    <n v="11.26"/>
    <n v="33.78"/>
  </r>
  <r>
    <s v="S0020"/>
    <x v="8"/>
    <x v="0"/>
    <x v="22"/>
    <n v="7"/>
    <n v="49.11"/>
    <n v="343.77"/>
  </r>
  <r>
    <s v="S0004"/>
    <x v="8"/>
    <x v="2"/>
    <x v="14"/>
    <n v="4"/>
    <n v="51"/>
    <n v="204"/>
  </r>
  <r>
    <s v="S0039"/>
    <x v="9"/>
    <x v="3"/>
    <x v="55"/>
    <n v="19"/>
    <n v="49.13"/>
    <n v="933.47"/>
  </r>
  <r>
    <s v="S0070"/>
    <x v="0"/>
    <x v="2"/>
    <x v="23"/>
    <n v="14"/>
    <n v="42.45"/>
    <n v="594.29999999999995"/>
  </r>
  <r>
    <s v="S0038"/>
    <x v="4"/>
    <x v="0"/>
    <x v="36"/>
    <n v="17"/>
    <n v="83.96"/>
    <n v="1427.32"/>
  </r>
  <r>
    <s v="S0012"/>
    <x v="1"/>
    <x v="0"/>
    <x v="73"/>
    <n v="11"/>
    <n v="43.22"/>
    <n v="475.42"/>
  </r>
  <r>
    <s v="S0007"/>
    <x v="6"/>
    <x v="2"/>
    <x v="54"/>
    <n v="4"/>
    <n v="96.75"/>
    <n v="387"/>
  </r>
  <r>
    <s v="S0003"/>
    <x v="2"/>
    <x v="0"/>
    <x v="45"/>
    <n v="4"/>
    <n v="30.73"/>
    <n v="122.92"/>
  </r>
  <r>
    <s v="S0037"/>
    <x v="9"/>
    <x v="0"/>
    <x v="86"/>
    <n v="4"/>
    <n v="14.47"/>
    <n v="57.88"/>
  </r>
  <r>
    <s v="S0022"/>
    <x v="2"/>
    <x v="4"/>
    <x v="13"/>
    <n v="14"/>
    <n v="14.66"/>
    <n v="205.24"/>
  </r>
  <r>
    <s v="S0048"/>
    <x v="9"/>
    <x v="2"/>
    <x v="5"/>
    <n v="16"/>
    <n v="56.4"/>
    <n v="902.4"/>
  </r>
  <r>
    <s v="S0067"/>
    <x v="1"/>
    <x v="1"/>
    <x v="5"/>
    <n v="18"/>
    <n v="68.959999999999994"/>
    <n v="1241.28"/>
  </r>
  <r>
    <s v="S0077"/>
    <x v="2"/>
    <x v="3"/>
    <x v="23"/>
    <n v="7"/>
    <n v="20.74"/>
    <n v="145.18"/>
  </r>
  <r>
    <s v="S0080"/>
    <x v="4"/>
    <x v="2"/>
    <x v="81"/>
    <n v="12"/>
    <n v="78.06"/>
    <n v="936.72"/>
  </r>
  <r>
    <s v="S0092"/>
    <x v="0"/>
    <x v="1"/>
    <x v="17"/>
    <n v="9"/>
    <n v="68.540000000000006"/>
    <n v="616.86"/>
  </r>
  <r>
    <s v="S0071"/>
    <x v="6"/>
    <x v="1"/>
    <x v="37"/>
    <n v="13"/>
    <n v="98.67"/>
    <n v="1282.71"/>
  </r>
  <r>
    <s v="S0097"/>
    <x v="5"/>
    <x v="1"/>
    <x v="83"/>
    <n v="7"/>
    <n v="49.15"/>
    <n v="344.05"/>
  </r>
  <r>
    <s v="S0067"/>
    <x v="4"/>
    <x v="1"/>
    <x v="10"/>
    <n v="1"/>
    <n v="77.47"/>
    <n v="77.47"/>
  </r>
  <r>
    <s v="S0015"/>
    <x v="4"/>
    <x v="2"/>
    <x v="56"/>
    <n v="3"/>
    <n v="56.51"/>
    <n v="169.53"/>
  </r>
  <r>
    <s v="S0005"/>
    <x v="3"/>
    <x v="4"/>
    <x v="27"/>
    <n v="4"/>
    <n v="99.08"/>
    <n v="396.32"/>
  </r>
  <r>
    <s v="S0044"/>
    <x v="9"/>
    <x v="0"/>
    <x v="89"/>
    <n v="17"/>
    <n v="85.43"/>
    <n v="1452.31"/>
  </r>
  <r>
    <s v="S0026"/>
    <x v="5"/>
    <x v="4"/>
    <x v="17"/>
    <n v="15"/>
    <n v="21.95"/>
    <n v="329.25"/>
  </r>
  <r>
    <s v="S0098"/>
    <x v="5"/>
    <x v="4"/>
    <x v="85"/>
    <n v="4"/>
    <n v="20.96"/>
    <n v="83.84"/>
  </r>
  <r>
    <s v="S0095"/>
    <x v="7"/>
    <x v="0"/>
    <x v="28"/>
    <n v="3"/>
    <n v="9.57"/>
    <n v="28.71"/>
  </r>
  <r>
    <s v="S0039"/>
    <x v="6"/>
    <x v="2"/>
    <x v="41"/>
    <n v="13"/>
    <n v="97.77"/>
    <n v="1271.01"/>
  </r>
  <r>
    <s v="S0003"/>
    <x v="6"/>
    <x v="0"/>
    <x v="24"/>
    <n v="4"/>
    <n v="88.32"/>
    <n v="353.28"/>
  </r>
  <r>
    <s v="S0053"/>
    <x v="3"/>
    <x v="2"/>
    <x v="4"/>
    <n v="7"/>
    <n v="50.58"/>
    <n v="354.06"/>
  </r>
  <r>
    <s v="S0069"/>
    <x v="5"/>
    <x v="2"/>
    <x v="54"/>
    <n v="5"/>
    <n v="37.159999999999997"/>
    <n v="185.8"/>
  </r>
  <r>
    <s v="S0017"/>
    <x v="6"/>
    <x v="1"/>
    <x v="50"/>
    <n v="15"/>
    <n v="96.3"/>
    <n v="1444.5"/>
  </r>
  <r>
    <s v="S0030"/>
    <x v="8"/>
    <x v="3"/>
    <x v="10"/>
    <n v="12"/>
    <n v="31.16"/>
    <n v="373.92"/>
  </r>
  <r>
    <s v="S0035"/>
    <x v="7"/>
    <x v="4"/>
    <x v="45"/>
    <n v="2"/>
    <n v="88.91"/>
    <n v="177.82"/>
  </r>
  <r>
    <s v="S0063"/>
    <x v="6"/>
    <x v="3"/>
    <x v="19"/>
    <n v="18"/>
    <n v="98.82"/>
    <n v="1778.76"/>
  </r>
  <r>
    <s v="S0096"/>
    <x v="6"/>
    <x v="1"/>
    <x v="47"/>
    <n v="15"/>
    <n v="98.18"/>
    <n v="1472.7"/>
  </r>
  <r>
    <s v="S0067"/>
    <x v="4"/>
    <x v="0"/>
    <x v="52"/>
    <n v="9"/>
    <n v="27.9"/>
    <n v="251.1"/>
  </r>
  <r>
    <s v="S0056"/>
    <x v="0"/>
    <x v="2"/>
    <x v="73"/>
    <n v="20"/>
    <n v="11.85"/>
    <n v="237"/>
  </r>
  <r>
    <s v="S0033"/>
    <x v="0"/>
    <x v="4"/>
    <x v="18"/>
    <n v="13"/>
    <n v="73.63"/>
    <n v="957.19"/>
  </r>
  <r>
    <s v="S0099"/>
    <x v="5"/>
    <x v="1"/>
    <x v="89"/>
    <n v="5"/>
    <n v="96.72"/>
    <n v="483.6"/>
  </r>
  <r>
    <s v="S0051"/>
    <x v="5"/>
    <x v="2"/>
    <x v="54"/>
    <n v="4"/>
    <n v="25.88"/>
    <n v="103.52"/>
  </r>
  <r>
    <s v="S0023"/>
    <x v="3"/>
    <x v="1"/>
    <x v="18"/>
    <n v="5"/>
    <n v="44.79"/>
    <n v="223.95"/>
  </r>
  <r>
    <s v="S0034"/>
    <x v="9"/>
    <x v="1"/>
    <x v="89"/>
    <n v="13"/>
    <n v="16.899999999999999"/>
    <n v="219.7"/>
  </r>
  <r>
    <s v="S0083"/>
    <x v="7"/>
    <x v="4"/>
    <x v="1"/>
    <n v="14"/>
    <n v="20.79"/>
    <n v="291.06"/>
  </r>
  <r>
    <s v="S0032"/>
    <x v="7"/>
    <x v="1"/>
    <x v="69"/>
    <n v="5"/>
    <n v="68.989999999999995"/>
    <n v="344.95"/>
  </r>
  <r>
    <s v="S0084"/>
    <x v="9"/>
    <x v="2"/>
    <x v="50"/>
    <n v="10"/>
    <n v="10.26"/>
    <n v="102.6"/>
  </r>
  <r>
    <s v="S0002"/>
    <x v="3"/>
    <x v="2"/>
    <x v="21"/>
    <n v="16"/>
    <n v="88.81"/>
    <n v="1420.96"/>
  </r>
  <r>
    <s v="S0043"/>
    <x v="1"/>
    <x v="2"/>
    <x v="75"/>
    <n v="5"/>
    <n v="58.91"/>
    <n v="294.55"/>
  </r>
  <r>
    <s v="S0043"/>
    <x v="6"/>
    <x v="4"/>
    <x v="32"/>
    <n v="11"/>
    <n v="10.95"/>
    <n v="120.45"/>
  </r>
  <r>
    <s v="S0078"/>
    <x v="9"/>
    <x v="0"/>
    <x v="1"/>
    <n v="20"/>
    <n v="5.86"/>
    <n v="117.2"/>
  </r>
  <r>
    <s v="S0087"/>
    <x v="8"/>
    <x v="2"/>
    <x v="64"/>
    <n v="10"/>
    <n v="24.05"/>
    <n v="240.5"/>
  </r>
  <r>
    <s v="S0070"/>
    <x v="0"/>
    <x v="0"/>
    <x v="50"/>
    <n v="19"/>
    <n v="55.69"/>
    <n v="1058.1099999999999"/>
  </r>
  <r>
    <s v="S0098"/>
    <x v="4"/>
    <x v="0"/>
    <x v="45"/>
    <n v="19"/>
    <n v="98.06"/>
    <n v="1863.14"/>
  </r>
  <r>
    <s v="S0004"/>
    <x v="2"/>
    <x v="1"/>
    <x v="30"/>
    <n v="10"/>
    <n v="37.76"/>
    <n v="377.6"/>
  </r>
  <r>
    <s v="S0041"/>
    <x v="8"/>
    <x v="3"/>
    <x v="62"/>
    <n v="7"/>
    <n v="90.54"/>
    <n v="633.78"/>
  </r>
  <r>
    <s v="S0021"/>
    <x v="5"/>
    <x v="1"/>
    <x v="14"/>
    <n v="7"/>
    <n v="96.99"/>
    <n v="678.93"/>
  </r>
  <r>
    <s v="S0034"/>
    <x v="3"/>
    <x v="3"/>
    <x v="48"/>
    <n v="6"/>
    <n v="8.08"/>
    <n v="48.48"/>
  </r>
  <r>
    <s v="S0022"/>
    <x v="1"/>
    <x v="1"/>
    <x v="81"/>
    <n v="19"/>
    <n v="76.47"/>
    <n v="1452.93"/>
  </r>
  <r>
    <s v="S0038"/>
    <x v="4"/>
    <x v="1"/>
    <x v="6"/>
    <n v="14"/>
    <n v="75.33"/>
    <n v="1054.6199999999999"/>
  </r>
  <r>
    <s v="S0037"/>
    <x v="5"/>
    <x v="3"/>
    <x v="36"/>
    <n v="7"/>
    <n v="62.24"/>
    <n v="435.68"/>
  </r>
  <r>
    <s v="S0032"/>
    <x v="8"/>
    <x v="4"/>
    <x v="5"/>
    <n v="11"/>
    <n v="42.46"/>
    <n v="467.06"/>
  </r>
  <r>
    <s v="S0042"/>
    <x v="2"/>
    <x v="3"/>
    <x v="63"/>
    <n v="3"/>
    <n v="21.37"/>
    <n v="64.11"/>
  </r>
  <r>
    <s v="S0075"/>
    <x v="0"/>
    <x v="2"/>
    <x v="86"/>
    <n v="19"/>
    <n v="56.1"/>
    <n v="1065.9000000000001"/>
  </r>
  <r>
    <s v="S0070"/>
    <x v="4"/>
    <x v="1"/>
    <x v="54"/>
    <n v="11"/>
    <n v="52.35"/>
    <n v="575.85"/>
  </r>
  <r>
    <s v="S0018"/>
    <x v="2"/>
    <x v="0"/>
    <x v="19"/>
    <n v="18"/>
    <n v="69.459999999999994"/>
    <n v="1250.28"/>
  </r>
  <r>
    <s v="S0040"/>
    <x v="9"/>
    <x v="3"/>
    <x v="18"/>
    <n v="16"/>
    <n v="40.28"/>
    <n v="644.48"/>
  </r>
  <r>
    <s v="S0066"/>
    <x v="3"/>
    <x v="3"/>
    <x v="19"/>
    <n v="6"/>
    <n v="92.88"/>
    <n v="557.28"/>
  </r>
  <r>
    <s v="S0056"/>
    <x v="8"/>
    <x v="3"/>
    <x v="26"/>
    <n v="12"/>
    <n v="72.03"/>
    <n v="864.36"/>
  </r>
  <r>
    <s v="S0014"/>
    <x v="6"/>
    <x v="0"/>
    <x v="64"/>
    <n v="7"/>
    <n v="48.24"/>
    <n v="337.68"/>
  </r>
  <r>
    <s v="S0094"/>
    <x v="2"/>
    <x v="3"/>
    <x v="69"/>
    <n v="1"/>
    <n v="74.599999999999994"/>
    <n v="74.599999999999994"/>
  </r>
  <r>
    <s v="S0091"/>
    <x v="3"/>
    <x v="0"/>
    <x v="45"/>
    <n v="9"/>
    <n v="76.25"/>
    <n v="686.25"/>
  </r>
  <r>
    <s v="S0043"/>
    <x v="7"/>
    <x v="1"/>
    <x v="81"/>
    <n v="18"/>
    <n v="50.7"/>
    <n v="912.6"/>
  </r>
  <r>
    <s v="S0096"/>
    <x v="2"/>
    <x v="3"/>
    <x v="12"/>
    <n v="5"/>
    <n v="14.89"/>
    <n v="74.45"/>
  </r>
  <r>
    <s v="S0094"/>
    <x v="0"/>
    <x v="4"/>
    <x v="19"/>
    <n v="10"/>
    <n v="66.510000000000005"/>
    <n v="665.1"/>
  </r>
  <r>
    <s v="S0004"/>
    <x v="6"/>
    <x v="1"/>
    <x v="53"/>
    <n v="6"/>
    <n v="86.41"/>
    <n v="518.46"/>
  </r>
  <r>
    <s v="S0013"/>
    <x v="1"/>
    <x v="0"/>
    <x v="74"/>
    <n v="16"/>
    <n v="47.27"/>
    <n v="756.32"/>
  </r>
  <r>
    <s v="S0079"/>
    <x v="4"/>
    <x v="1"/>
    <x v="17"/>
    <n v="8"/>
    <n v="43.27"/>
    <n v="346.16"/>
  </r>
  <r>
    <s v="S0072"/>
    <x v="3"/>
    <x v="3"/>
    <x v="48"/>
    <n v="13"/>
    <n v="86.75"/>
    <n v="1127.75"/>
  </r>
  <r>
    <s v="S0022"/>
    <x v="6"/>
    <x v="4"/>
    <x v="13"/>
    <n v="9"/>
    <n v="51.08"/>
    <n v="459.72"/>
  </r>
  <r>
    <s v="S0053"/>
    <x v="3"/>
    <x v="0"/>
    <x v="35"/>
    <n v="19"/>
    <n v="45.74"/>
    <n v="869.06"/>
  </r>
  <r>
    <s v="S0045"/>
    <x v="0"/>
    <x v="4"/>
    <x v="81"/>
    <n v="8"/>
    <n v="16.45"/>
    <n v="131.6"/>
  </r>
  <r>
    <s v="S0062"/>
    <x v="3"/>
    <x v="2"/>
    <x v="47"/>
    <n v="19"/>
    <n v="14.06"/>
    <n v="267.14"/>
  </r>
  <r>
    <s v="S0044"/>
    <x v="2"/>
    <x v="2"/>
    <x v="38"/>
    <n v="20"/>
    <n v="41.08"/>
    <n v="821.6"/>
  </r>
  <r>
    <s v="S0029"/>
    <x v="6"/>
    <x v="4"/>
    <x v="7"/>
    <n v="6"/>
    <n v="8.1999999999999993"/>
    <n v="49.2"/>
  </r>
  <r>
    <s v="S0099"/>
    <x v="2"/>
    <x v="1"/>
    <x v="62"/>
    <n v="14"/>
    <n v="99.53"/>
    <n v="1393.42"/>
  </r>
  <r>
    <s v="S0056"/>
    <x v="8"/>
    <x v="3"/>
    <x v="63"/>
    <n v="18"/>
    <n v="43.87"/>
    <n v="789.66"/>
  </r>
  <r>
    <s v="S0038"/>
    <x v="9"/>
    <x v="4"/>
    <x v="6"/>
    <n v="9"/>
    <n v="14.02"/>
    <n v="126.18"/>
  </r>
  <r>
    <s v="S0088"/>
    <x v="9"/>
    <x v="0"/>
    <x v="3"/>
    <n v="18"/>
    <n v="66.569999999999993"/>
    <n v="1198.26"/>
  </r>
  <r>
    <s v="S0047"/>
    <x v="0"/>
    <x v="1"/>
    <x v="80"/>
    <n v="3"/>
    <n v="84.25"/>
    <n v="252.75"/>
  </r>
  <r>
    <s v="S0098"/>
    <x v="3"/>
    <x v="4"/>
    <x v="9"/>
    <n v="4"/>
    <n v="11.87"/>
    <n v="47.48"/>
  </r>
  <r>
    <s v="S0017"/>
    <x v="6"/>
    <x v="2"/>
    <x v="9"/>
    <n v="15"/>
    <n v="75.59"/>
    <n v="1133.8499999999999"/>
  </r>
  <r>
    <s v="S0022"/>
    <x v="6"/>
    <x v="1"/>
    <x v="73"/>
    <n v="16"/>
    <n v="24.23"/>
    <n v="387.68"/>
  </r>
  <r>
    <s v="S0050"/>
    <x v="4"/>
    <x v="0"/>
    <x v="25"/>
    <n v="10"/>
    <n v="49.83"/>
    <n v="498.3"/>
  </r>
  <r>
    <s v="S0069"/>
    <x v="3"/>
    <x v="2"/>
    <x v="86"/>
    <n v="13"/>
    <n v="38.32"/>
    <n v="498.16"/>
  </r>
  <r>
    <s v="S0090"/>
    <x v="7"/>
    <x v="1"/>
    <x v="12"/>
    <n v="10"/>
    <n v="51.75"/>
    <n v="517.5"/>
  </r>
  <r>
    <s v="S0064"/>
    <x v="1"/>
    <x v="3"/>
    <x v="23"/>
    <n v="10"/>
    <n v="8.43"/>
    <n v="84.3"/>
  </r>
  <r>
    <s v="S0046"/>
    <x v="9"/>
    <x v="2"/>
    <x v="76"/>
    <n v="1"/>
    <n v="61.55"/>
    <n v="61.55"/>
  </r>
  <r>
    <s v="S0005"/>
    <x v="9"/>
    <x v="2"/>
    <x v="45"/>
    <n v="13"/>
    <n v="43.89"/>
    <n v="570.57000000000005"/>
  </r>
  <r>
    <s v="S0057"/>
    <x v="5"/>
    <x v="4"/>
    <x v="2"/>
    <n v="16"/>
    <n v="24.72"/>
    <n v="395.52"/>
  </r>
  <r>
    <s v="S0060"/>
    <x v="7"/>
    <x v="4"/>
    <x v="66"/>
    <n v="4"/>
    <n v="46.81"/>
    <n v="187.24"/>
  </r>
  <r>
    <s v="S0062"/>
    <x v="0"/>
    <x v="2"/>
    <x v="14"/>
    <n v="20"/>
    <n v="19.41"/>
    <n v="388.2"/>
  </r>
  <r>
    <s v="S0072"/>
    <x v="5"/>
    <x v="0"/>
    <x v="81"/>
    <n v="9"/>
    <n v="27.57"/>
    <n v="248.13"/>
  </r>
  <r>
    <s v="S0003"/>
    <x v="5"/>
    <x v="0"/>
    <x v="68"/>
    <n v="15"/>
    <n v="53.35"/>
    <n v="800.25"/>
  </r>
  <r>
    <s v="S0020"/>
    <x v="3"/>
    <x v="1"/>
    <x v="44"/>
    <n v="9"/>
    <n v="40.32"/>
    <n v="362.88"/>
  </r>
  <r>
    <s v="S0066"/>
    <x v="7"/>
    <x v="0"/>
    <x v="39"/>
    <n v="20"/>
    <n v="70.739999999999995"/>
    <n v="1414.8"/>
  </r>
  <r>
    <s v="S0085"/>
    <x v="3"/>
    <x v="0"/>
    <x v="27"/>
    <n v="13"/>
    <n v="59.75"/>
    <n v="776.75"/>
  </r>
  <r>
    <s v="S0004"/>
    <x v="1"/>
    <x v="3"/>
    <x v="60"/>
    <n v="11"/>
    <n v="31.74"/>
    <n v="349.14"/>
  </r>
  <r>
    <s v="S0006"/>
    <x v="0"/>
    <x v="2"/>
    <x v="47"/>
    <n v="7"/>
    <n v="35.380000000000003"/>
    <n v="247.66"/>
  </r>
  <r>
    <s v="S0090"/>
    <x v="5"/>
    <x v="0"/>
    <x v="46"/>
    <n v="8"/>
    <n v="60.57"/>
    <n v="484.56"/>
  </r>
  <r>
    <s v="S0094"/>
    <x v="1"/>
    <x v="3"/>
    <x v="18"/>
    <n v="7"/>
    <n v="93.33"/>
    <n v="653.30999999999995"/>
  </r>
  <r>
    <s v="S0037"/>
    <x v="4"/>
    <x v="2"/>
    <x v="45"/>
    <n v="12"/>
    <n v="44.08"/>
    <n v="528.96"/>
  </r>
  <r>
    <s v="S0066"/>
    <x v="3"/>
    <x v="2"/>
    <x v="74"/>
    <n v="2"/>
    <n v="69.150000000000006"/>
    <n v="138.30000000000001"/>
  </r>
  <r>
    <s v="S0100"/>
    <x v="9"/>
    <x v="1"/>
    <x v="48"/>
    <n v="7"/>
    <n v="59.46"/>
    <n v="416.22"/>
  </r>
  <r>
    <s v="S0008"/>
    <x v="6"/>
    <x v="4"/>
    <x v="67"/>
    <n v="14"/>
    <n v="46.09"/>
    <n v="645.26"/>
  </r>
  <r>
    <s v="S0092"/>
    <x v="8"/>
    <x v="2"/>
    <x v="53"/>
    <n v="2"/>
    <n v="84.03"/>
    <n v="168.06"/>
  </r>
  <r>
    <s v="S0099"/>
    <x v="6"/>
    <x v="0"/>
    <x v="30"/>
    <n v="18"/>
    <n v="33.6"/>
    <n v="604.79999999999995"/>
  </r>
  <r>
    <s v="S0067"/>
    <x v="0"/>
    <x v="4"/>
    <x v="56"/>
    <n v="17"/>
    <n v="57.52"/>
    <n v="977.84"/>
  </r>
  <r>
    <s v="S0074"/>
    <x v="3"/>
    <x v="0"/>
    <x v="67"/>
    <n v="20"/>
    <n v="47.33"/>
    <n v="946.6"/>
  </r>
  <r>
    <s v="S0058"/>
    <x v="8"/>
    <x v="1"/>
    <x v="61"/>
    <n v="3"/>
    <n v="50.52"/>
    <n v="151.56"/>
  </r>
  <r>
    <s v="S0005"/>
    <x v="5"/>
    <x v="3"/>
    <x v="1"/>
    <n v="8"/>
    <n v="86.06"/>
    <n v="688.48"/>
  </r>
  <r>
    <s v="S0064"/>
    <x v="8"/>
    <x v="4"/>
    <x v="70"/>
    <n v="12"/>
    <n v="13.76"/>
    <n v="165.12"/>
  </r>
  <r>
    <s v="S0003"/>
    <x v="5"/>
    <x v="4"/>
    <x v="0"/>
    <n v="18"/>
    <n v="10.82"/>
    <n v="194.76"/>
  </r>
  <r>
    <s v="S0100"/>
    <x v="3"/>
    <x v="2"/>
    <x v="43"/>
    <n v="7"/>
    <n v="33.380000000000003"/>
    <n v="233.66"/>
  </r>
  <r>
    <s v="S0008"/>
    <x v="5"/>
    <x v="3"/>
    <x v="81"/>
    <n v="5"/>
    <n v="63.43"/>
    <n v="317.14999999999998"/>
  </r>
  <r>
    <s v="S0003"/>
    <x v="9"/>
    <x v="0"/>
    <x v="65"/>
    <n v="6"/>
    <n v="75.209999999999994"/>
    <n v="451.26"/>
  </r>
  <r>
    <s v="S0082"/>
    <x v="4"/>
    <x v="1"/>
    <x v="6"/>
    <n v="12"/>
    <n v="7.61"/>
    <n v="91.32"/>
  </r>
  <r>
    <s v="S0063"/>
    <x v="7"/>
    <x v="0"/>
    <x v="65"/>
    <n v="10"/>
    <n v="63.53"/>
    <n v="635.29999999999995"/>
  </r>
  <r>
    <s v="S0049"/>
    <x v="1"/>
    <x v="2"/>
    <x v="55"/>
    <n v="2"/>
    <n v="39.01"/>
    <n v="78.02"/>
  </r>
  <r>
    <s v="S0068"/>
    <x v="2"/>
    <x v="1"/>
    <x v="28"/>
    <n v="18"/>
    <n v="26.75"/>
    <n v="481.5"/>
  </r>
  <r>
    <s v="S0081"/>
    <x v="7"/>
    <x v="0"/>
    <x v="77"/>
    <n v="14"/>
    <n v="32.18"/>
    <n v="450.52"/>
  </r>
  <r>
    <s v="S0031"/>
    <x v="1"/>
    <x v="0"/>
    <x v="45"/>
    <n v="4"/>
    <n v="84.37"/>
    <n v="337.48"/>
  </r>
  <r>
    <s v="S0053"/>
    <x v="3"/>
    <x v="2"/>
    <x v="45"/>
    <n v="3"/>
    <n v="72.91"/>
    <n v="218.73"/>
  </r>
  <r>
    <s v="S0099"/>
    <x v="4"/>
    <x v="3"/>
    <x v="23"/>
    <n v="12"/>
    <n v="95.01"/>
    <n v="1140.1199999999999"/>
  </r>
  <r>
    <s v="S0037"/>
    <x v="3"/>
    <x v="1"/>
    <x v="59"/>
    <n v="17"/>
    <n v="43.17"/>
    <n v="733.89"/>
  </r>
  <r>
    <s v="S0048"/>
    <x v="0"/>
    <x v="0"/>
    <x v="49"/>
    <n v="4"/>
    <n v="69.23"/>
    <n v="276.92"/>
  </r>
  <r>
    <s v="S0005"/>
    <x v="2"/>
    <x v="0"/>
    <x v="59"/>
    <n v="16"/>
    <n v="92.75"/>
    <n v="1484"/>
  </r>
  <r>
    <s v="S0057"/>
    <x v="9"/>
    <x v="0"/>
    <x v="76"/>
    <n v="7"/>
    <n v="42.07"/>
    <n v="294.49"/>
  </r>
  <r>
    <s v="S0069"/>
    <x v="3"/>
    <x v="1"/>
    <x v="36"/>
    <n v="5"/>
    <n v="50.22"/>
    <n v="251.1"/>
  </r>
  <r>
    <s v="S0033"/>
    <x v="5"/>
    <x v="1"/>
    <x v="9"/>
    <n v="10"/>
    <n v="81.59"/>
    <n v="815.9"/>
  </r>
  <r>
    <s v="S0030"/>
    <x v="9"/>
    <x v="4"/>
    <x v="4"/>
    <n v="4"/>
    <n v="65.77"/>
    <n v="263.08"/>
  </r>
  <r>
    <s v="S0034"/>
    <x v="3"/>
    <x v="0"/>
    <x v="79"/>
    <n v="18"/>
    <n v="79.23"/>
    <n v="1426.14"/>
  </r>
  <r>
    <s v="S0061"/>
    <x v="0"/>
    <x v="2"/>
    <x v="28"/>
    <n v="3"/>
    <n v="56.35"/>
    <n v="169.05"/>
  </r>
  <r>
    <s v="S0074"/>
    <x v="3"/>
    <x v="3"/>
    <x v="10"/>
    <n v="7"/>
    <n v="97.73"/>
    <n v="684.11"/>
  </r>
  <r>
    <s v="S0054"/>
    <x v="5"/>
    <x v="2"/>
    <x v="44"/>
    <n v="6"/>
    <n v="18.260000000000002"/>
    <n v="109.56"/>
  </r>
  <r>
    <s v="S0073"/>
    <x v="5"/>
    <x v="3"/>
    <x v="52"/>
    <n v="11"/>
    <n v="47.4"/>
    <n v="521.4"/>
  </r>
  <r>
    <s v="S0013"/>
    <x v="6"/>
    <x v="1"/>
    <x v="0"/>
    <n v="10"/>
    <n v="69.989999999999995"/>
    <n v="699.9"/>
  </r>
  <r>
    <s v="S0024"/>
    <x v="8"/>
    <x v="1"/>
    <x v="8"/>
    <n v="20"/>
    <n v="27.85"/>
    <n v="557"/>
  </r>
  <r>
    <s v="S0071"/>
    <x v="0"/>
    <x v="0"/>
    <x v="49"/>
    <n v="14"/>
    <n v="93.08"/>
    <n v="1303.1199999999999"/>
  </r>
  <r>
    <s v="S0066"/>
    <x v="5"/>
    <x v="2"/>
    <x v="63"/>
    <n v="16"/>
    <n v="78.040000000000006"/>
    <n v="1248.6400000000001"/>
  </r>
  <r>
    <s v="S0060"/>
    <x v="0"/>
    <x v="0"/>
    <x v="45"/>
    <n v="8"/>
    <n v="40.85"/>
    <n v="326.8"/>
  </r>
  <r>
    <s v="S0096"/>
    <x v="7"/>
    <x v="1"/>
    <x v="49"/>
    <n v="10"/>
    <n v="54.68"/>
    <n v="546.79999999999995"/>
  </r>
  <r>
    <s v="S0016"/>
    <x v="6"/>
    <x v="4"/>
    <x v="0"/>
    <n v="19"/>
    <n v="10.87"/>
    <n v="206.53"/>
  </r>
  <r>
    <s v="S0013"/>
    <x v="3"/>
    <x v="1"/>
    <x v="27"/>
    <n v="7"/>
    <n v="34.61"/>
    <n v="242.27"/>
  </r>
  <r>
    <s v="S0064"/>
    <x v="7"/>
    <x v="1"/>
    <x v="8"/>
    <n v="9"/>
    <n v="21.53"/>
    <n v="193.77"/>
  </r>
  <r>
    <s v="S0039"/>
    <x v="3"/>
    <x v="3"/>
    <x v="34"/>
    <n v="7"/>
    <n v="45.17"/>
    <n v="316.19"/>
  </r>
  <r>
    <s v="S0008"/>
    <x v="2"/>
    <x v="1"/>
    <x v="65"/>
    <n v="20"/>
    <n v="23.11"/>
    <n v="462.2"/>
  </r>
  <r>
    <s v="S0054"/>
    <x v="4"/>
    <x v="2"/>
    <x v="54"/>
    <n v="4"/>
    <n v="92.31"/>
    <n v="369.24"/>
  </r>
  <r>
    <s v="S0075"/>
    <x v="6"/>
    <x v="0"/>
    <x v="46"/>
    <n v="1"/>
    <n v="22.27"/>
    <n v="22.27"/>
  </r>
  <r>
    <s v="S0053"/>
    <x v="5"/>
    <x v="3"/>
    <x v="75"/>
    <n v="6"/>
    <n v="11.94"/>
    <n v="71.64"/>
  </r>
  <r>
    <s v="S0030"/>
    <x v="8"/>
    <x v="3"/>
    <x v="75"/>
    <n v="6"/>
    <n v="29.12"/>
    <n v="174.72"/>
  </r>
  <r>
    <s v="S0076"/>
    <x v="4"/>
    <x v="0"/>
    <x v="61"/>
    <n v="13"/>
    <n v="16.12"/>
    <n v="209.56"/>
  </r>
  <r>
    <s v="S0073"/>
    <x v="1"/>
    <x v="2"/>
    <x v="86"/>
    <n v="4"/>
    <n v="21.62"/>
    <n v="86.48"/>
  </r>
  <r>
    <s v="S0096"/>
    <x v="2"/>
    <x v="2"/>
    <x v="21"/>
    <n v="2"/>
    <n v="70.08"/>
    <n v="140.16"/>
  </r>
  <r>
    <s v="S0064"/>
    <x v="7"/>
    <x v="3"/>
    <x v="87"/>
    <n v="18"/>
    <n v="85.04"/>
    <n v="1530.72"/>
  </r>
  <r>
    <s v="S0074"/>
    <x v="9"/>
    <x v="2"/>
    <x v="32"/>
    <n v="11"/>
    <n v="6.45"/>
    <n v="70.95"/>
  </r>
  <r>
    <s v="S0054"/>
    <x v="5"/>
    <x v="0"/>
    <x v="31"/>
    <n v="14"/>
    <n v="77.02"/>
    <n v="1078.28"/>
  </r>
  <r>
    <s v="S0043"/>
    <x v="1"/>
    <x v="3"/>
    <x v="23"/>
    <n v="6"/>
    <n v="78.92"/>
    <n v="473.52"/>
  </r>
  <r>
    <s v="S0057"/>
    <x v="8"/>
    <x v="2"/>
    <x v="21"/>
    <n v="15"/>
    <n v="5.58"/>
    <n v="83.7"/>
  </r>
  <r>
    <s v="S0037"/>
    <x v="1"/>
    <x v="0"/>
    <x v="67"/>
    <n v="18"/>
    <n v="36.49"/>
    <n v="656.82"/>
  </r>
  <r>
    <s v="S0055"/>
    <x v="3"/>
    <x v="1"/>
    <x v="63"/>
    <n v="8"/>
    <n v="61.39"/>
    <n v="491.12"/>
  </r>
  <r>
    <s v="S0095"/>
    <x v="2"/>
    <x v="0"/>
    <x v="39"/>
    <n v="6"/>
    <n v="75.23"/>
    <n v="451.38"/>
  </r>
  <r>
    <s v="S0051"/>
    <x v="1"/>
    <x v="4"/>
    <x v="45"/>
    <n v="13"/>
    <n v="22.47"/>
    <n v="292.11"/>
  </r>
  <r>
    <s v="S0049"/>
    <x v="4"/>
    <x v="4"/>
    <x v="42"/>
    <n v="14"/>
    <n v="7.72"/>
    <n v="108.08"/>
  </r>
  <r>
    <s v="S0082"/>
    <x v="4"/>
    <x v="4"/>
    <x v="51"/>
    <n v="10"/>
    <n v="60.78"/>
    <n v="607.79999999999995"/>
  </r>
  <r>
    <s v="S0003"/>
    <x v="3"/>
    <x v="1"/>
    <x v="17"/>
    <n v="11"/>
    <n v="69.44"/>
    <n v="763.84"/>
  </r>
  <r>
    <s v="S0015"/>
    <x v="9"/>
    <x v="1"/>
    <x v="20"/>
    <n v="1"/>
    <n v="7.01"/>
    <n v="7.01"/>
  </r>
  <r>
    <s v="S0021"/>
    <x v="1"/>
    <x v="4"/>
    <x v="70"/>
    <n v="5"/>
    <n v="20.46"/>
    <n v="102.3"/>
  </r>
  <r>
    <s v="S0038"/>
    <x v="8"/>
    <x v="4"/>
    <x v="9"/>
    <n v="13"/>
    <n v="29.49"/>
    <n v="383.37"/>
  </r>
  <r>
    <s v="S0070"/>
    <x v="9"/>
    <x v="4"/>
    <x v="41"/>
    <n v="14"/>
    <n v="69.67"/>
    <n v="975.38"/>
  </r>
  <r>
    <s v="S0064"/>
    <x v="8"/>
    <x v="3"/>
    <x v="87"/>
    <n v="20"/>
    <n v="7.64"/>
    <n v="152.80000000000001"/>
  </r>
  <r>
    <s v="S0026"/>
    <x v="7"/>
    <x v="1"/>
    <x v="61"/>
    <n v="19"/>
    <n v="47.67"/>
    <n v="905.73"/>
  </r>
  <r>
    <s v="S0039"/>
    <x v="2"/>
    <x v="1"/>
    <x v="24"/>
    <n v="3"/>
    <n v="87.22"/>
    <n v="261.66000000000003"/>
  </r>
  <r>
    <s v="S0005"/>
    <x v="3"/>
    <x v="2"/>
    <x v="74"/>
    <n v="6"/>
    <n v="47.85"/>
    <n v="287.10000000000002"/>
  </r>
  <r>
    <s v="S0012"/>
    <x v="7"/>
    <x v="0"/>
    <x v="28"/>
    <n v="18"/>
    <n v="6.72"/>
    <n v="120.96"/>
  </r>
  <r>
    <s v="S0068"/>
    <x v="9"/>
    <x v="4"/>
    <x v="79"/>
    <n v="2"/>
    <n v="16.559999999999999"/>
    <n v="33.119999999999997"/>
  </r>
  <r>
    <s v="S0050"/>
    <x v="5"/>
    <x v="1"/>
    <x v="16"/>
    <n v="17"/>
    <n v="55.35"/>
    <n v="940.95"/>
  </r>
  <r>
    <s v="S0076"/>
    <x v="7"/>
    <x v="3"/>
    <x v="33"/>
    <n v="12"/>
    <n v="72"/>
    <n v="864"/>
  </r>
  <r>
    <s v="S0061"/>
    <x v="8"/>
    <x v="2"/>
    <x v="81"/>
    <n v="2"/>
    <n v="48.06"/>
    <n v="96.12"/>
  </r>
  <r>
    <s v="S0021"/>
    <x v="5"/>
    <x v="2"/>
    <x v="51"/>
    <n v="17"/>
    <n v="75.33"/>
    <n v="1280.6099999999999"/>
  </r>
  <r>
    <s v="S0029"/>
    <x v="9"/>
    <x v="0"/>
    <x v="12"/>
    <n v="19"/>
    <n v="75.290000000000006"/>
    <n v="1430.51"/>
  </r>
  <r>
    <s v="S0061"/>
    <x v="0"/>
    <x v="1"/>
    <x v="22"/>
    <n v="4"/>
    <n v="62.22"/>
    <n v="248.88"/>
  </r>
  <r>
    <s v="S0002"/>
    <x v="1"/>
    <x v="2"/>
    <x v="87"/>
    <n v="2"/>
    <n v="63.04"/>
    <n v="126.08"/>
  </r>
  <r>
    <s v="S0100"/>
    <x v="0"/>
    <x v="0"/>
    <x v="27"/>
    <n v="15"/>
    <n v="17.63"/>
    <n v="264.45"/>
  </r>
  <r>
    <s v="S0053"/>
    <x v="1"/>
    <x v="2"/>
    <x v="84"/>
    <n v="2"/>
    <n v="33.57"/>
    <n v="67.14"/>
  </r>
  <r>
    <s v="S0059"/>
    <x v="5"/>
    <x v="4"/>
    <x v="24"/>
    <n v="16"/>
    <n v="27.94"/>
    <n v="447.04"/>
  </r>
  <r>
    <s v="S0100"/>
    <x v="1"/>
    <x v="3"/>
    <x v="57"/>
    <n v="7"/>
    <n v="29.21"/>
    <n v="204.47"/>
  </r>
  <r>
    <s v="S0086"/>
    <x v="1"/>
    <x v="2"/>
    <x v="4"/>
    <n v="3"/>
    <n v="49.21"/>
    <n v="147.63"/>
  </r>
  <r>
    <s v="S0046"/>
    <x v="9"/>
    <x v="1"/>
    <x v="21"/>
    <n v="13"/>
    <n v="34.869999999999997"/>
    <n v="453.31"/>
  </r>
  <r>
    <s v="S0016"/>
    <x v="3"/>
    <x v="1"/>
    <x v="63"/>
    <n v="16"/>
    <n v="44.21"/>
    <n v="707.36"/>
  </r>
  <r>
    <s v="S0064"/>
    <x v="1"/>
    <x v="3"/>
    <x v="40"/>
    <n v="14"/>
    <n v="84.25"/>
    <n v="1179.5"/>
  </r>
  <r>
    <s v="S0030"/>
    <x v="4"/>
    <x v="1"/>
    <x v="50"/>
    <n v="9"/>
    <n v="68.19"/>
    <n v="613.71"/>
  </r>
  <r>
    <s v="S0046"/>
    <x v="4"/>
    <x v="1"/>
    <x v="73"/>
    <n v="17"/>
    <n v="49.06"/>
    <n v="834.02"/>
  </r>
  <r>
    <s v="S0092"/>
    <x v="7"/>
    <x v="1"/>
    <x v="33"/>
    <n v="8"/>
    <n v="29.73"/>
    <n v="237.84"/>
  </r>
  <r>
    <s v="S0079"/>
    <x v="9"/>
    <x v="0"/>
    <x v="65"/>
    <n v="14"/>
    <n v="52.46"/>
    <n v="734.44"/>
  </r>
  <r>
    <s v="S0073"/>
    <x v="4"/>
    <x v="3"/>
    <x v="15"/>
    <n v="12"/>
    <n v="28.07"/>
    <n v="336.84"/>
  </r>
  <r>
    <s v="S0029"/>
    <x v="3"/>
    <x v="1"/>
    <x v="18"/>
    <n v="12"/>
    <n v="31.37"/>
    <n v="376.44"/>
  </r>
  <r>
    <s v="S0006"/>
    <x v="6"/>
    <x v="0"/>
    <x v="55"/>
    <n v="20"/>
    <n v="45.04"/>
    <n v="900.8"/>
  </r>
  <r>
    <s v="S0029"/>
    <x v="0"/>
    <x v="2"/>
    <x v="1"/>
    <n v="16"/>
    <n v="8.8800000000000008"/>
    <n v="142.08000000000001"/>
  </r>
  <r>
    <s v="S0098"/>
    <x v="8"/>
    <x v="2"/>
    <x v="21"/>
    <n v="7"/>
    <n v="18"/>
    <n v="126"/>
  </r>
  <r>
    <s v="S0096"/>
    <x v="4"/>
    <x v="0"/>
    <x v="80"/>
    <n v="9"/>
    <n v="79.02"/>
    <n v="711.18"/>
  </r>
  <r>
    <s v="S0011"/>
    <x v="2"/>
    <x v="2"/>
    <x v="80"/>
    <n v="2"/>
    <n v="70.78"/>
    <n v="141.56"/>
  </r>
  <r>
    <s v="S0016"/>
    <x v="8"/>
    <x v="0"/>
    <x v="74"/>
    <n v="18"/>
    <n v="78.260000000000005"/>
    <n v="1408.68"/>
  </r>
  <r>
    <s v="S0090"/>
    <x v="0"/>
    <x v="1"/>
    <x v="12"/>
    <n v="12"/>
    <n v="61.54"/>
    <n v="738.48"/>
  </r>
  <r>
    <s v="S0031"/>
    <x v="4"/>
    <x v="0"/>
    <x v="76"/>
    <n v="4"/>
    <n v="13.17"/>
    <n v="52.68"/>
  </r>
  <r>
    <s v="S0015"/>
    <x v="9"/>
    <x v="2"/>
    <x v="47"/>
    <n v="1"/>
    <n v="92.25"/>
    <n v="92.25"/>
  </r>
  <r>
    <s v="S0028"/>
    <x v="5"/>
    <x v="0"/>
    <x v="49"/>
    <n v="20"/>
    <n v="39.6"/>
    <n v="792"/>
  </r>
  <r>
    <s v="S0045"/>
    <x v="7"/>
    <x v="0"/>
    <x v="57"/>
    <n v="17"/>
    <n v="22.44"/>
    <n v="381.48"/>
  </r>
  <r>
    <s v="S0063"/>
    <x v="2"/>
    <x v="0"/>
    <x v="47"/>
    <n v="11"/>
    <n v="84.77"/>
    <n v="932.47"/>
  </r>
  <r>
    <s v="S0072"/>
    <x v="4"/>
    <x v="0"/>
    <x v="77"/>
    <n v="12"/>
    <n v="35.17"/>
    <n v="422.04"/>
  </r>
  <r>
    <s v="S0078"/>
    <x v="3"/>
    <x v="3"/>
    <x v="78"/>
    <n v="15"/>
    <n v="64.2"/>
    <n v="963"/>
  </r>
  <r>
    <s v="S0001"/>
    <x v="7"/>
    <x v="0"/>
    <x v="63"/>
    <n v="1"/>
    <n v="95.05"/>
    <n v="95.05"/>
  </r>
  <r>
    <s v="S0015"/>
    <x v="4"/>
    <x v="2"/>
    <x v="30"/>
    <n v="15"/>
    <n v="7.77"/>
    <n v="116.55"/>
  </r>
  <r>
    <s v="S0024"/>
    <x v="6"/>
    <x v="1"/>
    <x v="2"/>
    <n v="1"/>
    <n v="70.91"/>
    <n v="70.91"/>
  </r>
  <r>
    <s v="S0038"/>
    <x v="2"/>
    <x v="4"/>
    <x v="42"/>
    <n v="1"/>
    <n v="14.4"/>
    <n v="14.4"/>
  </r>
  <r>
    <s v="S0036"/>
    <x v="6"/>
    <x v="3"/>
    <x v="57"/>
    <n v="16"/>
    <n v="13.32"/>
    <n v="213.12"/>
  </r>
  <r>
    <s v="S0006"/>
    <x v="3"/>
    <x v="0"/>
    <x v="53"/>
    <n v="10"/>
    <n v="10.16"/>
    <n v="101.6"/>
  </r>
  <r>
    <s v="S0067"/>
    <x v="7"/>
    <x v="4"/>
    <x v="30"/>
    <n v="17"/>
    <n v="21.82"/>
    <n v="370.94"/>
  </r>
  <r>
    <s v="S0078"/>
    <x v="9"/>
    <x v="3"/>
    <x v="81"/>
    <n v="19"/>
    <n v="69.22"/>
    <n v="1315.18"/>
  </r>
  <r>
    <s v="S0002"/>
    <x v="5"/>
    <x v="1"/>
    <x v="41"/>
    <n v="10"/>
    <n v="83.78"/>
    <n v="837.8"/>
  </r>
  <r>
    <s v="S0080"/>
    <x v="7"/>
    <x v="0"/>
    <x v="66"/>
    <n v="2"/>
    <n v="12.53"/>
    <n v="25.06"/>
  </r>
  <r>
    <s v="S0066"/>
    <x v="6"/>
    <x v="4"/>
    <x v="68"/>
    <n v="7"/>
    <n v="35.57"/>
    <n v="248.99"/>
  </r>
  <r>
    <s v="S0004"/>
    <x v="0"/>
    <x v="1"/>
    <x v="18"/>
    <n v="1"/>
    <n v="87.93"/>
    <n v="87.93"/>
  </r>
  <r>
    <s v="S0007"/>
    <x v="5"/>
    <x v="0"/>
    <x v="80"/>
    <n v="3"/>
    <n v="77.16"/>
    <n v="231.48"/>
  </r>
  <r>
    <s v="S0090"/>
    <x v="2"/>
    <x v="4"/>
    <x v="49"/>
    <n v="11"/>
    <n v="15.21"/>
    <n v="167.31"/>
  </r>
  <r>
    <s v="S0053"/>
    <x v="6"/>
    <x v="4"/>
    <x v="81"/>
    <n v="1"/>
    <n v="15.81"/>
    <n v="15.81"/>
  </r>
  <r>
    <s v="S0012"/>
    <x v="4"/>
    <x v="1"/>
    <x v="74"/>
    <n v="18"/>
    <n v="85.5"/>
    <n v="1539"/>
  </r>
  <r>
    <s v="S0075"/>
    <x v="3"/>
    <x v="3"/>
    <x v="80"/>
    <n v="9"/>
    <n v="85.18"/>
    <n v="766.62"/>
  </r>
  <r>
    <s v="S0087"/>
    <x v="1"/>
    <x v="4"/>
    <x v="90"/>
    <n v="14"/>
    <n v="48.61"/>
    <n v="680.54"/>
  </r>
  <r>
    <s v="S0013"/>
    <x v="0"/>
    <x v="4"/>
    <x v="27"/>
    <n v="2"/>
    <n v="83.32"/>
    <n v="166.64"/>
  </r>
  <r>
    <s v="S0022"/>
    <x v="4"/>
    <x v="1"/>
    <x v="23"/>
    <n v="7"/>
    <n v="76.55"/>
    <n v="535.85"/>
  </r>
  <r>
    <s v="S0068"/>
    <x v="4"/>
    <x v="1"/>
    <x v="74"/>
    <n v="20"/>
    <n v="59.99"/>
    <n v="1199.8"/>
  </r>
  <r>
    <s v="S0094"/>
    <x v="7"/>
    <x v="4"/>
    <x v="28"/>
    <n v="3"/>
    <n v="23.67"/>
    <n v="71.010000000000005"/>
  </r>
  <r>
    <s v="S0006"/>
    <x v="2"/>
    <x v="2"/>
    <x v="6"/>
    <n v="1"/>
    <n v="24.78"/>
    <n v="24.78"/>
  </r>
  <r>
    <s v="S0081"/>
    <x v="7"/>
    <x v="2"/>
    <x v="75"/>
    <n v="14"/>
    <n v="87.49"/>
    <n v="1224.8599999999999"/>
  </r>
  <r>
    <s v="S0083"/>
    <x v="7"/>
    <x v="3"/>
    <x v="15"/>
    <n v="13"/>
    <n v="18.059999999999999"/>
    <n v="234.78"/>
  </r>
  <r>
    <s v="S0018"/>
    <x v="6"/>
    <x v="1"/>
    <x v="75"/>
    <n v="11"/>
    <n v="71.75"/>
    <n v="789.25"/>
  </r>
  <r>
    <s v="S0096"/>
    <x v="8"/>
    <x v="0"/>
    <x v="47"/>
    <n v="5"/>
    <n v="38.94"/>
    <n v="194.7"/>
  </r>
  <r>
    <s v="S0063"/>
    <x v="8"/>
    <x v="3"/>
    <x v="89"/>
    <n v="3"/>
    <n v="37.17"/>
    <n v="111.51"/>
  </r>
  <r>
    <s v="S0062"/>
    <x v="8"/>
    <x v="0"/>
    <x v="60"/>
    <n v="15"/>
    <n v="6.65"/>
    <n v="99.75"/>
  </r>
  <r>
    <s v="S0040"/>
    <x v="2"/>
    <x v="0"/>
    <x v="5"/>
    <n v="3"/>
    <n v="88.1"/>
    <n v="264.3"/>
  </r>
  <r>
    <s v="S0062"/>
    <x v="4"/>
    <x v="1"/>
    <x v="40"/>
    <n v="18"/>
    <n v="48.81"/>
    <n v="878.58"/>
  </r>
  <r>
    <s v="S0012"/>
    <x v="3"/>
    <x v="0"/>
    <x v="64"/>
    <n v="17"/>
    <n v="90.06"/>
    <n v="1531.02"/>
  </r>
  <r>
    <s v="S0043"/>
    <x v="3"/>
    <x v="3"/>
    <x v="5"/>
    <n v="5"/>
    <n v="28.89"/>
    <n v="144.44999999999999"/>
  </r>
  <r>
    <s v="S0061"/>
    <x v="0"/>
    <x v="3"/>
    <x v="36"/>
    <n v="7"/>
    <n v="35.01"/>
    <n v="245.07"/>
  </r>
  <r>
    <s v="S0067"/>
    <x v="4"/>
    <x v="3"/>
    <x v="8"/>
    <n v="4"/>
    <n v="73.11"/>
    <n v="292.44"/>
  </r>
  <r>
    <s v="S0056"/>
    <x v="1"/>
    <x v="4"/>
    <x v="90"/>
    <n v="12"/>
    <n v="96.03"/>
    <n v="1152.3599999999999"/>
  </r>
  <r>
    <s v="S0055"/>
    <x v="7"/>
    <x v="4"/>
    <x v="13"/>
    <n v="17"/>
    <n v="13.08"/>
    <n v="222.36"/>
  </r>
  <r>
    <s v="S0077"/>
    <x v="5"/>
    <x v="3"/>
    <x v="59"/>
    <n v="1"/>
    <n v="95.11"/>
    <n v="95.11"/>
  </r>
  <r>
    <s v="S0035"/>
    <x v="2"/>
    <x v="0"/>
    <x v="55"/>
    <n v="12"/>
    <n v="47.57"/>
    <n v="570.84"/>
  </r>
  <r>
    <s v="S0045"/>
    <x v="6"/>
    <x v="2"/>
    <x v="49"/>
    <n v="18"/>
    <n v="39.64"/>
    <n v="713.52"/>
  </r>
  <r>
    <s v="S0062"/>
    <x v="3"/>
    <x v="1"/>
    <x v="9"/>
    <n v="7"/>
    <n v="65.3"/>
    <n v="457.1"/>
  </r>
  <r>
    <s v="S0068"/>
    <x v="2"/>
    <x v="2"/>
    <x v="55"/>
    <n v="19"/>
    <n v="58.12"/>
    <n v="1104.28"/>
  </r>
  <r>
    <s v="S0030"/>
    <x v="8"/>
    <x v="4"/>
    <x v="40"/>
    <n v="12"/>
    <n v="85.97"/>
    <n v="1031.6400000000001"/>
  </r>
  <r>
    <s v="S0064"/>
    <x v="0"/>
    <x v="2"/>
    <x v="15"/>
    <n v="8"/>
    <n v="26.62"/>
    <n v="212.96"/>
  </r>
  <r>
    <s v="S0091"/>
    <x v="4"/>
    <x v="4"/>
    <x v="77"/>
    <n v="2"/>
    <n v="64.5"/>
    <n v="129"/>
  </r>
  <r>
    <s v="S0016"/>
    <x v="9"/>
    <x v="1"/>
    <x v="61"/>
    <n v="17"/>
    <n v="51.48"/>
    <n v="875.16"/>
  </r>
  <r>
    <s v="S0055"/>
    <x v="3"/>
    <x v="1"/>
    <x v="14"/>
    <n v="9"/>
    <n v="86.29"/>
    <n v="776.61"/>
  </r>
  <r>
    <s v="S0051"/>
    <x v="0"/>
    <x v="3"/>
    <x v="10"/>
    <n v="20"/>
    <n v="13.86"/>
    <n v="277.2"/>
  </r>
  <r>
    <s v="S0081"/>
    <x v="2"/>
    <x v="3"/>
    <x v="37"/>
    <n v="17"/>
    <n v="33.35"/>
    <n v="566.95000000000005"/>
  </r>
  <r>
    <s v="S0099"/>
    <x v="7"/>
    <x v="0"/>
    <x v="76"/>
    <n v="17"/>
    <n v="26.12"/>
    <n v="444.04"/>
  </r>
  <r>
    <s v="S0081"/>
    <x v="5"/>
    <x v="0"/>
    <x v="49"/>
    <n v="2"/>
    <n v="97.97"/>
    <n v="195.94"/>
  </r>
  <r>
    <s v="S0014"/>
    <x v="0"/>
    <x v="1"/>
    <x v="32"/>
    <n v="6"/>
    <n v="20.399999999999999"/>
    <n v="122.4"/>
  </r>
  <r>
    <s v="S0045"/>
    <x v="1"/>
    <x v="4"/>
    <x v="39"/>
    <n v="3"/>
    <n v="48.67"/>
    <n v="146.01"/>
  </r>
  <r>
    <s v="S0040"/>
    <x v="3"/>
    <x v="3"/>
    <x v="38"/>
    <n v="4"/>
    <n v="93.02"/>
    <n v="372.08"/>
  </r>
  <r>
    <s v="S0069"/>
    <x v="6"/>
    <x v="0"/>
    <x v="46"/>
    <n v="5"/>
    <n v="52.79"/>
    <n v="263.95"/>
  </r>
  <r>
    <s v="S0079"/>
    <x v="2"/>
    <x v="2"/>
    <x v="41"/>
    <n v="6"/>
    <n v="48.18"/>
    <n v="289.08"/>
  </r>
  <r>
    <s v="S0053"/>
    <x v="2"/>
    <x v="1"/>
    <x v="61"/>
    <n v="4"/>
    <n v="94.17"/>
    <n v="376.68"/>
  </r>
  <r>
    <s v="S0078"/>
    <x v="0"/>
    <x v="2"/>
    <x v="43"/>
    <n v="9"/>
    <n v="87.05"/>
    <n v="783.45"/>
  </r>
  <r>
    <s v="S0037"/>
    <x v="5"/>
    <x v="2"/>
    <x v="16"/>
    <n v="19"/>
    <n v="22.45"/>
    <n v="426.55"/>
  </r>
  <r>
    <s v="S0034"/>
    <x v="3"/>
    <x v="2"/>
    <x v="37"/>
    <n v="5"/>
    <n v="55.22"/>
    <n v="276.10000000000002"/>
  </r>
  <r>
    <s v="S0042"/>
    <x v="8"/>
    <x v="4"/>
    <x v="75"/>
    <n v="4"/>
    <n v="72.23"/>
    <n v="288.92"/>
  </r>
  <r>
    <s v="S0055"/>
    <x v="0"/>
    <x v="1"/>
    <x v="69"/>
    <n v="18"/>
    <n v="12.93"/>
    <n v="232.74"/>
  </r>
  <r>
    <s v="S0069"/>
    <x v="5"/>
    <x v="3"/>
    <x v="24"/>
    <n v="2"/>
    <n v="17.010000000000002"/>
    <n v="34.020000000000003"/>
  </r>
  <r>
    <s v="S0089"/>
    <x v="8"/>
    <x v="0"/>
    <x v="60"/>
    <n v="6"/>
    <n v="53.19"/>
    <n v="319.14"/>
  </r>
  <r>
    <s v="S0016"/>
    <x v="7"/>
    <x v="3"/>
    <x v="4"/>
    <n v="8"/>
    <n v="9.1"/>
    <n v="72.8"/>
  </r>
  <r>
    <s v="S0063"/>
    <x v="8"/>
    <x v="0"/>
    <x v="53"/>
    <n v="17"/>
    <n v="24.77"/>
    <n v="421.09"/>
  </r>
  <r>
    <s v="S0069"/>
    <x v="8"/>
    <x v="4"/>
    <x v="37"/>
    <n v="13"/>
    <n v="84.05"/>
    <n v="1092.6500000000001"/>
  </r>
  <r>
    <s v="S0030"/>
    <x v="9"/>
    <x v="4"/>
    <x v="0"/>
    <n v="18"/>
    <n v="10.76"/>
    <n v="193.68"/>
  </r>
  <r>
    <s v="S0069"/>
    <x v="9"/>
    <x v="4"/>
    <x v="24"/>
    <n v="17"/>
    <n v="24.89"/>
    <n v="423.13"/>
  </r>
  <r>
    <s v="S0081"/>
    <x v="6"/>
    <x v="1"/>
    <x v="30"/>
    <n v="10"/>
    <n v="45.75"/>
    <n v="457.5"/>
  </r>
  <r>
    <s v="S0018"/>
    <x v="9"/>
    <x v="2"/>
    <x v="9"/>
    <n v="3"/>
    <n v="6.26"/>
    <n v="18.78"/>
  </r>
  <r>
    <s v="S0040"/>
    <x v="8"/>
    <x v="2"/>
    <x v="83"/>
    <n v="18"/>
    <n v="91.85"/>
    <n v="1653.3"/>
  </r>
  <r>
    <s v="S0001"/>
    <x v="9"/>
    <x v="0"/>
    <x v="44"/>
    <n v="16"/>
    <n v="26"/>
    <n v="416"/>
  </r>
  <r>
    <s v="S0091"/>
    <x v="7"/>
    <x v="2"/>
    <x v="80"/>
    <n v="16"/>
    <n v="49.53"/>
    <n v="792.48"/>
  </r>
  <r>
    <s v="S0076"/>
    <x v="0"/>
    <x v="1"/>
    <x v="66"/>
    <n v="3"/>
    <n v="72.55"/>
    <n v="217.65"/>
  </r>
  <r>
    <s v="S0072"/>
    <x v="1"/>
    <x v="4"/>
    <x v="66"/>
    <n v="2"/>
    <n v="11.31"/>
    <n v="22.62"/>
  </r>
  <r>
    <s v="S0055"/>
    <x v="6"/>
    <x v="4"/>
    <x v="41"/>
    <n v="8"/>
    <n v="99.61"/>
    <n v="796.88"/>
  </r>
  <r>
    <s v="S0035"/>
    <x v="6"/>
    <x v="2"/>
    <x v="60"/>
    <n v="1"/>
    <n v="58.17"/>
    <n v="58.17"/>
  </r>
  <r>
    <s v="S0075"/>
    <x v="4"/>
    <x v="3"/>
    <x v="39"/>
    <n v="4"/>
    <n v="29.4"/>
    <n v="117.6"/>
  </r>
  <r>
    <s v="S0067"/>
    <x v="7"/>
    <x v="0"/>
    <x v="53"/>
    <n v="7"/>
    <n v="60.57"/>
    <n v="423.99"/>
  </r>
  <r>
    <s v="S0017"/>
    <x v="0"/>
    <x v="3"/>
    <x v="21"/>
    <n v="4"/>
    <n v="61.4"/>
    <n v="245.6"/>
  </r>
  <r>
    <s v="S0085"/>
    <x v="0"/>
    <x v="4"/>
    <x v="32"/>
    <n v="17"/>
    <n v="64.56"/>
    <n v="1097.52"/>
  </r>
  <r>
    <s v="S0021"/>
    <x v="6"/>
    <x v="0"/>
    <x v="39"/>
    <n v="19"/>
    <n v="64.59"/>
    <n v="1227.21"/>
  </r>
  <r>
    <s v="S0036"/>
    <x v="0"/>
    <x v="4"/>
    <x v="5"/>
    <n v="17"/>
    <n v="15.47"/>
    <n v="262.99"/>
  </r>
  <r>
    <s v="S0043"/>
    <x v="2"/>
    <x v="0"/>
    <x v="34"/>
    <n v="6"/>
    <n v="61.77"/>
    <n v="370.62"/>
  </r>
  <r>
    <s v="S0098"/>
    <x v="0"/>
    <x v="3"/>
    <x v="69"/>
    <n v="10"/>
    <n v="62.16"/>
    <n v="621.6"/>
  </r>
  <r>
    <s v="S0047"/>
    <x v="3"/>
    <x v="3"/>
    <x v="34"/>
    <n v="2"/>
    <n v="80.08"/>
    <n v="160.16"/>
  </r>
  <r>
    <s v="S0074"/>
    <x v="2"/>
    <x v="1"/>
    <x v="61"/>
    <n v="13"/>
    <n v="93.64"/>
    <n v="1217.32"/>
  </r>
  <r>
    <s v="S0092"/>
    <x v="4"/>
    <x v="4"/>
    <x v="67"/>
    <n v="14"/>
    <n v="70.430000000000007"/>
    <n v="986.02"/>
  </r>
  <r>
    <s v="S0042"/>
    <x v="8"/>
    <x v="3"/>
    <x v="30"/>
    <n v="16"/>
    <n v="39.99"/>
    <n v="639.84"/>
  </r>
  <r>
    <s v="S0010"/>
    <x v="3"/>
    <x v="0"/>
    <x v="33"/>
    <n v="15"/>
    <n v="79.03"/>
    <n v="1185.45"/>
  </r>
  <r>
    <s v="S0017"/>
    <x v="5"/>
    <x v="1"/>
    <x v="2"/>
    <n v="11"/>
    <n v="92.22"/>
    <n v="1014.42"/>
  </r>
  <r>
    <s v="S0043"/>
    <x v="7"/>
    <x v="4"/>
    <x v="87"/>
    <n v="12"/>
    <n v="81.81"/>
    <n v="981.72"/>
  </r>
  <r>
    <s v="S0048"/>
    <x v="6"/>
    <x v="0"/>
    <x v="77"/>
    <n v="15"/>
    <n v="94.45"/>
    <n v="1416.75"/>
  </r>
  <r>
    <s v="S0057"/>
    <x v="8"/>
    <x v="4"/>
    <x v="72"/>
    <n v="16"/>
    <n v="11.91"/>
    <n v="190.56"/>
  </r>
  <r>
    <s v="S0090"/>
    <x v="0"/>
    <x v="1"/>
    <x v="30"/>
    <n v="11"/>
    <n v="75.14"/>
    <n v="826.54"/>
  </r>
  <r>
    <s v="S0085"/>
    <x v="3"/>
    <x v="1"/>
    <x v="81"/>
    <n v="5"/>
    <n v="72.540000000000006"/>
    <n v="362.7"/>
  </r>
  <r>
    <s v="S0043"/>
    <x v="4"/>
    <x v="4"/>
    <x v="36"/>
    <n v="20"/>
    <n v="89.27"/>
    <n v="1785.4"/>
  </r>
  <r>
    <s v="S0015"/>
    <x v="1"/>
    <x v="3"/>
    <x v="23"/>
    <n v="15"/>
    <n v="66.11"/>
    <n v="991.65"/>
  </r>
  <r>
    <s v="S0018"/>
    <x v="4"/>
    <x v="3"/>
    <x v="86"/>
    <n v="8"/>
    <n v="70.87"/>
    <n v="566.96"/>
  </r>
  <r>
    <s v="S0056"/>
    <x v="4"/>
    <x v="2"/>
    <x v="81"/>
    <n v="11"/>
    <n v="86.92"/>
    <n v="956.12"/>
  </r>
  <r>
    <s v="S0070"/>
    <x v="6"/>
    <x v="4"/>
    <x v="19"/>
    <n v="12"/>
    <n v="20.260000000000002"/>
    <n v="243.12"/>
  </r>
  <r>
    <s v="S0001"/>
    <x v="0"/>
    <x v="0"/>
    <x v="31"/>
    <n v="15"/>
    <n v="36.89"/>
    <n v="553.35"/>
  </r>
  <r>
    <s v="S0025"/>
    <x v="2"/>
    <x v="1"/>
    <x v="51"/>
    <n v="17"/>
    <n v="86.12"/>
    <n v="1464.04"/>
  </r>
  <r>
    <s v="S0087"/>
    <x v="0"/>
    <x v="0"/>
    <x v="72"/>
    <n v="15"/>
    <n v="61.39"/>
    <n v="920.85"/>
  </r>
  <r>
    <s v="S0013"/>
    <x v="0"/>
    <x v="2"/>
    <x v="35"/>
    <n v="9"/>
    <n v="27.67"/>
    <n v="249.03"/>
  </r>
  <r>
    <s v="S0022"/>
    <x v="5"/>
    <x v="3"/>
    <x v="7"/>
    <n v="19"/>
    <n v="99.65"/>
    <n v="1893.35"/>
  </r>
  <r>
    <s v="S0039"/>
    <x v="0"/>
    <x v="1"/>
    <x v="85"/>
    <n v="9"/>
    <n v="42.71"/>
    <n v="384.39"/>
  </r>
  <r>
    <s v="S0040"/>
    <x v="6"/>
    <x v="0"/>
    <x v="76"/>
    <n v="9"/>
    <n v="79.61"/>
    <n v="716.49"/>
  </r>
  <r>
    <s v="S0027"/>
    <x v="0"/>
    <x v="3"/>
    <x v="14"/>
    <n v="18"/>
    <n v="67.81"/>
    <n v="1220.58"/>
  </r>
  <r>
    <s v="S0070"/>
    <x v="2"/>
    <x v="1"/>
    <x v="64"/>
    <n v="4"/>
    <n v="67.03"/>
    <n v="268.12"/>
  </r>
  <r>
    <s v="S0054"/>
    <x v="5"/>
    <x v="3"/>
    <x v="86"/>
    <n v="7"/>
    <n v="47.8"/>
    <n v="334.6"/>
  </r>
  <r>
    <s v="S0026"/>
    <x v="5"/>
    <x v="1"/>
    <x v="68"/>
    <n v="7"/>
    <n v="16.02"/>
    <n v="112.14"/>
  </r>
  <r>
    <s v="S0038"/>
    <x v="8"/>
    <x v="3"/>
    <x v="40"/>
    <n v="19"/>
    <n v="53.16"/>
    <n v="1010.04"/>
  </r>
  <r>
    <s v="S0005"/>
    <x v="9"/>
    <x v="2"/>
    <x v="76"/>
    <n v="16"/>
    <n v="64.94"/>
    <n v="1039.04"/>
  </r>
  <r>
    <s v="S0059"/>
    <x v="3"/>
    <x v="0"/>
    <x v="69"/>
    <n v="20"/>
    <n v="84.15"/>
    <n v="1683"/>
  </r>
  <r>
    <s v="S0062"/>
    <x v="0"/>
    <x v="1"/>
    <x v="64"/>
    <n v="20"/>
    <n v="10.94"/>
    <n v="218.8"/>
  </r>
  <r>
    <s v="S0060"/>
    <x v="1"/>
    <x v="1"/>
    <x v="65"/>
    <n v="13"/>
    <n v="17.489999999999998"/>
    <n v="227.37"/>
  </r>
  <r>
    <s v="S0038"/>
    <x v="2"/>
    <x v="1"/>
    <x v="36"/>
    <n v="6"/>
    <n v="9.56"/>
    <n v="57.36"/>
  </r>
  <r>
    <s v="S0021"/>
    <x v="5"/>
    <x v="1"/>
    <x v="8"/>
    <n v="19"/>
    <n v="92.01"/>
    <n v="1748.19"/>
  </r>
  <r>
    <s v="S0072"/>
    <x v="9"/>
    <x v="1"/>
    <x v="8"/>
    <n v="17"/>
    <n v="83.2"/>
    <n v="1414.4"/>
  </r>
  <r>
    <s v="S0026"/>
    <x v="4"/>
    <x v="3"/>
    <x v="24"/>
    <n v="9"/>
    <n v="63.38"/>
    <n v="570.41999999999996"/>
  </r>
  <r>
    <s v="S0059"/>
    <x v="5"/>
    <x v="2"/>
    <x v="75"/>
    <n v="7"/>
    <n v="81.319999999999993"/>
    <n v="569.24"/>
  </r>
  <r>
    <s v="S0064"/>
    <x v="4"/>
    <x v="2"/>
    <x v="28"/>
    <n v="13"/>
    <n v="32.229999999999997"/>
    <n v="418.99"/>
  </r>
  <r>
    <s v="S0089"/>
    <x v="1"/>
    <x v="1"/>
    <x v="3"/>
    <n v="19"/>
    <n v="73.67"/>
    <n v="1399.73"/>
  </r>
  <r>
    <s v="S0025"/>
    <x v="4"/>
    <x v="1"/>
    <x v="25"/>
    <n v="19"/>
    <n v="30.35"/>
    <n v="576.65"/>
  </r>
  <r>
    <s v="S0083"/>
    <x v="1"/>
    <x v="2"/>
    <x v="5"/>
    <n v="9"/>
    <n v="21.76"/>
    <n v="195.84"/>
  </r>
  <r>
    <s v="S0023"/>
    <x v="0"/>
    <x v="0"/>
    <x v="49"/>
    <n v="5"/>
    <n v="25.73"/>
    <n v="128.65"/>
  </r>
  <r>
    <s v="S0001"/>
    <x v="6"/>
    <x v="3"/>
    <x v="28"/>
    <n v="11"/>
    <n v="47.48"/>
    <n v="522.28"/>
  </r>
  <r>
    <s v="S0025"/>
    <x v="3"/>
    <x v="2"/>
    <x v="49"/>
    <n v="5"/>
    <n v="83.02"/>
    <n v="415.1"/>
  </r>
  <r>
    <s v="S0067"/>
    <x v="9"/>
    <x v="3"/>
    <x v="32"/>
    <n v="18"/>
    <n v="8.4499999999999993"/>
    <n v="152.1"/>
  </r>
  <r>
    <s v="S0002"/>
    <x v="4"/>
    <x v="3"/>
    <x v="30"/>
    <n v="19"/>
    <n v="93.65"/>
    <n v="1779.35"/>
  </r>
  <r>
    <s v="S0006"/>
    <x v="7"/>
    <x v="0"/>
    <x v="72"/>
    <n v="18"/>
    <n v="51.04"/>
    <n v="918.72"/>
  </r>
  <r>
    <s v="S0046"/>
    <x v="6"/>
    <x v="2"/>
    <x v="83"/>
    <n v="6"/>
    <n v="71.150000000000006"/>
    <n v="426.9"/>
  </r>
  <r>
    <s v="S0022"/>
    <x v="4"/>
    <x v="0"/>
    <x v="32"/>
    <n v="20"/>
    <n v="63.38"/>
    <n v="1267.5999999999999"/>
  </r>
  <r>
    <s v="S0028"/>
    <x v="9"/>
    <x v="1"/>
    <x v="55"/>
    <n v="12"/>
    <n v="30.35"/>
    <n v="364.2"/>
  </r>
  <r>
    <s v="S0002"/>
    <x v="3"/>
    <x v="1"/>
    <x v="83"/>
    <n v="8"/>
    <n v="35.590000000000003"/>
    <n v="284.72000000000003"/>
  </r>
  <r>
    <s v="S0039"/>
    <x v="3"/>
    <x v="1"/>
    <x v="35"/>
    <n v="16"/>
    <n v="69.61"/>
    <n v="1113.76"/>
  </r>
  <r>
    <s v="S0071"/>
    <x v="9"/>
    <x v="2"/>
    <x v="9"/>
    <n v="18"/>
    <n v="91.2"/>
    <n v="1641.6"/>
  </r>
  <r>
    <s v="S0065"/>
    <x v="8"/>
    <x v="3"/>
    <x v="9"/>
    <n v="10"/>
    <n v="20.62"/>
    <n v="206.2"/>
  </r>
  <r>
    <s v="S0047"/>
    <x v="4"/>
    <x v="0"/>
    <x v="47"/>
    <n v="16"/>
    <n v="68.78"/>
    <n v="1100.48"/>
  </r>
  <r>
    <s v="S0042"/>
    <x v="0"/>
    <x v="3"/>
    <x v="82"/>
    <n v="13"/>
    <n v="60.08"/>
    <n v="781.04"/>
  </r>
  <r>
    <s v="S0022"/>
    <x v="7"/>
    <x v="1"/>
    <x v="36"/>
    <n v="11"/>
    <n v="77.959999999999994"/>
    <n v="857.56"/>
  </r>
  <r>
    <s v="S0043"/>
    <x v="0"/>
    <x v="0"/>
    <x v="67"/>
    <n v="15"/>
    <n v="11.87"/>
    <n v="178.05"/>
  </r>
  <r>
    <s v="S0003"/>
    <x v="6"/>
    <x v="4"/>
    <x v="20"/>
    <n v="18"/>
    <n v="39.770000000000003"/>
    <n v="715.86"/>
  </r>
  <r>
    <s v="S0006"/>
    <x v="5"/>
    <x v="3"/>
    <x v="87"/>
    <n v="6"/>
    <n v="77.31"/>
    <n v="463.86"/>
  </r>
  <r>
    <s v="S0042"/>
    <x v="2"/>
    <x v="2"/>
    <x v="71"/>
    <n v="13"/>
    <n v="87.47"/>
    <n v="1137.1099999999999"/>
  </r>
  <r>
    <s v="S0027"/>
    <x v="0"/>
    <x v="2"/>
    <x v="71"/>
    <n v="18"/>
    <n v="93.66"/>
    <n v="1685.88"/>
  </r>
  <r>
    <s v="S0043"/>
    <x v="3"/>
    <x v="0"/>
    <x v="38"/>
    <n v="12"/>
    <n v="30.31"/>
    <n v="363.72"/>
  </r>
  <r>
    <s v="S0052"/>
    <x v="1"/>
    <x v="1"/>
    <x v="67"/>
    <n v="20"/>
    <n v="27.04"/>
    <n v="540.79999999999995"/>
  </r>
  <r>
    <s v="S0060"/>
    <x v="3"/>
    <x v="3"/>
    <x v="84"/>
    <n v="15"/>
    <n v="88.05"/>
    <n v="1320.75"/>
  </r>
  <r>
    <s v="S0029"/>
    <x v="9"/>
    <x v="3"/>
    <x v="24"/>
    <n v="2"/>
    <n v="44.24"/>
    <n v="88.48"/>
  </r>
  <r>
    <s v="S0044"/>
    <x v="4"/>
    <x v="4"/>
    <x v="81"/>
    <n v="11"/>
    <n v="21.63"/>
    <n v="237.93"/>
  </r>
  <r>
    <s v="S0003"/>
    <x v="1"/>
    <x v="2"/>
    <x v="27"/>
    <n v="9"/>
    <n v="17.23"/>
    <n v="155.07"/>
  </r>
  <r>
    <s v="S0090"/>
    <x v="4"/>
    <x v="2"/>
    <x v="58"/>
    <n v="9"/>
    <n v="73.42"/>
    <n v="660.78"/>
  </r>
  <r>
    <s v="S0055"/>
    <x v="0"/>
    <x v="2"/>
    <x v="20"/>
    <n v="20"/>
    <n v="14.46"/>
    <n v="289.2"/>
  </r>
  <r>
    <s v="S0072"/>
    <x v="0"/>
    <x v="1"/>
    <x v="35"/>
    <n v="9"/>
    <n v="23.66"/>
    <n v="212.94"/>
  </r>
  <r>
    <s v="S0035"/>
    <x v="9"/>
    <x v="4"/>
    <x v="68"/>
    <n v="18"/>
    <n v="48.73"/>
    <n v="877.14"/>
  </r>
  <r>
    <s v="S0065"/>
    <x v="9"/>
    <x v="0"/>
    <x v="48"/>
    <n v="5"/>
    <n v="46.69"/>
    <n v="233.45"/>
  </r>
  <r>
    <s v="S0042"/>
    <x v="9"/>
    <x v="2"/>
    <x v="40"/>
    <n v="2"/>
    <n v="38.6"/>
    <n v="77.2"/>
  </r>
  <r>
    <s v="S0042"/>
    <x v="4"/>
    <x v="4"/>
    <x v="50"/>
    <n v="4"/>
    <n v="47.96"/>
    <n v="191.84"/>
  </r>
  <r>
    <s v="S0086"/>
    <x v="4"/>
    <x v="2"/>
    <x v="23"/>
    <n v="11"/>
    <n v="15.73"/>
    <n v="173.03"/>
  </r>
  <r>
    <s v="S0012"/>
    <x v="3"/>
    <x v="3"/>
    <x v="38"/>
    <n v="10"/>
    <n v="49.75"/>
    <n v="497.5"/>
  </r>
  <r>
    <s v="S0041"/>
    <x v="8"/>
    <x v="1"/>
    <x v="20"/>
    <n v="17"/>
    <n v="62.23"/>
    <n v="1057.9100000000001"/>
  </r>
  <r>
    <s v="S0037"/>
    <x v="9"/>
    <x v="3"/>
    <x v="35"/>
    <n v="12"/>
    <n v="81.89"/>
    <n v="982.68"/>
  </r>
  <r>
    <s v="S0021"/>
    <x v="9"/>
    <x v="2"/>
    <x v="40"/>
    <n v="1"/>
    <n v="37.700000000000003"/>
    <n v="37.700000000000003"/>
  </r>
  <r>
    <s v="S0058"/>
    <x v="7"/>
    <x v="3"/>
    <x v="22"/>
    <n v="6"/>
    <n v="90.3"/>
    <n v="541.79999999999995"/>
  </r>
  <r>
    <s v="S0053"/>
    <x v="9"/>
    <x v="1"/>
    <x v="46"/>
    <n v="19"/>
    <n v="52.31"/>
    <n v="993.89"/>
  </r>
  <r>
    <s v="S0081"/>
    <x v="0"/>
    <x v="0"/>
    <x v="24"/>
    <n v="20"/>
    <n v="65.94"/>
    <n v="1318.8"/>
  </r>
  <r>
    <s v="S0029"/>
    <x v="5"/>
    <x v="2"/>
    <x v="72"/>
    <n v="17"/>
    <n v="15.03"/>
    <n v="255.51"/>
  </r>
  <r>
    <s v="S0085"/>
    <x v="9"/>
    <x v="0"/>
    <x v="87"/>
    <n v="1"/>
    <n v="9.67"/>
    <n v="9.67"/>
  </r>
  <r>
    <s v="S0029"/>
    <x v="2"/>
    <x v="0"/>
    <x v="0"/>
    <n v="14"/>
    <n v="31.14"/>
    <n v="435.96"/>
  </r>
  <r>
    <s v="S0073"/>
    <x v="5"/>
    <x v="2"/>
    <x v="28"/>
    <n v="18"/>
    <n v="56.77"/>
    <n v="1021.86"/>
  </r>
  <r>
    <s v="S0026"/>
    <x v="2"/>
    <x v="1"/>
    <x v="16"/>
    <n v="15"/>
    <n v="30.17"/>
    <n v="452.55"/>
  </r>
  <r>
    <s v="S0063"/>
    <x v="9"/>
    <x v="2"/>
    <x v="86"/>
    <n v="3"/>
    <n v="55.26"/>
    <n v="165.78"/>
  </r>
  <r>
    <s v="S0099"/>
    <x v="9"/>
    <x v="1"/>
    <x v="10"/>
    <n v="14"/>
    <n v="14.23"/>
    <n v="199.22"/>
  </r>
  <r>
    <s v="S0097"/>
    <x v="9"/>
    <x v="0"/>
    <x v="61"/>
    <n v="14"/>
    <n v="82.04"/>
    <n v="1148.56"/>
  </r>
  <r>
    <s v="S0011"/>
    <x v="2"/>
    <x v="4"/>
    <x v="18"/>
    <n v="16"/>
    <n v="5.0599999999999996"/>
    <n v="80.959999999999994"/>
  </r>
  <r>
    <s v="S0034"/>
    <x v="8"/>
    <x v="2"/>
    <x v="33"/>
    <n v="20"/>
    <n v="22.39"/>
    <n v="447.8"/>
  </r>
  <r>
    <s v="S0069"/>
    <x v="0"/>
    <x v="2"/>
    <x v="71"/>
    <n v="6"/>
    <n v="80.03"/>
    <n v="480.18"/>
  </r>
  <r>
    <s v="S0053"/>
    <x v="2"/>
    <x v="0"/>
    <x v="84"/>
    <n v="20"/>
    <n v="65.83"/>
    <n v="1316.6"/>
  </r>
  <r>
    <s v="S0039"/>
    <x v="9"/>
    <x v="0"/>
    <x v="36"/>
    <n v="12"/>
    <n v="57.51"/>
    <n v="690.12"/>
  </r>
  <r>
    <s v="S0073"/>
    <x v="7"/>
    <x v="4"/>
    <x v="26"/>
    <n v="18"/>
    <n v="51.01"/>
    <n v="918.18"/>
  </r>
  <r>
    <s v="S0017"/>
    <x v="6"/>
    <x v="1"/>
    <x v="7"/>
    <n v="3"/>
    <n v="44.03"/>
    <n v="132.09"/>
  </r>
  <r>
    <s v="S0009"/>
    <x v="3"/>
    <x v="2"/>
    <x v="19"/>
    <n v="8"/>
    <n v="60.86"/>
    <n v="486.88"/>
  </r>
  <r>
    <s v="S0055"/>
    <x v="3"/>
    <x v="3"/>
    <x v="33"/>
    <n v="7"/>
    <n v="34.44"/>
    <n v="241.08"/>
  </r>
  <r>
    <s v="S0072"/>
    <x v="7"/>
    <x v="0"/>
    <x v="51"/>
    <n v="11"/>
    <n v="8.94"/>
    <n v="98.34"/>
  </r>
  <r>
    <s v="S0027"/>
    <x v="7"/>
    <x v="2"/>
    <x v="26"/>
    <n v="11"/>
    <n v="6.35"/>
    <n v="69.849999999999994"/>
  </r>
  <r>
    <s v="S0020"/>
    <x v="7"/>
    <x v="3"/>
    <x v="12"/>
    <n v="5"/>
    <n v="55.41"/>
    <n v="277.05"/>
  </r>
  <r>
    <s v="S0095"/>
    <x v="9"/>
    <x v="0"/>
    <x v="15"/>
    <n v="10"/>
    <n v="92.19"/>
    <n v="921.9"/>
  </r>
  <r>
    <s v="S0042"/>
    <x v="7"/>
    <x v="0"/>
    <x v="8"/>
    <n v="1"/>
    <n v="59.34"/>
    <n v="59.34"/>
  </r>
  <r>
    <s v="S0050"/>
    <x v="0"/>
    <x v="0"/>
    <x v="8"/>
    <n v="16"/>
    <n v="87.11"/>
    <n v="1393.76"/>
  </r>
  <r>
    <s v="S0060"/>
    <x v="5"/>
    <x v="0"/>
    <x v="55"/>
    <n v="10"/>
    <n v="40.74"/>
    <n v="407.4"/>
  </r>
  <r>
    <s v="S0008"/>
    <x v="5"/>
    <x v="2"/>
    <x v="87"/>
    <n v="18"/>
    <n v="53.06"/>
    <n v="955.08"/>
  </r>
  <r>
    <s v="S0044"/>
    <x v="0"/>
    <x v="3"/>
    <x v="34"/>
    <n v="11"/>
    <n v="42.39"/>
    <n v="466.29"/>
  </r>
  <r>
    <s v="S0083"/>
    <x v="3"/>
    <x v="1"/>
    <x v="58"/>
    <n v="18"/>
    <n v="12.05"/>
    <n v="216.9"/>
  </r>
  <r>
    <s v="S0024"/>
    <x v="8"/>
    <x v="4"/>
    <x v="13"/>
    <n v="5"/>
    <n v="15.68"/>
    <n v="78.400000000000006"/>
  </r>
  <r>
    <s v="S0043"/>
    <x v="3"/>
    <x v="3"/>
    <x v="67"/>
    <n v="6"/>
    <n v="98.25"/>
    <n v="589.5"/>
  </r>
  <r>
    <s v="S0019"/>
    <x v="3"/>
    <x v="2"/>
    <x v="87"/>
    <n v="18"/>
    <n v="15.68"/>
    <n v="282.24"/>
  </r>
  <r>
    <s v="S0003"/>
    <x v="2"/>
    <x v="1"/>
    <x v="56"/>
    <n v="19"/>
    <n v="42.58"/>
    <n v="809.02"/>
  </r>
  <r>
    <s v="S0025"/>
    <x v="8"/>
    <x v="1"/>
    <x v="77"/>
    <n v="16"/>
    <n v="47.35"/>
    <n v="757.6"/>
  </r>
  <r>
    <s v="S0006"/>
    <x v="2"/>
    <x v="4"/>
    <x v="80"/>
    <n v="7"/>
    <n v="53.01"/>
    <n v="371.07"/>
  </r>
  <r>
    <s v="S0044"/>
    <x v="4"/>
    <x v="1"/>
    <x v="73"/>
    <n v="6"/>
    <n v="25.21"/>
    <n v="151.26"/>
  </r>
  <r>
    <s v="S0099"/>
    <x v="0"/>
    <x v="2"/>
    <x v="28"/>
    <n v="18"/>
    <n v="35.020000000000003"/>
    <n v="630.36"/>
  </r>
  <r>
    <s v="S0052"/>
    <x v="1"/>
    <x v="0"/>
    <x v="54"/>
    <n v="14"/>
    <n v="42.37"/>
    <n v="593.17999999999995"/>
  </r>
  <r>
    <s v="S0003"/>
    <x v="5"/>
    <x v="2"/>
    <x v="35"/>
    <n v="20"/>
    <n v="91.11"/>
    <n v="1822.2"/>
  </r>
  <r>
    <s v="S0080"/>
    <x v="4"/>
    <x v="2"/>
    <x v="33"/>
    <n v="17"/>
    <n v="12.08"/>
    <n v="205.36"/>
  </r>
  <r>
    <s v="S0098"/>
    <x v="1"/>
    <x v="3"/>
    <x v="33"/>
    <n v="6"/>
    <n v="66.73"/>
    <n v="400.38"/>
  </r>
  <r>
    <s v="S0055"/>
    <x v="8"/>
    <x v="4"/>
    <x v="63"/>
    <n v="10"/>
    <n v="37.31"/>
    <n v="373.1"/>
  </r>
  <r>
    <s v="S0018"/>
    <x v="4"/>
    <x v="2"/>
    <x v="80"/>
    <n v="16"/>
    <n v="12.05"/>
    <n v="192.8"/>
  </r>
  <r>
    <s v="S0006"/>
    <x v="0"/>
    <x v="1"/>
    <x v="85"/>
    <n v="10"/>
    <n v="95.03"/>
    <n v="950.3"/>
  </r>
  <r>
    <s v="S0031"/>
    <x v="2"/>
    <x v="2"/>
    <x v="28"/>
    <n v="15"/>
    <n v="86.79"/>
    <n v="1301.8499999999999"/>
  </r>
  <r>
    <s v="S0054"/>
    <x v="6"/>
    <x v="4"/>
    <x v="31"/>
    <n v="10"/>
    <n v="30.86"/>
    <n v="308.60000000000002"/>
  </r>
  <r>
    <s v="S0017"/>
    <x v="7"/>
    <x v="0"/>
    <x v="66"/>
    <n v="1"/>
    <n v="96.68"/>
    <n v="96.68"/>
  </r>
  <r>
    <s v="S0012"/>
    <x v="9"/>
    <x v="0"/>
    <x v="66"/>
    <n v="7"/>
    <n v="34.299999999999997"/>
    <n v="240.1"/>
  </r>
  <r>
    <s v="S0078"/>
    <x v="6"/>
    <x v="3"/>
    <x v="54"/>
    <n v="18"/>
    <n v="48.91"/>
    <n v="880.38"/>
  </r>
  <r>
    <s v="S0084"/>
    <x v="4"/>
    <x v="2"/>
    <x v="31"/>
    <n v="14"/>
    <n v="51.91"/>
    <n v="726.74"/>
  </r>
  <r>
    <s v="S0092"/>
    <x v="2"/>
    <x v="4"/>
    <x v="39"/>
    <n v="19"/>
    <n v="27.92"/>
    <n v="530.48"/>
  </r>
  <r>
    <s v="S0029"/>
    <x v="7"/>
    <x v="0"/>
    <x v="72"/>
    <n v="2"/>
    <n v="81.45"/>
    <n v="162.9"/>
  </r>
  <r>
    <s v="S0100"/>
    <x v="6"/>
    <x v="2"/>
    <x v="49"/>
    <n v="8"/>
    <n v="32.96"/>
    <n v="263.68"/>
  </r>
  <r>
    <s v="S0017"/>
    <x v="4"/>
    <x v="1"/>
    <x v="57"/>
    <n v="2"/>
    <n v="31.87"/>
    <n v="63.74"/>
  </r>
  <r>
    <s v="S0095"/>
    <x v="2"/>
    <x v="1"/>
    <x v="49"/>
    <n v="9"/>
    <n v="69.209999999999994"/>
    <n v="622.89"/>
  </r>
  <r>
    <s v="S0100"/>
    <x v="5"/>
    <x v="2"/>
    <x v="3"/>
    <n v="11"/>
    <n v="13.19"/>
    <n v="145.09"/>
  </r>
  <r>
    <s v="S0012"/>
    <x v="3"/>
    <x v="2"/>
    <x v="85"/>
    <n v="12"/>
    <n v="17.420000000000002"/>
    <n v="209.04"/>
  </r>
  <r>
    <s v="S0089"/>
    <x v="8"/>
    <x v="3"/>
    <x v="52"/>
    <n v="3"/>
    <n v="73.02"/>
    <n v="219.06"/>
  </r>
  <r>
    <s v="S0061"/>
    <x v="0"/>
    <x v="0"/>
    <x v="28"/>
    <n v="20"/>
    <n v="20.350000000000001"/>
    <n v="407"/>
  </r>
  <r>
    <s v="S0052"/>
    <x v="7"/>
    <x v="2"/>
    <x v="5"/>
    <n v="6"/>
    <n v="43.15"/>
    <n v="258.89999999999998"/>
  </r>
  <r>
    <s v="S0021"/>
    <x v="8"/>
    <x v="4"/>
    <x v="44"/>
    <n v="11"/>
    <n v="47.01"/>
    <n v="517.11"/>
  </r>
  <r>
    <s v="S0095"/>
    <x v="2"/>
    <x v="1"/>
    <x v="62"/>
    <n v="1"/>
    <n v="22.1"/>
    <n v="22.1"/>
  </r>
  <r>
    <s v="S0086"/>
    <x v="5"/>
    <x v="2"/>
    <x v="70"/>
    <n v="2"/>
    <n v="17.38"/>
    <n v="34.76"/>
  </r>
  <r>
    <s v="S0071"/>
    <x v="9"/>
    <x v="4"/>
    <x v="8"/>
    <n v="8"/>
    <n v="30.58"/>
    <n v="244.64"/>
  </r>
  <r>
    <s v="S0019"/>
    <x v="4"/>
    <x v="2"/>
    <x v="54"/>
    <n v="6"/>
    <n v="92.41"/>
    <n v="554.46"/>
  </r>
  <r>
    <s v="S0051"/>
    <x v="9"/>
    <x v="1"/>
    <x v="29"/>
    <n v="3"/>
    <n v="18.53"/>
    <n v="55.59"/>
  </r>
  <r>
    <s v="S0003"/>
    <x v="4"/>
    <x v="3"/>
    <x v="65"/>
    <n v="13"/>
    <n v="99.81"/>
    <n v="1297.53"/>
  </r>
  <r>
    <s v="S0033"/>
    <x v="1"/>
    <x v="3"/>
    <x v="49"/>
    <n v="18"/>
    <n v="10.23"/>
    <n v="184.14"/>
  </r>
  <r>
    <s v="S0059"/>
    <x v="3"/>
    <x v="2"/>
    <x v="7"/>
    <n v="13"/>
    <n v="33.590000000000003"/>
    <n v="436.67"/>
  </r>
  <r>
    <s v="S0006"/>
    <x v="8"/>
    <x v="2"/>
    <x v="23"/>
    <n v="17"/>
    <n v="49.73"/>
    <n v="845.41"/>
  </r>
  <r>
    <s v="S0034"/>
    <x v="1"/>
    <x v="0"/>
    <x v="21"/>
    <n v="20"/>
    <n v="34.090000000000003"/>
    <n v="681.8"/>
  </r>
  <r>
    <s v="S0086"/>
    <x v="9"/>
    <x v="3"/>
    <x v="8"/>
    <n v="3"/>
    <n v="70.84"/>
    <n v="212.52"/>
  </r>
  <r>
    <s v="S0035"/>
    <x v="2"/>
    <x v="2"/>
    <x v="32"/>
    <n v="14"/>
    <n v="97.36"/>
    <n v="1363.04"/>
  </r>
  <r>
    <s v="S0059"/>
    <x v="7"/>
    <x v="2"/>
    <x v="8"/>
    <n v="1"/>
    <n v="49.01"/>
    <n v="49.01"/>
  </r>
  <r>
    <s v="S0048"/>
    <x v="2"/>
    <x v="4"/>
    <x v="49"/>
    <n v="1"/>
    <n v="90.76"/>
    <n v="90.76"/>
  </r>
  <r>
    <s v="S0034"/>
    <x v="5"/>
    <x v="1"/>
    <x v="50"/>
    <n v="17"/>
    <n v="71.8"/>
    <n v="1220.5999999999999"/>
  </r>
  <r>
    <s v="S0022"/>
    <x v="5"/>
    <x v="4"/>
    <x v="73"/>
    <n v="3"/>
    <n v="77.87"/>
    <n v="233.61"/>
  </r>
  <r>
    <s v="S0017"/>
    <x v="8"/>
    <x v="0"/>
    <x v="41"/>
    <n v="10"/>
    <n v="48.03"/>
    <n v="480.3"/>
  </r>
  <r>
    <s v="S0069"/>
    <x v="8"/>
    <x v="4"/>
    <x v="53"/>
    <n v="6"/>
    <n v="46.52"/>
    <n v="279.12"/>
  </r>
  <r>
    <s v="S0050"/>
    <x v="9"/>
    <x v="1"/>
    <x v="1"/>
    <n v="9"/>
    <n v="14.8"/>
    <n v="133.19999999999999"/>
  </r>
  <r>
    <s v="S0035"/>
    <x v="5"/>
    <x v="3"/>
    <x v="63"/>
    <n v="4"/>
    <n v="89.05"/>
    <n v="356.2"/>
  </r>
  <r>
    <s v="S0081"/>
    <x v="1"/>
    <x v="0"/>
    <x v="46"/>
    <n v="19"/>
    <n v="65.260000000000005"/>
    <n v="1239.94"/>
  </r>
  <r>
    <s v="S0008"/>
    <x v="6"/>
    <x v="3"/>
    <x v="5"/>
    <n v="11"/>
    <n v="79.87"/>
    <n v="878.57"/>
  </r>
  <r>
    <s v="S0061"/>
    <x v="7"/>
    <x v="3"/>
    <x v="10"/>
    <n v="18"/>
    <n v="51.44"/>
    <n v="925.92"/>
  </r>
  <r>
    <s v="S0096"/>
    <x v="2"/>
    <x v="4"/>
    <x v="75"/>
    <n v="3"/>
    <n v="71.52"/>
    <n v="214.56"/>
  </r>
  <r>
    <s v="S0079"/>
    <x v="4"/>
    <x v="2"/>
    <x v="48"/>
    <n v="17"/>
    <n v="39.799999999999997"/>
    <n v="676.6"/>
  </r>
  <r>
    <s v="S0028"/>
    <x v="4"/>
    <x v="1"/>
    <x v="45"/>
    <n v="18"/>
    <n v="64.510000000000005"/>
    <n v="1161.18"/>
  </r>
  <r>
    <s v="S0075"/>
    <x v="1"/>
    <x v="0"/>
    <x v="0"/>
    <n v="17"/>
    <n v="7.04"/>
    <n v="119.68"/>
  </r>
  <r>
    <s v="S0056"/>
    <x v="2"/>
    <x v="4"/>
    <x v="47"/>
    <n v="3"/>
    <n v="41.69"/>
    <n v="125.07"/>
  </r>
  <r>
    <s v="S0085"/>
    <x v="0"/>
    <x v="1"/>
    <x v="58"/>
    <n v="12"/>
    <n v="13.63"/>
    <n v="163.56"/>
  </r>
  <r>
    <s v="S0059"/>
    <x v="7"/>
    <x v="2"/>
    <x v="16"/>
    <n v="14"/>
    <n v="80.11"/>
    <n v="1121.54"/>
  </r>
  <r>
    <s v="S0095"/>
    <x v="6"/>
    <x v="4"/>
    <x v="15"/>
    <n v="6"/>
    <n v="75.5"/>
    <n v="453"/>
  </r>
  <r>
    <s v="S0022"/>
    <x v="6"/>
    <x v="3"/>
    <x v="13"/>
    <n v="8"/>
    <n v="38.159999999999997"/>
    <n v="305.27999999999997"/>
  </r>
  <r>
    <s v="S0018"/>
    <x v="0"/>
    <x v="2"/>
    <x v="10"/>
    <n v="19"/>
    <n v="75.77"/>
    <n v="1439.63"/>
  </r>
  <r>
    <s v="S0053"/>
    <x v="9"/>
    <x v="2"/>
    <x v="10"/>
    <n v="16"/>
    <n v="94.45"/>
    <n v="1511.2"/>
  </r>
  <r>
    <s v="S0076"/>
    <x v="8"/>
    <x v="2"/>
    <x v="23"/>
    <n v="11"/>
    <n v="58.14"/>
    <n v="639.54"/>
  </r>
  <r>
    <s v="S0023"/>
    <x v="5"/>
    <x v="3"/>
    <x v="87"/>
    <n v="2"/>
    <n v="7.06"/>
    <n v="14.12"/>
  </r>
  <r>
    <s v="S0056"/>
    <x v="5"/>
    <x v="1"/>
    <x v="64"/>
    <n v="13"/>
    <n v="49.14"/>
    <n v="638.82000000000005"/>
  </r>
  <r>
    <s v="S0095"/>
    <x v="3"/>
    <x v="0"/>
    <x v="49"/>
    <n v="17"/>
    <n v="93.85"/>
    <n v="1595.45"/>
  </r>
  <r>
    <s v="S0021"/>
    <x v="6"/>
    <x v="3"/>
    <x v="48"/>
    <n v="16"/>
    <n v="38.479999999999997"/>
    <n v="615.67999999999995"/>
  </r>
  <r>
    <s v="S0006"/>
    <x v="4"/>
    <x v="2"/>
    <x v="78"/>
    <n v="19"/>
    <n v="72.16"/>
    <n v="1371.04"/>
  </r>
  <r>
    <s v="S0032"/>
    <x v="7"/>
    <x v="2"/>
    <x v="62"/>
    <n v="4"/>
    <n v="28.13"/>
    <n v="112.52"/>
  </r>
  <r>
    <s v="S0039"/>
    <x v="0"/>
    <x v="1"/>
    <x v="9"/>
    <n v="2"/>
    <n v="87.03"/>
    <n v="174.06"/>
  </r>
  <r>
    <s v="S0100"/>
    <x v="1"/>
    <x v="3"/>
    <x v="72"/>
    <n v="8"/>
    <n v="65.16"/>
    <n v="521.28"/>
  </r>
  <r>
    <s v="S0037"/>
    <x v="3"/>
    <x v="2"/>
    <x v="71"/>
    <n v="11"/>
    <n v="94.72"/>
    <n v="1041.92"/>
  </r>
  <r>
    <s v="S0055"/>
    <x v="5"/>
    <x v="3"/>
    <x v="76"/>
    <n v="18"/>
    <n v="7.92"/>
    <n v="142.56"/>
  </r>
  <r>
    <s v="S0004"/>
    <x v="6"/>
    <x v="0"/>
    <x v="43"/>
    <n v="16"/>
    <n v="69"/>
    <n v="1104"/>
  </r>
  <r>
    <s v="S0074"/>
    <x v="2"/>
    <x v="3"/>
    <x v="35"/>
    <n v="10"/>
    <n v="35.130000000000003"/>
    <n v="351.3"/>
  </r>
  <r>
    <s v="S0034"/>
    <x v="7"/>
    <x v="4"/>
    <x v="45"/>
    <n v="10"/>
    <n v="29.1"/>
    <n v="291"/>
  </r>
  <r>
    <s v="S0078"/>
    <x v="4"/>
    <x v="2"/>
    <x v="50"/>
    <n v="1"/>
    <n v="66.98"/>
    <n v="66.98"/>
  </r>
  <r>
    <s v="S0081"/>
    <x v="0"/>
    <x v="4"/>
    <x v="68"/>
    <n v="11"/>
    <n v="54.54"/>
    <n v="599.94000000000005"/>
  </r>
  <r>
    <s v="S0040"/>
    <x v="0"/>
    <x v="4"/>
    <x v="37"/>
    <n v="5"/>
    <n v="73.37"/>
    <n v="366.85"/>
  </r>
  <r>
    <s v="S0094"/>
    <x v="2"/>
    <x v="1"/>
    <x v="33"/>
    <n v="12"/>
    <n v="76.540000000000006"/>
    <n v="918.48"/>
  </r>
  <r>
    <s v="S0001"/>
    <x v="2"/>
    <x v="0"/>
    <x v="5"/>
    <n v="8"/>
    <n v="30.95"/>
    <n v="247.6"/>
  </r>
  <r>
    <s v="S0025"/>
    <x v="6"/>
    <x v="0"/>
    <x v="5"/>
    <n v="15"/>
    <n v="35.86"/>
    <n v="537.9"/>
  </r>
  <r>
    <s v="S0042"/>
    <x v="9"/>
    <x v="0"/>
    <x v="22"/>
    <n v="17"/>
    <n v="34.5"/>
    <n v="586.5"/>
  </r>
  <r>
    <s v="S0057"/>
    <x v="8"/>
    <x v="0"/>
    <x v="21"/>
    <n v="12"/>
    <n v="75.819999999999993"/>
    <n v="909.84"/>
  </r>
  <r>
    <s v="S0068"/>
    <x v="2"/>
    <x v="4"/>
    <x v="51"/>
    <n v="5"/>
    <n v="70.44"/>
    <n v="352.2"/>
  </r>
  <r>
    <s v="S0089"/>
    <x v="2"/>
    <x v="0"/>
    <x v="17"/>
    <n v="5"/>
    <n v="88.97"/>
    <n v="444.85"/>
  </r>
  <r>
    <s v="S0079"/>
    <x v="2"/>
    <x v="0"/>
    <x v="81"/>
    <n v="1"/>
    <n v="63.42"/>
    <n v="63.42"/>
  </r>
  <r>
    <s v="S0039"/>
    <x v="7"/>
    <x v="0"/>
    <x v="6"/>
    <n v="8"/>
    <n v="20.77"/>
    <n v="166.16"/>
  </r>
  <r>
    <s v="S0026"/>
    <x v="0"/>
    <x v="2"/>
    <x v="64"/>
    <n v="18"/>
    <n v="42.37"/>
    <n v="762.66"/>
  </r>
  <r>
    <s v="S0066"/>
    <x v="3"/>
    <x v="2"/>
    <x v="12"/>
    <n v="12"/>
    <n v="8.24"/>
    <n v="98.88"/>
  </r>
  <r>
    <s v="S0006"/>
    <x v="0"/>
    <x v="3"/>
    <x v="36"/>
    <n v="17"/>
    <n v="21.79"/>
    <n v="370.43"/>
  </r>
  <r>
    <s v="S0038"/>
    <x v="6"/>
    <x v="2"/>
    <x v="1"/>
    <n v="20"/>
    <n v="55.46"/>
    <n v="1109.2"/>
  </r>
  <r>
    <s v="S0067"/>
    <x v="5"/>
    <x v="1"/>
    <x v="43"/>
    <n v="2"/>
    <n v="61.14"/>
    <n v="122.28"/>
  </r>
  <r>
    <s v="S0005"/>
    <x v="4"/>
    <x v="2"/>
    <x v="42"/>
    <n v="1"/>
    <n v="16.03"/>
    <n v="16.03"/>
  </r>
  <r>
    <s v="S0099"/>
    <x v="2"/>
    <x v="3"/>
    <x v="25"/>
    <n v="6"/>
    <n v="64.23"/>
    <n v="385.38"/>
  </r>
  <r>
    <s v="S0072"/>
    <x v="9"/>
    <x v="4"/>
    <x v="42"/>
    <n v="15"/>
    <n v="40.47"/>
    <n v="607.04999999999995"/>
  </r>
  <r>
    <s v="S0049"/>
    <x v="8"/>
    <x v="3"/>
    <x v="15"/>
    <n v="5"/>
    <n v="69.11"/>
    <n v="345.55"/>
  </r>
  <r>
    <s v="S0004"/>
    <x v="7"/>
    <x v="0"/>
    <x v="81"/>
    <n v="18"/>
    <n v="81.91"/>
    <n v="1474.38"/>
  </r>
  <r>
    <s v="S0055"/>
    <x v="8"/>
    <x v="1"/>
    <x v="78"/>
    <n v="9"/>
    <n v="37.86"/>
    <n v="340.74"/>
  </r>
  <r>
    <s v="S0059"/>
    <x v="0"/>
    <x v="2"/>
    <x v="21"/>
    <n v="9"/>
    <n v="38.03"/>
    <n v="342.27"/>
  </r>
  <r>
    <s v="S0038"/>
    <x v="5"/>
    <x v="2"/>
    <x v="33"/>
    <n v="10"/>
    <n v="51.4"/>
    <n v="514"/>
  </r>
  <r>
    <s v="S0051"/>
    <x v="9"/>
    <x v="0"/>
    <x v="7"/>
    <n v="10"/>
    <n v="75.27"/>
    <n v="752.7"/>
  </r>
  <r>
    <s v="S0060"/>
    <x v="1"/>
    <x v="4"/>
    <x v="46"/>
    <n v="1"/>
    <n v="62.97"/>
    <n v="62.97"/>
  </r>
  <r>
    <s v="S0020"/>
    <x v="3"/>
    <x v="2"/>
    <x v="58"/>
    <n v="18"/>
    <n v="48.98"/>
    <n v="881.64"/>
  </r>
  <r>
    <s v="S0014"/>
    <x v="2"/>
    <x v="3"/>
    <x v="68"/>
    <n v="14"/>
    <n v="58.47"/>
    <n v="818.58"/>
  </r>
  <r>
    <s v="S0059"/>
    <x v="6"/>
    <x v="1"/>
    <x v="51"/>
    <n v="13"/>
    <n v="68.87"/>
    <n v="895.31"/>
  </r>
  <r>
    <s v="S0039"/>
    <x v="3"/>
    <x v="2"/>
    <x v="67"/>
    <n v="11"/>
    <n v="31.07"/>
    <n v="341.77"/>
  </r>
  <r>
    <s v="S0046"/>
    <x v="0"/>
    <x v="0"/>
    <x v="18"/>
    <n v="15"/>
    <n v="13.02"/>
    <n v="195.3"/>
  </r>
  <r>
    <s v="S0097"/>
    <x v="4"/>
    <x v="3"/>
    <x v="74"/>
    <n v="1"/>
    <n v="19.48"/>
    <n v="19.48"/>
  </r>
  <r>
    <s v="S0088"/>
    <x v="9"/>
    <x v="2"/>
    <x v="56"/>
    <n v="16"/>
    <n v="55.33"/>
    <n v="885.28"/>
  </r>
  <r>
    <s v="S0018"/>
    <x v="5"/>
    <x v="3"/>
    <x v="55"/>
    <n v="12"/>
    <n v="59.86"/>
    <n v="718.32"/>
  </r>
  <r>
    <s v="S0099"/>
    <x v="4"/>
    <x v="0"/>
    <x v="67"/>
    <n v="5"/>
    <n v="69.819999999999993"/>
    <n v="349.1"/>
  </r>
  <r>
    <s v="S0063"/>
    <x v="5"/>
    <x v="2"/>
    <x v="51"/>
    <n v="10"/>
    <n v="64.25"/>
    <n v="642.5"/>
  </r>
  <r>
    <s v="S0039"/>
    <x v="0"/>
    <x v="3"/>
    <x v="36"/>
    <n v="13"/>
    <n v="5.24"/>
    <n v="68.12"/>
  </r>
  <r>
    <s v="S0086"/>
    <x v="7"/>
    <x v="2"/>
    <x v="33"/>
    <n v="9"/>
    <n v="39.090000000000003"/>
    <n v="351.81"/>
  </r>
  <r>
    <s v="S0007"/>
    <x v="0"/>
    <x v="1"/>
    <x v="22"/>
    <n v="8"/>
    <n v="51.69"/>
    <n v="413.52"/>
  </r>
  <r>
    <s v="S0097"/>
    <x v="5"/>
    <x v="1"/>
    <x v="66"/>
    <n v="8"/>
    <n v="18.46"/>
    <n v="147.68"/>
  </r>
  <r>
    <s v="S0087"/>
    <x v="5"/>
    <x v="3"/>
    <x v="20"/>
    <n v="2"/>
    <n v="14.21"/>
    <n v="28.42"/>
  </r>
  <r>
    <s v="S0064"/>
    <x v="2"/>
    <x v="3"/>
    <x v="64"/>
    <n v="10"/>
    <n v="99.41"/>
    <n v="994.1"/>
  </r>
  <r>
    <s v="S0053"/>
    <x v="8"/>
    <x v="2"/>
    <x v="13"/>
    <n v="20"/>
    <n v="67.84"/>
    <n v="1356.8"/>
  </r>
  <r>
    <s v="S0033"/>
    <x v="3"/>
    <x v="0"/>
    <x v="57"/>
    <n v="17"/>
    <n v="86.64"/>
    <n v="1472.88"/>
  </r>
  <r>
    <s v="S0049"/>
    <x v="5"/>
    <x v="0"/>
    <x v="61"/>
    <n v="8"/>
    <n v="35.54"/>
    <n v="284.32"/>
  </r>
  <r>
    <s v="S0041"/>
    <x v="8"/>
    <x v="4"/>
    <x v="76"/>
    <n v="18"/>
    <n v="26.52"/>
    <n v="477.36"/>
  </r>
  <r>
    <s v="S0011"/>
    <x v="4"/>
    <x v="0"/>
    <x v="25"/>
    <n v="5"/>
    <n v="5.31"/>
    <n v="26.55"/>
  </r>
  <r>
    <s v="S0077"/>
    <x v="8"/>
    <x v="1"/>
    <x v="42"/>
    <n v="19"/>
    <n v="77.83"/>
    <n v="1478.77"/>
  </r>
  <r>
    <s v="S0011"/>
    <x v="4"/>
    <x v="0"/>
    <x v="82"/>
    <n v="10"/>
    <n v="37.71"/>
    <n v="377.1"/>
  </r>
  <r>
    <s v="S0078"/>
    <x v="0"/>
    <x v="3"/>
    <x v="36"/>
    <n v="16"/>
    <n v="47.17"/>
    <n v="754.72"/>
  </r>
  <r>
    <s v="S0020"/>
    <x v="2"/>
    <x v="0"/>
    <x v="77"/>
    <n v="9"/>
    <n v="93.58"/>
    <n v="842.22"/>
  </r>
  <r>
    <s v="S0034"/>
    <x v="7"/>
    <x v="1"/>
    <x v="14"/>
    <n v="7"/>
    <n v="67.900000000000006"/>
    <n v="475.3"/>
  </r>
  <r>
    <s v="S0010"/>
    <x v="3"/>
    <x v="3"/>
    <x v="45"/>
    <n v="2"/>
    <n v="52.92"/>
    <n v="105.84"/>
  </r>
  <r>
    <s v="S0060"/>
    <x v="4"/>
    <x v="2"/>
    <x v="19"/>
    <n v="15"/>
    <n v="57.05"/>
    <n v="855.75"/>
  </r>
  <r>
    <s v="S0010"/>
    <x v="7"/>
    <x v="2"/>
    <x v="0"/>
    <n v="15"/>
    <n v="62.71"/>
    <n v="940.65"/>
  </r>
  <r>
    <s v="S0087"/>
    <x v="5"/>
    <x v="0"/>
    <x v="44"/>
    <n v="12"/>
    <n v="21.21"/>
    <n v="254.52"/>
  </r>
  <r>
    <s v="S0090"/>
    <x v="9"/>
    <x v="2"/>
    <x v="34"/>
    <n v="2"/>
    <n v="5.7"/>
    <n v="11.4"/>
  </r>
  <r>
    <s v="S0060"/>
    <x v="8"/>
    <x v="3"/>
    <x v="59"/>
    <n v="3"/>
    <n v="9.48"/>
    <n v="28.44"/>
  </r>
  <r>
    <s v="S0034"/>
    <x v="1"/>
    <x v="4"/>
    <x v="90"/>
    <n v="4"/>
    <n v="71.260000000000005"/>
    <n v="285.04000000000002"/>
  </r>
  <r>
    <s v="S0097"/>
    <x v="3"/>
    <x v="2"/>
    <x v="59"/>
    <n v="20"/>
    <n v="94.65"/>
    <n v="1893"/>
  </r>
  <r>
    <s v="S0034"/>
    <x v="2"/>
    <x v="1"/>
    <x v="0"/>
    <n v="14"/>
    <n v="7.29"/>
    <n v="102.06"/>
  </r>
  <r>
    <s v="S0003"/>
    <x v="7"/>
    <x v="4"/>
    <x v="47"/>
    <n v="18"/>
    <n v="65.78"/>
    <n v="1184.04"/>
  </r>
  <r>
    <s v="S0039"/>
    <x v="2"/>
    <x v="1"/>
    <x v="66"/>
    <n v="13"/>
    <n v="79.3"/>
    <n v="1030.9000000000001"/>
  </r>
  <r>
    <s v="S0044"/>
    <x v="2"/>
    <x v="0"/>
    <x v="90"/>
    <n v="18"/>
    <n v="69.47"/>
    <n v="1250.46"/>
  </r>
  <r>
    <s v="S0024"/>
    <x v="4"/>
    <x v="1"/>
    <x v="80"/>
    <n v="9"/>
    <n v="46.03"/>
    <n v="414.27"/>
  </r>
  <r>
    <s v="S0016"/>
    <x v="7"/>
    <x v="1"/>
    <x v="27"/>
    <n v="9"/>
    <n v="37.99"/>
    <n v="341.91"/>
  </r>
  <r>
    <s v="S0071"/>
    <x v="8"/>
    <x v="4"/>
    <x v="57"/>
    <n v="20"/>
    <n v="25.07"/>
    <n v="501.4"/>
  </r>
  <r>
    <s v="S0022"/>
    <x v="7"/>
    <x v="1"/>
    <x v="6"/>
    <n v="6"/>
    <n v="11.11"/>
    <n v="66.66"/>
  </r>
  <r>
    <s v="S0073"/>
    <x v="2"/>
    <x v="1"/>
    <x v="63"/>
    <n v="17"/>
    <n v="8.3800000000000008"/>
    <n v="142.46"/>
  </r>
  <r>
    <s v="S0054"/>
    <x v="9"/>
    <x v="0"/>
    <x v="49"/>
    <n v="16"/>
    <n v="20.62"/>
    <n v="329.92"/>
  </r>
  <r>
    <s v="S0013"/>
    <x v="2"/>
    <x v="3"/>
    <x v="66"/>
    <n v="1"/>
    <n v="67.260000000000005"/>
    <n v="67.260000000000005"/>
  </r>
  <r>
    <s v="S0075"/>
    <x v="1"/>
    <x v="2"/>
    <x v="35"/>
    <n v="3"/>
    <n v="21.52"/>
    <n v="64.56"/>
  </r>
  <r>
    <s v="S0009"/>
    <x v="3"/>
    <x v="2"/>
    <x v="79"/>
    <n v="16"/>
    <n v="34.86"/>
    <n v="557.76"/>
  </r>
  <r>
    <s v="S0093"/>
    <x v="2"/>
    <x v="3"/>
    <x v="34"/>
    <n v="13"/>
    <n v="84.75"/>
    <n v="1101.75"/>
  </r>
  <r>
    <s v="S0074"/>
    <x v="7"/>
    <x v="3"/>
    <x v="43"/>
    <n v="13"/>
    <n v="30.07"/>
    <n v="390.91"/>
  </r>
  <r>
    <s v="S0003"/>
    <x v="5"/>
    <x v="0"/>
    <x v="25"/>
    <n v="11"/>
    <n v="55.05"/>
    <n v="605.54999999999995"/>
  </r>
  <r>
    <s v="S0074"/>
    <x v="0"/>
    <x v="1"/>
    <x v="37"/>
    <n v="15"/>
    <n v="70.680000000000007"/>
    <n v="1060.2"/>
  </r>
  <r>
    <s v="S0047"/>
    <x v="5"/>
    <x v="2"/>
    <x v="27"/>
    <n v="13"/>
    <n v="98.32"/>
    <n v="1278.1600000000001"/>
  </r>
  <r>
    <s v="S0074"/>
    <x v="3"/>
    <x v="4"/>
    <x v="28"/>
    <n v="2"/>
    <n v="29.5"/>
    <n v="59"/>
  </r>
  <r>
    <s v="S0071"/>
    <x v="0"/>
    <x v="4"/>
    <x v="69"/>
    <n v="2"/>
    <n v="12.04"/>
    <n v="24.08"/>
  </r>
  <r>
    <s v="S0063"/>
    <x v="7"/>
    <x v="3"/>
    <x v="53"/>
    <n v="9"/>
    <n v="55.43"/>
    <n v="498.87"/>
  </r>
  <r>
    <s v="S0071"/>
    <x v="3"/>
    <x v="2"/>
    <x v="69"/>
    <n v="1"/>
    <n v="90.82"/>
    <n v="90.82"/>
  </r>
  <r>
    <s v="S0034"/>
    <x v="4"/>
    <x v="3"/>
    <x v="66"/>
    <n v="20"/>
    <n v="61.28"/>
    <n v="1225.5999999999999"/>
  </r>
  <r>
    <s v="S0041"/>
    <x v="7"/>
    <x v="4"/>
    <x v="27"/>
    <n v="2"/>
    <n v="51.88"/>
    <n v="103.76"/>
  </r>
  <r>
    <s v="S0018"/>
    <x v="5"/>
    <x v="3"/>
    <x v="36"/>
    <n v="4"/>
    <n v="83.1"/>
    <n v="332.4"/>
  </r>
  <r>
    <s v="S0035"/>
    <x v="5"/>
    <x v="2"/>
    <x v="11"/>
    <n v="15"/>
    <n v="58.83"/>
    <n v="882.45"/>
  </r>
  <r>
    <s v="S0047"/>
    <x v="3"/>
    <x v="4"/>
    <x v="64"/>
    <n v="11"/>
    <n v="53.55"/>
    <n v="589.04999999999995"/>
  </r>
  <r>
    <s v="S0098"/>
    <x v="0"/>
    <x v="0"/>
    <x v="45"/>
    <n v="8"/>
    <n v="67.569999999999993"/>
    <n v="540.55999999999995"/>
  </r>
  <r>
    <s v="S0016"/>
    <x v="2"/>
    <x v="2"/>
    <x v="69"/>
    <n v="14"/>
    <n v="8.07"/>
    <n v="112.98"/>
  </r>
  <r>
    <s v="S0022"/>
    <x v="6"/>
    <x v="0"/>
    <x v="18"/>
    <n v="2"/>
    <n v="47.65"/>
    <n v="95.3"/>
  </r>
  <r>
    <s v="S0098"/>
    <x v="6"/>
    <x v="3"/>
    <x v="18"/>
    <n v="16"/>
    <n v="44.26"/>
    <n v="708.16"/>
  </r>
  <r>
    <s v="S0067"/>
    <x v="3"/>
    <x v="2"/>
    <x v="23"/>
    <n v="16"/>
    <n v="8.07"/>
    <n v="129.12"/>
  </r>
  <r>
    <s v="S0032"/>
    <x v="2"/>
    <x v="0"/>
    <x v="11"/>
    <n v="8"/>
    <n v="76.06"/>
    <n v="608.48"/>
  </r>
  <r>
    <s v="S0048"/>
    <x v="9"/>
    <x v="1"/>
    <x v="78"/>
    <n v="14"/>
    <n v="30.14"/>
    <n v="421.96"/>
  </r>
  <r>
    <s v="S0040"/>
    <x v="0"/>
    <x v="2"/>
    <x v="38"/>
    <n v="7"/>
    <n v="83.71"/>
    <n v="585.97"/>
  </r>
  <r>
    <s v="S0093"/>
    <x v="9"/>
    <x v="3"/>
    <x v="54"/>
    <n v="5"/>
    <n v="90.94"/>
    <n v="454.7"/>
  </r>
  <r>
    <s v="S0060"/>
    <x v="4"/>
    <x v="1"/>
    <x v="35"/>
    <n v="9"/>
    <n v="35.69"/>
    <n v="321.20999999999998"/>
  </r>
  <r>
    <s v="S0019"/>
    <x v="9"/>
    <x v="4"/>
    <x v="36"/>
    <n v="7"/>
    <n v="55.45"/>
    <n v="388.15"/>
  </r>
  <r>
    <s v="S0004"/>
    <x v="2"/>
    <x v="1"/>
    <x v="90"/>
    <n v="10"/>
    <n v="97.59"/>
    <n v="975.9"/>
  </r>
  <r>
    <s v="S0028"/>
    <x v="1"/>
    <x v="4"/>
    <x v="14"/>
    <n v="6"/>
    <n v="81.760000000000005"/>
    <n v="490.56"/>
  </r>
  <r>
    <s v="S0061"/>
    <x v="6"/>
    <x v="4"/>
    <x v="63"/>
    <n v="16"/>
    <n v="93.09"/>
    <n v="1489.44"/>
  </r>
  <r>
    <s v="S0047"/>
    <x v="9"/>
    <x v="3"/>
    <x v="62"/>
    <n v="10"/>
    <n v="42.28"/>
    <n v="422.8"/>
  </r>
  <r>
    <s v="S0019"/>
    <x v="5"/>
    <x v="0"/>
    <x v="79"/>
    <n v="19"/>
    <n v="49.76"/>
    <n v="945.44"/>
  </r>
  <r>
    <s v="S0040"/>
    <x v="9"/>
    <x v="0"/>
    <x v="20"/>
    <n v="19"/>
    <n v="80.61"/>
    <n v="1531.59"/>
  </r>
  <r>
    <s v="S0081"/>
    <x v="2"/>
    <x v="0"/>
    <x v="30"/>
    <n v="8"/>
    <n v="72.569999999999993"/>
    <n v="580.55999999999995"/>
  </r>
  <r>
    <s v="S0076"/>
    <x v="4"/>
    <x v="0"/>
    <x v="72"/>
    <n v="10"/>
    <n v="56.5"/>
    <n v="565"/>
  </r>
  <r>
    <s v="S0005"/>
    <x v="0"/>
    <x v="4"/>
    <x v="48"/>
    <n v="10"/>
    <n v="55.38"/>
    <n v="553.79999999999995"/>
  </r>
  <r>
    <s v="S0090"/>
    <x v="8"/>
    <x v="0"/>
    <x v="60"/>
    <n v="4"/>
    <n v="31.23"/>
    <n v="124.92"/>
  </r>
  <r>
    <s v="S0091"/>
    <x v="0"/>
    <x v="0"/>
    <x v="57"/>
    <n v="4"/>
    <n v="5.04"/>
    <n v="20.16"/>
  </r>
  <r>
    <s v="S0016"/>
    <x v="2"/>
    <x v="1"/>
    <x v="90"/>
    <n v="10"/>
    <n v="16.91"/>
    <n v="169.1"/>
  </r>
  <r>
    <s v="S0099"/>
    <x v="7"/>
    <x v="4"/>
    <x v="44"/>
    <n v="16"/>
    <n v="57.93"/>
    <n v="926.88"/>
  </r>
  <r>
    <s v="S0069"/>
    <x v="9"/>
    <x v="3"/>
    <x v="72"/>
    <n v="14"/>
    <n v="48.46"/>
    <n v="678.44"/>
  </r>
  <r>
    <s v="S0023"/>
    <x v="1"/>
    <x v="4"/>
    <x v="50"/>
    <n v="4"/>
    <n v="71.63"/>
    <n v="286.52"/>
  </r>
  <r>
    <s v="S0019"/>
    <x v="0"/>
    <x v="0"/>
    <x v="45"/>
    <n v="3"/>
    <n v="28.77"/>
    <n v="86.31"/>
  </r>
  <r>
    <s v="S0062"/>
    <x v="0"/>
    <x v="3"/>
    <x v="14"/>
    <n v="7"/>
    <n v="97.27"/>
    <n v="680.89"/>
  </r>
  <r>
    <s v="S0007"/>
    <x v="0"/>
    <x v="3"/>
    <x v="23"/>
    <n v="14"/>
    <n v="46.96"/>
    <n v="657.44"/>
  </r>
  <r>
    <s v="S0085"/>
    <x v="2"/>
    <x v="4"/>
    <x v="36"/>
    <n v="1"/>
    <n v="48.54"/>
    <n v="48.54"/>
  </r>
  <r>
    <s v="S0042"/>
    <x v="1"/>
    <x v="1"/>
    <x v="54"/>
    <n v="9"/>
    <n v="50.24"/>
    <n v="452.16"/>
  </r>
  <r>
    <s v="S0040"/>
    <x v="3"/>
    <x v="3"/>
    <x v="30"/>
    <n v="19"/>
    <n v="11.28"/>
    <n v="214.32"/>
  </r>
  <r>
    <s v="S0080"/>
    <x v="1"/>
    <x v="3"/>
    <x v="68"/>
    <n v="17"/>
    <n v="33.64"/>
    <n v="571.88"/>
  </r>
  <r>
    <s v="S0009"/>
    <x v="5"/>
    <x v="2"/>
    <x v="79"/>
    <n v="12"/>
    <n v="53.51"/>
    <n v="642.12"/>
  </r>
  <r>
    <s v="S0051"/>
    <x v="8"/>
    <x v="3"/>
    <x v="70"/>
    <n v="3"/>
    <n v="11.66"/>
    <n v="34.979999999999997"/>
  </r>
  <r>
    <s v="S0082"/>
    <x v="1"/>
    <x v="1"/>
    <x v="60"/>
    <n v="14"/>
    <n v="58.39"/>
    <n v="817.46"/>
  </r>
  <r>
    <s v="S0055"/>
    <x v="0"/>
    <x v="2"/>
    <x v="36"/>
    <n v="17"/>
    <n v="5.92"/>
    <n v="100.64"/>
  </r>
  <r>
    <s v="S0025"/>
    <x v="2"/>
    <x v="2"/>
    <x v="34"/>
    <n v="1"/>
    <n v="71.7"/>
    <n v="71.7"/>
  </r>
  <r>
    <s v="S0093"/>
    <x v="6"/>
    <x v="0"/>
    <x v="56"/>
    <n v="12"/>
    <n v="19.93"/>
    <n v="239.16"/>
  </r>
  <r>
    <s v="S0088"/>
    <x v="1"/>
    <x v="0"/>
    <x v="61"/>
    <n v="10"/>
    <n v="34.86"/>
    <n v="348.6"/>
  </r>
  <r>
    <s v="S0073"/>
    <x v="5"/>
    <x v="1"/>
    <x v="38"/>
    <n v="1"/>
    <n v="58.73"/>
    <n v="58.73"/>
  </r>
  <r>
    <s v="S0018"/>
    <x v="9"/>
    <x v="2"/>
    <x v="9"/>
    <n v="13"/>
    <n v="17.489999999999998"/>
    <n v="227.37"/>
  </r>
  <r>
    <s v="S0010"/>
    <x v="7"/>
    <x v="3"/>
    <x v="2"/>
    <n v="3"/>
    <n v="65.63"/>
    <n v="196.89"/>
  </r>
  <r>
    <s v="S0041"/>
    <x v="3"/>
    <x v="2"/>
    <x v="59"/>
    <n v="5"/>
    <n v="87.38"/>
    <n v="436.9"/>
  </r>
  <r>
    <s v="S0012"/>
    <x v="1"/>
    <x v="0"/>
    <x v="16"/>
    <n v="6"/>
    <n v="41.11"/>
    <n v="246.66"/>
  </r>
  <r>
    <s v="S0063"/>
    <x v="2"/>
    <x v="2"/>
    <x v="15"/>
    <n v="9"/>
    <n v="93.41"/>
    <n v="840.69"/>
  </r>
  <r>
    <s v="S0082"/>
    <x v="3"/>
    <x v="2"/>
    <x v="80"/>
    <n v="11"/>
    <n v="29.66"/>
    <n v="326.26"/>
  </r>
  <r>
    <s v="S0009"/>
    <x v="5"/>
    <x v="3"/>
    <x v="77"/>
    <n v="10"/>
    <n v="30.76"/>
    <n v="307.60000000000002"/>
  </r>
  <r>
    <s v="S0062"/>
    <x v="2"/>
    <x v="2"/>
    <x v="14"/>
    <n v="14"/>
    <n v="16.02"/>
    <n v="224.28"/>
  </r>
  <r>
    <s v="S0074"/>
    <x v="6"/>
    <x v="1"/>
    <x v="26"/>
    <n v="2"/>
    <n v="31.03"/>
    <n v="62.06"/>
  </r>
  <r>
    <s v="S0019"/>
    <x v="8"/>
    <x v="4"/>
    <x v="20"/>
    <n v="10"/>
    <n v="63.46"/>
    <n v="634.6"/>
  </r>
  <r>
    <s v="S0011"/>
    <x v="2"/>
    <x v="2"/>
    <x v="62"/>
    <n v="15"/>
    <n v="91.21"/>
    <n v="1368.15"/>
  </r>
  <r>
    <s v="S0062"/>
    <x v="0"/>
    <x v="2"/>
    <x v="67"/>
    <n v="15"/>
    <n v="69.36"/>
    <n v="1040.4000000000001"/>
  </r>
  <r>
    <s v="S0084"/>
    <x v="1"/>
    <x v="3"/>
    <x v="23"/>
    <n v="7"/>
    <n v="14.76"/>
    <n v="103.32"/>
  </r>
  <r>
    <s v="S0034"/>
    <x v="8"/>
    <x v="3"/>
    <x v="85"/>
    <n v="3"/>
    <n v="85.73"/>
    <n v="257.19"/>
  </r>
  <r>
    <s v="S0084"/>
    <x v="4"/>
    <x v="3"/>
    <x v="63"/>
    <n v="3"/>
    <n v="81.95"/>
    <n v="245.85"/>
  </r>
  <r>
    <s v="S0016"/>
    <x v="7"/>
    <x v="3"/>
    <x v="24"/>
    <n v="4"/>
    <n v="84.9"/>
    <n v="339.6"/>
  </r>
  <r>
    <s v="S0036"/>
    <x v="1"/>
    <x v="3"/>
    <x v="16"/>
    <n v="8"/>
    <n v="42.55"/>
    <n v="340.4"/>
  </r>
  <r>
    <s v="S0055"/>
    <x v="6"/>
    <x v="3"/>
    <x v="15"/>
    <n v="8"/>
    <n v="39.64"/>
    <n v="317.12"/>
  </r>
  <r>
    <s v="S0076"/>
    <x v="5"/>
    <x v="2"/>
    <x v="52"/>
    <n v="15"/>
    <n v="19.850000000000001"/>
    <n v="297.75"/>
  </r>
  <r>
    <s v="S0023"/>
    <x v="9"/>
    <x v="4"/>
    <x v="44"/>
    <n v="14"/>
    <n v="84.56"/>
    <n v="1183.8399999999999"/>
  </r>
  <r>
    <s v="S0064"/>
    <x v="0"/>
    <x v="2"/>
    <x v="40"/>
    <n v="5"/>
    <n v="57.14"/>
    <n v="285.7"/>
  </r>
  <r>
    <s v="S0035"/>
    <x v="9"/>
    <x v="1"/>
    <x v="47"/>
    <n v="11"/>
    <n v="94.04"/>
    <n v="1034.44"/>
  </r>
  <r>
    <s v="S0050"/>
    <x v="7"/>
    <x v="4"/>
    <x v="36"/>
    <n v="5"/>
    <n v="37.619999999999997"/>
    <n v="188.1"/>
  </r>
  <r>
    <s v="S0035"/>
    <x v="0"/>
    <x v="3"/>
    <x v="35"/>
    <n v="10"/>
    <n v="87.24"/>
    <n v="872.4"/>
  </r>
  <r>
    <s v="S0052"/>
    <x v="7"/>
    <x v="1"/>
    <x v="24"/>
    <n v="3"/>
    <n v="91.26"/>
    <n v="273.77999999999997"/>
  </r>
  <r>
    <s v="S0072"/>
    <x v="3"/>
    <x v="3"/>
    <x v="49"/>
    <n v="1"/>
    <n v="91.53"/>
    <n v="91.53"/>
  </r>
  <r>
    <s v="S0086"/>
    <x v="2"/>
    <x v="2"/>
    <x v="69"/>
    <n v="6"/>
    <n v="91.6"/>
    <n v="549.6"/>
  </r>
  <r>
    <s v="S0090"/>
    <x v="6"/>
    <x v="3"/>
    <x v="68"/>
    <n v="4"/>
    <n v="68.209999999999994"/>
    <n v="272.83999999999997"/>
  </r>
  <r>
    <s v="S0019"/>
    <x v="3"/>
    <x v="2"/>
    <x v="68"/>
    <n v="7"/>
    <n v="49.62"/>
    <n v="347.34"/>
  </r>
  <r>
    <s v="S0014"/>
    <x v="5"/>
    <x v="0"/>
    <x v="30"/>
    <n v="5"/>
    <n v="14.51"/>
    <n v="72.55"/>
  </r>
  <r>
    <s v="S0081"/>
    <x v="1"/>
    <x v="2"/>
    <x v="18"/>
    <n v="20"/>
    <n v="95.87"/>
    <n v="1917.4"/>
  </r>
  <r>
    <s v="S0040"/>
    <x v="9"/>
    <x v="2"/>
    <x v="8"/>
    <n v="10"/>
    <n v="7.76"/>
    <n v="77.599999999999994"/>
  </r>
  <r>
    <s v="S0060"/>
    <x v="5"/>
    <x v="3"/>
    <x v="25"/>
    <n v="20"/>
    <n v="95.82"/>
    <n v="1916.4"/>
  </r>
  <r>
    <s v="S0007"/>
    <x v="0"/>
    <x v="3"/>
    <x v="36"/>
    <n v="8"/>
    <n v="64.89"/>
    <n v="519.12"/>
  </r>
  <r>
    <s v="S0093"/>
    <x v="8"/>
    <x v="0"/>
    <x v="15"/>
    <n v="4"/>
    <n v="68.05"/>
    <n v="272.2"/>
  </r>
  <r>
    <s v="S0059"/>
    <x v="5"/>
    <x v="0"/>
    <x v="66"/>
    <n v="10"/>
    <n v="6.43"/>
    <n v="64.3"/>
  </r>
  <r>
    <s v="S0017"/>
    <x v="9"/>
    <x v="0"/>
    <x v="43"/>
    <n v="19"/>
    <n v="93.51"/>
    <n v="1776.69"/>
  </r>
  <r>
    <s v="S0057"/>
    <x v="1"/>
    <x v="0"/>
    <x v="34"/>
    <n v="11"/>
    <n v="81.650000000000006"/>
    <n v="898.15"/>
  </r>
  <r>
    <s v="S0063"/>
    <x v="1"/>
    <x v="2"/>
    <x v="60"/>
    <n v="8"/>
    <n v="18.82"/>
    <n v="150.56"/>
  </r>
  <r>
    <s v="S0082"/>
    <x v="6"/>
    <x v="4"/>
    <x v="44"/>
    <n v="6"/>
    <n v="52.08"/>
    <n v="312.48"/>
  </r>
  <r>
    <s v="S0097"/>
    <x v="8"/>
    <x v="1"/>
    <x v="56"/>
    <n v="12"/>
    <n v="42.56"/>
    <n v="510.72"/>
  </r>
  <r>
    <s v="S0015"/>
    <x v="5"/>
    <x v="1"/>
    <x v="44"/>
    <n v="9"/>
    <n v="38.54"/>
    <n v="346.86"/>
  </r>
  <r>
    <s v="S0062"/>
    <x v="4"/>
    <x v="4"/>
    <x v="71"/>
    <n v="5"/>
    <n v="11.33"/>
    <n v="56.65"/>
  </r>
  <r>
    <s v="S0069"/>
    <x v="4"/>
    <x v="2"/>
    <x v="56"/>
    <n v="13"/>
    <n v="43.18"/>
    <n v="561.34"/>
  </r>
  <r>
    <s v="S0088"/>
    <x v="6"/>
    <x v="1"/>
    <x v="6"/>
    <n v="6"/>
    <n v="23.53"/>
    <n v="141.18"/>
  </r>
  <r>
    <s v="S0045"/>
    <x v="8"/>
    <x v="2"/>
    <x v="0"/>
    <n v="9"/>
    <n v="88.57"/>
    <n v="797.13"/>
  </r>
  <r>
    <s v="S0075"/>
    <x v="6"/>
    <x v="0"/>
    <x v="74"/>
    <n v="13"/>
    <n v="99.93"/>
    <n v="1299.0899999999999"/>
  </r>
  <r>
    <s v="S0092"/>
    <x v="5"/>
    <x v="2"/>
    <x v="62"/>
    <n v="17"/>
    <n v="26.19"/>
    <n v="445.23"/>
  </r>
  <r>
    <s v="S0064"/>
    <x v="9"/>
    <x v="4"/>
    <x v="46"/>
    <n v="9"/>
    <n v="89.62"/>
    <n v="806.58"/>
  </r>
  <r>
    <s v="S0006"/>
    <x v="2"/>
    <x v="3"/>
    <x v="53"/>
    <n v="2"/>
    <n v="52.18"/>
    <n v="104.36"/>
  </r>
  <r>
    <s v="S0009"/>
    <x v="1"/>
    <x v="0"/>
    <x v="26"/>
    <n v="20"/>
    <n v="74.95"/>
    <n v="1499"/>
  </r>
  <r>
    <s v="S0077"/>
    <x v="6"/>
    <x v="2"/>
    <x v="25"/>
    <n v="3"/>
    <n v="39.380000000000003"/>
    <n v="118.14"/>
  </r>
  <r>
    <s v="S0014"/>
    <x v="4"/>
    <x v="1"/>
    <x v="62"/>
    <n v="16"/>
    <n v="59.03"/>
    <n v="944.48"/>
  </r>
  <r>
    <s v="S0050"/>
    <x v="5"/>
    <x v="3"/>
    <x v="31"/>
    <n v="10"/>
    <n v="74.66"/>
    <n v="746.6"/>
  </r>
  <r>
    <s v="S0019"/>
    <x v="6"/>
    <x v="2"/>
    <x v="83"/>
    <n v="10"/>
    <n v="23.46"/>
    <n v="234.6"/>
  </r>
  <r>
    <s v="S0065"/>
    <x v="9"/>
    <x v="1"/>
    <x v="55"/>
    <n v="13"/>
    <n v="64.290000000000006"/>
    <n v="835.77"/>
  </r>
  <r>
    <s v="S0084"/>
    <x v="6"/>
    <x v="3"/>
    <x v="27"/>
    <n v="4"/>
    <n v="75.44"/>
    <n v="301.76"/>
  </r>
  <r>
    <s v="S0003"/>
    <x v="3"/>
    <x v="2"/>
    <x v="13"/>
    <n v="12"/>
    <n v="71.3"/>
    <n v="855.6"/>
  </r>
  <r>
    <s v="S0070"/>
    <x v="9"/>
    <x v="4"/>
    <x v="84"/>
    <n v="8"/>
    <n v="31.64"/>
    <n v="253.12"/>
  </r>
  <r>
    <s v="S0067"/>
    <x v="9"/>
    <x v="0"/>
    <x v="32"/>
    <n v="2"/>
    <n v="57.74"/>
    <n v="115.48"/>
  </r>
  <r>
    <s v="S0026"/>
    <x v="8"/>
    <x v="3"/>
    <x v="55"/>
    <n v="13"/>
    <n v="19.03"/>
    <n v="247.39"/>
  </r>
  <r>
    <s v="S0059"/>
    <x v="7"/>
    <x v="0"/>
    <x v="25"/>
    <n v="17"/>
    <n v="75.03"/>
    <n v="1275.51"/>
  </r>
  <r>
    <s v="S0093"/>
    <x v="6"/>
    <x v="2"/>
    <x v="36"/>
    <n v="8"/>
    <n v="88.13"/>
    <n v="705.04"/>
  </r>
  <r>
    <s v="S0045"/>
    <x v="5"/>
    <x v="4"/>
    <x v="61"/>
    <n v="2"/>
    <n v="77.16"/>
    <n v="154.32"/>
  </r>
  <r>
    <s v="S0011"/>
    <x v="3"/>
    <x v="3"/>
    <x v="5"/>
    <n v="5"/>
    <n v="46.72"/>
    <n v="233.6"/>
  </r>
  <r>
    <s v="S0038"/>
    <x v="1"/>
    <x v="4"/>
    <x v="79"/>
    <n v="15"/>
    <n v="69.180000000000007"/>
    <n v="1037.7"/>
  </r>
  <r>
    <s v="S0050"/>
    <x v="5"/>
    <x v="3"/>
    <x v="86"/>
    <n v="9"/>
    <n v="73.209999999999994"/>
    <n v="658.89"/>
  </r>
  <r>
    <s v="S0099"/>
    <x v="3"/>
    <x v="0"/>
    <x v="43"/>
    <n v="9"/>
    <n v="66.91"/>
    <n v="602.19000000000005"/>
  </r>
  <r>
    <s v="S0077"/>
    <x v="8"/>
    <x v="2"/>
    <x v="32"/>
    <n v="2"/>
    <n v="27.52"/>
    <n v="55.04"/>
  </r>
  <r>
    <s v="S0059"/>
    <x v="7"/>
    <x v="4"/>
    <x v="56"/>
    <n v="8"/>
    <n v="45.87"/>
    <n v="366.96"/>
  </r>
  <r>
    <s v="S0079"/>
    <x v="7"/>
    <x v="1"/>
    <x v="26"/>
    <n v="16"/>
    <n v="39.22"/>
    <n v="627.52"/>
  </r>
  <r>
    <s v="S0053"/>
    <x v="5"/>
    <x v="0"/>
    <x v="59"/>
    <n v="17"/>
    <n v="43.69"/>
    <n v="742.73"/>
  </r>
  <r>
    <s v="S0039"/>
    <x v="6"/>
    <x v="2"/>
    <x v="82"/>
    <n v="15"/>
    <n v="25.34"/>
    <n v="380.1"/>
  </r>
  <r>
    <s v="S0035"/>
    <x v="1"/>
    <x v="3"/>
    <x v="34"/>
    <n v="2"/>
    <n v="42.01"/>
    <n v="84.02"/>
  </r>
  <r>
    <s v="S0076"/>
    <x v="4"/>
    <x v="0"/>
    <x v="57"/>
    <n v="9"/>
    <n v="26.57"/>
    <n v="239.13"/>
  </r>
  <r>
    <s v="S0060"/>
    <x v="9"/>
    <x v="1"/>
    <x v="84"/>
    <n v="18"/>
    <n v="23.87"/>
    <n v="429.66"/>
  </r>
  <r>
    <s v="S0042"/>
    <x v="2"/>
    <x v="1"/>
    <x v="29"/>
    <n v="16"/>
    <n v="16.170000000000002"/>
    <n v="258.72000000000003"/>
  </r>
  <r>
    <s v="S0007"/>
    <x v="0"/>
    <x v="3"/>
    <x v="24"/>
    <n v="14"/>
    <n v="82.34"/>
    <n v="1152.76"/>
  </r>
  <r>
    <s v="S0041"/>
    <x v="6"/>
    <x v="3"/>
    <x v="66"/>
    <n v="14"/>
    <n v="44.03"/>
    <n v="616.41999999999996"/>
  </r>
  <r>
    <s v="S0020"/>
    <x v="7"/>
    <x v="4"/>
    <x v="82"/>
    <n v="18"/>
    <n v="85.88"/>
    <n v="1545.84"/>
  </r>
  <r>
    <s v="S0087"/>
    <x v="1"/>
    <x v="0"/>
    <x v="63"/>
    <n v="15"/>
    <n v="19.489999999999998"/>
    <n v="292.35000000000002"/>
  </r>
  <r>
    <s v="S0007"/>
    <x v="6"/>
    <x v="3"/>
    <x v="42"/>
    <n v="20"/>
    <n v="71.92"/>
    <n v="1438.4"/>
  </r>
  <r>
    <s v="S0098"/>
    <x v="4"/>
    <x v="0"/>
    <x v="42"/>
    <n v="12"/>
    <n v="83.78"/>
    <n v="1005.36"/>
  </r>
  <r>
    <s v="S0076"/>
    <x v="9"/>
    <x v="0"/>
    <x v="45"/>
    <n v="18"/>
    <n v="44.81"/>
    <n v="806.58"/>
  </r>
  <r>
    <s v="S0083"/>
    <x v="0"/>
    <x v="1"/>
    <x v="48"/>
    <n v="3"/>
    <n v="61.75"/>
    <n v="185.25"/>
  </r>
  <r>
    <s v="S0010"/>
    <x v="7"/>
    <x v="1"/>
    <x v="47"/>
    <n v="4"/>
    <n v="83.27"/>
    <n v="333.08"/>
  </r>
  <r>
    <s v="S0046"/>
    <x v="6"/>
    <x v="2"/>
    <x v="27"/>
    <n v="19"/>
    <n v="9.7899999999999991"/>
    <n v="186.01"/>
  </r>
  <r>
    <s v="S0020"/>
    <x v="9"/>
    <x v="2"/>
    <x v="4"/>
    <n v="1"/>
    <n v="39.43"/>
    <n v="39.43"/>
  </r>
  <r>
    <s v="S0067"/>
    <x v="3"/>
    <x v="1"/>
    <x v="72"/>
    <n v="5"/>
    <n v="75.7"/>
    <n v="378.5"/>
  </r>
  <r>
    <s v="S0061"/>
    <x v="0"/>
    <x v="2"/>
    <x v="44"/>
    <n v="11"/>
    <n v="94.34"/>
    <n v="1037.74"/>
  </r>
  <r>
    <s v="S0085"/>
    <x v="1"/>
    <x v="0"/>
    <x v="27"/>
    <n v="6"/>
    <n v="47.25"/>
    <n v="283.5"/>
  </r>
  <r>
    <s v="S0030"/>
    <x v="7"/>
    <x v="4"/>
    <x v="76"/>
    <n v="1"/>
    <n v="12.79"/>
    <n v="12.79"/>
  </r>
  <r>
    <s v="S0007"/>
    <x v="9"/>
    <x v="3"/>
    <x v="67"/>
    <n v="20"/>
    <n v="46.94"/>
    <n v="938.8"/>
  </r>
  <r>
    <s v="S0079"/>
    <x v="6"/>
    <x v="2"/>
    <x v="84"/>
    <n v="7"/>
    <n v="58.73"/>
    <n v="411.11"/>
  </r>
  <r>
    <s v="S0088"/>
    <x v="7"/>
    <x v="3"/>
    <x v="90"/>
    <n v="12"/>
    <n v="74.87"/>
    <n v="898.44"/>
  </r>
  <r>
    <s v="S0048"/>
    <x v="1"/>
    <x v="2"/>
    <x v="45"/>
    <n v="14"/>
    <n v="55.02"/>
    <n v="770.28"/>
  </r>
  <r>
    <s v="S0040"/>
    <x v="8"/>
    <x v="1"/>
    <x v="45"/>
    <n v="5"/>
    <n v="66.430000000000007"/>
    <n v="332.15"/>
  </r>
  <r>
    <s v="S0032"/>
    <x v="8"/>
    <x v="3"/>
    <x v="27"/>
    <n v="15"/>
    <n v="96.86"/>
    <n v="1452.9"/>
  </r>
  <r>
    <s v="S0038"/>
    <x v="4"/>
    <x v="2"/>
    <x v="32"/>
    <n v="19"/>
    <n v="78.239999999999995"/>
    <n v="1486.56"/>
  </r>
  <r>
    <s v="S0064"/>
    <x v="3"/>
    <x v="0"/>
    <x v="22"/>
    <n v="14"/>
    <n v="13.62"/>
    <n v="190.68"/>
  </r>
  <r>
    <s v="S0038"/>
    <x v="7"/>
    <x v="0"/>
    <x v="47"/>
    <n v="2"/>
    <n v="80.209999999999994"/>
    <n v="160.41999999999999"/>
  </r>
  <r>
    <s v="S0014"/>
    <x v="6"/>
    <x v="0"/>
    <x v="78"/>
    <n v="17"/>
    <n v="37.53"/>
    <n v="638.01"/>
  </r>
  <r>
    <s v="S0086"/>
    <x v="8"/>
    <x v="1"/>
    <x v="53"/>
    <n v="19"/>
    <n v="47.81"/>
    <n v="908.39"/>
  </r>
  <r>
    <s v="S0064"/>
    <x v="4"/>
    <x v="4"/>
    <x v="33"/>
    <n v="11"/>
    <n v="99.56"/>
    <n v="1095.1600000000001"/>
  </r>
  <r>
    <s v="S0098"/>
    <x v="5"/>
    <x v="1"/>
    <x v="41"/>
    <n v="9"/>
    <n v="11.35"/>
    <n v="102.15"/>
  </r>
  <r>
    <s v="S0100"/>
    <x v="5"/>
    <x v="3"/>
    <x v="77"/>
    <n v="15"/>
    <n v="35.29"/>
    <n v="529.35"/>
  </r>
  <r>
    <s v="S0014"/>
    <x v="6"/>
    <x v="4"/>
    <x v="72"/>
    <n v="12"/>
    <n v="35.65"/>
    <n v="427.8"/>
  </r>
  <r>
    <s v="S0071"/>
    <x v="6"/>
    <x v="3"/>
    <x v="7"/>
    <n v="16"/>
    <n v="94.49"/>
    <n v="1511.84"/>
  </r>
  <r>
    <s v="S0046"/>
    <x v="6"/>
    <x v="3"/>
    <x v="65"/>
    <n v="7"/>
    <n v="48.55"/>
    <n v="339.85"/>
  </r>
  <r>
    <s v="S0027"/>
    <x v="9"/>
    <x v="4"/>
    <x v="82"/>
    <n v="8"/>
    <n v="13.35"/>
    <n v="106.8"/>
  </r>
  <r>
    <s v="S0011"/>
    <x v="8"/>
    <x v="1"/>
    <x v="29"/>
    <n v="1"/>
    <n v="89.26"/>
    <n v="89.26"/>
  </r>
  <r>
    <s v="S0003"/>
    <x v="1"/>
    <x v="2"/>
    <x v="88"/>
    <n v="20"/>
    <n v="77.510000000000005"/>
    <n v="1550.2"/>
  </r>
  <r>
    <s v="S0086"/>
    <x v="3"/>
    <x v="4"/>
    <x v="87"/>
    <n v="13"/>
    <n v="63.25"/>
    <n v="822.25"/>
  </r>
  <r>
    <s v="S0038"/>
    <x v="3"/>
    <x v="3"/>
    <x v="4"/>
    <n v="2"/>
    <n v="83.91"/>
    <n v="167.82"/>
  </r>
  <r>
    <s v="S0005"/>
    <x v="7"/>
    <x v="3"/>
    <x v="56"/>
    <n v="8"/>
    <n v="20.03"/>
    <n v="160.24"/>
  </r>
  <r>
    <s v="S0066"/>
    <x v="0"/>
    <x v="3"/>
    <x v="89"/>
    <n v="5"/>
    <n v="91.87"/>
    <n v="459.35"/>
  </r>
  <r>
    <s v="S0034"/>
    <x v="3"/>
    <x v="4"/>
    <x v="73"/>
    <n v="2"/>
    <n v="39.4"/>
    <n v="78.8"/>
  </r>
  <r>
    <s v="S0076"/>
    <x v="2"/>
    <x v="0"/>
    <x v="83"/>
    <n v="1"/>
    <n v="44.97"/>
    <n v="44.97"/>
  </r>
  <r>
    <s v="S0050"/>
    <x v="7"/>
    <x v="2"/>
    <x v="90"/>
    <n v="2"/>
    <n v="18.32"/>
    <n v="36.64"/>
  </r>
  <r>
    <s v="S0050"/>
    <x v="8"/>
    <x v="2"/>
    <x v="86"/>
    <n v="13"/>
    <n v="81.540000000000006"/>
    <n v="1060.02"/>
  </r>
  <r>
    <s v="S0053"/>
    <x v="7"/>
    <x v="4"/>
    <x v="14"/>
    <n v="20"/>
    <n v="17.170000000000002"/>
    <n v="343.4"/>
  </r>
  <r>
    <s v="S0050"/>
    <x v="8"/>
    <x v="0"/>
    <x v="14"/>
    <n v="11"/>
    <n v="36.270000000000003"/>
    <n v="398.97"/>
  </r>
  <r>
    <s v="S0046"/>
    <x v="4"/>
    <x v="3"/>
    <x v="81"/>
    <n v="12"/>
    <n v="9.0299999999999994"/>
    <n v="108.36"/>
  </r>
  <r>
    <s v="S0019"/>
    <x v="1"/>
    <x v="4"/>
    <x v="48"/>
    <n v="2"/>
    <n v="72.099999999999994"/>
    <n v="144.19999999999999"/>
  </r>
  <r>
    <s v="S0012"/>
    <x v="8"/>
    <x v="0"/>
    <x v="58"/>
    <n v="18"/>
    <n v="59.95"/>
    <n v="1079.0999999999999"/>
  </r>
  <r>
    <s v="S0100"/>
    <x v="4"/>
    <x v="0"/>
    <x v="14"/>
    <n v="19"/>
    <n v="48.51"/>
    <n v="921.69"/>
  </r>
  <r>
    <s v="S0029"/>
    <x v="1"/>
    <x v="2"/>
    <x v="64"/>
    <n v="11"/>
    <n v="5.04"/>
    <n v="55.44"/>
  </r>
  <r>
    <s v="S0022"/>
    <x v="7"/>
    <x v="3"/>
    <x v="29"/>
    <n v="12"/>
    <n v="91.86"/>
    <n v="1102.32"/>
  </r>
  <r>
    <s v="S0008"/>
    <x v="2"/>
    <x v="2"/>
    <x v="80"/>
    <n v="6"/>
    <n v="75.75"/>
    <n v="454.5"/>
  </r>
  <r>
    <s v="S0094"/>
    <x v="5"/>
    <x v="1"/>
    <x v="2"/>
    <n v="13"/>
    <n v="31.45"/>
    <n v="408.85"/>
  </r>
  <r>
    <s v="S0030"/>
    <x v="2"/>
    <x v="0"/>
    <x v="32"/>
    <n v="1"/>
    <n v="39.880000000000003"/>
    <n v="39.880000000000003"/>
  </r>
  <r>
    <s v="S0058"/>
    <x v="1"/>
    <x v="1"/>
    <x v="31"/>
    <n v="3"/>
    <n v="54.86"/>
    <n v="164.58"/>
  </r>
  <r>
    <s v="S0045"/>
    <x v="4"/>
    <x v="1"/>
    <x v="76"/>
    <n v="12"/>
    <n v="69.239999999999995"/>
    <n v="830.88"/>
  </r>
  <r>
    <s v="S0054"/>
    <x v="4"/>
    <x v="4"/>
    <x v="17"/>
    <n v="9"/>
    <n v="60.85"/>
    <n v="547.65"/>
  </r>
  <r>
    <s v="S0088"/>
    <x v="7"/>
    <x v="0"/>
    <x v="88"/>
    <n v="19"/>
    <n v="93.33"/>
    <n v="1773.27"/>
  </r>
  <r>
    <s v="S0017"/>
    <x v="4"/>
    <x v="4"/>
    <x v="72"/>
    <n v="18"/>
    <n v="83.46"/>
    <n v="1502.28"/>
  </r>
  <r>
    <s v="S0064"/>
    <x v="5"/>
    <x v="3"/>
    <x v="25"/>
    <n v="4"/>
    <n v="58.28"/>
    <n v="233.12"/>
  </r>
  <r>
    <s v="S0027"/>
    <x v="9"/>
    <x v="3"/>
    <x v="41"/>
    <n v="10"/>
    <n v="46.06"/>
    <n v="460.6"/>
  </r>
  <r>
    <s v="S0035"/>
    <x v="6"/>
    <x v="1"/>
    <x v="78"/>
    <n v="17"/>
    <n v="23.96"/>
    <n v="407.32"/>
  </r>
  <r>
    <s v="S0026"/>
    <x v="7"/>
    <x v="3"/>
    <x v="27"/>
    <n v="3"/>
    <n v="32.89"/>
    <n v="98.67"/>
  </r>
  <r>
    <s v="S0034"/>
    <x v="4"/>
    <x v="1"/>
    <x v="53"/>
    <n v="14"/>
    <n v="31.29"/>
    <n v="438.06"/>
  </r>
  <r>
    <s v="S0063"/>
    <x v="4"/>
    <x v="1"/>
    <x v="12"/>
    <n v="13"/>
    <n v="18.98"/>
    <n v="246.74"/>
  </r>
  <r>
    <s v="S0049"/>
    <x v="9"/>
    <x v="3"/>
    <x v="74"/>
    <n v="12"/>
    <n v="51.18"/>
    <n v="614.16"/>
  </r>
  <r>
    <s v="S0059"/>
    <x v="0"/>
    <x v="3"/>
    <x v="82"/>
    <n v="8"/>
    <n v="92.78"/>
    <n v="742.24"/>
  </r>
  <r>
    <s v="S0095"/>
    <x v="3"/>
    <x v="0"/>
    <x v="31"/>
    <n v="13"/>
    <n v="60.49"/>
    <n v="786.37"/>
  </r>
  <r>
    <s v="S0068"/>
    <x v="6"/>
    <x v="1"/>
    <x v="64"/>
    <n v="16"/>
    <n v="21.02"/>
    <n v="336.32"/>
  </r>
  <r>
    <s v="S0049"/>
    <x v="4"/>
    <x v="3"/>
    <x v="62"/>
    <n v="6"/>
    <n v="38.979999999999997"/>
    <n v="233.88"/>
  </r>
  <r>
    <s v="S0015"/>
    <x v="7"/>
    <x v="3"/>
    <x v="79"/>
    <n v="15"/>
    <n v="80.180000000000007"/>
    <n v="1202.7"/>
  </r>
  <r>
    <s v="S0060"/>
    <x v="5"/>
    <x v="3"/>
    <x v="16"/>
    <n v="10"/>
    <n v="18.670000000000002"/>
    <n v="186.7"/>
  </r>
  <r>
    <s v="S0063"/>
    <x v="4"/>
    <x v="2"/>
    <x v="29"/>
    <n v="19"/>
    <n v="45.77"/>
    <n v="869.63"/>
  </r>
  <r>
    <s v="S0088"/>
    <x v="6"/>
    <x v="1"/>
    <x v="15"/>
    <n v="9"/>
    <n v="45.23"/>
    <n v="407.07"/>
  </r>
  <r>
    <s v="S0003"/>
    <x v="9"/>
    <x v="0"/>
    <x v="57"/>
    <n v="16"/>
    <n v="93.56"/>
    <n v="1496.96"/>
  </r>
  <r>
    <s v="S0038"/>
    <x v="3"/>
    <x v="0"/>
    <x v="8"/>
    <n v="20"/>
    <n v="89.82"/>
    <n v="1796.4"/>
  </r>
  <r>
    <s v="S0077"/>
    <x v="2"/>
    <x v="4"/>
    <x v="54"/>
    <n v="13"/>
    <n v="93.08"/>
    <n v="1210.04"/>
  </r>
  <r>
    <s v="S0036"/>
    <x v="2"/>
    <x v="2"/>
    <x v="40"/>
    <n v="15"/>
    <n v="27.58"/>
    <n v="413.7"/>
  </r>
  <r>
    <s v="S0048"/>
    <x v="1"/>
    <x v="4"/>
    <x v="18"/>
    <n v="6"/>
    <n v="56.85"/>
    <n v="341.1"/>
  </r>
  <r>
    <s v="S0057"/>
    <x v="3"/>
    <x v="2"/>
    <x v="51"/>
    <n v="12"/>
    <n v="12.58"/>
    <n v="150.96"/>
  </r>
  <r>
    <s v="S0074"/>
    <x v="6"/>
    <x v="0"/>
    <x v="59"/>
    <n v="9"/>
    <n v="62.88"/>
    <n v="565.91999999999996"/>
  </r>
  <r>
    <s v="S0006"/>
    <x v="4"/>
    <x v="2"/>
    <x v="3"/>
    <n v="5"/>
    <n v="16.87"/>
    <n v="84.35"/>
  </r>
  <r>
    <s v="S0094"/>
    <x v="2"/>
    <x v="1"/>
    <x v="45"/>
    <n v="20"/>
    <n v="27.99"/>
    <n v="559.79999999999995"/>
  </r>
  <r>
    <s v="S0004"/>
    <x v="8"/>
    <x v="3"/>
    <x v="52"/>
    <n v="14"/>
    <n v="31.33"/>
    <n v="438.62"/>
  </r>
  <r>
    <s v="S0024"/>
    <x v="7"/>
    <x v="2"/>
    <x v="39"/>
    <n v="4"/>
    <n v="26.39"/>
    <n v="105.56"/>
  </r>
  <r>
    <s v="S0054"/>
    <x v="8"/>
    <x v="3"/>
    <x v="55"/>
    <n v="17"/>
    <n v="71.709999999999994"/>
    <n v="1219.07"/>
  </r>
  <r>
    <s v="S0086"/>
    <x v="6"/>
    <x v="3"/>
    <x v="60"/>
    <n v="20"/>
    <n v="67.760000000000005"/>
    <n v="1355.2"/>
  </r>
  <r>
    <s v="S0065"/>
    <x v="3"/>
    <x v="3"/>
    <x v="12"/>
    <n v="9"/>
    <n v="19.809999999999999"/>
    <n v="178.29"/>
  </r>
  <r>
    <s v="S0066"/>
    <x v="7"/>
    <x v="2"/>
    <x v="64"/>
    <n v="14"/>
    <n v="22.93"/>
    <n v="321.02"/>
  </r>
  <r>
    <s v="S0040"/>
    <x v="5"/>
    <x v="2"/>
    <x v="75"/>
    <n v="3"/>
    <n v="71.12"/>
    <n v="213.36"/>
  </r>
  <r>
    <s v="S0035"/>
    <x v="9"/>
    <x v="3"/>
    <x v="60"/>
    <n v="12"/>
    <n v="34.82"/>
    <n v="417.84"/>
  </r>
  <r>
    <s v="S0063"/>
    <x v="6"/>
    <x v="1"/>
    <x v="5"/>
    <n v="12"/>
    <n v="12.82"/>
    <n v="153.84"/>
  </r>
  <r>
    <s v="S0061"/>
    <x v="9"/>
    <x v="2"/>
    <x v="15"/>
    <n v="12"/>
    <n v="27.31"/>
    <n v="327.72"/>
  </r>
  <r>
    <s v="S0025"/>
    <x v="4"/>
    <x v="0"/>
    <x v="38"/>
    <n v="1"/>
    <n v="91.12"/>
    <n v="91.12"/>
  </r>
  <r>
    <s v="S0008"/>
    <x v="6"/>
    <x v="0"/>
    <x v="77"/>
    <n v="6"/>
    <n v="49.03"/>
    <n v="294.18"/>
  </r>
  <r>
    <s v="S0071"/>
    <x v="6"/>
    <x v="1"/>
    <x v="9"/>
    <n v="6"/>
    <n v="98.01"/>
    <n v="588.05999999999995"/>
  </r>
  <r>
    <s v="S0028"/>
    <x v="0"/>
    <x v="3"/>
    <x v="37"/>
    <n v="15"/>
    <n v="53.81"/>
    <n v="807.15"/>
  </r>
  <r>
    <s v="S0010"/>
    <x v="9"/>
    <x v="2"/>
    <x v="54"/>
    <n v="8"/>
    <n v="98.18"/>
    <n v="785.44"/>
  </r>
  <r>
    <s v="S0079"/>
    <x v="2"/>
    <x v="4"/>
    <x v="9"/>
    <n v="9"/>
    <n v="39.93"/>
    <n v="359.37"/>
  </r>
  <r>
    <s v="S0048"/>
    <x v="6"/>
    <x v="2"/>
    <x v="39"/>
    <n v="15"/>
    <n v="16.100000000000001"/>
    <n v="241.5"/>
  </r>
  <r>
    <s v="S0004"/>
    <x v="0"/>
    <x v="3"/>
    <x v="36"/>
    <n v="13"/>
    <n v="80.16"/>
    <n v="1042.08"/>
  </r>
  <r>
    <s v="S0084"/>
    <x v="0"/>
    <x v="1"/>
    <x v="34"/>
    <n v="12"/>
    <n v="26.01"/>
    <n v="312.12"/>
  </r>
  <r>
    <s v="S0087"/>
    <x v="4"/>
    <x v="2"/>
    <x v="51"/>
    <n v="7"/>
    <n v="72.67"/>
    <n v="508.69"/>
  </r>
  <r>
    <s v="S0059"/>
    <x v="8"/>
    <x v="2"/>
    <x v="31"/>
    <n v="3"/>
    <n v="53.71"/>
    <n v="161.13"/>
  </r>
  <r>
    <s v="S0033"/>
    <x v="8"/>
    <x v="4"/>
    <x v="57"/>
    <n v="8"/>
    <n v="51.75"/>
    <n v="414"/>
  </r>
  <r>
    <s v="S0089"/>
    <x v="7"/>
    <x v="0"/>
    <x v="74"/>
    <n v="14"/>
    <n v="63.7"/>
    <n v="891.8"/>
  </r>
  <r>
    <s v="S0077"/>
    <x v="2"/>
    <x v="1"/>
    <x v="76"/>
    <n v="1"/>
    <n v="31.93"/>
    <n v="31.93"/>
  </r>
  <r>
    <s v="S0038"/>
    <x v="0"/>
    <x v="1"/>
    <x v="43"/>
    <n v="4"/>
    <n v="69.430000000000007"/>
    <n v="277.72000000000003"/>
  </r>
  <r>
    <s v="S0045"/>
    <x v="5"/>
    <x v="4"/>
    <x v="3"/>
    <n v="18"/>
    <n v="74.19"/>
    <n v="1335.42"/>
  </r>
  <r>
    <s v="S0046"/>
    <x v="4"/>
    <x v="3"/>
    <x v="55"/>
    <n v="3"/>
    <n v="93.24"/>
    <n v="279.72000000000003"/>
  </r>
  <r>
    <s v="S0022"/>
    <x v="1"/>
    <x v="1"/>
    <x v="30"/>
    <n v="13"/>
    <n v="50.18"/>
    <n v="652.34"/>
  </r>
  <r>
    <s v="S0022"/>
    <x v="3"/>
    <x v="0"/>
    <x v="10"/>
    <n v="9"/>
    <n v="38.29"/>
    <n v="344.61"/>
  </r>
  <r>
    <s v="S0019"/>
    <x v="5"/>
    <x v="4"/>
    <x v="13"/>
    <n v="3"/>
    <n v="76.959999999999994"/>
    <n v="230.88"/>
  </r>
  <r>
    <s v="S0076"/>
    <x v="0"/>
    <x v="3"/>
    <x v="1"/>
    <n v="3"/>
    <n v="81.94"/>
    <n v="245.82"/>
  </r>
  <r>
    <s v="S0058"/>
    <x v="9"/>
    <x v="0"/>
    <x v="70"/>
    <n v="4"/>
    <n v="8.68"/>
    <n v="34.72"/>
  </r>
  <r>
    <s v="S0077"/>
    <x v="5"/>
    <x v="3"/>
    <x v="1"/>
    <n v="13"/>
    <n v="72.319999999999993"/>
    <n v="940.16"/>
  </r>
  <r>
    <s v="S0030"/>
    <x v="2"/>
    <x v="4"/>
    <x v="82"/>
    <n v="13"/>
    <n v="55.51"/>
    <n v="721.63"/>
  </r>
  <r>
    <s v="S0025"/>
    <x v="3"/>
    <x v="4"/>
    <x v="19"/>
    <n v="4"/>
    <n v="85.03"/>
    <n v="340.12"/>
  </r>
  <r>
    <s v="S0079"/>
    <x v="5"/>
    <x v="3"/>
    <x v="46"/>
    <n v="12"/>
    <n v="29.94"/>
    <n v="359.28"/>
  </r>
  <r>
    <s v="S0068"/>
    <x v="9"/>
    <x v="2"/>
    <x v="60"/>
    <n v="17"/>
    <n v="34.270000000000003"/>
    <n v="582.59"/>
  </r>
  <r>
    <s v="S0024"/>
    <x v="0"/>
    <x v="0"/>
    <x v="20"/>
    <n v="12"/>
    <n v="32.200000000000003"/>
    <n v="386.4"/>
  </r>
  <r>
    <s v="S0025"/>
    <x v="0"/>
    <x v="4"/>
    <x v="31"/>
    <n v="12"/>
    <n v="10.18"/>
    <n v="122.16"/>
  </r>
  <r>
    <s v="S0032"/>
    <x v="1"/>
    <x v="3"/>
    <x v="88"/>
    <n v="19"/>
    <n v="34.93"/>
    <n v="663.67"/>
  </r>
  <r>
    <s v="S0020"/>
    <x v="3"/>
    <x v="0"/>
    <x v="85"/>
    <n v="3"/>
    <n v="79.05"/>
    <n v="237.15"/>
  </r>
  <r>
    <s v="S0088"/>
    <x v="4"/>
    <x v="0"/>
    <x v="19"/>
    <n v="4"/>
    <n v="18.510000000000002"/>
    <n v="74.040000000000006"/>
  </r>
  <r>
    <s v="S0025"/>
    <x v="4"/>
    <x v="4"/>
    <x v="63"/>
    <n v="20"/>
    <n v="51.91"/>
    <n v="1038.2"/>
  </r>
  <r>
    <s v="S0029"/>
    <x v="3"/>
    <x v="0"/>
    <x v="44"/>
    <n v="6"/>
    <n v="69.09"/>
    <n v="414.54"/>
  </r>
  <r>
    <s v="S0039"/>
    <x v="1"/>
    <x v="3"/>
    <x v="19"/>
    <n v="16"/>
    <n v="88.78"/>
    <n v="1420.48"/>
  </r>
  <r>
    <s v="S0082"/>
    <x v="3"/>
    <x v="2"/>
    <x v="54"/>
    <n v="7"/>
    <n v="73.03"/>
    <n v="511.21"/>
  </r>
  <r>
    <s v="S0021"/>
    <x v="5"/>
    <x v="4"/>
    <x v="17"/>
    <n v="9"/>
    <n v="39.450000000000003"/>
    <n v="355.05"/>
  </r>
  <r>
    <s v="S0003"/>
    <x v="8"/>
    <x v="3"/>
    <x v="81"/>
    <n v="4"/>
    <n v="22.04"/>
    <n v="88.16"/>
  </r>
  <r>
    <s v="S0095"/>
    <x v="4"/>
    <x v="3"/>
    <x v="55"/>
    <n v="8"/>
    <n v="8.24"/>
    <n v="65.92"/>
  </r>
  <r>
    <s v="S0086"/>
    <x v="3"/>
    <x v="2"/>
    <x v="79"/>
    <n v="13"/>
    <n v="85.19"/>
    <n v="1107.47"/>
  </r>
  <r>
    <s v="S0054"/>
    <x v="5"/>
    <x v="2"/>
    <x v="89"/>
    <n v="18"/>
    <n v="86.03"/>
    <n v="1548.54"/>
  </r>
  <r>
    <s v="S0084"/>
    <x v="9"/>
    <x v="1"/>
    <x v="28"/>
    <n v="12"/>
    <n v="75.510000000000005"/>
    <n v="906.12"/>
  </r>
  <r>
    <s v="S0024"/>
    <x v="8"/>
    <x v="0"/>
    <x v="62"/>
    <n v="8"/>
    <n v="94.27"/>
    <n v="754.16"/>
  </r>
  <r>
    <s v="S0084"/>
    <x v="7"/>
    <x v="1"/>
    <x v="15"/>
    <n v="17"/>
    <n v="67.099999999999994"/>
    <n v="1140.7"/>
  </r>
  <r>
    <s v="S0086"/>
    <x v="8"/>
    <x v="2"/>
    <x v="21"/>
    <n v="19"/>
    <n v="10.63"/>
    <n v="201.97"/>
  </r>
  <r>
    <s v="S0049"/>
    <x v="6"/>
    <x v="4"/>
    <x v="68"/>
    <n v="13"/>
    <n v="32.619999999999997"/>
    <n v="424.06"/>
  </r>
  <r>
    <s v="S0050"/>
    <x v="3"/>
    <x v="0"/>
    <x v="39"/>
    <n v="7"/>
    <n v="58.66"/>
    <n v="410.62"/>
  </r>
  <r>
    <s v="S0028"/>
    <x v="7"/>
    <x v="3"/>
    <x v="3"/>
    <n v="20"/>
    <n v="49.87"/>
    <n v="997.4"/>
  </r>
  <r>
    <s v="S0035"/>
    <x v="2"/>
    <x v="1"/>
    <x v="40"/>
    <n v="9"/>
    <n v="21.57"/>
    <n v="194.13"/>
  </r>
  <r>
    <s v="S0015"/>
    <x v="5"/>
    <x v="4"/>
    <x v="88"/>
    <n v="11"/>
    <n v="58.88"/>
    <n v="647.67999999999995"/>
  </r>
  <r>
    <s v="S0088"/>
    <x v="7"/>
    <x v="3"/>
    <x v="29"/>
    <n v="7"/>
    <n v="21.13"/>
    <n v="147.91"/>
  </r>
  <r>
    <s v="S0016"/>
    <x v="6"/>
    <x v="4"/>
    <x v="0"/>
    <n v="4"/>
    <n v="46.07"/>
    <n v="184.28"/>
  </r>
  <r>
    <s v="S0033"/>
    <x v="9"/>
    <x v="2"/>
    <x v="14"/>
    <n v="5"/>
    <n v="69.41"/>
    <n v="347.05"/>
  </r>
  <r>
    <s v="S0088"/>
    <x v="1"/>
    <x v="0"/>
    <x v="1"/>
    <n v="3"/>
    <n v="21.45"/>
    <n v="64.349999999999994"/>
  </r>
  <r>
    <s v="S0061"/>
    <x v="7"/>
    <x v="3"/>
    <x v="40"/>
    <n v="13"/>
    <n v="99.08"/>
    <n v="1288.04"/>
  </r>
  <r>
    <s v="S0064"/>
    <x v="3"/>
    <x v="2"/>
    <x v="67"/>
    <n v="7"/>
    <n v="41.61"/>
    <n v="291.27"/>
  </r>
  <r>
    <s v="S0057"/>
    <x v="9"/>
    <x v="1"/>
    <x v="27"/>
    <n v="2"/>
    <n v="96.99"/>
    <n v="193.98"/>
  </r>
  <r>
    <s v="S0014"/>
    <x v="4"/>
    <x v="0"/>
    <x v="84"/>
    <n v="18"/>
    <n v="47.65"/>
    <n v="857.7"/>
  </r>
  <r>
    <s v="S0045"/>
    <x v="2"/>
    <x v="2"/>
    <x v="46"/>
    <n v="9"/>
    <n v="13.01"/>
    <n v="117.09"/>
  </r>
  <r>
    <s v="S0059"/>
    <x v="1"/>
    <x v="0"/>
    <x v="41"/>
    <n v="19"/>
    <n v="86.96"/>
    <n v="1652.24"/>
  </r>
  <r>
    <s v="S0068"/>
    <x v="4"/>
    <x v="1"/>
    <x v="47"/>
    <n v="18"/>
    <n v="19.52"/>
    <n v="351.36"/>
  </r>
  <r>
    <s v="S0008"/>
    <x v="1"/>
    <x v="0"/>
    <x v="6"/>
    <n v="8"/>
    <n v="22.57"/>
    <n v="180.56"/>
  </r>
  <r>
    <s v="S0098"/>
    <x v="5"/>
    <x v="2"/>
    <x v="87"/>
    <n v="19"/>
    <n v="99.95"/>
    <n v="1899.05"/>
  </r>
  <r>
    <s v="S0092"/>
    <x v="4"/>
    <x v="3"/>
    <x v="17"/>
    <n v="17"/>
    <n v="36.65"/>
    <n v="623.04999999999995"/>
  </r>
  <r>
    <s v="S0048"/>
    <x v="4"/>
    <x v="0"/>
    <x v="22"/>
    <n v="4"/>
    <n v="67.56"/>
    <n v="270.24"/>
  </r>
  <r>
    <s v="S0099"/>
    <x v="6"/>
    <x v="0"/>
    <x v="56"/>
    <n v="3"/>
    <n v="25.8"/>
    <n v="77.400000000000006"/>
  </r>
  <r>
    <s v="S0046"/>
    <x v="0"/>
    <x v="4"/>
    <x v="47"/>
    <n v="5"/>
    <n v="77.87"/>
    <n v="389.35"/>
  </r>
  <r>
    <s v="S0038"/>
    <x v="4"/>
    <x v="4"/>
    <x v="32"/>
    <n v="3"/>
    <n v="38.21"/>
    <n v="114.63"/>
  </r>
  <r>
    <s v="S0045"/>
    <x v="7"/>
    <x v="1"/>
    <x v="36"/>
    <n v="14"/>
    <n v="74.37"/>
    <n v="1041.18"/>
  </r>
  <r>
    <s v="S0071"/>
    <x v="2"/>
    <x v="1"/>
    <x v="18"/>
    <n v="12"/>
    <n v="78.75"/>
    <n v="945"/>
  </r>
  <r>
    <s v="S0069"/>
    <x v="6"/>
    <x v="4"/>
    <x v="84"/>
    <n v="12"/>
    <n v="96.19"/>
    <n v="1154.28"/>
  </r>
  <r>
    <s v="S0051"/>
    <x v="9"/>
    <x v="1"/>
    <x v="85"/>
    <n v="18"/>
    <n v="97.27"/>
    <n v="1750.86"/>
  </r>
  <r>
    <s v="S0076"/>
    <x v="5"/>
    <x v="3"/>
    <x v="67"/>
    <n v="4"/>
    <n v="48.03"/>
    <n v="192.12"/>
  </r>
  <r>
    <s v="S0043"/>
    <x v="3"/>
    <x v="1"/>
    <x v="49"/>
    <n v="2"/>
    <n v="47.85"/>
    <n v="95.7"/>
  </r>
  <r>
    <s v="S0078"/>
    <x v="6"/>
    <x v="2"/>
    <x v="64"/>
    <n v="10"/>
    <n v="9.56"/>
    <n v="95.6"/>
  </r>
  <r>
    <s v="S0041"/>
    <x v="2"/>
    <x v="2"/>
    <x v="59"/>
    <n v="5"/>
    <n v="48.66"/>
    <n v="243.3"/>
  </r>
  <r>
    <s v="S0077"/>
    <x v="4"/>
    <x v="0"/>
    <x v="89"/>
    <n v="10"/>
    <n v="26.52"/>
    <n v="265.2"/>
  </r>
  <r>
    <s v="S0058"/>
    <x v="0"/>
    <x v="4"/>
    <x v="88"/>
    <n v="17"/>
    <n v="75.05"/>
    <n v="1275.8499999999999"/>
  </r>
  <r>
    <s v="S0039"/>
    <x v="8"/>
    <x v="0"/>
    <x v="42"/>
    <n v="11"/>
    <n v="37.4"/>
    <n v="411.4"/>
  </r>
  <r>
    <s v="S0060"/>
    <x v="1"/>
    <x v="4"/>
    <x v="64"/>
    <n v="9"/>
    <n v="17.309999999999999"/>
    <n v="155.79"/>
  </r>
  <r>
    <s v="S0052"/>
    <x v="9"/>
    <x v="1"/>
    <x v="43"/>
    <n v="4"/>
    <n v="81.33"/>
    <n v="325.32"/>
  </r>
  <r>
    <s v="S0036"/>
    <x v="5"/>
    <x v="3"/>
    <x v="77"/>
    <n v="19"/>
    <n v="71.03"/>
    <n v="1349.57"/>
  </r>
  <r>
    <s v="S0091"/>
    <x v="2"/>
    <x v="3"/>
    <x v="30"/>
    <n v="2"/>
    <n v="64.2"/>
    <n v="128.4"/>
  </r>
  <r>
    <s v="S0082"/>
    <x v="9"/>
    <x v="4"/>
    <x v="69"/>
    <n v="9"/>
    <n v="73.44"/>
    <n v="660.96"/>
  </r>
  <r>
    <s v="S0015"/>
    <x v="0"/>
    <x v="3"/>
    <x v="26"/>
    <n v="13"/>
    <n v="12.7"/>
    <n v="165.1"/>
  </r>
  <r>
    <s v="S0062"/>
    <x v="6"/>
    <x v="2"/>
    <x v="50"/>
    <n v="15"/>
    <n v="16.23"/>
    <n v="243.45"/>
  </r>
  <r>
    <s v="S0053"/>
    <x v="9"/>
    <x v="3"/>
    <x v="3"/>
    <n v="19"/>
    <n v="42.94"/>
    <n v="815.86"/>
  </r>
  <r>
    <s v="S0068"/>
    <x v="0"/>
    <x v="4"/>
    <x v="45"/>
    <n v="2"/>
    <n v="86.43"/>
    <n v="172.86"/>
  </r>
  <r>
    <s v="S0060"/>
    <x v="2"/>
    <x v="4"/>
    <x v="68"/>
    <n v="1"/>
    <n v="50.2"/>
    <n v="50.2"/>
  </r>
  <r>
    <s v="S0059"/>
    <x v="5"/>
    <x v="1"/>
    <x v="74"/>
    <n v="13"/>
    <n v="93.4"/>
    <n v="1214.2"/>
  </r>
  <r>
    <s v="S0005"/>
    <x v="7"/>
    <x v="1"/>
    <x v="85"/>
    <n v="7"/>
    <n v="74.540000000000006"/>
    <n v="521.78"/>
  </r>
  <r>
    <s v="S0009"/>
    <x v="3"/>
    <x v="4"/>
    <x v="66"/>
    <n v="18"/>
    <n v="87.9"/>
    <n v="1582.2"/>
  </r>
  <r>
    <s v="S0053"/>
    <x v="5"/>
    <x v="1"/>
    <x v="79"/>
    <n v="20"/>
    <n v="64.23"/>
    <n v="1284.5999999999999"/>
  </r>
  <r>
    <s v="S0046"/>
    <x v="4"/>
    <x v="2"/>
    <x v="38"/>
    <n v="3"/>
    <n v="56.85"/>
    <n v="170.55"/>
  </r>
  <r>
    <s v="S0020"/>
    <x v="5"/>
    <x v="2"/>
    <x v="19"/>
    <n v="4"/>
    <n v="94.06"/>
    <n v="376.24"/>
  </r>
  <r>
    <s v="S0093"/>
    <x v="4"/>
    <x v="1"/>
    <x v="12"/>
    <n v="14"/>
    <n v="23.02"/>
    <n v="322.27999999999997"/>
  </r>
  <r>
    <s v="S0083"/>
    <x v="7"/>
    <x v="4"/>
    <x v="34"/>
    <n v="5"/>
    <n v="73.16"/>
    <n v="365.8"/>
  </r>
  <r>
    <s v="S0042"/>
    <x v="1"/>
    <x v="1"/>
    <x v="48"/>
    <n v="15"/>
    <n v="29.82"/>
    <n v="447.3"/>
  </r>
  <r>
    <s v="S0040"/>
    <x v="1"/>
    <x v="4"/>
    <x v="28"/>
    <n v="8"/>
    <n v="31.11"/>
    <n v="248.88"/>
  </r>
  <r>
    <s v="S0043"/>
    <x v="4"/>
    <x v="3"/>
    <x v="70"/>
    <n v="2"/>
    <n v="96.5"/>
    <n v="193"/>
  </r>
  <r>
    <s v="S0041"/>
    <x v="8"/>
    <x v="0"/>
    <x v="40"/>
    <n v="2"/>
    <n v="92.42"/>
    <n v="184.84"/>
  </r>
  <r>
    <s v="S0072"/>
    <x v="4"/>
    <x v="2"/>
    <x v="79"/>
    <n v="7"/>
    <n v="71.39"/>
    <n v="499.73"/>
  </r>
  <r>
    <s v="S0065"/>
    <x v="6"/>
    <x v="0"/>
    <x v="25"/>
    <n v="9"/>
    <n v="23.5"/>
    <n v="211.5"/>
  </r>
  <r>
    <s v="S0024"/>
    <x v="2"/>
    <x v="4"/>
    <x v="46"/>
    <n v="13"/>
    <n v="96.94"/>
    <n v="1260.22"/>
  </r>
  <r>
    <s v="S0062"/>
    <x v="9"/>
    <x v="1"/>
    <x v="25"/>
    <n v="14"/>
    <n v="48.37"/>
    <n v="677.18"/>
  </r>
  <r>
    <s v="S0011"/>
    <x v="0"/>
    <x v="3"/>
    <x v="10"/>
    <n v="1"/>
    <n v="17.04"/>
    <n v="17.04"/>
  </r>
  <r>
    <s v="S0095"/>
    <x v="6"/>
    <x v="0"/>
    <x v="85"/>
    <n v="7"/>
    <n v="56.26"/>
    <n v="393.82"/>
  </r>
  <r>
    <s v="S0002"/>
    <x v="5"/>
    <x v="4"/>
    <x v="34"/>
    <n v="10"/>
    <n v="92.9"/>
    <n v="929"/>
  </r>
  <r>
    <s v="S0046"/>
    <x v="4"/>
    <x v="0"/>
    <x v="53"/>
    <n v="3"/>
    <n v="71.400000000000006"/>
    <n v="214.2"/>
  </r>
  <r>
    <s v="S0082"/>
    <x v="2"/>
    <x v="4"/>
    <x v="62"/>
    <n v="12"/>
    <n v="57.95"/>
    <n v="695.4"/>
  </r>
  <r>
    <s v="S0057"/>
    <x v="4"/>
    <x v="2"/>
    <x v="51"/>
    <n v="3"/>
    <n v="9.82"/>
    <n v="29.46"/>
  </r>
  <r>
    <s v="S0035"/>
    <x v="5"/>
    <x v="1"/>
    <x v="26"/>
    <n v="15"/>
    <n v="36.99"/>
    <n v="554.85"/>
  </r>
  <r>
    <s v="S0014"/>
    <x v="6"/>
    <x v="1"/>
    <x v="86"/>
    <n v="11"/>
    <n v="51.19"/>
    <n v="563.09"/>
  </r>
  <r>
    <s v="S0050"/>
    <x v="0"/>
    <x v="4"/>
    <x v="89"/>
    <n v="1"/>
    <n v="21.5"/>
    <n v="21.5"/>
  </r>
  <r>
    <s v="S0003"/>
    <x v="2"/>
    <x v="4"/>
    <x v="0"/>
    <n v="10"/>
    <n v="88.86"/>
    <n v="888.6"/>
  </r>
  <r>
    <s v="S0017"/>
    <x v="0"/>
    <x v="4"/>
    <x v="20"/>
    <n v="17"/>
    <n v="7.85"/>
    <n v="133.44999999999999"/>
  </r>
  <r>
    <s v="S0039"/>
    <x v="0"/>
    <x v="3"/>
    <x v="60"/>
    <n v="18"/>
    <n v="19.21"/>
    <n v="345.78"/>
  </r>
  <r>
    <s v="S0038"/>
    <x v="9"/>
    <x v="4"/>
    <x v="86"/>
    <n v="19"/>
    <n v="69.06"/>
    <n v="1312.14"/>
  </r>
  <r>
    <s v="S0052"/>
    <x v="7"/>
    <x v="4"/>
    <x v="84"/>
    <n v="13"/>
    <n v="72.680000000000007"/>
    <n v="944.84"/>
  </r>
  <r>
    <s v="S0035"/>
    <x v="9"/>
    <x v="0"/>
    <x v="10"/>
    <n v="17"/>
    <n v="47.01"/>
    <n v="799.17"/>
  </r>
  <r>
    <s v="S0026"/>
    <x v="6"/>
    <x v="1"/>
    <x v="44"/>
    <n v="7"/>
    <n v="71.260000000000005"/>
    <n v="498.82"/>
  </r>
  <r>
    <s v="S0096"/>
    <x v="7"/>
    <x v="4"/>
    <x v="88"/>
    <n v="16"/>
    <n v="10.33"/>
    <n v="165.28"/>
  </r>
  <r>
    <s v="S0058"/>
    <x v="3"/>
    <x v="1"/>
    <x v="56"/>
    <n v="10"/>
    <n v="15.55"/>
    <n v="155.5"/>
  </r>
  <r>
    <s v="S0094"/>
    <x v="5"/>
    <x v="2"/>
    <x v="33"/>
    <n v="15"/>
    <n v="47.14"/>
    <n v="707.1"/>
  </r>
  <r>
    <s v="S0024"/>
    <x v="6"/>
    <x v="1"/>
    <x v="87"/>
    <n v="17"/>
    <n v="90.06"/>
    <n v="1531.02"/>
  </r>
  <r>
    <s v="S0051"/>
    <x v="9"/>
    <x v="3"/>
    <x v="79"/>
    <n v="14"/>
    <n v="16.350000000000001"/>
    <n v="228.9"/>
  </r>
  <r>
    <s v="S0096"/>
    <x v="8"/>
    <x v="2"/>
    <x v="58"/>
    <n v="14"/>
    <n v="63.19"/>
    <n v="884.66"/>
  </r>
  <r>
    <s v="S0042"/>
    <x v="3"/>
    <x v="1"/>
    <x v="7"/>
    <n v="2"/>
    <n v="72.459999999999994"/>
    <n v="144.91999999999999"/>
  </r>
  <r>
    <s v="S0100"/>
    <x v="3"/>
    <x v="4"/>
    <x v="79"/>
    <n v="16"/>
    <n v="68.41"/>
    <n v="1094.56"/>
  </r>
  <r>
    <s v="S0016"/>
    <x v="8"/>
    <x v="3"/>
    <x v="27"/>
    <n v="19"/>
    <n v="64.91"/>
    <n v="1233.29"/>
  </r>
  <r>
    <s v="S0087"/>
    <x v="7"/>
    <x v="4"/>
    <x v="75"/>
    <n v="15"/>
    <n v="48.14"/>
    <n v="722.1"/>
  </r>
  <r>
    <s v="S0058"/>
    <x v="9"/>
    <x v="1"/>
    <x v="75"/>
    <n v="14"/>
    <n v="31.99"/>
    <n v="447.86"/>
  </r>
  <r>
    <s v="S0035"/>
    <x v="4"/>
    <x v="2"/>
    <x v="62"/>
    <n v="10"/>
    <n v="35.74"/>
    <n v="357.4"/>
  </r>
  <r>
    <s v="S0068"/>
    <x v="8"/>
    <x v="2"/>
    <x v="19"/>
    <n v="3"/>
    <n v="15.55"/>
    <n v="46.65"/>
  </r>
  <r>
    <s v="S0022"/>
    <x v="7"/>
    <x v="0"/>
    <x v="19"/>
    <n v="10"/>
    <n v="55.66"/>
    <n v="556.6"/>
  </r>
  <r>
    <s v="S0079"/>
    <x v="4"/>
    <x v="2"/>
    <x v="80"/>
    <n v="10"/>
    <n v="72.069999999999993"/>
    <n v="720.7"/>
  </r>
  <r>
    <s v="S0050"/>
    <x v="8"/>
    <x v="1"/>
    <x v="9"/>
    <n v="5"/>
    <n v="11.27"/>
    <n v="56.35"/>
  </r>
  <r>
    <s v="S0097"/>
    <x v="7"/>
    <x v="1"/>
    <x v="75"/>
    <n v="8"/>
    <n v="5.89"/>
    <n v="47.12"/>
  </r>
  <r>
    <s v="S0058"/>
    <x v="8"/>
    <x v="4"/>
    <x v="62"/>
    <n v="20"/>
    <n v="9.24"/>
    <n v="184.8"/>
  </r>
  <r>
    <s v="S0047"/>
    <x v="2"/>
    <x v="4"/>
    <x v="6"/>
    <n v="9"/>
    <n v="50.58"/>
    <n v="455.22"/>
  </r>
  <r>
    <s v="S0084"/>
    <x v="1"/>
    <x v="4"/>
    <x v="83"/>
    <n v="19"/>
    <n v="43.3"/>
    <n v="822.7"/>
  </r>
  <r>
    <s v="S0017"/>
    <x v="0"/>
    <x v="2"/>
    <x v="46"/>
    <n v="13"/>
    <n v="7.55"/>
    <n v="98.15"/>
  </r>
  <r>
    <s v="S0089"/>
    <x v="6"/>
    <x v="3"/>
    <x v="45"/>
    <n v="4"/>
    <n v="74.61"/>
    <n v="298.44"/>
  </r>
  <r>
    <s v="S0073"/>
    <x v="1"/>
    <x v="4"/>
    <x v="73"/>
    <n v="8"/>
    <n v="61.03"/>
    <n v="488.24"/>
  </r>
  <r>
    <s v="S0042"/>
    <x v="8"/>
    <x v="1"/>
    <x v="14"/>
    <n v="1"/>
    <n v="43.33"/>
    <n v="43.33"/>
  </r>
  <r>
    <s v="S0075"/>
    <x v="2"/>
    <x v="1"/>
    <x v="17"/>
    <n v="14"/>
    <n v="17.97"/>
    <n v="251.58"/>
  </r>
  <r>
    <s v="S0047"/>
    <x v="3"/>
    <x v="1"/>
    <x v="90"/>
    <n v="18"/>
    <n v="44.23"/>
    <n v="796.14"/>
  </r>
  <r>
    <s v="S0055"/>
    <x v="0"/>
    <x v="3"/>
    <x v="5"/>
    <n v="8"/>
    <n v="57.71"/>
    <n v="461.68"/>
  </r>
  <r>
    <s v="S0073"/>
    <x v="8"/>
    <x v="1"/>
    <x v="3"/>
    <n v="13"/>
    <n v="33.29"/>
    <n v="432.77"/>
  </r>
  <r>
    <s v="S0099"/>
    <x v="1"/>
    <x v="0"/>
    <x v="68"/>
    <n v="18"/>
    <n v="38"/>
    <n v="684"/>
  </r>
  <r>
    <s v="S0082"/>
    <x v="5"/>
    <x v="4"/>
    <x v="11"/>
    <n v="18"/>
    <n v="95.62"/>
    <n v="1721.16"/>
  </r>
  <r>
    <s v="S0095"/>
    <x v="5"/>
    <x v="0"/>
    <x v="38"/>
    <n v="6"/>
    <n v="79.819999999999993"/>
    <n v="478.92"/>
  </r>
  <r>
    <s v="S0017"/>
    <x v="6"/>
    <x v="0"/>
    <x v="36"/>
    <n v="2"/>
    <n v="98.41"/>
    <n v="196.82"/>
  </r>
  <r>
    <s v="S0071"/>
    <x v="4"/>
    <x v="3"/>
    <x v="30"/>
    <n v="16"/>
    <n v="85.35"/>
    <n v="1365.6"/>
  </r>
  <r>
    <s v="S0078"/>
    <x v="3"/>
    <x v="4"/>
    <x v="15"/>
    <n v="17"/>
    <n v="13.05"/>
    <n v="221.85"/>
  </r>
  <r>
    <s v="S0012"/>
    <x v="8"/>
    <x v="1"/>
    <x v="69"/>
    <n v="1"/>
    <n v="30.88"/>
    <n v="30.88"/>
  </r>
  <r>
    <s v="S0058"/>
    <x v="9"/>
    <x v="3"/>
    <x v="60"/>
    <n v="17"/>
    <n v="36.75"/>
    <n v="624.75"/>
  </r>
  <r>
    <s v="S0044"/>
    <x v="7"/>
    <x v="2"/>
    <x v="77"/>
    <n v="10"/>
    <n v="32.270000000000003"/>
    <n v="322.7"/>
  </r>
  <r>
    <s v="S0055"/>
    <x v="2"/>
    <x v="4"/>
    <x v="35"/>
    <n v="9"/>
    <n v="16.97"/>
    <n v="152.72999999999999"/>
  </r>
  <r>
    <s v="S0100"/>
    <x v="0"/>
    <x v="0"/>
    <x v="52"/>
    <n v="7"/>
    <n v="12.3"/>
    <n v="86.1"/>
  </r>
  <r>
    <s v="S0031"/>
    <x v="5"/>
    <x v="3"/>
    <x v="50"/>
    <n v="20"/>
    <n v="73.25"/>
    <n v="1465"/>
  </r>
  <r>
    <s v="S0026"/>
    <x v="1"/>
    <x v="0"/>
    <x v="19"/>
    <n v="16"/>
    <n v="45.07"/>
    <n v="721.12"/>
  </r>
  <r>
    <s v="S0057"/>
    <x v="7"/>
    <x v="4"/>
    <x v="41"/>
    <n v="9"/>
    <n v="66.930000000000007"/>
    <n v="602.37"/>
  </r>
  <r>
    <s v="S0073"/>
    <x v="4"/>
    <x v="3"/>
    <x v="27"/>
    <n v="2"/>
    <n v="18.829999999999998"/>
    <n v="37.659999999999997"/>
  </r>
  <r>
    <s v="S0079"/>
    <x v="7"/>
    <x v="0"/>
    <x v="12"/>
    <n v="18"/>
    <n v="34.99"/>
    <n v="629.82000000000005"/>
  </r>
  <r>
    <s v="S0097"/>
    <x v="4"/>
    <x v="1"/>
    <x v="9"/>
    <n v="19"/>
    <n v="66.19"/>
    <n v="1257.6099999999999"/>
  </r>
  <r>
    <s v="S0092"/>
    <x v="8"/>
    <x v="0"/>
    <x v="52"/>
    <n v="2"/>
    <n v="77.39"/>
    <n v="154.78"/>
  </r>
  <r>
    <s v="S0010"/>
    <x v="1"/>
    <x v="0"/>
    <x v="20"/>
    <n v="19"/>
    <n v="79.599999999999994"/>
    <n v="1512.4"/>
  </r>
  <r>
    <s v="S0098"/>
    <x v="1"/>
    <x v="0"/>
    <x v="59"/>
    <n v="12"/>
    <n v="99.97"/>
    <n v="1199.6400000000001"/>
  </r>
  <r>
    <s v="S0048"/>
    <x v="9"/>
    <x v="4"/>
    <x v="37"/>
    <n v="14"/>
    <n v="61.35"/>
    <n v="858.9"/>
  </r>
  <r>
    <s v="S0046"/>
    <x v="5"/>
    <x v="4"/>
    <x v="47"/>
    <n v="19"/>
    <n v="25.69"/>
    <n v="488.11"/>
  </r>
  <r>
    <s v="S0068"/>
    <x v="7"/>
    <x v="3"/>
    <x v="60"/>
    <n v="1"/>
    <n v="7.63"/>
    <n v="7.63"/>
  </r>
  <r>
    <s v="S0007"/>
    <x v="8"/>
    <x v="2"/>
    <x v="61"/>
    <n v="20"/>
    <n v="72.72"/>
    <n v="1454.4"/>
  </r>
  <r>
    <s v="S0004"/>
    <x v="2"/>
    <x v="1"/>
    <x v="70"/>
    <n v="20"/>
    <n v="76.349999999999994"/>
    <n v="1527"/>
  </r>
  <r>
    <s v="S0089"/>
    <x v="9"/>
    <x v="0"/>
    <x v="43"/>
    <n v="14"/>
    <n v="75.099999999999994"/>
    <n v="1051.4000000000001"/>
  </r>
  <r>
    <s v="S0020"/>
    <x v="7"/>
    <x v="2"/>
    <x v="13"/>
    <n v="1"/>
    <n v="19.899999999999999"/>
    <n v="19.899999999999999"/>
  </r>
  <r>
    <s v="S0045"/>
    <x v="7"/>
    <x v="4"/>
    <x v="18"/>
    <n v="16"/>
    <n v="61.87"/>
    <n v="989.92"/>
  </r>
  <r>
    <s v="S0009"/>
    <x v="2"/>
    <x v="0"/>
    <x v="41"/>
    <n v="3"/>
    <n v="27.96"/>
    <n v="83.88"/>
  </r>
  <r>
    <s v="S0080"/>
    <x v="0"/>
    <x v="0"/>
    <x v="10"/>
    <n v="9"/>
    <n v="29.54"/>
    <n v="265.86"/>
  </r>
  <r>
    <s v="S0037"/>
    <x v="0"/>
    <x v="1"/>
    <x v="81"/>
    <n v="3"/>
    <n v="8.8000000000000007"/>
    <n v="26.4"/>
  </r>
  <r>
    <s v="S0052"/>
    <x v="3"/>
    <x v="4"/>
    <x v="54"/>
    <n v="4"/>
    <n v="15.86"/>
    <n v="63.44"/>
  </r>
  <r>
    <s v="S0085"/>
    <x v="2"/>
    <x v="0"/>
    <x v="54"/>
    <n v="9"/>
    <n v="54.15"/>
    <n v="487.35"/>
  </r>
  <r>
    <s v="S0007"/>
    <x v="1"/>
    <x v="2"/>
    <x v="79"/>
    <n v="11"/>
    <n v="40.729999999999997"/>
    <n v="448.03"/>
  </r>
  <r>
    <s v="S0005"/>
    <x v="6"/>
    <x v="2"/>
    <x v="52"/>
    <n v="18"/>
    <n v="28.97"/>
    <n v="521.46"/>
  </r>
  <r>
    <s v="S0015"/>
    <x v="8"/>
    <x v="3"/>
    <x v="25"/>
    <n v="5"/>
    <n v="8.0299999999999994"/>
    <n v="40.15"/>
  </r>
  <r>
    <s v="S0077"/>
    <x v="6"/>
    <x v="0"/>
    <x v="88"/>
    <n v="8"/>
    <n v="21.84"/>
    <n v="174.72"/>
  </r>
  <r>
    <s v="S0065"/>
    <x v="2"/>
    <x v="0"/>
    <x v="33"/>
    <n v="10"/>
    <n v="49.51"/>
    <n v="495.1"/>
  </r>
  <r>
    <s v="S0080"/>
    <x v="9"/>
    <x v="2"/>
    <x v="53"/>
    <n v="1"/>
    <n v="52.16"/>
    <n v="52.16"/>
  </r>
  <r>
    <s v="S0066"/>
    <x v="5"/>
    <x v="1"/>
    <x v="78"/>
    <n v="9"/>
    <n v="66.7"/>
    <n v="600.29999999999995"/>
  </r>
  <r>
    <s v="S0081"/>
    <x v="1"/>
    <x v="0"/>
    <x v="23"/>
    <n v="13"/>
    <n v="80.34"/>
    <n v="1044.42"/>
  </r>
  <r>
    <s v="S0063"/>
    <x v="5"/>
    <x v="3"/>
    <x v="25"/>
    <n v="6"/>
    <n v="45.84"/>
    <n v="275.04000000000002"/>
  </r>
  <r>
    <s v="S0068"/>
    <x v="3"/>
    <x v="4"/>
    <x v="88"/>
    <n v="19"/>
    <n v="46.16"/>
    <n v="877.04"/>
  </r>
  <r>
    <s v="S0059"/>
    <x v="3"/>
    <x v="0"/>
    <x v="14"/>
    <n v="3"/>
    <n v="63.21"/>
    <n v="189.63"/>
  </r>
  <r>
    <s v="S0049"/>
    <x v="6"/>
    <x v="1"/>
    <x v="55"/>
    <n v="11"/>
    <n v="64.650000000000006"/>
    <n v="711.15"/>
  </r>
  <r>
    <s v="S0090"/>
    <x v="7"/>
    <x v="4"/>
    <x v="20"/>
    <n v="15"/>
    <n v="52.76"/>
    <n v="791.4"/>
  </r>
  <r>
    <s v="S0017"/>
    <x v="0"/>
    <x v="3"/>
    <x v="35"/>
    <n v="18"/>
    <n v="15.61"/>
    <n v="280.98"/>
  </r>
  <r>
    <s v="S0043"/>
    <x v="2"/>
    <x v="4"/>
    <x v="4"/>
    <n v="12"/>
    <n v="79.89"/>
    <n v="958.68"/>
  </r>
  <r>
    <s v="S0051"/>
    <x v="0"/>
    <x v="4"/>
    <x v="38"/>
    <n v="11"/>
    <n v="41.43"/>
    <n v="455.73"/>
  </r>
  <r>
    <s v="S0034"/>
    <x v="9"/>
    <x v="3"/>
    <x v="35"/>
    <n v="14"/>
    <n v="13.96"/>
    <n v="195.44"/>
  </r>
  <r>
    <s v="S0010"/>
    <x v="1"/>
    <x v="1"/>
    <x v="30"/>
    <n v="13"/>
    <n v="45.16"/>
    <n v="587.08000000000004"/>
  </r>
  <r>
    <s v="S0084"/>
    <x v="8"/>
    <x v="1"/>
    <x v="3"/>
    <n v="13"/>
    <n v="58.51"/>
    <n v="760.63"/>
  </r>
  <r>
    <s v="S0015"/>
    <x v="2"/>
    <x v="1"/>
    <x v="57"/>
    <n v="3"/>
    <n v="57.57"/>
    <n v="172.71"/>
  </r>
  <r>
    <s v="S0086"/>
    <x v="7"/>
    <x v="1"/>
    <x v="89"/>
    <n v="9"/>
    <n v="72.290000000000006"/>
    <n v="650.61"/>
  </r>
  <r>
    <s v="S0041"/>
    <x v="8"/>
    <x v="3"/>
    <x v="32"/>
    <n v="20"/>
    <n v="75.48"/>
    <n v="1509.6"/>
  </r>
  <r>
    <s v="S0068"/>
    <x v="7"/>
    <x v="0"/>
    <x v="35"/>
    <n v="10"/>
    <n v="25.09"/>
    <n v="250.9"/>
  </r>
  <r>
    <s v="S0058"/>
    <x v="5"/>
    <x v="2"/>
    <x v="31"/>
    <n v="18"/>
    <n v="12.94"/>
    <n v="232.92"/>
  </r>
  <r>
    <s v="S0016"/>
    <x v="6"/>
    <x v="2"/>
    <x v="45"/>
    <n v="16"/>
    <n v="9.08"/>
    <n v="145.28"/>
  </r>
  <r>
    <s v="S0076"/>
    <x v="3"/>
    <x v="2"/>
    <x v="4"/>
    <n v="5"/>
    <n v="6.02"/>
    <n v="30.1"/>
  </r>
  <r>
    <s v="S0026"/>
    <x v="5"/>
    <x v="1"/>
    <x v="45"/>
    <n v="12"/>
    <n v="27.64"/>
    <n v="331.68"/>
  </r>
  <r>
    <s v="S0020"/>
    <x v="4"/>
    <x v="1"/>
    <x v="22"/>
    <n v="14"/>
    <n v="55.02"/>
    <n v="770.28"/>
  </r>
  <r>
    <s v="S0096"/>
    <x v="7"/>
    <x v="0"/>
    <x v="5"/>
    <n v="1"/>
    <n v="66.040000000000006"/>
    <n v="66.040000000000006"/>
  </r>
  <r>
    <s v="S0099"/>
    <x v="0"/>
    <x v="1"/>
    <x v="46"/>
    <n v="7"/>
    <n v="47.24"/>
    <n v="330.68"/>
  </r>
  <r>
    <s v="S0044"/>
    <x v="8"/>
    <x v="1"/>
    <x v="44"/>
    <n v="9"/>
    <n v="88.74"/>
    <n v="798.66"/>
  </r>
  <r>
    <s v="S0073"/>
    <x v="7"/>
    <x v="1"/>
    <x v="57"/>
    <n v="8"/>
    <n v="66.73"/>
    <n v="533.84"/>
  </r>
  <r>
    <s v="S0025"/>
    <x v="5"/>
    <x v="3"/>
    <x v="34"/>
    <n v="7"/>
    <n v="32.97"/>
    <n v="230.79"/>
  </r>
  <r>
    <s v="S0051"/>
    <x v="4"/>
    <x v="4"/>
    <x v="30"/>
    <n v="8"/>
    <n v="54.43"/>
    <n v="435.44"/>
  </r>
  <r>
    <s v="S0098"/>
    <x v="1"/>
    <x v="1"/>
    <x v="63"/>
    <n v="20"/>
    <n v="41.27"/>
    <n v="825.4"/>
  </r>
  <r>
    <s v="S0077"/>
    <x v="3"/>
    <x v="1"/>
    <x v="58"/>
    <n v="2"/>
    <n v="19.96"/>
    <n v="39.92"/>
  </r>
  <r>
    <s v="S0044"/>
    <x v="1"/>
    <x v="3"/>
    <x v="5"/>
    <n v="1"/>
    <n v="96.04"/>
    <n v="96.04"/>
  </r>
  <r>
    <s v="S0093"/>
    <x v="1"/>
    <x v="3"/>
    <x v="13"/>
    <n v="10"/>
    <n v="39.33"/>
    <n v="393.3"/>
  </r>
  <r>
    <s v="S0041"/>
    <x v="1"/>
    <x v="2"/>
    <x v="27"/>
    <n v="9"/>
    <n v="48.06"/>
    <n v="432.54"/>
  </r>
  <r>
    <s v="S0028"/>
    <x v="1"/>
    <x v="1"/>
    <x v="18"/>
    <n v="2"/>
    <n v="48.78"/>
    <n v="97.56"/>
  </r>
  <r>
    <s v="S0068"/>
    <x v="6"/>
    <x v="0"/>
    <x v="46"/>
    <n v="10"/>
    <n v="12.69"/>
    <n v="126.9"/>
  </r>
  <r>
    <s v="S0070"/>
    <x v="6"/>
    <x v="2"/>
    <x v="19"/>
    <n v="15"/>
    <n v="71.41"/>
    <n v="1071.1500000000001"/>
  </r>
  <r>
    <s v="S0001"/>
    <x v="0"/>
    <x v="0"/>
    <x v="77"/>
    <n v="14"/>
    <n v="32.85"/>
    <n v="459.9"/>
  </r>
  <r>
    <s v="S0057"/>
    <x v="4"/>
    <x v="2"/>
    <x v="41"/>
    <n v="5"/>
    <n v="70.349999999999994"/>
    <n v="351.75"/>
  </r>
  <r>
    <s v="S0034"/>
    <x v="4"/>
    <x v="0"/>
    <x v="16"/>
    <n v="14"/>
    <n v="35.369999999999997"/>
    <n v="495.18"/>
  </r>
  <r>
    <s v="S0088"/>
    <x v="2"/>
    <x v="2"/>
    <x v="0"/>
    <n v="1"/>
    <n v="81.319999999999993"/>
    <n v="81.319999999999993"/>
  </r>
  <r>
    <s v="S0010"/>
    <x v="2"/>
    <x v="2"/>
    <x v="73"/>
    <n v="17"/>
    <n v="46.72"/>
    <n v="794.24"/>
  </r>
  <r>
    <s v="S0054"/>
    <x v="7"/>
    <x v="4"/>
    <x v="81"/>
    <n v="14"/>
    <n v="55.66"/>
    <n v="779.24"/>
  </r>
  <r>
    <s v="S0021"/>
    <x v="4"/>
    <x v="4"/>
    <x v="83"/>
    <n v="8"/>
    <n v="9.31"/>
    <n v="74.48"/>
  </r>
  <r>
    <s v="S0049"/>
    <x v="6"/>
    <x v="1"/>
    <x v="46"/>
    <n v="16"/>
    <n v="15.04"/>
    <n v="240.64"/>
  </r>
  <r>
    <s v="S0009"/>
    <x v="4"/>
    <x v="3"/>
    <x v="85"/>
    <n v="6"/>
    <n v="5.9"/>
    <n v="35.4"/>
  </r>
  <r>
    <s v="S0064"/>
    <x v="7"/>
    <x v="2"/>
    <x v="0"/>
    <n v="3"/>
    <n v="35.26"/>
    <n v="105.78"/>
  </r>
  <r>
    <s v="S0080"/>
    <x v="0"/>
    <x v="4"/>
    <x v="74"/>
    <n v="17"/>
    <n v="63.02"/>
    <n v="1071.3399999999999"/>
  </r>
  <r>
    <s v="S0051"/>
    <x v="2"/>
    <x v="3"/>
    <x v="51"/>
    <n v="2"/>
    <n v="77.05"/>
    <n v="154.1"/>
  </r>
  <r>
    <s v="S0035"/>
    <x v="9"/>
    <x v="3"/>
    <x v="8"/>
    <n v="9"/>
    <n v="77.94"/>
    <n v="701.46"/>
  </r>
  <r>
    <s v="S0090"/>
    <x v="6"/>
    <x v="1"/>
    <x v="11"/>
    <n v="17"/>
    <n v="89.92"/>
    <n v="1528.64"/>
  </r>
  <r>
    <s v="S0003"/>
    <x v="9"/>
    <x v="1"/>
    <x v="42"/>
    <n v="3"/>
    <n v="82.13"/>
    <n v="246.39"/>
  </r>
  <r>
    <s v="S0074"/>
    <x v="6"/>
    <x v="0"/>
    <x v="15"/>
    <n v="17"/>
    <n v="5.72"/>
    <n v="97.24"/>
  </r>
  <r>
    <s v="S0056"/>
    <x v="6"/>
    <x v="0"/>
    <x v="14"/>
    <n v="11"/>
    <n v="29.18"/>
    <n v="320.98"/>
  </r>
  <r>
    <s v="S0042"/>
    <x v="5"/>
    <x v="4"/>
    <x v="50"/>
    <n v="10"/>
    <n v="17.3"/>
    <n v="173"/>
  </r>
  <r>
    <s v="S0035"/>
    <x v="5"/>
    <x v="1"/>
    <x v="12"/>
    <n v="6"/>
    <n v="39.880000000000003"/>
    <n v="239.28"/>
  </r>
  <r>
    <s v="S0072"/>
    <x v="7"/>
    <x v="4"/>
    <x v="85"/>
    <n v="20"/>
    <n v="20.420000000000002"/>
    <n v="408.4"/>
  </r>
  <r>
    <s v="S0100"/>
    <x v="2"/>
    <x v="4"/>
    <x v="54"/>
    <n v="11"/>
    <n v="20.52"/>
    <n v="225.72"/>
  </r>
  <r>
    <s v="S0069"/>
    <x v="1"/>
    <x v="1"/>
    <x v="9"/>
    <n v="12"/>
    <n v="90.24"/>
    <n v="1082.8800000000001"/>
  </r>
  <r>
    <s v="S0045"/>
    <x v="0"/>
    <x v="0"/>
    <x v="88"/>
    <n v="9"/>
    <n v="72.599999999999994"/>
    <n v="653.4"/>
  </r>
  <r>
    <s v="S0037"/>
    <x v="4"/>
    <x v="2"/>
    <x v="31"/>
    <n v="14"/>
    <n v="83.3"/>
    <n v="1166.2"/>
  </r>
  <r>
    <s v="S0013"/>
    <x v="6"/>
    <x v="3"/>
    <x v="80"/>
    <n v="17"/>
    <n v="24.67"/>
    <n v="419.39"/>
  </r>
  <r>
    <s v="S0051"/>
    <x v="9"/>
    <x v="3"/>
    <x v="17"/>
    <n v="13"/>
    <n v="77.28"/>
    <n v="1004.64"/>
  </r>
  <r>
    <s v="S0044"/>
    <x v="0"/>
    <x v="0"/>
    <x v="80"/>
    <n v="20"/>
    <n v="93.53"/>
    <n v="1870.6"/>
  </r>
  <r>
    <s v="S0087"/>
    <x v="4"/>
    <x v="1"/>
    <x v="72"/>
    <n v="15"/>
    <n v="12.05"/>
    <n v="180.75"/>
  </r>
  <r>
    <s v="S0037"/>
    <x v="8"/>
    <x v="3"/>
    <x v="70"/>
    <n v="9"/>
    <n v="76.150000000000006"/>
    <n v="685.35"/>
  </r>
  <r>
    <s v="S0090"/>
    <x v="1"/>
    <x v="3"/>
    <x v="58"/>
    <n v="15"/>
    <n v="66.98"/>
    <n v="1004.7"/>
  </r>
  <r>
    <s v="S0089"/>
    <x v="4"/>
    <x v="0"/>
    <x v="22"/>
    <n v="20"/>
    <n v="42.05"/>
    <n v="841"/>
  </r>
  <r>
    <s v="S0090"/>
    <x v="0"/>
    <x v="3"/>
    <x v="89"/>
    <n v="17"/>
    <n v="16.95"/>
    <n v="288.14999999999998"/>
  </r>
  <r>
    <s v="S0013"/>
    <x v="8"/>
    <x v="0"/>
    <x v="58"/>
    <n v="6"/>
    <n v="73.41"/>
    <n v="440.46"/>
  </r>
  <r>
    <s v="S0092"/>
    <x v="5"/>
    <x v="1"/>
    <x v="45"/>
    <n v="7"/>
    <n v="70.22"/>
    <n v="491.54"/>
  </r>
  <r>
    <s v="S0014"/>
    <x v="5"/>
    <x v="2"/>
    <x v="73"/>
    <n v="6"/>
    <n v="72.760000000000005"/>
    <n v="436.56"/>
  </r>
  <r>
    <s v="S0032"/>
    <x v="6"/>
    <x v="2"/>
    <x v="62"/>
    <n v="1"/>
    <n v="94.11"/>
    <n v="94.11"/>
  </r>
  <r>
    <s v="S0017"/>
    <x v="1"/>
    <x v="4"/>
    <x v="55"/>
    <n v="5"/>
    <n v="72.010000000000005"/>
    <n v="360.05"/>
  </r>
  <r>
    <s v="S0048"/>
    <x v="7"/>
    <x v="4"/>
    <x v="9"/>
    <n v="12"/>
    <n v="95.49"/>
    <n v="1145.8800000000001"/>
  </r>
  <r>
    <s v="S0095"/>
    <x v="7"/>
    <x v="1"/>
    <x v="84"/>
    <n v="2"/>
    <n v="34.380000000000003"/>
    <n v="68.760000000000005"/>
  </r>
  <r>
    <s v="S0028"/>
    <x v="1"/>
    <x v="2"/>
    <x v="33"/>
    <n v="4"/>
    <n v="51.02"/>
    <n v="204.08"/>
  </r>
  <r>
    <s v="S0004"/>
    <x v="3"/>
    <x v="4"/>
    <x v="58"/>
    <n v="18"/>
    <n v="92.93"/>
    <n v="1672.74"/>
  </r>
  <r>
    <s v="S0043"/>
    <x v="5"/>
    <x v="4"/>
    <x v="84"/>
    <n v="16"/>
    <n v="90.05"/>
    <n v="1440.8"/>
  </r>
  <r>
    <s v="S0070"/>
    <x v="4"/>
    <x v="1"/>
    <x v="29"/>
    <n v="4"/>
    <n v="43.65"/>
    <n v="174.6"/>
  </r>
  <r>
    <s v="S0093"/>
    <x v="4"/>
    <x v="0"/>
    <x v="11"/>
    <n v="4"/>
    <n v="92.58"/>
    <n v="370.32"/>
  </r>
  <r>
    <s v="S0053"/>
    <x v="7"/>
    <x v="0"/>
    <x v="74"/>
    <n v="15"/>
    <n v="20.69"/>
    <n v="310.35000000000002"/>
  </r>
  <r>
    <s v="S0092"/>
    <x v="4"/>
    <x v="0"/>
    <x v="14"/>
    <n v="4"/>
    <n v="92.21"/>
    <n v="368.84"/>
  </r>
  <r>
    <s v="S0098"/>
    <x v="8"/>
    <x v="4"/>
    <x v="37"/>
    <n v="7"/>
    <n v="43.42"/>
    <n v="303.94"/>
  </r>
  <r>
    <s v="S0080"/>
    <x v="0"/>
    <x v="1"/>
    <x v="57"/>
    <n v="3"/>
    <n v="31.35"/>
    <n v="94.05"/>
  </r>
  <r>
    <s v="S0079"/>
    <x v="2"/>
    <x v="2"/>
    <x v="77"/>
    <n v="20"/>
    <n v="56.01"/>
    <n v="1120.2"/>
  </r>
  <r>
    <s v="S0092"/>
    <x v="7"/>
    <x v="3"/>
    <x v="29"/>
    <n v="4"/>
    <n v="94.28"/>
    <n v="377.12"/>
  </r>
  <r>
    <s v="S0074"/>
    <x v="3"/>
    <x v="4"/>
    <x v="14"/>
    <n v="6"/>
    <n v="66.89"/>
    <n v="401.34"/>
  </r>
  <r>
    <s v="S0044"/>
    <x v="0"/>
    <x v="2"/>
    <x v="76"/>
    <n v="18"/>
    <n v="90.74"/>
    <n v="1633.32"/>
  </r>
  <r>
    <s v="S0014"/>
    <x v="5"/>
    <x v="0"/>
    <x v="81"/>
    <n v="7"/>
    <n v="97"/>
    <n v="679"/>
  </r>
  <r>
    <s v="S0017"/>
    <x v="4"/>
    <x v="1"/>
    <x v="52"/>
    <n v="5"/>
    <n v="81.56"/>
    <n v="407.8"/>
  </r>
  <r>
    <s v="S0053"/>
    <x v="9"/>
    <x v="4"/>
    <x v="86"/>
    <n v="20"/>
    <n v="60.92"/>
    <n v="1218.4000000000001"/>
  </r>
  <r>
    <s v="S0090"/>
    <x v="2"/>
    <x v="4"/>
    <x v="23"/>
    <n v="13"/>
    <n v="32.76"/>
    <n v="425.88"/>
  </r>
  <r>
    <s v="S0044"/>
    <x v="9"/>
    <x v="4"/>
    <x v="55"/>
    <n v="9"/>
    <n v="5.18"/>
    <n v="46.62"/>
  </r>
  <r>
    <s v="S0050"/>
    <x v="0"/>
    <x v="4"/>
    <x v="7"/>
    <n v="3"/>
    <n v="53.05"/>
    <n v="159.15"/>
  </r>
  <r>
    <s v="S0064"/>
    <x v="8"/>
    <x v="4"/>
    <x v="86"/>
    <n v="12"/>
    <n v="10.11"/>
    <n v="121.32"/>
  </r>
  <r>
    <s v="S0060"/>
    <x v="7"/>
    <x v="1"/>
    <x v="13"/>
    <n v="8"/>
    <n v="34.82"/>
    <n v="278.56"/>
  </r>
  <r>
    <s v="S0099"/>
    <x v="3"/>
    <x v="1"/>
    <x v="35"/>
    <n v="14"/>
    <n v="52.87"/>
    <n v="740.18"/>
  </r>
  <r>
    <s v="S0066"/>
    <x v="7"/>
    <x v="3"/>
    <x v="29"/>
    <n v="11"/>
    <n v="67.84"/>
    <n v="746.24"/>
  </r>
  <r>
    <s v="S0050"/>
    <x v="6"/>
    <x v="2"/>
    <x v="21"/>
    <n v="14"/>
    <n v="14.36"/>
    <n v="201.04"/>
  </r>
  <r>
    <s v="S0008"/>
    <x v="4"/>
    <x v="0"/>
    <x v="61"/>
    <n v="13"/>
    <n v="88.25"/>
    <n v="1147.25"/>
  </r>
  <r>
    <s v="S0043"/>
    <x v="2"/>
    <x v="3"/>
    <x v="56"/>
    <n v="11"/>
    <n v="14.65"/>
    <n v="161.15"/>
  </r>
  <r>
    <s v="S0085"/>
    <x v="7"/>
    <x v="3"/>
    <x v="26"/>
    <n v="17"/>
    <n v="89.39"/>
    <n v="1519.63"/>
  </r>
  <r>
    <s v="S0055"/>
    <x v="1"/>
    <x v="0"/>
    <x v="44"/>
    <n v="18"/>
    <n v="96.49"/>
    <n v="1736.82"/>
  </r>
  <r>
    <s v="S0074"/>
    <x v="6"/>
    <x v="1"/>
    <x v="8"/>
    <n v="18"/>
    <n v="43.37"/>
    <n v="780.66"/>
  </r>
  <r>
    <s v="S0063"/>
    <x v="1"/>
    <x v="1"/>
    <x v="26"/>
    <n v="4"/>
    <n v="53.84"/>
    <n v="215.36"/>
  </r>
  <r>
    <s v="S0061"/>
    <x v="3"/>
    <x v="0"/>
    <x v="45"/>
    <n v="18"/>
    <n v="89.49"/>
    <n v="1610.82"/>
  </r>
  <r>
    <s v="S0018"/>
    <x v="1"/>
    <x v="1"/>
    <x v="36"/>
    <n v="10"/>
    <n v="29.93"/>
    <n v="299.3"/>
  </r>
  <r>
    <s v="S0070"/>
    <x v="5"/>
    <x v="4"/>
    <x v="5"/>
    <n v="7"/>
    <n v="9.86"/>
    <n v="69.02"/>
  </r>
  <r>
    <s v="S0016"/>
    <x v="0"/>
    <x v="0"/>
    <x v="42"/>
    <n v="12"/>
    <n v="24.56"/>
    <n v="294.72000000000003"/>
  </r>
  <r>
    <s v="S0008"/>
    <x v="4"/>
    <x v="4"/>
    <x v="56"/>
    <n v="10"/>
    <n v="72.16"/>
    <n v="721.6"/>
  </r>
  <r>
    <s v="S0053"/>
    <x v="0"/>
    <x v="0"/>
    <x v="37"/>
    <n v="20"/>
    <n v="35.57"/>
    <n v="711.4"/>
  </r>
  <r>
    <s v="S0040"/>
    <x v="4"/>
    <x v="1"/>
    <x v="36"/>
    <n v="14"/>
    <n v="22.18"/>
    <n v="310.52"/>
  </r>
  <r>
    <s v="S0098"/>
    <x v="4"/>
    <x v="0"/>
    <x v="2"/>
    <n v="3"/>
    <n v="98.67"/>
    <n v="296.01"/>
  </r>
  <r>
    <s v="S0037"/>
    <x v="2"/>
    <x v="4"/>
    <x v="85"/>
    <n v="9"/>
    <n v="22.52"/>
    <n v="202.68"/>
  </r>
  <r>
    <s v="S0001"/>
    <x v="0"/>
    <x v="1"/>
    <x v="12"/>
    <n v="17"/>
    <n v="7.11"/>
    <n v="120.87"/>
  </r>
  <r>
    <s v="S0023"/>
    <x v="6"/>
    <x v="4"/>
    <x v="85"/>
    <n v="12"/>
    <n v="43.74"/>
    <n v="524.88"/>
  </r>
  <r>
    <s v="S0047"/>
    <x v="7"/>
    <x v="4"/>
    <x v="76"/>
    <n v="10"/>
    <n v="59.77"/>
    <n v="597.70000000000005"/>
  </r>
  <r>
    <s v="S0097"/>
    <x v="5"/>
    <x v="3"/>
    <x v="65"/>
    <n v="8"/>
    <n v="84.53"/>
    <n v="676.24"/>
  </r>
  <r>
    <s v="S0067"/>
    <x v="5"/>
    <x v="1"/>
    <x v="38"/>
    <n v="11"/>
    <n v="45.27"/>
    <n v="497.97"/>
  </r>
  <r>
    <s v="S0042"/>
    <x v="3"/>
    <x v="0"/>
    <x v="48"/>
    <n v="14"/>
    <n v="5.15"/>
    <n v="72.099999999999994"/>
  </r>
  <r>
    <s v="S0074"/>
    <x v="4"/>
    <x v="3"/>
    <x v="63"/>
    <n v="1"/>
    <n v="52.96"/>
    <n v="52.96"/>
  </r>
  <r>
    <s v="S0037"/>
    <x v="5"/>
    <x v="4"/>
    <x v="11"/>
    <n v="19"/>
    <n v="50.34"/>
    <n v="956.46"/>
  </r>
  <r>
    <s v="S0074"/>
    <x v="6"/>
    <x v="1"/>
    <x v="27"/>
    <n v="11"/>
    <n v="35.479999999999997"/>
    <n v="390.28"/>
  </r>
  <r>
    <s v="S0046"/>
    <x v="7"/>
    <x v="3"/>
    <x v="24"/>
    <n v="14"/>
    <n v="57.14"/>
    <n v="799.96"/>
  </r>
  <r>
    <s v="S0027"/>
    <x v="0"/>
    <x v="4"/>
    <x v="86"/>
    <n v="14"/>
    <n v="83.88"/>
    <n v="1174.32"/>
  </r>
  <r>
    <s v="S0018"/>
    <x v="5"/>
    <x v="0"/>
    <x v="49"/>
    <n v="17"/>
    <n v="8.14"/>
    <n v="138.38"/>
  </r>
  <r>
    <s v="S0017"/>
    <x v="8"/>
    <x v="1"/>
    <x v="85"/>
    <n v="10"/>
    <n v="88.57"/>
    <n v="885.7"/>
  </r>
  <r>
    <s v="S0074"/>
    <x v="3"/>
    <x v="3"/>
    <x v="64"/>
    <n v="18"/>
    <n v="45.68"/>
    <n v="822.24"/>
  </r>
  <r>
    <s v="S0021"/>
    <x v="8"/>
    <x v="3"/>
    <x v="41"/>
    <n v="20"/>
    <n v="9.2899999999999991"/>
    <n v="185.8"/>
  </r>
  <r>
    <s v="S0069"/>
    <x v="1"/>
    <x v="2"/>
    <x v="82"/>
    <n v="12"/>
    <n v="7.87"/>
    <n v="94.44"/>
  </r>
  <r>
    <s v="S0068"/>
    <x v="6"/>
    <x v="0"/>
    <x v="74"/>
    <n v="6"/>
    <n v="53.89"/>
    <n v="323.33999999999997"/>
  </r>
  <r>
    <s v="S0082"/>
    <x v="8"/>
    <x v="0"/>
    <x v="32"/>
    <n v="11"/>
    <n v="92.39"/>
    <n v="1016.29"/>
  </r>
  <r>
    <s v="S0045"/>
    <x v="6"/>
    <x v="3"/>
    <x v="64"/>
    <n v="2"/>
    <n v="54.29"/>
    <n v="108.58"/>
  </r>
  <r>
    <s v="S0037"/>
    <x v="9"/>
    <x v="4"/>
    <x v="90"/>
    <n v="6"/>
    <n v="95.66"/>
    <n v="573.96"/>
  </r>
  <r>
    <s v="S0086"/>
    <x v="5"/>
    <x v="3"/>
    <x v="54"/>
    <n v="4"/>
    <n v="97.41"/>
    <n v="389.64"/>
  </r>
  <r>
    <s v="S0027"/>
    <x v="5"/>
    <x v="1"/>
    <x v="62"/>
    <n v="2"/>
    <n v="74.69"/>
    <n v="149.38"/>
  </r>
  <r>
    <s v="S0054"/>
    <x v="0"/>
    <x v="3"/>
    <x v="29"/>
    <n v="1"/>
    <n v="45.72"/>
    <n v="45.72"/>
  </r>
  <r>
    <s v="S0063"/>
    <x v="2"/>
    <x v="4"/>
    <x v="12"/>
    <n v="12"/>
    <n v="28"/>
    <n v="336"/>
  </r>
  <r>
    <s v="S0092"/>
    <x v="9"/>
    <x v="2"/>
    <x v="34"/>
    <n v="4"/>
    <n v="87.57"/>
    <n v="350.28"/>
  </r>
  <r>
    <s v="S0087"/>
    <x v="0"/>
    <x v="3"/>
    <x v="53"/>
    <n v="14"/>
    <n v="52"/>
    <n v="728"/>
  </r>
  <r>
    <s v="S0044"/>
    <x v="7"/>
    <x v="3"/>
    <x v="68"/>
    <n v="20"/>
    <n v="84.49"/>
    <n v="1689.8"/>
  </r>
  <r>
    <s v="S0061"/>
    <x v="5"/>
    <x v="4"/>
    <x v="86"/>
    <n v="10"/>
    <n v="41.01"/>
    <n v="410.1"/>
  </r>
  <r>
    <s v="S0059"/>
    <x v="3"/>
    <x v="2"/>
    <x v="76"/>
    <n v="2"/>
    <n v="69.77"/>
    <n v="139.54"/>
  </r>
  <r>
    <s v="S0049"/>
    <x v="0"/>
    <x v="1"/>
    <x v="5"/>
    <n v="4"/>
    <n v="19.02"/>
    <n v="76.08"/>
  </r>
  <r>
    <s v="S0037"/>
    <x v="2"/>
    <x v="3"/>
    <x v="22"/>
    <n v="12"/>
    <n v="92.16"/>
    <n v="1105.92"/>
  </r>
  <r>
    <s v="S0077"/>
    <x v="4"/>
    <x v="3"/>
    <x v="6"/>
    <n v="12"/>
    <n v="14.31"/>
    <n v="171.72"/>
  </r>
  <r>
    <s v="S0049"/>
    <x v="0"/>
    <x v="4"/>
    <x v="8"/>
    <n v="4"/>
    <n v="48.94"/>
    <n v="195.76"/>
  </r>
  <r>
    <s v="S0029"/>
    <x v="9"/>
    <x v="4"/>
    <x v="49"/>
    <n v="10"/>
    <n v="22.75"/>
    <n v="227.5"/>
  </r>
  <r>
    <s v="S0058"/>
    <x v="3"/>
    <x v="3"/>
    <x v="47"/>
    <n v="15"/>
    <n v="73.55"/>
    <n v="1103.25"/>
  </r>
  <r>
    <s v="S0026"/>
    <x v="4"/>
    <x v="3"/>
    <x v="62"/>
    <n v="2"/>
    <n v="71.989999999999995"/>
    <n v="143.97999999999999"/>
  </r>
  <r>
    <s v="S0092"/>
    <x v="4"/>
    <x v="1"/>
    <x v="59"/>
    <n v="7"/>
    <n v="96.42"/>
    <n v="674.94"/>
  </r>
  <r>
    <s v="S0089"/>
    <x v="3"/>
    <x v="3"/>
    <x v="41"/>
    <n v="19"/>
    <n v="72.459999999999994"/>
    <n v="1376.74"/>
  </r>
  <r>
    <s v="S0008"/>
    <x v="4"/>
    <x v="1"/>
    <x v="40"/>
    <n v="5"/>
    <n v="18.59"/>
    <n v="92.95"/>
  </r>
  <r>
    <s v="S0075"/>
    <x v="0"/>
    <x v="1"/>
    <x v="44"/>
    <n v="7"/>
    <n v="23.85"/>
    <n v="166.95"/>
  </r>
  <r>
    <s v="S0085"/>
    <x v="1"/>
    <x v="3"/>
    <x v="20"/>
    <n v="14"/>
    <n v="96.35"/>
    <n v="1348.9"/>
  </r>
  <r>
    <s v="S0049"/>
    <x v="7"/>
    <x v="4"/>
    <x v="56"/>
    <n v="15"/>
    <n v="20.85"/>
    <n v="312.75"/>
  </r>
  <r>
    <s v="S0032"/>
    <x v="8"/>
    <x v="1"/>
    <x v="87"/>
    <n v="16"/>
    <n v="18.91"/>
    <n v="302.56"/>
  </r>
  <r>
    <s v="S0015"/>
    <x v="8"/>
    <x v="3"/>
    <x v="6"/>
    <n v="19"/>
    <n v="17.68"/>
    <n v="335.92"/>
  </r>
  <r>
    <s v="S0097"/>
    <x v="2"/>
    <x v="1"/>
    <x v="2"/>
    <n v="20"/>
    <n v="58.62"/>
    <n v="1172.4000000000001"/>
  </r>
  <r>
    <s v="S0080"/>
    <x v="2"/>
    <x v="2"/>
    <x v="61"/>
    <n v="16"/>
    <n v="15.89"/>
    <n v="254.24"/>
  </r>
  <r>
    <s v="S0082"/>
    <x v="7"/>
    <x v="2"/>
    <x v="2"/>
    <n v="6"/>
    <n v="33.6"/>
    <n v="201.6"/>
  </r>
  <r>
    <s v="S0090"/>
    <x v="4"/>
    <x v="0"/>
    <x v="12"/>
    <n v="12"/>
    <n v="60.45"/>
    <n v="725.4"/>
  </r>
  <r>
    <s v="S0007"/>
    <x v="3"/>
    <x v="0"/>
    <x v="10"/>
    <n v="1"/>
    <n v="52.33"/>
    <n v="52.33"/>
  </r>
  <r>
    <s v="S0075"/>
    <x v="6"/>
    <x v="3"/>
    <x v="58"/>
    <n v="11"/>
    <n v="67.75"/>
    <n v="745.25"/>
  </r>
  <r>
    <s v="S0052"/>
    <x v="4"/>
    <x v="1"/>
    <x v="26"/>
    <n v="8"/>
    <n v="34.74"/>
    <n v="277.92"/>
  </r>
  <r>
    <s v="S0028"/>
    <x v="5"/>
    <x v="0"/>
    <x v="11"/>
    <n v="19"/>
    <n v="63.48"/>
    <n v="1206.1199999999999"/>
  </r>
  <r>
    <s v="S0080"/>
    <x v="6"/>
    <x v="4"/>
    <x v="40"/>
    <n v="2"/>
    <n v="15.04"/>
    <n v="30.08"/>
  </r>
  <r>
    <s v="S0006"/>
    <x v="7"/>
    <x v="3"/>
    <x v="15"/>
    <n v="1"/>
    <n v="43.26"/>
    <n v="43.26"/>
  </r>
  <r>
    <s v="S0097"/>
    <x v="3"/>
    <x v="0"/>
    <x v="82"/>
    <n v="4"/>
    <n v="15.42"/>
    <n v="61.68"/>
  </r>
  <r>
    <s v="S0097"/>
    <x v="0"/>
    <x v="2"/>
    <x v="63"/>
    <n v="14"/>
    <n v="5.49"/>
    <n v="76.86"/>
  </r>
  <r>
    <s v="S0033"/>
    <x v="6"/>
    <x v="4"/>
    <x v="64"/>
    <n v="12"/>
    <n v="98.66"/>
    <n v="1183.92"/>
  </r>
  <r>
    <s v="S0020"/>
    <x v="1"/>
    <x v="4"/>
    <x v="27"/>
    <n v="17"/>
    <n v="53.23"/>
    <n v="904.91"/>
  </r>
  <r>
    <s v="S0094"/>
    <x v="7"/>
    <x v="3"/>
    <x v="61"/>
    <n v="6"/>
    <n v="16.22"/>
    <n v="97.32"/>
  </r>
  <r>
    <s v="S0064"/>
    <x v="6"/>
    <x v="3"/>
    <x v="12"/>
    <n v="12"/>
    <n v="20.83"/>
    <n v="249.96"/>
  </r>
  <r>
    <s v="S0070"/>
    <x v="7"/>
    <x v="1"/>
    <x v="21"/>
    <n v="12"/>
    <n v="72.680000000000007"/>
    <n v="872.16"/>
  </r>
  <r>
    <s v="S0020"/>
    <x v="8"/>
    <x v="0"/>
    <x v="8"/>
    <n v="6"/>
    <n v="74.739999999999995"/>
    <n v="448.44"/>
  </r>
  <r>
    <s v="S0021"/>
    <x v="6"/>
    <x v="1"/>
    <x v="13"/>
    <n v="7"/>
    <n v="6.03"/>
    <n v="42.21"/>
  </r>
  <r>
    <s v="S0002"/>
    <x v="7"/>
    <x v="2"/>
    <x v="66"/>
    <n v="15"/>
    <n v="51.06"/>
    <n v="765.9"/>
  </r>
  <r>
    <s v="S0059"/>
    <x v="6"/>
    <x v="4"/>
    <x v="3"/>
    <n v="3"/>
    <n v="87.02"/>
    <n v="261.06"/>
  </r>
  <r>
    <s v="S0085"/>
    <x v="8"/>
    <x v="0"/>
    <x v="32"/>
    <n v="3"/>
    <n v="21.83"/>
    <n v="65.489999999999995"/>
  </r>
  <r>
    <s v="S0087"/>
    <x v="1"/>
    <x v="3"/>
    <x v="76"/>
    <n v="11"/>
    <n v="7.47"/>
    <n v="82.17"/>
  </r>
  <r>
    <s v="S0093"/>
    <x v="3"/>
    <x v="2"/>
    <x v="55"/>
    <n v="13"/>
    <n v="78.52"/>
    <n v="1020.76"/>
  </r>
  <r>
    <s v="S0064"/>
    <x v="2"/>
    <x v="3"/>
    <x v="63"/>
    <n v="1"/>
    <n v="60.84"/>
    <n v="60.84"/>
  </r>
  <r>
    <s v="S0082"/>
    <x v="9"/>
    <x v="0"/>
    <x v="89"/>
    <n v="10"/>
    <n v="68.61"/>
    <n v="686.1"/>
  </r>
  <r>
    <s v="S0078"/>
    <x v="4"/>
    <x v="2"/>
    <x v="58"/>
    <n v="13"/>
    <n v="44.68"/>
    <n v="580.84"/>
  </r>
  <r>
    <s v="S0086"/>
    <x v="1"/>
    <x v="4"/>
    <x v="70"/>
    <n v="19"/>
    <n v="26.2"/>
    <n v="497.8"/>
  </r>
  <r>
    <s v="S0078"/>
    <x v="4"/>
    <x v="1"/>
    <x v="44"/>
    <n v="13"/>
    <n v="91.36"/>
    <n v="1187.68"/>
  </r>
  <r>
    <s v="S0054"/>
    <x v="0"/>
    <x v="2"/>
    <x v="69"/>
    <n v="12"/>
    <n v="26.53"/>
    <n v="318.36"/>
  </r>
  <r>
    <s v="S0029"/>
    <x v="5"/>
    <x v="1"/>
    <x v="71"/>
    <n v="9"/>
    <n v="69.540000000000006"/>
    <n v="625.86"/>
  </r>
  <r>
    <s v="S0063"/>
    <x v="5"/>
    <x v="1"/>
    <x v="35"/>
    <n v="20"/>
    <n v="55.46"/>
    <n v="1109.2"/>
  </r>
  <r>
    <s v="S0009"/>
    <x v="6"/>
    <x v="0"/>
    <x v="44"/>
    <n v="9"/>
    <n v="12.59"/>
    <n v="113.31"/>
  </r>
  <r>
    <s v="S0061"/>
    <x v="1"/>
    <x v="0"/>
    <x v="88"/>
    <n v="12"/>
    <n v="45.63"/>
    <n v="547.55999999999995"/>
  </r>
  <r>
    <s v="S0005"/>
    <x v="8"/>
    <x v="3"/>
    <x v="27"/>
    <n v="13"/>
    <n v="52.64"/>
    <n v="684.32"/>
  </r>
  <r>
    <s v="S0083"/>
    <x v="9"/>
    <x v="0"/>
    <x v="78"/>
    <n v="2"/>
    <n v="80.709999999999994"/>
    <n v="161.41999999999999"/>
  </r>
  <r>
    <s v="S0046"/>
    <x v="7"/>
    <x v="0"/>
    <x v="36"/>
    <n v="18"/>
    <n v="86.97"/>
    <n v="1565.46"/>
  </r>
  <r>
    <s v="S0100"/>
    <x v="2"/>
    <x v="4"/>
    <x v="13"/>
    <n v="2"/>
    <n v="84.64"/>
    <n v="169.28"/>
  </r>
  <r>
    <s v="S0049"/>
    <x v="3"/>
    <x v="3"/>
    <x v="7"/>
    <n v="20"/>
    <n v="55.5"/>
    <n v="1110"/>
  </r>
  <r>
    <s v="S0026"/>
    <x v="8"/>
    <x v="1"/>
    <x v="31"/>
    <n v="13"/>
    <n v="7.59"/>
    <n v="98.67"/>
  </r>
  <r>
    <s v="S0055"/>
    <x v="2"/>
    <x v="1"/>
    <x v="3"/>
    <n v="7"/>
    <n v="15.38"/>
    <n v="107.66"/>
  </r>
  <r>
    <s v="S0019"/>
    <x v="8"/>
    <x v="0"/>
    <x v="34"/>
    <n v="6"/>
    <n v="47.97"/>
    <n v="287.82"/>
  </r>
  <r>
    <s v="S0056"/>
    <x v="1"/>
    <x v="3"/>
    <x v="49"/>
    <n v="5"/>
    <n v="17.34"/>
    <n v="86.7"/>
  </r>
  <r>
    <s v="S0085"/>
    <x v="9"/>
    <x v="4"/>
    <x v="63"/>
    <n v="15"/>
    <n v="54.55"/>
    <n v="818.25"/>
  </r>
  <r>
    <s v="S0087"/>
    <x v="6"/>
    <x v="2"/>
    <x v="84"/>
    <n v="17"/>
    <n v="42.41"/>
    <n v="720.97"/>
  </r>
  <r>
    <s v="S0096"/>
    <x v="2"/>
    <x v="4"/>
    <x v="77"/>
    <n v="8"/>
    <n v="68.319999999999993"/>
    <n v="546.55999999999995"/>
  </r>
  <r>
    <s v="S0022"/>
    <x v="4"/>
    <x v="3"/>
    <x v="59"/>
    <n v="19"/>
    <n v="9.02"/>
    <n v="171.38"/>
  </r>
  <r>
    <s v="S0001"/>
    <x v="9"/>
    <x v="2"/>
    <x v="90"/>
    <n v="16"/>
    <n v="26.24"/>
    <n v="419.84"/>
  </r>
  <r>
    <s v="S0049"/>
    <x v="8"/>
    <x v="1"/>
    <x v="3"/>
    <n v="16"/>
    <n v="64.760000000000005"/>
    <n v="1036.1600000000001"/>
  </r>
  <r>
    <s v="S0030"/>
    <x v="5"/>
    <x v="1"/>
    <x v="26"/>
    <n v="7"/>
    <n v="51.16"/>
    <n v="358.12"/>
  </r>
  <r>
    <s v="S0023"/>
    <x v="5"/>
    <x v="4"/>
    <x v="86"/>
    <n v="3"/>
    <n v="33.25"/>
    <n v="99.75"/>
  </r>
  <r>
    <s v="S0066"/>
    <x v="2"/>
    <x v="0"/>
    <x v="13"/>
    <n v="12"/>
    <n v="74.88"/>
    <n v="898.56"/>
  </r>
  <r>
    <s v="S0007"/>
    <x v="4"/>
    <x v="1"/>
    <x v="23"/>
    <n v="17"/>
    <n v="13.07"/>
    <n v="222.19"/>
  </r>
  <r>
    <s v="S0085"/>
    <x v="6"/>
    <x v="4"/>
    <x v="49"/>
    <n v="6"/>
    <n v="90.05"/>
    <n v="540.29999999999995"/>
  </r>
  <r>
    <s v="S0054"/>
    <x v="5"/>
    <x v="0"/>
    <x v="13"/>
    <n v="14"/>
    <n v="43.31"/>
    <n v="606.34"/>
  </r>
  <r>
    <s v="S0013"/>
    <x v="1"/>
    <x v="3"/>
    <x v="83"/>
    <n v="1"/>
    <n v="10.48"/>
    <n v="10.48"/>
  </r>
  <r>
    <s v="S0087"/>
    <x v="3"/>
    <x v="4"/>
    <x v="32"/>
    <n v="16"/>
    <n v="7.58"/>
    <n v="121.28"/>
  </r>
  <r>
    <s v="S0082"/>
    <x v="2"/>
    <x v="0"/>
    <x v="7"/>
    <n v="20"/>
    <n v="42.87"/>
    <n v="857.4"/>
  </r>
  <r>
    <s v="S0046"/>
    <x v="8"/>
    <x v="3"/>
    <x v="23"/>
    <n v="15"/>
    <n v="7.13"/>
    <n v="106.95"/>
  </r>
  <r>
    <s v="S0076"/>
    <x v="9"/>
    <x v="2"/>
    <x v="27"/>
    <n v="16"/>
    <n v="60.84"/>
    <n v="973.44"/>
  </r>
  <r>
    <s v="S0017"/>
    <x v="7"/>
    <x v="0"/>
    <x v="8"/>
    <n v="9"/>
    <n v="20.37"/>
    <n v="183.33"/>
  </r>
  <r>
    <s v="S0061"/>
    <x v="3"/>
    <x v="4"/>
    <x v="82"/>
    <n v="3"/>
    <n v="80.78"/>
    <n v="242.34"/>
  </r>
  <r>
    <s v="S0020"/>
    <x v="3"/>
    <x v="2"/>
    <x v="71"/>
    <n v="14"/>
    <n v="18.260000000000002"/>
    <n v="255.64"/>
  </r>
  <r>
    <s v="S0092"/>
    <x v="4"/>
    <x v="4"/>
    <x v="12"/>
    <n v="5"/>
    <n v="85.48"/>
    <n v="427.4"/>
  </r>
  <r>
    <s v="S0019"/>
    <x v="7"/>
    <x v="2"/>
    <x v="87"/>
    <n v="16"/>
    <n v="56.04"/>
    <n v="896.64"/>
  </r>
  <r>
    <s v="S0090"/>
    <x v="9"/>
    <x v="4"/>
    <x v="67"/>
    <n v="7"/>
    <n v="87.89"/>
    <n v="615.23"/>
  </r>
  <r>
    <s v="S0051"/>
    <x v="7"/>
    <x v="1"/>
    <x v="4"/>
    <n v="12"/>
    <n v="37.25"/>
    <n v="447"/>
  </r>
  <r>
    <s v="S0052"/>
    <x v="9"/>
    <x v="1"/>
    <x v="14"/>
    <n v="4"/>
    <n v="68.89"/>
    <n v="275.56"/>
  </r>
  <r>
    <s v="S0070"/>
    <x v="8"/>
    <x v="2"/>
    <x v="65"/>
    <n v="4"/>
    <n v="92.19"/>
    <n v="368.76"/>
  </r>
  <r>
    <s v="S0042"/>
    <x v="9"/>
    <x v="4"/>
    <x v="65"/>
    <n v="10"/>
    <n v="21.4"/>
    <n v="214"/>
  </r>
  <r>
    <s v="S0063"/>
    <x v="7"/>
    <x v="4"/>
    <x v="64"/>
    <n v="6"/>
    <n v="51.3"/>
    <n v="307.8"/>
  </r>
  <r>
    <s v="S0097"/>
    <x v="1"/>
    <x v="4"/>
    <x v="79"/>
    <n v="11"/>
    <n v="41.35"/>
    <n v="454.85"/>
  </r>
  <r>
    <s v="S0054"/>
    <x v="7"/>
    <x v="0"/>
    <x v="35"/>
    <n v="18"/>
    <n v="71.569999999999993"/>
    <n v="1288.26"/>
  </r>
  <r>
    <s v="S0094"/>
    <x v="2"/>
    <x v="0"/>
    <x v="41"/>
    <n v="2"/>
    <n v="54.35"/>
    <n v="108.7"/>
  </r>
  <r>
    <s v="S0079"/>
    <x v="5"/>
    <x v="4"/>
    <x v="25"/>
    <n v="12"/>
    <n v="24.95"/>
    <n v="299.39999999999998"/>
  </r>
  <r>
    <s v="S0069"/>
    <x v="1"/>
    <x v="1"/>
    <x v="29"/>
    <n v="18"/>
    <n v="15.18"/>
    <n v="273.24"/>
  </r>
  <r>
    <s v="S0007"/>
    <x v="2"/>
    <x v="1"/>
    <x v="45"/>
    <n v="3"/>
    <n v="7.84"/>
    <n v="23.52"/>
  </r>
  <r>
    <s v="S0025"/>
    <x v="0"/>
    <x v="2"/>
    <x v="15"/>
    <n v="16"/>
    <n v="26.22"/>
    <n v="419.52"/>
  </r>
  <r>
    <s v="S0041"/>
    <x v="1"/>
    <x v="1"/>
    <x v="63"/>
    <n v="12"/>
    <n v="85.15"/>
    <n v="1021.8"/>
  </r>
  <r>
    <s v="S0012"/>
    <x v="2"/>
    <x v="2"/>
    <x v="35"/>
    <n v="18"/>
    <n v="94.24"/>
    <n v="1696.32"/>
  </r>
  <r>
    <s v="S0014"/>
    <x v="3"/>
    <x v="1"/>
    <x v="6"/>
    <n v="4"/>
    <n v="90.88"/>
    <n v="363.52"/>
  </r>
  <r>
    <s v="S0055"/>
    <x v="2"/>
    <x v="2"/>
    <x v="7"/>
    <n v="12"/>
    <n v="25.97"/>
    <n v="311.64"/>
  </r>
  <r>
    <s v="S0058"/>
    <x v="7"/>
    <x v="4"/>
    <x v="8"/>
    <n v="5"/>
    <n v="55.03"/>
    <n v="275.14999999999998"/>
  </r>
  <r>
    <s v="S0014"/>
    <x v="9"/>
    <x v="4"/>
    <x v="40"/>
    <n v="10"/>
    <n v="67.900000000000006"/>
    <n v="679"/>
  </r>
  <r>
    <s v="S0005"/>
    <x v="0"/>
    <x v="0"/>
    <x v="51"/>
    <n v="9"/>
    <n v="18.690000000000001"/>
    <n v="168.21"/>
  </r>
  <r>
    <s v="S0024"/>
    <x v="3"/>
    <x v="4"/>
    <x v="7"/>
    <n v="5"/>
    <n v="42.55"/>
    <n v="212.75"/>
  </r>
  <r>
    <s v="S0076"/>
    <x v="1"/>
    <x v="3"/>
    <x v="53"/>
    <n v="17"/>
    <n v="30.49"/>
    <n v="518.33000000000004"/>
  </r>
  <r>
    <s v="S0005"/>
    <x v="8"/>
    <x v="1"/>
    <x v="3"/>
    <n v="6"/>
    <n v="32.58"/>
    <n v="195.48"/>
  </r>
  <r>
    <s v="S0017"/>
    <x v="3"/>
    <x v="2"/>
    <x v="10"/>
    <n v="19"/>
    <n v="14.09"/>
    <n v="267.70999999999998"/>
  </r>
  <r>
    <s v="S0023"/>
    <x v="1"/>
    <x v="2"/>
    <x v="51"/>
    <n v="1"/>
    <n v="15.48"/>
    <n v="15.48"/>
  </r>
  <r>
    <s v="S0079"/>
    <x v="6"/>
    <x v="4"/>
    <x v="36"/>
    <n v="17"/>
    <n v="55.99"/>
    <n v="951.83"/>
  </r>
  <r>
    <s v="S0034"/>
    <x v="9"/>
    <x v="2"/>
    <x v="59"/>
    <n v="8"/>
    <n v="36.49"/>
    <n v="291.92"/>
  </r>
  <r>
    <s v="S0096"/>
    <x v="6"/>
    <x v="1"/>
    <x v="0"/>
    <n v="1"/>
    <n v="6"/>
    <n v="6"/>
  </r>
  <r>
    <s v="S0086"/>
    <x v="0"/>
    <x v="3"/>
    <x v="22"/>
    <n v="20"/>
    <n v="37.5"/>
    <n v="750"/>
  </r>
  <r>
    <s v="S0057"/>
    <x v="3"/>
    <x v="4"/>
    <x v="45"/>
    <n v="8"/>
    <n v="60.65"/>
    <n v="485.2"/>
  </r>
  <r>
    <s v="S0037"/>
    <x v="1"/>
    <x v="1"/>
    <x v="26"/>
    <n v="2"/>
    <n v="57.74"/>
    <n v="115.48"/>
  </r>
  <r>
    <s v="S0021"/>
    <x v="9"/>
    <x v="2"/>
    <x v="9"/>
    <n v="2"/>
    <n v="14.46"/>
    <n v="28.92"/>
  </r>
  <r>
    <s v="S0018"/>
    <x v="8"/>
    <x v="0"/>
    <x v="76"/>
    <n v="14"/>
    <n v="78.56"/>
    <n v="1099.8399999999999"/>
  </r>
  <r>
    <s v="S0054"/>
    <x v="1"/>
    <x v="1"/>
    <x v="51"/>
    <n v="5"/>
    <n v="62.36"/>
    <n v="311.8"/>
  </r>
  <r>
    <s v="S0044"/>
    <x v="0"/>
    <x v="4"/>
    <x v="16"/>
    <n v="12"/>
    <n v="22.1"/>
    <n v="265.2"/>
  </r>
  <r>
    <s v="S0021"/>
    <x v="3"/>
    <x v="0"/>
    <x v="53"/>
    <n v="16"/>
    <n v="21.51"/>
    <n v="344.16"/>
  </r>
  <r>
    <s v="S0074"/>
    <x v="1"/>
    <x v="1"/>
    <x v="62"/>
    <n v="2"/>
    <n v="21.54"/>
    <n v="43.08"/>
  </r>
  <r>
    <s v="S0068"/>
    <x v="1"/>
    <x v="2"/>
    <x v="65"/>
    <n v="17"/>
    <n v="52.35"/>
    <n v="889.95"/>
  </r>
  <r>
    <s v="S0021"/>
    <x v="2"/>
    <x v="1"/>
    <x v="86"/>
    <n v="6"/>
    <n v="87.11"/>
    <n v="522.66"/>
  </r>
  <r>
    <s v="S0086"/>
    <x v="7"/>
    <x v="2"/>
    <x v="44"/>
    <n v="18"/>
    <n v="97.73"/>
    <n v="1759.14"/>
  </r>
  <r>
    <s v="S0080"/>
    <x v="8"/>
    <x v="3"/>
    <x v="15"/>
    <n v="8"/>
    <n v="92.77"/>
    <n v="742.16"/>
  </r>
  <r>
    <s v="S0065"/>
    <x v="9"/>
    <x v="4"/>
    <x v="21"/>
    <n v="19"/>
    <n v="73.38"/>
    <n v="1394.22"/>
  </r>
  <r>
    <s v="S0088"/>
    <x v="6"/>
    <x v="0"/>
    <x v="6"/>
    <n v="1"/>
    <n v="71.900000000000006"/>
    <n v="71.900000000000006"/>
  </r>
  <r>
    <s v="S0011"/>
    <x v="6"/>
    <x v="2"/>
    <x v="42"/>
    <n v="14"/>
    <n v="98.24"/>
    <n v="1375.36"/>
  </r>
  <r>
    <s v="S0029"/>
    <x v="4"/>
    <x v="3"/>
    <x v="4"/>
    <n v="15"/>
    <n v="52.05"/>
    <n v="780.75"/>
  </r>
  <r>
    <s v="S0033"/>
    <x v="2"/>
    <x v="4"/>
    <x v="59"/>
    <n v="9"/>
    <n v="35.950000000000003"/>
    <n v="323.55"/>
  </r>
  <r>
    <s v="S0011"/>
    <x v="1"/>
    <x v="1"/>
    <x v="49"/>
    <n v="1"/>
    <n v="47.93"/>
    <n v="47.93"/>
  </r>
  <r>
    <s v="S0055"/>
    <x v="3"/>
    <x v="4"/>
    <x v="37"/>
    <n v="11"/>
    <n v="85.73"/>
    <n v="943.03"/>
  </r>
  <r>
    <s v="S0069"/>
    <x v="6"/>
    <x v="2"/>
    <x v="13"/>
    <n v="8"/>
    <n v="70.88"/>
    <n v="567.04"/>
  </r>
  <r>
    <s v="S0081"/>
    <x v="7"/>
    <x v="4"/>
    <x v="42"/>
    <n v="7"/>
    <n v="53.51"/>
    <n v="374.57"/>
  </r>
  <r>
    <s v="S0061"/>
    <x v="0"/>
    <x v="0"/>
    <x v="60"/>
    <n v="5"/>
    <n v="94.64"/>
    <n v="473.2"/>
  </r>
  <r>
    <s v="S0056"/>
    <x v="6"/>
    <x v="3"/>
    <x v="1"/>
    <n v="7"/>
    <n v="57.04"/>
    <n v="399.28"/>
  </r>
  <r>
    <s v="S0096"/>
    <x v="5"/>
    <x v="2"/>
    <x v="0"/>
    <n v="2"/>
    <n v="19.420000000000002"/>
    <n v="38.840000000000003"/>
  </r>
  <r>
    <s v="S0038"/>
    <x v="1"/>
    <x v="4"/>
    <x v="46"/>
    <n v="4"/>
    <n v="78.489999999999995"/>
    <n v="313.95999999999998"/>
  </r>
  <r>
    <s v="S0002"/>
    <x v="6"/>
    <x v="1"/>
    <x v="28"/>
    <n v="13"/>
    <n v="59.9"/>
    <n v="778.7"/>
  </r>
  <r>
    <s v="S0074"/>
    <x v="7"/>
    <x v="0"/>
    <x v="57"/>
    <n v="13"/>
    <n v="64.27"/>
    <n v="835.51"/>
  </r>
  <r>
    <s v="S0092"/>
    <x v="3"/>
    <x v="3"/>
    <x v="54"/>
    <n v="11"/>
    <n v="54.37"/>
    <n v="598.07000000000005"/>
  </r>
  <r>
    <s v="S0011"/>
    <x v="0"/>
    <x v="3"/>
    <x v="8"/>
    <n v="9"/>
    <n v="35.200000000000003"/>
    <n v="316.8"/>
  </r>
  <r>
    <s v="S0093"/>
    <x v="7"/>
    <x v="1"/>
    <x v="37"/>
    <n v="17"/>
    <n v="45.8"/>
    <n v="778.6"/>
  </r>
  <r>
    <s v="S0088"/>
    <x v="0"/>
    <x v="3"/>
    <x v="53"/>
    <n v="4"/>
    <n v="36.46"/>
    <n v="145.84"/>
  </r>
  <r>
    <s v="S0098"/>
    <x v="5"/>
    <x v="4"/>
    <x v="76"/>
    <n v="2"/>
    <n v="66.319999999999993"/>
    <n v="132.63999999999999"/>
  </r>
  <r>
    <s v="S0074"/>
    <x v="5"/>
    <x v="3"/>
    <x v="23"/>
    <n v="8"/>
    <n v="31.62"/>
    <n v="252.96"/>
  </r>
  <r>
    <s v="S0003"/>
    <x v="1"/>
    <x v="3"/>
    <x v="89"/>
    <n v="7"/>
    <n v="87.53"/>
    <n v="612.71"/>
  </r>
  <r>
    <s v="S0065"/>
    <x v="9"/>
    <x v="0"/>
    <x v="88"/>
    <n v="20"/>
    <n v="94.4"/>
    <n v="1888"/>
  </r>
  <r>
    <s v="S0096"/>
    <x v="3"/>
    <x v="3"/>
    <x v="48"/>
    <n v="12"/>
    <n v="94.57"/>
    <n v="1134.8399999999999"/>
  </r>
  <r>
    <s v="S0028"/>
    <x v="2"/>
    <x v="2"/>
    <x v="19"/>
    <n v="1"/>
    <n v="39.94"/>
    <n v="39.94"/>
  </r>
  <r>
    <s v="S0022"/>
    <x v="2"/>
    <x v="4"/>
    <x v="19"/>
    <n v="13"/>
    <n v="51.24"/>
    <n v="666.12"/>
  </r>
  <r>
    <s v="S0016"/>
    <x v="1"/>
    <x v="3"/>
    <x v="24"/>
    <n v="20"/>
    <n v="15.96"/>
    <n v="319.2"/>
  </r>
  <r>
    <s v="S0087"/>
    <x v="1"/>
    <x v="1"/>
    <x v="88"/>
    <n v="14"/>
    <n v="12.06"/>
    <n v="168.84"/>
  </r>
  <r>
    <s v="S0047"/>
    <x v="4"/>
    <x v="4"/>
    <x v="50"/>
    <n v="9"/>
    <n v="16.95"/>
    <n v="152.55000000000001"/>
  </r>
  <r>
    <s v="S0082"/>
    <x v="1"/>
    <x v="0"/>
    <x v="15"/>
    <n v="9"/>
    <n v="97.65"/>
    <n v="878.85"/>
  </r>
  <r>
    <s v="S0030"/>
    <x v="2"/>
    <x v="3"/>
    <x v="64"/>
    <n v="14"/>
    <n v="92.18"/>
    <n v="1290.52"/>
  </r>
  <r>
    <s v="S0064"/>
    <x v="5"/>
    <x v="0"/>
    <x v="52"/>
    <n v="8"/>
    <n v="64.61"/>
    <n v="516.88"/>
  </r>
  <r>
    <s v="S0081"/>
    <x v="8"/>
    <x v="0"/>
    <x v="42"/>
    <n v="16"/>
    <n v="21.47"/>
    <n v="343.52"/>
  </r>
  <r>
    <s v="S0090"/>
    <x v="6"/>
    <x v="1"/>
    <x v="16"/>
    <n v="16"/>
    <n v="43.65"/>
    <n v="698.4"/>
  </r>
  <r>
    <s v="S0011"/>
    <x v="0"/>
    <x v="0"/>
    <x v="31"/>
    <n v="16"/>
    <n v="31.72"/>
    <n v="507.52"/>
  </r>
  <r>
    <s v="S0004"/>
    <x v="6"/>
    <x v="4"/>
    <x v="67"/>
    <n v="13"/>
    <n v="31.44"/>
    <n v="408.72"/>
  </r>
  <r>
    <s v="S0019"/>
    <x v="8"/>
    <x v="4"/>
    <x v="65"/>
    <n v="15"/>
    <n v="58.84"/>
    <n v="882.6"/>
  </r>
  <r>
    <s v="S0005"/>
    <x v="5"/>
    <x v="2"/>
    <x v="23"/>
    <n v="3"/>
    <n v="82.33"/>
    <n v="246.99"/>
  </r>
  <r>
    <s v="S0026"/>
    <x v="4"/>
    <x v="4"/>
    <x v="11"/>
    <n v="16"/>
    <n v="95.27"/>
    <n v="1524.32"/>
  </r>
  <r>
    <s v="S0041"/>
    <x v="0"/>
    <x v="0"/>
    <x v="7"/>
    <n v="10"/>
    <n v="90.32"/>
    <n v="903.2"/>
  </r>
  <r>
    <s v="S0092"/>
    <x v="5"/>
    <x v="3"/>
    <x v="74"/>
    <n v="14"/>
    <n v="90.01"/>
    <n v="1260.1400000000001"/>
  </r>
  <r>
    <s v="S0100"/>
    <x v="0"/>
    <x v="0"/>
    <x v="11"/>
    <n v="1"/>
    <n v="44.73"/>
    <n v="44.73"/>
  </r>
  <r>
    <s v="S0050"/>
    <x v="5"/>
    <x v="3"/>
    <x v="55"/>
    <n v="13"/>
    <n v="35.72"/>
    <n v="464.36"/>
  </r>
  <r>
    <s v="S0020"/>
    <x v="3"/>
    <x v="0"/>
    <x v="39"/>
    <n v="12"/>
    <n v="28.18"/>
    <n v="338.16"/>
  </r>
  <r>
    <s v="S0008"/>
    <x v="9"/>
    <x v="0"/>
    <x v="35"/>
    <n v="6"/>
    <n v="84.09"/>
    <n v="504.54"/>
  </r>
  <r>
    <s v="S0008"/>
    <x v="3"/>
    <x v="3"/>
    <x v="62"/>
    <n v="8"/>
    <n v="68.989999999999995"/>
    <n v="551.91999999999996"/>
  </r>
  <r>
    <s v="S0053"/>
    <x v="4"/>
    <x v="4"/>
    <x v="29"/>
    <n v="19"/>
    <n v="7.64"/>
    <n v="145.16"/>
  </r>
  <r>
    <s v="S0028"/>
    <x v="5"/>
    <x v="3"/>
    <x v="55"/>
    <n v="12"/>
    <n v="100"/>
    <n v="1200"/>
  </r>
  <r>
    <s v="S0087"/>
    <x v="8"/>
    <x v="0"/>
    <x v="78"/>
    <n v="2"/>
    <n v="95.96"/>
    <n v="191.92"/>
  </r>
  <r>
    <s v="S0089"/>
    <x v="1"/>
    <x v="1"/>
    <x v="57"/>
    <n v="20"/>
    <n v="92.07"/>
    <n v="1841.4"/>
  </r>
  <r>
    <s v="S0090"/>
    <x v="8"/>
    <x v="4"/>
    <x v="74"/>
    <n v="10"/>
    <n v="27.26"/>
    <n v="272.60000000000002"/>
  </r>
  <r>
    <s v="S0052"/>
    <x v="0"/>
    <x v="0"/>
    <x v="50"/>
    <n v="19"/>
    <n v="99.36"/>
    <n v="1887.84"/>
  </r>
  <r>
    <s v="S0036"/>
    <x v="7"/>
    <x v="0"/>
    <x v="55"/>
    <n v="4"/>
    <n v="36.729999999999997"/>
    <n v="146.91999999999999"/>
  </r>
  <r>
    <s v="S0004"/>
    <x v="4"/>
    <x v="1"/>
    <x v="43"/>
    <n v="20"/>
    <n v="13.85"/>
    <n v="277"/>
  </r>
  <r>
    <s v="S0099"/>
    <x v="9"/>
    <x v="3"/>
    <x v="39"/>
    <n v="8"/>
    <n v="56.6"/>
    <n v="452.8"/>
  </r>
  <r>
    <s v="S0045"/>
    <x v="7"/>
    <x v="0"/>
    <x v="56"/>
    <n v="10"/>
    <n v="93.47"/>
    <n v="934.7"/>
  </r>
  <r>
    <s v="S0051"/>
    <x v="1"/>
    <x v="4"/>
    <x v="49"/>
    <n v="20"/>
    <n v="72.760000000000005"/>
    <n v="1455.2"/>
  </r>
  <r>
    <s v="S0019"/>
    <x v="3"/>
    <x v="3"/>
    <x v="39"/>
    <n v="16"/>
    <n v="17.010000000000002"/>
    <n v="272.16000000000003"/>
  </r>
  <r>
    <s v="S0046"/>
    <x v="0"/>
    <x v="4"/>
    <x v="65"/>
    <n v="14"/>
    <n v="39.97"/>
    <n v="559.58000000000004"/>
  </r>
  <r>
    <s v="S0006"/>
    <x v="8"/>
    <x v="2"/>
    <x v="38"/>
    <n v="1"/>
    <n v="37.49"/>
    <n v="37.49"/>
  </r>
  <r>
    <s v="S0066"/>
    <x v="1"/>
    <x v="3"/>
    <x v="67"/>
    <n v="16"/>
    <n v="23.36"/>
    <n v="373.76"/>
  </r>
  <r>
    <s v="S0022"/>
    <x v="5"/>
    <x v="0"/>
    <x v="50"/>
    <n v="4"/>
    <n v="59.31"/>
    <n v="237.24"/>
  </r>
  <r>
    <s v="S0033"/>
    <x v="1"/>
    <x v="4"/>
    <x v="15"/>
    <n v="5"/>
    <n v="49.07"/>
    <n v="245.35"/>
  </r>
  <r>
    <s v="S0081"/>
    <x v="2"/>
    <x v="0"/>
    <x v="15"/>
    <n v="17"/>
    <n v="72.069999999999993"/>
    <n v="1225.19"/>
  </r>
  <r>
    <s v="S0024"/>
    <x v="7"/>
    <x v="0"/>
    <x v="50"/>
    <n v="1"/>
    <n v="5.83"/>
    <n v="5.83"/>
  </r>
  <r>
    <s v="S0057"/>
    <x v="5"/>
    <x v="0"/>
    <x v="51"/>
    <n v="9"/>
    <n v="65.58"/>
    <n v="590.22"/>
  </r>
  <r>
    <s v="S0080"/>
    <x v="9"/>
    <x v="1"/>
    <x v="77"/>
    <n v="3"/>
    <n v="39.42"/>
    <n v="118.26"/>
  </r>
  <r>
    <s v="S0001"/>
    <x v="5"/>
    <x v="3"/>
    <x v="7"/>
    <n v="5"/>
    <n v="18.850000000000001"/>
    <n v="94.25"/>
  </r>
  <r>
    <s v="S0051"/>
    <x v="9"/>
    <x v="2"/>
    <x v="52"/>
    <n v="18"/>
    <n v="52.2"/>
    <n v="939.6"/>
  </r>
  <r>
    <s v="S0067"/>
    <x v="7"/>
    <x v="3"/>
    <x v="42"/>
    <n v="3"/>
    <n v="40.85"/>
    <n v="122.55"/>
  </r>
  <r>
    <s v="S0046"/>
    <x v="4"/>
    <x v="2"/>
    <x v="7"/>
    <n v="6"/>
    <n v="79.12"/>
    <n v="474.72"/>
  </r>
  <r>
    <s v="S0018"/>
    <x v="3"/>
    <x v="1"/>
    <x v="89"/>
    <n v="1"/>
    <n v="37.76"/>
    <n v="37.76"/>
  </r>
  <r>
    <s v="S0081"/>
    <x v="4"/>
    <x v="4"/>
    <x v="65"/>
    <n v="7"/>
    <n v="26.94"/>
    <n v="188.58"/>
  </r>
  <r>
    <s v="S0054"/>
    <x v="4"/>
    <x v="2"/>
    <x v="90"/>
    <n v="20"/>
    <n v="56.92"/>
    <n v="1138.4000000000001"/>
  </r>
  <r>
    <s v="S0050"/>
    <x v="6"/>
    <x v="1"/>
    <x v="72"/>
    <n v="5"/>
    <n v="17.64"/>
    <n v="88.2"/>
  </r>
  <r>
    <s v="S0074"/>
    <x v="6"/>
    <x v="0"/>
    <x v="2"/>
    <n v="5"/>
    <n v="63.33"/>
    <n v="316.64999999999998"/>
  </r>
  <r>
    <s v="S0082"/>
    <x v="1"/>
    <x v="1"/>
    <x v="79"/>
    <n v="11"/>
    <n v="67.78"/>
    <n v="745.58"/>
  </r>
  <r>
    <s v="S0054"/>
    <x v="7"/>
    <x v="1"/>
    <x v="62"/>
    <n v="13"/>
    <n v="90.37"/>
    <n v="1174.81"/>
  </r>
  <r>
    <s v="S0049"/>
    <x v="6"/>
    <x v="3"/>
    <x v="54"/>
    <n v="3"/>
    <n v="54.73"/>
    <n v="164.19"/>
  </r>
  <r>
    <s v="S0099"/>
    <x v="0"/>
    <x v="1"/>
    <x v="31"/>
    <n v="5"/>
    <n v="95.58"/>
    <n v="477.9"/>
  </r>
  <r>
    <s v="S0049"/>
    <x v="0"/>
    <x v="2"/>
    <x v="6"/>
    <n v="14"/>
    <n v="67.94"/>
    <n v="951.16"/>
  </r>
  <r>
    <s v="S0085"/>
    <x v="2"/>
    <x v="3"/>
    <x v="70"/>
    <n v="10"/>
    <n v="23.85"/>
    <n v="238.5"/>
  </r>
  <r>
    <s v="S0039"/>
    <x v="3"/>
    <x v="2"/>
    <x v="83"/>
    <n v="10"/>
    <n v="54.06"/>
    <n v="540.6"/>
  </r>
  <r>
    <s v="S0013"/>
    <x v="3"/>
    <x v="0"/>
    <x v="64"/>
    <n v="15"/>
    <n v="13.83"/>
    <n v="207.45"/>
  </r>
  <r>
    <s v="S0012"/>
    <x v="9"/>
    <x v="3"/>
    <x v="63"/>
    <n v="18"/>
    <n v="25.2"/>
    <n v="453.6"/>
  </r>
  <r>
    <s v="S0003"/>
    <x v="6"/>
    <x v="0"/>
    <x v="13"/>
    <n v="17"/>
    <n v="24.11"/>
    <n v="409.87"/>
  </r>
  <r>
    <s v="S0086"/>
    <x v="6"/>
    <x v="0"/>
    <x v="49"/>
    <n v="17"/>
    <n v="40.22"/>
    <n v="683.74"/>
  </r>
  <r>
    <s v="S0015"/>
    <x v="7"/>
    <x v="0"/>
    <x v="45"/>
    <n v="10"/>
    <n v="49.91"/>
    <n v="499.1"/>
  </r>
  <r>
    <s v="S0079"/>
    <x v="3"/>
    <x v="4"/>
    <x v="18"/>
    <n v="9"/>
    <n v="23.3"/>
    <n v="209.7"/>
  </r>
  <r>
    <s v="S0048"/>
    <x v="9"/>
    <x v="1"/>
    <x v="66"/>
    <n v="14"/>
    <n v="47.31"/>
    <n v="662.34"/>
  </r>
  <r>
    <s v="S0082"/>
    <x v="1"/>
    <x v="3"/>
    <x v="13"/>
    <n v="3"/>
    <n v="97.19"/>
    <n v="291.57"/>
  </r>
  <r>
    <s v="S0032"/>
    <x v="0"/>
    <x v="1"/>
    <x v="53"/>
    <n v="5"/>
    <n v="97.99"/>
    <n v="489.95"/>
  </r>
  <r>
    <s v="S0040"/>
    <x v="2"/>
    <x v="2"/>
    <x v="80"/>
    <n v="3"/>
    <n v="72.86"/>
    <n v="218.58"/>
  </r>
  <r>
    <s v="S0099"/>
    <x v="2"/>
    <x v="0"/>
    <x v="12"/>
    <n v="5"/>
    <n v="86.3"/>
    <n v="431.5"/>
  </r>
  <r>
    <s v="S0100"/>
    <x v="5"/>
    <x v="2"/>
    <x v="64"/>
    <n v="8"/>
    <n v="86.06"/>
    <n v="688.48"/>
  </r>
  <r>
    <s v="S0043"/>
    <x v="8"/>
    <x v="2"/>
    <x v="4"/>
    <n v="17"/>
    <n v="92.68"/>
    <n v="1575.56"/>
  </r>
  <r>
    <s v="S0068"/>
    <x v="7"/>
    <x v="3"/>
    <x v="90"/>
    <n v="6"/>
    <n v="93.51"/>
    <n v="561.05999999999995"/>
  </r>
  <r>
    <s v="S0008"/>
    <x v="5"/>
    <x v="4"/>
    <x v="6"/>
    <n v="5"/>
    <n v="98.7"/>
    <n v="493.5"/>
  </r>
  <r>
    <s v="S0075"/>
    <x v="1"/>
    <x v="2"/>
    <x v="70"/>
    <n v="11"/>
    <n v="68.48"/>
    <n v="753.28"/>
  </r>
  <r>
    <s v="S0065"/>
    <x v="9"/>
    <x v="4"/>
    <x v="39"/>
    <n v="16"/>
    <n v="66.400000000000006"/>
    <n v="1062.4000000000001"/>
  </r>
  <r>
    <s v="S0056"/>
    <x v="9"/>
    <x v="1"/>
    <x v="7"/>
    <n v="19"/>
    <n v="26.31"/>
    <n v="499.89"/>
  </r>
  <r>
    <s v="S0026"/>
    <x v="2"/>
    <x v="3"/>
    <x v="23"/>
    <n v="8"/>
    <n v="35.79"/>
    <n v="286.32"/>
  </r>
  <r>
    <s v="S0003"/>
    <x v="4"/>
    <x v="3"/>
    <x v="27"/>
    <n v="19"/>
    <n v="46.46"/>
    <n v="882.74"/>
  </r>
  <r>
    <s v="S0064"/>
    <x v="1"/>
    <x v="4"/>
    <x v="80"/>
    <n v="17"/>
    <n v="61.47"/>
    <n v="1044.99"/>
  </r>
  <r>
    <s v="S0063"/>
    <x v="7"/>
    <x v="0"/>
    <x v="23"/>
    <n v="15"/>
    <n v="12.31"/>
    <n v="184.65"/>
  </r>
  <r>
    <s v="S0086"/>
    <x v="1"/>
    <x v="4"/>
    <x v="11"/>
    <n v="17"/>
    <n v="42.19"/>
    <n v="717.23"/>
  </r>
  <r>
    <s v="S0001"/>
    <x v="2"/>
    <x v="2"/>
    <x v="72"/>
    <n v="12"/>
    <n v="91.09"/>
    <n v="1093.08"/>
  </r>
  <r>
    <s v="S0094"/>
    <x v="2"/>
    <x v="1"/>
    <x v="4"/>
    <n v="19"/>
    <n v="21.49"/>
    <n v="408.31"/>
  </r>
  <r>
    <s v="S0083"/>
    <x v="2"/>
    <x v="0"/>
    <x v="81"/>
    <n v="13"/>
    <n v="35.21"/>
    <n v="457.73"/>
  </r>
  <r>
    <s v="S0068"/>
    <x v="9"/>
    <x v="2"/>
    <x v="12"/>
    <n v="16"/>
    <n v="82.25"/>
    <n v="1316"/>
  </r>
  <r>
    <s v="S0031"/>
    <x v="4"/>
    <x v="1"/>
    <x v="82"/>
    <n v="2"/>
    <n v="90.68"/>
    <n v="181.36"/>
  </r>
  <r>
    <s v="S0083"/>
    <x v="5"/>
    <x v="4"/>
    <x v="47"/>
    <n v="11"/>
    <n v="52.47"/>
    <n v="577.16999999999996"/>
  </r>
  <r>
    <s v="S0018"/>
    <x v="4"/>
    <x v="0"/>
    <x v="26"/>
    <n v="17"/>
    <n v="89.79"/>
    <n v="1526.43"/>
  </r>
  <r>
    <s v="S0008"/>
    <x v="3"/>
    <x v="0"/>
    <x v="87"/>
    <n v="2"/>
    <n v="44.87"/>
    <n v="89.74"/>
  </r>
  <r>
    <s v="S0008"/>
    <x v="8"/>
    <x v="1"/>
    <x v="8"/>
    <n v="14"/>
    <n v="15.54"/>
    <n v="217.56"/>
  </r>
  <r>
    <s v="S0058"/>
    <x v="0"/>
    <x v="4"/>
    <x v="62"/>
    <n v="11"/>
    <n v="5.13"/>
    <n v="56.43"/>
  </r>
  <r>
    <s v="S0010"/>
    <x v="7"/>
    <x v="2"/>
    <x v="43"/>
    <n v="14"/>
    <n v="27.75"/>
    <n v="388.5"/>
  </r>
  <r>
    <s v="S0016"/>
    <x v="6"/>
    <x v="4"/>
    <x v="6"/>
    <n v="3"/>
    <n v="61.89"/>
    <n v="185.67"/>
  </r>
  <r>
    <s v="S0076"/>
    <x v="6"/>
    <x v="0"/>
    <x v="77"/>
    <n v="11"/>
    <n v="11.36"/>
    <n v="124.96"/>
  </r>
  <r>
    <s v="S0032"/>
    <x v="5"/>
    <x v="1"/>
    <x v="12"/>
    <n v="15"/>
    <n v="51.45"/>
    <n v="771.75"/>
  </r>
  <r>
    <s v="S0095"/>
    <x v="3"/>
    <x v="3"/>
    <x v="39"/>
    <n v="10"/>
    <n v="62.84"/>
    <n v="628.4"/>
  </r>
  <r>
    <s v="S0063"/>
    <x v="2"/>
    <x v="0"/>
    <x v="83"/>
    <n v="1"/>
    <n v="80.89"/>
    <n v="80.89"/>
  </r>
  <r>
    <s v="S0070"/>
    <x v="8"/>
    <x v="1"/>
    <x v="37"/>
    <n v="17"/>
    <n v="75.239999999999995"/>
    <n v="1279.08"/>
  </r>
  <r>
    <s v="S0059"/>
    <x v="3"/>
    <x v="2"/>
    <x v="57"/>
    <n v="1"/>
    <n v="5.93"/>
    <n v="5.93"/>
  </r>
  <r>
    <s v="S0005"/>
    <x v="2"/>
    <x v="4"/>
    <x v="25"/>
    <n v="4"/>
    <n v="88.67"/>
    <n v="354.68"/>
  </r>
  <r>
    <s v="S0019"/>
    <x v="9"/>
    <x v="3"/>
    <x v="59"/>
    <n v="16"/>
    <n v="97.47"/>
    <n v="1559.52"/>
  </r>
  <r>
    <s v="S0054"/>
    <x v="2"/>
    <x v="2"/>
    <x v="33"/>
    <n v="17"/>
    <n v="20.21"/>
    <n v="343.57"/>
  </r>
  <r>
    <s v="S0083"/>
    <x v="4"/>
    <x v="2"/>
    <x v="30"/>
    <n v="13"/>
    <n v="48.3"/>
    <n v="627.9"/>
  </r>
  <r>
    <s v="S0058"/>
    <x v="2"/>
    <x v="4"/>
    <x v="52"/>
    <n v="8"/>
    <n v="82.33"/>
    <n v="658.64"/>
  </r>
  <r>
    <s v="S0009"/>
    <x v="7"/>
    <x v="3"/>
    <x v="1"/>
    <n v="19"/>
    <n v="11.72"/>
    <n v="222.68"/>
  </r>
  <r>
    <s v="S0053"/>
    <x v="0"/>
    <x v="1"/>
    <x v="74"/>
    <n v="9"/>
    <n v="99.29"/>
    <n v="893.61"/>
  </r>
  <r>
    <s v="S0010"/>
    <x v="6"/>
    <x v="3"/>
    <x v="39"/>
    <n v="16"/>
    <n v="88.8"/>
    <n v="1420.8"/>
  </r>
  <r>
    <s v="S0006"/>
    <x v="6"/>
    <x v="2"/>
    <x v="25"/>
    <n v="6"/>
    <n v="11.25"/>
    <n v="67.5"/>
  </r>
  <r>
    <s v="S0039"/>
    <x v="6"/>
    <x v="0"/>
    <x v="47"/>
    <n v="14"/>
    <n v="73.41"/>
    <n v="1027.74"/>
  </r>
  <r>
    <s v="S0035"/>
    <x v="8"/>
    <x v="2"/>
    <x v="7"/>
    <n v="5"/>
    <n v="81.44"/>
    <n v="407.2"/>
  </r>
  <r>
    <s v="S0058"/>
    <x v="7"/>
    <x v="0"/>
    <x v="6"/>
    <n v="16"/>
    <n v="83.93"/>
    <n v="1342.88"/>
  </r>
  <r>
    <s v="S0040"/>
    <x v="1"/>
    <x v="1"/>
    <x v="68"/>
    <n v="16"/>
    <n v="33.799999999999997"/>
    <n v="540.79999999999995"/>
  </r>
  <r>
    <s v="S0042"/>
    <x v="3"/>
    <x v="4"/>
    <x v="18"/>
    <n v="12"/>
    <n v="26.74"/>
    <n v="320.88"/>
  </r>
  <r>
    <s v="S0100"/>
    <x v="3"/>
    <x v="4"/>
    <x v="31"/>
    <n v="12"/>
    <n v="38.18"/>
    <n v="458.16"/>
  </r>
  <r>
    <s v="S0066"/>
    <x v="2"/>
    <x v="2"/>
    <x v="75"/>
    <n v="16"/>
    <n v="46.14"/>
    <n v="738.24"/>
  </r>
  <r>
    <s v="S0039"/>
    <x v="7"/>
    <x v="2"/>
    <x v="90"/>
    <n v="3"/>
    <n v="42.74"/>
    <n v="128.22"/>
  </r>
  <r>
    <s v="S0077"/>
    <x v="3"/>
    <x v="1"/>
    <x v="54"/>
    <n v="14"/>
    <n v="53.11"/>
    <n v="743.54"/>
  </r>
  <r>
    <s v="S0016"/>
    <x v="1"/>
    <x v="2"/>
    <x v="81"/>
    <n v="15"/>
    <n v="92.13"/>
    <n v="1381.95"/>
  </r>
  <r>
    <s v="S0060"/>
    <x v="0"/>
    <x v="0"/>
    <x v="34"/>
    <n v="1"/>
    <n v="77.180000000000007"/>
    <n v="77.180000000000007"/>
  </r>
  <r>
    <s v="S0073"/>
    <x v="2"/>
    <x v="1"/>
    <x v="33"/>
    <n v="4"/>
    <n v="50.12"/>
    <n v="200.48"/>
  </r>
  <r>
    <s v="S0071"/>
    <x v="6"/>
    <x v="3"/>
    <x v="11"/>
    <n v="15"/>
    <n v="92.18"/>
    <n v="1382.7"/>
  </r>
  <r>
    <s v="S0065"/>
    <x v="6"/>
    <x v="3"/>
    <x v="3"/>
    <n v="3"/>
    <n v="69.58"/>
    <n v="208.74"/>
  </r>
  <r>
    <s v="S0077"/>
    <x v="8"/>
    <x v="3"/>
    <x v="14"/>
    <n v="7"/>
    <n v="11.11"/>
    <n v="77.77"/>
  </r>
  <r>
    <s v="S0072"/>
    <x v="7"/>
    <x v="3"/>
    <x v="81"/>
    <n v="15"/>
    <n v="32.24"/>
    <n v="483.6"/>
  </r>
  <r>
    <s v="S0047"/>
    <x v="4"/>
    <x v="3"/>
    <x v="57"/>
    <n v="20"/>
    <n v="91.83"/>
    <n v="1836.6"/>
  </r>
  <r>
    <s v="S0007"/>
    <x v="6"/>
    <x v="3"/>
    <x v="60"/>
    <n v="8"/>
    <n v="24.85"/>
    <n v="198.8"/>
  </r>
  <r>
    <s v="S0049"/>
    <x v="2"/>
    <x v="4"/>
    <x v="15"/>
    <n v="5"/>
    <n v="23.88"/>
    <n v="119.4"/>
  </r>
  <r>
    <s v="S0013"/>
    <x v="7"/>
    <x v="0"/>
    <x v="63"/>
    <n v="20"/>
    <n v="94.43"/>
    <n v="1888.6"/>
  </r>
  <r>
    <s v="S0088"/>
    <x v="5"/>
    <x v="4"/>
    <x v="56"/>
    <n v="3"/>
    <n v="6.15"/>
    <n v="18.45"/>
  </r>
  <r>
    <s v="S0043"/>
    <x v="7"/>
    <x v="4"/>
    <x v="3"/>
    <n v="17"/>
    <n v="45.01"/>
    <n v="765.17"/>
  </r>
  <r>
    <s v="S0059"/>
    <x v="2"/>
    <x v="3"/>
    <x v="28"/>
    <n v="18"/>
    <n v="52.45"/>
    <n v="944.1"/>
  </r>
  <r>
    <s v="S0075"/>
    <x v="9"/>
    <x v="0"/>
    <x v="11"/>
    <n v="3"/>
    <n v="86.83"/>
    <n v="260.49"/>
  </r>
  <r>
    <s v="S0097"/>
    <x v="3"/>
    <x v="0"/>
    <x v="56"/>
    <n v="9"/>
    <n v="17.95"/>
    <n v="161.55000000000001"/>
  </r>
  <r>
    <s v="S0081"/>
    <x v="8"/>
    <x v="0"/>
    <x v="73"/>
    <n v="20"/>
    <n v="50.94"/>
    <n v="1018.8"/>
  </r>
  <r>
    <s v="S0067"/>
    <x v="0"/>
    <x v="2"/>
    <x v="76"/>
    <n v="5"/>
    <n v="15.28"/>
    <n v="76.400000000000006"/>
  </r>
  <r>
    <s v="S0047"/>
    <x v="6"/>
    <x v="0"/>
    <x v="39"/>
    <n v="12"/>
    <n v="63.49"/>
    <n v="761.88"/>
  </r>
  <r>
    <s v="S0002"/>
    <x v="8"/>
    <x v="2"/>
    <x v="85"/>
    <n v="4"/>
    <n v="5.95"/>
    <n v="23.8"/>
  </r>
  <r>
    <s v="S0008"/>
    <x v="4"/>
    <x v="4"/>
    <x v="10"/>
    <n v="20"/>
    <n v="67.75"/>
    <n v="1355"/>
  </r>
  <r>
    <s v="S0011"/>
    <x v="8"/>
    <x v="4"/>
    <x v="45"/>
    <n v="11"/>
    <n v="40.64"/>
    <n v="447.04"/>
  </r>
  <r>
    <s v="S0009"/>
    <x v="2"/>
    <x v="0"/>
    <x v="74"/>
    <n v="5"/>
    <n v="96.11"/>
    <n v="480.55"/>
  </r>
  <r>
    <s v="S0094"/>
    <x v="5"/>
    <x v="2"/>
    <x v="29"/>
    <n v="15"/>
    <n v="97.73"/>
    <n v="1465.95"/>
  </r>
  <r>
    <s v="S0027"/>
    <x v="1"/>
    <x v="3"/>
    <x v="75"/>
    <n v="18"/>
    <n v="54.23"/>
    <n v="976.14"/>
  </r>
  <r>
    <s v="S0089"/>
    <x v="0"/>
    <x v="3"/>
    <x v="63"/>
    <n v="10"/>
    <n v="51.04"/>
    <n v="510.4"/>
  </r>
  <r>
    <s v="S0032"/>
    <x v="0"/>
    <x v="1"/>
    <x v="54"/>
    <n v="18"/>
    <n v="99.39"/>
    <n v="1789.02"/>
  </r>
  <r>
    <s v="S0049"/>
    <x v="1"/>
    <x v="4"/>
    <x v="82"/>
    <n v="2"/>
    <n v="78.16"/>
    <n v="156.32"/>
  </r>
  <r>
    <s v="S0081"/>
    <x v="3"/>
    <x v="0"/>
    <x v="84"/>
    <n v="17"/>
    <n v="27.53"/>
    <n v="468.01"/>
  </r>
  <r>
    <s v="S0091"/>
    <x v="3"/>
    <x v="2"/>
    <x v="36"/>
    <n v="1"/>
    <n v="58.93"/>
    <n v="58.93"/>
  </r>
  <r>
    <s v="S0015"/>
    <x v="1"/>
    <x v="3"/>
    <x v="80"/>
    <n v="4"/>
    <n v="6.86"/>
    <n v="27.44"/>
  </r>
  <r>
    <s v="S0065"/>
    <x v="6"/>
    <x v="3"/>
    <x v="74"/>
    <n v="1"/>
    <n v="41.08"/>
    <n v="41.08"/>
  </r>
  <r>
    <s v="S0020"/>
    <x v="0"/>
    <x v="1"/>
    <x v="27"/>
    <n v="4"/>
    <n v="28.8"/>
    <n v="115.2"/>
  </r>
  <r>
    <s v="S0006"/>
    <x v="8"/>
    <x v="4"/>
    <x v="89"/>
    <n v="16"/>
    <n v="9.76"/>
    <n v="156.16"/>
  </r>
  <r>
    <s v="S0093"/>
    <x v="3"/>
    <x v="0"/>
    <x v="37"/>
    <n v="18"/>
    <n v="55.28"/>
    <n v="995.04"/>
  </r>
  <r>
    <s v="S0087"/>
    <x v="2"/>
    <x v="2"/>
    <x v="72"/>
    <n v="11"/>
    <n v="34"/>
    <n v="374"/>
  </r>
  <r>
    <s v="S0029"/>
    <x v="3"/>
    <x v="1"/>
    <x v="10"/>
    <n v="1"/>
    <n v="43.11"/>
    <n v="43.11"/>
  </r>
  <r>
    <s v="S0089"/>
    <x v="3"/>
    <x v="0"/>
    <x v="31"/>
    <n v="8"/>
    <n v="14.55"/>
    <n v="116.4"/>
  </r>
  <r>
    <s v="S0037"/>
    <x v="5"/>
    <x v="2"/>
    <x v="11"/>
    <n v="16"/>
    <n v="58.2"/>
    <n v="931.2"/>
  </r>
  <r>
    <s v="S0006"/>
    <x v="0"/>
    <x v="2"/>
    <x v="54"/>
    <n v="10"/>
    <n v="94.59"/>
    <n v="945.9"/>
  </r>
  <r>
    <s v="S0061"/>
    <x v="9"/>
    <x v="4"/>
    <x v="40"/>
    <n v="5"/>
    <n v="35.799999999999997"/>
    <n v="179"/>
  </r>
  <r>
    <s v="S0036"/>
    <x v="4"/>
    <x v="0"/>
    <x v="22"/>
    <n v="15"/>
    <n v="28.88"/>
    <n v="433.2"/>
  </r>
  <r>
    <s v="S0094"/>
    <x v="2"/>
    <x v="4"/>
    <x v="49"/>
    <n v="10"/>
    <n v="40.380000000000003"/>
    <n v="403.8"/>
  </r>
  <r>
    <s v="S0063"/>
    <x v="2"/>
    <x v="2"/>
    <x v="25"/>
    <n v="5"/>
    <n v="70.06"/>
    <n v="350.3"/>
  </r>
  <r>
    <s v="S0053"/>
    <x v="9"/>
    <x v="3"/>
    <x v="28"/>
    <n v="10"/>
    <n v="82.32"/>
    <n v="823.2"/>
  </r>
  <r>
    <s v="S0053"/>
    <x v="8"/>
    <x v="4"/>
    <x v="73"/>
    <n v="4"/>
    <n v="93.45"/>
    <n v="373.8"/>
  </r>
  <r>
    <s v="S0041"/>
    <x v="9"/>
    <x v="0"/>
    <x v="31"/>
    <n v="15"/>
    <n v="87.71"/>
    <n v="1315.65"/>
  </r>
  <r>
    <s v="S0096"/>
    <x v="5"/>
    <x v="4"/>
    <x v="33"/>
    <n v="8"/>
    <n v="10.050000000000001"/>
    <n v="80.400000000000006"/>
  </r>
  <r>
    <s v="S0001"/>
    <x v="5"/>
    <x v="0"/>
    <x v="74"/>
    <n v="7"/>
    <n v="20.48"/>
    <n v="143.36000000000001"/>
  </r>
  <r>
    <s v="S0076"/>
    <x v="7"/>
    <x v="4"/>
    <x v="5"/>
    <n v="2"/>
    <n v="66.12"/>
    <n v="132.24"/>
  </r>
  <r>
    <s v="S0085"/>
    <x v="0"/>
    <x v="4"/>
    <x v="73"/>
    <n v="14"/>
    <n v="21.95"/>
    <n v="307.3"/>
  </r>
  <r>
    <s v="S0054"/>
    <x v="6"/>
    <x v="0"/>
    <x v="16"/>
    <n v="14"/>
    <n v="20.93"/>
    <n v="293.02"/>
  </r>
  <r>
    <s v="S0094"/>
    <x v="2"/>
    <x v="3"/>
    <x v="41"/>
    <n v="4"/>
    <n v="30.95"/>
    <n v="123.8"/>
  </r>
  <r>
    <s v="S0078"/>
    <x v="4"/>
    <x v="1"/>
    <x v="6"/>
    <n v="15"/>
    <n v="67.599999999999994"/>
    <n v="1014"/>
  </r>
  <r>
    <s v="S0075"/>
    <x v="5"/>
    <x v="2"/>
    <x v="66"/>
    <n v="9"/>
    <n v="16.86"/>
    <n v="151.74"/>
  </r>
  <r>
    <s v="S0035"/>
    <x v="7"/>
    <x v="3"/>
    <x v="73"/>
    <n v="6"/>
    <n v="45.68"/>
    <n v="274.08"/>
  </r>
  <r>
    <s v="S0084"/>
    <x v="2"/>
    <x v="1"/>
    <x v="35"/>
    <n v="9"/>
    <n v="81.8"/>
    <n v="736.2"/>
  </r>
  <r>
    <s v="S0014"/>
    <x v="7"/>
    <x v="2"/>
    <x v="4"/>
    <n v="7"/>
    <n v="42.5"/>
    <n v="297.5"/>
  </r>
  <r>
    <s v="S0008"/>
    <x v="1"/>
    <x v="0"/>
    <x v="12"/>
    <n v="7"/>
    <n v="79.930000000000007"/>
    <n v="559.51"/>
  </r>
  <r>
    <s v="S0025"/>
    <x v="6"/>
    <x v="3"/>
    <x v="7"/>
    <n v="20"/>
    <n v="20.48"/>
    <n v="409.6"/>
  </r>
  <r>
    <s v="S0095"/>
    <x v="7"/>
    <x v="3"/>
    <x v="87"/>
    <n v="17"/>
    <n v="25.81"/>
    <n v="438.77"/>
  </r>
  <r>
    <s v="S0086"/>
    <x v="2"/>
    <x v="0"/>
    <x v="26"/>
    <n v="4"/>
    <n v="22.81"/>
    <n v="91.24"/>
  </r>
  <r>
    <s v="S0027"/>
    <x v="8"/>
    <x v="0"/>
    <x v="59"/>
    <n v="12"/>
    <n v="54.74"/>
    <n v="656.88"/>
  </r>
  <r>
    <s v="S0045"/>
    <x v="4"/>
    <x v="0"/>
    <x v="27"/>
    <n v="16"/>
    <n v="15.32"/>
    <n v="245.12"/>
  </r>
  <r>
    <s v="S0009"/>
    <x v="2"/>
    <x v="4"/>
    <x v="5"/>
    <n v="5"/>
    <n v="27.34"/>
    <n v="136.69999999999999"/>
  </r>
  <r>
    <s v="S0043"/>
    <x v="8"/>
    <x v="0"/>
    <x v="16"/>
    <n v="1"/>
    <n v="84.49"/>
    <n v="84.49"/>
  </r>
  <r>
    <s v="S0011"/>
    <x v="0"/>
    <x v="0"/>
    <x v="19"/>
    <n v="9"/>
    <n v="82.88"/>
    <n v="745.92"/>
  </r>
  <r>
    <s v="S0051"/>
    <x v="8"/>
    <x v="2"/>
    <x v="88"/>
    <n v="10"/>
    <n v="49.29"/>
    <n v="492.9"/>
  </r>
  <r>
    <s v="S0053"/>
    <x v="8"/>
    <x v="2"/>
    <x v="12"/>
    <n v="19"/>
    <n v="9.92"/>
    <n v="188.48"/>
  </r>
  <r>
    <s v="S0067"/>
    <x v="7"/>
    <x v="3"/>
    <x v="78"/>
    <n v="11"/>
    <n v="79.33"/>
    <n v="872.63"/>
  </r>
  <r>
    <s v="S0098"/>
    <x v="1"/>
    <x v="1"/>
    <x v="86"/>
    <n v="20"/>
    <n v="16.61"/>
    <n v="332.2"/>
  </r>
  <r>
    <s v="S0012"/>
    <x v="6"/>
    <x v="1"/>
    <x v="67"/>
    <n v="19"/>
    <n v="99.38"/>
    <n v="1888.22"/>
  </r>
  <r>
    <s v="S0096"/>
    <x v="1"/>
    <x v="4"/>
    <x v="28"/>
    <n v="2"/>
    <n v="28.36"/>
    <n v="56.72"/>
  </r>
  <r>
    <s v="S0004"/>
    <x v="0"/>
    <x v="4"/>
    <x v="8"/>
    <n v="2"/>
    <n v="48.55"/>
    <n v="97.1"/>
  </r>
  <r>
    <s v="S0007"/>
    <x v="7"/>
    <x v="0"/>
    <x v="47"/>
    <n v="13"/>
    <n v="56.29"/>
    <n v="731.77"/>
  </r>
  <r>
    <s v="S0019"/>
    <x v="0"/>
    <x v="0"/>
    <x v="46"/>
    <n v="17"/>
    <n v="21.34"/>
    <n v="362.78"/>
  </r>
  <r>
    <s v="S0027"/>
    <x v="8"/>
    <x v="0"/>
    <x v="47"/>
    <n v="12"/>
    <n v="28.75"/>
    <n v="345"/>
  </r>
  <r>
    <s v="S0092"/>
    <x v="3"/>
    <x v="4"/>
    <x v="63"/>
    <n v="16"/>
    <n v="5.42"/>
    <n v="86.72"/>
  </r>
  <r>
    <s v="S0005"/>
    <x v="5"/>
    <x v="2"/>
    <x v="27"/>
    <n v="20"/>
    <n v="32.26"/>
    <n v="645.20000000000005"/>
  </r>
  <r>
    <s v="S0049"/>
    <x v="3"/>
    <x v="3"/>
    <x v="47"/>
    <n v="1"/>
    <n v="9.92"/>
    <n v="9.92"/>
  </r>
  <r>
    <s v="S0087"/>
    <x v="3"/>
    <x v="0"/>
    <x v="72"/>
    <n v="7"/>
    <n v="26.88"/>
    <n v="188.16"/>
  </r>
  <r>
    <s v="S0007"/>
    <x v="0"/>
    <x v="4"/>
    <x v="71"/>
    <n v="20"/>
    <n v="10.3"/>
    <n v="206"/>
  </r>
  <r>
    <s v="S0097"/>
    <x v="5"/>
    <x v="0"/>
    <x v="16"/>
    <n v="10"/>
    <n v="26.24"/>
    <n v="262.39999999999998"/>
  </r>
  <r>
    <s v="S0043"/>
    <x v="5"/>
    <x v="3"/>
    <x v="19"/>
    <n v="5"/>
    <n v="97.19"/>
    <n v="485.95"/>
  </r>
  <r>
    <s v="S0085"/>
    <x v="0"/>
    <x v="1"/>
    <x v="35"/>
    <n v="3"/>
    <n v="76.59"/>
    <n v="229.77"/>
  </r>
  <r>
    <s v="S0064"/>
    <x v="3"/>
    <x v="4"/>
    <x v="25"/>
    <n v="1"/>
    <n v="89.43"/>
    <n v="89.43"/>
  </r>
  <r>
    <s v="S0075"/>
    <x v="4"/>
    <x v="0"/>
    <x v="68"/>
    <n v="5"/>
    <n v="97.03"/>
    <n v="485.15"/>
  </r>
  <r>
    <s v="S0003"/>
    <x v="2"/>
    <x v="3"/>
    <x v="39"/>
    <n v="6"/>
    <n v="43.24"/>
    <n v="259.44"/>
  </r>
  <r>
    <s v="S0069"/>
    <x v="0"/>
    <x v="1"/>
    <x v="71"/>
    <n v="18"/>
    <n v="55.55"/>
    <n v="999.9"/>
  </r>
  <r>
    <s v="S0097"/>
    <x v="1"/>
    <x v="1"/>
    <x v="67"/>
    <n v="16"/>
    <n v="59.27"/>
    <n v="948.32"/>
  </r>
  <r>
    <s v="S0095"/>
    <x v="7"/>
    <x v="4"/>
    <x v="74"/>
    <n v="5"/>
    <n v="49.3"/>
    <n v="246.5"/>
  </r>
  <r>
    <s v="S0083"/>
    <x v="2"/>
    <x v="0"/>
    <x v="39"/>
    <n v="8"/>
    <n v="89.69"/>
    <n v="717.52"/>
  </r>
  <r>
    <s v="S0079"/>
    <x v="6"/>
    <x v="3"/>
    <x v="47"/>
    <n v="17"/>
    <n v="62.6"/>
    <n v="1064.2"/>
  </r>
  <r>
    <s v="S0090"/>
    <x v="0"/>
    <x v="2"/>
    <x v="10"/>
    <n v="12"/>
    <n v="30.11"/>
    <n v="361.32"/>
  </r>
  <r>
    <s v="S0014"/>
    <x v="7"/>
    <x v="0"/>
    <x v="44"/>
    <n v="12"/>
    <n v="37.99"/>
    <n v="455.88"/>
  </r>
  <r>
    <s v="S0049"/>
    <x v="0"/>
    <x v="0"/>
    <x v="77"/>
    <n v="10"/>
    <n v="69.510000000000005"/>
    <n v="695.1"/>
  </r>
  <r>
    <s v="S0071"/>
    <x v="6"/>
    <x v="4"/>
    <x v="66"/>
    <n v="15"/>
    <n v="41.23"/>
    <n v="618.45000000000005"/>
  </r>
  <r>
    <s v="S0004"/>
    <x v="3"/>
    <x v="0"/>
    <x v="32"/>
    <n v="4"/>
    <n v="39.9"/>
    <n v="159.6"/>
  </r>
  <r>
    <s v="S0058"/>
    <x v="9"/>
    <x v="2"/>
    <x v="57"/>
    <n v="16"/>
    <n v="90.35"/>
    <n v="1445.6"/>
  </r>
  <r>
    <s v="S0002"/>
    <x v="3"/>
    <x v="4"/>
    <x v="34"/>
    <n v="7"/>
    <n v="86.12"/>
    <n v="602.84"/>
  </r>
  <r>
    <s v="S0008"/>
    <x v="9"/>
    <x v="1"/>
    <x v="44"/>
    <n v="1"/>
    <n v="52.41"/>
    <n v="52.41"/>
  </r>
  <r>
    <s v="S0078"/>
    <x v="8"/>
    <x v="1"/>
    <x v="76"/>
    <n v="8"/>
    <n v="9.31"/>
    <n v="74.48"/>
  </r>
  <r>
    <s v="S0098"/>
    <x v="0"/>
    <x v="0"/>
    <x v="76"/>
    <n v="12"/>
    <n v="48.53"/>
    <n v="582.36"/>
  </r>
  <r>
    <s v="S0005"/>
    <x v="8"/>
    <x v="0"/>
    <x v="79"/>
    <n v="18"/>
    <n v="33.83"/>
    <n v="608.94000000000005"/>
  </r>
  <r>
    <s v="S0042"/>
    <x v="9"/>
    <x v="3"/>
    <x v="90"/>
    <n v="13"/>
    <n v="20.66"/>
    <n v="268.58"/>
  </r>
  <r>
    <s v="S0059"/>
    <x v="4"/>
    <x v="1"/>
    <x v="65"/>
    <n v="4"/>
    <n v="75.23"/>
    <n v="300.92"/>
  </r>
  <r>
    <s v="S0041"/>
    <x v="1"/>
    <x v="4"/>
    <x v="50"/>
    <n v="9"/>
    <n v="30.74"/>
    <n v="276.66000000000003"/>
  </r>
  <r>
    <s v="S0094"/>
    <x v="8"/>
    <x v="4"/>
    <x v="16"/>
    <n v="5"/>
    <n v="24.43"/>
    <n v="122.15"/>
  </r>
  <r>
    <s v="S0029"/>
    <x v="8"/>
    <x v="4"/>
    <x v="33"/>
    <n v="1"/>
    <n v="32.74"/>
    <n v="32.74"/>
  </r>
  <r>
    <s v="S0049"/>
    <x v="5"/>
    <x v="4"/>
    <x v="76"/>
    <n v="18"/>
    <n v="15.96"/>
    <n v="287.27999999999997"/>
  </r>
  <r>
    <s v="S0081"/>
    <x v="2"/>
    <x v="4"/>
    <x v="32"/>
    <n v="1"/>
    <n v="32.54"/>
    <n v="32.54"/>
  </r>
  <r>
    <s v="S0030"/>
    <x v="1"/>
    <x v="4"/>
    <x v="66"/>
    <n v="15"/>
    <n v="25.41"/>
    <n v="381.15"/>
  </r>
  <r>
    <s v="S0016"/>
    <x v="8"/>
    <x v="1"/>
    <x v="26"/>
    <n v="16"/>
    <n v="17.5"/>
    <n v="280"/>
  </r>
  <r>
    <s v="S0088"/>
    <x v="1"/>
    <x v="0"/>
    <x v="33"/>
    <n v="6"/>
    <n v="73.19"/>
    <n v="439.14"/>
  </r>
  <r>
    <s v="S0094"/>
    <x v="9"/>
    <x v="3"/>
    <x v="50"/>
    <n v="16"/>
    <n v="95.48"/>
    <n v="1527.68"/>
  </r>
  <r>
    <s v="S0069"/>
    <x v="8"/>
    <x v="4"/>
    <x v="34"/>
    <n v="16"/>
    <n v="15.37"/>
    <n v="245.92"/>
  </r>
  <r>
    <s v="S0077"/>
    <x v="9"/>
    <x v="2"/>
    <x v="10"/>
    <n v="5"/>
    <n v="41.8"/>
    <n v="209"/>
  </r>
  <r>
    <s v="S0089"/>
    <x v="6"/>
    <x v="0"/>
    <x v="56"/>
    <n v="9"/>
    <n v="26.5"/>
    <n v="238.5"/>
  </r>
  <r>
    <s v="S0036"/>
    <x v="2"/>
    <x v="2"/>
    <x v="28"/>
    <n v="20"/>
    <n v="52.87"/>
    <n v="1057.4000000000001"/>
  </r>
  <r>
    <s v="S0061"/>
    <x v="0"/>
    <x v="3"/>
    <x v="61"/>
    <n v="2"/>
    <n v="16.829999999999998"/>
    <n v="33.659999999999997"/>
  </r>
  <r>
    <s v="S0027"/>
    <x v="7"/>
    <x v="0"/>
    <x v="47"/>
    <n v="18"/>
    <n v="20.03"/>
    <n v="360.54"/>
  </r>
  <r>
    <s v="S0026"/>
    <x v="6"/>
    <x v="3"/>
    <x v="61"/>
    <n v="6"/>
    <n v="25.04"/>
    <n v="150.24"/>
  </r>
  <r>
    <s v="S0019"/>
    <x v="5"/>
    <x v="3"/>
    <x v="54"/>
    <n v="2"/>
    <n v="42.42"/>
    <n v="84.84"/>
  </r>
  <r>
    <s v="S0002"/>
    <x v="6"/>
    <x v="2"/>
    <x v="38"/>
    <n v="13"/>
    <n v="56.22"/>
    <n v="730.86"/>
  </r>
  <r>
    <s v="S0060"/>
    <x v="2"/>
    <x v="1"/>
    <x v="45"/>
    <n v="5"/>
    <n v="56.9"/>
    <n v="284.5"/>
  </r>
  <r>
    <s v="S0016"/>
    <x v="9"/>
    <x v="4"/>
    <x v="44"/>
    <n v="5"/>
    <n v="43.53"/>
    <n v="217.65"/>
  </r>
  <r>
    <s v="S0046"/>
    <x v="6"/>
    <x v="1"/>
    <x v="17"/>
    <n v="6"/>
    <n v="39.369999999999997"/>
    <n v="236.22"/>
  </r>
  <r>
    <s v="S0049"/>
    <x v="6"/>
    <x v="0"/>
    <x v="20"/>
    <n v="4"/>
    <n v="69.45"/>
    <n v="277.8"/>
  </r>
  <r>
    <s v="S0017"/>
    <x v="9"/>
    <x v="0"/>
    <x v="19"/>
    <n v="13"/>
    <n v="91.93"/>
    <n v="1195.0899999999999"/>
  </r>
  <r>
    <s v="S0001"/>
    <x v="7"/>
    <x v="0"/>
    <x v="22"/>
    <n v="3"/>
    <n v="67.67"/>
    <n v="203.01"/>
  </r>
  <r>
    <s v="S0029"/>
    <x v="8"/>
    <x v="0"/>
    <x v="11"/>
    <n v="20"/>
    <n v="80.45"/>
    <n v="1609"/>
  </r>
  <r>
    <s v="S0096"/>
    <x v="0"/>
    <x v="1"/>
    <x v="2"/>
    <n v="3"/>
    <n v="76.569999999999993"/>
    <n v="229.71"/>
  </r>
  <r>
    <s v="S0049"/>
    <x v="0"/>
    <x v="4"/>
    <x v="46"/>
    <n v="17"/>
    <n v="14.21"/>
    <n v="241.57"/>
  </r>
  <r>
    <s v="S0032"/>
    <x v="0"/>
    <x v="4"/>
    <x v="6"/>
    <n v="14"/>
    <n v="90.79"/>
    <n v="1271.06"/>
  </r>
  <r>
    <s v="S0074"/>
    <x v="8"/>
    <x v="2"/>
    <x v="35"/>
    <n v="11"/>
    <n v="29.28"/>
    <n v="322.08"/>
  </r>
  <r>
    <s v="S0015"/>
    <x v="3"/>
    <x v="4"/>
    <x v="39"/>
    <n v="17"/>
    <n v="56.81"/>
    <n v="965.77"/>
  </r>
  <r>
    <s v="S0033"/>
    <x v="6"/>
    <x v="4"/>
    <x v="7"/>
    <n v="7"/>
    <n v="67.569999999999993"/>
    <n v="472.99"/>
  </r>
  <r>
    <s v="S0019"/>
    <x v="4"/>
    <x v="4"/>
    <x v="75"/>
    <n v="2"/>
    <n v="80.75"/>
    <n v="161.5"/>
  </r>
  <r>
    <s v="S0021"/>
    <x v="8"/>
    <x v="0"/>
    <x v="13"/>
    <n v="18"/>
    <n v="86.17"/>
    <n v="1551.06"/>
  </r>
  <r>
    <s v="S0054"/>
    <x v="3"/>
    <x v="3"/>
    <x v="5"/>
    <n v="19"/>
    <n v="12.11"/>
    <n v="230.09"/>
  </r>
  <r>
    <s v="S0039"/>
    <x v="0"/>
    <x v="0"/>
    <x v="12"/>
    <n v="9"/>
    <n v="27.38"/>
    <n v="246.42"/>
  </r>
  <r>
    <s v="S0015"/>
    <x v="2"/>
    <x v="0"/>
    <x v="21"/>
    <n v="15"/>
    <n v="32.619999999999997"/>
    <n v="489.3"/>
  </r>
  <r>
    <s v="S0065"/>
    <x v="0"/>
    <x v="4"/>
    <x v="37"/>
    <n v="6"/>
    <n v="16.829999999999998"/>
    <n v="100.98"/>
  </r>
  <r>
    <s v="S0079"/>
    <x v="4"/>
    <x v="3"/>
    <x v="5"/>
    <n v="13"/>
    <n v="18.010000000000002"/>
    <n v="234.13"/>
  </r>
  <r>
    <s v="S0007"/>
    <x v="7"/>
    <x v="3"/>
    <x v="69"/>
    <n v="19"/>
    <n v="73.41"/>
    <n v="1394.79"/>
  </r>
  <r>
    <s v="S0080"/>
    <x v="3"/>
    <x v="0"/>
    <x v="68"/>
    <n v="3"/>
    <n v="30.17"/>
    <n v="90.51"/>
  </r>
  <r>
    <s v="S0024"/>
    <x v="0"/>
    <x v="4"/>
    <x v="59"/>
    <n v="19"/>
    <n v="19.62"/>
    <n v="372.78"/>
  </r>
  <r>
    <s v="S0039"/>
    <x v="1"/>
    <x v="0"/>
    <x v="50"/>
    <n v="11"/>
    <n v="97.11"/>
    <n v="1068.21"/>
  </r>
  <r>
    <s v="S0034"/>
    <x v="7"/>
    <x v="2"/>
    <x v="24"/>
    <n v="16"/>
    <n v="53.87"/>
    <n v="861.92"/>
  </r>
  <r>
    <s v="S0022"/>
    <x v="0"/>
    <x v="1"/>
    <x v="88"/>
    <n v="19"/>
    <n v="43.28"/>
    <n v="822.32"/>
  </r>
  <r>
    <s v="S0020"/>
    <x v="8"/>
    <x v="1"/>
    <x v="34"/>
    <n v="7"/>
    <n v="13.03"/>
    <n v="91.21"/>
  </r>
  <r>
    <s v="S0052"/>
    <x v="6"/>
    <x v="3"/>
    <x v="77"/>
    <n v="19"/>
    <n v="89.68"/>
    <n v="1703.92"/>
  </r>
  <r>
    <s v="S0007"/>
    <x v="1"/>
    <x v="2"/>
    <x v="7"/>
    <n v="12"/>
    <n v="83.82"/>
    <n v="1005.84"/>
  </r>
  <r>
    <s v="S0018"/>
    <x v="9"/>
    <x v="4"/>
    <x v="19"/>
    <n v="14"/>
    <n v="52.5"/>
    <n v="735"/>
  </r>
  <r>
    <s v="S0094"/>
    <x v="3"/>
    <x v="4"/>
    <x v="47"/>
    <n v="19"/>
    <n v="23.39"/>
    <n v="444.41"/>
  </r>
  <r>
    <s v="S0022"/>
    <x v="5"/>
    <x v="0"/>
    <x v="65"/>
    <n v="16"/>
    <n v="15.35"/>
    <n v="245.6"/>
  </r>
  <r>
    <s v="S0016"/>
    <x v="2"/>
    <x v="1"/>
    <x v="30"/>
    <n v="19"/>
    <n v="66.38"/>
    <n v="1261.22"/>
  </r>
  <r>
    <s v="S0019"/>
    <x v="3"/>
    <x v="2"/>
    <x v="55"/>
    <n v="9"/>
    <n v="41.41"/>
    <n v="372.69"/>
  </r>
  <r>
    <s v="S0047"/>
    <x v="3"/>
    <x v="3"/>
    <x v="73"/>
    <n v="8"/>
    <n v="23.07"/>
    <n v="184.56"/>
  </r>
  <r>
    <s v="S0048"/>
    <x v="2"/>
    <x v="2"/>
    <x v="11"/>
    <n v="1"/>
    <n v="60.97"/>
    <n v="60.97"/>
  </r>
  <r>
    <s v="S0003"/>
    <x v="5"/>
    <x v="4"/>
    <x v="4"/>
    <n v="13"/>
    <n v="95.76"/>
    <n v="1244.8800000000001"/>
  </r>
  <r>
    <s v="S0018"/>
    <x v="7"/>
    <x v="3"/>
    <x v="90"/>
    <n v="17"/>
    <n v="30.6"/>
    <n v="520.20000000000005"/>
  </r>
  <r>
    <s v="S0082"/>
    <x v="1"/>
    <x v="4"/>
    <x v="5"/>
    <n v="9"/>
    <n v="76.44"/>
    <n v="687.96"/>
  </r>
  <r>
    <s v="S0005"/>
    <x v="8"/>
    <x v="0"/>
    <x v="12"/>
    <n v="15"/>
    <n v="31.65"/>
    <n v="474.75"/>
  </r>
  <r>
    <s v="S0042"/>
    <x v="1"/>
    <x v="4"/>
    <x v="18"/>
    <n v="7"/>
    <n v="70.23"/>
    <n v="491.61"/>
  </r>
  <r>
    <s v="S0002"/>
    <x v="7"/>
    <x v="1"/>
    <x v="90"/>
    <n v="9"/>
    <n v="33.54"/>
    <n v="301.86"/>
  </r>
  <r>
    <s v="S0034"/>
    <x v="5"/>
    <x v="2"/>
    <x v="38"/>
    <n v="2"/>
    <n v="58.64"/>
    <n v="117.28"/>
  </r>
  <r>
    <s v="S0038"/>
    <x v="8"/>
    <x v="0"/>
    <x v="39"/>
    <n v="14"/>
    <n v="6.89"/>
    <n v="96.46"/>
  </r>
  <r>
    <s v="S0004"/>
    <x v="4"/>
    <x v="3"/>
    <x v="57"/>
    <n v="2"/>
    <n v="22.17"/>
    <n v="44.34"/>
  </r>
  <r>
    <s v="S0048"/>
    <x v="7"/>
    <x v="3"/>
    <x v="31"/>
    <n v="17"/>
    <n v="66.09"/>
    <n v="1123.53"/>
  </r>
  <r>
    <s v="S0055"/>
    <x v="5"/>
    <x v="1"/>
    <x v="87"/>
    <n v="19"/>
    <n v="45.56"/>
    <n v="865.64"/>
  </r>
  <r>
    <s v="S0031"/>
    <x v="4"/>
    <x v="0"/>
    <x v="88"/>
    <n v="17"/>
    <n v="20.420000000000002"/>
    <n v="347.14"/>
  </r>
  <r>
    <s v="S0024"/>
    <x v="3"/>
    <x v="2"/>
    <x v="85"/>
    <n v="10"/>
    <n v="38.33"/>
    <n v="383.3"/>
  </r>
  <r>
    <s v="S0076"/>
    <x v="2"/>
    <x v="0"/>
    <x v="90"/>
    <n v="15"/>
    <n v="23.18"/>
    <n v="347.7"/>
  </r>
  <r>
    <s v="S0097"/>
    <x v="0"/>
    <x v="0"/>
    <x v="24"/>
    <n v="17"/>
    <n v="94.21"/>
    <n v="1601.57"/>
  </r>
  <r>
    <s v="S0089"/>
    <x v="3"/>
    <x v="3"/>
    <x v="83"/>
    <n v="12"/>
    <n v="63.66"/>
    <n v="763.92"/>
  </r>
  <r>
    <s v="S0016"/>
    <x v="0"/>
    <x v="1"/>
    <x v="70"/>
    <n v="11"/>
    <n v="75.2"/>
    <n v="827.2"/>
  </r>
  <r>
    <s v="S0087"/>
    <x v="6"/>
    <x v="0"/>
    <x v="51"/>
    <n v="1"/>
    <n v="83.91"/>
    <n v="83.91"/>
  </r>
  <r>
    <s v="S0039"/>
    <x v="5"/>
    <x v="1"/>
    <x v="22"/>
    <n v="1"/>
    <n v="7.22"/>
    <n v="7.22"/>
  </r>
  <r>
    <s v="S0063"/>
    <x v="1"/>
    <x v="3"/>
    <x v="54"/>
    <n v="7"/>
    <n v="79.599999999999994"/>
    <n v="557.20000000000005"/>
  </r>
  <r>
    <s v="S0092"/>
    <x v="0"/>
    <x v="1"/>
    <x v="35"/>
    <n v="5"/>
    <n v="7.3"/>
    <n v="36.5"/>
  </r>
  <r>
    <s v="S0091"/>
    <x v="8"/>
    <x v="1"/>
    <x v="43"/>
    <n v="1"/>
    <n v="57.58"/>
    <n v="57.58"/>
  </r>
  <r>
    <s v="S0032"/>
    <x v="4"/>
    <x v="1"/>
    <x v="23"/>
    <n v="7"/>
    <n v="51.95"/>
    <n v="363.65"/>
  </r>
  <r>
    <s v="S0080"/>
    <x v="1"/>
    <x v="3"/>
    <x v="16"/>
    <n v="12"/>
    <n v="62.36"/>
    <n v="748.32"/>
  </r>
  <r>
    <s v="S0073"/>
    <x v="8"/>
    <x v="2"/>
    <x v="12"/>
    <n v="6"/>
    <n v="83.58"/>
    <n v="501.48"/>
  </r>
  <r>
    <s v="S0078"/>
    <x v="2"/>
    <x v="1"/>
    <x v="28"/>
    <n v="4"/>
    <n v="87.44"/>
    <n v="349.76"/>
  </r>
  <r>
    <s v="S0023"/>
    <x v="1"/>
    <x v="4"/>
    <x v="17"/>
    <n v="5"/>
    <n v="47.61"/>
    <n v="238.05"/>
  </r>
  <r>
    <s v="S0059"/>
    <x v="5"/>
    <x v="4"/>
    <x v="58"/>
    <n v="20"/>
    <n v="29.25"/>
    <n v="585"/>
  </r>
  <r>
    <s v="S0068"/>
    <x v="3"/>
    <x v="4"/>
    <x v="50"/>
    <n v="3"/>
    <n v="24.82"/>
    <n v="74.459999999999994"/>
  </r>
  <r>
    <s v="S0082"/>
    <x v="7"/>
    <x v="2"/>
    <x v="11"/>
    <n v="14"/>
    <n v="25.19"/>
    <n v="352.66"/>
  </r>
  <r>
    <s v="S0064"/>
    <x v="8"/>
    <x v="0"/>
    <x v="48"/>
    <n v="2"/>
    <n v="92.57"/>
    <n v="185.14"/>
  </r>
  <r>
    <s v="S0096"/>
    <x v="3"/>
    <x v="2"/>
    <x v="22"/>
    <n v="6"/>
    <n v="93.17"/>
    <n v="559.02"/>
  </r>
  <r>
    <s v="S0071"/>
    <x v="3"/>
    <x v="3"/>
    <x v="50"/>
    <n v="11"/>
    <n v="81.12"/>
    <n v="892.32"/>
  </r>
  <r>
    <s v="S0001"/>
    <x v="7"/>
    <x v="2"/>
    <x v="10"/>
    <n v="13"/>
    <n v="36.19"/>
    <n v="470.47"/>
  </r>
  <r>
    <s v="S0056"/>
    <x v="4"/>
    <x v="0"/>
    <x v="48"/>
    <n v="14"/>
    <n v="57.34"/>
    <n v="802.76"/>
  </r>
  <r>
    <s v="S0073"/>
    <x v="6"/>
    <x v="3"/>
    <x v="82"/>
    <n v="20"/>
    <n v="64.14"/>
    <n v="1282.8"/>
  </r>
  <r>
    <s v="S0084"/>
    <x v="0"/>
    <x v="3"/>
    <x v="40"/>
    <n v="9"/>
    <n v="52.4"/>
    <n v="471.6"/>
  </r>
  <r>
    <s v="S0009"/>
    <x v="5"/>
    <x v="1"/>
    <x v="84"/>
    <n v="7"/>
    <n v="52.92"/>
    <n v="370.44"/>
  </r>
  <r>
    <s v="S0015"/>
    <x v="5"/>
    <x v="4"/>
    <x v="74"/>
    <n v="14"/>
    <n v="45.58"/>
    <n v="638.12"/>
  </r>
  <r>
    <s v="S0056"/>
    <x v="8"/>
    <x v="0"/>
    <x v="1"/>
    <n v="3"/>
    <n v="15.93"/>
    <n v="47.79"/>
  </r>
  <r>
    <s v="S0028"/>
    <x v="0"/>
    <x v="3"/>
    <x v="50"/>
    <n v="5"/>
    <n v="67.38"/>
    <n v="336.9"/>
  </r>
  <r>
    <s v="S0027"/>
    <x v="5"/>
    <x v="4"/>
    <x v="84"/>
    <n v="9"/>
    <n v="29.07"/>
    <n v="261.63"/>
  </r>
  <r>
    <s v="S0082"/>
    <x v="6"/>
    <x v="4"/>
    <x v="59"/>
    <n v="11"/>
    <n v="82.35"/>
    <n v="905.85"/>
  </r>
  <r>
    <s v="S0058"/>
    <x v="1"/>
    <x v="0"/>
    <x v="57"/>
    <n v="2"/>
    <n v="98.44"/>
    <n v="196.88"/>
  </r>
  <r>
    <s v="S0004"/>
    <x v="7"/>
    <x v="2"/>
    <x v="88"/>
    <n v="8"/>
    <n v="44.86"/>
    <n v="358.88"/>
  </r>
  <r>
    <s v="S0055"/>
    <x v="4"/>
    <x v="3"/>
    <x v="20"/>
    <n v="5"/>
    <n v="82.34"/>
    <n v="411.7"/>
  </r>
  <r>
    <s v="S0054"/>
    <x v="5"/>
    <x v="4"/>
    <x v="84"/>
    <n v="19"/>
    <n v="36.96"/>
    <n v="702.24"/>
  </r>
  <r>
    <s v="S0042"/>
    <x v="4"/>
    <x v="0"/>
    <x v="14"/>
    <n v="6"/>
    <n v="9.7799999999999994"/>
    <n v="58.68"/>
  </r>
  <r>
    <s v="S0079"/>
    <x v="0"/>
    <x v="0"/>
    <x v="15"/>
    <n v="19"/>
    <n v="67.47"/>
    <n v="1281.93"/>
  </r>
  <r>
    <s v="S0005"/>
    <x v="9"/>
    <x v="1"/>
    <x v="35"/>
    <n v="13"/>
    <n v="15.56"/>
    <n v="202.28"/>
  </r>
  <r>
    <s v="S0087"/>
    <x v="3"/>
    <x v="0"/>
    <x v="77"/>
    <n v="11"/>
    <n v="16.02"/>
    <n v="176.22"/>
  </r>
  <r>
    <s v="S0011"/>
    <x v="0"/>
    <x v="4"/>
    <x v="49"/>
    <n v="15"/>
    <n v="98.8"/>
    <n v="1482"/>
  </r>
  <r>
    <s v="S0017"/>
    <x v="6"/>
    <x v="1"/>
    <x v="26"/>
    <n v="5"/>
    <n v="65.05"/>
    <n v="325.25"/>
  </r>
  <r>
    <s v="S0039"/>
    <x v="7"/>
    <x v="3"/>
    <x v="84"/>
    <n v="4"/>
    <n v="47.54"/>
    <n v="190.16"/>
  </r>
  <r>
    <s v="S0043"/>
    <x v="8"/>
    <x v="3"/>
    <x v="68"/>
    <n v="3"/>
    <n v="81.150000000000006"/>
    <n v="243.45"/>
  </r>
  <r>
    <s v="S0006"/>
    <x v="5"/>
    <x v="3"/>
    <x v="9"/>
    <n v="1"/>
    <n v="10.74"/>
    <n v="10.74"/>
  </r>
  <r>
    <s v="S0083"/>
    <x v="2"/>
    <x v="0"/>
    <x v="29"/>
    <n v="5"/>
    <n v="82.17"/>
    <n v="410.85"/>
  </r>
  <r>
    <s v="S0092"/>
    <x v="6"/>
    <x v="3"/>
    <x v="21"/>
    <n v="9"/>
    <n v="61.44"/>
    <n v="552.96"/>
  </r>
  <r>
    <s v="S0077"/>
    <x v="0"/>
    <x v="4"/>
    <x v="70"/>
    <n v="11"/>
    <n v="20.89"/>
    <n v="229.79"/>
  </r>
  <r>
    <s v="S0033"/>
    <x v="9"/>
    <x v="0"/>
    <x v="50"/>
    <n v="10"/>
    <n v="9.4499999999999993"/>
    <n v="94.5"/>
  </r>
  <r>
    <s v="S0089"/>
    <x v="3"/>
    <x v="1"/>
    <x v="83"/>
    <n v="4"/>
    <n v="61.07"/>
    <n v="244.28"/>
  </r>
  <r>
    <s v="S0096"/>
    <x v="6"/>
    <x v="1"/>
    <x v="65"/>
    <n v="17"/>
    <n v="71.540000000000006"/>
    <n v="1216.18"/>
  </r>
  <r>
    <s v="S0027"/>
    <x v="2"/>
    <x v="2"/>
    <x v="39"/>
    <n v="16"/>
    <n v="22.8"/>
    <n v="364.8"/>
  </r>
  <r>
    <s v="S0083"/>
    <x v="4"/>
    <x v="4"/>
    <x v="8"/>
    <n v="19"/>
    <n v="74.36"/>
    <n v="1412.84"/>
  </r>
  <r>
    <s v="S0096"/>
    <x v="1"/>
    <x v="2"/>
    <x v="57"/>
    <n v="18"/>
    <n v="73.89"/>
    <n v="1330.02"/>
  </r>
  <r>
    <s v="S0014"/>
    <x v="0"/>
    <x v="4"/>
    <x v="89"/>
    <n v="13"/>
    <n v="63.19"/>
    <n v="821.47"/>
  </r>
  <r>
    <s v="S0056"/>
    <x v="8"/>
    <x v="0"/>
    <x v="81"/>
    <n v="1"/>
    <n v="29.83"/>
    <n v="29.83"/>
  </r>
  <r>
    <s v="S0097"/>
    <x v="4"/>
    <x v="0"/>
    <x v="19"/>
    <n v="10"/>
    <n v="50.28"/>
    <n v="502.8"/>
  </r>
  <r>
    <s v="S0098"/>
    <x v="5"/>
    <x v="1"/>
    <x v="51"/>
    <n v="1"/>
    <n v="8.09"/>
    <n v="8.09"/>
  </r>
  <r>
    <s v="S0074"/>
    <x v="7"/>
    <x v="1"/>
    <x v="81"/>
    <n v="11"/>
    <n v="34.04"/>
    <n v="374.44"/>
  </r>
  <r>
    <s v="S0039"/>
    <x v="7"/>
    <x v="1"/>
    <x v="67"/>
    <n v="16"/>
    <n v="83.21"/>
    <n v="1331.36"/>
  </r>
  <r>
    <s v="S0004"/>
    <x v="2"/>
    <x v="2"/>
    <x v="30"/>
    <n v="12"/>
    <n v="13.46"/>
    <n v="161.52000000000001"/>
  </r>
  <r>
    <s v="S0041"/>
    <x v="5"/>
    <x v="4"/>
    <x v="63"/>
    <n v="7"/>
    <n v="11.16"/>
    <n v="78.12"/>
  </r>
  <r>
    <s v="S0013"/>
    <x v="2"/>
    <x v="3"/>
    <x v="81"/>
    <n v="13"/>
    <n v="79.69"/>
    <n v="1035.97"/>
  </r>
  <r>
    <s v="S0089"/>
    <x v="1"/>
    <x v="3"/>
    <x v="0"/>
    <n v="12"/>
    <n v="46.25"/>
    <n v="555"/>
  </r>
  <r>
    <s v="S0056"/>
    <x v="1"/>
    <x v="3"/>
    <x v="17"/>
    <n v="16"/>
    <n v="79.430000000000007"/>
    <n v="1270.8800000000001"/>
  </r>
  <r>
    <s v="S0086"/>
    <x v="5"/>
    <x v="0"/>
    <x v="64"/>
    <n v="9"/>
    <n v="31.52"/>
    <n v="283.68"/>
  </r>
  <r>
    <s v="S0045"/>
    <x v="4"/>
    <x v="0"/>
    <x v="49"/>
    <n v="15"/>
    <n v="58.63"/>
    <n v="879.45"/>
  </r>
  <r>
    <s v="S0005"/>
    <x v="8"/>
    <x v="1"/>
    <x v="65"/>
    <n v="5"/>
    <n v="80.42"/>
    <n v="402.1"/>
  </r>
  <r>
    <s v="S0013"/>
    <x v="1"/>
    <x v="4"/>
    <x v="72"/>
    <n v="1"/>
    <n v="95.63"/>
    <n v="95.63"/>
  </r>
  <r>
    <s v="S0035"/>
    <x v="9"/>
    <x v="1"/>
    <x v="75"/>
    <n v="10"/>
    <n v="81.45"/>
    <n v="814.5"/>
  </r>
  <r>
    <s v="S0073"/>
    <x v="5"/>
    <x v="3"/>
    <x v="84"/>
    <n v="4"/>
    <n v="11.52"/>
    <n v="46.08"/>
  </r>
  <r>
    <s v="S0009"/>
    <x v="1"/>
    <x v="0"/>
    <x v="61"/>
    <n v="11"/>
    <n v="30.04"/>
    <n v="330.44"/>
  </r>
  <r>
    <s v="S0093"/>
    <x v="7"/>
    <x v="3"/>
    <x v="46"/>
    <n v="11"/>
    <n v="45.37"/>
    <n v="499.07"/>
  </r>
  <r>
    <s v="S0006"/>
    <x v="2"/>
    <x v="3"/>
    <x v="64"/>
    <n v="9"/>
    <n v="32.06"/>
    <n v="288.54000000000002"/>
  </r>
  <r>
    <s v="S0083"/>
    <x v="5"/>
    <x v="0"/>
    <x v="57"/>
    <n v="14"/>
    <n v="48.99"/>
    <n v="685.86"/>
  </r>
  <r>
    <s v="S0049"/>
    <x v="4"/>
    <x v="2"/>
    <x v="37"/>
    <n v="12"/>
    <n v="48.5"/>
    <n v="582"/>
  </r>
  <r>
    <s v="S0077"/>
    <x v="5"/>
    <x v="2"/>
    <x v="70"/>
    <n v="2"/>
    <n v="20.48"/>
    <n v="40.96"/>
  </r>
  <r>
    <s v="S0050"/>
    <x v="4"/>
    <x v="3"/>
    <x v="56"/>
    <n v="11"/>
    <n v="90.12"/>
    <n v="991.32"/>
  </r>
  <r>
    <s v="S0027"/>
    <x v="8"/>
    <x v="4"/>
    <x v="28"/>
    <n v="9"/>
    <n v="13.11"/>
    <n v="117.99"/>
  </r>
  <r>
    <s v="S0085"/>
    <x v="7"/>
    <x v="2"/>
    <x v="1"/>
    <n v="6"/>
    <n v="6.03"/>
    <n v="36.18"/>
  </r>
  <r>
    <s v="S0090"/>
    <x v="2"/>
    <x v="4"/>
    <x v="43"/>
    <n v="20"/>
    <n v="6.13"/>
    <n v="122.6"/>
  </r>
  <r>
    <s v="S0056"/>
    <x v="8"/>
    <x v="1"/>
    <x v="40"/>
    <n v="2"/>
    <n v="39.33"/>
    <n v="78.66"/>
  </r>
  <r>
    <s v="S0018"/>
    <x v="2"/>
    <x v="1"/>
    <x v="89"/>
    <n v="15"/>
    <n v="69.569999999999993"/>
    <n v="1043.55"/>
  </r>
  <r>
    <s v="S0057"/>
    <x v="8"/>
    <x v="2"/>
    <x v="85"/>
    <n v="14"/>
    <n v="6.13"/>
    <n v="85.82"/>
  </r>
  <r>
    <s v="S0005"/>
    <x v="0"/>
    <x v="3"/>
    <x v="72"/>
    <n v="20"/>
    <n v="33.32"/>
    <n v="666.4"/>
  </r>
  <r>
    <s v="S0036"/>
    <x v="0"/>
    <x v="0"/>
    <x v="1"/>
    <n v="3"/>
    <n v="59.72"/>
    <n v="179.16"/>
  </r>
  <r>
    <s v="S0051"/>
    <x v="6"/>
    <x v="0"/>
    <x v="1"/>
    <n v="17"/>
    <n v="39.58"/>
    <n v="672.86"/>
  </r>
  <r>
    <s v="S0017"/>
    <x v="7"/>
    <x v="2"/>
    <x v="40"/>
    <n v="18"/>
    <n v="75.430000000000007"/>
    <n v="1357.74"/>
  </r>
  <r>
    <s v="S0040"/>
    <x v="5"/>
    <x v="1"/>
    <x v="44"/>
    <n v="12"/>
    <n v="84.97"/>
    <n v="1019.64"/>
  </r>
  <r>
    <s v="S0056"/>
    <x v="4"/>
    <x v="4"/>
    <x v="37"/>
    <n v="1"/>
    <n v="20.62"/>
    <n v="20.62"/>
  </r>
  <r>
    <s v="S0097"/>
    <x v="4"/>
    <x v="3"/>
    <x v="1"/>
    <n v="13"/>
    <n v="34.85"/>
    <n v="453.05"/>
  </r>
  <r>
    <s v="S0085"/>
    <x v="5"/>
    <x v="4"/>
    <x v="65"/>
    <n v="19"/>
    <n v="71.31"/>
    <n v="1354.89"/>
  </r>
  <r>
    <s v="S0048"/>
    <x v="9"/>
    <x v="2"/>
    <x v="16"/>
    <n v="15"/>
    <n v="23.62"/>
    <n v="354.3"/>
  </r>
  <r>
    <s v="S0052"/>
    <x v="3"/>
    <x v="2"/>
    <x v="17"/>
    <n v="8"/>
    <n v="21.03"/>
    <n v="168.24"/>
  </r>
  <r>
    <s v="S0066"/>
    <x v="9"/>
    <x v="4"/>
    <x v="61"/>
    <n v="11"/>
    <n v="87.73"/>
    <n v="965.03"/>
  </r>
  <r>
    <s v="S0065"/>
    <x v="5"/>
    <x v="0"/>
    <x v="42"/>
    <n v="8"/>
    <n v="28.64"/>
    <n v="229.12"/>
  </r>
  <r>
    <s v="S0080"/>
    <x v="2"/>
    <x v="1"/>
    <x v="40"/>
    <n v="14"/>
    <n v="68.95"/>
    <n v="965.3"/>
  </r>
  <r>
    <s v="S0072"/>
    <x v="6"/>
    <x v="3"/>
    <x v="19"/>
    <n v="11"/>
    <n v="11.99"/>
    <n v="131.88999999999999"/>
  </r>
  <r>
    <s v="S0017"/>
    <x v="0"/>
    <x v="2"/>
    <x v="1"/>
    <n v="7"/>
    <n v="79.52"/>
    <n v="556.64"/>
  </r>
  <r>
    <s v="S0033"/>
    <x v="6"/>
    <x v="0"/>
    <x v="4"/>
    <n v="9"/>
    <n v="29.59"/>
    <n v="266.31"/>
  </r>
  <r>
    <s v="S0007"/>
    <x v="1"/>
    <x v="4"/>
    <x v="80"/>
    <n v="12"/>
    <n v="65.61"/>
    <n v="787.32"/>
  </r>
  <r>
    <s v="S0055"/>
    <x v="8"/>
    <x v="4"/>
    <x v="8"/>
    <n v="14"/>
    <n v="58.67"/>
    <n v="821.38"/>
  </r>
  <r>
    <s v="S0066"/>
    <x v="9"/>
    <x v="3"/>
    <x v="65"/>
    <n v="18"/>
    <n v="61.2"/>
    <n v="1101.5999999999999"/>
  </r>
  <r>
    <s v="S0003"/>
    <x v="0"/>
    <x v="4"/>
    <x v="41"/>
    <n v="10"/>
    <n v="43.36"/>
    <n v="433.6"/>
  </r>
  <r>
    <s v="S0067"/>
    <x v="1"/>
    <x v="3"/>
    <x v="35"/>
    <n v="5"/>
    <n v="63.97"/>
    <n v="319.85000000000002"/>
  </r>
  <r>
    <s v="S0002"/>
    <x v="5"/>
    <x v="4"/>
    <x v="20"/>
    <n v="3"/>
    <n v="38.090000000000003"/>
    <n v="114.27"/>
  </r>
  <r>
    <s v="S0023"/>
    <x v="4"/>
    <x v="1"/>
    <x v="10"/>
    <n v="4"/>
    <n v="54.49"/>
    <n v="217.96"/>
  </r>
  <r>
    <s v="S0074"/>
    <x v="4"/>
    <x v="2"/>
    <x v="59"/>
    <n v="17"/>
    <n v="60.07"/>
    <n v="1021.19"/>
  </r>
  <r>
    <s v="S0021"/>
    <x v="1"/>
    <x v="0"/>
    <x v="9"/>
    <n v="7"/>
    <n v="25.84"/>
    <n v="180.88"/>
  </r>
  <r>
    <s v="S0072"/>
    <x v="1"/>
    <x v="3"/>
    <x v="77"/>
    <n v="2"/>
    <n v="55.32"/>
    <n v="110.64"/>
  </r>
  <r>
    <s v="S0070"/>
    <x v="4"/>
    <x v="4"/>
    <x v="61"/>
    <n v="17"/>
    <n v="7.38"/>
    <n v="125.46"/>
  </r>
  <r>
    <s v="S0080"/>
    <x v="0"/>
    <x v="0"/>
    <x v="17"/>
    <n v="2"/>
    <n v="77.849999999999994"/>
    <n v="155.69999999999999"/>
  </r>
  <r>
    <s v="S0009"/>
    <x v="4"/>
    <x v="4"/>
    <x v="12"/>
    <n v="8"/>
    <n v="89.85"/>
    <n v="718.8"/>
  </r>
  <r>
    <s v="S0086"/>
    <x v="6"/>
    <x v="0"/>
    <x v="25"/>
    <n v="9"/>
    <n v="91.38"/>
    <n v="822.42"/>
  </r>
  <r>
    <s v="S0075"/>
    <x v="1"/>
    <x v="4"/>
    <x v="13"/>
    <n v="11"/>
    <n v="29.69"/>
    <n v="326.58999999999997"/>
  </r>
  <r>
    <s v="S0061"/>
    <x v="7"/>
    <x v="2"/>
    <x v="45"/>
    <n v="7"/>
    <n v="41.5"/>
    <n v="290.5"/>
  </r>
  <r>
    <s v="S0016"/>
    <x v="6"/>
    <x v="1"/>
    <x v="7"/>
    <n v="5"/>
    <n v="88.97"/>
    <n v="444.85"/>
  </r>
  <r>
    <s v="S0001"/>
    <x v="7"/>
    <x v="2"/>
    <x v="12"/>
    <n v="11"/>
    <n v="84"/>
    <n v="924"/>
  </r>
  <r>
    <s v="S0096"/>
    <x v="5"/>
    <x v="2"/>
    <x v="20"/>
    <n v="3"/>
    <n v="34.24"/>
    <n v="102.72"/>
  </r>
  <r>
    <s v="S0043"/>
    <x v="6"/>
    <x v="1"/>
    <x v="48"/>
    <n v="9"/>
    <n v="59.29"/>
    <n v="533.61"/>
  </r>
  <r>
    <s v="S0071"/>
    <x v="5"/>
    <x v="3"/>
    <x v="23"/>
    <n v="19"/>
    <n v="91.2"/>
    <n v="1732.8"/>
  </r>
  <r>
    <s v="S0017"/>
    <x v="6"/>
    <x v="2"/>
    <x v="23"/>
    <n v="9"/>
    <n v="57.63"/>
    <n v="518.66999999999996"/>
  </r>
  <r>
    <s v="S0028"/>
    <x v="5"/>
    <x v="2"/>
    <x v="45"/>
    <n v="16"/>
    <n v="14.43"/>
    <n v="230.88"/>
  </r>
  <r>
    <s v="S0002"/>
    <x v="2"/>
    <x v="0"/>
    <x v="17"/>
    <n v="3"/>
    <n v="45.45"/>
    <n v="136.35"/>
  </r>
  <r>
    <s v="S0039"/>
    <x v="8"/>
    <x v="3"/>
    <x v="2"/>
    <n v="15"/>
    <n v="74.099999999999994"/>
    <n v="1111.5"/>
  </r>
  <r>
    <s v="S0085"/>
    <x v="5"/>
    <x v="4"/>
    <x v="0"/>
    <n v="3"/>
    <n v="27.91"/>
    <n v="83.73"/>
  </r>
  <r>
    <s v="S0043"/>
    <x v="3"/>
    <x v="2"/>
    <x v="79"/>
    <n v="14"/>
    <n v="36.74"/>
    <n v="514.36"/>
  </r>
  <r>
    <s v="S0100"/>
    <x v="4"/>
    <x v="4"/>
    <x v="32"/>
    <n v="17"/>
    <n v="68.59"/>
    <n v="1166.03"/>
  </r>
  <r>
    <s v="S0037"/>
    <x v="0"/>
    <x v="3"/>
    <x v="38"/>
    <n v="18"/>
    <n v="72.5"/>
    <n v="1305"/>
  </r>
  <r>
    <s v="S0068"/>
    <x v="6"/>
    <x v="0"/>
    <x v="75"/>
    <n v="4"/>
    <n v="42.15"/>
    <n v="168.6"/>
  </r>
  <r>
    <s v="S0001"/>
    <x v="5"/>
    <x v="3"/>
    <x v="34"/>
    <n v="18"/>
    <n v="69.180000000000007"/>
    <n v="1245.24"/>
  </r>
  <r>
    <s v="S0014"/>
    <x v="5"/>
    <x v="1"/>
    <x v="33"/>
    <n v="9"/>
    <n v="23.82"/>
    <n v="214.38"/>
  </r>
  <r>
    <s v="S0057"/>
    <x v="2"/>
    <x v="1"/>
    <x v="60"/>
    <n v="20"/>
    <n v="85.84"/>
    <n v="1716.8"/>
  </r>
  <r>
    <s v="S0028"/>
    <x v="6"/>
    <x v="3"/>
    <x v="54"/>
    <n v="6"/>
    <n v="31"/>
    <n v="186"/>
  </r>
  <r>
    <s v="S0080"/>
    <x v="4"/>
    <x v="3"/>
    <x v="61"/>
    <n v="14"/>
    <n v="73.239999999999995"/>
    <n v="1025.3599999999999"/>
  </r>
  <r>
    <s v="S0068"/>
    <x v="9"/>
    <x v="1"/>
    <x v="20"/>
    <n v="3"/>
    <n v="66.459999999999994"/>
    <n v="199.38"/>
  </r>
  <r>
    <s v="S0075"/>
    <x v="8"/>
    <x v="0"/>
    <x v="72"/>
    <n v="6"/>
    <n v="33.85"/>
    <n v="203.1"/>
  </r>
  <r>
    <s v="S0083"/>
    <x v="7"/>
    <x v="0"/>
    <x v="53"/>
    <n v="2"/>
    <n v="53.73"/>
    <n v="107.46"/>
  </r>
  <r>
    <s v="S0043"/>
    <x v="0"/>
    <x v="4"/>
    <x v="0"/>
    <n v="3"/>
    <n v="76.760000000000005"/>
    <n v="230.28"/>
  </r>
  <r>
    <s v="S0089"/>
    <x v="4"/>
    <x v="0"/>
    <x v="16"/>
    <n v="11"/>
    <n v="40.5"/>
    <n v="445.5"/>
  </r>
  <r>
    <s v="S0028"/>
    <x v="4"/>
    <x v="3"/>
    <x v="50"/>
    <n v="13"/>
    <n v="87.55"/>
    <n v="1138.1500000000001"/>
  </r>
  <r>
    <s v="S0038"/>
    <x v="8"/>
    <x v="4"/>
    <x v="40"/>
    <n v="9"/>
    <n v="31.48"/>
    <n v="283.32"/>
  </r>
  <r>
    <s v="S0088"/>
    <x v="5"/>
    <x v="3"/>
    <x v="16"/>
    <n v="20"/>
    <n v="36.619999999999997"/>
    <n v="732.4"/>
  </r>
  <r>
    <s v="S0078"/>
    <x v="8"/>
    <x v="0"/>
    <x v="5"/>
    <n v="20"/>
    <n v="20.54"/>
    <n v="410.8"/>
  </r>
  <r>
    <s v="S0061"/>
    <x v="2"/>
    <x v="1"/>
    <x v="28"/>
    <n v="7"/>
    <n v="50.82"/>
    <n v="355.74"/>
  </r>
  <r>
    <s v="S0090"/>
    <x v="2"/>
    <x v="2"/>
    <x v="50"/>
    <n v="8"/>
    <n v="14.19"/>
    <n v="113.52"/>
  </r>
  <r>
    <s v="S0004"/>
    <x v="0"/>
    <x v="2"/>
    <x v="72"/>
    <n v="4"/>
    <n v="8.9"/>
    <n v="35.6"/>
  </r>
  <r>
    <s v="S0028"/>
    <x v="0"/>
    <x v="2"/>
    <x v="19"/>
    <n v="11"/>
    <n v="93.27"/>
    <n v="1025.97"/>
  </r>
  <r>
    <s v="S0025"/>
    <x v="1"/>
    <x v="0"/>
    <x v="81"/>
    <n v="11"/>
    <n v="27.87"/>
    <n v="306.57"/>
  </r>
  <r>
    <s v="S0065"/>
    <x v="5"/>
    <x v="3"/>
    <x v="53"/>
    <n v="5"/>
    <n v="87.23"/>
    <n v="436.15"/>
  </r>
  <r>
    <s v="S0055"/>
    <x v="9"/>
    <x v="2"/>
    <x v="7"/>
    <n v="3"/>
    <n v="59.56"/>
    <n v="178.68"/>
  </r>
  <r>
    <s v="S0068"/>
    <x v="5"/>
    <x v="1"/>
    <x v="28"/>
    <n v="11"/>
    <n v="37.94"/>
    <n v="417.34"/>
  </r>
  <r>
    <s v="S0045"/>
    <x v="7"/>
    <x v="0"/>
    <x v="82"/>
    <n v="19"/>
    <n v="33.36"/>
    <n v="633.84"/>
  </r>
  <r>
    <s v="S0080"/>
    <x v="3"/>
    <x v="4"/>
    <x v="35"/>
    <n v="8"/>
    <n v="34.880000000000003"/>
    <n v="279.04000000000002"/>
  </r>
  <r>
    <s v="S0058"/>
    <x v="3"/>
    <x v="4"/>
    <x v="12"/>
    <n v="1"/>
    <n v="50.79"/>
    <n v="50.79"/>
  </r>
  <r>
    <s v="S0085"/>
    <x v="6"/>
    <x v="4"/>
    <x v="65"/>
    <n v="15"/>
    <n v="88.84"/>
    <n v="1332.6"/>
  </r>
  <r>
    <s v="S0017"/>
    <x v="3"/>
    <x v="2"/>
    <x v="59"/>
    <n v="13"/>
    <n v="5.94"/>
    <n v="77.22"/>
  </r>
  <r>
    <s v="S0050"/>
    <x v="5"/>
    <x v="0"/>
    <x v="40"/>
    <n v="11"/>
    <n v="37.21"/>
    <n v="409.31"/>
  </r>
  <r>
    <s v="S0019"/>
    <x v="2"/>
    <x v="2"/>
    <x v="73"/>
    <n v="6"/>
    <n v="84.18"/>
    <n v="505.08"/>
  </r>
  <r>
    <s v="S0086"/>
    <x v="7"/>
    <x v="1"/>
    <x v="46"/>
    <n v="1"/>
    <n v="99.2"/>
    <n v="99.2"/>
  </r>
  <r>
    <s v="S0078"/>
    <x v="6"/>
    <x v="1"/>
    <x v="13"/>
    <n v="16"/>
    <n v="59.97"/>
    <n v="959.52"/>
  </r>
  <r>
    <s v="S0094"/>
    <x v="2"/>
    <x v="2"/>
    <x v="71"/>
    <n v="7"/>
    <n v="85.26"/>
    <n v="596.82000000000005"/>
  </r>
  <r>
    <s v="S0028"/>
    <x v="2"/>
    <x v="2"/>
    <x v="5"/>
    <n v="18"/>
    <n v="64.239999999999995"/>
    <n v="1156.32"/>
  </r>
  <r>
    <s v="S0054"/>
    <x v="7"/>
    <x v="2"/>
    <x v="90"/>
    <n v="11"/>
    <n v="68.290000000000006"/>
    <n v="751.19"/>
  </r>
  <r>
    <s v="S0007"/>
    <x v="9"/>
    <x v="3"/>
    <x v="71"/>
    <n v="6"/>
    <n v="39.29"/>
    <n v="235.74"/>
  </r>
  <r>
    <s v="S0066"/>
    <x v="6"/>
    <x v="2"/>
    <x v="86"/>
    <n v="15"/>
    <n v="60.41"/>
    <n v="906.15"/>
  </r>
  <r>
    <s v="S0084"/>
    <x v="8"/>
    <x v="4"/>
    <x v="44"/>
    <n v="3"/>
    <n v="61.7"/>
    <n v="185.1"/>
  </r>
  <r>
    <s v="S0091"/>
    <x v="1"/>
    <x v="3"/>
    <x v="14"/>
    <n v="2"/>
    <n v="56.8"/>
    <n v="113.6"/>
  </r>
  <r>
    <s v="S0097"/>
    <x v="9"/>
    <x v="3"/>
    <x v="83"/>
    <n v="6"/>
    <n v="99.62"/>
    <n v="597.72"/>
  </r>
  <r>
    <s v="S0073"/>
    <x v="6"/>
    <x v="2"/>
    <x v="27"/>
    <n v="4"/>
    <n v="63.44"/>
    <n v="253.76"/>
  </r>
  <r>
    <s v="S0073"/>
    <x v="8"/>
    <x v="4"/>
    <x v="30"/>
    <n v="13"/>
    <n v="11.19"/>
    <n v="145.47"/>
  </r>
  <r>
    <s v="S0024"/>
    <x v="0"/>
    <x v="2"/>
    <x v="7"/>
    <n v="10"/>
    <n v="37.71"/>
    <n v="377.1"/>
  </r>
  <r>
    <s v="S0096"/>
    <x v="2"/>
    <x v="0"/>
    <x v="14"/>
    <n v="12"/>
    <n v="28.67"/>
    <n v="344.04"/>
  </r>
  <r>
    <s v="S0087"/>
    <x v="7"/>
    <x v="2"/>
    <x v="46"/>
    <n v="12"/>
    <n v="58.03"/>
    <n v="696.36"/>
  </r>
  <r>
    <s v="S0084"/>
    <x v="7"/>
    <x v="3"/>
    <x v="24"/>
    <n v="7"/>
    <n v="11.55"/>
    <n v="80.849999999999994"/>
  </r>
  <r>
    <s v="S0030"/>
    <x v="8"/>
    <x v="0"/>
    <x v="65"/>
    <n v="1"/>
    <n v="73.11"/>
    <n v="73.11"/>
  </r>
  <r>
    <s v="S0033"/>
    <x v="7"/>
    <x v="4"/>
    <x v="77"/>
    <n v="6"/>
    <n v="40.06"/>
    <n v="240.36"/>
  </r>
  <r>
    <s v="S0098"/>
    <x v="8"/>
    <x v="3"/>
    <x v="37"/>
    <n v="3"/>
    <n v="42.63"/>
    <n v="127.89"/>
  </r>
  <r>
    <s v="S0032"/>
    <x v="3"/>
    <x v="2"/>
    <x v="80"/>
    <n v="6"/>
    <n v="58.58"/>
    <n v="351.48"/>
  </r>
  <r>
    <s v="S0097"/>
    <x v="7"/>
    <x v="2"/>
    <x v="83"/>
    <n v="1"/>
    <n v="61.16"/>
    <n v="61.16"/>
  </r>
  <r>
    <s v="S0025"/>
    <x v="8"/>
    <x v="2"/>
    <x v="42"/>
    <n v="7"/>
    <n v="34.450000000000003"/>
    <n v="241.15"/>
  </r>
  <r>
    <s v="S0012"/>
    <x v="1"/>
    <x v="1"/>
    <x v="25"/>
    <n v="12"/>
    <n v="16.89"/>
    <n v="202.68"/>
  </r>
  <r>
    <s v="S0047"/>
    <x v="4"/>
    <x v="0"/>
    <x v="27"/>
    <n v="17"/>
    <n v="95.69"/>
    <n v="1626.73"/>
  </r>
  <r>
    <s v="S0067"/>
    <x v="0"/>
    <x v="4"/>
    <x v="28"/>
    <n v="18"/>
    <n v="63.66"/>
    <n v="1145.8800000000001"/>
  </r>
  <r>
    <s v="S0048"/>
    <x v="6"/>
    <x v="4"/>
    <x v="76"/>
    <n v="13"/>
    <n v="80.66"/>
    <n v="1048.58"/>
  </r>
  <r>
    <s v="S0038"/>
    <x v="7"/>
    <x v="1"/>
    <x v="13"/>
    <n v="8"/>
    <n v="93.94"/>
    <n v="751.52"/>
  </r>
  <r>
    <s v="S0080"/>
    <x v="9"/>
    <x v="0"/>
    <x v="20"/>
    <n v="12"/>
    <n v="55.98"/>
    <n v="671.76"/>
  </r>
  <r>
    <s v="S0081"/>
    <x v="0"/>
    <x v="3"/>
    <x v="55"/>
    <n v="9"/>
    <n v="95.82"/>
    <n v="862.38"/>
  </r>
  <r>
    <s v="S0058"/>
    <x v="4"/>
    <x v="0"/>
    <x v="29"/>
    <n v="8"/>
    <n v="35.49"/>
    <n v="283.92"/>
  </r>
  <r>
    <s v="S0055"/>
    <x v="4"/>
    <x v="3"/>
    <x v="2"/>
    <n v="7"/>
    <n v="20.45"/>
    <n v="143.15"/>
  </r>
  <r>
    <s v="S0082"/>
    <x v="1"/>
    <x v="3"/>
    <x v="61"/>
    <n v="10"/>
    <n v="99.61"/>
    <n v="996.1"/>
  </r>
  <r>
    <s v="S0034"/>
    <x v="9"/>
    <x v="0"/>
    <x v="84"/>
    <n v="8"/>
    <n v="82.96"/>
    <n v="663.68"/>
  </r>
  <r>
    <s v="S0099"/>
    <x v="6"/>
    <x v="1"/>
    <x v="53"/>
    <n v="13"/>
    <n v="97.81"/>
    <n v="1271.53"/>
  </r>
  <r>
    <s v="S0057"/>
    <x v="1"/>
    <x v="4"/>
    <x v="31"/>
    <n v="6"/>
    <n v="86.59"/>
    <n v="519.54"/>
  </r>
  <r>
    <s v="S0067"/>
    <x v="1"/>
    <x v="3"/>
    <x v="25"/>
    <n v="19"/>
    <n v="24.04"/>
    <n v="456.76"/>
  </r>
  <r>
    <s v="S0093"/>
    <x v="4"/>
    <x v="1"/>
    <x v="80"/>
    <n v="19"/>
    <n v="44.97"/>
    <n v="854.43"/>
  </r>
  <r>
    <s v="S0077"/>
    <x v="5"/>
    <x v="3"/>
    <x v="71"/>
    <n v="12"/>
    <n v="65.930000000000007"/>
    <n v="791.16"/>
  </r>
  <r>
    <s v="S0078"/>
    <x v="2"/>
    <x v="1"/>
    <x v="47"/>
    <n v="13"/>
    <n v="78.73"/>
    <n v="1023.49"/>
  </r>
  <r>
    <s v="S0038"/>
    <x v="9"/>
    <x v="3"/>
    <x v="78"/>
    <n v="8"/>
    <n v="61.53"/>
    <n v="492.24"/>
  </r>
  <r>
    <s v="S0050"/>
    <x v="5"/>
    <x v="0"/>
    <x v="7"/>
    <n v="18"/>
    <n v="33.56"/>
    <n v="604.08000000000004"/>
  </r>
  <r>
    <s v="S0007"/>
    <x v="4"/>
    <x v="4"/>
    <x v="25"/>
    <n v="17"/>
    <n v="13.96"/>
    <n v="237.32"/>
  </r>
  <r>
    <s v="S0024"/>
    <x v="2"/>
    <x v="1"/>
    <x v="24"/>
    <n v="6"/>
    <n v="74.349999999999994"/>
    <n v="446.1"/>
  </r>
  <r>
    <s v="S0057"/>
    <x v="8"/>
    <x v="4"/>
    <x v="52"/>
    <n v="17"/>
    <n v="67.239999999999995"/>
    <n v="1143.08"/>
  </r>
  <r>
    <s v="S0085"/>
    <x v="3"/>
    <x v="1"/>
    <x v="14"/>
    <n v="2"/>
    <n v="80.41"/>
    <n v="160.82"/>
  </r>
  <r>
    <s v="S0065"/>
    <x v="9"/>
    <x v="0"/>
    <x v="29"/>
    <n v="16"/>
    <n v="88.56"/>
    <n v="1416.96"/>
  </r>
  <r>
    <s v="S0057"/>
    <x v="4"/>
    <x v="4"/>
    <x v="43"/>
    <n v="3"/>
    <n v="95.49"/>
    <n v="286.47000000000003"/>
  </r>
  <r>
    <s v="S0084"/>
    <x v="2"/>
    <x v="0"/>
    <x v="76"/>
    <n v="3"/>
    <n v="88.85"/>
    <n v="266.55"/>
  </r>
  <r>
    <s v="S0060"/>
    <x v="4"/>
    <x v="2"/>
    <x v="76"/>
    <n v="14"/>
    <n v="62.8"/>
    <n v="879.2"/>
  </r>
  <r>
    <s v="S0019"/>
    <x v="1"/>
    <x v="0"/>
    <x v="74"/>
    <n v="14"/>
    <n v="27.5"/>
    <n v="385"/>
  </r>
  <r>
    <s v="S0045"/>
    <x v="5"/>
    <x v="4"/>
    <x v="77"/>
    <n v="18"/>
    <n v="86.47"/>
    <n v="1556.46"/>
  </r>
  <r>
    <s v="S0090"/>
    <x v="9"/>
    <x v="2"/>
    <x v="6"/>
    <n v="11"/>
    <n v="67.11"/>
    <n v="738.21"/>
  </r>
  <r>
    <s v="S0055"/>
    <x v="4"/>
    <x v="2"/>
    <x v="29"/>
    <n v="6"/>
    <n v="25"/>
    <n v="150"/>
  </r>
  <r>
    <s v="S0072"/>
    <x v="2"/>
    <x v="4"/>
    <x v="61"/>
    <n v="17"/>
    <n v="45.74"/>
    <n v="777.58"/>
  </r>
  <r>
    <s v="S0082"/>
    <x v="3"/>
    <x v="3"/>
    <x v="31"/>
    <n v="11"/>
    <n v="62.94"/>
    <n v="692.34"/>
  </r>
  <r>
    <s v="S0044"/>
    <x v="0"/>
    <x v="0"/>
    <x v="86"/>
    <n v="10"/>
    <n v="17.059999999999999"/>
    <n v="170.6"/>
  </r>
  <r>
    <s v="S0098"/>
    <x v="2"/>
    <x v="4"/>
    <x v="74"/>
    <n v="2"/>
    <n v="22.03"/>
    <n v="44.06"/>
  </r>
  <r>
    <s v="S0051"/>
    <x v="6"/>
    <x v="1"/>
    <x v="1"/>
    <n v="7"/>
    <n v="28.06"/>
    <n v="196.42"/>
  </r>
  <r>
    <s v="S0005"/>
    <x v="7"/>
    <x v="3"/>
    <x v="34"/>
    <n v="19"/>
    <n v="55.94"/>
    <n v="1062.8599999999999"/>
  </r>
  <r>
    <s v="S0098"/>
    <x v="6"/>
    <x v="2"/>
    <x v="33"/>
    <n v="3"/>
    <n v="59.46"/>
    <n v="178.38"/>
  </r>
  <r>
    <s v="S0023"/>
    <x v="4"/>
    <x v="1"/>
    <x v="79"/>
    <n v="16"/>
    <n v="47.74"/>
    <n v="763.84"/>
  </r>
  <r>
    <s v="S0075"/>
    <x v="5"/>
    <x v="3"/>
    <x v="30"/>
    <n v="12"/>
    <n v="63.27"/>
    <n v="759.24"/>
  </r>
  <r>
    <s v="S0078"/>
    <x v="9"/>
    <x v="3"/>
    <x v="73"/>
    <n v="20"/>
    <n v="97.14"/>
    <n v="1942.8"/>
  </r>
  <r>
    <s v="S0008"/>
    <x v="7"/>
    <x v="1"/>
    <x v="85"/>
    <n v="20"/>
    <n v="12"/>
    <n v="240"/>
  </r>
  <r>
    <s v="S0041"/>
    <x v="6"/>
    <x v="4"/>
    <x v="41"/>
    <n v="1"/>
    <n v="27.93"/>
    <n v="27.93"/>
  </r>
  <r>
    <s v="S0055"/>
    <x v="7"/>
    <x v="3"/>
    <x v="63"/>
    <n v="13"/>
    <n v="69.540000000000006"/>
    <n v="904.02"/>
  </r>
  <r>
    <s v="S0059"/>
    <x v="1"/>
    <x v="1"/>
    <x v="42"/>
    <n v="17"/>
    <n v="30.82"/>
    <n v="523.94000000000005"/>
  </r>
  <r>
    <s v="S0073"/>
    <x v="0"/>
    <x v="2"/>
    <x v="56"/>
    <n v="19"/>
    <n v="11.62"/>
    <n v="220.78"/>
  </r>
  <r>
    <s v="S0073"/>
    <x v="6"/>
    <x v="1"/>
    <x v="38"/>
    <n v="19"/>
    <n v="81.069999999999993"/>
    <n v="1540.33"/>
  </r>
  <r>
    <s v="S0093"/>
    <x v="7"/>
    <x v="0"/>
    <x v="89"/>
    <n v="15"/>
    <n v="85.55"/>
    <n v="1283.25"/>
  </r>
  <r>
    <s v="S0027"/>
    <x v="9"/>
    <x v="1"/>
    <x v="23"/>
    <n v="11"/>
    <n v="40.44"/>
    <n v="444.84"/>
  </r>
  <r>
    <s v="S0016"/>
    <x v="4"/>
    <x v="4"/>
    <x v="20"/>
    <n v="1"/>
    <n v="27.58"/>
    <n v="27.58"/>
  </r>
  <r>
    <s v="S0006"/>
    <x v="8"/>
    <x v="2"/>
    <x v="71"/>
    <n v="3"/>
    <n v="35.81"/>
    <n v="107.43"/>
  </r>
  <r>
    <s v="S0079"/>
    <x v="6"/>
    <x v="1"/>
    <x v="18"/>
    <n v="7"/>
    <n v="98.54"/>
    <n v="689.78"/>
  </r>
  <r>
    <s v="S0074"/>
    <x v="1"/>
    <x v="2"/>
    <x v="41"/>
    <n v="9"/>
    <n v="55.92"/>
    <n v="503.28"/>
  </r>
  <r>
    <s v="S0074"/>
    <x v="4"/>
    <x v="4"/>
    <x v="5"/>
    <n v="3"/>
    <n v="74.319999999999993"/>
    <n v="222.96"/>
  </r>
  <r>
    <s v="S0093"/>
    <x v="4"/>
    <x v="0"/>
    <x v="11"/>
    <n v="1"/>
    <n v="50.37"/>
    <n v="50.37"/>
  </r>
  <r>
    <s v="S0057"/>
    <x v="3"/>
    <x v="2"/>
    <x v="50"/>
    <n v="12"/>
    <n v="48.78"/>
    <n v="585.36"/>
  </r>
  <r>
    <s v="S0056"/>
    <x v="7"/>
    <x v="1"/>
    <x v="31"/>
    <n v="7"/>
    <n v="52.06"/>
    <n v="364.42"/>
  </r>
  <r>
    <s v="S0007"/>
    <x v="0"/>
    <x v="2"/>
    <x v="37"/>
    <n v="11"/>
    <n v="48.82"/>
    <n v="537.02"/>
  </r>
  <r>
    <s v="S0029"/>
    <x v="5"/>
    <x v="0"/>
    <x v="90"/>
    <n v="18"/>
    <n v="25.05"/>
    <n v="450.9"/>
  </r>
  <r>
    <s v="S0040"/>
    <x v="6"/>
    <x v="1"/>
    <x v="86"/>
    <n v="10"/>
    <n v="74.400000000000006"/>
    <n v="744"/>
  </r>
  <r>
    <s v="S0020"/>
    <x v="7"/>
    <x v="0"/>
    <x v="6"/>
    <n v="6"/>
    <n v="65.59"/>
    <n v="393.54"/>
  </r>
  <r>
    <s v="S0005"/>
    <x v="4"/>
    <x v="2"/>
    <x v="23"/>
    <n v="17"/>
    <n v="73.59"/>
    <n v="1251.03"/>
  </r>
  <r>
    <s v="S0004"/>
    <x v="9"/>
    <x v="2"/>
    <x v="60"/>
    <n v="19"/>
    <n v="44.62"/>
    <n v="847.78"/>
  </r>
  <r>
    <s v="S0066"/>
    <x v="0"/>
    <x v="2"/>
    <x v="82"/>
    <n v="9"/>
    <n v="40.590000000000003"/>
    <n v="365.31"/>
  </r>
  <r>
    <s v="S0029"/>
    <x v="4"/>
    <x v="3"/>
    <x v="49"/>
    <n v="16"/>
    <n v="58.62"/>
    <n v="937.92"/>
  </r>
  <r>
    <s v="S0064"/>
    <x v="1"/>
    <x v="3"/>
    <x v="72"/>
    <n v="10"/>
    <n v="12.54"/>
    <n v="125.4"/>
  </r>
  <r>
    <s v="S0079"/>
    <x v="6"/>
    <x v="2"/>
    <x v="35"/>
    <n v="16"/>
    <n v="64.349999999999994"/>
    <n v="1029.5999999999999"/>
  </r>
  <r>
    <s v="S0054"/>
    <x v="3"/>
    <x v="2"/>
    <x v="38"/>
    <n v="5"/>
    <n v="68.790000000000006"/>
    <n v="343.95"/>
  </r>
  <r>
    <s v="S0094"/>
    <x v="9"/>
    <x v="1"/>
    <x v="13"/>
    <n v="14"/>
    <n v="57.31"/>
    <n v="802.34"/>
  </r>
  <r>
    <s v="S0065"/>
    <x v="9"/>
    <x v="0"/>
    <x v="7"/>
    <n v="4"/>
    <n v="40.36"/>
    <n v="161.44"/>
  </r>
  <r>
    <s v="S0035"/>
    <x v="0"/>
    <x v="4"/>
    <x v="89"/>
    <n v="5"/>
    <n v="36.92"/>
    <n v="184.6"/>
  </r>
  <r>
    <s v="S0097"/>
    <x v="7"/>
    <x v="0"/>
    <x v="53"/>
    <n v="14"/>
    <n v="44.47"/>
    <n v="622.58000000000004"/>
  </r>
  <r>
    <s v="S0064"/>
    <x v="6"/>
    <x v="0"/>
    <x v="3"/>
    <n v="18"/>
    <n v="59.93"/>
    <n v="1078.74"/>
  </r>
  <r>
    <s v="S0016"/>
    <x v="2"/>
    <x v="0"/>
    <x v="59"/>
    <n v="4"/>
    <n v="7.85"/>
    <n v="31.4"/>
  </r>
  <r>
    <s v="S0059"/>
    <x v="3"/>
    <x v="3"/>
    <x v="51"/>
    <n v="4"/>
    <n v="83.07"/>
    <n v="332.28"/>
  </r>
  <r>
    <s v="S0023"/>
    <x v="0"/>
    <x v="3"/>
    <x v="33"/>
    <n v="10"/>
    <n v="28.05"/>
    <n v="280.5"/>
  </r>
  <r>
    <s v="S0057"/>
    <x v="0"/>
    <x v="3"/>
    <x v="66"/>
    <n v="3"/>
    <n v="19.149999999999999"/>
    <n v="57.45"/>
  </r>
  <r>
    <s v="S0088"/>
    <x v="7"/>
    <x v="4"/>
    <x v="11"/>
    <n v="11"/>
    <n v="75.239999999999995"/>
    <n v="827.64"/>
  </r>
  <r>
    <s v="S0007"/>
    <x v="8"/>
    <x v="3"/>
    <x v="80"/>
    <n v="12"/>
    <n v="56.34"/>
    <n v="676.08"/>
  </r>
  <r>
    <s v="S0086"/>
    <x v="9"/>
    <x v="2"/>
    <x v="0"/>
    <n v="15"/>
    <n v="38.5"/>
    <n v="577.5"/>
  </r>
  <r>
    <s v="S0023"/>
    <x v="3"/>
    <x v="4"/>
    <x v="8"/>
    <n v="10"/>
    <n v="69.19"/>
    <n v="691.9"/>
  </r>
  <r>
    <s v="S0090"/>
    <x v="1"/>
    <x v="2"/>
    <x v="36"/>
    <n v="12"/>
    <n v="46.25"/>
    <n v="555"/>
  </r>
  <r>
    <s v="S0065"/>
    <x v="4"/>
    <x v="0"/>
    <x v="44"/>
    <n v="2"/>
    <n v="71.61"/>
    <n v="143.22"/>
  </r>
  <r>
    <s v="S0006"/>
    <x v="2"/>
    <x v="1"/>
    <x v="70"/>
    <n v="19"/>
    <n v="61.23"/>
    <n v="1163.3699999999999"/>
  </r>
  <r>
    <s v="S0069"/>
    <x v="5"/>
    <x v="4"/>
    <x v="24"/>
    <n v="4"/>
    <n v="92.68"/>
    <n v="370.72"/>
  </r>
  <r>
    <s v="S0048"/>
    <x v="4"/>
    <x v="4"/>
    <x v="38"/>
    <n v="5"/>
    <n v="97.66"/>
    <n v="488.3"/>
  </r>
  <r>
    <s v="S0098"/>
    <x v="9"/>
    <x v="4"/>
    <x v="51"/>
    <n v="4"/>
    <n v="10.93"/>
    <n v="43.72"/>
  </r>
  <r>
    <s v="S0054"/>
    <x v="7"/>
    <x v="0"/>
    <x v="80"/>
    <n v="10"/>
    <n v="12.99"/>
    <n v="129.9"/>
  </r>
  <r>
    <s v="S0074"/>
    <x v="4"/>
    <x v="4"/>
    <x v="41"/>
    <n v="6"/>
    <n v="79.44"/>
    <n v="476.64"/>
  </r>
  <r>
    <s v="S0056"/>
    <x v="0"/>
    <x v="0"/>
    <x v="27"/>
    <n v="1"/>
    <n v="80.8"/>
    <n v="80.8"/>
  </r>
  <r>
    <s v="S0092"/>
    <x v="9"/>
    <x v="3"/>
    <x v="33"/>
    <n v="8"/>
    <n v="70.66"/>
    <n v="565.28"/>
  </r>
  <r>
    <s v="S0063"/>
    <x v="7"/>
    <x v="1"/>
    <x v="32"/>
    <n v="18"/>
    <n v="18.52"/>
    <n v="333.36"/>
  </r>
  <r>
    <s v="S0064"/>
    <x v="0"/>
    <x v="0"/>
    <x v="74"/>
    <n v="1"/>
    <n v="91.16"/>
    <n v="91.16"/>
  </r>
  <r>
    <s v="S0068"/>
    <x v="3"/>
    <x v="4"/>
    <x v="37"/>
    <n v="9"/>
    <n v="18.649999999999999"/>
    <n v="167.85"/>
  </r>
  <r>
    <s v="S0001"/>
    <x v="6"/>
    <x v="4"/>
    <x v="87"/>
    <n v="20"/>
    <n v="91.14"/>
    <n v="1822.8"/>
  </r>
  <r>
    <s v="S0010"/>
    <x v="9"/>
    <x v="3"/>
    <x v="25"/>
    <n v="9"/>
    <n v="83.78"/>
    <n v="754.02"/>
  </r>
  <r>
    <s v="S0095"/>
    <x v="6"/>
    <x v="4"/>
    <x v="75"/>
    <n v="6"/>
    <n v="49.44"/>
    <n v="296.64"/>
  </r>
  <r>
    <s v="S0041"/>
    <x v="4"/>
    <x v="0"/>
    <x v="8"/>
    <n v="18"/>
    <n v="95.23"/>
    <n v="1714.14"/>
  </r>
  <r>
    <s v="S0067"/>
    <x v="3"/>
    <x v="3"/>
    <x v="2"/>
    <n v="20"/>
    <n v="52.47"/>
    <n v="1049.4000000000001"/>
  </r>
  <r>
    <s v="S0053"/>
    <x v="4"/>
    <x v="4"/>
    <x v="63"/>
    <n v="5"/>
    <n v="80.36"/>
    <n v="401.8"/>
  </r>
  <r>
    <s v="S0072"/>
    <x v="2"/>
    <x v="1"/>
    <x v="13"/>
    <n v="20"/>
    <n v="64.34"/>
    <n v="1286.8"/>
  </r>
  <r>
    <s v="S0036"/>
    <x v="3"/>
    <x v="0"/>
    <x v="58"/>
    <n v="20"/>
    <n v="69.37"/>
    <n v="1387.4"/>
  </r>
  <r>
    <s v="S0004"/>
    <x v="1"/>
    <x v="3"/>
    <x v="7"/>
    <n v="18"/>
    <n v="73.819999999999993"/>
    <n v="1328.76"/>
  </r>
  <r>
    <s v="S0042"/>
    <x v="2"/>
    <x v="2"/>
    <x v="27"/>
    <n v="1"/>
    <n v="42.97"/>
    <n v="42.97"/>
  </r>
  <r>
    <s v="S0031"/>
    <x v="1"/>
    <x v="1"/>
    <x v="85"/>
    <n v="16"/>
    <n v="21.45"/>
    <n v="343.2"/>
  </r>
  <r>
    <s v="S0095"/>
    <x v="9"/>
    <x v="4"/>
    <x v="8"/>
    <n v="16"/>
    <n v="33.020000000000003"/>
    <n v="528.32000000000005"/>
  </r>
  <r>
    <s v="S0098"/>
    <x v="0"/>
    <x v="4"/>
    <x v="36"/>
    <n v="20"/>
    <n v="9.3699999999999992"/>
    <n v="187.4"/>
  </r>
  <r>
    <s v="S0074"/>
    <x v="8"/>
    <x v="4"/>
    <x v="76"/>
    <n v="15"/>
    <n v="77.72"/>
    <n v="1165.8"/>
  </r>
  <r>
    <s v="S0065"/>
    <x v="2"/>
    <x v="1"/>
    <x v="18"/>
    <n v="17"/>
    <n v="31.77"/>
    <n v="540.09"/>
  </r>
  <r>
    <s v="S0034"/>
    <x v="8"/>
    <x v="3"/>
    <x v="65"/>
    <n v="12"/>
    <n v="43.1"/>
    <n v="517.20000000000005"/>
  </r>
  <r>
    <s v="S0038"/>
    <x v="4"/>
    <x v="4"/>
    <x v="32"/>
    <n v="6"/>
    <n v="58.8"/>
    <n v="352.8"/>
  </r>
  <r>
    <s v="S0091"/>
    <x v="7"/>
    <x v="0"/>
    <x v="52"/>
    <n v="1"/>
    <n v="5.53"/>
    <n v="5.53"/>
  </r>
  <r>
    <s v="S0047"/>
    <x v="7"/>
    <x v="3"/>
    <x v="48"/>
    <n v="15"/>
    <n v="58.27"/>
    <n v="874.05"/>
  </r>
  <r>
    <s v="S0047"/>
    <x v="6"/>
    <x v="4"/>
    <x v="88"/>
    <n v="10"/>
    <n v="44.27"/>
    <n v="442.7"/>
  </r>
  <r>
    <s v="S0037"/>
    <x v="3"/>
    <x v="3"/>
    <x v="71"/>
    <n v="4"/>
    <n v="23.82"/>
    <n v="95.28"/>
  </r>
  <r>
    <s v="S0069"/>
    <x v="5"/>
    <x v="3"/>
    <x v="87"/>
    <n v="4"/>
    <n v="59.61"/>
    <n v="238.44"/>
  </r>
  <r>
    <s v="S0045"/>
    <x v="2"/>
    <x v="0"/>
    <x v="25"/>
    <n v="8"/>
    <n v="97.74"/>
    <n v="781.92"/>
  </r>
  <r>
    <s v="S0069"/>
    <x v="2"/>
    <x v="4"/>
    <x v="64"/>
    <n v="13"/>
    <n v="22.21"/>
    <n v="288.73"/>
  </r>
  <r>
    <s v="S0043"/>
    <x v="6"/>
    <x v="3"/>
    <x v="28"/>
    <n v="16"/>
    <n v="85.92"/>
    <n v="1374.72"/>
  </r>
  <r>
    <s v="S0039"/>
    <x v="4"/>
    <x v="2"/>
    <x v="31"/>
    <n v="3"/>
    <n v="65.83"/>
    <n v="197.49"/>
  </r>
  <r>
    <s v="S0030"/>
    <x v="5"/>
    <x v="3"/>
    <x v="85"/>
    <n v="14"/>
    <n v="28.02"/>
    <n v="392.28"/>
  </r>
  <r>
    <s v="S0010"/>
    <x v="5"/>
    <x v="4"/>
    <x v="55"/>
    <n v="18"/>
    <n v="96.27"/>
    <n v="1732.86"/>
  </r>
  <r>
    <s v="S0026"/>
    <x v="3"/>
    <x v="1"/>
    <x v="64"/>
    <n v="15"/>
    <n v="64.709999999999994"/>
    <n v="970.65"/>
  </r>
  <r>
    <s v="S0081"/>
    <x v="7"/>
    <x v="3"/>
    <x v="9"/>
    <n v="20"/>
    <n v="34.520000000000003"/>
    <n v="690.4"/>
  </r>
  <r>
    <s v="S0070"/>
    <x v="1"/>
    <x v="3"/>
    <x v="1"/>
    <n v="14"/>
    <n v="41.74"/>
    <n v="584.36"/>
  </r>
  <r>
    <s v="S0039"/>
    <x v="1"/>
    <x v="0"/>
    <x v="72"/>
    <n v="7"/>
    <n v="11.14"/>
    <n v="77.98"/>
  </r>
  <r>
    <s v="S0009"/>
    <x v="5"/>
    <x v="4"/>
    <x v="79"/>
    <n v="6"/>
    <n v="74.599999999999994"/>
    <n v="447.6"/>
  </r>
  <r>
    <s v="S0041"/>
    <x v="7"/>
    <x v="0"/>
    <x v="56"/>
    <n v="2"/>
    <n v="16.760000000000002"/>
    <n v="33.520000000000003"/>
  </r>
  <r>
    <s v="S0048"/>
    <x v="3"/>
    <x v="1"/>
    <x v="10"/>
    <n v="19"/>
    <n v="9.5299999999999994"/>
    <n v="181.07"/>
  </r>
  <r>
    <s v="S0055"/>
    <x v="2"/>
    <x v="2"/>
    <x v="44"/>
    <n v="3"/>
    <n v="6.32"/>
    <n v="18.96"/>
  </r>
  <r>
    <s v="S0063"/>
    <x v="9"/>
    <x v="0"/>
    <x v="82"/>
    <n v="1"/>
    <n v="24.86"/>
    <n v="24.86"/>
  </r>
  <r>
    <s v="S0037"/>
    <x v="0"/>
    <x v="2"/>
    <x v="22"/>
    <n v="4"/>
    <n v="88.8"/>
    <n v="355.2"/>
  </r>
  <r>
    <s v="S0014"/>
    <x v="9"/>
    <x v="4"/>
    <x v="25"/>
    <n v="13"/>
    <n v="41.7"/>
    <n v="542.1"/>
  </r>
  <r>
    <s v="S0080"/>
    <x v="1"/>
    <x v="2"/>
    <x v="41"/>
    <n v="14"/>
    <n v="96.78"/>
    <n v="1354.92"/>
  </r>
  <r>
    <s v="S0038"/>
    <x v="5"/>
    <x v="4"/>
    <x v="51"/>
    <n v="1"/>
    <n v="50.72"/>
    <n v="50.72"/>
  </r>
  <r>
    <s v="S0100"/>
    <x v="0"/>
    <x v="4"/>
    <x v="36"/>
    <n v="4"/>
    <n v="86.66"/>
    <n v="346.64"/>
  </r>
  <r>
    <s v="S0037"/>
    <x v="2"/>
    <x v="1"/>
    <x v="53"/>
    <n v="17"/>
    <n v="47.56"/>
    <n v="808.52"/>
  </r>
  <r>
    <s v="S0052"/>
    <x v="5"/>
    <x v="2"/>
    <x v="67"/>
    <n v="9"/>
    <n v="9.11"/>
    <n v="81.99"/>
  </r>
  <r>
    <s v="S0078"/>
    <x v="7"/>
    <x v="0"/>
    <x v="2"/>
    <n v="15"/>
    <n v="56.84"/>
    <n v="852.6"/>
  </r>
  <r>
    <s v="S0021"/>
    <x v="9"/>
    <x v="0"/>
    <x v="31"/>
    <n v="17"/>
    <n v="75.180000000000007"/>
    <n v="1278.06"/>
  </r>
  <r>
    <s v="S0043"/>
    <x v="4"/>
    <x v="2"/>
    <x v="52"/>
    <n v="7"/>
    <n v="39.21"/>
    <n v="274.47000000000003"/>
  </r>
  <r>
    <s v="S0071"/>
    <x v="5"/>
    <x v="0"/>
    <x v="20"/>
    <n v="13"/>
    <n v="85.97"/>
    <n v="1117.6099999999999"/>
  </r>
  <r>
    <s v="S0052"/>
    <x v="6"/>
    <x v="4"/>
    <x v="87"/>
    <n v="8"/>
    <n v="58.73"/>
    <n v="469.84"/>
  </r>
  <r>
    <s v="S0081"/>
    <x v="8"/>
    <x v="4"/>
    <x v="49"/>
    <n v="13"/>
    <n v="94.22"/>
    <n v="1224.8599999999999"/>
  </r>
  <r>
    <s v="S0072"/>
    <x v="1"/>
    <x v="0"/>
    <x v="24"/>
    <n v="18"/>
    <n v="70.98"/>
    <n v="1277.6400000000001"/>
  </r>
  <r>
    <s v="S0098"/>
    <x v="8"/>
    <x v="3"/>
    <x v="85"/>
    <n v="16"/>
    <n v="74.5"/>
    <n v="1192"/>
  </r>
  <r>
    <s v="S0041"/>
    <x v="4"/>
    <x v="0"/>
    <x v="13"/>
    <n v="17"/>
    <n v="27.1"/>
    <n v="460.7"/>
  </r>
  <r>
    <s v="S0100"/>
    <x v="1"/>
    <x v="4"/>
    <x v="78"/>
    <n v="3"/>
    <n v="48.54"/>
    <n v="145.62"/>
  </r>
  <r>
    <s v="S0095"/>
    <x v="6"/>
    <x v="0"/>
    <x v="68"/>
    <n v="14"/>
    <n v="98.75"/>
    <n v="1382.5"/>
  </r>
  <r>
    <s v="S0083"/>
    <x v="6"/>
    <x v="1"/>
    <x v="32"/>
    <n v="10"/>
    <n v="68.09"/>
    <n v="680.9"/>
  </r>
  <r>
    <s v="S0058"/>
    <x v="6"/>
    <x v="3"/>
    <x v="74"/>
    <n v="17"/>
    <n v="89.4"/>
    <n v="1519.8"/>
  </r>
  <r>
    <s v="S0098"/>
    <x v="2"/>
    <x v="0"/>
    <x v="3"/>
    <n v="19"/>
    <n v="19.41"/>
    <n v="368.79"/>
  </r>
  <r>
    <s v="S0009"/>
    <x v="7"/>
    <x v="4"/>
    <x v="11"/>
    <n v="20"/>
    <n v="12.91"/>
    <n v="258.2"/>
  </r>
  <r>
    <s v="S0017"/>
    <x v="1"/>
    <x v="4"/>
    <x v="24"/>
    <n v="9"/>
    <n v="42.62"/>
    <n v="383.58"/>
  </r>
  <r>
    <s v="S0071"/>
    <x v="0"/>
    <x v="3"/>
    <x v="35"/>
    <n v="6"/>
    <n v="15.4"/>
    <n v="92.4"/>
  </r>
  <r>
    <s v="S0094"/>
    <x v="3"/>
    <x v="2"/>
    <x v="9"/>
    <n v="18"/>
    <n v="10.26"/>
    <n v="184.68"/>
  </r>
  <r>
    <s v="S0064"/>
    <x v="6"/>
    <x v="0"/>
    <x v="15"/>
    <n v="12"/>
    <n v="78.33"/>
    <n v="939.96"/>
  </r>
  <r>
    <s v="S0073"/>
    <x v="7"/>
    <x v="3"/>
    <x v="49"/>
    <n v="12"/>
    <n v="91.21"/>
    <n v="1094.52"/>
  </r>
  <r>
    <s v="S0010"/>
    <x v="1"/>
    <x v="0"/>
    <x v="39"/>
    <n v="8"/>
    <n v="83.55"/>
    <n v="668.4"/>
  </r>
  <r>
    <s v="S0023"/>
    <x v="9"/>
    <x v="3"/>
    <x v="24"/>
    <n v="9"/>
    <n v="42.37"/>
    <n v="381.33"/>
  </r>
  <r>
    <s v="S0069"/>
    <x v="7"/>
    <x v="0"/>
    <x v="56"/>
    <n v="6"/>
    <n v="34.729999999999997"/>
    <n v="208.38"/>
  </r>
  <r>
    <s v="S0085"/>
    <x v="0"/>
    <x v="0"/>
    <x v="60"/>
    <n v="13"/>
    <n v="12.32"/>
    <n v="160.16"/>
  </r>
  <r>
    <s v="S0014"/>
    <x v="7"/>
    <x v="2"/>
    <x v="50"/>
    <n v="14"/>
    <n v="24.28"/>
    <n v="339.92"/>
  </r>
  <r>
    <s v="S0067"/>
    <x v="6"/>
    <x v="4"/>
    <x v="26"/>
    <n v="12"/>
    <n v="22.15"/>
    <n v="265.8"/>
  </r>
  <r>
    <s v="S0026"/>
    <x v="7"/>
    <x v="0"/>
    <x v="72"/>
    <n v="2"/>
    <n v="27.16"/>
    <n v="54.32"/>
  </r>
  <r>
    <s v="S0018"/>
    <x v="7"/>
    <x v="0"/>
    <x v="79"/>
    <n v="20"/>
    <n v="97.45"/>
    <n v="1949"/>
  </r>
  <r>
    <s v="S0052"/>
    <x v="4"/>
    <x v="3"/>
    <x v="17"/>
    <n v="10"/>
    <n v="55.23"/>
    <n v="552.29999999999995"/>
  </r>
  <r>
    <s v="S0068"/>
    <x v="1"/>
    <x v="1"/>
    <x v="44"/>
    <n v="5"/>
    <n v="22.78"/>
    <n v="113.9"/>
  </r>
  <r>
    <s v="S0061"/>
    <x v="8"/>
    <x v="2"/>
    <x v="61"/>
    <n v="10"/>
    <n v="64.73"/>
    <n v="647.29999999999995"/>
  </r>
  <r>
    <s v="S0013"/>
    <x v="8"/>
    <x v="0"/>
    <x v="87"/>
    <n v="18"/>
    <n v="75.25"/>
    <n v="1354.5"/>
  </r>
  <r>
    <s v="S0092"/>
    <x v="3"/>
    <x v="1"/>
    <x v="56"/>
    <n v="7"/>
    <n v="80.8"/>
    <n v="565.6"/>
  </r>
  <r>
    <s v="S0069"/>
    <x v="6"/>
    <x v="0"/>
    <x v="10"/>
    <n v="15"/>
    <n v="61.86"/>
    <n v="927.9"/>
  </r>
  <r>
    <s v="S0066"/>
    <x v="6"/>
    <x v="2"/>
    <x v="39"/>
    <n v="6"/>
    <n v="21.93"/>
    <n v="131.58000000000001"/>
  </r>
  <r>
    <s v="S0050"/>
    <x v="7"/>
    <x v="1"/>
    <x v="65"/>
    <n v="17"/>
    <n v="27.7"/>
    <n v="470.9"/>
  </r>
  <r>
    <s v="S0018"/>
    <x v="9"/>
    <x v="0"/>
    <x v="44"/>
    <n v="16"/>
    <n v="96.9"/>
    <n v="1550.4"/>
  </r>
  <r>
    <s v="S0036"/>
    <x v="3"/>
    <x v="0"/>
    <x v="20"/>
    <n v="15"/>
    <n v="30.76"/>
    <n v="461.4"/>
  </r>
  <r>
    <s v="S0097"/>
    <x v="3"/>
    <x v="4"/>
    <x v="63"/>
    <n v="7"/>
    <n v="65.430000000000007"/>
    <n v="458.01"/>
  </r>
  <r>
    <s v="S0074"/>
    <x v="8"/>
    <x v="1"/>
    <x v="19"/>
    <n v="3"/>
    <n v="15.94"/>
    <n v="47.82"/>
  </r>
  <r>
    <s v="S0079"/>
    <x v="3"/>
    <x v="4"/>
    <x v="86"/>
    <n v="18"/>
    <n v="78.37"/>
    <n v="1410.66"/>
  </r>
  <r>
    <s v="S0046"/>
    <x v="6"/>
    <x v="0"/>
    <x v="74"/>
    <n v="5"/>
    <n v="52.72"/>
    <n v="263.60000000000002"/>
  </r>
  <r>
    <s v="S0019"/>
    <x v="9"/>
    <x v="4"/>
    <x v="1"/>
    <n v="8"/>
    <n v="94.2"/>
    <n v="753.6"/>
  </r>
  <r>
    <s v="S0021"/>
    <x v="9"/>
    <x v="1"/>
    <x v="11"/>
    <n v="16"/>
    <n v="98.38"/>
    <n v="1574.08"/>
  </r>
  <r>
    <s v="S0046"/>
    <x v="3"/>
    <x v="1"/>
    <x v="75"/>
    <n v="14"/>
    <n v="73.36"/>
    <n v="1027.04"/>
  </r>
  <r>
    <s v="S0096"/>
    <x v="2"/>
    <x v="2"/>
    <x v="45"/>
    <n v="4"/>
    <n v="88.72"/>
    <n v="354.88"/>
  </r>
  <r>
    <s v="S0067"/>
    <x v="2"/>
    <x v="0"/>
    <x v="22"/>
    <n v="10"/>
    <n v="50.02"/>
    <n v="500.2"/>
  </r>
  <r>
    <s v="S0065"/>
    <x v="7"/>
    <x v="2"/>
    <x v="52"/>
    <n v="11"/>
    <n v="36.020000000000003"/>
    <n v="396.22"/>
  </r>
  <r>
    <s v="S0061"/>
    <x v="8"/>
    <x v="0"/>
    <x v="6"/>
    <n v="2"/>
    <n v="57.89"/>
    <n v="115.78"/>
  </r>
  <r>
    <s v="S0028"/>
    <x v="9"/>
    <x v="4"/>
    <x v="0"/>
    <n v="8"/>
    <n v="27.1"/>
    <n v="216.8"/>
  </r>
  <r>
    <s v="S0045"/>
    <x v="2"/>
    <x v="1"/>
    <x v="50"/>
    <n v="4"/>
    <n v="96.99"/>
    <n v="387.96"/>
  </r>
  <r>
    <s v="S0005"/>
    <x v="5"/>
    <x v="4"/>
    <x v="7"/>
    <n v="3"/>
    <n v="93.81"/>
    <n v="281.43"/>
  </r>
  <r>
    <s v="S0071"/>
    <x v="4"/>
    <x v="1"/>
    <x v="28"/>
    <n v="1"/>
    <n v="71.430000000000007"/>
    <n v="71.430000000000007"/>
  </r>
  <r>
    <s v="S0057"/>
    <x v="6"/>
    <x v="3"/>
    <x v="39"/>
    <n v="12"/>
    <n v="20.84"/>
    <n v="250.08"/>
  </r>
  <r>
    <s v="S0067"/>
    <x v="6"/>
    <x v="0"/>
    <x v="28"/>
    <n v="16"/>
    <n v="78.13"/>
    <n v="1250.08"/>
  </r>
  <r>
    <s v="S0002"/>
    <x v="4"/>
    <x v="0"/>
    <x v="70"/>
    <n v="18"/>
    <n v="12.79"/>
    <n v="230.22"/>
  </r>
  <r>
    <s v="S0038"/>
    <x v="6"/>
    <x v="3"/>
    <x v="6"/>
    <n v="7"/>
    <n v="57.21"/>
    <n v="400.47"/>
  </r>
  <r>
    <s v="S0078"/>
    <x v="4"/>
    <x v="3"/>
    <x v="61"/>
    <n v="3"/>
    <n v="97.01"/>
    <n v="291.02999999999997"/>
  </r>
  <r>
    <s v="S0029"/>
    <x v="8"/>
    <x v="0"/>
    <x v="22"/>
    <n v="8"/>
    <n v="90.93"/>
    <n v="727.44"/>
  </r>
  <r>
    <s v="S0025"/>
    <x v="0"/>
    <x v="2"/>
    <x v="1"/>
    <n v="7"/>
    <n v="8.09"/>
    <n v="56.63"/>
  </r>
  <r>
    <s v="S0037"/>
    <x v="7"/>
    <x v="3"/>
    <x v="15"/>
    <n v="12"/>
    <n v="39.380000000000003"/>
    <n v="472.56"/>
  </r>
  <r>
    <s v="S0077"/>
    <x v="2"/>
    <x v="2"/>
    <x v="59"/>
    <n v="20"/>
    <n v="73.41"/>
    <n v="1468.2"/>
  </r>
  <r>
    <s v="S0051"/>
    <x v="2"/>
    <x v="1"/>
    <x v="31"/>
    <n v="3"/>
    <n v="82.38"/>
    <n v="247.14"/>
  </r>
  <r>
    <s v="S0054"/>
    <x v="5"/>
    <x v="0"/>
    <x v="53"/>
    <n v="4"/>
    <n v="14.9"/>
    <n v="59.6"/>
  </r>
  <r>
    <s v="S0009"/>
    <x v="6"/>
    <x v="4"/>
    <x v="29"/>
    <n v="19"/>
    <n v="96.47"/>
    <n v="1832.93"/>
  </r>
  <r>
    <s v="S0032"/>
    <x v="5"/>
    <x v="1"/>
    <x v="38"/>
    <n v="2"/>
    <n v="55.35"/>
    <n v="110.7"/>
  </r>
  <r>
    <s v="S0053"/>
    <x v="1"/>
    <x v="2"/>
    <x v="86"/>
    <n v="1"/>
    <n v="68.55"/>
    <n v="68.55"/>
  </r>
  <r>
    <s v="S0023"/>
    <x v="2"/>
    <x v="4"/>
    <x v="11"/>
    <n v="14"/>
    <n v="34.520000000000003"/>
    <n v="483.28"/>
  </r>
  <r>
    <s v="S0067"/>
    <x v="6"/>
    <x v="0"/>
    <x v="20"/>
    <n v="15"/>
    <n v="46.04"/>
    <n v="690.6"/>
  </r>
  <r>
    <s v="S0073"/>
    <x v="5"/>
    <x v="1"/>
    <x v="86"/>
    <n v="4"/>
    <n v="40.950000000000003"/>
    <n v="163.80000000000001"/>
  </r>
  <r>
    <s v="S0099"/>
    <x v="7"/>
    <x v="0"/>
    <x v="18"/>
    <n v="12"/>
    <n v="71.42"/>
    <n v="857.04"/>
  </r>
  <r>
    <s v="S0012"/>
    <x v="6"/>
    <x v="2"/>
    <x v="23"/>
    <n v="9"/>
    <n v="54.55"/>
    <n v="490.95"/>
  </r>
  <r>
    <s v="S0099"/>
    <x v="6"/>
    <x v="4"/>
    <x v="28"/>
    <n v="9"/>
    <n v="71.83"/>
    <n v="646.47"/>
  </r>
  <r>
    <s v="S0062"/>
    <x v="2"/>
    <x v="4"/>
    <x v="28"/>
    <n v="13"/>
    <n v="85.36"/>
    <n v="1109.68"/>
  </r>
  <r>
    <s v="S0003"/>
    <x v="6"/>
    <x v="2"/>
    <x v="57"/>
    <n v="18"/>
    <n v="37.72"/>
    <n v="678.96"/>
  </r>
  <r>
    <s v="S0061"/>
    <x v="4"/>
    <x v="4"/>
    <x v="3"/>
    <n v="11"/>
    <n v="44.73"/>
    <n v="492.03"/>
  </r>
  <r>
    <s v="S0006"/>
    <x v="7"/>
    <x v="0"/>
    <x v="81"/>
    <n v="6"/>
    <n v="40.24"/>
    <n v="241.44"/>
  </r>
  <r>
    <s v="S0076"/>
    <x v="0"/>
    <x v="3"/>
    <x v="15"/>
    <n v="20"/>
    <n v="39.369999999999997"/>
    <n v="787.4"/>
  </r>
  <r>
    <s v="S0077"/>
    <x v="2"/>
    <x v="3"/>
    <x v="56"/>
    <n v="17"/>
    <n v="34.67"/>
    <n v="589.39"/>
  </r>
  <r>
    <s v="S0039"/>
    <x v="6"/>
    <x v="1"/>
    <x v="15"/>
    <n v="4"/>
    <n v="98.54"/>
    <n v="394.16"/>
  </r>
  <r>
    <s v="S0012"/>
    <x v="6"/>
    <x v="0"/>
    <x v="85"/>
    <n v="6"/>
    <n v="76.05"/>
    <n v="456.3"/>
  </r>
  <r>
    <s v="S0077"/>
    <x v="8"/>
    <x v="4"/>
    <x v="78"/>
    <n v="10"/>
    <n v="96.65"/>
    <n v="966.5"/>
  </r>
  <r>
    <s v="S0014"/>
    <x v="7"/>
    <x v="1"/>
    <x v="43"/>
    <n v="10"/>
    <n v="95.33"/>
    <n v="953.3"/>
  </r>
  <r>
    <s v="S0016"/>
    <x v="8"/>
    <x v="4"/>
    <x v="41"/>
    <n v="14"/>
    <n v="70.650000000000006"/>
    <n v="989.1"/>
  </r>
  <r>
    <s v="S0029"/>
    <x v="3"/>
    <x v="1"/>
    <x v="66"/>
    <n v="14"/>
    <n v="68.05"/>
    <n v="952.7"/>
  </r>
  <r>
    <s v="S0025"/>
    <x v="9"/>
    <x v="2"/>
    <x v="61"/>
    <n v="10"/>
    <n v="72.069999999999993"/>
    <n v="720.7"/>
  </r>
  <r>
    <s v="S0003"/>
    <x v="3"/>
    <x v="4"/>
    <x v="41"/>
    <n v="15"/>
    <n v="25.52"/>
    <n v="382.8"/>
  </r>
  <r>
    <s v="S0069"/>
    <x v="6"/>
    <x v="0"/>
    <x v="22"/>
    <n v="16"/>
    <n v="93.55"/>
    <n v="1496.8"/>
  </r>
  <r>
    <s v="S0084"/>
    <x v="9"/>
    <x v="0"/>
    <x v="74"/>
    <n v="3"/>
    <n v="8.27"/>
    <n v="24.81"/>
  </r>
  <r>
    <s v="S0044"/>
    <x v="4"/>
    <x v="0"/>
    <x v="14"/>
    <n v="12"/>
    <n v="22.21"/>
    <n v="266.52"/>
  </r>
  <r>
    <s v="S0066"/>
    <x v="2"/>
    <x v="4"/>
    <x v="73"/>
    <n v="9"/>
    <n v="85.82"/>
    <n v="772.38"/>
  </r>
  <r>
    <s v="S0095"/>
    <x v="2"/>
    <x v="0"/>
    <x v="8"/>
    <n v="7"/>
    <n v="99.35"/>
    <n v="695.45"/>
  </r>
  <r>
    <s v="S0016"/>
    <x v="0"/>
    <x v="1"/>
    <x v="3"/>
    <n v="20"/>
    <n v="69.77"/>
    <n v="1395.4"/>
  </r>
  <r>
    <s v="S0065"/>
    <x v="1"/>
    <x v="3"/>
    <x v="6"/>
    <n v="14"/>
    <n v="23.69"/>
    <n v="331.66"/>
  </r>
  <r>
    <s v="S0080"/>
    <x v="0"/>
    <x v="1"/>
    <x v="40"/>
    <n v="14"/>
    <n v="62.5"/>
    <n v="875"/>
  </r>
  <r>
    <s v="S0099"/>
    <x v="3"/>
    <x v="0"/>
    <x v="64"/>
    <n v="19"/>
    <n v="94.05"/>
    <n v="1786.95"/>
  </r>
  <r>
    <s v="S0032"/>
    <x v="5"/>
    <x v="0"/>
    <x v="40"/>
    <n v="11"/>
    <n v="53.1"/>
    <n v="584.1"/>
  </r>
  <r>
    <s v="S0019"/>
    <x v="3"/>
    <x v="0"/>
    <x v="75"/>
    <n v="1"/>
    <n v="88.76"/>
    <n v="88.76"/>
  </r>
  <r>
    <s v="S0078"/>
    <x v="3"/>
    <x v="2"/>
    <x v="59"/>
    <n v="10"/>
    <n v="65.94"/>
    <n v="659.4"/>
  </r>
  <r>
    <s v="S0080"/>
    <x v="5"/>
    <x v="3"/>
    <x v="72"/>
    <n v="12"/>
    <n v="71.260000000000005"/>
    <n v="855.12"/>
  </r>
  <r>
    <s v="S0050"/>
    <x v="5"/>
    <x v="4"/>
    <x v="72"/>
    <n v="5"/>
    <n v="10.16"/>
    <n v="50.8"/>
  </r>
  <r>
    <s v="S0099"/>
    <x v="8"/>
    <x v="4"/>
    <x v="73"/>
    <n v="15"/>
    <n v="27.47"/>
    <n v="412.05"/>
  </r>
  <r>
    <s v="S0054"/>
    <x v="2"/>
    <x v="3"/>
    <x v="63"/>
    <n v="10"/>
    <n v="22.32"/>
    <n v="223.2"/>
  </r>
  <r>
    <s v="S0070"/>
    <x v="1"/>
    <x v="1"/>
    <x v="65"/>
    <n v="4"/>
    <n v="24.22"/>
    <n v="96.88"/>
  </r>
  <r>
    <s v="S0085"/>
    <x v="9"/>
    <x v="4"/>
    <x v="46"/>
    <n v="9"/>
    <n v="38.61"/>
    <n v="347.49"/>
  </r>
  <r>
    <s v="S0080"/>
    <x v="0"/>
    <x v="0"/>
    <x v="6"/>
    <n v="5"/>
    <n v="39.51"/>
    <n v="197.55"/>
  </r>
  <r>
    <s v="S0060"/>
    <x v="5"/>
    <x v="1"/>
    <x v="28"/>
    <n v="4"/>
    <n v="26.88"/>
    <n v="107.52"/>
  </r>
  <r>
    <s v="S0044"/>
    <x v="8"/>
    <x v="0"/>
    <x v="89"/>
    <n v="20"/>
    <n v="70.97"/>
    <n v="1419.4"/>
  </r>
  <r>
    <s v="S0030"/>
    <x v="0"/>
    <x v="1"/>
    <x v="34"/>
    <n v="20"/>
    <n v="28.64"/>
    <n v="572.79999999999995"/>
  </r>
  <r>
    <s v="S0017"/>
    <x v="1"/>
    <x v="1"/>
    <x v="69"/>
    <n v="17"/>
    <n v="18.829999999999998"/>
    <n v="320.11"/>
  </r>
  <r>
    <s v="S0004"/>
    <x v="0"/>
    <x v="2"/>
    <x v="67"/>
    <n v="14"/>
    <n v="83.87"/>
    <n v="1174.18"/>
  </r>
  <r>
    <s v="S0096"/>
    <x v="5"/>
    <x v="2"/>
    <x v="84"/>
    <n v="18"/>
    <n v="53.67"/>
    <n v="966.06"/>
  </r>
  <r>
    <s v="S0062"/>
    <x v="1"/>
    <x v="4"/>
    <x v="31"/>
    <n v="3"/>
    <n v="13.66"/>
    <n v="40.98"/>
  </r>
  <r>
    <s v="S0004"/>
    <x v="1"/>
    <x v="2"/>
    <x v="71"/>
    <n v="11"/>
    <n v="91.09"/>
    <n v="1001.99"/>
  </r>
  <r>
    <s v="S0087"/>
    <x v="5"/>
    <x v="3"/>
    <x v="58"/>
    <n v="9"/>
    <n v="27.06"/>
    <n v="243.54"/>
  </r>
  <r>
    <s v="S0078"/>
    <x v="6"/>
    <x v="3"/>
    <x v="83"/>
    <n v="1"/>
    <n v="25.33"/>
    <n v="25.33"/>
  </r>
  <r>
    <s v="S0082"/>
    <x v="2"/>
    <x v="4"/>
    <x v="6"/>
    <n v="17"/>
    <n v="57.41"/>
    <n v="975.97"/>
  </r>
  <r>
    <s v="S0092"/>
    <x v="7"/>
    <x v="0"/>
    <x v="45"/>
    <n v="20"/>
    <n v="23.24"/>
    <n v="464.8"/>
  </r>
  <r>
    <s v="S0092"/>
    <x v="8"/>
    <x v="3"/>
    <x v="74"/>
    <n v="10"/>
    <n v="97.87"/>
    <n v="978.7"/>
  </r>
  <r>
    <s v="S0043"/>
    <x v="5"/>
    <x v="3"/>
    <x v="18"/>
    <n v="11"/>
    <n v="89.99"/>
    <n v="989.89"/>
  </r>
  <r>
    <s v="S0077"/>
    <x v="6"/>
    <x v="0"/>
    <x v="70"/>
    <n v="12"/>
    <n v="92.5"/>
    <n v="1110"/>
  </r>
  <r>
    <s v="S0070"/>
    <x v="0"/>
    <x v="4"/>
    <x v="53"/>
    <n v="8"/>
    <n v="87.61"/>
    <n v="700.88"/>
  </r>
  <r>
    <s v="S0028"/>
    <x v="6"/>
    <x v="3"/>
    <x v="31"/>
    <n v="16"/>
    <n v="31.87"/>
    <n v="509.92"/>
  </r>
  <r>
    <s v="S0005"/>
    <x v="3"/>
    <x v="4"/>
    <x v="48"/>
    <n v="13"/>
    <n v="36.54"/>
    <n v="475.02"/>
  </r>
  <r>
    <s v="S0058"/>
    <x v="0"/>
    <x v="4"/>
    <x v="55"/>
    <n v="19"/>
    <n v="78.53"/>
    <n v="1492.07"/>
  </r>
  <r>
    <s v="S0069"/>
    <x v="3"/>
    <x v="0"/>
    <x v="47"/>
    <n v="16"/>
    <n v="93.67"/>
    <n v="1498.72"/>
  </r>
  <r>
    <s v="S0024"/>
    <x v="1"/>
    <x v="0"/>
    <x v="13"/>
    <n v="5"/>
    <n v="22.78"/>
    <n v="113.9"/>
  </r>
  <r>
    <s v="S0055"/>
    <x v="8"/>
    <x v="2"/>
    <x v="43"/>
    <n v="17"/>
    <n v="28.03"/>
    <n v="476.51"/>
  </r>
  <r>
    <s v="S0077"/>
    <x v="0"/>
    <x v="2"/>
    <x v="67"/>
    <n v="11"/>
    <n v="18.5"/>
    <n v="203.5"/>
  </r>
  <r>
    <s v="S0005"/>
    <x v="4"/>
    <x v="2"/>
    <x v="86"/>
    <n v="6"/>
    <n v="25.89"/>
    <n v="155.34"/>
  </r>
  <r>
    <s v="S0022"/>
    <x v="3"/>
    <x v="4"/>
    <x v="15"/>
    <n v="19"/>
    <n v="30.6"/>
    <n v="581.4"/>
  </r>
  <r>
    <s v="S0035"/>
    <x v="4"/>
    <x v="3"/>
    <x v="72"/>
    <n v="17"/>
    <n v="57.11"/>
    <n v="970.87"/>
  </r>
  <r>
    <s v="S0019"/>
    <x v="4"/>
    <x v="3"/>
    <x v="27"/>
    <n v="10"/>
    <n v="72.459999999999994"/>
    <n v="724.6"/>
  </r>
  <r>
    <s v="S0015"/>
    <x v="7"/>
    <x v="1"/>
    <x v="45"/>
    <n v="6"/>
    <n v="80.7"/>
    <n v="484.2"/>
  </r>
  <r>
    <s v="S0014"/>
    <x v="7"/>
    <x v="1"/>
    <x v="14"/>
    <n v="15"/>
    <n v="85.18"/>
    <n v="1277.7"/>
  </r>
  <r>
    <s v="S0090"/>
    <x v="9"/>
    <x v="3"/>
    <x v="64"/>
    <n v="13"/>
    <n v="19.170000000000002"/>
    <n v="249.21"/>
  </r>
  <r>
    <s v="S0080"/>
    <x v="1"/>
    <x v="1"/>
    <x v="69"/>
    <n v="4"/>
    <n v="76.849999999999994"/>
    <n v="307.39999999999998"/>
  </r>
  <r>
    <s v="S0098"/>
    <x v="0"/>
    <x v="3"/>
    <x v="69"/>
    <n v="16"/>
    <n v="35.89"/>
    <n v="574.24"/>
  </r>
  <r>
    <s v="S0081"/>
    <x v="7"/>
    <x v="0"/>
    <x v="33"/>
    <n v="2"/>
    <n v="8.4"/>
    <n v="16.8"/>
  </r>
  <r>
    <s v="S0081"/>
    <x v="3"/>
    <x v="3"/>
    <x v="1"/>
    <n v="11"/>
    <n v="41.63"/>
    <n v="457.93"/>
  </r>
  <r>
    <s v="S0042"/>
    <x v="7"/>
    <x v="3"/>
    <x v="72"/>
    <n v="13"/>
    <n v="32.49"/>
    <n v="422.37"/>
  </r>
  <r>
    <s v="S0031"/>
    <x v="2"/>
    <x v="3"/>
    <x v="68"/>
    <n v="6"/>
    <n v="54.06"/>
    <n v="324.36"/>
  </r>
  <r>
    <s v="S0007"/>
    <x v="6"/>
    <x v="2"/>
    <x v="85"/>
    <n v="3"/>
    <n v="89.34"/>
    <n v="268.02"/>
  </r>
  <r>
    <s v="S0042"/>
    <x v="9"/>
    <x v="3"/>
    <x v="87"/>
    <n v="15"/>
    <n v="71.099999999999994"/>
    <n v="1066.5"/>
  </r>
  <r>
    <s v="S0025"/>
    <x v="5"/>
    <x v="2"/>
    <x v="47"/>
    <n v="12"/>
    <n v="33.520000000000003"/>
    <n v="402.24"/>
  </r>
  <r>
    <s v="S0099"/>
    <x v="9"/>
    <x v="4"/>
    <x v="42"/>
    <n v="7"/>
    <n v="84.23"/>
    <n v="589.61"/>
  </r>
  <r>
    <s v="S0029"/>
    <x v="0"/>
    <x v="3"/>
    <x v="2"/>
    <n v="16"/>
    <n v="44.26"/>
    <n v="708.16"/>
  </r>
  <r>
    <s v="S0082"/>
    <x v="8"/>
    <x v="1"/>
    <x v="17"/>
    <n v="1"/>
    <n v="84.08"/>
    <n v="84.08"/>
  </r>
  <r>
    <s v="S0063"/>
    <x v="6"/>
    <x v="2"/>
    <x v="78"/>
    <n v="17"/>
    <n v="67.67"/>
    <n v="1150.3900000000001"/>
  </r>
  <r>
    <s v="S0043"/>
    <x v="1"/>
    <x v="2"/>
    <x v="62"/>
    <n v="17"/>
    <n v="65.569999999999993"/>
    <n v="1114.69"/>
  </r>
  <r>
    <s v="S0062"/>
    <x v="1"/>
    <x v="4"/>
    <x v="29"/>
    <n v="17"/>
    <n v="86.03"/>
    <n v="1462.51"/>
  </r>
  <r>
    <s v="S0054"/>
    <x v="1"/>
    <x v="2"/>
    <x v="14"/>
    <n v="17"/>
    <n v="37.229999999999997"/>
    <n v="632.91"/>
  </r>
  <r>
    <s v="S0093"/>
    <x v="9"/>
    <x v="4"/>
    <x v="38"/>
    <n v="6"/>
    <n v="9.4600000000000009"/>
    <n v="56.76"/>
  </r>
  <r>
    <s v="S0034"/>
    <x v="3"/>
    <x v="3"/>
    <x v="26"/>
    <n v="12"/>
    <n v="86.25"/>
    <n v="1035"/>
  </r>
  <r>
    <s v="S0075"/>
    <x v="4"/>
    <x v="4"/>
    <x v="19"/>
    <n v="19"/>
    <n v="54.58"/>
    <n v="1037.02"/>
  </r>
  <r>
    <s v="S0092"/>
    <x v="7"/>
    <x v="3"/>
    <x v="22"/>
    <n v="18"/>
    <n v="37.58"/>
    <n v="676.44"/>
  </r>
  <r>
    <s v="S0064"/>
    <x v="7"/>
    <x v="2"/>
    <x v="20"/>
    <n v="3"/>
    <n v="48.3"/>
    <n v="144.9"/>
  </r>
  <r>
    <s v="S0022"/>
    <x v="5"/>
    <x v="3"/>
    <x v="80"/>
    <n v="13"/>
    <n v="57.75"/>
    <n v="750.75"/>
  </r>
  <r>
    <s v="S0052"/>
    <x v="5"/>
    <x v="1"/>
    <x v="9"/>
    <n v="15"/>
    <n v="90.52"/>
    <n v="1357.8"/>
  </r>
  <r>
    <s v="S0070"/>
    <x v="4"/>
    <x v="1"/>
    <x v="74"/>
    <n v="16"/>
    <n v="16.170000000000002"/>
    <n v="258.72000000000003"/>
  </r>
  <r>
    <s v="S0047"/>
    <x v="6"/>
    <x v="4"/>
    <x v="68"/>
    <n v="7"/>
    <n v="16.940000000000001"/>
    <n v="118.58"/>
  </r>
  <r>
    <s v="S0033"/>
    <x v="6"/>
    <x v="1"/>
    <x v="88"/>
    <n v="19"/>
    <n v="23.67"/>
    <n v="449.73"/>
  </r>
  <r>
    <s v="S0027"/>
    <x v="3"/>
    <x v="0"/>
    <x v="3"/>
    <n v="6"/>
    <n v="99.88"/>
    <n v="599.28"/>
  </r>
  <r>
    <s v="S0005"/>
    <x v="6"/>
    <x v="3"/>
    <x v="87"/>
    <n v="20"/>
    <n v="34.880000000000003"/>
    <n v="697.6"/>
  </r>
  <r>
    <s v="S0098"/>
    <x v="8"/>
    <x v="0"/>
    <x v="46"/>
    <n v="18"/>
    <n v="89.8"/>
    <n v="1616.4"/>
  </r>
  <r>
    <s v="S0008"/>
    <x v="8"/>
    <x v="2"/>
    <x v="18"/>
    <n v="7"/>
    <n v="22.59"/>
    <n v="158.13"/>
  </r>
  <r>
    <s v="S0024"/>
    <x v="3"/>
    <x v="0"/>
    <x v="75"/>
    <n v="14"/>
    <n v="82.13"/>
    <n v="1149.82"/>
  </r>
  <r>
    <s v="S0074"/>
    <x v="0"/>
    <x v="2"/>
    <x v="82"/>
    <n v="7"/>
    <n v="49.84"/>
    <n v="348.88"/>
  </r>
  <r>
    <s v="S0088"/>
    <x v="1"/>
    <x v="1"/>
    <x v="65"/>
    <n v="8"/>
    <n v="60.48"/>
    <n v="483.84"/>
  </r>
  <r>
    <s v="S0009"/>
    <x v="1"/>
    <x v="3"/>
    <x v="47"/>
    <n v="12"/>
    <n v="97.17"/>
    <n v="1166.04"/>
  </r>
  <r>
    <s v="S0041"/>
    <x v="4"/>
    <x v="4"/>
    <x v="24"/>
    <n v="4"/>
    <n v="94.4"/>
    <n v="377.6"/>
  </r>
  <r>
    <s v="S0022"/>
    <x v="2"/>
    <x v="4"/>
    <x v="25"/>
    <n v="20"/>
    <n v="86.97"/>
    <n v="1739.4"/>
  </r>
  <r>
    <s v="S0072"/>
    <x v="1"/>
    <x v="1"/>
    <x v="44"/>
    <n v="16"/>
    <n v="90.01"/>
    <n v="1440.16"/>
  </r>
  <r>
    <s v="S0071"/>
    <x v="0"/>
    <x v="2"/>
    <x v="48"/>
    <n v="3"/>
    <n v="20.99"/>
    <n v="62.97"/>
  </r>
  <r>
    <s v="S0007"/>
    <x v="4"/>
    <x v="0"/>
    <x v="48"/>
    <n v="8"/>
    <n v="74.3"/>
    <n v="594.4"/>
  </r>
  <r>
    <s v="S0032"/>
    <x v="6"/>
    <x v="0"/>
    <x v="88"/>
    <n v="19"/>
    <n v="25.63"/>
    <n v="486.97"/>
  </r>
  <r>
    <s v="S0039"/>
    <x v="5"/>
    <x v="1"/>
    <x v="3"/>
    <n v="9"/>
    <n v="39.72"/>
    <n v="357.48"/>
  </r>
  <r>
    <s v="S0012"/>
    <x v="3"/>
    <x v="4"/>
    <x v="22"/>
    <n v="10"/>
    <n v="11.73"/>
    <n v="117.3"/>
  </r>
  <r>
    <s v="S0046"/>
    <x v="4"/>
    <x v="0"/>
    <x v="33"/>
    <n v="14"/>
    <n v="26.54"/>
    <n v="371.56"/>
  </r>
  <r>
    <s v="S0074"/>
    <x v="5"/>
    <x v="4"/>
    <x v="6"/>
    <n v="6"/>
    <n v="17.690000000000001"/>
    <n v="106.14"/>
  </r>
  <r>
    <s v="S0036"/>
    <x v="6"/>
    <x v="1"/>
    <x v="8"/>
    <n v="3"/>
    <n v="81.150000000000006"/>
    <n v="243.45"/>
  </r>
  <r>
    <s v="S0054"/>
    <x v="8"/>
    <x v="4"/>
    <x v="44"/>
    <n v="12"/>
    <n v="13.05"/>
    <n v="156.6"/>
  </r>
  <r>
    <s v="S0060"/>
    <x v="4"/>
    <x v="2"/>
    <x v="52"/>
    <n v="16"/>
    <n v="14.76"/>
    <n v="236.16"/>
  </r>
  <r>
    <s v="S0050"/>
    <x v="0"/>
    <x v="2"/>
    <x v="53"/>
    <n v="6"/>
    <n v="78.72"/>
    <n v="472.32"/>
  </r>
  <r>
    <s v="S0068"/>
    <x v="4"/>
    <x v="1"/>
    <x v="58"/>
    <n v="7"/>
    <n v="7.23"/>
    <n v="50.61"/>
  </r>
  <r>
    <s v="S0100"/>
    <x v="0"/>
    <x v="1"/>
    <x v="36"/>
    <n v="19"/>
    <n v="74.400000000000006"/>
    <n v="1413.6"/>
  </r>
  <r>
    <s v="S0050"/>
    <x v="5"/>
    <x v="0"/>
    <x v="18"/>
    <n v="13"/>
    <n v="16.98"/>
    <n v="220.74"/>
  </r>
  <r>
    <s v="S0017"/>
    <x v="0"/>
    <x v="3"/>
    <x v="47"/>
    <n v="3"/>
    <n v="89.7"/>
    <n v="269.10000000000002"/>
  </r>
  <r>
    <s v="S0023"/>
    <x v="6"/>
    <x v="1"/>
    <x v="85"/>
    <n v="18"/>
    <n v="43.85"/>
    <n v="789.3"/>
  </r>
  <r>
    <s v="S0002"/>
    <x v="2"/>
    <x v="4"/>
    <x v="89"/>
    <n v="11"/>
    <n v="35.369999999999997"/>
    <n v="389.07"/>
  </r>
  <r>
    <s v="S0033"/>
    <x v="5"/>
    <x v="1"/>
    <x v="57"/>
    <n v="19"/>
    <n v="88.43"/>
    <n v="1680.17"/>
  </r>
  <r>
    <s v="S0070"/>
    <x v="2"/>
    <x v="1"/>
    <x v="36"/>
    <n v="10"/>
    <n v="92.84"/>
    <n v="928.4"/>
  </r>
  <r>
    <s v="S0093"/>
    <x v="4"/>
    <x v="0"/>
    <x v="13"/>
    <n v="13"/>
    <n v="9.66"/>
    <n v="125.58"/>
  </r>
  <r>
    <s v="S0036"/>
    <x v="5"/>
    <x v="3"/>
    <x v="17"/>
    <n v="4"/>
    <n v="25.73"/>
    <n v="102.92"/>
  </r>
  <r>
    <s v="S0010"/>
    <x v="5"/>
    <x v="0"/>
    <x v="7"/>
    <n v="9"/>
    <n v="89.45"/>
    <n v="805.05"/>
  </r>
  <r>
    <s v="S0073"/>
    <x v="1"/>
    <x v="4"/>
    <x v="37"/>
    <n v="19"/>
    <n v="71.67"/>
    <n v="1361.73"/>
  </r>
  <r>
    <s v="S0070"/>
    <x v="4"/>
    <x v="1"/>
    <x v="53"/>
    <n v="2"/>
    <n v="42.16"/>
    <n v="84.32"/>
  </r>
  <r>
    <s v="S0042"/>
    <x v="8"/>
    <x v="3"/>
    <x v="33"/>
    <n v="6"/>
    <n v="35.69"/>
    <n v="214.14"/>
  </r>
  <r>
    <s v="S0031"/>
    <x v="5"/>
    <x v="0"/>
    <x v="64"/>
    <n v="8"/>
    <n v="10.64"/>
    <n v="85.12"/>
  </r>
  <r>
    <s v="S0059"/>
    <x v="5"/>
    <x v="3"/>
    <x v="33"/>
    <n v="18"/>
    <n v="76.180000000000007"/>
    <n v="1371.24"/>
  </r>
  <r>
    <s v="S0027"/>
    <x v="7"/>
    <x v="3"/>
    <x v="11"/>
    <n v="9"/>
    <n v="39.1"/>
    <n v="351.9"/>
  </r>
  <r>
    <s v="S0055"/>
    <x v="5"/>
    <x v="1"/>
    <x v="11"/>
    <n v="9"/>
    <n v="14.39"/>
    <n v="129.51"/>
  </r>
  <r>
    <s v="S0018"/>
    <x v="7"/>
    <x v="3"/>
    <x v="61"/>
    <n v="11"/>
    <n v="18.7"/>
    <n v="205.7"/>
  </r>
  <r>
    <s v="S0046"/>
    <x v="3"/>
    <x v="4"/>
    <x v="4"/>
    <n v="6"/>
    <n v="7.6"/>
    <n v="45.6"/>
  </r>
  <r>
    <s v="S0094"/>
    <x v="4"/>
    <x v="0"/>
    <x v="69"/>
    <n v="14"/>
    <n v="86.78"/>
    <n v="1214.92"/>
  </r>
  <r>
    <s v="S0045"/>
    <x v="0"/>
    <x v="3"/>
    <x v="28"/>
    <n v="9"/>
    <n v="19.48"/>
    <n v="175.32"/>
  </r>
  <r>
    <s v="S0034"/>
    <x v="5"/>
    <x v="4"/>
    <x v="62"/>
    <n v="17"/>
    <n v="44.34"/>
    <n v="753.78"/>
  </r>
  <r>
    <s v="S0053"/>
    <x v="6"/>
    <x v="2"/>
    <x v="68"/>
    <n v="10"/>
    <n v="12.48"/>
    <n v="124.8"/>
  </r>
  <r>
    <s v="S0075"/>
    <x v="0"/>
    <x v="2"/>
    <x v="22"/>
    <n v="5"/>
    <n v="11.64"/>
    <n v="58.2"/>
  </r>
  <r>
    <s v="S0018"/>
    <x v="9"/>
    <x v="3"/>
    <x v="2"/>
    <n v="10"/>
    <n v="8.94"/>
    <n v="89.4"/>
  </r>
  <r>
    <s v="S0080"/>
    <x v="2"/>
    <x v="0"/>
    <x v="8"/>
    <n v="10"/>
    <n v="61.98"/>
    <n v="619.79999999999995"/>
  </r>
  <r>
    <s v="S0058"/>
    <x v="7"/>
    <x v="1"/>
    <x v="55"/>
    <n v="16"/>
    <n v="38.49"/>
    <n v="615.84"/>
  </r>
  <r>
    <s v="S0038"/>
    <x v="9"/>
    <x v="1"/>
    <x v="23"/>
    <n v="7"/>
    <n v="54.17"/>
    <n v="379.19"/>
  </r>
  <r>
    <s v="S0045"/>
    <x v="0"/>
    <x v="3"/>
    <x v="65"/>
    <n v="1"/>
    <n v="13.44"/>
    <n v="13.44"/>
  </r>
  <r>
    <s v="S0009"/>
    <x v="6"/>
    <x v="4"/>
    <x v="41"/>
    <n v="8"/>
    <n v="40.020000000000003"/>
    <n v="320.16000000000003"/>
  </r>
  <r>
    <s v="S0057"/>
    <x v="4"/>
    <x v="4"/>
    <x v="34"/>
    <n v="16"/>
    <n v="62.71"/>
    <n v="1003.36"/>
  </r>
  <r>
    <s v="S0009"/>
    <x v="6"/>
    <x v="2"/>
    <x v="0"/>
    <n v="10"/>
    <n v="89.7"/>
    <n v="897"/>
  </r>
  <r>
    <s v="S0058"/>
    <x v="3"/>
    <x v="4"/>
    <x v="88"/>
    <n v="14"/>
    <n v="63.19"/>
    <n v="884.66"/>
  </r>
  <r>
    <s v="S0095"/>
    <x v="6"/>
    <x v="4"/>
    <x v="29"/>
    <n v="4"/>
    <n v="30.99"/>
    <n v="123.96"/>
  </r>
  <r>
    <s v="S0013"/>
    <x v="9"/>
    <x v="4"/>
    <x v="3"/>
    <n v="20"/>
    <n v="83.58"/>
    <n v="1671.6"/>
  </r>
  <r>
    <s v="S0085"/>
    <x v="9"/>
    <x v="0"/>
    <x v="88"/>
    <n v="1"/>
    <n v="93.81"/>
    <n v="93.81"/>
  </r>
  <r>
    <s v="S0094"/>
    <x v="8"/>
    <x v="1"/>
    <x v="89"/>
    <n v="6"/>
    <n v="91.83"/>
    <n v="550.98"/>
  </r>
  <r>
    <s v="S0091"/>
    <x v="8"/>
    <x v="2"/>
    <x v="64"/>
    <n v="7"/>
    <n v="48.46"/>
    <n v="339.22"/>
  </r>
  <r>
    <s v="S0058"/>
    <x v="8"/>
    <x v="2"/>
    <x v="50"/>
    <n v="14"/>
    <n v="44"/>
    <n v="616"/>
  </r>
  <r>
    <s v="S0046"/>
    <x v="4"/>
    <x v="3"/>
    <x v="9"/>
    <n v="16"/>
    <n v="69.010000000000005"/>
    <n v="1104.1600000000001"/>
  </r>
  <r>
    <s v="S0024"/>
    <x v="0"/>
    <x v="4"/>
    <x v="74"/>
    <n v="8"/>
    <n v="72.75"/>
    <n v="582"/>
  </r>
  <r>
    <s v="S0056"/>
    <x v="3"/>
    <x v="2"/>
    <x v="53"/>
    <n v="4"/>
    <n v="86.96"/>
    <n v="347.84"/>
  </r>
  <r>
    <s v="S0008"/>
    <x v="6"/>
    <x v="1"/>
    <x v="9"/>
    <n v="14"/>
    <n v="50.99"/>
    <n v="713.86"/>
  </r>
  <r>
    <s v="S0046"/>
    <x v="3"/>
    <x v="3"/>
    <x v="30"/>
    <n v="17"/>
    <n v="95.36"/>
    <n v="1621.12"/>
  </r>
  <r>
    <s v="S0023"/>
    <x v="9"/>
    <x v="1"/>
    <x v="36"/>
    <n v="10"/>
    <n v="49.4"/>
    <n v="494"/>
  </r>
  <r>
    <s v="S0078"/>
    <x v="4"/>
    <x v="4"/>
    <x v="31"/>
    <n v="15"/>
    <n v="77.41"/>
    <n v="1161.1500000000001"/>
  </r>
  <r>
    <s v="S0058"/>
    <x v="6"/>
    <x v="4"/>
    <x v="56"/>
    <n v="17"/>
    <n v="92.71"/>
    <n v="1576.07"/>
  </r>
  <r>
    <s v="S0053"/>
    <x v="3"/>
    <x v="0"/>
    <x v="16"/>
    <n v="10"/>
    <n v="48.04"/>
    <n v="480.4"/>
  </r>
  <r>
    <s v="S0099"/>
    <x v="0"/>
    <x v="3"/>
    <x v="62"/>
    <n v="19"/>
    <n v="43.41"/>
    <n v="824.79"/>
  </r>
  <r>
    <s v="S0042"/>
    <x v="9"/>
    <x v="1"/>
    <x v="25"/>
    <n v="11"/>
    <n v="58.47"/>
    <n v="643.16999999999996"/>
  </r>
  <r>
    <s v="S0085"/>
    <x v="3"/>
    <x v="0"/>
    <x v="48"/>
    <n v="10"/>
    <n v="42.69"/>
    <n v="426.9"/>
  </r>
  <r>
    <s v="S0093"/>
    <x v="3"/>
    <x v="1"/>
    <x v="34"/>
    <n v="2"/>
    <n v="94.71"/>
    <n v="189.42"/>
  </r>
  <r>
    <s v="S0038"/>
    <x v="4"/>
    <x v="1"/>
    <x v="56"/>
    <n v="2"/>
    <n v="34.770000000000003"/>
    <n v="69.540000000000006"/>
  </r>
  <r>
    <s v="S0065"/>
    <x v="6"/>
    <x v="0"/>
    <x v="88"/>
    <n v="7"/>
    <n v="53.71"/>
    <n v="375.97"/>
  </r>
  <r>
    <s v="S0099"/>
    <x v="2"/>
    <x v="3"/>
    <x v="9"/>
    <n v="12"/>
    <n v="80.459999999999994"/>
    <n v="965.52"/>
  </r>
  <r>
    <s v="S0058"/>
    <x v="2"/>
    <x v="1"/>
    <x v="11"/>
    <n v="19"/>
    <n v="39.630000000000003"/>
    <n v="752.97"/>
  </r>
  <r>
    <s v="S0099"/>
    <x v="2"/>
    <x v="3"/>
    <x v="60"/>
    <n v="7"/>
    <n v="49.85"/>
    <n v="348.95"/>
  </r>
  <r>
    <s v="S0087"/>
    <x v="2"/>
    <x v="0"/>
    <x v="61"/>
    <n v="6"/>
    <n v="58.98"/>
    <n v="353.88"/>
  </r>
  <r>
    <s v="S0030"/>
    <x v="5"/>
    <x v="3"/>
    <x v="26"/>
    <n v="18"/>
    <n v="8.2799999999999994"/>
    <n v="149.04"/>
  </r>
  <r>
    <s v="S0100"/>
    <x v="5"/>
    <x v="4"/>
    <x v="36"/>
    <n v="13"/>
    <n v="68.760000000000005"/>
    <n v="893.88"/>
  </r>
  <r>
    <s v="S0085"/>
    <x v="9"/>
    <x v="4"/>
    <x v="54"/>
    <n v="13"/>
    <n v="23.55"/>
    <n v="306.14999999999998"/>
  </r>
  <r>
    <s v="S0026"/>
    <x v="2"/>
    <x v="2"/>
    <x v="48"/>
    <n v="1"/>
    <n v="58.5"/>
    <n v="58.5"/>
  </r>
  <r>
    <s v="S0066"/>
    <x v="5"/>
    <x v="3"/>
    <x v="87"/>
    <n v="9"/>
    <n v="76.7"/>
    <n v="690.3"/>
  </r>
  <r>
    <s v="S0028"/>
    <x v="0"/>
    <x v="2"/>
    <x v="66"/>
    <n v="3"/>
    <n v="93.31"/>
    <n v="279.93"/>
  </r>
  <r>
    <s v="S0048"/>
    <x v="5"/>
    <x v="1"/>
    <x v="88"/>
    <n v="3"/>
    <n v="41.75"/>
    <n v="125.25"/>
  </r>
  <r>
    <s v="S0004"/>
    <x v="5"/>
    <x v="0"/>
    <x v="37"/>
    <n v="18"/>
    <n v="80.95"/>
    <n v="1457.1"/>
  </r>
  <r>
    <s v="S0036"/>
    <x v="2"/>
    <x v="0"/>
    <x v="57"/>
    <n v="14"/>
    <n v="32.840000000000003"/>
    <n v="459.76"/>
  </r>
  <r>
    <s v="S0031"/>
    <x v="7"/>
    <x v="4"/>
    <x v="32"/>
    <n v="16"/>
    <n v="31.73"/>
    <n v="507.68"/>
  </r>
  <r>
    <s v="S0003"/>
    <x v="4"/>
    <x v="4"/>
    <x v="15"/>
    <n v="10"/>
    <n v="21.58"/>
    <n v="215.8"/>
  </r>
  <r>
    <s v="S0031"/>
    <x v="2"/>
    <x v="0"/>
    <x v="82"/>
    <n v="7"/>
    <n v="78.34"/>
    <n v="548.38"/>
  </r>
  <r>
    <s v="S0042"/>
    <x v="1"/>
    <x v="4"/>
    <x v="4"/>
    <n v="7"/>
    <n v="66.319999999999993"/>
    <n v="464.24"/>
  </r>
  <r>
    <s v="S0093"/>
    <x v="6"/>
    <x v="3"/>
    <x v="68"/>
    <n v="18"/>
    <n v="64.23"/>
    <n v="1156.1400000000001"/>
  </r>
  <r>
    <s v="S0061"/>
    <x v="0"/>
    <x v="2"/>
    <x v="82"/>
    <n v="11"/>
    <n v="97.64"/>
    <n v="1074.04"/>
  </r>
  <r>
    <s v="S0003"/>
    <x v="4"/>
    <x v="3"/>
    <x v="51"/>
    <n v="6"/>
    <n v="61.7"/>
    <n v="370.2"/>
  </r>
  <r>
    <s v="S0033"/>
    <x v="6"/>
    <x v="3"/>
    <x v="61"/>
    <n v="11"/>
    <n v="68.33"/>
    <n v="751.63"/>
  </r>
  <r>
    <s v="S0060"/>
    <x v="3"/>
    <x v="2"/>
    <x v="85"/>
    <n v="20"/>
    <n v="12.88"/>
    <n v="257.60000000000002"/>
  </r>
  <r>
    <s v="S0098"/>
    <x v="4"/>
    <x v="1"/>
    <x v="20"/>
    <n v="8"/>
    <n v="46.97"/>
    <n v="375.76"/>
  </r>
  <r>
    <s v="S0091"/>
    <x v="5"/>
    <x v="2"/>
    <x v="67"/>
    <n v="14"/>
    <n v="16.71"/>
    <n v="233.94"/>
  </r>
  <r>
    <s v="S0085"/>
    <x v="6"/>
    <x v="2"/>
    <x v="20"/>
    <n v="9"/>
    <n v="29.13"/>
    <n v="262.17"/>
  </r>
  <r>
    <s v="S0004"/>
    <x v="1"/>
    <x v="3"/>
    <x v="10"/>
    <n v="4"/>
    <n v="57.56"/>
    <n v="230.24"/>
  </r>
  <r>
    <s v="S0001"/>
    <x v="5"/>
    <x v="1"/>
    <x v="31"/>
    <n v="16"/>
    <n v="5.39"/>
    <n v="86.24"/>
  </r>
  <r>
    <s v="S0044"/>
    <x v="4"/>
    <x v="1"/>
    <x v="29"/>
    <n v="9"/>
    <n v="15.96"/>
    <n v="143.63999999999999"/>
  </r>
  <r>
    <s v="S0084"/>
    <x v="9"/>
    <x v="3"/>
    <x v="64"/>
    <n v="19"/>
    <n v="99.95"/>
    <n v="1899.05"/>
  </r>
  <r>
    <s v="S0075"/>
    <x v="0"/>
    <x v="1"/>
    <x v="30"/>
    <n v="19"/>
    <n v="85.27"/>
    <n v="1620.13"/>
  </r>
  <r>
    <s v="S0086"/>
    <x v="4"/>
    <x v="2"/>
    <x v="53"/>
    <n v="5"/>
    <n v="87.07"/>
    <n v="435.35"/>
  </r>
  <r>
    <s v="S0059"/>
    <x v="6"/>
    <x v="1"/>
    <x v="41"/>
    <n v="4"/>
    <n v="6.62"/>
    <n v="26.48"/>
  </r>
  <r>
    <s v="S0041"/>
    <x v="2"/>
    <x v="0"/>
    <x v="5"/>
    <n v="17"/>
    <n v="6.72"/>
    <n v="114.24"/>
  </r>
  <r>
    <s v="S0080"/>
    <x v="9"/>
    <x v="4"/>
    <x v="59"/>
    <n v="15"/>
    <n v="81.819999999999993"/>
    <n v="1227.3"/>
  </r>
  <r>
    <s v="S0038"/>
    <x v="4"/>
    <x v="3"/>
    <x v="22"/>
    <n v="19"/>
    <n v="31.73"/>
    <n v="602.87"/>
  </r>
  <r>
    <s v="S0091"/>
    <x v="4"/>
    <x v="2"/>
    <x v="14"/>
    <n v="18"/>
    <n v="57.63"/>
    <n v="1037.3399999999999"/>
  </r>
  <r>
    <s v="S0054"/>
    <x v="5"/>
    <x v="1"/>
    <x v="76"/>
    <n v="4"/>
    <n v="43.98"/>
    <n v="175.92"/>
  </r>
  <r>
    <s v="S0057"/>
    <x v="8"/>
    <x v="0"/>
    <x v="20"/>
    <n v="5"/>
    <n v="68.38"/>
    <n v="341.9"/>
  </r>
  <r>
    <s v="S0032"/>
    <x v="7"/>
    <x v="1"/>
    <x v="8"/>
    <n v="15"/>
    <n v="9.19"/>
    <n v="137.85"/>
  </r>
  <r>
    <s v="S0048"/>
    <x v="2"/>
    <x v="1"/>
    <x v="53"/>
    <n v="20"/>
    <n v="38.659999999999997"/>
    <n v="773.2"/>
  </r>
  <r>
    <s v="S0056"/>
    <x v="7"/>
    <x v="1"/>
    <x v="89"/>
    <n v="12"/>
    <n v="87.42"/>
    <n v="1049.04"/>
  </r>
  <r>
    <s v="S0008"/>
    <x v="8"/>
    <x v="3"/>
    <x v="4"/>
    <n v="9"/>
    <n v="69.7"/>
    <n v="627.29999999999995"/>
  </r>
  <r>
    <s v="S0041"/>
    <x v="9"/>
    <x v="3"/>
    <x v="36"/>
    <n v="5"/>
    <n v="70.7"/>
    <n v="353.5"/>
  </r>
  <r>
    <s v="S0080"/>
    <x v="5"/>
    <x v="2"/>
    <x v="0"/>
    <n v="12"/>
    <n v="49.03"/>
    <n v="588.36"/>
  </r>
  <r>
    <s v="S0078"/>
    <x v="7"/>
    <x v="2"/>
    <x v="79"/>
    <n v="16"/>
    <n v="75.510000000000005"/>
    <n v="1208.1600000000001"/>
  </r>
  <r>
    <s v="S0085"/>
    <x v="8"/>
    <x v="3"/>
    <x v="76"/>
    <n v="11"/>
    <n v="79.81"/>
    <n v="877.91"/>
  </r>
  <r>
    <s v="S0025"/>
    <x v="3"/>
    <x v="1"/>
    <x v="35"/>
    <n v="19"/>
    <n v="12.73"/>
    <n v="241.87"/>
  </r>
  <r>
    <s v="S0014"/>
    <x v="1"/>
    <x v="1"/>
    <x v="26"/>
    <n v="12"/>
    <n v="25.18"/>
    <n v="302.16000000000003"/>
  </r>
  <r>
    <s v="S0067"/>
    <x v="3"/>
    <x v="0"/>
    <x v="63"/>
    <n v="10"/>
    <n v="27.86"/>
    <n v="278.60000000000002"/>
  </r>
  <r>
    <s v="S0085"/>
    <x v="1"/>
    <x v="1"/>
    <x v="90"/>
    <n v="17"/>
    <n v="18.73"/>
    <n v="318.41000000000003"/>
  </r>
  <r>
    <s v="S0060"/>
    <x v="3"/>
    <x v="4"/>
    <x v="49"/>
    <n v="10"/>
    <n v="77.61"/>
    <n v="776.1"/>
  </r>
  <r>
    <s v="S0050"/>
    <x v="0"/>
    <x v="1"/>
    <x v="45"/>
    <n v="17"/>
    <n v="81.23"/>
    <n v="1380.91"/>
  </r>
  <r>
    <s v="S0074"/>
    <x v="7"/>
    <x v="2"/>
    <x v="48"/>
    <n v="13"/>
    <n v="35.06"/>
    <n v="455.78"/>
  </r>
  <r>
    <s v="S0097"/>
    <x v="8"/>
    <x v="1"/>
    <x v="73"/>
    <n v="2"/>
    <n v="37.19"/>
    <n v="74.38"/>
  </r>
  <r>
    <s v="S0009"/>
    <x v="5"/>
    <x v="4"/>
    <x v="10"/>
    <n v="6"/>
    <n v="51.09"/>
    <n v="306.54000000000002"/>
  </r>
  <r>
    <s v="S0006"/>
    <x v="8"/>
    <x v="2"/>
    <x v="66"/>
    <n v="8"/>
    <n v="39.89"/>
    <n v="319.12"/>
  </r>
  <r>
    <s v="S0075"/>
    <x v="2"/>
    <x v="4"/>
    <x v="27"/>
    <n v="14"/>
    <n v="72.02"/>
    <n v="1008.28"/>
  </r>
  <r>
    <s v="S0038"/>
    <x v="5"/>
    <x v="4"/>
    <x v="65"/>
    <n v="17"/>
    <n v="24.08"/>
    <n v="409.36"/>
  </r>
  <r>
    <s v="S0077"/>
    <x v="0"/>
    <x v="3"/>
    <x v="62"/>
    <n v="18"/>
    <n v="65.41"/>
    <n v="1177.3800000000001"/>
  </r>
  <r>
    <s v="S0040"/>
    <x v="2"/>
    <x v="1"/>
    <x v="21"/>
    <n v="8"/>
    <n v="74.19"/>
    <n v="593.52"/>
  </r>
  <r>
    <s v="S0070"/>
    <x v="8"/>
    <x v="2"/>
    <x v="62"/>
    <n v="6"/>
    <n v="98.12"/>
    <n v="588.72"/>
  </r>
  <r>
    <s v="S0061"/>
    <x v="1"/>
    <x v="1"/>
    <x v="23"/>
    <n v="13"/>
    <n v="6.91"/>
    <n v="89.83"/>
  </r>
  <r>
    <s v="S0023"/>
    <x v="0"/>
    <x v="0"/>
    <x v="50"/>
    <n v="3"/>
    <n v="67.13"/>
    <n v="201.39"/>
  </r>
  <r>
    <s v="S0013"/>
    <x v="8"/>
    <x v="0"/>
    <x v="43"/>
    <n v="9"/>
    <n v="66.98"/>
    <n v="602.82000000000005"/>
  </r>
  <r>
    <s v="S0013"/>
    <x v="2"/>
    <x v="3"/>
    <x v="7"/>
    <n v="8"/>
    <n v="14.88"/>
    <n v="119.04"/>
  </r>
  <r>
    <s v="S0074"/>
    <x v="1"/>
    <x v="4"/>
    <x v="4"/>
    <n v="2"/>
    <n v="91.39"/>
    <n v="182.78"/>
  </r>
  <r>
    <s v="S0089"/>
    <x v="5"/>
    <x v="2"/>
    <x v="72"/>
    <n v="6"/>
    <n v="5.18"/>
    <n v="31.08"/>
  </r>
  <r>
    <s v="S0089"/>
    <x v="8"/>
    <x v="2"/>
    <x v="82"/>
    <n v="5"/>
    <n v="57.05"/>
    <n v="285.25"/>
  </r>
  <r>
    <s v="S0028"/>
    <x v="7"/>
    <x v="1"/>
    <x v="57"/>
    <n v="7"/>
    <n v="93.45"/>
    <n v="654.15"/>
  </r>
  <r>
    <s v="S0055"/>
    <x v="5"/>
    <x v="3"/>
    <x v="13"/>
    <n v="4"/>
    <n v="22.3"/>
    <n v="89.2"/>
  </r>
  <r>
    <s v="S0015"/>
    <x v="5"/>
    <x v="3"/>
    <x v="71"/>
    <n v="20"/>
    <n v="94"/>
    <n v="1880"/>
  </r>
  <r>
    <s v="S0085"/>
    <x v="0"/>
    <x v="2"/>
    <x v="35"/>
    <n v="12"/>
    <n v="15.45"/>
    <n v="185.4"/>
  </r>
  <r>
    <s v="S0040"/>
    <x v="0"/>
    <x v="4"/>
    <x v="16"/>
    <n v="1"/>
    <n v="88.77"/>
    <n v="88.77"/>
  </r>
  <r>
    <s v="S0031"/>
    <x v="7"/>
    <x v="1"/>
    <x v="22"/>
    <n v="17"/>
    <n v="31.17"/>
    <n v="529.89"/>
  </r>
  <r>
    <s v="S0050"/>
    <x v="6"/>
    <x v="1"/>
    <x v="46"/>
    <n v="9"/>
    <n v="25.96"/>
    <n v="233.64"/>
  </r>
  <r>
    <s v="S0073"/>
    <x v="4"/>
    <x v="0"/>
    <x v="61"/>
    <n v="19"/>
    <n v="34.19"/>
    <n v="649.61"/>
  </r>
  <r>
    <s v="S0095"/>
    <x v="5"/>
    <x v="3"/>
    <x v="9"/>
    <n v="12"/>
    <n v="5.6"/>
    <n v="67.2"/>
  </r>
  <r>
    <s v="S0064"/>
    <x v="5"/>
    <x v="0"/>
    <x v="36"/>
    <n v="20"/>
    <n v="73.599999999999994"/>
    <n v="1472"/>
  </r>
  <r>
    <s v="S0002"/>
    <x v="0"/>
    <x v="4"/>
    <x v="83"/>
    <n v="14"/>
    <n v="44.01"/>
    <n v="616.14"/>
  </r>
  <r>
    <s v="S0025"/>
    <x v="3"/>
    <x v="3"/>
    <x v="11"/>
    <n v="8"/>
    <n v="37.520000000000003"/>
    <n v="300.16000000000003"/>
  </r>
  <r>
    <s v="S0005"/>
    <x v="2"/>
    <x v="4"/>
    <x v="5"/>
    <n v="15"/>
    <n v="27.53"/>
    <n v="412.95"/>
  </r>
  <r>
    <s v="S0080"/>
    <x v="8"/>
    <x v="2"/>
    <x v="31"/>
    <n v="14"/>
    <n v="8.17"/>
    <n v="114.38"/>
  </r>
  <r>
    <s v="S0007"/>
    <x v="7"/>
    <x v="4"/>
    <x v="74"/>
    <n v="9"/>
    <n v="49.55"/>
    <n v="445.95"/>
  </r>
  <r>
    <s v="S0035"/>
    <x v="3"/>
    <x v="3"/>
    <x v="40"/>
    <n v="19"/>
    <n v="38.26"/>
    <n v="726.94"/>
  </r>
  <r>
    <s v="S0043"/>
    <x v="7"/>
    <x v="3"/>
    <x v="82"/>
    <n v="14"/>
    <n v="73.569999999999993"/>
    <n v="1029.98"/>
  </r>
  <r>
    <s v="S0091"/>
    <x v="3"/>
    <x v="0"/>
    <x v="43"/>
    <n v="4"/>
    <n v="32.39"/>
    <n v="129.56"/>
  </r>
  <r>
    <s v="S0011"/>
    <x v="7"/>
    <x v="0"/>
    <x v="3"/>
    <n v="20"/>
    <n v="48.85"/>
    <n v="977"/>
  </r>
  <r>
    <s v="S0024"/>
    <x v="5"/>
    <x v="1"/>
    <x v="50"/>
    <n v="14"/>
    <n v="23.53"/>
    <n v="329.42"/>
  </r>
  <r>
    <s v="S0034"/>
    <x v="7"/>
    <x v="1"/>
    <x v="82"/>
    <n v="11"/>
    <n v="10.9"/>
    <n v="119.9"/>
  </r>
  <r>
    <s v="S0097"/>
    <x v="2"/>
    <x v="4"/>
    <x v="73"/>
    <n v="15"/>
    <n v="5.99"/>
    <n v="89.85"/>
  </r>
  <r>
    <s v="S0065"/>
    <x v="7"/>
    <x v="0"/>
    <x v="22"/>
    <n v="17"/>
    <n v="58.28"/>
    <n v="990.76"/>
  </r>
  <r>
    <s v="S0094"/>
    <x v="1"/>
    <x v="3"/>
    <x v="26"/>
    <n v="1"/>
    <n v="80.19"/>
    <n v="80.19"/>
  </r>
  <r>
    <s v="S0017"/>
    <x v="9"/>
    <x v="1"/>
    <x v="56"/>
    <n v="10"/>
    <n v="35.520000000000003"/>
    <n v="355.2"/>
  </r>
  <r>
    <s v="S0036"/>
    <x v="7"/>
    <x v="0"/>
    <x v="36"/>
    <n v="14"/>
    <n v="21.08"/>
    <n v="295.12"/>
  </r>
  <r>
    <s v="S0083"/>
    <x v="5"/>
    <x v="1"/>
    <x v="23"/>
    <n v="18"/>
    <n v="29.8"/>
    <n v="536.4"/>
  </r>
  <r>
    <s v="S0030"/>
    <x v="8"/>
    <x v="2"/>
    <x v="68"/>
    <n v="7"/>
    <n v="76.97"/>
    <n v="538.79"/>
  </r>
  <r>
    <s v="S0069"/>
    <x v="1"/>
    <x v="4"/>
    <x v="9"/>
    <n v="3"/>
    <n v="86.2"/>
    <n v="258.60000000000002"/>
  </r>
  <r>
    <s v="S0059"/>
    <x v="4"/>
    <x v="0"/>
    <x v="22"/>
    <n v="19"/>
    <n v="78.180000000000007"/>
    <n v="1485.42"/>
  </r>
  <r>
    <s v="S0041"/>
    <x v="3"/>
    <x v="0"/>
    <x v="70"/>
    <n v="7"/>
    <n v="80.97"/>
    <n v="566.79"/>
  </r>
  <r>
    <s v="S0029"/>
    <x v="0"/>
    <x v="4"/>
    <x v="31"/>
    <n v="17"/>
    <n v="59.96"/>
    <n v="1019.32"/>
  </r>
  <r>
    <s v="S0045"/>
    <x v="3"/>
    <x v="1"/>
    <x v="12"/>
    <n v="14"/>
    <n v="7.84"/>
    <n v="109.76"/>
  </r>
  <r>
    <s v="S0057"/>
    <x v="3"/>
    <x v="2"/>
    <x v="83"/>
    <n v="14"/>
    <n v="82.62"/>
    <n v="1156.68"/>
  </r>
  <r>
    <s v="S0096"/>
    <x v="3"/>
    <x v="3"/>
    <x v="27"/>
    <n v="15"/>
    <n v="43.89"/>
    <n v="658.35"/>
  </r>
  <r>
    <s v="S0085"/>
    <x v="5"/>
    <x v="2"/>
    <x v="77"/>
    <n v="12"/>
    <n v="40.75"/>
    <n v="489"/>
  </r>
  <r>
    <s v="S0019"/>
    <x v="0"/>
    <x v="2"/>
    <x v="35"/>
    <n v="20"/>
    <n v="61.92"/>
    <n v="1238.4000000000001"/>
  </r>
  <r>
    <s v="S0061"/>
    <x v="9"/>
    <x v="4"/>
    <x v="80"/>
    <n v="8"/>
    <n v="32.99"/>
    <n v="263.92"/>
  </r>
  <r>
    <s v="S0079"/>
    <x v="7"/>
    <x v="4"/>
    <x v="57"/>
    <n v="18"/>
    <n v="69.8"/>
    <n v="1256.4000000000001"/>
  </r>
  <r>
    <s v="S0087"/>
    <x v="8"/>
    <x v="3"/>
    <x v="67"/>
    <n v="1"/>
    <n v="47.1"/>
    <n v="47.1"/>
  </r>
  <r>
    <s v="S0017"/>
    <x v="5"/>
    <x v="3"/>
    <x v="0"/>
    <n v="6"/>
    <n v="41.4"/>
    <n v="248.4"/>
  </r>
  <r>
    <s v="S0057"/>
    <x v="8"/>
    <x v="0"/>
    <x v="77"/>
    <n v="17"/>
    <n v="16.84"/>
    <n v="286.27999999999997"/>
  </r>
  <r>
    <s v="S0018"/>
    <x v="3"/>
    <x v="2"/>
    <x v="63"/>
    <n v="1"/>
    <n v="61.04"/>
    <n v="61.04"/>
  </r>
  <r>
    <s v="S0097"/>
    <x v="6"/>
    <x v="4"/>
    <x v="35"/>
    <n v="6"/>
    <n v="11.25"/>
    <n v="67.5"/>
  </r>
  <r>
    <s v="S0008"/>
    <x v="1"/>
    <x v="0"/>
    <x v="69"/>
    <n v="11"/>
    <n v="84.45"/>
    <n v="928.95"/>
  </r>
  <r>
    <s v="S0066"/>
    <x v="7"/>
    <x v="4"/>
    <x v="82"/>
    <n v="15"/>
    <n v="60.81"/>
    <n v="912.15"/>
  </r>
  <r>
    <s v="S0002"/>
    <x v="5"/>
    <x v="0"/>
    <x v="18"/>
    <n v="6"/>
    <n v="59.21"/>
    <n v="355.26"/>
  </r>
  <r>
    <s v="S0089"/>
    <x v="1"/>
    <x v="1"/>
    <x v="86"/>
    <n v="3"/>
    <n v="50.1"/>
    <n v="150.30000000000001"/>
  </r>
  <r>
    <s v="S0096"/>
    <x v="3"/>
    <x v="0"/>
    <x v="26"/>
    <n v="3"/>
    <n v="9.85"/>
    <n v="29.55"/>
  </r>
  <r>
    <s v="S0037"/>
    <x v="7"/>
    <x v="0"/>
    <x v="22"/>
    <n v="11"/>
    <n v="33.39"/>
    <n v="367.29"/>
  </r>
  <r>
    <s v="S0049"/>
    <x v="7"/>
    <x v="0"/>
    <x v="18"/>
    <n v="14"/>
    <n v="55.52"/>
    <n v="777.28"/>
  </r>
  <r>
    <s v="S0055"/>
    <x v="0"/>
    <x v="0"/>
    <x v="73"/>
    <n v="10"/>
    <n v="18.37"/>
    <n v="183.7"/>
  </r>
  <r>
    <s v="S0008"/>
    <x v="7"/>
    <x v="0"/>
    <x v="33"/>
    <n v="8"/>
    <n v="90.05"/>
    <n v="720.4"/>
  </r>
  <r>
    <s v="S0063"/>
    <x v="1"/>
    <x v="1"/>
    <x v="54"/>
    <n v="18"/>
    <n v="26.82"/>
    <n v="482.76"/>
  </r>
  <r>
    <s v="S0074"/>
    <x v="4"/>
    <x v="4"/>
    <x v="47"/>
    <n v="6"/>
    <n v="18.61"/>
    <n v="111.66"/>
  </r>
  <r>
    <s v="S0045"/>
    <x v="7"/>
    <x v="3"/>
    <x v="16"/>
    <n v="3"/>
    <n v="81.16"/>
    <n v="243.48"/>
  </r>
  <r>
    <s v="S0005"/>
    <x v="8"/>
    <x v="0"/>
    <x v="32"/>
    <n v="16"/>
    <n v="19.37"/>
    <n v="309.92"/>
  </r>
  <r>
    <s v="S0034"/>
    <x v="2"/>
    <x v="4"/>
    <x v="24"/>
    <n v="7"/>
    <n v="8.06"/>
    <n v="56.42"/>
  </r>
  <r>
    <s v="S0069"/>
    <x v="6"/>
    <x v="1"/>
    <x v="80"/>
    <n v="6"/>
    <n v="16.79"/>
    <n v="100.74"/>
  </r>
  <r>
    <s v="S0074"/>
    <x v="1"/>
    <x v="3"/>
    <x v="35"/>
    <n v="13"/>
    <n v="69.98"/>
    <n v="909.74"/>
  </r>
  <r>
    <s v="S0048"/>
    <x v="4"/>
    <x v="2"/>
    <x v="6"/>
    <n v="11"/>
    <n v="6.04"/>
    <n v="66.44"/>
  </r>
  <r>
    <s v="S0058"/>
    <x v="0"/>
    <x v="3"/>
    <x v="62"/>
    <n v="3"/>
    <n v="15.75"/>
    <n v="47.25"/>
  </r>
  <r>
    <s v="S0067"/>
    <x v="3"/>
    <x v="0"/>
    <x v="71"/>
    <n v="6"/>
    <n v="62.27"/>
    <n v="373.62"/>
  </r>
  <r>
    <s v="S0033"/>
    <x v="9"/>
    <x v="4"/>
    <x v="62"/>
    <n v="3"/>
    <n v="48.62"/>
    <n v="145.86000000000001"/>
  </r>
  <r>
    <s v="S0033"/>
    <x v="8"/>
    <x v="3"/>
    <x v="40"/>
    <n v="20"/>
    <n v="53.94"/>
    <n v="1078.8"/>
  </r>
  <r>
    <s v="S0008"/>
    <x v="4"/>
    <x v="1"/>
    <x v="16"/>
    <n v="10"/>
    <n v="82.02"/>
    <n v="820.2"/>
  </r>
  <r>
    <s v="S0021"/>
    <x v="7"/>
    <x v="4"/>
    <x v="88"/>
    <n v="15"/>
    <n v="82.73"/>
    <n v="1240.95"/>
  </r>
  <r>
    <s v="S0061"/>
    <x v="6"/>
    <x v="3"/>
    <x v="25"/>
    <n v="20"/>
    <n v="14.55"/>
    <n v="291"/>
  </r>
  <r>
    <s v="S0020"/>
    <x v="4"/>
    <x v="2"/>
    <x v="46"/>
    <n v="20"/>
    <n v="76.349999999999994"/>
    <n v="1527"/>
  </r>
  <r>
    <s v="S0094"/>
    <x v="9"/>
    <x v="0"/>
    <x v="88"/>
    <n v="20"/>
    <n v="73.099999999999994"/>
    <n v="1462"/>
  </r>
  <r>
    <s v="S0088"/>
    <x v="5"/>
    <x v="4"/>
    <x v="85"/>
    <n v="9"/>
    <n v="86.8"/>
    <n v="781.2"/>
  </r>
  <r>
    <s v="S0019"/>
    <x v="0"/>
    <x v="0"/>
    <x v="70"/>
    <n v="7"/>
    <n v="37.33"/>
    <n v="261.31"/>
  </r>
  <r>
    <s v="S0093"/>
    <x v="7"/>
    <x v="4"/>
    <x v="18"/>
    <n v="8"/>
    <n v="47.77"/>
    <n v="382.16"/>
  </r>
  <r>
    <s v="S0049"/>
    <x v="1"/>
    <x v="0"/>
    <x v="59"/>
    <n v="20"/>
    <n v="86.47"/>
    <n v="1729.4"/>
  </r>
  <r>
    <s v="S0070"/>
    <x v="3"/>
    <x v="1"/>
    <x v="69"/>
    <n v="14"/>
    <n v="72.8"/>
    <n v="1019.2"/>
  </r>
  <r>
    <s v="S0059"/>
    <x v="5"/>
    <x v="4"/>
    <x v="8"/>
    <n v="13"/>
    <n v="92.58"/>
    <n v="1203.54"/>
  </r>
  <r>
    <s v="S0015"/>
    <x v="5"/>
    <x v="4"/>
    <x v="85"/>
    <n v="12"/>
    <n v="14.65"/>
    <n v="175.8"/>
  </r>
  <r>
    <s v="S0080"/>
    <x v="4"/>
    <x v="3"/>
    <x v="24"/>
    <n v="9"/>
    <n v="76.8"/>
    <n v="691.2"/>
  </r>
  <r>
    <s v="S0002"/>
    <x v="9"/>
    <x v="2"/>
    <x v="50"/>
    <n v="16"/>
    <n v="41.12"/>
    <n v="657.92"/>
  </r>
  <r>
    <s v="S0066"/>
    <x v="1"/>
    <x v="4"/>
    <x v="85"/>
    <n v="15"/>
    <n v="29.14"/>
    <n v="437.1"/>
  </r>
  <r>
    <s v="S0074"/>
    <x v="6"/>
    <x v="1"/>
    <x v="21"/>
    <n v="12"/>
    <n v="42.82"/>
    <n v="513.84"/>
  </r>
  <r>
    <s v="S0095"/>
    <x v="6"/>
    <x v="0"/>
    <x v="26"/>
    <n v="20"/>
    <n v="90.74"/>
    <n v="1814.8"/>
  </r>
  <r>
    <s v="S0024"/>
    <x v="8"/>
    <x v="1"/>
    <x v="30"/>
    <n v="18"/>
    <n v="82.24"/>
    <n v="1480.32"/>
  </r>
  <r>
    <s v="S0020"/>
    <x v="9"/>
    <x v="2"/>
    <x v="58"/>
    <n v="11"/>
    <n v="25.67"/>
    <n v="282.37"/>
  </r>
  <r>
    <s v="S0023"/>
    <x v="4"/>
    <x v="1"/>
    <x v="70"/>
    <n v="20"/>
    <n v="86.91"/>
    <n v="1738.2"/>
  </r>
  <r>
    <s v="S0028"/>
    <x v="5"/>
    <x v="4"/>
    <x v="16"/>
    <n v="18"/>
    <n v="72.45"/>
    <n v="1304.0999999999999"/>
  </r>
  <r>
    <s v="S0027"/>
    <x v="1"/>
    <x v="4"/>
    <x v="50"/>
    <n v="18"/>
    <n v="91.12"/>
    <n v="1640.16"/>
  </r>
  <r>
    <s v="S0089"/>
    <x v="9"/>
    <x v="4"/>
    <x v="78"/>
    <n v="8"/>
    <n v="44.98"/>
    <n v="359.84"/>
  </r>
  <r>
    <s v="S0012"/>
    <x v="4"/>
    <x v="2"/>
    <x v="4"/>
    <n v="7"/>
    <n v="7.38"/>
    <n v="51.66"/>
  </r>
  <r>
    <s v="S0099"/>
    <x v="5"/>
    <x v="3"/>
    <x v="77"/>
    <n v="20"/>
    <n v="14.33"/>
    <n v="286.60000000000002"/>
  </r>
  <r>
    <s v="S0038"/>
    <x v="5"/>
    <x v="2"/>
    <x v="46"/>
    <n v="17"/>
    <n v="19.97"/>
    <n v="339.49"/>
  </r>
  <r>
    <s v="S0008"/>
    <x v="9"/>
    <x v="1"/>
    <x v="66"/>
    <n v="5"/>
    <n v="98.44"/>
    <n v="492.2"/>
  </r>
  <r>
    <s v="S0089"/>
    <x v="0"/>
    <x v="4"/>
    <x v="34"/>
    <n v="13"/>
    <n v="88.69"/>
    <n v="1152.97"/>
  </r>
  <r>
    <s v="S0076"/>
    <x v="9"/>
    <x v="3"/>
    <x v="16"/>
    <n v="2"/>
    <n v="33.56"/>
    <n v="67.12"/>
  </r>
  <r>
    <s v="S0026"/>
    <x v="3"/>
    <x v="1"/>
    <x v="80"/>
    <n v="7"/>
    <n v="86.53"/>
    <n v="605.71"/>
  </r>
  <r>
    <s v="S0086"/>
    <x v="6"/>
    <x v="3"/>
    <x v="5"/>
    <n v="10"/>
    <n v="30.52"/>
    <n v="305.2"/>
  </r>
  <r>
    <s v="S0061"/>
    <x v="6"/>
    <x v="2"/>
    <x v="64"/>
    <n v="17"/>
    <n v="36.82"/>
    <n v="625.94000000000005"/>
  </r>
  <r>
    <s v="S0072"/>
    <x v="5"/>
    <x v="1"/>
    <x v="85"/>
    <n v="16"/>
    <n v="62.8"/>
    <n v="1004.8"/>
  </r>
  <r>
    <s v="S0062"/>
    <x v="9"/>
    <x v="4"/>
    <x v="10"/>
    <n v="19"/>
    <n v="37.729999999999997"/>
    <n v="716.87"/>
  </r>
  <r>
    <s v="S0100"/>
    <x v="9"/>
    <x v="3"/>
    <x v="84"/>
    <n v="8"/>
    <n v="91.07"/>
    <n v="728.56"/>
  </r>
  <r>
    <s v="S0021"/>
    <x v="9"/>
    <x v="4"/>
    <x v="62"/>
    <n v="11"/>
    <n v="11.2"/>
    <n v="123.2"/>
  </r>
  <r>
    <s v="S0032"/>
    <x v="7"/>
    <x v="3"/>
    <x v="55"/>
    <n v="6"/>
    <n v="67.459999999999994"/>
    <n v="404.76"/>
  </r>
  <r>
    <s v="S0066"/>
    <x v="1"/>
    <x v="3"/>
    <x v="79"/>
    <n v="7"/>
    <n v="35.72"/>
    <n v="250.04"/>
  </r>
  <r>
    <s v="S0038"/>
    <x v="2"/>
    <x v="1"/>
    <x v="67"/>
    <n v="3"/>
    <n v="50.47"/>
    <n v="151.41"/>
  </r>
  <r>
    <s v="S0030"/>
    <x v="8"/>
    <x v="2"/>
    <x v="70"/>
    <n v="12"/>
    <n v="81.63"/>
    <n v="979.56"/>
  </r>
  <r>
    <s v="S0095"/>
    <x v="3"/>
    <x v="4"/>
    <x v="84"/>
    <n v="1"/>
    <n v="19.16"/>
    <n v="19.16"/>
  </r>
  <r>
    <s v="S0016"/>
    <x v="2"/>
    <x v="3"/>
    <x v="54"/>
    <n v="5"/>
    <n v="64.94"/>
    <n v="324.7"/>
  </r>
  <r>
    <s v="S0050"/>
    <x v="9"/>
    <x v="3"/>
    <x v="69"/>
    <n v="4"/>
    <n v="82.35"/>
    <n v="329.4"/>
  </r>
  <r>
    <s v="S0076"/>
    <x v="0"/>
    <x v="2"/>
    <x v="56"/>
    <n v="10"/>
    <n v="49.06"/>
    <n v="490.6"/>
  </r>
  <r>
    <s v="S0035"/>
    <x v="6"/>
    <x v="1"/>
    <x v="24"/>
    <n v="16"/>
    <n v="32.96"/>
    <n v="527.36"/>
  </r>
  <r>
    <s v="S0067"/>
    <x v="1"/>
    <x v="2"/>
    <x v="71"/>
    <n v="20"/>
    <n v="14.53"/>
    <n v="290.60000000000002"/>
  </r>
  <r>
    <s v="S0097"/>
    <x v="0"/>
    <x v="4"/>
    <x v="36"/>
    <n v="10"/>
    <n v="71.790000000000006"/>
    <n v="717.9"/>
  </r>
  <r>
    <s v="S0005"/>
    <x v="3"/>
    <x v="3"/>
    <x v="61"/>
    <n v="9"/>
    <n v="22.95"/>
    <n v="206.55"/>
  </r>
  <r>
    <s v="S0051"/>
    <x v="6"/>
    <x v="1"/>
    <x v="73"/>
    <n v="12"/>
    <n v="93.07"/>
    <n v="1116.8399999999999"/>
  </r>
  <r>
    <s v="S0034"/>
    <x v="8"/>
    <x v="3"/>
    <x v="64"/>
    <n v="14"/>
    <n v="16.97"/>
    <n v="237.58"/>
  </r>
  <r>
    <s v="S0004"/>
    <x v="8"/>
    <x v="0"/>
    <x v="78"/>
    <n v="3"/>
    <n v="70.790000000000006"/>
    <n v="212.37"/>
  </r>
  <r>
    <s v="S0049"/>
    <x v="0"/>
    <x v="3"/>
    <x v="24"/>
    <n v="19"/>
    <n v="15.36"/>
    <n v="291.83999999999997"/>
  </r>
  <r>
    <s v="S0038"/>
    <x v="0"/>
    <x v="3"/>
    <x v="29"/>
    <n v="14"/>
    <n v="86.41"/>
    <n v="1209.74"/>
  </r>
  <r>
    <s v="S0019"/>
    <x v="9"/>
    <x v="1"/>
    <x v="36"/>
    <n v="10"/>
    <n v="33.25"/>
    <n v="332.5"/>
  </r>
  <r>
    <s v="S0076"/>
    <x v="8"/>
    <x v="3"/>
    <x v="69"/>
    <n v="8"/>
    <n v="66.260000000000005"/>
    <n v="530.08000000000004"/>
  </r>
  <r>
    <s v="S0082"/>
    <x v="3"/>
    <x v="1"/>
    <x v="71"/>
    <n v="20"/>
    <n v="91.21"/>
    <n v="1824.2"/>
  </r>
  <r>
    <s v="S0084"/>
    <x v="7"/>
    <x v="3"/>
    <x v="67"/>
    <n v="1"/>
    <n v="68.790000000000006"/>
    <n v="68.790000000000006"/>
  </r>
  <r>
    <s v="S0083"/>
    <x v="8"/>
    <x v="0"/>
    <x v="88"/>
    <n v="19"/>
    <n v="93.48"/>
    <n v="1776.12"/>
  </r>
  <r>
    <s v="S0070"/>
    <x v="1"/>
    <x v="3"/>
    <x v="20"/>
    <n v="7"/>
    <n v="41.1"/>
    <n v="287.7"/>
  </r>
  <r>
    <s v="S0065"/>
    <x v="1"/>
    <x v="0"/>
    <x v="57"/>
    <n v="4"/>
    <n v="54.14"/>
    <n v="216.56"/>
  </r>
  <r>
    <s v="S0082"/>
    <x v="0"/>
    <x v="3"/>
    <x v="24"/>
    <n v="15"/>
    <n v="9.98"/>
    <n v="149.69999999999999"/>
  </r>
  <r>
    <s v="S0099"/>
    <x v="4"/>
    <x v="0"/>
    <x v="84"/>
    <n v="15"/>
    <n v="19.8"/>
    <n v="297"/>
  </r>
  <r>
    <s v="S0018"/>
    <x v="7"/>
    <x v="2"/>
    <x v="43"/>
    <n v="2"/>
    <n v="76.78"/>
    <n v="153.56"/>
  </r>
  <r>
    <s v="S0045"/>
    <x v="0"/>
    <x v="2"/>
    <x v="21"/>
    <n v="5"/>
    <n v="23.3"/>
    <n v="116.5"/>
  </r>
  <r>
    <s v="S0006"/>
    <x v="0"/>
    <x v="2"/>
    <x v="11"/>
    <n v="19"/>
    <n v="58.31"/>
    <n v="1107.8900000000001"/>
  </r>
  <r>
    <s v="S0061"/>
    <x v="9"/>
    <x v="4"/>
    <x v="24"/>
    <n v="7"/>
    <n v="42.69"/>
    <n v="298.83"/>
  </r>
  <r>
    <s v="S0019"/>
    <x v="7"/>
    <x v="4"/>
    <x v="36"/>
    <n v="13"/>
    <n v="47.59"/>
    <n v="618.66999999999996"/>
  </r>
  <r>
    <s v="S0028"/>
    <x v="7"/>
    <x v="0"/>
    <x v="6"/>
    <n v="7"/>
    <n v="89.15"/>
    <n v="624.04999999999995"/>
  </r>
  <r>
    <s v="S0042"/>
    <x v="8"/>
    <x v="3"/>
    <x v="19"/>
    <n v="17"/>
    <n v="13.92"/>
    <n v="236.64"/>
  </r>
  <r>
    <s v="S0072"/>
    <x v="2"/>
    <x v="1"/>
    <x v="2"/>
    <n v="9"/>
    <n v="89.44"/>
    <n v="804.96"/>
  </r>
  <r>
    <s v="S0089"/>
    <x v="6"/>
    <x v="1"/>
    <x v="9"/>
    <n v="15"/>
    <n v="32.42"/>
    <n v="486.3"/>
  </r>
  <r>
    <s v="S0007"/>
    <x v="9"/>
    <x v="4"/>
    <x v="6"/>
    <n v="11"/>
    <n v="33.4"/>
    <n v="367.4"/>
  </r>
  <r>
    <s v="S0012"/>
    <x v="3"/>
    <x v="1"/>
    <x v="80"/>
    <n v="13"/>
    <n v="60.56"/>
    <n v="787.28"/>
  </r>
  <r>
    <s v="S0086"/>
    <x v="5"/>
    <x v="4"/>
    <x v="39"/>
    <n v="12"/>
    <n v="5.79"/>
    <n v="69.48"/>
  </r>
  <r>
    <s v="S0042"/>
    <x v="9"/>
    <x v="2"/>
    <x v="77"/>
    <n v="10"/>
    <n v="30.54"/>
    <n v="305.39999999999998"/>
  </r>
  <r>
    <s v="S0096"/>
    <x v="9"/>
    <x v="1"/>
    <x v="85"/>
    <n v="11"/>
    <n v="5.63"/>
    <n v="61.93"/>
  </r>
  <r>
    <s v="S0028"/>
    <x v="3"/>
    <x v="3"/>
    <x v="53"/>
    <n v="2"/>
    <n v="57.57"/>
    <n v="115.14"/>
  </r>
  <r>
    <s v="S0095"/>
    <x v="6"/>
    <x v="1"/>
    <x v="18"/>
    <n v="17"/>
    <n v="10.87"/>
    <n v="184.79"/>
  </r>
  <r>
    <s v="S0016"/>
    <x v="4"/>
    <x v="1"/>
    <x v="7"/>
    <n v="19"/>
    <n v="14.46"/>
    <n v="274.74"/>
  </r>
  <r>
    <s v="S0068"/>
    <x v="9"/>
    <x v="2"/>
    <x v="83"/>
    <n v="18"/>
    <n v="42.95"/>
    <n v="773.1"/>
  </r>
  <r>
    <s v="S0096"/>
    <x v="5"/>
    <x v="0"/>
    <x v="39"/>
    <n v="1"/>
    <n v="69.98"/>
    <n v="69.98"/>
  </r>
  <r>
    <s v="S0021"/>
    <x v="5"/>
    <x v="0"/>
    <x v="65"/>
    <n v="14"/>
    <n v="30.25"/>
    <n v="423.5"/>
  </r>
  <r>
    <s v="S0092"/>
    <x v="6"/>
    <x v="2"/>
    <x v="51"/>
    <n v="3"/>
    <n v="52.42"/>
    <n v="157.26"/>
  </r>
  <r>
    <s v="S0026"/>
    <x v="9"/>
    <x v="4"/>
    <x v="13"/>
    <n v="7"/>
    <n v="43.56"/>
    <n v="304.92"/>
  </r>
  <r>
    <s v="S0050"/>
    <x v="2"/>
    <x v="4"/>
    <x v="51"/>
    <n v="9"/>
    <n v="84.25"/>
    <n v="758.25"/>
  </r>
  <r>
    <s v="S0024"/>
    <x v="1"/>
    <x v="0"/>
    <x v="60"/>
    <n v="19"/>
    <n v="71.63"/>
    <n v="1360.97"/>
  </r>
  <r>
    <s v="S0047"/>
    <x v="1"/>
    <x v="0"/>
    <x v="58"/>
    <n v="2"/>
    <n v="99.93"/>
    <n v="199.86"/>
  </r>
  <r>
    <s v="S0072"/>
    <x v="5"/>
    <x v="0"/>
    <x v="86"/>
    <n v="16"/>
    <n v="87.13"/>
    <n v="1394.08"/>
  </r>
  <r>
    <s v="S0002"/>
    <x v="5"/>
    <x v="0"/>
    <x v="7"/>
    <n v="14"/>
    <n v="47.5"/>
    <n v="665"/>
  </r>
  <r>
    <s v="S0032"/>
    <x v="7"/>
    <x v="1"/>
    <x v="57"/>
    <n v="9"/>
    <n v="52.8"/>
    <n v="475.2"/>
  </r>
  <r>
    <s v="S0026"/>
    <x v="7"/>
    <x v="1"/>
    <x v="59"/>
    <n v="1"/>
    <n v="23.55"/>
    <n v="23.55"/>
  </r>
  <r>
    <s v="S0033"/>
    <x v="3"/>
    <x v="3"/>
    <x v="58"/>
    <n v="1"/>
    <n v="93.04"/>
    <n v="93.04"/>
  </r>
  <r>
    <s v="S0031"/>
    <x v="2"/>
    <x v="4"/>
    <x v="72"/>
    <n v="8"/>
    <n v="38.090000000000003"/>
    <n v="304.72000000000003"/>
  </r>
  <r>
    <s v="S0074"/>
    <x v="3"/>
    <x v="3"/>
    <x v="65"/>
    <n v="9"/>
    <n v="76.12"/>
    <n v="685.08"/>
  </r>
  <r>
    <s v="S0081"/>
    <x v="8"/>
    <x v="1"/>
    <x v="9"/>
    <n v="2"/>
    <n v="22.35"/>
    <n v="44.7"/>
  </r>
  <r>
    <s v="S0002"/>
    <x v="7"/>
    <x v="2"/>
    <x v="81"/>
    <n v="15"/>
    <n v="22.25"/>
    <n v="333.75"/>
  </r>
  <r>
    <s v="S0092"/>
    <x v="0"/>
    <x v="0"/>
    <x v="80"/>
    <n v="20"/>
    <n v="96.75"/>
    <n v="1935"/>
  </r>
  <r>
    <s v="S0019"/>
    <x v="1"/>
    <x v="3"/>
    <x v="3"/>
    <n v="2"/>
    <n v="51.07"/>
    <n v="102.14"/>
  </r>
  <r>
    <s v="S0045"/>
    <x v="7"/>
    <x v="0"/>
    <x v="74"/>
    <n v="16"/>
    <n v="42.37"/>
    <n v="677.92"/>
  </r>
  <r>
    <s v="S0094"/>
    <x v="2"/>
    <x v="4"/>
    <x v="18"/>
    <n v="10"/>
    <n v="25.63"/>
    <n v="256.3"/>
  </r>
  <r>
    <s v="S0005"/>
    <x v="6"/>
    <x v="1"/>
    <x v="29"/>
    <n v="12"/>
    <n v="36.07"/>
    <n v="432.84"/>
  </r>
  <r>
    <s v="S0099"/>
    <x v="4"/>
    <x v="1"/>
    <x v="49"/>
    <n v="8"/>
    <n v="76.98"/>
    <n v="615.84"/>
  </r>
  <r>
    <s v="S0035"/>
    <x v="4"/>
    <x v="3"/>
    <x v="61"/>
    <n v="15"/>
    <n v="31.37"/>
    <n v="470.55"/>
  </r>
  <r>
    <s v="S0088"/>
    <x v="6"/>
    <x v="3"/>
    <x v="55"/>
    <n v="19"/>
    <n v="94.45"/>
    <n v="1794.55"/>
  </r>
  <r>
    <s v="S0051"/>
    <x v="6"/>
    <x v="1"/>
    <x v="26"/>
    <n v="9"/>
    <n v="75"/>
    <n v="675"/>
  </r>
  <r>
    <s v="S0075"/>
    <x v="4"/>
    <x v="3"/>
    <x v="19"/>
    <n v="10"/>
    <n v="26.05"/>
    <n v="260.5"/>
  </r>
  <r>
    <s v="S0036"/>
    <x v="0"/>
    <x v="0"/>
    <x v="20"/>
    <n v="11"/>
    <n v="12.85"/>
    <n v="141.35"/>
  </r>
  <r>
    <s v="S0024"/>
    <x v="7"/>
    <x v="3"/>
    <x v="71"/>
    <n v="4"/>
    <n v="83.32"/>
    <n v="333.28"/>
  </r>
  <r>
    <s v="S0072"/>
    <x v="9"/>
    <x v="0"/>
    <x v="11"/>
    <n v="13"/>
    <n v="26.87"/>
    <n v="349.31"/>
  </r>
  <r>
    <s v="S0092"/>
    <x v="1"/>
    <x v="1"/>
    <x v="14"/>
    <n v="10"/>
    <n v="79.819999999999993"/>
    <n v="798.2"/>
  </r>
  <r>
    <s v="S0071"/>
    <x v="1"/>
    <x v="1"/>
    <x v="31"/>
    <n v="6"/>
    <n v="50.8"/>
    <n v="304.8"/>
  </r>
  <r>
    <s v="S0011"/>
    <x v="6"/>
    <x v="1"/>
    <x v="18"/>
    <n v="5"/>
    <n v="94.17"/>
    <n v="470.85"/>
  </r>
  <r>
    <s v="S0045"/>
    <x v="9"/>
    <x v="1"/>
    <x v="85"/>
    <n v="10"/>
    <n v="32.270000000000003"/>
    <n v="322.7"/>
  </r>
  <r>
    <s v="S0030"/>
    <x v="6"/>
    <x v="4"/>
    <x v="49"/>
    <n v="16"/>
    <n v="53.04"/>
    <n v="848.64"/>
  </r>
  <r>
    <s v="S0021"/>
    <x v="8"/>
    <x v="2"/>
    <x v="53"/>
    <n v="10"/>
    <n v="29.28"/>
    <n v="292.8"/>
  </r>
  <r>
    <s v="S0013"/>
    <x v="7"/>
    <x v="3"/>
    <x v="27"/>
    <n v="15"/>
    <n v="11.45"/>
    <n v="171.75"/>
  </r>
  <r>
    <s v="S0014"/>
    <x v="5"/>
    <x v="0"/>
    <x v="36"/>
    <n v="2"/>
    <n v="41.09"/>
    <n v="82.18"/>
  </r>
  <r>
    <s v="S0047"/>
    <x v="3"/>
    <x v="2"/>
    <x v="13"/>
    <n v="5"/>
    <n v="12.69"/>
    <n v="63.45"/>
  </r>
  <r>
    <s v="S0100"/>
    <x v="3"/>
    <x v="0"/>
    <x v="90"/>
    <n v="5"/>
    <n v="71.59"/>
    <n v="357.95"/>
  </r>
  <r>
    <s v="S0071"/>
    <x v="1"/>
    <x v="1"/>
    <x v="48"/>
    <n v="7"/>
    <n v="24.39"/>
    <n v="170.73"/>
  </r>
  <r>
    <s v="S0053"/>
    <x v="5"/>
    <x v="4"/>
    <x v="90"/>
    <n v="9"/>
    <n v="50.77"/>
    <n v="456.93"/>
  </r>
  <r>
    <s v="S0012"/>
    <x v="5"/>
    <x v="2"/>
    <x v="18"/>
    <n v="10"/>
    <n v="37.94"/>
    <n v="379.4"/>
  </r>
  <r>
    <s v="S0043"/>
    <x v="6"/>
    <x v="0"/>
    <x v="24"/>
    <n v="5"/>
    <n v="38.39"/>
    <n v="191.95"/>
  </r>
  <r>
    <s v="S0088"/>
    <x v="0"/>
    <x v="0"/>
    <x v="62"/>
    <n v="13"/>
    <n v="37.08"/>
    <n v="482.04"/>
  </r>
  <r>
    <s v="S0098"/>
    <x v="6"/>
    <x v="3"/>
    <x v="24"/>
    <n v="12"/>
    <n v="32.200000000000003"/>
    <n v="386.4"/>
  </r>
  <r>
    <s v="S0014"/>
    <x v="8"/>
    <x v="1"/>
    <x v="6"/>
    <n v="14"/>
    <n v="26.9"/>
    <n v="376.6"/>
  </r>
  <r>
    <s v="S0015"/>
    <x v="4"/>
    <x v="0"/>
    <x v="46"/>
    <n v="12"/>
    <n v="24.12"/>
    <n v="289.44"/>
  </r>
  <r>
    <s v="S0079"/>
    <x v="6"/>
    <x v="1"/>
    <x v="70"/>
    <n v="20"/>
    <n v="59.52"/>
    <n v="1190.4000000000001"/>
  </r>
  <r>
    <s v="S0055"/>
    <x v="4"/>
    <x v="0"/>
    <x v="21"/>
    <n v="2"/>
    <n v="20.93"/>
    <n v="41.86"/>
  </r>
  <r>
    <s v="S0083"/>
    <x v="2"/>
    <x v="3"/>
    <x v="37"/>
    <n v="9"/>
    <n v="56.26"/>
    <n v="506.34"/>
  </r>
  <r>
    <s v="S0013"/>
    <x v="3"/>
    <x v="3"/>
    <x v="40"/>
    <n v="9"/>
    <n v="85.13"/>
    <n v="766.17"/>
  </r>
  <r>
    <s v="S0080"/>
    <x v="1"/>
    <x v="3"/>
    <x v="75"/>
    <n v="10"/>
    <n v="38.24"/>
    <n v="382.4"/>
  </r>
  <r>
    <s v="S0038"/>
    <x v="3"/>
    <x v="1"/>
    <x v="50"/>
    <n v="2"/>
    <n v="5.88"/>
    <n v="11.76"/>
  </r>
  <r>
    <s v="S0001"/>
    <x v="1"/>
    <x v="2"/>
    <x v="66"/>
    <n v="2"/>
    <n v="61.94"/>
    <n v="123.88"/>
  </r>
  <r>
    <s v="S0055"/>
    <x v="7"/>
    <x v="3"/>
    <x v="27"/>
    <n v="15"/>
    <n v="58.41"/>
    <n v="876.15"/>
  </r>
  <r>
    <s v="S0067"/>
    <x v="9"/>
    <x v="4"/>
    <x v="18"/>
    <n v="4"/>
    <n v="23.9"/>
    <n v="95.6"/>
  </r>
  <r>
    <s v="S0055"/>
    <x v="8"/>
    <x v="4"/>
    <x v="74"/>
    <n v="13"/>
    <n v="42.22"/>
    <n v="548.86"/>
  </r>
  <r>
    <s v="S0080"/>
    <x v="8"/>
    <x v="1"/>
    <x v="1"/>
    <n v="9"/>
    <n v="40.6"/>
    <n v="365.4"/>
  </r>
  <r>
    <s v="S0013"/>
    <x v="6"/>
    <x v="2"/>
    <x v="13"/>
    <n v="16"/>
    <n v="39.92"/>
    <n v="638.72"/>
  </r>
  <r>
    <s v="S0062"/>
    <x v="0"/>
    <x v="4"/>
    <x v="8"/>
    <n v="8"/>
    <n v="7.18"/>
    <n v="57.44"/>
  </r>
  <r>
    <s v="S0036"/>
    <x v="4"/>
    <x v="3"/>
    <x v="11"/>
    <n v="16"/>
    <n v="62.17"/>
    <n v="994.72"/>
  </r>
  <r>
    <s v="S0084"/>
    <x v="1"/>
    <x v="4"/>
    <x v="27"/>
    <n v="18"/>
    <n v="63.27"/>
    <n v="1138.8599999999999"/>
  </r>
  <r>
    <s v="S0024"/>
    <x v="9"/>
    <x v="1"/>
    <x v="72"/>
    <n v="17"/>
    <n v="9.17"/>
    <n v="155.88999999999999"/>
  </r>
  <r>
    <s v="S0083"/>
    <x v="1"/>
    <x v="2"/>
    <x v="41"/>
    <n v="6"/>
    <n v="70.209999999999994"/>
    <n v="421.26"/>
  </r>
  <r>
    <s v="S0093"/>
    <x v="9"/>
    <x v="0"/>
    <x v="12"/>
    <n v="12"/>
    <n v="30.23"/>
    <n v="362.76"/>
  </r>
  <r>
    <s v="S0022"/>
    <x v="1"/>
    <x v="2"/>
    <x v="85"/>
    <n v="7"/>
    <n v="36.65"/>
    <n v="256.55"/>
  </r>
  <r>
    <s v="S0088"/>
    <x v="6"/>
    <x v="1"/>
    <x v="64"/>
    <n v="9"/>
    <n v="19.63"/>
    <n v="176.67"/>
  </r>
  <r>
    <s v="S0027"/>
    <x v="2"/>
    <x v="2"/>
    <x v="0"/>
    <n v="15"/>
    <n v="69.239999999999995"/>
    <n v="1038.5999999999999"/>
  </r>
  <r>
    <s v="S0047"/>
    <x v="5"/>
    <x v="3"/>
    <x v="55"/>
    <n v="3"/>
    <n v="38.1"/>
    <n v="114.3"/>
  </r>
  <r>
    <s v="S0094"/>
    <x v="3"/>
    <x v="3"/>
    <x v="50"/>
    <n v="8"/>
    <n v="93.29"/>
    <n v="746.32"/>
  </r>
  <r>
    <s v="S0018"/>
    <x v="5"/>
    <x v="1"/>
    <x v="61"/>
    <n v="20"/>
    <n v="45.65"/>
    <n v="913"/>
  </r>
  <r>
    <s v="S0021"/>
    <x v="7"/>
    <x v="4"/>
    <x v="83"/>
    <n v="11"/>
    <n v="82.93"/>
    <n v="912.23"/>
  </r>
  <r>
    <s v="S0083"/>
    <x v="8"/>
    <x v="0"/>
    <x v="81"/>
    <n v="9"/>
    <n v="44.12"/>
    <n v="397.08"/>
  </r>
  <r>
    <s v="S0059"/>
    <x v="2"/>
    <x v="2"/>
    <x v="51"/>
    <n v="18"/>
    <n v="58.87"/>
    <n v="1059.6600000000001"/>
  </r>
  <r>
    <s v="S0083"/>
    <x v="0"/>
    <x v="4"/>
    <x v="21"/>
    <n v="18"/>
    <n v="82.33"/>
    <n v="1481.94"/>
  </r>
  <r>
    <s v="S0027"/>
    <x v="5"/>
    <x v="0"/>
    <x v="5"/>
    <n v="4"/>
    <n v="73.180000000000007"/>
    <n v="292.72000000000003"/>
  </r>
  <r>
    <s v="S0080"/>
    <x v="9"/>
    <x v="2"/>
    <x v="73"/>
    <n v="17"/>
    <n v="25.84"/>
    <n v="439.28"/>
  </r>
  <r>
    <s v="S0064"/>
    <x v="9"/>
    <x v="0"/>
    <x v="36"/>
    <n v="15"/>
    <n v="69.31"/>
    <n v="1039.6500000000001"/>
  </r>
  <r>
    <s v="S0097"/>
    <x v="4"/>
    <x v="0"/>
    <x v="8"/>
    <n v="8"/>
    <n v="22.99"/>
    <n v="183.92"/>
  </r>
  <r>
    <s v="S0028"/>
    <x v="5"/>
    <x v="2"/>
    <x v="1"/>
    <n v="18"/>
    <n v="96.1"/>
    <n v="1729.8"/>
  </r>
  <r>
    <s v="S0005"/>
    <x v="5"/>
    <x v="0"/>
    <x v="81"/>
    <n v="11"/>
    <n v="33.85"/>
    <n v="372.35"/>
  </r>
  <r>
    <s v="S0079"/>
    <x v="7"/>
    <x v="1"/>
    <x v="25"/>
    <n v="13"/>
    <n v="16.02"/>
    <n v="208.26"/>
  </r>
  <r>
    <s v="S0026"/>
    <x v="9"/>
    <x v="0"/>
    <x v="88"/>
    <n v="8"/>
    <n v="22.11"/>
    <n v="176.88"/>
  </r>
  <r>
    <s v="S0080"/>
    <x v="7"/>
    <x v="2"/>
    <x v="11"/>
    <n v="1"/>
    <n v="44.88"/>
    <n v="44.88"/>
  </r>
  <r>
    <s v="S0064"/>
    <x v="1"/>
    <x v="3"/>
    <x v="68"/>
    <n v="8"/>
    <n v="24.12"/>
    <n v="192.96"/>
  </r>
  <r>
    <s v="S0011"/>
    <x v="7"/>
    <x v="2"/>
    <x v="40"/>
    <n v="14"/>
    <n v="56.22"/>
    <n v="787.08"/>
  </r>
  <r>
    <s v="S0090"/>
    <x v="0"/>
    <x v="3"/>
    <x v="32"/>
    <n v="17"/>
    <n v="57.04"/>
    <n v="969.68"/>
  </r>
  <r>
    <s v="S0053"/>
    <x v="1"/>
    <x v="3"/>
    <x v="33"/>
    <n v="15"/>
    <n v="89.99"/>
    <n v="1349.85"/>
  </r>
  <r>
    <s v="S0097"/>
    <x v="4"/>
    <x v="1"/>
    <x v="33"/>
    <n v="2"/>
    <n v="74.42"/>
    <n v="148.84"/>
  </r>
  <r>
    <s v="S0049"/>
    <x v="4"/>
    <x v="3"/>
    <x v="20"/>
    <n v="10"/>
    <n v="62.24"/>
    <n v="622.4"/>
  </r>
  <r>
    <s v="S0022"/>
    <x v="1"/>
    <x v="0"/>
    <x v="39"/>
    <n v="17"/>
    <n v="99.85"/>
    <n v="1697.45"/>
  </r>
  <r>
    <s v="S0092"/>
    <x v="0"/>
    <x v="1"/>
    <x v="28"/>
    <n v="4"/>
    <n v="24.39"/>
    <n v="97.56"/>
  </r>
  <r>
    <s v="S0070"/>
    <x v="8"/>
    <x v="1"/>
    <x v="52"/>
    <n v="6"/>
    <n v="77.03"/>
    <n v="462.18"/>
  </r>
  <r>
    <s v="S0004"/>
    <x v="3"/>
    <x v="1"/>
    <x v="70"/>
    <n v="20"/>
    <n v="82.37"/>
    <n v="1647.4"/>
  </r>
  <r>
    <s v="S0067"/>
    <x v="2"/>
    <x v="0"/>
    <x v="1"/>
    <n v="7"/>
    <n v="74.91"/>
    <n v="524.37"/>
  </r>
  <r>
    <s v="S0073"/>
    <x v="0"/>
    <x v="0"/>
    <x v="25"/>
    <n v="17"/>
    <n v="12.46"/>
    <n v="211.82"/>
  </r>
  <r>
    <s v="S0030"/>
    <x v="0"/>
    <x v="4"/>
    <x v="51"/>
    <n v="9"/>
    <n v="18.59"/>
    <n v="167.31"/>
  </r>
  <r>
    <s v="S0097"/>
    <x v="7"/>
    <x v="2"/>
    <x v="66"/>
    <n v="10"/>
    <n v="78.099999999999994"/>
    <n v="781"/>
  </r>
  <r>
    <s v="S0022"/>
    <x v="9"/>
    <x v="1"/>
    <x v="67"/>
    <n v="7"/>
    <n v="84.57"/>
    <n v="591.99"/>
  </r>
  <r>
    <s v="S0007"/>
    <x v="0"/>
    <x v="4"/>
    <x v="10"/>
    <n v="11"/>
    <n v="11.26"/>
    <n v="123.86"/>
  </r>
  <r>
    <s v="S0100"/>
    <x v="0"/>
    <x v="4"/>
    <x v="70"/>
    <n v="7"/>
    <n v="70.8"/>
    <n v="495.6"/>
  </r>
  <r>
    <s v="S0017"/>
    <x v="4"/>
    <x v="1"/>
    <x v="19"/>
    <n v="15"/>
    <n v="30.5"/>
    <n v="457.5"/>
  </r>
  <r>
    <s v="S0078"/>
    <x v="7"/>
    <x v="1"/>
    <x v="8"/>
    <n v="8"/>
    <n v="31.44"/>
    <n v="251.52"/>
  </r>
  <r>
    <s v="S0069"/>
    <x v="5"/>
    <x v="2"/>
    <x v="86"/>
    <n v="13"/>
    <n v="49.83"/>
    <n v="647.79"/>
  </r>
  <r>
    <s v="S0081"/>
    <x v="2"/>
    <x v="4"/>
    <x v="82"/>
    <n v="19"/>
    <n v="55.8"/>
    <n v="1060.2"/>
  </r>
  <r>
    <s v="S0094"/>
    <x v="2"/>
    <x v="2"/>
    <x v="14"/>
    <n v="7"/>
    <n v="55.8"/>
    <n v="390.6"/>
  </r>
  <r>
    <s v="S0034"/>
    <x v="1"/>
    <x v="0"/>
    <x v="60"/>
    <n v="13"/>
    <n v="69.34"/>
    <n v="901.42"/>
  </r>
  <r>
    <s v="S0036"/>
    <x v="5"/>
    <x v="0"/>
    <x v="73"/>
    <n v="16"/>
    <n v="98.49"/>
    <n v="1575.84"/>
  </r>
  <r>
    <s v="S0021"/>
    <x v="1"/>
    <x v="2"/>
    <x v="30"/>
    <n v="5"/>
    <n v="75.430000000000007"/>
    <n v="377.15"/>
  </r>
  <r>
    <s v="S0073"/>
    <x v="1"/>
    <x v="1"/>
    <x v="90"/>
    <n v="17"/>
    <n v="35.5"/>
    <n v="603.5"/>
  </r>
  <r>
    <s v="S0023"/>
    <x v="4"/>
    <x v="4"/>
    <x v="65"/>
    <n v="4"/>
    <n v="78.45"/>
    <n v="313.8"/>
  </r>
  <r>
    <s v="S0082"/>
    <x v="3"/>
    <x v="0"/>
    <x v="1"/>
    <n v="10"/>
    <n v="70.180000000000007"/>
    <n v="701.8"/>
  </r>
  <r>
    <s v="S0018"/>
    <x v="9"/>
    <x v="0"/>
    <x v="3"/>
    <n v="5"/>
    <n v="59.65"/>
    <n v="298.25"/>
  </r>
  <r>
    <s v="S0099"/>
    <x v="9"/>
    <x v="0"/>
    <x v="87"/>
    <n v="12"/>
    <n v="90.91"/>
    <n v="1090.92"/>
  </r>
  <r>
    <s v="S0085"/>
    <x v="4"/>
    <x v="2"/>
    <x v="89"/>
    <n v="18"/>
    <n v="46.11"/>
    <n v="829.98"/>
  </r>
  <r>
    <s v="S0048"/>
    <x v="6"/>
    <x v="2"/>
    <x v="66"/>
    <n v="4"/>
    <n v="67.66"/>
    <n v="270.64"/>
  </r>
  <r>
    <s v="S0011"/>
    <x v="8"/>
    <x v="1"/>
    <x v="33"/>
    <n v="13"/>
    <n v="7.29"/>
    <n v="94.77"/>
  </r>
  <r>
    <s v="S0006"/>
    <x v="0"/>
    <x v="3"/>
    <x v="78"/>
    <n v="20"/>
    <n v="46.72"/>
    <n v="934.4"/>
  </r>
  <r>
    <s v="S0056"/>
    <x v="3"/>
    <x v="1"/>
    <x v="21"/>
    <n v="8"/>
    <n v="74.92"/>
    <n v="599.36"/>
  </r>
  <r>
    <s v="S0034"/>
    <x v="0"/>
    <x v="2"/>
    <x v="0"/>
    <n v="15"/>
    <n v="71.3"/>
    <n v="1069.5"/>
  </r>
  <r>
    <s v="S0018"/>
    <x v="9"/>
    <x v="2"/>
    <x v="36"/>
    <n v="15"/>
    <n v="86.54"/>
    <n v="1298.0999999999999"/>
  </r>
  <r>
    <s v="S0080"/>
    <x v="3"/>
    <x v="1"/>
    <x v="17"/>
    <n v="7"/>
    <n v="34.869999999999997"/>
    <n v="244.09"/>
  </r>
  <r>
    <s v="S0097"/>
    <x v="1"/>
    <x v="2"/>
    <x v="11"/>
    <n v="4"/>
    <n v="18.63"/>
    <n v="74.52"/>
  </r>
  <r>
    <s v="S0064"/>
    <x v="4"/>
    <x v="0"/>
    <x v="72"/>
    <n v="11"/>
    <n v="83.78"/>
    <n v="921.58"/>
  </r>
  <r>
    <s v="S0035"/>
    <x v="0"/>
    <x v="3"/>
    <x v="57"/>
    <n v="14"/>
    <n v="93.63"/>
    <n v="1310.82"/>
  </r>
  <r>
    <s v="S0018"/>
    <x v="1"/>
    <x v="1"/>
    <x v="73"/>
    <n v="11"/>
    <n v="59.79"/>
    <n v="657.69"/>
  </r>
  <r>
    <s v="S0003"/>
    <x v="8"/>
    <x v="0"/>
    <x v="5"/>
    <n v="8"/>
    <n v="43.38"/>
    <n v="347.04"/>
  </r>
  <r>
    <s v="S0096"/>
    <x v="9"/>
    <x v="2"/>
    <x v="64"/>
    <n v="13"/>
    <n v="22.45"/>
    <n v="291.85000000000002"/>
  </r>
  <r>
    <s v="S0047"/>
    <x v="1"/>
    <x v="0"/>
    <x v="77"/>
    <n v="1"/>
    <n v="17.72"/>
    <n v="17.72"/>
  </r>
  <r>
    <s v="S0016"/>
    <x v="7"/>
    <x v="0"/>
    <x v="61"/>
    <n v="7"/>
    <n v="24.17"/>
    <n v="169.19"/>
  </r>
  <r>
    <s v="S0028"/>
    <x v="7"/>
    <x v="2"/>
    <x v="88"/>
    <n v="16"/>
    <n v="26.71"/>
    <n v="427.36"/>
  </r>
  <r>
    <s v="S0029"/>
    <x v="2"/>
    <x v="2"/>
    <x v="79"/>
    <n v="16"/>
    <n v="71.58"/>
    <n v="1145.28"/>
  </r>
  <r>
    <s v="S0098"/>
    <x v="8"/>
    <x v="3"/>
    <x v="30"/>
    <n v="19"/>
    <n v="85.5"/>
    <n v="1624.5"/>
  </r>
  <r>
    <s v="S0075"/>
    <x v="7"/>
    <x v="4"/>
    <x v="22"/>
    <n v="11"/>
    <n v="63.71"/>
    <n v="700.81"/>
  </r>
  <r>
    <s v="S0001"/>
    <x v="9"/>
    <x v="0"/>
    <x v="46"/>
    <n v="4"/>
    <n v="23.03"/>
    <n v="92.12"/>
  </r>
  <r>
    <s v="S0022"/>
    <x v="5"/>
    <x v="4"/>
    <x v="32"/>
    <n v="20"/>
    <n v="8.85"/>
    <n v="177"/>
  </r>
  <r>
    <s v="S0085"/>
    <x v="1"/>
    <x v="1"/>
    <x v="82"/>
    <n v="1"/>
    <n v="61.2"/>
    <n v="61.2"/>
  </r>
  <r>
    <s v="S0063"/>
    <x v="1"/>
    <x v="2"/>
    <x v="1"/>
    <n v="10"/>
    <n v="93.73"/>
    <n v="937.3"/>
  </r>
  <r>
    <s v="S0009"/>
    <x v="9"/>
    <x v="4"/>
    <x v="42"/>
    <n v="9"/>
    <n v="87.14"/>
    <n v="784.26"/>
  </r>
  <r>
    <s v="S0021"/>
    <x v="4"/>
    <x v="4"/>
    <x v="6"/>
    <n v="13"/>
    <n v="19.11"/>
    <n v="248.43"/>
  </r>
  <r>
    <s v="S0034"/>
    <x v="1"/>
    <x v="0"/>
    <x v="80"/>
    <n v="13"/>
    <n v="49.47"/>
    <n v="643.11"/>
  </r>
  <r>
    <s v="S0089"/>
    <x v="0"/>
    <x v="0"/>
    <x v="71"/>
    <n v="20"/>
    <n v="79.13"/>
    <n v="1582.6"/>
  </r>
  <r>
    <s v="S0098"/>
    <x v="1"/>
    <x v="3"/>
    <x v="9"/>
    <n v="12"/>
    <n v="25.32"/>
    <n v="303.83999999999997"/>
  </r>
  <r>
    <s v="S0053"/>
    <x v="2"/>
    <x v="3"/>
    <x v="76"/>
    <n v="16"/>
    <n v="97.13"/>
    <n v="1554.08"/>
  </r>
  <r>
    <s v="S0033"/>
    <x v="3"/>
    <x v="3"/>
    <x v="72"/>
    <n v="9"/>
    <n v="43.48"/>
    <n v="391.32"/>
  </r>
  <r>
    <s v="S0077"/>
    <x v="2"/>
    <x v="1"/>
    <x v="77"/>
    <n v="15"/>
    <n v="98.84"/>
    <n v="1482.6"/>
  </r>
  <r>
    <s v="S0016"/>
    <x v="4"/>
    <x v="0"/>
    <x v="50"/>
    <n v="5"/>
    <n v="89.41"/>
    <n v="447.05"/>
  </r>
  <r>
    <s v="S0100"/>
    <x v="3"/>
    <x v="0"/>
    <x v="59"/>
    <n v="12"/>
    <n v="52.65"/>
    <n v="631.79999999999995"/>
  </r>
  <r>
    <s v="S0065"/>
    <x v="0"/>
    <x v="0"/>
    <x v="77"/>
    <n v="4"/>
    <n v="71.39"/>
    <n v="285.56"/>
  </r>
  <r>
    <s v="S0087"/>
    <x v="0"/>
    <x v="3"/>
    <x v="66"/>
    <n v="18"/>
    <n v="95.32"/>
    <n v="1715.76"/>
  </r>
  <r>
    <s v="S0078"/>
    <x v="5"/>
    <x v="1"/>
    <x v="62"/>
    <n v="1"/>
    <n v="7.09"/>
    <n v="7.09"/>
  </r>
  <r>
    <s v="S0089"/>
    <x v="8"/>
    <x v="3"/>
    <x v="42"/>
    <n v="13"/>
    <n v="14.71"/>
    <n v="191.23"/>
  </r>
  <r>
    <s v="S0011"/>
    <x v="5"/>
    <x v="1"/>
    <x v="36"/>
    <n v="16"/>
    <n v="61.03"/>
    <n v="976.48"/>
  </r>
  <r>
    <s v="S0005"/>
    <x v="9"/>
    <x v="0"/>
    <x v="90"/>
    <n v="20"/>
    <n v="79.239999999999995"/>
    <n v="1584.8"/>
  </r>
  <r>
    <s v="S0086"/>
    <x v="2"/>
    <x v="1"/>
    <x v="11"/>
    <n v="14"/>
    <n v="10.02"/>
    <n v="140.28"/>
  </r>
  <r>
    <s v="S0085"/>
    <x v="6"/>
    <x v="1"/>
    <x v="78"/>
    <n v="10"/>
    <n v="49.81"/>
    <n v="498.1"/>
  </r>
  <r>
    <s v="S0060"/>
    <x v="0"/>
    <x v="2"/>
    <x v="15"/>
    <n v="4"/>
    <n v="36.07"/>
    <n v="144.28"/>
  </r>
  <r>
    <s v="S0006"/>
    <x v="4"/>
    <x v="4"/>
    <x v="73"/>
    <n v="5"/>
    <n v="23.56"/>
    <n v="117.8"/>
  </r>
  <r>
    <s v="S0078"/>
    <x v="8"/>
    <x v="1"/>
    <x v="87"/>
    <n v="12"/>
    <n v="24.16"/>
    <n v="289.92"/>
  </r>
  <r>
    <s v="S0073"/>
    <x v="9"/>
    <x v="4"/>
    <x v="71"/>
    <n v="6"/>
    <n v="47.54"/>
    <n v="285.24"/>
  </r>
  <r>
    <s v="S0027"/>
    <x v="6"/>
    <x v="4"/>
    <x v="49"/>
    <n v="4"/>
    <n v="5.33"/>
    <n v="21.32"/>
  </r>
  <r>
    <s v="S0075"/>
    <x v="2"/>
    <x v="1"/>
    <x v="40"/>
    <n v="17"/>
    <n v="30.81"/>
    <n v="523.77"/>
  </r>
  <r>
    <s v="S0012"/>
    <x v="2"/>
    <x v="3"/>
    <x v="88"/>
    <n v="8"/>
    <n v="29.27"/>
    <n v="234.16"/>
  </r>
  <r>
    <s v="S0091"/>
    <x v="8"/>
    <x v="1"/>
    <x v="65"/>
    <n v="13"/>
    <n v="29.34"/>
    <n v="381.42"/>
  </r>
  <r>
    <s v="S0040"/>
    <x v="9"/>
    <x v="0"/>
    <x v="75"/>
    <n v="13"/>
    <n v="73.88"/>
    <n v="960.44"/>
  </r>
  <r>
    <s v="S0072"/>
    <x v="2"/>
    <x v="4"/>
    <x v="18"/>
    <n v="9"/>
    <n v="99.57"/>
    <n v="896.13"/>
  </r>
  <r>
    <s v="S0036"/>
    <x v="9"/>
    <x v="1"/>
    <x v="87"/>
    <n v="13"/>
    <n v="19.920000000000002"/>
    <n v="258.95999999999998"/>
  </r>
  <r>
    <s v="S0010"/>
    <x v="2"/>
    <x v="0"/>
    <x v="2"/>
    <n v="7"/>
    <n v="72.45"/>
    <n v="507.15"/>
  </r>
  <r>
    <s v="S0087"/>
    <x v="7"/>
    <x v="0"/>
    <x v="90"/>
    <n v="13"/>
    <n v="83.67"/>
    <n v="1087.71"/>
  </r>
  <r>
    <s v="S0095"/>
    <x v="4"/>
    <x v="1"/>
    <x v="46"/>
    <n v="16"/>
    <n v="67.040000000000006"/>
    <n v="1072.6400000000001"/>
  </r>
  <r>
    <s v="S0087"/>
    <x v="1"/>
    <x v="1"/>
    <x v="42"/>
    <n v="3"/>
    <n v="33.880000000000003"/>
    <n v="101.64"/>
  </r>
  <r>
    <s v="S0085"/>
    <x v="7"/>
    <x v="4"/>
    <x v="4"/>
    <n v="11"/>
    <n v="95.94"/>
    <n v="1055.3399999999999"/>
  </r>
  <r>
    <s v="S0068"/>
    <x v="3"/>
    <x v="4"/>
    <x v="68"/>
    <n v="4"/>
    <n v="92.91"/>
    <n v="371.64"/>
  </r>
  <r>
    <s v="S0070"/>
    <x v="1"/>
    <x v="3"/>
    <x v="88"/>
    <n v="8"/>
    <n v="48.67"/>
    <n v="389.36"/>
  </r>
  <r>
    <s v="S0050"/>
    <x v="2"/>
    <x v="2"/>
    <x v="8"/>
    <n v="12"/>
    <n v="47.96"/>
    <n v="575.52"/>
  </r>
  <r>
    <s v="S0007"/>
    <x v="5"/>
    <x v="4"/>
    <x v="72"/>
    <n v="2"/>
    <n v="16.68"/>
    <n v="33.36"/>
  </r>
  <r>
    <s v="S0048"/>
    <x v="0"/>
    <x v="0"/>
    <x v="83"/>
    <n v="5"/>
    <n v="12.73"/>
    <n v="63.65"/>
  </r>
  <r>
    <s v="S0014"/>
    <x v="4"/>
    <x v="3"/>
    <x v="76"/>
    <n v="20"/>
    <n v="25.83"/>
    <n v="516.6"/>
  </r>
  <r>
    <s v="S0041"/>
    <x v="9"/>
    <x v="0"/>
    <x v="26"/>
    <n v="17"/>
    <n v="74.38"/>
    <n v="1264.46"/>
  </r>
  <r>
    <s v="S0070"/>
    <x v="8"/>
    <x v="2"/>
    <x v="58"/>
    <n v="16"/>
    <n v="21.47"/>
    <n v="343.52"/>
  </r>
  <r>
    <s v="S0032"/>
    <x v="2"/>
    <x v="0"/>
    <x v="41"/>
    <n v="11"/>
    <n v="43.05"/>
    <n v="473.55"/>
  </r>
  <r>
    <s v="S0088"/>
    <x v="5"/>
    <x v="2"/>
    <x v="12"/>
    <n v="6"/>
    <n v="37.92"/>
    <n v="227.52"/>
  </r>
  <r>
    <s v="S0080"/>
    <x v="5"/>
    <x v="1"/>
    <x v="6"/>
    <n v="19"/>
    <n v="71.459999999999994"/>
    <n v="1357.74"/>
  </r>
  <r>
    <s v="S0069"/>
    <x v="1"/>
    <x v="0"/>
    <x v="22"/>
    <n v="16"/>
    <n v="42.97"/>
    <n v="687.52"/>
  </r>
  <r>
    <s v="S0066"/>
    <x v="3"/>
    <x v="0"/>
    <x v="6"/>
    <n v="14"/>
    <n v="76.61"/>
    <n v="1072.54"/>
  </r>
  <r>
    <s v="S0024"/>
    <x v="7"/>
    <x v="0"/>
    <x v="87"/>
    <n v="15"/>
    <n v="10.75"/>
    <n v="161.25"/>
  </r>
  <r>
    <s v="S0040"/>
    <x v="8"/>
    <x v="3"/>
    <x v="51"/>
    <n v="17"/>
    <n v="50.6"/>
    <n v="860.2"/>
  </r>
  <r>
    <s v="S0084"/>
    <x v="3"/>
    <x v="0"/>
    <x v="84"/>
    <n v="14"/>
    <n v="7.37"/>
    <n v="103.18"/>
  </r>
  <r>
    <s v="S0030"/>
    <x v="3"/>
    <x v="4"/>
    <x v="36"/>
    <n v="13"/>
    <n v="20.94"/>
    <n v="272.22000000000003"/>
  </r>
  <r>
    <s v="S0071"/>
    <x v="7"/>
    <x v="2"/>
    <x v="37"/>
    <n v="6"/>
    <n v="88.28"/>
    <n v="529.67999999999995"/>
  </r>
  <r>
    <s v="S0081"/>
    <x v="9"/>
    <x v="2"/>
    <x v="47"/>
    <n v="8"/>
    <n v="24.34"/>
    <n v="194.72"/>
  </r>
  <r>
    <s v="S0075"/>
    <x v="2"/>
    <x v="2"/>
    <x v="86"/>
    <n v="8"/>
    <n v="17.37"/>
    <n v="138.96"/>
  </r>
  <r>
    <s v="S0095"/>
    <x v="8"/>
    <x v="4"/>
    <x v="67"/>
    <n v="10"/>
    <n v="74.63"/>
    <n v="746.3"/>
  </r>
  <r>
    <s v="S0067"/>
    <x v="7"/>
    <x v="4"/>
    <x v="41"/>
    <n v="7"/>
    <n v="30.75"/>
    <n v="215.25"/>
  </r>
  <r>
    <s v="S0099"/>
    <x v="5"/>
    <x v="4"/>
    <x v="12"/>
    <n v="8"/>
    <n v="35.74"/>
    <n v="285.92"/>
  </r>
  <r>
    <s v="S0034"/>
    <x v="3"/>
    <x v="2"/>
    <x v="21"/>
    <n v="2"/>
    <n v="10.78"/>
    <n v="21.56"/>
  </r>
  <r>
    <s v="S0076"/>
    <x v="3"/>
    <x v="4"/>
    <x v="15"/>
    <n v="3"/>
    <n v="53.76"/>
    <n v="161.28"/>
  </r>
  <r>
    <s v="S0052"/>
    <x v="1"/>
    <x v="2"/>
    <x v="67"/>
    <n v="9"/>
    <n v="72.790000000000006"/>
    <n v="655.11"/>
  </r>
  <r>
    <s v="S0048"/>
    <x v="5"/>
    <x v="0"/>
    <x v="22"/>
    <n v="6"/>
    <n v="83.74"/>
    <n v="502.44"/>
  </r>
  <r>
    <s v="S0020"/>
    <x v="5"/>
    <x v="4"/>
    <x v="51"/>
    <n v="13"/>
    <n v="63.01"/>
    <n v="819.13"/>
  </r>
  <r>
    <s v="S0039"/>
    <x v="5"/>
    <x v="0"/>
    <x v="22"/>
    <n v="17"/>
    <n v="75.44"/>
    <n v="1282.48"/>
  </r>
  <r>
    <s v="S0100"/>
    <x v="2"/>
    <x v="4"/>
    <x v="41"/>
    <n v="10"/>
    <n v="59.29"/>
    <n v="592.9"/>
  </r>
  <r>
    <s v="S0097"/>
    <x v="3"/>
    <x v="4"/>
    <x v="20"/>
    <n v="1"/>
    <n v="75.44"/>
    <n v="75.44"/>
  </r>
  <r>
    <s v="S0013"/>
    <x v="6"/>
    <x v="0"/>
    <x v="29"/>
    <n v="2"/>
    <n v="74.489999999999995"/>
    <n v="148.97999999999999"/>
  </r>
  <r>
    <s v="S0073"/>
    <x v="8"/>
    <x v="4"/>
    <x v="30"/>
    <n v="17"/>
    <n v="37.17"/>
    <n v="631.89"/>
  </r>
  <r>
    <s v="S0088"/>
    <x v="5"/>
    <x v="3"/>
    <x v="19"/>
    <n v="1"/>
    <n v="5.18"/>
    <n v="5.18"/>
  </r>
  <r>
    <s v="S0035"/>
    <x v="1"/>
    <x v="0"/>
    <x v="57"/>
    <n v="13"/>
    <n v="76.069999999999993"/>
    <n v="988.91"/>
  </r>
  <r>
    <s v="S0055"/>
    <x v="5"/>
    <x v="2"/>
    <x v="74"/>
    <n v="13"/>
    <n v="84.28"/>
    <n v="1095.6400000000001"/>
  </r>
  <r>
    <s v="S0015"/>
    <x v="4"/>
    <x v="3"/>
    <x v="42"/>
    <n v="1"/>
    <n v="44.9"/>
    <n v="44.9"/>
  </r>
  <r>
    <s v="S0080"/>
    <x v="1"/>
    <x v="4"/>
    <x v="22"/>
    <n v="18"/>
    <n v="79.38"/>
    <n v="1428.84"/>
  </r>
  <r>
    <s v="S0066"/>
    <x v="8"/>
    <x v="0"/>
    <x v="43"/>
    <n v="9"/>
    <n v="28.58"/>
    <n v="257.22000000000003"/>
  </r>
  <r>
    <s v="S0082"/>
    <x v="6"/>
    <x v="1"/>
    <x v="90"/>
    <n v="18"/>
    <n v="73"/>
    <n v="1314"/>
  </r>
  <r>
    <s v="S0095"/>
    <x v="7"/>
    <x v="1"/>
    <x v="54"/>
    <n v="14"/>
    <n v="81.34"/>
    <n v="1138.76"/>
  </r>
  <r>
    <s v="S0099"/>
    <x v="6"/>
    <x v="1"/>
    <x v="4"/>
    <n v="20"/>
    <n v="78.11"/>
    <n v="1562.2"/>
  </r>
  <r>
    <s v="S0049"/>
    <x v="5"/>
    <x v="2"/>
    <x v="35"/>
    <n v="4"/>
    <n v="38.33"/>
    <n v="153.32"/>
  </r>
  <r>
    <s v="S0015"/>
    <x v="2"/>
    <x v="3"/>
    <x v="12"/>
    <n v="13"/>
    <n v="10.15"/>
    <n v="131.94999999999999"/>
  </r>
  <r>
    <s v="S0079"/>
    <x v="4"/>
    <x v="2"/>
    <x v="84"/>
    <n v="4"/>
    <n v="34.840000000000003"/>
    <n v="139.36000000000001"/>
  </r>
  <r>
    <s v="S0070"/>
    <x v="6"/>
    <x v="2"/>
    <x v="80"/>
    <n v="5"/>
    <n v="71.12"/>
    <n v="355.6"/>
  </r>
  <r>
    <s v="S0019"/>
    <x v="1"/>
    <x v="2"/>
    <x v="88"/>
    <n v="9"/>
    <n v="45.73"/>
    <n v="411.57"/>
  </r>
  <r>
    <s v="S0069"/>
    <x v="2"/>
    <x v="4"/>
    <x v="45"/>
    <n v="3"/>
    <n v="8.68"/>
    <n v="26.04"/>
  </r>
  <r>
    <s v="S0087"/>
    <x v="8"/>
    <x v="3"/>
    <x v="88"/>
    <n v="16"/>
    <n v="70.34"/>
    <n v="1125.44"/>
  </r>
  <r>
    <s v="S0017"/>
    <x v="3"/>
    <x v="2"/>
    <x v="52"/>
    <n v="10"/>
    <n v="17.45"/>
    <n v="174.5"/>
  </r>
  <r>
    <s v="S0073"/>
    <x v="1"/>
    <x v="4"/>
    <x v="16"/>
    <n v="13"/>
    <n v="73.180000000000007"/>
    <n v="951.34"/>
  </r>
  <r>
    <s v="S0013"/>
    <x v="5"/>
    <x v="1"/>
    <x v="54"/>
    <n v="8"/>
    <n v="31.16"/>
    <n v="249.28"/>
  </r>
  <r>
    <s v="S0099"/>
    <x v="7"/>
    <x v="3"/>
    <x v="20"/>
    <n v="5"/>
    <n v="72.17"/>
    <n v="360.85"/>
  </r>
  <r>
    <s v="S0018"/>
    <x v="8"/>
    <x v="3"/>
    <x v="80"/>
    <n v="20"/>
    <n v="22.44"/>
    <n v="448.8"/>
  </r>
  <r>
    <s v="S0034"/>
    <x v="9"/>
    <x v="4"/>
    <x v="55"/>
    <n v="7"/>
    <n v="54.96"/>
    <n v="384.72"/>
  </r>
  <r>
    <s v="S0017"/>
    <x v="5"/>
    <x v="1"/>
    <x v="44"/>
    <n v="15"/>
    <n v="47.32"/>
    <n v="709.8"/>
  </r>
  <r>
    <s v="S0095"/>
    <x v="7"/>
    <x v="1"/>
    <x v="29"/>
    <n v="18"/>
    <n v="94.9"/>
    <n v="1708.2"/>
  </r>
  <r>
    <s v="S0059"/>
    <x v="3"/>
    <x v="0"/>
    <x v="48"/>
    <n v="19"/>
    <n v="26.73"/>
    <n v="507.87"/>
  </r>
  <r>
    <s v="S0094"/>
    <x v="0"/>
    <x v="0"/>
    <x v="21"/>
    <n v="1"/>
    <n v="35.979999999999997"/>
    <n v="35.979999999999997"/>
  </r>
  <r>
    <s v="S0061"/>
    <x v="0"/>
    <x v="0"/>
    <x v="89"/>
    <n v="15"/>
    <n v="48.98"/>
    <n v="734.7"/>
  </r>
  <r>
    <s v="S0012"/>
    <x v="3"/>
    <x v="2"/>
    <x v="71"/>
    <n v="10"/>
    <n v="84.76"/>
    <n v="847.6"/>
  </r>
  <r>
    <s v="S0088"/>
    <x v="9"/>
    <x v="3"/>
    <x v="6"/>
    <n v="8"/>
    <n v="18.27"/>
    <n v="146.16"/>
  </r>
  <r>
    <s v="S0047"/>
    <x v="1"/>
    <x v="4"/>
    <x v="63"/>
    <n v="10"/>
    <n v="77.48"/>
    <n v="774.8"/>
  </r>
  <r>
    <s v="S0080"/>
    <x v="9"/>
    <x v="3"/>
    <x v="57"/>
    <n v="15"/>
    <n v="31.24"/>
    <n v="468.6"/>
  </r>
  <r>
    <s v="S0095"/>
    <x v="7"/>
    <x v="2"/>
    <x v="27"/>
    <n v="4"/>
    <n v="14.47"/>
    <n v="57.88"/>
  </r>
  <r>
    <s v="S0059"/>
    <x v="0"/>
    <x v="2"/>
    <x v="8"/>
    <n v="15"/>
    <n v="78.7"/>
    <n v="1180.5"/>
  </r>
  <r>
    <s v="S0040"/>
    <x v="7"/>
    <x v="3"/>
    <x v="71"/>
    <n v="15"/>
    <n v="37.57"/>
    <n v="563.54999999999995"/>
  </r>
  <r>
    <s v="S0021"/>
    <x v="7"/>
    <x v="0"/>
    <x v="42"/>
    <n v="4"/>
    <n v="95.04"/>
    <n v="380.16"/>
  </r>
  <r>
    <s v="S0002"/>
    <x v="0"/>
    <x v="2"/>
    <x v="68"/>
    <n v="5"/>
    <n v="26.19"/>
    <n v="130.94999999999999"/>
  </r>
  <r>
    <s v="S0099"/>
    <x v="6"/>
    <x v="4"/>
    <x v="16"/>
    <n v="15"/>
    <n v="34.31"/>
    <n v="514.65"/>
  </r>
  <r>
    <s v="S0016"/>
    <x v="8"/>
    <x v="1"/>
    <x v="0"/>
    <n v="7"/>
    <n v="59.48"/>
    <n v="416.36"/>
  </r>
  <r>
    <s v="S0046"/>
    <x v="1"/>
    <x v="0"/>
    <x v="85"/>
    <n v="18"/>
    <n v="33.090000000000003"/>
    <n v="595.62"/>
  </r>
  <r>
    <s v="S0046"/>
    <x v="8"/>
    <x v="1"/>
    <x v="72"/>
    <n v="6"/>
    <n v="42.13"/>
    <n v="252.78"/>
  </r>
  <r>
    <s v="S0063"/>
    <x v="0"/>
    <x v="2"/>
    <x v="2"/>
    <n v="7"/>
    <n v="99.75"/>
    <n v="698.25"/>
  </r>
  <r>
    <s v="S0065"/>
    <x v="0"/>
    <x v="0"/>
    <x v="15"/>
    <n v="8"/>
    <n v="43.3"/>
    <n v="346.4"/>
  </r>
  <r>
    <s v="S0003"/>
    <x v="8"/>
    <x v="1"/>
    <x v="40"/>
    <n v="4"/>
    <n v="8.52"/>
    <n v="34.08"/>
  </r>
  <r>
    <s v="S0051"/>
    <x v="1"/>
    <x v="0"/>
    <x v="60"/>
    <n v="16"/>
    <n v="97.63"/>
    <n v="1562.08"/>
  </r>
  <r>
    <s v="S0054"/>
    <x v="4"/>
    <x v="0"/>
    <x v="63"/>
    <n v="9"/>
    <n v="89.74"/>
    <n v="807.66"/>
  </r>
  <r>
    <s v="S0047"/>
    <x v="0"/>
    <x v="0"/>
    <x v="63"/>
    <n v="7"/>
    <n v="30.87"/>
    <n v="216.09"/>
  </r>
  <r>
    <s v="S0043"/>
    <x v="8"/>
    <x v="3"/>
    <x v="61"/>
    <n v="11"/>
    <n v="70.53"/>
    <n v="775.83"/>
  </r>
  <r>
    <s v="S0085"/>
    <x v="4"/>
    <x v="2"/>
    <x v="67"/>
    <n v="9"/>
    <n v="10.55"/>
    <n v="94.95"/>
  </r>
  <r>
    <s v="S0024"/>
    <x v="3"/>
    <x v="4"/>
    <x v="43"/>
    <n v="20"/>
    <n v="57.24"/>
    <n v="1144.8"/>
  </r>
  <r>
    <s v="S0010"/>
    <x v="9"/>
    <x v="3"/>
    <x v="86"/>
    <n v="16"/>
    <n v="39.39"/>
    <n v="630.24"/>
  </r>
  <r>
    <s v="S0035"/>
    <x v="4"/>
    <x v="3"/>
    <x v="34"/>
    <n v="7"/>
    <n v="82.97"/>
    <n v="580.79"/>
  </r>
  <r>
    <s v="S0023"/>
    <x v="8"/>
    <x v="1"/>
    <x v="27"/>
    <n v="20"/>
    <n v="27.53"/>
    <n v="550.6"/>
  </r>
  <r>
    <s v="S0068"/>
    <x v="6"/>
    <x v="3"/>
    <x v="64"/>
    <n v="11"/>
    <n v="19.7"/>
    <n v="216.7"/>
  </r>
  <r>
    <s v="S0069"/>
    <x v="5"/>
    <x v="3"/>
    <x v="62"/>
    <n v="12"/>
    <n v="53.1"/>
    <n v="637.20000000000005"/>
  </r>
  <r>
    <s v="S0009"/>
    <x v="5"/>
    <x v="0"/>
    <x v="6"/>
    <n v="7"/>
    <n v="87.32"/>
    <n v="611.24"/>
  </r>
  <r>
    <s v="S0014"/>
    <x v="8"/>
    <x v="3"/>
    <x v="88"/>
    <n v="11"/>
    <n v="43.45"/>
    <n v="477.95"/>
  </r>
  <r>
    <s v="S0016"/>
    <x v="1"/>
    <x v="1"/>
    <x v="2"/>
    <n v="9"/>
    <n v="87.76"/>
    <n v="789.84"/>
  </r>
  <r>
    <s v="S0043"/>
    <x v="3"/>
    <x v="3"/>
    <x v="75"/>
    <n v="10"/>
    <n v="30.44"/>
    <n v="304.39999999999998"/>
  </r>
  <r>
    <s v="S0094"/>
    <x v="3"/>
    <x v="2"/>
    <x v="52"/>
    <n v="13"/>
    <n v="70.05"/>
    <n v="910.65"/>
  </r>
  <r>
    <s v="S0056"/>
    <x v="2"/>
    <x v="2"/>
    <x v="20"/>
    <n v="14"/>
    <n v="43.53"/>
    <n v="609.41999999999996"/>
  </r>
  <r>
    <s v="S0087"/>
    <x v="4"/>
    <x v="4"/>
    <x v="83"/>
    <n v="14"/>
    <n v="18.34"/>
    <n v="256.76"/>
  </r>
  <r>
    <s v="S0005"/>
    <x v="7"/>
    <x v="4"/>
    <x v="73"/>
    <n v="6"/>
    <n v="9.48"/>
    <n v="56.88"/>
  </r>
  <r>
    <s v="S0071"/>
    <x v="0"/>
    <x v="0"/>
    <x v="71"/>
    <n v="3"/>
    <n v="64.17"/>
    <n v="192.51"/>
  </r>
  <r>
    <s v="S0055"/>
    <x v="1"/>
    <x v="0"/>
    <x v="7"/>
    <n v="20"/>
    <n v="93.55"/>
    <n v="1871"/>
  </r>
  <r>
    <s v="S0065"/>
    <x v="4"/>
    <x v="2"/>
    <x v="0"/>
    <n v="17"/>
    <n v="61.02"/>
    <n v="1037.3399999999999"/>
  </r>
  <r>
    <s v="S0057"/>
    <x v="2"/>
    <x v="3"/>
    <x v="61"/>
    <n v="16"/>
    <n v="93.98"/>
    <n v="1503.68"/>
  </r>
  <r>
    <s v="S0089"/>
    <x v="8"/>
    <x v="4"/>
    <x v="37"/>
    <n v="11"/>
    <n v="76.67"/>
    <n v="843.37"/>
  </r>
  <r>
    <s v="S0020"/>
    <x v="3"/>
    <x v="4"/>
    <x v="66"/>
    <n v="6"/>
    <n v="87.9"/>
    <n v="527.4"/>
  </r>
  <r>
    <s v="S0067"/>
    <x v="9"/>
    <x v="2"/>
    <x v="48"/>
    <n v="13"/>
    <n v="26.12"/>
    <n v="339.56"/>
  </r>
  <r>
    <s v="S0006"/>
    <x v="6"/>
    <x v="1"/>
    <x v="82"/>
    <n v="6"/>
    <n v="6.21"/>
    <n v="37.26"/>
  </r>
  <r>
    <s v="S0035"/>
    <x v="3"/>
    <x v="3"/>
    <x v="42"/>
    <n v="11"/>
    <n v="81.5"/>
    <n v="896.5"/>
  </r>
  <r>
    <s v="S0008"/>
    <x v="4"/>
    <x v="4"/>
    <x v="66"/>
    <n v="4"/>
    <n v="46.11"/>
    <n v="184.44"/>
  </r>
  <r>
    <s v="S0052"/>
    <x v="8"/>
    <x v="1"/>
    <x v="30"/>
    <n v="15"/>
    <n v="29.54"/>
    <n v="443.1"/>
  </r>
  <r>
    <s v="S0073"/>
    <x v="8"/>
    <x v="1"/>
    <x v="58"/>
    <n v="5"/>
    <n v="58.38"/>
    <n v="291.89999999999998"/>
  </r>
  <r>
    <s v="S0012"/>
    <x v="7"/>
    <x v="0"/>
    <x v="69"/>
    <n v="11"/>
    <n v="22.56"/>
    <n v="248.16"/>
  </r>
  <r>
    <s v="S0066"/>
    <x v="3"/>
    <x v="3"/>
    <x v="55"/>
    <n v="9"/>
    <n v="6.34"/>
    <n v="57.06"/>
  </r>
  <r>
    <s v="S0058"/>
    <x v="8"/>
    <x v="1"/>
    <x v="18"/>
    <n v="20"/>
    <n v="61.14"/>
    <n v="1222.8"/>
  </r>
  <r>
    <s v="S0049"/>
    <x v="8"/>
    <x v="1"/>
    <x v="40"/>
    <n v="8"/>
    <n v="24.78"/>
    <n v="198.24"/>
  </r>
  <r>
    <s v="S0097"/>
    <x v="2"/>
    <x v="4"/>
    <x v="60"/>
    <n v="13"/>
    <n v="45.79"/>
    <n v="595.27"/>
  </r>
  <r>
    <s v="S0014"/>
    <x v="6"/>
    <x v="2"/>
    <x v="83"/>
    <n v="9"/>
    <n v="32.619999999999997"/>
    <n v="293.58"/>
  </r>
  <r>
    <s v="S0065"/>
    <x v="9"/>
    <x v="3"/>
    <x v="57"/>
    <n v="6"/>
    <n v="91.41"/>
    <n v="548.46"/>
  </r>
  <r>
    <s v="S0098"/>
    <x v="3"/>
    <x v="0"/>
    <x v="13"/>
    <n v="20"/>
    <n v="84.59"/>
    <n v="1691.8"/>
  </r>
  <r>
    <s v="S0021"/>
    <x v="3"/>
    <x v="2"/>
    <x v="9"/>
    <n v="1"/>
    <n v="84.22"/>
    <n v="84.22"/>
  </r>
  <r>
    <s v="S0059"/>
    <x v="0"/>
    <x v="0"/>
    <x v="70"/>
    <n v="12"/>
    <n v="64.180000000000007"/>
    <n v="770.16"/>
  </r>
  <r>
    <s v="S0076"/>
    <x v="7"/>
    <x v="3"/>
    <x v="70"/>
    <n v="19"/>
    <n v="66.41"/>
    <n v="1261.79"/>
  </r>
  <r>
    <s v="S0084"/>
    <x v="7"/>
    <x v="4"/>
    <x v="66"/>
    <n v="18"/>
    <n v="54.45"/>
    <n v="980.1"/>
  </r>
  <r>
    <s v="S0032"/>
    <x v="6"/>
    <x v="1"/>
    <x v="56"/>
    <n v="15"/>
    <n v="47.76"/>
    <n v="716.4"/>
  </r>
  <r>
    <s v="S0057"/>
    <x v="9"/>
    <x v="4"/>
    <x v="33"/>
    <n v="12"/>
    <n v="23.92"/>
    <n v="287.04000000000002"/>
  </r>
  <r>
    <s v="S0033"/>
    <x v="4"/>
    <x v="2"/>
    <x v="12"/>
    <n v="11"/>
    <n v="12.55"/>
    <n v="138.05000000000001"/>
  </r>
  <r>
    <s v="S0086"/>
    <x v="9"/>
    <x v="3"/>
    <x v="61"/>
    <n v="1"/>
    <n v="7.04"/>
    <n v="7.04"/>
  </r>
  <r>
    <s v="S0053"/>
    <x v="0"/>
    <x v="4"/>
    <x v="70"/>
    <n v="5"/>
    <n v="77.09"/>
    <n v="385.45"/>
  </r>
  <r>
    <s v="S0073"/>
    <x v="2"/>
    <x v="4"/>
    <x v="6"/>
    <n v="8"/>
    <n v="92.7"/>
    <n v="741.6"/>
  </r>
  <r>
    <s v="S0040"/>
    <x v="5"/>
    <x v="0"/>
    <x v="82"/>
    <n v="4"/>
    <n v="52.18"/>
    <n v="208.72"/>
  </r>
  <r>
    <s v="S0021"/>
    <x v="5"/>
    <x v="3"/>
    <x v="24"/>
    <n v="18"/>
    <n v="8.09"/>
    <n v="145.62"/>
  </r>
  <r>
    <s v="S0048"/>
    <x v="3"/>
    <x v="1"/>
    <x v="60"/>
    <n v="3"/>
    <n v="76.05"/>
    <n v="228.15"/>
  </r>
  <r>
    <s v="S0095"/>
    <x v="9"/>
    <x v="1"/>
    <x v="64"/>
    <n v="9"/>
    <n v="61.65"/>
    <n v="554.85"/>
  </r>
  <r>
    <s v="S0055"/>
    <x v="3"/>
    <x v="3"/>
    <x v="17"/>
    <n v="6"/>
    <n v="43.07"/>
    <n v="258.42"/>
  </r>
  <r>
    <s v="S0086"/>
    <x v="8"/>
    <x v="0"/>
    <x v="50"/>
    <n v="18"/>
    <n v="92.48"/>
    <n v="1664.64"/>
  </r>
  <r>
    <s v="S0084"/>
    <x v="8"/>
    <x v="0"/>
    <x v="15"/>
    <n v="6"/>
    <n v="7.54"/>
    <n v="45.24"/>
  </r>
  <r>
    <s v="S0045"/>
    <x v="2"/>
    <x v="2"/>
    <x v="22"/>
    <n v="12"/>
    <n v="30.13"/>
    <n v="361.56"/>
  </r>
  <r>
    <s v="S0028"/>
    <x v="4"/>
    <x v="1"/>
    <x v="31"/>
    <n v="18"/>
    <n v="21.99"/>
    <n v="395.82"/>
  </r>
  <r>
    <s v="S0058"/>
    <x v="7"/>
    <x v="0"/>
    <x v="58"/>
    <n v="10"/>
    <n v="53.98"/>
    <n v="539.79999999999995"/>
  </r>
  <r>
    <s v="S0008"/>
    <x v="5"/>
    <x v="4"/>
    <x v="28"/>
    <n v="7"/>
    <n v="48.16"/>
    <n v="337.12"/>
  </r>
  <r>
    <s v="S0057"/>
    <x v="8"/>
    <x v="4"/>
    <x v="57"/>
    <n v="15"/>
    <n v="24.51"/>
    <n v="367.65"/>
  </r>
  <r>
    <s v="S0051"/>
    <x v="1"/>
    <x v="4"/>
    <x v="35"/>
    <n v="7"/>
    <n v="95.38"/>
    <n v="667.66"/>
  </r>
  <r>
    <s v="S0081"/>
    <x v="5"/>
    <x v="0"/>
    <x v="27"/>
    <n v="8"/>
    <n v="67.53"/>
    <n v="540.24"/>
  </r>
  <r>
    <s v="S0020"/>
    <x v="1"/>
    <x v="1"/>
    <x v="39"/>
    <n v="14"/>
    <n v="59.85"/>
    <n v="837.9"/>
  </r>
  <r>
    <s v="S0033"/>
    <x v="8"/>
    <x v="0"/>
    <x v="41"/>
    <n v="15"/>
    <n v="38.630000000000003"/>
    <n v="579.45000000000005"/>
  </r>
  <r>
    <s v="S0068"/>
    <x v="5"/>
    <x v="3"/>
    <x v="80"/>
    <n v="2"/>
    <n v="31.23"/>
    <n v="62.46"/>
  </r>
  <r>
    <s v="S0056"/>
    <x v="6"/>
    <x v="1"/>
    <x v="30"/>
    <n v="15"/>
    <n v="79.06"/>
    <n v="1185.9000000000001"/>
  </r>
  <r>
    <s v="S0055"/>
    <x v="1"/>
    <x v="2"/>
    <x v="18"/>
    <n v="17"/>
    <n v="58.99"/>
    <n v="1002.83"/>
  </r>
  <r>
    <s v="S0016"/>
    <x v="8"/>
    <x v="2"/>
    <x v="63"/>
    <n v="10"/>
    <n v="14.53"/>
    <n v="145.30000000000001"/>
  </r>
  <r>
    <s v="S0096"/>
    <x v="7"/>
    <x v="1"/>
    <x v="42"/>
    <n v="7"/>
    <n v="96.45"/>
    <n v="675.15"/>
  </r>
  <r>
    <s v="S0034"/>
    <x v="2"/>
    <x v="2"/>
    <x v="84"/>
    <n v="16"/>
    <n v="36.4"/>
    <n v="582.4"/>
  </r>
  <r>
    <s v="S0050"/>
    <x v="8"/>
    <x v="1"/>
    <x v="37"/>
    <n v="16"/>
    <n v="32.020000000000003"/>
    <n v="512.32000000000005"/>
  </r>
  <r>
    <s v="S0085"/>
    <x v="9"/>
    <x v="2"/>
    <x v="19"/>
    <n v="1"/>
    <n v="92.35"/>
    <n v="92.35"/>
  </r>
  <r>
    <s v="S0051"/>
    <x v="2"/>
    <x v="0"/>
    <x v="63"/>
    <n v="4"/>
    <n v="42.25"/>
    <n v="169"/>
  </r>
  <r>
    <s v="S0084"/>
    <x v="0"/>
    <x v="2"/>
    <x v="82"/>
    <n v="7"/>
    <n v="26.3"/>
    <n v="184.1"/>
  </r>
  <r>
    <s v="S0045"/>
    <x v="6"/>
    <x v="1"/>
    <x v="30"/>
    <n v="4"/>
    <n v="56.67"/>
    <n v="226.68"/>
  </r>
  <r>
    <s v="S0079"/>
    <x v="5"/>
    <x v="1"/>
    <x v="30"/>
    <n v="2"/>
    <n v="6.24"/>
    <n v="12.48"/>
  </r>
  <r>
    <s v="S0035"/>
    <x v="2"/>
    <x v="2"/>
    <x v="83"/>
    <n v="3"/>
    <n v="72.72"/>
    <n v="218.16"/>
  </r>
  <r>
    <s v="S0049"/>
    <x v="9"/>
    <x v="3"/>
    <x v="14"/>
    <n v="2"/>
    <n v="77.95"/>
    <n v="155.9"/>
  </r>
  <r>
    <s v="S0018"/>
    <x v="5"/>
    <x v="0"/>
    <x v="17"/>
    <n v="18"/>
    <n v="92.96"/>
    <n v="1673.28"/>
  </r>
  <r>
    <s v="S0099"/>
    <x v="8"/>
    <x v="3"/>
    <x v="22"/>
    <n v="9"/>
    <n v="14.95"/>
    <n v="134.55000000000001"/>
  </r>
  <r>
    <s v="S0098"/>
    <x v="0"/>
    <x v="4"/>
    <x v="17"/>
    <n v="7"/>
    <n v="99.92"/>
    <n v="699.44"/>
  </r>
  <r>
    <s v="S0059"/>
    <x v="3"/>
    <x v="1"/>
    <x v="58"/>
    <n v="17"/>
    <n v="34"/>
    <n v="578"/>
  </r>
  <r>
    <s v="S0036"/>
    <x v="2"/>
    <x v="4"/>
    <x v="11"/>
    <n v="6"/>
    <n v="18.16"/>
    <n v="108.96"/>
  </r>
  <r>
    <s v="S0097"/>
    <x v="9"/>
    <x v="0"/>
    <x v="41"/>
    <n v="1"/>
    <n v="83.88"/>
    <n v="83.88"/>
  </r>
  <r>
    <s v="S0014"/>
    <x v="7"/>
    <x v="3"/>
    <x v="13"/>
    <n v="8"/>
    <n v="67.11"/>
    <n v="536.88"/>
  </r>
  <r>
    <s v="S0083"/>
    <x v="3"/>
    <x v="4"/>
    <x v="47"/>
    <n v="15"/>
    <n v="35.229999999999997"/>
    <n v="528.45000000000005"/>
  </r>
  <r>
    <s v="S0061"/>
    <x v="9"/>
    <x v="0"/>
    <x v="7"/>
    <n v="16"/>
    <n v="19.87"/>
    <n v="317.92"/>
  </r>
  <r>
    <s v="S0076"/>
    <x v="0"/>
    <x v="3"/>
    <x v="19"/>
    <n v="15"/>
    <n v="86.44"/>
    <n v="1296.5999999999999"/>
  </r>
  <r>
    <s v="S0020"/>
    <x v="3"/>
    <x v="4"/>
    <x v="72"/>
    <n v="5"/>
    <n v="72"/>
    <n v="360"/>
  </r>
  <r>
    <s v="S0025"/>
    <x v="3"/>
    <x v="4"/>
    <x v="66"/>
    <n v="17"/>
    <n v="99.71"/>
    <n v="1695.07"/>
  </r>
  <r>
    <s v="S0078"/>
    <x v="7"/>
    <x v="2"/>
    <x v="86"/>
    <n v="20"/>
    <n v="61.54"/>
    <n v="1230.8"/>
  </r>
  <r>
    <s v="S0080"/>
    <x v="1"/>
    <x v="3"/>
    <x v="68"/>
    <n v="19"/>
    <n v="44.22"/>
    <n v="840.18"/>
  </r>
  <r>
    <s v="S0084"/>
    <x v="1"/>
    <x v="0"/>
    <x v="43"/>
    <n v="16"/>
    <n v="51.57"/>
    <n v="825.12"/>
  </r>
  <r>
    <s v="S0076"/>
    <x v="6"/>
    <x v="0"/>
    <x v="88"/>
    <n v="20"/>
    <n v="99.11"/>
    <n v="1982.2"/>
  </r>
  <r>
    <s v="S0015"/>
    <x v="7"/>
    <x v="3"/>
    <x v="50"/>
    <n v="3"/>
    <n v="6.25"/>
    <n v="18.75"/>
  </r>
  <r>
    <s v="S0048"/>
    <x v="2"/>
    <x v="4"/>
    <x v="89"/>
    <n v="9"/>
    <n v="54.93"/>
    <n v="494.37"/>
  </r>
  <r>
    <s v="S0044"/>
    <x v="3"/>
    <x v="1"/>
    <x v="52"/>
    <n v="12"/>
    <n v="37.479999999999997"/>
    <n v="449.76"/>
  </r>
  <r>
    <s v="S0096"/>
    <x v="0"/>
    <x v="0"/>
    <x v="53"/>
    <n v="19"/>
    <n v="89.07"/>
    <n v="1692.33"/>
  </r>
  <r>
    <s v="S0006"/>
    <x v="8"/>
    <x v="0"/>
    <x v="46"/>
    <n v="8"/>
    <n v="98.14"/>
    <n v="785.12"/>
  </r>
  <r>
    <s v="S0039"/>
    <x v="5"/>
    <x v="4"/>
    <x v="3"/>
    <n v="16"/>
    <n v="77.37"/>
    <n v="1237.92"/>
  </r>
  <r>
    <s v="S0069"/>
    <x v="2"/>
    <x v="4"/>
    <x v="69"/>
    <n v="20"/>
    <n v="14.05"/>
    <n v="281"/>
  </r>
  <r>
    <s v="S0041"/>
    <x v="0"/>
    <x v="4"/>
    <x v="36"/>
    <n v="2"/>
    <n v="62.01"/>
    <n v="124.02"/>
  </r>
  <r>
    <s v="S0014"/>
    <x v="4"/>
    <x v="4"/>
    <x v="64"/>
    <n v="18"/>
    <n v="72.12"/>
    <n v="1298.1600000000001"/>
  </r>
  <r>
    <s v="S0007"/>
    <x v="5"/>
    <x v="2"/>
    <x v="3"/>
    <n v="12"/>
    <n v="23.28"/>
    <n v="279.36"/>
  </r>
  <r>
    <s v="S0062"/>
    <x v="8"/>
    <x v="3"/>
    <x v="56"/>
    <n v="11"/>
    <n v="73.8"/>
    <n v="811.8"/>
  </r>
  <r>
    <s v="S0098"/>
    <x v="4"/>
    <x v="2"/>
    <x v="75"/>
    <n v="3"/>
    <n v="91.7"/>
    <n v="275.10000000000002"/>
  </r>
  <r>
    <s v="S0003"/>
    <x v="5"/>
    <x v="3"/>
    <x v="56"/>
    <n v="1"/>
    <n v="36.659999999999997"/>
    <n v="36.659999999999997"/>
  </r>
  <r>
    <s v="S0045"/>
    <x v="4"/>
    <x v="4"/>
    <x v="37"/>
    <n v="4"/>
    <n v="45.4"/>
    <n v="181.6"/>
  </r>
  <r>
    <s v="S0065"/>
    <x v="6"/>
    <x v="1"/>
    <x v="50"/>
    <n v="2"/>
    <n v="30.27"/>
    <n v="60.54"/>
  </r>
  <r>
    <s v="S0045"/>
    <x v="1"/>
    <x v="1"/>
    <x v="53"/>
    <n v="7"/>
    <n v="18.260000000000002"/>
    <n v="127.82"/>
  </r>
  <r>
    <s v="S0084"/>
    <x v="6"/>
    <x v="0"/>
    <x v="56"/>
    <n v="10"/>
    <n v="95.31"/>
    <n v="953.1"/>
  </r>
  <r>
    <s v="S0004"/>
    <x v="8"/>
    <x v="1"/>
    <x v="49"/>
    <n v="1"/>
    <n v="41.05"/>
    <n v="41.05"/>
  </r>
  <r>
    <s v="S0054"/>
    <x v="9"/>
    <x v="4"/>
    <x v="10"/>
    <n v="3"/>
    <n v="91.79"/>
    <n v="275.37"/>
  </r>
  <r>
    <s v="S0055"/>
    <x v="8"/>
    <x v="3"/>
    <x v="81"/>
    <n v="2"/>
    <n v="14.57"/>
    <n v="29.14"/>
  </r>
  <r>
    <s v="S0018"/>
    <x v="0"/>
    <x v="4"/>
    <x v="13"/>
    <n v="7"/>
    <n v="36.409999999999997"/>
    <n v="254.87"/>
  </r>
  <r>
    <s v="S0090"/>
    <x v="0"/>
    <x v="4"/>
    <x v="34"/>
    <n v="11"/>
    <n v="57.36"/>
    <n v="630.96"/>
  </r>
  <r>
    <s v="S0055"/>
    <x v="6"/>
    <x v="2"/>
    <x v="69"/>
    <n v="15"/>
    <n v="82.55"/>
    <n v="1238.25"/>
  </r>
  <r>
    <s v="S0046"/>
    <x v="8"/>
    <x v="0"/>
    <x v="66"/>
    <n v="20"/>
    <n v="35.49"/>
    <n v="709.8"/>
  </r>
  <r>
    <s v="S0042"/>
    <x v="8"/>
    <x v="1"/>
    <x v="31"/>
    <n v="5"/>
    <n v="34.369999999999997"/>
    <n v="171.85"/>
  </r>
  <r>
    <s v="S0036"/>
    <x v="5"/>
    <x v="4"/>
    <x v="57"/>
    <n v="12"/>
    <n v="85.87"/>
    <n v="1030.44"/>
  </r>
  <r>
    <s v="S0069"/>
    <x v="4"/>
    <x v="3"/>
    <x v="1"/>
    <n v="14"/>
    <n v="78.16"/>
    <n v="1094.24"/>
  </r>
  <r>
    <s v="S0090"/>
    <x v="4"/>
    <x v="2"/>
    <x v="65"/>
    <n v="13"/>
    <n v="58.15"/>
    <n v="755.95"/>
  </r>
  <r>
    <s v="S0060"/>
    <x v="1"/>
    <x v="2"/>
    <x v="22"/>
    <n v="2"/>
    <n v="34.89"/>
    <n v="69.78"/>
  </r>
  <r>
    <s v="S0036"/>
    <x v="3"/>
    <x v="1"/>
    <x v="50"/>
    <n v="8"/>
    <n v="97.85"/>
    <n v="782.8"/>
  </r>
  <r>
    <s v="S0020"/>
    <x v="7"/>
    <x v="1"/>
    <x v="37"/>
    <n v="9"/>
    <n v="55.04"/>
    <n v="495.36"/>
  </r>
  <r>
    <s v="S0092"/>
    <x v="8"/>
    <x v="4"/>
    <x v="54"/>
    <n v="19"/>
    <n v="83.01"/>
    <n v="1577.19"/>
  </r>
  <r>
    <s v="S0096"/>
    <x v="0"/>
    <x v="3"/>
    <x v="73"/>
    <n v="4"/>
    <n v="6.84"/>
    <n v="27.36"/>
  </r>
  <r>
    <s v="S0001"/>
    <x v="3"/>
    <x v="0"/>
    <x v="67"/>
    <n v="8"/>
    <n v="19.62"/>
    <n v="156.96"/>
  </r>
  <r>
    <s v="S0015"/>
    <x v="0"/>
    <x v="4"/>
    <x v="78"/>
    <n v="15"/>
    <n v="31.99"/>
    <n v="479.85"/>
  </r>
  <r>
    <s v="S0065"/>
    <x v="7"/>
    <x v="1"/>
    <x v="21"/>
    <n v="13"/>
    <n v="73.34"/>
    <n v="953.42"/>
  </r>
  <r>
    <s v="S0085"/>
    <x v="5"/>
    <x v="4"/>
    <x v="0"/>
    <n v="12"/>
    <n v="74.2"/>
    <n v="890.4"/>
  </r>
  <r>
    <s v="S0063"/>
    <x v="6"/>
    <x v="2"/>
    <x v="8"/>
    <n v="6"/>
    <n v="74.73"/>
    <n v="448.38"/>
  </r>
  <r>
    <s v="S0010"/>
    <x v="6"/>
    <x v="4"/>
    <x v="45"/>
    <n v="6"/>
    <n v="97.86"/>
    <n v="587.16"/>
  </r>
  <r>
    <s v="S0063"/>
    <x v="7"/>
    <x v="3"/>
    <x v="48"/>
    <n v="11"/>
    <n v="31.62"/>
    <n v="347.82"/>
  </r>
  <r>
    <s v="S0044"/>
    <x v="5"/>
    <x v="4"/>
    <x v="27"/>
    <n v="19"/>
    <n v="85.88"/>
    <n v="1631.72"/>
  </r>
  <r>
    <s v="S0096"/>
    <x v="1"/>
    <x v="4"/>
    <x v="26"/>
    <n v="15"/>
    <n v="87.01"/>
    <n v="1305.1500000000001"/>
  </r>
  <r>
    <s v="S0065"/>
    <x v="8"/>
    <x v="3"/>
    <x v="77"/>
    <n v="3"/>
    <n v="76.150000000000006"/>
    <n v="228.45"/>
  </r>
  <r>
    <s v="S0047"/>
    <x v="2"/>
    <x v="1"/>
    <x v="32"/>
    <n v="13"/>
    <n v="23.29"/>
    <n v="302.77"/>
  </r>
  <r>
    <s v="S0041"/>
    <x v="3"/>
    <x v="0"/>
    <x v="78"/>
    <n v="4"/>
    <n v="83.39"/>
    <n v="333.56"/>
  </r>
  <r>
    <s v="S0083"/>
    <x v="8"/>
    <x v="1"/>
    <x v="12"/>
    <n v="6"/>
    <n v="5.71"/>
    <n v="34.26"/>
  </r>
  <r>
    <s v="S0057"/>
    <x v="2"/>
    <x v="3"/>
    <x v="87"/>
    <n v="7"/>
    <n v="48.38"/>
    <n v="338.66"/>
  </r>
  <r>
    <s v="S0030"/>
    <x v="6"/>
    <x v="0"/>
    <x v="0"/>
    <n v="10"/>
    <n v="12.93"/>
    <n v="129.30000000000001"/>
  </r>
  <r>
    <s v="S0001"/>
    <x v="0"/>
    <x v="1"/>
    <x v="58"/>
    <n v="15"/>
    <n v="7.38"/>
    <n v="110.7"/>
  </r>
  <r>
    <s v="S0058"/>
    <x v="5"/>
    <x v="2"/>
    <x v="4"/>
    <n v="13"/>
    <n v="87.61"/>
    <n v="1138.93"/>
  </r>
  <r>
    <s v="S0067"/>
    <x v="3"/>
    <x v="4"/>
    <x v="0"/>
    <n v="10"/>
    <n v="8.11"/>
    <n v="81.099999999999994"/>
  </r>
  <r>
    <s v="S0090"/>
    <x v="1"/>
    <x v="1"/>
    <x v="8"/>
    <n v="9"/>
    <n v="53.86"/>
    <n v="484.74"/>
  </r>
  <r>
    <s v="S0013"/>
    <x v="5"/>
    <x v="3"/>
    <x v="3"/>
    <n v="18"/>
    <n v="84.08"/>
    <n v="1513.44"/>
  </r>
  <r>
    <s v="S0079"/>
    <x v="2"/>
    <x v="3"/>
    <x v="2"/>
    <n v="8"/>
    <n v="40.99"/>
    <n v="327.92"/>
  </r>
  <r>
    <s v="S0071"/>
    <x v="6"/>
    <x v="4"/>
    <x v="82"/>
    <n v="6"/>
    <n v="68.58"/>
    <n v="411.48"/>
  </r>
  <r>
    <s v="S0067"/>
    <x v="3"/>
    <x v="4"/>
    <x v="15"/>
    <n v="11"/>
    <n v="91.77"/>
    <n v="1009.47"/>
  </r>
  <r>
    <s v="S0024"/>
    <x v="2"/>
    <x v="0"/>
    <x v="45"/>
    <n v="4"/>
    <n v="66.8"/>
    <n v="267.2"/>
  </r>
  <r>
    <s v="S0029"/>
    <x v="8"/>
    <x v="4"/>
    <x v="35"/>
    <n v="14"/>
    <n v="62.72"/>
    <n v="878.08"/>
  </r>
  <r>
    <s v="S0010"/>
    <x v="8"/>
    <x v="1"/>
    <x v="4"/>
    <n v="15"/>
    <n v="14.44"/>
    <n v="216.6"/>
  </r>
  <r>
    <s v="S0077"/>
    <x v="2"/>
    <x v="3"/>
    <x v="1"/>
    <n v="16"/>
    <n v="91.32"/>
    <n v="1461.12"/>
  </r>
  <r>
    <s v="S0014"/>
    <x v="8"/>
    <x v="2"/>
    <x v="13"/>
    <n v="15"/>
    <n v="61.3"/>
    <n v="919.5"/>
  </r>
  <r>
    <s v="S0028"/>
    <x v="0"/>
    <x v="3"/>
    <x v="26"/>
    <n v="17"/>
    <n v="8.32"/>
    <n v="141.44"/>
  </r>
  <r>
    <s v="S0071"/>
    <x v="1"/>
    <x v="0"/>
    <x v="21"/>
    <n v="20"/>
    <n v="26.31"/>
    <n v="526.20000000000005"/>
  </r>
  <r>
    <s v="S0067"/>
    <x v="2"/>
    <x v="2"/>
    <x v="24"/>
    <n v="20"/>
    <n v="52"/>
    <n v="1040"/>
  </r>
  <r>
    <s v="S0022"/>
    <x v="1"/>
    <x v="3"/>
    <x v="67"/>
    <n v="1"/>
    <n v="59.38"/>
    <n v="59.38"/>
  </r>
  <r>
    <s v="S0038"/>
    <x v="2"/>
    <x v="4"/>
    <x v="71"/>
    <n v="17"/>
    <n v="31.4"/>
    <n v="533.79999999999995"/>
  </r>
  <r>
    <s v="S0019"/>
    <x v="0"/>
    <x v="4"/>
    <x v="39"/>
    <n v="9"/>
    <n v="79.91"/>
    <n v="719.19"/>
  </r>
  <r>
    <s v="S0092"/>
    <x v="0"/>
    <x v="0"/>
    <x v="17"/>
    <n v="15"/>
    <n v="68.39"/>
    <n v="1025.8499999999999"/>
  </r>
  <r>
    <s v="S0004"/>
    <x v="9"/>
    <x v="0"/>
    <x v="85"/>
    <n v="9"/>
    <n v="51.6"/>
    <n v="464.4"/>
  </r>
  <r>
    <s v="S0037"/>
    <x v="2"/>
    <x v="1"/>
    <x v="61"/>
    <n v="9"/>
    <n v="13.1"/>
    <n v="117.9"/>
  </r>
  <r>
    <s v="S0029"/>
    <x v="8"/>
    <x v="4"/>
    <x v="25"/>
    <n v="5"/>
    <n v="98.71"/>
    <n v="493.55"/>
  </r>
  <r>
    <s v="S0059"/>
    <x v="1"/>
    <x v="3"/>
    <x v="1"/>
    <n v="6"/>
    <n v="51.56"/>
    <n v="309.36"/>
  </r>
  <r>
    <s v="S0011"/>
    <x v="8"/>
    <x v="2"/>
    <x v="38"/>
    <n v="7"/>
    <n v="10.83"/>
    <n v="75.81"/>
  </r>
  <r>
    <s v="S0053"/>
    <x v="1"/>
    <x v="1"/>
    <x v="57"/>
    <n v="13"/>
    <n v="18.309999999999999"/>
    <n v="238.03"/>
  </r>
  <r>
    <s v="S0060"/>
    <x v="4"/>
    <x v="4"/>
    <x v="54"/>
    <n v="12"/>
    <n v="49.48"/>
    <n v="593.76"/>
  </r>
  <r>
    <s v="S0047"/>
    <x v="3"/>
    <x v="0"/>
    <x v="5"/>
    <n v="20"/>
    <n v="98.83"/>
    <n v="1976.6"/>
  </r>
  <r>
    <s v="S0071"/>
    <x v="4"/>
    <x v="3"/>
    <x v="85"/>
    <n v="8"/>
    <n v="32.880000000000003"/>
    <n v="263.04000000000002"/>
  </r>
  <r>
    <s v="S0080"/>
    <x v="3"/>
    <x v="4"/>
    <x v="25"/>
    <n v="1"/>
    <n v="67.62"/>
    <n v="67.62"/>
  </r>
  <r>
    <s v="S0095"/>
    <x v="0"/>
    <x v="2"/>
    <x v="19"/>
    <n v="1"/>
    <n v="93.88"/>
    <n v="93.88"/>
  </r>
  <r>
    <s v="S0086"/>
    <x v="4"/>
    <x v="2"/>
    <x v="37"/>
    <n v="20"/>
    <n v="43.26"/>
    <n v="865.2"/>
  </r>
  <r>
    <s v="S0078"/>
    <x v="3"/>
    <x v="0"/>
    <x v="44"/>
    <n v="9"/>
    <n v="59.63"/>
    <n v="536.66999999999996"/>
  </r>
  <r>
    <s v="S0027"/>
    <x v="4"/>
    <x v="3"/>
    <x v="82"/>
    <n v="18"/>
    <n v="90.96"/>
    <n v="1637.28"/>
  </r>
  <r>
    <s v="S0013"/>
    <x v="0"/>
    <x v="4"/>
    <x v="60"/>
    <n v="15"/>
    <n v="69.91"/>
    <n v="1048.6500000000001"/>
  </r>
  <r>
    <s v="S0032"/>
    <x v="6"/>
    <x v="4"/>
    <x v="6"/>
    <n v="18"/>
    <n v="35.35"/>
    <n v="636.29999999999995"/>
  </r>
  <r>
    <s v="S0053"/>
    <x v="5"/>
    <x v="0"/>
    <x v="38"/>
    <n v="17"/>
    <n v="40.99"/>
    <n v="696.83"/>
  </r>
  <r>
    <s v="S0012"/>
    <x v="6"/>
    <x v="1"/>
    <x v="10"/>
    <n v="3"/>
    <n v="30.76"/>
    <n v="92.28"/>
  </r>
  <r>
    <s v="S0092"/>
    <x v="0"/>
    <x v="4"/>
    <x v="67"/>
    <n v="9"/>
    <n v="17.52"/>
    <n v="157.68"/>
  </r>
  <r>
    <s v="S0018"/>
    <x v="9"/>
    <x v="3"/>
    <x v="54"/>
    <n v="5"/>
    <n v="59.36"/>
    <n v="296.8"/>
  </r>
  <r>
    <s v="S0034"/>
    <x v="1"/>
    <x v="1"/>
    <x v="56"/>
    <n v="14"/>
    <n v="58.07"/>
    <n v="812.98"/>
  </r>
  <r>
    <s v="S0097"/>
    <x v="3"/>
    <x v="0"/>
    <x v="74"/>
    <n v="13"/>
    <n v="46.05"/>
    <n v="598.65"/>
  </r>
  <r>
    <s v="S0091"/>
    <x v="9"/>
    <x v="2"/>
    <x v="50"/>
    <n v="12"/>
    <n v="25.39"/>
    <n v="304.68"/>
  </r>
  <r>
    <s v="S0098"/>
    <x v="6"/>
    <x v="4"/>
    <x v="11"/>
    <n v="2"/>
    <n v="26.81"/>
    <n v="53.62"/>
  </r>
  <r>
    <s v="S0097"/>
    <x v="4"/>
    <x v="4"/>
    <x v="39"/>
    <n v="11"/>
    <n v="79.209999999999994"/>
    <n v="871.31"/>
  </r>
  <r>
    <s v="S0099"/>
    <x v="0"/>
    <x v="4"/>
    <x v="9"/>
    <n v="18"/>
    <n v="66.17"/>
    <n v="1191.06"/>
  </r>
  <r>
    <s v="S0075"/>
    <x v="4"/>
    <x v="4"/>
    <x v="38"/>
    <n v="12"/>
    <n v="26.62"/>
    <n v="319.44"/>
  </r>
  <r>
    <s v="S0073"/>
    <x v="9"/>
    <x v="0"/>
    <x v="46"/>
    <n v="20"/>
    <n v="33.69"/>
    <n v="673.8"/>
  </r>
  <r>
    <s v="S0055"/>
    <x v="5"/>
    <x v="2"/>
    <x v="21"/>
    <n v="4"/>
    <n v="72.319999999999993"/>
    <n v="289.27999999999997"/>
  </r>
  <r>
    <s v="S0089"/>
    <x v="5"/>
    <x v="1"/>
    <x v="20"/>
    <n v="19"/>
    <n v="81.3"/>
    <n v="1544.7"/>
  </r>
  <r>
    <s v="S0071"/>
    <x v="1"/>
    <x v="0"/>
    <x v="2"/>
    <n v="18"/>
    <n v="55.26"/>
    <n v="994.68"/>
  </r>
  <r>
    <s v="S0046"/>
    <x v="8"/>
    <x v="3"/>
    <x v="73"/>
    <n v="15"/>
    <n v="72.180000000000007"/>
    <n v="1082.7"/>
  </r>
  <r>
    <s v="S0081"/>
    <x v="3"/>
    <x v="4"/>
    <x v="47"/>
    <n v="19"/>
    <n v="30.39"/>
    <n v="577.41"/>
  </r>
  <r>
    <s v="S0083"/>
    <x v="3"/>
    <x v="0"/>
    <x v="59"/>
    <n v="16"/>
    <n v="12.99"/>
    <n v="207.84"/>
  </r>
  <r>
    <s v="S0056"/>
    <x v="1"/>
    <x v="3"/>
    <x v="55"/>
    <n v="17"/>
    <n v="84.98"/>
    <n v="1444.66"/>
  </r>
  <r>
    <s v="S0030"/>
    <x v="7"/>
    <x v="4"/>
    <x v="3"/>
    <n v="5"/>
    <n v="6.24"/>
    <n v="31.2"/>
  </r>
  <r>
    <s v="S0003"/>
    <x v="7"/>
    <x v="4"/>
    <x v="37"/>
    <n v="11"/>
    <n v="29"/>
    <n v="319"/>
  </r>
  <r>
    <s v="S0061"/>
    <x v="8"/>
    <x v="2"/>
    <x v="52"/>
    <n v="19"/>
    <n v="36.72"/>
    <n v="697.68"/>
  </r>
  <r>
    <s v="S0094"/>
    <x v="9"/>
    <x v="0"/>
    <x v="82"/>
    <n v="12"/>
    <n v="15.8"/>
    <n v="189.6"/>
  </r>
  <r>
    <s v="S0060"/>
    <x v="7"/>
    <x v="2"/>
    <x v="61"/>
    <n v="2"/>
    <n v="80.27"/>
    <n v="160.54"/>
  </r>
  <r>
    <s v="S0020"/>
    <x v="8"/>
    <x v="4"/>
    <x v="70"/>
    <n v="10"/>
    <n v="92.31"/>
    <n v="923.1"/>
  </r>
  <r>
    <s v="S0090"/>
    <x v="6"/>
    <x v="1"/>
    <x v="89"/>
    <n v="4"/>
    <n v="55.71"/>
    <n v="222.84"/>
  </r>
  <r>
    <s v="S0097"/>
    <x v="8"/>
    <x v="1"/>
    <x v="83"/>
    <n v="13"/>
    <n v="95.95"/>
    <n v="1247.3499999999999"/>
  </r>
  <r>
    <s v="S0096"/>
    <x v="6"/>
    <x v="3"/>
    <x v="23"/>
    <n v="4"/>
    <n v="66.67"/>
    <n v="266.68"/>
  </r>
  <r>
    <s v="S0042"/>
    <x v="8"/>
    <x v="1"/>
    <x v="89"/>
    <n v="18"/>
    <n v="40.799999999999997"/>
    <n v="734.4"/>
  </r>
  <r>
    <s v="S0098"/>
    <x v="7"/>
    <x v="4"/>
    <x v="66"/>
    <n v="15"/>
    <n v="25.45"/>
    <n v="381.75"/>
  </r>
  <r>
    <s v="S0047"/>
    <x v="1"/>
    <x v="0"/>
    <x v="12"/>
    <n v="6"/>
    <n v="56.79"/>
    <n v="340.74"/>
  </r>
  <r>
    <s v="S0096"/>
    <x v="1"/>
    <x v="4"/>
    <x v="58"/>
    <n v="19"/>
    <n v="16.22"/>
    <n v="308.18"/>
  </r>
  <r>
    <s v="S0091"/>
    <x v="1"/>
    <x v="0"/>
    <x v="71"/>
    <n v="14"/>
    <n v="12.24"/>
    <n v="171.36"/>
  </r>
  <r>
    <s v="S0033"/>
    <x v="8"/>
    <x v="2"/>
    <x v="39"/>
    <n v="15"/>
    <n v="20.309999999999999"/>
    <n v="304.64999999999998"/>
  </r>
  <r>
    <s v="S0096"/>
    <x v="1"/>
    <x v="3"/>
    <x v="12"/>
    <n v="12"/>
    <n v="44.87"/>
    <n v="538.44000000000005"/>
  </r>
  <r>
    <s v="S0021"/>
    <x v="2"/>
    <x v="1"/>
    <x v="33"/>
    <n v="15"/>
    <n v="20.309999999999999"/>
    <n v="304.64999999999998"/>
  </r>
  <r>
    <s v="S0084"/>
    <x v="4"/>
    <x v="1"/>
    <x v="43"/>
    <n v="16"/>
    <n v="81.73"/>
    <n v="1307.68"/>
  </r>
  <r>
    <s v="S0001"/>
    <x v="5"/>
    <x v="2"/>
    <x v="56"/>
    <n v="7"/>
    <n v="29.9"/>
    <n v="209.3"/>
  </r>
  <r>
    <s v="S0075"/>
    <x v="9"/>
    <x v="2"/>
    <x v="7"/>
    <n v="10"/>
    <n v="7.82"/>
    <n v="78.2"/>
  </r>
  <r>
    <s v="S0085"/>
    <x v="6"/>
    <x v="4"/>
    <x v="30"/>
    <n v="15"/>
    <n v="95.33"/>
    <n v="1429.95"/>
  </r>
  <r>
    <s v="S0055"/>
    <x v="9"/>
    <x v="3"/>
    <x v="51"/>
    <n v="17"/>
    <n v="47.87"/>
    <n v="813.79"/>
  </r>
  <r>
    <s v="S0019"/>
    <x v="3"/>
    <x v="4"/>
    <x v="75"/>
    <n v="4"/>
    <n v="64.180000000000007"/>
    <n v="256.72000000000003"/>
  </r>
  <r>
    <s v="S0010"/>
    <x v="6"/>
    <x v="1"/>
    <x v="9"/>
    <n v="15"/>
    <n v="20.03"/>
    <n v="300.45"/>
  </r>
  <r>
    <s v="S0006"/>
    <x v="1"/>
    <x v="0"/>
    <x v="70"/>
    <n v="20"/>
    <n v="96.69"/>
    <n v="1933.8"/>
  </r>
  <r>
    <s v="S0015"/>
    <x v="1"/>
    <x v="2"/>
    <x v="69"/>
    <n v="15"/>
    <n v="30.95"/>
    <n v="464.25"/>
  </r>
  <r>
    <s v="S0062"/>
    <x v="6"/>
    <x v="2"/>
    <x v="21"/>
    <n v="9"/>
    <n v="51.36"/>
    <n v="462.24"/>
  </r>
  <r>
    <s v="S0041"/>
    <x v="6"/>
    <x v="1"/>
    <x v="26"/>
    <n v="2"/>
    <n v="34.36"/>
    <n v="68.72"/>
  </r>
  <r>
    <s v="S0093"/>
    <x v="4"/>
    <x v="3"/>
    <x v="66"/>
    <n v="6"/>
    <n v="63.79"/>
    <n v="382.74"/>
  </r>
  <r>
    <s v="S0084"/>
    <x v="0"/>
    <x v="1"/>
    <x v="31"/>
    <n v="13"/>
    <n v="60.11"/>
    <n v="781.43"/>
  </r>
  <r>
    <s v="S0066"/>
    <x v="8"/>
    <x v="2"/>
    <x v="56"/>
    <n v="5"/>
    <n v="75.010000000000005"/>
    <n v="375.05"/>
  </r>
  <r>
    <s v="S0017"/>
    <x v="8"/>
    <x v="2"/>
    <x v="28"/>
    <n v="2"/>
    <n v="46.55"/>
    <n v="93.1"/>
  </r>
  <r>
    <s v="S0087"/>
    <x v="9"/>
    <x v="3"/>
    <x v="74"/>
    <n v="11"/>
    <n v="64.52"/>
    <n v="709.72"/>
  </r>
  <r>
    <s v="S0061"/>
    <x v="2"/>
    <x v="3"/>
    <x v="37"/>
    <n v="10"/>
    <n v="45.11"/>
    <n v="451.1"/>
  </r>
  <r>
    <s v="S0045"/>
    <x v="8"/>
    <x v="0"/>
    <x v="90"/>
    <n v="14"/>
    <n v="91.91"/>
    <n v="1286.74"/>
  </r>
  <r>
    <s v="S0030"/>
    <x v="4"/>
    <x v="0"/>
    <x v="7"/>
    <n v="14"/>
    <n v="96.02"/>
    <n v="1344.28"/>
  </r>
  <r>
    <s v="S0096"/>
    <x v="2"/>
    <x v="0"/>
    <x v="80"/>
    <n v="18"/>
    <n v="44.43"/>
    <n v="799.74"/>
  </r>
  <r>
    <s v="S0078"/>
    <x v="7"/>
    <x v="4"/>
    <x v="72"/>
    <n v="14"/>
    <n v="25.72"/>
    <n v="360.08"/>
  </r>
  <r>
    <s v="S0060"/>
    <x v="3"/>
    <x v="2"/>
    <x v="7"/>
    <n v="18"/>
    <n v="58.58"/>
    <n v="1054.44"/>
  </r>
  <r>
    <s v="S0027"/>
    <x v="3"/>
    <x v="1"/>
    <x v="55"/>
    <n v="11"/>
    <n v="86.18"/>
    <n v="947.98"/>
  </r>
  <r>
    <s v="S0080"/>
    <x v="8"/>
    <x v="2"/>
    <x v="34"/>
    <n v="9"/>
    <n v="87.27"/>
    <n v="785.43"/>
  </r>
  <r>
    <s v="S0005"/>
    <x v="4"/>
    <x v="2"/>
    <x v="41"/>
    <n v="14"/>
    <n v="48.9"/>
    <n v="684.6"/>
  </r>
  <r>
    <s v="S0033"/>
    <x v="8"/>
    <x v="3"/>
    <x v="56"/>
    <n v="20"/>
    <n v="11.36"/>
    <n v="227.2"/>
  </r>
  <r>
    <s v="S0013"/>
    <x v="1"/>
    <x v="3"/>
    <x v="51"/>
    <n v="9"/>
    <n v="92"/>
    <n v="828"/>
  </r>
  <r>
    <s v="S0082"/>
    <x v="4"/>
    <x v="3"/>
    <x v="15"/>
    <n v="13"/>
    <n v="13.19"/>
    <n v="171.47"/>
  </r>
  <r>
    <s v="S0032"/>
    <x v="2"/>
    <x v="3"/>
    <x v="27"/>
    <n v="16"/>
    <n v="73.19"/>
    <n v="1171.04"/>
  </r>
  <r>
    <s v="S0052"/>
    <x v="3"/>
    <x v="0"/>
    <x v="69"/>
    <n v="9"/>
    <n v="54.31"/>
    <n v="488.79"/>
  </r>
  <r>
    <s v="S0083"/>
    <x v="8"/>
    <x v="3"/>
    <x v="82"/>
    <n v="11"/>
    <n v="73.790000000000006"/>
    <n v="811.69"/>
  </r>
  <r>
    <s v="S0077"/>
    <x v="6"/>
    <x v="3"/>
    <x v="49"/>
    <n v="19"/>
    <n v="39.479999999999997"/>
    <n v="750.12"/>
  </r>
  <r>
    <s v="S0037"/>
    <x v="4"/>
    <x v="1"/>
    <x v="41"/>
    <n v="12"/>
    <n v="84.4"/>
    <n v="1012.8"/>
  </r>
  <r>
    <s v="S0008"/>
    <x v="7"/>
    <x v="0"/>
    <x v="45"/>
    <n v="9"/>
    <n v="96.49"/>
    <n v="868.41"/>
  </r>
  <r>
    <s v="S0093"/>
    <x v="2"/>
    <x v="2"/>
    <x v="42"/>
    <n v="14"/>
    <n v="44.36"/>
    <n v="621.04"/>
  </r>
  <r>
    <s v="S0061"/>
    <x v="1"/>
    <x v="0"/>
    <x v="58"/>
    <n v="12"/>
    <n v="39.799999999999997"/>
    <n v="477.6"/>
  </r>
  <r>
    <s v="S0037"/>
    <x v="4"/>
    <x v="0"/>
    <x v="29"/>
    <n v="19"/>
    <n v="10.45"/>
    <n v="198.55"/>
  </r>
  <r>
    <s v="S0040"/>
    <x v="3"/>
    <x v="0"/>
    <x v="10"/>
    <n v="13"/>
    <n v="43.03"/>
    <n v="559.39"/>
  </r>
  <r>
    <s v="S0030"/>
    <x v="3"/>
    <x v="2"/>
    <x v="90"/>
    <n v="17"/>
    <n v="58.37"/>
    <n v="992.29"/>
  </r>
  <r>
    <s v="S0060"/>
    <x v="0"/>
    <x v="4"/>
    <x v="51"/>
    <n v="18"/>
    <n v="93.46"/>
    <n v="1682.28"/>
  </r>
  <r>
    <s v="S0076"/>
    <x v="6"/>
    <x v="2"/>
    <x v="4"/>
    <n v="13"/>
    <n v="5.28"/>
    <n v="68.64"/>
  </r>
  <r>
    <s v="S0055"/>
    <x v="7"/>
    <x v="0"/>
    <x v="37"/>
    <n v="6"/>
    <n v="48.65"/>
    <n v="291.89999999999998"/>
  </r>
  <r>
    <s v="S0052"/>
    <x v="4"/>
    <x v="3"/>
    <x v="65"/>
    <n v="16"/>
    <n v="71.459999999999994"/>
    <n v="1143.3599999999999"/>
  </r>
  <r>
    <s v="S0081"/>
    <x v="9"/>
    <x v="0"/>
    <x v="27"/>
    <n v="8"/>
    <n v="82.39"/>
    <n v="659.12"/>
  </r>
  <r>
    <s v="S0029"/>
    <x v="5"/>
    <x v="2"/>
    <x v="7"/>
    <n v="11"/>
    <n v="40.94"/>
    <n v="450.34"/>
  </r>
  <r>
    <s v="S0035"/>
    <x v="8"/>
    <x v="3"/>
    <x v="24"/>
    <n v="14"/>
    <n v="76.19"/>
    <n v="1066.6600000000001"/>
  </r>
  <r>
    <s v="S0065"/>
    <x v="0"/>
    <x v="0"/>
    <x v="68"/>
    <n v="16"/>
    <n v="21.57"/>
    <n v="345.12"/>
  </r>
  <r>
    <s v="S0030"/>
    <x v="8"/>
    <x v="1"/>
    <x v="25"/>
    <n v="4"/>
    <n v="13.39"/>
    <n v="53.56"/>
  </r>
  <r>
    <s v="S0039"/>
    <x v="0"/>
    <x v="3"/>
    <x v="32"/>
    <n v="14"/>
    <n v="86.13"/>
    <n v="1205.82"/>
  </r>
  <r>
    <s v="S0007"/>
    <x v="5"/>
    <x v="0"/>
    <x v="82"/>
    <n v="8"/>
    <n v="5.77"/>
    <n v="46.16"/>
  </r>
  <r>
    <s v="S0056"/>
    <x v="9"/>
    <x v="3"/>
    <x v="38"/>
    <n v="2"/>
    <n v="19.53"/>
    <n v="39.06"/>
  </r>
  <r>
    <s v="S0086"/>
    <x v="8"/>
    <x v="2"/>
    <x v="53"/>
    <n v="14"/>
    <n v="98.44"/>
    <n v="1378.16"/>
  </r>
  <r>
    <s v="S0087"/>
    <x v="9"/>
    <x v="3"/>
    <x v="17"/>
    <n v="16"/>
    <n v="9.7200000000000006"/>
    <n v="155.52000000000001"/>
  </r>
  <r>
    <s v="S0059"/>
    <x v="5"/>
    <x v="3"/>
    <x v="66"/>
    <n v="5"/>
    <n v="58.06"/>
    <n v="290.3"/>
  </r>
  <r>
    <s v="S0049"/>
    <x v="6"/>
    <x v="4"/>
    <x v="24"/>
    <n v="16"/>
    <n v="61.19"/>
    <n v="979.04"/>
  </r>
  <r>
    <s v="S0029"/>
    <x v="8"/>
    <x v="2"/>
    <x v="51"/>
    <n v="18"/>
    <n v="54.87"/>
    <n v="987.66"/>
  </r>
  <r>
    <s v="S0064"/>
    <x v="5"/>
    <x v="4"/>
    <x v="37"/>
    <n v="2"/>
    <n v="21.97"/>
    <n v="43.94"/>
  </r>
  <r>
    <s v="S0042"/>
    <x v="7"/>
    <x v="0"/>
    <x v="30"/>
    <n v="15"/>
    <n v="47.67"/>
    <n v="715.05"/>
  </r>
  <r>
    <s v="S0084"/>
    <x v="3"/>
    <x v="4"/>
    <x v="81"/>
    <n v="16"/>
    <n v="28.08"/>
    <n v="449.28"/>
  </r>
  <r>
    <s v="S0060"/>
    <x v="2"/>
    <x v="0"/>
    <x v="61"/>
    <n v="15"/>
    <n v="59.4"/>
    <n v="891"/>
  </r>
  <r>
    <s v="S0060"/>
    <x v="0"/>
    <x v="2"/>
    <x v="38"/>
    <n v="17"/>
    <n v="28.03"/>
    <n v="476.51"/>
  </r>
  <r>
    <s v="S0021"/>
    <x v="1"/>
    <x v="2"/>
    <x v="53"/>
    <n v="20"/>
    <n v="59.37"/>
    <n v="1187.4000000000001"/>
  </r>
  <r>
    <s v="S0027"/>
    <x v="5"/>
    <x v="4"/>
    <x v="13"/>
    <n v="3"/>
    <n v="19.440000000000001"/>
    <n v="58.32"/>
  </r>
  <r>
    <s v="S0060"/>
    <x v="7"/>
    <x v="3"/>
    <x v="62"/>
    <n v="2"/>
    <n v="73.25"/>
    <n v="146.5"/>
  </r>
  <r>
    <s v="S0068"/>
    <x v="2"/>
    <x v="1"/>
    <x v="52"/>
    <n v="16"/>
    <n v="47.32"/>
    <n v="757.12"/>
  </r>
  <r>
    <s v="S0085"/>
    <x v="1"/>
    <x v="1"/>
    <x v="35"/>
    <n v="2"/>
    <n v="27.67"/>
    <n v="55.34"/>
  </r>
  <r>
    <s v="S0011"/>
    <x v="9"/>
    <x v="1"/>
    <x v="50"/>
    <n v="14"/>
    <n v="83.57"/>
    <n v="1169.98"/>
  </r>
  <r>
    <s v="S0008"/>
    <x v="8"/>
    <x v="4"/>
    <x v="23"/>
    <n v="10"/>
    <n v="70.63"/>
    <n v="706.3"/>
  </r>
  <r>
    <s v="S0099"/>
    <x v="0"/>
    <x v="3"/>
    <x v="82"/>
    <n v="5"/>
    <n v="97.67"/>
    <n v="488.35"/>
  </r>
  <r>
    <s v="S0047"/>
    <x v="9"/>
    <x v="3"/>
    <x v="4"/>
    <n v="3"/>
    <n v="41.68"/>
    <n v="125.04"/>
  </r>
  <r>
    <s v="S0043"/>
    <x v="3"/>
    <x v="4"/>
    <x v="85"/>
    <n v="3"/>
    <n v="59.98"/>
    <n v="179.94"/>
  </r>
  <r>
    <s v="S0024"/>
    <x v="6"/>
    <x v="0"/>
    <x v="34"/>
    <n v="12"/>
    <n v="53.95"/>
    <n v="647.4"/>
  </r>
  <r>
    <s v="S0012"/>
    <x v="2"/>
    <x v="0"/>
    <x v="2"/>
    <n v="12"/>
    <n v="68.36"/>
    <n v="820.32"/>
  </r>
  <r>
    <s v="S0061"/>
    <x v="8"/>
    <x v="2"/>
    <x v="26"/>
    <n v="4"/>
    <n v="23.2"/>
    <n v="92.8"/>
  </r>
  <r>
    <s v="S0001"/>
    <x v="4"/>
    <x v="2"/>
    <x v="80"/>
    <n v="8"/>
    <n v="20.55"/>
    <n v="164.4"/>
  </r>
  <r>
    <s v="S0040"/>
    <x v="0"/>
    <x v="4"/>
    <x v="12"/>
    <n v="17"/>
    <n v="67.650000000000006"/>
    <n v="1150.05"/>
  </r>
  <r>
    <s v="S0069"/>
    <x v="9"/>
    <x v="1"/>
    <x v="58"/>
    <n v="15"/>
    <n v="73.97"/>
    <n v="1109.55"/>
  </r>
  <r>
    <s v="S0092"/>
    <x v="0"/>
    <x v="0"/>
    <x v="87"/>
    <n v="3"/>
    <n v="71.569999999999993"/>
    <n v="214.71"/>
  </r>
  <r>
    <s v="S0077"/>
    <x v="8"/>
    <x v="2"/>
    <x v="21"/>
    <n v="3"/>
    <n v="75.650000000000006"/>
    <n v="226.95"/>
  </r>
  <r>
    <s v="S0015"/>
    <x v="9"/>
    <x v="0"/>
    <x v="46"/>
    <n v="12"/>
    <n v="22.85"/>
    <n v="274.2"/>
  </r>
  <r>
    <s v="S0025"/>
    <x v="4"/>
    <x v="1"/>
    <x v="58"/>
    <n v="4"/>
    <n v="63.24"/>
    <n v="252.96"/>
  </r>
  <r>
    <s v="S0010"/>
    <x v="6"/>
    <x v="0"/>
    <x v="34"/>
    <n v="17"/>
    <n v="91.14"/>
    <n v="1549.38"/>
  </r>
  <r>
    <s v="S0081"/>
    <x v="4"/>
    <x v="2"/>
    <x v="49"/>
    <n v="9"/>
    <n v="45.39"/>
    <n v="408.51"/>
  </r>
  <r>
    <s v="S0040"/>
    <x v="3"/>
    <x v="2"/>
    <x v="55"/>
    <n v="1"/>
    <n v="24.32"/>
    <n v="24.32"/>
  </r>
  <r>
    <s v="S0050"/>
    <x v="3"/>
    <x v="2"/>
    <x v="35"/>
    <n v="19"/>
    <n v="30.04"/>
    <n v="570.76"/>
  </r>
  <r>
    <s v="S0068"/>
    <x v="2"/>
    <x v="3"/>
    <x v="47"/>
    <n v="5"/>
    <n v="16.75"/>
    <n v="83.75"/>
  </r>
  <r>
    <s v="S0093"/>
    <x v="1"/>
    <x v="0"/>
    <x v="5"/>
    <n v="18"/>
    <n v="63.86"/>
    <n v="1149.48"/>
  </r>
  <r>
    <s v="S0072"/>
    <x v="8"/>
    <x v="2"/>
    <x v="13"/>
    <n v="6"/>
    <n v="12.29"/>
    <n v="73.739999999999995"/>
  </r>
  <r>
    <s v="S0072"/>
    <x v="2"/>
    <x v="4"/>
    <x v="65"/>
    <n v="7"/>
    <n v="88.82"/>
    <n v="621.74"/>
  </r>
  <r>
    <s v="S0049"/>
    <x v="5"/>
    <x v="0"/>
    <x v="50"/>
    <n v="3"/>
    <n v="44.83"/>
    <n v="134.49"/>
  </r>
  <r>
    <s v="S0080"/>
    <x v="2"/>
    <x v="3"/>
    <x v="42"/>
    <n v="17"/>
    <n v="79.48"/>
    <n v="1351.16"/>
  </r>
  <r>
    <s v="S0032"/>
    <x v="0"/>
    <x v="3"/>
    <x v="23"/>
    <n v="1"/>
    <n v="53.91"/>
    <n v="53.91"/>
  </r>
  <r>
    <s v="S0034"/>
    <x v="5"/>
    <x v="3"/>
    <x v="1"/>
    <n v="8"/>
    <n v="45.48"/>
    <n v="363.84"/>
  </r>
  <r>
    <s v="S0095"/>
    <x v="0"/>
    <x v="3"/>
    <x v="75"/>
    <n v="12"/>
    <n v="29.07"/>
    <n v="348.84"/>
  </r>
  <r>
    <s v="S0014"/>
    <x v="3"/>
    <x v="0"/>
    <x v="20"/>
    <n v="4"/>
    <n v="24.28"/>
    <n v="97.12"/>
  </r>
  <r>
    <s v="S0038"/>
    <x v="7"/>
    <x v="1"/>
    <x v="60"/>
    <n v="11"/>
    <n v="39.79"/>
    <n v="437.69"/>
  </r>
  <r>
    <s v="S0007"/>
    <x v="6"/>
    <x v="3"/>
    <x v="66"/>
    <n v="2"/>
    <n v="8.09"/>
    <n v="16.18"/>
  </r>
  <r>
    <s v="S0025"/>
    <x v="4"/>
    <x v="0"/>
    <x v="56"/>
    <n v="3"/>
    <n v="25.66"/>
    <n v="76.98"/>
  </r>
  <r>
    <s v="S0090"/>
    <x v="7"/>
    <x v="1"/>
    <x v="55"/>
    <n v="1"/>
    <n v="7.05"/>
    <n v="7.05"/>
  </r>
  <r>
    <s v="S0060"/>
    <x v="1"/>
    <x v="1"/>
    <x v="47"/>
    <n v="19"/>
    <n v="24.89"/>
    <n v="472.91"/>
  </r>
  <r>
    <s v="S0053"/>
    <x v="1"/>
    <x v="4"/>
    <x v="90"/>
    <n v="13"/>
    <n v="74.63"/>
    <n v="970.19"/>
  </r>
  <r>
    <s v="S0027"/>
    <x v="9"/>
    <x v="2"/>
    <x v="14"/>
    <n v="3"/>
    <n v="60.41"/>
    <n v="181.23"/>
  </r>
  <r>
    <s v="S0023"/>
    <x v="5"/>
    <x v="0"/>
    <x v="21"/>
    <n v="9"/>
    <n v="91.04"/>
    <n v="819.36"/>
  </r>
  <r>
    <s v="S0022"/>
    <x v="2"/>
    <x v="3"/>
    <x v="75"/>
    <n v="19"/>
    <n v="67.260000000000005"/>
    <n v="1277.94"/>
  </r>
  <r>
    <s v="S0057"/>
    <x v="7"/>
    <x v="4"/>
    <x v="26"/>
    <n v="5"/>
    <n v="60.14"/>
    <n v="300.7"/>
  </r>
  <r>
    <s v="S0009"/>
    <x v="9"/>
    <x v="0"/>
    <x v="54"/>
    <n v="4"/>
    <n v="44.27"/>
    <n v="177.08"/>
  </r>
  <r>
    <s v="S0039"/>
    <x v="8"/>
    <x v="1"/>
    <x v="42"/>
    <n v="4"/>
    <n v="22.43"/>
    <n v="89.72"/>
  </r>
  <r>
    <s v="S0050"/>
    <x v="4"/>
    <x v="0"/>
    <x v="86"/>
    <n v="14"/>
    <n v="43.1"/>
    <n v="603.4"/>
  </r>
  <r>
    <s v="S0077"/>
    <x v="7"/>
    <x v="4"/>
    <x v="34"/>
    <n v="1"/>
    <n v="88.59"/>
    <n v="88.59"/>
  </r>
  <r>
    <s v="S0021"/>
    <x v="1"/>
    <x v="1"/>
    <x v="35"/>
    <n v="10"/>
    <n v="77.66"/>
    <n v="776.6"/>
  </r>
  <r>
    <s v="S0010"/>
    <x v="1"/>
    <x v="1"/>
    <x v="4"/>
    <n v="15"/>
    <n v="46.43"/>
    <n v="696.45"/>
  </r>
  <r>
    <s v="S0022"/>
    <x v="5"/>
    <x v="3"/>
    <x v="49"/>
    <n v="12"/>
    <n v="8.69"/>
    <n v="104.28"/>
  </r>
  <r>
    <s v="S0014"/>
    <x v="0"/>
    <x v="1"/>
    <x v="43"/>
    <n v="7"/>
    <n v="47.73"/>
    <n v="334.11"/>
  </r>
  <r>
    <s v="S0069"/>
    <x v="5"/>
    <x v="3"/>
    <x v="0"/>
    <n v="17"/>
    <n v="42.53"/>
    <n v="723.01"/>
  </r>
  <r>
    <s v="S0027"/>
    <x v="3"/>
    <x v="3"/>
    <x v="21"/>
    <n v="17"/>
    <n v="13.34"/>
    <n v="226.78"/>
  </r>
  <r>
    <s v="S0093"/>
    <x v="5"/>
    <x v="3"/>
    <x v="24"/>
    <n v="12"/>
    <n v="13.79"/>
    <n v="165.48"/>
  </r>
  <r>
    <s v="S0039"/>
    <x v="7"/>
    <x v="4"/>
    <x v="62"/>
    <n v="19"/>
    <n v="66.36"/>
    <n v="1260.8399999999999"/>
  </r>
  <r>
    <s v="S0056"/>
    <x v="9"/>
    <x v="1"/>
    <x v="14"/>
    <n v="9"/>
    <n v="73.349999999999994"/>
    <n v="660.15"/>
  </r>
  <r>
    <s v="S0063"/>
    <x v="1"/>
    <x v="2"/>
    <x v="66"/>
    <n v="8"/>
    <n v="69.08"/>
    <n v="552.64"/>
  </r>
  <r>
    <s v="S0023"/>
    <x v="5"/>
    <x v="2"/>
    <x v="52"/>
    <n v="6"/>
    <n v="34.19"/>
    <n v="205.14"/>
  </r>
  <r>
    <s v="S0008"/>
    <x v="0"/>
    <x v="0"/>
    <x v="8"/>
    <n v="3"/>
    <n v="90.19"/>
    <n v="270.57"/>
  </r>
  <r>
    <s v="S0044"/>
    <x v="0"/>
    <x v="1"/>
    <x v="87"/>
    <n v="14"/>
    <n v="79.27"/>
    <n v="1109.78"/>
  </r>
  <r>
    <s v="S0090"/>
    <x v="0"/>
    <x v="4"/>
    <x v="10"/>
    <n v="8"/>
    <n v="11.01"/>
    <n v="88.08"/>
  </r>
  <r>
    <s v="S0022"/>
    <x v="0"/>
    <x v="0"/>
    <x v="2"/>
    <n v="8"/>
    <n v="46.36"/>
    <n v="370.88"/>
  </r>
  <r>
    <s v="S0063"/>
    <x v="0"/>
    <x v="4"/>
    <x v="84"/>
    <n v="3"/>
    <n v="10.3"/>
    <n v="30.9"/>
  </r>
  <r>
    <s v="S0072"/>
    <x v="5"/>
    <x v="2"/>
    <x v="68"/>
    <n v="3"/>
    <n v="95.36"/>
    <n v="286.08"/>
  </r>
  <r>
    <s v="S0088"/>
    <x v="2"/>
    <x v="3"/>
    <x v="90"/>
    <n v="2"/>
    <n v="77.56"/>
    <n v="155.12"/>
  </r>
  <r>
    <s v="S0062"/>
    <x v="1"/>
    <x v="1"/>
    <x v="27"/>
    <n v="19"/>
    <n v="65.459999999999994"/>
    <n v="1243.74"/>
  </r>
  <r>
    <s v="S0046"/>
    <x v="5"/>
    <x v="4"/>
    <x v="0"/>
    <n v="20"/>
    <n v="48.18"/>
    <n v="963.6"/>
  </r>
  <r>
    <s v="S0053"/>
    <x v="1"/>
    <x v="0"/>
    <x v="20"/>
    <n v="8"/>
    <n v="98.86"/>
    <n v="790.88"/>
  </r>
  <r>
    <s v="S0058"/>
    <x v="7"/>
    <x v="2"/>
    <x v="22"/>
    <n v="18"/>
    <n v="55.08"/>
    <n v="991.44"/>
  </r>
  <r>
    <s v="S0063"/>
    <x v="0"/>
    <x v="1"/>
    <x v="56"/>
    <n v="10"/>
    <n v="6.42"/>
    <n v="64.2"/>
  </r>
  <r>
    <s v="S0026"/>
    <x v="8"/>
    <x v="4"/>
    <x v="2"/>
    <n v="11"/>
    <n v="94.91"/>
    <n v="1044.01"/>
  </r>
  <r>
    <s v="S0049"/>
    <x v="8"/>
    <x v="1"/>
    <x v="68"/>
    <n v="1"/>
    <n v="92.96"/>
    <n v="92.96"/>
  </r>
  <r>
    <s v="S0081"/>
    <x v="1"/>
    <x v="3"/>
    <x v="52"/>
    <n v="10"/>
    <n v="29.84"/>
    <n v="298.39999999999998"/>
  </r>
  <r>
    <s v="S0071"/>
    <x v="4"/>
    <x v="2"/>
    <x v="69"/>
    <n v="6"/>
    <n v="64.2"/>
    <n v="385.2"/>
  </r>
  <r>
    <s v="S0077"/>
    <x v="0"/>
    <x v="2"/>
    <x v="3"/>
    <n v="17"/>
    <n v="88.87"/>
    <n v="1510.79"/>
  </r>
  <r>
    <s v="S0039"/>
    <x v="6"/>
    <x v="3"/>
    <x v="75"/>
    <n v="11"/>
    <n v="54.7"/>
    <n v="601.70000000000005"/>
  </r>
  <r>
    <s v="S0069"/>
    <x v="8"/>
    <x v="3"/>
    <x v="31"/>
    <n v="18"/>
    <n v="30.96"/>
    <n v="557.28"/>
  </r>
  <r>
    <s v="S0010"/>
    <x v="1"/>
    <x v="1"/>
    <x v="81"/>
    <n v="14"/>
    <n v="62.83"/>
    <n v="879.62"/>
  </r>
  <r>
    <s v="S0045"/>
    <x v="2"/>
    <x v="0"/>
    <x v="24"/>
    <n v="18"/>
    <n v="75.33"/>
    <n v="1355.94"/>
  </r>
  <r>
    <s v="S0043"/>
    <x v="0"/>
    <x v="2"/>
    <x v="34"/>
    <n v="5"/>
    <n v="11.16"/>
    <n v="55.8"/>
  </r>
  <r>
    <s v="S0032"/>
    <x v="7"/>
    <x v="2"/>
    <x v="46"/>
    <n v="19"/>
    <n v="28.65"/>
    <n v="544.35"/>
  </r>
  <r>
    <s v="S0030"/>
    <x v="3"/>
    <x v="1"/>
    <x v="15"/>
    <n v="12"/>
    <n v="16.420000000000002"/>
    <n v="197.04"/>
  </r>
  <r>
    <s v="S0053"/>
    <x v="1"/>
    <x v="3"/>
    <x v="61"/>
    <n v="8"/>
    <n v="39.71"/>
    <n v="317.68"/>
  </r>
  <r>
    <s v="S0080"/>
    <x v="0"/>
    <x v="0"/>
    <x v="77"/>
    <n v="17"/>
    <n v="43.73"/>
    <n v="743.41"/>
  </r>
  <r>
    <s v="S0060"/>
    <x v="5"/>
    <x v="4"/>
    <x v="10"/>
    <n v="9"/>
    <n v="85.23"/>
    <n v="767.07"/>
  </r>
  <r>
    <s v="S0015"/>
    <x v="6"/>
    <x v="4"/>
    <x v="2"/>
    <n v="14"/>
    <n v="13.34"/>
    <n v="186.76"/>
  </r>
  <r>
    <s v="S0097"/>
    <x v="3"/>
    <x v="1"/>
    <x v="25"/>
    <n v="8"/>
    <n v="50.81"/>
    <n v="406.48"/>
  </r>
  <r>
    <s v="S0093"/>
    <x v="7"/>
    <x v="4"/>
    <x v="78"/>
    <n v="10"/>
    <n v="20.39"/>
    <n v="203.9"/>
  </r>
  <r>
    <s v="S0035"/>
    <x v="6"/>
    <x v="4"/>
    <x v="14"/>
    <n v="10"/>
    <n v="32.229999999999997"/>
    <n v="322.3"/>
  </r>
  <r>
    <s v="S0005"/>
    <x v="5"/>
    <x v="3"/>
    <x v="85"/>
    <n v="13"/>
    <n v="33.75"/>
    <n v="438.75"/>
  </r>
  <r>
    <s v="S0002"/>
    <x v="9"/>
    <x v="2"/>
    <x v="39"/>
    <n v="19"/>
    <n v="88.28"/>
    <n v="1677.32"/>
  </r>
  <r>
    <s v="S0059"/>
    <x v="8"/>
    <x v="4"/>
    <x v="55"/>
    <n v="6"/>
    <n v="32.32"/>
    <n v="193.92"/>
  </r>
  <r>
    <s v="S0032"/>
    <x v="9"/>
    <x v="2"/>
    <x v="59"/>
    <n v="20"/>
    <n v="55.25"/>
    <n v="1105"/>
  </r>
  <r>
    <s v="S0057"/>
    <x v="4"/>
    <x v="0"/>
    <x v="88"/>
    <n v="7"/>
    <n v="25.54"/>
    <n v="178.78"/>
  </r>
  <r>
    <s v="S0046"/>
    <x v="8"/>
    <x v="3"/>
    <x v="53"/>
    <n v="1"/>
    <n v="19.260000000000002"/>
    <n v="19.260000000000002"/>
  </r>
  <r>
    <s v="S0030"/>
    <x v="2"/>
    <x v="4"/>
    <x v="62"/>
    <n v="8"/>
    <n v="76.56"/>
    <n v="612.48"/>
  </r>
  <r>
    <s v="S0005"/>
    <x v="8"/>
    <x v="1"/>
    <x v="54"/>
    <n v="14"/>
    <n v="90.48"/>
    <n v="1266.72"/>
  </r>
  <r>
    <s v="S0001"/>
    <x v="6"/>
    <x v="1"/>
    <x v="70"/>
    <n v="20"/>
    <n v="85.57"/>
    <n v="1711.4"/>
  </r>
  <r>
    <s v="S0057"/>
    <x v="8"/>
    <x v="2"/>
    <x v="4"/>
    <n v="14"/>
    <n v="21.54"/>
    <n v="301.56"/>
  </r>
  <r>
    <s v="S0032"/>
    <x v="2"/>
    <x v="1"/>
    <x v="56"/>
    <n v="20"/>
    <n v="90.47"/>
    <n v="1809.4"/>
  </r>
  <r>
    <s v="S0012"/>
    <x v="1"/>
    <x v="4"/>
    <x v="51"/>
    <n v="8"/>
    <n v="81.67"/>
    <n v="653.36"/>
  </r>
  <r>
    <s v="S0046"/>
    <x v="2"/>
    <x v="1"/>
    <x v="61"/>
    <n v="20"/>
    <n v="24.34"/>
    <n v="486.8"/>
  </r>
  <r>
    <s v="S0022"/>
    <x v="7"/>
    <x v="3"/>
    <x v="33"/>
    <n v="18"/>
    <n v="97.07"/>
    <n v="1747.26"/>
  </r>
  <r>
    <s v="S0025"/>
    <x v="8"/>
    <x v="3"/>
    <x v="2"/>
    <n v="13"/>
    <n v="59.88"/>
    <n v="778.44"/>
  </r>
  <r>
    <s v="S0084"/>
    <x v="1"/>
    <x v="3"/>
    <x v="86"/>
    <n v="6"/>
    <n v="13.65"/>
    <n v="81.900000000000006"/>
  </r>
  <r>
    <s v="S0062"/>
    <x v="2"/>
    <x v="2"/>
    <x v="12"/>
    <n v="2"/>
    <n v="40.950000000000003"/>
    <n v="81.900000000000006"/>
  </r>
  <r>
    <s v="S0081"/>
    <x v="2"/>
    <x v="3"/>
    <x v="82"/>
    <n v="13"/>
    <n v="93.15"/>
    <n v="1210.95"/>
  </r>
  <r>
    <s v="S0070"/>
    <x v="5"/>
    <x v="3"/>
    <x v="77"/>
    <n v="3"/>
    <n v="63.34"/>
    <n v="190.02"/>
  </r>
  <r>
    <s v="S0043"/>
    <x v="0"/>
    <x v="1"/>
    <x v="8"/>
    <n v="3"/>
    <n v="98.92"/>
    <n v="296.76"/>
  </r>
  <r>
    <s v="S0035"/>
    <x v="1"/>
    <x v="0"/>
    <x v="8"/>
    <n v="2"/>
    <n v="59.74"/>
    <n v="119.48"/>
  </r>
  <r>
    <s v="S0004"/>
    <x v="5"/>
    <x v="2"/>
    <x v="30"/>
    <n v="12"/>
    <n v="17.37"/>
    <n v="208.44"/>
  </r>
  <r>
    <s v="S0018"/>
    <x v="4"/>
    <x v="1"/>
    <x v="52"/>
    <n v="19"/>
    <n v="82.28"/>
    <n v="1563.32"/>
  </r>
  <r>
    <s v="S0087"/>
    <x v="6"/>
    <x v="4"/>
    <x v="83"/>
    <n v="10"/>
    <n v="59.04"/>
    <n v="590.4"/>
  </r>
  <r>
    <s v="S0100"/>
    <x v="1"/>
    <x v="2"/>
    <x v="69"/>
    <n v="8"/>
    <n v="56.65"/>
    <n v="453.2"/>
  </r>
  <r>
    <s v="S0055"/>
    <x v="5"/>
    <x v="0"/>
    <x v="23"/>
    <n v="1"/>
    <n v="52.76"/>
    <n v="52.76"/>
  </r>
  <r>
    <s v="S0070"/>
    <x v="5"/>
    <x v="0"/>
    <x v="78"/>
    <n v="11"/>
    <n v="15.79"/>
    <n v="173.69"/>
  </r>
  <r>
    <s v="S0094"/>
    <x v="9"/>
    <x v="4"/>
    <x v="79"/>
    <n v="13"/>
    <n v="56.76"/>
    <n v="737.88"/>
  </r>
  <r>
    <s v="S0050"/>
    <x v="7"/>
    <x v="2"/>
    <x v="59"/>
    <n v="4"/>
    <n v="63.93"/>
    <n v="255.72"/>
  </r>
  <r>
    <s v="S0065"/>
    <x v="9"/>
    <x v="4"/>
    <x v="84"/>
    <n v="5"/>
    <n v="99.11"/>
    <n v="495.55"/>
  </r>
  <r>
    <s v="S0095"/>
    <x v="4"/>
    <x v="4"/>
    <x v="0"/>
    <n v="10"/>
    <n v="95.65"/>
    <n v="956.5"/>
  </r>
  <r>
    <s v="S0049"/>
    <x v="4"/>
    <x v="3"/>
    <x v="59"/>
    <n v="1"/>
    <n v="51.99"/>
    <n v="51.99"/>
  </r>
  <r>
    <s v="S0040"/>
    <x v="1"/>
    <x v="4"/>
    <x v="56"/>
    <n v="9"/>
    <n v="19.22"/>
    <n v="172.98"/>
  </r>
  <r>
    <s v="S0019"/>
    <x v="5"/>
    <x v="3"/>
    <x v="30"/>
    <n v="18"/>
    <n v="14.32"/>
    <n v="257.76"/>
  </r>
  <r>
    <s v="S0098"/>
    <x v="0"/>
    <x v="3"/>
    <x v="3"/>
    <n v="8"/>
    <n v="43.7"/>
    <n v="349.6"/>
  </r>
  <r>
    <s v="S0056"/>
    <x v="8"/>
    <x v="0"/>
    <x v="45"/>
    <n v="18"/>
    <n v="31.88"/>
    <n v="573.84"/>
  </r>
  <r>
    <s v="S0052"/>
    <x v="8"/>
    <x v="1"/>
    <x v="35"/>
    <n v="7"/>
    <n v="80.38"/>
    <n v="562.66"/>
  </r>
  <r>
    <s v="S0046"/>
    <x v="7"/>
    <x v="2"/>
    <x v="35"/>
    <n v="2"/>
    <n v="30.03"/>
    <n v="60.06"/>
  </r>
  <r>
    <s v="S0005"/>
    <x v="2"/>
    <x v="0"/>
    <x v="72"/>
    <n v="1"/>
    <n v="30.43"/>
    <n v="30.43"/>
  </r>
  <r>
    <s v="S0046"/>
    <x v="3"/>
    <x v="3"/>
    <x v="66"/>
    <n v="18"/>
    <n v="49.95"/>
    <n v="899.1"/>
  </r>
  <r>
    <s v="S0006"/>
    <x v="7"/>
    <x v="2"/>
    <x v="39"/>
    <n v="14"/>
    <n v="97.32"/>
    <n v="1362.48"/>
  </r>
  <r>
    <s v="S0086"/>
    <x v="8"/>
    <x v="4"/>
    <x v="1"/>
    <n v="14"/>
    <n v="39.479999999999997"/>
    <n v="552.72"/>
  </r>
  <r>
    <s v="S0041"/>
    <x v="5"/>
    <x v="3"/>
    <x v="79"/>
    <n v="3"/>
    <n v="19.329999999999998"/>
    <n v="57.99"/>
  </r>
  <r>
    <s v="S0063"/>
    <x v="2"/>
    <x v="4"/>
    <x v="1"/>
    <n v="20"/>
    <n v="72.41"/>
    <n v="1448.2"/>
  </r>
  <r>
    <s v="S0031"/>
    <x v="2"/>
    <x v="1"/>
    <x v="58"/>
    <n v="4"/>
    <n v="96.78"/>
    <n v="387.12"/>
  </r>
  <r>
    <s v="S0045"/>
    <x v="2"/>
    <x v="1"/>
    <x v="19"/>
    <n v="11"/>
    <n v="16.02"/>
    <n v="176.22"/>
  </r>
  <r>
    <s v="S0057"/>
    <x v="8"/>
    <x v="4"/>
    <x v="30"/>
    <n v="13"/>
    <n v="67.11"/>
    <n v="872.43"/>
  </r>
  <r>
    <s v="S0008"/>
    <x v="9"/>
    <x v="4"/>
    <x v="64"/>
    <n v="5"/>
    <n v="64.959999999999994"/>
    <n v="324.8"/>
  </r>
  <r>
    <s v="S0094"/>
    <x v="8"/>
    <x v="3"/>
    <x v="39"/>
    <n v="13"/>
    <n v="49.54"/>
    <n v="644.02"/>
  </r>
  <r>
    <s v="S0024"/>
    <x v="8"/>
    <x v="0"/>
    <x v="59"/>
    <n v="4"/>
    <n v="92.78"/>
    <n v="371.12"/>
  </r>
  <r>
    <s v="S0036"/>
    <x v="8"/>
    <x v="2"/>
    <x v="27"/>
    <n v="12"/>
    <n v="56.06"/>
    <n v="672.72"/>
  </r>
  <r>
    <s v="S0072"/>
    <x v="8"/>
    <x v="4"/>
    <x v="2"/>
    <n v="6"/>
    <n v="23.41"/>
    <n v="140.46"/>
  </r>
  <r>
    <s v="S0094"/>
    <x v="4"/>
    <x v="3"/>
    <x v="84"/>
    <n v="16"/>
    <n v="47.25"/>
    <n v="756"/>
  </r>
  <r>
    <s v="S0049"/>
    <x v="2"/>
    <x v="0"/>
    <x v="76"/>
    <n v="4"/>
    <n v="71.64"/>
    <n v="286.56"/>
  </r>
  <r>
    <s v="S0084"/>
    <x v="5"/>
    <x v="2"/>
    <x v="32"/>
    <n v="12"/>
    <n v="31.4"/>
    <n v="376.8"/>
  </r>
  <r>
    <s v="S0090"/>
    <x v="9"/>
    <x v="4"/>
    <x v="57"/>
    <n v="4"/>
    <n v="44.84"/>
    <n v="179.36"/>
  </r>
  <r>
    <s v="S0026"/>
    <x v="5"/>
    <x v="3"/>
    <x v="15"/>
    <n v="16"/>
    <n v="92.43"/>
    <n v="1478.88"/>
  </r>
  <r>
    <s v="S0046"/>
    <x v="1"/>
    <x v="3"/>
    <x v="65"/>
    <n v="3"/>
    <n v="53.83"/>
    <n v="161.49"/>
  </r>
  <r>
    <s v="S0091"/>
    <x v="2"/>
    <x v="1"/>
    <x v="9"/>
    <n v="8"/>
    <n v="5.19"/>
    <n v="41.52"/>
  </r>
  <r>
    <s v="S0093"/>
    <x v="0"/>
    <x v="2"/>
    <x v="59"/>
    <n v="10"/>
    <n v="92.58"/>
    <n v="925.8"/>
  </r>
  <r>
    <s v="S0044"/>
    <x v="4"/>
    <x v="1"/>
    <x v="32"/>
    <n v="2"/>
    <n v="98.6"/>
    <n v="197.2"/>
  </r>
  <r>
    <s v="S0059"/>
    <x v="6"/>
    <x v="3"/>
    <x v="23"/>
    <n v="10"/>
    <n v="32.35"/>
    <n v="323.5"/>
  </r>
  <r>
    <s v="S0011"/>
    <x v="4"/>
    <x v="0"/>
    <x v="12"/>
    <n v="7"/>
    <n v="42.15"/>
    <n v="295.05"/>
  </r>
  <r>
    <s v="S0017"/>
    <x v="9"/>
    <x v="3"/>
    <x v="55"/>
    <n v="4"/>
    <n v="27.47"/>
    <n v="109.88"/>
  </r>
  <r>
    <s v="S0029"/>
    <x v="9"/>
    <x v="3"/>
    <x v="46"/>
    <n v="10"/>
    <n v="38.6"/>
    <n v="386"/>
  </r>
  <r>
    <s v="S0029"/>
    <x v="3"/>
    <x v="2"/>
    <x v="50"/>
    <n v="12"/>
    <n v="11.59"/>
    <n v="139.08000000000001"/>
  </r>
  <r>
    <s v="S0008"/>
    <x v="9"/>
    <x v="0"/>
    <x v="7"/>
    <n v="11"/>
    <n v="43.98"/>
    <n v="483.78"/>
  </r>
  <r>
    <s v="S0022"/>
    <x v="6"/>
    <x v="4"/>
    <x v="12"/>
    <n v="11"/>
    <n v="37.56"/>
    <n v="413.16"/>
  </r>
  <r>
    <s v="S0040"/>
    <x v="4"/>
    <x v="2"/>
    <x v="1"/>
    <n v="15"/>
    <n v="38.85"/>
    <n v="582.75"/>
  </r>
  <r>
    <s v="S0006"/>
    <x v="3"/>
    <x v="2"/>
    <x v="24"/>
    <n v="20"/>
    <n v="38.79"/>
    <n v="775.8"/>
  </r>
  <r>
    <s v="S0032"/>
    <x v="3"/>
    <x v="4"/>
    <x v="50"/>
    <n v="1"/>
    <n v="73.41"/>
    <n v="73.41"/>
  </r>
  <r>
    <s v="S0028"/>
    <x v="2"/>
    <x v="0"/>
    <x v="57"/>
    <n v="13"/>
    <n v="20.87"/>
    <n v="271.31"/>
  </r>
  <r>
    <s v="S0024"/>
    <x v="9"/>
    <x v="2"/>
    <x v="47"/>
    <n v="8"/>
    <n v="90.48"/>
    <n v="723.84"/>
  </r>
  <r>
    <s v="S0013"/>
    <x v="7"/>
    <x v="0"/>
    <x v="34"/>
    <n v="12"/>
    <n v="24.69"/>
    <n v="296.27999999999997"/>
  </r>
  <r>
    <s v="S0052"/>
    <x v="3"/>
    <x v="3"/>
    <x v="30"/>
    <n v="8"/>
    <n v="54.77"/>
    <n v="438.16"/>
  </r>
  <r>
    <s v="S0007"/>
    <x v="9"/>
    <x v="4"/>
    <x v="5"/>
    <n v="15"/>
    <n v="34.22"/>
    <n v="513.29999999999995"/>
  </r>
  <r>
    <s v="S0070"/>
    <x v="1"/>
    <x v="4"/>
    <x v="63"/>
    <n v="1"/>
    <n v="29.38"/>
    <n v="29.38"/>
  </r>
  <r>
    <s v="S0089"/>
    <x v="4"/>
    <x v="3"/>
    <x v="64"/>
    <n v="16"/>
    <n v="8.9700000000000006"/>
    <n v="143.52000000000001"/>
  </r>
  <r>
    <s v="S0021"/>
    <x v="5"/>
    <x v="3"/>
    <x v="51"/>
    <n v="20"/>
    <n v="80.239999999999995"/>
    <n v="1604.8"/>
  </r>
  <r>
    <s v="S0056"/>
    <x v="1"/>
    <x v="3"/>
    <x v="57"/>
    <n v="4"/>
    <n v="91.39"/>
    <n v="365.56"/>
  </r>
  <r>
    <s v="S0075"/>
    <x v="5"/>
    <x v="4"/>
    <x v="54"/>
    <n v="3"/>
    <n v="49.57"/>
    <n v="148.71"/>
  </r>
  <r>
    <s v="S0045"/>
    <x v="2"/>
    <x v="3"/>
    <x v="20"/>
    <n v="19"/>
    <n v="80.33"/>
    <n v="1526.27"/>
  </r>
  <r>
    <s v="S0026"/>
    <x v="7"/>
    <x v="2"/>
    <x v="79"/>
    <n v="16"/>
    <n v="96.66"/>
    <n v="1546.56"/>
  </r>
  <r>
    <s v="S0014"/>
    <x v="3"/>
    <x v="3"/>
    <x v="80"/>
    <n v="6"/>
    <n v="76.900000000000006"/>
    <n v="461.4"/>
  </r>
  <r>
    <s v="S0065"/>
    <x v="3"/>
    <x v="0"/>
    <x v="25"/>
    <n v="10"/>
    <n v="31.96"/>
    <n v="319.60000000000002"/>
  </r>
  <r>
    <s v="S0080"/>
    <x v="4"/>
    <x v="0"/>
    <x v="46"/>
    <n v="5"/>
    <n v="56.62"/>
    <n v="283.10000000000002"/>
  </r>
  <r>
    <s v="S0001"/>
    <x v="4"/>
    <x v="4"/>
    <x v="25"/>
    <n v="3"/>
    <n v="19.03"/>
    <n v="57.09"/>
  </r>
  <r>
    <s v="S0030"/>
    <x v="1"/>
    <x v="0"/>
    <x v="63"/>
    <n v="17"/>
    <n v="46.88"/>
    <n v="796.96"/>
  </r>
  <r>
    <s v="S0081"/>
    <x v="4"/>
    <x v="1"/>
    <x v="20"/>
    <n v="3"/>
    <n v="47.65"/>
    <n v="142.94999999999999"/>
  </r>
  <r>
    <s v="S0054"/>
    <x v="9"/>
    <x v="4"/>
    <x v="82"/>
    <n v="10"/>
    <n v="99.94"/>
    <n v="999.4"/>
  </r>
  <r>
    <s v="S0036"/>
    <x v="9"/>
    <x v="3"/>
    <x v="55"/>
    <n v="17"/>
    <n v="76.58"/>
    <n v="1301.8599999999999"/>
  </r>
  <r>
    <s v="S0052"/>
    <x v="2"/>
    <x v="3"/>
    <x v="45"/>
    <n v="8"/>
    <n v="52.05"/>
    <n v="416.4"/>
  </r>
  <r>
    <s v="S0063"/>
    <x v="4"/>
    <x v="1"/>
    <x v="70"/>
    <n v="4"/>
    <n v="48.44"/>
    <n v="193.76"/>
  </r>
  <r>
    <s v="S0029"/>
    <x v="1"/>
    <x v="4"/>
    <x v="25"/>
    <n v="18"/>
    <n v="61.48"/>
    <n v="1106.6400000000001"/>
  </r>
  <r>
    <s v="S0097"/>
    <x v="8"/>
    <x v="3"/>
    <x v="88"/>
    <n v="7"/>
    <n v="9.25"/>
    <n v="64.75"/>
  </r>
  <r>
    <s v="S0094"/>
    <x v="3"/>
    <x v="2"/>
    <x v="8"/>
    <n v="15"/>
    <n v="38.56"/>
    <n v="578.4"/>
  </r>
  <r>
    <s v="S0028"/>
    <x v="1"/>
    <x v="4"/>
    <x v="63"/>
    <n v="11"/>
    <n v="9.65"/>
    <n v="106.15"/>
  </r>
  <r>
    <s v="S0021"/>
    <x v="6"/>
    <x v="3"/>
    <x v="81"/>
    <n v="11"/>
    <n v="99.22"/>
    <n v="1091.42"/>
  </r>
  <r>
    <s v="S0096"/>
    <x v="1"/>
    <x v="3"/>
    <x v="23"/>
    <n v="12"/>
    <n v="92.87"/>
    <n v="1114.44"/>
  </r>
  <r>
    <s v="S0066"/>
    <x v="0"/>
    <x v="3"/>
    <x v="40"/>
    <n v="9"/>
    <n v="61.4"/>
    <n v="552.6"/>
  </r>
  <r>
    <s v="S0092"/>
    <x v="8"/>
    <x v="1"/>
    <x v="65"/>
    <n v="20"/>
    <n v="49.97"/>
    <n v="999.4"/>
  </r>
  <r>
    <s v="S0090"/>
    <x v="4"/>
    <x v="1"/>
    <x v="68"/>
    <n v="3"/>
    <n v="41.03"/>
    <n v="123.09"/>
  </r>
  <r>
    <s v="S0019"/>
    <x v="8"/>
    <x v="3"/>
    <x v="8"/>
    <n v="17"/>
    <n v="48.47"/>
    <n v="823.99"/>
  </r>
  <r>
    <s v="S0012"/>
    <x v="7"/>
    <x v="0"/>
    <x v="30"/>
    <n v="1"/>
    <n v="25.03"/>
    <n v="25.03"/>
  </r>
  <r>
    <s v="S0002"/>
    <x v="6"/>
    <x v="1"/>
    <x v="38"/>
    <n v="9"/>
    <n v="68.58"/>
    <n v="617.22"/>
  </r>
  <r>
    <s v="S0007"/>
    <x v="1"/>
    <x v="1"/>
    <x v="71"/>
    <n v="12"/>
    <n v="37.770000000000003"/>
    <n v="453.24"/>
  </r>
  <r>
    <s v="S0055"/>
    <x v="5"/>
    <x v="1"/>
    <x v="84"/>
    <n v="11"/>
    <n v="72.48"/>
    <n v="797.28"/>
  </r>
  <r>
    <s v="S0010"/>
    <x v="8"/>
    <x v="0"/>
    <x v="71"/>
    <n v="16"/>
    <n v="75.489999999999995"/>
    <n v="1207.8399999999999"/>
  </r>
  <r>
    <s v="S0024"/>
    <x v="1"/>
    <x v="3"/>
    <x v="43"/>
    <n v="11"/>
    <n v="84.57"/>
    <n v="930.27"/>
  </r>
  <r>
    <s v="S0029"/>
    <x v="2"/>
    <x v="2"/>
    <x v="8"/>
    <n v="12"/>
    <n v="78.540000000000006"/>
    <n v="942.48"/>
  </r>
  <r>
    <s v="S0069"/>
    <x v="3"/>
    <x v="4"/>
    <x v="12"/>
    <n v="16"/>
    <n v="95.56"/>
    <n v="1528.96"/>
  </r>
  <r>
    <s v="S0032"/>
    <x v="7"/>
    <x v="1"/>
    <x v="54"/>
    <n v="6"/>
    <n v="59.23"/>
    <n v="355.38"/>
  </r>
  <r>
    <s v="S0065"/>
    <x v="0"/>
    <x v="0"/>
    <x v="81"/>
    <n v="14"/>
    <n v="99.52"/>
    <n v="1393.28"/>
  </r>
  <r>
    <s v="S0015"/>
    <x v="1"/>
    <x v="3"/>
    <x v="50"/>
    <n v="5"/>
    <n v="17.48"/>
    <n v="87.4"/>
  </r>
  <r>
    <s v="S0031"/>
    <x v="0"/>
    <x v="0"/>
    <x v="53"/>
    <n v="6"/>
    <n v="60.05"/>
    <n v="360.3"/>
  </r>
  <r>
    <s v="S0086"/>
    <x v="5"/>
    <x v="3"/>
    <x v="59"/>
    <n v="18"/>
    <n v="72.86"/>
    <n v="1311.48"/>
  </r>
  <r>
    <s v="S0080"/>
    <x v="9"/>
    <x v="0"/>
    <x v="60"/>
    <n v="17"/>
    <n v="59.79"/>
    <n v="1016.43"/>
  </r>
  <r>
    <s v="S0094"/>
    <x v="9"/>
    <x v="2"/>
    <x v="78"/>
    <n v="14"/>
    <n v="33.28"/>
    <n v="465.92"/>
  </r>
  <r>
    <s v="S0037"/>
    <x v="7"/>
    <x v="4"/>
    <x v="26"/>
    <n v="1"/>
    <n v="19.149999999999999"/>
    <n v="19.149999999999999"/>
  </r>
  <r>
    <s v="S0036"/>
    <x v="3"/>
    <x v="3"/>
    <x v="38"/>
    <n v="5"/>
    <n v="27.13"/>
    <n v="135.65"/>
  </r>
  <r>
    <s v="S0042"/>
    <x v="0"/>
    <x v="1"/>
    <x v="58"/>
    <n v="6"/>
    <n v="12.25"/>
    <n v="73.5"/>
  </r>
  <r>
    <s v="S0062"/>
    <x v="8"/>
    <x v="3"/>
    <x v="54"/>
    <n v="5"/>
    <n v="18.649999999999999"/>
    <n v="93.25"/>
  </r>
  <r>
    <s v="S0026"/>
    <x v="8"/>
    <x v="3"/>
    <x v="51"/>
    <n v="2"/>
    <n v="48.19"/>
    <n v="96.38"/>
  </r>
  <r>
    <s v="S0046"/>
    <x v="1"/>
    <x v="4"/>
    <x v="12"/>
    <n v="3"/>
    <n v="63.39"/>
    <n v="190.17"/>
  </r>
  <r>
    <s v="S0097"/>
    <x v="3"/>
    <x v="1"/>
    <x v="84"/>
    <n v="2"/>
    <n v="91.87"/>
    <n v="183.74"/>
  </r>
  <r>
    <s v="S0090"/>
    <x v="6"/>
    <x v="4"/>
    <x v="81"/>
    <n v="19"/>
    <n v="33.200000000000003"/>
    <n v="630.79999999999995"/>
  </r>
  <r>
    <s v="S0077"/>
    <x v="9"/>
    <x v="3"/>
    <x v="11"/>
    <n v="3"/>
    <n v="91.24"/>
    <n v="273.72000000000003"/>
  </r>
  <r>
    <s v="S0042"/>
    <x v="2"/>
    <x v="2"/>
    <x v="42"/>
    <n v="6"/>
    <n v="9.11"/>
    <n v="54.66"/>
  </r>
  <r>
    <s v="S0093"/>
    <x v="8"/>
    <x v="2"/>
    <x v="41"/>
    <n v="16"/>
    <n v="72.73"/>
    <n v="1163.68"/>
  </r>
  <r>
    <s v="S0079"/>
    <x v="3"/>
    <x v="1"/>
    <x v="22"/>
    <n v="5"/>
    <n v="70.150000000000006"/>
    <n v="350.75"/>
  </r>
  <r>
    <s v="S0002"/>
    <x v="7"/>
    <x v="4"/>
    <x v="53"/>
    <n v="6"/>
    <n v="48.5"/>
    <n v="291"/>
  </r>
  <r>
    <s v="S0061"/>
    <x v="7"/>
    <x v="1"/>
    <x v="16"/>
    <n v="4"/>
    <n v="58.34"/>
    <n v="233.36"/>
  </r>
  <r>
    <s v="S0054"/>
    <x v="1"/>
    <x v="1"/>
    <x v="63"/>
    <n v="13"/>
    <n v="61.59"/>
    <n v="800.67"/>
  </r>
  <r>
    <s v="S0024"/>
    <x v="1"/>
    <x v="3"/>
    <x v="35"/>
    <n v="7"/>
    <n v="47.32"/>
    <n v="331.24"/>
  </r>
  <r>
    <s v="S0038"/>
    <x v="3"/>
    <x v="1"/>
    <x v="40"/>
    <n v="17"/>
    <n v="79.7"/>
    <n v="1354.9"/>
  </r>
  <r>
    <s v="S0003"/>
    <x v="7"/>
    <x v="4"/>
    <x v="79"/>
    <n v="2"/>
    <n v="64.58"/>
    <n v="129.16"/>
  </r>
  <r>
    <s v="S0013"/>
    <x v="2"/>
    <x v="2"/>
    <x v="10"/>
    <n v="3"/>
    <n v="95.43"/>
    <n v="286.29000000000002"/>
  </r>
  <r>
    <s v="S0074"/>
    <x v="4"/>
    <x v="0"/>
    <x v="63"/>
    <n v="12"/>
    <n v="96.17"/>
    <n v="1154.04"/>
  </r>
  <r>
    <s v="S0091"/>
    <x v="2"/>
    <x v="1"/>
    <x v="0"/>
    <n v="10"/>
    <n v="43.88"/>
    <n v="438.8"/>
  </r>
  <r>
    <s v="S0099"/>
    <x v="2"/>
    <x v="1"/>
    <x v="54"/>
    <n v="11"/>
    <n v="83.79"/>
    <n v="921.69"/>
  </r>
  <r>
    <s v="S0039"/>
    <x v="8"/>
    <x v="2"/>
    <x v="12"/>
    <n v="7"/>
    <n v="67.52"/>
    <n v="472.64"/>
  </r>
  <r>
    <s v="S0094"/>
    <x v="9"/>
    <x v="4"/>
    <x v="12"/>
    <n v="19"/>
    <n v="65.75"/>
    <n v="1249.25"/>
  </r>
  <r>
    <s v="S0071"/>
    <x v="9"/>
    <x v="4"/>
    <x v="67"/>
    <n v="1"/>
    <n v="42.12"/>
    <n v="42.12"/>
  </r>
  <r>
    <s v="S0072"/>
    <x v="9"/>
    <x v="4"/>
    <x v="61"/>
    <n v="3"/>
    <n v="81"/>
    <n v="243"/>
  </r>
  <r>
    <s v="S0052"/>
    <x v="8"/>
    <x v="4"/>
    <x v="84"/>
    <n v="1"/>
    <n v="79.17"/>
    <n v="79.17"/>
  </r>
  <r>
    <s v="S0029"/>
    <x v="3"/>
    <x v="3"/>
    <x v="15"/>
    <n v="9"/>
    <n v="31.85"/>
    <n v="286.64999999999998"/>
  </r>
  <r>
    <s v="S0072"/>
    <x v="8"/>
    <x v="4"/>
    <x v="48"/>
    <n v="11"/>
    <n v="21.58"/>
    <n v="237.38"/>
  </r>
  <r>
    <s v="S0045"/>
    <x v="6"/>
    <x v="0"/>
    <x v="44"/>
    <n v="10"/>
    <n v="54.9"/>
    <n v="549"/>
  </r>
  <r>
    <s v="S0007"/>
    <x v="2"/>
    <x v="3"/>
    <x v="73"/>
    <n v="8"/>
    <n v="36.56"/>
    <n v="292.48"/>
  </r>
  <r>
    <s v="S0003"/>
    <x v="4"/>
    <x v="2"/>
    <x v="14"/>
    <n v="13"/>
    <n v="41.53"/>
    <n v="539.89"/>
  </r>
  <r>
    <s v="S0057"/>
    <x v="2"/>
    <x v="1"/>
    <x v="1"/>
    <n v="16"/>
    <n v="84.76"/>
    <n v="1356.16"/>
  </r>
  <r>
    <s v="S0100"/>
    <x v="2"/>
    <x v="3"/>
    <x v="10"/>
    <n v="9"/>
    <n v="80.72"/>
    <n v="726.48"/>
  </r>
  <r>
    <s v="S0052"/>
    <x v="4"/>
    <x v="3"/>
    <x v="73"/>
    <n v="14"/>
    <n v="73.650000000000006"/>
    <n v="1031.0999999999999"/>
  </r>
  <r>
    <s v="S0036"/>
    <x v="2"/>
    <x v="0"/>
    <x v="73"/>
    <n v="1"/>
    <n v="52.06"/>
    <n v="52.06"/>
  </r>
  <r>
    <s v="S0047"/>
    <x v="3"/>
    <x v="4"/>
    <x v="79"/>
    <n v="14"/>
    <n v="96.38"/>
    <n v="1349.32"/>
  </r>
  <r>
    <s v="S0026"/>
    <x v="5"/>
    <x v="0"/>
    <x v="13"/>
    <n v="18"/>
    <n v="62.6"/>
    <n v="1126.8"/>
  </r>
  <r>
    <s v="S0008"/>
    <x v="5"/>
    <x v="1"/>
    <x v="20"/>
    <n v="18"/>
    <n v="26.11"/>
    <n v="469.98"/>
  </r>
  <r>
    <s v="S0022"/>
    <x v="3"/>
    <x v="4"/>
    <x v="77"/>
    <n v="10"/>
    <n v="24.7"/>
    <n v="247"/>
  </r>
  <r>
    <s v="S0062"/>
    <x v="4"/>
    <x v="1"/>
    <x v="71"/>
    <n v="15"/>
    <n v="60.2"/>
    <n v="903"/>
  </r>
  <r>
    <s v="S0002"/>
    <x v="2"/>
    <x v="1"/>
    <x v="70"/>
    <n v="1"/>
    <n v="74.28"/>
    <n v="74.28"/>
  </r>
  <r>
    <s v="S0013"/>
    <x v="4"/>
    <x v="0"/>
    <x v="49"/>
    <n v="4"/>
    <n v="36.44"/>
    <n v="145.76"/>
  </r>
  <r>
    <s v="S0078"/>
    <x v="9"/>
    <x v="2"/>
    <x v="37"/>
    <n v="12"/>
    <n v="83.69"/>
    <n v="1004.28"/>
  </r>
  <r>
    <s v="S0049"/>
    <x v="1"/>
    <x v="1"/>
    <x v="5"/>
    <n v="20"/>
    <n v="29.52"/>
    <n v="590.4"/>
  </r>
  <r>
    <s v="S0028"/>
    <x v="4"/>
    <x v="1"/>
    <x v="30"/>
    <n v="3"/>
    <n v="19.5"/>
    <n v="58.5"/>
  </r>
  <r>
    <s v="S0001"/>
    <x v="4"/>
    <x v="0"/>
    <x v="75"/>
    <n v="3"/>
    <n v="79.430000000000007"/>
    <n v="238.29"/>
  </r>
  <r>
    <s v="S0052"/>
    <x v="1"/>
    <x v="2"/>
    <x v="48"/>
    <n v="13"/>
    <n v="75.680000000000007"/>
    <n v="983.84"/>
  </r>
  <r>
    <s v="S0036"/>
    <x v="4"/>
    <x v="2"/>
    <x v="77"/>
    <n v="10"/>
    <n v="85.55"/>
    <n v="855.5"/>
  </r>
  <r>
    <s v="S0025"/>
    <x v="2"/>
    <x v="4"/>
    <x v="73"/>
    <n v="7"/>
    <n v="27.34"/>
    <n v="191.38"/>
  </r>
  <r>
    <s v="S0087"/>
    <x v="0"/>
    <x v="1"/>
    <x v="11"/>
    <n v="3"/>
    <n v="48.16"/>
    <n v="144.47999999999999"/>
  </r>
  <r>
    <s v="S0023"/>
    <x v="8"/>
    <x v="4"/>
    <x v="38"/>
    <n v="12"/>
    <n v="73.489999999999995"/>
    <n v="881.88"/>
  </r>
  <r>
    <s v="S0003"/>
    <x v="4"/>
    <x v="2"/>
    <x v="43"/>
    <n v="4"/>
    <n v="5.16"/>
    <n v="20.64"/>
  </r>
  <r>
    <s v="S0077"/>
    <x v="3"/>
    <x v="2"/>
    <x v="21"/>
    <n v="19"/>
    <n v="68.180000000000007"/>
    <n v="1295.42"/>
  </r>
  <r>
    <s v="S0021"/>
    <x v="4"/>
    <x v="4"/>
    <x v="51"/>
    <n v="16"/>
    <n v="11.81"/>
    <n v="188.96"/>
  </r>
  <r>
    <s v="S0001"/>
    <x v="7"/>
    <x v="4"/>
    <x v="84"/>
    <n v="20"/>
    <n v="23.17"/>
    <n v="463.4"/>
  </r>
  <r>
    <s v="S0084"/>
    <x v="7"/>
    <x v="4"/>
    <x v="8"/>
    <n v="19"/>
    <n v="15.82"/>
    <n v="300.58"/>
  </r>
  <r>
    <s v="S0037"/>
    <x v="9"/>
    <x v="3"/>
    <x v="3"/>
    <n v="8"/>
    <n v="22.47"/>
    <n v="179.76"/>
  </r>
  <r>
    <s v="S0095"/>
    <x v="8"/>
    <x v="1"/>
    <x v="53"/>
    <n v="6"/>
    <n v="86.34"/>
    <n v="518.04"/>
  </r>
  <r>
    <s v="S0093"/>
    <x v="1"/>
    <x v="2"/>
    <x v="45"/>
    <n v="9"/>
    <n v="93.9"/>
    <n v="845.1"/>
  </r>
  <r>
    <s v="S0003"/>
    <x v="4"/>
    <x v="0"/>
    <x v="89"/>
    <n v="10"/>
    <n v="23.7"/>
    <n v="237"/>
  </r>
  <r>
    <s v="S0038"/>
    <x v="4"/>
    <x v="3"/>
    <x v="4"/>
    <n v="20"/>
    <n v="48.64"/>
    <n v="972.8"/>
  </r>
  <r>
    <s v="S0023"/>
    <x v="3"/>
    <x v="0"/>
    <x v="18"/>
    <n v="8"/>
    <n v="21.52"/>
    <n v="172.16"/>
  </r>
  <r>
    <s v="S0086"/>
    <x v="3"/>
    <x v="1"/>
    <x v="15"/>
    <n v="20"/>
    <n v="83.71"/>
    <n v="1674.2"/>
  </r>
  <r>
    <s v="S0067"/>
    <x v="7"/>
    <x v="4"/>
    <x v="73"/>
    <n v="12"/>
    <n v="55.62"/>
    <n v="667.44"/>
  </r>
  <r>
    <s v="S0014"/>
    <x v="6"/>
    <x v="0"/>
    <x v="56"/>
    <n v="11"/>
    <n v="20.91"/>
    <n v="230.01"/>
  </r>
  <r>
    <s v="S0066"/>
    <x v="2"/>
    <x v="2"/>
    <x v="51"/>
    <n v="3"/>
    <n v="75.64"/>
    <n v="226.92"/>
  </r>
  <r>
    <s v="S0082"/>
    <x v="0"/>
    <x v="4"/>
    <x v="30"/>
    <n v="13"/>
    <n v="88.27"/>
    <n v="1147.51"/>
  </r>
  <r>
    <s v="S0071"/>
    <x v="4"/>
    <x v="0"/>
    <x v="54"/>
    <n v="16"/>
    <n v="32.86"/>
    <n v="525.76"/>
  </r>
  <r>
    <s v="S0083"/>
    <x v="2"/>
    <x v="0"/>
    <x v="71"/>
    <n v="8"/>
    <n v="86.65"/>
    <n v="693.2"/>
  </r>
  <r>
    <s v="S0061"/>
    <x v="5"/>
    <x v="0"/>
    <x v="18"/>
    <n v="6"/>
    <n v="74.09"/>
    <n v="444.54"/>
  </r>
  <r>
    <s v="S0045"/>
    <x v="8"/>
    <x v="3"/>
    <x v="60"/>
    <n v="4"/>
    <n v="17.239999999999998"/>
    <n v="68.959999999999994"/>
  </r>
  <r>
    <s v="S0004"/>
    <x v="7"/>
    <x v="1"/>
    <x v="56"/>
    <n v="7"/>
    <n v="38.94"/>
    <n v="272.58"/>
  </r>
  <r>
    <s v="S0055"/>
    <x v="0"/>
    <x v="2"/>
    <x v="15"/>
    <n v="16"/>
    <n v="82.37"/>
    <n v="1317.92"/>
  </r>
  <r>
    <s v="S0040"/>
    <x v="9"/>
    <x v="1"/>
    <x v="2"/>
    <n v="12"/>
    <n v="83.38"/>
    <n v="1000.56"/>
  </r>
  <r>
    <s v="S0078"/>
    <x v="9"/>
    <x v="2"/>
    <x v="16"/>
    <n v="7"/>
    <n v="37.380000000000003"/>
    <n v="261.66000000000003"/>
  </r>
  <r>
    <s v="S0016"/>
    <x v="1"/>
    <x v="0"/>
    <x v="1"/>
    <n v="13"/>
    <n v="88.05"/>
    <n v="1144.6500000000001"/>
  </r>
  <r>
    <s v="S0048"/>
    <x v="3"/>
    <x v="1"/>
    <x v="86"/>
    <n v="9"/>
    <n v="99.36"/>
    <n v="894.24"/>
  </r>
  <r>
    <s v="S0073"/>
    <x v="6"/>
    <x v="2"/>
    <x v="24"/>
    <n v="9"/>
    <n v="87.71"/>
    <n v="789.39"/>
  </r>
  <r>
    <s v="S0061"/>
    <x v="0"/>
    <x v="4"/>
    <x v="57"/>
    <n v="10"/>
    <n v="47.8"/>
    <n v="478"/>
  </r>
  <r>
    <s v="S0076"/>
    <x v="2"/>
    <x v="0"/>
    <x v="28"/>
    <n v="17"/>
    <n v="41.92"/>
    <n v="712.64"/>
  </r>
  <r>
    <s v="S0057"/>
    <x v="3"/>
    <x v="3"/>
    <x v="54"/>
    <n v="18"/>
    <n v="24.88"/>
    <n v="447.84"/>
  </r>
  <r>
    <s v="S0001"/>
    <x v="1"/>
    <x v="1"/>
    <x v="51"/>
    <n v="9"/>
    <n v="31.71"/>
    <n v="285.39"/>
  </r>
  <r>
    <s v="S0043"/>
    <x v="9"/>
    <x v="4"/>
    <x v="13"/>
    <n v="12"/>
    <n v="74.17"/>
    <n v="890.04"/>
  </r>
  <r>
    <s v="S0068"/>
    <x v="4"/>
    <x v="3"/>
    <x v="83"/>
    <n v="6"/>
    <n v="59.26"/>
    <n v="355.56"/>
  </r>
  <r>
    <s v="S0061"/>
    <x v="4"/>
    <x v="2"/>
    <x v="49"/>
    <n v="19"/>
    <n v="28.75"/>
    <n v="546.25"/>
  </r>
  <r>
    <s v="S0035"/>
    <x v="3"/>
    <x v="4"/>
    <x v="84"/>
    <n v="8"/>
    <n v="18.760000000000002"/>
    <n v="150.08000000000001"/>
  </r>
  <r>
    <s v="S0063"/>
    <x v="5"/>
    <x v="3"/>
    <x v="7"/>
    <n v="12"/>
    <n v="74.459999999999994"/>
    <n v="893.52"/>
  </r>
  <r>
    <s v="S0044"/>
    <x v="0"/>
    <x v="1"/>
    <x v="90"/>
    <n v="20"/>
    <n v="12.14"/>
    <n v="242.8"/>
  </r>
  <r>
    <s v="S0022"/>
    <x v="0"/>
    <x v="4"/>
    <x v="80"/>
    <n v="6"/>
    <n v="39.479999999999997"/>
    <n v="236.88"/>
  </r>
  <r>
    <s v="S0020"/>
    <x v="1"/>
    <x v="2"/>
    <x v="45"/>
    <n v="7"/>
    <n v="85.65"/>
    <n v="599.54999999999995"/>
  </r>
  <r>
    <s v="S0068"/>
    <x v="2"/>
    <x v="0"/>
    <x v="33"/>
    <n v="4"/>
    <n v="19.41"/>
    <n v="77.64"/>
  </r>
  <r>
    <s v="S0077"/>
    <x v="0"/>
    <x v="2"/>
    <x v="46"/>
    <n v="2"/>
    <n v="88.09"/>
    <n v="176.18"/>
  </r>
  <r>
    <s v="S0053"/>
    <x v="0"/>
    <x v="3"/>
    <x v="65"/>
    <n v="15"/>
    <n v="89.86"/>
    <n v="1347.9"/>
  </r>
  <r>
    <s v="S0099"/>
    <x v="5"/>
    <x v="4"/>
    <x v="6"/>
    <n v="5"/>
    <n v="15.01"/>
    <n v="75.05"/>
  </r>
  <r>
    <s v="S0066"/>
    <x v="1"/>
    <x v="2"/>
    <x v="36"/>
    <n v="17"/>
    <n v="19.07"/>
    <n v="324.19"/>
  </r>
  <r>
    <s v="S0074"/>
    <x v="7"/>
    <x v="1"/>
    <x v="77"/>
    <n v="15"/>
    <n v="58.01"/>
    <n v="870.15"/>
  </r>
  <r>
    <s v="S0062"/>
    <x v="7"/>
    <x v="0"/>
    <x v="80"/>
    <n v="16"/>
    <n v="24.04"/>
    <n v="384.64"/>
  </r>
  <r>
    <s v="S0004"/>
    <x v="9"/>
    <x v="1"/>
    <x v="9"/>
    <n v="19"/>
    <n v="84.42"/>
    <n v="1603.98"/>
  </r>
  <r>
    <s v="S0014"/>
    <x v="9"/>
    <x v="0"/>
    <x v="84"/>
    <n v="6"/>
    <n v="68.39"/>
    <n v="410.34"/>
  </r>
  <r>
    <s v="S0007"/>
    <x v="5"/>
    <x v="3"/>
    <x v="6"/>
    <n v="9"/>
    <n v="84.6"/>
    <n v="761.4"/>
  </r>
  <r>
    <s v="S0016"/>
    <x v="0"/>
    <x v="1"/>
    <x v="90"/>
    <n v="19"/>
    <n v="34.94"/>
    <n v="663.86"/>
  </r>
  <r>
    <s v="S0089"/>
    <x v="8"/>
    <x v="2"/>
    <x v="58"/>
    <n v="8"/>
    <n v="97.79"/>
    <n v="782.32"/>
  </r>
  <r>
    <s v="S0021"/>
    <x v="9"/>
    <x v="4"/>
    <x v="55"/>
    <n v="20"/>
    <n v="65.63"/>
    <n v="1312.6"/>
  </r>
  <r>
    <s v="S0071"/>
    <x v="4"/>
    <x v="4"/>
    <x v="50"/>
    <n v="1"/>
    <n v="52.16"/>
    <n v="52.16"/>
  </r>
  <r>
    <s v="S0010"/>
    <x v="5"/>
    <x v="0"/>
    <x v="14"/>
    <n v="12"/>
    <n v="98.78"/>
    <n v="1185.3599999999999"/>
  </r>
  <r>
    <s v="S0055"/>
    <x v="8"/>
    <x v="4"/>
    <x v="67"/>
    <n v="6"/>
    <n v="68.77"/>
    <n v="412.62"/>
  </r>
  <r>
    <s v="S0040"/>
    <x v="6"/>
    <x v="0"/>
    <x v="84"/>
    <n v="5"/>
    <n v="14.78"/>
    <n v="73.900000000000006"/>
  </r>
  <r>
    <s v="S0017"/>
    <x v="8"/>
    <x v="3"/>
    <x v="33"/>
    <n v="16"/>
    <n v="98.23"/>
    <n v="1571.68"/>
  </r>
  <r>
    <s v="S0038"/>
    <x v="0"/>
    <x v="2"/>
    <x v="61"/>
    <n v="5"/>
    <n v="73.709999999999994"/>
    <n v="368.55"/>
  </r>
  <r>
    <s v="S0010"/>
    <x v="1"/>
    <x v="3"/>
    <x v="47"/>
    <n v="14"/>
    <n v="86.69"/>
    <n v="1213.6600000000001"/>
  </r>
  <r>
    <s v="S0004"/>
    <x v="0"/>
    <x v="2"/>
    <x v="78"/>
    <n v="9"/>
    <n v="12.51"/>
    <n v="112.59"/>
  </r>
  <r>
    <s v="S0046"/>
    <x v="0"/>
    <x v="4"/>
    <x v="31"/>
    <n v="18"/>
    <n v="35.65"/>
    <n v="641.70000000000005"/>
  </r>
  <r>
    <s v="S0072"/>
    <x v="8"/>
    <x v="4"/>
    <x v="48"/>
    <n v="13"/>
    <n v="56.93"/>
    <n v="740.09"/>
  </r>
  <r>
    <s v="S0001"/>
    <x v="4"/>
    <x v="0"/>
    <x v="54"/>
    <n v="5"/>
    <n v="31.24"/>
    <n v="156.19999999999999"/>
  </r>
  <r>
    <s v="S0042"/>
    <x v="6"/>
    <x v="0"/>
    <x v="46"/>
    <n v="19"/>
    <n v="17.95"/>
    <n v="341.05"/>
  </r>
  <r>
    <s v="S0094"/>
    <x v="2"/>
    <x v="0"/>
    <x v="44"/>
    <n v="19"/>
    <n v="95.32"/>
    <n v="1811.08"/>
  </r>
  <r>
    <s v="S0031"/>
    <x v="2"/>
    <x v="3"/>
    <x v="38"/>
    <n v="19"/>
    <n v="39.76"/>
    <n v="755.44"/>
  </r>
  <r>
    <s v="S0034"/>
    <x v="2"/>
    <x v="1"/>
    <x v="71"/>
    <n v="5"/>
    <n v="11.32"/>
    <n v="56.6"/>
  </r>
  <r>
    <s v="S0052"/>
    <x v="4"/>
    <x v="1"/>
    <x v="65"/>
    <n v="10"/>
    <n v="25.16"/>
    <n v="251.6"/>
  </r>
  <r>
    <s v="S0098"/>
    <x v="4"/>
    <x v="3"/>
    <x v="53"/>
    <n v="3"/>
    <n v="26.16"/>
    <n v="78.48"/>
  </r>
  <r>
    <s v="S0046"/>
    <x v="6"/>
    <x v="0"/>
    <x v="6"/>
    <n v="1"/>
    <n v="18.559999999999999"/>
    <n v="18.559999999999999"/>
  </r>
  <r>
    <s v="S0096"/>
    <x v="3"/>
    <x v="3"/>
    <x v="56"/>
    <n v="19"/>
    <n v="51.36"/>
    <n v="975.84"/>
  </r>
  <r>
    <s v="S0015"/>
    <x v="0"/>
    <x v="4"/>
    <x v="68"/>
    <n v="2"/>
    <n v="18.190000000000001"/>
    <n v="36.380000000000003"/>
  </r>
  <r>
    <s v="S0060"/>
    <x v="5"/>
    <x v="2"/>
    <x v="69"/>
    <n v="20"/>
    <n v="59.27"/>
    <n v="1185.4000000000001"/>
  </r>
  <r>
    <s v="S0061"/>
    <x v="4"/>
    <x v="3"/>
    <x v="34"/>
    <n v="10"/>
    <n v="63.51"/>
    <n v="635.1"/>
  </r>
  <r>
    <s v="S0086"/>
    <x v="6"/>
    <x v="3"/>
    <x v="13"/>
    <n v="18"/>
    <n v="63.42"/>
    <n v="1141.56"/>
  </r>
  <r>
    <s v="S0025"/>
    <x v="7"/>
    <x v="1"/>
    <x v="41"/>
    <n v="8"/>
    <n v="13.98"/>
    <n v="111.84"/>
  </r>
  <r>
    <s v="S0001"/>
    <x v="2"/>
    <x v="0"/>
    <x v="81"/>
    <n v="13"/>
    <n v="71.22"/>
    <n v="925.86"/>
  </r>
  <r>
    <s v="S0043"/>
    <x v="0"/>
    <x v="4"/>
    <x v="74"/>
    <n v="10"/>
    <n v="65.89"/>
    <n v="658.9"/>
  </r>
  <r>
    <s v="S0056"/>
    <x v="6"/>
    <x v="4"/>
    <x v="2"/>
    <n v="6"/>
    <n v="76.98"/>
    <n v="461.88"/>
  </r>
  <r>
    <s v="S0020"/>
    <x v="9"/>
    <x v="4"/>
    <x v="39"/>
    <n v="1"/>
    <n v="40.35"/>
    <n v="40.35"/>
  </r>
  <r>
    <s v="S0051"/>
    <x v="3"/>
    <x v="3"/>
    <x v="88"/>
    <n v="5"/>
    <n v="39.340000000000003"/>
    <n v="196.7"/>
  </r>
  <r>
    <s v="S0043"/>
    <x v="3"/>
    <x v="4"/>
    <x v="79"/>
    <n v="11"/>
    <n v="13.03"/>
    <n v="143.33000000000001"/>
  </r>
  <r>
    <s v="S0041"/>
    <x v="5"/>
    <x v="4"/>
    <x v="40"/>
    <n v="4"/>
    <n v="39.06"/>
    <n v="156.24"/>
  </r>
  <r>
    <s v="S0049"/>
    <x v="2"/>
    <x v="0"/>
    <x v="63"/>
    <n v="2"/>
    <n v="7.51"/>
    <n v="15.02"/>
  </r>
  <r>
    <s v="S0074"/>
    <x v="6"/>
    <x v="1"/>
    <x v="27"/>
    <n v="7"/>
    <n v="74.59"/>
    <n v="522.13"/>
  </r>
  <r>
    <s v="S0072"/>
    <x v="5"/>
    <x v="3"/>
    <x v="5"/>
    <n v="2"/>
    <n v="78.03"/>
    <n v="156.06"/>
  </r>
  <r>
    <s v="S0006"/>
    <x v="5"/>
    <x v="0"/>
    <x v="23"/>
    <n v="11"/>
    <n v="54.71"/>
    <n v="601.80999999999995"/>
  </r>
  <r>
    <s v="S0001"/>
    <x v="5"/>
    <x v="1"/>
    <x v="5"/>
    <n v="20"/>
    <n v="81.78"/>
    <n v="1635.6"/>
  </r>
  <r>
    <s v="S0005"/>
    <x v="9"/>
    <x v="2"/>
    <x v="88"/>
    <n v="7"/>
    <n v="70.569999999999993"/>
    <n v="493.99"/>
  </r>
  <r>
    <s v="S0013"/>
    <x v="3"/>
    <x v="4"/>
    <x v="57"/>
    <n v="5"/>
    <n v="84.73"/>
    <n v="423.65"/>
  </r>
  <r>
    <s v="S0001"/>
    <x v="2"/>
    <x v="2"/>
    <x v="41"/>
    <n v="15"/>
    <n v="21.8"/>
    <n v="327"/>
  </r>
  <r>
    <s v="S0072"/>
    <x v="6"/>
    <x v="2"/>
    <x v="75"/>
    <n v="9"/>
    <n v="63.66"/>
    <n v="572.94000000000005"/>
  </r>
  <r>
    <s v="S0064"/>
    <x v="1"/>
    <x v="4"/>
    <x v="27"/>
    <n v="16"/>
    <n v="26.72"/>
    <n v="427.52"/>
  </r>
  <r>
    <s v="S0073"/>
    <x v="8"/>
    <x v="1"/>
    <x v="24"/>
    <n v="14"/>
    <n v="88.1"/>
    <n v="1233.4000000000001"/>
  </r>
  <r>
    <s v="S0044"/>
    <x v="0"/>
    <x v="2"/>
    <x v="9"/>
    <n v="1"/>
    <n v="40.29"/>
    <n v="40.29"/>
  </r>
  <r>
    <s v="S0006"/>
    <x v="2"/>
    <x v="4"/>
    <x v="34"/>
    <n v="20"/>
    <n v="51.35"/>
    <n v="1027"/>
  </r>
  <r>
    <s v="S0100"/>
    <x v="9"/>
    <x v="4"/>
    <x v="69"/>
    <n v="5"/>
    <n v="23.34"/>
    <n v="116.7"/>
  </r>
  <r>
    <s v="S0008"/>
    <x v="3"/>
    <x v="0"/>
    <x v="89"/>
    <n v="6"/>
    <n v="62.14"/>
    <n v="372.84"/>
  </r>
  <r>
    <s v="S0049"/>
    <x v="6"/>
    <x v="4"/>
    <x v="42"/>
    <n v="8"/>
    <n v="59.53"/>
    <n v="476.24"/>
  </r>
  <r>
    <s v="S0026"/>
    <x v="2"/>
    <x v="3"/>
    <x v="56"/>
    <n v="12"/>
    <n v="55.93"/>
    <n v="671.16"/>
  </r>
  <r>
    <s v="S0028"/>
    <x v="8"/>
    <x v="3"/>
    <x v="41"/>
    <n v="18"/>
    <n v="44.64"/>
    <n v="803.52"/>
  </r>
  <r>
    <s v="S0022"/>
    <x v="0"/>
    <x v="2"/>
    <x v="50"/>
    <n v="14"/>
    <n v="51.47"/>
    <n v="720.58"/>
  </r>
  <r>
    <s v="S0080"/>
    <x v="9"/>
    <x v="3"/>
    <x v="30"/>
    <n v="7"/>
    <n v="40.53"/>
    <n v="283.70999999999998"/>
  </r>
  <r>
    <s v="S0023"/>
    <x v="5"/>
    <x v="0"/>
    <x v="61"/>
    <n v="5"/>
    <n v="78.33"/>
    <n v="391.65"/>
  </r>
  <r>
    <s v="S0096"/>
    <x v="9"/>
    <x v="3"/>
    <x v="85"/>
    <n v="15"/>
    <n v="29.72"/>
    <n v="445.8"/>
  </r>
  <r>
    <s v="S0027"/>
    <x v="9"/>
    <x v="0"/>
    <x v="1"/>
    <n v="4"/>
    <n v="79.69"/>
    <n v="318.76"/>
  </r>
  <r>
    <s v="S0020"/>
    <x v="8"/>
    <x v="3"/>
    <x v="28"/>
    <n v="2"/>
    <n v="93.13"/>
    <n v="186.26"/>
  </r>
  <r>
    <s v="S0063"/>
    <x v="3"/>
    <x v="3"/>
    <x v="81"/>
    <n v="19"/>
    <n v="59.92"/>
    <n v="1138.48"/>
  </r>
  <r>
    <s v="S0096"/>
    <x v="6"/>
    <x v="0"/>
    <x v="40"/>
    <n v="2"/>
    <n v="7.04"/>
    <n v="14.08"/>
  </r>
  <r>
    <s v="S0096"/>
    <x v="1"/>
    <x v="1"/>
    <x v="59"/>
    <n v="4"/>
    <n v="71.010000000000005"/>
    <n v="284.04000000000002"/>
  </r>
  <r>
    <s v="S0029"/>
    <x v="2"/>
    <x v="1"/>
    <x v="82"/>
    <n v="19"/>
    <n v="78.09"/>
    <n v="1483.71"/>
  </r>
  <r>
    <s v="S0088"/>
    <x v="3"/>
    <x v="0"/>
    <x v="60"/>
    <n v="15"/>
    <n v="37.21"/>
    <n v="558.15"/>
  </r>
  <r>
    <s v="S0018"/>
    <x v="5"/>
    <x v="4"/>
    <x v="44"/>
    <n v="3"/>
    <n v="90.57"/>
    <n v="271.70999999999998"/>
  </r>
  <r>
    <s v="S0100"/>
    <x v="2"/>
    <x v="2"/>
    <x v="88"/>
    <n v="18"/>
    <n v="95.54"/>
    <n v="1719.72"/>
  </r>
  <r>
    <s v="S0040"/>
    <x v="1"/>
    <x v="1"/>
    <x v="58"/>
    <n v="17"/>
    <n v="7.44"/>
    <n v="126.48"/>
  </r>
  <r>
    <s v="S0010"/>
    <x v="6"/>
    <x v="2"/>
    <x v="12"/>
    <n v="8"/>
    <n v="73.8"/>
    <n v="590.4"/>
  </r>
  <r>
    <s v="S0077"/>
    <x v="5"/>
    <x v="2"/>
    <x v="70"/>
    <n v="2"/>
    <n v="15.76"/>
    <n v="31.52"/>
  </r>
  <r>
    <s v="S0053"/>
    <x v="9"/>
    <x v="2"/>
    <x v="26"/>
    <n v="8"/>
    <n v="46.95"/>
    <n v="375.6"/>
  </r>
  <r>
    <s v="S0036"/>
    <x v="0"/>
    <x v="0"/>
    <x v="76"/>
    <n v="3"/>
    <n v="56.07"/>
    <n v="168.21"/>
  </r>
  <r>
    <s v="S0063"/>
    <x v="9"/>
    <x v="4"/>
    <x v="21"/>
    <n v="9"/>
    <n v="87.83"/>
    <n v="790.47"/>
  </r>
  <r>
    <s v="S0079"/>
    <x v="4"/>
    <x v="3"/>
    <x v="15"/>
    <n v="13"/>
    <n v="61.76"/>
    <n v="802.88"/>
  </r>
  <r>
    <s v="S0008"/>
    <x v="8"/>
    <x v="2"/>
    <x v="57"/>
    <n v="2"/>
    <n v="66.67"/>
    <n v="133.34"/>
  </r>
  <r>
    <s v="S0074"/>
    <x v="7"/>
    <x v="1"/>
    <x v="30"/>
    <n v="10"/>
    <n v="10.07"/>
    <n v="100.7"/>
  </r>
  <r>
    <s v="S0046"/>
    <x v="0"/>
    <x v="0"/>
    <x v="75"/>
    <n v="9"/>
    <n v="97.58"/>
    <n v="878.22"/>
  </r>
  <r>
    <s v="S0059"/>
    <x v="3"/>
    <x v="0"/>
    <x v="63"/>
    <n v="9"/>
    <n v="29.08"/>
    <n v="261.72000000000003"/>
  </r>
  <r>
    <s v="S0087"/>
    <x v="7"/>
    <x v="1"/>
    <x v="36"/>
    <n v="15"/>
    <n v="88.48"/>
    <n v="1327.2"/>
  </r>
  <r>
    <s v="S0078"/>
    <x v="8"/>
    <x v="2"/>
    <x v="89"/>
    <n v="12"/>
    <n v="75.239999999999995"/>
    <n v="902.88"/>
  </r>
  <r>
    <s v="S0042"/>
    <x v="8"/>
    <x v="2"/>
    <x v="74"/>
    <n v="10"/>
    <n v="80.73"/>
    <n v="807.3"/>
  </r>
  <r>
    <s v="S0017"/>
    <x v="9"/>
    <x v="3"/>
    <x v="47"/>
    <n v="16"/>
    <n v="31.08"/>
    <n v="497.28"/>
  </r>
  <r>
    <s v="S0054"/>
    <x v="0"/>
    <x v="0"/>
    <x v="13"/>
    <n v="3"/>
    <n v="75.790000000000006"/>
    <n v="227.37"/>
  </r>
  <r>
    <s v="S0094"/>
    <x v="6"/>
    <x v="0"/>
    <x v="89"/>
    <n v="5"/>
    <n v="70.78"/>
    <n v="353.9"/>
  </r>
  <r>
    <s v="S0079"/>
    <x v="4"/>
    <x v="2"/>
    <x v="7"/>
    <n v="4"/>
    <n v="26.43"/>
    <n v="105.72"/>
  </r>
  <r>
    <s v="S0047"/>
    <x v="0"/>
    <x v="1"/>
    <x v="32"/>
    <n v="5"/>
    <n v="38.32"/>
    <n v="191.6"/>
  </r>
  <r>
    <s v="S0031"/>
    <x v="4"/>
    <x v="0"/>
    <x v="27"/>
    <n v="14"/>
    <n v="53.42"/>
    <n v="747.88"/>
  </r>
  <r>
    <s v="S0052"/>
    <x v="1"/>
    <x v="2"/>
    <x v="26"/>
    <n v="2"/>
    <n v="55.56"/>
    <n v="111.12"/>
  </r>
  <r>
    <s v="S0100"/>
    <x v="3"/>
    <x v="2"/>
    <x v="18"/>
    <n v="16"/>
    <n v="62.79"/>
    <n v="1004.64"/>
  </r>
  <r>
    <s v="S0001"/>
    <x v="5"/>
    <x v="0"/>
    <x v="20"/>
    <n v="20"/>
    <n v="69.489999999999995"/>
    <n v="1389.8"/>
  </r>
  <r>
    <s v="S0085"/>
    <x v="7"/>
    <x v="0"/>
    <x v="0"/>
    <n v="1"/>
    <n v="52.31"/>
    <n v="52.31"/>
  </r>
  <r>
    <s v="S0021"/>
    <x v="6"/>
    <x v="2"/>
    <x v="75"/>
    <n v="5"/>
    <n v="24.16"/>
    <n v="120.8"/>
  </r>
  <r>
    <s v="S0068"/>
    <x v="3"/>
    <x v="1"/>
    <x v="86"/>
    <n v="10"/>
    <n v="87.69"/>
    <n v="876.9"/>
  </r>
  <r>
    <s v="S0005"/>
    <x v="3"/>
    <x v="1"/>
    <x v="19"/>
    <n v="16"/>
    <n v="11.58"/>
    <n v="185.28"/>
  </r>
  <r>
    <s v="S0064"/>
    <x v="0"/>
    <x v="1"/>
    <x v="36"/>
    <n v="6"/>
    <n v="74.08"/>
    <n v="444.48"/>
  </r>
  <r>
    <s v="S0093"/>
    <x v="5"/>
    <x v="3"/>
    <x v="88"/>
    <n v="13"/>
    <n v="8.3000000000000007"/>
    <n v="107.9"/>
  </r>
  <r>
    <s v="S0078"/>
    <x v="6"/>
    <x v="2"/>
    <x v="40"/>
    <n v="15"/>
    <n v="38.090000000000003"/>
    <n v="571.35"/>
  </r>
  <r>
    <s v="S0021"/>
    <x v="5"/>
    <x v="1"/>
    <x v="19"/>
    <n v="2"/>
    <n v="74.459999999999994"/>
    <n v="148.91999999999999"/>
  </r>
  <r>
    <s v="S0089"/>
    <x v="0"/>
    <x v="2"/>
    <x v="21"/>
    <n v="17"/>
    <n v="49.56"/>
    <n v="842.52"/>
  </r>
  <r>
    <s v="S0092"/>
    <x v="8"/>
    <x v="3"/>
    <x v="3"/>
    <n v="3"/>
    <n v="25.19"/>
    <n v="75.569999999999993"/>
  </r>
  <r>
    <s v="S0053"/>
    <x v="9"/>
    <x v="4"/>
    <x v="89"/>
    <n v="3"/>
    <n v="81.19"/>
    <n v="243.57"/>
  </r>
  <r>
    <s v="S0088"/>
    <x v="6"/>
    <x v="0"/>
    <x v="80"/>
    <n v="3"/>
    <n v="29.95"/>
    <n v="89.85"/>
  </r>
  <r>
    <s v="S0065"/>
    <x v="9"/>
    <x v="4"/>
    <x v="69"/>
    <n v="15"/>
    <n v="28.86"/>
    <n v="432.9"/>
  </r>
  <r>
    <s v="S0030"/>
    <x v="5"/>
    <x v="0"/>
    <x v="8"/>
    <n v="10"/>
    <n v="54.94"/>
    <n v="549.4"/>
  </r>
  <r>
    <s v="S0046"/>
    <x v="4"/>
    <x v="0"/>
    <x v="35"/>
    <n v="12"/>
    <n v="47.93"/>
    <n v="575.16"/>
  </r>
  <r>
    <s v="S0046"/>
    <x v="8"/>
    <x v="3"/>
    <x v="27"/>
    <n v="17"/>
    <n v="70.569999999999993"/>
    <n v="1199.69"/>
  </r>
  <r>
    <s v="S0007"/>
    <x v="8"/>
    <x v="4"/>
    <x v="15"/>
    <n v="11"/>
    <n v="94.89"/>
    <n v="1043.79"/>
  </r>
  <r>
    <s v="S0091"/>
    <x v="0"/>
    <x v="3"/>
    <x v="0"/>
    <n v="7"/>
    <n v="43.38"/>
    <n v="303.66000000000003"/>
  </r>
  <r>
    <s v="S0038"/>
    <x v="7"/>
    <x v="1"/>
    <x v="44"/>
    <n v="7"/>
    <n v="72.59"/>
    <n v="508.13"/>
  </r>
  <r>
    <s v="S0002"/>
    <x v="8"/>
    <x v="3"/>
    <x v="74"/>
    <n v="10"/>
    <n v="97.99"/>
    <n v="979.9"/>
  </r>
  <r>
    <s v="S0044"/>
    <x v="6"/>
    <x v="1"/>
    <x v="47"/>
    <n v="7"/>
    <n v="94.72"/>
    <n v="663.04"/>
  </r>
  <r>
    <s v="S0015"/>
    <x v="7"/>
    <x v="4"/>
    <x v="67"/>
    <n v="11"/>
    <n v="63.66"/>
    <n v="700.26"/>
  </r>
  <r>
    <s v="S0058"/>
    <x v="4"/>
    <x v="1"/>
    <x v="14"/>
    <n v="8"/>
    <n v="62.97"/>
    <n v="503.76"/>
  </r>
  <r>
    <s v="S0072"/>
    <x v="0"/>
    <x v="1"/>
    <x v="11"/>
    <n v="13"/>
    <n v="50.26"/>
    <n v="653.38"/>
  </r>
  <r>
    <s v="S0082"/>
    <x v="9"/>
    <x v="2"/>
    <x v="60"/>
    <n v="15"/>
    <n v="95.24"/>
    <n v="1428.6"/>
  </r>
  <r>
    <s v="S0039"/>
    <x v="9"/>
    <x v="0"/>
    <x v="67"/>
    <n v="17"/>
    <n v="99.15"/>
    <n v="1685.55"/>
  </r>
  <r>
    <s v="S0004"/>
    <x v="6"/>
    <x v="0"/>
    <x v="90"/>
    <n v="1"/>
    <n v="39.56"/>
    <n v="39.56"/>
  </r>
  <r>
    <s v="S0065"/>
    <x v="9"/>
    <x v="3"/>
    <x v="90"/>
    <n v="4"/>
    <n v="8.07"/>
    <n v="32.28"/>
  </r>
  <r>
    <s v="S0065"/>
    <x v="6"/>
    <x v="4"/>
    <x v="62"/>
    <n v="3"/>
    <n v="90.67"/>
    <n v="272.01"/>
  </r>
  <r>
    <s v="S0070"/>
    <x v="7"/>
    <x v="2"/>
    <x v="32"/>
    <n v="3"/>
    <n v="49.94"/>
    <n v="149.82"/>
  </r>
  <r>
    <s v="S0070"/>
    <x v="2"/>
    <x v="1"/>
    <x v="44"/>
    <n v="13"/>
    <n v="13.98"/>
    <n v="181.74"/>
  </r>
  <r>
    <s v="S0057"/>
    <x v="9"/>
    <x v="0"/>
    <x v="42"/>
    <n v="10"/>
    <n v="59.64"/>
    <n v="596.4"/>
  </r>
  <r>
    <s v="S0078"/>
    <x v="7"/>
    <x v="2"/>
    <x v="60"/>
    <n v="19"/>
    <n v="56.42"/>
    <n v="1071.98"/>
  </r>
  <r>
    <s v="S0008"/>
    <x v="5"/>
    <x v="0"/>
    <x v="63"/>
    <n v="11"/>
    <n v="47.89"/>
    <n v="526.79"/>
  </r>
  <r>
    <s v="S0034"/>
    <x v="2"/>
    <x v="4"/>
    <x v="3"/>
    <n v="20"/>
    <n v="88.01"/>
    <n v="1760.2"/>
  </r>
  <r>
    <s v="S0098"/>
    <x v="9"/>
    <x v="3"/>
    <x v="18"/>
    <n v="6"/>
    <n v="54.49"/>
    <n v="326.94"/>
  </r>
  <r>
    <s v="S0069"/>
    <x v="2"/>
    <x v="0"/>
    <x v="9"/>
    <n v="2"/>
    <n v="18.47"/>
    <n v="36.94"/>
  </r>
  <r>
    <s v="S0026"/>
    <x v="2"/>
    <x v="0"/>
    <x v="49"/>
    <n v="6"/>
    <n v="28.48"/>
    <n v="170.88"/>
  </r>
  <r>
    <s v="S0005"/>
    <x v="6"/>
    <x v="0"/>
    <x v="30"/>
    <n v="16"/>
    <n v="93.85"/>
    <n v="1501.6"/>
  </r>
  <r>
    <s v="S0057"/>
    <x v="9"/>
    <x v="2"/>
    <x v="21"/>
    <n v="1"/>
    <n v="8.16"/>
    <n v="8.16"/>
  </r>
  <r>
    <s v="S0048"/>
    <x v="9"/>
    <x v="3"/>
    <x v="90"/>
    <n v="5"/>
    <n v="25.13"/>
    <n v="125.65"/>
  </r>
  <r>
    <s v="S0038"/>
    <x v="1"/>
    <x v="4"/>
    <x v="25"/>
    <n v="16"/>
    <n v="52.43"/>
    <n v="838.88"/>
  </r>
  <r>
    <s v="S0054"/>
    <x v="2"/>
    <x v="0"/>
    <x v="26"/>
    <n v="19"/>
    <n v="14.28"/>
    <n v="271.32"/>
  </r>
  <r>
    <s v="S0041"/>
    <x v="1"/>
    <x v="0"/>
    <x v="46"/>
    <n v="3"/>
    <n v="86.14"/>
    <n v="258.42"/>
  </r>
  <r>
    <s v="S0083"/>
    <x v="0"/>
    <x v="0"/>
    <x v="89"/>
    <n v="17"/>
    <n v="38.08"/>
    <n v="647.36"/>
  </r>
  <r>
    <s v="S0017"/>
    <x v="0"/>
    <x v="1"/>
    <x v="13"/>
    <n v="19"/>
    <n v="86.74"/>
    <n v="1648.06"/>
  </r>
  <r>
    <s v="S0045"/>
    <x v="4"/>
    <x v="1"/>
    <x v="49"/>
    <n v="3"/>
    <n v="24.91"/>
    <n v="74.73"/>
  </r>
  <r>
    <s v="S0010"/>
    <x v="8"/>
    <x v="4"/>
    <x v="31"/>
    <n v="19"/>
    <n v="31.42"/>
    <n v="596.98"/>
  </r>
  <r>
    <s v="S0046"/>
    <x v="3"/>
    <x v="0"/>
    <x v="68"/>
    <n v="19"/>
    <n v="60.03"/>
    <n v="1140.57"/>
  </r>
  <r>
    <s v="S0090"/>
    <x v="5"/>
    <x v="1"/>
    <x v="22"/>
    <n v="15"/>
    <n v="67.02"/>
    <n v="1005.3"/>
  </r>
  <r>
    <s v="S0058"/>
    <x v="7"/>
    <x v="1"/>
    <x v="71"/>
    <n v="18"/>
    <n v="90.05"/>
    <n v="1620.9"/>
  </r>
  <r>
    <s v="S0010"/>
    <x v="6"/>
    <x v="0"/>
    <x v="22"/>
    <n v="15"/>
    <n v="89.15"/>
    <n v="1337.25"/>
  </r>
  <r>
    <s v="S0050"/>
    <x v="0"/>
    <x v="4"/>
    <x v="4"/>
    <n v="19"/>
    <n v="73.760000000000005"/>
    <n v="1401.44"/>
  </r>
  <r>
    <s v="S0041"/>
    <x v="1"/>
    <x v="0"/>
    <x v="36"/>
    <n v="20"/>
    <n v="72.239999999999995"/>
    <n v="1444.8"/>
  </r>
  <r>
    <s v="S0073"/>
    <x v="2"/>
    <x v="0"/>
    <x v="13"/>
    <n v="1"/>
    <n v="68.5"/>
    <n v="68.5"/>
  </r>
  <r>
    <s v="S0074"/>
    <x v="8"/>
    <x v="2"/>
    <x v="58"/>
    <n v="12"/>
    <n v="27.59"/>
    <n v="331.08"/>
  </r>
  <r>
    <s v="S0072"/>
    <x v="1"/>
    <x v="0"/>
    <x v="38"/>
    <n v="8"/>
    <n v="68.849999999999994"/>
    <n v="550.79999999999995"/>
  </r>
  <r>
    <s v="S0037"/>
    <x v="3"/>
    <x v="4"/>
    <x v="32"/>
    <n v="12"/>
    <n v="83.74"/>
    <n v="1004.88"/>
  </r>
  <r>
    <s v="S0084"/>
    <x v="6"/>
    <x v="4"/>
    <x v="51"/>
    <n v="13"/>
    <n v="61.84"/>
    <n v="803.92"/>
  </r>
  <r>
    <s v="S0099"/>
    <x v="7"/>
    <x v="1"/>
    <x v="48"/>
    <n v="5"/>
    <n v="89.46"/>
    <n v="447.3"/>
  </r>
  <r>
    <s v="S0020"/>
    <x v="9"/>
    <x v="1"/>
    <x v="89"/>
    <n v="13"/>
    <n v="92.66"/>
    <n v="1204.58"/>
  </r>
  <r>
    <s v="S0081"/>
    <x v="0"/>
    <x v="1"/>
    <x v="27"/>
    <n v="2"/>
    <n v="70.67"/>
    <n v="141.34"/>
  </r>
  <r>
    <s v="S0067"/>
    <x v="7"/>
    <x v="4"/>
    <x v="85"/>
    <n v="5"/>
    <n v="30.43"/>
    <n v="152.15"/>
  </r>
  <r>
    <s v="S0061"/>
    <x v="8"/>
    <x v="1"/>
    <x v="1"/>
    <n v="4"/>
    <n v="37.47"/>
    <n v="149.88"/>
  </r>
  <r>
    <s v="S0064"/>
    <x v="1"/>
    <x v="1"/>
    <x v="24"/>
    <n v="13"/>
    <n v="91.83"/>
    <n v="1193.79"/>
  </r>
  <r>
    <s v="S0067"/>
    <x v="3"/>
    <x v="2"/>
    <x v="65"/>
    <n v="4"/>
    <n v="71.489999999999995"/>
    <n v="285.95999999999998"/>
  </r>
  <r>
    <s v="S0073"/>
    <x v="0"/>
    <x v="2"/>
    <x v="9"/>
    <n v="14"/>
    <n v="10.84"/>
    <n v="151.76"/>
  </r>
  <r>
    <s v="S0019"/>
    <x v="7"/>
    <x v="2"/>
    <x v="30"/>
    <n v="17"/>
    <n v="66.319999999999993"/>
    <n v="1127.44"/>
  </r>
  <r>
    <s v="S0005"/>
    <x v="7"/>
    <x v="0"/>
    <x v="20"/>
    <n v="2"/>
    <n v="37.5"/>
    <n v="75"/>
  </r>
  <r>
    <s v="S0016"/>
    <x v="4"/>
    <x v="2"/>
    <x v="16"/>
    <n v="7"/>
    <n v="7.05"/>
    <n v="49.35"/>
  </r>
  <r>
    <s v="S0031"/>
    <x v="9"/>
    <x v="2"/>
    <x v="55"/>
    <n v="5"/>
    <n v="93.85"/>
    <n v="469.25"/>
  </r>
  <r>
    <s v="S0026"/>
    <x v="0"/>
    <x v="0"/>
    <x v="63"/>
    <n v="2"/>
    <n v="41.81"/>
    <n v="83.62"/>
  </r>
  <r>
    <s v="S0011"/>
    <x v="6"/>
    <x v="1"/>
    <x v="19"/>
    <n v="3"/>
    <n v="15.74"/>
    <n v="47.22"/>
  </r>
  <r>
    <s v="S0074"/>
    <x v="9"/>
    <x v="0"/>
    <x v="51"/>
    <n v="7"/>
    <n v="66.59"/>
    <n v="466.13"/>
  </r>
  <r>
    <s v="S0052"/>
    <x v="7"/>
    <x v="4"/>
    <x v="16"/>
    <n v="5"/>
    <n v="24.33"/>
    <n v="121.65"/>
  </r>
  <r>
    <s v="S0090"/>
    <x v="6"/>
    <x v="3"/>
    <x v="65"/>
    <n v="17"/>
    <n v="62.03"/>
    <n v="1054.51"/>
  </r>
  <r>
    <s v="S0059"/>
    <x v="9"/>
    <x v="4"/>
    <x v="39"/>
    <n v="1"/>
    <n v="31.51"/>
    <n v="31.51"/>
  </r>
  <r>
    <s v="S0053"/>
    <x v="4"/>
    <x v="1"/>
    <x v="43"/>
    <n v="3"/>
    <n v="35.81"/>
    <n v="107.43"/>
  </r>
  <r>
    <s v="S0009"/>
    <x v="4"/>
    <x v="0"/>
    <x v="71"/>
    <n v="17"/>
    <n v="87.37"/>
    <n v="1485.29"/>
  </r>
  <r>
    <s v="S0028"/>
    <x v="9"/>
    <x v="1"/>
    <x v="46"/>
    <n v="17"/>
    <n v="36.61"/>
    <n v="622.37"/>
  </r>
  <r>
    <s v="S0012"/>
    <x v="8"/>
    <x v="2"/>
    <x v="46"/>
    <n v="15"/>
    <n v="44.43"/>
    <n v="666.45"/>
  </r>
  <r>
    <s v="S0090"/>
    <x v="9"/>
    <x v="1"/>
    <x v="53"/>
    <n v="15"/>
    <n v="12.01"/>
    <n v="180.15"/>
  </r>
  <r>
    <s v="S0031"/>
    <x v="5"/>
    <x v="1"/>
    <x v="71"/>
    <n v="15"/>
    <n v="84.61"/>
    <n v="1269.1500000000001"/>
  </r>
  <r>
    <s v="S0006"/>
    <x v="9"/>
    <x v="2"/>
    <x v="67"/>
    <n v="9"/>
    <n v="54.27"/>
    <n v="488.43"/>
  </r>
  <r>
    <s v="S0052"/>
    <x v="3"/>
    <x v="0"/>
    <x v="52"/>
    <n v="4"/>
    <n v="50.13"/>
    <n v="200.52"/>
  </r>
  <r>
    <s v="S0043"/>
    <x v="8"/>
    <x v="3"/>
    <x v="78"/>
    <n v="6"/>
    <n v="11.6"/>
    <n v="69.599999999999994"/>
  </r>
  <r>
    <s v="S0040"/>
    <x v="2"/>
    <x v="0"/>
    <x v="46"/>
    <n v="9"/>
    <n v="27.47"/>
    <n v="247.23"/>
  </r>
  <r>
    <s v="S0028"/>
    <x v="5"/>
    <x v="3"/>
    <x v="72"/>
    <n v="18"/>
    <n v="53.42"/>
    <n v="961.56"/>
  </r>
  <r>
    <s v="S0099"/>
    <x v="7"/>
    <x v="0"/>
    <x v="56"/>
    <n v="13"/>
    <n v="88.65"/>
    <n v="1152.45"/>
  </r>
  <r>
    <s v="S0034"/>
    <x v="0"/>
    <x v="2"/>
    <x v="49"/>
    <n v="7"/>
    <n v="19.29"/>
    <n v="135.03"/>
  </r>
  <r>
    <s v="S0008"/>
    <x v="2"/>
    <x v="3"/>
    <x v="4"/>
    <n v="4"/>
    <n v="62.21"/>
    <n v="248.84"/>
  </r>
  <r>
    <s v="S0008"/>
    <x v="6"/>
    <x v="0"/>
    <x v="1"/>
    <n v="6"/>
    <n v="48.07"/>
    <n v="288.42"/>
  </r>
  <r>
    <s v="S0059"/>
    <x v="3"/>
    <x v="0"/>
    <x v="67"/>
    <n v="1"/>
    <n v="29.85"/>
    <n v="29.85"/>
  </r>
  <r>
    <s v="S0064"/>
    <x v="3"/>
    <x v="3"/>
    <x v="30"/>
    <n v="8"/>
    <n v="98.02"/>
    <n v="784.16"/>
  </r>
  <r>
    <s v="S0046"/>
    <x v="0"/>
    <x v="1"/>
    <x v="75"/>
    <n v="11"/>
    <n v="33.869999999999997"/>
    <n v="372.57"/>
  </r>
  <r>
    <s v="S0050"/>
    <x v="7"/>
    <x v="4"/>
    <x v="3"/>
    <n v="4"/>
    <n v="94.68"/>
    <n v="378.72"/>
  </r>
  <r>
    <s v="S0073"/>
    <x v="2"/>
    <x v="4"/>
    <x v="82"/>
    <n v="5"/>
    <n v="92.41"/>
    <n v="462.05"/>
  </r>
  <r>
    <s v="S0067"/>
    <x v="3"/>
    <x v="1"/>
    <x v="84"/>
    <n v="6"/>
    <n v="87.26"/>
    <n v="523.55999999999995"/>
  </r>
  <r>
    <s v="S0067"/>
    <x v="4"/>
    <x v="2"/>
    <x v="8"/>
    <n v="3"/>
    <n v="61"/>
    <n v="183"/>
  </r>
  <r>
    <s v="S0065"/>
    <x v="4"/>
    <x v="4"/>
    <x v="19"/>
    <n v="16"/>
    <n v="92.57"/>
    <n v="1481.12"/>
  </r>
  <r>
    <s v="S0048"/>
    <x v="4"/>
    <x v="3"/>
    <x v="12"/>
    <n v="6"/>
    <n v="95.93"/>
    <n v="575.58000000000004"/>
  </r>
  <r>
    <s v="S0024"/>
    <x v="1"/>
    <x v="1"/>
    <x v="5"/>
    <n v="14"/>
    <n v="78.12"/>
    <n v="1093.68"/>
  </r>
  <r>
    <s v="S0044"/>
    <x v="3"/>
    <x v="0"/>
    <x v="1"/>
    <n v="9"/>
    <n v="83.57"/>
    <n v="752.13"/>
  </r>
  <r>
    <s v="S0025"/>
    <x v="2"/>
    <x v="3"/>
    <x v="76"/>
    <n v="3"/>
    <n v="83.78"/>
    <n v="251.34"/>
  </r>
  <r>
    <s v="S0100"/>
    <x v="1"/>
    <x v="3"/>
    <x v="6"/>
    <n v="15"/>
    <n v="48.17"/>
    <n v="722.55"/>
  </r>
  <r>
    <s v="S0067"/>
    <x v="9"/>
    <x v="1"/>
    <x v="67"/>
    <n v="7"/>
    <n v="26.15"/>
    <n v="183.05"/>
  </r>
  <r>
    <s v="S0057"/>
    <x v="6"/>
    <x v="4"/>
    <x v="66"/>
    <n v="20"/>
    <n v="90.07"/>
    <n v="1801.4"/>
  </r>
  <r>
    <s v="S0092"/>
    <x v="9"/>
    <x v="2"/>
    <x v="78"/>
    <n v="8"/>
    <n v="6.75"/>
    <n v="54"/>
  </r>
  <r>
    <s v="S0028"/>
    <x v="1"/>
    <x v="3"/>
    <x v="43"/>
    <n v="7"/>
    <n v="23.47"/>
    <n v="164.29"/>
  </r>
  <r>
    <s v="S0060"/>
    <x v="9"/>
    <x v="1"/>
    <x v="18"/>
    <n v="14"/>
    <n v="50.47"/>
    <n v="706.58"/>
  </r>
  <r>
    <s v="S0029"/>
    <x v="1"/>
    <x v="1"/>
    <x v="69"/>
    <n v="12"/>
    <n v="81.489999999999995"/>
    <n v="977.88"/>
  </r>
  <r>
    <s v="S0016"/>
    <x v="3"/>
    <x v="0"/>
    <x v="81"/>
    <n v="16"/>
    <n v="32.67"/>
    <n v="522.72"/>
  </r>
  <r>
    <s v="S0054"/>
    <x v="9"/>
    <x v="1"/>
    <x v="37"/>
    <n v="13"/>
    <n v="6.5"/>
    <n v="84.5"/>
  </r>
  <r>
    <s v="S0081"/>
    <x v="5"/>
    <x v="0"/>
    <x v="72"/>
    <n v="2"/>
    <n v="50.17"/>
    <n v="100.34"/>
  </r>
  <r>
    <s v="S0054"/>
    <x v="2"/>
    <x v="1"/>
    <x v="88"/>
    <n v="8"/>
    <n v="57.42"/>
    <n v="459.36"/>
  </r>
  <r>
    <s v="S0047"/>
    <x v="1"/>
    <x v="2"/>
    <x v="39"/>
    <n v="20"/>
    <n v="90"/>
    <n v="1800"/>
  </r>
  <r>
    <s v="S0070"/>
    <x v="8"/>
    <x v="1"/>
    <x v="20"/>
    <n v="2"/>
    <n v="25.39"/>
    <n v="50.78"/>
  </r>
  <r>
    <s v="S0018"/>
    <x v="2"/>
    <x v="3"/>
    <x v="48"/>
    <n v="12"/>
    <n v="51.05"/>
    <n v="612.6"/>
  </r>
  <r>
    <s v="S0090"/>
    <x v="5"/>
    <x v="1"/>
    <x v="9"/>
    <n v="13"/>
    <n v="6.41"/>
    <n v="83.33"/>
  </r>
  <r>
    <s v="S0001"/>
    <x v="7"/>
    <x v="3"/>
    <x v="33"/>
    <n v="11"/>
    <n v="44.71"/>
    <n v="491.81"/>
  </r>
  <r>
    <s v="S0088"/>
    <x v="7"/>
    <x v="1"/>
    <x v="10"/>
    <n v="20"/>
    <n v="56.07"/>
    <n v="1121.4000000000001"/>
  </r>
  <r>
    <s v="S0052"/>
    <x v="2"/>
    <x v="2"/>
    <x v="77"/>
    <n v="17"/>
    <n v="32.85"/>
    <n v="558.45000000000005"/>
  </r>
  <r>
    <s v="S0094"/>
    <x v="4"/>
    <x v="4"/>
    <x v="26"/>
    <n v="10"/>
    <n v="67.849999999999994"/>
    <n v="678.5"/>
  </r>
  <r>
    <s v="S0044"/>
    <x v="8"/>
    <x v="4"/>
    <x v="65"/>
    <n v="19"/>
    <n v="75.83"/>
    <n v="1440.77"/>
  </r>
  <r>
    <s v="S0050"/>
    <x v="5"/>
    <x v="1"/>
    <x v="41"/>
    <n v="2"/>
    <n v="99.85"/>
    <n v="199.7"/>
  </r>
  <r>
    <s v="S0029"/>
    <x v="3"/>
    <x v="2"/>
    <x v="68"/>
    <n v="1"/>
    <n v="63.84"/>
    <n v="63.84"/>
  </r>
  <r>
    <s v="S0070"/>
    <x v="8"/>
    <x v="2"/>
    <x v="15"/>
    <n v="16"/>
    <n v="41.83"/>
    <n v="669.28"/>
  </r>
  <r>
    <s v="S0054"/>
    <x v="6"/>
    <x v="2"/>
    <x v="36"/>
    <n v="3"/>
    <n v="50.52"/>
    <n v="151.56"/>
  </r>
  <r>
    <s v="S0062"/>
    <x v="9"/>
    <x v="2"/>
    <x v="85"/>
    <n v="8"/>
    <n v="59.53"/>
    <n v="476.24"/>
  </r>
  <r>
    <s v="S0100"/>
    <x v="0"/>
    <x v="3"/>
    <x v="30"/>
    <n v="6"/>
    <n v="14.18"/>
    <n v="85.08"/>
  </r>
  <r>
    <s v="S0068"/>
    <x v="9"/>
    <x v="2"/>
    <x v="87"/>
    <n v="7"/>
    <n v="87.71"/>
    <n v="613.97"/>
  </r>
  <r>
    <s v="S0021"/>
    <x v="0"/>
    <x v="3"/>
    <x v="52"/>
    <n v="6"/>
    <n v="25.91"/>
    <n v="155.46"/>
  </r>
  <r>
    <s v="S0036"/>
    <x v="0"/>
    <x v="2"/>
    <x v="30"/>
    <n v="13"/>
    <n v="62.43"/>
    <n v="811.59"/>
  </r>
  <r>
    <s v="S0092"/>
    <x v="8"/>
    <x v="0"/>
    <x v="60"/>
    <n v="1"/>
    <n v="70.95"/>
    <n v="70.95"/>
  </r>
  <r>
    <s v="S0047"/>
    <x v="9"/>
    <x v="3"/>
    <x v="22"/>
    <n v="6"/>
    <n v="5.81"/>
    <n v="34.86"/>
  </r>
  <r>
    <s v="S0093"/>
    <x v="3"/>
    <x v="3"/>
    <x v="41"/>
    <n v="15"/>
    <n v="84.48"/>
    <n v="1267.2"/>
  </r>
  <r>
    <s v="S0029"/>
    <x v="0"/>
    <x v="3"/>
    <x v="80"/>
    <n v="17"/>
    <n v="24.3"/>
    <n v="413.1"/>
  </r>
  <r>
    <s v="S0009"/>
    <x v="1"/>
    <x v="0"/>
    <x v="20"/>
    <n v="10"/>
    <n v="51.13"/>
    <n v="511.3"/>
  </r>
  <r>
    <s v="S0002"/>
    <x v="6"/>
    <x v="2"/>
    <x v="40"/>
    <n v="2"/>
    <n v="67.84"/>
    <n v="135.68"/>
  </r>
  <r>
    <s v="S0059"/>
    <x v="1"/>
    <x v="4"/>
    <x v="61"/>
    <n v="19"/>
    <n v="11.03"/>
    <n v="209.57"/>
  </r>
  <r>
    <s v="S0059"/>
    <x v="2"/>
    <x v="4"/>
    <x v="57"/>
    <n v="2"/>
    <n v="26.23"/>
    <n v="52.46"/>
  </r>
  <r>
    <s v="S0083"/>
    <x v="3"/>
    <x v="3"/>
    <x v="58"/>
    <n v="7"/>
    <n v="63.85"/>
    <n v="446.95"/>
  </r>
  <r>
    <s v="S0050"/>
    <x v="3"/>
    <x v="1"/>
    <x v="66"/>
    <n v="4"/>
    <n v="74"/>
    <n v="296"/>
  </r>
  <r>
    <s v="S0034"/>
    <x v="4"/>
    <x v="0"/>
    <x v="78"/>
    <n v="3"/>
    <n v="17.89"/>
    <n v="53.67"/>
  </r>
  <r>
    <s v="S0011"/>
    <x v="9"/>
    <x v="3"/>
    <x v="36"/>
    <n v="5"/>
    <n v="36.619999999999997"/>
    <n v="183.1"/>
  </r>
  <r>
    <s v="S0068"/>
    <x v="4"/>
    <x v="1"/>
    <x v="23"/>
    <n v="8"/>
    <n v="90.3"/>
    <n v="722.4"/>
  </r>
  <r>
    <s v="S0001"/>
    <x v="2"/>
    <x v="3"/>
    <x v="17"/>
    <n v="15"/>
    <n v="21.24"/>
    <n v="318.60000000000002"/>
  </r>
  <r>
    <s v="S0099"/>
    <x v="3"/>
    <x v="0"/>
    <x v="11"/>
    <n v="7"/>
    <n v="38.28"/>
    <n v="267.95999999999998"/>
  </r>
  <r>
    <s v="S0092"/>
    <x v="5"/>
    <x v="3"/>
    <x v="29"/>
    <n v="17"/>
    <n v="10.28"/>
    <n v="174.76"/>
  </r>
  <r>
    <s v="S0072"/>
    <x v="3"/>
    <x v="1"/>
    <x v="11"/>
    <n v="4"/>
    <n v="16.47"/>
    <n v="65.88"/>
  </r>
  <r>
    <s v="S0024"/>
    <x v="4"/>
    <x v="3"/>
    <x v="38"/>
    <n v="16"/>
    <n v="78.03"/>
    <n v="1248.48"/>
  </r>
  <r>
    <s v="S0068"/>
    <x v="0"/>
    <x v="3"/>
    <x v="80"/>
    <n v="14"/>
    <n v="41.11"/>
    <n v="575.54"/>
  </r>
  <r>
    <s v="S0026"/>
    <x v="9"/>
    <x v="2"/>
    <x v="51"/>
    <n v="12"/>
    <n v="88.53"/>
    <n v="1062.3599999999999"/>
  </r>
  <r>
    <s v="S0039"/>
    <x v="9"/>
    <x v="2"/>
    <x v="57"/>
    <n v="15"/>
    <n v="57.38"/>
    <n v="860.7"/>
  </r>
  <r>
    <s v="S0031"/>
    <x v="2"/>
    <x v="3"/>
    <x v="57"/>
    <n v="8"/>
    <n v="30.5"/>
    <n v="244"/>
  </r>
  <r>
    <s v="S0048"/>
    <x v="7"/>
    <x v="4"/>
    <x v="72"/>
    <n v="15"/>
    <n v="17.690000000000001"/>
    <n v="265.35000000000002"/>
  </r>
  <r>
    <s v="S0083"/>
    <x v="4"/>
    <x v="3"/>
    <x v="5"/>
    <n v="3"/>
    <n v="73.209999999999994"/>
    <n v="219.63"/>
  </r>
  <r>
    <s v="S0034"/>
    <x v="3"/>
    <x v="2"/>
    <x v="67"/>
    <n v="17"/>
    <n v="29.53"/>
    <n v="502.01"/>
  </r>
  <r>
    <s v="S0006"/>
    <x v="3"/>
    <x v="3"/>
    <x v="65"/>
    <n v="17"/>
    <n v="80.87"/>
    <n v="1374.79"/>
  </r>
  <r>
    <s v="S0003"/>
    <x v="7"/>
    <x v="3"/>
    <x v="17"/>
    <n v="16"/>
    <n v="59.63"/>
    <n v="954.08"/>
  </r>
  <r>
    <s v="S0066"/>
    <x v="3"/>
    <x v="1"/>
    <x v="73"/>
    <n v="6"/>
    <n v="58.02"/>
    <n v="348.12"/>
  </r>
  <r>
    <s v="S0026"/>
    <x v="1"/>
    <x v="4"/>
    <x v="19"/>
    <n v="17"/>
    <n v="30.2"/>
    <n v="513.4"/>
  </r>
  <r>
    <s v="S0084"/>
    <x v="0"/>
    <x v="0"/>
    <x v="54"/>
    <n v="6"/>
    <n v="33.46"/>
    <n v="200.76"/>
  </r>
  <r>
    <s v="S0004"/>
    <x v="2"/>
    <x v="4"/>
    <x v="77"/>
    <n v="14"/>
    <n v="54.75"/>
    <n v="766.5"/>
  </r>
  <r>
    <s v="S0063"/>
    <x v="4"/>
    <x v="0"/>
    <x v="32"/>
    <n v="16"/>
    <n v="23.25"/>
    <n v="372"/>
  </r>
  <r>
    <s v="S0092"/>
    <x v="1"/>
    <x v="3"/>
    <x v="78"/>
    <n v="6"/>
    <n v="77.849999999999994"/>
    <n v="467.1"/>
  </r>
  <r>
    <s v="S0018"/>
    <x v="7"/>
    <x v="2"/>
    <x v="66"/>
    <n v="18"/>
    <n v="10.96"/>
    <n v="197.28"/>
  </r>
  <r>
    <s v="S0085"/>
    <x v="2"/>
    <x v="2"/>
    <x v="3"/>
    <n v="18"/>
    <n v="18.68"/>
    <n v="336.24"/>
  </r>
  <r>
    <s v="S0068"/>
    <x v="0"/>
    <x v="1"/>
    <x v="10"/>
    <n v="6"/>
    <n v="21.39"/>
    <n v="128.34"/>
  </r>
  <r>
    <s v="S0013"/>
    <x v="8"/>
    <x v="0"/>
    <x v="50"/>
    <n v="12"/>
    <n v="62.53"/>
    <n v="750.36"/>
  </r>
  <r>
    <s v="S0095"/>
    <x v="9"/>
    <x v="0"/>
    <x v="20"/>
    <n v="5"/>
    <n v="26.92"/>
    <n v="134.6"/>
  </r>
  <r>
    <s v="S0069"/>
    <x v="4"/>
    <x v="4"/>
    <x v="11"/>
    <n v="9"/>
    <n v="15.43"/>
    <n v="138.87"/>
  </r>
  <r>
    <s v="S0046"/>
    <x v="3"/>
    <x v="1"/>
    <x v="35"/>
    <n v="8"/>
    <n v="37.729999999999997"/>
    <n v="301.83999999999997"/>
  </r>
  <r>
    <s v="S0100"/>
    <x v="8"/>
    <x v="4"/>
    <x v="8"/>
    <n v="11"/>
    <n v="76.430000000000007"/>
    <n v="840.73"/>
  </r>
  <r>
    <s v="S0082"/>
    <x v="1"/>
    <x v="0"/>
    <x v="90"/>
    <n v="8"/>
    <n v="11.73"/>
    <n v="93.84"/>
  </r>
  <r>
    <s v="S0016"/>
    <x v="6"/>
    <x v="2"/>
    <x v="79"/>
    <n v="14"/>
    <n v="49.57"/>
    <n v="693.98"/>
  </r>
  <r>
    <s v="S0047"/>
    <x v="9"/>
    <x v="4"/>
    <x v="79"/>
    <n v="6"/>
    <n v="70.12"/>
    <n v="420.72"/>
  </r>
  <r>
    <s v="S0069"/>
    <x v="2"/>
    <x v="1"/>
    <x v="6"/>
    <n v="8"/>
    <n v="15.9"/>
    <n v="127.2"/>
  </r>
  <r>
    <s v="S0040"/>
    <x v="5"/>
    <x v="3"/>
    <x v="26"/>
    <n v="12"/>
    <n v="58"/>
    <n v="696"/>
  </r>
  <r>
    <s v="S0044"/>
    <x v="5"/>
    <x v="0"/>
    <x v="25"/>
    <n v="20"/>
    <n v="81.47"/>
    <n v="1629.4"/>
  </r>
  <r>
    <s v="S0007"/>
    <x v="8"/>
    <x v="2"/>
    <x v="90"/>
    <n v="18"/>
    <n v="8.17"/>
    <n v="147.06"/>
  </r>
  <r>
    <s v="S0001"/>
    <x v="5"/>
    <x v="1"/>
    <x v="25"/>
    <n v="20"/>
    <n v="87.31"/>
    <n v="1746.2"/>
  </r>
  <r>
    <s v="S0066"/>
    <x v="1"/>
    <x v="2"/>
    <x v="72"/>
    <n v="11"/>
    <n v="58.01"/>
    <n v="638.11"/>
  </r>
  <r>
    <s v="S0046"/>
    <x v="8"/>
    <x v="4"/>
    <x v="46"/>
    <n v="18"/>
    <n v="29.94"/>
    <n v="538.91999999999996"/>
  </r>
  <r>
    <s v="S0019"/>
    <x v="1"/>
    <x v="4"/>
    <x v="54"/>
    <n v="1"/>
    <n v="47.51"/>
    <n v="47.51"/>
  </r>
  <r>
    <s v="S0042"/>
    <x v="9"/>
    <x v="3"/>
    <x v="14"/>
    <n v="11"/>
    <n v="92.14"/>
    <n v="1013.54"/>
  </r>
  <r>
    <s v="S0019"/>
    <x v="6"/>
    <x v="1"/>
    <x v="84"/>
    <n v="3"/>
    <n v="42.76"/>
    <n v="128.28"/>
  </r>
  <r>
    <s v="S0099"/>
    <x v="1"/>
    <x v="3"/>
    <x v="46"/>
    <n v="6"/>
    <n v="65.25"/>
    <n v="391.5"/>
  </r>
  <r>
    <s v="S0005"/>
    <x v="7"/>
    <x v="4"/>
    <x v="24"/>
    <n v="11"/>
    <n v="20.41"/>
    <n v="224.51"/>
  </r>
  <r>
    <s v="S0010"/>
    <x v="6"/>
    <x v="0"/>
    <x v="64"/>
    <n v="18"/>
    <n v="69.13"/>
    <n v="1244.3399999999999"/>
  </r>
  <r>
    <s v="S0070"/>
    <x v="2"/>
    <x v="4"/>
    <x v="54"/>
    <n v="8"/>
    <n v="96.19"/>
    <n v="769.52"/>
  </r>
  <r>
    <s v="S0009"/>
    <x v="1"/>
    <x v="3"/>
    <x v="0"/>
    <n v="19"/>
    <n v="37.409999999999997"/>
    <n v="710.79"/>
  </r>
  <r>
    <s v="S0036"/>
    <x v="2"/>
    <x v="1"/>
    <x v="57"/>
    <n v="15"/>
    <n v="73.27"/>
    <n v="1099.05"/>
  </r>
  <r>
    <s v="S0003"/>
    <x v="2"/>
    <x v="0"/>
    <x v="27"/>
    <n v="1"/>
    <n v="97.81"/>
    <n v="97.81"/>
  </r>
  <r>
    <s v="S0050"/>
    <x v="1"/>
    <x v="1"/>
    <x v="23"/>
    <n v="8"/>
    <n v="71.3"/>
    <n v="570.4"/>
  </r>
  <r>
    <s v="S0016"/>
    <x v="3"/>
    <x v="2"/>
    <x v="38"/>
    <n v="14"/>
    <n v="73.16"/>
    <n v="1024.24"/>
  </r>
  <r>
    <s v="S0064"/>
    <x v="2"/>
    <x v="1"/>
    <x v="49"/>
    <n v="15"/>
    <n v="33.19"/>
    <n v="497.85"/>
  </r>
  <r>
    <s v="S0018"/>
    <x v="5"/>
    <x v="0"/>
    <x v="52"/>
    <n v="13"/>
    <n v="47.72"/>
    <n v="620.36"/>
  </r>
  <r>
    <s v="S0077"/>
    <x v="2"/>
    <x v="3"/>
    <x v="40"/>
    <n v="20"/>
    <n v="25.73"/>
    <n v="514.6"/>
  </r>
  <r>
    <s v="S0096"/>
    <x v="6"/>
    <x v="2"/>
    <x v="4"/>
    <n v="13"/>
    <n v="27.87"/>
    <n v="362.31"/>
  </r>
  <r>
    <s v="S0077"/>
    <x v="9"/>
    <x v="2"/>
    <x v="17"/>
    <n v="2"/>
    <n v="19.61"/>
    <n v="39.22"/>
  </r>
  <r>
    <s v="S0079"/>
    <x v="2"/>
    <x v="0"/>
    <x v="78"/>
    <n v="4"/>
    <n v="14.45"/>
    <n v="57.8"/>
  </r>
  <r>
    <s v="S0070"/>
    <x v="2"/>
    <x v="3"/>
    <x v="46"/>
    <n v="16"/>
    <n v="24.21"/>
    <n v="387.36"/>
  </r>
  <r>
    <s v="S0003"/>
    <x v="9"/>
    <x v="2"/>
    <x v="38"/>
    <n v="10"/>
    <n v="76.16"/>
    <n v="761.6"/>
  </r>
  <r>
    <s v="S0026"/>
    <x v="9"/>
    <x v="2"/>
    <x v="46"/>
    <n v="10"/>
    <n v="40.69"/>
    <n v="406.9"/>
  </r>
  <r>
    <s v="S0023"/>
    <x v="2"/>
    <x v="0"/>
    <x v="5"/>
    <n v="14"/>
    <n v="46.57"/>
    <n v="651.98"/>
  </r>
  <r>
    <s v="S0027"/>
    <x v="8"/>
    <x v="0"/>
    <x v="81"/>
    <n v="8"/>
    <n v="91.64"/>
    <n v="733.12"/>
  </r>
  <r>
    <s v="S0087"/>
    <x v="1"/>
    <x v="0"/>
    <x v="77"/>
    <n v="5"/>
    <n v="14.13"/>
    <n v="70.650000000000006"/>
  </r>
  <r>
    <s v="S0005"/>
    <x v="8"/>
    <x v="3"/>
    <x v="38"/>
    <n v="9"/>
    <n v="88.54"/>
    <n v="796.86"/>
  </r>
  <r>
    <s v="S0073"/>
    <x v="5"/>
    <x v="1"/>
    <x v="70"/>
    <n v="3"/>
    <n v="82.52"/>
    <n v="247.56"/>
  </r>
  <r>
    <s v="S0019"/>
    <x v="2"/>
    <x v="2"/>
    <x v="85"/>
    <n v="4"/>
    <n v="22.81"/>
    <n v="91.24"/>
  </r>
  <r>
    <s v="S0074"/>
    <x v="0"/>
    <x v="3"/>
    <x v="4"/>
    <n v="8"/>
    <n v="52.85"/>
    <n v="422.8"/>
  </r>
  <r>
    <s v="S0060"/>
    <x v="5"/>
    <x v="0"/>
    <x v="23"/>
    <n v="18"/>
    <n v="50.57"/>
    <n v="910.26"/>
  </r>
  <r>
    <s v="S0088"/>
    <x v="0"/>
    <x v="2"/>
    <x v="29"/>
    <n v="4"/>
    <n v="37.729999999999997"/>
    <n v="150.91999999999999"/>
  </r>
  <r>
    <s v="S0075"/>
    <x v="8"/>
    <x v="1"/>
    <x v="35"/>
    <n v="5"/>
    <n v="21.27"/>
    <n v="106.35"/>
  </r>
  <r>
    <s v="S0089"/>
    <x v="3"/>
    <x v="1"/>
    <x v="7"/>
    <n v="17"/>
    <n v="98.46"/>
    <n v="1673.82"/>
  </r>
  <r>
    <s v="S0014"/>
    <x v="1"/>
    <x v="3"/>
    <x v="79"/>
    <n v="1"/>
    <n v="51.93"/>
    <n v="51.93"/>
  </r>
  <r>
    <s v="S0065"/>
    <x v="8"/>
    <x v="0"/>
    <x v="78"/>
    <n v="17"/>
    <n v="38.22"/>
    <n v="649.74"/>
  </r>
  <r>
    <s v="S0090"/>
    <x v="0"/>
    <x v="3"/>
    <x v="11"/>
    <n v="8"/>
    <n v="6.62"/>
    <n v="52.96"/>
  </r>
  <r>
    <s v="S0061"/>
    <x v="9"/>
    <x v="1"/>
    <x v="1"/>
    <n v="12"/>
    <n v="29.83"/>
    <n v="357.96"/>
  </r>
  <r>
    <s v="S0091"/>
    <x v="9"/>
    <x v="3"/>
    <x v="78"/>
    <n v="10"/>
    <n v="96.91"/>
    <n v="969.1"/>
  </r>
  <r>
    <s v="S0089"/>
    <x v="4"/>
    <x v="3"/>
    <x v="57"/>
    <n v="1"/>
    <n v="38.71"/>
    <n v="38.71"/>
  </r>
  <r>
    <s v="S0011"/>
    <x v="2"/>
    <x v="1"/>
    <x v="15"/>
    <n v="3"/>
    <n v="44.08"/>
    <n v="132.24"/>
  </r>
  <r>
    <s v="S0054"/>
    <x v="2"/>
    <x v="2"/>
    <x v="21"/>
    <n v="1"/>
    <n v="64.290000000000006"/>
    <n v="64.290000000000006"/>
  </r>
  <r>
    <s v="S0091"/>
    <x v="5"/>
    <x v="4"/>
    <x v="18"/>
    <n v="14"/>
    <n v="91.76"/>
    <n v="1284.6400000000001"/>
  </r>
  <r>
    <s v="S0006"/>
    <x v="3"/>
    <x v="1"/>
    <x v="51"/>
    <n v="8"/>
    <n v="61.22"/>
    <n v="489.76"/>
  </r>
  <r>
    <s v="S0036"/>
    <x v="4"/>
    <x v="3"/>
    <x v="75"/>
    <n v="1"/>
    <n v="12.45"/>
    <n v="12.45"/>
  </r>
  <r>
    <s v="S0095"/>
    <x v="2"/>
    <x v="1"/>
    <x v="77"/>
    <n v="20"/>
    <n v="75.56"/>
    <n v="1511.2"/>
  </r>
  <r>
    <s v="S0006"/>
    <x v="1"/>
    <x v="1"/>
    <x v="76"/>
    <n v="12"/>
    <n v="99.28"/>
    <n v="1191.3599999999999"/>
  </r>
  <r>
    <s v="S0062"/>
    <x v="9"/>
    <x v="2"/>
    <x v="56"/>
    <n v="14"/>
    <n v="82.2"/>
    <n v="1150.8"/>
  </r>
  <r>
    <s v="S0067"/>
    <x v="7"/>
    <x v="4"/>
    <x v="2"/>
    <n v="1"/>
    <n v="43.27"/>
    <n v="43.27"/>
  </r>
  <r>
    <s v="S0056"/>
    <x v="7"/>
    <x v="3"/>
    <x v="77"/>
    <n v="17"/>
    <n v="48.09"/>
    <n v="817.53"/>
  </r>
  <r>
    <s v="S0054"/>
    <x v="1"/>
    <x v="3"/>
    <x v="69"/>
    <n v="16"/>
    <n v="6.48"/>
    <n v="103.68"/>
  </r>
  <r>
    <s v="S0015"/>
    <x v="6"/>
    <x v="3"/>
    <x v="1"/>
    <n v="6"/>
    <n v="80.78"/>
    <n v="484.68"/>
  </r>
  <r>
    <s v="S0032"/>
    <x v="0"/>
    <x v="0"/>
    <x v="33"/>
    <n v="9"/>
    <n v="27.49"/>
    <n v="247.41"/>
  </r>
  <r>
    <s v="S0080"/>
    <x v="0"/>
    <x v="1"/>
    <x v="64"/>
    <n v="20"/>
    <n v="32.32"/>
    <n v="646.4"/>
  </r>
  <r>
    <s v="S0041"/>
    <x v="4"/>
    <x v="0"/>
    <x v="70"/>
    <n v="5"/>
    <n v="48.74"/>
    <n v="243.7"/>
  </r>
  <r>
    <s v="S0010"/>
    <x v="0"/>
    <x v="4"/>
    <x v="61"/>
    <n v="9"/>
    <n v="34.75"/>
    <n v="312.75"/>
  </r>
  <r>
    <s v="S0086"/>
    <x v="3"/>
    <x v="4"/>
    <x v="17"/>
    <n v="3"/>
    <n v="81.93"/>
    <n v="245.79"/>
  </r>
  <r>
    <s v="S0014"/>
    <x v="4"/>
    <x v="1"/>
    <x v="34"/>
    <n v="9"/>
    <n v="97.51"/>
    <n v="877.59"/>
  </r>
  <r>
    <s v="S0051"/>
    <x v="4"/>
    <x v="2"/>
    <x v="5"/>
    <n v="2"/>
    <n v="88.97"/>
    <n v="177.94"/>
  </r>
  <r>
    <s v="S0081"/>
    <x v="6"/>
    <x v="0"/>
    <x v="8"/>
    <n v="12"/>
    <n v="51.86"/>
    <n v="622.32000000000005"/>
  </r>
  <r>
    <s v="S0059"/>
    <x v="5"/>
    <x v="3"/>
    <x v="43"/>
    <n v="15"/>
    <n v="47.66"/>
    <n v="714.9"/>
  </r>
  <r>
    <s v="S0076"/>
    <x v="5"/>
    <x v="3"/>
    <x v="26"/>
    <n v="3"/>
    <n v="86.52"/>
    <n v="259.56"/>
  </r>
  <r>
    <s v="S0050"/>
    <x v="5"/>
    <x v="3"/>
    <x v="55"/>
    <n v="12"/>
    <n v="80.02"/>
    <n v="960.24"/>
  </r>
  <r>
    <s v="S0060"/>
    <x v="0"/>
    <x v="3"/>
    <x v="28"/>
    <n v="3"/>
    <n v="61.68"/>
    <n v="185.04"/>
  </r>
  <r>
    <s v="S0018"/>
    <x v="8"/>
    <x v="3"/>
    <x v="56"/>
    <n v="16"/>
    <n v="65.2"/>
    <n v="1043.2"/>
  </r>
  <r>
    <s v="S0094"/>
    <x v="8"/>
    <x v="4"/>
    <x v="18"/>
    <n v="8"/>
    <n v="83.2"/>
    <n v="665.6"/>
  </r>
  <r>
    <s v="S0037"/>
    <x v="1"/>
    <x v="1"/>
    <x v="4"/>
    <n v="14"/>
    <n v="92.54"/>
    <n v="1295.56"/>
  </r>
  <r>
    <s v="S0009"/>
    <x v="6"/>
    <x v="2"/>
    <x v="86"/>
    <n v="12"/>
    <n v="53.48"/>
    <n v="641.76"/>
  </r>
  <r>
    <s v="S0010"/>
    <x v="0"/>
    <x v="2"/>
    <x v="37"/>
    <n v="7"/>
    <n v="33.869999999999997"/>
    <n v="237.09"/>
  </r>
  <r>
    <s v="S0074"/>
    <x v="9"/>
    <x v="3"/>
    <x v="33"/>
    <n v="16"/>
    <n v="79.77"/>
    <n v="1276.32"/>
  </r>
  <r>
    <s v="S0044"/>
    <x v="1"/>
    <x v="0"/>
    <x v="47"/>
    <n v="5"/>
    <n v="34.17"/>
    <n v="170.85"/>
  </r>
  <r>
    <s v="S0026"/>
    <x v="6"/>
    <x v="4"/>
    <x v="51"/>
    <n v="5"/>
    <n v="64.97"/>
    <n v="324.85000000000002"/>
  </r>
  <r>
    <s v="S0003"/>
    <x v="7"/>
    <x v="0"/>
    <x v="35"/>
    <n v="1"/>
    <n v="37.19"/>
    <n v="37.19"/>
  </r>
  <r>
    <s v="S0014"/>
    <x v="1"/>
    <x v="4"/>
    <x v="32"/>
    <n v="14"/>
    <n v="32.979999999999997"/>
    <n v="461.72"/>
  </r>
  <r>
    <s v="S0045"/>
    <x v="8"/>
    <x v="1"/>
    <x v="25"/>
    <n v="12"/>
    <n v="9.42"/>
    <n v="113.04"/>
  </r>
  <r>
    <s v="S0012"/>
    <x v="9"/>
    <x v="2"/>
    <x v="33"/>
    <n v="5"/>
    <n v="18.47"/>
    <n v="92.35"/>
  </r>
  <r>
    <s v="S0070"/>
    <x v="0"/>
    <x v="3"/>
    <x v="61"/>
    <n v="3"/>
    <n v="86.48"/>
    <n v="259.44"/>
  </r>
  <r>
    <s v="S0010"/>
    <x v="0"/>
    <x v="4"/>
    <x v="63"/>
    <n v="18"/>
    <n v="59.12"/>
    <n v="1064.1600000000001"/>
  </r>
  <r>
    <s v="S0092"/>
    <x v="0"/>
    <x v="4"/>
    <x v="68"/>
    <n v="19"/>
    <n v="55.56"/>
    <n v="1055.6400000000001"/>
  </r>
  <r>
    <s v="S0100"/>
    <x v="5"/>
    <x v="1"/>
    <x v="76"/>
    <n v="3"/>
    <n v="47.76"/>
    <n v="143.28"/>
  </r>
  <r>
    <s v="S0023"/>
    <x v="7"/>
    <x v="4"/>
    <x v="79"/>
    <n v="17"/>
    <n v="88.6"/>
    <n v="1506.2"/>
  </r>
  <r>
    <s v="S0036"/>
    <x v="8"/>
    <x v="0"/>
    <x v="19"/>
    <n v="19"/>
    <n v="46.97"/>
    <n v="892.43"/>
  </r>
  <r>
    <s v="S0018"/>
    <x v="7"/>
    <x v="2"/>
    <x v="60"/>
    <n v="4"/>
    <n v="88.16"/>
    <n v="352.64"/>
  </r>
  <r>
    <s v="S0045"/>
    <x v="9"/>
    <x v="3"/>
    <x v="51"/>
    <n v="7"/>
    <n v="64.97"/>
    <n v="454.79"/>
  </r>
  <r>
    <s v="S0008"/>
    <x v="6"/>
    <x v="3"/>
    <x v="14"/>
    <n v="3"/>
    <n v="68.62"/>
    <n v="205.86"/>
  </r>
  <r>
    <s v="S0075"/>
    <x v="7"/>
    <x v="3"/>
    <x v="28"/>
    <n v="6"/>
    <n v="28.61"/>
    <n v="171.66"/>
  </r>
  <r>
    <s v="S0064"/>
    <x v="9"/>
    <x v="3"/>
    <x v="20"/>
    <n v="4"/>
    <n v="77.930000000000007"/>
    <n v="311.72000000000003"/>
  </r>
  <r>
    <s v="S0056"/>
    <x v="6"/>
    <x v="1"/>
    <x v="22"/>
    <n v="6"/>
    <n v="69.89"/>
    <n v="419.34"/>
  </r>
  <r>
    <s v="S0012"/>
    <x v="3"/>
    <x v="2"/>
    <x v="79"/>
    <n v="2"/>
    <n v="75.67"/>
    <n v="151.34"/>
  </r>
  <r>
    <s v="S0050"/>
    <x v="4"/>
    <x v="3"/>
    <x v="39"/>
    <n v="18"/>
    <n v="51.03"/>
    <n v="918.54"/>
  </r>
  <r>
    <s v="S0081"/>
    <x v="3"/>
    <x v="2"/>
    <x v="40"/>
    <n v="2"/>
    <n v="92.73"/>
    <n v="185.46"/>
  </r>
  <r>
    <s v="S0026"/>
    <x v="2"/>
    <x v="1"/>
    <x v="57"/>
    <n v="3"/>
    <n v="83.7"/>
    <n v="251.1"/>
  </r>
  <r>
    <s v="S0099"/>
    <x v="1"/>
    <x v="2"/>
    <x v="82"/>
    <n v="20"/>
    <n v="68.31"/>
    <n v="1366.2"/>
  </r>
  <r>
    <s v="S0033"/>
    <x v="7"/>
    <x v="0"/>
    <x v="15"/>
    <n v="9"/>
    <n v="63.89"/>
    <n v="575.01"/>
  </r>
  <r>
    <s v="S0002"/>
    <x v="5"/>
    <x v="2"/>
    <x v="77"/>
    <n v="8"/>
    <n v="26.17"/>
    <n v="209.36"/>
  </r>
  <r>
    <s v="S0061"/>
    <x v="5"/>
    <x v="1"/>
    <x v="75"/>
    <n v="18"/>
    <n v="50.2"/>
    <n v="903.6"/>
  </r>
  <r>
    <s v="S0015"/>
    <x v="9"/>
    <x v="0"/>
    <x v="46"/>
    <n v="14"/>
    <n v="90.64"/>
    <n v="1268.96"/>
  </r>
  <r>
    <s v="S0028"/>
    <x v="7"/>
    <x v="0"/>
    <x v="47"/>
    <n v="1"/>
    <n v="61.7"/>
    <n v="61.7"/>
  </r>
  <r>
    <s v="S0071"/>
    <x v="6"/>
    <x v="3"/>
    <x v="59"/>
    <n v="15"/>
    <n v="76.040000000000006"/>
    <n v="1140.5999999999999"/>
  </r>
  <r>
    <s v="S0068"/>
    <x v="1"/>
    <x v="3"/>
    <x v="6"/>
    <n v="6"/>
    <n v="77.83"/>
    <n v="466.98"/>
  </r>
  <r>
    <s v="S0046"/>
    <x v="8"/>
    <x v="3"/>
    <x v="84"/>
    <n v="1"/>
    <n v="96.36"/>
    <n v="96.36"/>
  </r>
  <r>
    <s v="S0040"/>
    <x v="7"/>
    <x v="0"/>
    <x v="61"/>
    <n v="14"/>
    <n v="33.32"/>
    <n v="466.48"/>
  </r>
  <r>
    <s v="S0012"/>
    <x v="6"/>
    <x v="2"/>
    <x v="8"/>
    <n v="3"/>
    <n v="90.24"/>
    <n v="270.72000000000003"/>
  </r>
  <r>
    <s v="S0050"/>
    <x v="8"/>
    <x v="2"/>
    <x v="77"/>
    <n v="12"/>
    <n v="79.86"/>
    <n v="958.32"/>
  </r>
  <r>
    <s v="S0023"/>
    <x v="2"/>
    <x v="4"/>
    <x v="68"/>
    <n v="5"/>
    <n v="90.44"/>
    <n v="452.2"/>
  </r>
  <r>
    <s v="S0012"/>
    <x v="8"/>
    <x v="4"/>
    <x v="1"/>
    <n v="8"/>
    <n v="64.400000000000006"/>
    <n v="515.20000000000005"/>
  </r>
  <r>
    <s v="S0032"/>
    <x v="9"/>
    <x v="3"/>
    <x v="81"/>
    <n v="5"/>
    <n v="33.049999999999997"/>
    <n v="165.25"/>
  </r>
  <r>
    <s v="S0029"/>
    <x v="2"/>
    <x v="3"/>
    <x v="43"/>
    <n v="14"/>
    <n v="73.73"/>
    <n v="1032.22"/>
  </r>
  <r>
    <s v="S0064"/>
    <x v="5"/>
    <x v="3"/>
    <x v="49"/>
    <n v="18"/>
    <n v="23.18"/>
    <n v="417.24"/>
  </r>
  <r>
    <s v="S0080"/>
    <x v="5"/>
    <x v="2"/>
    <x v="58"/>
    <n v="16"/>
    <n v="44.43"/>
    <n v="710.88"/>
  </r>
  <r>
    <s v="S0004"/>
    <x v="6"/>
    <x v="0"/>
    <x v="26"/>
    <n v="12"/>
    <n v="25.94"/>
    <n v="311.27999999999997"/>
  </r>
  <r>
    <s v="S0091"/>
    <x v="3"/>
    <x v="0"/>
    <x v="45"/>
    <n v="10"/>
    <n v="84.07"/>
    <n v="840.7"/>
  </r>
  <r>
    <s v="S0007"/>
    <x v="4"/>
    <x v="4"/>
    <x v="9"/>
    <n v="18"/>
    <n v="5.62"/>
    <n v="101.16"/>
  </r>
  <r>
    <s v="S0016"/>
    <x v="8"/>
    <x v="0"/>
    <x v="34"/>
    <n v="9"/>
    <n v="69.75"/>
    <n v="627.75"/>
  </r>
  <r>
    <s v="S0082"/>
    <x v="8"/>
    <x v="0"/>
    <x v="45"/>
    <n v="19"/>
    <n v="9.42"/>
    <n v="178.98"/>
  </r>
  <r>
    <s v="S0095"/>
    <x v="8"/>
    <x v="2"/>
    <x v="27"/>
    <n v="12"/>
    <n v="75.83"/>
    <n v="909.96"/>
  </r>
  <r>
    <s v="S0008"/>
    <x v="9"/>
    <x v="0"/>
    <x v="46"/>
    <n v="19"/>
    <n v="90.47"/>
    <n v="1718.93"/>
  </r>
  <r>
    <s v="S0003"/>
    <x v="6"/>
    <x v="3"/>
    <x v="19"/>
    <n v="6"/>
    <n v="61.15"/>
    <n v="366.9"/>
  </r>
  <r>
    <s v="S0040"/>
    <x v="9"/>
    <x v="3"/>
    <x v="0"/>
    <n v="8"/>
    <n v="90.19"/>
    <n v="721.52"/>
  </r>
  <r>
    <s v="S0013"/>
    <x v="6"/>
    <x v="0"/>
    <x v="3"/>
    <n v="19"/>
    <n v="66.17"/>
    <n v="1257.23"/>
  </r>
  <r>
    <s v="S0033"/>
    <x v="2"/>
    <x v="4"/>
    <x v="25"/>
    <n v="5"/>
    <n v="57.75"/>
    <n v="288.75"/>
  </r>
  <r>
    <s v="S0021"/>
    <x v="4"/>
    <x v="1"/>
    <x v="7"/>
    <n v="2"/>
    <n v="87.54"/>
    <n v="175.08"/>
  </r>
  <r>
    <s v="S0061"/>
    <x v="9"/>
    <x v="1"/>
    <x v="87"/>
    <n v="19"/>
    <n v="77.58"/>
    <n v="1474.02"/>
  </r>
  <r>
    <s v="S0095"/>
    <x v="5"/>
    <x v="3"/>
    <x v="30"/>
    <n v="17"/>
    <n v="54.2"/>
    <n v="921.4"/>
  </r>
  <r>
    <s v="S0100"/>
    <x v="7"/>
    <x v="3"/>
    <x v="32"/>
    <n v="19"/>
    <n v="66.34"/>
    <n v="1260.46"/>
  </r>
  <r>
    <s v="S0023"/>
    <x v="7"/>
    <x v="1"/>
    <x v="61"/>
    <n v="12"/>
    <n v="55.16"/>
    <n v="661.92"/>
  </r>
  <r>
    <s v="S0033"/>
    <x v="5"/>
    <x v="2"/>
    <x v="5"/>
    <n v="3"/>
    <n v="24.1"/>
    <n v="72.3"/>
  </r>
  <r>
    <s v="S0001"/>
    <x v="4"/>
    <x v="3"/>
    <x v="35"/>
    <n v="1"/>
    <n v="70.41"/>
    <n v="70.41"/>
  </r>
  <r>
    <s v="S0036"/>
    <x v="9"/>
    <x v="4"/>
    <x v="24"/>
    <n v="5"/>
    <n v="37.229999999999997"/>
    <n v="186.15"/>
  </r>
  <r>
    <s v="S0072"/>
    <x v="2"/>
    <x v="1"/>
    <x v="18"/>
    <n v="10"/>
    <n v="67.19"/>
    <n v="671.9"/>
  </r>
  <r>
    <s v="S0037"/>
    <x v="9"/>
    <x v="3"/>
    <x v="84"/>
    <n v="18"/>
    <n v="48.17"/>
    <n v="867.06"/>
  </r>
  <r>
    <s v="S0100"/>
    <x v="7"/>
    <x v="0"/>
    <x v="18"/>
    <n v="2"/>
    <n v="12.75"/>
    <n v="25.5"/>
  </r>
  <r>
    <s v="S0050"/>
    <x v="5"/>
    <x v="1"/>
    <x v="71"/>
    <n v="8"/>
    <n v="27.24"/>
    <n v="217.92"/>
  </r>
  <r>
    <s v="S0096"/>
    <x v="1"/>
    <x v="0"/>
    <x v="50"/>
    <n v="19"/>
    <n v="73.760000000000005"/>
    <n v="1401.44"/>
  </r>
  <r>
    <s v="S0058"/>
    <x v="0"/>
    <x v="3"/>
    <x v="8"/>
    <n v="17"/>
    <n v="46.76"/>
    <n v="794.92"/>
  </r>
  <r>
    <s v="S0066"/>
    <x v="1"/>
    <x v="3"/>
    <x v="3"/>
    <n v="19"/>
    <n v="87.3"/>
    <n v="1658.7"/>
  </r>
  <r>
    <s v="S0100"/>
    <x v="0"/>
    <x v="2"/>
    <x v="83"/>
    <n v="2"/>
    <n v="82.02"/>
    <n v="164.04"/>
  </r>
  <r>
    <s v="S0047"/>
    <x v="2"/>
    <x v="1"/>
    <x v="38"/>
    <n v="9"/>
    <n v="23.7"/>
    <n v="213.3"/>
  </r>
  <r>
    <s v="S0026"/>
    <x v="2"/>
    <x v="3"/>
    <x v="11"/>
    <n v="7"/>
    <n v="39.299999999999997"/>
    <n v="275.10000000000002"/>
  </r>
  <r>
    <s v="S0051"/>
    <x v="9"/>
    <x v="2"/>
    <x v="82"/>
    <n v="3"/>
    <n v="32.35"/>
    <n v="97.05"/>
  </r>
  <r>
    <s v="S0007"/>
    <x v="9"/>
    <x v="3"/>
    <x v="37"/>
    <n v="11"/>
    <n v="49.87"/>
    <n v="548.57000000000005"/>
  </r>
  <r>
    <s v="S0071"/>
    <x v="8"/>
    <x v="1"/>
    <x v="40"/>
    <n v="1"/>
    <n v="10.19"/>
    <n v="10.19"/>
  </r>
  <r>
    <s v="S0045"/>
    <x v="5"/>
    <x v="1"/>
    <x v="85"/>
    <n v="15"/>
    <n v="37.57"/>
    <n v="563.54999999999995"/>
  </r>
  <r>
    <s v="S0057"/>
    <x v="5"/>
    <x v="2"/>
    <x v="20"/>
    <n v="6"/>
    <n v="93.96"/>
    <n v="563.76"/>
  </r>
  <r>
    <s v="S0083"/>
    <x v="4"/>
    <x v="0"/>
    <x v="21"/>
    <n v="12"/>
    <n v="30.15"/>
    <n v="361.8"/>
  </r>
  <r>
    <s v="S0001"/>
    <x v="1"/>
    <x v="3"/>
    <x v="52"/>
    <n v="12"/>
    <n v="29.68"/>
    <n v="356.16"/>
  </r>
  <r>
    <s v="S0090"/>
    <x v="2"/>
    <x v="3"/>
    <x v="76"/>
    <n v="8"/>
    <n v="55.54"/>
    <n v="444.32"/>
  </r>
  <r>
    <s v="S0059"/>
    <x v="5"/>
    <x v="4"/>
    <x v="43"/>
    <n v="20"/>
    <n v="71.13"/>
    <n v="1422.6"/>
  </r>
  <r>
    <s v="S0059"/>
    <x v="6"/>
    <x v="1"/>
    <x v="79"/>
    <n v="9"/>
    <n v="96.7"/>
    <n v="870.3"/>
  </r>
  <r>
    <s v="S0029"/>
    <x v="8"/>
    <x v="3"/>
    <x v="84"/>
    <n v="10"/>
    <n v="13.28"/>
    <n v="132.80000000000001"/>
  </r>
  <r>
    <s v="S0043"/>
    <x v="6"/>
    <x v="3"/>
    <x v="7"/>
    <n v="3"/>
    <n v="49.75"/>
    <n v="149.25"/>
  </r>
  <r>
    <s v="S0048"/>
    <x v="4"/>
    <x v="4"/>
    <x v="90"/>
    <n v="6"/>
    <n v="26.99"/>
    <n v="161.94"/>
  </r>
  <r>
    <s v="S0002"/>
    <x v="1"/>
    <x v="0"/>
    <x v="65"/>
    <n v="4"/>
    <n v="28.68"/>
    <n v="114.72"/>
  </r>
  <r>
    <s v="S0092"/>
    <x v="0"/>
    <x v="2"/>
    <x v="47"/>
    <n v="1"/>
    <n v="60.87"/>
    <n v="60.87"/>
  </r>
  <r>
    <s v="S0006"/>
    <x v="7"/>
    <x v="2"/>
    <x v="44"/>
    <n v="3"/>
    <n v="99.2"/>
    <n v="297.60000000000002"/>
  </r>
  <r>
    <s v="S0063"/>
    <x v="0"/>
    <x v="4"/>
    <x v="89"/>
    <n v="15"/>
    <n v="16.760000000000002"/>
    <n v="251.4"/>
  </r>
  <r>
    <s v="S0081"/>
    <x v="0"/>
    <x v="0"/>
    <x v="0"/>
    <n v="1"/>
    <n v="76.19"/>
    <n v="76.19"/>
  </r>
  <r>
    <s v="S0098"/>
    <x v="7"/>
    <x v="2"/>
    <x v="45"/>
    <n v="17"/>
    <n v="30.02"/>
    <n v="510.34"/>
  </r>
  <r>
    <s v="S0052"/>
    <x v="4"/>
    <x v="1"/>
    <x v="37"/>
    <n v="20"/>
    <n v="45.93"/>
    <n v="918.6"/>
  </r>
  <r>
    <s v="S0035"/>
    <x v="8"/>
    <x v="2"/>
    <x v="1"/>
    <n v="18"/>
    <n v="58.05"/>
    <n v="1044.9000000000001"/>
  </r>
  <r>
    <s v="S0002"/>
    <x v="8"/>
    <x v="3"/>
    <x v="28"/>
    <n v="8"/>
    <n v="85.77"/>
    <n v="686.16"/>
  </r>
  <r>
    <s v="S0095"/>
    <x v="3"/>
    <x v="2"/>
    <x v="43"/>
    <n v="18"/>
    <n v="91.85"/>
    <n v="1653.3"/>
  </r>
  <r>
    <s v="S0065"/>
    <x v="5"/>
    <x v="1"/>
    <x v="85"/>
    <n v="9"/>
    <n v="36.89"/>
    <n v="332.01"/>
  </r>
  <r>
    <s v="S0066"/>
    <x v="7"/>
    <x v="0"/>
    <x v="20"/>
    <n v="7"/>
    <n v="43.44"/>
    <n v="304.08"/>
  </r>
  <r>
    <s v="S0019"/>
    <x v="4"/>
    <x v="0"/>
    <x v="57"/>
    <n v="11"/>
    <n v="64.510000000000005"/>
    <n v="709.61"/>
  </r>
  <r>
    <s v="S0050"/>
    <x v="5"/>
    <x v="2"/>
    <x v="34"/>
    <n v="7"/>
    <n v="31.43"/>
    <n v="220.01"/>
  </r>
  <r>
    <s v="S0095"/>
    <x v="2"/>
    <x v="0"/>
    <x v="26"/>
    <n v="5"/>
    <n v="50.01"/>
    <n v="250.05"/>
  </r>
  <r>
    <s v="S0077"/>
    <x v="8"/>
    <x v="2"/>
    <x v="84"/>
    <n v="1"/>
    <n v="86.44"/>
    <n v="86.44"/>
  </r>
  <r>
    <s v="S0009"/>
    <x v="1"/>
    <x v="3"/>
    <x v="78"/>
    <n v="6"/>
    <n v="63.68"/>
    <n v="382.08"/>
  </r>
  <r>
    <s v="S0013"/>
    <x v="8"/>
    <x v="0"/>
    <x v="52"/>
    <n v="7"/>
    <n v="83.78"/>
    <n v="586.46"/>
  </r>
  <r>
    <s v="S0002"/>
    <x v="9"/>
    <x v="2"/>
    <x v="2"/>
    <n v="14"/>
    <n v="68.27"/>
    <n v="955.78"/>
  </r>
  <r>
    <s v="S0072"/>
    <x v="7"/>
    <x v="2"/>
    <x v="88"/>
    <n v="9"/>
    <n v="70.31"/>
    <n v="632.79"/>
  </r>
  <r>
    <s v="S0067"/>
    <x v="3"/>
    <x v="0"/>
    <x v="49"/>
    <n v="11"/>
    <n v="8"/>
    <n v="88"/>
  </r>
  <r>
    <s v="S0001"/>
    <x v="0"/>
    <x v="1"/>
    <x v="5"/>
    <n v="16"/>
    <n v="17.23"/>
    <n v="275.68"/>
  </r>
  <r>
    <s v="S0083"/>
    <x v="8"/>
    <x v="3"/>
    <x v="33"/>
    <n v="12"/>
    <n v="60.07"/>
    <n v="720.84"/>
  </r>
  <r>
    <s v="S0081"/>
    <x v="3"/>
    <x v="4"/>
    <x v="67"/>
    <n v="9"/>
    <n v="58.64"/>
    <n v="527.76"/>
  </r>
  <r>
    <s v="S0034"/>
    <x v="5"/>
    <x v="3"/>
    <x v="65"/>
    <n v="10"/>
    <n v="37.93"/>
    <n v="379.3"/>
  </r>
  <r>
    <s v="S0010"/>
    <x v="9"/>
    <x v="4"/>
    <x v="14"/>
    <n v="20"/>
    <n v="69.989999999999995"/>
    <n v="1399.8"/>
  </r>
  <r>
    <s v="S0019"/>
    <x v="4"/>
    <x v="2"/>
    <x v="70"/>
    <n v="14"/>
    <n v="45.46"/>
    <n v="636.44000000000005"/>
  </r>
  <r>
    <s v="S0078"/>
    <x v="5"/>
    <x v="0"/>
    <x v="3"/>
    <n v="19"/>
    <n v="79.97"/>
    <n v="1519.43"/>
  </r>
  <r>
    <s v="S0075"/>
    <x v="6"/>
    <x v="1"/>
    <x v="7"/>
    <n v="13"/>
    <n v="34.409999999999997"/>
    <n v="447.33"/>
  </r>
  <r>
    <s v="S0021"/>
    <x v="4"/>
    <x v="4"/>
    <x v="54"/>
    <n v="13"/>
    <n v="16.78"/>
    <n v="218.14"/>
  </r>
  <r>
    <s v="S0089"/>
    <x v="1"/>
    <x v="3"/>
    <x v="17"/>
    <n v="7"/>
    <n v="58.63"/>
    <n v="410.41"/>
  </r>
  <r>
    <s v="S0074"/>
    <x v="9"/>
    <x v="4"/>
    <x v="72"/>
    <n v="4"/>
    <n v="47.71"/>
    <n v="190.84"/>
  </r>
  <r>
    <s v="S0082"/>
    <x v="3"/>
    <x v="1"/>
    <x v="86"/>
    <n v="14"/>
    <n v="6.14"/>
    <n v="85.96"/>
  </r>
  <r>
    <s v="S0095"/>
    <x v="9"/>
    <x v="4"/>
    <x v="63"/>
    <n v="20"/>
    <n v="86.56"/>
    <n v="1731.2"/>
  </r>
  <r>
    <s v="S0017"/>
    <x v="1"/>
    <x v="2"/>
    <x v="71"/>
    <n v="9"/>
    <n v="37.21"/>
    <n v="334.89"/>
  </r>
  <r>
    <s v="S0016"/>
    <x v="4"/>
    <x v="4"/>
    <x v="68"/>
    <n v="7"/>
    <n v="60.07"/>
    <n v="420.49"/>
  </r>
  <r>
    <s v="S0063"/>
    <x v="4"/>
    <x v="2"/>
    <x v="88"/>
    <n v="19"/>
    <n v="63.77"/>
    <n v="1211.6300000000001"/>
  </r>
  <r>
    <s v="S0062"/>
    <x v="3"/>
    <x v="4"/>
    <x v="88"/>
    <n v="5"/>
    <n v="62.21"/>
    <n v="311.05"/>
  </r>
  <r>
    <s v="S0066"/>
    <x v="5"/>
    <x v="1"/>
    <x v="30"/>
    <n v="2"/>
    <n v="86"/>
    <n v="172"/>
  </r>
  <r>
    <s v="S0069"/>
    <x v="7"/>
    <x v="0"/>
    <x v="88"/>
    <n v="14"/>
    <n v="23.29"/>
    <n v="326.06"/>
  </r>
  <r>
    <s v="S0005"/>
    <x v="5"/>
    <x v="4"/>
    <x v="29"/>
    <n v="2"/>
    <n v="96.95"/>
    <n v="193.9"/>
  </r>
  <r>
    <s v="S0007"/>
    <x v="6"/>
    <x v="4"/>
    <x v="20"/>
    <n v="9"/>
    <n v="97.39"/>
    <n v="876.51"/>
  </r>
  <r>
    <s v="S0012"/>
    <x v="0"/>
    <x v="1"/>
    <x v="88"/>
    <n v="15"/>
    <n v="54.06"/>
    <n v="810.9"/>
  </r>
  <r>
    <s v="S0053"/>
    <x v="7"/>
    <x v="0"/>
    <x v="19"/>
    <n v="15"/>
    <n v="92.66"/>
    <n v="1389.9"/>
  </r>
  <r>
    <s v="S0020"/>
    <x v="0"/>
    <x v="0"/>
    <x v="9"/>
    <n v="1"/>
    <n v="39.82"/>
    <n v="39.82"/>
  </r>
  <r>
    <s v="S0037"/>
    <x v="1"/>
    <x v="0"/>
    <x v="55"/>
    <n v="13"/>
    <n v="17.690000000000001"/>
    <n v="229.97"/>
  </r>
  <r>
    <s v="S0063"/>
    <x v="2"/>
    <x v="3"/>
    <x v="19"/>
    <n v="8"/>
    <n v="23.44"/>
    <n v="187.52"/>
  </r>
  <r>
    <s v="S0047"/>
    <x v="0"/>
    <x v="1"/>
    <x v="35"/>
    <n v="12"/>
    <n v="87.79"/>
    <n v="1053.48"/>
  </r>
  <r>
    <s v="S0020"/>
    <x v="0"/>
    <x v="1"/>
    <x v="11"/>
    <n v="13"/>
    <n v="68.819999999999993"/>
    <n v="894.66"/>
  </r>
  <r>
    <s v="S0007"/>
    <x v="7"/>
    <x v="1"/>
    <x v="7"/>
    <n v="18"/>
    <n v="24.91"/>
    <n v="448.38"/>
  </r>
  <r>
    <s v="S0093"/>
    <x v="5"/>
    <x v="2"/>
    <x v="75"/>
    <n v="10"/>
    <n v="63.01"/>
    <n v="630.1"/>
  </r>
  <r>
    <s v="S0065"/>
    <x v="5"/>
    <x v="0"/>
    <x v="82"/>
    <n v="18"/>
    <n v="25.84"/>
    <n v="465.12"/>
  </r>
  <r>
    <s v="S0016"/>
    <x v="0"/>
    <x v="1"/>
    <x v="2"/>
    <n v="7"/>
    <n v="32.590000000000003"/>
    <n v="228.13"/>
  </r>
  <r>
    <s v="S0065"/>
    <x v="3"/>
    <x v="3"/>
    <x v="64"/>
    <n v="6"/>
    <n v="80.069999999999993"/>
    <n v="480.42"/>
  </r>
  <r>
    <s v="S0002"/>
    <x v="7"/>
    <x v="0"/>
    <x v="53"/>
    <n v="11"/>
    <n v="61.43"/>
    <n v="675.73"/>
  </r>
  <r>
    <s v="S0043"/>
    <x v="8"/>
    <x v="3"/>
    <x v="56"/>
    <n v="1"/>
    <n v="5.41"/>
    <n v="5.41"/>
  </r>
  <r>
    <s v="S0054"/>
    <x v="8"/>
    <x v="0"/>
    <x v="52"/>
    <n v="13"/>
    <n v="19.43"/>
    <n v="252.59"/>
  </r>
  <r>
    <s v="S0022"/>
    <x v="0"/>
    <x v="3"/>
    <x v="36"/>
    <n v="11"/>
    <n v="63.87"/>
    <n v="702.57"/>
  </r>
  <r>
    <s v="S0036"/>
    <x v="6"/>
    <x v="2"/>
    <x v="73"/>
    <n v="7"/>
    <n v="45.07"/>
    <n v="315.49"/>
  </r>
  <r>
    <s v="S0002"/>
    <x v="1"/>
    <x v="2"/>
    <x v="24"/>
    <n v="13"/>
    <n v="52.7"/>
    <n v="685.1"/>
  </r>
  <r>
    <s v="S0070"/>
    <x v="6"/>
    <x v="4"/>
    <x v="59"/>
    <n v="6"/>
    <n v="93.17"/>
    <n v="559.02"/>
  </r>
  <r>
    <s v="S0099"/>
    <x v="4"/>
    <x v="2"/>
    <x v="75"/>
    <n v="17"/>
    <n v="30.33"/>
    <n v="515.61"/>
  </r>
  <r>
    <s v="S0030"/>
    <x v="5"/>
    <x v="1"/>
    <x v="42"/>
    <n v="14"/>
    <n v="9.8000000000000007"/>
    <n v="137.19999999999999"/>
  </r>
  <r>
    <s v="S0035"/>
    <x v="4"/>
    <x v="1"/>
    <x v="86"/>
    <n v="7"/>
    <n v="41.86"/>
    <n v="293.02"/>
  </r>
  <r>
    <s v="S0065"/>
    <x v="0"/>
    <x v="0"/>
    <x v="59"/>
    <n v="11"/>
    <n v="62.95"/>
    <n v="692.45"/>
  </r>
  <r>
    <s v="S0099"/>
    <x v="6"/>
    <x v="4"/>
    <x v="84"/>
    <n v="4"/>
    <n v="93.98"/>
    <n v="375.92"/>
  </r>
  <r>
    <s v="S0084"/>
    <x v="2"/>
    <x v="1"/>
    <x v="83"/>
    <n v="15"/>
    <n v="96.96"/>
    <n v="1454.4"/>
  </r>
  <r>
    <s v="S0074"/>
    <x v="6"/>
    <x v="1"/>
    <x v="7"/>
    <n v="2"/>
    <n v="82.75"/>
    <n v="165.5"/>
  </r>
  <r>
    <s v="S0044"/>
    <x v="5"/>
    <x v="1"/>
    <x v="16"/>
    <n v="3"/>
    <n v="18.75"/>
    <n v="56.25"/>
  </r>
  <r>
    <s v="S0037"/>
    <x v="8"/>
    <x v="3"/>
    <x v="71"/>
    <n v="3"/>
    <n v="17.149999999999999"/>
    <n v="51.45"/>
  </r>
  <r>
    <s v="S0084"/>
    <x v="5"/>
    <x v="4"/>
    <x v="13"/>
    <n v="14"/>
    <n v="45.85"/>
    <n v="641.9"/>
  </r>
  <r>
    <s v="S0056"/>
    <x v="1"/>
    <x v="4"/>
    <x v="26"/>
    <n v="1"/>
    <n v="74.09"/>
    <n v="74.09"/>
  </r>
  <r>
    <s v="S0015"/>
    <x v="2"/>
    <x v="2"/>
    <x v="68"/>
    <n v="5"/>
    <n v="39.43"/>
    <n v="197.15"/>
  </r>
  <r>
    <s v="S0037"/>
    <x v="9"/>
    <x v="2"/>
    <x v="83"/>
    <n v="4"/>
    <n v="74.5"/>
    <n v="298"/>
  </r>
  <r>
    <s v="S0055"/>
    <x v="0"/>
    <x v="1"/>
    <x v="3"/>
    <n v="15"/>
    <n v="54.71"/>
    <n v="820.65"/>
  </r>
  <r>
    <s v="S0015"/>
    <x v="6"/>
    <x v="1"/>
    <x v="28"/>
    <n v="15"/>
    <n v="38.72"/>
    <n v="580.79999999999995"/>
  </r>
  <r>
    <s v="S0075"/>
    <x v="2"/>
    <x v="4"/>
    <x v="42"/>
    <n v="17"/>
    <n v="22"/>
    <n v="374"/>
  </r>
  <r>
    <s v="S0003"/>
    <x v="5"/>
    <x v="4"/>
    <x v="34"/>
    <n v="17"/>
    <n v="34.19"/>
    <n v="581.23"/>
  </r>
  <r>
    <s v="S0004"/>
    <x v="5"/>
    <x v="2"/>
    <x v="68"/>
    <n v="16"/>
    <n v="33.67"/>
    <n v="538.72"/>
  </r>
  <r>
    <s v="S0050"/>
    <x v="8"/>
    <x v="1"/>
    <x v="60"/>
    <n v="20"/>
    <n v="44.45"/>
    <n v="889"/>
  </r>
  <r>
    <s v="S0029"/>
    <x v="0"/>
    <x v="4"/>
    <x v="57"/>
    <n v="12"/>
    <n v="48.15"/>
    <n v="577.79999999999995"/>
  </r>
  <r>
    <s v="S0028"/>
    <x v="0"/>
    <x v="4"/>
    <x v="88"/>
    <n v="7"/>
    <n v="37.35"/>
    <n v="261.45"/>
  </r>
  <r>
    <s v="S0066"/>
    <x v="1"/>
    <x v="0"/>
    <x v="69"/>
    <n v="16"/>
    <n v="75.349999999999994"/>
    <n v="1205.5999999999999"/>
  </r>
  <r>
    <s v="S0096"/>
    <x v="7"/>
    <x v="0"/>
    <x v="41"/>
    <n v="5"/>
    <n v="50.65"/>
    <n v="253.25"/>
  </r>
  <r>
    <s v="S0080"/>
    <x v="2"/>
    <x v="3"/>
    <x v="18"/>
    <n v="9"/>
    <n v="64.81"/>
    <n v="583.29"/>
  </r>
  <r>
    <s v="S0066"/>
    <x v="2"/>
    <x v="4"/>
    <x v="89"/>
    <n v="8"/>
    <n v="51.35"/>
    <n v="410.8"/>
  </r>
  <r>
    <s v="S0026"/>
    <x v="2"/>
    <x v="0"/>
    <x v="25"/>
    <n v="7"/>
    <n v="17.77"/>
    <n v="124.39"/>
  </r>
  <r>
    <s v="S0091"/>
    <x v="0"/>
    <x v="0"/>
    <x v="0"/>
    <n v="2"/>
    <n v="13.68"/>
    <n v="27.36"/>
  </r>
  <r>
    <s v="S0029"/>
    <x v="1"/>
    <x v="4"/>
    <x v="2"/>
    <n v="7"/>
    <n v="8.06"/>
    <n v="56.42"/>
  </r>
  <r>
    <s v="S0001"/>
    <x v="7"/>
    <x v="1"/>
    <x v="36"/>
    <n v="15"/>
    <n v="39.270000000000003"/>
    <n v="589.04999999999995"/>
  </r>
  <r>
    <s v="S0053"/>
    <x v="9"/>
    <x v="4"/>
    <x v="31"/>
    <n v="9"/>
    <n v="58.4"/>
    <n v="525.6"/>
  </r>
  <r>
    <s v="S0087"/>
    <x v="3"/>
    <x v="4"/>
    <x v="69"/>
    <n v="8"/>
    <n v="92.69"/>
    <n v="741.52"/>
  </r>
  <r>
    <s v="S0099"/>
    <x v="2"/>
    <x v="4"/>
    <x v="59"/>
    <n v="3"/>
    <n v="5.32"/>
    <n v="15.96"/>
  </r>
  <r>
    <s v="S0003"/>
    <x v="3"/>
    <x v="2"/>
    <x v="36"/>
    <n v="8"/>
    <n v="98.72"/>
    <n v="789.76"/>
  </r>
  <r>
    <s v="S0009"/>
    <x v="4"/>
    <x v="2"/>
    <x v="26"/>
    <n v="7"/>
    <n v="49.87"/>
    <n v="349.09"/>
  </r>
  <r>
    <s v="S0089"/>
    <x v="6"/>
    <x v="3"/>
    <x v="84"/>
    <n v="18"/>
    <n v="10.09"/>
    <n v="181.62"/>
  </r>
  <r>
    <s v="S0065"/>
    <x v="9"/>
    <x v="1"/>
    <x v="80"/>
    <n v="13"/>
    <n v="76.739999999999995"/>
    <n v="997.62"/>
  </r>
  <r>
    <s v="S0092"/>
    <x v="0"/>
    <x v="2"/>
    <x v="52"/>
    <n v="1"/>
    <n v="42.97"/>
    <n v="42.97"/>
  </r>
  <r>
    <s v="S0076"/>
    <x v="6"/>
    <x v="2"/>
    <x v="11"/>
    <n v="6"/>
    <n v="82.97"/>
    <n v="497.82"/>
  </r>
  <r>
    <s v="S0032"/>
    <x v="1"/>
    <x v="4"/>
    <x v="13"/>
    <n v="17"/>
    <n v="35.869999999999997"/>
    <n v="609.79"/>
  </r>
  <r>
    <s v="S0083"/>
    <x v="3"/>
    <x v="3"/>
    <x v="55"/>
    <n v="10"/>
    <n v="88.73"/>
    <n v="887.3"/>
  </r>
  <r>
    <s v="S0013"/>
    <x v="0"/>
    <x v="2"/>
    <x v="52"/>
    <n v="7"/>
    <n v="27"/>
    <n v="189"/>
  </r>
  <r>
    <s v="S0069"/>
    <x v="6"/>
    <x v="4"/>
    <x v="2"/>
    <n v="5"/>
    <n v="73.459999999999994"/>
    <n v="367.3"/>
  </r>
  <r>
    <s v="S0095"/>
    <x v="4"/>
    <x v="4"/>
    <x v="33"/>
    <n v="3"/>
    <n v="51.52"/>
    <n v="154.56"/>
  </r>
  <r>
    <s v="S0036"/>
    <x v="7"/>
    <x v="2"/>
    <x v="16"/>
    <n v="3"/>
    <n v="81.44"/>
    <n v="244.32"/>
  </r>
  <r>
    <s v="S0086"/>
    <x v="0"/>
    <x v="3"/>
    <x v="86"/>
    <n v="13"/>
    <n v="60.84"/>
    <n v="790.92"/>
  </r>
  <r>
    <s v="S0004"/>
    <x v="0"/>
    <x v="1"/>
    <x v="73"/>
    <n v="10"/>
    <n v="72.3"/>
    <n v="723"/>
  </r>
  <r>
    <s v="S0013"/>
    <x v="3"/>
    <x v="2"/>
    <x v="0"/>
    <n v="19"/>
    <n v="27.09"/>
    <n v="514.71"/>
  </r>
  <r>
    <s v="S0037"/>
    <x v="5"/>
    <x v="3"/>
    <x v="76"/>
    <n v="18"/>
    <n v="38.65"/>
    <n v="695.7"/>
  </r>
  <r>
    <s v="S0012"/>
    <x v="3"/>
    <x v="3"/>
    <x v="48"/>
    <n v="18"/>
    <n v="73.819999999999993"/>
    <n v="1328.76"/>
  </r>
  <r>
    <s v="S0052"/>
    <x v="9"/>
    <x v="0"/>
    <x v="75"/>
    <n v="19"/>
    <n v="10.46"/>
    <n v="198.74"/>
  </r>
  <r>
    <s v="S0020"/>
    <x v="3"/>
    <x v="1"/>
    <x v="83"/>
    <n v="17"/>
    <n v="90.83"/>
    <n v="1544.11"/>
  </r>
  <r>
    <s v="S0019"/>
    <x v="1"/>
    <x v="4"/>
    <x v="44"/>
    <n v="4"/>
    <n v="72.569999999999993"/>
    <n v="290.27999999999997"/>
  </r>
  <r>
    <s v="S0014"/>
    <x v="7"/>
    <x v="1"/>
    <x v="25"/>
    <n v="11"/>
    <n v="28.58"/>
    <n v="314.38"/>
  </r>
  <r>
    <s v="S0068"/>
    <x v="1"/>
    <x v="3"/>
    <x v="63"/>
    <n v="9"/>
    <n v="52.7"/>
    <n v="474.3"/>
  </r>
  <r>
    <s v="S0081"/>
    <x v="8"/>
    <x v="1"/>
    <x v="32"/>
    <n v="5"/>
    <n v="75.45"/>
    <n v="377.25"/>
  </r>
  <r>
    <s v="S0040"/>
    <x v="7"/>
    <x v="1"/>
    <x v="1"/>
    <n v="5"/>
    <n v="22.84"/>
    <n v="114.2"/>
  </r>
  <r>
    <s v="S0042"/>
    <x v="7"/>
    <x v="0"/>
    <x v="39"/>
    <n v="1"/>
    <n v="32.65"/>
    <n v="32.65"/>
  </r>
  <r>
    <s v="S0059"/>
    <x v="1"/>
    <x v="3"/>
    <x v="12"/>
    <n v="7"/>
    <n v="66.11"/>
    <n v="462.77"/>
  </r>
  <r>
    <s v="S0006"/>
    <x v="6"/>
    <x v="0"/>
    <x v="49"/>
    <n v="18"/>
    <n v="80.8"/>
    <n v="1454.4"/>
  </r>
  <r>
    <s v="S0034"/>
    <x v="7"/>
    <x v="2"/>
    <x v="28"/>
    <n v="20"/>
    <n v="58.5"/>
    <n v="1170"/>
  </r>
  <r>
    <s v="S0027"/>
    <x v="6"/>
    <x v="1"/>
    <x v="40"/>
    <n v="18"/>
    <n v="17.34"/>
    <n v="312.12"/>
  </r>
  <r>
    <s v="S0056"/>
    <x v="0"/>
    <x v="4"/>
    <x v="84"/>
    <n v="15"/>
    <n v="65.61"/>
    <n v="984.15"/>
  </r>
  <r>
    <s v="S0027"/>
    <x v="0"/>
    <x v="3"/>
    <x v="79"/>
    <n v="7"/>
    <n v="56.74"/>
    <n v="397.18"/>
  </r>
  <r>
    <s v="S0077"/>
    <x v="5"/>
    <x v="1"/>
    <x v="21"/>
    <n v="6"/>
    <n v="67.61"/>
    <n v="405.66"/>
  </r>
  <r>
    <s v="S0005"/>
    <x v="3"/>
    <x v="1"/>
    <x v="39"/>
    <n v="20"/>
    <n v="57.08"/>
    <n v="1141.5999999999999"/>
  </r>
  <r>
    <s v="S0057"/>
    <x v="4"/>
    <x v="0"/>
    <x v="76"/>
    <n v="2"/>
    <n v="85.15"/>
    <n v="170.3"/>
  </r>
  <r>
    <s v="S0022"/>
    <x v="0"/>
    <x v="3"/>
    <x v="28"/>
    <n v="19"/>
    <n v="38.24"/>
    <n v="726.56"/>
  </r>
  <r>
    <s v="S0091"/>
    <x v="9"/>
    <x v="4"/>
    <x v="57"/>
    <n v="3"/>
    <n v="82.59"/>
    <n v="247.77"/>
  </r>
  <r>
    <s v="S0064"/>
    <x v="7"/>
    <x v="1"/>
    <x v="1"/>
    <n v="1"/>
    <n v="58.02"/>
    <n v="58.02"/>
  </r>
  <r>
    <s v="S0100"/>
    <x v="4"/>
    <x v="2"/>
    <x v="54"/>
    <n v="6"/>
    <n v="89.04"/>
    <n v="534.24"/>
  </r>
  <r>
    <s v="S0090"/>
    <x v="3"/>
    <x v="1"/>
    <x v="61"/>
    <n v="10"/>
    <n v="51.85"/>
    <n v="518.5"/>
  </r>
  <r>
    <s v="S0048"/>
    <x v="4"/>
    <x v="0"/>
    <x v="9"/>
    <n v="8"/>
    <n v="82.8"/>
    <n v="662.4"/>
  </r>
  <r>
    <s v="S0084"/>
    <x v="8"/>
    <x v="1"/>
    <x v="34"/>
    <n v="12"/>
    <n v="60.24"/>
    <n v="722.88"/>
  </r>
  <r>
    <s v="S0086"/>
    <x v="4"/>
    <x v="1"/>
    <x v="63"/>
    <n v="12"/>
    <n v="9.3000000000000007"/>
    <n v="111.6"/>
  </r>
  <r>
    <s v="S0056"/>
    <x v="3"/>
    <x v="1"/>
    <x v="3"/>
    <n v="6"/>
    <n v="54.75"/>
    <n v="328.5"/>
  </r>
  <r>
    <s v="S0006"/>
    <x v="6"/>
    <x v="2"/>
    <x v="69"/>
    <n v="18"/>
    <n v="70.69"/>
    <n v="1272.42"/>
  </r>
  <r>
    <s v="S0011"/>
    <x v="2"/>
    <x v="1"/>
    <x v="61"/>
    <n v="16"/>
    <n v="49.07"/>
    <n v="785.12"/>
  </r>
  <r>
    <s v="S0029"/>
    <x v="0"/>
    <x v="3"/>
    <x v="90"/>
    <n v="9"/>
    <n v="40.520000000000003"/>
    <n v="364.68"/>
  </r>
  <r>
    <s v="S0089"/>
    <x v="0"/>
    <x v="3"/>
    <x v="83"/>
    <n v="19"/>
    <n v="18.8"/>
    <n v="357.2"/>
  </r>
  <r>
    <s v="S0097"/>
    <x v="1"/>
    <x v="3"/>
    <x v="14"/>
    <n v="13"/>
    <n v="28.78"/>
    <n v="374.14"/>
  </r>
  <r>
    <s v="S0084"/>
    <x v="3"/>
    <x v="1"/>
    <x v="36"/>
    <n v="8"/>
    <n v="86.04"/>
    <n v="688.32"/>
  </r>
  <r>
    <s v="S0074"/>
    <x v="6"/>
    <x v="2"/>
    <x v="53"/>
    <n v="18"/>
    <n v="12.82"/>
    <n v="230.76"/>
  </r>
  <r>
    <s v="S0048"/>
    <x v="8"/>
    <x v="1"/>
    <x v="63"/>
    <n v="18"/>
    <n v="72.23"/>
    <n v="1300.1400000000001"/>
  </r>
  <r>
    <s v="S0082"/>
    <x v="8"/>
    <x v="0"/>
    <x v="81"/>
    <n v="13"/>
    <n v="26.08"/>
    <n v="339.04"/>
  </r>
  <r>
    <s v="S0013"/>
    <x v="5"/>
    <x v="4"/>
    <x v="29"/>
    <n v="7"/>
    <n v="17.52"/>
    <n v="122.64"/>
  </r>
  <r>
    <s v="S0037"/>
    <x v="7"/>
    <x v="1"/>
    <x v="17"/>
    <n v="14"/>
    <n v="35.979999999999997"/>
    <n v="503.72"/>
  </r>
  <r>
    <s v="S0085"/>
    <x v="4"/>
    <x v="3"/>
    <x v="43"/>
    <n v="2"/>
    <n v="86.95"/>
    <n v="173.9"/>
  </r>
  <r>
    <s v="S0022"/>
    <x v="1"/>
    <x v="4"/>
    <x v="85"/>
    <n v="19"/>
    <n v="27.26"/>
    <n v="517.94000000000005"/>
  </r>
  <r>
    <s v="S0099"/>
    <x v="2"/>
    <x v="0"/>
    <x v="9"/>
    <n v="5"/>
    <n v="85.93"/>
    <n v="429.65"/>
  </r>
  <r>
    <s v="S0100"/>
    <x v="4"/>
    <x v="1"/>
    <x v="28"/>
    <n v="16"/>
    <n v="96.81"/>
    <n v="1548.96"/>
  </r>
  <r>
    <s v="S0053"/>
    <x v="1"/>
    <x v="2"/>
    <x v="56"/>
    <n v="20"/>
    <n v="11.53"/>
    <n v="230.6"/>
  </r>
  <r>
    <s v="S0043"/>
    <x v="6"/>
    <x v="0"/>
    <x v="54"/>
    <n v="10"/>
    <n v="99.52"/>
    <n v="995.2"/>
  </r>
  <r>
    <s v="S0009"/>
    <x v="5"/>
    <x v="4"/>
    <x v="24"/>
    <n v="7"/>
    <n v="93.33"/>
    <n v="653.30999999999995"/>
  </r>
  <r>
    <s v="S0005"/>
    <x v="8"/>
    <x v="0"/>
    <x v="53"/>
    <n v="8"/>
    <n v="67.489999999999995"/>
    <n v="539.91999999999996"/>
  </r>
  <r>
    <s v="S0085"/>
    <x v="7"/>
    <x v="3"/>
    <x v="17"/>
    <n v="13"/>
    <n v="88.39"/>
    <n v="1149.07"/>
  </r>
  <r>
    <s v="S0066"/>
    <x v="8"/>
    <x v="1"/>
    <x v="76"/>
    <n v="17"/>
    <n v="17.68"/>
    <n v="300.56"/>
  </r>
  <r>
    <s v="S0026"/>
    <x v="7"/>
    <x v="3"/>
    <x v="37"/>
    <n v="14"/>
    <n v="60.09"/>
    <n v="841.26"/>
  </r>
  <r>
    <s v="S0050"/>
    <x v="0"/>
    <x v="4"/>
    <x v="55"/>
    <n v="13"/>
    <n v="34.479999999999997"/>
    <n v="448.24"/>
  </r>
  <r>
    <s v="S0057"/>
    <x v="8"/>
    <x v="2"/>
    <x v="9"/>
    <n v="19"/>
    <n v="57.94"/>
    <n v="1100.8599999999999"/>
  </r>
  <r>
    <s v="S0051"/>
    <x v="7"/>
    <x v="1"/>
    <x v="21"/>
    <n v="9"/>
    <n v="27.47"/>
    <n v="247.23"/>
  </r>
  <r>
    <s v="S0008"/>
    <x v="5"/>
    <x v="3"/>
    <x v="89"/>
    <n v="1"/>
    <n v="60.01"/>
    <n v="60.01"/>
  </r>
  <r>
    <s v="S0060"/>
    <x v="0"/>
    <x v="4"/>
    <x v="47"/>
    <n v="9"/>
    <n v="12.69"/>
    <n v="114.21"/>
  </r>
  <r>
    <s v="S0094"/>
    <x v="2"/>
    <x v="2"/>
    <x v="61"/>
    <n v="20"/>
    <n v="60.04"/>
    <n v="1200.8"/>
  </r>
  <r>
    <s v="S0014"/>
    <x v="2"/>
    <x v="3"/>
    <x v="13"/>
    <n v="1"/>
    <n v="17.100000000000001"/>
    <n v="17.100000000000001"/>
  </r>
  <r>
    <s v="S0004"/>
    <x v="1"/>
    <x v="0"/>
    <x v="40"/>
    <n v="14"/>
    <n v="96.76"/>
    <n v="1354.64"/>
  </r>
  <r>
    <s v="S0076"/>
    <x v="0"/>
    <x v="4"/>
    <x v="28"/>
    <n v="17"/>
    <n v="98.02"/>
    <n v="1666.34"/>
  </r>
  <r>
    <s v="S0052"/>
    <x v="5"/>
    <x v="0"/>
    <x v="82"/>
    <n v="1"/>
    <n v="49.16"/>
    <n v="49.16"/>
  </r>
  <r>
    <s v="S0051"/>
    <x v="4"/>
    <x v="2"/>
    <x v="57"/>
    <n v="5"/>
    <n v="13.51"/>
    <n v="67.55"/>
  </r>
  <r>
    <s v="S0073"/>
    <x v="6"/>
    <x v="1"/>
    <x v="0"/>
    <n v="2"/>
    <n v="67.650000000000006"/>
    <n v="135.30000000000001"/>
  </r>
  <r>
    <s v="S0029"/>
    <x v="0"/>
    <x v="4"/>
    <x v="68"/>
    <n v="2"/>
    <n v="69.28"/>
    <n v="138.56"/>
  </r>
  <r>
    <s v="S0100"/>
    <x v="4"/>
    <x v="2"/>
    <x v="86"/>
    <n v="3"/>
    <n v="69.180000000000007"/>
    <n v="207.54"/>
  </r>
  <r>
    <s v="S0009"/>
    <x v="6"/>
    <x v="3"/>
    <x v="77"/>
    <n v="6"/>
    <n v="55.96"/>
    <n v="335.76"/>
  </r>
  <r>
    <s v="S0021"/>
    <x v="9"/>
    <x v="4"/>
    <x v="52"/>
    <n v="12"/>
    <n v="45.15"/>
    <n v="541.79999999999995"/>
  </r>
  <r>
    <s v="S0081"/>
    <x v="3"/>
    <x v="3"/>
    <x v="21"/>
    <n v="17"/>
    <n v="24.34"/>
    <n v="413.78"/>
  </r>
  <r>
    <s v="S0094"/>
    <x v="9"/>
    <x v="2"/>
    <x v="55"/>
    <n v="20"/>
    <n v="16.010000000000002"/>
    <n v="320.2"/>
  </r>
  <r>
    <s v="S0072"/>
    <x v="3"/>
    <x v="4"/>
    <x v="48"/>
    <n v="4"/>
    <n v="15.9"/>
    <n v="63.6"/>
  </r>
  <r>
    <s v="S0096"/>
    <x v="5"/>
    <x v="3"/>
    <x v="71"/>
    <n v="13"/>
    <n v="95.4"/>
    <n v="1240.2"/>
  </r>
  <r>
    <s v="S0040"/>
    <x v="6"/>
    <x v="2"/>
    <x v="45"/>
    <n v="11"/>
    <n v="13.23"/>
    <n v="145.53"/>
  </r>
  <r>
    <s v="S0089"/>
    <x v="3"/>
    <x v="1"/>
    <x v="51"/>
    <n v="2"/>
    <n v="7.46"/>
    <n v="14.92"/>
  </r>
  <r>
    <s v="S0049"/>
    <x v="9"/>
    <x v="2"/>
    <x v="45"/>
    <n v="4"/>
    <n v="16.5"/>
    <n v="66"/>
  </r>
  <r>
    <s v="S0057"/>
    <x v="6"/>
    <x v="4"/>
    <x v="55"/>
    <n v="13"/>
    <n v="68.489999999999995"/>
    <n v="890.37"/>
  </r>
  <r>
    <s v="S0090"/>
    <x v="8"/>
    <x v="4"/>
    <x v="13"/>
    <n v="19"/>
    <n v="28.58"/>
    <n v="543.02"/>
  </r>
  <r>
    <s v="S0054"/>
    <x v="2"/>
    <x v="4"/>
    <x v="86"/>
    <n v="1"/>
    <n v="78.5"/>
    <n v="78.5"/>
  </r>
  <r>
    <s v="S0047"/>
    <x v="4"/>
    <x v="4"/>
    <x v="50"/>
    <n v="15"/>
    <n v="37.270000000000003"/>
    <n v="559.04999999999995"/>
  </r>
  <r>
    <s v="S0070"/>
    <x v="0"/>
    <x v="3"/>
    <x v="32"/>
    <n v="9"/>
    <n v="23.16"/>
    <n v="208.44"/>
  </r>
  <r>
    <s v="S0029"/>
    <x v="8"/>
    <x v="3"/>
    <x v="55"/>
    <n v="18"/>
    <n v="48.13"/>
    <n v="866.34"/>
  </r>
  <r>
    <s v="S0035"/>
    <x v="8"/>
    <x v="3"/>
    <x v="25"/>
    <n v="8"/>
    <n v="66.97"/>
    <n v="535.76"/>
  </r>
  <r>
    <s v="S0043"/>
    <x v="9"/>
    <x v="2"/>
    <x v="33"/>
    <n v="15"/>
    <n v="20.239999999999998"/>
    <n v="303.60000000000002"/>
  </r>
  <r>
    <s v="S0096"/>
    <x v="8"/>
    <x v="2"/>
    <x v="83"/>
    <n v="19"/>
    <n v="99.02"/>
    <n v="1881.38"/>
  </r>
  <r>
    <s v="S0099"/>
    <x v="4"/>
    <x v="2"/>
    <x v="5"/>
    <n v="19"/>
    <n v="56.64"/>
    <n v="1076.1600000000001"/>
  </r>
  <r>
    <s v="S0007"/>
    <x v="2"/>
    <x v="2"/>
    <x v="37"/>
    <n v="1"/>
    <n v="53.83"/>
    <n v="53.83"/>
  </r>
  <r>
    <s v="S0035"/>
    <x v="2"/>
    <x v="1"/>
    <x v="90"/>
    <n v="2"/>
    <n v="25.45"/>
    <n v="50.9"/>
  </r>
  <r>
    <s v="S0019"/>
    <x v="2"/>
    <x v="0"/>
    <x v="72"/>
    <n v="12"/>
    <n v="93.01"/>
    <n v="1116.1199999999999"/>
  </r>
  <r>
    <s v="S0002"/>
    <x v="3"/>
    <x v="1"/>
    <x v="44"/>
    <n v="1"/>
    <n v="38.049999999999997"/>
    <n v="38.049999999999997"/>
  </r>
  <r>
    <s v="S0044"/>
    <x v="8"/>
    <x v="4"/>
    <x v="85"/>
    <n v="6"/>
    <n v="17.14"/>
    <n v="102.84"/>
  </r>
  <r>
    <s v="S0080"/>
    <x v="7"/>
    <x v="0"/>
    <x v="63"/>
    <n v="4"/>
    <n v="57.86"/>
    <n v="231.44"/>
  </r>
  <r>
    <s v="S0095"/>
    <x v="4"/>
    <x v="2"/>
    <x v="42"/>
    <n v="14"/>
    <n v="30.29"/>
    <n v="424.06"/>
  </r>
  <r>
    <s v="S0059"/>
    <x v="4"/>
    <x v="0"/>
    <x v="28"/>
    <n v="12"/>
    <n v="11.06"/>
    <n v="132.72"/>
  </r>
  <r>
    <s v="S0037"/>
    <x v="3"/>
    <x v="2"/>
    <x v="18"/>
    <n v="4"/>
    <n v="50.78"/>
    <n v="203.12"/>
  </r>
  <r>
    <s v="S0083"/>
    <x v="2"/>
    <x v="1"/>
    <x v="73"/>
    <n v="12"/>
    <n v="57.21"/>
    <n v="686.52"/>
  </r>
  <r>
    <s v="S0045"/>
    <x v="6"/>
    <x v="0"/>
    <x v="87"/>
    <n v="1"/>
    <n v="8.81"/>
    <n v="8.81"/>
  </r>
  <r>
    <s v="S0057"/>
    <x v="6"/>
    <x v="0"/>
    <x v="28"/>
    <n v="20"/>
    <n v="33.82"/>
    <n v="676.4"/>
  </r>
  <r>
    <s v="S0038"/>
    <x v="4"/>
    <x v="0"/>
    <x v="47"/>
    <n v="16"/>
    <n v="57.54"/>
    <n v="920.64"/>
  </r>
  <r>
    <s v="S0045"/>
    <x v="2"/>
    <x v="2"/>
    <x v="48"/>
    <n v="6"/>
    <n v="13.08"/>
    <n v="78.48"/>
  </r>
  <r>
    <s v="S0098"/>
    <x v="5"/>
    <x v="0"/>
    <x v="47"/>
    <n v="20"/>
    <n v="80.349999999999994"/>
    <n v="1607"/>
  </r>
  <r>
    <s v="S0077"/>
    <x v="5"/>
    <x v="3"/>
    <x v="75"/>
    <n v="5"/>
    <n v="74.319999999999993"/>
    <n v="371.6"/>
  </r>
  <r>
    <s v="S0020"/>
    <x v="0"/>
    <x v="3"/>
    <x v="88"/>
    <n v="3"/>
    <n v="79.87"/>
    <n v="239.61"/>
  </r>
  <r>
    <s v="S0025"/>
    <x v="7"/>
    <x v="1"/>
    <x v="4"/>
    <n v="1"/>
    <n v="64.8"/>
    <n v="64.8"/>
  </r>
  <r>
    <s v="S0096"/>
    <x v="5"/>
    <x v="3"/>
    <x v="83"/>
    <n v="14"/>
    <n v="13.72"/>
    <n v="192.08"/>
  </r>
  <r>
    <s v="S0065"/>
    <x v="9"/>
    <x v="3"/>
    <x v="89"/>
    <n v="13"/>
    <n v="46.69"/>
    <n v="606.97"/>
  </r>
  <r>
    <s v="S0073"/>
    <x v="4"/>
    <x v="3"/>
    <x v="1"/>
    <n v="20"/>
    <n v="14.15"/>
    <n v="283"/>
  </r>
  <r>
    <s v="S0085"/>
    <x v="0"/>
    <x v="2"/>
    <x v="81"/>
    <n v="14"/>
    <n v="21.54"/>
    <n v="301.56"/>
  </r>
  <r>
    <s v="S0004"/>
    <x v="3"/>
    <x v="3"/>
    <x v="6"/>
    <n v="19"/>
    <n v="50.51"/>
    <n v="959.69"/>
  </r>
  <r>
    <s v="S0023"/>
    <x v="8"/>
    <x v="4"/>
    <x v="72"/>
    <n v="20"/>
    <n v="31.08"/>
    <n v="621.6"/>
  </r>
  <r>
    <s v="S0064"/>
    <x v="4"/>
    <x v="0"/>
    <x v="59"/>
    <n v="14"/>
    <n v="90.9"/>
    <n v="1272.5999999999999"/>
  </r>
  <r>
    <s v="S0073"/>
    <x v="1"/>
    <x v="2"/>
    <x v="81"/>
    <n v="16"/>
    <n v="27.72"/>
    <n v="443.52"/>
  </r>
  <r>
    <s v="S0061"/>
    <x v="3"/>
    <x v="2"/>
    <x v="9"/>
    <n v="10"/>
    <n v="79.67"/>
    <n v="796.7"/>
  </r>
  <r>
    <s v="S0096"/>
    <x v="6"/>
    <x v="2"/>
    <x v="39"/>
    <n v="1"/>
    <n v="31.62"/>
    <n v="31.62"/>
  </r>
  <r>
    <s v="S0092"/>
    <x v="1"/>
    <x v="4"/>
    <x v="16"/>
    <n v="15"/>
    <n v="32.74"/>
    <n v="491.1"/>
  </r>
  <r>
    <s v="S0088"/>
    <x v="6"/>
    <x v="2"/>
    <x v="63"/>
    <n v="8"/>
    <n v="75.87"/>
    <n v="606.96"/>
  </r>
  <r>
    <s v="S0084"/>
    <x v="6"/>
    <x v="2"/>
    <x v="56"/>
    <n v="3"/>
    <n v="40.33"/>
    <n v="120.99"/>
  </r>
  <r>
    <s v="S0054"/>
    <x v="2"/>
    <x v="4"/>
    <x v="7"/>
    <n v="11"/>
    <n v="23.31"/>
    <n v="256.41000000000003"/>
  </r>
  <r>
    <s v="S0043"/>
    <x v="0"/>
    <x v="4"/>
    <x v="46"/>
    <n v="8"/>
    <n v="64.69"/>
    <n v="517.52"/>
  </r>
  <r>
    <s v="S0065"/>
    <x v="6"/>
    <x v="4"/>
    <x v="31"/>
    <n v="14"/>
    <n v="53.82"/>
    <n v="753.48"/>
  </r>
  <r>
    <s v="S0047"/>
    <x v="6"/>
    <x v="2"/>
    <x v="9"/>
    <n v="6"/>
    <n v="54.82"/>
    <n v="328.92"/>
  </r>
  <r>
    <s v="S0006"/>
    <x v="3"/>
    <x v="3"/>
    <x v="42"/>
    <n v="1"/>
    <n v="39.75"/>
    <n v="39.75"/>
  </r>
  <r>
    <s v="S0072"/>
    <x v="5"/>
    <x v="2"/>
    <x v="13"/>
    <n v="3"/>
    <n v="47.68"/>
    <n v="143.04"/>
  </r>
  <r>
    <s v="S0007"/>
    <x v="6"/>
    <x v="2"/>
    <x v="51"/>
    <n v="18"/>
    <n v="57.33"/>
    <n v="1031.94"/>
  </r>
  <r>
    <s v="S0020"/>
    <x v="7"/>
    <x v="1"/>
    <x v="2"/>
    <n v="4"/>
    <n v="69.7"/>
    <n v="278.8"/>
  </r>
  <r>
    <s v="S0022"/>
    <x v="5"/>
    <x v="0"/>
    <x v="54"/>
    <n v="10"/>
    <n v="62.01"/>
    <n v="620.1"/>
  </r>
  <r>
    <s v="S0072"/>
    <x v="5"/>
    <x v="3"/>
    <x v="42"/>
    <n v="5"/>
    <n v="37.94"/>
    <n v="189.7"/>
  </r>
  <r>
    <s v="S0098"/>
    <x v="2"/>
    <x v="4"/>
    <x v="55"/>
    <n v="19"/>
    <n v="79.41"/>
    <n v="1508.79"/>
  </r>
  <r>
    <s v="S0037"/>
    <x v="0"/>
    <x v="0"/>
    <x v="43"/>
    <n v="10"/>
    <n v="9.44"/>
    <n v="94.4"/>
  </r>
  <r>
    <s v="S0057"/>
    <x v="6"/>
    <x v="2"/>
    <x v="50"/>
    <n v="18"/>
    <n v="47.77"/>
    <n v="859.86"/>
  </r>
  <r>
    <s v="S0028"/>
    <x v="2"/>
    <x v="0"/>
    <x v="39"/>
    <n v="10"/>
    <n v="78.83"/>
    <n v="788.3"/>
  </r>
  <r>
    <s v="S0051"/>
    <x v="1"/>
    <x v="1"/>
    <x v="51"/>
    <n v="2"/>
    <n v="29.15"/>
    <n v="58.3"/>
  </r>
  <r>
    <s v="S0001"/>
    <x v="0"/>
    <x v="0"/>
    <x v="44"/>
    <n v="6"/>
    <n v="12.5"/>
    <n v="75"/>
  </r>
  <r>
    <s v="S0037"/>
    <x v="6"/>
    <x v="0"/>
    <x v="33"/>
    <n v="16"/>
    <n v="64.099999999999994"/>
    <n v="1025.5999999999999"/>
  </r>
  <r>
    <s v="S0027"/>
    <x v="2"/>
    <x v="3"/>
    <x v="67"/>
    <n v="3"/>
    <n v="66.75"/>
    <n v="200.25"/>
  </r>
  <r>
    <s v="S0098"/>
    <x v="2"/>
    <x v="0"/>
    <x v="73"/>
    <n v="16"/>
    <n v="33.020000000000003"/>
    <n v="528.32000000000005"/>
  </r>
  <r>
    <s v="S0031"/>
    <x v="8"/>
    <x v="3"/>
    <x v="23"/>
    <n v="9"/>
    <n v="37.229999999999997"/>
    <n v="335.07"/>
  </r>
  <r>
    <s v="S0058"/>
    <x v="4"/>
    <x v="0"/>
    <x v="58"/>
    <n v="10"/>
    <n v="88.27"/>
    <n v="882.7"/>
  </r>
  <r>
    <s v="S0089"/>
    <x v="5"/>
    <x v="0"/>
    <x v="36"/>
    <n v="3"/>
    <n v="43.13"/>
    <n v="129.38999999999999"/>
  </r>
  <r>
    <s v="S0043"/>
    <x v="0"/>
    <x v="0"/>
    <x v="50"/>
    <n v="18"/>
    <n v="18.64"/>
    <n v="335.52"/>
  </r>
  <r>
    <s v="S0076"/>
    <x v="7"/>
    <x v="1"/>
    <x v="46"/>
    <n v="15"/>
    <n v="75.489999999999995"/>
    <n v="1132.3499999999999"/>
  </r>
  <r>
    <s v="S0014"/>
    <x v="4"/>
    <x v="2"/>
    <x v="43"/>
    <n v="14"/>
    <n v="44.4"/>
    <n v="621.6"/>
  </r>
  <r>
    <s v="S0062"/>
    <x v="2"/>
    <x v="4"/>
    <x v="12"/>
    <n v="15"/>
    <n v="52.84"/>
    <n v="792.6"/>
  </r>
  <r>
    <s v="S0021"/>
    <x v="1"/>
    <x v="3"/>
    <x v="76"/>
    <n v="20"/>
    <n v="43.98"/>
    <n v="879.6"/>
  </r>
  <r>
    <s v="S0050"/>
    <x v="9"/>
    <x v="3"/>
    <x v="83"/>
    <n v="19"/>
    <n v="8.92"/>
    <n v="169.48"/>
  </r>
  <r>
    <s v="S0070"/>
    <x v="4"/>
    <x v="3"/>
    <x v="82"/>
    <n v="16"/>
    <n v="13.79"/>
    <n v="220.64"/>
  </r>
  <r>
    <s v="S0098"/>
    <x v="5"/>
    <x v="2"/>
    <x v="41"/>
    <n v="5"/>
    <n v="42.56"/>
    <n v="212.8"/>
  </r>
  <r>
    <s v="S0046"/>
    <x v="2"/>
    <x v="0"/>
    <x v="69"/>
    <n v="12"/>
    <n v="97.98"/>
    <n v="1175.76"/>
  </r>
  <r>
    <s v="S0042"/>
    <x v="2"/>
    <x v="4"/>
    <x v="23"/>
    <n v="6"/>
    <n v="66.91"/>
    <n v="401.46"/>
  </r>
  <r>
    <s v="S0014"/>
    <x v="6"/>
    <x v="0"/>
    <x v="43"/>
    <n v="5"/>
    <n v="62.91"/>
    <n v="314.55"/>
  </r>
  <r>
    <s v="S0042"/>
    <x v="3"/>
    <x v="4"/>
    <x v="88"/>
    <n v="16"/>
    <n v="15.92"/>
    <n v="254.72"/>
  </r>
  <r>
    <s v="S0025"/>
    <x v="9"/>
    <x v="3"/>
    <x v="86"/>
    <n v="5"/>
    <n v="57.4"/>
    <n v="287"/>
  </r>
  <r>
    <s v="S0048"/>
    <x v="4"/>
    <x v="0"/>
    <x v="17"/>
    <n v="5"/>
    <n v="70.11"/>
    <n v="350.55"/>
  </r>
  <r>
    <s v="S0059"/>
    <x v="8"/>
    <x v="0"/>
    <x v="62"/>
    <n v="11"/>
    <n v="77.63"/>
    <n v="853.93"/>
  </r>
  <r>
    <s v="S0011"/>
    <x v="3"/>
    <x v="4"/>
    <x v="83"/>
    <n v="5"/>
    <n v="49.07"/>
    <n v="245.35"/>
  </r>
  <r>
    <s v="S0085"/>
    <x v="5"/>
    <x v="2"/>
    <x v="19"/>
    <n v="8"/>
    <n v="17.940000000000001"/>
    <n v="143.52000000000001"/>
  </r>
  <r>
    <s v="S0036"/>
    <x v="6"/>
    <x v="1"/>
    <x v="0"/>
    <n v="19"/>
    <n v="81.93"/>
    <n v="1556.67"/>
  </r>
  <r>
    <s v="S0029"/>
    <x v="8"/>
    <x v="2"/>
    <x v="69"/>
    <n v="15"/>
    <n v="90.91"/>
    <n v="1363.65"/>
  </r>
  <r>
    <s v="S0010"/>
    <x v="3"/>
    <x v="0"/>
    <x v="63"/>
    <n v="4"/>
    <n v="62.98"/>
    <n v="251.92"/>
  </r>
  <r>
    <s v="S0027"/>
    <x v="4"/>
    <x v="4"/>
    <x v="42"/>
    <n v="2"/>
    <n v="90.65"/>
    <n v="181.3"/>
  </r>
  <r>
    <s v="S0015"/>
    <x v="2"/>
    <x v="3"/>
    <x v="55"/>
    <n v="12"/>
    <n v="59.01"/>
    <n v="708.12"/>
  </r>
  <r>
    <s v="S0099"/>
    <x v="4"/>
    <x v="3"/>
    <x v="10"/>
    <n v="10"/>
    <n v="74.599999999999994"/>
    <n v="746"/>
  </r>
  <r>
    <s v="S0083"/>
    <x v="4"/>
    <x v="0"/>
    <x v="67"/>
    <n v="9"/>
    <n v="83.86"/>
    <n v="754.74"/>
  </r>
  <r>
    <s v="S0065"/>
    <x v="0"/>
    <x v="4"/>
    <x v="52"/>
    <n v="19"/>
    <n v="39.56"/>
    <n v="751.64"/>
  </r>
  <r>
    <s v="S0006"/>
    <x v="0"/>
    <x v="3"/>
    <x v="5"/>
    <n v="7"/>
    <n v="69.61"/>
    <n v="487.27"/>
  </r>
  <r>
    <s v="S0087"/>
    <x v="7"/>
    <x v="1"/>
    <x v="6"/>
    <n v="14"/>
    <n v="17.350000000000001"/>
    <n v="242.9"/>
  </r>
  <r>
    <s v="S0023"/>
    <x v="0"/>
    <x v="0"/>
    <x v="39"/>
    <n v="8"/>
    <n v="54.37"/>
    <n v="434.96"/>
  </r>
  <r>
    <s v="S0049"/>
    <x v="9"/>
    <x v="2"/>
    <x v="27"/>
    <n v="20"/>
    <n v="7.29"/>
    <n v="145.80000000000001"/>
  </r>
  <r>
    <s v="S0024"/>
    <x v="4"/>
    <x v="3"/>
    <x v="45"/>
    <n v="11"/>
    <n v="90.04"/>
    <n v="990.44"/>
  </r>
  <r>
    <s v="S0035"/>
    <x v="3"/>
    <x v="0"/>
    <x v="85"/>
    <n v="7"/>
    <n v="5.86"/>
    <n v="41.02"/>
  </r>
  <r>
    <s v="S0021"/>
    <x v="1"/>
    <x v="2"/>
    <x v="56"/>
    <n v="5"/>
    <n v="50.85"/>
    <n v="254.25"/>
  </r>
  <r>
    <s v="S0053"/>
    <x v="1"/>
    <x v="1"/>
    <x v="20"/>
    <n v="17"/>
    <n v="87.99"/>
    <n v="1495.83"/>
  </r>
  <r>
    <s v="S0066"/>
    <x v="6"/>
    <x v="4"/>
    <x v="9"/>
    <n v="14"/>
    <n v="16.559999999999999"/>
    <n v="231.84"/>
  </r>
  <r>
    <s v="S0033"/>
    <x v="2"/>
    <x v="0"/>
    <x v="54"/>
    <n v="1"/>
    <n v="25.66"/>
    <n v="25.66"/>
  </r>
  <r>
    <s v="S0056"/>
    <x v="2"/>
    <x v="3"/>
    <x v="47"/>
    <n v="5"/>
    <n v="77.97"/>
    <n v="389.85"/>
  </r>
  <r>
    <s v="S0024"/>
    <x v="2"/>
    <x v="3"/>
    <x v="64"/>
    <n v="12"/>
    <n v="9.0399999999999991"/>
    <n v="108.48"/>
  </r>
  <r>
    <s v="S0059"/>
    <x v="3"/>
    <x v="1"/>
    <x v="63"/>
    <n v="18"/>
    <n v="94.86"/>
    <n v="1707.48"/>
  </r>
  <r>
    <s v="S0011"/>
    <x v="7"/>
    <x v="3"/>
    <x v="29"/>
    <n v="7"/>
    <n v="93.67"/>
    <n v="655.69"/>
  </r>
  <r>
    <s v="S0074"/>
    <x v="6"/>
    <x v="4"/>
    <x v="4"/>
    <n v="13"/>
    <n v="86.81"/>
    <n v="1128.53"/>
  </r>
  <r>
    <s v="S0027"/>
    <x v="4"/>
    <x v="4"/>
    <x v="60"/>
    <n v="12"/>
    <n v="97.89"/>
    <n v="1174.68"/>
  </r>
  <r>
    <s v="S0023"/>
    <x v="3"/>
    <x v="1"/>
    <x v="53"/>
    <n v="6"/>
    <n v="43.14"/>
    <n v="258.83999999999997"/>
  </r>
  <r>
    <s v="S0072"/>
    <x v="2"/>
    <x v="0"/>
    <x v="68"/>
    <n v="2"/>
    <n v="79.37"/>
    <n v="158.74"/>
  </r>
  <r>
    <s v="S0020"/>
    <x v="8"/>
    <x v="0"/>
    <x v="30"/>
    <n v="15"/>
    <n v="33.380000000000003"/>
    <n v="500.7"/>
  </r>
  <r>
    <s v="S0009"/>
    <x v="8"/>
    <x v="4"/>
    <x v="38"/>
    <n v="14"/>
    <n v="83.58"/>
    <n v="1170.1199999999999"/>
  </r>
  <r>
    <s v="S0077"/>
    <x v="2"/>
    <x v="4"/>
    <x v="10"/>
    <n v="1"/>
    <n v="37.44"/>
    <n v="37.44"/>
  </r>
  <r>
    <s v="S0099"/>
    <x v="7"/>
    <x v="4"/>
    <x v="37"/>
    <n v="1"/>
    <n v="45.27"/>
    <n v="45.27"/>
  </r>
  <r>
    <s v="S0009"/>
    <x v="2"/>
    <x v="2"/>
    <x v="37"/>
    <n v="11"/>
    <n v="17.54"/>
    <n v="192.94"/>
  </r>
  <r>
    <s v="S0006"/>
    <x v="5"/>
    <x v="1"/>
    <x v="63"/>
    <n v="9"/>
    <n v="47.77"/>
    <n v="429.93"/>
  </r>
  <r>
    <s v="S0009"/>
    <x v="4"/>
    <x v="0"/>
    <x v="43"/>
    <n v="20"/>
    <n v="33.479999999999997"/>
    <n v="669.6"/>
  </r>
  <r>
    <s v="S0001"/>
    <x v="6"/>
    <x v="0"/>
    <x v="35"/>
    <n v="20"/>
    <n v="64.87"/>
    <n v="1297.4000000000001"/>
  </r>
  <r>
    <s v="S0056"/>
    <x v="6"/>
    <x v="2"/>
    <x v="9"/>
    <n v="13"/>
    <n v="17.11"/>
    <n v="222.43"/>
  </r>
  <r>
    <s v="S0095"/>
    <x v="2"/>
    <x v="4"/>
    <x v="41"/>
    <n v="11"/>
    <n v="68.599999999999994"/>
    <n v="754.6"/>
  </r>
  <r>
    <s v="S0002"/>
    <x v="2"/>
    <x v="1"/>
    <x v="61"/>
    <n v="14"/>
    <n v="48.4"/>
    <n v="677.6"/>
  </r>
  <r>
    <s v="S0024"/>
    <x v="8"/>
    <x v="0"/>
    <x v="37"/>
    <n v="2"/>
    <n v="56.92"/>
    <n v="113.84"/>
  </r>
  <r>
    <s v="S0096"/>
    <x v="8"/>
    <x v="2"/>
    <x v="75"/>
    <n v="7"/>
    <n v="85.45"/>
    <n v="598.15"/>
  </r>
  <r>
    <s v="S0090"/>
    <x v="6"/>
    <x v="4"/>
    <x v="74"/>
    <n v="1"/>
    <n v="60.68"/>
    <n v="60.68"/>
  </r>
  <r>
    <s v="S0002"/>
    <x v="2"/>
    <x v="2"/>
    <x v="2"/>
    <n v="13"/>
    <n v="88.61"/>
    <n v="1151.93"/>
  </r>
  <r>
    <s v="S0070"/>
    <x v="1"/>
    <x v="3"/>
    <x v="90"/>
    <n v="8"/>
    <n v="53.11"/>
    <n v="424.88"/>
  </r>
  <r>
    <s v="S0056"/>
    <x v="2"/>
    <x v="1"/>
    <x v="21"/>
    <n v="11"/>
    <n v="8.67"/>
    <n v="95.37"/>
  </r>
  <r>
    <s v="S0071"/>
    <x v="0"/>
    <x v="4"/>
    <x v="13"/>
    <n v="2"/>
    <n v="23.58"/>
    <n v="47.16"/>
  </r>
  <r>
    <s v="S0024"/>
    <x v="2"/>
    <x v="0"/>
    <x v="79"/>
    <n v="12"/>
    <n v="78.23"/>
    <n v="938.76"/>
  </r>
  <r>
    <s v="S0061"/>
    <x v="3"/>
    <x v="3"/>
    <x v="52"/>
    <n v="9"/>
    <n v="19.03"/>
    <n v="171.27"/>
  </r>
  <r>
    <s v="S0031"/>
    <x v="0"/>
    <x v="0"/>
    <x v="66"/>
    <n v="9"/>
    <n v="51.31"/>
    <n v="461.79"/>
  </r>
  <r>
    <s v="S0007"/>
    <x v="7"/>
    <x v="1"/>
    <x v="75"/>
    <n v="19"/>
    <n v="27.14"/>
    <n v="515.66"/>
  </r>
  <r>
    <s v="S0042"/>
    <x v="0"/>
    <x v="1"/>
    <x v="16"/>
    <n v="7"/>
    <n v="5.86"/>
    <n v="41.02"/>
  </r>
  <r>
    <s v="S0026"/>
    <x v="4"/>
    <x v="1"/>
    <x v="81"/>
    <n v="13"/>
    <n v="8.02"/>
    <n v="104.26"/>
  </r>
  <r>
    <s v="S0077"/>
    <x v="4"/>
    <x v="0"/>
    <x v="57"/>
    <n v="15"/>
    <n v="46.41"/>
    <n v="696.15"/>
  </r>
  <r>
    <s v="S0070"/>
    <x v="8"/>
    <x v="0"/>
    <x v="47"/>
    <n v="16"/>
    <n v="40.28"/>
    <n v="644.48"/>
  </r>
  <r>
    <s v="S0063"/>
    <x v="8"/>
    <x v="2"/>
    <x v="48"/>
    <n v="10"/>
    <n v="37.950000000000003"/>
    <n v="379.5"/>
  </r>
  <r>
    <s v="S0045"/>
    <x v="1"/>
    <x v="3"/>
    <x v="7"/>
    <n v="2"/>
    <n v="21.42"/>
    <n v="42.84"/>
  </r>
  <r>
    <s v="S0098"/>
    <x v="6"/>
    <x v="0"/>
    <x v="3"/>
    <n v="1"/>
    <n v="45.31"/>
    <n v="45.31"/>
  </r>
  <r>
    <s v="S0049"/>
    <x v="7"/>
    <x v="4"/>
    <x v="81"/>
    <n v="17"/>
    <n v="62.72"/>
    <n v="1066.24"/>
  </r>
  <r>
    <s v="S0051"/>
    <x v="0"/>
    <x v="4"/>
    <x v="28"/>
    <n v="1"/>
    <n v="67.53"/>
    <n v="67.53"/>
  </r>
  <r>
    <s v="S0044"/>
    <x v="0"/>
    <x v="3"/>
    <x v="58"/>
    <n v="3"/>
    <n v="49.94"/>
    <n v="149.82"/>
  </r>
  <r>
    <s v="S0003"/>
    <x v="9"/>
    <x v="2"/>
    <x v="1"/>
    <n v="15"/>
    <n v="77.010000000000005"/>
    <n v="1155.1500000000001"/>
  </r>
  <r>
    <s v="S0043"/>
    <x v="8"/>
    <x v="2"/>
    <x v="77"/>
    <n v="10"/>
    <n v="99.42"/>
    <n v="994.2"/>
  </r>
  <r>
    <s v="S0051"/>
    <x v="2"/>
    <x v="0"/>
    <x v="0"/>
    <n v="20"/>
    <n v="26.67"/>
    <n v="533.4"/>
  </r>
  <r>
    <s v="S0042"/>
    <x v="1"/>
    <x v="1"/>
    <x v="81"/>
    <n v="13"/>
    <n v="82.12"/>
    <n v="1067.56"/>
  </r>
  <r>
    <s v="S0070"/>
    <x v="3"/>
    <x v="4"/>
    <x v="29"/>
    <n v="14"/>
    <n v="54.29"/>
    <n v="760.06"/>
  </r>
  <r>
    <s v="S0074"/>
    <x v="6"/>
    <x v="4"/>
    <x v="88"/>
    <n v="2"/>
    <n v="80.58"/>
    <n v="161.16"/>
  </r>
  <r>
    <s v="S0034"/>
    <x v="2"/>
    <x v="1"/>
    <x v="39"/>
    <n v="4"/>
    <n v="55.92"/>
    <n v="223.68"/>
  </r>
  <r>
    <s v="S0086"/>
    <x v="2"/>
    <x v="0"/>
    <x v="68"/>
    <n v="2"/>
    <n v="99.31"/>
    <n v="198.62"/>
  </r>
  <r>
    <s v="S0060"/>
    <x v="7"/>
    <x v="0"/>
    <x v="59"/>
    <n v="5"/>
    <n v="96.16"/>
    <n v="480.8"/>
  </r>
  <r>
    <s v="S0077"/>
    <x v="2"/>
    <x v="2"/>
    <x v="45"/>
    <n v="5"/>
    <n v="82.49"/>
    <n v="412.45"/>
  </r>
  <r>
    <s v="S0002"/>
    <x v="2"/>
    <x v="1"/>
    <x v="42"/>
    <n v="7"/>
    <n v="11.91"/>
    <n v="83.37"/>
  </r>
  <r>
    <s v="S0030"/>
    <x v="6"/>
    <x v="1"/>
    <x v="24"/>
    <n v="10"/>
    <n v="26.75"/>
    <n v="267.5"/>
  </r>
  <r>
    <s v="S0013"/>
    <x v="4"/>
    <x v="1"/>
    <x v="50"/>
    <n v="14"/>
    <n v="16.63"/>
    <n v="232.82"/>
  </r>
  <r>
    <s v="S0052"/>
    <x v="5"/>
    <x v="4"/>
    <x v="12"/>
    <n v="1"/>
    <n v="23.4"/>
    <n v="23.4"/>
  </r>
  <r>
    <s v="S0046"/>
    <x v="3"/>
    <x v="3"/>
    <x v="10"/>
    <n v="11"/>
    <n v="13.72"/>
    <n v="150.91999999999999"/>
  </r>
  <r>
    <s v="S0021"/>
    <x v="9"/>
    <x v="3"/>
    <x v="79"/>
    <n v="2"/>
    <n v="78.64"/>
    <n v="157.28"/>
  </r>
  <r>
    <s v="S0046"/>
    <x v="0"/>
    <x v="4"/>
    <x v="70"/>
    <n v="9"/>
    <n v="56.2"/>
    <n v="505.8"/>
  </r>
  <r>
    <s v="S0061"/>
    <x v="3"/>
    <x v="2"/>
    <x v="15"/>
    <n v="4"/>
    <n v="49.16"/>
    <n v="196.64"/>
  </r>
  <r>
    <s v="S0005"/>
    <x v="2"/>
    <x v="3"/>
    <x v="5"/>
    <n v="4"/>
    <n v="30.67"/>
    <n v="122.68"/>
  </r>
  <r>
    <s v="S0049"/>
    <x v="3"/>
    <x v="2"/>
    <x v="78"/>
    <n v="9"/>
    <n v="61.11"/>
    <n v="549.99"/>
  </r>
  <r>
    <s v="S0066"/>
    <x v="5"/>
    <x v="0"/>
    <x v="57"/>
    <n v="13"/>
    <n v="73.61"/>
    <n v="956.93"/>
  </r>
  <r>
    <s v="S0042"/>
    <x v="5"/>
    <x v="1"/>
    <x v="56"/>
    <n v="20"/>
    <n v="27.26"/>
    <n v="545.20000000000005"/>
  </r>
  <r>
    <s v="S0005"/>
    <x v="9"/>
    <x v="4"/>
    <x v="76"/>
    <n v="14"/>
    <n v="95.44"/>
    <n v="1336.16"/>
  </r>
  <r>
    <s v="S0001"/>
    <x v="1"/>
    <x v="0"/>
    <x v="66"/>
    <n v="14"/>
    <n v="90.48"/>
    <n v="1266.72"/>
  </r>
  <r>
    <s v="S0034"/>
    <x v="9"/>
    <x v="3"/>
    <x v="1"/>
    <n v="10"/>
    <n v="12.52"/>
    <n v="125.2"/>
  </r>
  <r>
    <s v="S0065"/>
    <x v="2"/>
    <x v="3"/>
    <x v="67"/>
    <n v="18"/>
    <n v="23.18"/>
    <n v="417.24"/>
  </r>
  <r>
    <s v="S0054"/>
    <x v="2"/>
    <x v="0"/>
    <x v="72"/>
    <n v="9"/>
    <n v="31.11"/>
    <n v="279.99"/>
  </r>
  <r>
    <s v="S0045"/>
    <x v="2"/>
    <x v="0"/>
    <x v="51"/>
    <n v="15"/>
    <n v="62.87"/>
    <n v="943.05"/>
  </r>
  <r>
    <s v="S0057"/>
    <x v="7"/>
    <x v="4"/>
    <x v="42"/>
    <n v="3"/>
    <n v="28.2"/>
    <n v="84.6"/>
  </r>
  <r>
    <s v="S0083"/>
    <x v="3"/>
    <x v="1"/>
    <x v="34"/>
    <n v="12"/>
    <n v="19.32"/>
    <n v="231.84"/>
  </r>
  <r>
    <s v="S0093"/>
    <x v="3"/>
    <x v="4"/>
    <x v="42"/>
    <n v="12"/>
    <n v="8.17"/>
    <n v="98.04"/>
  </r>
  <r>
    <s v="S0014"/>
    <x v="6"/>
    <x v="4"/>
    <x v="51"/>
    <n v="5"/>
    <n v="52.7"/>
    <n v="263.5"/>
  </r>
  <r>
    <s v="S0080"/>
    <x v="3"/>
    <x v="0"/>
    <x v="72"/>
    <n v="17"/>
    <n v="93.97"/>
    <n v="1597.49"/>
  </r>
  <r>
    <s v="S0031"/>
    <x v="3"/>
    <x v="1"/>
    <x v="83"/>
    <n v="17"/>
    <n v="34.86"/>
    <n v="592.62"/>
  </r>
  <r>
    <s v="S0008"/>
    <x v="7"/>
    <x v="4"/>
    <x v="10"/>
    <n v="18"/>
    <n v="33.200000000000003"/>
    <n v="597.6"/>
  </r>
  <r>
    <s v="S0055"/>
    <x v="5"/>
    <x v="2"/>
    <x v="39"/>
    <n v="19"/>
    <n v="37.81"/>
    <n v="718.39"/>
  </r>
  <r>
    <s v="S0011"/>
    <x v="4"/>
    <x v="1"/>
    <x v="90"/>
    <n v="11"/>
    <n v="68.44"/>
    <n v="752.84"/>
  </r>
  <r>
    <s v="S0065"/>
    <x v="7"/>
    <x v="1"/>
    <x v="68"/>
    <n v="19"/>
    <n v="60.47"/>
    <n v="1148.93"/>
  </r>
  <r>
    <s v="S0018"/>
    <x v="6"/>
    <x v="3"/>
    <x v="17"/>
    <n v="4"/>
    <n v="9.61"/>
    <n v="38.44"/>
  </r>
  <r>
    <s v="S0033"/>
    <x v="6"/>
    <x v="4"/>
    <x v="8"/>
    <n v="4"/>
    <n v="58.61"/>
    <n v="234.44"/>
  </r>
  <r>
    <s v="S0015"/>
    <x v="7"/>
    <x v="2"/>
    <x v="25"/>
    <n v="11"/>
    <n v="43.07"/>
    <n v="473.77"/>
  </r>
  <r>
    <s v="S0061"/>
    <x v="7"/>
    <x v="3"/>
    <x v="56"/>
    <n v="16"/>
    <n v="89.61"/>
    <n v="1433.76"/>
  </r>
  <r>
    <s v="S0092"/>
    <x v="1"/>
    <x v="3"/>
    <x v="25"/>
    <n v="5"/>
    <n v="10.8"/>
    <n v="54"/>
  </r>
  <r>
    <s v="S0052"/>
    <x v="4"/>
    <x v="0"/>
    <x v="63"/>
    <n v="11"/>
    <n v="26.48"/>
    <n v="291.27999999999997"/>
  </r>
  <r>
    <s v="S0005"/>
    <x v="5"/>
    <x v="1"/>
    <x v="32"/>
    <n v="2"/>
    <n v="37.24"/>
    <n v="74.48"/>
  </r>
  <r>
    <s v="S0079"/>
    <x v="6"/>
    <x v="1"/>
    <x v="80"/>
    <n v="16"/>
    <n v="48.85"/>
    <n v="781.6"/>
  </r>
  <r>
    <s v="S0097"/>
    <x v="0"/>
    <x v="3"/>
    <x v="5"/>
    <n v="7"/>
    <n v="69.069999999999993"/>
    <n v="483.49"/>
  </r>
  <r>
    <s v="S0100"/>
    <x v="4"/>
    <x v="1"/>
    <x v="60"/>
    <n v="1"/>
    <n v="95.41"/>
    <n v="95.41"/>
  </r>
  <r>
    <s v="S0098"/>
    <x v="1"/>
    <x v="3"/>
    <x v="81"/>
    <n v="18"/>
    <n v="59.42"/>
    <n v="1069.56"/>
  </r>
  <r>
    <s v="S0020"/>
    <x v="7"/>
    <x v="1"/>
    <x v="55"/>
    <n v="19"/>
    <n v="59.12"/>
    <n v="1123.28"/>
  </r>
  <r>
    <s v="S0044"/>
    <x v="8"/>
    <x v="0"/>
    <x v="7"/>
    <n v="15"/>
    <n v="78.38"/>
    <n v="1175.7"/>
  </r>
  <r>
    <s v="S0048"/>
    <x v="9"/>
    <x v="2"/>
    <x v="48"/>
    <n v="4"/>
    <n v="62.8"/>
    <n v="251.2"/>
  </r>
  <r>
    <s v="S0020"/>
    <x v="1"/>
    <x v="4"/>
    <x v="17"/>
    <n v="9"/>
    <n v="34.03"/>
    <n v="306.27"/>
  </r>
  <r>
    <s v="S0041"/>
    <x v="4"/>
    <x v="0"/>
    <x v="0"/>
    <n v="18"/>
    <n v="94.94"/>
    <n v="1708.92"/>
  </r>
  <r>
    <s v="S0079"/>
    <x v="7"/>
    <x v="0"/>
    <x v="17"/>
    <n v="19"/>
    <n v="29.21"/>
    <n v="554.99"/>
  </r>
  <r>
    <s v="S0005"/>
    <x v="1"/>
    <x v="3"/>
    <x v="83"/>
    <n v="12"/>
    <n v="98.6"/>
    <n v="1183.2"/>
  </r>
  <r>
    <s v="S0035"/>
    <x v="0"/>
    <x v="3"/>
    <x v="6"/>
    <n v="17"/>
    <n v="24.43"/>
    <n v="415.31"/>
  </r>
  <r>
    <s v="S0028"/>
    <x v="2"/>
    <x v="3"/>
    <x v="7"/>
    <n v="2"/>
    <n v="57.13"/>
    <n v="114.26"/>
  </r>
  <r>
    <s v="S0038"/>
    <x v="3"/>
    <x v="1"/>
    <x v="67"/>
    <n v="5"/>
    <n v="19.48"/>
    <n v="97.4"/>
  </r>
  <r>
    <s v="S0089"/>
    <x v="7"/>
    <x v="4"/>
    <x v="72"/>
    <n v="17"/>
    <n v="33.49"/>
    <n v="569.33000000000004"/>
  </r>
  <r>
    <s v="S0055"/>
    <x v="8"/>
    <x v="2"/>
    <x v="85"/>
    <n v="17"/>
    <n v="93.32"/>
    <n v="1586.44"/>
  </r>
  <r>
    <s v="S0003"/>
    <x v="6"/>
    <x v="3"/>
    <x v="2"/>
    <n v="16"/>
    <n v="60.75"/>
    <n v="972"/>
  </r>
  <r>
    <s v="S0036"/>
    <x v="7"/>
    <x v="0"/>
    <x v="63"/>
    <n v="4"/>
    <n v="71.39"/>
    <n v="285.56"/>
  </r>
  <r>
    <s v="S0092"/>
    <x v="8"/>
    <x v="1"/>
    <x v="71"/>
    <n v="17"/>
    <n v="73.7"/>
    <n v="1252.9000000000001"/>
  </r>
  <r>
    <s v="S0036"/>
    <x v="7"/>
    <x v="1"/>
    <x v="14"/>
    <n v="1"/>
    <n v="51.28"/>
    <n v="51.28"/>
  </r>
  <r>
    <s v="S0027"/>
    <x v="4"/>
    <x v="3"/>
    <x v="1"/>
    <n v="1"/>
    <n v="84.94"/>
    <n v="84.94"/>
  </r>
  <r>
    <s v="S0080"/>
    <x v="8"/>
    <x v="3"/>
    <x v="71"/>
    <n v="1"/>
    <n v="27.61"/>
    <n v="27.61"/>
  </r>
  <r>
    <s v="S0018"/>
    <x v="6"/>
    <x v="0"/>
    <x v="42"/>
    <n v="15"/>
    <n v="47.55"/>
    <n v="713.25"/>
  </r>
  <r>
    <s v="S0043"/>
    <x v="6"/>
    <x v="0"/>
    <x v="63"/>
    <n v="18"/>
    <n v="43.24"/>
    <n v="778.32"/>
  </r>
  <r>
    <s v="S0018"/>
    <x v="6"/>
    <x v="3"/>
    <x v="59"/>
    <n v="1"/>
    <n v="90.91"/>
    <n v="90.91"/>
  </r>
  <r>
    <s v="S0010"/>
    <x v="8"/>
    <x v="0"/>
    <x v="4"/>
    <n v="15"/>
    <n v="88.91"/>
    <n v="1333.65"/>
  </r>
  <r>
    <s v="S0094"/>
    <x v="2"/>
    <x v="1"/>
    <x v="81"/>
    <n v="15"/>
    <n v="82.38"/>
    <n v="1235.7"/>
  </r>
  <r>
    <s v="S0060"/>
    <x v="0"/>
    <x v="3"/>
    <x v="12"/>
    <n v="4"/>
    <n v="84.58"/>
    <n v="338.32"/>
  </r>
  <r>
    <s v="S0049"/>
    <x v="8"/>
    <x v="3"/>
    <x v="75"/>
    <n v="12"/>
    <n v="25.58"/>
    <n v="306.95999999999998"/>
  </r>
  <r>
    <s v="S0063"/>
    <x v="3"/>
    <x v="4"/>
    <x v="68"/>
    <n v="1"/>
    <n v="21.16"/>
    <n v="21.16"/>
  </r>
  <r>
    <s v="S0071"/>
    <x v="0"/>
    <x v="2"/>
    <x v="44"/>
    <n v="15"/>
    <n v="8.41"/>
    <n v="126.15"/>
  </r>
  <r>
    <s v="S0009"/>
    <x v="4"/>
    <x v="3"/>
    <x v="28"/>
    <n v="18"/>
    <n v="32.46"/>
    <n v="584.28"/>
  </r>
  <r>
    <s v="S0051"/>
    <x v="5"/>
    <x v="4"/>
    <x v="19"/>
    <n v="4"/>
    <n v="59.89"/>
    <n v="239.56"/>
  </r>
  <r>
    <s v="S0078"/>
    <x v="3"/>
    <x v="1"/>
    <x v="54"/>
    <n v="5"/>
    <n v="61.6"/>
    <n v="308"/>
  </r>
  <r>
    <s v="S0059"/>
    <x v="4"/>
    <x v="3"/>
    <x v="2"/>
    <n v="15"/>
    <n v="30.23"/>
    <n v="453.45"/>
  </r>
  <r>
    <s v="S0023"/>
    <x v="8"/>
    <x v="2"/>
    <x v="6"/>
    <n v="17"/>
    <n v="86.81"/>
    <n v="1475.77"/>
  </r>
  <r>
    <s v="S0076"/>
    <x v="5"/>
    <x v="3"/>
    <x v="20"/>
    <n v="18"/>
    <n v="45.46"/>
    <n v="818.28"/>
  </r>
  <r>
    <s v="S0038"/>
    <x v="7"/>
    <x v="4"/>
    <x v="3"/>
    <n v="12"/>
    <n v="14.48"/>
    <n v="173.76"/>
  </r>
  <r>
    <s v="S0058"/>
    <x v="8"/>
    <x v="3"/>
    <x v="39"/>
    <n v="11"/>
    <n v="94.19"/>
    <n v="1036.0899999999999"/>
  </r>
  <r>
    <s v="S0070"/>
    <x v="2"/>
    <x v="0"/>
    <x v="29"/>
    <n v="20"/>
    <n v="85.23"/>
    <n v="1704.6"/>
  </r>
  <r>
    <s v="S0011"/>
    <x v="9"/>
    <x v="3"/>
    <x v="60"/>
    <n v="19"/>
    <n v="32.83"/>
    <n v="623.77"/>
  </r>
  <r>
    <s v="S0100"/>
    <x v="2"/>
    <x v="2"/>
    <x v="19"/>
    <n v="4"/>
    <n v="59.03"/>
    <n v="236.12"/>
  </r>
  <r>
    <s v="S0019"/>
    <x v="5"/>
    <x v="4"/>
    <x v="63"/>
    <n v="5"/>
    <n v="97.64"/>
    <n v="488.2"/>
  </r>
  <r>
    <s v="S0047"/>
    <x v="3"/>
    <x v="2"/>
    <x v="67"/>
    <n v="7"/>
    <n v="44.46"/>
    <n v="311.22000000000003"/>
  </r>
  <r>
    <s v="S0020"/>
    <x v="2"/>
    <x v="3"/>
    <x v="48"/>
    <n v="6"/>
    <n v="14.3"/>
    <n v="85.8"/>
  </r>
  <r>
    <s v="S0059"/>
    <x v="8"/>
    <x v="1"/>
    <x v="17"/>
    <n v="19"/>
    <n v="16"/>
    <n v="304"/>
  </r>
  <r>
    <s v="S0022"/>
    <x v="8"/>
    <x v="2"/>
    <x v="79"/>
    <n v="14"/>
    <n v="49.82"/>
    <n v="697.48"/>
  </r>
  <r>
    <s v="S0015"/>
    <x v="7"/>
    <x v="1"/>
    <x v="61"/>
    <n v="19"/>
    <n v="93.37"/>
    <n v="1774.03"/>
  </r>
  <r>
    <s v="S0040"/>
    <x v="8"/>
    <x v="0"/>
    <x v="76"/>
    <n v="14"/>
    <n v="11.37"/>
    <n v="159.18"/>
  </r>
  <r>
    <s v="S0098"/>
    <x v="1"/>
    <x v="3"/>
    <x v="65"/>
    <n v="10"/>
    <n v="90.23"/>
    <n v="902.3"/>
  </r>
  <r>
    <s v="S0020"/>
    <x v="3"/>
    <x v="1"/>
    <x v="88"/>
    <n v="12"/>
    <n v="74.069999999999993"/>
    <n v="888.84"/>
  </r>
  <r>
    <s v="S0084"/>
    <x v="3"/>
    <x v="0"/>
    <x v="58"/>
    <n v="20"/>
    <n v="23.37"/>
    <n v="467.4"/>
  </r>
  <r>
    <s v="S0034"/>
    <x v="5"/>
    <x v="0"/>
    <x v="57"/>
    <n v="19"/>
    <n v="9.89"/>
    <n v="187.91"/>
  </r>
  <r>
    <s v="S0045"/>
    <x v="8"/>
    <x v="3"/>
    <x v="86"/>
    <n v="7"/>
    <n v="60.88"/>
    <n v="426.16"/>
  </r>
  <r>
    <s v="S0026"/>
    <x v="6"/>
    <x v="2"/>
    <x v="0"/>
    <n v="12"/>
    <n v="69.040000000000006"/>
    <n v="828.48"/>
  </r>
  <r>
    <s v="S0038"/>
    <x v="6"/>
    <x v="0"/>
    <x v="64"/>
    <n v="7"/>
    <n v="87.25"/>
    <n v="610.75"/>
  </r>
  <r>
    <s v="S0040"/>
    <x v="0"/>
    <x v="4"/>
    <x v="38"/>
    <n v="6"/>
    <n v="58.24"/>
    <n v="349.44"/>
  </r>
  <r>
    <s v="S0019"/>
    <x v="3"/>
    <x v="1"/>
    <x v="39"/>
    <n v="14"/>
    <n v="32.630000000000003"/>
    <n v="456.82"/>
  </r>
  <r>
    <s v="S0012"/>
    <x v="2"/>
    <x v="4"/>
    <x v="72"/>
    <n v="1"/>
    <n v="41.78"/>
    <n v="41.78"/>
  </r>
  <r>
    <s v="S0042"/>
    <x v="8"/>
    <x v="2"/>
    <x v="49"/>
    <n v="20"/>
    <n v="17"/>
    <n v="340"/>
  </r>
  <r>
    <s v="S0048"/>
    <x v="5"/>
    <x v="1"/>
    <x v="73"/>
    <n v="12"/>
    <n v="81.86"/>
    <n v="982.32"/>
  </r>
  <r>
    <s v="S0060"/>
    <x v="0"/>
    <x v="3"/>
    <x v="5"/>
    <n v="13"/>
    <n v="47.59"/>
    <n v="618.66999999999996"/>
  </r>
  <r>
    <s v="S0090"/>
    <x v="9"/>
    <x v="1"/>
    <x v="25"/>
    <n v="19"/>
    <n v="44.15"/>
    <n v="838.85"/>
  </r>
  <r>
    <s v="S0069"/>
    <x v="4"/>
    <x v="4"/>
    <x v="86"/>
    <n v="19"/>
    <n v="92.26"/>
    <n v="1752.94"/>
  </r>
  <r>
    <s v="S0009"/>
    <x v="0"/>
    <x v="3"/>
    <x v="16"/>
    <n v="6"/>
    <n v="98.89"/>
    <n v="593.34"/>
  </r>
  <r>
    <s v="S0068"/>
    <x v="7"/>
    <x v="1"/>
    <x v="34"/>
    <n v="8"/>
    <n v="5.07"/>
    <n v="40.56"/>
  </r>
  <r>
    <s v="S0046"/>
    <x v="0"/>
    <x v="4"/>
    <x v="59"/>
    <n v="8"/>
    <n v="19.57"/>
    <n v="156.56"/>
  </r>
  <r>
    <s v="S0053"/>
    <x v="6"/>
    <x v="3"/>
    <x v="89"/>
    <n v="16"/>
    <n v="61.77"/>
    <n v="988.32"/>
  </r>
  <r>
    <s v="S0019"/>
    <x v="8"/>
    <x v="1"/>
    <x v="82"/>
    <n v="5"/>
    <n v="62.97"/>
    <n v="314.85000000000002"/>
  </r>
  <r>
    <s v="S0075"/>
    <x v="2"/>
    <x v="0"/>
    <x v="81"/>
    <n v="15"/>
    <n v="83.71"/>
    <n v="1255.6500000000001"/>
  </r>
  <r>
    <s v="S0073"/>
    <x v="5"/>
    <x v="4"/>
    <x v="40"/>
    <n v="8"/>
    <n v="58.12"/>
    <n v="464.96"/>
  </r>
  <r>
    <s v="S0069"/>
    <x v="2"/>
    <x v="2"/>
    <x v="87"/>
    <n v="8"/>
    <n v="86.02"/>
    <n v="688.16"/>
  </r>
  <r>
    <s v="S0063"/>
    <x v="4"/>
    <x v="1"/>
    <x v="79"/>
    <n v="6"/>
    <n v="26.9"/>
    <n v="161.4"/>
  </r>
  <r>
    <s v="S0063"/>
    <x v="9"/>
    <x v="4"/>
    <x v="51"/>
    <n v="17"/>
    <n v="57.76"/>
    <n v="981.92"/>
  </r>
  <r>
    <s v="S0033"/>
    <x v="0"/>
    <x v="1"/>
    <x v="6"/>
    <n v="2"/>
    <n v="18.55"/>
    <n v="37.1"/>
  </r>
  <r>
    <s v="S0076"/>
    <x v="7"/>
    <x v="4"/>
    <x v="82"/>
    <n v="13"/>
    <n v="81.62"/>
    <n v="1061.06"/>
  </r>
  <r>
    <s v="S0070"/>
    <x v="7"/>
    <x v="0"/>
    <x v="73"/>
    <n v="17"/>
    <n v="90.82"/>
    <n v="1543.94"/>
  </r>
  <r>
    <s v="S0061"/>
    <x v="3"/>
    <x v="4"/>
    <x v="18"/>
    <n v="15"/>
    <n v="53.13"/>
    <n v="796.95"/>
  </r>
  <r>
    <s v="S0048"/>
    <x v="1"/>
    <x v="2"/>
    <x v="43"/>
    <n v="2"/>
    <n v="71.12"/>
    <n v="142.24"/>
  </r>
  <r>
    <s v="S0062"/>
    <x v="5"/>
    <x v="1"/>
    <x v="72"/>
    <n v="3"/>
    <n v="21.58"/>
    <n v="64.739999999999995"/>
  </r>
  <r>
    <s v="S0086"/>
    <x v="7"/>
    <x v="1"/>
    <x v="86"/>
    <n v="6"/>
    <n v="30.57"/>
    <n v="183.42"/>
  </r>
  <r>
    <s v="S0053"/>
    <x v="6"/>
    <x v="1"/>
    <x v="71"/>
    <n v="11"/>
    <n v="12.31"/>
    <n v="135.41"/>
  </r>
  <r>
    <s v="S0013"/>
    <x v="7"/>
    <x v="0"/>
    <x v="55"/>
    <n v="12"/>
    <n v="45.72"/>
    <n v="548.64"/>
  </r>
  <r>
    <s v="S0006"/>
    <x v="0"/>
    <x v="1"/>
    <x v="31"/>
    <n v="17"/>
    <n v="67.84"/>
    <n v="1153.28"/>
  </r>
  <r>
    <s v="S0076"/>
    <x v="7"/>
    <x v="4"/>
    <x v="61"/>
    <n v="14"/>
    <n v="40.24"/>
    <n v="563.36"/>
  </r>
  <r>
    <s v="S0098"/>
    <x v="8"/>
    <x v="3"/>
    <x v="9"/>
    <n v="15"/>
    <n v="38.44"/>
    <n v="576.6"/>
  </r>
  <r>
    <s v="S0045"/>
    <x v="5"/>
    <x v="3"/>
    <x v="0"/>
    <n v="20"/>
    <n v="55.94"/>
    <n v="1118.8"/>
  </r>
  <r>
    <s v="S0084"/>
    <x v="1"/>
    <x v="2"/>
    <x v="31"/>
    <n v="18"/>
    <n v="40.729999999999997"/>
    <n v="733.14"/>
  </r>
  <r>
    <s v="S0041"/>
    <x v="3"/>
    <x v="0"/>
    <x v="76"/>
    <n v="3"/>
    <n v="97.65"/>
    <n v="292.95"/>
  </r>
  <r>
    <s v="S0049"/>
    <x v="4"/>
    <x v="4"/>
    <x v="36"/>
    <n v="12"/>
    <n v="31.64"/>
    <n v="379.68"/>
  </r>
  <r>
    <s v="S0022"/>
    <x v="2"/>
    <x v="1"/>
    <x v="80"/>
    <n v="4"/>
    <n v="36.5"/>
    <n v="146"/>
  </r>
  <r>
    <s v="S0074"/>
    <x v="3"/>
    <x v="2"/>
    <x v="59"/>
    <n v="12"/>
    <n v="42.24"/>
    <n v="506.88"/>
  </r>
  <r>
    <s v="S0055"/>
    <x v="1"/>
    <x v="3"/>
    <x v="71"/>
    <n v="10"/>
    <n v="51.1"/>
    <n v="511"/>
  </r>
  <r>
    <s v="S0037"/>
    <x v="3"/>
    <x v="2"/>
    <x v="43"/>
    <n v="5"/>
    <n v="15.13"/>
    <n v="75.650000000000006"/>
  </r>
  <r>
    <s v="S0066"/>
    <x v="0"/>
    <x v="4"/>
    <x v="4"/>
    <n v="14"/>
    <n v="56.78"/>
    <n v="794.92"/>
  </r>
  <r>
    <s v="S0084"/>
    <x v="8"/>
    <x v="0"/>
    <x v="82"/>
    <n v="7"/>
    <n v="54.92"/>
    <n v="384.44"/>
  </r>
  <r>
    <s v="S0096"/>
    <x v="5"/>
    <x v="3"/>
    <x v="30"/>
    <n v="19"/>
    <n v="58.6"/>
    <n v="1113.4000000000001"/>
  </r>
  <r>
    <s v="S0039"/>
    <x v="9"/>
    <x v="1"/>
    <x v="41"/>
    <n v="13"/>
    <n v="23.24"/>
    <n v="302.12"/>
  </r>
  <r>
    <s v="S0039"/>
    <x v="1"/>
    <x v="1"/>
    <x v="33"/>
    <n v="12"/>
    <n v="15.32"/>
    <n v="183.84"/>
  </r>
  <r>
    <s v="S0075"/>
    <x v="0"/>
    <x v="2"/>
    <x v="5"/>
    <n v="6"/>
    <n v="96.42"/>
    <n v="578.52"/>
  </r>
  <r>
    <s v="S0063"/>
    <x v="8"/>
    <x v="2"/>
    <x v="81"/>
    <n v="11"/>
    <n v="15.47"/>
    <n v="170.17"/>
  </r>
  <r>
    <s v="S0001"/>
    <x v="0"/>
    <x v="2"/>
    <x v="25"/>
    <n v="9"/>
    <n v="63.84"/>
    <n v="574.55999999999995"/>
  </r>
  <r>
    <s v="S0099"/>
    <x v="1"/>
    <x v="2"/>
    <x v="9"/>
    <n v="19"/>
    <n v="93.94"/>
    <n v="1784.86"/>
  </r>
  <r>
    <s v="S0029"/>
    <x v="3"/>
    <x v="4"/>
    <x v="89"/>
    <n v="4"/>
    <n v="76.150000000000006"/>
    <n v="304.60000000000002"/>
  </r>
  <r>
    <s v="S0038"/>
    <x v="5"/>
    <x v="4"/>
    <x v="89"/>
    <n v="18"/>
    <n v="40.94"/>
    <n v="736.92"/>
  </r>
  <r>
    <s v="S0063"/>
    <x v="5"/>
    <x v="1"/>
    <x v="67"/>
    <n v="3"/>
    <n v="99.92"/>
    <n v="299.76"/>
  </r>
  <r>
    <s v="S0005"/>
    <x v="4"/>
    <x v="4"/>
    <x v="63"/>
    <n v="18"/>
    <n v="73.53"/>
    <n v="1323.54"/>
  </r>
  <r>
    <s v="S0028"/>
    <x v="6"/>
    <x v="4"/>
    <x v="0"/>
    <n v="4"/>
    <n v="54.6"/>
    <n v="218.4"/>
  </r>
  <r>
    <s v="S0048"/>
    <x v="7"/>
    <x v="2"/>
    <x v="82"/>
    <n v="5"/>
    <n v="49.8"/>
    <n v="249"/>
  </r>
  <r>
    <s v="S0028"/>
    <x v="4"/>
    <x v="4"/>
    <x v="8"/>
    <n v="10"/>
    <n v="75.97"/>
    <n v="759.7"/>
  </r>
  <r>
    <s v="S0034"/>
    <x v="4"/>
    <x v="3"/>
    <x v="76"/>
    <n v="9"/>
    <n v="78.14"/>
    <n v="703.26"/>
  </r>
  <r>
    <s v="S0011"/>
    <x v="5"/>
    <x v="2"/>
    <x v="39"/>
    <n v="5"/>
    <n v="52.11"/>
    <n v="260.55"/>
  </r>
  <r>
    <s v="S0049"/>
    <x v="2"/>
    <x v="0"/>
    <x v="60"/>
    <n v="3"/>
    <n v="40.28"/>
    <n v="120.84"/>
  </r>
  <r>
    <s v="S0060"/>
    <x v="2"/>
    <x v="0"/>
    <x v="21"/>
    <n v="5"/>
    <n v="75.72"/>
    <n v="378.6"/>
  </r>
  <r>
    <s v="S0090"/>
    <x v="3"/>
    <x v="2"/>
    <x v="42"/>
    <n v="19"/>
    <n v="18.260000000000002"/>
    <n v="346.94"/>
  </r>
  <r>
    <s v="S0079"/>
    <x v="0"/>
    <x v="2"/>
    <x v="49"/>
    <n v="10"/>
    <n v="28.17"/>
    <n v="281.7"/>
  </r>
  <r>
    <s v="S0033"/>
    <x v="7"/>
    <x v="0"/>
    <x v="31"/>
    <n v="14"/>
    <n v="5.61"/>
    <n v="78.540000000000006"/>
  </r>
  <r>
    <s v="S0082"/>
    <x v="6"/>
    <x v="3"/>
    <x v="57"/>
    <n v="6"/>
    <n v="5.77"/>
    <n v="34.619999999999997"/>
  </r>
  <r>
    <s v="S0016"/>
    <x v="8"/>
    <x v="1"/>
    <x v="67"/>
    <n v="15"/>
    <n v="69.709999999999994"/>
    <n v="1045.6500000000001"/>
  </r>
  <r>
    <s v="S0100"/>
    <x v="9"/>
    <x v="0"/>
    <x v="60"/>
    <n v="19"/>
    <n v="34.39"/>
    <n v="653.41"/>
  </r>
  <r>
    <s v="S0083"/>
    <x v="5"/>
    <x v="1"/>
    <x v="33"/>
    <n v="9"/>
    <n v="84.01"/>
    <n v="756.09"/>
  </r>
  <r>
    <s v="S0024"/>
    <x v="1"/>
    <x v="4"/>
    <x v="22"/>
    <n v="17"/>
    <n v="19.7"/>
    <n v="334.9"/>
  </r>
  <r>
    <s v="S0031"/>
    <x v="7"/>
    <x v="1"/>
    <x v="12"/>
    <n v="7"/>
    <n v="50.85"/>
    <n v="355.95"/>
  </r>
  <r>
    <s v="S0083"/>
    <x v="4"/>
    <x v="1"/>
    <x v="30"/>
    <n v="11"/>
    <n v="5.04"/>
    <n v="55.44"/>
  </r>
  <r>
    <s v="S0064"/>
    <x v="1"/>
    <x v="3"/>
    <x v="61"/>
    <n v="5"/>
    <n v="56.42"/>
    <n v="282.10000000000002"/>
  </r>
  <r>
    <s v="S0031"/>
    <x v="8"/>
    <x v="2"/>
    <x v="42"/>
    <n v="10"/>
    <n v="60.87"/>
    <n v="608.70000000000005"/>
  </r>
  <r>
    <s v="S0008"/>
    <x v="7"/>
    <x v="1"/>
    <x v="77"/>
    <n v="16"/>
    <n v="71.06"/>
    <n v="1136.96"/>
  </r>
  <r>
    <s v="S0049"/>
    <x v="7"/>
    <x v="3"/>
    <x v="30"/>
    <n v="3"/>
    <n v="26.7"/>
    <n v="80.099999999999994"/>
  </r>
  <r>
    <s v="S0044"/>
    <x v="5"/>
    <x v="3"/>
    <x v="13"/>
    <n v="14"/>
    <n v="20.36"/>
    <n v="285.04000000000002"/>
  </r>
  <r>
    <s v="S0005"/>
    <x v="6"/>
    <x v="3"/>
    <x v="58"/>
    <n v="9"/>
    <n v="65.260000000000005"/>
    <n v="587.34"/>
  </r>
  <r>
    <s v="S0062"/>
    <x v="8"/>
    <x v="4"/>
    <x v="5"/>
    <n v="6"/>
    <n v="77.17"/>
    <n v="463.02"/>
  </r>
  <r>
    <s v="S0013"/>
    <x v="4"/>
    <x v="1"/>
    <x v="45"/>
    <n v="16"/>
    <n v="16.190000000000001"/>
    <n v="259.04000000000002"/>
  </r>
  <r>
    <s v="S0001"/>
    <x v="9"/>
    <x v="4"/>
    <x v="37"/>
    <n v="1"/>
    <n v="92.85"/>
    <n v="92.85"/>
  </r>
  <r>
    <s v="S0033"/>
    <x v="2"/>
    <x v="4"/>
    <x v="40"/>
    <n v="6"/>
    <n v="29.33"/>
    <n v="175.98"/>
  </r>
  <r>
    <s v="S0062"/>
    <x v="2"/>
    <x v="4"/>
    <x v="78"/>
    <n v="16"/>
    <n v="44.22"/>
    <n v="707.52"/>
  </r>
  <r>
    <s v="S0072"/>
    <x v="0"/>
    <x v="0"/>
    <x v="78"/>
    <n v="3"/>
    <n v="36.5"/>
    <n v="109.5"/>
  </r>
  <r>
    <s v="S0026"/>
    <x v="2"/>
    <x v="3"/>
    <x v="6"/>
    <n v="1"/>
    <n v="19.27"/>
    <n v="19.27"/>
  </r>
  <r>
    <s v="S0015"/>
    <x v="2"/>
    <x v="2"/>
    <x v="37"/>
    <n v="18"/>
    <n v="53.78"/>
    <n v="968.04"/>
  </r>
  <r>
    <s v="S0015"/>
    <x v="1"/>
    <x v="3"/>
    <x v="20"/>
    <n v="12"/>
    <n v="30.85"/>
    <n v="370.2"/>
  </r>
  <r>
    <s v="S0028"/>
    <x v="4"/>
    <x v="4"/>
    <x v="81"/>
    <n v="14"/>
    <n v="46.29"/>
    <n v="648.05999999999995"/>
  </r>
  <r>
    <s v="S0084"/>
    <x v="1"/>
    <x v="2"/>
    <x v="27"/>
    <n v="8"/>
    <n v="31.4"/>
    <n v="251.2"/>
  </r>
  <r>
    <s v="S0015"/>
    <x v="1"/>
    <x v="0"/>
    <x v="9"/>
    <n v="18"/>
    <n v="18.3"/>
    <n v="329.4"/>
  </r>
  <r>
    <s v="S0083"/>
    <x v="6"/>
    <x v="2"/>
    <x v="10"/>
    <n v="9"/>
    <n v="20.02"/>
    <n v="180.18"/>
  </r>
  <r>
    <s v="S0066"/>
    <x v="9"/>
    <x v="1"/>
    <x v="70"/>
    <n v="20"/>
    <n v="53.85"/>
    <n v="1077"/>
  </r>
  <r>
    <s v="S0095"/>
    <x v="3"/>
    <x v="2"/>
    <x v="54"/>
    <n v="9"/>
    <n v="58.94"/>
    <n v="530.46"/>
  </r>
  <r>
    <s v="S0052"/>
    <x v="0"/>
    <x v="1"/>
    <x v="81"/>
    <n v="18"/>
    <n v="30.01"/>
    <n v="540.17999999999995"/>
  </r>
  <r>
    <s v="S0026"/>
    <x v="4"/>
    <x v="0"/>
    <x v="77"/>
    <n v="18"/>
    <n v="67.010000000000005"/>
    <n v="1206.18"/>
  </r>
  <r>
    <s v="S0021"/>
    <x v="1"/>
    <x v="1"/>
    <x v="19"/>
    <n v="5"/>
    <n v="66.33"/>
    <n v="331.65"/>
  </r>
  <r>
    <s v="S0054"/>
    <x v="9"/>
    <x v="3"/>
    <x v="75"/>
    <n v="19"/>
    <n v="70.91"/>
    <n v="1347.29"/>
  </r>
  <r>
    <s v="S0078"/>
    <x v="9"/>
    <x v="1"/>
    <x v="65"/>
    <n v="10"/>
    <n v="41.23"/>
    <n v="412.3"/>
  </r>
  <r>
    <s v="S0036"/>
    <x v="5"/>
    <x v="3"/>
    <x v="26"/>
    <n v="6"/>
    <n v="54.44"/>
    <n v="326.64"/>
  </r>
  <r>
    <s v="S0098"/>
    <x v="6"/>
    <x v="3"/>
    <x v="12"/>
    <n v="7"/>
    <n v="96.69"/>
    <n v="676.83"/>
  </r>
  <r>
    <s v="S0033"/>
    <x v="8"/>
    <x v="0"/>
    <x v="28"/>
    <n v="2"/>
    <n v="75.05"/>
    <n v="150.1"/>
  </r>
  <r>
    <s v="S0052"/>
    <x v="3"/>
    <x v="4"/>
    <x v="59"/>
    <n v="9"/>
    <n v="19.38"/>
    <n v="174.42"/>
  </r>
  <r>
    <s v="S0051"/>
    <x v="4"/>
    <x v="2"/>
    <x v="2"/>
    <n v="10"/>
    <n v="15.53"/>
    <n v="155.30000000000001"/>
  </r>
  <r>
    <s v="S0001"/>
    <x v="1"/>
    <x v="3"/>
    <x v="15"/>
    <n v="14"/>
    <n v="87.25"/>
    <n v="1221.5"/>
  </r>
  <r>
    <s v="S0034"/>
    <x v="4"/>
    <x v="2"/>
    <x v="59"/>
    <n v="19"/>
    <n v="93.28"/>
    <n v="1772.32"/>
  </r>
  <r>
    <s v="S0017"/>
    <x v="6"/>
    <x v="4"/>
    <x v="18"/>
    <n v="12"/>
    <n v="99.7"/>
    <n v="1196.4000000000001"/>
  </r>
  <r>
    <s v="S0006"/>
    <x v="2"/>
    <x v="1"/>
    <x v="6"/>
    <n v="5"/>
    <n v="67.569999999999993"/>
    <n v="337.85"/>
  </r>
  <r>
    <s v="S0080"/>
    <x v="3"/>
    <x v="0"/>
    <x v="5"/>
    <n v="12"/>
    <n v="58.79"/>
    <n v="705.48"/>
  </r>
  <r>
    <s v="S0069"/>
    <x v="1"/>
    <x v="3"/>
    <x v="38"/>
    <n v="7"/>
    <n v="6.38"/>
    <n v="44.66"/>
  </r>
  <r>
    <s v="S0043"/>
    <x v="4"/>
    <x v="0"/>
    <x v="72"/>
    <n v="2"/>
    <n v="22.44"/>
    <n v="44.88"/>
  </r>
  <r>
    <s v="S0067"/>
    <x v="3"/>
    <x v="4"/>
    <x v="13"/>
    <n v="8"/>
    <n v="30.27"/>
    <n v="242.16"/>
  </r>
  <r>
    <s v="S0055"/>
    <x v="0"/>
    <x v="1"/>
    <x v="60"/>
    <n v="6"/>
    <n v="48.25"/>
    <n v="289.5"/>
  </r>
  <r>
    <s v="S0049"/>
    <x v="6"/>
    <x v="3"/>
    <x v="39"/>
    <n v="13"/>
    <n v="22.68"/>
    <n v="294.83999999999997"/>
  </r>
  <r>
    <s v="S0064"/>
    <x v="5"/>
    <x v="4"/>
    <x v="47"/>
    <n v="6"/>
    <n v="34.61"/>
    <n v="207.66"/>
  </r>
  <r>
    <s v="S0008"/>
    <x v="5"/>
    <x v="3"/>
    <x v="34"/>
    <n v="4"/>
    <n v="97.19"/>
    <n v="388.76"/>
  </r>
  <r>
    <s v="S0032"/>
    <x v="7"/>
    <x v="2"/>
    <x v="5"/>
    <n v="8"/>
    <n v="78.55"/>
    <n v="628.4"/>
  </r>
  <r>
    <s v="S0005"/>
    <x v="9"/>
    <x v="1"/>
    <x v="13"/>
    <n v="11"/>
    <n v="16.77"/>
    <n v="184.47"/>
  </r>
  <r>
    <s v="S0037"/>
    <x v="9"/>
    <x v="3"/>
    <x v="1"/>
    <n v="3"/>
    <n v="31"/>
    <n v="93"/>
  </r>
  <r>
    <s v="S0060"/>
    <x v="9"/>
    <x v="2"/>
    <x v="64"/>
    <n v="8"/>
    <n v="49.03"/>
    <n v="392.24"/>
  </r>
  <r>
    <s v="S0025"/>
    <x v="1"/>
    <x v="1"/>
    <x v="29"/>
    <n v="3"/>
    <n v="48.53"/>
    <n v="145.59"/>
  </r>
  <r>
    <s v="S0052"/>
    <x v="1"/>
    <x v="3"/>
    <x v="80"/>
    <n v="2"/>
    <n v="92.6"/>
    <n v="185.2"/>
  </r>
  <r>
    <s v="S0035"/>
    <x v="6"/>
    <x v="3"/>
    <x v="70"/>
    <n v="8"/>
    <n v="32.96"/>
    <n v="263.68"/>
  </r>
  <r>
    <s v="S0043"/>
    <x v="0"/>
    <x v="4"/>
    <x v="19"/>
    <n v="12"/>
    <n v="36.130000000000003"/>
    <n v="433.56"/>
  </r>
  <r>
    <s v="S0098"/>
    <x v="2"/>
    <x v="3"/>
    <x v="69"/>
    <n v="17"/>
    <n v="78.34"/>
    <n v="1331.78"/>
  </r>
  <r>
    <s v="S0023"/>
    <x v="7"/>
    <x v="0"/>
    <x v="66"/>
    <n v="2"/>
    <n v="53.08"/>
    <n v="106.16"/>
  </r>
  <r>
    <s v="S0035"/>
    <x v="9"/>
    <x v="1"/>
    <x v="1"/>
    <n v="6"/>
    <n v="90.75"/>
    <n v="544.5"/>
  </r>
  <r>
    <s v="S0098"/>
    <x v="4"/>
    <x v="4"/>
    <x v="46"/>
    <n v="13"/>
    <n v="96.79"/>
    <n v="1258.27"/>
  </r>
  <r>
    <s v="S0009"/>
    <x v="8"/>
    <x v="1"/>
    <x v="74"/>
    <n v="9"/>
    <n v="65.48"/>
    <n v="589.32000000000005"/>
  </r>
  <r>
    <s v="S0053"/>
    <x v="5"/>
    <x v="1"/>
    <x v="18"/>
    <n v="1"/>
    <n v="70.89"/>
    <n v="70.89"/>
  </r>
  <r>
    <s v="S0007"/>
    <x v="4"/>
    <x v="4"/>
    <x v="63"/>
    <n v="14"/>
    <n v="45.52"/>
    <n v="637.28"/>
  </r>
  <r>
    <s v="S0081"/>
    <x v="7"/>
    <x v="1"/>
    <x v="53"/>
    <n v="17"/>
    <n v="6.88"/>
    <n v="116.96"/>
  </r>
  <r>
    <s v="S0091"/>
    <x v="6"/>
    <x v="2"/>
    <x v="18"/>
    <n v="4"/>
    <n v="18.32"/>
    <n v="73.28"/>
  </r>
  <r>
    <s v="S0066"/>
    <x v="3"/>
    <x v="0"/>
    <x v="87"/>
    <n v="15"/>
    <n v="13.82"/>
    <n v="207.3"/>
  </r>
  <r>
    <s v="S0054"/>
    <x v="5"/>
    <x v="1"/>
    <x v="3"/>
    <n v="13"/>
    <n v="89.03"/>
    <n v="1157.3900000000001"/>
  </r>
  <r>
    <s v="S0042"/>
    <x v="7"/>
    <x v="0"/>
    <x v="71"/>
    <n v="18"/>
    <n v="17.899999999999999"/>
    <n v="322.2"/>
  </r>
  <r>
    <s v="S0010"/>
    <x v="2"/>
    <x v="0"/>
    <x v="87"/>
    <n v="14"/>
    <n v="6.37"/>
    <n v="89.18"/>
  </r>
  <r>
    <s v="S0088"/>
    <x v="1"/>
    <x v="1"/>
    <x v="7"/>
    <n v="5"/>
    <n v="53.17"/>
    <n v="265.85000000000002"/>
  </r>
  <r>
    <s v="S0061"/>
    <x v="5"/>
    <x v="3"/>
    <x v="12"/>
    <n v="11"/>
    <n v="38.18"/>
    <n v="419.98"/>
  </r>
  <r>
    <s v="S0067"/>
    <x v="3"/>
    <x v="2"/>
    <x v="29"/>
    <n v="14"/>
    <n v="87.37"/>
    <n v="1223.18"/>
  </r>
  <r>
    <s v="S0003"/>
    <x v="4"/>
    <x v="2"/>
    <x v="39"/>
    <n v="19"/>
    <n v="94.55"/>
    <n v="1796.45"/>
  </r>
  <r>
    <s v="S0089"/>
    <x v="7"/>
    <x v="3"/>
    <x v="10"/>
    <n v="20"/>
    <n v="37.24"/>
    <n v="744.8"/>
  </r>
  <r>
    <s v="S0087"/>
    <x v="5"/>
    <x v="3"/>
    <x v="12"/>
    <n v="19"/>
    <n v="68.11"/>
    <n v="1294.0899999999999"/>
  </r>
  <r>
    <s v="S0069"/>
    <x v="2"/>
    <x v="3"/>
    <x v="47"/>
    <n v="2"/>
    <n v="65.48"/>
    <n v="130.96"/>
  </r>
  <r>
    <s v="S0072"/>
    <x v="7"/>
    <x v="1"/>
    <x v="55"/>
    <n v="14"/>
    <n v="80.89"/>
    <n v="1132.46"/>
  </r>
  <r>
    <s v="S0043"/>
    <x v="5"/>
    <x v="2"/>
    <x v="74"/>
    <n v="2"/>
    <n v="67.5"/>
    <n v="135"/>
  </r>
  <r>
    <s v="S0100"/>
    <x v="5"/>
    <x v="4"/>
    <x v="33"/>
    <n v="9"/>
    <n v="7.22"/>
    <n v="64.98"/>
  </r>
  <r>
    <s v="S0006"/>
    <x v="4"/>
    <x v="2"/>
    <x v="16"/>
    <n v="2"/>
    <n v="64.19"/>
    <n v="128.38"/>
  </r>
  <r>
    <s v="S0065"/>
    <x v="8"/>
    <x v="0"/>
    <x v="32"/>
    <n v="13"/>
    <n v="35.9"/>
    <n v="466.7"/>
  </r>
  <r>
    <s v="S0016"/>
    <x v="3"/>
    <x v="0"/>
    <x v="17"/>
    <n v="4"/>
    <n v="40.53"/>
    <n v="162.12"/>
  </r>
  <r>
    <s v="S0042"/>
    <x v="2"/>
    <x v="0"/>
    <x v="29"/>
    <n v="12"/>
    <n v="89.16"/>
    <n v="1069.92"/>
  </r>
  <r>
    <s v="S0082"/>
    <x v="8"/>
    <x v="3"/>
    <x v="83"/>
    <n v="6"/>
    <n v="96.44"/>
    <n v="578.64"/>
  </r>
  <r>
    <s v="S0042"/>
    <x v="0"/>
    <x v="2"/>
    <x v="76"/>
    <n v="12"/>
    <n v="12.92"/>
    <n v="155.04"/>
  </r>
  <r>
    <s v="S0035"/>
    <x v="8"/>
    <x v="0"/>
    <x v="9"/>
    <n v="11"/>
    <n v="92.29"/>
    <n v="1015.19"/>
  </r>
  <r>
    <s v="S0096"/>
    <x v="4"/>
    <x v="1"/>
    <x v="73"/>
    <n v="12"/>
    <n v="45.34"/>
    <n v="544.08000000000004"/>
  </r>
  <r>
    <s v="S0100"/>
    <x v="4"/>
    <x v="2"/>
    <x v="34"/>
    <n v="8"/>
    <n v="31.97"/>
    <n v="255.76"/>
  </r>
  <r>
    <s v="S0069"/>
    <x v="7"/>
    <x v="2"/>
    <x v="73"/>
    <n v="7"/>
    <n v="27.57"/>
    <n v="192.99"/>
  </r>
  <r>
    <s v="S0046"/>
    <x v="9"/>
    <x v="2"/>
    <x v="45"/>
    <n v="5"/>
    <n v="43.93"/>
    <n v="219.65"/>
  </r>
  <r>
    <s v="S0023"/>
    <x v="5"/>
    <x v="4"/>
    <x v="6"/>
    <n v="4"/>
    <n v="17.48"/>
    <n v="69.92"/>
  </r>
  <r>
    <s v="S0087"/>
    <x v="2"/>
    <x v="0"/>
    <x v="15"/>
    <n v="20"/>
    <n v="24.07"/>
    <n v="481.4"/>
  </r>
  <r>
    <s v="S0004"/>
    <x v="9"/>
    <x v="2"/>
    <x v="37"/>
    <n v="6"/>
    <n v="24.95"/>
    <n v="149.69999999999999"/>
  </r>
  <r>
    <s v="S0080"/>
    <x v="5"/>
    <x v="0"/>
    <x v="13"/>
    <n v="4"/>
    <n v="77"/>
    <n v="308"/>
  </r>
  <r>
    <s v="S0048"/>
    <x v="8"/>
    <x v="4"/>
    <x v="30"/>
    <n v="4"/>
    <n v="39.85"/>
    <n v="159.4"/>
  </r>
  <r>
    <s v="S0073"/>
    <x v="4"/>
    <x v="1"/>
    <x v="3"/>
    <n v="10"/>
    <n v="76.98"/>
    <n v="769.8"/>
  </r>
  <r>
    <s v="S0056"/>
    <x v="8"/>
    <x v="3"/>
    <x v="26"/>
    <n v="5"/>
    <n v="36.049999999999997"/>
    <n v="180.25"/>
  </r>
  <r>
    <s v="S0014"/>
    <x v="9"/>
    <x v="2"/>
    <x v="38"/>
    <n v="11"/>
    <n v="80.010000000000005"/>
    <n v="880.11"/>
  </r>
  <r>
    <s v="S0042"/>
    <x v="7"/>
    <x v="2"/>
    <x v="43"/>
    <n v="15"/>
    <n v="25.65"/>
    <n v="384.75"/>
  </r>
  <r>
    <s v="S0028"/>
    <x v="0"/>
    <x v="4"/>
    <x v="35"/>
    <n v="17"/>
    <n v="43.43"/>
    <n v="738.31"/>
  </r>
  <r>
    <s v="S0093"/>
    <x v="8"/>
    <x v="2"/>
    <x v="47"/>
    <n v="14"/>
    <n v="7.89"/>
    <n v="110.46"/>
  </r>
  <r>
    <s v="S0046"/>
    <x v="7"/>
    <x v="2"/>
    <x v="72"/>
    <n v="9"/>
    <n v="73.19"/>
    <n v="658.71"/>
  </r>
  <r>
    <s v="S0010"/>
    <x v="4"/>
    <x v="3"/>
    <x v="57"/>
    <n v="8"/>
    <n v="5.24"/>
    <n v="41.92"/>
  </r>
  <r>
    <s v="S0018"/>
    <x v="9"/>
    <x v="0"/>
    <x v="39"/>
    <n v="2"/>
    <n v="88.68"/>
    <n v="177.36"/>
  </r>
  <r>
    <s v="S0096"/>
    <x v="5"/>
    <x v="0"/>
    <x v="82"/>
    <n v="10"/>
    <n v="61.59"/>
    <n v="615.9"/>
  </r>
  <r>
    <s v="S0004"/>
    <x v="7"/>
    <x v="1"/>
    <x v="49"/>
    <n v="14"/>
    <n v="6.99"/>
    <n v="97.86"/>
  </r>
  <r>
    <s v="S0013"/>
    <x v="4"/>
    <x v="4"/>
    <x v="31"/>
    <n v="13"/>
    <n v="72.17"/>
    <n v="938.21"/>
  </r>
  <r>
    <s v="S0037"/>
    <x v="2"/>
    <x v="3"/>
    <x v="48"/>
    <n v="2"/>
    <n v="21.6"/>
    <n v="43.2"/>
  </r>
  <r>
    <s v="S0089"/>
    <x v="6"/>
    <x v="2"/>
    <x v="58"/>
    <n v="2"/>
    <n v="31.75"/>
    <n v="63.5"/>
  </r>
  <r>
    <s v="S0049"/>
    <x v="2"/>
    <x v="0"/>
    <x v="35"/>
    <n v="14"/>
    <n v="69.19"/>
    <n v="968.66"/>
  </r>
  <r>
    <s v="S0035"/>
    <x v="8"/>
    <x v="4"/>
    <x v="49"/>
    <n v="19"/>
    <n v="64.680000000000007"/>
    <n v="1228.92"/>
  </r>
  <r>
    <s v="S0022"/>
    <x v="1"/>
    <x v="2"/>
    <x v="29"/>
    <n v="8"/>
    <n v="81.11"/>
    <n v="648.88"/>
  </r>
  <r>
    <s v="S0060"/>
    <x v="4"/>
    <x v="4"/>
    <x v="43"/>
    <n v="7"/>
    <n v="57.76"/>
    <n v="404.32"/>
  </r>
  <r>
    <s v="S0055"/>
    <x v="1"/>
    <x v="4"/>
    <x v="47"/>
    <n v="15"/>
    <n v="27.18"/>
    <n v="407.7"/>
  </r>
  <r>
    <s v="S0051"/>
    <x v="7"/>
    <x v="1"/>
    <x v="18"/>
    <n v="11"/>
    <n v="57.05"/>
    <n v="627.54999999999995"/>
  </r>
  <r>
    <s v="S0022"/>
    <x v="4"/>
    <x v="4"/>
    <x v="53"/>
    <n v="9"/>
    <n v="49.1"/>
    <n v="441.9"/>
  </r>
  <r>
    <s v="S0064"/>
    <x v="1"/>
    <x v="2"/>
    <x v="22"/>
    <n v="11"/>
    <n v="70.03"/>
    <n v="770.33"/>
  </r>
  <r>
    <s v="S0089"/>
    <x v="6"/>
    <x v="3"/>
    <x v="51"/>
    <n v="4"/>
    <n v="56.58"/>
    <n v="226.32"/>
  </r>
  <r>
    <s v="S0085"/>
    <x v="5"/>
    <x v="3"/>
    <x v="34"/>
    <n v="14"/>
    <n v="21.42"/>
    <n v="299.88"/>
  </r>
  <r>
    <s v="S0032"/>
    <x v="7"/>
    <x v="2"/>
    <x v="39"/>
    <n v="20"/>
    <n v="22.64"/>
    <n v="452.8"/>
  </r>
  <r>
    <s v="S0062"/>
    <x v="8"/>
    <x v="2"/>
    <x v="86"/>
    <n v="20"/>
    <n v="94.55"/>
    <n v="1891"/>
  </r>
  <r>
    <s v="S0050"/>
    <x v="8"/>
    <x v="4"/>
    <x v="31"/>
    <n v="9"/>
    <n v="13.25"/>
    <n v="119.25"/>
  </r>
  <r>
    <s v="S0045"/>
    <x v="9"/>
    <x v="3"/>
    <x v="63"/>
    <n v="14"/>
    <n v="37.869999999999997"/>
    <n v="530.17999999999995"/>
  </r>
  <r>
    <s v="S0025"/>
    <x v="4"/>
    <x v="2"/>
    <x v="89"/>
    <n v="8"/>
    <n v="35.869999999999997"/>
    <n v="286.95999999999998"/>
  </r>
  <r>
    <s v="S0080"/>
    <x v="8"/>
    <x v="1"/>
    <x v="37"/>
    <n v="10"/>
    <n v="73.430000000000007"/>
    <n v="734.3"/>
  </r>
  <r>
    <s v="S0066"/>
    <x v="1"/>
    <x v="4"/>
    <x v="57"/>
    <n v="10"/>
    <n v="53.59"/>
    <n v="535.9"/>
  </r>
  <r>
    <s v="S0045"/>
    <x v="8"/>
    <x v="4"/>
    <x v="51"/>
    <n v="12"/>
    <n v="96.95"/>
    <n v="1163.4000000000001"/>
  </r>
  <r>
    <s v="S0040"/>
    <x v="2"/>
    <x v="0"/>
    <x v="5"/>
    <n v="7"/>
    <n v="47.43"/>
    <n v="332.01"/>
  </r>
  <r>
    <s v="S0036"/>
    <x v="0"/>
    <x v="0"/>
    <x v="14"/>
    <n v="7"/>
    <n v="90.41"/>
    <n v="632.87"/>
  </r>
  <r>
    <s v="S0031"/>
    <x v="8"/>
    <x v="1"/>
    <x v="11"/>
    <n v="18"/>
    <n v="89.77"/>
    <n v="1615.86"/>
  </r>
  <r>
    <s v="S0067"/>
    <x v="8"/>
    <x v="2"/>
    <x v="39"/>
    <n v="20"/>
    <n v="92.21"/>
    <n v="1844.2"/>
  </r>
  <r>
    <s v="S0058"/>
    <x v="3"/>
    <x v="4"/>
    <x v="51"/>
    <n v="7"/>
    <n v="12.54"/>
    <n v="87.78"/>
  </r>
  <r>
    <s v="S0065"/>
    <x v="0"/>
    <x v="1"/>
    <x v="4"/>
    <n v="20"/>
    <n v="96.44"/>
    <n v="1928.8"/>
  </r>
  <r>
    <s v="S0002"/>
    <x v="8"/>
    <x v="1"/>
    <x v="11"/>
    <n v="4"/>
    <n v="81.55"/>
    <n v="326.2"/>
  </r>
  <r>
    <s v="S0086"/>
    <x v="1"/>
    <x v="4"/>
    <x v="45"/>
    <n v="6"/>
    <n v="56.97"/>
    <n v="341.82"/>
  </r>
  <r>
    <s v="S0024"/>
    <x v="1"/>
    <x v="1"/>
    <x v="41"/>
    <n v="5"/>
    <n v="97.46"/>
    <n v="487.3"/>
  </r>
  <r>
    <s v="S0060"/>
    <x v="1"/>
    <x v="3"/>
    <x v="77"/>
    <n v="1"/>
    <n v="97.35"/>
    <n v="97.35"/>
  </r>
  <r>
    <s v="S0083"/>
    <x v="0"/>
    <x v="4"/>
    <x v="75"/>
    <n v="19"/>
    <n v="26.05"/>
    <n v="494.95"/>
  </r>
  <r>
    <s v="S0066"/>
    <x v="2"/>
    <x v="3"/>
    <x v="17"/>
    <n v="13"/>
    <n v="51.47"/>
    <n v="669.11"/>
  </r>
  <r>
    <s v="S0006"/>
    <x v="3"/>
    <x v="0"/>
    <x v="85"/>
    <n v="19"/>
    <n v="44.98"/>
    <n v="854.62"/>
  </r>
  <r>
    <s v="S0025"/>
    <x v="0"/>
    <x v="2"/>
    <x v="58"/>
    <n v="12"/>
    <n v="49.28"/>
    <n v="591.36"/>
  </r>
  <r>
    <s v="S0053"/>
    <x v="3"/>
    <x v="0"/>
    <x v="79"/>
    <n v="8"/>
    <n v="43.97"/>
    <n v="351.76"/>
  </r>
  <r>
    <s v="S0077"/>
    <x v="5"/>
    <x v="3"/>
    <x v="15"/>
    <n v="10"/>
    <n v="14.07"/>
    <n v="140.69999999999999"/>
  </r>
  <r>
    <s v="S0035"/>
    <x v="8"/>
    <x v="4"/>
    <x v="55"/>
    <n v="15"/>
    <n v="77.23"/>
    <n v="1158.45"/>
  </r>
  <r>
    <s v="S0032"/>
    <x v="1"/>
    <x v="2"/>
    <x v="88"/>
    <n v="14"/>
    <n v="53.35"/>
    <n v="746.9"/>
  </r>
  <r>
    <s v="S0020"/>
    <x v="0"/>
    <x v="3"/>
    <x v="68"/>
    <n v="8"/>
    <n v="11.7"/>
    <n v="93.6"/>
  </r>
  <r>
    <s v="S0018"/>
    <x v="9"/>
    <x v="1"/>
    <x v="62"/>
    <n v="7"/>
    <n v="79.540000000000006"/>
    <n v="556.78"/>
  </r>
  <r>
    <s v="S0006"/>
    <x v="5"/>
    <x v="2"/>
    <x v="86"/>
    <n v="18"/>
    <n v="25.18"/>
    <n v="453.24"/>
  </r>
  <r>
    <s v="S0053"/>
    <x v="4"/>
    <x v="3"/>
    <x v="66"/>
    <n v="19"/>
    <n v="62.14"/>
    <n v="1180.6600000000001"/>
  </r>
  <r>
    <s v="S0065"/>
    <x v="0"/>
    <x v="3"/>
    <x v="52"/>
    <n v="18"/>
    <n v="26.09"/>
    <n v="469.62"/>
  </r>
  <r>
    <s v="S0020"/>
    <x v="9"/>
    <x v="3"/>
    <x v="32"/>
    <n v="14"/>
    <n v="61.67"/>
    <n v="863.38"/>
  </r>
  <r>
    <s v="S0094"/>
    <x v="1"/>
    <x v="2"/>
    <x v="23"/>
    <n v="2"/>
    <n v="83.18"/>
    <n v="166.36"/>
  </r>
  <r>
    <s v="S0084"/>
    <x v="3"/>
    <x v="3"/>
    <x v="87"/>
    <n v="20"/>
    <n v="92.72"/>
    <n v="1854.4"/>
  </r>
  <r>
    <s v="S0001"/>
    <x v="1"/>
    <x v="1"/>
    <x v="32"/>
    <n v="19"/>
    <n v="53.04"/>
    <n v="1007.76"/>
  </r>
  <r>
    <s v="S0073"/>
    <x v="0"/>
    <x v="0"/>
    <x v="68"/>
    <n v="3"/>
    <n v="13.52"/>
    <n v="40.56"/>
  </r>
  <r>
    <s v="S0007"/>
    <x v="4"/>
    <x v="2"/>
    <x v="80"/>
    <n v="20"/>
    <n v="11.31"/>
    <n v="226.2"/>
  </r>
  <r>
    <s v="S0094"/>
    <x v="8"/>
    <x v="0"/>
    <x v="27"/>
    <n v="13"/>
    <n v="89.27"/>
    <n v="1160.51"/>
  </r>
  <r>
    <s v="S0090"/>
    <x v="3"/>
    <x v="4"/>
    <x v="73"/>
    <n v="19"/>
    <n v="99.16"/>
    <n v="1884.04"/>
  </r>
  <r>
    <s v="S0068"/>
    <x v="0"/>
    <x v="0"/>
    <x v="4"/>
    <n v="16"/>
    <n v="37.99"/>
    <n v="607.84"/>
  </r>
  <r>
    <s v="S0010"/>
    <x v="0"/>
    <x v="3"/>
    <x v="31"/>
    <n v="19"/>
    <n v="77.8"/>
    <n v="1478.2"/>
  </r>
  <r>
    <s v="S0032"/>
    <x v="8"/>
    <x v="1"/>
    <x v="42"/>
    <n v="12"/>
    <n v="42.51"/>
    <n v="510.12"/>
  </r>
  <r>
    <s v="S0030"/>
    <x v="8"/>
    <x v="0"/>
    <x v="55"/>
    <n v="18"/>
    <n v="75.23"/>
    <n v="1354.14"/>
  </r>
  <r>
    <s v="S0050"/>
    <x v="6"/>
    <x v="2"/>
    <x v="42"/>
    <n v="2"/>
    <n v="6.58"/>
    <n v="13.16"/>
  </r>
  <r>
    <s v="S0005"/>
    <x v="2"/>
    <x v="2"/>
    <x v="53"/>
    <n v="18"/>
    <n v="64.25"/>
    <n v="1156.5"/>
  </r>
  <r>
    <s v="S0031"/>
    <x v="6"/>
    <x v="3"/>
    <x v="2"/>
    <n v="19"/>
    <n v="20.05"/>
    <n v="380.95"/>
  </r>
  <r>
    <s v="S0077"/>
    <x v="0"/>
    <x v="1"/>
    <x v="8"/>
    <n v="9"/>
    <n v="24.56"/>
    <n v="221.04"/>
  </r>
  <r>
    <s v="S0089"/>
    <x v="5"/>
    <x v="0"/>
    <x v="87"/>
    <n v="4"/>
    <n v="32.369999999999997"/>
    <n v="129.47999999999999"/>
  </r>
  <r>
    <s v="S0086"/>
    <x v="4"/>
    <x v="1"/>
    <x v="8"/>
    <n v="2"/>
    <n v="19.04"/>
    <n v="38.08"/>
  </r>
  <r>
    <s v="S0012"/>
    <x v="8"/>
    <x v="3"/>
    <x v="1"/>
    <n v="11"/>
    <n v="37.770000000000003"/>
    <n v="415.47"/>
  </r>
  <r>
    <s v="S0052"/>
    <x v="3"/>
    <x v="2"/>
    <x v="5"/>
    <n v="4"/>
    <n v="78.12"/>
    <n v="312.48"/>
  </r>
  <r>
    <s v="S0049"/>
    <x v="9"/>
    <x v="1"/>
    <x v="9"/>
    <n v="2"/>
    <n v="33.65"/>
    <n v="67.3"/>
  </r>
  <r>
    <s v="S0009"/>
    <x v="8"/>
    <x v="4"/>
    <x v="48"/>
    <n v="11"/>
    <n v="90.35"/>
    <n v="993.85"/>
  </r>
  <r>
    <s v="S0088"/>
    <x v="0"/>
    <x v="0"/>
    <x v="23"/>
    <n v="19"/>
    <n v="12.5"/>
    <n v="237.5"/>
  </r>
  <r>
    <s v="S0053"/>
    <x v="3"/>
    <x v="3"/>
    <x v="4"/>
    <n v="13"/>
    <n v="16.72"/>
    <n v="217.36"/>
  </r>
  <r>
    <s v="S0095"/>
    <x v="5"/>
    <x v="3"/>
    <x v="59"/>
    <n v="6"/>
    <n v="43.32"/>
    <n v="259.92"/>
  </r>
  <r>
    <s v="S0067"/>
    <x v="5"/>
    <x v="3"/>
    <x v="66"/>
    <n v="14"/>
    <n v="68.83"/>
    <n v="963.62"/>
  </r>
  <r>
    <s v="S0093"/>
    <x v="2"/>
    <x v="0"/>
    <x v="88"/>
    <n v="19"/>
    <n v="12.74"/>
    <n v="242.06"/>
  </r>
  <r>
    <s v="S0036"/>
    <x v="7"/>
    <x v="1"/>
    <x v="27"/>
    <n v="18"/>
    <n v="27.28"/>
    <n v="491.04"/>
  </r>
  <r>
    <s v="S0013"/>
    <x v="0"/>
    <x v="2"/>
    <x v="5"/>
    <n v="5"/>
    <n v="74.77"/>
    <n v="373.85"/>
  </r>
  <r>
    <s v="S0027"/>
    <x v="5"/>
    <x v="2"/>
    <x v="26"/>
    <n v="20"/>
    <n v="52.51"/>
    <n v="1050.2"/>
  </r>
  <r>
    <s v="S0070"/>
    <x v="9"/>
    <x v="0"/>
    <x v="32"/>
    <n v="10"/>
    <n v="45.72"/>
    <n v="457.2"/>
  </r>
  <r>
    <s v="S0082"/>
    <x v="6"/>
    <x v="1"/>
    <x v="63"/>
    <n v="17"/>
    <n v="42.73"/>
    <n v="726.41"/>
  </r>
  <r>
    <s v="S0074"/>
    <x v="3"/>
    <x v="3"/>
    <x v="32"/>
    <n v="20"/>
    <n v="99.62"/>
    <n v="1992.4"/>
  </r>
  <r>
    <s v="S0024"/>
    <x v="3"/>
    <x v="3"/>
    <x v="57"/>
    <n v="4"/>
    <n v="84.33"/>
    <n v="337.32"/>
  </r>
  <r>
    <s v="S0047"/>
    <x v="3"/>
    <x v="2"/>
    <x v="0"/>
    <n v="14"/>
    <n v="65.13"/>
    <n v="911.82"/>
  </r>
  <r>
    <s v="S0093"/>
    <x v="9"/>
    <x v="4"/>
    <x v="39"/>
    <n v="2"/>
    <n v="95.88"/>
    <n v="191.76"/>
  </r>
  <r>
    <s v="S0050"/>
    <x v="3"/>
    <x v="3"/>
    <x v="75"/>
    <n v="7"/>
    <n v="49.65"/>
    <n v="347.55"/>
  </r>
  <r>
    <s v="S0025"/>
    <x v="4"/>
    <x v="0"/>
    <x v="80"/>
    <n v="19"/>
    <n v="81.16"/>
    <n v="1542.04"/>
  </r>
  <r>
    <s v="S0039"/>
    <x v="2"/>
    <x v="1"/>
    <x v="6"/>
    <n v="5"/>
    <n v="92.71"/>
    <n v="463.55"/>
  </r>
  <r>
    <s v="S0044"/>
    <x v="7"/>
    <x v="2"/>
    <x v="6"/>
    <n v="19"/>
    <n v="93.89"/>
    <n v="1783.91"/>
  </r>
  <r>
    <s v="S0089"/>
    <x v="0"/>
    <x v="1"/>
    <x v="68"/>
    <n v="19"/>
    <n v="49.47"/>
    <n v="939.93"/>
  </r>
  <r>
    <s v="S0023"/>
    <x v="3"/>
    <x v="3"/>
    <x v="57"/>
    <n v="16"/>
    <n v="31.66"/>
    <n v="506.56"/>
  </r>
  <r>
    <s v="S0054"/>
    <x v="5"/>
    <x v="0"/>
    <x v="39"/>
    <n v="18"/>
    <n v="81.08"/>
    <n v="1459.44"/>
  </r>
  <r>
    <s v="S0099"/>
    <x v="2"/>
    <x v="0"/>
    <x v="16"/>
    <n v="20"/>
    <n v="64.56"/>
    <n v="1291.2"/>
  </r>
  <r>
    <s v="S0091"/>
    <x v="0"/>
    <x v="3"/>
    <x v="32"/>
    <n v="5"/>
    <n v="56.2"/>
    <n v="281"/>
  </r>
  <r>
    <s v="S0049"/>
    <x v="6"/>
    <x v="2"/>
    <x v="62"/>
    <n v="18"/>
    <n v="50.48"/>
    <n v="908.64"/>
  </r>
  <r>
    <s v="S0035"/>
    <x v="3"/>
    <x v="3"/>
    <x v="87"/>
    <n v="11"/>
    <n v="51.73"/>
    <n v="569.03"/>
  </r>
  <r>
    <s v="S0023"/>
    <x v="0"/>
    <x v="4"/>
    <x v="63"/>
    <n v="13"/>
    <n v="31.48"/>
    <n v="409.24"/>
  </r>
  <r>
    <s v="S0046"/>
    <x v="8"/>
    <x v="2"/>
    <x v="33"/>
    <n v="10"/>
    <n v="81.13"/>
    <n v="811.3"/>
  </r>
  <r>
    <s v="S0026"/>
    <x v="4"/>
    <x v="4"/>
    <x v="60"/>
    <n v="1"/>
    <n v="76.37"/>
    <n v="76.37"/>
  </r>
  <r>
    <s v="S0076"/>
    <x v="1"/>
    <x v="2"/>
    <x v="90"/>
    <n v="6"/>
    <n v="32.22"/>
    <n v="193.32"/>
  </r>
  <r>
    <s v="S0034"/>
    <x v="7"/>
    <x v="0"/>
    <x v="77"/>
    <n v="10"/>
    <n v="15.14"/>
    <n v="151.4"/>
  </r>
  <r>
    <s v="S0071"/>
    <x v="0"/>
    <x v="3"/>
    <x v="32"/>
    <n v="1"/>
    <n v="95.57"/>
    <n v="95.57"/>
  </r>
  <r>
    <s v="S0027"/>
    <x v="9"/>
    <x v="1"/>
    <x v="46"/>
    <n v="18"/>
    <n v="71.989999999999995"/>
    <n v="1295.82"/>
  </r>
  <r>
    <s v="S0051"/>
    <x v="8"/>
    <x v="2"/>
    <x v="32"/>
    <n v="5"/>
    <n v="84.48"/>
    <n v="422.4"/>
  </r>
  <r>
    <s v="S0058"/>
    <x v="2"/>
    <x v="4"/>
    <x v="17"/>
    <n v="6"/>
    <n v="79.05"/>
    <n v="474.3"/>
  </r>
  <r>
    <s v="S0031"/>
    <x v="0"/>
    <x v="4"/>
    <x v="47"/>
    <n v="14"/>
    <n v="52.91"/>
    <n v="740.74"/>
  </r>
  <r>
    <s v="S0067"/>
    <x v="2"/>
    <x v="1"/>
    <x v="30"/>
    <n v="7"/>
    <n v="5.68"/>
    <n v="39.76"/>
  </r>
  <r>
    <s v="S0035"/>
    <x v="4"/>
    <x v="0"/>
    <x v="51"/>
    <n v="20"/>
    <n v="57.12"/>
    <n v="1142.4000000000001"/>
  </r>
  <r>
    <s v="S0062"/>
    <x v="3"/>
    <x v="4"/>
    <x v="54"/>
    <n v="12"/>
    <n v="34.71"/>
    <n v="416.52"/>
  </r>
  <r>
    <s v="S0019"/>
    <x v="8"/>
    <x v="4"/>
    <x v="89"/>
    <n v="18"/>
    <n v="25.47"/>
    <n v="458.46"/>
  </r>
  <r>
    <s v="S0003"/>
    <x v="6"/>
    <x v="1"/>
    <x v="0"/>
    <n v="13"/>
    <n v="22.62"/>
    <n v="294.06"/>
  </r>
  <r>
    <s v="S0085"/>
    <x v="2"/>
    <x v="3"/>
    <x v="89"/>
    <n v="15"/>
    <n v="88.73"/>
    <n v="1330.95"/>
  </r>
  <r>
    <s v="S0085"/>
    <x v="8"/>
    <x v="4"/>
    <x v="40"/>
    <n v="4"/>
    <n v="66.150000000000006"/>
    <n v="264.60000000000002"/>
  </r>
  <r>
    <s v="S0097"/>
    <x v="5"/>
    <x v="2"/>
    <x v="43"/>
    <n v="19"/>
    <n v="64.58"/>
    <n v="1227.02"/>
  </r>
  <r>
    <s v="S0031"/>
    <x v="5"/>
    <x v="1"/>
    <x v="3"/>
    <n v="3"/>
    <n v="44.72"/>
    <n v="134.16"/>
  </r>
  <r>
    <s v="S0012"/>
    <x v="9"/>
    <x v="1"/>
    <x v="38"/>
    <n v="9"/>
    <n v="91.65"/>
    <n v="824.85"/>
  </r>
  <r>
    <s v="S0032"/>
    <x v="3"/>
    <x v="2"/>
    <x v="89"/>
    <n v="19"/>
    <n v="99.84"/>
    <n v="1896.96"/>
  </r>
  <r>
    <s v="S0077"/>
    <x v="5"/>
    <x v="2"/>
    <x v="85"/>
    <n v="3"/>
    <n v="21.49"/>
    <n v="64.47"/>
  </r>
  <r>
    <s v="S0043"/>
    <x v="7"/>
    <x v="2"/>
    <x v="13"/>
    <n v="12"/>
    <n v="95.24"/>
    <n v="1142.8800000000001"/>
  </r>
  <r>
    <s v="S0060"/>
    <x v="9"/>
    <x v="4"/>
    <x v="15"/>
    <n v="12"/>
    <n v="45.2"/>
    <n v="542.4"/>
  </r>
  <r>
    <s v="S0020"/>
    <x v="1"/>
    <x v="3"/>
    <x v="36"/>
    <n v="2"/>
    <n v="9.93"/>
    <n v="19.86"/>
  </r>
  <r>
    <s v="S0076"/>
    <x v="2"/>
    <x v="2"/>
    <x v="36"/>
    <n v="18"/>
    <n v="7.24"/>
    <n v="130.32"/>
  </r>
  <r>
    <s v="S0086"/>
    <x v="4"/>
    <x v="2"/>
    <x v="62"/>
    <n v="7"/>
    <n v="38.33"/>
    <n v="268.31"/>
  </r>
  <r>
    <s v="S0088"/>
    <x v="9"/>
    <x v="2"/>
    <x v="33"/>
    <n v="1"/>
    <n v="5"/>
    <n v="5"/>
  </r>
  <r>
    <s v="S0055"/>
    <x v="4"/>
    <x v="0"/>
    <x v="17"/>
    <n v="12"/>
    <n v="76.22"/>
    <n v="914.64"/>
  </r>
  <r>
    <s v="S0084"/>
    <x v="8"/>
    <x v="4"/>
    <x v="14"/>
    <n v="14"/>
    <n v="84.97"/>
    <n v="1189.58"/>
  </r>
  <r>
    <s v="S0011"/>
    <x v="4"/>
    <x v="1"/>
    <x v="58"/>
    <n v="9"/>
    <n v="84.02"/>
    <n v="756.18"/>
  </r>
  <r>
    <s v="S0044"/>
    <x v="9"/>
    <x v="4"/>
    <x v="18"/>
    <n v="14"/>
    <n v="61.32"/>
    <n v="858.48"/>
  </r>
  <r>
    <s v="S0009"/>
    <x v="9"/>
    <x v="4"/>
    <x v="35"/>
    <n v="12"/>
    <n v="39.71"/>
    <n v="476.52"/>
  </r>
  <r>
    <s v="S0041"/>
    <x v="3"/>
    <x v="0"/>
    <x v="0"/>
    <n v="6"/>
    <n v="87.57"/>
    <n v="525.41999999999996"/>
  </r>
  <r>
    <s v="S0023"/>
    <x v="8"/>
    <x v="2"/>
    <x v="72"/>
    <n v="20"/>
    <n v="80.16"/>
    <n v="1603.2"/>
  </r>
  <r>
    <s v="S0035"/>
    <x v="3"/>
    <x v="0"/>
    <x v="13"/>
    <n v="4"/>
    <n v="24.72"/>
    <n v="98.88"/>
  </r>
  <r>
    <s v="S0096"/>
    <x v="4"/>
    <x v="0"/>
    <x v="11"/>
    <n v="12"/>
    <n v="70.91"/>
    <n v="850.92"/>
  </r>
  <r>
    <s v="S0096"/>
    <x v="9"/>
    <x v="3"/>
    <x v="71"/>
    <n v="7"/>
    <n v="39.43"/>
    <n v="276.01"/>
  </r>
  <r>
    <s v="S0013"/>
    <x v="7"/>
    <x v="1"/>
    <x v="6"/>
    <n v="3"/>
    <n v="70.959999999999994"/>
    <n v="212.88"/>
  </r>
  <r>
    <s v="S0066"/>
    <x v="2"/>
    <x v="1"/>
    <x v="64"/>
    <n v="1"/>
    <n v="19.07"/>
    <n v="19.07"/>
  </r>
  <r>
    <s v="S0058"/>
    <x v="8"/>
    <x v="0"/>
    <x v="23"/>
    <n v="15"/>
    <n v="33.479999999999997"/>
    <n v="502.2"/>
  </r>
  <r>
    <s v="S0022"/>
    <x v="7"/>
    <x v="1"/>
    <x v="0"/>
    <n v="12"/>
    <n v="77.59"/>
    <n v="931.08"/>
  </r>
  <r>
    <s v="S0064"/>
    <x v="8"/>
    <x v="3"/>
    <x v="90"/>
    <n v="18"/>
    <n v="67.150000000000006"/>
    <n v="1208.7"/>
  </r>
  <r>
    <s v="S0089"/>
    <x v="4"/>
    <x v="4"/>
    <x v="81"/>
    <n v="17"/>
    <n v="66.14"/>
    <n v="1124.3800000000001"/>
  </r>
  <r>
    <s v="S0058"/>
    <x v="3"/>
    <x v="3"/>
    <x v="88"/>
    <n v="20"/>
    <n v="57.47"/>
    <n v="1149.4000000000001"/>
  </r>
  <r>
    <s v="S0016"/>
    <x v="5"/>
    <x v="4"/>
    <x v="15"/>
    <n v="1"/>
    <n v="11.33"/>
    <n v="11.33"/>
  </r>
  <r>
    <s v="S0015"/>
    <x v="9"/>
    <x v="4"/>
    <x v="20"/>
    <n v="18"/>
    <n v="85.06"/>
    <n v="1531.08"/>
  </r>
  <r>
    <s v="S0035"/>
    <x v="2"/>
    <x v="1"/>
    <x v="15"/>
    <n v="8"/>
    <n v="14.23"/>
    <n v="113.84"/>
  </r>
  <r>
    <s v="S0033"/>
    <x v="1"/>
    <x v="3"/>
    <x v="49"/>
    <n v="1"/>
    <n v="50.95"/>
    <n v="50.95"/>
  </r>
  <r>
    <s v="S0100"/>
    <x v="9"/>
    <x v="4"/>
    <x v="53"/>
    <n v="16"/>
    <n v="19.25"/>
    <n v="308"/>
  </r>
  <r>
    <s v="S0008"/>
    <x v="7"/>
    <x v="0"/>
    <x v="57"/>
    <n v="20"/>
    <n v="12.79"/>
    <n v="255.8"/>
  </r>
  <r>
    <s v="S0018"/>
    <x v="5"/>
    <x v="4"/>
    <x v="28"/>
    <n v="19"/>
    <n v="26.93"/>
    <n v="511.67"/>
  </r>
  <r>
    <s v="S0088"/>
    <x v="4"/>
    <x v="4"/>
    <x v="35"/>
    <n v="12"/>
    <n v="58.96"/>
    <n v="707.52"/>
  </r>
  <r>
    <s v="S0036"/>
    <x v="1"/>
    <x v="0"/>
    <x v="66"/>
    <n v="1"/>
    <n v="17.53"/>
    <n v="17.53"/>
  </r>
  <r>
    <s v="S0031"/>
    <x v="5"/>
    <x v="1"/>
    <x v="34"/>
    <n v="12"/>
    <n v="88.73"/>
    <n v="1064.76"/>
  </r>
  <r>
    <s v="S0033"/>
    <x v="1"/>
    <x v="1"/>
    <x v="80"/>
    <n v="15"/>
    <n v="22.95"/>
    <n v="344.25"/>
  </r>
  <r>
    <s v="S0070"/>
    <x v="1"/>
    <x v="4"/>
    <x v="30"/>
    <n v="2"/>
    <n v="71.89"/>
    <n v="143.78"/>
  </r>
  <r>
    <s v="S0037"/>
    <x v="3"/>
    <x v="0"/>
    <x v="9"/>
    <n v="18"/>
    <n v="40.29"/>
    <n v="725.22"/>
  </r>
  <r>
    <s v="S0027"/>
    <x v="2"/>
    <x v="2"/>
    <x v="77"/>
    <n v="8"/>
    <n v="84.09"/>
    <n v="672.72"/>
  </r>
  <r>
    <s v="S0023"/>
    <x v="2"/>
    <x v="2"/>
    <x v="4"/>
    <n v="11"/>
    <n v="97.96"/>
    <n v="1077.56"/>
  </r>
  <r>
    <s v="S0048"/>
    <x v="3"/>
    <x v="0"/>
    <x v="73"/>
    <n v="1"/>
    <n v="12.46"/>
    <n v="12.46"/>
  </r>
  <r>
    <s v="S0051"/>
    <x v="4"/>
    <x v="0"/>
    <x v="5"/>
    <n v="11"/>
    <n v="76.73"/>
    <n v="844.03"/>
  </r>
  <r>
    <s v="S0092"/>
    <x v="9"/>
    <x v="3"/>
    <x v="36"/>
    <n v="10"/>
    <n v="10.41"/>
    <n v="104.1"/>
  </r>
  <r>
    <s v="S0022"/>
    <x v="6"/>
    <x v="2"/>
    <x v="6"/>
    <n v="6"/>
    <n v="80.23"/>
    <n v="481.38"/>
  </r>
  <r>
    <s v="S0069"/>
    <x v="6"/>
    <x v="1"/>
    <x v="40"/>
    <n v="5"/>
    <n v="99"/>
    <n v="495"/>
  </r>
  <r>
    <s v="S0096"/>
    <x v="1"/>
    <x v="3"/>
    <x v="47"/>
    <n v="4"/>
    <n v="46.44"/>
    <n v="185.76"/>
  </r>
  <r>
    <s v="S0066"/>
    <x v="0"/>
    <x v="2"/>
    <x v="55"/>
    <n v="16"/>
    <n v="64.8"/>
    <n v="1036.8"/>
  </r>
  <r>
    <s v="S0031"/>
    <x v="9"/>
    <x v="2"/>
    <x v="69"/>
    <n v="15"/>
    <n v="12.91"/>
    <n v="193.65"/>
  </r>
  <r>
    <s v="S0085"/>
    <x v="5"/>
    <x v="2"/>
    <x v="14"/>
    <n v="15"/>
    <n v="50.29"/>
    <n v="754.35"/>
  </r>
  <r>
    <s v="S0052"/>
    <x v="2"/>
    <x v="2"/>
    <x v="79"/>
    <n v="5"/>
    <n v="40.69"/>
    <n v="203.45"/>
  </r>
  <r>
    <s v="S0055"/>
    <x v="1"/>
    <x v="0"/>
    <x v="46"/>
    <n v="1"/>
    <n v="48.26"/>
    <n v="48.26"/>
  </r>
  <r>
    <s v="S0005"/>
    <x v="8"/>
    <x v="1"/>
    <x v="10"/>
    <n v="1"/>
    <n v="38.11"/>
    <n v="38.11"/>
  </r>
  <r>
    <s v="S0093"/>
    <x v="3"/>
    <x v="1"/>
    <x v="63"/>
    <n v="10"/>
    <n v="59.72"/>
    <n v="597.20000000000005"/>
  </r>
  <r>
    <s v="S0077"/>
    <x v="8"/>
    <x v="3"/>
    <x v="87"/>
    <n v="17"/>
    <n v="39.69"/>
    <n v="674.73"/>
  </r>
  <r>
    <s v="S0050"/>
    <x v="5"/>
    <x v="2"/>
    <x v="84"/>
    <n v="18"/>
    <n v="8.24"/>
    <n v="148.32"/>
  </r>
  <r>
    <s v="S0093"/>
    <x v="7"/>
    <x v="4"/>
    <x v="57"/>
    <n v="6"/>
    <n v="5.59"/>
    <n v="33.54"/>
  </r>
  <r>
    <s v="S0095"/>
    <x v="4"/>
    <x v="1"/>
    <x v="32"/>
    <n v="6"/>
    <n v="16.649999999999999"/>
    <n v="99.9"/>
  </r>
  <r>
    <s v="S0057"/>
    <x v="9"/>
    <x v="3"/>
    <x v="23"/>
    <n v="1"/>
    <n v="52.68"/>
    <n v="52.68"/>
  </r>
  <r>
    <s v="S0009"/>
    <x v="1"/>
    <x v="1"/>
    <x v="55"/>
    <n v="2"/>
    <n v="48.9"/>
    <n v="97.8"/>
  </r>
  <r>
    <s v="S0076"/>
    <x v="9"/>
    <x v="2"/>
    <x v="36"/>
    <n v="2"/>
    <n v="68.53"/>
    <n v="137.06"/>
  </r>
  <r>
    <s v="S0015"/>
    <x v="6"/>
    <x v="1"/>
    <x v="24"/>
    <n v="1"/>
    <n v="48.17"/>
    <n v="48.17"/>
  </r>
  <r>
    <s v="S0090"/>
    <x v="3"/>
    <x v="1"/>
    <x v="55"/>
    <n v="11"/>
    <n v="86.4"/>
    <n v="950.4"/>
  </r>
  <r>
    <s v="S0083"/>
    <x v="2"/>
    <x v="3"/>
    <x v="50"/>
    <n v="1"/>
    <n v="39.78"/>
    <n v="39.78"/>
  </r>
  <r>
    <s v="S0043"/>
    <x v="9"/>
    <x v="2"/>
    <x v="1"/>
    <n v="5"/>
    <n v="13.96"/>
    <n v="69.8"/>
  </r>
  <r>
    <s v="S0061"/>
    <x v="4"/>
    <x v="4"/>
    <x v="18"/>
    <n v="2"/>
    <n v="23.22"/>
    <n v="46.44"/>
  </r>
  <r>
    <s v="S0077"/>
    <x v="5"/>
    <x v="3"/>
    <x v="69"/>
    <n v="1"/>
    <n v="52.69"/>
    <n v="52.69"/>
  </r>
  <r>
    <s v="S0056"/>
    <x v="5"/>
    <x v="4"/>
    <x v="90"/>
    <n v="2"/>
    <n v="30.34"/>
    <n v="60.68"/>
  </r>
  <r>
    <s v="S0091"/>
    <x v="4"/>
    <x v="3"/>
    <x v="44"/>
    <n v="14"/>
    <n v="64"/>
    <n v="896"/>
  </r>
  <r>
    <s v="S0028"/>
    <x v="1"/>
    <x v="2"/>
    <x v="52"/>
    <n v="10"/>
    <n v="81.319999999999993"/>
    <n v="813.2"/>
  </r>
  <r>
    <s v="S0009"/>
    <x v="7"/>
    <x v="3"/>
    <x v="29"/>
    <n v="17"/>
    <n v="99.5"/>
    <n v="1691.5"/>
  </r>
  <r>
    <s v="S0027"/>
    <x v="4"/>
    <x v="4"/>
    <x v="64"/>
    <n v="14"/>
    <n v="53.12"/>
    <n v="743.68"/>
  </r>
  <r>
    <s v="S0041"/>
    <x v="3"/>
    <x v="3"/>
    <x v="69"/>
    <n v="17"/>
    <n v="38.229999999999997"/>
    <n v="649.91"/>
  </r>
  <r>
    <s v="S0074"/>
    <x v="3"/>
    <x v="1"/>
    <x v="88"/>
    <n v="20"/>
    <n v="12.07"/>
    <n v="241.4"/>
  </r>
  <r>
    <s v="S0067"/>
    <x v="0"/>
    <x v="3"/>
    <x v="3"/>
    <n v="12"/>
    <n v="66.239999999999995"/>
    <n v="794.88"/>
  </r>
  <r>
    <s v="S0009"/>
    <x v="2"/>
    <x v="4"/>
    <x v="27"/>
    <n v="18"/>
    <n v="81.2"/>
    <n v="1461.6"/>
  </r>
  <r>
    <s v="S0068"/>
    <x v="3"/>
    <x v="2"/>
    <x v="35"/>
    <n v="3"/>
    <n v="68.930000000000007"/>
    <n v="206.79"/>
  </r>
  <r>
    <s v="S0023"/>
    <x v="8"/>
    <x v="4"/>
    <x v="56"/>
    <n v="11"/>
    <n v="32"/>
    <n v="352"/>
  </r>
  <r>
    <s v="S0098"/>
    <x v="2"/>
    <x v="1"/>
    <x v="61"/>
    <n v="5"/>
    <n v="98.15"/>
    <n v="490.75"/>
  </r>
  <r>
    <s v="S0055"/>
    <x v="5"/>
    <x v="0"/>
    <x v="44"/>
    <n v="7"/>
    <n v="80.8"/>
    <n v="565.6"/>
  </r>
  <r>
    <s v="S0073"/>
    <x v="4"/>
    <x v="2"/>
    <x v="44"/>
    <n v="2"/>
    <n v="13.7"/>
    <n v="27.4"/>
  </r>
  <r>
    <s v="S0016"/>
    <x v="6"/>
    <x v="2"/>
    <x v="69"/>
    <n v="17"/>
    <n v="14.58"/>
    <n v="247.86"/>
  </r>
  <r>
    <s v="S0044"/>
    <x v="5"/>
    <x v="3"/>
    <x v="82"/>
    <n v="15"/>
    <n v="32.799999999999997"/>
    <n v="492"/>
  </r>
  <r>
    <s v="S0008"/>
    <x v="6"/>
    <x v="0"/>
    <x v="34"/>
    <n v="18"/>
    <n v="65.38"/>
    <n v="1176.8399999999999"/>
  </r>
  <r>
    <s v="S0035"/>
    <x v="6"/>
    <x v="3"/>
    <x v="27"/>
    <n v="6"/>
    <n v="21.07"/>
    <n v="126.42"/>
  </r>
  <r>
    <s v="S0011"/>
    <x v="2"/>
    <x v="1"/>
    <x v="65"/>
    <n v="11"/>
    <n v="31.77"/>
    <n v="349.47"/>
  </r>
  <r>
    <s v="S0050"/>
    <x v="2"/>
    <x v="3"/>
    <x v="52"/>
    <n v="1"/>
    <n v="5.17"/>
    <n v="5.17"/>
  </r>
  <r>
    <s v="S0056"/>
    <x v="1"/>
    <x v="0"/>
    <x v="23"/>
    <n v="1"/>
    <n v="82.75"/>
    <n v="82.75"/>
  </r>
  <r>
    <s v="S0027"/>
    <x v="9"/>
    <x v="1"/>
    <x v="84"/>
    <n v="6"/>
    <n v="79.959999999999994"/>
    <n v="479.76"/>
  </r>
  <r>
    <s v="S0074"/>
    <x v="0"/>
    <x v="0"/>
    <x v="51"/>
    <n v="1"/>
    <n v="21.53"/>
    <n v="21.53"/>
  </r>
  <r>
    <s v="S0054"/>
    <x v="0"/>
    <x v="2"/>
    <x v="23"/>
    <n v="11"/>
    <n v="59.64"/>
    <n v="656.04"/>
  </r>
  <r>
    <s v="S0016"/>
    <x v="7"/>
    <x v="2"/>
    <x v="3"/>
    <n v="18"/>
    <n v="86.63"/>
    <n v="1559.34"/>
  </r>
  <r>
    <s v="S0023"/>
    <x v="6"/>
    <x v="2"/>
    <x v="80"/>
    <n v="15"/>
    <n v="47.31"/>
    <n v="709.65"/>
  </r>
  <r>
    <s v="S0092"/>
    <x v="1"/>
    <x v="1"/>
    <x v="48"/>
    <n v="20"/>
    <n v="6.96"/>
    <n v="139.19999999999999"/>
  </r>
  <r>
    <s v="S0089"/>
    <x v="3"/>
    <x v="0"/>
    <x v="54"/>
    <n v="12"/>
    <n v="51.93"/>
    <n v="623.16"/>
  </r>
  <r>
    <s v="S0058"/>
    <x v="5"/>
    <x v="4"/>
    <x v="31"/>
    <n v="20"/>
    <n v="54.17"/>
    <n v="1083.4000000000001"/>
  </r>
  <r>
    <s v="S0047"/>
    <x v="0"/>
    <x v="0"/>
    <x v="23"/>
    <n v="1"/>
    <n v="15.05"/>
    <n v="15.05"/>
  </r>
  <r>
    <s v="S0058"/>
    <x v="9"/>
    <x v="0"/>
    <x v="13"/>
    <n v="19"/>
    <n v="36.11"/>
    <n v="686.09"/>
  </r>
  <r>
    <s v="S0082"/>
    <x v="1"/>
    <x v="1"/>
    <x v="7"/>
    <n v="13"/>
    <n v="96.06"/>
    <n v="1248.78"/>
  </r>
  <r>
    <s v="S0047"/>
    <x v="1"/>
    <x v="0"/>
    <x v="47"/>
    <n v="15"/>
    <n v="83.34"/>
    <n v="1250.0999999999999"/>
  </r>
  <r>
    <s v="S0019"/>
    <x v="4"/>
    <x v="1"/>
    <x v="57"/>
    <n v="20"/>
    <n v="67.510000000000005"/>
    <n v="1350.2"/>
  </r>
  <r>
    <s v="S0035"/>
    <x v="0"/>
    <x v="3"/>
    <x v="1"/>
    <n v="18"/>
    <n v="97.44"/>
    <n v="1753.92"/>
  </r>
  <r>
    <s v="S0063"/>
    <x v="0"/>
    <x v="1"/>
    <x v="74"/>
    <n v="3"/>
    <n v="12.91"/>
    <n v="38.729999999999997"/>
  </r>
  <r>
    <s v="S0031"/>
    <x v="1"/>
    <x v="1"/>
    <x v="69"/>
    <n v="3"/>
    <n v="16.079999999999998"/>
    <n v="48.24"/>
  </r>
  <r>
    <s v="S0015"/>
    <x v="6"/>
    <x v="0"/>
    <x v="46"/>
    <n v="11"/>
    <n v="65.86"/>
    <n v="724.46"/>
  </r>
  <r>
    <s v="S0039"/>
    <x v="4"/>
    <x v="2"/>
    <x v="87"/>
    <n v="13"/>
    <n v="60.26"/>
    <n v="783.38"/>
  </r>
  <r>
    <s v="S0067"/>
    <x v="5"/>
    <x v="1"/>
    <x v="20"/>
    <n v="20"/>
    <n v="60.97"/>
    <n v="1219.4000000000001"/>
  </r>
  <r>
    <s v="S0094"/>
    <x v="6"/>
    <x v="3"/>
    <x v="31"/>
    <n v="19"/>
    <n v="80.430000000000007"/>
    <n v="1528.17"/>
  </r>
  <r>
    <s v="S0066"/>
    <x v="3"/>
    <x v="2"/>
    <x v="61"/>
    <n v="9"/>
    <n v="15.8"/>
    <n v="142.19999999999999"/>
  </r>
  <r>
    <s v="S0008"/>
    <x v="0"/>
    <x v="2"/>
    <x v="89"/>
    <n v="10"/>
    <n v="84.51"/>
    <n v="845.1"/>
  </r>
  <r>
    <s v="S0021"/>
    <x v="4"/>
    <x v="4"/>
    <x v="39"/>
    <n v="4"/>
    <n v="60.91"/>
    <n v="243.64"/>
  </r>
  <r>
    <s v="S0049"/>
    <x v="1"/>
    <x v="4"/>
    <x v="20"/>
    <n v="14"/>
    <n v="52.8"/>
    <n v="739.2"/>
  </r>
  <r>
    <s v="S0091"/>
    <x v="5"/>
    <x v="1"/>
    <x v="56"/>
    <n v="4"/>
    <n v="12.01"/>
    <n v="48.04"/>
  </r>
  <r>
    <s v="S0083"/>
    <x v="5"/>
    <x v="2"/>
    <x v="34"/>
    <n v="8"/>
    <n v="18.059999999999999"/>
    <n v="144.47999999999999"/>
  </r>
  <r>
    <s v="S0035"/>
    <x v="5"/>
    <x v="4"/>
    <x v="29"/>
    <n v="9"/>
    <n v="7.73"/>
    <n v="69.569999999999993"/>
  </r>
  <r>
    <s v="S0022"/>
    <x v="4"/>
    <x v="2"/>
    <x v="3"/>
    <n v="15"/>
    <n v="81.209999999999994"/>
    <n v="1218.1500000000001"/>
  </r>
  <r>
    <s v="S0017"/>
    <x v="4"/>
    <x v="4"/>
    <x v="76"/>
    <n v="8"/>
    <n v="8.61"/>
    <n v="68.88"/>
  </r>
  <r>
    <s v="S0081"/>
    <x v="6"/>
    <x v="4"/>
    <x v="59"/>
    <n v="15"/>
    <n v="41.96"/>
    <n v="629.4"/>
  </r>
  <r>
    <s v="S0002"/>
    <x v="3"/>
    <x v="2"/>
    <x v="54"/>
    <n v="5"/>
    <n v="42.85"/>
    <n v="214.25"/>
  </r>
  <r>
    <s v="S0035"/>
    <x v="8"/>
    <x v="3"/>
    <x v="25"/>
    <n v="16"/>
    <n v="87.37"/>
    <n v="1397.92"/>
  </r>
  <r>
    <s v="S0077"/>
    <x v="2"/>
    <x v="2"/>
    <x v="12"/>
    <n v="12"/>
    <n v="74.38"/>
    <n v="892.56"/>
  </r>
  <r>
    <s v="S0031"/>
    <x v="9"/>
    <x v="2"/>
    <x v="55"/>
    <n v="15"/>
    <n v="71.62"/>
    <n v="1074.3"/>
  </r>
  <r>
    <s v="S0083"/>
    <x v="9"/>
    <x v="4"/>
    <x v="75"/>
    <n v="7"/>
    <n v="94.72"/>
    <n v="663.04"/>
  </r>
  <r>
    <s v="S0017"/>
    <x v="0"/>
    <x v="2"/>
    <x v="73"/>
    <n v="10"/>
    <n v="16.899999999999999"/>
    <n v="169"/>
  </r>
  <r>
    <s v="S0034"/>
    <x v="4"/>
    <x v="1"/>
    <x v="84"/>
    <n v="6"/>
    <n v="86.77"/>
    <n v="520.62"/>
  </r>
  <r>
    <s v="S0028"/>
    <x v="4"/>
    <x v="1"/>
    <x v="32"/>
    <n v="1"/>
    <n v="15.2"/>
    <n v="15.2"/>
  </r>
  <r>
    <s v="S0100"/>
    <x v="2"/>
    <x v="3"/>
    <x v="83"/>
    <n v="13"/>
    <n v="65.930000000000007"/>
    <n v="857.09"/>
  </r>
  <r>
    <s v="S0080"/>
    <x v="3"/>
    <x v="2"/>
    <x v="47"/>
    <n v="17"/>
    <n v="82.88"/>
    <n v="1408.96"/>
  </r>
  <r>
    <s v="S0086"/>
    <x v="0"/>
    <x v="1"/>
    <x v="16"/>
    <n v="18"/>
    <n v="23.81"/>
    <n v="428.58"/>
  </r>
  <r>
    <s v="S0006"/>
    <x v="2"/>
    <x v="4"/>
    <x v="39"/>
    <n v="13"/>
    <n v="8.7799999999999994"/>
    <n v="114.14"/>
  </r>
  <r>
    <s v="S0017"/>
    <x v="0"/>
    <x v="4"/>
    <x v="75"/>
    <n v="1"/>
    <n v="25.18"/>
    <n v="25.18"/>
  </r>
  <r>
    <s v="S0089"/>
    <x v="4"/>
    <x v="2"/>
    <x v="28"/>
    <n v="16"/>
    <n v="35.729999999999997"/>
    <n v="571.67999999999995"/>
  </r>
  <r>
    <s v="S0063"/>
    <x v="1"/>
    <x v="2"/>
    <x v="11"/>
    <n v="13"/>
    <n v="39.049999999999997"/>
    <n v="507.65"/>
  </r>
  <r>
    <s v="S0032"/>
    <x v="1"/>
    <x v="3"/>
    <x v="29"/>
    <n v="2"/>
    <n v="77.290000000000006"/>
    <n v="154.58000000000001"/>
  </r>
  <r>
    <s v="S0061"/>
    <x v="8"/>
    <x v="0"/>
    <x v="79"/>
    <n v="20"/>
    <n v="18.63"/>
    <n v="372.6"/>
  </r>
  <r>
    <s v="S0060"/>
    <x v="4"/>
    <x v="2"/>
    <x v="5"/>
    <n v="1"/>
    <n v="66.37"/>
    <n v="66.37"/>
  </r>
  <r>
    <s v="S0015"/>
    <x v="0"/>
    <x v="4"/>
    <x v="1"/>
    <n v="16"/>
    <n v="33.909999999999997"/>
    <n v="542.55999999999995"/>
  </r>
  <r>
    <s v="S0054"/>
    <x v="4"/>
    <x v="1"/>
    <x v="77"/>
    <n v="1"/>
    <n v="19.72"/>
    <n v="19.72"/>
  </r>
  <r>
    <s v="S0008"/>
    <x v="0"/>
    <x v="0"/>
    <x v="84"/>
    <n v="11"/>
    <n v="24.97"/>
    <n v="274.67"/>
  </r>
  <r>
    <s v="S0023"/>
    <x v="6"/>
    <x v="2"/>
    <x v="34"/>
    <n v="5"/>
    <n v="81.78"/>
    <n v="408.9"/>
  </r>
  <r>
    <s v="S0079"/>
    <x v="5"/>
    <x v="4"/>
    <x v="25"/>
    <n v="13"/>
    <n v="50.77"/>
    <n v="660.01"/>
  </r>
  <r>
    <s v="S0015"/>
    <x v="7"/>
    <x v="2"/>
    <x v="49"/>
    <n v="17"/>
    <n v="40.54"/>
    <n v="689.18"/>
  </r>
  <r>
    <s v="S0087"/>
    <x v="8"/>
    <x v="3"/>
    <x v="21"/>
    <n v="11"/>
    <n v="41.15"/>
    <n v="452.65"/>
  </r>
  <r>
    <s v="S0008"/>
    <x v="9"/>
    <x v="0"/>
    <x v="44"/>
    <n v="14"/>
    <n v="45.33"/>
    <n v="634.62"/>
  </r>
  <r>
    <s v="S0047"/>
    <x v="5"/>
    <x v="4"/>
    <x v="81"/>
    <n v="12"/>
    <n v="36.53"/>
    <n v="438.36"/>
  </r>
  <r>
    <s v="S0005"/>
    <x v="3"/>
    <x v="4"/>
    <x v="25"/>
    <n v="12"/>
    <n v="47.71"/>
    <n v="572.52"/>
  </r>
  <r>
    <s v="S0087"/>
    <x v="8"/>
    <x v="0"/>
    <x v="55"/>
    <n v="9"/>
    <n v="46.62"/>
    <n v="419.58"/>
  </r>
  <r>
    <s v="S0023"/>
    <x v="4"/>
    <x v="2"/>
    <x v="2"/>
    <n v="19"/>
    <n v="49.59"/>
    <n v="942.21"/>
  </r>
  <r>
    <s v="S0054"/>
    <x v="2"/>
    <x v="2"/>
    <x v="59"/>
    <n v="17"/>
    <n v="13.35"/>
    <n v="226.95"/>
  </r>
  <r>
    <s v="S0026"/>
    <x v="0"/>
    <x v="0"/>
    <x v="32"/>
    <n v="17"/>
    <n v="96.71"/>
    <n v="1644.07"/>
  </r>
  <r>
    <s v="S0086"/>
    <x v="8"/>
    <x v="4"/>
    <x v="7"/>
    <n v="3"/>
    <n v="88.1"/>
    <n v="264.3"/>
  </r>
  <r>
    <s v="S0052"/>
    <x v="9"/>
    <x v="4"/>
    <x v="72"/>
    <n v="12"/>
    <n v="98.23"/>
    <n v="1178.76"/>
  </r>
  <r>
    <s v="S0036"/>
    <x v="1"/>
    <x v="4"/>
    <x v="20"/>
    <n v="14"/>
    <n v="41.44"/>
    <n v="580.16"/>
  </r>
  <r>
    <s v="S0026"/>
    <x v="2"/>
    <x v="2"/>
    <x v="24"/>
    <n v="18"/>
    <n v="79.069999999999993"/>
    <n v="1423.26"/>
  </r>
  <r>
    <s v="S0049"/>
    <x v="2"/>
    <x v="3"/>
    <x v="7"/>
    <n v="17"/>
    <n v="56.9"/>
    <n v="967.3"/>
  </r>
  <r>
    <s v="S0060"/>
    <x v="0"/>
    <x v="2"/>
    <x v="1"/>
    <n v="10"/>
    <n v="7.4"/>
    <n v="74"/>
  </r>
  <r>
    <s v="S0092"/>
    <x v="4"/>
    <x v="1"/>
    <x v="66"/>
    <n v="13"/>
    <n v="78.12"/>
    <n v="1015.56"/>
  </r>
  <r>
    <s v="S0017"/>
    <x v="7"/>
    <x v="4"/>
    <x v="60"/>
    <n v="10"/>
    <n v="46.34"/>
    <n v="463.4"/>
  </r>
  <r>
    <s v="S0025"/>
    <x v="7"/>
    <x v="3"/>
    <x v="20"/>
    <n v="15"/>
    <n v="23.17"/>
    <n v="347.55"/>
  </r>
  <r>
    <s v="S0080"/>
    <x v="7"/>
    <x v="2"/>
    <x v="81"/>
    <n v="5"/>
    <n v="6.13"/>
    <n v="30.65"/>
  </r>
  <r>
    <s v="S0057"/>
    <x v="8"/>
    <x v="2"/>
    <x v="66"/>
    <n v="8"/>
    <n v="75.11"/>
    <n v="600.88"/>
  </r>
  <r>
    <s v="S0014"/>
    <x v="2"/>
    <x v="1"/>
    <x v="2"/>
    <n v="8"/>
    <n v="80.39"/>
    <n v="643.12"/>
  </r>
  <r>
    <s v="S0016"/>
    <x v="2"/>
    <x v="0"/>
    <x v="12"/>
    <n v="8"/>
    <n v="55.26"/>
    <n v="442.08"/>
  </r>
  <r>
    <s v="S0098"/>
    <x v="0"/>
    <x v="4"/>
    <x v="53"/>
    <n v="13"/>
    <n v="39.29"/>
    <n v="510.77"/>
  </r>
  <r>
    <s v="S0013"/>
    <x v="3"/>
    <x v="4"/>
    <x v="28"/>
    <n v="11"/>
    <n v="17.39"/>
    <n v="191.29"/>
  </r>
  <r>
    <s v="S0100"/>
    <x v="6"/>
    <x v="1"/>
    <x v="10"/>
    <n v="16"/>
    <n v="83.12"/>
    <n v="1329.92"/>
  </r>
  <r>
    <s v="S0080"/>
    <x v="9"/>
    <x v="2"/>
    <x v="45"/>
    <n v="9"/>
    <n v="98.38"/>
    <n v="885.42"/>
  </r>
  <r>
    <s v="S0061"/>
    <x v="0"/>
    <x v="2"/>
    <x v="20"/>
    <n v="17"/>
    <n v="39.74"/>
    <n v="675.58"/>
  </r>
  <r>
    <s v="S0015"/>
    <x v="0"/>
    <x v="0"/>
    <x v="12"/>
    <n v="15"/>
    <n v="27.19"/>
    <n v="407.85"/>
  </r>
  <r>
    <s v="S0024"/>
    <x v="6"/>
    <x v="3"/>
    <x v="32"/>
    <n v="11"/>
    <n v="85.21"/>
    <n v="937.31"/>
  </r>
  <r>
    <s v="S0029"/>
    <x v="7"/>
    <x v="4"/>
    <x v="68"/>
    <n v="13"/>
    <n v="97.63"/>
    <n v="1269.19"/>
  </r>
  <r>
    <s v="S0080"/>
    <x v="2"/>
    <x v="2"/>
    <x v="59"/>
    <n v="12"/>
    <n v="44.5"/>
    <n v="534"/>
  </r>
  <r>
    <s v="S0068"/>
    <x v="3"/>
    <x v="4"/>
    <x v="48"/>
    <n v="3"/>
    <n v="92.56"/>
    <n v="277.68"/>
  </r>
  <r>
    <s v="S0066"/>
    <x v="4"/>
    <x v="0"/>
    <x v="56"/>
    <n v="6"/>
    <n v="57.63"/>
    <n v="345.78"/>
  </r>
  <r>
    <s v="S0018"/>
    <x v="2"/>
    <x v="0"/>
    <x v="15"/>
    <n v="6"/>
    <n v="43.49"/>
    <n v="260.94"/>
  </r>
  <r>
    <s v="S0038"/>
    <x v="6"/>
    <x v="3"/>
    <x v="71"/>
    <n v="11"/>
    <n v="74.36"/>
    <n v="817.96"/>
  </r>
  <r>
    <s v="S0044"/>
    <x v="9"/>
    <x v="3"/>
    <x v="17"/>
    <n v="1"/>
    <n v="21.93"/>
    <n v="21.93"/>
  </r>
  <r>
    <s v="S0006"/>
    <x v="3"/>
    <x v="1"/>
    <x v="69"/>
    <n v="8"/>
    <n v="95.44"/>
    <n v="763.52"/>
  </r>
  <r>
    <s v="S0011"/>
    <x v="9"/>
    <x v="0"/>
    <x v="22"/>
    <n v="8"/>
    <n v="99.53"/>
    <n v="796.24"/>
  </r>
  <r>
    <s v="S0009"/>
    <x v="8"/>
    <x v="3"/>
    <x v="4"/>
    <n v="7"/>
    <n v="82.72"/>
    <n v="579.04"/>
  </r>
  <r>
    <s v="S0045"/>
    <x v="5"/>
    <x v="0"/>
    <x v="56"/>
    <n v="10"/>
    <n v="26.66"/>
    <n v="266.60000000000002"/>
  </r>
  <r>
    <s v="S0007"/>
    <x v="5"/>
    <x v="0"/>
    <x v="18"/>
    <n v="17"/>
    <n v="93.82"/>
    <n v="1594.94"/>
  </r>
  <r>
    <s v="S0019"/>
    <x v="1"/>
    <x v="2"/>
    <x v="9"/>
    <n v="13"/>
    <n v="28.29"/>
    <n v="367.77"/>
  </r>
  <r>
    <s v="S0087"/>
    <x v="8"/>
    <x v="0"/>
    <x v="5"/>
    <n v="10"/>
    <n v="19.95"/>
    <n v="199.5"/>
  </r>
  <r>
    <s v="S0035"/>
    <x v="0"/>
    <x v="3"/>
    <x v="67"/>
    <n v="14"/>
    <n v="85.83"/>
    <n v="1201.6199999999999"/>
  </r>
  <r>
    <s v="S0057"/>
    <x v="9"/>
    <x v="0"/>
    <x v="43"/>
    <n v="3"/>
    <n v="7.25"/>
    <n v="21.75"/>
  </r>
  <r>
    <s v="S0040"/>
    <x v="8"/>
    <x v="4"/>
    <x v="54"/>
    <n v="19"/>
    <n v="69.33"/>
    <n v="1317.27"/>
  </r>
  <r>
    <s v="S0083"/>
    <x v="1"/>
    <x v="3"/>
    <x v="14"/>
    <n v="9"/>
    <n v="85.28"/>
    <n v="767.52"/>
  </r>
  <r>
    <s v="S0020"/>
    <x v="9"/>
    <x v="0"/>
    <x v="35"/>
    <n v="11"/>
    <n v="27.21"/>
    <n v="299.31"/>
  </r>
  <r>
    <s v="S0058"/>
    <x v="8"/>
    <x v="0"/>
    <x v="56"/>
    <n v="12"/>
    <n v="31.8"/>
    <n v="381.6"/>
  </r>
  <r>
    <s v="S0064"/>
    <x v="3"/>
    <x v="0"/>
    <x v="36"/>
    <n v="17"/>
    <n v="91.48"/>
    <n v="1555.16"/>
  </r>
  <r>
    <s v="S0092"/>
    <x v="6"/>
    <x v="3"/>
    <x v="17"/>
    <n v="17"/>
    <n v="57.32"/>
    <n v="974.44"/>
  </r>
  <r>
    <s v="S0036"/>
    <x v="6"/>
    <x v="3"/>
    <x v="77"/>
    <n v="4"/>
    <n v="43.47"/>
    <n v="173.88"/>
  </r>
  <r>
    <s v="S0079"/>
    <x v="0"/>
    <x v="0"/>
    <x v="75"/>
    <n v="5"/>
    <n v="16.16"/>
    <n v="80.8"/>
  </r>
  <r>
    <s v="S0098"/>
    <x v="8"/>
    <x v="3"/>
    <x v="20"/>
    <n v="17"/>
    <n v="85.83"/>
    <n v="1459.11"/>
  </r>
  <r>
    <s v="S0023"/>
    <x v="9"/>
    <x v="4"/>
    <x v="88"/>
    <n v="12"/>
    <n v="48.58"/>
    <n v="582.96"/>
  </r>
  <r>
    <s v="S0074"/>
    <x v="7"/>
    <x v="4"/>
    <x v="12"/>
    <n v="9"/>
    <n v="28.72"/>
    <n v="258.48"/>
  </r>
  <r>
    <s v="S0036"/>
    <x v="2"/>
    <x v="2"/>
    <x v="2"/>
    <n v="3"/>
    <n v="77.31"/>
    <n v="231.93"/>
  </r>
  <r>
    <s v="S0047"/>
    <x v="0"/>
    <x v="3"/>
    <x v="78"/>
    <n v="10"/>
    <n v="48.62"/>
    <n v="486.2"/>
  </r>
  <r>
    <s v="S0065"/>
    <x v="6"/>
    <x v="1"/>
    <x v="1"/>
    <n v="4"/>
    <n v="12.7"/>
    <n v="50.8"/>
  </r>
  <r>
    <s v="S0046"/>
    <x v="0"/>
    <x v="4"/>
    <x v="46"/>
    <n v="11"/>
    <n v="61.07"/>
    <n v="671.77"/>
  </r>
  <r>
    <s v="S0067"/>
    <x v="9"/>
    <x v="0"/>
    <x v="4"/>
    <n v="19"/>
    <n v="80.52"/>
    <n v="1529.88"/>
  </r>
  <r>
    <s v="S0050"/>
    <x v="0"/>
    <x v="4"/>
    <x v="90"/>
    <n v="7"/>
    <n v="16.829999999999998"/>
    <n v="117.81"/>
  </r>
  <r>
    <s v="S0010"/>
    <x v="2"/>
    <x v="0"/>
    <x v="41"/>
    <n v="3"/>
    <n v="43.38"/>
    <n v="130.13999999999999"/>
  </r>
  <r>
    <s v="S0038"/>
    <x v="6"/>
    <x v="3"/>
    <x v="18"/>
    <n v="11"/>
    <n v="59.55"/>
    <n v="655.04999999999995"/>
  </r>
  <r>
    <s v="S0095"/>
    <x v="8"/>
    <x v="4"/>
    <x v="78"/>
    <n v="5"/>
    <n v="29.48"/>
    <n v="147.4"/>
  </r>
  <r>
    <s v="S0027"/>
    <x v="8"/>
    <x v="2"/>
    <x v="42"/>
    <n v="17"/>
    <n v="55.81"/>
    <n v="948.77"/>
  </r>
  <r>
    <s v="S0085"/>
    <x v="7"/>
    <x v="3"/>
    <x v="25"/>
    <n v="16"/>
    <n v="75.010000000000005"/>
    <n v="1200.1600000000001"/>
  </r>
  <r>
    <s v="S0081"/>
    <x v="9"/>
    <x v="4"/>
    <x v="33"/>
    <n v="20"/>
    <n v="20.65"/>
    <n v="413"/>
  </r>
  <r>
    <s v="S0098"/>
    <x v="1"/>
    <x v="4"/>
    <x v="72"/>
    <n v="7"/>
    <n v="74.739999999999995"/>
    <n v="523.17999999999995"/>
  </r>
  <r>
    <s v="S0033"/>
    <x v="7"/>
    <x v="1"/>
    <x v="51"/>
    <n v="19"/>
    <n v="97.46"/>
    <n v="1851.74"/>
  </r>
  <r>
    <s v="S0080"/>
    <x v="8"/>
    <x v="0"/>
    <x v="11"/>
    <n v="15"/>
    <n v="8.3699999999999992"/>
    <n v="125.55"/>
  </r>
  <r>
    <s v="S0017"/>
    <x v="7"/>
    <x v="4"/>
    <x v="71"/>
    <n v="4"/>
    <n v="20.059999999999999"/>
    <n v="80.239999999999995"/>
  </r>
  <r>
    <s v="S0071"/>
    <x v="3"/>
    <x v="2"/>
    <x v="2"/>
    <n v="10"/>
    <n v="85"/>
    <n v="850"/>
  </r>
  <r>
    <s v="S0029"/>
    <x v="4"/>
    <x v="3"/>
    <x v="45"/>
    <n v="7"/>
    <n v="65.459999999999994"/>
    <n v="458.22"/>
  </r>
  <r>
    <s v="S0060"/>
    <x v="0"/>
    <x v="1"/>
    <x v="40"/>
    <n v="10"/>
    <n v="79.39"/>
    <n v="793.9"/>
  </r>
  <r>
    <s v="S0080"/>
    <x v="7"/>
    <x v="2"/>
    <x v="68"/>
    <n v="14"/>
    <n v="93.69"/>
    <n v="1311.66"/>
  </r>
  <r>
    <s v="S0049"/>
    <x v="3"/>
    <x v="4"/>
    <x v="36"/>
    <n v="9"/>
    <n v="79.5"/>
    <n v="715.5"/>
  </r>
  <r>
    <s v="S0097"/>
    <x v="8"/>
    <x v="3"/>
    <x v="64"/>
    <n v="4"/>
    <n v="81.53"/>
    <n v="326.12"/>
  </r>
  <r>
    <s v="S0059"/>
    <x v="0"/>
    <x v="3"/>
    <x v="4"/>
    <n v="3"/>
    <n v="14.39"/>
    <n v="43.17"/>
  </r>
  <r>
    <s v="S0064"/>
    <x v="6"/>
    <x v="2"/>
    <x v="50"/>
    <n v="15"/>
    <n v="50.65"/>
    <n v="759.75"/>
  </r>
  <r>
    <s v="S0056"/>
    <x v="1"/>
    <x v="2"/>
    <x v="80"/>
    <n v="2"/>
    <n v="32.369999999999997"/>
    <n v="64.739999999999995"/>
  </r>
  <r>
    <s v="S0034"/>
    <x v="3"/>
    <x v="1"/>
    <x v="17"/>
    <n v="11"/>
    <n v="41.81"/>
    <n v="459.91"/>
  </r>
  <r>
    <s v="S0095"/>
    <x v="7"/>
    <x v="1"/>
    <x v="23"/>
    <n v="1"/>
    <n v="89.76"/>
    <n v="89.76"/>
  </r>
  <r>
    <s v="S0003"/>
    <x v="8"/>
    <x v="4"/>
    <x v="56"/>
    <n v="12"/>
    <n v="88.28"/>
    <n v="1059.3599999999999"/>
  </r>
  <r>
    <s v="S0085"/>
    <x v="5"/>
    <x v="1"/>
    <x v="37"/>
    <n v="7"/>
    <n v="94.59"/>
    <n v="662.13"/>
  </r>
  <r>
    <s v="S0092"/>
    <x v="6"/>
    <x v="4"/>
    <x v="43"/>
    <n v="10"/>
    <n v="91.62"/>
    <n v="916.2"/>
  </r>
  <r>
    <s v="S0045"/>
    <x v="9"/>
    <x v="2"/>
    <x v="6"/>
    <n v="8"/>
    <n v="98.27"/>
    <n v="786.16"/>
  </r>
  <r>
    <s v="S0055"/>
    <x v="0"/>
    <x v="0"/>
    <x v="5"/>
    <n v="20"/>
    <n v="8.2799999999999994"/>
    <n v="165.6"/>
  </r>
  <r>
    <s v="S0067"/>
    <x v="3"/>
    <x v="1"/>
    <x v="70"/>
    <n v="10"/>
    <n v="79.83"/>
    <n v="798.3"/>
  </r>
  <r>
    <s v="S0049"/>
    <x v="7"/>
    <x v="2"/>
    <x v="86"/>
    <n v="2"/>
    <n v="96.26"/>
    <n v="192.52"/>
  </r>
  <r>
    <s v="S0085"/>
    <x v="3"/>
    <x v="1"/>
    <x v="44"/>
    <n v="20"/>
    <n v="45.52"/>
    <n v="910.4"/>
  </r>
  <r>
    <s v="S0040"/>
    <x v="8"/>
    <x v="2"/>
    <x v="89"/>
    <n v="18"/>
    <n v="89.12"/>
    <n v="1604.16"/>
  </r>
  <r>
    <s v="S0083"/>
    <x v="7"/>
    <x v="3"/>
    <x v="34"/>
    <n v="3"/>
    <n v="14.35"/>
    <n v="43.05"/>
  </r>
  <r>
    <s v="S0029"/>
    <x v="8"/>
    <x v="0"/>
    <x v="85"/>
    <n v="4"/>
    <n v="23.81"/>
    <n v="95.24"/>
  </r>
  <r>
    <s v="S0050"/>
    <x v="6"/>
    <x v="1"/>
    <x v="61"/>
    <n v="18"/>
    <n v="10.91"/>
    <n v="196.38"/>
  </r>
  <r>
    <s v="S0075"/>
    <x v="5"/>
    <x v="2"/>
    <x v="86"/>
    <n v="13"/>
    <n v="35.71"/>
    <n v="464.23"/>
  </r>
  <r>
    <s v="S0034"/>
    <x v="0"/>
    <x v="1"/>
    <x v="87"/>
    <n v="14"/>
    <n v="88.57"/>
    <n v="1239.98"/>
  </r>
  <r>
    <s v="S0005"/>
    <x v="8"/>
    <x v="1"/>
    <x v="44"/>
    <n v="12"/>
    <n v="36.49"/>
    <n v="437.88"/>
  </r>
  <r>
    <s v="S0069"/>
    <x v="1"/>
    <x v="2"/>
    <x v="44"/>
    <n v="14"/>
    <n v="27.1"/>
    <n v="379.4"/>
  </r>
  <r>
    <s v="S0046"/>
    <x v="3"/>
    <x v="3"/>
    <x v="31"/>
    <n v="13"/>
    <n v="65.95"/>
    <n v="857.35"/>
  </r>
  <r>
    <s v="S0058"/>
    <x v="8"/>
    <x v="1"/>
    <x v="83"/>
    <n v="14"/>
    <n v="16.84"/>
    <n v="235.76"/>
  </r>
  <r>
    <s v="S0006"/>
    <x v="7"/>
    <x v="0"/>
    <x v="8"/>
    <n v="10"/>
    <n v="95.31"/>
    <n v="953.1"/>
  </r>
  <r>
    <s v="S0038"/>
    <x v="2"/>
    <x v="3"/>
    <x v="78"/>
    <n v="12"/>
    <n v="15.09"/>
    <n v="181.08"/>
  </r>
  <r>
    <s v="S0082"/>
    <x v="8"/>
    <x v="4"/>
    <x v="85"/>
    <n v="11"/>
    <n v="75.64"/>
    <n v="832.04"/>
  </r>
  <r>
    <s v="S0077"/>
    <x v="5"/>
    <x v="4"/>
    <x v="89"/>
    <n v="12"/>
    <n v="94.53"/>
    <n v="1134.3599999999999"/>
  </r>
  <r>
    <s v="S0014"/>
    <x v="7"/>
    <x v="1"/>
    <x v="11"/>
    <n v="1"/>
    <n v="69.959999999999994"/>
    <n v="69.959999999999994"/>
  </r>
  <r>
    <s v="S0066"/>
    <x v="4"/>
    <x v="0"/>
    <x v="40"/>
    <n v="13"/>
    <n v="59.55"/>
    <n v="774.15"/>
  </r>
  <r>
    <s v="S0057"/>
    <x v="5"/>
    <x v="2"/>
    <x v="12"/>
    <n v="5"/>
    <n v="68.34"/>
    <n v="341.7"/>
  </r>
  <r>
    <s v="S0054"/>
    <x v="8"/>
    <x v="1"/>
    <x v="89"/>
    <n v="19"/>
    <n v="38.08"/>
    <n v="723.52"/>
  </r>
  <r>
    <s v="S0059"/>
    <x v="8"/>
    <x v="3"/>
    <x v="44"/>
    <n v="20"/>
    <n v="66.239999999999995"/>
    <n v="1324.8"/>
  </r>
  <r>
    <s v="S0097"/>
    <x v="5"/>
    <x v="0"/>
    <x v="78"/>
    <n v="3"/>
    <n v="50.47"/>
    <n v="151.41"/>
  </r>
  <r>
    <s v="S0064"/>
    <x v="8"/>
    <x v="4"/>
    <x v="9"/>
    <n v="8"/>
    <n v="8.35"/>
    <n v="66.8"/>
  </r>
  <r>
    <s v="S0046"/>
    <x v="0"/>
    <x v="1"/>
    <x v="28"/>
    <n v="8"/>
    <n v="24.66"/>
    <n v="197.28"/>
  </r>
  <r>
    <s v="S0029"/>
    <x v="9"/>
    <x v="1"/>
    <x v="10"/>
    <n v="12"/>
    <n v="90.26"/>
    <n v="1083.1199999999999"/>
  </r>
  <r>
    <s v="S0005"/>
    <x v="5"/>
    <x v="4"/>
    <x v="72"/>
    <n v="18"/>
    <n v="27.2"/>
    <n v="489.6"/>
  </r>
  <r>
    <s v="S0087"/>
    <x v="8"/>
    <x v="1"/>
    <x v="79"/>
    <n v="2"/>
    <n v="92.53"/>
    <n v="185.06"/>
  </r>
  <r>
    <s v="S0054"/>
    <x v="7"/>
    <x v="1"/>
    <x v="53"/>
    <n v="15"/>
    <n v="48.22"/>
    <n v="723.3"/>
  </r>
  <r>
    <s v="S0046"/>
    <x v="1"/>
    <x v="0"/>
    <x v="77"/>
    <n v="9"/>
    <n v="31.75"/>
    <n v="285.75"/>
  </r>
  <r>
    <s v="S0086"/>
    <x v="8"/>
    <x v="4"/>
    <x v="82"/>
    <n v="12"/>
    <n v="60.37"/>
    <n v="724.44"/>
  </r>
  <r>
    <s v="S0094"/>
    <x v="5"/>
    <x v="3"/>
    <x v="43"/>
    <n v="19"/>
    <n v="25.65"/>
    <n v="487.35"/>
  </r>
  <r>
    <s v="S0065"/>
    <x v="7"/>
    <x v="3"/>
    <x v="47"/>
    <n v="6"/>
    <n v="55.59"/>
    <n v="333.54"/>
  </r>
  <r>
    <s v="S0040"/>
    <x v="7"/>
    <x v="0"/>
    <x v="36"/>
    <n v="11"/>
    <n v="44.99"/>
    <n v="494.89"/>
  </r>
  <r>
    <s v="S0070"/>
    <x v="5"/>
    <x v="4"/>
    <x v="63"/>
    <n v="2"/>
    <n v="67.95"/>
    <n v="135.9"/>
  </r>
  <r>
    <s v="S0071"/>
    <x v="5"/>
    <x v="3"/>
    <x v="74"/>
    <n v="14"/>
    <n v="30.3"/>
    <n v="424.2"/>
  </r>
  <r>
    <s v="S0064"/>
    <x v="3"/>
    <x v="1"/>
    <x v="89"/>
    <n v="13"/>
    <n v="31.33"/>
    <n v="407.29"/>
  </r>
  <r>
    <s v="S0050"/>
    <x v="1"/>
    <x v="4"/>
    <x v="64"/>
    <n v="19"/>
    <n v="49.04"/>
    <n v="931.76"/>
  </r>
  <r>
    <s v="S0007"/>
    <x v="8"/>
    <x v="2"/>
    <x v="2"/>
    <n v="10"/>
    <n v="48.68"/>
    <n v="486.8"/>
  </r>
  <r>
    <s v="S0007"/>
    <x v="7"/>
    <x v="1"/>
    <x v="52"/>
    <n v="7"/>
    <n v="69.489999999999995"/>
    <n v="486.43"/>
  </r>
  <r>
    <s v="S0098"/>
    <x v="9"/>
    <x v="0"/>
    <x v="9"/>
    <n v="3"/>
    <n v="9.99"/>
    <n v="29.97"/>
  </r>
  <r>
    <s v="S0073"/>
    <x v="7"/>
    <x v="0"/>
    <x v="35"/>
    <n v="4"/>
    <n v="20.239999999999998"/>
    <n v="80.959999999999994"/>
  </r>
  <r>
    <s v="S0048"/>
    <x v="1"/>
    <x v="3"/>
    <x v="51"/>
    <n v="15"/>
    <n v="37.83"/>
    <n v="567.45000000000005"/>
  </r>
  <r>
    <s v="S0075"/>
    <x v="0"/>
    <x v="2"/>
    <x v="50"/>
    <n v="18"/>
    <n v="81.39"/>
    <n v="1465.02"/>
  </r>
  <r>
    <s v="S0032"/>
    <x v="3"/>
    <x v="1"/>
    <x v="41"/>
    <n v="14"/>
    <n v="74.3"/>
    <n v="1040.2"/>
  </r>
  <r>
    <s v="S0001"/>
    <x v="4"/>
    <x v="1"/>
    <x v="68"/>
    <n v="19"/>
    <n v="69.69"/>
    <n v="1324.11"/>
  </r>
  <r>
    <s v="S0024"/>
    <x v="9"/>
    <x v="0"/>
    <x v="6"/>
    <n v="3"/>
    <n v="47.94"/>
    <n v="143.82"/>
  </r>
  <r>
    <s v="S0042"/>
    <x v="3"/>
    <x v="4"/>
    <x v="26"/>
    <n v="11"/>
    <n v="21.11"/>
    <n v="232.21"/>
  </r>
  <r>
    <s v="S0005"/>
    <x v="6"/>
    <x v="1"/>
    <x v="57"/>
    <n v="5"/>
    <n v="15.75"/>
    <n v="78.75"/>
  </r>
  <r>
    <s v="S0031"/>
    <x v="5"/>
    <x v="4"/>
    <x v="40"/>
    <n v="11"/>
    <n v="87.78"/>
    <n v="965.58"/>
  </r>
  <r>
    <s v="S0036"/>
    <x v="4"/>
    <x v="0"/>
    <x v="31"/>
    <n v="14"/>
    <n v="51.81"/>
    <n v="725.34"/>
  </r>
  <r>
    <s v="S0006"/>
    <x v="1"/>
    <x v="4"/>
    <x v="45"/>
    <n v="16"/>
    <n v="89.2"/>
    <n v="1427.2"/>
  </r>
  <r>
    <s v="S0092"/>
    <x v="5"/>
    <x v="0"/>
    <x v="87"/>
    <n v="14"/>
    <n v="26.65"/>
    <n v="373.1"/>
  </r>
  <r>
    <s v="S0020"/>
    <x v="4"/>
    <x v="1"/>
    <x v="20"/>
    <n v="8"/>
    <n v="78.349999999999994"/>
    <n v="626.79999999999995"/>
  </r>
  <r>
    <s v="S0022"/>
    <x v="3"/>
    <x v="4"/>
    <x v="87"/>
    <n v="13"/>
    <n v="82.78"/>
    <n v="1076.1400000000001"/>
  </r>
  <r>
    <s v="S0044"/>
    <x v="2"/>
    <x v="0"/>
    <x v="83"/>
    <n v="5"/>
    <n v="12.32"/>
    <n v="61.6"/>
  </r>
  <r>
    <s v="S0001"/>
    <x v="5"/>
    <x v="2"/>
    <x v="85"/>
    <n v="10"/>
    <n v="28.79"/>
    <n v="287.89999999999998"/>
  </r>
  <r>
    <s v="S0094"/>
    <x v="7"/>
    <x v="2"/>
    <x v="62"/>
    <n v="13"/>
    <n v="51.65"/>
    <n v="671.45"/>
  </r>
  <r>
    <s v="S0075"/>
    <x v="9"/>
    <x v="1"/>
    <x v="90"/>
    <n v="10"/>
    <n v="11.57"/>
    <n v="115.7"/>
  </r>
  <r>
    <s v="S0021"/>
    <x v="8"/>
    <x v="2"/>
    <x v="52"/>
    <n v="13"/>
    <n v="29.28"/>
    <n v="380.64"/>
  </r>
  <r>
    <s v="S0015"/>
    <x v="8"/>
    <x v="2"/>
    <x v="47"/>
    <n v="1"/>
    <n v="32.159999999999997"/>
    <n v="32.159999999999997"/>
  </r>
  <r>
    <s v="S0023"/>
    <x v="8"/>
    <x v="4"/>
    <x v="34"/>
    <n v="18"/>
    <n v="84.12"/>
    <n v="1514.16"/>
  </r>
  <r>
    <s v="S0012"/>
    <x v="5"/>
    <x v="2"/>
    <x v="85"/>
    <n v="20"/>
    <n v="77.760000000000005"/>
    <n v="1555.2"/>
  </r>
  <r>
    <s v="S0062"/>
    <x v="0"/>
    <x v="1"/>
    <x v="15"/>
    <n v="8"/>
    <n v="81.11"/>
    <n v="648.88"/>
  </r>
  <r>
    <s v="S0036"/>
    <x v="3"/>
    <x v="0"/>
    <x v="0"/>
    <n v="19"/>
    <n v="65.180000000000007"/>
    <n v="1238.42"/>
  </r>
  <r>
    <s v="S0076"/>
    <x v="0"/>
    <x v="1"/>
    <x v="17"/>
    <n v="20"/>
    <n v="55.16"/>
    <n v="1103.2"/>
  </r>
  <r>
    <s v="S0019"/>
    <x v="5"/>
    <x v="1"/>
    <x v="22"/>
    <n v="14"/>
    <n v="47.21"/>
    <n v="660.94"/>
  </r>
  <r>
    <s v="S0050"/>
    <x v="6"/>
    <x v="1"/>
    <x v="3"/>
    <n v="14"/>
    <n v="21.61"/>
    <n v="302.54000000000002"/>
  </r>
  <r>
    <s v="S0034"/>
    <x v="9"/>
    <x v="1"/>
    <x v="25"/>
    <n v="6"/>
    <n v="78.94"/>
    <n v="473.64"/>
  </r>
  <r>
    <s v="S0025"/>
    <x v="6"/>
    <x v="2"/>
    <x v="48"/>
    <n v="10"/>
    <n v="83.66"/>
    <n v="836.6"/>
  </r>
  <r>
    <s v="S0068"/>
    <x v="4"/>
    <x v="0"/>
    <x v="79"/>
    <n v="7"/>
    <n v="92.78"/>
    <n v="649.46"/>
  </r>
  <r>
    <s v="S0096"/>
    <x v="3"/>
    <x v="4"/>
    <x v="22"/>
    <n v="17"/>
    <n v="72.13"/>
    <n v="1226.21"/>
  </r>
  <r>
    <s v="S0029"/>
    <x v="7"/>
    <x v="2"/>
    <x v="65"/>
    <n v="1"/>
    <n v="29.12"/>
    <n v="29.12"/>
  </r>
  <r>
    <s v="S0014"/>
    <x v="4"/>
    <x v="0"/>
    <x v="5"/>
    <n v="3"/>
    <n v="26.73"/>
    <n v="80.19"/>
  </r>
  <r>
    <s v="S0057"/>
    <x v="4"/>
    <x v="2"/>
    <x v="89"/>
    <n v="14"/>
    <n v="28.33"/>
    <n v="396.62"/>
  </r>
  <r>
    <s v="S0034"/>
    <x v="2"/>
    <x v="4"/>
    <x v="67"/>
    <n v="12"/>
    <n v="83.31"/>
    <n v="999.72"/>
  </r>
  <r>
    <s v="S0029"/>
    <x v="7"/>
    <x v="2"/>
    <x v="57"/>
    <n v="1"/>
    <n v="63.27"/>
    <n v="63.27"/>
  </r>
  <r>
    <s v="S0006"/>
    <x v="4"/>
    <x v="0"/>
    <x v="17"/>
    <n v="11"/>
    <n v="98"/>
    <n v="1078"/>
  </r>
  <r>
    <s v="S0068"/>
    <x v="3"/>
    <x v="0"/>
    <x v="49"/>
    <n v="19"/>
    <n v="19.47"/>
    <n v="369.93"/>
  </r>
  <r>
    <s v="S0087"/>
    <x v="4"/>
    <x v="2"/>
    <x v="46"/>
    <n v="18"/>
    <n v="72.180000000000007"/>
    <n v="1299.24"/>
  </r>
  <r>
    <s v="S0097"/>
    <x v="8"/>
    <x v="1"/>
    <x v="47"/>
    <n v="7"/>
    <n v="63.17"/>
    <n v="442.19"/>
  </r>
  <r>
    <s v="S0072"/>
    <x v="0"/>
    <x v="4"/>
    <x v="18"/>
    <n v="15"/>
    <n v="97.08"/>
    <n v="1456.2"/>
  </r>
  <r>
    <s v="S0079"/>
    <x v="8"/>
    <x v="1"/>
    <x v="40"/>
    <n v="18"/>
    <n v="29.06"/>
    <n v="523.08000000000004"/>
  </r>
  <r>
    <s v="S0080"/>
    <x v="4"/>
    <x v="2"/>
    <x v="10"/>
    <n v="3"/>
    <n v="96.41"/>
    <n v="289.23"/>
  </r>
  <r>
    <s v="S0086"/>
    <x v="4"/>
    <x v="4"/>
    <x v="8"/>
    <n v="8"/>
    <n v="16.559999999999999"/>
    <n v="132.47999999999999"/>
  </r>
  <r>
    <s v="S0021"/>
    <x v="0"/>
    <x v="1"/>
    <x v="77"/>
    <n v="4"/>
    <n v="90.69"/>
    <n v="362.76"/>
  </r>
  <r>
    <s v="S0036"/>
    <x v="6"/>
    <x v="3"/>
    <x v="42"/>
    <n v="1"/>
    <n v="98.56"/>
    <n v="98.56"/>
  </r>
  <r>
    <s v="S0089"/>
    <x v="7"/>
    <x v="4"/>
    <x v="71"/>
    <n v="9"/>
    <n v="41.71"/>
    <n v="375.39"/>
  </r>
  <r>
    <s v="S0060"/>
    <x v="9"/>
    <x v="4"/>
    <x v="55"/>
    <n v="18"/>
    <n v="18.82"/>
    <n v="338.76"/>
  </r>
  <r>
    <s v="S0040"/>
    <x v="2"/>
    <x v="2"/>
    <x v="26"/>
    <n v="15"/>
    <n v="45.44"/>
    <n v="681.6"/>
  </r>
  <r>
    <s v="S0044"/>
    <x v="9"/>
    <x v="4"/>
    <x v="41"/>
    <n v="3"/>
    <n v="59.63"/>
    <n v="178.89"/>
  </r>
  <r>
    <s v="S0088"/>
    <x v="4"/>
    <x v="4"/>
    <x v="88"/>
    <n v="5"/>
    <n v="91.82"/>
    <n v="459.1"/>
  </r>
  <r>
    <s v="S0061"/>
    <x v="7"/>
    <x v="2"/>
    <x v="64"/>
    <n v="18"/>
    <n v="80.05"/>
    <n v="1440.9"/>
  </r>
  <r>
    <s v="S0070"/>
    <x v="2"/>
    <x v="4"/>
    <x v="1"/>
    <n v="17"/>
    <n v="64.42"/>
    <n v="1095.1400000000001"/>
  </r>
  <r>
    <s v="S0069"/>
    <x v="5"/>
    <x v="1"/>
    <x v="68"/>
    <n v="12"/>
    <n v="46.28"/>
    <n v="555.36"/>
  </r>
  <r>
    <s v="S0052"/>
    <x v="4"/>
    <x v="3"/>
    <x v="88"/>
    <n v="10"/>
    <n v="12.64"/>
    <n v="126.4"/>
  </r>
  <r>
    <s v="S0069"/>
    <x v="0"/>
    <x v="4"/>
    <x v="14"/>
    <n v="7"/>
    <n v="12.84"/>
    <n v="89.88"/>
  </r>
  <r>
    <s v="S0077"/>
    <x v="7"/>
    <x v="0"/>
    <x v="68"/>
    <n v="16"/>
    <n v="67.14"/>
    <n v="1074.24"/>
  </r>
  <r>
    <s v="S0037"/>
    <x v="6"/>
    <x v="2"/>
    <x v="82"/>
    <n v="20"/>
    <n v="67.930000000000007"/>
    <n v="1358.6"/>
  </r>
  <r>
    <s v="S0082"/>
    <x v="1"/>
    <x v="0"/>
    <x v="54"/>
    <n v="12"/>
    <n v="42.32"/>
    <n v="507.84"/>
  </r>
  <r>
    <s v="S0025"/>
    <x v="6"/>
    <x v="4"/>
    <x v="9"/>
    <n v="2"/>
    <n v="84.51"/>
    <n v="169.02"/>
  </r>
  <r>
    <s v="S0092"/>
    <x v="0"/>
    <x v="3"/>
    <x v="47"/>
    <n v="11"/>
    <n v="62.01"/>
    <n v="682.11"/>
  </r>
  <r>
    <s v="S0028"/>
    <x v="9"/>
    <x v="2"/>
    <x v="33"/>
    <n v="14"/>
    <n v="24.55"/>
    <n v="343.7"/>
  </r>
  <r>
    <s v="S0005"/>
    <x v="3"/>
    <x v="3"/>
    <x v="33"/>
    <n v="10"/>
    <n v="41.57"/>
    <n v="415.7"/>
  </r>
  <r>
    <s v="S0009"/>
    <x v="7"/>
    <x v="0"/>
    <x v="80"/>
    <n v="7"/>
    <n v="67.84"/>
    <n v="474.88"/>
  </r>
  <r>
    <s v="S0070"/>
    <x v="2"/>
    <x v="4"/>
    <x v="40"/>
    <n v="13"/>
    <n v="82.91"/>
    <n v="1077.83"/>
  </r>
  <r>
    <s v="S0090"/>
    <x v="8"/>
    <x v="4"/>
    <x v="17"/>
    <n v="19"/>
    <n v="94.9"/>
    <n v="1803.1"/>
  </r>
  <r>
    <s v="S0097"/>
    <x v="0"/>
    <x v="1"/>
    <x v="40"/>
    <n v="14"/>
    <n v="12.56"/>
    <n v="175.84"/>
  </r>
  <r>
    <s v="S0040"/>
    <x v="4"/>
    <x v="3"/>
    <x v="3"/>
    <n v="18"/>
    <n v="26.25"/>
    <n v="472.5"/>
  </r>
  <r>
    <s v="S0020"/>
    <x v="0"/>
    <x v="2"/>
    <x v="9"/>
    <n v="2"/>
    <n v="89.39"/>
    <n v="178.78"/>
  </r>
  <r>
    <s v="S0099"/>
    <x v="4"/>
    <x v="4"/>
    <x v="4"/>
    <n v="20"/>
    <n v="39.22"/>
    <n v="784.4"/>
  </r>
  <r>
    <s v="S0042"/>
    <x v="0"/>
    <x v="2"/>
    <x v="45"/>
    <n v="7"/>
    <n v="38.840000000000003"/>
    <n v="271.88"/>
  </r>
  <r>
    <s v="S0006"/>
    <x v="4"/>
    <x v="4"/>
    <x v="37"/>
    <n v="13"/>
    <n v="81.290000000000006"/>
    <n v="1056.77"/>
  </r>
  <r>
    <s v="S0021"/>
    <x v="6"/>
    <x v="1"/>
    <x v="57"/>
    <n v="13"/>
    <n v="99.6"/>
    <n v="1294.8"/>
  </r>
  <r>
    <s v="S0070"/>
    <x v="2"/>
    <x v="1"/>
    <x v="59"/>
    <n v="5"/>
    <n v="50.44"/>
    <n v="252.2"/>
  </r>
  <r>
    <s v="S0031"/>
    <x v="5"/>
    <x v="2"/>
    <x v="30"/>
    <n v="5"/>
    <n v="80.180000000000007"/>
    <n v="400.9"/>
  </r>
  <r>
    <s v="S0061"/>
    <x v="2"/>
    <x v="3"/>
    <x v="8"/>
    <n v="2"/>
    <n v="30.7"/>
    <n v="61.4"/>
  </r>
  <r>
    <s v="S0049"/>
    <x v="6"/>
    <x v="3"/>
    <x v="67"/>
    <n v="6"/>
    <n v="33.880000000000003"/>
    <n v="203.28"/>
  </r>
  <r>
    <s v="S0097"/>
    <x v="4"/>
    <x v="3"/>
    <x v="6"/>
    <n v="8"/>
    <n v="60.83"/>
    <n v="486.64"/>
  </r>
  <r>
    <s v="S0012"/>
    <x v="7"/>
    <x v="4"/>
    <x v="38"/>
    <n v="20"/>
    <n v="85.81"/>
    <n v="1716.2"/>
  </r>
  <r>
    <s v="S0053"/>
    <x v="3"/>
    <x v="0"/>
    <x v="75"/>
    <n v="6"/>
    <n v="50.06"/>
    <n v="300.36"/>
  </r>
  <r>
    <s v="S0074"/>
    <x v="9"/>
    <x v="4"/>
    <x v="7"/>
    <n v="6"/>
    <n v="77.2"/>
    <n v="463.2"/>
  </r>
  <r>
    <s v="S0043"/>
    <x v="3"/>
    <x v="3"/>
    <x v="17"/>
    <n v="12"/>
    <n v="77.72"/>
    <n v="932.64"/>
  </r>
  <r>
    <s v="S0005"/>
    <x v="6"/>
    <x v="1"/>
    <x v="17"/>
    <n v="5"/>
    <n v="94.42"/>
    <n v="472.1"/>
  </r>
  <r>
    <s v="S0086"/>
    <x v="7"/>
    <x v="2"/>
    <x v="84"/>
    <n v="10"/>
    <n v="58.29"/>
    <n v="582.9"/>
  </r>
  <r>
    <s v="S0042"/>
    <x v="7"/>
    <x v="4"/>
    <x v="57"/>
    <n v="10"/>
    <n v="37.33"/>
    <n v="373.3"/>
  </r>
  <r>
    <s v="S0045"/>
    <x v="5"/>
    <x v="0"/>
    <x v="37"/>
    <n v="6"/>
    <n v="95.65"/>
    <n v="573.9"/>
  </r>
  <r>
    <s v="S0084"/>
    <x v="6"/>
    <x v="2"/>
    <x v="24"/>
    <n v="17"/>
    <n v="24.63"/>
    <n v="418.71"/>
  </r>
  <r>
    <s v="S0003"/>
    <x v="1"/>
    <x v="2"/>
    <x v="15"/>
    <n v="2"/>
    <n v="39.9"/>
    <n v="79.8"/>
  </r>
  <r>
    <s v="S0089"/>
    <x v="9"/>
    <x v="1"/>
    <x v="37"/>
    <n v="14"/>
    <n v="88.73"/>
    <n v="1242.22"/>
  </r>
  <r>
    <s v="S0059"/>
    <x v="8"/>
    <x v="2"/>
    <x v="14"/>
    <n v="17"/>
    <n v="48.14"/>
    <n v="818.38"/>
  </r>
  <r>
    <s v="S0061"/>
    <x v="9"/>
    <x v="3"/>
    <x v="17"/>
    <n v="11"/>
    <n v="49.77"/>
    <n v="547.47"/>
  </r>
  <r>
    <s v="S0037"/>
    <x v="9"/>
    <x v="4"/>
    <x v="57"/>
    <n v="4"/>
    <n v="37.5"/>
    <n v="150"/>
  </r>
  <r>
    <s v="S0005"/>
    <x v="5"/>
    <x v="1"/>
    <x v="16"/>
    <n v="10"/>
    <n v="26.66"/>
    <n v="266.60000000000002"/>
  </r>
  <r>
    <s v="S0079"/>
    <x v="7"/>
    <x v="4"/>
    <x v="34"/>
    <n v="19"/>
    <n v="33.49"/>
    <n v="636.30999999999995"/>
  </r>
  <r>
    <s v="S0046"/>
    <x v="5"/>
    <x v="4"/>
    <x v="12"/>
    <n v="11"/>
    <n v="34.24"/>
    <n v="376.64"/>
  </r>
  <r>
    <s v="S0098"/>
    <x v="2"/>
    <x v="2"/>
    <x v="73"/>
    <n v="20"/>
    <n v="23.27"/>
    <n v="465.4"/>
  </r>
  <r>
    <s v="S0071"/>
    <x v="3"/>
    <x v="2"/>
    <x v="19"/>
    <n v="17"/>
    <n v="54.27"/>
    <n v="922.59"/>
  </r>
  <r>
    <s v="S0048"/>
    <x v="6"/>
    <x v="0"/>
    <x v="73"/>
    <n v="2"/>
    <n v="88.25"/>
    <n v="176.5"/>
  </r>
  <r>
    <s v="S0015"/>
    <x v="4"/>
    <x v="2"/>
    <x v="47"/>
    <n v="1"/>
    <n v="51.16"/>
    <n v="51.16"/>
  </r>
  <r>
    <s v="S0018"/>
    <x v="7"/>
    <x v="1"/>
    <x v="26"/>
    <n v="1"/>
    <n v="78.17"/>
    <n v="78.17"/>
  </r>
  <r>
    <s v="S0060"/>
    <x v="0"/>
    <x v="2"/>
    <x v="76"/>
    <n v="11"/>
    <n v="76"/>
    <n v="836"/>
  </r>
  <r>
    <s v="S0061"/>
    <x v="4"/>
    <x v="4"/>
    <x v="58"/>
    <n v="11"/>
    <n v="19.760000000000002"/>
    <n v="217.36"/>
  </r>
  <r>
    <s v="S0083"/>
    <x v="9"/>
    <x v="4"/>
    <x v="58"/>
    <n v="8"/>
    <n v="47.26"/>
    <n v="378.08"/>
  </r>
  <r>
    <s v="S0042"/>
    <x v="8"/>
    <x v="3"/>
    <x v="57"/>
    <n v="18"/>
    <n v="33.96"/>
    <n v="611.28"/>
  </r>
  <r>
    <s v="S0012"/>
    <x v="1"/>
    <x v="3"/>
    <x v="6"/>
    <n v="9"/>
    <n v="8.07"/>
    <n v="72.63"/>
  </r>
  <r>
    <s v="S0022"/>
    <x v="5"/>
    <x v="1"/>
    <x v="6"/>
    <n v="11"/>
    <n v="70.25"/>
    <n v="772.75"/>
  </r>
  <r>
    <s v="S0037"/>
    <x v="1"/>
    <x v="2"/>
    <x v="17"/>
    <n v="3"/>
    <n v="96.74"/>
    <n v="290.22000000000003"/>
  </r>
  <r>
    <s v="S0045"/>
    <x v="4"/>
    <x v="1"/>
    <x v="74"/>
    <n v="9"/>
    <n v="77.19"/>
    <n v="694.71"/>
  </r>
  <r>
    <s v="S0077"/>
    <x v="3"/>
    <x v="0"/>
    <x v="38"/>
    <n v="20"/>
    <n v="69.87"/>
    <n v="1397.4"/>
  </r>
  <r>
    <s v="S0066"/>
    <x v="3"/>
    <x v="0"/>
    <x v="32"/>
    <n v="5"/>
    <n v="61"/>
    <n v="305"/>
  </r>
  <r>
    <s v="S0038"/>
    <x v="1"/>
    <x v="1"/>
    <x v="16"/>
    <n v="6"/>
    <n v="58.41"/>
    <n v="350.46"/>
  </r>
  <r>
    <s v="S0084"/>
    <x v="3"/>
    <x v="3"/>
    <x v="49"/>
    <n v="5"/>
    <n v="68.680000000000007"/>
    <n v="343.4"/>
  </r>
  <r>
    <s v="S0032"/>
    <x v="2"/>
    <x v="2"/>
    <x v="19"/>
    <n v="7"/>
    <n v="95.83"/>
    <n v="670.81"/>
  </r>
  <r>
    <s v="S0062"/>
    <x v="8"/>
    <x v="1"/>
    <x v="6"/>
    <n v="15"/>
    <n v="94.8"/>
    <n v="1422"/>
  </r>
  <r>
    <s v="S0012"/>
    <x v="8"/>
    <x v="1"/>
    <x v="84"/>
    <n v="18"/>
    <n v="74.61"/>
    <n v="1342.98"/>
  </r>
  <r>
    <s v="S0033"/>
    <x v="7"/>
    <x v="1"/>
    <x v="29"/>
    <n v="10"/>
    <n v="93.38"/>
    <n v="933.8"/>
  </r>
  <r>
    <s v="S0023"/>
    <x v="7"/>
    <x v="2"/>
    <x v="42"/>
    <n v="16"/>
    <n v="42.15"/>
    <n v="674.4"/>
  </r>
  <r>
    <s v="S0084"/>
    <x v="2"/>
    <x v="0"/>
    <x v="73"/>
    <n v="6"/>
    <n v="13.1"/>
    <n v="78.599999999999994"/>
  </r>
  <r>
    <s v="S0058"/>
    <x v="7"/>
    <x v="0"/>
    <x v="32"/>
    <n v="17"/>
    <n v="98.37"/>
    <n v="1672.29"/>
  </r>
  <r>
    <s v="S0024"/>
    <x v="4"/>
    <x v="1"/>
    <x v="14"/>
    <n v="4"/>
    <n v="68.48"/>
    <n v="273.92"/>
  </r>
  <r>
    <s v="S0040"/>
    <x v="2"/>
    <x v="4"/>
    <x v="16"/>
    <n v="11"/>
    <n v="97.54"/>
    <n v="1072.94"/>
  </r>
  <r>
    <s v="S0009"/>
    <x v="9"/>
    <x v="1"/>
    <x v="46"/>
    <n v="17"/>
    <n v="8.83"/>
    <n v="150.11000000000001"/>
  </r>
  <r>
    <s v="S0028"/>
    <x v="7"/>
    <x v="1"/>
    <x v="78"/>
    <n v="3"/>
    <n v="96.05"/>
    <n v="288.14999999999998"/>
  </r>
  <r>
    <s v="S0035"/>
    <x v="7"/>
    <x v="2"/>
    <x v="25"/>
    <n v="2"/>
    <n v="48.53"/>
    <n v="97.06"/>
  </r>
  <r>
    <s v="S0062"/>
    <x v="0"/>
    <x v="4"/>
    <x v="87"/>
    <n v="6"/>
    <n v="70.290000000000006"/>
    <n v="421.74"/>
  </r>
  <r>
    <s v="S0028"/>
    <x v="6"/>
    <x v="3"/>
    <x v="39"/>
    <n v="5"/>
    <n v="60"/>
    <n v="300"/>
  </r>
  <r>
    <s v="S0010"/>
    <x v="9"/>
    <x v="4"/>
    <x v="33"/>
    <n v="11"/>
    <n v="86.68"/>
    <n v="953.48"/>
  </r>
  <r>
    <s v="S0026"/>
    <x v="2"/>
    <x v="0"/>
    <x v="10"/>
    <n v="4"/>
    <n v="34.18"/>
    <n v="136.72"/>
  </r>
  <r>
    <s v="S0015"/>
    <x v="1"/>
    <x v="4"/>
    <x v="44"/>
    <n v="5"/>
    <n v="85.21"/>
    <n v="426.05"/>
  </r>
  <r>
    <s v="S0023"/>
    <x v="2"/>
    <x v="4"/>
    <x v="36"/>
    <n v="4"/>
    <n v="66.08"/>
    <n v="264.32"/>
  </r>
  <r>
    <s v="S0013"/>
    <x v="5"/>
    <x v="2"/>
    <x v="2"/>
    <n v="5"/>
    <n v="46.65"/>
    <n v="233.25"/>
  </r>
  <r>
    <s v="S0019"/>
    <x v="7"/>
    <x v="4"/>
    <x v="39"/>
    <n v="6"/>
    <n v="78.510000000000005"/>
    <n v="471.06"/>
  </r>
  <r>
    <s v="S0023"/>
    <x v="3"/>
    <x v="4"/>
    <x v="21"/>
    <n v="3"/>
    <n v="13.53"/>
    <n v="40.590000000000003"/>
  </r>
  <r>
    <s v="S0079"/>
    <x v="9"/>
    <x v="0"/>
    <x v="54"/>
    <n v="10"/>
    <n v="26.37"/>
    <n v="263.7"/>
  </r>
  <r>
    <s v="S0076"/>
    <x v="8"/>
    <x v="3"/>
    <x v="50"/>
    <n v="16"/>
    <n v="36.06"/>
    <n v="576.96"/>
  </r>
  <r>
    <s v="S0080"/>
    <x v="7"/>
    <x v="2"/>
    <x v="51"/>
    <n v="15"/>
    <n v="97.65"/>
    <n v="1464.75"/>
  </r>
  <r>
    <s v="S0049"/>
    <x v="1"/>
    <x v="2"/>
    <x v="67"/>
    <n v="5"/>
    <n v="72.81"/>
    <n v="364.05"/>
  </r>
  <r>
    <s v="S0053"/>
    <x v="8"/>
    <x v="4"/>
    <x v="81"/>
    <n v="1"/>
    <n v="52.56"/>
    <n v="52.56"/>
  </r>
  <r>
    <s v="S0050"/>
    <x v="4"/>
    <x v="1"/>
    <x v="3"/>
    <n v="20"/>
    <n v="51.35"/>
    <n v="1027"/>
  </r>
  <r>
    <s v="S0065"/>
    <x v="2"/>
    <x v="4"/>
    <x v="57"/>
    <n v="4"/>
    <n v="24.53"/>
    <n v="98.12"/>
  </r>
  <r>
    <s v="S0092"/>
    <x v="8"/>
    <x v="3"/>
    <x v="78"/>
    <n v="9"/>
    <n v="33.25"/>
    <n v="299.25"/>
  </r>
  <r>
    <s v="S0054"/>
    <x v="8"/>
    <x v="4"/>
    <x v="13"/>
    <n v="6"/>
    <n v="64.8"/>
    <n v="388.8"/>
  </r>
  <r>
    <s v="S0038"/>
    <x v="6"/>
    <x v="4"/>
    <x v="87"/>
    <n v="16"/>
    <n v="13.05"/>
    <n v="208.8"/>
  </r>
  <r>
    <s v="S0014"/>
    <x v="4"/>
    <x v="1"/>
    <x v="45"/>
    <n v="6"/>
    <n v="39.43"/>
    <n v="236.58"/>
  </r>
  <r>
    <s v="S0059"/>
    <x v="1"/>
    <x v="1"/>
    <x v="49"/>
    <n v="2"/>
    <n v="36.450000000000003"/>
    <n v="72.900000000000006"/>
  </r>
  <r>
    <s v="S0059"/>
    <x v="2"/>
    <x v="2"/>
    <x v="54"/>
    <n v="3"/>
    <n v="81.41"/>
    <n v="244.23"/>
  </r>
  <r>
    <s v="S0001"/>
    <x v="0"/>
    <x v="2"/>
    <x v="6"/>
    <n v="9"/>
    <n v="39.31"/>
    <n v="353.79"/>
  </r>
  <r>
    <s v="S0021"/>
    <x v="6"/>
    <x v="0"/>
    <x v="14"/>
    <n v="16"/>
    <n v="40.44"/>
    <n v="647.04"/>
  </r>
  <r>
    <s v="S0043"/>
    <x v="6"/>
    <x v="4"/>
    <x v="34"/>
    <n v="12"/>
    <n v="87.52"/>
    <n v="1050.24"/>
  </r>
  <r>
    <s v="S0020"/>
    <x v="2"/>
    <x v="3"/>
    <x v="71"/>
    <n v="16"/>
    <n v="64.180000000000007"/>
    <n v="1026.8800000000001"/>
  </r>
  <r>
    <s v="S0002"/>
    <x v="2"/>
    <x v="2"/>
    <x v="88"/>
    <n v="18"/>
    <n v="23.56"/>
    <n v="424.08"/>
  </r>
  <r>
    <s v="S0028"/>
    <x v="8"/>
    <x v="3"/>
    <x v="60"/>
    <n v="2"/>
    <n v="83.5"/>
    <n v="167"/>
  </r>
  <r>
    <s v="S0001"/>
    <x v="4"/>
    <x v="2"/>
    <x v="70"/>
    <n v="18"/>
    <n v="64.86"/>
    <n v="1167.48"/>
  </r>
  <r>
    <s v="S0097"/>
    <x v="4"/>
    <x v="2"/>
    <x v="12"/>
    <n v="12"/>
    <n v="79.14"/>
    <n v="949.68"/>
  </r>
  <r>
    <s v="S0043"/>
    <x v="0"/>
    <x v="1"/>
    <x v="70"/>
    <n v="18"/>
    <n v="51.66"/>
    <n v="929.88"/>
  </r>
  <r>
    <s v="S0018"/>
    <x v="0"/>
    <x v="3"/>
    <x v="80"/>
    <n v="17"/>
    <n v="18.63"/>
    <n v="316.70999999999998"/>
  </r>
  <r>
    <s v="S0095"/>
    <x v="1"/>
    <x v="1"/>
    <x v="50"/>
    <n v="6"/>
    <n v="5.96"/>
    <n v="35.76"/>
  </r>
  <r>
    <s v="S0084"/>
    <x v="3"/>
    <x v="1"/>
    <x v="71"/>
    <n v="2"/>
    <n v="50.24"/>
    <n v="100.48"/>
  </r>
  <r>
    <s v="S0007"/>
    <x v="7"/>
    <x v="1"/>
    <x v="9"/>
    <n v="8"/>
    <n v="25.13"/>
    <n v="201.04"/>
  </r>
  <r>
    <s v="S0012"/>
    <x v="0"/>
    <x v="2"/>
    <x v="84"/>
    <n v="9"/>
    <n v="75.099999999999994"/>
    <n v="675.9"/>
  </r>
  <r>
    <s v="S0097"/>
    <x v="1"/>
    <x v="4"/>
    <x v="45"/>
    <n v="7"/>
    <n v="6.86"/>
    <n v="48.02"/>
  </r>
  <r>
    <s v="S0013"/>
    <x v="3"/>
    <x v="0"/>
    <x v="66"/>
    <n v="2"/>
    <n v="62.74"/>
    <n v="125.48"/>
  </r>
  <r>
    <s v="S0019"/>
    <x v="9"/>
    <x v="3"/>
    <x v="67"/>
    <n v="16"/>
    <n v="83.67"/>
    <n v="1338.72"/>
  </r>
  <r>
    <s v="S0040"/>
    <x v="3"/>
    <x v="0"/>
    <x v="20"/>
    <n v="19"/>
    <n v="89.5"/>
    <n v="1700.5"/>
  </r>
  <r>
    <s v="S0013"/>
    <x v="5"/>
    <x v="2"/>
    <x v="1"/>
    <n v="9"/>
    <n v="16.170000000000002"/>
    <n v="145.53"/>
  </r>
  <r>
    <s v="S0080"/>
    <x v="2"/>
    <x v="2"/>
    <x v="62"/>
    <n v="5"/>
    <n v="47.48"/>
    <n v="237.4"/>
  </r>
  <r>
    <s v="S0089"/>
    <x v="8"/>
    <x v="2"/>
    <x v="5"/>
    <n v="15"/>
    <n v="85.76"/>
    <n v="1286.4000000000001"/>
  </r>
  <r>
    <s v="S0051"/>
    <x v="7"/>
    <x v="3"/>
    <x v="84"/>
    <n v="9"/>
    <n v="60.66"/>
    <n v="545.94000000000005"/>
  </r>
  <r>
    <s v="S0043"/>
    <x v="6"/>
    <x v="2"/>
    <x v="39"/>
    <n v="2"/>
    <n v="55.4"/>
    <n v="110.8"/>
  </r>
  <r>
    <s v="S0041"/>
    <x v="1"/>
    <x v="2"/>
    <x v="71"/>
    <n v="12"/>
    <n v="94.07"/>
    <n v="1128.8399999999999"/>
  </r>
  <r>
    <s v="S0060"/>
    <x v="6"/>
    <x v="0"/>
    <x v="50"/>
    <n v="14"/>
    <n v="51.39"/>
    <n v="719.46"/>
  </r>
  <r>
    <s v="S0025"/>
    <x v="8"/>
    <x v="4"/>
    <x v="4"/>
    <n v="16"/>
    <n v="63"/>
    <n v="1008"/>
  </r>
  <r>
    <s v="S0041"/>
    <x v="0"/>
    <x v="4"/>
    <x v="54"/>
    <n v="8"/>
    <n v="48.78"/>
    <n v="390.24"/>
  </r>
  <r>
    <s v="S0035"/>
    <x v="2"/>
    <x v="2"/>
    <x v="4"/>
    <n v="15"/>
    <n v="57.02"/>
    <n v="855.3"/>
  </r>
  <r>
    <s v="S0061"/>
    <x v="3"/>
    <x v="3"/>
    <x v="67"/>
    <n v="9"/>
    <n v="29.96"/>
    <n v="269.64"/>
  </r>
  <r>
    <s v="S0030"/>
    <x v="2"/>
    <x v="3"/>
    <x v="34"/>
    <n v="9"/>
    <n v="84.17"/>
    <n v="757.53"/>
  </r>
  <r>
    <s v="S0077"/>
    <x v="5"/>
    <x v="3"/>
    <x v="40"/>
    <n v="15"/>
    <n v="43.35"/>
    <n v="650.25"/>
  </r>
  <r>
    <s v="S0082"/>
    <x v="5"/>
    <x v="1"/>
    <x v="69"/>
    <n v="5"/>
    <n v="20.56"/>
    <n v="102.8"/>
  </r>
  <r>
    <s v="S0084"/>
    <x v="2"/>
    <x v="1"/>
    <x v="31"/>
    <n v="16"/>
    <n v="72.03"/>
    <n v="1152.48"/>
  </r>
  <r>
    <s v="S0083"/>
    <x v="9"/>
    <x v="1"/>
    <x v="20"/>
    <n v="13"/>
    <n v="23.94"/>
    <n v="311.22000000000003"/>
  </r>
  <r>
    <s v="S0003"/>
    <x v="1"/>
    <x v="4"/>
    <x v="16"/>
    <n v="9"/>
    <n v="27.08"/>
    <n v="243.72"/>
  </r>
  <r>
    <s v="S0001"/>
    <x v="5"/>
    <x v="4"/>
    <x v="29"/>
    <n v="13"/>
    <n v="44.7"/>
    <n v="581.1"/>
  </r>
  <r>
    <s v="S0066"/>
    <x v="6"/>
    <x v="2"/>
    <x v="78"/>
    <n v="16"/>
    <n v="6.92"/>
    <n v="110.72"/>
  </r>
  <r>
    <s v="S0082"/>
    <x v="0"/>
    <x v="3"/>
    <x v="59"/>
    <n v="1"/>
    <n v="21.82"/>
    <n v="21.82"/>
  </r>
  <r>
    <s v="S0049"/>
    <x v="9"/>
    <x v="3"/>
    <x v="67"/>
    <n v="6"/>
    <n v="84.28"/>
    <n v="505.68"/>
  </r>
  <r>
    <s v="S0013"/>
    <x v="5"/>
    <x v="4"/>
    <x v="39"/>
    <n v="1"/>
    <n v="8.82"/>
    <n v="8.82"/>
  </r>
  <r>
    <s v="S0065"/>
    <x v="0"/>
    <x v="0"/>
    <x v="55"/>
    <n v="3"/>
    <n v="66.430000000000007"/>
    <n v="199.29"/>
  </r>
  <r>
    <s v="S0012"/>
    <x v="8"/>
    <x v="3"/>
    <x v="85"/>
    <n v="6"/>
    <n v="80.22"/>
    <n v="481.32"/>
  </r>
  <r>
    <s v="S0063"/>
    <x v="0"/>
    <x v="0"/>
    <x v="79"/>
    <n v="19"/>
    <n v="91.6"/>
    <n v="1740.4"/>
  </r>
  <r>
    <s v="S0082"/>
    <x v="9"/>
    <x v="4"/>
    <x v="76"/>
    <n v="3"/>
    <n v="34.549999999999997"/>
    <n v="103.65"/>
  </r>
  <r>
    <s v="S0032"/>
    <x v="4"/>
    <x v="4"/>
    <x v="88"/>
    <n v="4"/>
    <n v="11.9"/>
    <n v="47.6"/>
  </r>
  <r>
    <s v="S0069"/>
    <x v="2"/>
    <x v="3"/>
    <x v="82"/>
    <n v="9"/>
    <n v="58.52"/>
    <n v="526.67999999999995"/>
  </r>
  <r>
    <s v="S0023"/>
    <x v="8"/>
    <x v="2"/>
    <x v="90"/>
    <n v="15"/>
    <n v="78.44"/>
    <n v="1176.5999999999999"/>
  </r>
  <r>
    <s v="S0047"/>
    <x v="1"/>
    <x v="0"/>
    <x v="85"/>
    <n v="17"/>
    <n v="6.47"/>
    <n v="109.99"/>
  </r>
  <r>
    <s v="S0045"/>
    <x v="2"/>
    <x v="1"/>
    <x v="78"/>
    <n v="19"/>
    <n v="61.9"/>
    <n v="1176.0999999999999"/>
  </r>
  <r>
    <s v="S0054"/>
    <x v="4"/>
    <x v="1"/>
    <x v="50"/>
    <n v="10"/>
    <n v="9.6"/>
    <n v="96"/>
  </r>
  <r>
    <s v="S0084"/>
    <x v="8"/>
    <x v="3"/>
    <x v="71"/>
    <n v="11"/>
    <n v="46"/>
    <n v="506"/>
  </r>
  <r>
    <s v="S0081"/>
    <x v="9"/>
    <x v="2"/>
    <x v="48"/>
    <n v="7"/>
    <n v="15.03"/>
    <n v="105.21"/>
  </r>
  <r>
    <s v="S0078"/>
    <x v="6"/>
    <x v="1"/>
    <x v="74"/>
    <n v="15"/>
    <n v="35.56"/>
    <n v="533.4"/>
  </r>
  <r>
    <s v="S0028"/>
    <x v="2"/>
    <x v="3"/>
    <x v="54"/>
    <n v="15"/>
    <n v="51.03"/>
    <n v="765.45"/>
  </r>
  <r>
    <s v="S0095"/>
    <x v="6"/>
    <x v="1"/>
    <x v="87"/>
    <n v="15"/>
    <n v="70.67"/>
    <n v="1060.05"/>
  </r>
  <r>
    <s v="S0029"/>
    <x v="2"/>
    <x v="3"/>
    <x v="57"/>
    <n v="5"/>
    <n v="80.5"/>
    <n v="402.5"/>
  </r>
  <r>
    <s v="S0039"/>
    <x v="6"/>
    <x v="0"/>
    <x v="18"/>
    <n v="10"/>
    <n v="57.92"/>
    <n v="579.20000000000005"/>
  </r>
  <r>
    <s v="S0002"/>
    <x v="5"/>
    <x v="2"/>
    <x v="77"/>
    <n v="2"/>
    <n v="74.930000000000007"/>
    <n v="149.86000000000001"/>
  </r>
  <r>
    <s v="S0061"/>
    <x v="0"/>
    <x v="2"/>
    <x v="32"/>
    <n v="2"/>
    <n v="53.98"/>
    <n v="107.96"/>
  </r>
  <r>
    <s v="S0052"/>
    <x v="3"/>
    <x v="3"/>
    <x v="52"/>
    <n v="8"/>
    <n v="37.590000000000003"/>
    <n v="300.72000000000003"/>
  </r>
  <r>
    <s v="S0076"/>
    <x v="7"/>
    <x v="3"/>
    <x v="6"/>
    <n v="11"/>
    <n v="41.17"/>
    <n v="452.87"/>
  </r>
  <r>
    <s v="S0060"/>
    <x v="4"/>
    <x v="3"/>
    <x v="47"/>
    <n v="19"/>
    <n v="99.72"/>
    <n v="1894.68"/>
  </r>
  <r>
    <s v="S0051"/>
    <x v="2"/>
    <x v="4"/>
    <x v="85"/>
    <n v="8"/>
    <n v="90.49"/>
    <n v="723.92"/>
  </r>
  <r>
    <s v="S0079"/>
    <x v="1"/>
    <x v="3"/>
    <x v="49"/>
    <n v="20"/>
    <n v="77.06"/>
    <n v="1541.2"/>
  </r>
  <r>
    <s v="S0039"/>
    <x v="3"/>
    <x v="1"/>
    <x v="70"/>
    <n v="1"/>
    <n v="68.44"/>
    <n v="68.44"/>
  </r>
  <r>
    <s v="S0039"/>
    <x v="6"/>
    <x v="1"/>
    <x v="67"/>
    <n v="13"/>
    <n v="20.260000000000002"/>
    <n v="263.38"/>
  </r>
  <r>
    <s v="S0083"/>
    <x v="4"/>
    <x v="0"/>
    <x v="68"/>
    <n v="3"/>
    <n v="47.27"/>
    <n v="141.81"/>
  </r>
  <r>
    <s v="S0080"/>
    <x v="1"/>
    <x v="0"/>
    <x v="82"/>
    <n v="2"/>
    <n v="31.25"/>
    <n v="62.5"/>
  </r>
  <r>
    <s v="S0055"/>
    <x v="4"/>
    <x v="3"/>
    <x v="45"/>
    <n v="2"/>
    <n v="48.58"/>
    <n v="97.16"/>
  </r>
  <r>
    <s v="S0013"/>
    <x v="2"/>
    <x v="4"/>
    <x v="19"/>
    <n v="19"/>
    <n v="76.97"/>
    <n v="1462.43"/>
  </r>
  <r>
    <s v="S0065"/>
    <x v="1"/>
    <x v="4"/>
    <x v="5"/>
    <n v="3"/>
    <n v="97.54"/>
    <n v="292.62"/>
  </r>
  <r>
    <s v="S0014"/>
    <x v="3"/>
    <x v="2"/>
    <x v="20"/>
    <n v="1"/>
    <n v="94.86"/>
    <n v="94.86"/>
  </r>
  <r>
    <s v="S0058"/>
    <x v="8"/>
    <x v="3"/>
    <x v="15"/>
    <n v="10"/>
    <n v="37.35"/>
    <n v="373.5"/>
  </r>
  <r>
    <s v="S0091"/>
    <x v="2"/>
    <x v="0"/>
    <x v="74"/>
    <n v="10"/>
    <n v="14.27"/>
    <n v="142.69999999999999"/>
  </r>
  <r>
    <s v="S0064"/>
    <x v="7"/>
    <x v="4"/>
    <x v="29"/>
    <n v="7"/>
    <n v="43.42"/>
    <n v="303.94"/>
  </r>
  <r>
    <s v="S0003"/>
    <x v="2"/>
    <x v="1"/>
    <x v="66"/>
    <n v="7"/>
    <n v="57.06"/>
    <n v="399.42"/>
  </r>
  <r>
    <s v="S0048"/>
    <x v="0"/>
    <x v="0"/>
    <x v="71"/>
    <n v="10"/>
    <n v="71.28"/>
    <n v="712.8"/>
  </r>
  <r>
    <s v="S0009"/>
    <x v="6"/>
    <x v="1"/>
    <x v="2"/>
    <n v="1"/>
    <n v="43.35"/>
    <n v="43.35"/>
  </r>
  <r>
    <s v="S0063"/>
    <x v="3"/>
    <x v="2"/>
    <x v="87"/>
    <n v="11"/>
    <n v="46.73"/>
    <n v="514.03"/>
  </r>
  <r>
    <s v="S0059"/>
    <x v="5"/>
    <x v="1"/>
    <x v="6"/>
    <n v="16"/>
    <n v="96.99"/>
    <n v="1551.84"/>
  </r>
  <r>
    <s v="S0043"/>
    <x v="9"/>
    <x v="4"/>
    <x v="9"/>
    <n v="15"/>
    <n v="64.38"/>
    <n v="965.7"/>
  </r>
  <r>
    <s v="S0046"/>
    <x v="7"/>
    <x v="4"/>
    <x v="90"/>
    <n v="19"/>
    <n v="8.8800000000000008"/>
    <n v="168.72"/>
  </r>
  <r>
    <s v="S0026"/>
    <x v="5"/>
    <x v="1"/>
    <x v="78"/>
    <n v="18"/>
    <n v="34.14"/>
    <n v="614.52"/>
  </r>
  <r>
    <s v="S0064"/>
    <x v="2"/>
    <x v="2"/>
    <x v="44"/>
    <n v="17"/>
    <n v="16.09"/>
    <n v="273.52999999999997"/>
  </r>
  <r>
    <s v="S0029"/>
    <x v="1"/>
    <x v="0"/>
    <x v="33"/>
    <n v="4"/>
    <n v="17.53"/>
    <n v="70.12"/>
  </r>
  <r>
    <s v="S0030"/>
    <x v="1"/>
    <x v="3"/>
    <x v="90"/>
    <n v="3"/>
    <n v="33.200000000000003"/>
    <n v="99.6"/>
  </r>
  <r>
    <s v="S0082"/>
    <x v="5"/>
    <x v="0"/>
    <x v="15"/>
    <n v="13"/>
    <n v="80.58"/>
    <n v="1047.54"/>
  </r>
  <r>
    <s v="S0039"/>
    <x v="9"/>
    <x v="3"/>
    <x v="33"/>
    <n v="6"/>
    <n v="18"/>
    <n v="108"/>
  </r>
  <r>
    <s v="S0062"/>
    <x v="6"/>
    <x v="1"/>
    <x v="13"/>
    <n v="10"/>
    <n v="93.99"/>
    <n v="939.9"/>
  </r>
  <r>
    <s v="S0089"/>
    <x v="2"/>
    <x v="0"/>
    <x v="23"/>
    <n v="19"/>
    <n v="37.31"/>
    <n v="708.89"/>
  </r>
  <r>
    <s v="S0008"/>
    <x v="9"/>
    <x v="4"/>
    <x v="60"/>
    <n v="12"/>
    <n v="33.729999999999997"/>
    <n v="404.76"/>
  </r>
  <r>
    <s v="S0081"/>
    <x v="3"/>
    <x v="3"/>
    <x v="17"/>
    <n v="9"/>
    <n v="28.87"/>
    <n v="259.83"/>
  </r>
  <r>
    <s v="S0010"/>
    <x v="3"/>
    <x v="1"/>
    <x v="27"/>
    <n v="13"/>
    <n v="10.48"/>
    <n v="136.24"/>
  </r>
  <r>
    <s v="S0057"/>
    <x v="6"/>
    <x v="1"/>
    <x v="6"/>
    <n v="7"/>
    <n v="21.88"/>
    <n v="153.16"/>
  </r>
  <r>
    <s v="S0047"/>
    <x v="9"/>
    <x v="0"/>
    <x v="83"/>
    <n v="20"/>
    <n v="54.97"/>
    <n v="1099.4000000000001"/>
  </r>
  <r>
    <s v="S0040"/>
    <x v="3"/>
    <x v="0"/>
    <x v="47"/>
    <n v="6"/>
    <n v="34.75"/>
    <n v="208.5"/>
  </r>
  <r>
    <s v="S0019"/>
    <x v="8"/>
    <x v="3"/>
    <x v="24"/>
    <n v="20"/>
    <n v="15.33"/>
    <n v="306.60000000000002"/>
  </r>
  <r>
    <s v="S0050"/>
    <x v="4"/>
    <x v="2"/>
    <x v="40"/>
    <n v="19"/>
    <n v="79.28"/>
    <n v="1506.32"/>
  </r>
  <r>
    <s v="S0058"/>
    <x v="8"/>
    <x v="0"/>
    <x v="57"/>
    <n v="20"/>
    <n v="94.46"/>
    <n v="1889.2"/>
  </r>
  <r>
    <s v="S0045"/>
    <x v="7"/>
    <x v="1"/>
    <x v="56"/>
    <n v="13"/>
    <n v="28.34"/>
    <n v="368.42"/>
  </r>
  <r>
    <s v="S0099"/>
    <x v="1"/>
    <x v="2"/>
    <x v="85"/>
    <n v="9"/>
    <n v="62.3"/>
    <n v="560.70000000000005"/>
  </r>
  <r>
    <s v="S0064"/>
    <x v="7"/>
    <x v="3"/>
    <x v="45"/>
    <n v="3"/>
    <n v="54.14"/>
    <n v="162.41999999999999"/>
  </r>
  <r>
    <s v="S0035"/>
    <x v="5"/>
    <x v="0"/>
    <x v="8"/>
    <n v="11"/>
    <n v="74.94"/>
    <n v="824.34"/>
  </r>
  <r>
    <s v="S0069"/>
    <x v="3"/>
    <x v="1"/>
    <x v="63"/>
    <n v="6"/>
    <n v="83.08"/>
    <n v="498.48"/>
  </r>
  <r>
    <s v="S0073"/>
    <x v="1"/>
    <x v="2"/>
    <x v="40"/>
    <n v="4"/>
    <n v="35.630000000000003"/>
    <n v="142.52000000000001"/>
  </r>
  <r>
    <s v="S0059"/>
    <x v="4"/>
    <x v="2"/>
    <x v="44"/>
    <n v="8"/>
    <n v="64.010000000000005"/>
    <n v="512.08000000000004"/>
  </r>
  <r>
    <s v="S0070"/>
    <x v="3"/>
    <x v="1"/>
    <x v="60"/>
    <n v="7"/>
    <n v="61.38"/>
    <n v="429.66"/>
  </r>
  <r>
    <s v="S0055"/>
    <x v="6"/>
    <x v="2"/>
    <x v="34"/>
    <n v="13"/>
    <n v="99.61"/>
    <n v="1294.93"/>
  </r>
  <r>
    <s v="S0092"/>
    <x v="1"/>
    <x v="2"/>
    <x v="89"/>
    <n v="11"/>
    <n v="44.14"/>
    <n v="485.54"/>
  </r>
  <r>
    <s v="S0044"/>
    <x v="3"/>
    <x v="1"/>
    <x v="10"/>
    <n v="5"/>
    <n v="84.06"/>
    <n v="420.3"/>
  </r>
  <r>
    <s v="S0047"/>
    <x v="2"/>
    <x v="1"/>
    <x v="86"/>
    <n v="6"/>
    <n v="91.61"/>
    <n v="549.66"/>
  </r>
  <r>
    <s v="S0038"/>
    <x v="0"/>
    <x v="1"/>
    <x v="3"/>
    <n v="3"/>
    <n v="76.959999999999994"/>
    <n v="230.88"/>
  </r>
  <r>
    <s v="S0084"/>
    <x v="3"/>
    <x v="2"/>
    <x v="19"/>
    <n v="19"/>
    <n v="72.459999999999994"/>
    <n v="1376.74"/>
  </r>
  <r>
    <s v="S0040"/>
    <x v="7"/>
    <x v="1"/>
    <x v="72"/>
    <n v="9"/>
    <n v="68.36"/>
    <n v="615.24"/>
  </r>
  <r>
    <s v="S0007"/>
    <x v="9"/>
    <x v="4"/>
    <x v="0"/>
    <n v="2"/>
    <n v="14.72"/>
    <n v="29.44"/>
  </r>
  <r>
    <s v="S0090"/>
    <x v="9"/>
    <x v="2"/>
    <x v="8"/>
    <n v="19"/>
    <n v="18.77"/>
    <n v="356.63"/>
  </r>
  <r>
    <s v="S0043"/>
    <x v="7"/>
    <x v="2"/>
    <x v="36"/>
    <n v="5"/>
    <n v="30.42"/>
    <n v="152.1"/>
  </r>
  <r>
    <s v="S0004"/>
    <x v="7"/>
    <x v="1"/>
    <x v="1"/>
    <n v="10"/>
    <n v="6.38"/>
    <n v="63.8"/>
  </r>
  <r>
    <s v="S0064"/>
    <x v="6"/>
    <x v="0"/>
    <x v="2"/>
    <n v="3"/>
    <n v="8.2200000000000006"/>
    <n v="24.66"/>
  </r>
  <r>
    <s v="S0034"/>
    <x v="1"/>
    <x v="2"/>
    <x v="70"/>
    <n v="15"/>
    <n v="78.959999999999994"/>
    <n v="1184.4000000000001"/>
  </r>
  <r>
    <s v="S0040"/>
    <x v="5"/>
    <x v="4"/>
    <x v="57"/>
    <n v="2"/>
    <n v="30.63"/>
    <n v="61.26"/>
  </r>
  <r>
    <s v="S0099"/>
    <x v="7"/>
    <x v="1"/>
    <x v="72"/>
    <n v="7"/>
    <n v="82.72"/>
    <n v="579.04"/>
  </r>
  <r>
    <s v="S0066"/>
    <x v="0"/>
    <x v="1"/>
    <x v="73"/>
    <n v="20"/>
    <n v="81.97"/>
    <n v="1639.4"/>
  </r>
  <r>
    <s v="S0051"/>
    <x v="0"/>
    <x v="4"/>
    <x v="11"/>
    <n v="1"/>
    <n v="38.89"/>
    <n v="38.89"/>
  </r>
  <r>
    <s v="S0016"/>
    <x v="0"/>
    <x v="4"/>
    <x v="72"/>
    <n v="13"/>
    <n v="35.79"/>
    <n v="465.27"/>
  </r>
  <r>
    <s v="S0075"/>
    <x v="4"/>
    <x v="2"/>
    <x v="60"/>
    <n v="15"/>
    <n v="52.74"/>
    <n v="791.1"/>
  </r>
  <r>
    <s v="S0013"/>
    <x v="1"/>
    <x v="2"/>
    <x v="15"/>
    <n v="13"/>
    <n v="27.36"/>
    <n v="355.68"/>
  </r>
  <r>
    <s v="S0099"/>
    <x v="8"/>
    <x v="4"/>
    <x v="10"/>
    <n v="19"/>
    <n v="9.01"/>
    <n v="171.19"/>
  </r>
  <r>
    <s v="S0098"/>
    <x v="1"/>
    <x v="0"/>
    <x v="15"/>
    <n v="5"/>
    <n v="35.32"/>
    <n v="176.6"/>
  </r>
  <r>
    <s v="S0035"/>
    <x v="0"/>
    <x v="1"/>
    <x v="11"/>
    <n v="16"/>
    <n v="78.37"/>
    <n v="1253.92"/>
  </r>
  <r>
    <s v="S0051"/>
    <x v="2"/>
    <x v="0"/>
    <x v="11"/>
    <n v="19"/>
    <n v="37.15"/>
    <n v="705.85"/>
  </r>
  <r>
    <s v="S0044"/>
    <x v="5"/>
    <x v="2"/>
    <x v="49"/>
    <n v="1"/>
    <n v="7.98"/>
    <n v="7.98"/>
  </r>
  <r>
    <s v="S0085"/>
    <x v="9"/>
    <x v="0"/>
    <x v="75"/>
    <n v="2"/>
    <n v="44.53"/>
    <n v="89.06"/>
  </r>
  <r>
    <s v="S0035"/>
    <x v="9"/>
    <x v="2"/>
    <x v="54"/>
    <n v="5"/>
    <n v="24.22"/>
    <n v="121.1"/>
  </r>
  <r>
    <s v="S0081"/>
    <x v="8"/>
    <x v="4"/>
    <x v="4"/>
    <n v="5"/>
    <n v="31.77"/>
    <n v="158.85"/>
  </r>
  <r>
    <s v="S0073"/>
    <x v="3"/>
    <x v="3"/>
    <x v="65"/>
    <n v="5"/>
    <n v="80.58"/>
    <n v="402.9"/>
  </r>
  <r>
    <s v="S0019"/>
    <x v="7"/>
    <x v="3"/>
    <x v="8"/>
    <n v="9"/>
    <n v="94.19"/>
    <n v="847.71"/>
  </r>
  <r>
    <s v="S0043"/>
    <x v="3"/>
    <x v="0"/>
    <x v="2"/>
    <n v="10"/>
    <n v="46.13"/>
    <n v="461.3"/>
  </r>
  <r>
    <s v="S0021"/>
    <x v="6"/>
    <x v="3"/>
    <x v="89"/>
    <n v="9"/>
    <n v="14.2"/>
    <n v="127.8"/>
  </r>
  <r>
    <s v="S0076"/>
    <x v="7"/>
    <x v="3"/>
    <x v="26"/>
    <n v="13"/>
    <n v="7.58"/>
    <n v="98.54"/>
  </r>
  <r>
    <s v="S0091"/>
    <x v="1"/>
    <x v="0"/>
    <x v="40"/>
    <n v="3"/>
    <n v="55.03"/>
    <n v="165.09"/>
  </r>
  <r>
    <s v="S0074"/>
    <x v="9"/>
    <x v="1"/>
    <x v="32"/>
    <n v="19"/>
    <n v="75.290000000000006"/>
    <n v="1430.51"/>
  </r>
  <r>
    <s v="S0051"/>
    <x v="7"/>
    <x v="1"/>
    <x v="81"/>
    <n v="13"/>
    <n v="15.83"/>
    <n v="205.79"/>
  </r>
  <r>
    <s v="S0076"/>
    <x v="2"/>
    <x v="4"/>
    <x v="37"/>
    <n v="17"/>
    <n v="87.75"/>
    <n v="1491.75"/>
  </r>
  <r>
    <s v="S0082"/>
    <x v="7"/>
    <x v="2"/>
    <x v="47"/>
    <n v="1"/>
    <n v="77.849999999999994"/>
    <n v="77.849999999999994"/>
  </r>
  <r>
    <s v="S0063"/>
    <x v="4"/>
    <x v="4"/>
    <x v="85"/>
    <n v="10"/>
    <n v="97.96"/>
    <n v="979.6"/>
  </r>
  <r>
    <s v="S0092"/>
    <x v="3"/>
    <x v="1"/>
    <x v="20"/>
    <n v="6"/>
    <n v="40.29"/>
    <n v="241.74"/>
  </r>
  <r>
    <s v="S0003"/>
    <x v="9"/>
    <x v="0"/>
    <x v="16"/>
    <n v="11"/>
    <n v="17.03"/>
    <n v="187.33"/>
  </r>
  <r>
    <s v="S0046"/>
    <x v="1"/>
    <x v="4"/>
    <x v="89"/>
    <n v="8"/>
    <n v="28.22"/>
    <n v="225.76"/>
  </r>
  <r>
    <s v="S0061"/>
    <x v="1"/>
    <x v="4"/>
    <x v="3"/>
    <n v="6"/>
    <n v="20.9"/>
    <n v="125.4"/>
  </r>
  <r>
    <s v="S0028"/>
    <x v="2"/>
    <x v="3"/>
    <x v="41"/>
    <n v="3"/>
    <n v="15.13"/>
    <n v="45.39"/>
  </r>
  <r>
    <s v="S0049"/>
    <x v="2"/>
    <x v="3"/>
    <x v="28"/>
    <n v="1"/>
    <n v="36.03"/>
    <n v="36.03"/>
  </r>
  <r>
    <s v="S0029"/>
    <x v="0"/>
    <x v="2"/>
    <x v="76"/>
    <n v="3"/>
    <n v="64.959999999999994"/>
    <n v="194.88"/>
  </r>
  <r>
    <s v="S0053"/>
    <x v="0"/>
    <x v="3"/>
    <x v="90"/>
    <n v="16"/>
    <n v="88.9"/>
    <n v="1422.4"/>
  </r>
  <r>
    <s v="S0095"/>
    <x v="3"/>
    <x v="4"/>
    <x v="88"/>
    <n v="14"/>
    <n v="11.49"/>
    <n v="160.86000000000001"/>
  </r>
  <r>
    <s v="S0001"/>
    <x v="4"/>
    <x v="0"/>
    <x v="67"/>
    <n v="7"/>
    <n v="47.17"/>
    <n v="330.19"/>
  </r>
  <r>
    <s v="S0090"/>
    <x v="3"/>
    <x v="3"/>
    <x v="23"/>
    <n v="16"/>
    <n v="23.97"/>
    <n v="383.52"/>
  </r>
  <r>
    <s v="S0088"/>
    <x v="6"/>
    <x v="0"/>
    <x v="14"/>
    <n v="16"/>
    <n v="42.63"/>
    <n v="682.08"/>
  </r>
  <r>
    <s v="S0061"/>
    <x v="6"/>
    <x v="3"/>
    <x v="57"/>
    <n v="8"/>
    <n v="11.27"/>
    <n v="90.16"/>
  </r>
  <r>
    <s v="S0060"/>
    <x v="3"/>
    <x v="2"/>
    <x v="51"/>
    <n v="15"/>
    <n v="84.82"/>
    <n v="1272.3"/>
  </r>
  <r>
    <s v="S0037"/>
    <x v="2"/>
    <x v="4"/>
    <x v="49"/>
    <n v="18"/>
    <n v="14.3"/>
    <n v="257.39999999999998"/>
  </r>
  <r>
    <s v="S0054"/>
    <x v="6"/>
    <x v="2"/>
    <x v="76"/>
    <n v="19"/>
    <n v="65.94"/>
    <n v="1252.8599999999999"/>
  </r>
  <r>
    <s v="S0016"/>
    <x v="5"/>
    <x v="0"/>
    <x v="23"/>
    <n v="19"/>
    <n v="48.28"/>
    <n v="917.32"/>
  </r>
  <r>
    <s v="S0043"/>
    <x v="5"/>
    <x v="1"/>
    <x v="9"/>
    <n v="14"/>
    <n v="88.71"/>
    <n v="1241.94"/>
  </r>
  <r>
    <s v="S0049"/>
    <x v="9"/>
    <x v="3"/>
    <x v="13"/>
    <n v="5"/>
    <n v="66.03"/>
    <n v="330.15"/>
  </r>
  <r>
    <s v="S0003"/>
    <x v="1"/>
    <x v="4"/>
    <x v="34"/>
    <n v="8"/>
    <n v="60"/>
    <n v="480"/>
  </r>
  <r>
    <s v="S0094"/>
    <x v="1"/>
    <x v="1"/>
    <x v="51"/>
    <n v="9"/>
    <n v="31.71"/>
    <n v="285.39"/>
  </r>
  <r>
    <s v="S0020"/>
    <x v="6"/>
    <x v="0"/>
    <x v="74"/>
    <n v="14"/>
    <n v="60.58"/>
    <n v="848.12"/>
  </r>
  <r>
    <s v="S0037"/>
    <x v="5"/>
    <x v="3"/>
    <x v="32"/>
    <n v="20"/>
    <n v="83.16"/>
    <n v="1663.2"/>
  </r>
  <r>
    <s v="S0036"/>
    <x v="3"/>
    <x v="1"/>
    <x v="75"/>
    <n v="19"/>
    <n v="22.4"/>
    <n v="425.6"/>
  </r>
  <r>
    <s v="S0029"/>
    <x v="8"/>
    <x v="2"/>
    <x v="21"/>
    <n v="16"/>
    <n v="8.48"/>
    <n v="135.68"/>
  </r>
  <r>
    <s v="S0035"/>
    <x v="5"/>
    <x v="2"/>
    <x v="6"/>
    <n v="16"/>
    <n v="59.84"/>
    <n v="957.44"/>
  </r>
  <r>
    <s v="S0010"/>
    <x v="3"/>
    <x v="1"/>
    <x v="70"/>
    <n v="8"/>
    <n v="34.369999999999997"/>
    <n v="274.95999999999998"/>
  </r>
  <r>
    <s v="S0009"/>
    <x v="1"/>
    <x v="3"/>
    <x v="19"/>
    <n v="7"/>
    <n v="57.2"/>
    <n v="400.4"/>
  </r>
  <r>
    <s v="S0069"/>
    <x v="6"/>
    <x v="2"/>
    <x v="30"/>
    <n v="20"/>
    <n v="97.98"/>
    <n v="1959.6"/>
  </r>
  <r>
    <s v="S0019"/>
    <x v="8"/>
    <x v="1"/>
    <x v="27"/>
    <n v="14"/>
    <n v="34.56"/>
    <n v="483.84"/>
  </r>
  <r>
    <s v="S0026"/>
    <x v="3"/>
    <x v="0"/>
    <x v="45"/>
    <n v="10"/>
    <n v="21.95"/>
    <n v="219.5"/>
  </r>
  <r>
    <s v="S0095"/>
    <x v="8"/>
    <x v="1"/>
    <x v="75"/>
    <n v="15"/>
    <n v="81.31"/>
    <n v="1219.6500000000001"/>
  </r>
  <r>
    <s v="S0083"/>
    <x v="8"/>
    <x v="3"/>
    <x v="35"/>
    <n v="8"/>
    <n v="96.99"/>
    <n v="775.92"/>
  </r>
  <r>
    <s v="S0049"/>
    <x v="9"/>
    <x v="3"/>
    <x v="7"/>
    <n v="15"/>
    <n v="28.99"/>
    <n v="434.85"/>
  </r>
  <r>
    <s v="S0051"/>
    <x v="8"/>
    <x v="4"/>
    <x v="73"/>
    <n v="12"/>
    <n v="37.96"/>
    <n v="455.52"/>
  </r>
  <r>
    <s v="S0062"/>
    <x v="3"/>
    <x v="0"/>
    <x v="25"/>
    <n v="14"/>
    <n v="90.88"/>
    <n v="1272.32"/>
  </r>
  <r>
    <s v="S0069"/>
    <x v="1"/>
    <x v="0"/>
    <x v="89"/>
    <n v="12"/>
    <n v="30.94"/>
    <n v="371.28"/>
  </r>
  <r>
    <s v="S0064"/>
    <x v="0"/>
    <x v="4"/>
    <x v="30"/>
    <n v="8"/>
    <n v="33.200000000000003"/>
    <n v="265.60000000000002"/>
  </r>
  <r>
    <s v="S0068"/>
    <x v="0"/>
    <x v="3"/>
    <x v="3"/>
    <n v="8"/>
    <n v="55.33"/>
    <n v="442.64"/>
  </r>
  <r>
    <s v="S0030"/>
    <x v="5"/>
    <x v="1"/>
    <x v="55"/>
    <n v="18"/>
    <n v="78.88"/>
    <n v="1419.84"/>
  </r>
  <r>
    <s v="S0024"/>
    <x v="1"/>
    <x v="1"/>
    <x v="30"/>
    <n v="9"/>
    <n v="28.95"/>
    <n v="260.55"/>
  </r>
  <r>
    <s v="S0021"/>
    <x v="0"/>
    <x v="2"/>
    <x v="54"/>
    <n v="13"/>
    <n v="98.95"/>
    <n v="1286.3499999999999"/>
  </r>
  <r>
    <s v="S0009"/>
    <x v="8"/>
    <x v="4"/>
    <x v="54"/>
    <n v="19"/>
    <n v="35.880000000000003"/>
    <n v="681.72"/>
  </r>
  <r>
    <s v="S0017"/>
    <x v="5"/>
    <x v="4"/>
    <x v="5"/>
    <n v="10"/>
    <n v="98.56"/>
    <n v="985.6"/>
  </r>
  <r>
    <s v="S0069"/>
    <x v="0"/>
    <x v="1"/>
    <x v="75"/>
    <n v="3"/>
    <n v="23.66"/>
    <n v="70.98"/>
  </r>
  <r>
    <s v="S0014"/>
    <x v="4"/>
    <x v="3"/>
    <x v="9"/>
    <n v="17"/>
    <n v="8.08"/>
    <n v="137.36000000000001"/>
  </r>
  <r>
    <s v="S0003"/>
    <x v="1"/>
    <x v="3"/>
    <x v="60"/>
    <n v="14"/>
    <n v="13.32"/>
    <n v="186.48"/>
  </r>
  <r>
    <s v="S0086"/>
    <x v="8"/>
    <x v="4"/>
    <x v="36"/>
    <n v="6"/>
    <n v="41.04"/>
    <n v="246.24"/>
  </r>
  <r>
    <s v="S0089"/>
    <x v="3"/>
    <x v="0"/>
    <x v="7"/>
    <n v="10"/>
    <n v="19.170000000000002"/>
    <n v="191.7"/>
  </r>
  <r>
    <s v="S0062"/>
    <x v="1"/>
    <x v="2"/>
    <x v="18"/>
    <n v="15"/>
    <n v="30.64"/>
    <n v="459.6"/>
  </r>
  <r>
    <s v="S0013"/>
    <x v="4"/>
    <x v="3"/>
    <x v="26"/>
    <n v="11"/>
    <n v="20.92"/>
    <n v="230.12"/>
  </r>
  <r>
    <s v="S0029"/>
    <x v="5"/>
    <x v="0"/>
    <x v="13"/>
    <n v="12"/>
    <n v="46.81"/>
    <n v="561.72"/>
  </r>
  <r>
    <s v="S0082"/>
    <x v="3"/>
    <x v="2"/>
    <x v="19"/>
    <n v="11"/>
    <n v="26.34"/>
    <n v="289.74"/>
  </r>
  <r>
    <s v="S0026"/>
    <x v="2"/>
    <x v="0"/>
    <x v="0"/>
    <n v="3"/>
    <n v="5.43"/>
    <n v="16.29"/>
  </r>
  <r>
    <s v="S0036"/>
    <x v="9"/>
    <x v="3"/>
    <x v="81"/>
    <n v="19"/>
    <n v="16.829999999999998"/>
    <n v="319.77"/>
  </r>
  <r>
    <s v="S0094"/>
    <x v="6"/>
    <x v="4"/>
    <x v="25"/>
    <n v="15"/>
    <n v="37.43"/>
    <n v="561.45000000000005"/>
  </r>
  <r>
    <s v="S0085"/>
    <x v="8"/>
    <x v="1"/>
    <x v="40"/>
    <n v="3"/>
    <n v="57.7"/>
    <n v="173.1"/>
  </r>
  <r>
    <s v="S0098"/>
    <x v="2"/>
    <x v="2"/>
    <x v="29"/>
    <n v="8"/>
    <n v="96.09"/>
    <n v="768.72"/>
  </r>
  <r>
    <s v="S0071"/>
    <x v="2"/>
    <x v="4"/>
    <x v="50"/>
    <n v="11"/>
    <n v="41.06"/>
    <n v="451.66"/>
  </r>
  <r>
    <s v="S0014"/>
    <x v="9"/>
    <x v="0"/>
    <x v="49"/>
    <n v="14"/>
    <n v="25.17"/>
    <n v="352.38"/>
  </r>
  <r>
    <s v="S0082"/>
    <x v="1"/>
    <x v="2"/>
    <x v="45"/>
    <n v="17"/>
    <n v="83.93"/>
    <n v="1426.81"/>
  </r>
  <r>
    <s v="S0050"/>
    <x v="7"/>
    <x v="0"/>
    <x v="33"/>
    <n v="19"/>
    <n v="17.48"/>
    <n v="332.12"/>
  </r>
  <r>
    <s v="S0036"/>
    <x v="2"/>
    <x v="4"/>
    <x v="38"/>
    <n v="2"/>
    <n v="83.17"/>
    <n v="166.34"/>
  </r>
  <r>
    <s v="S0080"/>
    <x v="3"/>
    <x v="0"/>
    <x v="7"/>
    <n v="7"/>
    <n v="98.85"/>
    <n v="691.95"/>
  </r>
  <r>
    <s v="S0086"/>
    <x v="2"/>
    <x v="2"/>
    <x v="79"/>
    <n v="12"/>
    <n v="76.92"/>
    <n v="923.04"/>
  </r>
  <r>
    <s v="S0032"/>
    <x v="8"/>
    <x v="3"/>
    <x v="21"/>
    <n v="13"/>
    <n v="64.11"/>
    <n v="833.43"/>
  </r>
  <r>
    <s v="S0065"/>
    <x v="2"/>
    <x v="4"/>
    <x v="4"/>
    <n v="18"/>
    <n v="32.520000000000003"/>
    <n v="585.36"/>
  </r>
  <r>
    <s v="S0099"/>
    <x v="5"/>
    <x v="1"/>
    <x v="52"/>
    <n v="14"/>
    <n v="82.81"/>
    <n v="1159.3399999999999"/>
  </r>
  <r>
    <s v="S0007"/>
    <x v="8"/>
    <x v="1"/>
    <x v="36"/>
    <n v="12"/>
    <n v="12.38"/>
    <n v="148.56"/>
  </r>
  <r>
    <s v="S0095"/>
    <x v="4"/>
    <x v="1"/>
    <x v="32"/>
    <n v="9"/>
    <n v="25.41"/>
    <n v="228.69"/>
  </r>
  <r>
    <s v="S0097"/>
    <x v="2"/>
    <x v="2"/>
    <x v="3"/>
    <n v="14"/>
    <n v="52.97"/>
    <n v="741.58"/>
  </r>
  <r>
    <s v="S0075"/>
    <x v="7"/>
    <x v="0"/>
    <x v="2"/>
    <n v="12"/>
    <n v="41.9"/>
    <n v="502.8"/>
  </r>
  <r>
    <s v="S0077"/>
    <x v="0"/>
    <x v="0"/>
    <x v="86"/>
    <n v="2"/>
    <n v="83.71"/>
    <n v="167.42"/>
  </r>
  <r>
    <s v="S0013"/>
    <x v="3"/>
    <x v="3"/>
    <x v="53"/>
    <n v="17"/>
    <n v="50.74"/>
    <n v="862.58"/>
  </r>
  <r>
    <s v="S0033"/>
    <x v="0"/>
    <x v="0"/>
    <x v="13"/>
    <n v="12"/>
    <n v="13.38"/>
    <n v="160.56"/>
  </r>
  <r>
    <s v="S0058"/>
    <x v="0"/>
    <x v="3"/>
    <x v="37"/>
    <n v="1"/>
    <n v="7.08"/>
    <n v="7.08"/>
  </r>
  <r>
    <s v="S0064"/>
    <x v="6"/>
    <x v="0"/>
    <x v="75"/>
    <n v="3"/>
    <n v="83.05"/>
    <n v="249.15"/>
  </r>
  <r>
    <s v="S0037"/>
    <x v="7"/>
    <x v="2"/>
    <x v="37"/>
    <n v="15"/>
    <n v="36.29"/>
    <n v="544.35"/>
  </r>
  <r>
    <s v="S0089"/>
    <x v="6"/>
    <x v="1"/>
    <x v="53"/>
    <n v="7"/>
    <n v="28.2"/>
    <n v="197.4"/>
  </r>
  <r>
    <s v="S0096"/>
    <x v="8"/>
    <x v="2"/>
    <x v="58"/>
    <n v="20"/>
    <n v="9.59"/>
    <n v="191.8"/>
  </r>
  <r>
    <s v="S0048"/>
    <x v="9"/>
    <x v="3"/>
    <x v="17"/>
    <n v="18"/>
    <n v="68.150000000000006"/>
    <n v="1226.7"/>
  </r>
  <r>
    <s v="S0057"/>
    <x v="8"/>
    <x v="2"/>
    <x v="4"/>
    <n v="17"/>
    <n v="64.03"/>
    <n v="1088.51"/>
  </r>
  <r>
    <s v="S0087"/>
    <x v="3"/>
    <x v="3"/>
    <x v="33"/>
    <n v="3"/>
    <n v="54.02"/>
    <n v="162.06"/>
  </r>
  <r>
    <s v="S0047"/>
    <x v="0"/>
    <x v="4"/>
    <x v="40"/>
    <n v="18"/>
    <n v="98.28"/>
    <n v="1769.04"/>
  </r>
  <r>
    <s v="S0089"/>
    <x v="0"/>
    <x v="0"/>
    <x v="75"/>
    <n v="19"/>
    <n v="11.75"/>
    <n v="223.25"/>
  </r>
  <r>
    <s v="S0099"/>
    <x v="6"/>
    <x v="1"/>
    <x v="18"/>
    <n v="10"/>
    <n v="58.84"/>
    <n v="588.4"/>
  </r>
  <r>
    <s v="S0050"/>
    <x v="2"/>
    <x v="4"/>
    <x v="2"/>
    <n v="17"/>
    <n v="60.27"/>
    <n v="1024.5899999999999"/>
  </r>
  <r>
    <s v="S0070"/>
    <x v="5"/>
    <x v="0"/>
    <x v="14"/>
    <n v="8"/>
    <n v="24.4"/>
    <n v="195.2"/>
  </r>
  <r>
    <s v="S0068"/>
    <x v="6"/>
    <x v="1"/>
    <x v="53"/>
    <n v="18"/>
    <n v="31.22"/>
    <n v="561.96"/>
  </r>
  <r>
    <s v="S0059"/>
    <x v="6"/>
    <x v="4"/>
    <x v="34"/>
    <n v="2"/>
    <n v="45.84"/>
    <n v="91.68"/>
  </r>
  <r>
    <s v="S0013"/>
    <x v="9"/>
    <x v="3"/>
    <x v="42"/>
    <n v="18"/>
    <n v="50.38"/>
    <n v="906.84"/>
  </r>
  <r>
    <s v="S0039"/>
    <x v="2"/>
    <x v="0"/>
    <x v="31"/>
    <n v="4"/>
    <n v="58.99"/>
    <n v="235.96"/>
  </r>
  <r>
    <s v="S0080"/>
    <x v="7"/>
    <x v="4"/>
    <x v="15"/>
    <n v="10"/>
    <n v="5.79"/>
    <n v="57.9"/>
  </r>
  <r>
    <s v="S0031"/>
    <x v="4"/>
    <x v="4"/>
    <x v="88"/>
    <n v="3"/>
    <n v="73.09"/>
    <n v="219.27"/>
  </r>
  <r>
    <s v="S0033"/>
    <x v="8"/>
    <x v="2"/>
    <x v="13"/>
    <n v="6"/>
    <n v="97.09"/>
    <n v="582.54"/>
  </r>
  <r>
    <s v="S0075"/>
    <x v="4"/>
    <x v="2"/>
    <x v="29"/>
    <n v="14"/>
    <n v="32.1"/>
    <n v="449.4"/>
  </r>
  <r>
    <s v="S0039"/>
    <x v="4"/>
    <x v="1"/>
    <x v="8"/>
    <n v="7"/>
    <n v="30.9"/>
    <n v="216.3"/>
  </r>
  <r>
    <s v="S0035"/>
    <x v="0"/>
    <x v="3"/>
    <x v="72"/>
    <n v="2"/>
    <n v="59.07"/>
    <n v="118.14"/>
  </r>
  <r>
    <s v="S0059"/>
    <x v="9"/>
    <x v="4"/>
    <x v="60"/>
    <n v="15"/>
    <n v="74.3"/>
    <n v="1114.5"/>
  </r>
  <r>
    <s v="S0001"/>
    <x v="5"/>
    <x v="1"/>
    <x v="84"/>
    <n v="15"/>
    <n v="29.2"/>
    <n v="438"/>
  </r>
  <r>
    <s v="S0097"/>
    <x v="0"/>
    <x v="1"/>
    <x v="0"/>
    <n v="15"/>
    <n v="27.04"/>
    <n v="405.6"/>
  </r>
  <r>
    <s v="S0073"/>
    <x v="0"/>
    <x v="4"/>
    <x v="6"/>
    <n v="4"/>
    <n v="36.82"/>
    <n v="147.28"/>
  </r>
  <r>
    <s v="S0028"/>
    <x v="0"/>
    <x v="2"/>
    <x v="84"/>
    <n v="11"/>
    <n v="46.34"/>
    <n v="509.74"/>
  </r>
  <r>
    <s v="S0075"/>
    <x v="1"/>
    <x v="2"/>
    <x v="74"/>
    <n v="8"/>
    <n v="96.73"/>
    <n v="773.84"/>
  </r>
  <r>
    <s v="S0056"/>
    <x v="7"/>
    <x v="3"/>
    <x v="48"/>
    <n v="14"/>
    <n v="43.66"/>
    <n v="611.24"/>
  </r>
  <r>
    <s v="S0030"/>
    <x v="0"/>
    <x v="1"/>
    <x v="79"/>
    <n v="14"/>
    <n v="94.94"/>
    <n v="1329.16"/>
  </r>
  <r>
    <s v="S0021"/>
    <x v="5"/>
    <x v="2"/>
    <x v="81"/>
    <n v="19"/>
    <n v="64.36"/>
    <n v="1222.8399999999999"/>
  </r>
  <r>
    <s v="S0081"/>
    <x v="2"/>
    <x v="2"/>
    <x v="37"/>
    <n v="2"/>
    <n v="91.99"/>
    <n v="183.98"/>
  </r>
  <r>
    <s v="S0042"/>
    <x v="5"/>
    <x v="2"/>
    <x v="44"/>
    <n v="8"/>
    <n v="66.66"/>
    <n v="533.28"/>
  </r>
  <r>
    <s v="S0054"/>
    <x v="9"/>
    <x v="3"/>
    <x v="23"/>
    <n v="6"/>
    <n v="64.599999999999994"/>
    <n v="387.6"/>
  </r>
  <r>
    <s v="S0020"/>
    <x v="5"/>
    <x v="3"/>
    <x v="49"/>
    <n v="15"/>
    <n v="27.1"/>
    <n v="406.5"/>
  </r>
  <r>
    <s v="S0026"/>
    <x v="0"/>
    <x v="3"/>
    <x v="75"/>
    <n v="20"/>
    <n v="39.31"/>
    <n v="786.2"/>
  </r>
  <r>
    <s v="S0011"/>
    <x v="0"/>
    <x v="0"/>
    <x v="69"/>
    <n v="10"/>
    <n v="28.8"/>
    <n v="288"/>
  </r>
  <r>
    <s v="S0098"/>
    <x v="6"/>
    <x v="1"/>
    <x v="6"/>
    <n v="8"/>
    <n v="22.11"/>
    <n v="176.88"/>
  </r>
  <r>
    <s v="S0037"/>
    <x v="5"/>
    <x v="4"/>
    <x v="59"/>
    <n v="14"/>
    <n v="9.02"/>
    <n v="126.28"/>
  </r>
  <r>
    <s v="S0074"/>
    <x v="5"/>
    <x v="0"/>
    <x v="89"/>
    <n v="20"/>
    <n v="76.930000000000007"/>
    <n v="1538.6"/>
  </r>
  <r>
    <s v="S0096"/>
    <x v="9"/>
    <x v="1"/>
    <x v="35"/>
    <n v="2"/>
    <n v="54.08"/>
    <n v="108.16"/>
  </r>
  <r>
    <s v="S0056"/>
    <x v="6"/>
    <x v="3"/>
    <x v="40"/>
    <n v="15"/>
    <n v="57.5"/>
    <n v="862.5"/>
  </r>
  <r>
    <s v="S0090"/>
    <x v="6"/>
    <x v="4"/>
    <x v="47"/>
    <n v="13"/>
    <n v="49.83"/>
    <n v="647.79"/>
  </r>
  <r>
    <s v="S0065"/>
    <x v="8"/>
    <x v="2"/>
    <x v="72"/>
    <n v="11"/>
    <n v="34.92"/>
    <n v="384.12"/>
  </r>
  <r>
    <s v="S0014"/>
    <x v="6"/>
    <x v="4"/>
    <x v="87"/>
    <n v="1"/>
    <n v="66.91"/>
    <n v="66.91"/>
  </r>
  <r>
    <s v="S0040"/>
    <x v="4"/>
    <x v="2"/>
    <x v="19"/>
    <n v="3"/>
    <n v="64.25"/>
    <n v="192.75"/>
  </r>
  <r>
    <s v="S0065"/>
    <x v="6"/>
    <x v="3"/>
    <x v="25"/>
    <n v="7"/>
    <n v="95.41"/>
    <n v="667.87"/>
  </r>
  <r>
    <s v="S0047"/>
    <x v="8"/>
    <x v="2"/>
    <x v="60"/>
    <n v="12"/>
    <n v="35.11"/>
    <n v="421.32"/>
  </r>
  <r>
    <s v="S0058"/>
    <x v="6"/>
    <x v="0"/>
    <x v="81"/>
    <n v="17"/>
    <n v="15.49"/>
    <n v="263.33"/>
  </r>
  <r>
    <s v="S0098"/>
    <x v="9"/>
    <x v="1"/>
    <x v="5"/>
    <n v="16"/>
    <n v="44.22"/>
    <n v="707.52"/>
  </r>
  <r>
    <s v="S0081"/>
    <x v="3"/>
    <x v="3"/>
    <x v="9"/>
    <n v="4"/>
    <n v="68"/>
    <n v="272"/>
  </r>
  <r>
    <s v="S0006"/>
    <x v="2"/>
    <x v="1"/>
    <x v="36"/>
    <n v="8"/>
    <n v="44.95"/>
    <n v="359.6"/>
  </r>
  <r>
    <s v="S0028"/>
    <x v="2"/>
    <x v="1"/>
    <x v="70"/>
    <n v="5"/>
    <n v="11.67"/>
    <n v="58.35"/>
  </r>
  <r>
    <s v="S0013"/>
    <x v="0"/>
    <x v="4"/>
    <x v="26"/>
    <n v="11"/>
    <n v="55.99"/>
    <n v="615.89"/>
  </r>
  <r>
    <s v="S0007"/>
    <x v="0"/>
    <x v="3"/>
    <x v="32"/>
    <n v="15"/>
    <n v="12.78"/>
    <n v="191.7"/>
  </r>
  <r>
    <s v="S0035"/>
    <x v="3"/>
    <x v="3"/>
    <x v="0"/>
    <n v="17"/>
    <n v="42.28"/>
    <n v="718.76"/>
  </r>
  <r>
    <s v="S0100"/>
    <x v="6"/>
    <x v="4"/>
    <x v="48"/>
    <n v="14"/>
    <n v="48.26"/>
    <n v="675.64"/>
  </r>
  <r>
    <s v="S0027"/>
    <x v="6"/>
    <x v="2"/>
    <x v="69"/>
    <n v="13"/>
    <n v="33.450000000000003"/>
    <n v="434.85"/>
  </r>
  <r>
    <s v="S0005"/>
    <x v="0"/>
    <x v="1"/>
    <x v="4"/>
    <n v="10"/>
    <n v="60.68"/>
    <n v="606.79999999999995"/>
  </r>
  <r>
    <s v="S0047"/>
    <x v="9"/>
    <x v="4"/>
    <x v="57"/>
    <n v="9"/>
    <n v="25.94"/>
    <n v="233.46"/>
  </r>
  <r>
    <s v="S0001"/>
    <x v="3"/>
    <x v="3"/>
    <x v="39"/>
    <n v="2"/>
    <n v="63.58"/>
    <n v="127.16"/>
  </r>
  <r>
    <s v="S0024"/>
    <x v="8"/>
    <x v="2"/>
    <x v="13"/>
    <n v="18"/>
    <n v="95.13"/>
    <n v="1712.34"/>
  </r>
  <r>
    <s v="S0031"/>
    <x v="2"/>
    <x v="1"/>
    <x v="74"/>
    <n v="14"/>
    <n v="50.13"/>
    <n v="701.82"/>
  </r>
  <r>
    <s v="S0042"/>
    <x v="3"/>
    <x v="1"/>
    <x v="76"/>
    <n v="2"/>
    <n v="96.14"/>
    <n v="192.28"/>
  </r>
  <r>
    <s v="S0093"/>
    <x v="0"/>
    <x v="0"/>
    <x v="7"/>
    <n v="3"/>
    <n v="5.39"/>
    <n v="16.170000000000002"/>
  </r>
  <r>
    <s v="S0058"/>
    <x v="0"/>
    <x v="0"/>
    <x v="75"/>
    <n v="15"/>
    <n v="29.49"/>
    <n v="442.35"/>
  </r>
  <r>
    <s v="S0007"/>
    <x v="2"/>
    <x v="4"/>
    <x v="29"/>
    <n v="10"/>
    <n v="69.569999999999993"/>
    <n v="695.7"/>
  </r>
  <r>
    <s v="S0025"/>
    <x v="2"/>
    <x v="0"/>
    <x v="29"/>
    <n v="6"/>
    <n v="53.23"/>
    <n v="319.38"/>
  </r>
  <r>
    <s v="S0017"/>
    <x v="7"/>
    <x v="2"/>
    <x v="41"/>
    <n v="18"/>
    <n v="19.03"/>
    <n v="342.54"/>
  </r>
  <r>
    <s v="S0030"/>
    <x v="3"/>
    <x v="0"/>
    <x v="89"/>
    <n v="2"/>
    <n v="98.49"/>
    <n v="196.98"/>
  </r>
  <r>
    <s v="S0026"/>
    <x v="5"/>
    <x v="1"/>
    <x v="81"/>
    <n v="13"/>
    <n v="17.190000000000001"/>
    <n v="223.47"/>
  </r>
  <r>
    <s v="S0008"/>
    <x v="7"/>
    <x v="2"/>
    <x v="31"/>
    <n v="6"/>
    <n v="24.09"/>
    <n v="144.54"/>
  </r>
  <r>
    <s v="S0044"/>
    <x v="9"/>
    <x v="2"/>
    <x v="30"/>
    <n v="3"/>
    <n v="33.51"/>
    <n v="100.53"/>
  </r>
  <r>
    <s v="S0008"/>
    <x v="6"/>
    <x v="2"/>
    <x v="56"/>
    <n v="20"/>
    <n v="25.04"/>
    <n v="500.8"/>
  </r>
  <r>
    <s v="S0080"/>
    <x v="2"/>
    <x v="1"/>
    <x v="0"/>
    <n v="2"/>
    <n v="70.17"/>
    <n v="140.34"/>
  </r>
  <r>
    <s v="S0046"/>
    <x v="0"/>
    <x v="0"/>
    <x v="4"/>
    <n v="8"/>
    <n v="72.7"/>
    <n v="581.6"/>
  </r>
  <r>
    <s v="S0042"/>
    <x v="1"/>
    <x v="0"/>
    <x v="88"/>
    <n v="19"/>
    <n v="78.44"/>
    <n v="1490.36"/>
  </r>
  <r>
    <s v="S0080"/>
    <x v="8"/>
    <x v="1"/>
    <x v="83"/>
    <n v="18"/>
    <n v="48.46"/>
    <n v="872.28"/>
  </r>
  <r>
    <s v="S0081"/>
    <x v="9"/>
    <x v="0"/>
    <x v="32"/>
    <n v="7"/>
    <n v="45"/>
    <n v="315"/>
  </r>
  <r>
    <s v="S0038"/>
    <x v="5"/>
    <x v="2"/>
    <x v="9"/>
    <n v="15"/>
    <n v="64.87"/>
    <n v="973.05"/>
  </r>
  <r>
    <s v="S0012"/>
    <x v="1"/>
    <x v="1"/>
    <x v="47"/>
    <n v="1"/>
    <n v="29.24"/>
    <n v="29.24"/>
  </r>
  <r>
    <s v="S0077"/>
    <x v="0"/>
    <x v="3"/>
    <x v="47"/>
    <n v="10"/>
    <n v="82.6"/>
    <n v="826"/>
  </r>
  <r>
    <s v="S0025"/>
    <x v="9"/>
    <x v="3"/>
    <x v="38"/>
    <n v="9"/>
    <n v="59.18"/>
    <n v="532.62"/>
  </r>
  <r>
    <s v="S0073"/>
    <x v="5"/>
    <x v="4"/>
    <x v="59"/>
    <n v="8"/>
    <n v="16.239999999999998"/>
    <n v="129.91999999999999"/>
  </r>
  <r>
    <s v="S0039"/>
    <x v="5"/>
    <x v="3"/>
    <x v="41"/>
    <n v="9"/>
    <n v="30.18"/>
    <n v="271.62"/>
  </r>
  <r>
    <s v="S0043"/>
    <x v="4"/>
    <x v="3"/>
    <x v="37"/>
    <n v="11"/>
    <n v="47.89"/>
    <n v="526.79"/>
  </r>
  <r>
    <s v="S0028"/>
    <x v="9"/>
    <x v="4"/>
    <x v="32"/>
    <n v="6"/>
    <n v="65.099999999999994"/>
    <n v="390.6"/>
  </r>
  <r>
    <s v="S0041"/>
    <x v="4"/>
    <x v="0"/>
    <x v="79"/>
    <n v="9"/>
    <n v="75.37"/>
    <n v="678.33"/>
  </r>
  <r>
    <s v="S0056"/>
    <x v="5"/>
    <x v="0"/>
    <x v="79"/>
    <n v="8"/>
    <n v="26.64"/>
    <n v="213.12"/>
  </r>
  <r>
    <s v="S0039"/>
    <x v="6"/>
    <x v="4"/>
    <x v="43"/>
    <n v="18"/>
    <n v="86.16"/>
    <n v="1550.88"/>
  </r>
  <r>
    <s v="S0050"/>
    <x v="2"/>
    <x v="4"/>
    <x v="88"/>
    <n v="19"/>
    <n v="48.54"/>
    <n v="922.26"/>
  </r>
  <r>
    <s v="S0088"/>
    <x v="5"/>
    <x v="1"/>
    <x v="9"/>
    <n v="11"/>
    <n v="92.93"/>
    <n v="1022.23"/>
  </r>
  <r>
    <s v="S0041"/>
    <x v="5"/>
    <x v="1"/>
    <x v="44"/>
    <n v="20"/>
    <n v="84.05"/>
    <n v="1681"/>
  </r>
  <r>
    <s v="S0064"/>
    <x v="7"/>
    <x v="1"/>
    <x v="67"/>
    <n v="12"/>
    <n v="88.13"/>
    <n v="1057.56"/>
  </r>
  <r>
    <s v="S0078"/>
    <x v="0"/>
    <x v="1"/>
    <x v="77"/>
    <n v="8"/>
    <n v="38.340000000000003"/>
    <n v="306.72000000000003"/>
  </r>
  <r>
    <s v="S0048"/>
    <x v="7"/>
    <x v="2"/>
    <x v="6"/>
    <n v="6"/>
    <n v="40.5"/>
    <n v="243"/>
  </r>
  <r>
    <s v="S0048"/>
    <x v="4"/>
    <x v="0"/>
    <x v="63"/>
    <n v="7"/>
    <n v="97.59"/>
    <n v="683.13"/>
  </r>
  <r>
    <s v="S0076"/>
    <x v="8"/>
    <x v="1"/>
    <x v="53"/>
    <n v="12"/>
    <n v="19.79"/>
    <n v="237.48"/>
  </r>
  <r>
    <s v="S0016"/>
    <x v="4"/>
    <x v="1"/>
    <x v="20"/>
    <n v="11"/>
    <n v="81.319999999999993"/>
    <n v="894.52"/>
  </r>
  <r>
    <s v="S0073"/>
    <x v="1"/>
    <x v="2"/>
    <x v="89"/>
    <n v="18"/>
    <n v="50.44"/>
    <n v="907.92"/>
  </r>
  <r>
    <s v="S0008"/>
    <x v="5"/>
    <x v="4"/>
    <x v="79"/>
    <n v="7"/>
    <n v="61.47"/>
    <n v="430.29"/>
  </r>
  <r>
    <s v="S0017"/>
    <x v="9"/>
    <x v="4"/>
    <x v="48"/>
    <n v="18"/>
    <n v="99.13"/>
    <n v="1784.34"/>
  </r>
  <r>
    <s v="S0031"/>
    <x v="4"/>
    <x v="1"/>
    <x v="68"/>
    <n v="5"/>
    <n v="15.1"/>
    <n v="75.5"/>
  </r>
  <r>
    <s v="S0068"/>
    <x v="2"/>
    <x v="0"/>
    <x v="3"/>
    <n v="1"/>
    <n v="63.41"/>
    <n v="63.41"/>
  </r>
  <r>
    <s v="S0032"/>
    <x v="5"/>
    <x v="4"/>
    <x v="88"/>
    <n v="8"/>
    <n v="5.39"/>
    <n v="43.12"/>
  </r>
  <r>
    <s v="S0050"/>
    <x v="1"/>
    <x v="2"/>
    <x v="25"/>
    <n v="1"/>
    <n v="49.24"/>
    <n v="49.24"/>
  </r>
  <r>
    <s v="S0035"/>
    <x v="7"/>
    <x v="3"/>
    <x v="57"/>
    <n v="2"/>
    <n v="73"/>
    <n v="146"/>
  </r>
  <r>
    <s v="S0063"/>
    <x v="7"/>
    <x v="0"/>
    <x v="69"/>
    <n v="9"/>
    <n v="90.21"/>
    <n v="811.89"/>
  </r>
  <r>
    <s v="S0075"/>
    <x v="3"/>
    <x v="4"/>
    <x v="61"/>
    <n v="3"/>
    <n v="75.42"/>
    <n v="226.26"/>
  </r>
  <r>
    <s v="S0081"/>
    <x v="2"/>
    <x v="0"/>
    <x v="59"/>
    <n v="11"/>
    <n v="55.25"/>
    <n v="607.75"/>
  </r>
  <r>
    <s v="S0037"/>
    <x v="8"/>
    <x v="2"/>
    <x v="64"/>
    <n v="4"/>
    <n v="29.36"/>
    <n v="117.44"/>
  </r>
  <r>
    <s v="S0070"/>
    <x v="7"/>
    <x v="4"/>
    <x v="44"/>
    <n v="5"/>
    <n v="85.31"/>
    <n v="426.55"/>
  </r>
  <r>
    <s v="S0019"/>
    <x v="3"/>
    <x v="3"/>
    <x v="36"/>
    <n v="5"/>
    <n v="34.78"/>
    <n v="173.9"/>
  </r>
  <r>
    <s v="S0059"/>
    <x v="3"/>
    <x v="1"/>
    <x v="76"/>
    <n v="11"/>
    <n v="29.58"/>
    <n v="325.38"/>
  </r>
  <r>
    <s v="S0044"/>
    <x v="8"/>
    <x v="3"/>
    <x v="12"/>
    <n v="10"/>
    <n v="28.72"/>
    <n v="287.2"/>
  </r>
  <r>
    <s v="S0063"/>
    <x v="0"/>
    <x v="0"/>
    <x v="26"/>
    <n v="15"/>
    <n v="27.8"/>
    <n v="417"/>
  </r>
  <r>
    <s v="S0044"/>
    <x v="3"/>
    <x v="3"/>
    <x v="14"/>
    <n v="11"/>
    <n v="97.44"/>
    <n v="1071.8399999999999"/>
  </r>
  <r>
    <s v="S0071"/>
    <x v="3"/>
    <x v="2"/>
    <x v="63"/>
    <n v="3"/>
    <n v="43.97"/>
    <n v="131.91"/>
  </r>
  <r>
    <s v="S0027"/>
    <x v="1"/>
    <x v="3"/>
    <x v="21"/>
    <n v="3"/>
    <n v="70.87"/>
    <n v="212.61"/>
  </r>
  <r>
    <s v="S0087"/>
    <x v="5"/>
    <x v="2"/>
    <x v="32"/>
    <n v="3"/>
    <n v="58.05"/>
    <n v="174.15"/>
  </r>
  <r>
    <s v="S0099"/>
    <x v="4"/>
    <x v="3"/>
    <x v="59"/>
    <n v="5"/>
    <n v="41.5"/>
    <n v="207.5"/>
  </r>
  <r>
    <s v="S0009"/>
    <x v="4"/>
    <x v="1"/>
    <x v="9"/>
    <n v="13"/>
    <n v="49.79"/>
    <n v="647.27"/>
  </r>
  <r>
    <s v="S0057"/>
    <x v="1"/>
    <x v="0"/>
    <x v="43"/>
    <n v="12"/>
    <n v="21.15"/>
    <n v="253.8"/>
  </r>
  <r>
    <s v="S0097"/>
    <x v="9"/>
    <x v="3"/>
    <x v="24"/>
    <n v="19"/>
    <n v="28.58"/>
    <n v="543.02"/>
  </r>
  <r>
    <s v="S0016"/>
    <x v="9"/>
    <x v="2"/>
    <x v="48"/>
    <n v="18"/>
    <n v="88.1"/>
    <n v="1585.8"/>
  </r>
  <r>
    <s v="S0003"/>
    <x v="6"/>
    <x v="1"/>
    <x v="9"/>
    <n v="9"/>
    <n v="19.53"/>
    <n v="175.77"/>
  </r>
  <r>
    <s v="S0059"/>
    <x v="7"/>
    <x v="0"/>
    <x v="7"/>
    <n v="18"/>
    <n v="68.48"/>
    <n v="1232.6400000000001"/>
  </r>
  <r>
    <s v="S0095"/>
    <x v="8"/>
    <x v="3"/>
    <x v="51"/>
    <n v="19"/>
    <n v="48.08"/>
    <n v="913.52"/>
  </r>
  <r>
    <s v="S0039"/>
    <x v="3"/>
    <x v="0"/>
    <x v="39"/>
    <n v="11"/>
    <n v="71.91"/>
    <n v="791.01"/>
  </r>
  <r>
    <s v="S0035"/>
    <x v="6"/>
    <x v="4"/>
    <x v="69"/>
    <n v="11"/>
    <n v="59.37"/>
    <n v="653.07000000000005"/>
  </r>
  <r>
    <s v="S0040"/>
    <x v="5"/>
    <x v="1"/>
    <x v="49"/>
    <n v="2"/>
    <n v="25.84"/>
    <n v="51.68"/>
  </r>
  <r>
    <s v="S0015"/>
    <x v="9"/>
    <x v="0"/>
    <x v="48"/>
    <n v="19"/>
    <n v="39.01"/>
    <n v="741.19"/>
  </r>
  <r>
    <s v="S0069"/>
    <x v="0"/>
    <x v="0"/>
    <x v="50"/>
    <n v="2"/>
    <n v="90.14"/>
    <n v="180.28"/>
  </r>
  <r>
    <s v="S0067"/>
    <x v="4"/>
    <x v="0"/>
    <x v="76"/>
    <n v="12"/>
    <n v="37.049999999999997"/>
    <n v="444.6"/>
  </r>
  <r>
    <s v="S0057"/>
    <x v="4"/>
    <x v="4"/>
    <x v="58"/>
    <n v="6"/>
    <n v="51.88"/>
    <n v="311.27999999999997"/>
  </r>
  <r>
    <s v="S0006"/>
    <x v="3"/>
    <x v="4"/>
    <x v="29"/>
    <n v="18"/>
    <n v="74.08"/>
    <n v="1333.44"/>
  </r>
  <r>
    <s v="S0004"/>
    <x v="9"/>
    <x v="1"/>
    <x v="73"/>
    <n v="6"/>
    <n v="55.27"/>
    <n v="331.62"/>
  </r>
  <r>
    <s v="S0043"/>
    <x v="8"/>
    <x v="0"/>
    <x v="69"/>
    <n v="18"/>
    <n v="35.42"/>
    <n v="637.55999999999995"/>
  </r>
  <r>
    <s v="S0023"/>
    <x v="2"/>
    <x v="0"/>
    <x v="75"/>
    <n v="2"/>
    <n v="9.57"/>
    <n v="19.14"/>
  </r>
  <r>
    <s v="S0031"/>
    <x v="6"/>
    <x v="4"/>
    <x v="55"/>
    <n v="13"/>
    <n v="67.260000000000005"/>
    <n v="874.38"/>
  </r>
  <r>
    <s v="S0023"/>
    <x v="7"/>
    <x v="4"/>
    <x v="85"/>
    <n v="9"/>
    <n v="52.57"/>
    <n v="473.13"/>
  </r>
  <r>
    <s v="S0038"/>
    <x v="4"/>
    <x v="3"/>
    <x v="24"/>
    <n v="11"/>
    <n v="63.62"/>
    <n v="699.82"/>
  </r>
  <r>
    <s v="S0042"/>
    <x v="1"/>
    <x v="1"/>
    <x v="33"/>
    <n v="8"/>
    <n v="26.64"/>
    <n v="213.12"/>
  </r>
  <r>
    <s v="S0057"/>
    <x v="6"/>
    <x v="0"/>
    <x v="35"/>
    <n v="18"/>
    <n v="72.099999999999994"/>
    <n v="1297.8"/>
  </r>
  <r>
    <s v="S0003"/>
    <x v="2"/>
    <x v="2"/>
    <x v="74"/>
    <n v="6"/>
    <n v="91.07"/>
    <n v="546.41999999999996"/>
  </r>
  <r>
    <s v="S0094"/>
    <x v="6"/>
    <x v="2"/>
    <x v="32"/>
    <n v="3"/>
    <n v="42.18"/>
    <n v="126.54"/>
  </r>
  <r>
    <s v="S0041"/>
    <x v="4"/>
    <x v="1"/>
    <x v="20"/>
    <n v="9"/>
    <n v="78.61"/>
    <n v="707.49"/>
  </r>
  <r>
    <s v="S0007"/>
    <x v="4"/>
    <x v="4"/>
    <x v="23"/>
    <n v="17"/>
    <n v="83.68"/>
    <n v="1422.56"/>
  </r>
  <r>
    <s v="S0076"/>
    <x v="7"/>
    <x v="2"/>
    <x v="77"/>
    <n v="7"/>
    <n v="67.069999999999993"/>
    <n v="469.49"/>
  </r>
  <r>
    <s v="S0076"/>
    <x v="9"/>
    <x v="4"/>
    <x v="90"/>
    <n v="11"/>
    <n v="7.86"/>
    <n v="86.46"/>
  </r>
  <r>
    <s v="S0031"/>
    <x v="7"/>
    <x v="1"/>
    <x v="87"/>
    <n v="1"/>
    <n v="16.23"/>
    <n v="16.23"/>
  </r>
  <r>
    <s v="S0004"/>
    <x v="6"/>
    <x v="4"/>
    <x v="82"/>
    <n v="17"/>
    <n v="75.19"/>
    <n v="1278.23"/>
  </r>
  <r>
    <s v="S0072"/>
    <x v="1"/>
    <x v="0"/>
    <x v="74"/>
    <n v="5"/>
    <n v="49.24"/>
    <n v="246.2"/>
  </r>
  <r>
    <s v="S0042"/>
    <x v="7"/>
    <x v="4"/>
    <x v="28"/>
    <n v="19"/>
    <n v="42.79"/>
    <n v="813.01"/>
  </r>
  <r>
    <s v="S0099"/>
    <x v="1"/>
    <x v="1"/>
    <x v="35"/>
    <n v="18"/>
    <n v="32.6"/>
    <n v="586.79999999999995"/>
  </r>
  <r>
    <s v="S0084"/>
    <x v="0"/>
    <x v="2"/>
    <x v="50"/>
    <n v="10"/>
    <n v="50.01"/>
    <n v="500.1"/>
  </r>
  <r>
    <s v="S0004"/>
    <x v="8"/>
    <x v="4"/>
    <x v="0"/>
    <n v="5"/>
    <n v="75.31"/>
    <n v="376.55"/>
  </r>
  <r>
    <s v="S0054"/>
    <x v="5"/>
    <x v="4"/>
    <x v="48"/>
    <n v="1"/>
    <n v="65.3"/>
    <n v="65.3"/>
  </r>
  <r>
    <s v="S0052"/>
    <x v="5"/>
    <x v="3"/>
    <x v="72"/>
    <n v="9"/>
    <n v="99.53"/>
    <n v="895.77"/>
  </r>
  <r>
    <s v="S0048"/>
    <x v="1"/>
    <x v="4"/>
    <x v="60"/>
    <n v="13"/>
    <n v="66.88"/>
    <n v="869.44"/>
  </r>
  <r>
    <s v="S0071"/>
    <x v="3"/>
    <x v="1"/>
    <x v="48"/>
    <n v="12"/>
    <n v="81.62"/>
    <n v="979.44"/>
  </r>
  <r>
    <s v="S0013"/>
    <x v="4"/>
    <x v="3"/>
    <x v="57"/>
    <n v="7"/>
    <n v="12.72"/>
    <n v="89.04"/>
  </r>
  <r>
    <s v="S0083"/>
    <x v="1"/>
    <x v="4"/>
    <x v="70"/>
    <n v="15"/>
    <n v="71.05"/>
    <n v="1065.75"/>
  </r>
  <r>
    <s v="S0093"/>
    <x v="2"/>
    <x v="0"/>
    <x v="24"/>
    <n v="14"/>
    <n v="83.19"/>
    <n v="1164.6600000000001"/>
  </r>
  <r>
    <s v="S0077"/>
    <x v="2"/>
    <x v="2"/>
    <x v="74"/>
    <n v="4"/>
    <n v="82.98"/>
    <n v="331.92"/>
  </r>
  <r>
    <s v="S0049"/>
    <x v="6"/>
    <x v="4"/>
    <x v="20"/>
    <n v="15"/>
    <n v="45.82"/>
    <n v="687.3"/>
  </r>
  <r>
    <s v="S0097"/>
    <x v="3"/>
    <x v="3"/>
    <x v="50"/>
    <n v="13"/>
    <n v="68.36"/>
    <n v="888.68"/>
  </r>
  <r>
    <s v="S0023"/>
    <x v="7"/>
    <x v="0"/>
    <x v="44"/>
    <n v="5"/>
    <n v="89.11"/>
    <n v="445.55"/>
  </r>
  <r>
    <s v="S0098"/>
    <x v="4"/>
    <x v="2"/>
    <x v="32"/>
    <n v="7"/>
    <n v="33.909999999999997"/>
    <n v="237.37"/>
  </r>
  <r>
    <s v="S0023"/>
    <x v="7"/>
    <x v="1"/>
    <x v="76"/>
    <n v="14"/>
    <n v="12.85"/>
    <n v="179.9"/>
  </r>
  <r>
    <s v="S0052"/>
    <x v="1"/>
    <x v="1"/>
    <x v="50"/>
    <n v="12"/>
    <n v="88.66"/>
    <n v="1063.92"/>
  </r>
  <r>
    <s v="S0092"/>
    <x v="0"/>
    <x v="4"/>
    <x v="39"/>
    <n v="18"/>
    <n v="29.74"/>
    <n v="535.32000000000005"/>
  </r>
  <r>
    <s v="S0018"/>
    <x v="5"/>
    <x v="3"/>
    <x v="31"/>
    <n v="20"/>
    <n v="24.31"/>
    <n v="486.2"/>
  </r>
  <r>
    <s v="S0046"/>
    <x v="5"/>
    <x v="2"/>
    <x v="56"/>
    <n v="14"/>
    <n v="30.41"/>
    <n v="425.74"/>
  </r>
  <r>
    <s v="S0050"/>
    <x v="8"/>
    <x v="2"/>
    <x v="77"/>
    <n v="9"/>
    <n v="68.62"/>
    <n v="617.58000000000004"/>
  </r>
  <r>
    <s v="S0044"/>
    <x v="2"/>
    <x v="2"/>
    <x v="64"/>
    <n v="5"/>
    <n v="88.49"/>
    <n v="442.45"/>
  </r>
  <r>
    <s v="S0094"/>
    <x v="4"/>
    <x v="0"/>
    <x v="22"/>
    <n v="5"/>
    <n v="18.559999999999999"/>
    <n v="92.8"/>
  </r>
  <r>
    <s v="S0085"/>
    <x v="5"/>
    <x v="2"/>
    <x v="24"/>
    <n v="8"/>
    <n v="59.42"/>
    <n v="475.36"/>
  </r>
  <r>
    <s v="S0074"/>
    <x v="0"/>
    <x v="4"/>
    <x v="3"/>
    <n v="15"/>
    <n v="51.87"/>
    <n v="778.05"/>
  </r>
  <r>
    <s v="S0092"/>
    <x v="2"/>
    <x v="3"/>
    <x v="85"/>
    <n v="14"/>
    <n v="32.630000000000003"/>
    <n v="456.82"/>
  </r>
  <r>
    <s v="S0098"/>
    <x v="4"/>
    <x v="3"/>
    <x v="53"/>
    <n v="13"/>
    <n v="96.66"/>
    <n v="1256.58"/>
  </r>
  <r>
    <s v="S0040"/>
    <x v="2"/>
    <x v="0"/>
    <x v="25"/>
    <n v="18"/>
    <n v="67.91"/>
    <n v="1222.3800000000001"/>
  </r>
  <r>
    <s v="S0019"/>
    <x v="8"/>
    <x v="2"/>
    <x v="13"/>
    <n v="13"/>
    <n v="81.72"/>
    <n v="1062.3599999999999"/>
  </r>
  <r>
    <s v="S0028"/>
    <x v="2"/>
    <x v="2"/>
    <x v="7"/>
    <n v="10"/>
    <n v="46.99"/>
    <n v="469.9"/>
  </r>
  <r>
    <s v="S0049"/>
    <x v="2"/>
    <x v="3"/>
    <x v="57"/>
    <n v="12"/>
    <n v="53.28"/>
    <n v="639.36"/>
  </r>
  <r>
    <s v="S0069"/>
    <x v="5"/>
    <x v="2"/>
    <x v="4"/>
    <n v="4"/>
    <n v="52.41"/>
    <n v="209.64"/>
  </r>
  <r>
    <s v="S0038"/>
    <x v="9"/>
    <x v="2"/>
    <x v="25"/>
    <n v="19"/>
    <n v="20.46"/>
    <n v="388.74"/>
  </r>
  <r>
    <s v="S0028"/>
    <x v="3"/>
    <x v="0"/>
    <x v="0"/>
    <n v="20"/>
    <n v="43.96"/>
    <n v="879.2"/>
  </r>
  <r>
    <s v="S0036"/>
    <x v="4"/>
    <x v="1"/>
    <x v="46"/>
    <n v="13"/>
    <n v="78.05"/>
    <n v="1014.65"/>
  </r>
  <r>
    <s v="S0011"/>
    <x v="5"/>
    <x v="2"/>
    <x v="23"/>
    <n v="2"/>
    <n v="50.27"/>
    <n v="100.54"/>
  </r>
  <r>
    <s v="S0001"/>
    <x v="4"/>
    <x v="1"/>
    <x v="12"/>
    <n v="20"/>
    <n v="15.25"/>
    <n v="305"/>
  </r>
  <r>
    <s v="S0099"/>
    <x v="3"/>
    <x v="3"/>
    <x v="40"/>
    <n v="20"/>
    <n v="86.9"/>
    <n v="1738"/>
  </r>
  <r>
    <s v="S0028"/>
    <x v="8"/>
    <x v="3"/>
    <x v="76"/>
    <n v="10"/>
    <n v="33.090000000000003"/>
    <n v="330.9"/>
  </r>
  <r>
    <s v="S0033"/>
    <x v="3"/>
    <x v="3"/>
    <x v="63"/>
    <n v="10"/>
    <n v="11.4"/>
    <n v="114"/>
  </r>
  <r>
    <s v="S0075"/>
    <x v="3"/>
    <x v="2"/>
    <x v="21"/>
    <n v="18"/>
    <n v="6.24"/>
    <n v="112.32"/>
  </r>
  <r>
    <s v="S0005"/>
    <x v="4"/>
    <x v="4"/>
    <x v="71"/>
    <n v="12"/>
    <n v="98.82"/>
    <n v="1185.8399999999999"/>
  </r>
  <r>
    <s v="S0041"/>
    <x v="1"/>
    <x v="1"/>
    <x v="25"/>
    <n v="20"/>
    <n v="93.29"/>
    <n v="1865.8"/>
  </r>
  <r>
    <s v="S0050"/>
    <x v="9"/>
    <x v="1"/>
    <x v="76"/>
    <n v="7"/>
    <n v="38.07"/>
    <n v="266.49"/>
  </r>
  <r>
    <s v="S0079"/>
    <x v="4"/>
    <x v="1"/>
    <x v="86"/>
    <n v="12"/>
    <n v="56.92"/>
    <n v="683.04"/>
  </r>
  <r>
    <s v="S0044"/>
    <x v="0"/>
    <x v="1"/>
    <x v="39"/>
    <n v="16"/>
    <n v="34.9"/>
    <n v="558.4"/>
  </r>
  <r>
    <s v="S0037"/>
    <x v="1"/>
    <x v="1"/>
    <x v="49"/>
    <n v="16"/>
    <n v="18.149999999999999"/>
    <n v="290.39999999999998"/>
  </r>
  <r>
    <s v="S0022"/>
    <x v="1"/>
    <x v="0"/>
    <x v="24"/>
    <n v="4"/>
    <n v="7.97"/>
    <n v="31.88"/>
  </r>
  <r>
    <s v="S0082"/>
    <x v="0"/>
    <x v="0"/>
    <x v="57"/>
    <n v="3"/>
    <n v="29.06"/>
    <n v="87.18"/>
  </r>
  <r>
    <s v="S0094"/>
    <x v="5"/>
    <x v="3"/>
    <x v="11"/>
    <n v="3"/>
    <n v="79.53"/>
    <n v="238.59"/>
  </r>
  <r>
    <s v="S0026"/>
    <x v="2"/>
    <x v="1"/>
    <x v="77"/>
    <n v="9"/>
    <n v="80.72"/>
    <n v="726.48"/>
  </r>
  <r>
    <s v="S0035"/>
    <x v="8"/>
    <x v="1"/>
    <x v="71"/>
    <n v="6"/>
    <n v="11.82"/>
    <n v="70.92"/>
  </r>
  <r>
    <s v="S0058"/>
    <x v="0"/>
    <x v="1"/>
    <x v="10"/>
    <n v="9"/>
    <n v="88.66"/>
    <n v="797.94"/>
  </r>
  <r>
    <s v="S0012"/>
    <x v="1"/>
    <x v="2"/>
    <x v="23"/>
    <n v="10"/>
    <n v="31.28"/>
    <n v="312.8"/>
  </r>
  <r>
    <s v="S0061"/>
    <x v="8"/>
    <x v="2"/>
    <x v="13"/>
    <n v="10"/>
    <n v="18.11"/>
    <n v="181.1"/>
  </r>
  <r>
    <s v="S0053"/>
    <x v="0"/>
    <x v="2"/>
    <x v="4"/>
    <n v="16"/>
    <n v="68.84"/>
    <n v="1101.44"/>
  </r>
  <r>
    <s v="S0033"/>
    <x v="5"/>
    <x v="2"/>
    <x v="38"/>
    <n v="17"/>
    <n v="47.02"/>
    <n v="799.34"/>
  </r>
  <r>
    <s v="S0068"/>
    <x v="4"/>
    <x v="4"/>
    <x v="75"/>
    <n v="17"/>
    <n v="84.74"/>
    <n v="1440.58"/>
  </r>
  <r>
    <s v="S0063"/>
    <x v="6"/>
    <x v="2"/>
    <x v="0"/>
    <n v="9"/>
    <n v="25.28"/>
    <n v="227.52"/>
  </r>
  <r>
    <s v="S0096"/>
    <x v="0"/>
    <x v="4"/>
    <x v="37"/>
    <n v="13"/>
    <n v="87.71"/>
    <n v="1140.23"/>
  </r>
  <r>
    <s v="S0018"/>
    <x v="6"/>
    <x v="2"/>
    <x v="90"/>
    <n v="13"/>
    <n v="72.63"/>
    <n v="944.19"/>
  </r>
  <r>
    <s v="S0088"/>
    <x v="0"/>
    <x v="4"/>
    <x v="51"/>
    <n v="7"/>
    <n v="20.25"/>
    <n v="141.75"/>
  </r>
  <r>
    <s v="S0018"/>
    <x v="4"/>
    <x v="3"/>
    <x v="57"/>
    <n v="7"/>
    <n v="55.26"/>
    <n v="386.82"/>
  </r>
  <r>
    <s v="S0011"/>
    <x v="5"/>
    <x v="1"/>
    <x v="32"/>
    <n v="17"/>
    <n v="42.68"/>
    <n v="725.56"/>
  </r>
  <r>
    <s v="S0059"/>
    <x v="4"/>
    <x v="4"/>
    <x v="43"/>
    <n v="15"/>
    <n v="11.68"/>
    <n v="175.2"/>
  </r>
  <r>
    <s v="S0095"/>
    <x v="2"/>
    <x v="0"/>
    <x v="53"/>
    <n v="9"/>
    <n v="94.19"/>
    <n v="847.71"/>
  </r>
  <r>
    <s v="S0045"/>
    <x v="8"/>
    <x v="2"/>
    <x v="35"/>
    <n v="6"/>
    <n v="67.55"/>
    <n v="405.3"/>
  </r>
  <r>
    <s v="S0011"/>
    <x v="5"/>
    <x v="4"/>
    <x v="22"/>
    <n v="17"/>
    <n v="22.17"/>
    <n v="376.89"/>
  </r>
  <r>
    <s v="S0098"/>
    <x v="9"/>
    <x v="2"/>
    <x v="16"/>
    <n v="2"/>
    <n v="63.51"/>
    <n v="127.02"/>
  </r>
  <r>
    <s v="S0034"/>
    <x v="4"/>
    <x v="4"/>
    <x v="86"/>
    <n v="17"/>
    <n v="59.84"/>
    <n v="1017.28"/>
  </r>
  <r>
    <s v="S0093"/>
    <x v="9"/>
    <x v="4"/>
    <x v="71"/>
    <n v="9"/>
    <n v="49.97"/>
    <n v="449.73"/>
  </r>
  <r>
    <s v="S0089"/>
    <x v="7"/>
    <x v="4"/>
    <x v="30"/>
    <n v="13"/>
    <n v="26.92"/>
    <n v="349.96"/>
  </r>
  <r>
    <s v="S0034"/>
    <x v="3"/>
    <x v="4"/>
    <x v="68"/>
    <n v="4"/>
    <n v="61.34"/>
    <n v="245.36"/>
  </r>
  <r>
    <s v="S0077"/>
    <x v="1"/>
    <x v="2"/>
    <x v="76"/>
    <n v="2"/>
    <n v="23.16"/>
    <n v="46.32"/>
  </r>
  <r>
    <s v="S0018"/>
    <x v="0"/>
    <x v="2"/>
    <x v="8"/>
    <n v="10"/>
    <n v="81.540000000000006"/>
    <n v="815.4"/>
  </r>
  <r>
    <s v="S0023"/>
    <x v="9"/>
    <x v="3"/>
    <x v="37"/>
    <n v="11"/>
    <n v="97.05"/>
    <n v="1067.55"/>
  </r>
  <r>
    <s v="S0052"/>
    <x v="4"/>
    <x v="4"/>
    <x v="34"/>
    <n v="15"/>
    <n v="62.34"/>
    <n v="935.1"/>
  </r>
  <r>
    <s v="S0018"/>
    <x v="0"/>
    <x v="2"/>
    <x v="20"/>
    <n v="1"/>
    <n v="14.22"/>
    <n v="14.22"/>
  </r>
  <r>
    <s v="S0063"/>
    <x v="3"/>
    <x v="0"/>
    <x v="87"/>
    <n v="6"/>
    <n v="68.97"/>
    <n v="413.82"/>
  </r>
  <r>
    <s v="S0080"/>
    <x v="4"/>
    <x v="4"/>
    <x v="22"/>
    <n v="8"/>
    <n v="73.27"/>
    <n v="586.16"/>
  </r>
  <r>
    <s v="S0071"/>
    <x v="2"/>
    <x v="1"/>
    <x v="59"/>
    <n v="9"/>
    <n v="59.91"/>
    <n v="539.19000000000005"/>
  </r>
  <r>
    <s v="S0091"/>
    <x v="7"/>
    <x v="4"/>
    <x v="68"/>
    <n v="20"/>
    <n v="32.25"/>
    <n v="645"/>
  </r>
  <r>
    <s v="S0032"/>
    <x v="0"/>
    <x v="3"/>
    <x v="50"/>
    <n v="9"/>
    <n v="43.35"/>
    <n v="390.15"/>
  </r>
  <r>
    <s v="S0074"/>
    <x v="2"/>
    <x v="3"/>
    <x v="4"/>
    <n v="20"/>
    <n v="75.23"/>
    <n v="1504.6"/>
  </r>
  <r>
    <s v="S0004"/>
    <x v="4"/>
    <x v="4"/>
    <x v="47"/>
    <n v="15"/>
    <n v="76.94"/>
    <n v="1154.0999999999999"/>
  </r>
  <r>
    <s v="S0068"/>
    <x v="3"/>
    <x v="1"/>
    <x v="47"/>
    <n v="17"/>
    <n v="33.01"/>
    <n v="561.16999999999996"/>
  </r>
  <r>
    <s v="S0092"/>
    <x v="2"/>
    <x v="0"/>
    <x v="12"/>
    <n v="20"/>
    <n v="95.78"/>
    <n v="1915.6"/>
  </r>
  <r>
    <s v="S0028"/>
    <x v="4"/>
    <x v="0"/>
    <x v="38"/>
    <n v="18"/>
    <n v="13"/>
    <n v="234"/>
  </r>
  <r>
    <s v="S0005"/>
    <x v="3"/>
    <x v="3"/>
    <x v="81"/>
    <n v="11"/>
    <n v="76.37"/>
    <n v="840.07"/>
  </r>
  <r>
    <s v="S0040"/>
    <x v="9"/>
    <x v="0"/>
    <x v="79"/>
    <n v="2"/>
    <n v="68.48"/>
    <n v="136.96"/>
  </r>
  <r>
    <s v="S0038"/>
    <x v="2"/>
    <x v="0"/>
    <x v="80"/>
    <n v="19"/>
    <n v="44.04"/>
    <n v="836.76"/>
  </r>
  <r>
    <s v="S0083"/>
    <x v="1"/>
    <x v="0"/>
    <x v="67"/>
    <n v="9"/>
    <n v="57.11"/>
    <n v="513.99"/>
  </r>
  <r>
    <s v="S0031"/>
    <x v="6"/>
    <x v="0"/>
    <x v="72"/>
    <n v="15"/>
    <n v="46.86"/>
    <n v="702.9"/>
  </r>
  <r>
    <s v="S0088"/>
    <x v="3"/>
    <x v="0"/>
    <x v="70"/>
    <n v="6"/>
    <n v="19.7"/>
    <n v="118.2"/>
  </r>
  <r>
    <s v="S0056"/>
    <x v="0"/>
    <x v="2"/>
    <x v="19"/>
    <n v="10"/>
    <n v="12.2"/>
    <n v="122"/>
  </r>
  <r>
    <s v="S0017"/>
    <x v="4"/>
    <x v="3"/>
    <x v="20"/>
    <n v="6"/>
    <n v="44.09"/>
    <n v="264.54000000000002"/>
  </r>
  <r>
    <s v="S0058"/>
    <x v="3"/>
    <x v="1"/>
    <x v="79"/>
    <n v="13"/>
    <n v="88.26"/>
    <n v="1147.3800000000001"/>
  </r>
  <r>
    <s v="S0046"/>
    <x v="7"/>
    <x v="4"/>
    <x v="36"/>
    <n v="4"/>
    <n v="76.540000000000006"/>
    <n v="306.16000000000003"/>
  </r>
  <r>
    <s v="S0014"/>
    <x v="4"/>
    <x v="4"/>
    <x v="48"/>
    <n v="8"/>
    <n v="91.13"/>
    <n v="729.04"/>
  </r>
  <r>
    <s v="S0013"/>
    <x v="3"/>
    <x v="1"/>
    <x v="20"/>
    <n v="5"/>
    <n v="22.6"/>
    <n v="113"/>
  </r>
  <r>
    <s v="S0059"/>
    <x v="8"/>
    <x v="0"/>
    <x v="24"/>
    <n v="4"/>
    <n v="65.989999999999995"/>
    <n v="263.95999999999998"/>
  </r>
  <r>
    <s v="S0001"/>
    <x v="3"/>
    <x v="1"/>
    <x v="45"/>
    <n v="19"/>
    <n v="38.65"/>
    <n v="734.35"/>
  </r>
  <r>
    <s v="S0044"/>
    <x v="1"/>
    <x v="3"/>
    <x v="64"/>
    <n v="20"/>
    <n v="61.52"/>
    <n v="1230.4000000000001"/>
  </r>
  <r>
    <s v="S0075"/>
    <x v="9"/>
    <x v="4"/>
    <x v="53"/>
    <n v="2"/>
    <n v="43.79"/>
    <n v="87.58"/>
  </r>
  <r>
    <s v="S0013"/>
    <x v="3"/>
    <x v="0"/>
    <x v="47"/>
    <n v="18"/>
    <n v="10.62"/>
    <n v="191.16"/>
  </r>
  <r>
    <s v="S0062"/>
    <x v="4"/>
    <x v="2"/>
    <x v="59"/>
    <n v="7"/>
    <n v="58.08"/>
    <n v="406.56"/>
  </r>
  <r>
    <s v="S0017"/>
    <x v="9"/>
    <x v="4"/>
    <x v="49"/>
    <n v="5"/>
    <n v="44.51"/>
    <n v="222.55"/>
  </r>
  <r>
    <s v="S0043"/>
    <x v="5"/>
    <x v="3"/>
    <x v="68"/>
    <n v="17"/>
    <n v="74.47"/>
    <n v="1265.99"/>
  </r>
  <r>
    <s v="S0026"/>
    <x v="7"/>
    <x v="2"/>
    <x v="10"/>
    <n v="20"/>
    <n v="59.48"/>
    <n v="1189.5999999999999"/>
  </r>
  <r>
    <s v="S0098"/>
    <x v="1"/>
    <x v="1"/>
    <x v="85"/>
    <n v="12"/>
    <n v="6.56"/>
    <n v="78.72"/>
  </r>
  <r>
    <s v="S0061"/>
    <x v="9"/>
    <x v="3"/>
    <x v="60"/>
    <n v="6"/>
    <n v="98.9"/>
    <n v="593.4"/>
  </r>
  <r>
    <s v="S0100"/>
    <x v="3"/>
    <x v="0"/>
    <x v="60"/>
    <n v="4"/>
    <n v="8.17"/>
    <n v="32.68"/>
  </r>
  <r>
    <s v="S0062"/>
    <x v="4"/>
    <x v="1"/>
    <x v="85"/>
    <n v="12"/>
    <n v="78.150000000000006"/>
    <n v="937.8"/>
  </r>
  <r>
    <s v="S0100"/>
    <x v="5"/>
    <x v="4"/>
    <x v="80"/>
    <n v="15"/>
    <n v="74.5"/>
    <n v="1117.5"/>
  </r>
  <r>
    <s v="S0039"/>
    <x v="1"/>
    <x v="1"/>
    <x v="83"/>
    <n v="19"/>
    <n v="79.84"/>
    <n v="1516.96"/>
  </r>
  <r>
    <s v="S0075"/>
    <x v="9"/>
    <x v="1"/>
    <x v="75"/>
    <n v="9"/>
    <n v="70.67"/>
    <n v="636.03"/>
  </r>
  <r>
    <s v="S0088"/>
    <x v="7"/>
    <x v="2"/>
    <x v="60"/>
    <n v="7"/>
    <n v="82.31"/>
    <n v="576.16999999999996"/>
  </r>
  <r>
    <s v="S0041"/>
    <x v="1"/>
    <x v="3"/>
    <x v="24"/>
    <n v="4"/>
    <n v="28.33"/>
    <n v="113.32"/>
  </r>
  <r>
    <s v="S0065"/>
    <x v="9"/>
    <x v="1"/>
    <x v="42"/>
    <n v="11"/>
    <n v="31.75"/>
    <n v="349.25"/>
  </r>
  <r>
    <s v="S0070"/>
    <x v="0"/>
    <x v="4"/>
    <x v="21"/>
    <n v="13"/>
    <n v="14.83"/>
    <n v="192.79"/>
  </r>
  <r>
    <s v="S0021"/>
    <x v="0"/>
    <x v="1"/>
    <x v="45"/>
    <n v="8"/>
    <n v="89.14"/>
    <n v="713.12"/>
  </r>
  <r>
    <s v="S0040"/>
    <x v="9"/>
    <x v="4"/>
    <x v="53"/>
    <n v="3"/>
    <n v="19.440000000000001"/>
    <n v="58.32"/>
  </r>
  <r>
    <s v="S0087"/>
    <x v="1"/>
    <x v="0"/>
    <x v="23"/>
    <n v="9"/>
    <n v="40.130000000000003"/>
    <n v="361.17"/>
  </r>
  <r>
    <s v="S0053"/>
    <x v="1"/>
    <x v="0"/>
    <x v="43"/>
    <n v="10"/>
    <n v="65.849999999999994"/>
    <n v="658.5"/>
  </r>
  <r>
    <s v="S0047"/>
    <x v="6"/>
    <x v="2"/>
    <x v="29"/>
    <n v="3"/>
    <n v="96.47"/>
    <n v="289.41000000000003"/>
  </r>
  <r>
    <s v="S0093"/>
    <x v="4"/>
    <x v="2"/>
    <x v="55"/>
    <n v="5"/>
    <n v="90.77"/>
    <n v="453.85"/>
  </r>
  <r>
    <s v="S0045"/>
    <x v="0"/>
    <x v="2"/>
    <x v="39"/>
    <n v="20"/>
    <n v="87.17"/>
    <n v="1743.4"/>
  </r>
  <r>
    <s v="S0059"/>
    <x v="2"/>
    <x v="3"/>
    <x v="52"/>
    <n v="7"/>
    <n v="31.51"/>
    <n v="220.57"/>
  </r>
  <r>
    <s v="S0086"/>
    <x v="2"/>
    <x v="3"/>
    <x v="87"/>
    <n v="8"/>
    <n v="48.04"/>
    <n v="384.32"/>
  </r>
  <r>
    <s v="S0090"/>
    <x v="8"/>
    <x v="0"/>
    <x v="31"/>
    <n v="5"/>
    <n v="8.65"/>
    <n v="43.25"/>
  </r>
  <r>
    <s v="S0044"/>
    <x v="9"/>
    <x v="2"/>
    <x v="18"/>
    <n v="1"/>
    <n v="61.54"/>
    <n v="61.54"/>
  </r>
  <r>
    <s v="S0031"/>
    <x v="5"/>
    <x v="1"/>
    <x v="87"/>
    <n v="9"/>
    <n v="50.22"/>
    <n v="451.98"/>
  </r>
  <r>
    <s v="S0056"/>
    <x v="8"/>
    <x v="2"/>
    <x v="75"/>
    <n v="10"/>
    <n v="34.58"/>
    <n v="345.8"/>
  </r>
  <r>
    <s v="S0020"/>
    <x v="2"/>
    <x v="0"/>
    <x v="72"/>
    <n v="7"/>
    <n v="78.209999999999994"/>
    <n v="547.47"/>
  </r>
  <r>
    <s v="S0023"/>
    <x v="2"/>
    <x v="4"/>
    <x v="39"/>
    <n v="7"/>
    <n v="51.75"/>
    <n v="362.25"/>
  </r>
  <r>
    <s v="S0100"/>
    <x v="2"/>
    <x v="4"/>
    <x v="72"/>
    <n v="9"/>
    <n v="73.540000000000006"/>
    <n v="661.86"/>
  </r>
  <r>
    <s v="S0043"/>
    <x v="9"/>
    <x v="0"/>
    <x v="60"/>
    <n v="2"/>
    <n v="56.02"/>
    <n v="112.04"/>
  </r>
  <r>
    <s v="S0069"/>
    <x v="1"/>
    <x v="2"/>
    <x v="70"/>
    <n v="5"/>
    <n v="87.89"/>
    <n v="439.45"/>
  </r>
  <r>
    <s v="S0021"/>
    <x v="4"/>
    <x v="3"/>
    <x v="14"/>
    <n v="15"/>
    <n v="6.84"/>
    <n v="102.6"/>
  </r>
  <r>
    <s v="S0054"/>
    <x v="2"/>
    <x v="0"/>
    <x v="24"/>
    <n v="9"/>
    <n v="28.37"/>
    <n v="255.33"/>
  </r>
  <r>
    <s v="S0031"/>
    <x v="5"/>
    <x v="0"/>
    <x v="7"/>
    <n v="1"/>
    <n v="77.569999999999993"/>
    <n v="77.569999999999993"/>
  </r>
  <r>
    <s v="S0034"/>
    <x v="0"/>
    <x v="1"/>
    <x v="45"/>
    <n v="14"/>
    <n v="20.5"/>
    <n v="287"/>
  </r>
  <r>
    <s v="S0076"/>
    <x v="6"/>
    <x v="0"/>
    <x v="17"/>
    <n v="5"/>
    <n v="26.87"/>
    <n v="134.35"/>
  </r>
  <r>
    <s v="S0015"/>
    <x v="7"/>
    <x v="3"/>
    <x v="79"/>
    <n v="13"/>
    <n v="78.400000000000006"/>
    <n v="1019.2"/>
  </r>
  <r>
    <s v="S0058"/>
    <x v="6"/>
    <x v="3"/>
    <x v="63"/>
    <n v="15"/>
    <n v="91.09"/>
    <n v="1366.35"/>
  </r>
  <r>
    <s v="S0010"/>
    <x v="8"/>
    <x v="2"/>
    <x v="34"/>
    <n v="4"/>
    <n v="37.729999999999997"/>
    <n v="150.91999999999999"/>
  </r>
  <r>
    <s v="S0090"/>
    <x v="6"/>
    <x v="4"/>
    <x v="14"/>
    <n v="10"/>
    <n v="20.100000000000001"/>
    <n v="201"/>
  </r>
  <r>
    <s v="S0076"/>
    <x v="2"/>
    <x v="3"/>
    <x v="1"/>
    <n v="3"/>
    <n v="34.119999999999997"/>
    <n v="102.36"/>
  </r>
  <r>
    <s v="S0007"/>
    <x v="5"/>
    <x v="1"/>
    <x v="54"/>
    <n v="5"/>
    <n v="16.489999999999998"/>
    <n v="82.45"/>
  </r>
  <r>
    <s v="S0079"/>
    <x v="9"/>
    <x v="2"/>
    <x v="39"/>
    <n v="9"/>
    <n v="53.95"/>
    <n v="485.55"/>
  </r>
  <r>
    <s v="S0036"/>
    <x v="2"/>
    <x v="4"/>
    <x v="39"/>
    <n v="10"/>
    <n v="25.37"/>
    <n v="253.7"/>
  </r>
  <r>
    <s v="S0079"/>
    <x v="4"/>
    <x v="1"/>
    <x v="78"/>
    <n v="6"/>
    <n v="82.25"/>
    <n v="493.5"/>
  </r>
  <r>
    <s v="S0063"/>
    <x v="2"/>
    <x v="1"/>
    <x v="90"/>
    <n v="5"/>
    <n v="52.22"/>
    <n v="261.10000000000002"/>
  </r>
  <r>
    <s v="S0097"/>
    <x v="9"/>
    <x v="0"/>
    <x v="79"/>
    <n v="2"/>
    <n v="55.7"/>
    <n v="111.4"/>
  </r>
  <r>
    <s v="S0046"/>
    <x v="0"/>
    <x v="1"/>
    <x v="13"/>
    <n v="19"/>
    <n v="13.43"/>
    <n v="255.17"/>
  </r>
  <r>
    <s v="S0086"/>
    <x v="2"/>
    <x v="0"/>
    <x v="36"/>
    <n v="11"/>
    <n v="47.27"/>
    <n v="519.97"/>
  </r>
  <r>
    <s v="S0087"/>
    <x v="8"/>
    <x v="1"/>
    <x v="89"/>
    <n v="1"/>
    <n v="73.63"/>
    <n v="73.63"/>
  </r>
  <r>
    <s v="S0033"/>
    <x v="8"/>
    <x v="4"/>
    <x v="10"/>
    <n v="11"/>
    <n v="33.69"/>
    <n v="370.59"/>
  </r>
  <r>
    <s v="S0090"/>
    <x v="4"/>
    <x v="1"/>
    <x v="57"/>
    <n v="9"/>
    <n v="37.47"/>
    <n v="337.23"/>
  </r>
  <r>
    <s v="S0006"/>
    <x v="5"/>
    <x v="1"/>
    <x v="31"/>
    <n v="11"/>
    <n v="21.95"/>
    <n v="241.45"/>
  </r>
  <r>
    <s v="S0067"/>
    <x v="7"/>
    <x v="0"/>
    <x v="64"/>
    <n v="8"/>
    <n v="20.05"/>
    <n v="160.4"/>
  </r>
  <r>
    <s v="S0097"/>
    <x v="5"/>
    <x v="2"/>
    <x v="75"/>
    <n v="16"/>
    <n v="34.79"/>
    <n v="556.64"/>
  </r>
  <r>
    <s v="S0063"/>
    <x v="0"/>
    <x v="1"/>
    <x v="52"/>
    <n v="4"/>
    <n v="47.7"/>
    <n v="190.8"/>
  </r>
  <r>
    <s v="S0032"/>
    <x v="0"/>
    <x v="1"/>
    <x v="58"/>
    <n v="14"/>
    <n v="38.57"/>
    <n v="539.98"/>
  </r>
  <r>
    <s v="S0015"/>
    <x v="3"/>
    <x v="1"/>
    <x v="73"/>
    <n v="19"/>
    <n v="84.99"/>
    <n v="1614.81"/>
  </r>
  <r>
    <s v="S0033"/>
    <x v="2"/>
    <x v="2"/>
    <x v="78"/>
    <n v="5"/>
    <n v="96.12"/>
    <n v="480.6"/>
  </r>
  <r>
    <s v="S0057"/>
    <x v="8"/>
    <x v="1"/>
    <x v="23"/>
    <n v="10"/>
    <n v="27.23"/>
    <n v="272.3"/>
  </r>
  <r>
    <s v="S0032"/>
    <x v="7"/>
    <x v="1"/>
    <x v="51"/>
    <n v="3"/>
    <n v="31.06"/>
    <n v="93.18"/>
  </r>
  <r>
    <s v="S0022"/>
    <x v="5"/>
    <x v="4"/>
    <x v="49"/>
    <n v="2"/>
    <n v="44.33"/>
    <n v="88.66"/>
  </r>
  <r>
    <s v="S0093"/>
    <x v="6"/>
    <x v="0"/>
    <x v="7"/>
    <n v="8"/>
    <n v="13.74"/>
    <n v="109.92"/>
  </r>
  <r>
    <s v="S0028"/>
    <x v="2"/>
    <x v="4"/>
    <x v="35"/>
    <n v="14"/>
    <n v="14.83"/>
    <n v="207.62"/>
  </r>
  <r>
    <s v="S0064"/>
    <x v="9"/>
    <x v="0"/>
    <x v="38"/>
    <n v="8"/>
    <n v="93.68"/>
    <n v="749.44"/>
  </r>
  <r>
    <s v="S0028"/>
    <x v="7"/>
    <x v="4"/>
    <x v="7"/>
    <n v="10"/>
    <n v="66.36"/>
    <n v="663.6"/>
  </r>
  <r>
    <s v="S0099"/>
    <x v="8"/>
    <x v="4"/>
    <x v="50"/>
    <n v="5"/>
    <n v="34.83"/>
    <n v="174.15"/>
  </r>
  <r>
    <s v="S0070"/>
    <x v="7"/>
    <x v="4"/>
    <x v="64"/>
    <n v="11"/>
    <n v="62.24"/>
    <n v="684.64"/>
  </r>
  <r>
    <s v="S0071"/>
    <x v="4"/>
    <x v="4"/>
    <x v="2"/>
    <n v="9"/>
    <n v="94.59"/>
    <n v="851.31"/>
  </r>
  <r>
    <s v="S0040"/>
    <x v="5"/>
    <x v="2"/>
    <x v="20"/>
    <n v="1"/>
    <n v="19.32"/>
    <n v="19.32"/>
  </r>
  <r>
    <s v="S0031"/>
    <x v="6"/>
    <x v="0"/>
    <x v="64"/>
    <n v="2"/>
    <n v="42.4"/>
    <n v="84.8"/>
  </r>
  <r>
    <s v="S0079"/>
    <x v="4"/>
    <x v="1"/>
    <x v="50"/>
    <n v="5"/>
    <n v="18.489999999999998"/>
    <n v="92.45"/>
  </r>
  <r>
    <s v="S0094"/>
    <x v="3"/>
    <x v="0"/>
    <x v="56"/>
    <n v="11"/>
    <n v="75.42"/>
    <n v="829.62"/>
  </r>
  <r>
    <s v="S0015"/>
    <x v="8"/>
    <x v="3"/>
    <x v="8"/>
    <n v="7"/>
    <n v="28.38"/>
    <n v="198.66"/>
  </r>
  <r>
    <s v="S0073"/>
    <x v="4"/>
    <x v="3"/>
    <x v="55"/>
    <n v="11"/>
    <n v="96.58"/>
    <n v="1062.3800000000001"/>
  </r>
  <r>
    <s v="S0004"/>
    <x v="2"/>
    <x v="0"/>
    <x v="1"/>
    <n v="14"/>
    <n v="45.88"/>
    <n v="642.32000000000005"/>
  </r>
  <r>
    <s v="S0054"/>
    <x v="9"/>
    <x v="1"/>
    <x v="62"/>
    <n v="14"/>
    <n v="40.700000000000003"/>
    <n v="569.79999999999995"/>
  </r>
  <r>
    <s v="S0080"/>
    <x v="2"/>
    <x v="4"/>
    <x v="47"/>
    <n v="2"/>
    <n v="62.07"/>
    <n v="124.14"/>
  </r>
  <r>
    <s v="S0073"/>
    <x v="4"/>
    <x v="3"/>
    <x v="88"/>
    <n v="1"/>
    <n v="53.33"/>
    <n v="53.33"/>
  </r>
  <r>
    <s v="S0068"/>
    <x v="5"/>
    <x v="2"/>
    <x v="29"/>
    <n v="15"/>
    <n v="68.489999999999995"/>
    <n v="1027.3499999999999"/>
  </r>
  <r>
    <s v="S0035"/>
    <x v="3"/>
    <x v="2"/>
    <x v="69"/>
    <n v="12"/>
    <n v="85.89"/>
    <n v="1030.68"/>
  </r>
  <r>
    <s v="S0072"/>
    <x v="3"/>
    <x v="4"/>
    <x v="85"/>
    <n v="19"/>
    <n v="76.91"/>
    <n v="1461.29"/>
  </r>
  <r>
    <s v="S0029"/>
    <x v="7"/>
    <x v="1"/>
    <x v="61"/>
    <n v="9"/>
    <n v="71.84"/>
    <n v="646.55999999999995"/>
  </r>
  <r>
    <s v="S0047"/>
    <x v="6"/>
    <x v="3"/>
    <x v="69"/>
    <n v="11"/>
    <n v="43.65"/>
    <n v="480.15"/>
  </r>
  <r>
    <s v="S0079"/>
    <x v="7"/>
    <x v="4"/>
    <x v="22"/>
    <n v="10"/>
    <n v="44.32"/>
    <n v="443.2"/>
  </r>
  <r>
    <s v="S0093"/>
    <x v="7"/>
    <x v="4"/>
    <x v="28"/>
    <n v="19"/>
    <n v="38.21"/>
    <n v="725.99"/>
  </r>
  <r>
    <s v="S0075"/>
    <x v="3"/>
    <x v="1"/>
    <x v="47"/>
    <n v="4"/>
    <n v="58.27"/>
    <n v="233.08"/>
  </r>
  <r>
    <s v="S0046"/>
    <x v="7"/>
    <x v="4"/>
    <x v="62"/>
    <n v="3"/>
    <n v="33.71"/>
    <n v="101.13"/>
  </r>
  <r>
    <s v="S0062"/>
    <x v="0"/>
    <x v="2"/>
    <x v="43"/>
    <n v="16"/>
    <n v="54.34"/>
    <n v="869.44"/>
  </r>
  <r>
    <s v="S0024"/>
    <x v="6"/>
    <x v="0"/>
    <x v="79"/>
    <n v="14"/>
    <n v="88.4"/>
    <n v="1237.5999999999999"/>
  </r>
  <r>
    <s v="S0043"/>
    <x v="5"/>
    <x v="1"/>
    <x v="50"/>
    <n v="14"/>
    <n v="50.93"/>
    <n v="713.02"/>
  </r>
  <r>
    <s v="S0017"/>
    <x v="6"/>
    <x v="1"/>
    <x v="32"/>
    <n v="3"/>
    <n v="93.26"/>
    <n v="279.77999999999997"/>
  </r>
  <r>
    <s v="S0019"/>
    <x v="3"/>
    <x v="3"/>
    <x v="83"/>
    <n v="9"/>
    <n v="28.45"/>
    <n v="256.05"/>
  </r>
  <r>
    <s v="S0005"/>
    <x v="4"/>
    <x v="0"/>
    <x v="8"/>
    <n v="6"/>
    <n v="35.020000000000003"/>
    <n v="210.12"/>
  </r>
  <r>
    <s v="S0065"/>
    <x v="8"/>
    <x v="4"/>
    <x v="63"/>
    <n v="6"/>
    <n v="73.72"/>
    <n v="442.32"/>
  </r>
  <r>
    <s v="S0054"/>
    <x v="9"/>
    <x v="3"/>
    <x v="57"/>
    <n v="5"/>
    <n v="27.14"/>
    <n v="135.69999999999999"/>
  </r>
  <r>
    <s v="S0084"/>
    <x v="0"/>
    <x v="2"/>
    <x v="58"/>
    <n v="7"/>
    <n v="44.99"/>
    <n v="314.93"/>
  </r>
  <r>
    <s v="S0086"/>
    <x v="2"/>
    <x v="3"/>
    <x v="5"/>
    <n v="13"/>
    <n v="97.68"/>
    <n v="1269.8399999999999"/>
  </r>
  <r>
    <s v="S0084"/>
    <x v="8"/>
    <x v="2"/>
    <x v="5"/>
    <n v="15"/>
    <n v="64.39"/>
    <n v="965.85"/>
  </r>
  <r>
    <s v="S0022"/>
    <x v="1"/>
    <x v="0"/>
    <x v="68"/>
    <n v="14"/>
    <n v="42.53"/>
    <n v="595.41999999999996"/>
  </r>
  <r>
    <s v="S0095"/>
    <x v="0"/>
    <x v="0"/>
    <x v="16"/>
    <n v="6"/>
    <n v="25.93"/>
    <n v="155.58000000000001"/>
  </r>
  <r>
    <s v="S0017"/>
    <x v="9"/>
    <x v="1"/>
    <x v="44"/>
    <n v="2"/>
    <n v="77.8"/>
    <n v="155.6"/>
  </r>
  <r>
    <s v="S0018"/>
    <x v="6"/>
    <x v="1"/>
    <x v="22"/>
    <n v="1"/>
    <n v="18.91"/>
    <n v="18.91"/>
  </r>
  <r>
    <s v="S0017"/>
    <x v="8"/>
    <x v="4"/>
    <x v="56"/>
    <n v="4"/>
    <n v="67.44"/>
    <n v="269.76"/>
  </r>
  <r>
    <s v="S0027"/>
    <x v="9"/>
    <x v="1"/>
    <x v="59"/>
    <n v="6"/>
    <n v="31.25"/>
    <n v="187.5"/>
  </r>
  <r>
    <s v="S0038"/>
    <x v="9"/>
    <x v="0"/>
    <x v="7"/>
    <n v="15"/>
    <n v="28.73"/>
    <n v="430.95"/>
  </r>
  <r>
    <s v="S0022"/>
    <x v="8"/>
    <x v="3"/>
    <x v="82"/>
    <n v="16"/>
    <n v="8.57"/>
    <n v="137.12"/>
  </r>
  <r>
    <s v="S0021"/>
    <x v="7"/>
    <x v="1"/>
    <x v="56"/>
    <n v="7"/>
    <n v="68.33"/>
    <n v="478.31"/>
  </r>
  <r>
    <s v="S0014"/>
    <x v="6"/>
    <x v="0"/>
    <x v="43"/>
    <n v="2"/>
    <n v="61"/>
    <n v="122"/>
  </r>
  <r>
    <s v="S0014"/>
    <x v="6"/>
    <x v="3"/>
    <x v="19"/>
    <n v="1"/>
    <n v="99.38"/>
    <n v="99.38"/>
  </r>
  <r>
    <s v="S0015"/>
    <x v="5"/>
    <x v="2"/>
    <x v="1"/>
    <n v="18"/>
    <n v="29.96"/>
    <n v="539.28"/>
  </r>
  <r>
    <s v="S0062"/>
    <x v="8"/>
    <x v="3"/>
    <x v="75"/>
    <n v="4"/>
    <n v="66.84"/>
    <n v="267.36"/>
  </r>
  <r>
    <s v="S0004"/>
    <x v="7"/>
    <x v="1"/>
    <x v="59"/>
    <n v="7"/>
    <n v="6.55"/>
    <n v="45.85"/>
  </r>
  <r>
    <s v="S0015"/>
    <x v="7"/>
    <x v="4"/>
    <x v="4"/>
    <n v="16"/>
    <n v="92.57"/>
    <n v="1481.12"/>
  </r>
  <r>
    <s v="S0033"/>
    <x v="2"/>
    <x v="3"/>
    <x v="81"/>
    <n v="5"/>
    <n v="98.98"/>
    <n v="494.9"/>
  </r>
  <r>
    <s v="S0072"/>
    <x v="8"/>
    <x v="3"/>
    <x v="35"/>
    <n v="16"/>
    <n v="68.84"/>
    <n v="1101.44"/>
  </r>
  <r>
    <s v="S0002"/>
    <x v="1"/>
    <x v="2"/>
    <x v="55"/>
    <n v="19"/>
    <n v="60.87"/>
    <n v="1156.53"/>
  </r>
  <r>
    <s v="S0090"/>
    <x v="4"/>
    <x v="3"/>
    <x v="19"/>
    <n v="14"/>
    <n v="31.63"/>
    <n v="442.82"/>
  </r>
  <r>
    <s v="S0054"/>
    <x v="8"/>
    <x v="0"/>
    <x v="82"/>
    <n v="4"/>
    <n v="98.34"/>
    <n v="393.36"/>
  </r>
  <r>
    <s v="S0010"/>
    <x v="0"/>
    <x v="0"/>
    <x v="89"/>
    <n v="19"/>
    <n v="76.38"/>
    <n v="1451.22"/>
  </r>
  <r>
    <s v="S0083"/>
    <x v="1"/>
    <x v="2"/>
    <x v="88"/>
    <n v="16"/>
    <n v="65.09"/>
    <n v="1041.44"/>
  </r>
  <r>
    <s v="S0009"/>
    <x v="8"/>
    <x v="2"/>
    <x v="18"/>
    <n v="7"/>
    <n v="14.92"/>
    <n v="104.44"/>
  </r>
  <r>
    <s v="S0011"/>
    <x v="5"/>
    <x v="0"/>
    <x v="9"/>
    <n v="8"/>
    <n v="8.7899999999999991"/>
    <n v="70.319999999999993"/>
  </r>
  <r>
    <s v="S0035"/>
    <x v="9"/>
    <x v="1"/>
    <x v="66"/>
    <n v="14"/>
    <n v="16.649999999999999"/>
    <n v="233.1"/>
  </r>
  <r>
    <s v="S0047"/>
    <x v="9"/>
    <x v="4"/>
    <x v="43"/>
    <n v="11"/>
    <n v="55.73"/>
    <n v="613.03"/>
  </r>
  <r>
    <s v="S0071"/>
    <x v="1"/>
    <x v="0"/>
    <x v="24"/>
    <n v="2"/>
    <n v="97.3"/>
    <n v="194.6"/>
  </r>
  <r>
    <s v="S0065"/>
    <x v="6"/>
    <x v="0"/>
    <x v="66"/>
    <n v="2"/>
    <n v="92.56"/>
    <n v="185.12"/>
  </r>
  <r>
    <s v="S0081"/>
    <x v="1"/>
    <x v="4"/>
    <x v="75"/>
    <n v="20"/>
    <n v="15.4"/>
    <n v="308"/>
  </r>
  <r>
    <s v="S0090"/>
    <x v="6"/>
    <x v="2"/>
    <x v="12"/>
    <n v="17"/>
    <n v="32.53"/>
    <n v="553.01"/>
  </r>
  <r>
    <s v="S0098"/>
    <x v="0"/>
    <x v="1"/>
    <x v="31"/>
    <n v="12"/>
    <n v="57.5"/>
    <n v="690"/>
  </r>
  <r>
    <s v="S0068"/>
    <x v="0"/>
    <x v="1"/>
    <x v="29"/>
    <n v="11"/>
    <n v="34.58"/>
    <n v="380.38"/>
  </r>
  <r>
    <s v="S0016"/>
    <x v="0"/>
    <x v="2"/>
    <x v="8"/>
    <n v="15"/>
    <n v="94.26"/>
    <n v="1413.9"/>
  </r>
  <r>
    <s v="S0033"/>
    <x v="2"/>
    <x v="1"/>
    <x v="19"/>
    <n v="7"/>
    <n v="19.18"/>
    <n v="134.26"/>
  </r>
  <r>
    <s v="S0005"/>
    <x v="0"/>
    <x v="4"/>
    <x v="79"/>
    <n v="17"/>
    <n v="33.630000000000003"/>
    <n v="571.71"/>
  </r>
  <r>
    <s v="S0034"/>
    <x v="4"/>
    <x v="0"/>
    <x v="78"/>
    <n v="4"/>
    <n v="54.24"/>
    <n v="216.96"/>
  </r>
  <r>
    <s v="S0050"/>
    <x v="0"/>
    <x v="3"/>
    <x v="47"/>
    <n v="13"/>
    <n v="89.29"/>
    <n v="1160.77"/>
  </r>
  <r>
    <s v="S0099"/>
    <x v="4"/>
    <x v="3"/>
    <x v="79"/>
    <n v="5"/>
    <n v="83.09"/>
    <n v="415.45"/>
  </r>
  <r>
    <s v="S0020"/>
    <x v="5"/>
    <x v="4"/>
    <x v="14"/>
    <n v="5"/>
    <n v="36.979999999999997"/>
    <n v="184.9"/>
  </r>
  <r>
    <s v="S0071"/>
    <x v="9"/>
    <x v="1"/>
    <x v="69"/>
    <n v="11"/>
    <n v="81.55"/>
    <n v="897.05"/>
  </r>
  <r>
    <s v="S0051"/>
    <x v="4"/>
    <x v="4"/>
    <x v="55"/>
    <n v="4"/>
    <n v="30.11"/>
    <n v="120.44"/>
  </r>
  <r>
    <s v="S0066"/>
    <x v="0"/>
    <x v="1"/>
    <x v="3"/>
    <n v="1"/>
    <n v="46.09"/>
    <n v="46.09"/>
  </r>
  <r>
    <s v="S0051"/>
    <x v="0"/>
    <x v="0"/>
    <x v="75"/>
    <n v="17"/>
    <n v="64.400000000000006"/>
    <n v="1094.8"/>
  </r>
  <r>
    <s v="S0059"/>
    <x v="1"/>
    <x v="1"/>
    <x v="22"/>
    <n v="16"/>
    <n v="88.89"/>
    <n v="1422.24"/>
  </r>
  <r>
    <s v="S0027"/>
    <x v="3"/>
    <x v="3"/>
    <x v="7"/>
    <n v="19"/>
    <n v="56.12"/>
    <n v="1066.28"/>
  </r>
  <r>
    <s v="S0047"/>
    <x v="2"/>
    <x v="0"/>
    <x v="31"/>
    <n v="17"/>
    <n v="31.44"/>
    <n v="534.48"/>
  </r>
  <r>
    <s v="S0068"/>
    <x v="6"/>
    <x v="1"/>
    <x v="47"/>
    <n v="20"/>
    <n v="48.38"/>
    <n v="967.6"/>
  </r>
  <r>
    <s v="S0069"/>
    <x v="7"/>
    <x v="4"/>
    <x v="63"/>
    <n v="9"/>
    <n v="89.04"/>
    <n v="801.36"/>
  </r>
  <r>
    <s v="S0052"/>
    <x v="4"/>
    <x v="0"/>
    <x v="75"/>
    <n v="4"/>
    <n v="75.489999999999995"/>
    <n v="301.95999999999998"/>
  </r>
  <r>
    <s v="S0009"/>
    <x v="4"/>
    <x v="1"/>
    <x v="63"/>
    <n v="1"/>
    <n v="82.56"/>
    <n v="82.56"/>
  </r>
  <r>
    <s v="S0080"/>
    <x v="6"/>
    <x v="0"/>
    <x v="38"/>
    <n v="18"/>
    <n v="72.72"/>
    <n v="1308.96"/>
  </r>
  <r>
    <s v="S0015"/>
    <x v="7"/>
    <x v="2"/>
    <x v="10"/>
    <n v="14"/>
    <n v="36.97"/>
    <n v="517.58000000000004"/>
  </r>
  <r>
    <s v="S0028"/>
    <x v="3"/>
    <x v="1"/>
    <x v="27"/>
    <n v="15"/>
    <n v="47.16"/>
    <n v="707.4"/>
  </r>
  <r>
    <s v="S0097"/>
    <x v="2"/>
    <x v="4"/>
    <x v="47"/>
    <n v="10"/>
    <n v="60.08"/>
    <n v="600.79999999999995"/>
  </r>
  <r>
    <s v="S0073"/>
    <x v="0"/>
    <x v="4"/>
    <x v="85"/>
    <n v="19"/>
    <n v="76.19"/>
    <n v="1447.61"/>
  </r>
  <r>
    <s v="S0071"/>
    <x v="0"/>
    <x v="3"/>
    <x v="78"/>
    <n v="9"/>
    <n v="52.01"/>
    <n v="468.09"/>
  </r>
  <r>
    <s v="S0028"/>
    <x v="2"/>
    <x v="2"/>
    <x v="88"/>
    <n v="9"/>
    <n v="23.65"/>
    <n v="212.85"/>
  </r>
  <r>
    <s v="S0003"/>
    <x v="5"/>
    <x v="4"/>
    <x v="83"/>
    <n v="4"/>
    <n v="65.819999999999993"/>
    <n v="263.27999999999997"/>
  </r>
  <r>
    <s v="S0050"/>
    <x v="2"/>
    <x v="1"/>
    <x v="65"/>
    <n v="13"/>
    <n v="56.63"/>
    <n v="736.19"/>
  </r>
  <r>
    <s v="S0046"/>
    <x v="6"/>
    <x v="2"/>
    <x v="44"/>
    <n v="15"/>
    <n v="24.64"/>
    <n v="369.6"/>
  </r>
  <r>
    <s v="S0053"/>
    <x v="3"/>
    <x v="0"/>
    <x v="19"/>
    <n v="13"/>
    <n v="32.340000000000003"/>
    <n v="420.42"/>
  </r>
  <r>
    <s v="S0096"/>
    <x v="1"/>
    <x v="4"/>
    <x v="26"/>
    <n v="1"/>
    <n v="68.06"/>
    <n v="68.06"/>
  </r>
  <r>
    <s v="S0045"/>
    <x v="6"/>
    <x v="1"/>
    <x v="42"/>
    <n v="3"/>
    <n v="79.78"/>
    <n v="239.34"/>
  </r>
  <r>
    <s v="S0063"/>
    <x v="0"/>
    <x v="1"/>
    <x v="5"/>
    <n v="19"/>
    <n v="48.2"/>
    <n v="915.8"/>
  </r>
  <r>
    <s v="S0002"/>
    <x v="7"/>
    <x v="0"/>
    <x v="88"/>
    <n v="19"/>
    <n v="33.69"/>
    <n v="640.11"/>
  </r>
  <r>
    <s v="S0036"/>
    <x v="6"/>
    <x v="4"/>
    <x v="55"/>
    <n v="20"/>
    <n v="93.95"/>
    <n v="1879"/>
  </r>
  <r>
    <s v="S0046"/>
    <x v="2"/>
    <x v="2"/>
    <x v="61"/>
    <n v="6"/>
    <n v="17.420000000000002"/>
    <n v="104.52"/>
  </r>
  <r>
    <s v="S0076"/>
    <x v="0"/>
    <x v="0"/>
    <x v="50"/>
    <n v="1"/>
    <n v="67.59"/>
    <n v="67.59"/>
  </r>
  <r>
    <s v="S0056"/>
    <x v="6"/>
    <x v="0"/>
    <x v="75"/>
    <n v="16"/>
    <n v="69.3"/>
    <n v="1108.8"/>
  </r>
  <r>
    <s v="S0068"/>
    <x v="8"/>
    <x v="0"/>
    <x v="12"/>
    <n v="2"/>
    <n v="34.86"/>
    <n v="69.72"/>
  </r>
  <r>
    <s v="S0034"/>
    <x v="2"/>
    <x v="3"/>
    <x v="68"/>
    <n v="3"/>
    <n v="93.7"/>
    <n v="281.10000000000002"/>
  </r>
  <r>
    <s v="S0058"/>
    <x v="1"/>
    <x v="1"/>
    <x v="83"/>
    <n v="2"/>
    <n v="24.28"/>
    <n v="48.56"/>
  </r>
  <r>
    <s v="S0063"/>
    <x v="2"/>
    <x v="3"/>
    <x v="37"/>
    <n v="17"/>
    <n v="68.650000000000006"/>
    <n v="1167.05"/>
  </r>
  <r>
    <s v="S0011"/>
    <x v="1"/>
    <x v="2"/>
    <x v="53"/>
    <n v="16"/>
    <n v="31.77"/>
    <n v="508.32"/>
  </r>
  <r>
    <s v="S0066"/>
    <x v="0"/>
    <x v="0"/>
    <x v="62"/>
    <n v="4"/>
    <n v="92.81"/>
    <n v="371.24"/>
  </r>
  <r>
    <s v="S0057"/>
    <x v="7"/>
    <x v="1"/>
    <x v="16"/>
    <n v="13"/>
    <n v="37.479999999999997"/>
    <n v="487.24"/>
  </r>
  <r>
    <s v="S0084"/>
    <x v="1"/>
    <x v="2"/>
    <x v="64"/>
    <n v="5"/>
    <n v="17.07"/>
    <n v="85.35"/>
  </r>
  <r>
    <s v="S0097"/>
    <x v="7"/>
    <x v="3"/>
    <x v="90"/>
    <n v="3"/>
    <n v="32.72"/>
    <n v="98.16"/>
  </r>
  <r>
    <s v="S0056"/>
    <x v="2"/>
    <x v="4"/>
    <x v="78"/>
    <n v="9"/>
    <n v="62.35"/>
    <n v="561.15"/>
  </r>
  <r>
    <s v="S0097"/>
    <x v="1"/>
    <x v="4"/>
    <x v="80"/>
    <n v="7"/>
    <n v="86.57"/>
    <n v="605.99"/>
  </r>
  <r>
    <s v="S0091"/>
    <x v="5"/>
    <x v="0"/>
    <x v="15"/>
    <n v="12"/>
    <n v="79.98"/>
    <n v="959.76"/>
  </r>
  <r>
    <s v="S0079"/>
    <x v="5"/>
    <x v="4"/>
    <x v="36"/>
    <n v="10"/>
    <n v="35.21"/>
    <n v="352.1"/>
  </r>
  <r>
    <s v="S0005"/>
    <x v="9"/>
    <x v="0"/>
    <x v="43"/>
    <n v="11"/>
    <n v="44.68"/>
    <n v="491.48"/>
  </r>
  <r>
    <s v="S0083"/>
    <x v="8"/>
    <x v="1"/>
    <x v="20"/>
    <n v="8"/>
    <n v="23.7"/>
    <n v="189.6"/>
  </r>
  <r>
    <s v="S0091"/>
    <x v="7"/>
    <x v="3"/>
    <x v="32"/>
    <n v="15"/>
    <n v="78.790000000000006"/>
    <n v="1181.8499999999999"/>
  </r>
  <r>
    <s v="S0044"/>
    <x v="9"/>
    <x v="3"/>
    <x v="70"/>
    <n v="4"/>
    <n v="9.8000000000000007"/>
    <n v="39.200000000000003"/>
  </r>
  <r>
    <s v="S0057"/>
    <x v="0"/>
    <x v="2"/>
    <x v="17"/>
    <n v="19"/>
    <n v="7.31"/>
    <n v="138.88999999999999"/>
  </r>
  <r>
    <s v="S0056"/>
    <x v="0"/>
    <x v="0"/>
    <x v="85"/>
    <n v="9"/>
    <n v="32.409999999999997"/>
    <n v="291.69"/>
  </r>
  <r>
    <s v="S0012"/>
    <x v="7"/>
    <x v="3"/>
    <x v="34"/>
    <n v="4"/>
    <n v="29.55"/>
    <n v="118.2"/>
  </r>
  <r>
    <s v="S0076"/>
    <x v="1"/>
    <x v="3"/>
    <x v="34"/>
    <n v="6"/>
    <n v="70.45"/>
    <n v="422.7"/>
  </r>
  <r>
    <s v="S0041"/>
    <x v="6"/>
    <x v="2"/>
    <x v="56"/>
    <n v="2"/>
    <n v="7.48"/>
    <n v="14.96"/>
  </r>
  <r>
    <s v="S0068"/>
    <x v="0"/>
    <x v="1"/>
    <x v="35"/>
    <n v="17"/>
    <n v="62.9"/>
    <n v="1069.3"/>
  </r>
  <r>
    <s v="S0099"/>
    <x v="1"/>
    <x v="3"/>
    <x v="76"/>
    <n v="20"/>
    <n v="77.180000000000007"/>
    <n v="1543.6"/>
  </r>
  <r>
    <s v="S0056"/>
    <x v="1"/>
    <x v="2"/>
    <x v="12"/>
    <n v="14"/>
    <n v="89.82"/>
    <n v="1257.48"/>
  </r>
  <r>
    <s v="S0065"/>
    <x v="3"/>
    <x v="2"/>
    <x v="18"/>
    <n v="13"/>
    <n v="40.700000000000003"/>
    <n v="529.1"/>
  </r>
  <r>
    <s v="S0082"/>
    <x v="1"/>
    <x v="3"/>
    <x v="56"/>
    <n v="11"/>
    <n v="63.48"/>
    <n v="698.28"/>
  </r>
  <r>
    <s v="S0090"/>
    <x v="1"/>
    <x v="3"/>
    <x v="48"/>
    <n v="1"/>
    <n v="35.94"/>
    <n v="35.94"/>
  </r>
  <r>
    <s v="S0099"/>
    <x v="9"/>
    <x v="2"/>
    <x v="19"/>
    <n v="14"/>
    <n v="11.28"/>
    <n v="157.91999999999999"/>
  </r>
  <r>
    <s v="S0090"/>
    <x v="1"/>
    <x v="1"/>
    <x v="41"/>
    <n v="18"/>
    <n v="35.46"/>
    <n v="638.28"/>
  </r>
  <r>
    <s v="S0026"/>
    <x v="3"/>
    <x v="4"/>
    <x v="67"/>
    <n v="14"/>
    <n v="37.5"/>
    <n v="525"/>
  </r>
  <r>
    <s v="S0091"/>
    <x v="5"/>
    <x v="2"/>
    <x v="9"/>
    <n v="14"/>
    <n v="21.39"/>
    <n v="299.45999999999998"/>
  </r>
  <r>
    <s v="S0074"/>
    <x v="2"/>
    <x v="0"/>
    <x v="22"/>
    <n v="7"/>
    <n v="83.51"/>
    <n v="584.57000000000005"/>
  </r>
  <r>
    <s v="S0071"/>
    <x v="9"/>
    <x v="1"/>
    <x v="19"/>
    <n v="19"/>
    <n v="58.46"/>
    <n v="1110.74"/>
  </r>
  <r>
    <s v="S0026"/>
    <x v="7"/>
    <x v="3"/>
    <x v="68"/>
    <n v="16"/>
    <n v="99.61"/>
    <n v="1593.76"/>
  </r>
  <r>
    <s v="S0064"/>
    <x v="6"/>
    <x v="0"/>
    <x v="25"/>
    <n v="13"/>
    <n v="12.88"/>
    <n v="167.44"/>
  </r>
  <r>
    <s v="S0038"/>
    <x v="9"/>
    <x v="1"/>
    <x v="29"/>
    <n v="4"/>
    <n v="39.89"/>
    <n v="159.56"/>
  </r>
  <r>
    <s v="S0053"/>
    <x v="0"/>
    <x v="2"/>
    <x v="47"/>
    <n v="15"/>
    <n v="12.51"/>
    <n v="187.65"/>
  </r>
  <r>
    <s v="S0075"/>
    <x v="6"/>
    <x v="0"/>
    <x v="72"/>
    <n v="6"/>
    <n v="86.42"/>
    <n v="518.52"/>
  </r>
  <r>
    <s v="S0046"/>
    <x v="0"/>
    <x v="2"/>
    <x v="89"/>
    <n v="11"/>
    <n v="50.94"/>
    <n v="560.34"/>
  </r>
  <r>
    <s v="S0045"/>
    <x v="5"/>
    <x v="4"/>
    <x v="28"/>
    <n v="3"/>
    <n v="22.57"/>
    <n v="67.709999999999994"/>
  </r>
  <r>
    <s v="S0087"/>
    <x v="3"/>
    <x v="1"/>
    <x v="43"/>
    <n v="20"/>
    <n v="38.44"/>
    <n v="768.8"/>
  </r>
  <r>
    <s v="S0031"/>
    <x v="0"/>
    <x v="3"/>
    <x v="28"/>
    <n v="1"/>
    <n v="75.510000000000005"/>
    <n v="75.510000000000005"/>
  </r>
  <r>
    <s v="S0024"/>
    <x v="4"/>
    <x v="0"/>
    <x v="77"/>
    <n v="3"/>
    <n v="78.739999999999995"/>
    <n v="236.22"/>
  </r>
  <r>
    <s v="S0080"/>
    <x v="3"/>
    <x v="0"/>
    <x v="17"/>
    <n v="14"/>
    <n v="74.92"/>
    <n v="1048.8800000000001"/>
  </r>
  <r>
    <s v="S0032"/>
    <x v="3"/>
    <x v="4"/>
    <x v="43"/>
    <n v="14"/>
    <n v="86.5"/>
    <n v="1211"/>
  </r>
  <r>
    <s v="S0052"/>
    <x v="5"/>
    <x v="3"/>
    <x v="38"/>
    <n v="11"/>
    <n v="33.28"/>
    <n v="366.08"/>
  </r>
  <r>
    <s v="S0085"/>
    <x v="6"/>
    <x v="4"/>
    <x v="17"/>
    <n v="8"/>
    <n v="12.07"/>
    <n v="96.56"/>
  </r>
  <r>
    <s v="S0090"/>
    <x v="1"/>
    <x v="3"/>
    <x v="18"/>
    <n v="17"/>
    <n v="92.26"/>
    <n v="1568.42"/>
  </r>
  <r>
    <s v="S0038"/>
    <x v="6"/>
    <x v="3"/>
    <x v="50"/>
    <n v="7"/>
    <n v="51.01"/>
    <n v="357.07"/>
  </r>
  <r>
    <s v="S0095"/>
    <x v="4"/>
    <x v="4"/>
    <x v="38"/>
    <n v="18"/>
    <n v="23.57"/>
    <n v="424.26"/>
  </r>
  <r>
    <s v="S0027"/>
    <x v="7"/>
    <x v="1"/>
    <x v="3"/>
    <n v="11"/>
    <n v="38.93"/>
    <n v="428.23"/>
  </r>
  <r>
    <s v="S0035"/>
    <x v="7"/>
    <x v="1"/>
    <x v="39"/>
    <n v="15"/>
    <n v="18.02"/>
    <n v="270.3"/>
  </r>
  <r>
    <s v="S0073"/>
    <x v="4"/>
    <x v="3"/>
    <x v="25"/>
    <n v="4"/>
    <n v="59.36"/>
    <n v="237.44"/>
  </r>
  <r>
    <s v="S0085"/>
    <x v="2"/>
    <x v="2"/>
    <x v="78"/>
    <n v="9"/>
    <n v="56.73"/>
    <n v="510.57"/>
  </r>
  <r>
    <s v="S0052"/>
    <x v="2"/>
    <x v="1"/>
    <x v="47"/>
    <n v="13"/>
    <n v="52.1"/>
    <n v="677.3"/>
  </r>
  <r>
    <s v="S0053"/>
    <x v="5"/>
    <x v="0"/>
    <x v="20"/>
    <n v="9"/>
    <n v="12.11"/>
    <n v="108.99"/>
  </r>
  <r>
    <s v="S0036"/>
    <x v="9"/>
    <x v="2"/>
    <x v="1"/>
    <n v="10"/>
    <n v="74.39"/>
    <n v="743.9"/>
  </r>
  <r>
    <s v="S0096"/>
    <x v="8"/>
    <x v="2"/>
    <x v="83"/>
    <n v="17"/>
    <n v="87.14"/>
    <n v="1481.38"/>
  </r>
  <r>
    <s v="S0057"/>
    <x v="2"/>
    <x v="4"/>
    <x v="54"/>
    <n v="5"/>
    <n v="70.3"/>
    <n v="351.5"/>
  </r>
  <r>
    <s v="S0088"/>
    <x v="6"/>
    <x v="1"/>
    <x v="52"/>
    <n v="15"/>
    <n v="81.95"/>
    <n v="1229.25"/>
  </r>
  <r>
    <s v="S0022"/>
    <x v="9"/>
    <x v="3"/>
    <x v="27"/>
    <n v="11"/>
    <n v="98.15"/>
    <n v="1079.6500000000001"/>
  </r>
  <r>
    <s v="S0075"/>
    <x v="4"/>
    <x v="4"/>
    <x v="8"/>
    <n v="8"/>
    <n v="10.38"/>
    <n v="83.04"/>
  </r>
  <r>
    <s v="S0035"/>
    <x v="0"/>
    <x v="0"/>
    <x v="9"/>
    <n v="11"/>
    <n v="45.58"/>
    <n v="501.38"/>
  </r>
  <r>
    <s v="S0002"/>
    <x v="0"/>
    <x v="1"/>
    <x v="28"/>
    <n v="2"/>
    <n v="85.74"/>
    <n v="171.48"/>
  </r>
  <r>
    <s v="S0083"/>
    <x v="3"/>
    <x v="3"/>
    <x v="1"/>
    <n v="20"/>
    <n v="23.55"/>
    <n v="471"/>
  </r>
  <r>
    <s v="S0085"/>
    <x v="5"/>
    <x v="4"/>
    <x v="60"/>
    <n v="2"/>
    <n v="60.84"/>
    <n v="121.68"/>
  </r>
  <r>
    <s v="S0035"/>
    <x v="0"/>
    <x v="0"/>
    <x v="7"/>
    <n v="13"/>
    <n v="36.86"/>
    <n v="479.18"/>
  </r>
  <r>
    <s v="S0061"/>
    <x v="7"/>
    <x v="3"/>
    <x v="33"/>
    <n v="14"/>
    <n v="84.14"/>
    <n v="1177.96"/>
  </r>
  <r>
    <s v="S0042"/>
    <x v="2"/>
    <x v="4"/>
    <x v="57"/>
    <n v="4"/>
    <n v="43.4"/>
    <n v="173.6"/>
  </r>
  <r>
    <s v="S0094"/>
    <x v="2"/>
    <x v="0"/>
    <x v="90"/>
    <n v="11"/>
    <n v="88.68"/>
    <n v="975.48"/>
  </r>
  <r>
    <s v="S0047"/>
    <x v="0"/>
    <x v="3"/>
    <x v="79"/>
    <n v="11"/>
    <n v="5.68"/>
    <n v="62.48"/>
  </r>
  <r>
    <s v="S0087"/>
    <x v="9"/>
    <x v="3"/>
    <x v="45"/>
    <n v="19"/>
    <n v="86.54"/>
    <n v="1644.26"/>
  </r>
  <r>
    <s v="S0092"/>
    <x v="8"/>
    <x v="3"/>
    <x v="33"/>
    <n v="15"/>
    <n v="42.42"/>
    <n v="636.29999999999995"/>
  </r>
  <r>
    <s v="S0075"/>
    <x v="7"/>
    <x v="2"/>
    <x v="31"/>
    <n v="6"/>
    <n v="37.78"/>
    <n v="226.68"/>
  </r>
  <r>
    <s v="S0065"/>
    <x v="9"/>
    <x v="2"/>
    <x v="62"/>
    <n v="6"/>
    <n v="34.89"/>
    <n v="209.34"/>
  </r>
  <r>
    <s v="S0026"/>
    <x v="4"/>
    <x v="1"/>
    <x v="23"/>
    <n v="6"/>
    <n v="79.63"/>
    <n v="477.78"/>
  </r>
  <r>
    <s v="S0018"/>
    <x v="4"/>
    <x v="0"/>
    <x v="89"/>
    <n v="18"/>
    <n v="78.37"/>
    <n v="1410.66"/>
  </r>
  <r>
    <s v="S0003"/>
    <x v="5"/>
    <x v="4"/>
    <x v="61"/>
    <n v="1"/>
    <n v="54.14"/>
    <n v="54.14"/>
  </r>
  <r>
    <s v="S0062"/>
    <x v="0"/>
    <x v="3"/>
    <x v="38"/>
    <n v="19"/>
    <n v="10.54"/>
    <n v="200.26"/>
  </r>
  <r>
    <s v="S0047"/>
    <x v="0"/>
    <x v="3"/>
    <x v="18"/>
    <n v="18"/>
    <n v="93.94"/>
    <n v="1690.92"/>
  </r>
  <r>
    <s v="S0067"/>
    <x v="3"/>
    <x v="0"/>
    <x v="67"/>
    <n v="12"/>
    <n v="27.82"/>
    <n v="333.84"/>
  </r>
  <r>
    <s v="S0021"/>
    <x v="4"/>
    <x v="4"/>
    <x v="40"/>
    <n v="17"/>
    <n v="15.87"/>
    <n v="269.79000000000002"/>
  </r>
  <r>
    <s v="S0080"/>
    <x v="3"/>
    <x v="2"/>
    <x v="79"/>
    <n v="15"/>
    <n v="63.33"/>
    <n v="949.95"/>
  </r>
  <r>
    <s v="S0028"/>
    <x v="1"/>
    <x v="3"/>
    <x v="6"/>
    <n v="1"/>
    <n v="96.63"/>
    <n v="96.63"/>
  </r>
  <r>
    <s v="S0089"/>
    <x v="6"/>
    <x v="3"/>
    <x v="75"/>
    <n v="1"/>
    <n v="41.38"/>
    <n v="41.38"/>
  </r>
  <r>
    <s v="S0015"/>
    <x v="3"/>
    <x v="2"/>
    <x v="9"/>
    <n v="2"/>
    <n v="82.58"/>
    <n v="165.16"/>
  </r>
  <r>
    <s v="S0014"/>
    <x v="1"/>
    <x v="0"/>
    <x v="64"/>
    <n v="18"/>
    <n v="68.23"/>
    <n v="1228.1400000000001"/>
  </r>
  <r>
    <s v="S0001"/>
    <x v="6"/>
    <x v="4"/>
    <x v="51"/>
    <n v="7"/>
    <n v="11.67"/>
    <n v="81.69"/>
  </r>
  <r>
    <s v="S0052"/>
    <x v="9"/>
    <x v="1"/>
    <x v="28"/>
    <n v="5"/>
    <n v="31.45"/>
    <n v="157.25"/>
  </r>
  <r>
    <s v="S0054"/>
    <x v="5"/>
    <x v="0"/>
    <x v="55"/>
    <n v="5"/>
    <n v="77.63"/>
    <n v="388.15"/>
  </r>
  <r>
    <s v="S0055"/>
    <x v="1"/>
    <x v="4"/>
    <x v="5"/>
    <n v="20"/>
    <n v="99.44"/>
    <n v="1988.8"/>
  </r>
  <r>
    <s v="S0057"/>
    <x v="3"/>
    <x v="2"/>
    <x v="3"/>
    <n v="15"/>
    <n v="21.95"/>
    <n v="329.25"/>
  </r>
  <r>
    <s v="S0048"/>
    <x v="2"/>
    <x v="1"/>
    <x v="88"/>
    <n v="14"/>
    <n v="12.67"/>
    <n v="177.38"/>
  </r>
  <r>
    <s v="S0092"/>
    <x v="5"/>
    <x v="3"/>
    <x v="19"/>
    <n v="2"/>
    <n v="45.5"/>
    <n v="91"/>
  </r>
  <r>
    <s v="S0026"/>
    <x v="3"/>
    <x v="2"/>
    <x v="38"/>
    <n v="5"/>
    <n v="54.38"/>
    <n v="271.89999999999998"/>
  </r>
  <r>
    <s v="S0005"/>
    <x v="1"/>
    <x v="1"/>
    <x v="6"/>
    <n v="7"/>
    <n v="95.7"/>
    <n v="669.9"/>
  </r>
  <r>
    <s v="S0051"/>
    <x v="5"/>
    <x v="2"/>
    <x v="57"/>
    <n v="7"/>
    <n v="62.67"/>
    <n v="438.69"/>
  </r>
  <r>
    <s v="S0060"/>
    <x v="8"/>
    <x v="3"/>
    <x v="17"/>
    <n v="2"/>
    <n v="87.12"/>
    <n v="174.24"/>
  </r>
  <r>
    <s v="S0060"/>
    <x v="4"/>
    <x v="3"/>
    <x v="69"/>
    <n v="4"/>
    <n v="86.92"/>
    <n v="347.68"/>
  </r>
  <r>
    <s v="S0039"/>
    <x v="2"/>
    <x v="2"/>
    <x v="66"/>
    <n v="11"/>
    <n v="45.61"/>
    <n v="501.71"/>
  </r>
  <r>
    <s v="S0056"/>
    <x v="3"/>
    <x v="2"/>
    <x v="53"/>
    <n v="3"/>
    <n v="90.68"/>
    <n v="272.04000000000002"/>
  </r>
  <r>
    <s v="S0009"/>
    <x v="6"/>
    <x v="4"/>
    <x v="4"/>
    <n v="2"/>
    <n v="11.25"/>
    <n v="22.5"/>
  </r>
  <r>
    <s v="S0008"/>
    <x v="2"/>
    <x v="4"/>
    <x v="15"/>
    <n v="18"/>
    <n v="49.81"/>
    <n v="896.58"/>
  </r>
  <r>
    <s v="S0088"/>
    <x v="5"/>
    <x v="4"/>
    <x v="84"/>
    <n v="16"/>
    <n v="91.42"/>
    <n v="1462.72"/>
  </r>
  <r>
    <s v="S0100"/>
    <x v="6"/>
    <x v="1"/>
    <x v="6"/>
    <n v="17"/>
    <n v="96.84"/>
    <n v="1646.28"/>
  </r>
  <r>
    <s v="S0010"/>
    <x v="6"/>
    <x v="1"/>
    <x v="26"/>
    <n v="7"/>
    <n v="66.2"/>
    <n v="463.4"/>
  </r>
  <r>
    <s v="S0039"/>
    <x v="9"/>
    <x v="3"/>
    <x v="9"/>
    <n v="2"/>
    <n v="76.7"/>
    <n v="153.4"/>
  </r>
  <r>
    <s v="S0036"/>
    <x v="0"/>
    <x v="0"/>
    <x v="9"/>
    <n v="11"/>
    <n v="64.069999999999993"/>
    <n v="704.77"/>
  </r>
  <r>
    <s v="S0021"/>
    <x v="1"/>
    <x v="2"/>
    <x v="3"/>
    <n v="13"/>
    <n v="72.72"/>
    <n v="945.36"/>
  </r>
  <r>
    <s v="S0027"/>
    <x v="1"/>
    <x v="1"/>
    <x v="78"/>
    <n v="6"/>
    <n v="24.28"/>
    <n v="145.68"/>
  </r>
  <r>
    <s v="S0051"/>
    <x v="5"/>
    <x v="1"/>
    <x v="73"/>
    <n v="6"/>
    <n v="94.85"/>
    <n v="569.1"/>
  </r>
  <r>
    <s v="S0035"/>
    <x v="9"/>
    <x v="2"/>
    <x v="14"/>
    <n v="8"/>
    <n v="98.83"/>
    <n v="790.64"/>
  </r>
  <r>
    <s v="S0038"/>
    <x v="2"/>
    <x v="4"/>
    <x v="26"/>
    <n v="12"/>
    <n v="12.01"/>
    <n v="144.12"/>
  </r>
  <r>
    <s v="S0077"/>
    <x v="4"/>
    <x v="1"/>
    <x v="40"/>
    <n v="7"/>
    <n v="22.96"/>
    <n v="160.72"/>
  </r>
  <r>
    <s v="S0076"/>
    <x v="3"/>
    <x v="2"/>
    <x v="10"/>
    <n v="5"/>
    <n v="14.79"/>
    <n v="73.95"/>
  </r>
  <r>
    <s v="S0062"/>
    <x v="3"/>
    <x v="1"/>
    <x v="55"/>
    <n v="8"/>
    <n v="99.67"/>
    <n v="797.36"/>
  </r>
  <r>
    <s v="S0040"/>
    <x v="7"/>
    <x v="4"/>
    <x v="18"/>
    <n v="1"/>
    <n v="47.1"/>
    <n v="47.1"/>
  </r>
  <r>
    <s v="S0065"/>
    <x v="9"/>
    <x v="1"/>
    <x v="25"/>
    <n v="1"/>
    <n v="75.84"/>
    <n v="75.84"/>
  </r>
  <r>
    <s v="S0082"/>
    <x v="3"/>
    <x v="4"/>
    <x v="23"/>
    <n v="8"/>
    <n v="51.17"/>
    <n v="409.36"/>
  </r>
  <r>
    <s v="S0036"/>
    <x v="8"/>
    <x v="3"/>
    <x v="46"/>
    <n v="9"/>
    <n v="78.069999999999993"/>
    <n v="702.63"/>
  </r>
  <r>
    <s v="S0095"/>
    <x v="4"/>
    <x v="4"/>
    <x v="9"/>
    <n v="3"/>
    <n v="34.299999999999997"/>
    <n v="102.9"/>
  </r>
  <r>
    <s v="S0100"/>
    <x v="7"/>
    <x v="2"/>
    <x v="30"/>
    <n v="7"/>
    <n v="24.55"/>
    <n v="171.85"/>
  </r>
  <r>
    <s v="S0020"/>
    <x v="8"/>
    <x v="1"/>
    <x v="6"/>
    <n v="19"/>
    <n v="15.42"/>
    <n v="292.98"/>
  </r>
  <r>
    <s v="S0012"/>
    <x v="3"/>
    <x v="1"/>
    <x v="89"/>
    <n v="12"/>
    <n v="42.09"/>
    <n v="505.08"/>
  </r>
  <r>
    <s v="S0013"/>
    <x v="8"/>
    <x v="4"/>
    <x v="39"/>
    <n v="18"/>
    <n v="69.180000000000007"/>
    <n v="1245.24"/>
  </r>
  <r>
    <s v="S0063"/>
    <x v="9"/>
    <x v="1"/>
    <x v="32"/>
    <n v="16"/>
    <n v="61.67"/>
    <n v="986.72"/>
  </r>
  <r>
    <s v="S0003"/>
    <x v="4"/>
    <x v="2"/>
    <x v="25"/>
    <n v="19"/>
    <n v="42.53"/>
    <n v="808.07"/>
  </r>
  <r>
    <s v="S0093"/>
    <x v="8"/>
    <x v="4"/>
    <x v="60"/>
    <n v="2"/>
    <n v="45.97"/>
    <n v="91.94"/>
  </r>
  <r>
    <s v="S0072"/>
    <x v="8"/>
    <x v="1"/>
    <x v="75"/>
    <n v="15"/>
    <n v="80.83"/>
    <n v="1212.45"/>
  </r>
  <r>
    <s v="S0092"/>
    <x v="9"/>
    <x v="3"/>
    <x v="78"/>
    <n v="17"/>
    <n v="58.52"/>
    <n v="994.84"/>
  </r>
  <r>
    <s v="S0048"/>
    <x v="9"/>
    <x v="3"/>
    <x v="14"/>
    <n v="16"/>
    <n v="50.33"/>
    <n v="805.28"/>
  </r>
  <r>
    <s v="S0036"/>
    <x v="2"/>
    <x v="4"/>
    <x v="62"/>
    <n v="10"/>
    <n v="24.84"/>
    <n v="248.4"/>
  </r>
  <r>
    <s v="S0087"/>
    <x v="4"/>
    <x v="1"/>
    <x v="44"/>
    <n v="3"/>
    <n v="18.260000000000002"/>
    <n v="54.78"/>
  </r>
  <r>
    <s v="S0092"/>
    <x v="4"/>
    <x v="2"/>
    <x v="84"/>
    <n v="3"/>
    <n v="26.17"/>
    <n v="78.510000000000005"/>
  </r>
  <r>
    <s v="S0075"/>
    <x v="6"/>
    <x v="3"/>
    <x v="26"/>
    <n v="11"/>
    <n v="26.49"/>
    <n v="291.39"/>
  </r>
  <r>
    <s v="S0026"/>
    <x v="9"/>
    <x v="3"/>
    <x v="74"/>
    <n v="16"/>
    <n v="5.26"/>
    <n v="84.16"/>
  </r>
  <r>
    <s v="S0012"/>
    <x v="5"/>
    <x v="0"/>
    <x v="33"/>
    <n v="12"/>
    <n v="22.11"/>
    <n v="265.32"/>
  </r>
  <r>
    <s v="S0041"/>
    <x v="5"/>
    <x v="3"/>
    <x v="65"/>
    <n v="4"/>
    <n v="77.86"/>
    <n v="311.44"/>
  </r>
  <r>
    <s v="S0084"/>
    <x v="2"/>
    <x v="0"/>
    <x v="34"/>
    <n v="12"/>
    <n v="93.27"/>
    <n v="1119.24"/>
  </r>
  <r>
    <s v="S0012"/>
    <x v="0"/>
    <x v="4"/>
    <x v="20"/>
    <n v="3"/>
    <n v="5.17"/>
    <n v="15.51"/>
  </r>
  <r>
    <s v="S0035"/>
    <x v="9"/>
    <x v="0"/>
    <x v="59"/>
    <n v="13"/>
    <n v="56.79"/>
    <n v="738.27"/>
  </r>
  <r>
    <s v="S0065"/>
    <x v="3"/>
    <x v="0"/>
    <x v="74"/>
    <n v="9"/>
    <n v="59.29"/>
    <n v="533.61"/>
  </r>
  <r>
    <s v="S0019"/>
    <x v="8"/>
    <x v="2"/>
    <x v="32"/>
    <n v="9"/>
    <n v="16.04"/>
    <n v="144.36000000000001"/>
  </r>
  <r>
    <s v="S0038"/>
    <x v="3"/>
    <x v="2"/>
    <x v="31"/>
    <n v="5"/>
    <n v="24.21"/>
    <n v="121.05"/>
  </r>
  <r>
    <s v="S0051"/>
    <x v="1"/>
    <x v="2"/>
    <x v="8"/>
    <n v="5"/>
    <n v="82.58"/>
    <n v="412.9"/>
  </r>
  <r>
    <s v="S0010"/>
    <x v="3"/>
    <x v="0"/>
    <x v="29"/>
    <n v="13"/>
    <n v="16.84"/>
    <n v="218.92"/>
  </r>
  <r>
    <s v="S0019"/>
    <x v="1"/>
    <x v="3"/>
    <x v="18"/>
    <n v="6"/>
    <n v="87.42"/>
    <n v="524.52"/>
  </r>
  <r>
    <s v="S0064"/>
    <x v="2"/>
    <x v="0"/>
    <x v="85"/>
    <n v="12"/>
    <n v="85.94"/>
    <n v="1031.28"/>
  </r>
  <r>
    <s v="S0072"/>
    <x v="1"/>
    <x v="4"/>
    <x v="5"/>
    <n v="16"/>
    <n v="97.99"/>
    <n v="1567.84"/>
  </r>
  <r>
    <s v="S0074"/>
    <x v="4"/>
    <x v="3"/>
    <x v="89"/>
    <n v="4"/>
    <n v="44.44"/>
    <n v="177.76"/>
  </r>
  <r>
    <s v="S0012"/>
    <x v="3"/>
    <x v="3"/>
    <x v="37"/>
    <n v="3"/>
    <n v="36.39"/>
    <n v="109.17"/>
  </r>
  <r>
    <s v="S0015"/>
    <x v="7"/>
    <x v="1"/>
    <x v="76"/>
    <n v="20"/>
    <n v="95.26"/>
    <n v="1905.2"/>
  </r>
  <r>
    <s v="S0025"/>
    <x v="5"/>
    <x v="0"/>
    <x v="15"/>
    <n v="13"/>
    <n v="81.61"/>
    <n v="1060.93"/>
  </r>
  <r>
    <s v="S0090"/>
    <x v="0"/>
    <x v="4"/>
    <x v="57"/>
    <n v="3"/>
    <n v="54.04"/>
    <n v="162.12"/>
  </r>
  <r>
    <s v="S0096"/>
    <x v="6"/>
    <x v="3"/>
    <x v="75"/>
    <n v="1"/>
    <n v="28.46"/>
    <n v="28.46"/>
  </r>
  <r>
    <s v="S0069"/>
    <x v="1"/>
    <x v="0"/>
    <x v="74"/>
    <n v="18"/>
    <n v="57.82"/>
    <n v="1040.76"/>
  </r>
  <r>
    <s v="S0039"/>
    <x v="3"/>
    <x v="4"/>
    <x v="82"/>
    <n v="7"/>
    <n v="54.28"/>
    <n v="379.96"/>
  </r>
  <r>
    <s v="S0089"/>
    <x v="4"/>
    <x v="1"/>
    <x v="55"/>
    <n v="16"/>
    <n v="27.94"/>
    <n v="447.04"/>
  </r>
  <r>
    <s v="S0070"/>
    <x v="1"/>
    <x v="1"/>
    <x v="43"/>
    <n v="11"/>
    <n v="68.22"/>
    <n v="750.42"/>
  </r>
  <r>
    <s v="S0093"/>
    <x v="2"/>
    <x v="3"/>
    <x v="54"/>
    <n v="16"/>
    <n v="19.29"/>
    <n v="308.64"/>
  </r>
  <r>
    <s v="S0020"/>
    <x v="3"/>
    <x v="4"/>
    <x v="63"/>
    <n v="11"/>
    <n v="41.95"/>
    <n v="461.45"/>
  </r>
  <r>
    <s v="S0056"/>
    <x v="2"/>
    <x v="4"/>
    <x v="71"/>
    <n v="11"/>
    <n v="79.77"/>
    <n v="877.47"/>
  </r>
  <r>
    <s v="S0016"/>
    <x v="6"/>
    <x v="2"/>
    <x v="70"/>
    <n v="19"/>
    <n v="16.010000000000002"/>
    <n v="304.19"/>
  </r>
  <r>
    <s v="S0076"/>
    <x v="4"/>
    <x v="2"/>
    <x v="46"/>
    <n v="2"/>
    <n v="68.38"/>
    <n v="136.76"/>
  </r>
  <r>
    <s v="S0032"/>
    <x v="9"/>
    <x v="0"/>
    <x v="29"/>
    <n v="9"/>
    <n v="86.89"/>
    <n v="782.01"/>
  </r>
  <r>
    <s v="S0082"/>
    <x v="0"/>
    <x v="2"/>
    <x v="14"/>
    <n v="14"/>
    <n v="85.76"/>
    <n v="1200.6400000000001"/>
  </r>
  <r>
    <s v="S0095"/>
    <x v="5"/>
    <x v="0"/>
    <x v="42"/>
    <n v="7"/>
    <n v="54.1"/>
    <n v="378.7"/>
  </r>
  <r>
    <s v="S0029"/>
    <x v="3"/>
    <x v="4"/>
    <x v="90"/>
    <n v="2"/>
    <n v="34.49"/>
    <n v="68.98"/>
  </r>
  <r>
    <s v="S0094"/>
    <x v="6"/>
    <x v="1"/>
    <x v="29"/>
    <n v="14"/>
    <n v="78.7"/>
    <n v="1101.8"/>
  </r>
  <r>
    <s v="S0100"/>
    <x v="8"/>
    <x v="3"/>
    <x v="48"/>
    <n v="4"/>
    <n v="45.84"/>
    <n v="183.36"/>
  </r>
  <r>
    <s v="S0023"/>
    <x v="6"/>
    <x v="2"/>
    <x v="8"/>
    <n v="8"/>
    <n v="34.85"/>
    <n v="278.8"/>
  </r>
  <r>
    <s v="S0089"/>
    <x v="9"/>
    <x v="1"/>
    <x v="48"/>
    <n v="4"/>
    <n v="96.94"/>
    <n v="387.76"/>
  </r>
  <r>
    <s v="S0016"/>
    <x v="2"/>
    <x v="3"/>
    <x v="20"/>
    <n v="4"/>
    <n v="83.96"/>
    <n v="335.84"/>
  </r>
  <r>
    <s v="S0078"/>
    <x v="5"/>
    <x v="3"/>
    <x v="48"/>
    <n v="16"/>
    <n v="86.74"/>
    <n v="1387.84"/>
  </r>
  <r>
    <s v="S0030"/>
    <x v="9"/>
    <x v="2"/>
    <x v="23"/>
    <n v="7"/>
    <n v="90.33"/>
    <n v="632.30999999999995"/>
  </r>
  <r>
    <s v="S0076"/>
    <x v="1"/>
    <x v="3"/>
    <x v="59"/>
    <n v="7"/>
    <n v="66.59"/>
    <n v="466.13"/>
  </r>
  <r>
    <s v="S0030"/>
    <x v="3"/>
    <x v="1"/>
    <x v="63"/>
    <n v="10"/>
    <n v="71.7"/>
    <n v="717"/>
  </r>
  <r>
    <s v="S0042"/>
    <x v="8"/>
    <x v="3"/>
    <x v="82"/>
    <n v="3"/>
    <n v="5.62"/>
    <n v="16.86"/>
  </r>
  <r>
    <s v="S0004"/>
    <x v="3"/>
    <x v="3"/>
    <x v="36"/>
    <n v="4"/>
    <n v="96.26"/>
    <n v="385.04"/>
  </r>
  <r>
    <s v="S0035"/>
    <x v="1"/>
    <x v="1"/>
    <x v="48"/>
    <n v="17"/>
    <n v="28.68"/>
    <n v="487.56"/>
  </r>
  <r>
    <s v="S0032"/>
    <x v="6"/>
    <x v="4"/>
    <x v="33"/>
    <n v="16"/>
    <n v="89.22"/>
    <n v="1427.52"/>
  </r>
  <r>
    <s v="S0064"/>
    <x v="4"/>
    <x v="3"/>
    <x v="17"/>
    <n v="12"/>
    <n v="7.38"/>
    <n v="88.56"/>
  </r>
  <r>
    <s v="S0048"/>
    <x v="9"/>
    <x v="3"/>
    <x v="56"/>
    <n v="19"/>
    <n v="59.08"/>
    <n v="1122.52"/>
  </r>
  <r>
    <s v="S0065"/>
    <x v="1"/>
    <x v="0"/>
    <x v="26"/>
    <n v="8"/>
    <n v="9.34"/>
    <n v="74.72"/>
  </r>
  <r>
    <s v="S0045"/>
    <x v="0"/>
    <x v="0"/>
    <x v="37"/>
    <n v="11"/>
    <n v="57.2"/>
    <n v="629.20000000000005"/>
  </r>
  <r>
    <s v="S0015"/>
    <x v="9"/>
    <x v="3"/>
    <x v="3"/>
    <n v="9"/>
    <n v="39.28"/>
    <n v="353.52"/>
  </r>
  <r>
    <s v="S0039"/>
    <x v="8"/>
    <x v="3"/>
    <x v="35"/>
    <n v="14"/>
    <n v="41.24"/>
    <n v="577.36"/>
  </r>
  <r>
    <s v="S0070"/>
    <x v="6"/>
    <x v="4"/>
    <x v="49"/>
    <n v="3"/>
    <n v="25.9"/>
    <n v="77.7"/>
  </r>
  <r>
    <s v="S0022"/>
    <x v="5"/>
    <x v="2"/>
    <x v="41"/>
    <n v="5"/>
    <n v="11.02"/>
    <n v="55.1"/>
  </r>
  <r>
    <s v="S0049"/>
    <x v="1"/>
    <x v="1"/>
    <x v="7"/>
    <n v="7"/>
    <n v="12.92"/>
    <n v="90.44"/>
  </r>
  <r>
    <s v="S0065"/>
    <x v="7"/>
    <x v="1"/>
    <x v="25"/>
    <n v="4"/>
    <n v="61.52"/>
    <n v="246.08"/>
  </r>
  <r>
    <s v="S0016"/>
    <x v="9"/>
    <x v="0"/>
    <x v="2"/>
    <n v="10"/>
    <n v="44.84"/>
    <n v="448.4"/>
  </r>
  <r>
    <s v="S0083"/>
    <x v="5"/>
    <x v="0"/>
    <x v="25"/>
    <n v="1"/>
    <n v="76.28"/>
    <n v="76.28"/>
  </r>
  <r>
    <s v="S0092"/>
    <x v="7"/>
    <x v="1"/>
    <x v="52"/>
    <n v="17"/>
    <n v="26.18"/>
    <n v="445.06"/>
  </r>
  <r>
    <s v="S0011"/>
    <x v="1"/>
    <x v="3"/>
    <x v="83"/>
    <n v="2"/>
    <n v="23.92"/>
    <n v="47.84"/>
  </r>
  <r>
    <s v="S0046"/>
    <x v="4"/>
    <x v="0"/>
    <x v="67"/>
    <n v="20"/>
    <n v="87.41"/>
    <n v="1748.2"/>
  </r>
  <r>
    <s v="S0043"/>
    <x v="6"/>
    <x v="1"/>
    <x v="33"/>
    <n v="8"/>
    <n v="96.52"/>
    <n v="772.16"/>
  </r>
  <r>
    <s v="S0078"/>
    <x v="5"/>
    <x v="3"/>
    <x v="72"/>
    <n v="8"/>
    <n v="58.9"/>
    <n v="471.2"/>
  </r>
  <r>
    <s v="S0086"/>
    <x v="0"/>
    <x v="2"/>
    <x v="30"/>
    <n v="14"/>
    <n v="53.12"/>
    <n v="743.68"/>
  </r>
  <r>
    <s v="S0062"/>
    <x v="8"/>
    <x v="3"/>
    <x v="81"/>
    <n v="11"/>
    <n v="82.27"/>
    <n v="904.97"/>
  </r>
  <r>
    <s v="S0037"/>
    <x v="5"/>
    <x v="3"/>
    <x v="33"/>
    <n v="6"/>
    <n v="37.74"/>
    <n v="226.44"/>
  </r>
  <r>
    <s v="S0046"/>
    <x v="2"/>
    <x v="4"/>
    <x v="77"/>
    <n v="4"/>
    <n v="21.02"/>
    <n v="84.08"/>
  </r>
  <r>
    <s v="S0065"/>
    <x v="8"/>
    <x v="4"/>
    <x v="26"/>
    <n v="2"/>
    <n v="44.83"/>
    <n v="89.66"/>
  </r>
  <r>
    <s v="S0012"/>
    <x v="2"/>
    <x v="4"/>
    <x v="19"/>
    <n v="6"/>
    <n v="86.7"/>
    <n v="520.20000000000005"/>
  </r>
  <r>
    <s v="S0003"/>
    <x v="9"/>
    <x v="0"/>
    <x v="6"/>
    <n v="10"/>
    <n v="62.63"/>
    <n v="626.29999999999995"/>
  </r>
  <r>
    <s v="S0039"/>
    <x v="8"/>
    <x v="0"/>
    <x v="77"/>
    <n v="2"/>
    <n v="23.08"/>
    <n v="46.16"/>
  </r>
  <r>
    <s v="S0023"/>
    <x v="1"/>
    <x v="0"/>
    <x v="25"/>
    <n v="1"/>
    <n v="74.28"/>
    <n v="74.28"/>
  </r>
  <r>
    <s v="S0016"/>
    <x v="5"/>
    <x v="0"/>
    <x v="70"/>
    <n v="8"/>
    <n v="30.7"/>
    <n v="245.6"/>
  </r>
  <r>
    <s v="S0064"/>
    <x v="9"/>
    <x v="2"/>
    <x v="1"/>
    <n v="6"/>
    <n v="30.91"/>
    <n v="185.46"/>
  </r>
  <r>
    <s v="S0034"/>
    <x v="6"/>
    <x v="0"/>
    <x v="54"/>
    <n v="1"/>
    <n v="70.040000000000006"/>
    <n v="70.040000000000006"/>
  </r>
  <r>
    <s v="S0045"/>
    <x v="0"/>
    <x v="3"/>
    <x v="11"/>
    <n v="18"/>
    <n v="90.74"/>
    <n v="1633.32"/>
  </r>
  <r>
    <s v="S0008"/>
    <x v="8"/>
    <x v="0"/>
    <x v="14"/>
    <n v="16"/>
    <n v="34.92"/>
    <n v="558.72"/>
  </r>
  <r>
    <s v="S0086"/>
    <x v="3"/>
    <x v="1"/>
    <x v="7"/>
    <n v="16"/>
    <n v="36.409999999999997"/>
    <n v="582.55999999999995"/>
  </r>
  <r>
    <s v="S0033"/>
    <x v="2"/>
    <x v="4"/>
    <x v="22"/>
    <n v="20"/>
    <n v="70.02"/>
    <n v="1400.4"/>
  </r>
  <r>
    <s v="S0032"/>
    <x v="1"/>
    <x v="1"/>
    <x v="84"/>
    <n v="13"/>
    <n v="83.46"/>
    <n v="1084.98"/>
  </r>
  <r>
    <s v="S0081"/>
    <x v="2"/>
    <x v="2"/>
    <x v="52"/>
    <n v="19"/>
    <n v="14.9"/>
    <n v="283.10000000000002"/>
  </r>
  <r>
    <s v="S0082"/>
    <x v="4"/>
    <x v="0"/>
    <x v="87"/>
    <n v="17"/>
    <n v="8.7200000000000006"/>
    <n v="148.24"/>
  </r>
  <r>
    <s v="S0031"/>
    <x v="6"/>
    <x v="1"/>
    <x v="66"/>
    <n v="9"/>
    <n v="73.37"/>
    <n v="660.33"/>
  </r>
  <r>
    <s v="S0049"/>
    <x v="3"/>
    <x v="1"/>
    <x v="0"/>
    <n v="20"/>
    <n v="32.57"/>
    <n v="651.4"/>
  </r>
  <r>
    <s v="S0095"/>
    <x v="1"/>
    <x v="2"/>
    <x v="5"/>
    <n v="5"/>
    <n v="74.69"/>
    <n v="373.45"/>
  </r>
  <r>
    <s v="S0061"/>
    <x v="5"/>
    <x v="0"/>
    <x v="55"/>
    <n v="4"/>
    <n v="65.34"/>
    <n v="261.36"/>
  </r>
  <r>
    <s v="S0095"/>
    <x v="0"/>
    <x v="4"/>
    <x v="81"/>
    <n v="12"/>
    <n v="84.56"/>
    <n v="1014.72"/>
  </r>
  <r>
    <s v="S0057"/>
    <x v="2"/>
    <x v="2"/>
    <x v="15"/>
    <n v="13"/>
    <n v="31.3"/>
    <n v="406.9"/>
  </r>
  <r>
    <s v="S0001"/>
    <x v="1"/>
    <x v="2"/>
    <x v="81"/>
    <n v="19"/>
    <n v="97.96"/>
    <n v="1861.24"/>
  </r>
  <r>
    <s v="S0003"/>
    <x v="2"/>
    <x v="0"/>
    <x v="81"/>
    <n v="15"/>
    <n v="65.56"/>
    <n v="983.4"/>
  </r>
  <r>
    <s v="S0010"/>
    <x v="4"/>
    <x v="3"/>
    <x v="24"/>
    <n v="12"/>
    <n v="56.5"/>
    <n v="678"/>
  </r>
  <r>
    <s v="S0017"/>
    <x v="6"/>
    <x v="0"/>
    <x v="51"/>
    <n v="13"/>
    <n v="9.7899999999999991"/>
    <n v="127.27"/>
  </r>
  <r>
    <s v="S0022"/>
    <x v="3"/>
    <x v="2"/>
    <x v="62"/>
    <n v="8"/>
    <n v="78.66"/>
    <n v="629.28"/>
  </r>
  <r>
    <s v="S0002"/>
    <x v="3"/>
    <x v="4"/>
    <x v="71"/>
    <n v="1"/>
    <n v="75.36"/>
    <n v="75.36"/>
  </r>
  <r>
    <s v="S0042"/>
    <x v="0"/>
    <x v="4"/>
    <x v="11"/>
    <n v="15"/>
    <n v="25.01"/>
    <n v="375.15"/>
  </r>
  <r>
    <s v="S0056"/>
    <x v="6"/>
    <x v="4"/>
    <x v="30"/>
    <n v="14"/>
    <n v="48.37"/>
    <n v="677.18"/>
  </r>
  <r>
    <s v="S0065"/>
    <x v="0"/>
    <x v="4"/>
    <x v="38"/>
    <n v="16"/>
    <n v="49.94"/>
    <n v="799.04"/>
  </r>
  <r>
    <s v="S0095"/>
    <x v="0"/>
    <x v="1"/>
    <x v="87"/>
    <n v="3"/>
    <n v="42.82"/>
    <n v="128.46"/>
  </r>
  <r>
    <s v="S0020"/>
    <x v="3"/>
    <x v="3"/>
    <x v="10"/>
    <n v="20"/>
    <n v="35.340000000000003"/>
    <n v="706.8"/>
  </r>
  <r>
    <s v="S0083"/>
    <x v="4"/>
    <x v="2"/>
    <x v="81"/>
    <n v="1"/>
    <n v="24.71"/>
    <n v="24.71"/>
  </r>
  <r>
    <s v="S0013"/>
    <x v="8"/>
    <x v="2"/>
    <x v="41"/>
    <n v="18"/>
    <n v="15.87"/>
    <n v="285.66000000000003"/>
  </r>
  <r>
    <s v="S0014"/>
    <x v="9"/>
    <x v="4"/>
    <x v="20"/>
    <n v="1"/>
    <n v="31.97"/>
    <n v="31.97"/>
  </r>
  <r>
    <s v="S0040"/>
    <x v="1"/>
    <x v="1"/>
    <x v="58"/>
    <n v="15"/>
    <n v="80.010000000000005"/>
    <n v="1200.1500000000001"/>
  </r>
  <r>
    <s v="S0085"/>
    <x v="8"/>
    <x v="2"/>
    <x v="81"/>
    <n v="16"/>
    <n v="61.14"/>
    <n v="978.24"/>
  </r>
  <r>
    <s v="S0049"/>
    <x v="5"/>
    <x v="4"/>
    <x v="21"/>
    <n v="4"/>
    <n v="27.47"/>
    <n v="109.88"/>
  </r>
  <r>
    <s v="S0011"/>
    <x v="6"/>
    <x v="1"/>
    <x v="2"/>
    <n v="9"/>
    <n v="85.96"/>
    <n v="773.64"/>
  </r>
  <r>
    <s v="S0008"/>
    <x v="4"/>
    <x v="3"/>
    <x v="19"/>
    <n v="7"/>
    <n v="37.770000000000003"/>
    <n v="264.39"/>
  </r>
  <r>
    <s v="S0021"/>
    <x v="3"/>
    <x v="0"/>
    <x v="74"/>
    <n v="18"/>
    <n v="94.62"/>
    <n v="1703.16"/>
  </r>
  <r>
    <s v="S0072"/>
    <x v="6"/>
    <x v="2"/>
    <x v="1"/>
    <n v="13"/>
    <n v="14.21"/>
    <n v="184.73"/>
  </r>
  <r>
    <s v="S0044"/>
    <x v="1"/>
    <x v="4"/>
    <x v="65"/>
    <n v="10"/>
    <n v="94.97"/>
    <n v="949.7"/>
  </r>
  <r>
    <s v="S0065"/>
    <x v="3"/>
    <x v="0"/>
    <x v="37"/>
    <n v="14"/>
    <n v="10.64"/>
    <n v="148.96"/>
  </r>
  <r>
    <s v="S0045"/>
    <x v="2"/>
    <x v="4"/>
    <x v="80"/>
    <n v="20"/>
    <n v="48.23"/>
    <n v="964.6"/>
  </r>
  <r>
    <s v="S0022"/>
    <x v="9"/>
    <x v="0"/>
    <x v="0"/>
    <n v="13"/>
    <n v="79.53"/>
    <n v="1033.8900000000001"/>
  </r>
  <r>
    <s v="S0049"/>
    <x v="6"/>
    <x v="1"/>
    <x v="61"/>
    <n v="12"/>
    <n v="48.03"/>
    <n v="576.36"/>
  </r>
  <r>
    <s v="S0030"/>
    <x v="4"/>
    <x v="3"/>
    <x v="58"/>
    <n v="7"/>
    <n v="71.819999999999993"/>
    <n v="502.74"/>
  </r>
  <r>
    <s v="S0043"/>
    <x v="5"/>
    <x v="4"/>
    <x v="87"/>
    <n v="7"/>
    <n v="85.95"/>
    <n v="601.65"/>
  </r>
  <r>
    <s v="S0058"/>
    <x v="5"/>
    <x v="2"/>
    <x v="52"/>
    <n v="2"/>
    <n v="11.31"/>
    <n v="22.62"/>
  </r>
  <r>
    <s v="S0093"/>
    <x v="8"/>
    <x v="1"/>
    <x v="47"/>
    <n v="1"/>
    <n v="37.19"/>
    <n v="37.19"/>
  </r>
  <r>
    <s v="S0066"/>
    <x v="2"/>
    <x v="3"/>
    <x v="28"/>
    <n v="16"/>
    <n v="36.56"/>
    <n v="584.96"/>
  </r>
  <r>
    <s v="S0099"/>
    <x v="7"/>
    <x v="1"/>
    <x v="68"/>
    <n v="2"/>
    <n v="91.66"/>
    <n v="183.32"/>
  </r>
  <r>
    <s v="S0012"/>
    <x v="1"/>
    <x v="1"/>
    <x v="80"/>
    <n v="1"/>
    <n v="66.819999999999993"/>
    <n v="66.819999999999993"/>
  </r>
  <r>
    <s v="S0045"/>
    <x v="7"/>
    <x v="2"/>
    <x v="23"/>
    <n v="6"/>
    <n v="14.04"/>
    <n v="84.24"/>
  </r>
  <r>
    <s v="S0080"/>
    <x v="9"/>
    <x v="1"/>
    <x v="48"/>
    <n v="14"/>
    <n v="37.14"/>
    <n v="519.96"/>
  </r>
  <r>
    <s v="S0053"/>
    <x v="4"/>
    <x v="3"/>
    <x v="45"/>
    <n v="4"/>
    <n v="52.71"/>
    <n v="210.84"/>
  </r>
  <r>
    <s v="S0082"/>
    <x v="0"/>
    <x v="1"/>
    <x v="83"/>
    <n v="14"/>
    <n v="32.229999999999997"/>
    <n v="451.22"/>
  </r>
  <r>
    <s v="S0060"/>
    <x v="3"/>
    <x v="0"/>
    <x v="39"/>
    <n v="11"/>
    <n v="64.02"/>
    <n v="704.22"/>
  </r>
  <r>
    <s v="S0083"/>
    <x v="6"/>
    <x v="2"/>
    <x v="50"/>
    <n v="10"/>
    <n v="51.33"/>
    <n v="513.29999999999995"/>
  </r>
  <r>
    <s v="S0062"/>
    <x v="0"/>
    <x v="2"/>
    <x v="4"/>
    <n v="6"/>
    <n v="57.32"/>
    <n v="343.92"/>
  </r>
  <r>
    <s v="S0066"/>
    <x v="2"/>
    <x v="0"/>
    <x v="23"/>
    <n v="10"/>
    <n v="9.44"/>
    <n v="94.4"/>
  </r>
  <r>
    <s v="S0069"/>
    <x v="2"/>
    <x v="3"/>
    <x v="4"/>
    <n v="4"/>
    <n v="94.23"/>
    <n v="376.92"/>
  </r>
  <r>
    <s v="S0080"/>
    <x v="2"/>
    <x v="1"/>
    <x v="11"/>
    <n v="5"/>
    <n v="69.84"/>
    <n v="349.2"/>
  </r>
  <r>
    <s v="S0007"/>
    <x v="3"/>
    <x v="4"/>
    <x v="31"/>
    <n v="10"/>
    <n v="73.819999999999993"/>
    <n v="738.2"/>
  </r>
  <r>
    <s v="S0034"/>
    <x v="4"/>
    <x v="3"/>
    <x v="23"/>
    <n v="13"/>
    <n v="7.59"/>
    <n v="98.67"/>
  </r>
  <r>
    <s v="S0018"/>
    <x v="3"/>
    <x v="4"/>
    <x v="8"/>
    <n v="19"/>
    <n v="47.98"/>
    <n v="911.62"/>
  </r>
  <r>
    <s v="S0038"/>
    <x v="7"/>
    <x v="1"/>
    <x v="21"/>
    <n v="5"/>
    <n v="18.87"/>
    <n v="94.35"/>
  </r>
  <r>
    <s v="S0075"/>
    <x v="1"/>
    <x v="4"/>
    <x v="38"/>
    <n v="16"/>
    <n v="71.81"/>
    <n v="1148.96"/>
  </r>
  <r>
    <s v="S0047"/>
    <x v="8"/>
    <x v="2"/>
    <x v="21"/>
    <n v="9"/>
    <n v="86.03"/>
    <n v="774.27"/>
  </r>
  <r>
    <s v="S0022"/>
    <x v="1"/>
    <x v="4"/>
    <x v="55"/>
    <n v="11"/>
    <n v="39.700000000000003"/>
    <n v="436.7"/>
  </r>
  <r>
    <s v="S0030"/>
    <x v="3"/>
    <x v="0"/>
    <x v="37"/>
    <n v="9"/>
    <n v="67.78"/>
    <n v="610.02"/>
  </r>
  <r>
    <s v="S0099"/>
    <x v="8"/>
    <x v="4"/>
    <x v="38"/>
    <n v="11"/>
    <n v="43.89"/>
    <n v="482.79"/>
  </r>
  <r>
    <s v="S0017"/>
    <x v="7"/>
    <x v="0"/>
    <x v="37"/>
    <n v="1"/>
    <n v="79.78"/>
    <n v="79.78"/>
  </r>
  <r>
    <s v="S0089"/>
    <x v="6"/>
    <x v="0"/>
    <x v="52"/>
    <n v="17"/>
    <n v="20.02"/>
    <n v="340.34"/>
  </r>
  <r>
    <s v="S0090"/>
    <x v="5"/>
    <x v="4"/>
    <x v="51"/>
    <n v="9"/>
    <n v="90.9"/>
    <n v="818.1"/>
  </r>
  <r>
    <s v="S0089"/>
    <x v="3"/>
    <x v="0"/>
    <x v="57"/>
    <n v="2"/>
    <n v="70.510000000000005"/>
    <n v="141.02000000000001"/>
  </r>
  <r>
    <s v="S0075"/>
    <x v="1"/>
    <x v="4"/>
    <x v="78"/>
    <n v="15"/>
    <n v="54.73"/>
    <n v="820.95"/>
  </r>
  <r>
    <s v="S0063"/>
    <x v="7"/>
    <x v="2"/>
    <x v="43"/>
    <n v="7"/>
    <n v="91.72"/>
    <n v="642.04"/>
  </r>
  <r>
    <s v="S0088"/>
    <x v="8"/>
    <x v="2"/>
    <x v="28"/>
    <n v="3"/>
    <n v="96.66"/>
    <n v="289.98"/>
  </r>
  <r>
    <s v="S0047"/>
    <x v="2"/>
    <x v="4"/>
    <x v="59"/>
    <n v="14"/>
    <n v="96.79"/>
    <n v="1355.06"/>
  </r>
  <r>
    <s v="S0081"/>
    <x v="6"/>
    <x v="3"/>
    <x v="61"/>
    <n v="3"/>
    <n v="53.04"/>
    <n v="159.12"/>
  </r>
  <r>
    <s v="S0052"/>
    <x v="4"/>
    <x v="2"/>
    <x v="51"/>
    <n v="17"/>
    <n v="25.4"/>
    <n v="431.8"/>
  </r>
  <r>
    <s v="S0015"/>
    <x v="9"/>
    <x v="3"/>
    <x v="8"/>
    <n v="3"/>
    <n v="76.78"/>
    <n v="230.34"/>
  </r>
  <r>
    <s v="S0076"/>
    <x v="7"/>
    <x v="0"/>
    <x v="73"/>
    <n v="8"/>
    <n v="26.02"/>
    <n v="208.16"/>
  </r>
  <r>
    <s v="S0100"/>
    <x v="7"/>
    <x v="0"/>
    <x v="46"/>
    <n v="13"/>
    <n v="7.47"/>
    <n v="97.11"/>
  </r>
  <r>
    <s v="S0053"/>
    <x v="9"/>
    <x v="1"/>
    <x v="26"/>
    <n v="14"/>
    <n v="78.86"/>
    <n v="1104.04"/>
  </r>
  <r>
    <s v="S0035"/>
    <x v="6"/>
    <x v="2"/>
    <x v="4"/>
    <n v="9"/>
    <n v="36.58"/>
    <n v="329.22"/>
  </r>
  <r>
    <s v="S0095"/>
    <x v="4"/>
    <x v="4"/>
    <x v="1"/>
    <n v="7"/>
    <n v="72.569999999999993"/>
    <n v="507.99"/>
  </r>
  <r>
    <s v="S0070"/>
    <x v="4"/>
    <x v="1"/>
    <x v="23"/>
    <n v="8"/>
    <n v="97.37"/>
    <n v="778.96"/>
  </r>
  <r>
    <s v="S0062"/>
    <x v="0"/>
    <x v="3"/>
    <x v="31"/>
    <n v="1"/>
    <n v="40.72"/>
    <n v="40.72"/>
  </r>
  <r>
    <s v="S0027"/>
    <x v="6"/>
    <x v="1"/>
    <x v="71"/>
    <n v="1"/>
    <n v="70.67"/>
    <n v="70.67"/>
  </r>
  <r>
    <s v="S0047"/>
    <x v="1"/>
    <x v="3"/>
    <x v="35"/>
    <n v="1"/>
    <n v="98.75"/>
    <n v="98.75"/>
  </r>
  <r>
    <s v="S0028"/>
    <x v="7"/>
    <x v="2"/>
    <x v="52"/>
    <n v="1"/>
    <n v="88.68"/>
    <n v="88.68"/>
  </r>
  <r>
    <s v="S0097"/>
    <x v="7"/>
    <x v="1"/>
    <x v="62"/>
    <n v="8"/>
    <n v="73.8"/>
    <n v="590.4"/>
  </r>
  <r>
    <s v="S0026"/>
    <x v="6"/>
    <x v="0"/>
    <x v="39"/>
    <n v="18"/>
    <n v="85.05"/>
    <n v="1530.9"/>
  </r>
  <r>
    <s v="S0051"/>
    <x v="0"/>
    <x v="2"/>
    <x v="70"/>
    <n v="9"/>
    <n v="6.62"/>
    <n v="59.58"/>
  </r>
  <r>
    <s v="S0026"/>
    <x v="7"/>
    <x v="3"/>
    <x v="39"/>
    <n v="13"/>
    <n v="76.09"/>
    <n v="989.17"/>
  </r>
  <r>
    <s v="S0027"/>
    <x v="2"/>
    <x v="1"/>
    <x v="39"/>
    <n v="12"/>
    <n v="83.81"/>
    <n v="1005.72"/>
  </r>
  <r>
    <s v="S0005"/>
    <x v="5"/>
    <x v="3"/>
    <x v="3"/>
    <n v="12"/>
    <n v="17.7"/>
    <n v="212.4"/>
  </r>
  <r>
    <s v="S0068"/>
    <x v="7"/>
    <x v="0"/>
    <x v="34"/>
    <n v="5"/>
    <n v="10.02"/>
    <n v="50.1"/>
  </r>
  <r>
    <s v="S0036"/>
    <x v="2"/>
    <x v="3"/>
    <x v="68"/>
    <n v="4"/>
    <n v="92.22"/>
    <n v="368.88"/>
  </r>
  <r>
    <s v="S0045"/>
    <x v="6"/>
    <x v="1"/>
    <x v="47"/>
    <n v="2"/>
    <n v="39.39"/>
    <n v="78.78"/>
  </r>
  <r>
    <s v="S0039"/>
    <x v="5"/>
    <x v="1"/>
    <x v="67"/>
    <n v="20"/>
    <n v="96.93"/>
    <n v="1938.6"/>
  </r>
  <r>
    <s v="S0089"/>
    <x v="1"/>
    <x v="4"/>
    <x v="64"/>
    <n v="10"/>
    <n v="87.67"/>
    <n v="876.7"/>
  </r>
  <r>
    <s v="S0086"/>
    <x v="9"/>
    <x v="2"/>
    <x v="78"/>
    <n v="18"/>
    <n v="77.06"/>
    <n v="1387.08"/>
  </r>
  <r>
    <s v="S0083"/>
    <x v="2"/>
    <x v="2"/>
    <x v="39"/>
    <n v="9"/>
    <n v="79.8"/>
    <n v="718.2"/>
  </r>
  <r>
    <s v="S0044"/>
    <x v="9"/>
    <x v="4"/>
    <x v="65"/>
    <n v="9"/>
    <n v="5.94"/>
    <n v="53.46"/>
  </r>
  <r>
    <s v="S0084"/>
    <x v="1"/>
    <x v="4"/>
    <x v="50"/>
    <n v="9"/>
    <n v="78.3"/>
    <n v="704.7"/>
  </r>
  <r>
    <s v="S0075"/>
    <x v="2"/>
    <x v="1"/>
    <x v="75"/>
    <n v="18"/>
    <n v="96.68"/>
    <n v="1740.24"/>
  </r>
  <r>
    <s v="S0065"/>
    <x v="7"/>
    <x v="3"/>
    <x v="67"/>
    <n v="4"/>
    <n v="93.22"/>
    <n v="372.88"/>
  </r>
  <r>
    <s v="S0010"/>
    <x v="0"/>
    <x v="0"/>
    <x v="58"/>
    <n v="18"/>
    <n v="78.87"/>
    <n v="1419.66"/>
  </r>
  <r>
    <s v="S0024"/>
    <x v="1"/>
    <x v="4"/>
    <x v="78"/>
    <n v="17"/>
    <n v="59.53"/>
    <n v="1012.01"/>
  </r>
  <r>
    <s v="S0088"/>
    <x v="6"/>
    <x v="0"/>
    <x v="35"/>
    <n v="15"/>
    <n v="92.8"/>
    <n v="1392"/>
  </r>
  <r>
    <s v="S0055"/>
    <x v="0"/>
    <x v="2"/>
    <x v="13"/>
    <n v="5"/>
    <n v="54.29"/>
    <n v="271.45"/>
  </r>
  <r>
    <s v="S0076"/>
    <x v="8"/>
    <x v="3"/>
    <x v="1"/>
    <n v="10"/>
    <n v="42.72"/>
    <n v="427.2"/>
  </r>
  <r>
    <s v="S0078"/>
    <x v="1"/>
    <x v="1"/>
    <x v="87"/>
    <n v="11"/>
    <n v="25.12"/>
    <n v="276.32"/>
  </r>
  <r>
    <s v="S0093"/>
    <x v="6"/>
    <x v="3"/>
    <x v="7"/>
    <n v="15"/>
    <n v="83.65"/>
    <n v="1254.75"/>
  </r>
  <r>
    <s v="S0051"/>
    <x v="3"/>
    <x v="4"/>
    <x v="1"/>
    <n v="16"/>
    <n v="66.7"/>
    <n v="1067.2"/>
  </r>
  <r>
    <s v="S0032"/>
    <x v="8"/>
    <x v="0"/>
    <x v="84"/>
    <n v="4"/>
    <n v="13.05"/>
    <n v="52.2"/>
  </r>
  <r>
    <s v="S0047"/>
    <x v="1"/>
    <x v="2"/>
    <x v="86"/>
    <n v="18"/>
    <n v="29.36"/>
    <n v="528.48"/>
  </r>
  <r>
    <s v="S0010"/>
    <x v="2"/>
    <x v="3"/>
    <x v="0"/>
    <n v="12"/>
    <n v="16.239999999999998"/>
    <n v="194.88"/>
  </r>
  <r>
    <s v="S0051"/>
    <x v="8"/>
    <x v="1"/>
    <x v="13"/>
    <n v="19"/>
    <n v="58.47"/>
    <n v="1110.93"/>
  </r>
  <r>
    <s v="S0092"/>
    <x v="5"/>
    <x v="0"/>
    <x v="58"/>
    <n v="19"/>
    <n v="80.510000000000005"/>
    <n v="1529.69"/>
  </r>
  <r>
    <s v="S0085"/>
    <x v="1"/>
    <x v="0"/>
    <x v="62"/>
    <n v="19"/>
    <n v="42.9"/>
    <n v="815.1"/>
  </r>
  <r>
    <s v="S0040"/>
    <x v="3"/>
    <x v="0"/>
    <x v="9"/>
    <n v="6"/>
    <n v="17.690000000000001"/>
    <n v="106.14"/>
  </r>
  <r>
    <s v="S0019"/>
    <x v="8"/>
    <x v="3"/>
    <x v="66"/>
    <n v="20"/>
    <n v="26.35"/>
    <n v="527"/>
  </r>
  <r>
    <s v="S0046"/>
    <x v="3"/>
    <x v="4"/>
    <x v="78"/>
    <n v="10"/>
    <n v="10.36"/>
    <n v="103.6"/>
  </r>
  <r>
    <s v="S0052"/>
    <x v="0"/>
    <x v="0"/>
    <x v="49"/>
    <n v="19"/>
    <n v="95.93"/>
    <n v="1822.67"/>
  </r>
  <r>
    <s v="S0084"/>
    <x v="1"/>
    <x v="0"/>
    <x v="20"/>
    <n v="15"/>
    <n v="70.489999999999995"/>
    <n v="1057.3499999999999"/>
  </r>
  <r>
    <s v="S0066"/>
    <x v="6"/>
    <x v="2"/>
    <x v="40"/>
    <n v="10"/>
    <n v="77.03"/>
    <n v="770.3"/>
  </r>
  <r>
    <s v="S0065"/>
    <x v="1"/>
    <x v="2"/>
    <x v="44"/>
    <n v="3"/>
    <n v="90.46"/>
    <n v="271.38"/>
  </r>
  <r>
    <s v="S0098"/>
    <x v="7"/>
    <x v="1"/>
    <x v="29"/>
    <n v="1"/>
    <n v="86.79"/>
    <n v="86.79"/>
  </r>
  <r>
    <s v="S0093"/>
    <x v="1"/>
    <x v="1"/>
    <x v="71"/>
    <n v="5"/>
    <n v="79.48"/>
    <n v="397.4"/>
  </r>
  <r>
    <s v="S0094"/>
    <x v="7"/>
    <x v="1"/>
    <x v="15"/>
    <n v="8"/>
    <n v="31.08"/>
    <n v="248.64"/>
  </r>
  <r>
    <s v="S0027"/>
    <x v="2"/>
    <x v="2"/>
    <x v="20"/>
    <n v="9"/>
    <n v="71.06"/>
    <n v="639.54"/>
  </r>
  <r>
    <s v="S0056"/>
    <x v="7"/>
    <x v="0"/>
    <x v="10"/>
    <n v="11"/>
    <n v="66.89"/>
    <n v="735.79"/>
  </r>
  <r>
    <s v="S0016"/>
    <x v="5"/>
    <x v="4"/>
    <x v="24"/>
    <n v="10"/>
    <n v="8.61"/>
    <n v="86.1"/>
  </r>
  <r>
    <s v="S0046"/>
    <x v="2"/>
    <x v="3"/>
    <x v="59"/>
    <n v="18"/>
    <n v="56.29"/>
    <n v="1013.22"/>
  </r>
  <r>
    <s v="S0057"/>
    <x v="0"/>
    <x v="0"/>
    <x v="78"/>
    <n v="7"/>
    <n v="73.569999999999993"/>
    <n v="514.99"/>
  </r>
  <r>
    <s v="S0050"/>
    <x v="7"/>
    <x v="1"/>
    <x v="2"/>
    <n v="18"/>
    <n v="28.13"/>
    <n v="506.34"/>
  </r>
  <r>
    <s v="S0032"/>
    <x v="3"/>
    <x v="1"/>
    <x v="15"/>
    <n v="6"/>
    <n v="12.5"/>
    <n v="75"/>
  </r>
  <r>
    <s v="S0047"/>
    <x v="8"/>
    <x v="4"/>
    <x v="27"/>
    <n v="14"/>
    <n v="82.42"/>
    <n v="1153.8800000000001"/>
  </r>
  <r>
    <s v="S0073"/>
    <x v="8"/>
    <x v="0"/>
    <x v="23"/>
    <n v="14"/>
    <n v="62.84"/>
    <n v="879.76"/>
  </r>
  <r>
    <s v="S0071"/>
    <x v="3"/>
    <x v="2"/>
    <x v="39"/>
    <n v="5"/>
    <n v="80.760000000000005"/>
    <n v="403.8"/>
  </r>
  <r>
    <s v="S0042"/>
    <x v="2"/>
    <x v="1"/>
    <x v="25"/>
    <n v="17"/>
    <n v="18.18"/>
    <n v="309.06"/>
  </r>
  <r>
    <s v="S0002"/>
    <x v="6"/>
    <x v="3"/>
    <x v="70"/>
    <n v="11"/>
    <n v="31.59"/>
    <n v="347.49"/>
  </r>
  <r>
    <s v="S0050"/>
    <x v="7"/>
    <x v="1"/>
    <x v="17"/>
    <n v="14"/>
    <n v="57.71"/>
    <n v="807.94"/>
  </r>
  <r>
    <s v="S0017"/>
    <x v="7"/>
    <x v="3"/>
    <x v="62"/>
    <n v="9"/>
    <n v="12.53"/>
    <n v="112.77"/>
  </r>
  <r>
    <s v="S0082"/>
    <x v="7"/>
    <x v="3"/>
    <x v="22"/>
    <n v="12"/>
    <n v="67.569999999999993"/>
    <n v="810.84"/>
  </r>
  <r>
    <s v="S0032"/>
    <x v="1"/>
    <x v="0"/>
    <x v="43"/>
    <n v="6"/>
    <n v="82.14"/>
    <n v="492.84"/>
  </r>
  <r>
    <s v="S0063"/>
    <x v="2"/>
    <x v="2"/>
    <x v="58"/>
    <n v="19"/>
    <n v="54.68"/>
    <n v="1038.92"/>
  </r>
  <r>
    <s v="S0093"/>
    <x v="2"/>
    <x v="0"/>
    <x v="85"/>
    <n v="3"/>
    <n v="93.31"/>
    <n v="279.93"/>
  </r>
  <r>
    <s v="S0083"/>
    <x v="4"/>
    <x v="2"/>
    <x v="57"/>
    <n v="3"/>
    <n v="90.31"/>
    <n v="270.93"/>
  </r>
  <r>
    <s v="S0090"/>
    <x v="2"/>
    <x v="4"/>
    <x v="48"/>
    <n v="8"/>
    <n v="33.46"/>
    <n v="267.68"/>
  </r>
  <r>
    <s v="S0035"/>
    <x v="3"/>
    <x v="3"/>
    <x v="27"/>
    <n v="17"/>
    <n v="35.36"/>
    <n v="601.12"/>
  </r>
  <r>
    <s v="S0024"/>
    <x v="8"/>
    <x v="1"/>
    <x v="41"/>
    <n v="11"/>
    <n v="59.37"/>
    <n v="653.07000000000005"/>
  </r>
  <r>
    <s v="S0037"/>
    <x v="8"/>
    <x v="1"/>
    <x v="47"/>
    <n v="4"/>
    <n v="82.8"/>
    <n v="331.2"/>
  </r>
  <r>
    <s v="S0094"/>
    <x v="1"/>
    <x v="4"/>
    <x v="30"/>
    <n v="11"/>
    <n v="74.28"/>
    <n v="817.08"/>
  </r>
  <r>
    <s v="S0056"/>
    <x v="2"/>
    <x v="4"/>
    <x v="46"/>
    <n v="15"/>
    <n v="73.83"/>
    <n v="1107.45"/>
  </r>
  <r>
    <s v="S0082"/>
    <x v="0"/>
    <x v="0"/>
    <x v="50"/>
    <n v="15"/>
    <n v="75.39"/>
    <n v="1130.8499999999999"/>
  </r>
  <r>
    <s v="S0071"/>
    <x v="3"/>
    <x v="4"/>
    <x v="32"/>
    <n v="2"/>
    <n v="27.09"/>
    <n v="54.18"/>
  </r>
  <r>
    <s v="S0045"/>
    <x v="9"/>
    <x v="1"/>
    <x v="21"/>
    <n v="16"/>
    <n v="55.08"/>
    <n v="881.28"/>
  </r>
  <r>
    <s v="S0099"/>
    <x v="0"/>
    <x v="3"/>
    <x v="36"/>
    <n v="3"/>
    <n v="79.37"/>
    <n v="238.11"/>
  </r>
  <r>
    <s v="S0065"/>
    <x v="6"/>
    <x v="2"/>
    <x v="30"/>
    <n v="3"/>
    <n v="6.82"/>
    <n v="20.46"/>
  </r>
  <r>
    <s v="S0060"/>
    <x v="7"/>
    <x v="1"/>
    <x v="57"/>
    <n v="2"/>
    <n v="13.97"/>
    <n v="27.94"/>
  </r>
  <r>
    <s v="S0034"/>
    <x v="0"/>
    <x v="4"/>
    <x v="66"/>
    <n v="6"/>
    <n v="32.590000000000003"/>
    <n v="195.54"/>
  </r>
  <r>
    <s v="S0065"/>
    <x v="4"/>
    <x v="4"/>
    <x v="34"/>
    <n v="10"/>
    <n v="50.37"/>
    <n v="503.7"/>
  </r>
  <r>
    <s v="S0018"/>
    <x v="1"/>
    <x v="1"/>
    <x v="43"/>
    <n v="1"/>
    <n v="16.59"/>
    <n v="16.59"/>
  </r>
  <r>
    <s v="S0069"/>
    <x v="4"/>
    <x v="0"/>
    <x v="7"/>
    <n v="2"/>
    <n v="32.729999999999997"/>
    <n v="65.459999999999994"/>
  </r>
  <r>
    <s v="S0069"/>
    <x v="8"/>
    <x v="3"/>
    <x v="44"/>
    <n v="4"/>
    <n v="65.349999999999994"/>
    <n v="261.39999999999998"/>
  </r>
  <r>
    <s v="S0010"/>
    <x v="1"/>
    <x v="2"/>
    <x v="34"/>
    <n v="1"/>
    <n v="57.89"/>
    <n v="57.89"/>
  </r>
  <r>
    <s v="S0050"/>
    <x v="8"/>
    <x v="1"/>
    <x v="67"/>
    <n v="10"/>
    <n v="99.8"/>
    <n v="998"/>
  </r>
  <r>
    <s v="S0046"/>
    <x v="3"/>
    <x v="0"/>
    <x v="16"/>
    <n v="10"/>
    <n v="54.57"/>
    <n v="545.70000000000005"/>
  </r>
  <r>
    <s v="S0015"/>
    <x v="5"/>
    <x v="3"/>
    <x v="73"/>
    <n v="5"/>
    <n v="37.25"/>
    <n v="186.25"/>
  </r>
  <r>
    <s v="S0085"/>
    <x v="6"/>
    <x v="3"/>
    <x v="37"/>
    <n v="1"/>
    <n v="37.31"/>
    <n v="37.31"/>
  </r>
  <r>
    <s v="S0035"/>
    <x v="9"/>
    <x v="2"/>
    <x v="30"/>
    <n v="2"/>
    <n v="57.59"/>
    <n v="115.18"/>
  </r>
  <r>
    <s v="S0016"/>
    <x v="3"/>
    <x v="2"/>
    <x v="63"/>
    <n v="15"/>
    <n v="40.43"/>
    <n v="606.45000000000005"/>
  </r>
  <r>
    <s v="S0009"/>
    <x v="4"/>
    <x v="4"/>
    <x v="55"/>
    <n v="3"/>
    <n v="52.06"/>
    <n v="156.18"/>
  </r>
  <r>
    <s v="S0030"/>
    <x v="8"/>
    <x v="3"/>
    <x v="78"/>
    <n v="20"/>
    <n v="7.65"/>
    <n v="153"/>
  </r>
  <r>
    <s v="S0001"/>
    <x v="7"/>
    <x v="4"/>
    <x v="80"/>
    <n v="10"/>
    <n v="18.32"/>
    <n v="183.2"/>
  </r>
  <r>
    <s v="S0100"/>
    <x v="6"/>
    <x v="1"/>
    <x v="83"/>
    <n v="6"/>
    <n v="38.229999999999997"/>
    <n v="229.38"/>
  </r>
  <r>
    <s v="S0078"/>
    <x v="3"/>
    <x v="0"/>
    <x v="77"/>
    <n v="1"/>
    <n v="11.68"/>
    <n v="11.68"/>
  </r>
  <r>
    <s v="S0063"/>
    <x v="0"/>
    <x v="2"/>
    <x v="5"/>
    <n v="4"/>
    <n v="60.09"/>
    <n v="240.36"/>
  </r>
  <r>
    <s v="S0004"/>
    <x v="0"/>
    <x v="1"/>
    <x v="80"/>
    <n v="8"/>
    <n v="72.099999999999994"/>
    <n v="576.79999999999995"/>
  </r>
  <r>
    <s v="S0074"/>
    <x v="7"/>
    <x v="1"/>
    <x v="75"/>
    <n v="19"/>
    <n v="43.67"/>
    <n v="829.73"/>
  </r>
  <r>
    <s v="S0051"/>
    <x v="0"/>
    <x v="0"/>
    <x v="0"/>
    <n v="1"/>
    <n v="93.3"/>
    <n v="93.3"/>
  </r>
  <r>
    <s v="S0030"/>
    <x v="2"/>
    <x v="1"/>
    <x v="56"/>
    <n v="2"/>
    <n v="14.45"/>
    <n v="28.9"/>
  </r>
  <r>
    <s v="S0033"/>
    <x v="0"/>
    <x v="4"/>
    <x v="60"/>
    <n v="8"/>
    <n v="78.64"/>
    <n v="629.12"/>
  </r>
  <r>
    <s v="S0096"/>
    <x v="6"/>
    <x v="1"/>
    <x v="69"/>
    <n v="15"/>
    <n v="9.98"/>
    <n v="149.69999999999999"/>
  </r>
  <r>
    <s v="S0008"/>
    <x v="5"/>
    <x v="0"/>
    <x v="69"/>
    <n v="13"/>
    <n v="66"/>
    <n v="858"/>
  </r>
  <r>
    <s v="S0032"/>
    <x v="2"/>
    <x v="4"/>
    <x v="18"/>
    <n v="8"/>
    <n v="17.39"/>
    <n v="139.12"/>
  </r>
  <r>
    <s v="S0015"/>
    <x v="0"/>
    <x v="0"/>
    <x v="4"/>
    <n v="16"/>
    <n v="79.95"/>
    <n v="1279.2"/>
  </r>
  <r>
    <s v="S0031"/>
    <x v="4"/>
    <x v="4"/>
    <x v="9"/>
    <n v="15"/>
    <n v="44.28"/>
    <n v="664.2"/>
  </r>
  <r>
    <s v="S0100"/>
    <x v="6"/>
    <x v="1"/>
    <x v="47"/>
    <n v="19"/>
    <n v="16.82"/>
    <n v="319.58"/>
  </r>
  <r>
    <s v="S0040"/>
    <x v="3"/>
    <x v="2"/>
    <x v="86"/>
    <n v="15"/>
    <n v="40.46"/>
    <n v="606.9"/>
  </r>
  <r>
    <s v="S0030"/>
    <x v="8"/>
    <x v="4"/>
    <x v="23"/>
    <n v="8"/>
    <n v="98.18"/>
    <n v="785.44"/>
  </r>
  <r>
    <s v="S0079"/>
    <x v="6"/>
    <x v="3"/>
    <x v="18"/>
    <n v="16"/>
    <n v="52.89"/>
    <n v="846.24"/>
  </r>
  <r>
    <s v="S0059"/>
    <x v="3"/>
    <x v="3"/>
    <x v="37"/>
    <n v="13"/>
    <n v="28.52"/>
    <n v="370.76"/>
  </r>
  <r>
    <s v="S0019"/>
    <x v="1"/>
    <x v="2"/>
    <x v="76"/>
    <n v="12"/>
    <n v="18.88"/>
    <n v="226.56"/>
  </r>
  <r>
    <s v="S0042"/>
    <x v="9"/>
    <x v="1"/>
    <x v="41"/>
    <n v="3"/>
    <n v="93.94"/>
    <n v="281.82"/>
  </r>
  <r>
    <s v="S0060"/>
    <x v="3"/>
    <x v="3"/>
    <x v="30"/>
    <n v="13"/>
    <n v="11.8"/>
    <n v="153.4"/>
  </r>
  <r>
    <s v="S0056"/>
    <x v="0"/>
    <x v="4"/>
    <x v="77"/>
    <n v="2"/>
    <n v="63.77"/>
    <n v="127.54"/>
  </r>
  <r>
    <s v="S0021"/>
    <x v="7"/>
    <x v="1"/>
    <x v="9"/>
    <n v="11"/>
    <n v="47.78"/>
    <n v="525.58000000000004"/>
  </r>
  <r>
    <s v="S0068"/>
    <x v="7"/>
    <x v="1"/>
    <x v="41"/>
    <n v="1"/>
    <n v="51.17"/>
    <n v="51.17"/>
  </r>
  <r>
    <s v="S0095"/>
    <x v="2"/>
    <x v="0"/>
    <x v="81"/>
    <n v="2"/>
    <n v="84.15"/>
    <n v="168.3"/>
  </r>
  <r>
    <s v="S0003"/>
    <x v="2"/>
    <x v="4"/>
    <x v="65"/>
    <n v="9"/>
    <n v="6.41"/>
    <n v="57.69"/>
  </r>
  <r>
    <s v="S0035"/>
    <x v="4"/>
    <x v="3"/>
    <x v="45"/>
    <n v="20"/>
    <n v="12.13"/>
    <n v="242.6"/>
  </r>
  <r>
    <s v="S0024"/>
    <x v="8"/>
    <x v="2"/>
    <x v="86"/>
    <n v="11"/>
    <n v="8.07"/>
    <n v="88.77"/>
  </r>
  <r>
    <s v="S0069"/>
    <x v="8"/>
    <x v="4"/>
    <x v="11"/>
    <n v="6"/>
    <n v="63.87"/>
    <n v="383.22"/>
  </r>
  <r>
    <s v="S0087"/>
    <x v="4"/>
    <x v="4"/>
    <x v="16"/>
    <n v="19"/>
    <n v="45.09"/>
    <n v="856.71"/>
  </r>
  <r>
    <s v="S0078"/>
    <x v="1"/>
    <x v="2"/>
    <x v="80"/>
    <n v="18"/>
    <n v="40.880000000000003"/>
    <n v="735.84"/>
  </r>
  <r>
    <s v="S0083"/>
    <x v="2"/>
    <x v="1"/>
    <x v="48"/>
    <n v="18"/>
    <n v="9.1999999999999993"/>
    <n v="165.6"/>
  </r>
  <r>
    <s v="S0017"/>
    <x v="4"/>
    <x v="4"/>
    <x v="82"/>
    <n v="5"/>
    <n v="5.18"/>
    <n v="25.9"/>
  </r>
  <r>
    <s v="S0015"/>
    <x v="7"/>
    <x v="4"/>
    <x v="62"/>
    <n v="18"/>
    <n v="92.31"/>
    <n v="1661.58"/>
  </r>
  <r>
    <s v="S0094"/>
    <x v="5"/>
    <x v="4"/>
    <x v="22"/>
    <n v="16"/>
    <n v="87.57"/>
    <n v="1401.12"/>
  </r>
  <r>
    <s v="S0040"/>
    <x v="2"/>
    <x v="2"/>
    <x v="12"/>
    <n v="8"/>
    <n v="77.33"/>
    <n v="618.64"/>
  </r>
  <r>
    <s v="S0066"/>
    <x v="8"/>
    <x v="4"/>
    <x v="49"/>
    <n v="5"/>
    <n v="61.74"/>
    <n v="308.7"/>
  </r>
  <r>
    <s v="S0079"/>
    <x v="3"/>
    <x v="2"/>
    <x v="85"/>
    <n v="18"/>
    <n v="17.82"/>
    <n v="320.76"/>
  </r>
  <r>
    <s v="S0086"/>
    <x v="3"/>
    <x v="1"/>
    <x v="35"/>
    <n v="11"/>
    <n v="69.97"/>
    <n v="769.67"/>
  </r>
  <r>
    <s v="S0016"/>
    <x v="0"/>
    <x v="4"/>
    <x v="71"/>
    <n v="18"/>
    <n v="42.72"/>
    <n v="768.96"/>
  </r>
  <r>
    <s v="S0090"/>
    <x v="8"/>
    <x v="1"/>
    <x v="34"/>
    <n v="9"/>
    <n v="8.07"/>
    <n v="72.63"/>
  </r>
  <r>
    <s v="S0069"/>
    <x v="0"/>
    <x v="1"/>
    <x v="51"/>
    <n v="18"/>
    <n v="61.73"/>
    <n v="1111.1400000000001"/>
  </r>
  <r>
    <s v="S0080"/>
    <x v="9"/>
    <x v="0"/>
    <x v="34"/>
    <n v="3"/>
    <n v="57.79"/>
    <n v="173.37"/>
  </r>
  <r>
    <s v="S0075"/>
    <x v="5"/>
    <x v="3"/>
    <x v="2"/>
    <n v="5"/>
    <n v="93.19"/>
    <n v="465.95"/>
  </r>
  <r>
    <s v="S0065"/>
    <x v="5"/>
    <x v="2"/>
    <x v="25"/>
    <n v="20"/>
    <n v="11.78"/>
    <n v="235.6"/>
  </r>
  <r>
    <s v="S0081"/>
    <x v="3"/>
    <x v="2"/>
    <x v="59"/>
    <n v="15"/>
    <n v="27.7"/>
    <n v="415.5"/>
  </r>
  <r>
    <s v="S0040"/>
    <x v="9"/>
    <x v="2"/>
    <x v="11"/>
    <n v="4"/>
    <n v="30.9"/>
    <n v="123.6"/>
  </r>
  <r>
    <s v="S0044"/>
    <x v="1"/>
    <x v="4"/>
    <x v="8"/>
    <n v="14"/>
    <n v="60.83"/>
    <n v="851.62"/>
  </r>
  <r>
    <s v="S0030"/>
    <x v="2"/>
    <x v="2"/>
    <x v="21"/>
    <n v="9"/>
    <n v="64.739999999999995"/>
    <n v="582.66"/>
  </r>
  <r>
    <s v="S0050"/>
    <x v="1"/>
    <x v="3"/>
    <x v="5"/>
    <n v="5"/>
    <n v="56.38"/>
    <n v="281.89999999999998"/>
  </r>
  <r>
    <s v="S0037"/>
    <x v="8"/>
    <x v="1"/>
    <x v="46"/>
    <n v="12"/>
    <n v="42.72"/>
    <n v="512.64"/>
  </r>
  <r>
    <s v="S0093"/>
    <x v="8"/>
    <x v="4"/>
    <x v="82"/>
    <n v="11"/>
    <n v="84.49"/>
    <n v="929.39"/>
  </r>
  <r>
    <s v="S0017"/>
    <x v="4"/>
    <x v="4"/>
    <x v="26"/>
    <n v="17"/>
    <n v="58.53"/>
    <n v="995.01"/>
  </r>
  <r>
    <s v="S0022"/>
    <x v="3"/>
    <x v="2"/>
    <x v="29"/>
    <n v="2"/>
    <n v="53.53"/>
    <n v="107.06"/>
  </r>
  <r>
    <s v="S0048"/>
    <x v="9"/>
    <x v="1"/>
    <x v="53"/>
    <n v="4"/>
    <n v="81.5"/>
    <n v="326"/>
  </r>
  <r>
    <s v="S0016"/>
    <x v="1"/>
    <x v="0"/>
    <x v="64"/>
    <n v="9"/>
    <n v="90.08"/>
    <n v="810.72"/>
  </r>
  <r>
    <s v="S0011"/>
    <x v="8"/>
    <x v="0"/>
    <x v="85"/>
    <n v="6"/>
    <n v="87.93"/>
    <n v="527.58000000000004"/>
  </r>
  <r>
    <s v="S0072"/>
    <x v="5"/>
    <x v="3"/>
    <x v="86"/>
    <n v="9"/>
    <n v="71.08"/>
    <n v="639.72"/>
  </r>
  <r>
    <s v="S0013"/>
    <x v="3"/>
    <x v="4"/>
    <x v="32"/>
    <n v="20"/>
    <n v="81.91"/>
    <n v="1638.2"/>
  </r>
  <r>
    <s v="S0046"/>
    <x v="5"/>
    <x v="4"/>
    <x v="31"/>
    <n v="7"/>
    <n v="96.11"/>
    <n v="672.77"/>
  </r>
  <r>
    <s v="S0029"/>
    <x v="0"/>
    <x v="3"/>
    <x v="43"/>
    <n v="2"/>
    <n v="36.630000000000003"/>
    <n v="73.260000000000005"/>
  </r>
  <r>
    <s v="S0028"/>
    <x v="2"/>
    <x v="1"/>
    <x v="61"/>
    <n v="1"/>
    <n v="74.62"/>
    <n v="74.62"/>
  </r>
  <r>
    <s v="S0036"/>
    <x v="0"/>
    <x v="1"/>
    <x v="10"/>
    <n v="1"/>
    <n v="98.2"/>
    <n v="98.2"/>
  </r>
  <r>
    <s v="S0073"/>
    <x v="5"/>
    <x v="0"/>
    <x v="47"/>
    <n v="17"/>
    <n v="94.69"/>
    <n v="1609.73"/>
  </r>
  <r>
    <s v="S0084"/>
    <x v="8"/>
    <x v="1"/>
    <x v="38"/>
    <n v="15"/>
    <n v="39.729999999999997"/>
    <n v="595.95000000000005"/>
  </r>
  <r>
    <s v="S0052"/>
    <x v="5"/>
    <x v="2"/>
    <x v="70"/>
    <n v="7"/>
    <n v="42.58"/>
    <n v="298.06"/>
  </r>
  <r>
    <s v="S0093"/>
    <x v="1"/>
    <x v="3"/>
    <x v="37"/>
    <n v="2"/>
    <n v="36.869999999999997"/>
    <n v="73.739999999999995"/>
  </r>
  <r>
    <s v="S0082"/>
    <x v="3"/>
    <x v="4"/>
    <x v="39"/>
    <n v="4"/>
    <n v="41.95"/>
    <n v="167.8"/>
  </r>
  <r>
    <s v="S0009"/>
    <x v="2"/>
    <x v="0"/>
    <x v="75"/>
    <n v="8"/>
    <n v="13.33"/>
    <n v="106.64"/>
  </r>
  <r>
    <s v="S0067"/>
    <x v="1"/>
    <x v="3"/>
    <x v="60"/>
    <n v="18"/>
    <n v="80.58"/>
    <n v="1450.44"/>
  </r>
  <r>
    <s v="S0028"/>
    <x v="4"/>
    <x v="3"/>
    <x v="32"/>
    <n v="20"/>
    <n v="8.2899999999999991"/>
    <n v="165.8"/>
  </r>
  <r>
    <s v="S0056"/>
    <x v="5"/>
    <x v="1"/>
    <x v="41"/>
    <n v="7"/>
    <n v="9.11"/>
    <n v="63.77"/>
  </r>
  <r>
    <s v="S0044"/>
    <x v="7"/>
    <x v="1"/>
    <x v="53"/>
    <n v="12"/>
    <n v="89.72"/>
    <n v="1076.6400000000001"/>
  </r>
  <r>
    <s v="S0032"/>
    <x v="2"/>
    <x v="2"/>
    <x v="42"/>
    <n v="12"/>
    <n v="52.02"/>
    <n v="624.24"/>
  </r>
  <r>
    <s v="S0001"/>
    <x v="0"/>
    <x v="1"/>
    <x v="7"/>
    <n v="11"/>
    <n v="47.12"/>
    <n v="518.32000000000005"/>
  </r>
  <r>
    <s v="S0081"/>
    <x v="7"/>
    <x v="3"/>
    <x v="82"/>
    <n v="15"/>
    <n v="76.8"/>
    <n v="1152"/>
  </r>
  <r>
    <s v="S0076"/>
    <x v="9"/>
    <x v="2"/>
    <x v="72"/>
    <n v="2"/>
    <n v="27.46"/>
    <n v="54.92"/>
  </r>
  <r>
    <s v="S0065"/>
    <x v="9"/>
    <x v="2"/>
    <x v="34"/>
    <n v="19"/>
    <n v="75.92"/>
    <n v="1442.48"/>
  </r>
  <r>
    <s v="S0052"/>
    <x v="0"/>
    <x v="4"/>
    <x v="65"/>
    <n v="17"/>
    <n v="60.94"/>
    <n v="1035.98"/>
  </r>
  <r>
    <s v="S0034"/>
    <x v="2"/>
    <x v="4"/>
    <x v="72"/>
    <n v="1"/>
    <n v="10.78"/>
    <n v="10.78"/>
  </r>
  <r>
    <s v="S0039"/>
    <x v="7"/>
    <x v="2"/>
    <x v="8"/>
    <n v="3"/>
    <n v="69.3"/>
    <n v="207.9"/>
  </r>
  <r>
    <s v="S0042"/>
    <x v="3"/>
    <x v="0"/>
    <x v="16"/>
    <n v="6"/>
    <n v="83.49"/>
    <n v="500.94"/>
  </r>
  <r>
    <s v="S0067"/>
    <x v="9"/>
    <x v="2"/>
    <x v="18"/>
    <n v="20"/>
    <n v="98.76"/>
    <n v="1975.2"/>
  </r>
  <r>
    <s v="S0037"/>
    <x v="4"/>
    <x v="1"/>
    <x v="65"/>
    <n v="1"/>
    <n v="68.63"/>
    <n v="68.63"/>
  </r>
  <r>
    <s v="S0100"/>
    <x v="5"/>
    <x v="0"/>
    <x v="4"/>
    <n v="6"/>
    <n v="50.43"/>
    <n v="302.58"/>
  </r>
  <r>
    <s v="S0027"/>
    <x v="0"/>
    <x v="4"/>
    <x v="15"/>
    <n v="1"/>
    <n v="62.09"/>
    <n v="62.09"/>
  </r>
  <r>
    <s v="S0037"/>
    <x v="9"/>
    <x v="3"/>
    <x v="58"/>
    <n v="2"/>
    <n v="94.24"/>
    <n v="188.48"/>
  </r>
  <r>
    <s v="S0071"/>
    <x v="5"/>
    <x v="1"/>
    <x v="55"/>
    <n v="11"/>
    <n v="63.24"/>
    <n v="695.64"/>
  </r>
  <r>
    <s v="S0070"/>
    <x v="3"/>
    <x v="1"/>
    <x v="28"/>
    <n v="7"/>
    <n v="24.97"/>
    <n v="174.79"/>
  </r>
  <r>
    <s v="S0044"/>
    <x v="1"/>
    <x v="4"/>
    <x v="63"/>
    <n v="10"/>
    <n v="41.71"/>
    <n v="417.1"/>
  </r>
  <r>
    <s v="S0009"/>
    <x v="6"/>
    <x v="1"/>
    <x v="48"/>
    <n v="15"/>
    <n v="36.82"/>
    <n v="552.29999999999995"/>
  </r>
  <r>
    <s v="S0051"/>
    <x v="4"/>
    <x v="0"/>
    <x v="82"/>
    <n v="16"/>
    <n v="50.61"/>
    <n v="809.76"/>
  </r>
  <r>
    <s v="S0040"/>
    <x v="4"/>
    <x v="1"/>
    <x v="57"/>
    <n v="15"/>
    <n v="85.01"/>
    <n v="1275.1500000000001"/>
  </r>
  <r>
    <s v="S0084"/>
    <x v="7"/>
    <x v="4"/>
    <x v="33"/>
    <n v="8"/>
    <n v="25.97"/>
    <n v="207.76"/>
  </r>
  <r>
    <s v="S0058"/>
    <x v="0"/>
    <x v="1"/>
    <x v="16"/>
    <n v="5"/>
    <n v="66.319999999999993"/>
    <n v="331.6"/>
  </r>
  <r>
    <s v="S0010"/>
    <x v="0"/>
    <x v="1"/>
    <x v="25"/>
    <n v="1"/>
    <n v="27.95"/>
    <n v="27.95"/>
  </r>
  <r>
    <s v="S0050"/>
    <x v="2"/>
    <x v="4"/>
    <x v="89"/>
    <n v="13"/>
    <n v="25.34"/>
    <n v="329.42"/>
  </r>
  <r>
    <s v="S0025"/>
    <x v="4"/>
    <x v="1"/>
    <x v="10"/>
    <n v="15"/>
    <n v="30.08"/>
    <n v="451.2"/>
  </r>
  <r>
    <s v="S0079"/>
    <x v="3"/>
    <x v="4"/>
    <x v="63"/>
    <n v="14"/>
    <n v="69.400000000000006"/>
    <n v="971.6"/>
  </r>
  <r>
    <s v="S0025"/>
    <x v="1"/>
    <x v="1"/>
    <x v="36"/>
    <n v="3"/>
    <n v="36.08"/>
    <n v="108.24"/>
  </r>
  <r>
    <s v="S0060"/>
    <x v="9"/>
    <x v="1"/>
    <x v="22"/>
    <n v="4"/>
    <n v="87.21"/>
    <n v="348.84"/>
  </r>
  <r>
    <s v="S0075"/>
    <x v="9"/>
    <x v="4"/>
    <x v="21"/>
    <n v="1"/>
    <n v="13.2"/>
    <n v="13.2"/>
  </r>
  <r>
    <s v="S0071"/>
    <x v="5"/>
    <x v="2"/>
    <x v="72"/>
    <n v="18"/>
    <n v="55.04"/>
    <n v="990.72"/>
  </r>
  <r>
    <s v="S0017"/>
    <x v="9"/>
    <x v="4"/>
    <x v="81"/>
    <n v="1"/>
    <n v="52.86"/>
    <n v="52.86"/>
  </r>
  <r>
    <s v="S0024"/>
    <x v="1"/>
    <x v="2"/>
    <x v="25"/>
    <n v="16"/>
    <n v="79.5"/>
    <n v="1272"/>
  </r>
  <r>
    <s v="S0088"/>
    <x v="3"/>
    <x v="4"/>
    <x v="57"/>
    <n v="14"/>
    <n v="12.48"/>
    <n v="174.72"/>
  </r>
  <r>
    <s v="S0095"/>
    <x v="2"/>
    <x v="3"/>
    <x v="78"/>
    <n v="19"/>
    <n v="94.41"/>
    <n v="1793.79"/>
  </r>
  <r>
    <s v="S0040"/>
    <x v="8"/>
    <x v="1"/>
    <x v="84"/>
    <n v="6"/>
    <n v="87.31"/>
    <n v="523.86"/>
  </r>
  <r>
    <s v="S0079"/>
    <x v="5"/>
    <x v="4"/>
    <x v="14"/>
    <n v="6"/>
    <n v="17.39"/>
    <n v="104.34"/>
  </r>
  <r>
    <s v="S0061"/>
    <x v="9"/>
    <x v="1"/>
    <x v="58"/>
    <n v="19"/>
    <n v="89.78"/>
    <n v="1705.82"/>
  </r>
  <r>
    <s v="S0025"/>
    <x v="3"/>
    <x v="1"/>
    <x v="1"/>
    <n v="9"/>
    <n v="90.92"/>
    <n v="818.28"/>
  </r>
  <r>
    <s v="S0061"/>
    <x v="5"/>
    <x v="1"/>
    <x v="15"/>
    <n v="18"/>
    <n v="41.15"/>
    <n v="740.7"/>
  </r>
  <r>
    <s v="S0020"/>
    <x v="2"/>
    <x v="0"/>
    <x v="72"/>
    <n v="4"/>
    <n v="58.42"/>
    <n v="233.68"/>
  </r>
  <r>
    <s v="S0031"/>
    <x v="2"/>
    <x v="0"/>
    <x v="35"/>
    <n v="5"/>
    <n v="33.33"/>
    <n v="166.65"/>
  </r>
  <r>
    <s v="S0067"/>
    <x v="6"/>
    <x v="2"/>
    <x v="89"/>
    <n v="11"/>
    <n v="58.26"/>
    <n v="640.86"/>
  </r>
  <r>
    <s v="S0068"/>
    <x v="3"/>
    <x v="0"/>
    <x v="55"/>
    <n v="15"/>
    <n v="10.17"/>
    <n v="152.55000000000001"/>
  </r>
  <r>
    <s v="S0002"/>
    <x v="3"/>
    <x v="3"/>
    <x v="16"/>
    <n v="17"/>
    <n v="37.06"/>
    <n v="630.02"/>
  </r>
  <r>
    <s v="S0011"/>
    <x v="2"/>
    <x v="4"/>
    <x v="48"/>
    <n v="3"/>
    <n v="44.95"/>
    <n v="134.85"/>
  </r>
  <r>
    <s v="S0043"/>
    <x v="6"/>
    <x v="3"/>
    <x v="15"/>
    <n v="18"/>
    <n v="87.23"/>
    <n v="1570.14"/>
  </r>
  <r>
    <s v="S0063"/>
    <x v="8"/>
    <x v="1"/>
    <x v="1"/>
    <n v="19"/>
    <n v="21.57"/>
    <n v="409.83"/>
  </r>
  <r>
    <s v="S0020"/>
    <x v="2"/>
    <x v="2"/>
    <x v="82"/>
    <n v="20"/>
    <n v="44.97"/>
    <n v="899.4"/>
  </r>
  <r>
    <s v="S0046"/>
    <x v="9"/>
    <x v="3"/>
    <x v="65"/>
    <n v="3"/>
    <n v="45.01"/>
    <n v="135.03"/>
  </r>
  <r>
    <s v="S0022"/>
    <x v="4"/>
    <x v="1"/>
    <x v="21"/>
    <n v="14"/>
    <n v="29.18"/>
    <n v="408.52"/>
  </r>
  <r>
    <s v="S0095"/>
    <x v="1"/>
    <x v="4"/>
    <x v="81"/>
    <n v="13"/>
    <n v="25.58"/>
    <n v="332.54"/>
  </r>
  <r>
    <s v="S0062"/>
    <x v="8"/>
    <x v="3"/>
    <x v="77"/>
    <n v="14"/>
    <n v="34.58"/>
    <n v="484.12"/>
  </r>
  <r>
    <s v="S0095"/>
    <x v="3"/>
    <x v="0"/>
    <x v="80"/>
    <n v="13"/>
    <n v="13.64"/>
    <n v="177.32"/>
  </r>
  <r>
    <s v="S0077"/>
    <x v="8"/>
    <x v="1"/>
    <x v="47"/>
    <n v="6"/>
    <n v="97.69"/>
    <n v="586.14"/>
  </r>
  <r>
    <s v="S0027"/>
    <x v="3"/>
    <x v="3"/>
    <x v="69"/>
    <n v="3"/>
    <n v="58.51"/>
    <n v="175.53"/>
  </r>
  <r>
    <s v="S0055"/>
    <x v="2"/>
    <x v="2"/>
    <x v="3"/>
    <n v="17"/>
    <n v="34.82"/>
    <n v="591.94000000000005"/>
  </r>
  <r>
    <s v="S0043"/>
    <x v="2"/>
    <x v="0"/>
    <x v="58"/>
    <n v="7"/>
    <n v="24.4"/>
    <n v="170.8"/>
  </r>
  <r>
    <s v="S0041"/>
    <x v="6"/>
    <x v="3"/>
    <x v="17"/>
    <n v="18"/>
    <n v="91.4"/>
    <n v="1645.2"/>
  </r>
  <r>
    <s v="S0092"/>
    <x v="0"/>
    <x v="0"/>
    <x v="23"/>
    <n v="16"/>
    <n v="39.229999999999997"/>
    <n v="627.67999999999995"/>
  </r>
  <r>
    <s v="S0027"/>
    <x v="4"/>
    <x v="2"/>
    <x v="82"/>
    <n v="14"/>
    <n v="60.89"/>
    <n v="852.46"/>
  </r>
  <r>
    <s v="S0018"/>
    <x v="3"/>
    <x v="2"/>
    <x v="56"/>
    <n v="3"/>
    <n v="68.87"/>
    <n v="206.61"/>
  </r>
  <r>
    <s v="S0068"/>
    <x v="3"/>
    <x v="4"/>
    <x v="32"/>
    <n v="17"/>
    <n v="63.27"/>
    <n v="1075.5899999999999"/>
  </r>
  <r>
    <s v="S0016"/>
    <x v="8"/>
    <x v="4"/>
    <x v="40"/>
    <n v="20"/>
    <n v="18.89"/>
    <n v="377.8"/>
  </r>
  <r>
    <s v="S0089"/>
    <x v="2"/>
    <x v="2"/>
    <x v="7"/>
    <n v="19"/>
    <n v="22.22"/>
    <n v="422.18"/>
  </r>
  <r>
    <s v="S0080"/>
    <x v="3"/>
    <x v="3"/>
    <x v="65"/>
    <n v="17"/>
    <n v="65.150000000000006"/>
    <n v="1107.55"/>
  </r>
  <r>
    <s v="S0084"/>
    <x v="4"/>
    <x v="4"/>
    <x v="26"/>
    <n v="7"/>
    <n v="59.63"/>
    <n v="417.41"/>
  </r>
  <r>
    <s v="S0085"/>
    <x v="4"/>
    <x v="4"/>
    <x v="52"/>
    <n v="8"/>
    <n v="5.81"/>
    <n v="46.48"/>
  </r>
  <r>
    <s v="S0067"/>
    <x v="4"/>
    <x v="4"/>
    <x v="31"/>
    <n v="18"/>
    <n v="22.05"/>
    <n v="396.9"/>
  </r>
  <r>
    <s v="S0037"/>
    <x v="4"/>
    <x v="4"/>
    <x v="84"/>
    <n v="19"/>
    <n v="33.11"/>
    <n v="629.09"/>
  </r>
  <r>
    <s v="S0091"/>
    <x v="4"/>
    <x v="1"/>
    <x v="34"/>
    <n v="2"/>
    <n v="6.08"/>
    <n v="12.16"/>
  </r>
  <r>
    <s v="S0004"/>
    <x v="9"/>
    <x v="3"/>
    <x v="52"/>
    <n v="17"/>
    <n v="96.54"/>
    <n v="1641.18"/>
  </r>
  <r>
    <s v="S0075"/>
    <x v="6"/>
    <x v="2"/>
    <x v="58"/>
    <n v="13"/>
    <n v="57.98"/>
    <n v="753.74"/>
  </r>
  <r>
    <s v="S0030"/>
    <x v="8"/>
    <x v="2"/>
    <x v="56"/>
    <n v="13"/>
    <n v="66.67"/>
    <n v="866.71"/>
  </r>
  <r>
    <s v="S0039"/>
    <x v="7"/>
    <x v="1"/>
    <x v="19"/>
    <n v="19"/>
    <n v="79.08"/>
    <n v="1502.52"/>
  </r>
  <r>
    <s v="S0049"/>
    <x v="8"/>
    <x v="2"/>
    <x v="60"/>
    <n v="10"/>
    <n v="55.77"/>
    <n v="557.70000000000005"/>
  </r>
  <r>
    <s v="S0036"/>
    <x v="2"/>
    <x v="3"/>
    <x v="60"/>
    <n v="17"/>
    <n v="32.85"/>
    <n v="558.45000000000005"/>
  </r>
  <r>
    <s v="S0006"/>
    <x v="1"/>
    <x v="2"/>
    <x v="28"/>
    <n v="7"/>
    <n v="44.34"/>
    <n v="310.38"/>
  </r>
  <r>
    <s v="S0034"/>
    <x v="9"/>
    <x v="3"/>
    <x v="81"/>
    <n v="18"/>
    <n v="20.79"/>
    <n v="374.22"/>
  </r>
  <r>
    <s v="S0028"/>
    <x v="3"/>
    <x v="1"/>
    <x v="29"/>
    <n v="9"/>
    <n v="91.92"/>
    <n v="827.28"/>
  </r>
  <r>
    <s v="S0077"/>
    <x v="1"/>
    <x v="1"/>
    <x v="17"/>
    <n v="10"/>
    <n v="27.65"/>
    <n v="276.5"/>
  </r>
  <r>
    <s v="S0006"/>
    <x v="1"/>
    <x v="4"/>
    <x v="38"/>
    <n v="17"/>
    <n v="88"/>
    <n v="1496"/>
  </r>
  <r>
    <s v="S0058"/>
    <x v="3"/>
    <x v="2"/>
    <x v="28"/>
    <n v="7"/>
    <n v="57.49"/>
    <n v="402.43"/>
  </r>
  <r>
    <s v="S0085"/>
    <x v="8"/>
    <x v="2"/>
    <x v="13"/>
    <n v="9"/>
    <n v="29.18"/>
    <n v="262.62"/>
  </r>
  <r>
    <s v="S0063"/>
    <x v="0"/>
    <x v="4"/>
    <x v="85"/>
    <n v="18"/>
    <n v="11.94"/>
    <n v="214.92"/>
  </r>
  <r>
    <s v="S0060"/>
    <x v="4"/>
    <x v="3"/>
    <x v="10"/>
    <n v="13"/>
    <n v="38.64"/>
    <n v="502.32"/>
  </r>
  <r>
    <s v="S0053"/>
    <x v="3"/>
    <x v="3"/>
    <x v="38"/>
    <n v="1"/>
    <n v="36.99"/>
    <n v="36.99"/>
  </r>
  <r>
    <s v="S0066"/>
    <x v="2"/>
    <x v="1"/>
    <x v="34"/>
    <n v="4"/>
    <n v="27.42"/>
    <n v="109.68"/>
  </r>
  <r>
    <s v="S0002"/>
    <x v="3"/>
    <x v="1"/>
    <x v="42"/>
    <n v="20"/>
    <n v="68.069999999999993"/>
    <n v="1361.4"/>
  </r>
  <r>
    <s v="S0058"/>
    <x v="7"/>
    <x v="3"/>
    <x v="21"/>
    <n v="8"/>
    <n v="40.46"/>
    <n v="323.68"/>
  </r>
  <r>
    <s v="S0090"/>
    <x v="9"/>
    <x v="4"/>
    <x v="21"/>
    <n v="10"/>
    <n v="57.61"/>
    <n v="576.1"/>
  </r>
  <r>
    <s v="S0062"/>
    <x v="3"/>
    <x v="4"/>
    <x v="30"/>
    <n v="6"/>
    <n v="21.93"/>
    <n v="131.58000000000001"/>
  </r>
  <r>
    <s v="S0007"/>
    <x v="7"/>
    <x v="1"/>
    <x v="89"/>
    <n v="15"/>
    <n v="67.67"/>
    <n v="1015.05"/>
  </r>
  <r>
    <s v="S0009"/>
    <x v="7"/>
    <x v="0"/>
    <x v="48"/>
    <n v="7"/>
    <n v="78.11"/>
    <n v="546.77"/>
  </r>
  <r>
    <s v="S0033"/>
    <x v="5"/>
    <x v="3"/>
    <x v="74"/>
    <n v="19"/>
    <n v="37.729999999999997"/>
    <n v="716.87"/>
  </r>
  <r>
    <s v="S0028"/>
    <x v="7"/>
    <x v="1"/>
    <x v="6"/>
    <n v="2"/>
    <n v="89.66"/>
    <n v="179.32"/>
  </r>
  <r>
    <s v="S0064"/>
    <x v="7"/>
    <x v="1"/>
    <x v="88"/>
    <n v="18"/>
    <n v="89.39"/>
    <n v="1609.02"/>
  </r>
  <r>
    <s v="S0080"/>
    <x v="7"/>
    <x v="4"/>
    <x v="47"/>
    <n v="12"/>
    <n v="97.28"/>
    <n v="1167.3599999999999"/>
  </r>
  <r>
    <s v="S0062"/>
    <x v="6"/>
    <x v="3"/>
    <x v="77"/>
    <n v="2"/>
    <n v="49.04"/>
    <n v="98.08"/>
  </r>
  <r>
    <s v="S0016"/>
    <x v="3"/>
    <x v="1"/>
    <x v="65"/>
    <n v="16"/>
    <n v="98.76"/>
    <n v="1580.16"/>
  </r>
  <r>
    <s v="S0080"/>
    <x v="0"/>
    <x v="1"/>
    <x v="80"/>
    <n v="5"/>
    <n v="44.24"/>
    <n v="221.2"/>
  </r>
  <r>
    <s v="S0064"/>
    <x v="2"/>
    <x v="0"/>
    <x v="3"/>
    <n v="4"/>
    <n v="61.9"/>
    <n v="247.6"/>
  </r>
  <r>
    <s v="S0023"/>
    <x v="5"/>
    <x v="2"/>
    <x v="76"/>
    <n v="15"/>
    <n v="11.26"/>
    <n v="168.9"/>
  </r>
  <r>
    <s v="S0064"/>
    <x v="2"/>
    <x v="0"/>
    <x v="19"/>
    <n v="20"/>
    <n v="73.42"/>
    <n v="1468.4"/>
  </r>
  <r>
    <s v="S0046"/>
    <x v="6"/>
    <x v="2"/>
    <x v="83"/>
    <n v="19"/>
    <n v="89.79"/>
    <n v="1706.01"/>
  </r>
  <r>
    <s v="S0027"/>
    <x v="9"/>
    <x v="0"/>
    <x v="58"/>
    <n v="18"/>
    <n v="41.34"/>
    <n v="744.12"/>
  </r>
  <r>
    <s v="S0071"/>
    <x v="5"/>
    <x v="0"/>
    <x v="44"/>
    <n v="17"/>
    <n v="35.75"/>
    <n v="607.75"/>
  </r>
  <r>
    <s v="S0056"/>
    <x v="0"/>
    <x v="1"/>
    <x v="21"/>
    <n v="5"/>
    <n v="70.94"/>
    <n v="354.7"/>
  </r>
  <r>
    <s v="S0004"/>
    <x v="5"/>
    <x v="3"/>
    <x v="16"/>
    <n v="7"/>
    <n v="35.630000000000003"/>
    <n v="249.41"/>
  </r>
  <r>
    <s v="S0097"/>
    <x v="6"/>
    <x v="2"/>
    <x v="69"/>
    <n v="13"/>
    <n v="42.89"/>
    <n v="557.57000000000005"/>
  </r>
  <r>
    <s v="S0081"/>
    <x v="0"/>
    <x v="3"/>
    <x v="68"/>
    <n v="9"/>
    <n v="94.48"/>
    <n v="850.32"/>
  </r>
  <r>
    <s v="S0033"/>
    <x v="7"/>
    <x v="3"/>
    <x v="58"/>
    <n v="8"/>
    <n v="6.34"/>
    <n v="50.72"/>
  </r>
  <r>
    <s v="S0054"/>
    <x v="9"/>
    <x v="4"/>
    <x v="51"/>
    <n v="2"/>
    <n v="25.08"/>
    <n v="50.16"/>
  </r>
  <r>
    <s v="S0016"/>
    <x v="4"/>
    <x v="1"/>
    <x v="75"/>
    <n v="3"/>
    <n v="61.67"/>
    <n v="185.01"/>
  </r>
  <r>
    <s v="S0013"/>
    <x v="5"/>
    <x v="0"/>
    <x v="74"/>
    <n v="18"/>
    <n v="69.73"/>
    <n v="1255.1400000000001"/>
  </r>
  <r>
    <s v="S0037"/>
    <x v="3"/>
    <x v="4"/>
    <x v="43"/>
    <n v="20"/>
    <n v="70.69"/>
    <n v="1413.8"/>
  </r>
  <r>
    <s v="S0078"/>
    <x v="0"/>
    <x v="3"/>
    <x v="56"/>
    <n v="10"/>
    <n v="65.040000000000006"/>
    <n v="650.4"/>
  </r>
  <r>
    <s v="S0045"/>
    <x v="6"/>
    <x v="3"/>
    <x v="47"/>
    <n v="17"/>
    <n v="50.06"/>
    <n v="851.02"/>
  </r>
  <r>
    <s v="S0070"/>
    <x v="5"/>
    <x v="3"/>
    <x v="77"/>
    <n v="11"/>
    <n v="54.16"/>
    <n v="595.76"/>
  </r>
  <r>
    <s v="S0058"/>
    <x v="2"/>
    <x v="0"/>
    <x v="18"/>
    <n v="19"/>
    <n v="86.44"/>
    <n v="1642.36"/>
  </r>
  <r>
    <s v="S0007"/>
    <x v="1"/>
    <x v="0"/>
    <x v="50"/>
    <n v="16"/>
    <n v="61.19"/>
    <n v="979.04"/>
  </r>
  <r>
    <s v="S0003"/>
    <x v="2"/>
    <x v="0"/>
    <x v="26"/>
    <n v="15"/>
    <n v="8.49"/>
    <n v="127.35"/>
  </r>
  <r>
    <s v="S0074"/>
    <x v="1"/>
    <x v="4"/>
    <x v="40"/>
    <n v="19"/>
    <n v="63.14"/>
    <n v="1199.6600000000001"/>
  </r>
  <r>
    <s v="S0001"/>
    <x v="5"/>
    <x v="2"/>
    <x v="71"/>
    <n v="20"/>
    <n v="77.790000000000006"/>
    <n v="1555.8"/>
  </r>
  <r>
    <s v="S0007"/>
    <x v="4"/>
    <x v="3"/>
    <x v="55"/>
    <n v="13"/>
    <n v="85.04"/>
    <n v="1105.52"/>
  </r>
  <r>
    <s v="S0090"/>
    <x v="1"/>
    <x v="0"/>
    <x v="27"/>
    <n v="19"/>
    <n v="66.77"/>
    <n v="1268.6300000000001"/>
  </r>
  <r>
    <s v="S0038"/>
    <x v="4"/>
    <x v="0"/>
    <x v="79"/>
    <n v="7"/>
    <n v="75.69"/>
    <n v="529.83000000000004"/>
  </r>
  <r>
    <s v="S0090"/>
    <x v="2"/>
    <x v="4"/>
    <x v="67"/>
    <n v="1"/>
    <n v="67.099999999999994"/>
    <n v="67.099999999999994"/>
  </r>
  <r>
    <s v="S0015"/>
    <x v="2"/>
    <x v="0"/>
    <x v="79"/>
    <n v="17"/>
    <n v="81.709999999999994"/>
    <n v="1389.07"/>
  </r>
  <r>
    <s v="S0096"/>
    <x v="5"/>
    <x v="3"/>
    <x v="30"/>
    <n v="7"/>
    <n v="64.11"/>
    <n v="448.77"/>
  </r>
  <r>
    <s v="S0092"/>
    <x v="3"/>
    <x v="0"/>
    <x v="81"/>
    <n v="13"/>
    <n v="58.45"/>
    <n v="759.85"/>
  </r>
  <r>
    <s v="S0084"/>
    <x v="5"/>
    <x v="2"/>
    <x v="43"/>
    <n v="20"/>
    <n v="6"/>
    <n v="120"/>
  </r>
  <r>
    <s v="S0034"/>
    <x v="8"/>
    <x v="4"/>
    <x v="62"/>
    <n v="16"/>
    <n v="10.28"/>
    <n v="164.48"/>
  </r>
  <r>
    <s v="S0002"/>
    <x v="1"/>
    <x v="2"/>
    <x v="6"/>
    <n v="10"/>
    <n v="49.67"/>
    <n v="496.7"/>
  </r>
  <r>
    <s v="S0043"/>
    <x v="5"/>
    <x v="3"/>
    <x v="57"/>
    <n v="8"/>
    <n v="16.91"/>
    <n v="135.28"/>
  </r>
  <r>
    <s v="S0071"/>
    <x v="9"/>
    <x v="3"/>
    <x v="65"/>
    <n v="11"/>
    <n v="32.17"/>
    <n v="353.87"/>
  </r>
  <r>
    <s v="S0073"/>
    <x v="4"/>
    <x v="1"/>
    <x v="76"/>
    <n v="20"/>
    <n v="36.83"/>
    <n v="736.6"/>
  </r>
  <r>
    <s v="S0025"/>
    <x v="7"/>
    <x v="2"/>
    <x v="0"/>
    <n v="12"/>
    <n v="22.28"/>
    <n v="267.36"/>
  </r>
  <r>
    <s v="S0062"/>
    <x v="5"/>
    <x v="1"/>
    <x v="18"/>
    <n v="1"/>
    <n v="59.45"/>
    <n v="59.45"/>
  </r>
  <r>
    <s v="S0076"/>
    <x v="5"/>
    <x v="3"/>
    <x v="58"/>
    <n v="15"/>
    <n v="74.760000000000005"/>
    <n v="1121.4000000000001"/>
  </r>
  <r>
    <s v="S0084"/>
    <x v="0"/>
    <x v="2"/>
    <x v="42"/>
    <n v="10"/>
    <n v="58.68"/>
    <n v="586.79999999999995"/>
  </r>
  <r>
    <s v="S0058"/>
    <x v="0"/>
    <x v="4"/>
    <x v="4"/>
    <n v="8"/>
    <n v="41.4"/>
    <n v="331.2"/>
  </r>
  <r>
    <s v="S0061"/>
    <x v="1"/>
    <x v="4"/>
    <x v="75"/>
    <n v="3"/>
    <n v="89.5"/>
    <n v="268.5"/>
  </r>
  <r>
    <s v="S0036"/>
    <x v="1"/>
    <x v="4"/>
    <x v="1"/>
    <n v="7"/>
    <n v="30.7"/>
    <n v="214.9"/>
  </r>
  <r>
    <s v="S0061"/>
    <x v="3"/>
    <x v="0"/>
    <x v="53"/>
    <n v="13"/>
    <n v="50.94"/>
    <n v="662.22"/>
  </r>
  <r>
    <s v="S0044"/>
    <x v="2"/>
    <x v="3"/>
    <x v="47"/>
    <n v="15"/>
    <n v="50.55"/>
    <n v="758.25"/>
  </r>
  <r>
    <s v="S0095"/>
    <x v="4"/>
    <x v="1"/>
    <x v="12"/>
    <n v="13"/>
    <n v="22.41"/>
    <n v="291.33"/>
  </r>
  <r>
    <s v="S0029"/>
    <x v="8"/>
    <x v="1"/>
    <x v="21"/>
    <n v="5"/>
    <n v="43.09"/>
    <n v="215.45"/>
  </r>
  <r>
    <s v="S0097"/>
    <x v="7"/>
    <x v="2"/>
    <x v="19"/>
    <n v="20"/>
    <n v="30.59"/>
    <n v="611.79999999999995"/>
  </r>
  <r>
    <s v="S0060"/>
    <x v="4"/>
    <x v="3"/>
    <x v="82"/>
    <n v="14"/>
    <n v="20.88"/>
    <n v="292.32"/>
  </r>
  <r>
    <s v="S0018"/>
    <x v="2"/>
    <x v="3"/>
    <x v="48"/>
    <n v="9"/>
    <n v="40.090000000000003"/>
    <n v="360.81"/>
  </r>
  <r>
    <s v="S0056"/>
    <x v="7"/>
    <x v="0"/>
    <x v="45"/>
    <n v="10"/>
    <n v="47.73"/>
    <n v="477.3"/>
  </r>
  <r>
    <s v="S0062"/>
    <x v="1"/>
    <x v="1"/>
    <x v="41"/>
    <n v="10"/>
    <n v="18.55"/>
    <n v="185.5"/>
  </r>
  <r>
    <s v="S0019"/>
    <x v="3"/>
    <x v="3"/>
    <x v="85"/>
    <n v="18"/>
    <n v="77.510000000000005"/>
    <n v="1395.18"/>
  </r>
  <r>
    <s v="S0006"/>
    <x v="2"/>
    <x v="3"/>
    <x v="57"/>
    <n v="11"/>
    <n v="76.83"/>
    <n v="845.13"/>
  </r>
  <r>
    <s v="S0074"/>
    <x v="2"/>
    <x v="2"/>
    <x v="31"/>
    <n v="9"/>
    <n v="91.5"/>
    <n v="823.5"/>
  </r>
  <r>
    <s v="S0020"/>
    <x v="3"/>
    <x v="4"/>
    <x v="17"/>
    <n v="17"/>
    <n v="83.3"/>
    <n v="1416.1"/>
  </r>
  <r>
    <s v="S0092"/>
    <x v="0"/>
    <x v="2"/>
    <x v="28"/>
    <n v="4"/>
    <n v="98.69"/>
    <n v="394.76"/>
  </r>
  <r>
    <s v="S0058"/>
    <x v="6"/>
    <x v="0"/>
    <x v="83"/>
    <n v="1"/>
    <n v="58.32"/>
    <n v="58.32"/>
  </r>
  <r>
    <s v="S0088"/>
    <x v="0"/>
    <x v="1"/>
    <x v="42"/>
    <n v="20"/>
    <n v="25.67"/>
    <n v="513.4"/>
  </r>
  <r>
    <s v="S0047"/>
    <x v="1"/>
    <x v="0"/>
    <x v="84"/>
    <n v="9"/>
    <n v="61.55"/>
    <n v="553.95000000000005"/>
  </r>
  <r>
    <s v="S0056"/>
    <x v="0"/>
    <x v="1"/>
    <x v="63"/>
    <n v="3"/>
    <n v="67.09"/>
    <n v="201.27"/>
  </r>
  <r>
    <s v="S0007"/>
    <x v="7"/>
    <x v="3"/>
    <x v="14"/>
    <n v="1"/>
    <n v="77.91"/>
    <n v="77.91"/>
  </r>
  <r>
    <s v="S0084"/>
    <x v="2"/>
    <x v="3"/>
    <x v="85"/>
    <n v="4"/>
    <n v="33.82"/>
    <n v="135.28"/>
  </r>
  <r>
    <s v="S0013"/>
    <x v="7"/>
    <x v="3"/>
    <x v="64"/>
    <n v="15"/>
    <n v="18.75"/>
    <n v="281.25"/>
  </r>
  <r>
    <s v="S0051"/>
    <x v="1"/>
    <x v="2"/>
    <x v="72"/>
    <n v="17"/>
    <n v="7.74"/>
    <n v="131.58000000000001"/>
  </r>
  <r>
    <s v="S0096"/>
    <x v="6"/>
    <x v="3"/>
    <x v="39"/>
    <n v="19"/>
    <n v="89.33"/>
    <n v="1697.27"/>
  </r>
  <r>
    <s v="S0066"/>
    <x v="1"/>
    <x v="1"/>
    <x v="57"/>
    <n v="19"/>
    <n v="66.64"/>
    <n v="1266.1600000000001"/>
  </r>
  <r>
    <s v="S0050"/>
    <x v="4"/>
    <x v="2"/>
    <x v="71"/>
    <n v="11"/>
    <n v="74.819999999999993"/>
    <n v="823.02"/>
  </r>
  <r>
    <s v="S0014"/>
    <x v="1"/>
    <x v="3"/>
    <x v="82"/>
    <n v="1"/>
    <n v="53.86"/>
    <n v="53.86"/>
  </r>
  <r>
    <s v="S0092"/>
    <x v="0"/>
    <x v="4"/>
    <x v="61"/>
    <n v="8"/>
    <n v="75.180000000000007"/>
    <n v="601.44000000000005"/>
  </r>
  <r>
    <s v="S0034"/>
    <x v="2"/>
    <x v="2"/>
    <x v="72"/>
    <n v="19"/>
    <n v="75.930000000000007"/>
    <n v="1442.67"/>
  </r>
  <r>
    <s v="S0072"/>
    <x v="3"/>
    <x v="3"/>
    <x v="57"/>
    <n v="6"/>
    <n v="31.27"/>
    <n v="187.62"/>
  </r>
  <r>
    <s v="S0064"/>
    <x v="7"/>
    <x v="3"/>
    <x v="89"/>
    <n v="12"/>
    <n v="77.31"/>
    <n v="927.72"/>
  </r>
  <r>
    <s v="S0037"/>
    <x v="7"/>
    <x v="2"/>
    <x v="34"/>
    <n v="15"/>
    <n v="67.94"/>
    <n v="1019.1"/>
  </r>
  <r>
    <s v="S0082"/>
    <x v="5"/>
    <x v="4"/>
    <x v="43"/>
    <n v="8"/>
    <n v="59.14"/>
    <n v="473.12"/>
  </r>
  <r>
    <s v="S0031"/>
    <x v="0"/>
    <x v="3"/>
    <x v="51"/>
    <n v="1"/>
    <n v="54.61"/>
    <n v="54.61"/>
  </r>
  <r>
    <s v="S0072"/>
    <x v="3"/>
    <x v="1"/>
    <x v="28"/>
    <n v="8"/>
    <n v="67.13"/>
    <n v="537.04"/>
  </r>
  <r>
    <s v="S0019"/>
    <x v="8"/>
    <x v="3"/>
    <x v="79"/>
    <n v="5"/>
    <n v="13.07"/>
    <n v="65.349999999999994"/>
  </r>
  <r>
    <s v="S0084"/>
    <x v="0"/>
    <x v="1"/>
    <x v="45"/>
    <n v="10"/>
    <n v="53.18"/>
    <n v="531.79999999999995"/>
  </r>
  <r>
    <s v="S0077"/>
    <x v="3"/>
    <x v="1"/>
    <x v="2"/>
    <n v="8"/>
    <n v="99.27"/>
    <n v="794.16"/>
  </r>
  <r>
    <s v="S0042"/>
    <x v="4"/>
    <x v="0"/>
    <x v="78"/>
    <n v="8"/>
    <n v="74.37"/>
    <n v="594.96"/>
  </r>
  <r>
    <s v="S0003"/>
    <x v="1"/>
    <x v="0"/>
    <x v="44"/>
    <n v="17"/>
    <n v="82.38"/>
    <n v="1400.46"/>
  </r>
  <r>
    <s v="S0067"/>
    <x v="1"/>
    <x v="0"/>
    <x v="18"/>
    <n v="1"/>
    <n v="54.86"/>
    <n v="54.86"/>
  </r>
  <r>
    <s v="S0055"/>
    <x v="2"/>
    <x v="0"/>
    <x v="37"/>
    <n v="3"/>
    <n v="64.03"/>
    <n v="192.09"/>
  </r>
  <r>
    <s v="S0024"/>
    <x v="5"/>
    <x v="3"/>
    <x v="37"/>
    <n v="14"/>
    <n v="61.66"/>
    <n v="863.24"/>
  </r>
  <r>
    <s v="S0016"/>
    <x v="5"/>
    <x v="0"/>
    <x v="18"/>
    <n v="1"/>
    <n v="17.489999999999998"/>
    <n v="17.489999999999998"/>
  </r>
  <r>
    <s v="S0006"/>
    <x v="9"/>
    <x v="1"/>
    <x v="8"/>
    <n v="15"/>
    <n v="6.9"/>
    <n v="103.5"/>
  </r>
  <r>
    <s v="S0046"/>
    <x v="5"/>
    <x v="0"/>
    <x v="64"/>
    <n v="2"/>
    <n v="62.29"/>
    <n v="124.58"/>
  </r>
  <r>
    <s v="S0074"/>
    <x v="1"/>
    <x v="2"/>
    <x v="85"/>
    <n v="16"/>
    <n v="40.21"/>
    <n v="643.36"/>
  </r>
  <r>
    <s v="S0016"/>
    <x v="2"/>
    <x v="0"/>
    <x v="52"/>
    <n v="6"/>
    <n v="59.5"/>
    <n v="357"/>
  </r>
  <r>
    <s v="S0074"/>
    <x v="4"/>
    <x v="4"/>
    <x v="7"/>
    <n v="16"/>
    <n v="72.39"/>
    <n v="1158.24"/>
  </r>
  <r>
    <s v="S0025"/>
    <x v="1"/>
    <x v="0"/>
    <x v="44"/>
    <n v="4"/>
    <n v="71.92"/>
    <n v="287.68"/>
  </r>
  <r>
    <s v="S0030"/>
    <x v="9"/>
    <x v="0"/>
    <x v="23"/>
    <n v="5"/>
    <n v="49.81"/>
    <n v="249.05"/>
  </r>
  <r>
    <s v="S0070"/>
    <x v="8"/>
    <x v="0"/>
    <x v="41"/>
    <n v="5"/>
    <n v="56.77"/>
    <n v="283.85000000000002"/>
  </r>
  <r>
    <s v="S0003"/>
    <x v="4"/>
    <x v="4"/>
    <x v="85"/>
    <n v="13"/>
    <n v="92.24"/>
    <n v="1199.1199999999999"/>
  </r>
  <r>
    <s v="S0055"/>
    <x v="2"/>
    <x v="2"/>
    <x v="0"/>
    <n v="14"/>
    <n v="84.43"/>
    <n v="1182.02"/>
  </r>
  <r>
    <s v="S0049"/>
    <x v="8"/>
    <x v="3"/>
    <x v="2"/>
    <n v="8"/>
    <n v="44.12"/>
    <n v="352.96"/>
  </r>
  <r>
    <s v="S0062"/>
    <x v="1"/>
    <x v="2"/>
    <x v="71"/>
    <n v="13"/>
    <n v="85.27"/>
    <n v="1108.51"/>
  </r>
  <r>
    <s v="S0087"/>
    <x v="1"/>
    <x v="4"/>
    <x v="23"/>
    <n v="8"/>
    <n v="71.7"/>
    <n v="573.6"/>
  </r>
  <r>
    <s v="S0092"/>
    <x v="1"/>
    <x v="0"/>
    <x v="22"/>
    <n v="19"/>
    <n v="65.78"/>
    <n v="1249.82"/>
  </r>
  <r>
    <s v="S0036"/>
    <x v="6"/>
    <x v="0"/>
    <x v="42"/>
    <n v="11"/>
    <n v="5.0199999999999996"/>
    <n v="55.22"/>
  </r>
  <r>
    <s v="S0035"/>
    <x v="9"/>
    <x v="2"/>
    <x v="82"/>
    <n v="19"/>
    <n v="42.62"/>
    <n v="809.78"/>
  </r>
  <r>
    <s v="S0100"/>
    <x v="2"/>
    <x v="3"/>
    <x v="78"/>
    <n v="15"/>
    <n v="59.74"/>
    <n v="896.1"/>
  </r>
  <r>
    <s v="S0048"/>
    <x v="2"/>
    <x v="0"/>
    <x v="66"/>
    <n v="2"/>
    <n v="70.64"/>
    <n v="141.28"/>
  </r>
  <r>
    <s v="S0031"/>
    <x v="1"/>
    <x v="1"/>
    <x v="48"/>
    <n v="15"/>
    <n v="75"/>
    <n v="1125"/>
  </r>
  <r>
    <s v="S0083"/>
    <x v="2"/>
    <x v="2"/>
    <x v="90"/>
    <n v="16"/>
    <n v="34.71"/>
    <n v="555.36"/>
  </r>
  <r>
    <s v="S0064"/>
    <x v="0"/>
    <x v="4"/>
    <x v="2"/>
    <n v="15"/>
    <n v="40.43"/>
    <n v="606.45000000000005"/>
  </r>
  <r>
    <s v="S0073"/>
    <x v="5"/>
    <x v="3"/>
    <x v="30"/>
    <n v="16"/>
    <n v="87.64"/>
    <n v="1402.24"/>
  </r>
  <r>
    <s v="S0084"/>
    <x v="9"/>
    <x v="4"/>
    <x v="21"/>
    <n v="6"/>
    <n v="97.34"/>
    <n v="584.04"/>
  </r>
  <r>
    <s v="S0046"/>
    <x v="6"/>
    <x v="1"/>
    <x v="53"/>
    <n v="18"/>
    <n v="42.98"/>
    <n v="773.64"/>
  </r>
  <r>
    <s v="S0091"/>
    <x v="3"/>
    <x v="4"/>
    <x v="32"/>
    <n v="7"/>
    <n v="21.85"/>
    <n v="152.94999999999999"/>
  </r>
  <r>
    <s v="S0003"/>
    <x v="8"/>
    <x v="0"/>
    <x v="5"/>
    <n v="4"/>
    <n v="10.24"/>
    <n v="40.96"/>
  </r>
  <r>
    <s v="S0060"/>
    <x v="3"/>
    <x v="1"/>
    <x v="71"/>
    <n v="1"/>
    <n v="44.51"/>
    <n v="44.51"/>
  </r>
  <r>
    <s v="S0082"/>
    <x v="3"/>
    <x v="1"/>
    <x v="70"/>
    <n v="19"/>
    <n v="56.02"/>
    <n v="1064.3800000000001"/>
  </r>
  <r>
    <s v="S0016"/>
    <x v="8"/>
    <x v="4"/>
    <x v="37"/>
    <n v="1"/>
    <n v="57.57"/>
    <n v="57.57"/>
  </r>
  <r>
    <s v="S0023"/>
    <x v="8"/>
    <x v="0"/>
    <x v="88"/>
    <n v="2"/>
    <n v="15.67"/>
    <n v="31.34"/>
  </r>
  <r>
    <s v="S0007"/>
    <x v="3"/>
    <x v="2"/>
    <x v="7"/>
    <n v="10"/>
    <n v="24"/>
    <n v="240"/>
  </r>
  <r>
    <s v="S0065"/>
    <x v="2"/>
    <x v="4"/>
    <x v="73"/>
    <n v="12"/>
    <n v="20.79"/>
    <n v="249.48"/>
  </r>
  <r>
    <s v="S0053"/>
    <x v="2"/>
    <x v="0"/>
    <x v="58"/>
    <n v="17"/>
    <n v="66.209999999999994"/>
    <n v="1125.57"/>
  </r>
  <r>
    <s v="S0085"/>
    <x v="8"/>
    <x v="3"/>
    <x v="7"/>
    <n v="2"/>
    <n v="17.45"/>
    <n v="34.9"/>
  </r>
  <r>
    <s v="S0091"/>
    <x v="4"/>
    <x v="4"/>
    <x v="43"/>
    <n v="6"/>
    <n v="11.79"/>
    <n v="70.739999999999995"/>
  </r>
  <r>
    <s v="S0027"/>
    <x v="1"/>
    <x v="1"/>
    <x v="90"/>
    <n v="5"/>
    <n v="12.42"/>
    <n v="62.1"/>
  </r>
  <r>
    <s v="S0045"/>
    <x v="8"/>
    <x v="3"/>
    <x v="34"/>
    <n v="5"/>
    <n v="46.82"/>
    <n v="234.1"/>
  </r>
  <r>
    <s v="S0078"/>
    <x v="2"/>
    <x v="1"/>
    <x v="67"/>
    <n v="12"/>
    <n v="90.55"/>
    <n v="1086.5999999999999"/>
  </r>
  <r>
    <s v="S0024"/>
    <x v="5"/>
    <x v="0"/>
    <x v="74"/>
    <n v="5"/>
    <n v="57.54"/>
    <n v="287.7"/>
  </r>
  <r>
    <s v="S0072"/>
    <x v="7"/>
    <x v="1"/>
    <x v="65"/>
    <n v="3"/>
    <n v="17.510000000000002"/>
    <n v="52.53"/>
  </r>
  <r>
    <s v="S0088"/>
    <x v="6"/>
    <x v="3"/>
    <x v="87"/>
    <n v="17"/>
    <n v="16.809999999999999"/>
    <n v="285.77"/>
  </r>
  <r>
    <s v="S0029"/>
    <x v="8"/>
    <x v="0"/>
    <x v="15"/>
    <n v="2"/>
    <n v="28.25"/>
    <n v="56.5"/>
  </r>
  <r>
    <s v="S0068"/>
    <x v="0"/>
    <x v="4"/>
    <x v="49"/>
    <n v="3"/>
    <n v="77.900000000000006"/>
    <n v="233.7"/>
  </r>
  <r>
    <s v="S0090"/>
    <x v="0"/>
    <x v="4"/>
    <x v="1"/>
    <n v="4"/>
    <n v="39.76"/>
    <n v="159.04"/>
  </r>
  <r>
    <s v="S0100"/>
    <x v="9"/>
    <x v="1"/>
    <x v="19"/>
    <n v="13"/>
    <n v="60.06"/>
    <n v="780.78"/>
  </r>
  <r>
    <s v="S0064"/>
    <x v="0"/>
    <x v="0"/>
    <x v="67"/>
    <n v="19"/>
    <n v="53.47"/>
    <n v="1015.93"/>
  </r>
  <r>
    <s v="S0071"/>
    <x v="1"/>
    <x v="3"/>
    <x v="44"/>
    <n v="8"/>
    <n v="31.16"/>
    <n v="249.28"/>
  </r>
  <r>
    <s v="S0079"/>
    <x v="0"/>
    <x v="0"/>
    <x v="71"/>
    <n v="17"/>
    <n v="64.14"/>
    <n v="1090.3800000000001"/>
  </r>
  <r>
    <s v="S0074"/>
    <x v="3"/>
    <x v="0"/>
    <x v="7"/>
    <n v="15"/>
    <n v="14.31"/>
    <n v="214.65"/>
  </r>
  <r>
    <s v="S0045"/>
    <x v="3"/>
    <x v="2"/>
    <x v="32"/>
    <n v="2"/>
    <n v="56.07"/>
    <n v="112.14"/>
  </r>
  <r>
    <s v="S0007"/>
    <x v="4"/>
    <x v="3"/>
    <x v="17"/>
    <n v="11"/>
    <n v="47.03"/>
    <n v="517.33000000000004"/>
  </r>
  <r>
    <s v="S0058"/>
    <x v="9"/>
    <x v="2"/>
    <x v="89"/>
    <n v="4"/>
    <n v="56.39"/>
    <n v="225.56"/>
  </r>
  <r>
    <s v="S0042"/>
    <x v="9"/>
    <x v="4"/>
    <x v="73"/>
    <n v="9"/>
    <n v="82.49"/>
    <n v="742.41"/>
  </r>
  <r>
    <s v="S0044"/>
    <x v="9"/>
    <x v="3"/>
    <x v="85"/>
    <n v="14"/>
    <n v="51.36"/>
    <n v="719.04"/>
  </r>
  <r>
    <s v="S0071"/>
    <x v="7"/>
    <x v="0"/>
    <x v="82"/>
    <n v="2"/>
    <n v="62.75"/>
    <n v="125.5"/>
  </r>
  <r>
    <s v="S0004"/>
    <x v="1"/>
    <x v="0"/>
    <x v="64"/>
    <n v="19"/>
    <n v="76.05"/>
    <n v="1444.95"/>
  </r>
  <r>
    <s v="S0056"/>
    <x v="2"/>
    <x v="0"/>
    <x v="7"/>
    <n v="1"/>
    <n v="41.97"/>
    <n v="41.97"/>
  </r>
  <r>
    <s v="S0012"/>
    <x v="8"/>
    <x v="1"/>
    <x v="8"/>
    <n v="14"/>
    <n v="35.380000000000003"/>
    <n v="495.32"/>
  </r>
  <r>
    <s v="S0024"/>
    <x v="2"/>
    <x v="2"/>
    <x v="11"/>
    <n v="18"/>
    <n v="47.11"/>
    <n v="847.98"/>
  </r>
  <r>
    <s v="S0077"/>
    <x v="5"/>
    <x v="1"/>
    <x v="81"/>
    <n v="5"/>
    <n v="67.8"/>
    <n v="339"/>
  </r>
  <r>
    <s v="S0025"/>
    <x v="8"/>
    <x v="2"/>
    <x v="61"/>
    <n v="7"/>
    <n v="38.75"/>
    <n v="271.25"/>
  </r>
  <r>
    <s v="S0092"/>
    <x v="8"/>
    <x v="3"/>
    <x v="53"/>
    <n v="3"/>
    <n v="7.06"/>
    <n v="21.18"/>
  </r>
  <r>
    <s v="S0018"/>
    <x v="6"/>
    <x v="3"/>
    <x v="33"/>
    <n v="20"/>
    <n v="62.54"/>
    <n v="1250.8"/>
  </r>
  <r>
    <s v="S0066"/>
    <x v="1"/>
    <x v="3"/>
    <x v="16"/>
    <n v="16"/>
    <n v="50.21"/>
    <n v="803.36"/>
  </r>
  <r>
    <s v="S0084"/>
    <x v="8"/>
    <x v="4"/>
    <x v="26"/>
    <n v="11"/>
    <n v="71.7"/>
    <n v="788.7"/>
  </r>
  <r>
    <s v="S0074"/>
    <x v="0"/>
    <x v="2"/>
    <x v="21"/>
    <n v="19"/>
    <n v="88.64"/>
    <n v="1684.16"/>
  </r>
  <r>
    <s v="S0010"/>
    <x v="1"/>
    <x v="3"/>
    <x v="26"/>
    <n v="15"/>
    <n v="47.2"/>
    <n v="708"/>
  </r>
  <r>
    <s v="S0051"/>
    <x v="8"/>
    <x v="0"/>
    <x v="4"/>
    <n v="1"/>
    <n v="92.11"/>
    <n v="92.11"/>
  </r>
  <r>
    <s v="S0040"/>
    <x v="6"/>
    <x v="1"/>
    <x v="0"/>
    <n v="5"/>
    <n v="73.77"/>
    <n v="368.85"/>
  </r>
  <r>
    <s v="S0047"/>
    <x v="1"/>
    <x v="1"/>
    <x v="26"/>
    <n v="14"/>
    <n v="65.010000000000005"/>
    <n v="910.14"/>
  </r>
  <r>
    <s v="S0021"/>
    <x v="1"/>
    <x v="4"/>
    <x v="60"/>
    <n v="2"/>
    <n v="69.680000000000007"/>
    <n v="139.36000000000001"/>
  </r>
  <r>
    <s v="S0035"/>
    <x v="7"/>
    <x v="4"/>
    <x v="86"/>
    <n v="17"/>
    <n v="14.45"/>
    <n v="245.65"/>
  </r>
  <r>
    <s v="S0044"/>
    <x v="0"/>
    <x v="4"/>
    <x v="68"/>
    <n v="18"/>
    <n v="32.130000000000003"/>
    <n v="578.34"/>
  </r>
  <r>
    <s v="S0093"/>
    <x v="7"/>
    <x v="1"/>
    <x v="79"/>
    <n v="12"/>
    <n v="23.63"/>
    <n v="283.56"/>
  </r>
  <r>
    <s v="S0083"/>
    <x v="2"/>
    <x v="4"/>
    <x v="89"/>
    <n v="7"/>
    <n v="90.9"/>
    <n v="636.29999999999995"/>
  </r>
  <r>
    <s v="S0055"/>
    <x v="9"/>
    <x v="1"/>
    <x v="42"/>
    <n v="7"/>
    <n v="77.41"/>
    <n v="541.87"/>
  </r>
  <r>
    <s v="S0024"/>
    <x v="4"/>
    <x v="3"/>
    <x v="16"/>
    <n v="8"/>
    <n v="30.33"/>
    <n v="242.64"/>
  </r>
  <r>
    <s v="S0084"/>
    <x v="3"/>
    <x v="2"/>
    <x v="44"/>
    <n v="14"/>
    <n v="80.34"/>
    <n v="1124.76"/>
  </r>
  <r>
    <s v="S0002"/>
    <x v="7"/>
    <x v="2"/>
    <x v="64"/>
    <n v="9"/>
    <n v="74.44"/>
    <n v="669.96"/>
  </r>
  <r>
    <s v="S0038"/>
    <x v="5"/>
    <x v="1"/>
    <x v="47"/>
    <n v="15"/>
    <n v="17.86"/>
    <n v="267.89999999999998"/>
  </r>
  <r>
    <s v="S0048"/>
    <x v="4"/>
    <x v="3"/>
    <x v="43"/>
    <n v="4"/>
    <n v="37.19"/>
    <n v="148.76"/>
  </r>
  <r>
    <s v="S0092"/>
    <x v="7"/>
    <x v="3"/>
    <x v="35"/>
    <n v="15"/>
    <n v="43.71"/>
    <n v="655.65"/>
  </r>
  <r>
    <s v="S0053"/>
    <x v="7"/>
    <x v="1"/>
    <x v="81"/>
    <n v="13"/>
    <n v="30.35"/>
    <n v="394.55"/>
  </r>
  <r>
    <s v="S0024"/>
    <x v="1"/>
    <x v="0"/>
    <x v="70"/>
    <n v="17"/>
    <n v="47.28"/>
    <n v="803.76"/>
  </r>
  <r>
    <s v="S0100"/>
    <x v="0"/>
    <x v="0"/>
    <x v="64"/>
    <n v="11"/>
    <n v="98.82"/>
    <n v="1087.02"/>
  </r>
  <r>
    <s v="S0095"/>
    <x v="6"/>
    <x v="2"/>
    <x v="34"/>
    <n v="8"/>
    <n v="88.98"/>
    <n v="711.84"/>
  </r>
  <r>
    <s v="S0029"/>
    <x v="8"/>
    <x v="4"/>
    <x v="37"/>
    <n v="10"/>
    <n v="10.59"/>
    <n v="105.9"/>
  </r>
  <r>
    <s v="S0055"/>
    <x v="8"/>
    <x v="1"/>
    <x v="12"/>
    <n v="18"/>
    <n v="48.39"/>
    <n v="871.02"/>
  </r>
  <r>
    <s v="S0016"/>
    <x v="9"/>
    <x v="3"/>
    <x v="1"/>
    <n v="8"/>
    <n v="73.069999999999993"/>
    <n v="584.55999999999995"/>
  </r>
  <r>
    <s v="S0022"/>
    <x v="2"/>
    <x v="2"/>
    <x v="79"/>
    <n v="11"/>
    <n v="61.27"/>
    <n v="673.97"/>
  </r>
  <r>
    <s v="S0028"/>
    <x v="8"/>
    <x v="2"/>
    <x v="82"/>
    <n v="3"/>
    <n v="62.14"/>
    <n v="186.42"/>
  </r>
  <r>
    <s v="S0096"/>
    <x v="3"/>
    <x v="4"/>
    <x v="49"/>
    <n v="19"/>
    <n v="52.73"/>
    <n v="1001.87"/>
  </r>
  <r>
    <s v="S0061"/>
    <x v="2"/>
    <x v="0"/>
    <x v="57"/>
    <n v="6"/>
    <n v="42.59"/>
    <n v="255.54"/>
  </r>
  <r>
    <s v="S0014"/>
    <x v="6"/>
    <x v="1"/>
    <x v="47"/>
    <n v="17"/>
    <n v="80.12"/>
    <n v="1362.04"/>
  </r>
  <r>
    <s v="S0091"/>
    <x v="0"/>
    <x v="3"/>
    <x v="57"/>
    <n v="18"/>
    <n v="84.8"/>
    <n v="1526.4"/>
  </r>
  <r>
    <s v="S0050"/>
    <x v="5"/>
    <x v="1"/>
    <x v="58"/>
    <n v="20"/>
    <n v="7.34"/>
    <n v="146.80000000000001"/>
  </r>
  <r>
    <s v="S0057"/>
    <x v="7"/>
    <x v="2"/>
    <x v="90"/>
    <n v="10"/>
    <n v="18.46"/>
    <n v="184.6"/>
  </r>
  <r>
    <s v="S0088"/>
    <x v="2"/>
    <x v="4"/>
    <x v="72"/>
    <n v="15"/>
    <n v="57.11"/>
    <n v="856.65"/>
  </r>
  <r>
    <s v="S0050"/>
    <x v="2"/>
    <x v="3"/>
    <x v="87"/>
    <n v="4"/>
    <n v="13.24"/>
    <n v="52.96"/>
  </r>
  <r>
    <s v="S0016"/>
    <x v="8"/>
    <x v="1"/>
    <x v="7"/>
    <n v="2"/>
    <n v="35.22"/>
    <n v="70.44"/>
  </r>
  <r>
    <s v="S0096"/>
    <x v="2"/>
    <x v="4"/>
    <x v="61"/>
    <n v="12"/>
    <n v="29.31"/>
    <n v="351.72"/>
  </r>
  <r>
    <s v="S0002"/>
    <x v="9"/>
    <x v="2"/>
    <x v="83"/>
    <n v="5"/>
    <n v="47.46"/>
    <n v="237.3"/>
  </r>
  <r>
    <s v="S0029"/>
    <x v="4"/>
    <x v="4"/>
    <x v="79"/>
    <n v="15"/>
    <n v="69.81"/>
    <n v="1047.1500000000001"/>
  </r>
  <r>
    <s v="S0022"/>
    <x v="1"/>
    <x v="0"/>
    <x v="57"/>
    <n v="2"/>
    <n v="86.45"/>
    <n v="172.9"/>
  </r>
  <r>
    <s v="S0062"/>
    <x v="5"/>
    <x v="4"/>
    <x v="83"/>
    <n v="18"/>
    <n v="56.08"/>
    <n v="1009.44"/>
  </r>
  <r>
    <s v="S0072"/>
    <x v="8"/>
    <x v="3"/>
    <x v="74"/>
    <n v="10"/>
    <n v="29.28"/>
    <n v="292.8"/>
  </r>
  <r>
    <s v="S0054"/>
    <x v="3"/>
    <x v="1"/>
    <x v="3"/>
    <n v="12"/>
    <n v="53.96"/>
    <n v="647.52"/>
  </r>
  <r>
    <s v="S0097"/>
    <x v="7"/>
    <x v="3"/>
    <x v="3"/>
    <n v="4"/>
    <n v="20.13"/>
    <n v="80.52"/>
  </r>
  <r>
    <s v="S0043"/>
    <x v="4"/>
    <x v="0"/>
    <x v="78"/>
    <n v="5"/>
    <n v="67.94"/>
    <n v="339.7"/>
  </r>
  <r>
    <s v="S0041"/>
    <x v="0"/>
    <x v="3"/>
    <x v="61"/>
    <n v="4"/>
    <n v="97.12"/>
    <n v="388.48"/>
  </r>
  <r>
    <s v="S0074"/>
    <x v="8"/>
    <x v="1"/>
    <x v="81"/>
    <n v="7"/>
    <n v="45.22"/>
    <n v="316.54000000000002"/>
  </r>
  <r>
    <s v="S0016"/>
    <x v="6"/>
    <x v="1"/>
    <x v="48"/>
    <n v="10"/>
    <n v="12.69"/>
    <n v="126.9"/>
  </r>
  <r>
    <s v="S0076"/>
    <x v="3"/>
    <x v="4"/>
    <x v="81"/>
    <n v="16"/>
    <n v="6.93"/>
    <n v="110.88"/>
  </r>
  <r>
    <s v="S0073"/>
    <x v="0"/>
    <x v="1"/>
    <x v="39"/>
    <n v="12"/>
    <n v="29.93"/>
    <n v="359.16"/>
  </r>
  <r>
    <s v="S0094"/>
    <x v="5"/>
    <x v="3"/>
    <x v="39"/>
    <n v="18"/>
    <n v="5.81"/>
    <n v="104.58"/>
  </r>
  <r>
    <s v="S0023"/>
    <x v="5"/>
    <x v="0"/>
    <x v="41"/>
    <n v="1"/>
    <n v="46.89"/>
    <n v="46.89"/>
  </r>
  <r>
    <s v="S0052"/>
    <x v="8"/>
    <x v="3"/>
    <x v="76"/>
    <n v="15"/>
    <n v="30.19"/>
    <n v="452.85"/>
  </r>
  <r>
    <s v="S0008"/>
    <x v="0"/>
    <x v="1"/>
    <x v="59"/>
    <n v="17"/>
    <n v="45.09"/>
    <n v="766.53"/>
  </r>
  <r>
    <s v="S0057"/>
    <x v="6"/>
    <x v="4"/>
    <x v="63"/>
    <n v="11"/>
    <n v="86.75"/>
    <n v="954.25"/>
  </r>
  <r>
    <s v="S0086"/>
    <x v="6"/>
    <x v="1"/>
    <x v="71"/>
    <n v="5"/>
    <n v="21.79"/>
    <n v="108.95"/>
  </r>
  <r>
    <s v="S0008"/>
    <x v="8"/>
    <x v="2"/>
    <x v="54"/>
    <n v="17"/>
    <n v="63.3"/>
    <n v="1076.0999999999999"/>
  </r>
  <r>
    <s v="S0096"/>
    <x v="4"/>
    <x v="4"/>
    <x v="19"/>
    <n v="16"/>
    <n v="61.63"/>
    <n v="986.08"/>
  </r>
  <r>
    <s v="S0076"/>
    <x v="2"/>
    <x v="1"/>
    <x v="47"/>
    <n v="17"/>
    <n v="57.44"/>
    <n v="976.48"/>
  </r>
  <r>
    <s v="S0093"/>
    <x v="7"/>
    <x v="3"/>
    <x v="58"/>
    <n v="18"/>
    <n v="93.92"/>
    <n v="1690.56"/>
  </r>
  <r>
    <s v="S0075"/>
    <x v="3"/>
    <x v="2"/>
    <x v="51"/>
    <n v="19"/>
    <n v="74.73"/>
    <n v="1419.87"/>
  </r>
  <r>
    <s v="S0001"/>
    <x v="4"/>
    <x v="2"/>
    <x v="47"/>
    <n v="2"/>
    <n v="71.91"/>
    <n v="143.82"/>
  </r>
  <r>
    <s v="S0048"/>
    <x v="5"/>
    <x v="4"/>
    <x v="5"/>
    <n v="5"/>
    <n v="14.82"/>
    <n v="74.099999999999994"/>
  </r>
  <r>
    <s v="S0067"/>
    <x v="9"/>
    <x v="0"/>
    <x v="3"/>
    <n v="18"/>
    <n v="19.28"/>
    <n v="347.04"/>
  </r>
  <r>
    <s v="S0014"/>
    <x v="6"/>
    <x v="0"/>
    <x v="51"/>
    <n v="18"/>
    <n v="32.229999999999997"/>
    <n v="580.14"/>
  </r>
  <r>
    <s v="S0068"/>
    <x v="4"/>
    <x v="0"/>
    <x v="54"/>
    <n v="16"/>
    <n v="39.18"/>
    <n v="626.88"/>
  </r>
  <r>
    <s v="S0025"/>
    <x v="5"/>
    <x v="0"/>
    <x v="66"/>
    <n v="20"/>
    <n v="18.71"/>
    <n v="374.2"/>
  </r>
  <r>
    <s v="S0050"/>
    <x v="0"/>
    <x v="1"/>
    <x v="45"/>
    <n v="9"/>
    <n v="15.34"/>
    <n v="138.06"/>
  </r>
  <r>
    <s v="S0014"/>
    <x v="5"/>
    <x v="4"/>
    <x v="40"/>
    <n v="3"/>
    <n v="32.03"/>
    <n v="96.09"/>
  </r>
  <r>
    <s v="S0080"/>
    <x v="0"/>
    <x v="0"/>
    <x v="25"/>
    <n v="5"/>
    <n v="12.94"/>
    <n v="64.7"/>
  </r>
  <r>
    <s v="S0097"/>
    <x v="2"/>
    <x v="1"/>
    <x v="36"/>
    <n v="14"/>
    <n v="38.08"/>
    <n v="533.12"/>
  </r>
  <r>
    <s v="S0063"/>
    <x v="8"/>
    <x v="2"/>
    <x v="63"/>
    <n v="16"/>
    <n v="45.17"/>
    <n v="722.72"/>
  </r>
  <r>
    <s v="S0063"/>
    <x v="6"/>
    <x v="3"/>
    <x v="76"/>
    <n v="2"/>
    <n v="97.65"/>
    <n v="195.3"/>
  </r>
  <r>
    <s v="S0078"/>
    <x v="5"/>
    <x v="2"/>
    <x v="22"/>
    <n v="14"/>
    <n v="62.58"/>
    <n v="876.12"/>
  </r>
  <r>
    <s v="S0077"/>
    <x v="2"/>
    <x v="1"/>
    <x v="49"/>
    <n v="9"/>
    <n v="55.25"/>
    <n v="497.25"/>
  </r>
  <r>
    <s v="S0024"/>
    <x v="6"/>
    <x v="4"/>
    <x v="60"/>
    <n v="2"/>
    <n v="25.68"/>
    <n v="51.36"/>
  </r>
  <r>
    <s v="S0064"/>
    <x v="5"/>
    <x v="0"/>
    <x v="5"/>
    <n v="10"/>
    <n v="80.48"/>
    <n v="804.8"/>
  </r>
  <r>
    <s v="S0051"/>
    <x v="7"/>
    <x v="2"/>
    <x v="5"/>
    <n v="13"/>
    <n v="88.8"/>
    <n v="1154.4000000000001"/>
  </r>
  <r>
    <s v="S0086"/>
    <x v="1"/>
    <x v="2"/>
    <x v="78"/>
    <n v="9"/>
    <n v="43.17"/>
    <n v="388.53"/>
  </r>
  <r>
    <s v="S0054"/>
    <x v="0"/>
    <x v="3"/>
    <x v="50"/>
    <n v="7"/>
    <n v="36.03"/>
    <n v="252.21"/>
  </r>
  <r>
    <s v="S0087"/>
    <x v="6"/>
    <x v="4"/>
    <x v="48"/>
    <n v="20"/>
    <n v="60.68"/>
    <n v="1213.5999999999999"/>
  </r>
  <r>
    <s v="S0094"/>
    <x v="9"/>
    <x v="4"/>
    <x v="37"/>
    <n v="5"/>
    <n v="6.04"/>
    <n v="30.2"/>
  </r>
  <r>
    <s v="S0003"/>
    <x v="8"/>
    <x v="1"/>
    <x v="29"/>
    <n v="14"/>
    <n v="81.25"/>
    <n v="1137.5"/>
  </r>
  <r>
    <s v="S0055"/>
    <x v="4"/>
    <x v="4"/>
    <x v="61"/>
    <n v="14"/>
    <n v="11.15"/>
    <n v="156.1"/>
  </r>
  <r>
    <s v="S0006"/>
    <x v="5"/>
    <x v="4"/>
    <x v="70"/>
    <n v="10"/>
    <n v="44.21"/>
    <n v="442.1"/>
  </r>
  <r>
    <s v="S0061"/>
    <x v="1"/>
    <x v="1"/>
    <x v="9"/>
    <n v="3"/>
    <n v="57.26"/>
    <n v="171.78"/>
  </r>
  <r>
    <s v="S0045"/>
    <x v="1"/>
    <x v="4"/>
    <x v="37"/>
    <n v="7"/>
    <n v="94.1"/>
    <n v="658.7"/>
  </r>
  <r>
    <s v="S0029"/>
    <x v="6"/>
    <x v="0"/>
    <x v="50"/>
    <n v="11"/>
    <n v="32.86"/>
    <n v="361.46"/>
  </r>
  <r>
    <s v="S0032"/>
    <x v="3"/>
    <x v="3"/>
    <x v="16"/>
    <n v="20"/>
    <n v="11.65"/>
    <n v="233"/>
  </r>
  <r>
    <s v="S0025"/>
    <x v="7"/>
    <x v="1"/>
    <x v="21"/>
    <n v="18"/>
    <n v="73.83"/>
    <n v="1328.94"/>
  </r>
  <r>
    <s v="S0011"/>
    <x v="6"/>
    <x v="2"/>
    <x v="89"/>
    <n v="15"/>
    <n v="53.47"/>
    <n v="802.05"/>
  </r>
  <r>
    <s v="S0023"/>
    <x v="3"/>
    <x v="0"/>
    <x v="64"/>
    <n v="18"/>
    <n v="42.99"/>
    <n v="773.82"/>
  </r>
  <r>
    <s v="S0089"/>
    <x v="7"/>
    <x v="1"/>
    <x v="9"/>
    <n v="20"/>
    <n v="78.260000000000005"/>
    <n v="1565.2"/>
  </r>
  <r>
    <s v="S0067"/>
    <x v="5"/>
    <x v="3"/>
    <x v="71"/>
    <n v="7"/>
    <n v="72.36"/>
    <n v="506.52"/>
  </r>
  <r>
    <s v="S0023"/>
    <x v="8"/>
    <x v="0"/>
    <x v="4"/>
    <n v="2"/>
    <n v="91.86"/>
    <n v="183.72"/>
  </r>
  <r>
    <s v="S0083"/>
    <x v="9"/>
    <x v="3"/>
    <x v="19"/>
    <n v="8"/>
    <n v="63.18"/>
    <n v="505.44"/>
  </r>
  <r>
    <s v="S0001"/>
    <x v="8"/>
    <x v="1"/>
    <x v="77"/>
    <n v="19"/>
    <n v="8.2899999999999991"/>
    <n v="157.51"/>
  </r>
  <r>
    <s v="S0050"/>
    <x v="4"/>
    <x v="4"/>
    <x v="21"/>
    <n v="7"/>
    <n v="86.87"/>
    <n v="608.09"/>
  </r>
  <r>
    <s v="S0047"/>
    <x v="0"/>
    <x v="3"/>
    <x v="69"/>
    <n v="16"/>
    <n v="78.05"/>
    <n v="1248.8"/>
  </r>
  <r>
    <s v="S0040"/>
    <x v="9"/>
    <x v="1"/>
    <x v="43"/>
    <n v="9"/>
    <n v="33.74"/>
    <n v="303.66000000000003"/>
  </r>
  <r>
    <s v="S0066"/>
    <x v="0"/>
    <x v="3"/>
    <x v="53"/>
    <n v="13"/>
    <n v="90.44"/>
    <n v="1175.72"/>
  </r>
  <r>
    <s v="S0015"/>
    <x v="3"/>
    <x v="1"/>
    <x v="7"/>
    <n v="12"/>
    <n v="10.44"/>
    <n v="125.28"/>
  </r>
  <r>
    <s v="S0049"/>
    <x v="0"/>
    <x v="2"/>
    <x v="44"/>
    <n v="5"/>
    <n v="21.67"/>
    <n v="108.35"/>
  </r>
  <r>
    <s v="S0045"/>
    <x v="9"/>
    <x v="1"/>
    <x v="27"/>
    <n v="6"/>
    <n v="27.53"/>
    <n v="165.18"/>
  </r>
  <r>
    <s v="S0055"/>
    <x v="3"/>
    <x v="4"/>
    <x v="45"/>
    <n v="3"/>
    <n v="70.19"/>
    <n v="210.57"/>
  </r>
  <r>
    <s v="S0042"/>
    <x v="8"/>
    <x v="3"/>
    <x v="29"/>
    <n v="9"/>
    <n v="25.55"/>
    <n v="229.95"/>
  </r>
  <r>
    <s v="S0037"/>
    <x v="9"/>
    <x v="2"/>
    <x v="0"/>
    <n v="5"/>
    <n v="52.65"/>
    <n v="263.25"/>
  </r>
  <r>
    <s v="S0049"/>
    <x v="4"/>
    <x v="0"/>
    <x v="47"/>
    <n v="11"/>
    <n v="23"/>
    <n v="253"/>
  </r>
  <r>
    <s v="S0098"/>
    <x v="3"/>
    <x v="1"/>
    <x v="39"/>
    <n v="1"/>
    <n v="12.12"/>
    <n v="12.12"/>
  </r>
  <r>
    <s v="S0063"/>
    <x v="1"/>
    <x v="3"/>
    <x v="71"/>
    <n v="6"/>
    <n v="71.930000000000007"/>
    <n v="431.58"/>
  </r>
  <r>
    <s v="S0026"/>
    <x v="5"/>
    <x v="2"/>
    <x v="22"/>
    <n v="6"/>
    <n v="84.4"/>
    <n v="506.4"/>
  </r>
  <r>
    <s v="S0002"/>
    <x v="2"/>
    <x v="0"/>
    <x v="66"/>
    <n v="1"/>
    <n v="58.08"/>
    <n v="58.08"/>
  </r>
  <r>
    <s v="S0050"/>
    <x v="2"/>
    <x v="0"/>
    <x v="78"/>
    <n v="8"/>
    <n v="99.48"/>
    <n v="795.84"/>
  </r>
  <r>
    <s v="S0072"/>
    <x v="2"/>
    <x v="1"/>
    <x v="66"/>
    <n v="3"/>
    <n v="50.74"/>
    <n v="152.22"/>
  </r>
  <r>
    <s v="S0093"/>
    <x v="4"/>
    <x v="2"/>
    <x v="31"/>
    <n v="10"/>
    <n v="59.01"/>
    <n v="590.1"/>
  </r>
  <r>
    <s v="S0055"/>
    <x v="3"/>
    <x v="4"/>
    <x v="43"/>
    <n v="20"/>
    <n v="68.02"/>
    <n v="1360.4"/>
  </r>
  <r>
    <s v="S0099"/>
    <x v="8"/>
    <x v="2"/>
    <x v="70"/>
    <n v="18"/>
    <n v="54.79"/>
    <n v="986.22"/>
  </r>
  <r>
    <s v="S0034"/>
    <x v="1"/>
    <x v="1"/>
    <x v="55"/>
    <n v="10"/>
    <n v="97.23"/>
    <n v="972.3"/>
  </r>
  <r>
    <s v="S0029"/>
    <x v="7"/>
    <x v="2"/>
    <x v="58"/>
    <n v="9"/>
    <n v="45.42"/>
    <n v="408.78"/>
  </r>
  <r>
    <s v="S0045"/>
    <x v="7"/>
    <x v="0"/>
    <x v="8"/>
    <n v="18"/>
    <n v="19.53"/>
    <n v="351.54"/>
  </r>
  <r>
    <s v="S0025"/>
    <x v="5"/>
    <x v="3"/>
    <x v="58"/>
    <n v="6"/>
    <n v="32.770000000000003"/>
    <n v="196.62"/>
  </r>
  <r>
    <s v="S0005"/>
    <x v="8"/>
    <x v="0"/>
    <x v="22"/>
    <n v="8"/>
    <n v="41.85"/>
    <n v="334.8"/>
  </r>
  <r>
    <s v="S0033"/>
    <x v="7"/>
    <x v="4"/>
    <x v="32"/>
    <n v="20"/>
    <n v="9.0399999999999991"/>
    <n v="180.8"/>
  </r>
  <r>
    <s v="S0069"/>
    <x v="4"/>
    <x v="2"/>
    <x v="63"/>
    <n v="4"/>
    <n v="80.13"/>
    <n v="320.52"/>
  </r>
  <r>
    <s v="S0079"/>
    <x v="5"/>
    <x v="1"/>
    <x v="45"/>
    <n v="20"/>
    <n v="89.98"/>
    <n v="1799.6"/>
  </r>
  <r>
    <s v="S0011"/>
    <x v="1"/>
    <x v="1"/>
    <x v="69"/>
    <n v="9"/>
    <n v="41.31"/>
    <n v="371.79"/>
  </r>
  <r>
    <s v="S0014"/>
    <x v="5"/>
    <x v="2"/>
    <x v="55"/>
    <n v="1"/>
    <n v="20.9"/>
    <n v="20.9"/>
  </r>
  <r>
    <s v="S0050"/>
    <x v="3"/>
    <x v="4"/>
    <x v="71"/>
    <n v="4"/>
    <n v="37.51"/>
    <n v="150.04"/>
  </r>
  <r>
    <s v="S0065"/>
    <x v="4"/>
    <x v="3"/>
    <x v="21"/>
    <n v="12"/>
    <n v="41.97"/>
    <n v="503.64"/>
  </r>
  <r>
    <s v="S0030"/>
    <x v="9"/>
    <x v="3"/>
    <x v="85"/>
    <n v="10"/>
    <n v="17.21"/>
    <n v="172.1"/>
  </r>
  <r>
    <s v="S0043"/>
    <x v="2"/>
    <x v="3"/>
    <x v="11"/>
    <n v="7"/>
    <n v="34.69"/>
    <n v="242.83"/>
  </r>
  <r>
    <s v="S0074"/>
    <x v="6"/>
    <x v="4"/>
    <x v="4"/>
    <n v="2"/>
    <n v="40.549999999999997"/>
    <n v="81.099999999999994"/>
  </r>
  <r>
    <s v="S0085"/>
    <x v="9"/>
    <x v="3"/>
    <x v="6"/>
    <n v="8"/>
    <n v="30.56"/>
    <n v="244.48"/>
  </r>
  <r>
    <s v="S0089"/>
    <x v="2"/>
    <x v="2"/>
    <x v="90"/>
    <n v="17"/>
    <n v="91.51"/>
    <n v="1555.67"/>
  </r>
  <r>
    <s v="S0027"/>
    <x v="0"/>
    <x v="0"/>
    <x v="59"/>
    <n v="15"/>
    <n v="20.38"/>
    <n v="305.7"/>
  </r>
  <r>
    <s v="S0065"/>
    <x v="2"/>
    <x v="1"/>
    <x v="72"/>
    <n v="12"/>
    <n v="9.0299999999999994"/>
    <n v="108.36"/>
  </r>
  <r>
    <s v="S0094"/>
    <x v="1"/>
    <x v="4"/>
    <x v="54"/>
    <n v="20"/>
    <n v="55.53"/>
    <n v="1110.5999999999999"/>
  </r>
  <r>
    <s v="S0003"/>
    <x v="2"/>
    <x v="3"/>
    <x v="86"/>
    <n v="11"/>
    <n v="90.37"/>
    <n v="994.07"/>
  </r>
  <r>
    <s v="S0018"/>
    <x v="4"/>
    <x v="3"/>
    <x v="12"/>
    <n v="7"/>
    <n v="87.93"/>
    <n v="615.51"/>
  </r>
  <r>
    <s v="S0003"/>
    <x v="3"/>
    <x v="4"/>
    <x v="51"/>
    <n v="1"/>
    <n v="57.81"/>
    <n v="57.81"/>
  </r>
  <r>
    <s v="S0065"/>
    <x v="6"/>
    <x v="1"/>
    <x v="62"/>
    <n v="15"/>
    <n v="17.7"/>
    <n v="265.5"/>
  </r>
  <r>
    <s v="S0024"/>
    <x v="5"/>
    <x v="2"/>
    <x v="56"/>
    <n v="6"/>
    <n v="66.38"/>
    <n v="398.28"/>
  </r>
  <r>
    <s v="S0091"/>
    <x v="3"/>
    <x v="1"/>
    <x v="35"/>
    <n v="19"/>
    <n v="80.510000000000005"/>
    <n v="1529.69"/>
  </r>
  <r>
    <s v="S0087"/>
    <x v="9"/>
    <x v="2"/>
    <x v="2"/>
    <n v="4"/>
    <n v="88.4"/>
    <n v="353.6"/>
  </r>
  <r>
    <s v="S0037"/>
    <x v="0"/>
    <x v="2"/>
    <x v="61"/>
    <n v="7"/>
    <n v="11.58"/>
    <n v="81.06"/>
  </r>
  <r>
    <s v="S0022"/>
    <x v="7"/>
    <x v="1"/>
    <x v="1"/>
    <n v="12"/>
    <n v="35.53"/>
    <n v="426.36"/>
  </r>
  <r>
    <s v="S0082"/>
    <x v="7"/>
    <x v="1"/>
    <x v="90"/>
    <n v="10"/>
    <n v="19.32"/>
    <n v="193.2"/>
  </r>
  <r>
    <s v="S0078"/>
    <x v="9"/>
    <x v="3"/>
    <x v="50"/>
    <n v="14"/>
    <n v="91.89"/>
    <n v="1286.46"/>
  </r>
  <r>
    <s v="S0099"/>
    <x v="0"/>
    <x v="4"/>
    <x v="30"/>
    <n v="1"/>
    <n v="29.85"/>
    <n v="29.85"/>
  </r>
  <r>
    <s v="S0067"/>
    <x v="4"/>
    <x v="0"/>
    <x v="24"/>
    <n v="9"/>
    <n v="59.66"/>
    <n v="536.94000000000005"/>
  </r>
  <r>
    <s v="S0068"/>
    <x v="9"/>
    <x v="1"/>
    <x v="82"/>
    <n v="13"/>
    <n v="53.67"/>
    <n v="697.71"/>
  </r>
  <r>
    <s v="S0003"/>
    <x v="5"/>
    <x v="4"/>
    <x v="11"/>
    <n v="3"/>
    <n v="53.88"/>
    <n v="161.63999999999999"/>
  </r>
  <r>
    <s v="S0025"/>
    <x v="2"/>
    <x v="1"/>
    <x v="9"/>
    <n v="12"/>
    <n v="18.16"/>
    <n v="217.92"/>
  </r>
  <r>
    <s v="S0046"/>
    <x v="7"/>
    <x v="0"/>
    <x v="32"/>
    <n v="18"/>
    <n v="18.48"/>
    <n v="332.64"/>
  </r>
  <r>
    <s v="S0075"/>
    <x v="1"/>
    <x v="4"/>
    <x v="15"/>
    <n v="9"/>
    <n v="84.49"/>
    <n v="760.41"/>
  </r>
  <r>
    <s v="S0019"/>
    <x v="2"/>
    <x v="4"/>
    <x v="20"/>
    <n v="10"/>
    <n v="38.380000000000003"/>
    <n v="383.8"/>
  </r>
  <r>
    <s v="S0082"/>
    <x v="0"/>
    <x v="4"/>
    <x v="36"/>
    <n v="10"/>
    <n v="83.71"/>
    <n v="837.1"/>
  </r>
  <r>
    <s v="S0078"/>
    <x v="6"/>
    <x v="4"/>
    <x v="40"/>
    <n v="3"/>
    <n v="67.61"/>
    <n v="202.83"/>
  </r>
  <r>
    <s v="S0053"/>
    <x v="7"/>
    <x v="0"/>
    <x v="12"/>
    <n v="11"/>
    <n v="65.08"/>
    <n v="715.88"/>
  </r>
  <r>
    <s v="S0005"/>
    <x v="4"/>
    <x v="0"/>
    <x v="66"/>
    <n v="15"/>
    <n v="27.51"/>
    <n v="412.65"/>
  </r>
  <r>
    <s v="S0086"/>
    <x v="5"/>
    <x v="4"/>
    <x v="2"/>
    <n v="5"/>
    <n v="50.53"/>
    <n v="252.65"/>
  </r>
  <r>
    <s v="S0062"/>
    <x v="2"/>
    <x v="3"/>
    <x v="1"/>
    <n v="4"/>
    <n v="47.79"/>
    <n v="191.16"/>
  </r>
  <r>
    <s v="S0048"/>
    <x v="1"/>
    <x v="2"/>
    <x v="56"/>
    <n v="7"/>
    <n v="95.57"/>
    <n v="668.99"/>
  </r>
  <r>
    <s v="S0004"/>
    <x v="4"/>
    <x v="0"/>
    <x v="53"/>
    <n v="8"/>
    <n v="62.4"/>
    <n v="499.2"/>
  </r>
  <r>
    <s v="S0001"/>
    <x v="9"/>
    <x v="1"/>
    <x v="58"/>
    <n v="6"/>
    <n v="98.25"/>
    <n v="589.5"/>
  </r>
  <r>
    <s v="S0009"/>
    <x v="9"/>
    <x v="0"/>
    <x v="71"/>
    <n v="8"/>
    <n v="88.93"/>
    <n v="711.44"/>
  </r>
  <r>
    <s v="S0089"/>
    <x v="3"/>
    <x v="0"/>
    <x v="71"/>
    <n v="6"/>
    <n v="54.11"/>
    <n v="324.66000000000003"/>
  </r>
  <r>
    <s v="S0085"/>
    <x v="6"/>
    <x v="4"/>
    <x v="26"/>
    <n v="6"/>
    <n v="37.61"/>
    <n v="225.66"/>
  </r>
  <r>
    <s v="S0086"/>
    <x v="1"/>
    <x v="0"/>
    <x v="22"/>
    <n v="5"/>
    <n v="47.4"/>
    <n v="237"/>
  </r>
  <r>
    <s v="S0044"/>
    <x v="4"/>
    <x v="1"/>
    <x v="17"/>
    <n v="15"/>
    <n v="44.12"/>
    <n v="661.8"/>
  </r>
  <r>
    <s v="S0082"/>
    <x v="2"/>
    <x v="0"/>
    <x v="60"/>
    <n v="12"/>
    <n v="73.510000000000005"/>
    <n v="882.12"/>
  </r>
  <r>
    <s v="S0031"/>
    <x v="7"/>
    <x v="2"/>
    <x v="37"/>
    <n v="6"/>
    <n v="14.83"/>
    <n v="88.98"/>
  </r>
  <r>
    <s v="S0083"/>
    <x v="1"/>
    <x v="4"/>
    <x v="29"/>
    <n v="20"/>
    <n v="97.67"/>
    <n v="1953.4"/>
  </r>
  <r>
    <s v="S0006"/>
    <x v="6"/>
    <x v="4"/>
    <x v="62"/>
    <n v="20"/>
    <n v="63.44"/>
    <n v="1268.8"/>
  </r>
  <r>
    <s v="S0008"/>
    <x v="6"/>
    <x v="2"/>
    <x v="16"/>
    <n v="14"/>
    <n v="26.59"/>
    <n v="372.26"/>
  </r>
  <r>
    <s v="S0038"/>
    <x v="1"/>
    <x v="0"/>
    <x v="25"/>
    <n v="20"/>
    <n v="93.4"/>
    <n v="1868"/>
  </r>
  <r>
    <s v="S0066"/>
    <x v="4"/>
    <x v="4"/>
    <x v="13"/>
    <n v="20"/>
    <n v="72.790000000000006"/>
    <n v="1455.8"/>
  </r>
  <r>
    <s v="S0039"/>
    <x v="2"/>
    <x v="4"/>
    <x v="74"/>
    <n v="7"/>
    <n v="90.23"/>
    <n v="631.61"/>
  </r>
  <r>
    <s v="S0010"/>
    <x v="1"/>
    <x v="0"/>
    <x v="14"/>
    <n v="3"/>
    <n v="98.4"/>
    <n v="295.2"/>
  </r>
  <r>
    <s v="S0085"/>
    <x v="1"/>
    <x v="3"/>
    <x v="34"/>
    <n v="7"/>
    <n v="20.91"/>
    <n v="146.37"/>
  </r>
  <r>
    <s v="S0090"/>
    <x v="9"/>
    <x v="2"/>
    <x v="68"/>
    <n v="19"/>
    <n v="35.130000000000003"/>
    <n v="667.47"/>
  </r>
  <r>
    <s v="S0098"/>
    <x v="7"/>
    <x v="4"/>
    <x v="43"/>
    <n v="14"/>
    <n v="55.03"/>
    <n v="770.42"/>
  </r>
  <r>
    <s v="S0041"/>
    <x v="0"/>
    <x v="1"/>
    <x v="49"/>
    <n v="18"/>
    <n v="22.2"/>
    <n v="399.6"/>
  </r>
  <r>
    <s v="S0017"/>
    <x v="1"/>
    <x v="4"/>
    <x v="86"/>
    <n v="1"/>
    <n v="66.44"/>
    <n v="66.44"/>
  </r>
  <r>
    <s v="S0077"/>
    <x v="8"/>
    <x v="2"/>
    <x v="35"/>
    <n v="4"/>
    <n v="93.46"/>
    <n v="373.84"/>
  </r>
  <r>
    <s v="S0060"/>
    <x v="1"/>
    <x v="3"/>
    <x v="34"/>
    <n v="16"/>
    <n v="57.45"/>
    <n v="919.2"/>
  </r>
  <r>
    <s v="S0034"/>
    <x v="2"/>
    <x v="1"/>
    <x v="17"/>
    <n v="6"/>
    <n v="20.29"/>
    <n v="121.74"/>
  </r>
  <r>
    <s v="S0064"/>
    <x v="5"/>
    <x v="4"/>
    <x v="30"/>
    <n v="14"/>
    <n v="46.09"/>
    <n v="645.26"/>
  </r>
  <r>
    <s v="S0032"/>
    <x v="6"/>
    <x v="1"/>
    <x v="41"/>
    <n v="7"/>
    <n v="20.34"/>
    <n v="142.38"/>
  </r>
  <r>
    <s v="S0079"/>
    <x v="3"/>
    <x v="1"/>
    <x v="45"/>
    <n v="13"/>
    <n v="35.799999999999997"/>
    <n v="465.4"/>
  </r>
  <r>
    <s v="S0099"/>
    <x v="9"/>
    <x v="1"/>
    <x v="1"/>
    <n v="7"/>
    <n v="78.08"/>
    <n v="546.55999999999995"/>
  </r>
  <r>
    <s v="S0054"/>
    <x v="2"/>
    <x v="1"/>
    <x v="61"/>
    <n v="7"/>
    <n v="17.350000000000001"/>
    <n v="121.45"/>
  </r>
  <r>
    <s v="S0007"/>
    <x v="8"/>
    <x v="2"/>
    <x v="49"/>
    <n v="2"/>
    <n v="8.42"/>
    <n v="16.84"/>
  </r>
  <r>
    <s v="S0037"/>
    <x v="8"/>
    <x v="1"/>
    <x v="27"/>
    <n v="9"/>
    <n v="43.26"/>
    <n v="389.34"/>
  </r>
  <r>
    <s v="S0074"/>
    <x v="6"/>
    <x v="4"/>
    <x v="80"/>
    <n v="9"/>
    <n v="75.83"/>
    <n v="682.47"/>
  </r>
  <r>
    <s v="S0087"/>
    <x v="4"/>
    <x v="0"/>
    <x v="19"/>
    <n v="6"/>
    <n v="6.41"/>
    <n v="38.46"/>
  </r>
  <r>
    <s v="S0075"/>
    <x v="7"/>
    <x v="0"/>
    <x v="25"/>
    <n v="20"/>
    <n v="65.05"/>
    <n v="1301"/>
  </r>
  <r>
    <s v="S0083"/>
    <x v="5"/>
    <x v="2"/>
    <x v="25"/>
    <n v="2"/>
    <n v="83.6"/>
    <n v="167.2"/>
  </r>
  <r>
    <s v="S0029"/>
    <x v="0"/>
    <x v="4"/>
    <x v="90"/>
    <n v="14"/>
    <n v="63.06"/>
    <n v="882.84"/>
  </r>
  <r>
    <s v="S0027"/>
    <x v="9"/>
    <x v="3"/>
    <x v="84"/>
    <n v="3"/>
    <n v="17.309999999999999"/>
    <n v="51.93"/>
  </r>
  <r>
    <s v="S0067"/>
    <x v="3"/>
    <x v="1"/>
    <x v="76"/>
    <n v="20"/>
    <n v="95.62"/>
    <n v="1912.4"/>
  </r>
  <r>
    <s v="S0084"/>
    <x v="6"/>
    <x v="2"/>
    <x v="47"/>
    <n v="5"/>
    <n v="88.33"/>
    <n v="441.65"/>
  </r>
  <r>
    <s v="S0021"/>
    <x v="4"/>
    <x v="3"/>
    <x v="15"/>
    <n v="12"/>
    <n v="88.9"/>
    <n v="1066.8"/>
  </r>
  <r>
    <s v="S0001"/>
    <x v="8"/>
    <x v="3"/>
    <x v="18"/>
    <n v="6"/>
    <n v="18.16"/>
    <n v="108.96"/>
  </r>
  <r>
    <s v="S0009"/>
    <x v="8"/>
    <x v="1"/>
    <x v="90"/>
    <n v="9"/>
    <n v="11.35"/>
    <n v="102.15"/>
  </r>
  <r>
    <s v="S0058"/>
    <x v="0"/>
    <x v="1"/>
    <x v="33"/>
    <n v="15"/>
    <n v="97.78"/>
    <n v="1466.7"/>
  </r>
  <r>
    <s v="S0021"/>
    <x v="3"/>
    <x v="2"/>
    <x v="38"/>
    <n v="13"/>
    <n v="58.49"/>
    <n v="760.37"/>
  </r>
  <r>
    <s v="S0003"/>
    <x v="5"/>
    <x v="1"/>
    <x v="5"/>
    <n v="13"/>
    <n v="37.369999999999997"/>
    <n v="485.81"/>
  </r>
  <r>
    <s v="S0041"/>
    <x v="0"/>
    <x v="2"/>
    <x v="50"/>
    <n v="7"/>
    <n v="34.020000000000003"/>
    <n v="238.14"/>
  </r>
  <r>
    <s v="S0056"/>
    <x v="9"/>
    <x v="2"/>
    <x v="60"/>
    <n v="17"/>
    <n v="95.87"/>
    <n v="1629.79"/>
  </r>
  <r>
    <s v="S0017"/>
    <x v="9"/>
    <x v="4"/>
    <x v="47"/>
    <n v="1"/>
    <n v="27.94"/>
    <n v="27.94"/>
  </r>
  <r>
    <s v="S0044"/>
    <x v="1"/>
    <x v="3"/>
    <x v="25"/>
    <n v="9"/>
    <n v="40.99"/>
    <n v="368.91"/>
  </r>
  <r>
    <s v="S0043"/>
    <x v="0"/>
    <x v="1"/>
    <x v="84"/>
    <n v="6"/>
    <n v="18.649999999999999"/>
    <n v="111.9"/>
  </r>
  <r>
    <s v="S0072"/>
    <x v="8"/>
    <x v="1"/>
    <x v="76"/>
    <n v="20"/>
    <n v="77.180000000000007"/>
    <n v="1543.6"/>
  </r>
  <r>
    <s v="S0035"/>
    <x v="5"/>
    <x v="4"/>
    <x v="57"/>
    <n v="6"/>
    <n v="79.069999999999993"/>
    <n v="474.42"/>
  </r>
  <r>
    <s v="S0052"/>
    <x v="7"/>
    <x v="3"/>
    <x v="77"/>
    <n v="8"/>
    <n v="97.68"/>
    <n v="781.44"/>
  </r>
  <r>
    <s v="S0046"/>
    <x v="7"/>
    <x v="2"/>
    <x v="11"/>
    <n v="8"/>
    <n v="95.31"/>
    <n v="762.48"/>
  </r>
  <r>
    <s v="S0044"/>
    <x v="0"/>
    <x v="1"/>
    <x v="36"/>
    <n v="7"/>
    <n v="48.96"/>
    <n v="342.72"/>
  </r>
  <r>
    <s v="S0019"/>
    <x v="7"/>
    <x v="2"/>
    <x v="7"/>
    <n v="11"/>
    <n v="88.33"/>
    <n v="971.63"/>
  </r>
  <r>
    <s v="S0025"/>
    <x v="4"/>
    <x v="3"/>
    <x v="58"/>
    <n v="1"/>
    <n v="16.07"/>
    <n v="16.07"/>
  </r>
  <r>
    <s v="S0047"/>
    <x v="8"/>
    <x v="1"/>
    <x v="12"/>
    <n v="15"/>
    <n v="32.229999999999997"/>
    <n v="483.45"/>
  </r>
  <r>
    <s v="S0035"/>
    <x v="1"/>
    <x v="0"/>
    <x v="16"/>
    <n v="20"/>
    <n v="52.81"/>
    <n v="1056.2"/>
  </r>
  <r>
    <s v="S0095"/>
    <x v="6"/>
    <x v="2"/>
    <x v="66"/>
    <n v="8"/>
    <n v="58.1"/>
    <n v="464.8"/>
  </r>
  <r>
    <s v="S0039"/>
    <x v="0"/>
    <x v="4"/>
    <x v="69"/>
    <n v="9"/>
    <n v="73.56"/>
    <n v="662.04"/>
  </r>
  <r>
    <s v="S0090"/>
    <x v="0"/>
    <x v="4"/>
    <x v="32"/>
    <n v="1"/>
    <n v="85.53"/>
    <n v="85.53"/>
  </r>
  <r>
    <s v="S0075"/>
    <x v="9"/>
    <x v="4"/>
    <x v="35"/>
    <n v="13"/>
    <n v="89.78"/>
    <n v="1167.1400000000001"/>
  </r>
  <r>
    <s v="S0044"/>
    <x v="2"/>
    <x v="4"/>
    <x v="88"/>
    <n v="6"/>
    <n v="28.6"/>
    <n v="171.6"/>
  </r>
  <r>
    <s v="S0082"/>
    <x v="2"/>
    <x v="4"/>
    <x v="69"/>
    <n v="16"/>
    <n v="16.64"/>
    <n v="266.24"/>
  </r>
  <r>
    <s v="S0005"/>
    <x v="6"/>
    <x v="3"/>
    <x v="52"/>
    <n v="1"/>
    <n v="90.5"/>
    <n v="90.5"/>
  </r>
  <r>
    <s v="S0092"/>
    <x v="9"/>
    <x v="2"/>
    <x v="62"/>
    <n v="11"/>
    <n v="57.66"/>
    <n v="634.26"/>
  </r>
  <r>
    <s v="S0067"/>
    <x v="2"/>
    <x v="4"/>
    <x v="73"/>
    <n v="12"/>
    <n v="59.65"/>
    <n v="715.8"/>
  </r>
  <r>
    <s v="S0020"/>
    <x v="3"/>
    <x v="1"/>
    <x v="66"/>
    <n v="6"/>
    <n v="5.25"/>
    <n v="31.5"/>
  </r>
  <r>
    <s v="S0022"/>
    <x v="1"/>
    <x v="2"/>
    <x v="22"/>
    <n v="6"/>
    <n v="42.34"/>
    <n v="254.04"/>
  </r>
  <r>
    <s v="S0069"/>
    <x v="3"/>
    <x v="4"/>
    <x v="76"/>
    <n v="17"/>
    <n v="40.15"/>
    <n v="682.55"/>
  </r>
  <r>
    <s v="S0050"/>
    <x v="6"/>
    <x v="0"/>
    <x v="0"/>
    <n v="16"/>
    <n v="24.08"/>
    <n v="385.28"/>
  </r>
  <r>
    <s v="S0016"/>
    <x v="8"/>
    <x v="0"/>
    <x v="27"/>
    <n v="20"/>
    <n v="80.33"/>
    <n v="1606.6"/>
  </r>
  <r>
    <s v="S0053"/>
    <x v="7"/>
    <x v="0"/>
    <x v="80"/>
    <n v="18"/>
    <n v="97.27"/>
    <n v="1750.86"/>
  </r>
  <r>
    <s v="S0043"/>
    <x v="6"/>
    <x v="1"/>
    <x v="46"/>
    <n v="1"/>
    <n v="87"/>
    <n v="87"/>
  </r>
  <r>
    <s v="S0051"/>
    <x v="4"/>
    <x v="0"/>
    <x v="55"/>
    <n v="17"/>
    <n v="66.48"/>
    <n v="1130.1600000000001"/>
  </r>
  <r>
    <s v="S0037"/>
    <x v="6"/>
    <x v="0"/>
    <x v="49"/>
    <n v="15"/>
    <n v="97.59"/>
    <n v="1463.85"/>
  </r>
  <r>
    <s v="S0043"/>
    <x v="0"/>
    <x v="2"/>
    <x v="78"/>
    <n v="19"/>
    <n v="15.59"/>
    <n v="296.20999999999998"/>
  </r>
  <r>
    <s v="S0055"/>
    <x v="4"/>
    <x v="2"/>
    <x v="24"/>
    <n v="16"/>
    <n v="60.6"/>
    <n v="969.6"/>
  </r>
  <r>
    <s v="S0002"/>
    <x v="1"/>
    <x v="1"/>
    <x v="60"/>
    <n v="6"/>
    <n v="57.77"/>
    <n v="346.62"/>
  </r>
  <r>
    <s v="S0087"/>
    <x v="6"/>
    <x v="4"/>
    <x v="80"/>
    <n v="17"/>
    <n v="98.4"/>
    <n v="1672.8"/>
  </r>
  <r>
    <s v="S0019"/>
    <x v="1"/>
    <x v="4"/>
    <x v="70"/>
    <n v="7"/>
    <n v="53.84"/>
    <n v="376.88"/>
  </r>
  <r>
    <s v="S0046"/>
    <x v="8"/>
    <x v="4"/>
    <x v="17"/>
    <n v="7"/>
    <n v="47.7"/>
    <n v="333.9"/>
  </r>
  <r>
    <s v="S0020"/>
    <x v="6"/>
    <x v="4"/>
    <x v="76"/>
    <n v="18"/>
    <n v="10.57"/>
    <n v="190.26"/>
  </r>
  <r>
    <s v="S0032"/>
    <x v="1"/>
    <x v="0"/>
    <x v="48"/>
    <n v="8"/>
    <n v="37.159999999999997"/>
    <n v="297.27999999999997"/>
  </r>
  <r>
    <s v="S0098"/>
    <x v="2"/>
    <x v="1"/>
    <x v="41"/>
    <n v="10"/>
    <n v="95.13"/>
    <n v="951.3"/>
  </r>
  <r>
    <s v="S0081"/>
    <x v="0"/>
    <x v="2"/>
    <x v="57"/>
    <n v="19"/>
    <n v="65.319999999999993"/>
    <n v="1241.08"/>
  </r>
  <r>
    <s v="S0020"/>
    <x v="1"/>
    <x v="3"/>
    <x v="14"/>
    <n v="3"/>
    <n v="67.94"/>
    <n v="203.82"/>
  </r>
  <r>
    <s v="S0095"/>
    <x v="5"/>
    <x v="1"/>
    <x v="2"/>
    <n v="19"/>
    <n v="32.46"/>
    <n v="616.74"/>
  </r>
  <r>
    <s v="S0025"/>
    <x v="4"/>
    <x v="0"/>
    <x v="56"/>
    <n v="8"/>
    <n v="94.11"/>
    <n v="752.88"/>
  </r>
  <r>
    <s v="S0041"/>
    <x v="2"/>
    <x v="0"/>
    <x v="59"/>
    <n v="8"/>
    <n v="62.13"/>
    <n v="497.04"/>
  </r>
  <r>
    <s v="S0096"/>
    <x v="2"/>
    <x v="1"/>
    <x v="54"/>
    <n v="7"/>
    <n v="91.9"/>
    <n v="643.29999999999995"/>
  </r>
  <r>
    <s v="S0049"/>
    <x v="2"/>
    <x v="2"/>
    <x v="87"/>
    <n v="1"/>
    <n v="7.46"/>
    <n v="7.46"/>
  </r>
  <r>
    <s v="S0041"/>
    <x v="6"/>
    <x v="2"/>
    <x v="39"/>
    <n v="14"/>
    <n v="51.19"/>
    <n v="716.66"/>
  </r>
  <r>
    <s v="S0008"/>
    <x v="6"/>
    <x v="4"/>
    <x v="38"/>
    <n v="2"/>
    <n v="22.48"/>
    <n v="44.96"/>
  </r>
  <r>
    <s v="S0003"/>
    <x v="5"/>
    <x v="2"/>
    <x v="17"/>
    <n v="4"/>
    <n v="82.01"/>
    <n v="328.04"/>
  </r>
  <r>
    <s v="S0096"/>
    <x v="8"/>
    <x v="0"/>
    <x v="39"/>
    <n v="11"/>
    <n v="38.75"/>
    <n v="426.25"/>
  </r>
  <r>
    <s v="S0044"/>
    <x v="4"/>
    <x v="4"/>
    <x v="37"/>
    <n v="3"/>
    <n v="24.83"/>
    <n v="74.489999999999995"/>
  </r>
  <r>
    <s v="S0001"/>
    <x v="8"/>
    <x v="4"/>
    <x v="42"/>
    <n v="11"/>
    <n v="14.81"/>
    <n v="162.91"/>
  </r>
  <r>
    <s v="S0064"/>
    <x v="6"/>
    <x v="1"/>
    <x v="64"/>
    <n v="6"/>
    <n v="51.14"/>
    <n v="306.83999999999997"/>
  </r>
  <r>
    <s v="S0027"/>
    <x v="6"/>
    <x v="0"/>
    <x v="68"/>
    <n v="2"/>
    <n v="77.680000000000007"/>
    <n v="155.36000000000001"/>
  </r>
  <r>
    <s v="S0100"/>
    <x v="9"/>
    <x v="1"/>
    <x v="74"/>
    <n v="2"/>
    <n v="73.510000000000005"/>
    <n v="147.02000000000001"/>
  </r>
  <r>
    <s v="S0011"/>
    <x v="9"/>
    <x v="3"/>
    <x v="13"/>
    <n v="14"/>
    <n v="68.75"/>
    <n v="962.5"/>
  </r>
  <r>
    <s v="S0004"/>
    <x v="0"/>
    <x v="0"/>
    <x v="54"/>
    <n v="10"/>
    <n v="76.61"/>
    <n v="766.1"/>
  </r>
  <r>
    <s v="S0050"/>
    <x v="8"/>
    <x v="1"/>
    <x v="5"/>
    <n v="4"/>
    <n v="57.27"/>
    <n v="229.08"/>
  </r>
  <r>
    <s v="S0029"/>
    <x v="0"/>
    <x v="3"/>
    <x v="70"/>
    <n v="9"/>
    <n v="55.44"/>
    <n v="498.96"/>
  </r>
  <r>
    <s v="S0089"/>
    <x v="7"/>
    <x v="1"/>
    <x v="58"/>
    <n v="18"/>
    <n v="83.95"/>
    <n v="1511.1"/>
  </r>
  <r>
    <s v="S0002"/>
    <x v="1"/>
    <x v="1"/>
    <x v="16"/>
    <n v="9"/>
    <n v="87.24"/>
    <n v="785.16"/>
  </r>
  <r>
    <s v="S0086"/>
    <x v="8"/>
    <x v="4"/>
    <x v="32"/>
    <n v="6"/>
    <n v="20.94"/>
    <n v="125.64"/>
  </r>
  <r>
    <s v="S0090"/>
    <x v="4"/>
    <x v="2"/>
    <x v="51"/>
    <n v="14"/>
    <n v="71.430000000000007"/>
    <n v="1000.02"/>
  </r>
  <r>
    <s v="S0001"/>
    <x v="1"/>
    <x v="4"/>
    <x v="72"/>
    <n v="10"/>
    <n v="36.64"/>
    <n v="366.4"/>
  </r>
  <r>
    <s v="S0059"/>
    <x v="9"/>
    <x v="4"/>
    <x v="72"/>
    <n v="3"/>
    <n v="99.11"/>
    <n v="297.33"/>
  </r>
  <r>
    <s v="S0072"/>
    <x v="1"/>
    <x v="1"/>
    <x v="76"/>
    <n v="10"/>
    <n v="66.47"/>
    <n v="664.7"/>
  </r>
  <r>
    <s v="S0076"/>
    <x v="6"/>
    <x v="3"/>
    <x v="83"/>
    <n v="10"/>
    <n v="27.71"/>
    <n v="277.10000000000002"/>
  </r>
  <r>
    <s v="S0070"/>
    <x v="1"/>
    <x v="0"/>
    <x v="26"/>
    <n v="8"/>
    <n v="44.02"/>
    <n v="352.16"/>
  </r>
  <r>
    <s v="S0041"/>
    <x v="7"/>
    <x v="0"/>
    <x v="80"/>
    <n v="20"/>
    <n v="57.25"/>
    <n v="1145"/>
  </r>
  <r>
    <s v="S0088"/>
    <x v="2"/>
    <x v="1"/>
    <x v="66"/>
    <n v="15"/>
    <n v="94.66"/>
    <n v="1419.9"/>
  </r>
  <r>
    <s v="S0020"/>
    <x v="3"/>
    <x v="2"/>
    <x v="15"/>
    <n v="1"/>
    <n v="5.68"/>
    <n v="5.68"/>
  </r>
  <r>
    <s v="S0003"/>
    <x v="9"/>
    <x v="2"/>
    <x v="0"/>
    <n v="16"/>
    <n v="43.04"/>
    <n v="688.64"/>
  </r>
  <r>
    <s v="S0030"/>
    <x v="1"/>
    <x v="0"/>
    <x v="10"/>
    <n v="14"/>
    <n v="36.86"/>
    <n v="516.04"/>
  </r>
  <r>
    <s v="S0017"/>
    <x v="8"/>
    <x v="4"/>
    <x v="69"/>
    <n v="2"/>
    <n v="54.73"/>
    <n v="109.46"/>
  </r>
  <r>
    <s v="S0070"/>
    <x v="4"/>
    <x v="2"/>
    <x v="48"/>
    <n v="2"/>
    <n v="38.119999999999997"/>
    <n v="76.239999999999995"/>
  </r>
  <r>
    <s v="S0013"/>
    <x v="4"/>
    <x v="1"/>
    <x v="54"/>
    <n v="17"/>
    <n v="16.809999999999999"/>
    <n v="285.77"/>
  </r>
  <r>
    <s v="S0012"/>
    <x v="0"/>
    <x v="0"/>
    <x v="38"/>
    <n v="7"/>
    <n v="13.61"/>
    <n v="95.27"/>
  </r>
  <r>
    <s v="S0057"/>
    <x v="9"/>
    <x v="0"/>
    <x v="69"/>
    <n v="17"/>
    <n v="36.479999999999997"/>
    <n v="620.16"/>
  </r>
  <r>
    <s v="S0015"/>
    <x v="3"/>
    <x v="3"/>
    <x v="61"/>
    <n v="18"/>
    <n v="42.28"/>
    <n v="761.04"/>
  </r>
  <r>
    <s v="S0049"/>
    <x v="2"/>
    <x v="0"/>
    <x v="65"/>
    <n v="8"/>
    <n v="26.72"/>
    <n v="213.76"/>
  </r>
  <r>
    <s v="S0061"/>
    <x v="3"/>
    <x v="1"/>
    <x v="68"/>
    <n v="19"/>
    <n v="27.86"/>
    <n v="529.34"/>
  </r>
  <r>
    <s v="S0066"/>
    <x v="0"/>
    <x v="0"/>
    <x v="85"/>
    <n v="17"/>
    <n v="55.2"/>
    <n v="938.4"/>
  </r>
  <r>
    <s v="S0007"/>
    <x v="5"/>
    <x v="3"/>
    <x v="90"/>
    <n v="11"/>
    <n v="61.86"/>
    <n v="680.46"/>
  </r>
  <r>
    <s v="S0070"/>
    <x v="3"/>
    <x v="2"/>
    <x v="16"/>
    <n v="7"/>
    <n v="72.37"/>
    <n v="506.59"/>
  </r>
  <r>
    <s v="S0058"/>
    <x v="9"/>
    <x v="1"/>
    <x v="13"/>
    <n v="19"/>
    <n v="16.61"/>
    <n v="315.58999999999997"/>
  </r>
  <r>
    <s v="S0100"/>
    <x v="7"/>
    <x v="0"/>
    <x v="20"/>
    <n v="14"/>
    <n v="48.18"/>
    <n v="674.52"/>
  </r>
  <r>
    <s v="S0058"/>
    <x v="2"/>
    <x v="4"/>
    <x v="56"/>
    <n v="16"/>
    <n v="62.51"/>
    <n v="1000.16"/>
  </r>
  <r>
    <s v="S0058"/>
    <x v="0"/>
    <x v="3"/>
    <x v="8"/>
    <n v="4"/>
    <n v="88.3"/>
    <n v="353.2"/>
  </r>
  <r>
    <s v="S0044"/>
    <x v="2"/>
    <x v="3"/>
    <x v="38"/>
    <n v="18"/>
    <n v="99.86"/>
    <n v="1797.48"/>
  </r>
  <r>
    <s v="S0017"/>
    <x v="7"/>
    <x v="3"/>
    <x v="77"/>
    <n v="7"/>
    <n v="37.96"/>
    <n v="265.72000000000003"/>
  </r>
  <r>
    <s v="S0093"/>
    <x v="8"/>
    <x v="4"/>
    <x v="11"/>
    <n v="10"/>
    <n v="6.24"/>
    <n v="62.4"/>
  </r>
  <r>
    <s v="S0011"/>
    <x v="6"/>
    <x v="2"/>
    <x v="89"/>
    <n v="1"/>
    <n v="99.31"/>
    <n v="99.31"/>
  </r>
  <r>
    <s v="S0072"/>
    <x v="2"/>
    <x v="0"/>
    <x v="58"/>
    <n v="11"/>
    <n v="19.239999999999998"/>
    <n v="211.64"/>
  </r>
  <r>
    <s v="S0028"/>
    <x v="8"/>
    <x v="1"/>
    <x v="66"/>
    <n v="7"/>
    <n v="5.19"/>
    <n v="36.33"/>
  </r>
  <r>
    <s v="S0014"/>
    <x v="9"/>
    <x v="1"/>
    <x v="34"/>
    <n v="14"/>
    <n v="36.5"/>
    <n v="511"/>
  </r>
  <r>
    <s v="S0097"/>
    <x v="6"/>
    <x v="1"/>
    <x v="89"/>
    <n v="19"/>
    <n v="86.98"/>
    <n v="1652.62"/>
  </r>
  <r>
    <s v="S0089"/>
    <x v="4"/>
    <x v="1"/>
    <x v="67"/>
    <n v="1"/>
    <n v="90.03"/>
    <n v="90.03"/>
  </r>
  <r>
    <s v="S0025"/>
    <x v="8"/>
    <x v="2"/>
    <x v="74"/>
    <n v="2"/>
    <n v="91.18"/>
    <n v="182.36"/>
  </r>
  <r>
    <s v="S0020"/>
    <x v="6"/>
    <x v="3"/>
    <x v="36"/>
    <n v="19"/>
    <n v="79.66"/>
    <n v="1513.54"/>
  </r>
  <r>
    <s v="S0022"/>
    <x v="2"/>
    <x v="4"/>
    <x v="57"/>
    <n v="14"/>
    <n v="84.76"/>
    <n v="1186.6400000000001"/>
  </r>
  <r>
    <s v="S0013"/>
    <x v="4"/>
    <x v="1"/>
    <x v="21"/>
    <n v="18"/>
    <n v="97.79"/>
    <n v="1760.22"/>
  </r>
  <r>
    <s v="S0001"/>
    <x v="4"/>
    <x v="3"/>
    <x v="74"/>
    <n v="10"/>
    <n v="42.37"/>
    <n v="423.7"/>
  </r>
  <r>
    <s v="S0093"/>
    <x v="8"/>
    <x v="2"/>
    <x v="10"/>
    <n v="14"/>
    <n v="7.44"/>
    <n v="104.16"/>
  </r>
  <r>
    <s v="S0041"/>
    <x v="8"/>
    <x v="1"/>
    <x v="65"/>
    <n v="19"/>
    <n v="76.53"/>
    <n v="1454.07"/>
  </r>
  <r>
    <s v="S0038"/>
    <x v="6"/>
    <x v="0"/>
    <x v="43"/>
    <n v="4"/>
    <n v="82.47"/>
    <n v="329.88"/>
  </r>
  <r>
    <s v="S0051"/>
    <x v="1"/>
    <x v="3"/>
    <x v="21"/>
    <n v="6"/>
    <n v="35.31"/>
    <n v="211.86"/>
  </r>
  <r>
    <s v="S0002"/>
    <x v="9"/>
    <x v="4"/>
    <x v="50"/>
    <n v="18"/>
    <n v="83.29"/>
    <n v="1499.22"/>
  </r>
  <r>
    <s v="S0078"/>
    <x v="5"/>
    <x v="2"/>
    <x v="41"/>
    <n v="6"/>
    <n v="78.87"/>
    <n v="473.22"/>
  </r>
  <r>
    <s v="S0022"/>
    <x v="5"/>
    <x v="2"/>
    <x v="39"/>
    <n v="7"/>
    <n v="27.48"/>
    <n v="192.36"/>
  </r>
  <r>
    <s v="S0031"/>
    <x v="5"/>
    <x v="1"/>
    <x v="40"/>
    <n v="1"/>
    <n v="42.43"/>
    <n v="42.43"/>
  </r>
  <r>
    <s v="S0021"/>
    <x v="6"/>
    <x v="2"/>
    <x v="79"/>
    <n v="3"/>
    <n v="62.87"/>
    <n v="188.61"/>
  </r>
  <r>
    <s v="S0065"/>
    <x v="8"/>
    <x v="2"/>
    <x v="15"/>
    <n v="14"/>
    <n v="60.38"/>
    <n v="845.32"/>
  </r>
  <r>
    <s v="S0091"/>
    <x v="1"/>
    <x v="0"/>
    <x v="86"/>
    <n v="13"/>
    <n v="28.89"/>
    <n v="375.57"/>
  </r>
  <r>
    <s v="S0051"/>
    <x v="3"/>
    <x v="1"/>
    <x v="10"/>
    <n v="12"/>
    <n v="33.159999999999997"/>
    <n v="397.92"/>
  </r>
  <r>
    <s v="S0047"/>
    <x v="0"/>
    <x v="4"/>
    <x v="65"/>
    <n v="6"/>
    <n v="24.67"/>
    <n v="148.02000000000001"/>
  </r>
  <r>
    <s v="S0026"/>
    <x v="7"/>
    <x v="0"/>
    <x v="52"/>
    <n v="6"/>
    <n v="11.16"/>
    <n v="66.959999999999994"/>
  </r>
  <r>
    <s v="S0001"/>
    <x v="4"/>
    <x v="0"/>
    <x v="58"/>
    <n v="20"/>
    <n v="68.22"/>
    <n v="1364.4"/>
  </r>
  <r>
    <s v="S0094"/>
    <x v="9"/>
    <x v="4"/>
    <x v="75"/>
    <n v="13"/>
    <n v="34.450000000000003"/>
    <n v="447.85"/>
  </r>
  <r>
    <s v="S0004"/>
    <x v="7"/>
    <x v="4"/>
    <x v="49"/>
    <n v="3"/>
    <n v="62.14"/>
    <n v="186.42"/>
  </r>
  <r>
    <s v="S0087"/>
    <x v="9"/>
    <x v="1"/>
    <x v="27"/>
    <n v="12"/>
    <n v="76.290000000000006"/>
    <n v="915.48"/>
  </r>
  <r>
    <s v="S0041"/>
    <x v="0"/>
    <x v="4"/>
    <x v="79"/>
    <n v="15"/>
    <n v="18.850000000000001"/>
    <n v="282.75"/>
  </r>
  <r>
    <s v="S0034"/>
    <x v="6"/>
    <x v="4"/>
    <x v="71"/>
    <n v="20"/>
    <n v="68.709999999999994"/>
    <n v="1374.2"/>
  </r>
  <r>
    <s v="S0026"/>
    <x v="4"/>
    <x v="0"/>
    <x v="42"/>
    <n v="17"/>
    <n v="16.73"/>
    <n v="284.41000000000003"/>
  </r>
  <r>
    <s v="S0026"/>
    <x v="5"/>
    <x v="4"/>
    <x v="22"/>
    <n v="17"/>
    <n v="53.02"/>
    <n v="901.34"/>
  </r>
  <r>
    <s v="S0029"/>
    <x v="5"/>
    <x v="0"/>
    <x v="61"/>
    <n v="17"/>
    <n v="94.08"/>
    <n v="1599.36"/>
  </r>
  <r>
    <s v="S0032"/>
    <x v="7"/>
    <x v="1"/>
    <x v="63"/>
    <n v="9"/>
    <n v="56.97"/>
    <n v="512.73"/>
  </r>
  <r>
    <s v="S0021"/>
    <x v="1"/>
    <x v="0"/>
    <x v="9"/>
    <n v="1"/>
    <n v="46.78"/>
    <n v="46.78"/>
  </r>
  <r>
    <s v="S0001"/>
    <x v="7"/>
    <x v="4"/>
    <x v="16"/>
    <n v="1"/>
    <n v="43.77"/>
    <n v="43.77"/>
  </r>
  <r>
    <s v="S0010"/>
    <x v="7"/>
    <x v="0"/>
    <x v="34"/>
    <n v="1"/>
    <n v="9.36"/>
    <n v="9.36"/>
  </r>
  <r>
    <s v="S0002"/>
    <x v="6"/>
    <x v="4"/>
    <x v="13"/>
    <n v="4"/>
    <n v="11.82"/>
    <n v="47.28"/>
  </r>
  <r>
    <s v="S0066"/>
    <x v="4"/>
    <x v="0"/>
    <x v="55"/>
    <n v="3"/>
    <n v="61.24"/>
    <n v="183.72"/>
  </r>
  <r>
    <s v="S0076"/>
    <x v="0"/>
    <x v="1"/>
    <x v="73"/>
    <n v="12"/>
    <n v="28.36"/>
    <n v="340.32"/>
  </r>
  <r>
    <s v="S0096"/>
    <x v="0"/>
    <x v="0"/>
    <x v="54"/>
    <n v="9"/>
    <n v="42.85"/>
    <n v="385.65"/>
  </r>
  <r>
    <s v="S0091"/>
    <x v="2"/>
    <x v="3"/>
    <x v="74"/>
    <n v="18"/>
    <n v="63.44"/>
    <n v="1141.92"/>
  </r>
  <r>
    <s v="S0034"/>
    <x v="4"/>
    <x v="1"/>
    <x v="23"/>
    <n v="17"/>
    <n v="47.94"/>
    <n v="814.98"/>
  </r>
  <r>
    <s v="S0080"/>
    <x v="6"/>
    <x v="3"/>
    <x v="46"/>
    <n v="1"/>
    <n v="60.72"/>
    <n v="60.72"/>
  </r>
  <r>
    <s v="S0015"/>
    <x v="7"/>
    <x v="3"/>
    <x v="36"/>
    <n v="8"/>
    <n v="90.38"/>
    <n v="723.04"/>
  </r>
  <r>
    <s v="S0075"/>
    <x v="5"/>
    <x v="2"/>
    <x v="67"/>
    <n v="7"/>
    <n v="93.02"/>
    <n v="651.14"/>
  </r>
  <r>
    <s v="S0079"/>
    <x v="6"/>
    <x v="1"/>
    <x v="73"/>
    <n v="2"/>
    <n v="74.900000000000006"/>
    <n v="149.80000000000001"/>
  </r>
  <r>
    <s v="S0085"/>
    <x v="2"/>
    <x v="1"/>
    <x v="14"/>
    <n v="18"/>
    <n v="36.18"/>
    <n v="651.24"/>
  </r>
  <r>
    <s v="S0061"/>
    <x v="5"/>
    <x v="0"/>
    <x v="36"/>
    <n v="10"/>
    <n v="18.489999999999998"/>
    <n v="184.9"/>
  </r>
  <r>
    <s v="S0093"/>
    <x v="5"/>
    <x v="3"/>
    <x v="30"/>
    <n v="17"/>
    <n v="31.96"/>
    <n v="543.32000000000005"/>
  </r>
  <r>
    <s v="S0080"/>
    <x v="3"/>
    <x v="3"/>
    <x v="63"/>
    <n v="1"/>
    <n v="70.27"/>
    <n v="70.27"/>
  </r>
  <r>
    <s v="S0020"/>
    <x v="1"/>
    <x v="3"/>
    <x v="7"/>
    <n v="18"/>
    <n v="80.91"/>
    <n v="1456.38"/>
  </r>
  <r>
    <s v="S0073"/>
    <x v="9"/>
    <x v="0"/>
    <x v="32"/>
    <n v="19"/>
    <n v="30.56"/>
    <n v="580.64"/>
  </r>
  <r>
    <s v="S0046"/>
    <x v="8"/>
    <x v="2"/>
    <x v="44"/>
    <n v="3"/>
    <n v="96.66"/>
    <n v="289.98"/>
  </r>
  <r>
    <s v="S0079"/>
    <x v="8"/>
    <x v="3"/>
    <x v="6"/>
    <n v="19"/>
    <n v="96.25"/>
    <n v="1828.75"/>
  </r>
  <r>
    <s v="S0076"/>
    <x v="5"/>
    <x v="4"/>
    <x v="21"/>
    <n v="17"/>
    <n v="95.08"/>
    <n v="1616.36"/>
  </r>
  <r>
    <s v="S0022"/>
    <x v="6"/>
    <x v="0"/>
    <x v="88"/>
    <n v="2"/>
    <n v="9.3800000000000008"/>
    <n v="18.760000000000002"/>
  </r>
  <r>
    <s v="S0037"/>
    <x v="5"/>
    <x v="1"/>
    <x v="80"/>
    <n v="16"/>
    <n v="81.89"/>
    <n v="1310.24"/>
  </r>
  <r>
    <s v="S0034"/>
    <x v="6"/>
    <x v="3"/>
    <x v="68"/>
    <n v="17"/>
    <n v="11.59"/>
    <n v="197.03"/>
  </r>
  <r>
    <s v="S0072"/>
    <x v="5"/>
    <x v="3"/>
    <x v="49"/>
    <n v="18"/>
    <n v="52.1"/>
    <n v="937.8"/>
  </r>
  <r>
    <s v="S0099"/>
    <x v="1"/>
    <x v="0"/>
    <x v="33"/>
    <n v="20"/>
    <n v="46.79"/>
    <n v="935.8"/>
  </r>
  <r>
    <s v="S0091"/>
    <x v="6"/>
    <x v="4"/>
    <x v="17"/>
    <n v="1"/>
    <n v="64.25"/>
    <n v="64.25"/>
  </r>
  <r>
    <s v="S0075"/>
    <x v="5"/>
    <x v="0"/>
    <x v="75"/>
    <n v="11"/>
    <n v="16.55"/>
    <n v="182.05"/>
  </r>
  <r>
    <s v="S0078"/>
    <x v="0"/>
    <x v="2"/>
    <x v="89"/>
    <n v="12"/>
    <n v="16.440000000000001"/>
    <n v="197.28"/>
  </r>
  <r>
    <s v="S0021"/>
    <x v="1"/>
    <x v="4"/>
    <x v="44"/>
    <n v="8"/>
    <n v="12.8"/>
    <n v="102.4"/>
  </r>
  <r>
    <s v="S0066"/>
    <x v="3"/>
    <x v="4"/>
    <x v="33"/>
    <n v="7"/>
    <n v="84.92"/>
    <n v="594.44000000000005"/>
  </r>
  <r>
    <s v="S0060"/>
    <x v="3"/>
    <x v="0"/>
    <x v="88"/>
    <n v="3"/>
    <n v="79.91"/>
    <n v="239.73"/>
  </r>
  <r>
    <s v="S0039"/>
    <x v="7"/>
    <x v="1"/>
    <x v="24"/>
    <n v="1"/>
    <n v="86.17"/>
    <n v="86.17"/>
  </r>
  <r>
    <s v="S0022"/>
    <x v="4"/>
    <x v="0"/>
    <x v="85"/>
    <n v="6"/>
    <n v="84.5"/>
    <n v="507"/>
  </r>
  <r>
    <s v="S0087"/>
    <x v="5"/>
    <x v="2"/>
    <x v="50"/>
    <n v="18"/>
    <n v="29.36"/>
    <n v="528.48"/>
  </r>
  <r>
    <s v="S0044"/>
    <x v="8"/>
    <x v="4"/>
    <x v="64"/>
    <n v="6"/>
    <n v="26.86"/>
    <n v="161.16"/>
  </r>
  <r>
    <s v="S0067"/>
    <x v="4"/>
    <x v="0"/>
    <x v="74"/>
    <n v="3"/>
    <n v="47.26"/>
    <n v="141.78"/>
  </r>
  <r>
    <s v="S0099"/>
    <x v="7"/>
    <x v="0"/>
    <x v="17"/>
    <n v="5"/>
    <n v="86.22"/>
    <n v="431.1"/>
  </r>
  <r>
    <s v="S0069"/>
    <x v="1"/>
    <x v="3"/>
    <x v="73"/>
    <n v="19"/>
    <n v="37.200000000000003"/>
    <n v="706.8"/>
  </r>
  <r>
    <s v="S0025"/>
    <x v="8"/>
    <x v="2"/>
    <x v="59"/>
    <n v="4"/>
    <n v="14.53"/>
    <n v="58.12"/>
  </r>
  <r>
    <s v="S0046"/>
    <x v="5"/>
    <x v="4"/>
    <x v="82"/>
    <n v="13"/>
    <n v="5.92"/>
    <n v="76.959999999999994"/>
  </r>
  <r>
    <s v="S0094"/>
    <x v="6"/>
    <x v="3"/>
    <x v="2"/>
    <n v="1"/>
    <n v="41.65"/>
    <n v="41.65"/>
  </r>
  <r>
    <s v="S0058"/>
    <x v="8"/>
    <x v="1"/>
    <x v="12"/>
    <n v="12"/>
    <n v="18.02"/>
    <n v="216.24"/>
  </r>
  <r>
    <s v="S0046"/>
    <x v="0"/>
    <x v="4"/>
    <x v="55"/>
    <n v="2"/>
    <n v="12.22"/>
    <n v="24.44"/>
  </r>
  <r>
    <s v="S0008"/>
    <x v="4"/>
    <x v="4"/>
    <x v="32"/>
    <n v="12"/>
    <n v="21.1"/>
    <n v="253.2"/>
  </r>
  <r>
    <s v="S0064"/>
    <x v="1"/>
    <x v="0"/>
    <x v="35"/>
    <n v="4"/>
    <n v="55.24"/>
    <n v="220.96"/>
  </r>
  <r>
    <s v="S0028"/>
    <x v="5"/>
    <x v="3"/>
    <x v="36"/>
    <n v="19"/>
    <n v="60.22"/>
    <n v="1144.18"/>
  </r>
  <r>
    <s v="S0042"/>
    <x v="1"/>
    <x v="4"/>
    <x v="7"/>
    <n v="16"/>
    <n v="34.479999999999997"/>
    <n v="551.67999999999995"/>
  </r>
  <r>
    <s v="S0098"/>
    <x v="6"/>
    <x v="1"/>
    <x v="61"/>
    <n v="5"/>
    <n v="68.36"/>
    <n v="341.8"/>
  </r>
  <r>
    <s v="S0008"/>
    <x v="3"/>
    <x v="0"/>
    <x v="31"/>
    <n v="16"/>
    <n v="17.54"/>
    <n v="280.64"/>
  </r>
  <r>
    <s v="S0093"/>
    <x v="2"/>
    <x v="4"/>
    <x v="68"/>
    <n v="8"/>
    <n v="55.09"/>
    <n v="440.72"/>
  </r>
  <r>
    <s v="S0050"/>
    <x v="8"/>
    <x v="2"/>
    <x v="30"/>
    <n v="16"/>
    <n v="57.55"/>
    <n v="920.8"/>
  </r>
  <r>
    <s v="S0049"/>
    <x v="9"/>
    <x v="3"/>
    <x v="74"/>
    <n v="5"/>
    <n v="62.01"/>
    <n v="310.05"/>
  </r>
  <r>
    <s v="S0085"/>
    <x v="0"/>
    <x v="2"/>
    <x v="81"/>
    <n v="1"/>
    <n v="45.26"/>
    <n v="45.26"/>
  </r>
  <r>
    <s v="S0091"/>
    <x v="2"/>
    <x v="1"/>
    <x v="18"/>
    <n v="15"/>
    <n v="9.4600000000000009"/>
    <n v="141.9"/>
  </r>
  <r>
    <s v="S0057"/>
    <x v="5"/>
    <x v="4"/>
    <x v="28"/>
    <n v="7"/>
    <n v="14.45"/>
    <n v="101.15"/>
  </r>
  <r>
    <s v="S0038"/>
    <x v="7"/>
    <x v="4"/>
    <x v="32"/>
    <n v="6"/>
    <n v="69.05"/>
    <n v="414.3"/>
  </r>
  <r>
    <s v="S0068"/>
    <x v="6"/>
    <x v="4"/>
    <x v="0"/>
    <n v="19"/>
    <n v="8.2799999999999994"/>
    <n v="157.32"/>
  </r>
  <r>
    <s v="S0091"/>
    <x v="2"/>
    <x v="2"/>
    <x v="15"/>
    <n v="13"/>
    <n v="48.07"/>
    <n v="624.91"/>
  </r>
  <r>
    <s v="S0045"/>
    <x v="9"/>
    <x v="0"/>
    <x v="70"/>
    <n v="12"/>
    <n v="30.48"/>
    <n v="365.76"/>
  </r>
  <r>
    <s v="S0053"/>
    <x v="2"/>
    <x v="1"/>
    <x v="32"/>
    <n v="10"/>
    <n v="32.159999999999997"/>
    <n v="321.60000000000002"/>
  </r>
  <r>
    <s v="S0004"/>
    <x v="0"/>
    <x v="0"/>
    <x v="55"/>
    <n v="4"/>
    <n v="96.46"/>
    <n v="385.84"/>
  </r>
  <r>
    <s v="S0059"/>
    <x v="3"/>
    <x v="2"/>
    <x v="79"/>
    <n v="20"/>
    <n v="30.27"/>
    <n v="605.4"/>
  </r>
  <r>
    <s v="S0078"/>
    <x v="0"/>
    <x v="1"/>
    <x v="5"/>
    <n v="20"/>
    <n v="67.290000000000006"/>
    <n v="1345.8"/>
  </r>
  <r>
    <s v="S0087"/>
    <x v="2"/>
    <x v="1"/>
    <x v="24"/>
    <n v="7"/>
    <n v="69.22"/>
    <n v="484.54"/>
  </r>
  <r>
    <s v="S0056"/>
    <x v="8"/>
    <x v="4"/>
    <x v="36"/>
    <n v="9"/>
    <n v="77.290000000000006"/>
    <n v="695.61"/>
  </r>
  <r>
    <s v="S0092"/>
    <x v="2"/>
    <x v="3"/>
    <x v="50"/>
    <n v="15"/>
    <n v="32.85"/>
    <n v="492.75"/>
  </r>
  <r>
    <s v="S0039"/>
    <x v="5"/>
    <x v="3"/>
    <x v="10"/>
    <n v="12"/>
    <n v="90.6"/>
    <n v="1087.2"/>
  </r>
  <r>
    <s v="S0079"/>
    <x v="1"/>
    <x v="0"/>
    <x v="86"/>
    <n v="2"/>
    <n v="89.01"/>
    <n v="178.02"/>
  </r>
  <r>
    <s v="S0016"/>
    <x v="2"/>
    <x v="0"/>
    <x v="19"/>
    <n v="6"/>
    <n v="9.3800000000000008"/>
    <n v="56.28"/>
  </r>
  <r>
    <s v="S0019"/>
    <x v="3"/>
    <x v="1"/>
    <x v="56"/>
    <n v="12"/>
    <n v="6.65"/>
    <n v="79.8"/>
  </r>
  <r>
    <s v="S0017"/>
    <x v="9"/>
    <x v="1"/>
    <x v="31"/>
    <n v="20"/>
    <n v="54.72"/>
    <n v="1094.4000000000001"/>
  </r>
  <r>
    <s v="S0048"/>
    <x v="5"/>
    <x v="3"/>
    <x v="20"/>
    <n v="15"/>
    <n v="8.07"/>
    <n v="121.05"/>
  </r>
  <r>
    <s v="S0037"/>
    <x v="5"/>
    <x v="1"/>
    <x v="65"/>
    <n v="12"/>
    <n v="89.62"/>
    <n v="1075.44"/>
  </r>
  <r>
    <s v="S0036"/>
    <x v="8"/>
    <x v="1"/>
    <x v="34"/>
    <n v="18"/>
    <n v="61.44"/>
    <n v="1105.92"/>
  </r>
  <r>
    <s v="S0098"/>
    <x v="7"/>
    <x v="3"/>
    <x v="40"/>
    <n v="17"/>
    <n v="32.950000000000003"/>
    <n v="560.15"/>
  </r>
  <r>
    <s v="S0053"/>
    <x v="5"/>
    <x v="0"/>
    <x v="39"/>
    <n v="5"/>
    <n v="28.48"/>
    <n v="142.4"/>
  </r>
  <r>
    <s v="S0069"/>
    <x v="0"/>
    <x v="1"/>
    <x v="39"/>
    <n v="18"/>
    <n v="22.55"/>
    <n v="405.9"/>
  </r>
  <r>
    <s v="S0046"/>
    <x v="7"/>
    <x v="0"/>
    <x v="27"/>
    <n v="1"/>
    <n v="13.14"/>
    <n v="13.14"/>
  </r>
  <r>
    <s v="S0010"/>
    <x v="7"/>
    <x v="0"/>
    <x v="68"/>
    <n v="16"/>
    <n v="96.08"/>
    <n v="1537.28"/>
  </r>
  <r>
    <s v="S0016"/>
    <x v="7"/>
    <x v="3"/>
    <x v="66"/>
    <n v="16"/>
    <n v="31.18"/>
    <n v="498.88"/>
  </r>
  <r>
    <s v="S0034"/>
    <x v="8"/>
    <x v="2"/>
    <x v="51"/>
    <n v="15"/>
    <n v="12.68"/>
    <n v="190.2"/>
  </r>
  <r>
    <s v="S0007"/>
    <x v="8"/>
    <x v="1"/>
    <x v="38"/>
    <n v="3"/>
    <n v="75.09"/>
    <n v="225.27"/>
  </r>
  <r>
    <s v="S0090"/>
    <x v="9"/>
    <x v="0"/>
    <x v="51"/>
    <n v="2"/>
    <n v="33.869999999999997"/>
    <n v="67.739999999999995"/>
  </r>
  <r>
    <s v="S0074"/>
    <x v="6"/>
    <x v="4"/>
    <x v="2"/>
    <n v="13"/>
    <n v="55.41"/>
    <n v="720.33"/>
  </r>
  <r>
    <s v="S0028"/>
    <x v="0"/>
    <x v="1"/>
    <x v="38"/>
    <n v="13"/>
    <n v="16.739999999999998"/>
    <n v="217.62"/>
  </r>
  <r>
    <s v="S0002"/>
    <x v="1"/>
    <x v="1"/>
    <x v="4"/>
    <n v="12"/>
    <n v="99.25"/>
    <n v="1191"/>
  </r>
  <r>
    <s v="S0008"/>
    <x v="1"/>
    <x v="3"/>
    <x v="85"/>
    <n v="10"/>
    <n v="12.97"/>
    <n v="129.69999999999999"/>
  </r>
  <r>
    <s v="S0025"/>
    <x v="0"/>
    <x v="4"/>
    <x v="31"/>
    <n v="7"/>
    <n v="91.75"/>
    <n v="642.25"/>
  </r>
  <r>
    <s v="S0019"/>
    <x v="0"/>
    <x v="0"/>
    <x v="69"/>
    <n v="14"/>
    <n v="89.73"/>
    <n v="1256.22"/>
  </r>
  <r>
    <s v="S0082"/>
    <x v="1"/>
    <x v="0"/>
    <x v="64"/>
    <n v="4"/>
    <n v="94.3"/>
    <n v="377.2"/>
  </r>
  <r>
    <s v="S0054"/>
    <x v="7"/>
    <x v="2"/>
    <x v="63"/>
    <n v="17"/>
    <n v="26.12"/>
    <n v="444.04"/>
  </r>
  <r>
    <s v="S0048"/>
    <x v="4"/>
    <x v="4"/>
    <x v="80"/>
    <n v="16"/>
    <n v="78.98"/>
    <n v="1263.68"/>
  </r>
  <r>
    <s v="S0059"/>
    <x v="0"/>
    <x v="1"/>
    <x v="3"/>
    <n v="1"/>
    <n v="68.19"/>
    <n v="68.19"/>
  </r>
  <r>
    <s v="S0097"/>
    <x v="5"/>
    <x v="1"/>
    <x v="42"/>
    <n v="12"/>
    <n v="6.93"/>
    <n v="83.16"/>
  </r>
  <r>
    <s v="S0085"/>
    <x v="5"/>
    <x v="0"/>
    <x v="6"/>
    <n v="6"/>
    <n v="50.42"/>
    <n v="302.52"/>
  </r>
  <r>
    <s v="S0043"/>
    <x v="2"/>
    <x v="4"/>
    <x v="60"/>
    <n v="20"/>
    <n v="37"/>
    <n v="740"/>
  </r>
  <r>
    <s v="S0038"/>
    <x v="2"/>
    <x v="1"/>
    <x v="29"/>
    <n v="15"/>
    <n v="95.34"/>
    <n v="1430.1"/>
  </r>
  <r>
    <s v="S0061"/>
    <x v="6"/>
    <x v="1"/>
    <x v="57"/>
    <n v="12"/>
    <n v="61.96"/>
    <n v="743.52"/>
  </r>
  <r>
    <s v="S0094"/>
    <x v="6"/>
    <x v="0"/>
    <x v="69"/>
    <n v="5"/>
    <n v="34.08"/>
    <n v="170.4"/>
  </r>
  <r>
    <s v="S0016"/>
    <x v="6"/>
    <x v="2"/>
    <x v="61"/>
    <n v="11"/>
    <n v="31.14"/>
    <n v="342.54"/>
  </r>
  <r>
    <s v="S0072"/>
    <x v="2"/>
    <x v="0"/>
    <x v="66"/>
    <n v="4"/>
    <n v="86.48"/>
    <n v="345.92"/>
  </r>
  <r>
    <s v="S0080"/>
    <x v="6"/>
    <x v="0"/>
    <x v="27"/>
    <n v="14"/>
    <n v="29.41"/>
    <n v="411.74"/>
  </r>
  <r>
    <s v="S0067"/>
    <x v="4"/>
    <x v="0"/>
    <x v="54"/>
    <n v="4"/>
    <n v="38.950000000000003"/>
    <n v="155.80000000000001"/>
  </r>
  <r>
    <s v="S0017"/>
    <x v="6"/>
    <x v="4"/>
    <x v="69"/>
    <n v="6"/>
    <n v="23.92"/>
    <n v="143.52000000000001"/>
  </r>
  <r>
    <s v="S0083"/>
    <x v="9"/>
    <x v="2"/>
    <x v="41"/>
    <n v="20"/>
    <n v="5.74"/>
    <n v="114.8"/>
  </r>
  <r>
    <s v="S0021"/>
    <x v="0"/>
    <x v="1"/>
    <x v="79"/>
    <n v="17"/>
    <n v="66.55"/>
    <n v="1131.3499999999999"/>
  </r>
  <r>
    <s v="S0083"/>
    <x v="7"/>
    <x v="2"/>
    <x v="73"/>
    <n v="8"/>
    <n v="58.58"/>
    <n v="468.64"/>
  </r>
  <r>
    <s v="S0062"/>
    <x v="6"/>
    <x v="1"/>
    <x v="77"/>
    <n v="11"/>
    <n v="16.440000000000001"/>
    <n v="180.84"/>
  </r>
  <r>
    <s v="S0043"/>
    <x v="5"/>
    <x v="1"/>
    <x v="47"/>
    <n v="7"/>
    <n v="5.35"/>
    <n v="37.450000000000003"/>
  </r>
  <r>
    <s v="S0028"/>
    <x v="7"/>
    <x v="4"/>
    <x v="8"/>
    <n v="3"/>
    <n v="65.239999999999995"/>
    <n v="195.72"/>
  </r>
  <r>
    <s v="S0075"/>
    <x v="1"/>
    <x v="3"/>
    <x v="26"/>
    <n v="17"/>
    <n v="50.58"/>
    <n v="859.86"/>
  </r>
  <r>
    <s v="S0094"/>
    <x v="0"/>
    <x v="0"/>
    <x v="81"/>
    <n v="5"/>
    <n v="58.04"/>
    <n v="290.2"/>
  </r>
  <r>
    <s v="S0031"/>
    <x v="5"/>
    <x v="3"/>
    <x v="0"/>
    <n v="20"/>
    <n v="84.94"/>
    <n v="1698.8"/>
  </r>
  <r>
    <s v="S0099"/>
    <x v="0"/>
    <x v="2"/>
    <x v="5"/>
    <n v="3"/>
    <n v="71.540000000000006"/>
    <n v="214.62"/>
  </r>
  <r>
    <s v="S0007"/>
    <x v="5"/>
    <x v="4"/>
    <x v="49"/>
    <n v="12"/>
    <n v="11.67"/>
    <n v="140.04"/>
  </r>
  <r>
    <s v="S0025"/>
    <x v="1"/>
    <x v="3"/>
    <x v="21"/>
    <n v="16"/>
    <n v="65.45"/>
    <n v="1047.2"/>
  </r>
  <r>
    <s v="S0073"/>
    <x v="6"/>
    <x v="3"/>
    <x v="19"/>
    <n v="10"/>
    <n v="16.329999999999998"/>
    <n v="163.30000000000001"/>
  </r>
  <r>
    <s v="S0023"/>
    <x v="4"/>
    <x v="0"/>
    <x v="73"/>
    <n v="1"/>
    <n v="36.450000000000003"/>
    <n v="36.450000000000003"/>
  </r>
  <r>
    <s v="S0084"/>
    <x v="8"/>
    <x v="0"/>
    <x v="56"/>
    <n v="3"/>
    <n v="41.24"/>
    <n v="123.72"/>
  </r>
  <r>
    <s v="S0068"/>
    <x v="8"/>
    <x v="1"/>
    <x v="3"/>
    <n v="11"/>
    <n v="83"/>
    <n v="913"/>
  </r>
  <r>
    <s v="S0074"/>
    <x v="6"/>
    <x v="4"/>
    <x v="50"/>
    <n v="1"/>
    <n v="17.14"/>
    <n v="17.14"/>
  </r>
  <r>
    <s v="S0099"/>
    <x v="3"/>
    <x v="1"/>
    <x v="7"/>
    <n v="9"/>
    <n v="97.91"/>
    <n v="881.19"/>
  </r>
  <r>
    <s v="S0044"/>
    <x v="9"/>
    <x v="2"/>
    <x v="8"/>
    <n v="7"/>
    <n v="9.34"/>
    <n v="65.38"/>
  </r>
  <r>
    <s v="S0014"/>
    <x v="0"/>
    <x v="4"/>
    <x v="34"/>
    <n v="17"/>
    <n v="97.21"/>
    <n v="1652.57"/>
  </r>
  <r>
    <s v="S0003"/>
    <x v="4"/>
    <x v="4"/>
    <x v="29"/>
    <n v="19"/>
    <n v="59.68"/>
    <n v="1133.92"/>
  </r>
  <r>
    <s v="S0095"/>
    <x v="2"/>
    <x v="2"/>
    <x v="32"/>
    <n v="4"/>
    <n v="31.49"/>
    <n v="125.96"/>
  </r>
  <r>
    <s v="S0066"/>
    <x v="0"/>
    <x v="1"/>
    <x v="9"/>
    <n v="20"/>
    <n v="96.99"/>
    <n v="1939.8"/>
  </r>
  <r>
    <s v="S0055"/>
    <x v="8"/>
    <x v="3"/>
    <x v="64"/>
    <n v="10"/>
    <n v="14.11"/>
    <n v="141.1"/>
  </r>
  <r>
    <s v="S0072"/>
    <x v="2"/>
    <x v="3"/>
    <x v="29"/>
    <n v="7"/>
    <n v="54.77"/>
    <n v="383.39"/>
  </r>
  <r>
    <s v="S0009"/>
    <x v="8"/>
    <x v="0"/>
    <x v="31"/>
    <n v="19"/>
    <n v="87.02"/>
    <n v="1653.38"/>
  </r>
  <r>
    <s v="S0091"/>
    <x v="0"/>
    <x v="0"/>
    <x v="16"/>
    <n v="1"/>
    <n v="28.29"/>
    <n v="28.29"/>
  </r>
  <r>
    <s v="S0054"/>
    <x v="5"/>
    <x v="3"/>
    <x v="62"/>
    <n v="4"/>
    <n v="11.18"/>
    <n v="44.72"/>
  </r>
  <r>
    <s v="S0095"/>
    <x v="6"/>
    <x v="4"/>
    <x v="81"/>
    <n v="2"/>
    <n v="34.07"/>
    <n v="68.14"/>
  </r>
  <r>
    <s v="S0041"/>
    <x v="2"/>
    <x v="0"/>
    <x v="54"/>
    <n v="20"/>
    <n v="77.62"/>
    <n v="1552.4"/>
  </r>
  <r>
    <s v="S0033"/>
    <x v="0"/>
    <x v="4"/>
    <x v="28"/>
    <n v="15"/>
    <n v="63.37"/>
    <n v="950.55"/>
  </r>
  <r>
    <s v="S0004"/>
    <x v="6"/>
    <x v="4"/>
    <x v="86"/>
    <n v="2"/>
    <n v="48.76"/>
    <n v="97.52"/>
  </r>
  <r>
    <s v="S0086"/>
    <x v="2"/>
    <x v="4"/>
    <x v="38"/>
    <n v="11"/>
    <n v="61.55"/>
    <n v="677.05"/>
  </r>
  <r>
    <s v="S0028"/>
    <x v="6"/>
    <x v="4"/>
    <x v="75"/>
    <n v="3"/>
    <n v="7.1"/>
    <n v="21.3"/>
  </r>
  <r>
    <s v="S0029"/>
    <x v="0"/>
    <x v="2"/>
    <x v="6"/>
    <n v="8"/>
    <n v="7.81"/>
    <n v="62.48"/>
  </r>
  <r>
    <s v="S0023"/>
    <x v="9"/>
    <x v="0"/>
    <x v="76"/>
    <n v="14"/>
    <n v="89.26"/>
    <n v="1249.6400000000001"/>
  </r>
  <r>
    <s v="S0093"/>
    <x v="7"/>
    <x v="0"/>
    <x v="52"/>
    <n v="12"/>
    <n v="6.44"/>
    <n v="77.28"/>
  </r>
  <r>
    <s v="S0091"/>
    <x v="2"/>
    <x v="3"/>
    <x v="24"/>
    <n v="5"/>
    <n v="41.84"/>
    <n v="209.2"/>
  </r>
  <r>
    <s v="S0073"/>
    <x v="2"/>
    <x v="4"/>
    <x v="78"/>
    <n v="13"/>
    <n v="39.729999999999997"/>
    <n v="516.49"/>
  </r>
  <r>
    <s v="S0082"/>
    <x v="1"/>
    <x v="0"/>
    <x v="26"/>
    <n v="10"/>
    <n v="60.76"/>
    <n v="607.6"/>
  </r>
  <r>
    <s v="S0002"/>
    <x v="3"/>
    <x v="2"/>
    <x v="30"/>
    <n v="5"/>
    <n v="46.52"/>
    <n v="232.6"/>
  </r>
  <r>
    <s v="S0094"/>
    <x v="0"/>
    <x v="2"/>
    <x v="34"/>
    <n v="17"/>
    <n v="10.88"/>
    <n v="184.96"/>
  </r>
  <r>
    <s v="S0092"/>
    <x v="6"/>
    <x v="4"/>
    <x v="77"/>
    <n v="20"/>
    <n v="92.25"/>
    <n v="1845"/>
  </r>
  <r>
    <s v="S0035"/>
    <x v="8"/>
    <x v="1"/>
    <x v="49"/>
    <n v="20"/>
    <n v="86.58"/>
    <n v="1731.6"/>
  </r>
  <r>
    <s v="S0028"/>
    <x v="5"/>
    <x v="3"/>
    <x v="72"/>
    <n v="11"/>
    <n v="68.95"/>
    <n v="758.45"/>
  </r>
  <r>
    <s v="S0008"/>
    <x v="8"/>
    <x v="1"/>
    <x v="34"/>
    <n v="1"/>
    <n v="84.6"/>
    <n v="84.6"/>
  </r>
  <r>
    <s v="S0058"/>
    <x v="7"/>
    <x v="2"/>
    <x v="47"/>
    <n v="8"/>
    <n v="26.64"/>
    <n v="213.12"/>
  </r>
  <r>
    <s v="S0055"/>
    <x v="3"/>
    <x v="4"/>
    <x v="63"/>
    <n v="18"/>
    <n v="87.13"/>
    <n v="1568.34"/>
  </r>
  <r>
    <s v="S0060"/>
    <x v="6"/>
    <x v="3"/>
    <x v="34"/>
    <n v="4"/>
    <n v="22.44"/>
    <n v="89.76"/>
  </r>
  <r>
    <s v="S0070"/>
    <x v="6"/>
    <x v="1"/>
    <x v="14"/>
    <n v="4"/>
    <n v="86.31"/>
    <n v="345.24"/>
  </r>
  <r>
    <s v="S0056"/>
    <x v="7"/>
    <x v="3"/>
    <x v="81"/>
    <n v="16"/>
    <n v="57.55"/>
    <n v="920.8"/>
  </r>
  <r>
    <s v="S0088"/>
    <x v="2"/>
    <x v="0"/>
    <x v="45"/>
    <n v="17"/>
    <n v="78.59"/>
    <n v="1336.03"/>
  </r>
  <r>
    <s v="S0032"/>
    <x v="0"/>
    <x v="4"/>
    <x v="89"/>
    <n v="16"/>
    <n v="38.9"/>
    <n v="622.4"/>
  </r>
  <r>
    <s v="S0035"/>
    <x v="2"/>
    <x v="4"/>
    <x v="16"/>
    <n v="9"/>
    <n v="52.49"/>
    <n v="472.41"/>
  </r>
  <r>
    <s v="S0040"/>
    <x v="3"/>
    <x v="4"/>
    <x v="21"/>
    <n v="7"/>
    <n v="21.27"/>
    <n v="148.88999999999999"/>
  </r>
  <r>
    <s v="S0095"/>
    <x v="9"/>
    <x v="0"/>
    <x v="79"/>
    <n v="19"/>
    <n v="65.66"/>
    <n v="1247.54"/>
  </r>
  <r>
    <s v="S0002"/>
    <x v="2"/>
    <x v="4"/>
    <x v="41"/>
    <n v="3"/>
    <n v="56.01"/>
    <n v="168.03"/>
  </r>
  <r>
    <s v="S0059"/>
    <x v="0"/>
    <x v="1"/>
    <x v="80"/>
    <n v="15"/>
    <n v="87.41"/>
    <n v="1311.15"/>
  </r>
  <r>
    <s v="S0012"/>
    <x v="1"/>
    <x v="0"/>
    <x v="18"/>
    <n v="7"/>
    <n v="63.07"/>
    <n v="441.49"/>
  </r>
  <r>
    <s v="S0072"/>
    <x v="5"/>
    <x v="2"/>
    <x v="76"/>
    <n v="8"/>
    <n v="68.459999999999994"/>
    <n v="547.67999999999995"/>
  </r>
  <r>
    <s v="S0075"/>
    <x v="5"/>
    <x v="0"/>
    <x v="20"/>
    <n v="1"/>
    <n v="54.53"/>
    <n v="54.53"/>
  </r>
  <r>
    <s v="S0099"/>
    <x v="6"/>
    <x v="0"/>
    <x v="31"/>
    <n v="15"/>
    <n v="81.650000000000006"/>
    <n v="1224.75"/>
  </r>
  <r>
    <s v="S0036"/>
    <x v="1"/>
    <x v="1"/>
    <x v="57"/>
    <n v="5"/>
    <n v="45.21"/>
    <n v="226.05"/>
  </r>
  <r>
    <s v="S0064"/>
    <x v="0"/>
    <x v="3"/>
    <x v="44"/>
    <n v="11"/>
    <n v="91.72"/>
    <n v="1008.92"/>
  </r>
  <r>
    <s v="S0054"/>
    <x v="7"/>
    <x v="2"/>
    <x v="0"/>
    <n v="12"/>
    <n v="68.64"/>
    <n v="823.68"/>
  </r>
  <r>
    <s v="S0013"/>
    <x v="1"/>
    <x v="1"/>
    <x v="43"/>
    <n v="19"/>
    <n v="9.7100000000000009"/>
    <n v="184.49"/>
  </r>
  <r>
    <s v="S0058"/>
    <x v="4"/>
    <x v="4"/>
    <x v="14"/>
    <n v="1"/>
    <n v="19"/>
    <n v="19"/>
  </r>
  <r>
    <s v="S0022"/>
    <x v="5"/>
    <x v="2"/>
    <x v="2"/>
    <n v="15"/>
    <n v="84.66"/>
    <n v="1269.9000000000001"/>
  </r>
  <r>
    <s v="S0077"/>
    <x v="2"/>
    <x v="1"/>
    <x v="29"/>
    <n v="17"/>
    <n v="92.34"/>
    <n v="1569.78"/>
  </r>
  <r>
    <s v="S0032"/>
    <x v="1"/>
    <x v="3"/>
    <x v="77"/>
    <n v="9"/>
    <n v="99.82"/>
    <n v="898.38"/>
  </r>
  <r>
    <s v="S0031"/>
    <x v="5"/>
    <x v="0"/>
    <x v="58"/>
    <n v="9"/>
    <n v="10.27"/>
    <n v="92.43"/>
  </r>
  <r>
    <s v="S0080"/>
    <x v="3"/>
    <x v="4"/>
    <x v="77"/>
    <n v="16"/>
    <n v="55.59"/>
    <n v="889.44"/>
  </r>
  <r>
    <s v="S0041"/>
    <x v="1"/>
    <x v="2"/>
    <x v="60"/>
    <n v="12"/>
    <n v="46.7"/>
    <n v="560.4"/>
  </r>
  <r>
    <s v="S0075"/>
    <x v="6"/>
    <x v="4"/>
    <x v="74"/>
    <n v="9"/>
    <n v="45.8"/>
    <n v="412.2"/>
  </r>
  <r>
    <s v="S0025"/>
    <x v="5"/>
    <x v="4"/>
    <x v="10"/>
    <n v="14"/>
    <n v="31.96"/>
    <n v="447.44"/>
  </r>
  <r>
    <s v="S0053"/>
    <x v="8"/>
    <x v="3"/>
    <x v="17"/>
    <n v="19"/>
    <n v="75.48"/>
    <n v="1434.12"/>
  </r>
  <r>
    <s v="S0050"/>
    <x v="4"/>
    <x v="1"/>
    <x v="60"/>
    <n v="20"/>
    <n v="84.26"/>
    <n v="1685.2"/>
  </r>
  <r>
    <s v="S0043"/>
    <x v="2"/>
    <x v="4"/>
    <x v="4"/>
    <n v="10"/>
    <n v="69.56"/>
    <n v="695.6"/>
  </r>
  <r>
    <s v="S0056"/>
    <x v="9"/>
    <x v="4"/>
    <x v="46"/>
    <n v="12"/>
    <n v="7.71"/>
    <n v="92.52"/>
  </r>
  <r>
    <s v="S0036"/>
    <x v="4"/>
    <x v="2"/>
    <x v="56"/>
    <n v="8"/>
    <n v="91.36"/>
    <n v="730.88"/>
  </r>
  <r>
    <s v="S0009"/>
    <x v="5"/>
    <x v="2"/>
    <x v="4"/>
    <n v="19"/>
    <n v="51.7"/>
    <n v="982.3"/>
  </r>
  <r>
    <s v="S0079"/>
    <x v="1"/>
    <x v="3"/>
    <x v="29"/>
    <n v="16"/>
    <n v="50.48"/>
    <n v="807.68"/>
  </r>
  <r>
    <s v="S0009"/>
    <x v="1"/>
    <x v="0"/>
    <x v="65"/>
    <n v="20"/>
    <n v="31.77"/>
    <n v="635.4"/>
  </r>
  <r>
    <s v="S0014"/>
    <x v="5"/>
    <x v="0"/>
    <x v="42"/>
    <n v="10"/>
    <n v="94.59"/>
    <n v="945.9"/>
  </r>
  <r>
    <s v="S0034"/>
    <x v="5"/>
    <x v="1"/>
    <x v="74"/>
    <n v="8"/>
    <n v="95.6"/>
    <n v="764.8"/>
  </r>
  <r>
    <s v="S0092"/>
    <x v="0"/>
    <x v="0"/>
    <x v="42"/>
    <n v="4"/>
    <n v="94.63"/>
    <n v="378.52"/>
  </r>
  <r>
    <s v="S0052"/>
    <x v="2"/>
    <x v="3"/>
    <x v="43"/>
    <n v="20"/>
    <n v="61.29"/>
    <n v="1225.8"/>
  </r>
  <r>
    <s v="S0076"/>
    <x v="6"/>
    <x v="3"/>
    <x v="65"/>
    <n v="6"/>
    <n v="40.130000000000003"/>
    <n v="240.78"/>
  </r>
  <r>
    <s v="S0097"/>
    <x v="4"/>
    <x v="2"/>
    <x v="29"/>
    <n v="15"/>
    <n v="13.4"/>
    <n v="201"/>
  </r>
  <r>
    <s v="S0055"/>
    <x v="6"/>
    <x v="3"/>
    <x v="62"/>
    <n v="8"/>
    <n v="90.02"/>
    <n v="720.16"/>
  </r>
  <r>
    <s v="S0099"/>
    <x v="2"/>
    <x v="4"/>
    <x v="88"/>
    <n v="2"/>
    <n v="11.91"/>
    <n v="23.82"/>
  </r>
  <r>
    <s v="S0060"/>
    <x v="2"/>
    <x v="0"/>
    <x v="34"/>
    <n v="7"/>
    <n v="15.5"/>
    <n v="108.5"/>
  </r>
  <r>
    <s v="S0097"/>
    <x v="9"/>
    <x v="0"/>
    <x v="4"/>
    <n v="1"/>
    <n v="88.21"/>
    <n v="88.21"/>
  </r>
  <r>
    <s v="S0055"/>
    <x v="5"/>
    <x v="3"/>
    <x v="86"/>
    <n v="8"/>
    <n v="94.66"/>
    <n v="757.28"/>
  </r>
  <r>
    <s v="S0046"/>
    <x v="0"/>
    <x v="3"/>
    <x v="68"/>
    <n v="12"/>
    <n v="83.11"/>
    <n v="997.32"/>
  </r>
  <r>
    <s v="S0028"/>
    <x v="3"/>
    <x v="0"/>
    <x v="4"/>
    <n v="5"/>
    <n v="30.89"/>
    <n v="154.44999999999999"/>
  </r>
  <r>
    <s v="S0097"/>
    <x v="1"/>
    <x v="4"/>
    <x v="36"/>
    <n v="10"/>
    <n v="41.09"/>
    <n v="410.9"/>
  </r>
  <r>
    <s v="S0068"/>
    <x v="4"/>
    <x v="1"/>
    <x v="35"/>
    <n v="12"/>
    <n v="92.06"/>
    <n v="1104.72"/>
  </r>
  <r>
    <s v="S0036"/>
    <x v="4"/>
    <x v="3"/>
    <x v="60"/>
    <n v="11"/>
    <n v="10.46"/>
    <n v="115.06"/>
  </r>
  <r>
    <s v="S0051"/>
    <x v="2"/>
    <x v="2"/>
    <x v="64"/>
    <n v="5"/>
    <n v="30.23"/>
    <n v="151.15"/>
  </r>
  <r>
    <s v="S0009"/>
    <x v="9"/>
    <x v="0"/>
    <x v="0"/>
    <n v="9"/>
    <n v="25.5"/>
    <n v="229.5"/>
  </r>
  <r>
    <s v="S0068"/>
    <x v="0"/>
    <x v="1"/>
    <x v="55"/>
    <n v="1"/>
    <n v="58.49"/>
    <n v="58.49"/>
  </r>
  <r>
    <s v="S0023"/>
    <x v="1"/>
    <x v="3"/>
    <x v="10"/>
    <n v="15"/>
    <n v="84.23"/>
    <n v="1263.45"/>
  </r>
  <r>
    <s v="S0034"/>
    <x v="6"/>
    <x v="2"/>
    <x v="6"/>
    <n v="8"/>
    <n v="44.8"/>
    <n v="358.4"/>
  </r>
  <r>
    <s v="S0073"/>
    <x v="6"/>
    <x v="0"/>
    <x v="26"/>
    <n v="8"/>
    <n v="22.25"/>
    <n v="178"/>
  </r>
  <r>
    <s v="S0007"/>
    <x v="1"/>
    <x v="1"/>
    <x v="81"/>
    <n v="12"/>
    <n v="96.47"/>
    <n v="1157.6400000000001"/>
  </r>
  <r>
    <s v="S0074"/>
    <x v="0"/>
    <x v="4"/>
    <x v="19"/>
    <n v="20"/>
    <n v="89.89"/>
    <n v="1797.8"/>
  </r>
  <r>
    <s v="S0095"/>
    <x v="9"/>
    <x v="3"/>
    <x v="6"/>
    <n v="18"/>
    <n v="65.2"/>
    <n v="1173.5999999999999"/>
  </r>
  <r>
    <s v="S0093"/>
    <x v="7"/>
    <x v="3"/>
    <x v="25"/>
    <n v="7"/>
    <n v="19.37"/>
    <n v="135.59"/>
  </r>
  <r>
    <s v="S0042"/>
    <x v="6"/>
    <x v="4"/>
    <x v="8"/>
    <n v="3"/>
    <n v="6.17"/>
    <n v="18.510000000000002"/>
  </r>
  <r>
    <s v="S0099"/>
    <x v="6"/>
    <x v="4"/>
    <x v="66"/>
    <n v="4"/>
    <n v="87.36"/>
    <n v="349.44"/>
  </r>
  <r>
    <s v="S0001"/>
    <x v="2"/>
    <x v="0"/>
    <x v="15"/>
    <n v="5"/>
    <n v="76.849999999999994"/>
    <n v="384.25"/>
  </r>
  <r>
    <s v="S0051"/>
    <x v="2"/>
    <x v="2"/>
    <x v="56"/>
    <n v="15"/>
    <n v="18.829999999999998"/>
    <n v="282.45"/>
  </r>
  <r>
    <s v="S0095"/>
    <x v="7"/>
    <x v="1"/>
    <x v="5"/>
    <n v="11"/>
    <n v="47.72"/>
    <n v="524.91999999999996"/>
  </r>
  <r>
    <s v="S0054"/>
    <x v="9"/>
    <x v="1"/>
    <x v="4"/>
    <n v="10"/>
    <n v="57.27"/>
    <n v="572.70000000000005"/>
  </r>
  <r>
    <s v="S0074"/>
    <x v="7"/>
    <x v="1"/>
    <x v="88"/>
    <n v="2"/>
    <n v="46.25"/>
    <n v="92.5"/>
  </r>
  <r>
    <s v="S0067"/>
    <x v="4"/>
    <x v="2"/>
    <x v="32"/>
    <n v="7"/>
    <n v="52.41"/>
    <n v="366.87"/>
  </r>
  <r>
    <s v="S0023"/>
    <x v="6"/>
    <x v="0"/>
    <x v="90"/>
    <n v="20"/>
    <n v="78.040000000000006"/>
    <n v="1560.8"/>
  </r>
  <r>
    <s v="S0017"/>
    <x v="3"/>
    <x v="4"/>
    <x v="44"/>
    <n v="2"/>
    <n v="50.06"/>
    <n v="100.12"/>
  </r>
  <r>
    <s v="S0061"/>
    <x v="4"/>
    <x v="2"/>
    <x v="34"/>
    <n v="18"/>
    <n v="14.36"/>
    <n v="258.48"/>
  </r>
  <r>
    <s v="S0006"/>
    <x v="0"/>
    <x v="4"/>
    <x v="34"/>
    <n v="18"/>
    <n v="5.78"/>
    <n v="104.04"/>
  </r>
  <r>
    <s v="S0073"/>
    <x v="2"/>
    <x v="0"/>
    <x v="81"/>
    <n v="11"/>
    <n v="97.46"/>
    <n v="1072.06"/>
  </r>
  <r>
    <s v="S0044"/>
    <x v="3"/>
    <x v="0"/>
    <x v="63"/>
    <n v="2"/>
    <n v="93.49"/>
    <n v="186.98"/>
  </r>
  <r>
    <s v="S0078"/>
    <x v="6"/>
    <x v="4"/>
    <x v="34"/>
    <n v="2"/>
    <n v="57.61"/>
    <n v="115.22"/>
  </r>
  <r>
    <s v="S0032"/>
    <x v="0"/>
    <x v="3"/>
    <x v="61"/>
    <n v="16"/>
    <n v="25.6"/>
    <n v="409.6"/>
  </r>
  <r>
    <s v="S0036"/>
    <x v="2"/>
    <x v="0"/>
    <x v="4"/>
    <n v="16"/>
    <n v="27.39"/>
    <n v="438.24"/>
  </r>
  <r>
    <s v="S0005"/>
    <x v="7"/>
    <x v="2"/>
    <x v="24"/>
    <n v="12"/>
    <n v="25.25"/>
    <n v="303"/>
  </r>
  <r>
    <s v="S0087"/>
    <x v="5"/>
    <x v="0"/>
    <x v="15"/>
    <n v="7"/>
    <n v="61.85"/>
    <n v="432.95"/>
  </r>
  <r>
    <s v="S0009"/>
    <x v="4"/>
    <x v="3"/>
    <x v="37"/>
    <n v="4"/>
    <n v="62.21"/>
    <n v="248.84"/>
  </r>
  <r>
    <s v="S0095"/>
    <x v="0"/>
    <x v="0"/>
    <x v="35"/>
    <n v="20"/>
    <n v="50.15"/>
    <n v="1003"/>
  </r>
  <r>
    <s v="S0047"/>
    <x v="8"/>
    <x v="1"/>
    <x v="3"/>
    <n v="19"/>
    <n v="25.63"/>
    <n v="486.97"/>
  </r>
  <r>
    <s v="S0048"/>
    <x v="1"/>
    <x v="0"/>
    <x v="69"/>
    <n v="18"/>
    <n v="20.7"/>
    <n v="372.6"/>
  </r>
  <r>
    <s v="S0017"/>
    <x v="0"/>
    <x v="0"/>
    <x v="25"/>
    <n v="16"/>
    <n v="24.1"/>
    <n v="385.6"/>
  </r>
  <r>
    <s v="S0045"/>
    <x v="3"/>
    <x v="1"/>
    <x v="6"/>
    <n v="3"/>
    <n v="93.48"/>
    <n v="280.44"/>
  </r>
  <r>
    <s v="S0086"/>
    <x v="4"/>
    <x v="1"/>
    <x v="86"/>
    <n v="11"/>
    <n v="23.64"/>
    <n v="260.04000000000002"/>
  </r>
  <r>
    <s v="S0014"/>
    <x v="8"/>
    <x v="4"/>
    <x v="12"/>
    <n v="19"/>
    <n v="36.82"/>
    <n v="699.58"/>
  </r>
  <r>
    <s v="S0035"/>
    <x v="8"/>
    <x v="4"/>
    <x v="53"/>
    <n v="4"/>
    <n v="30.71"/>
    <n v="122.84"/>
  </r>
  <r>
    <s v="S0004"/>
    <x v="2"/>
    <x v="2"/>
    <x v="43"/>
    <n v="12"/>
    <n v="22.75"/>
    <n v="273"/>
  </r>
  <r>
    <s v="S0072"/>
    <x v="5"/>
    <x v="4"/>
    <x v="17"/>
    <n v="4"/>
    <n v="53.95"/>
    <n v="215.8"/>
  </r>
  <r>
    <s v="S0090"/>
    <x v="6"/>
    <x v="4"/>
    <x v="49"/>
    <n v="10"/>
    <n v="22.59"/>
    <n v="225.9"/>
  </r>
  <r>
    <s v="S0066"/>
    <x v="0"/>
    <x v="2"/>
    <x v="43"/>
    <n v="3"/>
    <n v="68.48"/>
    <n v="205.44"/>
  </r>
  <r>
    <s v="S0097"/>
    <x v="8"/>
    <x v="0"/>
    <x v="48"/>
    <n v="3"/>
    <n v="63.43"/>
    <n v="190.29"/>
  </r>
  <r>
    <s v="S0061"/>
    <x v="1"/>
    <x v="3"/>
    <x v="4"/>
    <n v="14"/>
    <n v="38.619999999999997"/>
    <n v="540.67999999999995"/>
  </r>
  <r>
    <s v="S0015"/>
    <x v="7"/>
    <x v="2"/>
    <x v="6"/>
    <n v="10"/>
    <n v="86.36"/>
    <n v="863.6"/>
  </r>
  <r>
    <s v="S0040"/>
    <x v="6"/>
    <x v="3"/>
    <x v="83"/>
    <n v="16"/>
    <n v="89.75"/>
    <n v="1436"/>
  </r>
  <r>
    <s v="S0044"/>
    <x v="2"/>
    <x v="4"/>
    <x v="17"/>
    <n v="20"/>
    <n v="68.430000000000007"/>
    <n v="1368.6"/>
  </r>
  <r>
    <s v="S0050"/>
    <x v="4"/>
    <x v="1"/>
    <x v="15"/>
    <n v="3"/>
    <n v="6.18"/>
    <n v="18.54"/>
  </r>
  <r>
    <s v="S0021"/>
    <x v="9"/>
    <x v="1"/>
    <x v="83"/>
    <n v="10"/>
    <n v="53.41"/>
    <n v="534.1"/>
  </r>
  <r>
    <s v="S0025"/>
    <x v="2"/>
    <x v="2"/>
    <x v="82"/>
    <n v="20"/>
    <n v="91.11"/>
    <n v="1822.2"/>
  </r>
  <r>
    <s v="S0024"/>
    <x v="9"/>
    <x v="0"/>
    <x v="4"/>
    <n v="8"/>
    <n v="98.5"/>
    <n v="788"/>
  </r>
  <r>
    <s v="S0059"/>
    <x v="6"/>
    <x v="4"/>
    <x v="77"/>
    <n v="7"/>
    <n v="25.57"/>
    <n v="178.99"/>
  </r>
  <r>
    <s v="S0089"/>
    <x v="5"/>
    <x v="0"/>
    <x v="62"/>
    <n v="4"/>
    <n v="55.7"/>
    <n v="222.8"/>
  </r>
  <r>
    <s v="S0049"/>
    <x v="7"/>
    <x v="0"/>
    <x v="76"/>
    <n v="14"/>
    <n v="36.69"/>
    <n v="513.66"/>
  </r>
  <r>
    <s v="S0071"/>
    <x v="4"/>
    <x v="3"/>
    <x v="90"/>
    <n v="9"/>
    <n v="65.2"/>
    <n v="586.79999999999995"/>
  </r>
  <r>
    <s v="S0093"/>
    <x v="8"/>
    <x v="3"/>
    <x v="1"/>
    <n v="12"/>
    <n v="38.93"/>
    <n v="467.16"/>
  </r>
  <r>
    <s v="S0015"/>
    <x v="2"/>
    <x v="3"/>
    <x v="17"/>
    <n v="18"/>
    <n v="9.32"/>
    <n v="167.76"/>
  </r>
  <r>
    <s v="S0082"/>
    <x v="7"/>
    <x v="1"/>
    <x v="71"/>
    <n v="20"/>
    <n v="16.36"/>
    <n v="327.2"/>
  </r>
  <r>
    <s v="S0030"/>
    <x v="4"/>
    <x v="0"/>
    <x v="42"/>
    <n v="2"/>
    <n v="67.430000000000007"/>
    <n v="134.86000000000001"/>
  </r>
  <r>
    <s v="S0048"/>
    <x v="4"/>
    <x v="2"/>
    <x v="88"/>
    <n v="20"/>
    <n v="39.9"/>
    <n v="798"/>
  </r>
  <r>
    <s v="S0033"/>
    <x v="6"/>
    <x v="0"/>
    <x v="66"/>
    <n v="12"/>
    <n v="11.37"/>
    <n v="136.44"/>
  </r>
  <r>
    <s v="S0027"/>
    <x v="4"/>
    <x v="4"/>
    <x v="88"/>
    <n v="6"/>
    <n v="37.78"/>
    <n v="226.68"/>
  </r>
  <r>
    <s v="S0096"/>
    <x v="0"/>
    <x v="2"/>
    <x v="7"/>
    <n v="19"/>
    <n v="48.63"/>
    <n v="923.97"/>
  </r>
  <r>
    <s v="S0081"/>
    <x v="9"/>
    <x v="0"/>
    <x v="63"/>
    <n v="4"/>
    <n v="43.33"/>
    <n v="173.32"/>
  </r>
  <r>
    <s v="S0059"/>
    <x v="1"/>
    <x v="4"/>
    <x v="37"/>
    <n v="15"/>
    <n v="68"/>
    <n v="1020"/>
  </r>
  <r>
    <s v="S0067"/>
    <x v="0"/>
    <x v="4"/>
    <x v="55"/>
    <n v="3"/>
    <n v="86.77"/>
    <n v="260.31"/>
  </r>
  <r>
    <s v="S0052"/>
    <x v="5"/>
    <x v="1"/>
    <x v="16"/>
    <n v="5"/>
    <n v="70.61"/>
    <n v="353.05"/>
  </r>
  <r>
    <s v="S0023"/>
    <x v="5"/>
    <x v="1"/>
    <x v="25"/>
    <n v="20"/>
    <n v="62.98"/>
    <n v="1259.5999999999999"/>
  </r>
  <r>
    <s v="S0079"/>
    <x v="6"/>
    <x v="2"/>
    <x v="68"/>
    <n v="13"/>
    <n v="51.36"/>
    <n v="667.68"/>
  </r>
  <r>
    <s v="S0086"/>
    <x v="2"/>
    <x v="3"/>
    <x v="9"/>
    <n v="6"/>
    <n v="33.619999999999997"/>
    <n v="201.72"/>
  </r>
  <r>
    <s v="S0094"/>
    <x v="9"/>
    <x v="4"/>
    <x v="70"/>
    <n v="12"/>
    <n v="90.12"/>
    <n v="1081.44"/>
  </r>
  <r>
    <s v="S0034"/>
    <x v="5"/>
    <x v="0"/>
    <x v="38"/>
    <n v="11"/>
    <n v="52.68"/>
    <n v="579.48"/>
  </r>
  <r>
    <s v="S0063"/>
    <x v="8"/>
    <x v="2"/>
    <x v="63"/>
    <n v="11"/>
    <n v="27"/>
    <n v="297"/>
  </r>
  <r>
    <s v="S0027"/>
    <x v="5"/>
    <x v="2"/>
    <x v="67"/>
    <n v="4"/>
    <n v="12.93"/>
    <n v="51.72"/>
  </r>
  <r>
    <s v="S0060"/>
    <x v="0"/>
    <x v="3"/>
    <x v="24"/>
    <n v="16"/>
    <n v="40.43"/>
    <n v="646.88"/>
  </r>
  <r>
    <s v="S0036"/>
    <x v="9"/>
    <x v="4"/>
    <x v="45"/>
    <n v="13"/>
    <n v="36.47"/>
    <n v="474.11"/>
  </r>
  <r>
    <s v="S0045"/>
    <x v="1"/>
    <x v="1"/>
    <x v="83"/>
    <n v="7"/>
    <n v="87.41"/>
    <n v="611.87"/>
  </r>
  <r>
    <s v="S0095"/>
    <x v="0"/>
    <x v="4"/>
    <x v="83"/>
    <n v="14"/>
    <n v="85.49"/>
    <n v="1196.8599999999999"/>
  </r>
  <r>
    <s v="S0098"/>
    <x v="3"/>
    <x v="1"/>
    <x v="39"/>
    <n v="19"/>
    <n v="77.63"/>
    <n v="1474.97"/>
  </r>
  <r>
    <s v="S0017"/>
    <x v="6"/>
    <x v="2"/>
    <x v="6"/>
    <n v="7"/>
    <n v="69.739999999999995"/>
    <n v="488.18"/>
  </r>
  <r>
    <s v="S0008"/>
    <x v="1"/>
    <x v="2"/>
    <x v="20"/>
    <n v="20"/>
    <n v="64.010000000000005"/>
    <n v="1280.2"/>
  </r>
  <r>
    <s v="S0050"/>
    <x v="2"/>
    <x v="2"/>
    <x v="66"/>
    <n v="4"/>
    <n v="86.89"/>
    <n v="347.56"/>
  </r>
  <r>
    <s v="S0075"/>
    <x v="7"/>
    <x v="1"/>
    <x v="5"/>
    <n v="18"/>
    <n v="81.27"/>
    <n v="1462.86"/>
  </r>
  <r>
    <s v="S0014"/>
    <x v="1"/>
    <x v="4"/>
    <x v="88"/>
    <n v="7"/>
    <n v="12.32"/>
    <n v="86.24"/>
  </r>
  <r>
    <s v="S0097"/>
    <x v="0"/>
    <x v="1"/>
    <x v="35"/>
    <n v="8"/>
    <n v="51.26"/>
    <n v="410.08"/>
  </r>
  <r>
    <s v="S0094"/>
    <x v="6"/>
    <x v="2"/>
    <x v="76"/>
    <n v="19"/>
    <n v="71.48"/>
    <n v="1358.12"/>
  </r>
  <r>
    <s v="S0075"/>
    <x v="8"/>
    <x v="0"/>
    <x v="10"/>
    <n v="19"/>
    <n v="66.150000000000006"/>
    <n v="1256.8499999999999"/>
  </r>
  <r>
    <s v="S0019"/>
    <x v="4"/>
    <x v="1"/>
    <x v="8"/>
    <n v="7"/>
    <n v="46.14"/>
    <n v="322.98"/>
  </r>
  <r>
    <s v="S0055"/>
    <x v="4"/>
    <x v="4"/>
    <x v="27"/>
    <n v="15"/>
    <n v="71.12"/>
    <n v="1066.8"/>
  </r>
  <r>
    <s v="S0014"/>
    <x v="7"/>
    <x v="4"/>
    <x v="18"/>
    <n v="11"/>
    <n v="65.3"/>
    <n v="718.3"/>
  </r>
  <r>
    <s v="S0013"/>
    <x v="4"/>
    <x v="3"/>
    <x v="18"/>
    <n v="6"/>
    <n v="36.29"/>
    <n v="217.74"/>
  </r>
  <r>
    <s v="S0076"/>
    <x v="2"/>
    <x v="0"/>
    <x v="48"/>
    <n v="16"/>
    <n v="57.94"/>
    <n v="927.04"/>
  </r>
  <r>
    <s v="S0047"/>
    <x v="9"/>
    <x v="4"/>
    <x v="83"/>
    <n v="18"/>
    <n v="63.02"/>
    <n v="1134.3599999999999"/>
  </r>
  <r>
    <s v="S0065"/>
    <x v="8"/>
    <x v="3"/>
    <x v="0"/>
    <n v="14"/>
    <n v="40.380000000000003"/>
    <n v="565.32000000000005"/>
  </r>
  <r>
    <s v="S0016"/>
    <x v="0"/>
    <x v="0"/>
    <x v="46"/>
    <n v="7"/>
    <n v="25.01"/>
    <n v="175.07"/>
  </r>
  <r>
    <s v="S0042"/>
    <x v="5"/>
    <x v="0"/>
    <x v="67"/>
    <n v="19"/>
    <n v="12.63"/>
    <n v="239.97"/>
  </r>
  <r>
    <s v="S0044"/>
    <x v="8"/>
    <x v="2"/>
    <x v="20"/>
    <n v="9"/>
    <n v="56.06"/>
    <n v="504.54"/>
  </r>
  <r>
    <s v="S0006"/>
    <x v="5"/>
    <x v="3"/>
    <x v="22"/>
    <n v="12"/>
    <n v="16.760000000000002"/>
    <n v="201.12"/>
  </r>
  <r>
    <s v="S0074"/>
    <x v="4"/>
    <x v="0"/>
    <x v="71"/>
    <n v="7"/>
    <n v="57.14"/>
    <n v="399.98"/>
  </r>
  <r>
    <s v="S0027"/>
    <x v="1"/>
    <x v="4"/>
    <x v="10"/>
    <n v="13"/>
    <n v="33.549999999999997"/>
    <n v="436.15"/>
  </r>
  <r>
    <s v="S0002"/>
    <x v="1"/>
    <x v="0"/>
    <x v="51"/>
    <n v="18"/>
    <n v="74.39"/>
    <n v="1339.02"/>
  </r>
  <r>
    <s v="S0043"/>
    <x v="7"/>
    <x v="3"/>
    <x v="32"/>
    <n v="1"/>
    <n v="31.17"/>
    <n v="31.17"/>
  </r>
  <r>
    <s v="S0053"/>
    <x v="2"/>
    <x v="4"/>
    <x v="11"/>
    <n v="6"/>
    <n v="12.17"/>
    <n v="73.02"/>
  </r>
  <r>
    <s v="S0096"/>
    <x v="6"/>
    <x v="3"/>
    <x v="43"/>
    <n v="11"/>
    <n v="25.13"/>
    <n v="276.43"/>
  </r>
  <r>
    <s v="S0001"/>
    <x v="3"/>
    <x v="0"/>
    <x v="59"/>
    <n v="18"/>
    <n v="86.92"/>
    <n v="1564.56"/>
  </r>
  <r>
    <s v="S0015"/>
    <x v="8"/>
    <x v="0"/>
    <x v="41"/>
    <n v="5"/>
    <n v="69.83"/>
    <n v="349.15"/>
  </r>
  <r>
    <s v="S0060"/>
    <x v="7"/>
    <x v="2"/>
    <x v="50"/>
    <n v="12"/>
    <n v="55.34"/>
    <n v="664.08"/>
  </r>
  <r>
    <s v="S0036"/>
    <x v="2"/>
    <x v="1"/>
    <x v="51"/>
    <n v="16"/>
    <n v="35.89"/>
    <n v="574.24"/>
  </r>
  <r>
    <s v="S0066"/>
    <x v="9"/>
    <x v="4"/>
    <x v="88"/>
    <n v="6"/>
    <n v="12.89"/>
    <n v="77.34"/>
  </r>
  <r>
    <s v="S0057"/>
    <x v="6"/>
    <x v="2"/>
    <x v="17"/>
    <n v="18"/>
    <n v="7.28"/>
    <n v="131.04"/>
  </r>
  <r>
    <s v="S0077"/>
    <x v="1"/>
    <x v="3"/>
    <x v="57"/>
    <n v="20"/>
    <n v="59.74"/>
    <n v="1194.8"/>
  </r>
  <r>
    <s v="S0079"/>
    <x v="7"/>
    <x v="4"/>
    <x v="88"/>
    <n v="13"/>
    <n v="42.42"/>
    <n v="551.46"/>
  </r>
  <r>
    <s v="S0097"/>
    <x v="5"/>
    <x v="0"/>
    <x v="58"/>
    <n v="20"/>
    <n v="91.37"/>
    <n v="1827.4"/>
  </r>
  <r>
    <s v="S0064"/>
    <x v="0"/>
    <x v="2"/>
    <x v="25"/>
    <n v="12"/>
    <n v="15.07"/>
    <n v="180.84"/>
  </r>
  <r>
    <s v="S0100"/>
    <x v="4"/>
    <x v="0"/>
    <x v="0"/>
    <n v="3"/>
    <n v="62.78"/>
    <n v="188.34"/>
  </r>
  <r>
    <s v="S0033"/>
    <x v="1"/>
    <x v="2"/>
    <x v="17"/>
    <n v="19"/>
    <n v="45.56"/>
    <n v="865.64"/>
  </r>
  <r>
    <s v="S0095"/>
    <x v="1"/>
    <x v="2"/>
    <x v="51"/>
    <n v="15"/>
    <n v="57.38"/>
    <n v="860.7"/>
  </r>
  <r>
    <s v="S0017"/>
    <x v="8"/>
    <x v="4"/>
    <x v="31"/>
    <n v="15"/>
    <n v="52.23"/>
    <n v="783.45"/>
  </r>
  <r>
    <s v="S0036"/>
    <x v="2"/>
    <x v="1"/>
    <x v="11"/>
    <n v="9"/>
    <n v="57.61"/>
    <n v="518.49"/>
  </r>
  <r>
    <s v="S0083"/>
    <x v="0"/>
    <x v="2"/>
    <x v="35"/>
    <n v="17"/>
    <n v="65.760000000000005"/>
    <n v="1117.92"/>
  </r>
  <r>
    <s v="S0027"/>
    <x v="4"/>
    <x v="2"/>
    <x v="45"/>
    <n v="18"/>
    <n v="48.08"/>
    <n v="865.44"/>
  </r>
  <r>
    <s v="S0010"/>
    <x v="4"/>
    <x v="2"/>
    <x v="41"/>
    <n v="15"/>
    <n v="52.65"/>
    <n v="789.75"/>
  </r>
  <r>
    <s v="S0054"/>
    <x v="6"/>
    <x v="2"/>
    <x v="14"/>
    <n v="2"/>
    <n v="49.08"/>
    <n v="98.16"/>
  </r>
  <r>
    <s v="S0061"/>
    <x v="5"/>
    <x v="3"/>
    <x v="59"/>
    <n v="15"/>
    <n v="93.6"/>
    <n v="1404"/>
  </r>
  <r>
    <s v="S0069"/>
    <x v="7"/>
    <x v="3"/>
    <x v="89"/>
    <n v="1"/>
    <n v="57.82"/>
    <n v="57.82"/>
  </r>
  <r>
    <s v="S0040"/>
    <x v="1"/>
    <x v="0"/>
    <x v="68"/>
    <n v="17"/>
    <n v="53.46"/>
    <n v="908.82"/>
  </r>
  <r>
    <s v="S0038"/>
    <x v="6"/>
    <x v="0"/>
    <x v="3"/>
    <n v="2"/>
    <n v="71.98"/>
    <n v="143.96"/>
  </r>
  <r>
    <s v="S0092"/>
    <x v="9"/>
    <x v="4"/>
    <x v="6"/>
    <n v="20"/>
    <n v="28.76"/>
    <n v="575.20000000000005"/>
  </r>
  <r>
    <s v="S0098"/>
    <x v="3"/>
    <x v="4"/>
    <x v="34"/>
    <n v="15"/>
    <n v="70.239999999999995"/>
    <n v="1053.5999999999999"/>
  </r>
  <r>
    <s v="S0071"/>
    <x v="7"/>
    <x v="4"/>
    <x v="33"/>
    <n v="13"/>
    <n v="16.47"/>
    <n v="214.11"/>
  </r>
  <r>
    <s v="S0097"/>
    <x v="3"/>
    <x v="3"/>
    <x v="15"/>
    <n v="6"/>
    <n v="17.28"/>
    <n v="103.68"/>
  </r>
  <r>
    <s v="S0067"/>
    <x v="8"/>
    <x v="0"/>
    <x v="22"/>
    <n v="12"/>
    <n v="73.77"/>
    <n v="885.24"/>
  </r>
  <r>
    <s v="S0033"/>
    <x v="1"/>
    <x v="4"/>
    <x v="26"/>
    <n v="16"/>
    <n v="32.25"/>
    <n v="516"/>
  </r>
  <r>
    <s v="S0023"/>
    <x v="2"/>
    <x v="4"/>
    <x v="27"/>
    <n v="2"/>
    <n v="28.82"/>
    <n v="57.64"/>
  </r>
  <r>
    <s v="S0069"/>
    <x v="7"/>
    <x v="4"/>
    <x v="81"/>
    <n v="2"/>
    <n v="70.599999999999994"/>
    <n v="141.19999999999999"/>
  </r>
  <r>
    <s v="S0065"/>
    <x v="5"/>
    <x v="4"/>
    <x v="44"/>
    <n v="1"/>
    <n v="19.600000000000001"/>
    <n v="19.600000000000001"/>
  </r>
  <r>
    <s v="S0005"/>
    <x v="4"/>
    <x v="1"/>
    <x v="63"/>
    <n v="13"/>
    <n v="77.98"/>
    <n v="1013.74"/>
  </r>
  <r>
    <s v="S0027"/>
    <x v="3"/>
    <x v="0"/>
    <x v="55"/>
    <n v="10"/>
    <n v="45.53"/>
    <n v="455.3"/>
  </r>
  <r>
    <s v="S0089"/>
    <x v="9"/>
    <x v="1"/>
    <x v="24"/>
    <n v="4"/>
    <n v="61.89"/>
    <n v="247.56"/>
  </r>
  <r>
    <s v="S0065"/>
    <x v="0"/>
    <x v="2"/>
    <x v="70"/>
    <n v="15"/>
    <n v="80.09"/>
    <n v="1201.3499999999999"/>
  </r>
  <r>
    <s v="S0035"/>
    <x v="6"/>
    <x v="0"/>
    <x v="3"/>
    <n v="17"/>
    <n v="42.95"/>
    <n v="730.15"/>
  </r>
  <r>
    <s v="S0082"/>
    <x v="7"/>
    <x v="4"/>
    <x v="9"/>
    <n v="12"/>
    <n v="78.62"/>
    <n v="943.44"/>
  </r>
  <r>
    <s v="S0028"/>
    <x v="7"/>
    <x v="2"/>
    <x v="69"/>
    <n v="4"/>
    <n v="58.55"/>
    <n v="234.2"/>
  </r>
  <r>
    <s v="S0041"/>
    <x v="3"/>
    <x v="2"/>
    <x v="19"/>
    <n v="12"/>
    <n v="59.66"/>
    <n v="715.92"/>
  </r>
  <r>
    <s v="S0067"/>
    <x v="6"/>
    <x v="2"/>
    <x v="84"/>
    <n v="4"/>
    <n v="95.97"/>
    <n v="383.88"/>
  </r>
  <r>
    <s v="S0032"/>
    <x v="5"/>
    <x v="2"/>
    <x v="38"/>
    <n v="12"/>
    <n v="14.53"/>
    <n v="174.36"/>
  </r>
  <r>
    <s v="S0007"/>
    <x v="1"/>
    <x v="4"/>
    <x v="28"/>
    <n v="5"/>
    <n v="85.4"/>
    <n v="427"/>
  </r>
  <r>
    <s v="S0041"/>
    <x v="3"/>
    <x v="1"/>
    <x v="25"/>
    <n v="15"/>
    <n v="74.510000000000005"/>
    <n v="1117.6500000000001"/>
  </r>
  <r>
    <s v="S0083"/>
    <x v="5"/>
    <x v="4"/>
    <x v="35"/>
    <n v="3"/>
    <n v="29.85"/>
    <n v="89.55"/>
  </r>
  <r>
    <s v="S0011"/>
    <x v="9"/>
    <x v="0"/>
    <x v="75"/>
    <n v="20"/>
    <n v="28.02"/>
    <n v="560.4"/>
  </r>
  <r>
    <s v="S0092"/>
    <x v="4"/>
    <x v="4"/>
    <x v="28"/>
    <n v="7"/>
    <n v="66.400000000000006"/>
    <n v="464.8"/>
  </r>
  <r>
    <s v="S0008"/>
    <x v="9"/>
    <x v="4"/>
    <x v="41"/>
    <n v="15"/>
    <n v="41.72"/>
    <n v="625.79999999999995"/>
  </r>
  <r>
    <s v="S0067"/>
    <x v="4"/>
    <x v="1"/>
    <x v="89"/>
    <n v="7"/>
    <n v="17.670000000000002"/>
    <n v="123.69"/>
  </r>
  <r>
    <s v="S0068"/>
    <x v="4"/>
    <x v="1"/>
    <x v="64"/>
    <n v="6"/>
    <n v="26.33"/>
    <n v="157.97999999999999"/>
  </r>
  <r>
    <s v="S0076"/>
    <x v="9"/>
    <x v="4"/>
    <x v="19"/>
    <n v="1"/>
    <n v="24.35"/>
    <n v="24.35"/>
  </r>
  <r>
    <s v="S0089"/>
    <x v="8"/>
    <x v="3"/>
    <x v="40"/>
    <n v="3"/>
    <n v="97.98"/>
    <n v="293.94"/>
  </r>
  <r>
    <s v="S0059"/>
    <x v="8"/>
    <x v="3"/>
    <x v="83"/>
    <n v="8"/>
    <n v="69.010000000000005"/>
    <n v="552.08000000000004"/>
  </r>
  <r>
    <s v="S0015"/>
    <x v="5"/>
    <x v="4"/>
    <x v="34"/>
    <n v="2"/>
    <n v="59.74"/>
    <n v="119.48"/>
  </r>
  <r>
    <s v="S0001"/>
    <x v="7"/>
    <x v="4"/>
    <x v="6"/>
    <n v="8"/>
    <n v="10.97"/>
    <n v="87.76"/>
  </r>
  <r>
    <s v="S0088"/>
    <x v="6"/>
    <x v="0"/>
    <x v="18"/>
    <n v="18"/>
    <n v="52.34"/>
    <n v="942.12"/>
  </r>
  <r>
    <s v="S0063"/>
    <x v="7"/>
    <x v="1"/>
    <x v="53"/>
    <n v="13"/>
    <n v="97.95"/>
    <n v="1273.3499999999999"/>
  </r>
  <r>
    <s v="S0071"/>
    <x v="3"/>
    <x v="0"/>
    <x v="11"/>
    <n v="16"/>
    <n v="16.559999999999999"/>
    <n v="264.95999999999998"/>
  </r>
  <r>
    <s v="S0023"/>
    <x v="0"/>
    <x v="2"/>
    <x v="20"/>
    <n v="1"/>
    <n v="94.73"/>
    <n v="94.73"/>
  </r>
  <r>
    <s v="S0095"/>
    <x v="1"/>
    <x v="4"/>
    <x v="31"/>
    <n v="12"/>
    <n v="43.74"/>
    <n v="524.88"/>
  </r>
  <r>
    <s v="S0005"/>
    <x v="3"/>
    <x v="3"/>
    <x v="77"/>
    <n v="7"/>
    <n v="15.04"/>
    <n v="105.28"/>
  </r>
  <r>
    <s v="S0080"/>
    <x v="3"/>
    <x v="2"/>
    <x v="79"/>
    <n v="20"/>
    <n v="91.3"/>
    <n v="1826"/>
  </r>
  <r>
    <s v="S0026"/>
    <x v="8"/>
    <x v="2"/>
    <x v="27"/>
    <n v="1"/>
    <n v="89.57"/>
    <n v="89.57"/>
  </r>
  <r>
    <s v="S0031"/>
    <x v="0"/>
    <x v="0"/>
    <x v="10"/>
    <n v="20"/>
    <n v="61.19"/>
    <n v="1223.8"/>
  </r>
  <r>
    <s v="S0008"/>
    <x v="9"/>
    <x v="1"/>
    <x v="17"/>
    <n v="13"/>
    <n v="6.42"/>
    <n v="83.46"/>
  </r>
  <r>
    <s v="S0029"/>
    <x v="6"/>
    <x v="2"/>
    <x v="71"/>
    <n v="17"/>
    <n v="94.32"/>
    <n v="1603.44"/>
  </r>
  <r>
    <s v="S0021"/>
    <x v="6"/>
    <x v="2"/>
    <x v="57"/>
    <n v="8"/>
    <n v="75.819999999999993"/>
    <n v="606.55999999999995"/>
  </r>
  <r>
    <s v="S0054"/>
    <x v="7"/>
    <x v="4"/>
    <x v="23"/>
    <n v="2"/>
    <n v="68.489999999999995"/>
    <n v="136.97999999999999"/>
  </r>
  <r>
    <s v="S0083"/>
    <x v="6"/>
    <x v="0"/>
    <x v="39"/>
    <n v="9"/>
    <n v="51.51"/>
    <n v="463.59"/>
  </r>
  <r>
    <s v="S0003"/>
    <x v="6"/>
    <x v="0"/>
    <x v="6"/>
    <n v="2"/>
    <n v="96"/>
    <n v="192"/>
  </r>
  <r>
    <s v="S0046"/>
    <x v="6"/>
    <x v="3"/>
    <x v="44"/>
    <n v="1"/>
    <n v="90.23"/>
    <n v="90.23"/>
  </r>
  <r>
    <s v="S0032"/>
    <x v="3"/>
    <x v="0"/>
    <x v="42"/>
    <n v="17"/>
    <n v="41.23"/>
    <n v="700.91"/>
  </r>
  <r>
    <s v="S0030"/>
    <x v="2"/>
    <x v="2"/>
    <x v="37"/>
    <n v="16"/>
    <n v="41.53"/>
    <n v="664.48"/>
  </r>
  <r>
    <s v="S0005"/>
    <x v="3"/>
    <x v="0"/>
    <x v="20"/>
    <n v="12"/>
    <n v="73.91"/>
    <n v="886.92"/>
  </r>
  <r>
    <s v="S0026"/>
    <x v="9"/>
    <x v="1"/>
    <x v="22"/>
    <n v="1"/>
    <n v="26.62"/>
    <n v="26.62"/>
  </r>
  <r>
    <s v="S0092"/>
    <x v="8"/>
    <x v="0"/>
    <x v="72"/>
    <n v="4"/>
    <n v="47.02"/>
    <n v="188.08"/>
  </r>
  <r>
    <s v="S0062"/>
    <x v="6"/>
    <x v="4"/>
    <x v="41"/>
    <n v="19"/>
    <n v="29.93"/>
    <n v="568.66999999999996"/>
  </r>
  <r>
    <s v="S0062"/>
    <x v="2"/>
    <x v="0"/>
    <x v="58"/>
    <n v="16"/>
    <n v="44.17"/>
    <n v="706.72"/>
  </r>
  <r>
    <s v="S0043"/>
    <x v="0"/>
    <x v="4"/>
    <x v="61"/>
    <n v="6"/>
    <n v="38.69"/>
    <n v="232.14"/>
  </r>
  <r>
    <s v="S0080"/>
    <x v="3"/>
    <x v="2"/>
    <x v="22"/>
    <n v="4"/>
    <n v="57.03"/>
    <n v="228.12"/>
  </r>
  <r>
    <s v="S0055"/>
    <x v="8"/>
    <x v="4"/>
    <x v="35"/>
    <n v="13"/>
    <n v="41.4"/>
    <n v="538.20000000000005"/>
  </r>
  <r>
    <s v="S0082"/>
    <x v="0"/>
    <x v="4"/>
    <x v="2"/>
    <n v="12"/>
    <n v="95.65"/>
    <n v="1147.8"/>
  </r>
  <r>
    <s v="S0044"/>
    <x v="1"/>
    <x v="1"/>
    <x v="9"/>
    <n v="13"/>
    <n v="67.56"/>
    <n v="878.28"/>
  </r>
  <r>
    <s v="S0013"/>
    <x v="1"/>
    <x v="3"/>
    <x v="52"/>
    <n v="1"/>
    <n v="75.16"/>
    <n v="75.16"/>
  </r>
  <r>
    <s v="S0088"/>
    <x v="6"/>
    <x v="2"/>
    <x v="66"/>
    <n v="9"/>
    <n v="70.66"/>
    <n v="635.94000000000005"/>
  </r>
  <r>
    <s v="S0056"/>
    <x v="0"/>
    <x v="2"/>
    <x v="56"/>
    <n v="10"/>
    <n v="57.99"/>
    <n v="579.9"/>
  </r>
  <r>
    <s v="S0002"/>
    <x v="4"/>
    <x v="2"/>
    <x v="36"/>
    <n v="11"/>
    <n v="9.86"/>
    <n v="108.46"/>
  </r>
  <r>
    <s v="S0032"/>
    <x v="0"/>
    <x v="2"/>
    <x v="64"/>
    <n v="11"/>
    <n v="33.729999999999997"/>
    <n v="371.03"/>
  </r>
  <r>
    <s v="S0020"/>
    <x v="8"/>
    <x v="4"/>
    <x v="2"/>
    <n v="5"/>
    <n v="94.13"/>
    <n v="470.65"/>
  </r>
  <r>
    <s v="S0084"/>
    <x v="2"/>
    <x v="0"/>
    <x v="48"/>
    <n v="16"/>
    <n v="39.28"/>
    <n v="628.48"/>
  </r>
  <r>
    <s v="S0060"/>
    <x v="4"/>
    <x v="1"/>
    <x v="57"/>
    <n v="18"/>
    <n v="46.44"/>
    <n v="835.92"/>
  </r>
  <r>
    <s v="S0063"/>
    <x v="4"/>
    <x v="2"/>
    <x v="5"/>
    <n v="20"/>
    <n v="51.04"/>
    <n v="1020.8"/>
  </r>
  <r>
    <s v="S0051"/>
    <x v="0"/>
    <x v="4"/>
    <x v="15"/>
    <n v="17"/>
    <n v="40.47"/>
    <n v="687.99"/>
  </r>
  <r>
    <s v="S0089"/>
    <x v="1"/>
    <x v="4"/>
    <x v="80"/>
    <n v="9"/>
    <n v="40.76"/>
    <n v="366.84"/>
  </r>
  <r>
    <s v="S0097"/>
    <x v="8"/>
    <x v="2"/>
    <x v="21"/>
    <n v="8"/>
    <n v="53.49"/>
    <n v="427.92"/>
  </r>
  <r>
    <s v="S0068"/>
    <x v="6"/>
    <x v="4"/>
    <x v="35"/>
    <n v="6"/>
    <n v="23.57"/>
    <n v="141.41999999999999"/>
  </r>
  <r>
    <s v="S0015"/>
    <x v="8"/>
    <x v="3"/>
    <x v="23"/>
    <n v="15"/>
    <n v="36.25"/>
    <n v="543.75"/>
  </r>
  <r>
    <s v="S0059"/>
    <x v="3"/>
    <x v="3"/>
    <x v="25"/>
    <n v="2"/>
    <n v="85.36"/>
    <n v="170.72"/>
  </r>
  <r>
    <s v="S0084"/>
    <x v="1"/>
    <x v="3"/>
    <x v="14"/>
    <n v="2"/>
    <n v="26.78"/>
    <n v="53.56"/>
  </r>
  <r>
    <s v="S0065"/>
    <x v="5"/>
    <x v="1"/>
    <x v="69"/>
    <n v="4"/>
    <n v="26.94"/>
    <n v="107.76"/>
  </r>
  <r>
    <s v="S0100"/>
    <x v="5"/>
    <x v="2"/>
    <x v="10"/>
    <n v="3"/>
    <n v="89.03"/>
    <n v="267.08999999999997"/>
  </r>
  <r>
    <s v="S0064"/>
    <x v="1"/>
    <x v="3"/>
    <x v="77"/>
    <n v="8"/>
    <n v="24.97"/>
    <n v="199.76"/>
  </r>
  <r>
    <s v="S0074"/>
    <x v="6"/>
    <x v="1"/>
    <x v="65"/>
    <n v="3"/>
    <n v="37.15"/>
    <n v="111.45"/>
  </r>
  <r>
    <s v="S0031"/>
    <x v="7"/>
    <x v="0"/>
    <x v="83"/>
    <n v="1"/>
    <n v="43.63"/>
    <n v="43.63"/>
  </r>
  <r>
    <s v="S0047"/>
    <x v="3"/>
    <x v="3"/>
    <x v="6"/>
    <n v="11"/>
    <n v="87.34"/>
    <n v="960.74"/>
  </r>
  <r>
    <s v="S0090"/>
    <x v="6"/>
    <x v="2"/>
    <x v="31"/>
    <n v="1"/>
    <n v="58.34"/>
    <n v="58.34"/>
  </r>
  <r>
    <s v="S0003"/>
    <x v="7"/>
    <x v="2"/>
    <x v="22"/>
    <n v="1"/>
    <n v="42.2"/>
    <n v="42.2"/>
  </r>
  <r>
    <s v="S0025"/>
    <x v="3"/>
    <x v="4"/>
    <x v="32"/>
    <n v="12"/>
    <n v="17.41"/>
    <n v="208.92"/>
  </r>
  <r>
    <s v="S0052"/>
    <x v="0"/>
    <x v="1"/>
    <x v="26"/>
    <n v="12"/>
    <n v="38.94"/>
    <n v="467.28"/>
  </r>
  <r>
    <s v="S0051"/>
    <x v="0"/>
    <x v="0"/>
    <x v="29"/>
    <n v="1"/>
    <n v="99.87"/>
    <n v="99.87"/>
  </r>
  <r>
    <s v="S0082"/>
    <x v="6"/>
    <x v="4"/>
    <x v="12"/>
    <n v="10"/>
    <n v="27.52"/>
    <n v="275.2"/>
  </r>
  <r>
    <s v="S0051"/>
    <x v="0"/>
    <x v="3"/>
    <x v="19"/>
    <n v="15"/>
    <n v="52.43"/>
    <n v="786.45"/>
  </r>
  <r>
    <s v="S0005"/>
    <x v="1"/>
    <x v="0"/>
    <x v="59"/>
    <n v="18"/>
    <n v="26.42"/>
    <n v="475.56"/>
  </r>
  <r>
    <s v="S0053"/>
    <x v="2"/>
    <x v="1"/>
    <x v="36"/>
    <n v="17"/>
    <n v="63.43"/>
    <n v="1078.31"/>
  </r>
  <r>
    <s v="S0087"/>
    <x v="0"/>
    <x v="1"/>
    <x v="26"/>
    <n v="5"/>
    <n v="7.14"/>
    <n v="35.700000000000003"/>
  </r>
  <r>
    <s v="S0001"/>
    <x v="9"/>
    <x v="1"/>
    <x v="68"/>
    <n v="19"/>
    <n v="19.78"/>
    <n v="375.82"/>
  </r>
  <r>
    <s v="S0081"/>
    <x v="7"/>
    <x v="2"/>
    <x v="76"/>
    <n v="2"/>
    <n v="70.31"/>
    <n v="140.62"/>
  </r>
  <r>
    <s v="S0063"/>
    <x v="8"/>
    <x v="2"/>
    <x v="68"/>
    <n v="4"/>
    <n v="59.15"/>
    <n v="236.6"/>
  </r>
  <r>
    <s v="S0088"/>
    <x v="9"/>
    <x v="4"/>
    <x v="0"/>
    <n v="18"/>
    <n v="14.07"/>
    <n v="253.26"/>
  </r>
  <r>
    <s v="S0087"/>
    <x v="6"/>
    <x v="3"/>
    <x v="53"/>
    <n v="5"/>
    <n v="61.91"/>
    <n v="309.55"/>
  </r>
  <r>
    <s v="S0033"/>
    <x v="1"/>
    <x v="0"/>
    <x v="22"/>
    <n v="14"/>
    <n v="87.05"/>
    <n v="1218.7"/>
  </r>
  <r>
    <s v="S0012"/>
    <x v="5"/>
    <x v="3"/>
    <x v="55"/>
    <n v="17"/>
    <n v="61.46"/>
    <n v="1044.82"/>
  </r>
  <r>
    <s v="S0008"/>
    <x v="6"/>
    <x v="0"/>
    <x v="5"/>
    <n v="14"/>
    <n v="46.65"/>
    <n v="653.1"/>
  </r>
  <r>
    <s v="S0062"/>
    <x v="4"/>
    <x v="2"/>
    <x v="67"/>
    <n v="1"/>
    <n v="42.65"/>
    <n v="42.65"/>
  </r>
  <r>
    <s v="S0066"/>
    <x v="2"/>
    <x v="4"/>
    <x v="58"/>
    <n v="16"/>
    <n v="24.04"/>
    <n v="384.64"/>
  </r>
  <r>
    <s v="S0060"/>
    <x v="2"/>
    <x v="3"/>
    <x v="53"/>
    <n v="14"/>
    <n v="60.7"/>
    <n v="849.8"/>
  </r>
  <r>
    <s v="S0070"/>
    <x v="8"/>
    <x v="0"/>
    <x v="89"/>
    <n v="11"/>
    <n v="26.15"/>
    <n v="287.64999999999998"/>
  </r>
  <r>
    <s v="S0082"/>
    <x v="4"/>
    <x v="0"/>
    <x v="14"/>
    <n v="7"/>
    <n v="39.590000000000003"/>
    <n v="277.13"/>
  </r>
  <r>
    <s v="S0001"/>
    <x v="3"/>
    <x v="3"/>
    <x v="75"/>
    <n v="11"/>
    <n v="39.25"/>
    <n v="431.75"/>
  </r>
  <r>
    <s v="S0090"/>
    <x v="8"/>
    <x v="3"/>
    <x v="20"/>
    <n v="9"/>
    <n v="77.64"/>
    <n v="698.76"/>
  </r>
  <r>
    <s v="S0045"/>
    <x v="4"/>
    <x v="1"/>
    <x v="68"/>
    <n v="4"/>
    <n v="60.74"/>
    <n v="242.96"/>
  </r>
  <r>
    <s v="S0015"/>
    <x v="2"/>
    <x v="3"/>
    <x v="72"/>
    <n v="1"/>
    <n v="68.59"/>
    <n v="68.59"/>
  </r>
  <r>
    <s v="S0087"/>
    <x v="5"/>
    <x v="3"/>
    <x v="35"/>
    <n v="15"/>
    <n v="22.97"/>
    <n v="344.55"/>
  </r>
  <r>
    <s v="S0069"/>
    <x v="1"/>
    <x v="1"/>
    <x v="47"/>
    <n v="1"/>
    <n v="51.84"/>
    <n v="51.84"/>
  </r>
  <r>
    <s v="S0046"/>
    <x v="4"/>
    <x v="4"/>
    <x v="9"/>
    <n v="7"/>
    <n v="26.84"/>
    <n v="187.88"/>
  </r>
  <r>
    <s v="S0092"/>
    <x v="6"/>
    <x v="1"/>
    <x v="48"/>
    <n v="11"/>
    <n v="99.19"/>
    <n v="1091.0899999999999"/>
  </r>
  <r>
    <s v="S0074"/>
    <x v="2"/>
    <x v="0"/>
    <x v="69"/>
    <n v="20"/>
    <n v="26.35"/>
    <n v="527"/>
  </r>
  <r>
    <s v="S0047"/>
    <x v="7"/>
    <x v="3"/>
    <x v="47"/>
    <n v="16"/>
    <n v="61.58"/>
    <n v="985.28"/>
  </r>
  <r>
    <s v="S0004"/>
    <x v="4"/>
    <x v="1"/>
    <x v="27"/>
    <n v="19"/>
    <n v="7.44"/>
    <n v="141.36000000000001"/>
  </r>
  <r>
    <s v="S0086"/>
    <x v="5"/>
    <x v="4"/>
    <x v="83"/>
    <n v="1"/>
    <n v="36.31"/>
    <n v="36.31"/>
  </r>
  <r>
    <s v="S0075"/>
    <x v="6"/>
    <x v="1"/>
    <x v="76"/>
    <n v="6"/>
    <n v="92.85"/>
    <n v="557.1"/>
  </r>
  <r>
    <s v="S0055"/>
    <x v="9"/>
    <x v="2"/>
    <x v="73"/>
    <n v="12"/>
    <n v="35.24"/>
    <n v="422.88"/>
  </r>
  <r>
    <s v="S0029"/>
    <x v="3"/>
    <x v="2"/>
    <x v="24"/>
    <n v="12"/>
    <n v="48.81"/>
    <n v="585.72"/>
  </r>
  <r>
    <s v="S0061"/>
    <x v="4"/>
    <x v="2"/>
    <x v="36"/>
    <n v="8"/>
    <n v="99.39"/>
    <n v="795.12"/>
  </r>
  <r>
    <s v="S0023"/>
    <x v="7"/>
    <x v="3"/>
    <x v="43"/>
    <n v="1"/>
    <n v="73.41"/>
    <n v="73.41"/>
  </r>
  <r>
    <s v="S0010"/>
    <x v="0"/>
    <x v="0"/>
    <x v="20"/>
    <n v="6"/>
    <n v="53.72"/>
    <n v="322.32"/>
  </r>
  <r>
    <s v="S0096"/>
    <x v="4"/>
    <x v="0"/>
    <x v="75"/>
    <n v="20"/>
    <n v="16.79"/>
    <n v="335.8"/>
  </r>
  <r>
    <s v="S0026"/>
    <x v="7"/>
    <x v="1"/>
    <x v="83"/>
    <n v="13"/>
    <n v="69.64"/>
    <n v="905.32"/>
  </r>
  <r>
    <s v="S0022"/>
    <x v="5"/>
    <x v="3"/>
    <x v="14"/>
    <n v="19"/>
    <n v="53.21"/>
    <n v="1010.99"/>
  </r>
  <r>
    <s v="S0008"/>
    <x v="0"/>
    <x v="1"/>
    <x v="72"/>
    <n v="11"/>
    <n v="16.489999999999998"/>
    <n v="181.39"/>
  </r>
  <r>
    <s v="S0020"/>
    <x v="5"/>
    <x v="1"/>
    <x v="15"/>
    <n v="13"/>
    <n v="83.73"/>
    <n v="1088.49"/>
  </r>
  <r>
    <s v="S0027"/>
    <x v="0"/>
    <x v="2"/>
    <x v="53"/>
    <n v="7"/>
    <n v="65.64"/>
    <n v="459.48"/>
  </r>
  <r>
    <s v="S0019"/>
    <x v="9"/>
    <x v="1"/>
    <x v="48"/>
    <n v="11"/>
    <n v="34.1"/>
    <n v="375.1"/>
  </r>
  <r>
    <s v="S0039"/>
    <x v="9"/>
    <x v="1"/>
    <x v="22"/>
    <n v="9"/>
    <n v="62.62"/>
    <n v="563.58000000000004"/>
  </r>
  <r>
    <s v="S0063"/>
    <x v="8"/>
    <x v="0"/>
    <x v="86"/>
    <n v="1"/>
    <n v="77.2"/>
    <n v="77.2"/>
  </r>
  <r>
    <s v="S0016"/>
    <x v="5"/>
    <x v="2"/>
    <x v="60"/>
    <n v="19"/>
    <n v="10.06"/>
    <n v="191.14"/>
  </r>
  <r>
    <s v="S0080"/>
    <x v="9"/>
    <x v="0"/>
    <x v="89"/>
    <n v="2"/>
    <n v="30.42"/>
    <n v="60.84"/>
  </r>
  <r>
    <s v="S0063"/>
    <x v="1"/>
    <x v="4"/>
    <x v="58"/>
    <n v="1"/>
    <n v="89.18"/>
    <n v="89.18"/>
  </r>
  <r>
    <s v="S0040"/>
    <x v="3"/>
    <x v="3"/>
    <x v="58"/>
    <n v="4"/>
    <n v="77.34"/>
    <n v="309.36"/>
  </r>
  <r>
    <s v="S0076"/>
    <x v="3"/>
    <x v="2"/>
    <x v="24"/>
    <n v="15"/>
    <n v="40.5"/>
    <n v="607.5"/>
  </r>
  <r>
    <s v="S0026"/>
    <x v="3"/>
    <x v="2"/>
    <x v="20"/>
    <n v="16"/>
    <n v="84.7"/>
    <n v="1355.2"/>
  </r>
  <r>
    <s v="S0012"/>
    <x v="9"/>
    <x v="1"/>
    <x v="79"/>
    <n v="13"/>
    <n v="88.75"/>
    <n v="1153.75"/>
  </r>
  <r>
    <s v="S0020"/>
    <x v="2"/>
    <x v="1"/>
    <x v="49"/>
    <n v="13"/>
    <n v="11.75"/>
    <n v="152.75"/>
  </r>
  <r>
    <s v="S0053"/>
    <x v="9"/>
    <x v="4"/>
    <x v="40"/>
    <n v="5"/>
    <n v="59.24"/>
    <n v="296.2"/>
  </r>
  <r>
    <s v="S0085"/>
    <x v="9"/>
    <x v="1"/>
    <x v="62"/>
    <n v="14"/>
    <n v="91.74"/>
    <n v="1284.3599999999999"/>
  </r>
  <r>
    <s v="S0045"/>
    <x v="1"/>
    <x v="4"/>
    <x v="40"/>
    <n v="13"/>
    <n v="71.209999999999994"/>
    <n v="925.73"/>
  </r>
  <r>
    <s v="S0010"/>
    <x v="4"/>
    <x v="0"/>
    <x v="52"/>
    <n v="18"/>
    <n v="80.760000000000005"/>
    <n v="1453.68"/>
  </r>
  <r>
    <s v="S0009"/>
    <x v="5"/>
    <x v="3"/>
    <x v="69"/>
    <n v="7"/>
    <n v="79.17"/>
    <n v="554.19000000000005"/>
  </r>
  <r>
    <s v="S0084"/>
    <x v="1"/>
    <x v="2"/>
    <x v="80"/>
    <n v="8"/>
    <n v="90.64"/>
    <n v="725.12"/>
  </r>
  <r>
    <s v="S0027"/>
    <x v="3"/>
    <x v="2"/>
    <x v="62"/>
    <n v="9"/>
    <n v="68.45"/>
    <n v="616.04999999999995"/>
  </r>
  <r>
    <s v="S0052"/>
    <x v="5"/>
    <x v="3"/>
    <x v="48"/>
    <n v="5"/>
    <n v="80.09"/>
    <n v="400.45"/>
  </r>
  <r>
    <s v="S0055"/>
    <x v="9"/>
    <x v="2"/>
    <x v="28"/>
    <n v="18"/>
    <n v="26.45"/>
    <n v="476.1"/>
  </r>
  <r>
    <s v="S0096"/>
    <x v="4"/>
    <x v="3"/>
    <x v="59"/>
    <n v="10"/>
    <n v="53.28"/>
    <n v="532.79999999999995"/>
  </r>
  <r>
    <s v="S0070"/>
    <x v="1"/>
    <x v="3"/>
    <x v="17"/>
    <n v="8"/>
    <n v="9.8000000000000007"/>
    <n v="78.400000000000006"/>
  </r>
  <r>
    <s v="S0095"/>
    <x v="3"/>
    <x v="0"/>
    <x v="81"/>
    <n v="11"/>
    <n v="8.18"/>
    <n v="89.98"/>
  </r>
  <r>
    <s v="S0045"/>
    <x v="6"/>
    <x v="1"/>
    <x v="88"/>
    <n v="20"/>
    <n v="84.04"/>
    <n v="1680.8"/>
  </r>
  <r>
    <s v="S0050"/>
    <x v="9"/>
    <x v="0"/>
    <x v="34"/>
    <n v="3"/>
    <n v="48.48"/>
    <n v="145.44"/>
  </r>
  <r>
    <s v="S0094"/>
    <x v="7"/>
    <x v="1"/>
    <x v="73"/>
    <n v="8"/>
    <n v="14.1"/>
    <n v="112.8"/>
  </r>
  <r>
    <s v="S0072"/>
    <x v="1"/>
    <x v="4"/>
    <x v="85"/>
    <n v="13"/>
    <n v="36.99"/>
    <n v="480.87"/>
  </r>
  <r>
    <s v="S0047"/>
    <x v="3"/>
    <x v="1"/>
    <x v="70"/>
    <n v="9"/>
    <n v="26.18"/>
    <n v="235.62"/>
  </r>
  <r>
    <s v="S0099"/>
    <x v="7"/>
    <x v="0"/>
    <x v="88"/>
    <n v="16"/>
    <n v="21.8"/>
    <n v="348.8"/>
  </r>
  <r>
    <s v="S0080"/>
    <x v="9"/>
    <x v="4"/>
    <x v="8"/>
    <n v="13"/>
    <n v="41"/>
    <n v="533"/>
  </r>
  <r>
    <s v="S0044"/>
    <x v="7"/>
    <x v="3"/>
    <x v="63"/>
    <n v="3"/>
    <n v="77.900000000000006"/>
    <n v="233.7"/>
  </r>
  <r>
    <s v="S0046"/>
    <x v="7"/>
    <x v="1"/>
    <x v="68"/>
    <n v="10"/>
    <n v="88.57"/>
    <n v="885.7"/>
  </r>
  <r>
    <s v="S0057"/>
    <x v="0"/>
    <x v="3"/>
    <x v="39"/>
    <n v="17"/>
    <n v="38.18"/>
    <n v="649.05999999999995"/>
  </r>
  <r>
    <s v="S0014"/>
    <x v="5"/>
    <x v="4"/>
    <x v="23"/>
    <n v="19"/>
    <n v="50.3"/>
    <n v="955.7"/>
  </r>
  <r>
    <s v="S0036"/>
    <x v="2"/>
    <x v="3"/>
    <x v="37"/>
    <n v="13"/>
    <n v="69.010000000000005"/>
    <n v="897.13"/>
  </r>
  <r>
    <s v="S0029"/>
    <x v="4"/>
    <x v="2"/>
    <x v="48"/>
    <n v="14"/>
    <n v="10.66"/>
    <n v="149.24"/>
  </r>
  <r>
    <s v="S0029"/>
    <x v="2"/>
    <x v="0"/>
    <x v="74"/>
    <n v="8"/>
    <n v="52.16"/>
    <n v="417.28"/>
  </r>
  <r>
    <s v="S0027"/>
    <x v="7"/>
    <x v="4"/>
    <x v="72"/>
    <n v="20"/>
    <n v="86"/>
    <n v="1720"/>
  </r>
  <r>
    <s v="S0064"/>
    <x v="8"/>
    <x v="1"/>
    <x v="81"/>
    <n v="20"/>
    <n v="89.82"/>
    <n v="1796.4"/>
  </r>
  <r>
    <s v="S0059"/>
    <x v="6"/>
    <x v="4"/>
    <x v="27"/>
    <n v="18"/>
    <n v="11.79"/>
    <n v="212.22"/>
  </r>
  <r>
    <s v="S0093"/>
    <x v="7"/>
    <x v="4"/>
    <x v="7"/>
    <n v="17"/>
    <n v="99"/>
    <n v="1683"/>
  </r>
  <r>
    <s v="S0053"/>
    <x v="1"/>
    <x v="3"/>
    <x v="65"/>
    <n v="9"/>
    <n v="29.9"/>
    <n v="269.10000000000002"/>
  </r>
  <r>
    <s v="S0055"/>
    <x v="2"/>
    <x v="4"/>
    <x v="22"/>
    <n v="5"/>
    <n v="63.1"/>
    <n v="315.5"/>
  </r>
  <r>
    <s v="S0014"/>
    <x v="5"/>
    <x v="1"/>
    <x v="3"/>
    <n v="2"/>
    <n v="56.9"/>
    <n v="113.8"/>
  </r>
  <r>
    <s v="S0026"/>
    <x v="4"/>
    <x v="3"/>
    <x v="2"/>
    <n v="16"/>
    <n v="5.42"/>
    <n v="86.72"/>
  </r>
  <r>
    <s v="S0080"/>
    <x v="9"/>
    <x v="4"/>
    <x v="61"/>
    <n v="17"/>
    <n v="7.22"/>
    <n v="122.74"/>
  </r>
  <r>
    <s v="S0061"/>
    <x v="5"/>
    <x v="1"/>
    <x v="46"/>
    <n v="6"/>
    <n v="69"/>
    <n v="414"/>
  </r>
  <r>
    <s v="S0079"/>
    <x v="2"/>
    <x v="1"/>
    <x v="59"/>
    <n v="5"/>
    <n v="29.17"/>
    <n v="145.85"/>
  </r>
  <r>
    <s v="S0019"/>
    <x v="8"/>
    <x v="3"/>
    <x v="36"/>
    <n v="13"/>
    <n v="82.31"/>
    <n v="1070.03"/>
  </r>
  <r>
    <s v="S0014"/>
    <x v="5"/>
    <x v="3"/>
    <x v="9"/>
    <n v="15"/>
    <n v="26.3"/>
    <n v="394.5"/>
  </r>
  <r>
    <s v="S0096"/>
    <x v="5"/>
    <x v="3"/>
    <x v="23"/>
    <n v="2"/>
    <n v="59.85"/>
    <n v="119.7"/>
  </r>
  <r>
    <s v="S0046"/>
    <x v="7"/>
    <x v="2"/>
    <x v="70"/>
    <n v="9"/>
    <n v="26.65"/>
    <n v="239.85"/>
  </r>
  <r>
    <s v="S0060"/>
    <x v="7"/>
    <x v="0"/>
    <x v="67"/>
    <n v="18"/>
    <n v="18.489999999999998"/>
    <n v="332.82"/>
  </r>
  <r>
    <s v="S0048"/>
    <x v="0"/>
    <x v="2"/>
    <x v="30"/>
    <n v="10"/>
    <n v="95.21"/>
    <n v="952.1"/>
  </r>
  <r>
    <s v="S0051"/>
    <x v="7"/>
    <x v="0"/>
    <x v="16"/>
    <n v="3"/>
    <n v="32.85"/>
    <n v="98.55"/>
  </r>
  <r>
    <s v="S0064"/>
    <x v="0"/>
    <x v="3"/>
    <x v="7"/>
    <n v="2"/>
    <n v="90.2"/>
    <n v="180.4"/>
  </r>
  <r>
    <s v="S0032"/>
    <x v="0"/>
    <x v="1"/>
    <x v="88"/>
    <n v="20"/>
    <n v="89.77"/>
    <n v="1795.4"/>
  </r>
  <r>
    <s v="S0072"/>
    <x v="7"/>
    <x v="1"/>
    <x v="28"/>
    <n v="13"/>
    <n v="83.59"/>
    <n v="1086.67"/>
  </r>
  <r>
    <s v="S0084"/>
    <x v="6"/>
    <x v="3"/>
    <x v="15"/>
    <n v="1"/>
    <n v="84.14"/>
    <n v="84.14"/>
  </r>
  <r>
    <s v="S0037"/>
    <x v="5"/>
    <x v="3"/>
    <x v="82"/>
    <n v="15"/>
    <n v="14.81"/>
    <n v="222.15"/>
  </r>
  <r>
    <s v="S0011"/>
    <x v="3"/>
    <x v="0"/>
    <x v="17"/>
    <n v="3"/>
    <n v="39.46"/>
    <n v="118.38"/>
  </r>
  <r>
    <s v="S0059"/>
    <x v="8"/>
    <x v="4"/>
    <x v="87"/>
    <n v="11"/>
    <n v="75.75"/>
    <n v="833.25"/>
  </r>
  <r>
    <s v="S0048"/>
    <x v="1"/>
    <x v="0"/>
    <x v="0"/>
    <n v="2"/>
    <n v="83.68"/>
    <n v="167.36"/>
  </r>
  <r>
    <s v="S0062"/>
    <x v="8"/>
    <x v="4"/>
    <x v="82"/>
    <n v="6"/>
    <n v="91.16"/>
    <n v="546.96"/>
  </r>
  <r>
    <s v="S0024"/>
    <x v="6"/>
    <x v="2"/>
    <x v="5"/>
    <n v="3"/>
    <n v="88.48"/>
    <n v="265.44"/>
  </r>
  <r>
    <s v="S0022"/>
    <x v="5"/>
    <x v="2"/>
    <x v="8"/>
    <n v="4"/>
    <n v="29.62"/>
    <n v="118.48"/>
  </r>
  <r>
    <s v="S0082"/>
    <x v="2"/>
    <x v="3"/>
    <x v="17"/>
    <n v="1"/>
    <n v="93.98"/>
    <n v="93.98"/>
  </r>
  <r>
    <s v="S0091"/>
    <x v="2"/>
    <x v="2"/>
    <x v="39"/>
    <n v="4"/>
    <n v="22.32"/>
    <n v="89.28"/>
  </r>
  <r>
    <s v="S0093"/>
    <x v="9"/>
    <x v="2"/>
    <x v="66"/>
    <n v="3"/>
    <n v="80.959999999999994"/>
    <n v="242.88"/>
  </r>
  <r>
    <s v="S0059"/>
    <x v="5"/>
    <x v="2"/>
    <x v="61"/>
    <n v="8"/>
    <n v="80.31"/>
    <n v="642.48"/>
  </r>
  <r>
    <s v="S0028"/>
    <x v="2"/>
    <x v="3"/>
    <x v="38"/>
    <n v="14"/>
    <n v="14.92"/>
    <n v="208.88"/>
  </r>
  <r>
    <s v="S0040"/>
    <x v="6"/>
    <x v="4"/>
    <x v="89"/>
    <n v="12"/>
    <n v="92.9"/>
    <n v="1114.8"/>
  </r>
  <r>
    <s v="S0036"/>
    <x v="6"/>
    <x v="1"/>
    <x v="45"/>
    <n v="11"/>
    <n v="90.6"/>
    <n v="996.6"/>
  </r>
  <r>
    <s v="S0011"/>
    <x v="4"/>
    <x v="1"/>
    <x v="39"/>
    <n v="8"/>
    <n v="10.32"/>
    <n v="82.56"/>
  </r>
  <r>
    <s v="S0036"/>
    <x v="6"/>
    <x v="0"/>
    <x v="67"/>
    <n v="4"/>
    <n v="89.17"/>
    <n v="356.68"/>
  </r>
  <r>
    <s v="S0028"/>
    <x v="2"/>
    <x v="2"/>
    <x v="59"/>
    <n v="13"/>
    <n v="51.81"/>
    <n v="673.53"/>
  </r>
  <r>
    <s v="S0004"/>
    <x v="4"/>
    <x v="0"/>
    <x v="4"/>
    <n v="8"/>
    <n v="77.25"/>
    <n v="618"/>
  </r>
  <r>
    <s v="S0066"/>
    <x v="5"/>
    <x v="1"/>
    <x v="21"/>
    <n v="8"/>
    <n v="39.35"/>
    <n v="314.8"/>
  </r>
  <r>
    <s v="S0092"/>
    <x v="7"/>
    <x v="1"/>
    <x v="80"/>
    <n v="18"/>
    <n v="39.93"/>
    <n v="718.74"/>
  </r>
  <r>
    <s v="S0033"/>
    <x v="8"/>
    <x v="2"/>
    <x v="59"/>
    <n v="4"/>
    <n v="13.29"/>
    <n v="53.16"/>
  </r>
  <r>
    <s v="S0085"/>
    <x v="0"/>
    <x v="3"/>
    <x v="55"/>
    <n v="16"/>
    <n v="65.67"/>
    <n v="1050.72"/>
  </r>
  <r>
    <s v="S0033"/>
    <x v="6"/>
    <x v="3"/>
    <x v="28"/>
    <n v="3"/>
    <n v="55.24"/>
    <n v="165.72"/>
  </r>
  <r>
    <s v="S0027"/>
    <x v="8"/>
    <x v="1"/>
    <x v="20"/>
    <n v="2"/>
    <n v="62.84"/>
    <n v="125.68"/>
  </r>
  <r>
    <s v="S0034"/>
    <x v="9"/>
    <x v="1"/>
    <x v="35"/>
    <n v="10"/>
    <n v="35.729999999999997"/>
    <n v="357.3"/>
  </r>
  <r>
    <s v="S0026"/>
    <x v="9"/>
    <x v="1"/>
    <x v="23"/>
    <n v="15"/>
    <n v="37.69"/>
    <n v="565.35"/>
  </r>
  <r>
    <s v="S0034"/>
    <x v="2"/>
    <x v="2"/>
    <x v="2"/>
    <n v="3"/>
    <n v="9.8699999999999992"/>
    <n v="29.61"/>
  </r>
  <r>
    <s v="S0025"/>
    <x v="4"/>
    <x v="2"/>
    <x v="51"/>
    <n v="15"/>
    <n v="37.92"/>
    <n v="568.79999999999995"/>
  </r>
  <r>
    <s v="S0007"/>
    <x v="7"/>
    <x v="3"/>
    <x v="70"/>
    <n v="2"/>
    <n v="53.47"/>
    <n v="106.94"/>
  </r>
  <r>
    <s v="S0027"/>
    <x v="9"/>
    <x v="1"/>
    <x v="54"/>
    <n v="8"/>
    <n v="44"/>
    <n v="352"/>
  </r>
  <r>
    <s v="S0087"/>
    <x v="3"/>
    <x v="1"/>
    <x v="82"/>
    <n v="4"/>
    <n v="30.8"/>
    <n v="123.2"/>
  </r>
  <r>
    <s v="S0040"/>
    <x v="0"/>
    <x v="3"/>
    <x v="75"/>
    <n v="16"/>
    <n v="96.56"/>
    <n v="1544.96"/>
  </r>
  <r>
    <s v="S0092"/>
    <x v="8"/>
    <x v="1"/>
    <x v="78"/>
    <n v="20"/>
    <n v="49.83"/>
    <n v="996.6"/>
  </r>
  <r>
    <s v="S0018"/>
    <x v="8"/>
    <x v="4"/>
    <x v="1"/>
    <n v="2"/>
    <n v="25.33"/>
    <n v="50.66"/>
  </r>
  <r>
    <s v="S0059"/>
    <x v="5"/>
    <x v="3"/>
    <x v="34"/>
    <n v="14"/>
    <n v="48.09"/>
    <n v="673.26"/>
  </r>
  <r>
    <s v="S0062"/>
    <x v="0"/>
    <x v="2"/>
    <x v="63"/>
    <n v="5"/>
    <n v="27.48"/>
    <n v="137.4"/>
  </r>
  <r>
    <s v="S0066"/>
    <x v="5"/>
    <x v="2"/>
    <x v="83"/>
    <n v="8"/>
    <n v="41.23"/>
    <n v="329.84"/>
  </r>
  <r>
    <s v="S0027"/>
    <x v="8"/>
    <x v="4"/>
    <x v="12"/>
    <n v="10"/>
    <n v="5.19"/>
    <n v="51.9"/>
  </r>
  <r>
    <s v="S0084"/>
    <x v="1"/>
    <x v="2"/>
    <x v="0"/>
    <n v="9"/>
    <n v="26.02"/>
    <n v="234.18"/>
  </r>
  <r>
    <s v="S0077"/>
    <x v="7"/>
    <x v="4"/>
    <x v="88"/>
    <n v="5"/>
    <n v="63.53"/>
    <n v="317.64999999999998"/>
  </r>
  <r>
    <s v="S0047"/>
    <x v="1"/>
    <x v="3"/>
    <x v="60"/>
    <n v="13"/>
    <n v="43.34"/>
    <n v="563.41999999999996"/>
  </r>
  <r>
    <s v="S0040"/>
    <x v="1"/>
    <x v="0"/>
    <x v="45"/>
    <n v="18"/>
    <n v="45.25"/>
    <n v="814.5"/>
  </r>
  <r>
    <s v="S0055"/>
    <x v="7"/>
    <x v="0"/>
    <x v="50"/>
    <n v="17"/>
    <n v="63.19"/>
    <n v="1074.23"/>
  </r>
  <r>
    <s v="S0041"/>
    <x v="9"/>
    <x v="1"/>
    <x v="25"/>
    <n v="5"/>
    <n v="56.52"/>
    <n v="282.60000000000002"/>
  </r>
  <r>
    <s v="S0061"/>
    <x v="4"/>
    <x v="2"/>
    <x v="65"/>
    <n v="11"/>
    <n v="54.66"/>
    <n v="601.26"/>
  </r>
  <r>
    <s v="S0081"/>
    <x v="8"/>
    <x v="4"/>
    <x v="34"/>
    <n v="17"/>
    <n v="91.7"/>
    <n v="1558.9"/>
  </r>
  <r>
    <s v="S0075"/>
    <x v="6"/>
    <x v="3"/>
    <x v="8"/>
    <n v="1"/>
    <n v="6.09"/>
    <n v="6.09"/>
  </r>
  <r>
    <s v="S0097"/>
    <x v="9"/>
    <x v="4"/>
    <x v="46"/>
    <n v="18"/>
    <n v="39.11"/>
    <n v="703.98"/>
  </r>
  <r>
    <s v="S0003"/>
    <x v="1"/>
    <x v="1"/>
    <x v="36"/>
    <n v="12"/>
    <n v="38.82"/>
    <n v="465.84"/>
  </r>
  <r>
    <s v="S0080"/>
    <x v="7"/>
    <x v="1"/>
    <x v="62"/>
    <n v="19"/>
    <n v="9.7100000000000009"/>
    <n v="184.49"/>
  </r>
  <r>
    <s v="S0093"/>
    <x v="9"/>
    <x v="2"/>
    <x v="60"/>
    <n v="20"/>
    <n v="44.04"/>
    <n v="880.8"/>
  </r>
  <r>
    <s v="S0026"/>
    <x v="2"/>
    <x v="1"/>
    <x v="73"/>
    <n v="18"/>
    <n v="95.62"/>
    <n v="1721.16"/>
  </r>
  <r>
    <s v="S0044"/>
    <x v="8"/>
    <x v="0"/>
    <x v="61"/>
    <n v="17"/>
    <n v="94.58"/>
    <n v="1607.86"/>
  </r>
  <r>
    <s v="S0055"/>
    <x v="0"/>
    <x v="4"/>
    <x v="14"/>
    <n v="8"/>
    <n v="43.17"/>
    <n v="345.36"/>
  </r>
  <r>
    <s v="S0089"/>
    <x v="9"/>
    <x v="1"/>
    <x v="43"/>
    <n v="17"/>
    <n v="69.58"/>
    <n v="1182.8599999999999"/>
  </r>
  <r>
    <s v="S0089"/>
    <x v="7"/>
    <x v="3"/>
    <x v="65"/>
    <n v="16"/>
    <n v="16.72"/>
    <n v="267.52"/>
  </r>
  <r>
    <s v="S0063"/>
    <x v="7"/>
    <x v="0"/>
    <x v="7"/>
    <n v="4"/>
    <n v="59.36"/>
    <n v="237.44"/>
  </r>
  <r>
    <s v="S0034"/>
    <x v="5"/>
    <x v="0"/>
    <x v="37"/>
    <n v="12"/>
    <n v="62.43"/>
    <n v="749.16"/>
  </r>
  <r>
    <s v="S0009"/>
    <x v="4"/>
    <x v="2"/>
    <x v="34"/>
    <n v="6"/>
    <n v="42.12"/>
    <n v="252.72"/>
  </r>
  <r>
    <s v="S0079"/>
    <x v="8"/>
    <x v="4"/>
    <x v="29"/>
    <n v="10"/>
    <n v="73.77"/>
    <n v="737.7"/>
  </r>
  <r>
    <s v="S0041"/>
    <x v="7"/>
    <x v="4"/>
    <x v="54"/>
    <n v="14"/>
    <n v="78.05"/>
    <n v="1092.7"/>
  </r>
  <r>
    <s v="S0014"/>
    <x v="1"/>
    <x v="3"/>
    <x v="8"/>
    <n v="20"/>
    <n v="24.43"/>
    <n v="488.6"/>
  </r>
  <r>
    <s v="S0087"/>
    <x v="4"/>
    <x v="4"/>
    <x v="84"/>
    <n v="10"/>
    <n v="14.55"/>
    <n v="145.5"/>
  </r>
  <r>
    <s v="S0027"/>
    <x v="6"/>
    <x v="0"/>
    <x v="26"/>
    <n v="10"/>
    <n v="60.95"/>
    <n v="609.5"/>
  </r>
  <r>
    <s v="S0047"/>
    <x v="5"/>
    <x v="1"/>
    <x v="40"/>
    <n v="12"/>
    <n v="20.25"/>
    <n v="243"/>
  </r>
  <r>
    <s v="S0087"/>
    <x v="1"/>
    <x v="0"/>
    <x v="64"/>
    <n v="4"/>
    <n v="61.26"/>
    <n v="245.04"/>
  </r>
  <r>
    <s v="S0048"/>
    <x v="8"/>
    <x v="1"/>
    <x v="57"/>
    <n v="7"/>
    <n v="31.29"/>
    <n v="219.03"/>
  </r>
  <r>
    <s v="S0071"/>
    <x v="1"/>
    <x v="0"/>
    <x v="87"/>
    <n v="13"/>
    <n v="41.7"/>
    <n v="542.1"/>
  </r>
  <r>
    <s v="S0088"/>
    <x v="6"/>
    <x v="0"/>
    <x v="47"/>
    <n v="15"/>
    <n v="56.02"/>
    <n v="840.3"/>
  </r>
  <r>
    <s v="S0032"/>
    <x v="8"/>
    <x v="2"/>
    <x v="14"/>
    <n v="9"/>
    <n v="15.31"/>
    <n v="137.79"/>
  </r>
  <r>
    <s v="S0026"/>
    <x v="1"/>
    <x v="2"/>
    <x v="42"/>
    <n v="8"/>
    <n v="35.17"/>
    <n v="281.36"/>
  </r>
  <r>
    <s v="S0021"/>
    <x v="7"/>
    <x v="3"/>
    <x v="8"/>
    <n v="18"/>
    <n v="67.75"/>
    <n v="1219.5"/>
  </r>
  <r>
    <s v="S0092"/>
    <x v="7"/>
    <x v="2"/>
    <x v="43"/>
    <n v="16"/>
    <n v="80.760000000000005"/>
    <n v="1292.1600000000001"/>
  </r>
  <r>
    <s v="S0034"/>
    <x v="3"/>
    <x v="3"/>
    <x v="16"/>
    <n v="11"/>
    <n v="88.3"/>
    <n v="971.3"/>
  </r>
  <r>
    <s v="S0076"/>
    <x v="6"/>
    <x v="2"/>
    <x v="64"/>
    <n v="4"/>
    <n v="83.49"/>
    <n v="333.96"/>
  </r>
  <r>
    <s v="S0031"/>
    <x v="6"/>
    <x v="2"/>
    <x v="44"/>
    <n v="1"/>
    <n v="21.47"/>
    <n v="21.47"/>
  </r>
  <r>
    <s v="S0095"/>
    <x v="1"/>
    <x v="2"/>
    <x v="83"/>
    <n v="18"/>
    <n v="76.739999999999995"/>
    <n v="1381.32"/>
  </r>
  <r>
    <s v="S0010"/>
    <x v="6"/>
    <x v="3"/>
    <x v="33"/>
    <n v="4"/>
    <n v="63.68"/>
    <n v="254.72"/>
  </r>
  <r>
    <s v="S0082"/>
    <x v="1"/>
    <x v="3"/>
    <x v="35"/>
    <n v="19"/>
    <n v="94.01"/>
    <n v="1786.19"/>
  </r>
  <r>
    <s v="S0094"/>
    <x v="4"/>
    <x v="2"/>
    <x v="48"/>
    <n v="6"/>
    <n v="30.33"/>
    <n v="181.98"/>
  </r>
  <r>
    <s v="S0052"/>
    <x v="0"/>
    <x v="1"/>
    <x v="9"/>
    <n v="10"/>
    <n v="74.069999999999993"/>
    <n v="740.7"/>
  </r>
  <r>
    <s v="S0093"/>
    <x v="5"/>
    <x v="3"/>
    <x v="9"/>
    <n v="13"/>
    <n v="68.989999999999995"/>
    <n v="896.87"/>
  </r>
  <r>
    <s v="S0013"/>
    <x v="7"/>
    <x v="2"/>
    <x v="2"/>
    <n v="11"/>
    <n v="62.98"/>
    <n v="692.78"/>
  </r>
  <r>
    <s v="S0037"/>
    <x v="7"/>
    <x v="2"/>
    <x v="73"/>
    <n v="12"/>
    <n v="71.13"/>
    <n v="853.56"/>
  </r>
  <r>
    <s v="S0005"/>
    <x v="0"/>
    <x v="2"/>
    <x v="23"/>
    <n v="5"/>
    <n v="10.78"/>
    <n v="53.9"/>
  </r>
  <r>
    <s v="S0096"/>
    <x v="2"/>
    <x v="2"/>
    <x v="2"/>
    <n v="3"/>
    <n v="95.62"/>
    <n v="286.86"/>
  </r>
  <r>
    <s v="S0051"/>
    <x v="0"/>
    <x v="4"/>
    <x v="28"/>
    <n v="13"/>
    <n v="97.35"/>
    <n v="1265.55"/>
  </r>
  <r>
    <s v="S0009"/>
    <x v="3"/>
    <x v="4"/>
    <x v="62"/>
    <n v="13"/>
    <n v="55.42"/>
    <n v="720.46"/>
  </r>
  <r>
    <s v="S0024"/>
    <x v="5"/>
    <x v="1"/>
    <x v="82"/>
    <n v="18"/>
    <n v="6.73"/>
    <n v="121.14"/>
  </r>
  <r>
    <s v="S0083"/>
    <x v="7"/>
    <x v="3"/>
    <x v="86"/>
    <n v="9"/>
    <n v="78.53"/>
    <n v="706.77"/>
  </r>
  <r>
    <s v="S0052"/>
    <x v="8"/>
    <x v="3"/>
    <x v="40"/>
    <n v="19"/>
    <n v="65.13"/>
    <n v="1237.47"/>
  </r>
  <r>
    <s v="S0036"/>
    <x v="7"/>
    <x v="1"/>
    <x v="46"/>
    <n v="20"/>
    <n v="95.96"/>
    <n v="1919.2"/>
  </r>
  <r>
    <s v="S0080"/>
    <x v="8"/>
    <x v="0"/>
    <x v="57"/>
    <n v="2"/>
    <n v="14.23"/>
    <n v="28.46"/>
  </r>
  <r>
    <s v="S0005"/>
    <x v="8"/>
    <x v="2"/>
    <x v="55"/>
    <n v="6"/>
    <n v="81.28"/>
    <n v="487.68"/>
  </r>
  <r>
    <s v="S0068"/>
    <x v="8"/>
    <x v="2"/>
    <x v="9"/>
    <n v="3"/>
    <n v="41.92"/>
    <n v="125.76"/>
  </r>
  <r>
    <s v="S0037"/>
    <x v="1"/>
    <x v="1"/>
    <x v="34"/>
    <n v="15"/>
    <n v="43.55"/>
    <n v="653.25"/>
  </r>
  <r>
    <s v="S0031"/>
    <x v="1"/>
    <x v="1"/>
    <x v="48"/>
    <n v="16"/>
    <n v="73.75"/>
    <n v="1180"/>
  </r>
  <r>
    <s v="S0076"/>
    <x v="0"/>
    <x v="3"/>
    <x v="67"/>
    <n v="2"/>
    <n v="92.3"/>
    <n v="184.6"/>
  </r>
  <r>
    <s v="S0062"/>
    <x v="3"/>
    <x v="1"/>
    <x v="60"/>
    <n v="20"/>
    <n v="54.4"/>
    <n v="1088"/>
  </r>
  <r>
    <s v="S0025"/>
    <x v="4"/>
    <x v="3"/>
    <x v="62"/>
    <n v="14"/>
    <n v="43.73"/>
    <n v="612.22"/>
  </r>
  <r>
    <s v="S0076"/>
    <x v="7"/>
    <x v="4"/>
    <x v="11"/>
    <n v="15"/>
    <n v="85.08"/>
    <n v="1276.2"/>
  </r>
  <r>
    <s v="S0035"/>
    <x v="3"/>
    <x v="4"/>
    <x v="75"/>
    <n v="17"/>
    <n v="28.09"/>
    <n v="477.53"/>
  </r>
  <r>
    <s v="S0006"/>
    <x v="2"/>
    <x v="4"/>
    <x v="37"/>
    <n v="12"/>
    <n v="97.2"/>
    <n v="1166.4000000000001"/>
  </r>
  <r>
    <s v="S0034"/>
    <x v="3"/>
    <x v="3"/>
    <x v="9"/>
    <n v="12"/>
    <n v="83.82"/>
    <n v="1005.84"/>
  </r>
  <r>
    <s v="S0005"/>
    <x v="2"/>
    <x v="2"/>
    <x v="11"/>
    <n v="2"/>
    <n v="85.11"/>
    <n v="170.22"/>
  </r>
  <r>
    <s v="S0060"/>
    <x v="0"/>
    <x v="3"/>
    <x v="75"/>
    <n v="20"/>
    <n v="22.16"/>
    <n v="443.2"/>
  </r>
  <r>
    <s v="S0004"/>
    <x v="6"/>
    <x v="1"/>
    <x v="53"/>
    <n v="7"/>
    <n v="56.96"/>
    <n v="398.72"/>
  </r>
  <r>
    <s v="S0030"/>
    <x v="4"/>
    <x v="3"/>
    <x v="41"/>
    <n v="7"/>
    <n v="77.14"/>
    <n v="539.98"/>
  </r>
  <r>
    <s v="S0071"/>
    <x v="0"/>
    <x v="4"/>
    <x v="17"/>
    <n v="12"/>
    <n v="85.07"/>
    <n v="1020.84"/>
  </r>
  <r>
    <s v="S0066"/>
    <x v="2"/>
    <x v="4"/>
    <x v="1"/>
    <n v="15"/>
    <n v="31.9"/>
    <n v="478.5"/>
  </r>
  <r>
    <s v="S0066"/>
    <x v="8"/>
    <x v="1"/>
    <x v="2"/>
    <n v="10"/>
    <n v="14.43"/>
    <n v="144.30000000000001"/>
  </r>
  <r>
    <s v="S0036"/>
    <x v="1"/>
    <x v="0"/>
    <x v="68"/>
    <n v="6"/>
    <n v="39.01"/>
    <n v="234.06"/>
  </r>
  <r>
    <s v="S0055"/>
    <x v="4"/>
    <x v="0"/>
    <x v="59"/>
    <n v="13"/>
    <n v="83.81"/>
    <n v="1089.53"/>
  </r>
  <r>
    <s v="S0037"/>
    <x v="9"/>
    <x v="0"/>
    <x v="39"/>
    <n v="2"/>
    <n v="86.71"/>
    <n v="173.42"/>
  </r>
  <r>
    <s v="S0054"/>
    <x v="2"/>
    <x v="1"/>
    <x v="62"/>
    <n v="13"/>
    <n v="97.31"/>
    <n v="1265.03"/>
  </r>
  <r>
    <s v="S0091"/>
    <x v="0"/>
    <x v="4"/>
    <x v="24"/>
    <n v="14"/>
    <n v="11.11"/>
    <n v="155.54"/>
  </r>
  <r>
    <s v="S0045"/>
    <x v="1"/>
    <x v="3"/>
    <x v="31"/>
    <n v="14"/>
    <n v="98.99"/>
    <n v="1385.86"/>
  </r>
  <r>
    <s v="S0008"/>
    <x v="5"/>
    <x v="4"/>
    <x v="72"/>
    <n v="12"/>
    <n v="9.08"/>
    <n v="108.96"/>
  </r>
  <r>
    <s v="S0004"/>
    <x v="6"/>
    <x v="3"/>
    <x v="54"/>
    <n v="6"/>
    <n v="46"/>
    <n v="276"/>
  </r>
  <r>
    <s v="S0017"/>
    <x v="0"/>
    <x v="3"/>
    <x v="65"/>
    <n v="5"/>
    <n v="40.01"/>
    <n v="200.05"/>
  </r>
  <r>
    <s v="S0003"/>
    <x v="7"/>
    <x v="2"/>
    <x v="71"/>
    <n v="7"/>
    <n v="90.29"/>
    <n v="632.03"/>
  </r>
  <r>
    <s v="S0015"/>
    <x v="6"/>
    <x v="0"/>
    <x v="82"/>
    <n v="4"/>
    <n v="45.97"/>
    <n v="183.88"/>
  </r>
  <r>
    <s v="S0018"/>
    <x v="6"/>
    <x v="4"/>
    <x v="62"/>
    <n v="13"/>
    <n v="48"/>
    <n v="624"/>
  </r>
  <r>
    <s v="S0089"/>
    <x v="8"/>
    <x v="2"/>
    <x v="48"/>
    <n v="11"/>
    <n v="99.63"/>
    <n v="1095.93"/>
  </r>
  <r>
    <s v="S0002"/>
    <x v="4"/>
    <x v="2"/>
    <x v="38"/>
    <n v="6"/>
    <n v="27.51"/>
    <n v="165.06"/>
  </r>
  <r>
    <s v="S0060"/>
    <x v="2"/>
    <x v="0"/>
    <x v="65"/>
    <n v="9"/>
    <n v="18.670000000000002"/>
    <n v="168.03"/>
  </r>
  <r>
    <s v="S0012"/>
    <x v="0"/>
    <x v="4"/>
    <x v="29"/>
    <n v="20"/>
    <n v="45.91"/>
    <n v="918.2"/>
  </r>
  <r>
    <s v="S0091"/>
    <x v="3"/>
    <x v="2"/>
    <x v="39"/>
    <n v="4"/>
    <n v="35.270000000000003"/>
    <n v="141.08000000000001"/>
  </r>
  <r>
    <s v="S0020"/>
    <x v="8"/>
    <x v="2"/>
    <x v="3"/>
    <n v="7"/>
    <n v="50.85"/>
    <n v="355.95"/>
  </r>
  <r>
    <s v="S0011"/>
    <x v="7"/>
    <x v="4"/>
    <x v="56"/>
    <n v="7"/>
    <n v="13.14"/>
    <n v="91.98"/>
  </r>
  <r>
    <s v="S0044"/>
    <x v="1"/>
    <x v="3"/>
    <x v="5"/>
    <n v="5"/>
    <n v="43.3"/>
    <n v="216.5"/>
  </r>
  <r>
    <s v="S0037"/>
    <x v="8"/>
    <x v="3"/>
    <x v="5"/>
    <n v="13"/>
    <n v="61.61"/>
    <n v="800.93"/>
  </r>
  <r>
    <s v="S0043"/>
    <x v="0"/>
    <x v="3"/>
    <x v="54"/>
    <n v="4"/>
    <n v="53.93"/>
    <n v="215.72"/>
  </r>
  <r>
    <s v="S0093"/>
    <x v="3"/>
    <x v="1"/>
    <x v="75"/>
    <n v="10"/>
    <n v="65.180000000000007"/>
    <n v="651.79999999999995"/>
  </r>
  <r>
    <s v="S0092"/>
    <x v="8"/>
    <x v="1"/>
    <x v="51"/>
    <n v="13"/>
    <n v="41.6"/>
    <n v="540.79999999999995"/>
  </r>
  <r>
    <s v="S0056"/>
    <x v="9"/>
    <x v="2"/>
    <x v="63"/>
    <n v="11"/>
    <n v="87.27"/>
    <n v="959.97"/>
  </r>
  <r>
    <s v="S0018"/>
    <x v="4"/>
    <x v="0"/>
    <x v="54"/>
    <n v="15"/>
    <n v="30.71"/>
    <n v="460.65"/>
  </r>
  <r>
    <s v="S0018"/>
    <x v="3"/>
    <x v="2"/>
    <x v="32"/>
    <n v="16"/>
    <n v="15.99"/>
    <n v="255.84"/>
  </r>
  <r>
    <s v="S0080"/>
    <x v="7"/>
    <x v="0"/>
    <x v="5"/>
    <n v="10"/>
    <n v="97.91"/>
    <n v="979.1"/>
  </r>
  <r>
    <s v="S0080"/>
    <x v="1"/>
    <x v="0"/>
    <x v="28"/>
    <n v="7"/>
    <n v="42.36"/>
    <n v="296.52"/>
  </r>
  <r>
    <s v="S0055"/>
    <x v="3"/>
    <x v="3"/>
    <x v="35"/>
    <n v="10"/>
    <n v="75.02"/>
    <n v="750.2"/>
  </r>
  <r>
    <s v="S0011"/>
    <x v="7"/>
    <x v="4"/>
    <x v="12"/>
    <n v="6"/>
    <n v="97.52"/>
    <n v="585.12"/>
  </r>
  <r>
    <s v="S0091"/>
    <x v="9"/>
    <x v="4"/>
    <x v="62"/>
    <n v="2"/>
    <n v="46.13"/>
    <n v="92.26"/>
  </r>
  <r>
    <s v="S0054"/>
    <x v="3"/>
    <x v="2"/>
    <x v="47"/>
    <n v="3"/>
    <n v="75.37"/>
    <n v="226.11"/>
  </r>
  <r>
    <s v="S0090"/>
    <x v="3"/>
    <x v="1"/>
    <x v="46"/>
    <n v="1"/>
    <n v="93.2"/>
    <n v="93.2"/>
  </r>
  <r>
    <s v="S0003"/>
    <x v="3"/>
    <x v="4"/>
    <x v="5"/>
    <n v="20"/>
    <n v="8.94"/>
    <n v="178.8"/>
  </r>
  <r>
    <s v="S0009"/>
    <x v="8"/>
    <x v="1"/>
    <x v="84"/>
    <n v="1"/>
    <n v="10.029999999999999"/>
    <n v="10.029999999999999"/>
  </r>
  <r>
    <s v="S0069"/>
    <x v="1"/>
    <x v="1"/>
    <x v="73"/>
    <n v="13"/>
    <n v="25.43"/>
    <n v="330.59"/>
  </r>
  <r>
    <s v="S0027"/>
    <x v="8"/>
    <x v="1"/>
    <x v="17"/>
    <n v="9"/>
    <n v="82.32"/>
    <n v="740.88"/>
  </r>
  <r>
    <s v="S0061"/>
    <x v="4"/>
    <x v="0"/>
    <x v="60"/>
    <n v="2"/>
    <n v="73.41"/>
    <n v="146.82"/>
  </r>
  <r>
    <s v="S0026"/>
    <x v="6"/>
    <x v="0"/>
    <x v="28"/>
    <n v="1"/>
    <n v="94.37"/>
    <n v="94.37"/>
  </r>
  <r>
    <s v="S0056"/>
    <x v="8"/>
    <x v="1"/>
    <x v="28"/>
    <n v="7"/>
    <n v="18.78"/>
    <n v="131.46"/>
  </r>
  <r>
    <s v="S0069"/>
    <x v="7"/>
    <x v="3"/>
    <x v="88"/>
    <n v="16"/>
    <n v="53.56"/>
    <n v="856.96"/>
  </r>
  <r>
    <s v="S0024"/>
    <x v="9"/>
    <x v="0"/>
    <x v="31"/>
    <n v="14"/>
    <n v="97.01"/>
    <n v="1358.14"/>
  </r>
  <r>
    <s v="S0001"/>
    <x v="6"/>
    <x v="3"/>
    <x v="67"/>
    <n v="13"/>
    <n v="86.67"/>
    <n v="1126.71"/>
  </r>
  <r>
    <s v="S0011"/>
    <x v="4"/>
    <x v="2"/>
    <x v="83"/>
    <n v="15"/>
    <n v="80.91"/>
    <n v="1213.6500000000001"/>
  </r>
  <r>
    <s v="S0083"/>
    <x v="0"/>
    <x v="4"/>
    <x v="77"/>
    <n v="8"/>
    <n v="99.06"/>
    <n v="792.48"/>
  </r>
  <r>
    <s v="S0017"/>
    <x v="8"/>
    <x v="4"/>
    <x v="28"/>
    <n v="1"/>
    <n v="58.04"/>
    <n v="58.04"/>
  </r>
  <r>
    <s v="S0027"/>
    <x v="7"/>
    <x v="0"/>
    <x v="12"/>
    <n v="7"/>
    <n v="19.559999999999999"/>
    <n v="136.91999999999999"/>
  </r>
  <r>
    <s v="S0083"/>
    <x v="6"/>
    <x v="0"/>
    <x v="89"/>
    <n v="11"/>
    <n v="80.86"/>
    <n v="889.46"/>
  </r>
  <r>
    <s v="S0085"/>
    <x v="9"/>
    <x v="0"/>
    <x v="40"/>
    <n v="19"/>
    <n v="32.909999999999997"/>
    <n v="625.29"/>
  </r>
  <r>
    <s v="S0058"/>
    <x v="0"/>
    <x v="3"/>
    <x v="41"/>
    <n v="17"/>
    <n v="68.88"/>
    <n v="1170.96"/>
  </r>
  <r>
    <s v="S0100"/>
    <x v="9"/>
    <x v="3"/>
    <x v="47"/>
    <n v="10"/>
    <n v="27.63"/>
    <n v="276.3"/>
  </r>
  <r>
    <s v="S0057"/>
    <x v="9"/>
    <x v="0"/>
    <x v="45"/>
    <n v="9"/>
    <n v="75.75"/>
    <n v="681.75"/>
  </r>
  <r>
    <s v="S0040"/>
    <x v="5"/>
    <x v="2"/>
    <x v="76"/>
    <n v="14"/>
    <n v="30"/>
    <n v="420"/>
  </r>
  <r>
    <s v="S0047"/>
    <x v="2"/>
    <x v="4"/>
    <x v="50"/>
    <n v="12"/>
    <n v="43.76"/>
    <n v="525.12"/>
  </r>
  <r>
    <s v="S0044"/>
    <x v="1"/>
    <x v="4"/>
    <x v="7"/>
    <n v="6"/>
    <n v="94.3"/>
    <n v="565.79999999999995"/>
  </r>
  <r>
    <s v="S0095"/>
    <x v="7"/>
    <x v="3"/>
    <x v="56"/>
    <n v="5"/>
    <n v="33.090000000000003"/>
    <n v="165.45"/>
  </r>
  <r>
    <s v="S0001"/>
    <x v="7"/>
    <x v="0"/>
    <x v="36"/>
    <n v="13"/>
    <n v="99.38"/>
    <n v="1291.94"/>
  </r>
  <r>
    <s v="S0034"/>
    <x v="6"/>
    <x v="2"/>
    <x v="88"/>
    <n v="1"/>
    <n v="51.38"/>
    <n v="51.38"/>
  </r>
  <r>
    <s v="S0097"/>
    <x v="7"/>
    <x v="2"/>
    <x v="46"/>
    <n v="15"/>
    <n v="47.14"/>
    <n v="707.1"/>
  </r>
  <r>
    <s v="S0085"/>
    <x v="7"/>
    <x v="0"/>
    <x v="4"/>
    <n v="4"/>
    <n v="75.89"/>
    <n v="303.56"/>
  </r>
  <r>
    <s v="S0011"/>
    <x v="8"/>
    <x v="3"/>
    <x v="79"/>
    <n v="2"/>
    <n v="83.28"/>
    <n v="166.56"/>
  </r>
  <r>
    <s v="S0078"/>
    <x v="5"/>
    <x v="3"/>
    <x v="35"/>
    <n v="10"/>
    <n v="84.35"/>
    <n v="843.5"/>
  </r>
  <r>
    <s v="S0092"/>
    <x v="1"/>
    <x v="1"/>
    <x v="28"/>
    <n v="13"/>
    <n v="22.98"/>
    <n v="298.74"/>
  </r>
  <r>
    <s v="S0004"/>
    <x v="1"/>
    <x v="3"/>
    <x v="82"/>
    <n v="6"/>
    <n v="61.78"/>
    <n v="370.68"/>
  </r>
  <r>
    <s v="S0016"/>
    <x v="7"/>
    <x v="2"/>
    <x v="34"/>
    <n v="11"/>
    <n v="6.57"/>
    <n v="72.27"/>
  </r>
  <r>
    <s v="S0031"/>
    <x v="9"/>
    <x v="0"/>
    <x v="3"/>
    <n v="20"/>
    <n v="85.88"/>
    <n v="1717.6"/>
  </r>
  <r>
    <s v="S0097"/>
    <x v="4"/>
    <x v="1"/>
    <x v="87"/>
    <n v="15"/>
    <n v="73.69"/>
    <n v="1105.3499999999999"/>
  </r>
  <r>
    <s v="S0053"/>
    <x v="7"/>
    <x v="1"/>
    <x v="53"/>
    <n v="14"/>
    <n v="94.07"/>
    <n v="1316.98"/>
  </r>
  <r>
    <s v="S0076"/>
    <x v="0"/>
    <x v="2"/>
    <x v="19"/>
    <n v="12"/>
    <n v="61.52"/>
    <n v="738.24"/>
  </r>
  <r>
    <s v="S0024"/>
    <x v="0"/>
    <x v="1"/>
    <x v="20"/>
    <n v="17"/>
    <n v="50.16"/>
    <n v="852.72"/>
  </r>
  <r>
    <s v="S0019"/>
    <x v="3"/>
    <x v="4"/>
    <x v="12"/>
    <n v="16"/>
    <n v="38.28"/>
    <n v="612.48"/>
  </r>
  <r>
    <s v="S0061"/>
    <x v="2"/>
    <x v="1"/>
    <x v="59"/>
    <n v="16"/>
    <n v="37.94"/>
    <n v="607.04"/>
  </r>
  <r>
    <s v="S0045"/>
    <x v="8"/>
    <x v="0"/>
    <x v="80"/>
    <n v="6"/>
    <n v="19.52"/>
    <n v="117.12"/>
  </r>
  <r>
    <s v="S0045"/>
    <x v="0"/>
    <x v="4"/>
    <x v="57"/>
    <n v="9"/>
    <n v="58.38"/>
    <n v="525.41999999999996"/>
  </r>
  <r>
    <s v="S0062"/>
    <x v="0"/>
    <x v="0"/>
    <x v="45"/>
    <n v="4"/>
    <n v="54.18"/>
    <n v="216.72"/>
  </r>
  <r>
    <s v="S0078"/>
    <x v="6"/>
    <x v="3"/>
    <x v="16"/>
    <n v="14"/>
    <n v="34.020000000000003"/>
    <n v="476.28"/>
  </r>
  <r>
    <s v="S0051"/>
    <x v="0"/>
    <x v="1"/>
    <x v="63"/>
    <n v="2"/>
    <n v="73.97"/>
    <n v="147.94"/>
  </r>
  <r>
    <s v="S0030"/>
    <x v="2"/>
    <x v="2"/>
    <x v="15"/>
    <n v="2"/>
    <n v="70.12"/>
    <n v="140.24"/>
  </r>
  <r>
    <s v="S0011"/>
    <x v="3"/>
    <x v="2"/>
    <x v="61"/>
    <n v="4"/>
    <n v="94.53"/>
    <n v="378.12"/>
  </r>
  <r>
    <s v="S0061"/>
    <x v="9"/>
    <x v="1"/>
    <x v="58"/>
    <n v="12"/>
    <n v="8.0399999999999991"/>
    <n v="96.48"/>
  </r>
  <r>
    <s v="S0005"/>
    <x v="5"/>
    <x v="2"/>
    <x v="51"/>
    <n v="19"/>
    <n v="40.729999999999997"/>
    <n v="773.87"/>
  </r>
  <r>
    <s v="S0028"/>
    <x v="4"/>
    <x v="0"/>
    <x v="63"/>
    <n v="10"/>
    <n v="85.01"/>
    <n v="850.1"/>
  </r>
  <r>
    <s v="S0013"/>
    <x v="8"/>
    <x v="2"/>
    <x v="86"/>
    <n v="5"/>
    <n v="10.24"/>
    <n v="51.2"/>
  </r>
  <r>
    <s v="S0023"/>
    <x v="3"/>
    <x v="3"/>
    <x v="82"/>
    <n v="4"/>
    <n v="41.69"/>
    <n v="166.76"/>
  </r>
  <r>
    <s v="S0021"/>
    <x v="6"/>
    <x v="0"/>
    <x v="40"/>
    <n v="16"/>
    <n v="49.13"/>
    <n v="786.08"/>
  </r>
  <r>
    <s v="S0072"/>
    <x v="1"/>
    <x v="2"/>
    <x v="83"/>
    <n v="14"/>
    <n v="92.25"/>
    <n v="1291.5"/>
  </r>
  <r>
    <s v="S0078"/>
    <x v="6"/>
    <x v="3"/>
    <x v="76"/>
    <n v="11"/>
    <n v="83.8"/>
    <n v="921.8"/>
  </r>
  <r>
    <s v="S0066"/>
    <x v="4"/>
    <x v="3"/>
    <x v="74"/>
    <n v="11"/>
    <n v="49.71"/>
    <n v="546.80999999999995"/>
  </r>
  <r>
    <s v="S0017"/>
    <x v="4"/>
    <x v="0"/>
    <x v="52"/>
    <n v="11"/>
    <n v="20.02"/>
    <n v="220.22"/>
  </r>
  <r>
    <s v="S0013"/>
    <x v="9"/>
    <x v="2"/>
    <x v="24"/>
    <n v="10"/>
    <n v="22.14"/>
    <n v="221.4"/>
  </r>
  <r>
    <s v="S0092"/>
    <x v="0"/>
    <x v="2"/>
    <x v="79"/>
    <n v="1"/>
    <n v="60.97"/>
    <n v="60.97"/>
  </r>
  <r>
    <s v="S0046"/>
    <x v="1"/>
    <x v="4"/>
    <x v="24"/>
    <n v="4"/>
    <n v="76.14"/>
    <n v="304.56"/>
  </r>
  <r>
    <s v="S0031"/>
    <x v="7"/>
    <x v="3"/>
    <x v="35"/>
    <n v="7"/>
    <n v="34.57"/>
    <n v="241.99"/>
  </r>
  <r>
    <s v="S0062"/>
    <x v="7"/>
    <x v="1"/>
    <x v="57"/>
    <n v="16"/>
    <n v="89.12"/>
    <n v="1425.92"/>
  </r>
  <r>
    <s v="S0021"/>
    <x v="3"/>
    <x v="4"/>
    <x v="68"/>
    <n v="1"/>
    <n v="32.57"/>
    <n v="32.57"/>
  </r>
  <r>
    <s v="S0081"/>
    <x v="6"/>
    <x v="2"/>
    <x v="1"/>
    <n v="5"/>
    <n v="53.38"/>
    <n v="266.89999999999998"/>
  </r>
  <r>
    <s v="S0054"/>
    <x v="3"/>
    <x v="2"/>
    <x v="87"/>
    <n v="20"/>
    <n v="73.900000000000006"/>
    <n v="1478"/>
  </r>
  <r>
    <s v="S0063"/>
    <x v="2"/>
    <x v="3"/>
    <x v="32"/>
    <n v="7"/>
    <n v="27.07"/>
    <n v="189.49"/>
  </r>
  <r>
    <s v="S0064"/>
    <x v="4"/>
    <x v="0"/>
    <x v="30"/>
    <n v="2"/>
    <n v="96.91"/>
    <n v="193.82"/>
  </r>
  <r>
    <s v="S0093"/>
    <x v="0"/>
    <x v="2"/>
    <x v="45"/>
    <n v="2"/>
    <n v="60.6"/>
    <n v="121.2"/>
  </r>
  <r>
    <s v="S0028"/>
    <x v="2"/>
    <x v="2"/>
    <x v="30"/>
    <n v="8"/>
    <n v="61.84"/>
    <n v="494.72"/>
  </r>
  <r>
    <s v="S0095"/>
    <x v="3"/>
    <x v="1"/>
    <x v="85"/>
    <n v="19"/>
    <n v="59.75"/>
    <n v="1135.25"/>
  </r>
  <r>
    <s v="S0053"/>
    <x v="8"/>
    <x v="2"/>
    <x v="73"/>
    <n v="9"/>
    <n v="25.91"/>
    <n v="233.19"/>
  </r>
  <r>
    <s v="S0067"/>
    <x v="7"/>
    <x v="3"/>
    <x v="33"/>
    <n v="9"/>
    <n v="68.52"/>
    <n v="616.67999999999995"/>
  </r>
  <r>
    <s v="S0036"/>
    <x v="6"/>
    <x v="0"/>
    <x v="87"/>
    <n v="8"/>
    <n v="61.23"/>
    <n v="489.84"/>
  </r>
  <r>
    <s v="S0051"/>
    <x v="4"/>
    <x v="4"/>
    <x v="46"/>
    <n v="6"/>
    <n v="21.28"/>
    <n v="127.68"/>
  </r>
  <r>
    <s v="S0012"/>
    <x v="3"/>
    <x v="3"/>
    <x v="36"/>
    <n v="13"/>
    <n v="22.45"/>
    <n v="291.85000000000002"/>
  </r>
  <r>
    <s v="S0093"/>
    <x v="5"/>
    <x v="2"/>
    <x v="12"/>
    <n v="20"/>
    <n v="91.42"/>
    <n v="1828.4"/>
  </r>
  <r>
    <s v="S0056"/>
    <x v="2"/>
    <x v="3"/>
    <x v="63"/>
    <n v="8"/>
    <n v="14.25"/>
    <n v="114"/>
  </r>
  <r>
    <s v="S0084"/>
    <x v="2"/>
    <x v="0"/>
    <x v="49"/>
    <n v="8"/>
    <n v="87.3"/>
    <n v="698.4"/>
  </r>
  <r>
    <s v="S0018"/>
    <x v="3"/>
    <x v="4"/>
    <x v="43"/>
    <n v="14"/>
    <n v="22.1"/>
    <n v="309.39999999999998"/>
  </r>
  <r>
    <s v="S0044"/>
    <x v="7"/>
    <x v="2"/>
    <x v="22"/>
    <n v="16"/>
    <n v="45.9"/>
    <n v="734.4"/>
  </r>
  <r>
    <s v="S0042"/>
    <x v="7"/>
    <x v="0"/>
    <x v="30"/>
    <n v="11"/>
    <n v="84.5"/>
    <n v="929.5"/>
  </r>
  <r>
    <s v="S0050"/>
    <x v="2"/>
    <x v="2"/>
    <x v="7"/>
    <n v="13"/>
    <n v="28.97"/>
    <n v="376.61"/>
  </r>
  <r>
    <s v="S0040"/>
    <x v="2"/>
    <x v="4"/>
    <x v="87"/>
    <n v="18"/>
    <n v="35.340000000000003"/>
    <n v="636.12"/>
  </r>
  <r>
    <s v="S0056"/>
    <x v="6"/>
    <x v="0"/>
    <x v="75"/>
    <n v="2"/>
    <n v="64.59"/>
    <n v="129.18"/>
  </r>
  <r>
    <s v="S0032"/>
    <x v="5"/>
    <x v="0"/>
    <x v="22"/>
    <n v="18"/>
    <n v="13.09"/>
    <n v="235.62"/>
  </r>
  <r>
    <s v="S0071"/>
    <x v="9"/>
    <x v="3"/>
    <x v="28"/>
    <n v="11"/>
    <n v="59.94"/>
    <n v="659.34"/>
  </r>
  <r>
    <s v="S0057"/>
    <x v="2"/>
    <x v="2"/>
    <x v="77"/>
    <n v="6"/>
    <n v="99.2"/>
    <n v="595.20000000000005"/>
  </r>
  <r>
    <s v="S0014"/>
    <x v="3"/>
    <x v="2"/>
    <x v="15"/>
    <n v="9"/>
    <n v="94.42"/>
    <n v="849.78"/>
  </r>
  <r>
    <s v="S0037"/>
    <x v="6"/>
    <x v="3"/>
    <x v="64"/>
    <n v="3"/>
    <n v="26.17"/>
    <n v="78.510000000000005"/>
  </r>
  <r>
    <s v="S0067"/>
    <x v="4"/>
    <x v="4"/>
    <x v="33"/>
    <n v="1"/>
    <n v="16.93"/>
    <n v="16.93"/>
  </r>
  <r>
    <s v="S0077"/>
    <x v="4"/>
    <x v="0"/>
    <x v="33"/>
    <n v="12"/>
    <n v="96.39"/>
    <n v="1156.68"/>
  </r>
  <r>
    <s v="S0004"/>
    <x v="5"/>
    <x v="4"/>
    <x v="3"/>
    <n v="16"/>
    <n v="41.89"/>
    <n v="670.24"/>
  </r>
  <r>
    <s v="S0025"/>
    <x v="7"/>
    <x v="2"/>
    <x v="45"/>
    <n v="3"/>
    <n v="75.69"/>
    <n v="227.07"/>
  </r>
  <r>
    <s v="S0029"/>
    <x v="7"/>
    <x v="3"/>
    <x v="18"/>
    <n v="7"/>
    <n v="46.31"/>
    <n v="324.17"/>
  </r>
  <r>
    <s v="S0013"/>
    <x v="2"/>
    <x v="1"/>
    <x v="75"/>
    <n v="2"/>
    <n v="79.63"/>
    <n v="159.26"/>
  </r>
  <r>
    <s v="S0072"/>
    <x v="9"/>
    <x v="2"/>
    <x v="23"/>
    <n v="9"/>
    <n v="88.21"/>
    <n v="793.89"/>
  </r>
  <r>
    <s v="S0068"/>
    <x v="1"/>
    <x v="1"/>
    <x v="50"/>
    <n v="5"/>
    <n v="44.85"/>
    <n v="224.25"/>
  </r>
  <r>
    <s v="S0026"/>
    <x v="5"/>
    <x v="3"/>
    <x v="80"/>
    <n v="12"/>
    <n v="93.14"/>
    <n v="1117.68"/>
  </r>
  <r>
    <s v="S0024"/>
    <x v="2"/>
    <x v="2"/>
    <x v="73"/>
    <n v="9"/>
    <n v="66.63"/>
    <n v="599.66999999999996"/>
  </r>
  <r>
    <s v="S0097"/>
    <x v="1"/>
    <x v="4"/>
    <x v="51"/>
    <n v="16"/>
    <n v="73.7"/>
    <n v="1179.2"/>
  </r>
  <r>
    <s v="S0044"/>
    <x v="0"/>
    <x v="0"/>
    <x v="19"/>
    <n v="4"/>
    <n v="91.15"/>
    <n v="364.6"/>
  </r>
  <r>
    <s v="S0054"/>
    <x v="9"/>
    <x v="1"/>
    <x v="51"/>
    <n v="13"/>
    <n v="29.35"/>
    <n v="381.55"/>
  </r>
  <r>
    <s v="S0063"/>
    <x v="2"/>
    <x v="2"/>
    <x v="21"/>
    <n v="3"/>
    <n v="81.180000000000007"/>
    <n v="243.54"/>
  </r>
  <r>
    <s v="S0065"/>
    <x v="3"/>
    <x v="2"/>
    <x v="47"/>
    <n v="7"/>
    <n v="17.63"/>
    <n v="123.41"/>
  </r>
  <r>
    <s v="S0089"/>
    <x v="0"/>
    <x v="2"/>
    <x v="5"/>
    <n v="7"/>
    <n v="91.71"/>
    <n v="641.97"/>
  </r>
  <r>
    <s v="S0011"/>
    <x v="4"/>
    <x v="2"/>
    <x v="81"/>
    <n v="10"/>
    <n v="69.48"/>
    <n v="694.8"/>
  </r>
  <r>
    <s v="S0079"/>
    <x v="6"/>
    <x v="1"/>
    <x v="69"/>
    <n v="13"/>
    <n v="96.26"/>
    <n v="1251.3800000000001"/>
  </r>
  <r>
    <s v="S0028"/>
    <x v="7"/>
    <x v="4"/>
    <x v="80"/>
    <n v="11"/>
    <n v="49.7"/>
    <n v="546.70000000000005"/>
  </r>
  <r>
    <s v="S0036"/>
    <x v="5"/>
    <x v="0"/>
    <x v="65"/>
    <n v="17"/>
    <n v="36.200000000000003"/>
    <n v="615.4"/>
  </r>
  <r>
    <s v="S0044"/>
    <x v="4"/>
    <x v="3"/>
    <x v="10"/>
    <n v="14"/>
    <n v="86.43"/>
    <n v="1210.02"/>
  </r>
  <r>
    <s v="S0097"/>
    <x v="2"/>
    <x v="1"/>
    <x v="20"/>
    <n v="7"/>
    <n v="95.49"/>
    <n v="668.43"/>
  </r>
  <r>
    <s v="S0003"/>
    <x v="7"/>
    <x v="2"/>
    <x v="73"/>
    <n v="13"/>
    <n v="69.28"/>
    <n v="900.64"/>
  </r>
  <r>
    <s v="S0034"/>
    <x v="0"/>
    <x v="4"/>
    <x v="0"/>
    <n v="16"/>
    <n v="24.69"/>
    <n v="395.04"/>
  </r>
  <r>
    <s v="S0058"/>
    <x v="3"/>
    <x v="4"/>
    <x v="77"/>
    <n v="18"/>
    <n v="97.87"/>
    <n v="1761.66"/>
  </r>
  <r>
    <s v="S0045"/>
    <x v="8"/>
    <x v="4"/>
    <x v="11"/>
    <n v="13"/>
    <n v="14.18"/>
    <n v="184.34"/>
  </r>
  <r>
    <s v="S0045"/>
    <x v="2"/>
    <x v="0"/>
    <x v="0"/>
    <n v="18"/>
    <n v="93.85"/>
    <n v="1689.3"/>
  </r>
  <r>
    <s v="S0005"/>
    <x v="7"/>
    <x v="0"/>
    <x v="70"/>
    <n v="10"/>
    <n v="54.32"/>
    <n v="543.20000000000005"/>
  </r>
  <r>
    <s v="S0030"/>
    <x v="1"/>
    <x v="4"/>
    <x v="70"/>
    <n v="2"/>
    <n v="67.150000000000006"/>
    <n v="134.30000000000001"/>
  </r>
  <r>
    <s v="S0011"/>
    <x v="1"/>
    <x v="1"/>
    <x v="3"/>
    <n v="8"/>
    <n v="99.99"/>
    <n v="799.92"/>
  </r>
  <r>
    <s v="S0005"/>
    <x v="2"/>
    <x v="1"/>
    <x v="52"/>
    <n v="6"/>
    <n v="52.72"/>
    <n v="316.32"/>
  </r>
  <r>
    <s v="S0008"/>
    <x v="2"/>
    <x v="3"/>
    <x v="2"/>
    <n v="16"/>
    <n v="63.36"/>
    <n v="1013.76"/>
  </r>
  <r>
    <s v="S0037"/>
    <x v="2"/>
    <x v="0"/>
    <x v="23"/>
    <n v="16"/>
    <n v="41.32"/>
    <n v="661.12"/>
  </r>
  <r>
    <s v="S0069"/>
    <x v="9"/>
    <x v="0"/>
    <x v="24"/>
    <n v="5"/>
    <n v="51.8"/>
    <n v="259"/>
  </r>
  <r>
    <s v="S0064"/>
    <x v="6"/>
    <x v="1"/>
    <x v="26"/>
    <n v="12"/>
    <n v="28.26"/>
    <n v="339.12"/>
  </r>
  <r>
    <s v="S0037"/>
    <x v="5"/>
    <x v="0"/>
    <x v="88"/>
    <n v="15"/>
    <n v="62.92"/>
    <n v="943.8"/>
  </r>
  <r>
    <s v="S0094"/>
    <x v="9"/>
    <x v="2"/>
    <x v="12"/>
    <n v="7"/>
    <n v="5.75"/>
    <n v="40.25"/>
  </r>
  <r>
    <s v="S0046"/>
    <x v="6"/>
    <x v="4"/>
    <x v="32"/>
    <n v="4"/>
    <n v="52.32"/>
    <n v="209.28"/>
  </r>
  <r>
    <s v="S0013"/>
    <x v="3"/>
    <x v="2"/>
    <x v="12"/>
    <n v="1"/>
    <n v="82.35"/>
    <n v="82.35"/>
  </r>
  <r>
    <s v="S0087"/>
    <x v="7"/>
    <x v="1"/>
    <x v="49"/>
    <n v="7"/>
    <n v="22.46"/>
    <n v="157.22"/>
  </r>
  <r>
    <s v="S0039"/>
    <x v="9"/>
    <x v="4"/>
    <x v="8"/>
    <n v="13"/>
    <n v="19.89"/>
    <n v="258.57"/>
  </r>
  <r>
    <s v="S0030"/>
    <x v="0"/>
    <x v="3"/>
    <x v="21"/>
    <n v="11"/>
    <n v="9.92"/>
    <n v="109.12"/>
  </r>
  <r>
    <s v="S0011"/>
    <x v="8"/>
    <x v="2"/>
    <x v="25"/>
    <n v="3"/>
    <n v="51.88"/>
    <n v="155.63999999999999"/>
  </r>
  <r>
    <s v="S0011"/>
    <x v="4"/>
    <x v="0"/>
    <x v="58"/>
    <n v="14"/>
    <n v="75.87"/>
    <n v="1062.18"/>
  </r>
  <r>
    <s v="S0086"/>
    <x v="5"/>
    <x v="2"/>
    <x v="55"/>
    <n v="1"/>
    <n v="84.15"/>
    <n v="84.15"/>
  </r>
  <r>
    <s v="S0085"/>
    <x v="8"/>
    <x v="4"/>
    <x v="30"/>
    <n v="19"/>
    <n v="59.29"/>
    <n v="1126.51"/>
  </r>
  <r>
    <s v="S0064"/>
    <x v="1"/>
    <x v="0"/>
    <x v="10"/>
    <n v="8"/>
    <n v="86.94"/>
    <n v="695.52"/>
  </r>
  <r>
    <s v="S0073"/>
    <x v="0"/>
    <x v="4"/>
    <x v="85"/>
    <n v="16"/>
    <n v="68.489999999999995"/>
    <n v="1095.8399999999999"/>
  </r>
  <r>
    <s v="S0083"/>
    <x v="2"/>
    <x v="4"/>
    <x v="71"/>
    <n v="15"/>
    <n v="19.77"/>
    <n v="296.55"/>
  </r>
  <r>
    <s v="S0038"/>
    <x v="2"/>
    <x v="3"/>
    <x v="69"/>
    <n v="20"/>
    <n v="50.25"/>
    <n v="1005"/>
  </r>
  <r>
    <s v="S0001"/>
    <x v="8"/>
    <x v="1"/>
    <x v="18"/>
    <n v="5"/>
    <n v="34.32"/>
    <n v="171.6"/>
  </r>
  <r>
    <s v="S0045"/>
    <x v="6"/>
    <x v="3"/>
    <x v="1"/>
    <n v="1"/>
    <n v="17.440000000000001"/>
    <n v="17.440000000000001"/>
  </r>
  <r>
    <s v="S0024"/>
    <x v="0"/>
    <x v="3"/>
    <x v="10"/>
    <n v="11"/>
    <n v="63.69"/>
    <n v="700.59"/>
  </r>
  <r>
    <s v="S0004"/>
    <x v="3"/>
    <x v="4"/>
    <x v="37"/>
    <n v="4"/>
    <n v="91.4"/>
    <n v="365.6"/>
  </r>
  <r>
    <s v="S0068"/>
    <x v="2"/>
    <x v="2"/>
    <x v="55"/>
    <n v="1"/>
    <n v="62.85"/>
    <n v="62.85"/>
  </r>
  <r>
    <s v="S0044"/>
    <x v="3"/>
    <x v="1"/>
    <x v="51"/>
    <n v="19"/>
    <n v="19.170000000000002"/>
    <n v="364.23"/>
  </r>
  <r>
    <s v="S0058"/>
    <x v="0"/>
    <x v="3"/>
    <x v="59"/>
    <n v="14"/>
    <n v="8.3000000000000007"/>
    <n v="116.2"/>
  </r>
  <r>
    <s v="S0064"/>
    <x v="0"/>
    <x v="4"/>
    <x v="60"/>
    <n v="1"/>
    <n v="94.65"/>
    <n v="94.65"/>
  </r>
  <r>
    <s v="S0069"/>
    <x v="1"/>
    <x v="3"/>
    <x v="13"/>
    <n v="3"/>
    <n v="72.41"/>
    <n v="217.23"/>
  </r>
  <r>
    <s v="S0005"/>
    <x v="4"/>
    <x v="1"/>
    <x v="71"/>
    <n v="6"/>
    <n v="41.27"/>
    <n v="247.62"/>
  </r>
  <r>
    <s v="S0051"/>
    <x v="2"/>
    <x v="3"/>
    <x v="41"/>
    <n v="16"/>
    <n v="42.23"/>
    <n v="675.68"/>
  </r>
  <r>
    <s v="S0033"/>
    <x v="8"/>
    <x v="0"/>
    <x v="9"/>
    <n v="17"/>
    <n v="47.03"/>
    <n v="799.51"/>
  </r>
  <r>
    <s v="S0009"/>
    <x v="8"/>
    <x v="1"/>
    <x v="85"/>
    <n v="19"/>
    <n v="29"/>
    <n v="551"/>
  </r>
  <r>
    <s v="S0069"/>
    <x v="8"/>
    <x v="0"/>
    <x v="24"/>
    <n v="1"/>
    <n v="26.27"/>
    <n v="26.27"/>
  </r>
  <r>
    <s v="S0084"/>
    <x v="7"/>
    <x v="4"/>
    <x v="30"/>
    <n v="7"/>
    <n v="49.38"/>
    <n v="345.66"/>
  </r>
  <r>
    <s v="S0026"/>
    <x v="9"/>
    <x v="3"/>
    <x v="45"/>
    <n v="19"/>
    <n v="47.64"/>
    <n v="905.16"/>
  </r>
  <r>
    <s v="S0030"/>
    <x v="8"/>
    <x v="0"/>
    <x v="37"/>
    <n v="9"/>
    <n v="85.41"/>
    <n v="768.69"/>
  </r>
  <r>
    <s v="S0037"/>
    <x v="8"/>
    <x v="0"/>
    <x v="0"/>
    <n v="13"/>
    <n v="60.26"/>
    <n v="783.38"/>
  </r>
  <r>
    <s v="S0064"/>
    <x v="7"/>
    <x v="4"/>
    <x v="44"/>
    <n v="2"/>
    <n v="85.5"/>
    <n v="171"/>
  </r>
  <r>
    <s v="S0095"/>
    <x v="3"/>
    <x v="0"/>
    <x v="6"/>
    <n v="15"/>
    <n v="75.23"/>
    <n v="1128.45"/>
  </r>
  <r>
    <s v="S0063"/>
    <x v="6"/>
    <x v="1"/>
    <x v="8"/>
    <n v="20"/>
    <n v="58.68"/>
    <n v="1173.5999999999999"/>
  </r>
  <r>
    <s v="S0060"/>
    <x v="5"/>
    <x v="3"/>
    <x v="72"/>
    <n v="6"/>
    <n v="25.13"/>
    <n v="150.78"/>
  </r>
  <r>
    <s v="S0029"/>
    <x v="9"/>
    <x v="1"/>
    <x v="80"/>
    <n v="19"/>
    <n v="72.290000000000006"/>
    <n v="1373.51"/>
  </r>
  <r>
    <s v="S0051"/>
    <x v="3"/>
    <x v="1"/>
    <x v="76"/>
    <n v="3"/>
    <n v="34.57"/>
    <n v="103.71"/>
  </r>
  <r>
    <s v="S0027"/>
    <x v="3"/>
    <x v="3"/>
    <x v="3"/>
    <n v="1"/>
    <n v="38.479999999999997"/>
    <n v="38.479999999999997"/>
  </r>
  <r>
    <s v="S0029"/>
    <x v="7"/>
    <x v="1"/>
    <x v="41"/>
    <n v="9"/>
    <n v="48.8"/>
    <n v="439.2"/>
  </r>
  <r>
    <s v="S0095"/>
    <x v="6"/>
    <x v="3"/>
    <x v="88"/>
    <n v="19"/>
    <n v="21"/>
    <n v="399"/>
  </r>
  <r>
    <s v="S0021"/>
    <x v="2"/>
    <x v="1"/>
    <x v="21"/>
    <n v="8"/>
    <n v="44.26"/>
    <n v="354.08"/>
  </r>
  <r>
    <s v="S0086"/>
    <x v="8"/>
    <x v="1"/>
    <x v="12"/>
    <n v="17"/>
    <n v="71.180000000000007"/>
    <n v="1210.06"/>
  </r>
  <r>
    <s v="S0047"/>
    <x v="5"/>
    <x v="4"/>
    <x v="12"/>
    <n v="9"/>
    <n v="54.98"/>
    <n v="494.82"/>
  </r>
  <r>
    <s v="S0001"/>
    <x v="5"/>
    <x v="2"/>
    <x v="60"/>
    <n v="18"/>
    <n v="17.93"/>
    <n v="322.74"/>
  </r>
  <r>
    <s v="S0060"/>
    <x v="5"/>
    <x v="2"/>
    <x v="23"/>
    <n v="5"/>
    <n v="99.84"/>
    <n v="499.2"/>
  </r>
  <r>
    <s v="S0068"/>
    <x v="6"/>
    <x v="3"/>
    <x v="0"/>
    <n v="11"/>
    <n v="41.31"/>
    <n v="454.41"/>
  </r>
  <r>
    <s v="S0076"/>
    <x v="8"/>
    <x v="1"/>
    <x v="27"/>
    <n v="16"/>
    <n v="17.93"/>
    <n v="286.88"/>
  </r>
  <r>
    <s v="S0047"/>
    <x v="1"/>
    <x v="2"/>
    <x v="27"/>
    <n v="14"/>
    <n v="21.29"/>
    <n v="298.06"/>
  </r>
  <r>
    <s v="S0047"/>
    <x v="0"/>
    <x v="0"/>
    <x v="33"/>
    <n v="9"/>
    <n v="62.68"/>
    <n v="564.12"/>
  </r>
  <r>
    <s v="S0035"/>
    <x v="7"/>
    <x v="2"/>
    <x v="66"/>
    <n v="15"/>
    <n v="56.22"/>
    <n v="843.3"/>
  </r>
  <r>
    <s v="S0011"/>
    <x v="7"/>
    <x v="1"/>
    <x v="20"/>
    <n v="11"/>
    <n v="20.74"/>
    <n v="228.14"/>
  </r>
  <r>
    <s v="S0025"/>
    <x v="2"/>
    <x v="0"/>
    <x v="47"/>
    <n v="3"/>
    <n v="28.68"/>
    <n v="86.04"/>
  </r>
  <r>
    <s v="S0030"/>
    <x v="0"/>
    <x v="3"/>
    <x v="79"/>
    <n v="17"/>
    <n v="16.82"/>
    <n v="285.94"/>
  </r>
  <r>
    <s v="S0001"/>
    <x v="4"/>
    <x v="2"/>
    <x v="15"/>
    <n v="7"/>
    <n v="95.61"/>
    <n v="669.27"/>
  </r>
  <r>
    <s v="S0005"/>
    <x v="7"/>
    <x v="2"/>
    <x v="9"/>
    <n v="3"/>
    <n v="5.23"/>
    <n v="15.69"/>
  </r>
  <r>
    <s v="S0016"/>
    <x v="4"/>
    <x v="3"/>
    <x v="73"/>
    <n v="20"/>
    <n v="21.72"/>
    <n v="434.4"/>
  </r>
  <r>
    <s v="S0002"/>
    <x v="8"/>
    <x v="4"/>
    <x v="33"/>
    <n v="11"/>
    <n v="77.36"/>
    <n v="850.96"/>
  </r>
  <r>
    <s v="S0070"/>
    <x v="3"/>
    <x v="0"/>
    <x v="72"/>
    <n v="11"/>
    <n v="42.79"/>
    <n v="470.69"/>
  </r>
  <r>
    <s v="S0050"/>
    <x v="2"/>
    <x v="1"/>
    <x v="35"/>
    <n v="17"/>
    <n v="98.28"/>
    <n v="1670.76"/>
  </r>
  <r>
    <s v="S0086"/>
    <x v="5"/>
    <x v="3"/>
    <x v="44"/>
    <n v="11"/>
    <n v="95.14"/>
    <n v="1046.54"/>
  </r>
  <r>
    <s v="S0018"/>
    <x v="1"/>
    <x v="3"/>
    <x v="2"/>
    <n v="20"/>
    <n v="85.23"/>
    <n v="1704.6"/>
  </r>
  <r>
    <s v="S0055"/>
    <x v="2"/>
    <x v="3"/>
    <x v="66"/>
    <n v="17"/>
    <n v="52.82"/>
    <n v="897.94"/>
  </r>
  <r>
    <s v="S0039"/>
    <x v="4"/>
    <x v="1"/>
    <x v="0"/>
    <n v="5"/>
    <n v="29.83"/>
    <n v="149.15"/>
  </r>
  <r>
    <s v="S0008"/>
    <x v="2"/>
    <x v="3"/>
    <x v="51"/>
    <n v="10"/>
    <n v="90.61"/>
    <n v="906.1"/>
  </r>
  <r>
    <s v="S0004"/>
    <x v="8"/>
    <x v="3"/>
    <x v="67"/>
    <n v="12"/>
    <n v="46.94"/>
    <n v="563.28"/>
  </r>
  <r>
    <s v="S0068"/>
    <x v="0"/>
    <x v="1"/>
    <x v="9"/>
    <n v="7"/>
    <n v="37.1"/>
    <n v="259.7"/>
  </r>
  <r>
    <s v="S0028"/>
    <x v="2"/>
    <x v="2"/>
    <x v="51"/>
    <n v="2"/>
    <n v="8.01"/>
    <n v="16.02"/>
  </r>
  <r>
    <s v="S0072"/>
    <x v="9"/>
    <x v="1"/>
    <x v="5"/>
    <n v="9"/>
    <n v="96.41"/>
    <n v="867.69"/>
  </r>
  <r>
    <s v="S0058"/>
    <x v="1"/>
    <x v="4"/>
    <x v="43"/>
    <n v="17"/>
    <n v="77.849999999999994"/>
    <n v="1323.45"/>
  </r>
  <r>
    <s v="S0099"/>
    <x v="4"/>
    <x v="4"/>
    <x v="18"/>
    <n v="11"/>
    <n v="76.34"/>
    <n v="839.74"/>
  </r>
  <r>
    <s v="S0076"/>
    <x v="4"/>
    <x v="4"/>
    <x v="63"/>
    <n v="5"/>
    <n v="89.24"/>
    <n v="446.2"/>
  </r>
  <r>
    <s v="S0002"/>
    <x v="5"/>
    <x v="3"/>
    <x v="48"/>
    <n v="9"/>
    <n v="98.22"/>
    <n v="883.98"/>
  </r>
  <r>
    <s v="S0003"/>
    <x v="7"/>
    <x v="3"/>
    <x v="57"/>
    <n v="19"/>
    <n v="51.05"/>
    <n v="969.95"/>
  </r>
  <r>
    <s v="S0054"/>
    <x v="7"/>
    <x v="1"/>
    <x v="35"/>
    <n v="8"/>
    <n v="22.75"/>
    <n v="182"/>
  </r>
  <r>
    <s v="S0079"/>
    <x v="7"/>
    <x v="4"/>
    <x v="46"/>
    <n v="15"/>
    <n v="65.12"/>
    <n v="976.8"/>
  </r>
  <r>
    <s v="S0014"/>
    <x v="7"/>
    <x v="1"/>
    <x v="20"/>
    <n v="3"/>
    <n v="79.52"/>
    <n v="238.56"/>
  </r>
  <r>
    <s v="S0051"/>
    <x v="0"/>
    <x v="2"/>
    <x v="90"/>
    <n v="17"/>
    <n v="24.55"/>
    <n v="417.35"/>
  </r>
  <r>
    <s v="S0007"/>
    <x v="4"/>
    <x v="3"/>
    <x v="0"/>
    <n v="9"/>
    <n v="11.61"/>
    <n v="104.49"/>
  </r>
  <r>
    <s v="S0035"/>
    <x v="6"/>
    <x v="4"/>
    <x v="84"/>
    <n v="7"/>
    <n v="58.61"/>
    <n v="410.27"/>
  </r>
  <r>
    <s v="S0004"/>
    <x v="7"/>
    <x v="2"/>
    <x v="28"/>
    <n v="4"/>
    <n v="59.58"/>
    <n v="238.32"/>
  </r>
  <r>
    <s v="S0057"/>
    <x v="0"/>
    <x v="2"/>
    <x v="36"/>
    <n v="1"/>
    <n v="41.05"/>
    <n v="41.05"/>
  </r>
  <r>
    <s v="S0057"/>
    <x v="0"/>
    <x v="0"/>
    <x v="73"/>
    <n v="11"/>
    <n v="14.71"/>
    <n v="161.81"/>
  </r>
  <r>
    <s v="S0009"/>
    <x v="3"/>
    <x v="0"/>
    <x v="32"/>
    <n v="16"/>
    <n v="63.07"/>
    <n v="1009.12"/>
  </r>
  <r>
    <s v="S0034"/>
    <x v="9"/>
    <x v="3"/>
    <x v="30"/>
    <n v="20"/>
    <n v="7.67"/>
    <n v="153.4"/>
  </r>
  <r>
    <s v="S0089"/>
    <x v="9"/>
    <x v="3"/>
    <x v="30"/>
    <n v="12"/>
    <n v="63.55"/>
    <n v="762.6"/>
  </r>
  <r>
    <s v="S0048"/>
    <x v="3"/>
    <x v="0"/>
    <x v="26"/>
    <n v="17"/>
    <n v="27.77"/>
    <n v="472.09"/>
  </r>
  <r>
    <s v="S0061"/>
    <x v="6"/>
    <x v="4"/>
    <x v="83"/>
    <n v="9"/>
    <n v="69.239999999999995"/>
    <n v="623.16"/>
  </r>
  <r>
    <s v="S0033"/>
    <x v="0"/>
    <x v="4"/>
    <x v="18"/>
    <n v="13"/>
    <n v="14.82"/>
    <n v="192.66"/>
  </r>
  <r>
    <s v="S0014"/>
    <x v="4"/>
    <x v="1"/>
    <x v="28"/>
    <n v="14"/>
    <n v="44.82"/>
    <n v="627.48"/>
  </r>
  <r>
    <s v="S0024"/>
    <x v="8"/>
    <x v="1"/>
    <x v="58"/>
    <n v="10"/>
    <n v="7.92"/>
    <n v="79.2"/>
  </r>
  <r>
    <s v="S0096"/>
    <x v="6"/>
    <x v="2"/>
    <x v="21"/>
    <n v="9"/>
    <n v="49.9"/>
    <n v="449.1"/>
  </r>
  <r>
    <s v="S0094"/>
    <x v="2"/>
    <x v="1"/>
    <x v="44"/>
    <n v="9"/>
    <n v="82.78"/>
    <n v="745.02"/>
  </r>
  <r>
    <s v="S0082"/>
    <x v="5"/>
    <x v="0"/>
    <x v="11"/>
    <n v="1"/>
    <n v="20"/>
    <n v="20"/>
  </r>
  <r>
    <s v="S0041"/>
    <x v="6"/>
    <x v="1"/>
    <x v="49"/>
    <n v="5"/>
    <n v="73.44"/>
    <n v="367.2"/>
  </r>
  <r>
    <s v="S0051"/>
    <x v="2"/>
    <x v="0"/>
    <x v="90"/>
    <n v="10"/>
    <n v="79.819999999999993"/>
    <n v="798.2"/>
  </r>
  <r>
    <s v="S0022"/>
    <x v="1"/>
    <x v="1"/>
    <x v="39"/>
    <n v="14"/>
    <n v="58.44"/>
    <n v="818.16"/>
  </r>
  <r>
    <s v="S0016"/>
    <x v="6"/>
    <x v="2"/>
    <x v="2"/>
    <n v="4"/>
    <n v="23.96"/>
    <n v="95.84"/>
  </r>
  <r>
    <s v="S0029"/>
    <x v="2"/>
    <x v="1"/>
    <x v="34"/>
    <n v="11"/>
    <n v="75.39"/>
    <n v="829.29"/>
  </r>
  <r>
    <s v="S0048"/>
    <x v="0"/>
    <x v="4"/>
    <x v="11"/>
    <n v="3"/>
    <n v="83.31"/>
    <n v="249.93"/>
  </r>
  <r>
    <s v="S0087"/>
    <x v="6"/>
    <x v="0"/>
    <x v="38"/>
    <n v="11"/>
    <n v="74.91"/>
    <n v="824.01"/>
  </r>
  <r>
    <s v="S0020"/>
    <x v="2"/>
    <x v="3"/>
    <x v="9"/>
    <n v="13"/>
    <n v="89.92"/>
    <n v="1168.96"/>
  </r>
  <r>
    <s v="S0098"/>
    <x v="5"/>
    <x v="2"/>
    <x v="29"/>
    <n v="9"/>
    <n v="6.76"/>
    <n v="60.84"/>
  </r>
  <r>
    <s v="S0063"/>
    <x v="7"/>
    <x v="3"/>
    <x v="31"/>
    <n v="7"/>
    <n v="47.69"/>
    <n v="333.83"/>
  </r>
  <r>
    <s v="S0026"/>
    <x v="1"/>
    <x v="2"/>
    <x v="37"/>
    <n v="16"/>
    <n v="42.63"/>
    <n v="682.08"/>
  </r>
  <r>
    <s v="S0100"/>
    <x v="4"/>
    <x v="1"/>
    <x v="49"/>
    <n v="2"/>
    <n v="61.89"/>
    <n v="123.78"/>
  </r>
  <r>
    <s v="S0030"/>
    <x v="2"/>
    <x v="4"/>
    <x v="32"/>
    <n v="5"/>
    <n v="24.25"/>
    <n v="121.25"/>
  </r>
  <r>
    <s v="S0068"/>
    <x v="0"/>
    <x v="2"/>
    <x v="30"/>
    <n v="1"/>
    <n v="13.17"/>
    <n v="13.17"/>
  </r>
  <r>
    <s v="S0037"/>
    <x v="9"/>
    <x v="4"/>
    <x v="28"/>
    <n v="10"/>
    <n v="73.27"/>
    <n v="732.7"/>
  </r>
  <r>
    <s v="S0048"/>
    <x v="0"/>
    <x v="0"/>
    <x v="62"/>
    <n v="6"/>
    <n v="69.150000000000006"/>
    <n v="414.9"/>
  </r>
  <r>
    <s v="S0056"/>
    <x v="5"/>
    <x v="3"/>
    <x v="78"/>
    <n v="19"/>
    <n v="15.3"/>
    <n v="290.7"/>
  </r>
  <r>
    <s v="S0004"/>
    <x v="9"/>
    <x v="2"/>
    <x v="86"/>
    <n v="6"/>
    <n v="15.98"/>
    <n v="95.88"/>
  </r>
  <r>
    <s v="S0017"/>
    <x v="1"/>
    <x v="2"/>
    <x v="80"/>
    <n v="4"/>
    <n v="80.22"/>
    <n v="320.88"/>
  </r>
  <r>
    <s v="S0052"/>
    <x v="9"/>
    <x v="2"/>
    <x v="24"/>
    <n v="3"/>
    <n v="58.42"/>
    <n v="175.26"/>
  </r>
  <r>
    <s v="S0095"/>
    <x v="1"/>
    <x v="2"/>
    <x v="73"/>
    <n v="2"/>
    <n v="26.4"/>
    <n v="52.8"/>
  </r>
  <r>
    <s v="S0056"/>
    <x v="7"/>
    <x v="1"/>
    <x v="43"/>
    <n v="8"/>
    <n v="23.98"/>
    <n v="191.84"/>
  </r>
  <r>
    <s v="S0025"/>
    <x v="4"/>
    <x v="2"/>
    <x v="90"/>
    <n v="16"/>
    <n v="21.1"/>
    <n v="337.6"/>
  </r>
  <r>
    <s v="S0020"/>
    <x v="4"/>
    <x v="1"/>
    <x v="9"/>
    <n v="1"/>
    <n v="48"/>
    <n v="48"/>
  </r>
  <r>
    <s v="S0014"/>
    <x v="3"/>
    <x v="4"/>
    <x v="43"/>
    <n v="5"/>
    <n v="26.78"/>
    <n v="133.9"/>
  </r>
  <r>
    <s v="S0082"/>
    <x v="8"/>
    <x v="2"/>
    <x v="34"/>
    <n v="5"/>
    <n v="5.89"/>
    <n v="29.45"/>
  </r>
  <r>
    <s v="S0061"/>
    <x v="9"/>
    <x v="0"/>
    <x v="74"/>
    <n v="20"/>
    <n v="80.19"/>
    <n v="1603.8"/>
  </r>
  <r>
    <s v="S0088"/>
    <x v="3"/>
    <x v="1"/>
    <x v="32"/>
    <n v="10"/>
    <n v="66.22"/>
    <n v="662.2"/>
  </r>
  <r>
    <s v="S0002"/>
    <x v="9"/>
    <x v="3"/>
    <x v="41"/>
    <n v="5"/>
    <n v="43.09"/>
    <n v="215.45"/>
  </r>
  <r>
    <s v="S0045"/>
    <x v="8"/>
    <x v="1"/>
    <x v="62"/>
    <n v="7"/>
    <n v="95.49"/>
    <n v="668.43"/>
  </r>
  <r>
    <s v="S0007"/>
    <x v="5"/>
    <x v="0"/>
    <x v="48"/>
    <n v="18"/>
    <n v="56.06"/>
    <n v="1009.08"/>
  </r>
  <r>
    <s v="S0052"/>
    <x v="6"/>
    <x v="3"/>
    <x v="45"/>
    <n v="15"/>
    <n v="87.53"/>
    <n v="1312.95"/>
  </r>
  <r>
    <s v="S0073"/>
    <x v="2"/>
    <x v="3"/>
    <x v="13"/>
    <n v="2"/>
    <n v="19.2"/>
    <n v="38.4"/>
  </r>
  <r>
    <s v="S0009"/>
    <x v="9"/>
    <x v="0"/>
    <x v="36"/>
    <n v="11"/>
    <n v="45.79"/>
    <n v="503.69"/>
  </r>
  <r>
    <s v="S0081"/>
    <x v="9"/>
    <x v="2"/>
    <x v="33"/>
    <n v="14"/>
    <n v="26.6"/>
    <n v="372.4"/>
  </r>
  <r>
    <s v="S0040"/>
    <x v="0"/>
    <x v="2"/>
    <x v="15"/>
    <n v="3"/>
    <n v="60.43"/>
    <n v="181.29"/>
  </r>
  <r>
    <s v="S0077"/>
    <x v="8"/>
    <x v="4"/>
    <x v="7"/>
    <n v="15"/>
    <n v="66.67"/>
    <n v="1000.05"/>
  </r>
  <r>
    <s v="S0055"/>
    <x v="9"/>
    <x v="1"/>
    <x v="84"/>
    <n v="13"/>
    <n v="71.73"/>
    <n v="932.49"/>
  </r>
  <r>
    <s v="S0034"/>
    <x v="5"/>
    <x v="3"/>
    <x v="59"/>
    <n v="11"/>
    <n v="36.51"/>
    <n v="401.61"/>
  </r>
  <r>
    <s v="S0086"/>
    <x v="7"/>
    <x v="2"/>
    <x v="80"/>
    <n v="4"/>
    <n v="7.52"/>
    <n v="30.08"/>
  </r>
  <r>
    <s v="S0050"/>
    <x v="5"/>
    <x v="4"/>
    <x v="4"/>
    <n v="3"/>
    <n v="69.27"/>
    <n v="207.81"/>
  </r>
  <r>
    <s v="S0072"/>
    <x v="6"/>
    <x v="0"/>
    <x v="77"/>
    <n v="10"/>
    <n v="94.74"/>
    <n v="947.4"/>
  </r>
  <r>
    <s v="S0084"/>
    <x v="0"/>
    <x v="3"/>
    <x v="85"/>
    <n v="6"/>
    <n v="71"/>
    <n v="426"/>
  </r>
  <r>
    <s v="S0054"/>
    <x v="9"/>
    <x v="0"/>
    <x v="30"/>
    <n v="12"/>
    <n v="53.8"/>
    <n v="645.6"/>
  </r>
  <r>
    <s v="S0089"/>
    <x v="4"/>
    <x v="2"/>
    <x v="71"/>
    <n v="12"/>
    <n v="91.06"/>
    <n v="1092.72"/>
  </r>
  <r>
    <s v="S0072"/>
    <x v="2"/>
    <x v="4"/>
    <x v="40"/>
    <n v="12"/>
    <n v="67"/>
    <n v="804"/>
  </r>
  <r>
    <s v="S0043"/>
    <x v="6"/>
    <x v="2"/>
    <x v="84"/>
    <n v="13"/>
    <n v="60.71"/>
    <n v="789.23"/>
  </r>
  <r>
    <s v="S0009"/>
    <x v="8"/>
    <x v="4"/>
    <x v="89"/>
    <n v="14"/>
    <n v="90.6"/>
    <n v="1268.4000000000001"/>
  </r>
  <r>
    <s v="S0064"/>
    <x v="2"/>
    <x v="2"/>
    <x v="52"/>
    <n v="13"/>
    <n v="67.11"/>
    <n v="872.43"/>
  </r>
  <r>
    <s v="S0042"/>
    <x v="6"/>
    <x v="3"/>
    <x v="11"/>
    <n v="1"/>
    <n v="95.97"/>
    <n v="95.97"/>
  </r>
  <r>
    <s v="S0086"/>
    <x v="9"/>
    <x v="2"/>
    <x v="5"/>
    <n v="16"/>
    <n v="10.82"/>
    <n v="173.12"/>
  </r>
  <r>
    <s v="S0045"/>
    <x v="5"/>
    <x v="0"/>
    <x v="81"/>
    <n v="11"/>
    <n v="59.04"/>
    <n v="649.44000000000005"/>
  </r>
  <r>
    <s v="S0014"/>
    <x v="6"/>
    <x v="4"/>
    <x v="66"/>
    <n v="15"/>
    <n v="97.93"/>
    <n v="1468.95"/>
  </r>
  <r>
    <s v="S0084"/>
    <x v="3"/>
    <x v="4"/>
    <x v="48"/>
    <n v="4"/>
    <n v="40.97"/>
    <n v="163.88"/>
  </r>
  <r>
    <s v="S0031"/>
    <x v="7"/>
    <x v="3"/>
    <x v="36"/>
    <n v="15"/>
    <n v="90.08"/>
    <n v="1351.2"/>
  </r>
  <r>
    <s v="S0035"/>
    <x v="4"/>
    <x v="4"/>
    <x v="33"/>
    <n v="5"/>
    <n v="99.61"/>
    <n v="498.05"/>
  </r>
  <r>
    <s v="S0048"/>
    <x v="1"/>
    <x v="3"/>
    <x v="52"/>
    <n v="16"/>
    <n v="30.32"/>
    <n v="485.12"/>
  </r>
  <r>
    <s v="S0048"/>
    <x v="8"/>
    <x v="1"/>
    <x v="63"/>
    <n v="18"/>
    <n v="73.540000000000006"/>
    <n v="1323.72"/>
  </r>
  <r>
    <s v="S0028"/>
    <x v="3"/>
    <x v="4"/>
    <x v="80"/>
    <n v="18"/>
    <n v="27.41"/>
    <n v="493.38"/>
  </r>
  <r>
    <s v="S0044"/>
    <x v="3"/>
    <x v="1"/>
    <x v="81"/>
    <n v="17"/>
    <n v="21.66"/>
    <n v="368.22"/>
  </r>
  <r>
    <s v="S0090"/>
    <x v="9"/>
    <x v="0"/>
    <x v="7"/>
    <n v="7"/>
    <n v="53.78"/>
    <n v="376.46"/>
  </r>
  <r>
    <s v="S0025"/>
    <x v="8"/>
    <x v="0"/>
    <x v="44"/>
    <n v="2"/>
    <n v="21.15"/>
    <n v="42.3"/>
  </r>
  <r>
    <s v="S0071"/>
    <x v="8"/>
    <x v="4"/>
    <x v="40"/>
    <n v="7"/>
    <n v="29.5"/>
    <n v="206.5"/>
  </r>
  <r>
    <s v="S0042"/>
    <x v="4"/>
    <x v="3"/>
    <x v="21"/>
    <n v="19"/>
    <n v="41.46"/>
    <n v="787.74"/>
  </r>
  <r>
    <s v="S0024"/>
    <x v="1"/>
    <x v="0"/>
    <x v="63"/>
    <n v="5"/>
    <n v="99.96"/>
    <n v="499.8"/>
  </r>
  <r>
    <s v="S0091"/>
    <x v="2"/>
    <x v="0"/>
    <x v="27"/>
    <n v="14"/>
    <n v="51.23"/>
    <n v="717.22"/>
  </r>
  <r>
    <s v="S0089"/>
    <x v="4"/>
    <x v="1"/>
    <x v="76"/>
    <n v="14"/>
    <n v="45.97"/>
    <n v="643.58000000000004"/>
  </r>
  <r>
    <s v="S0024"/>
    <x v="3"/>
    <x v="1"/>
    <x v="2"/>
    <n v="7"/>
    <n v="39.590000000000003"/>
    <n v="277.13"/>
  </r>
  <r>
    <s v="S0095"/>
    <x v="9"/>
    <x v="3"/>
    <x v="4"/>
    <n v="8"/>
    <n v="5.2"/>
    <n v="41.6"/>
  </r>
  <r>
    <s v="S0031"/>
    <x v="6"/>
    <x v="4"/>
    <x v="50"/>
    <n v="7"/>
    <n v="41.45"/>
    <n v="290.14999999999998"/>
  </r>
  <r>
    <s v="S0079"/>
    <x v="4"/>
    <x v="2"/>
    <x v="50"/>
    <n v="5"/>
    <n v="40.28"/>
    <n v="201.4"/>
  </r>
  <r>
    <s v="S0053"/>
    <x v="3"/>
    <x v="3"/>
    <x v="34"/>
    <n v="9"/>
    <n v="54.92"/>
    <n v="494.28"/>
  </r>
  <r>
    <s v="S0042"/>
    <x v="2"/>
    <x v="4"/>
    <x v="44"/>
    <n v="15"/>
    <n v="29.13"/>
    <n v="436.95"/>
  </r>
  <r>
    <s v="S0078"/>
    <x v="1"/>
    <x v="0"/>
    <x v="12"/>
    <n v="5"/>
    <n v="8.16"/>
    <n v="40.799999999999997"/>
  </r>
  <r>
    <s v="S0018"/>
    <x v="7"/>
    <x v="0"/>
    <x v="22"/>
    <n v="9"/>
    <n v="59.87"/>
    <n v="538.83000000000004"/>
  </r>
  <r>
    <s v="S0064"/>
    <x v="0"/>
    <x v="4"/>
    <x v="65"/>
    <n v="20"/>
    <n v="76.09"/>
    <n v="1521.8"/>
  </r>
  <r>
    <s v="S0069"/>
    <x v="0"/>
    <x v="2"/>
    <x v="19"/>
    <n v="5"/>
    <n v="76.45"/>
    <n v="382.25"/>
  </r>
  <r>
    <s v="S0052"/>
    <x v="3"/>
    <x v="4"/>
    <x v="1"/>
    <n v="6"/>
    <n v="31.54"/>
    <n v="189.24"/>
  </r>
  <r>
    <s v="S0007"/>
    <x v="3"/>
    <x v="1"/>
    <x v="90"/>
    <n v="15"/>
    <n v="48.07"/>
    <n v="721.05"/>
  </r>
  <r>
    <s v="S0002"/>
    <x v="3"/>
    <x v="4"/>
    <x v="80"/>
    <n v="9"/>
    <n v="95.08"/>
    <n v="855.72"/>
  </r>
  <r>
    <s v="S0025"/>
    <x v="7"/>
    <x v="0"/>
    <x v="39"/>
    <n v="18"/>
    <n v="35.840000000000003"/>
    <n v="645.12"/>
  </r>
  <r>
    <s v="S0099"/>
    <x v="0"/>
    <x v="4"/>
    <x v="64"/>
    <n v="4"/>
    <n v="61.59"/>
    <n v="246.36"/>
  </r>
  <r>
    <s v="S0090"/>
    <x v="9"/>
    <x v="4"/>
    <x v="14"/>
    <n v="3"/>
    <n v="49.57"/>
    <n v="148.71"/>
  </r>
  <r>
    <s v="S0083"/>
    <x v="5"/>
    <x v="2"/>
    <x v="76"/>
    <n v="11"/>
    <n v="44.4"/>
    <n v="488.4"/>
  </r>
  <r>
    <s v="S0063"/>
    <x v="1"/>
    <x v="3"/>
    <x v="80"/>
    <n v="19"/>
    <n v="22.7"/>
    <n v="431.3"/>
  </r>
  <r>
    <s v="S0056"/>
    <x v="3"/>
    <x v="3"/>
    <x v="29"/>
    <n v="16"/>
    <n v="25.25"/>
    <n v="404"/>
  </r>
  <r>
    <s v="S0003"/>
    <x v="7"/>
    <x v="0"/>
    <x v="61"/>
    <n v="7"/>
    <n v="41.45"/>
    <n v="290.14999999999998"/>
  </r>
  <r>
    <s v="S0083"/>
    <x v="2"/>
    <x v="0"/>
    <x v="25"/>
    <n v="13"/>
    <n v="33.04"/>
    <n v="429.52"/>
  </r>
  <r>
    <s v="S0062"/>
    <x v="5"/>
    <x v="1"/>
    <x v="36"/>
    <n v="2"/>
    <n v="53.92"/>
    <n v="107.84"/>
  </r>
  <r>
    <s v="S0059"/>
    <x v="3"/>
    <x v="4"/>
    <x v="50"/>
    <n v="19"/>
    <n v="47.76"/>
    <n v="907.44"/>
  </r>
  <r>
    <s v="S0096"/>
    <x v="1"/>
    <x v="2"/>
    <x v="28"/>
    <n v="8"/>
    <n v="61.96"/>
    <n v="495.68"/>
  </r>
  <r>
    <s v="S0058"/>
    <x v="8"/>
    <x v="1"/>
    <x v="74"/>
    <n v="20"/>
    <n v="84.59"/>
    <n v="1691.8"/>
  </r>
  <r>
    <s v="S0071"/>
    <x v="0"/>
    <x v="2"/>
    <x v="35"/>
    <n v="10"/>
    <n v="38.94"/>
    <n v="389.4"/>
  </r>
  <r>
    <s v="S0016"/>
    <x v="5"/>
    <x v="3"/>
    <x v="82"/>
    <n v="18"/>
    <n v="44.37"/>
    <n v="798.66"/>
  </r>
  <r>
    <s v="S0016"/>
    <x v="0"/>
    <x v="1"/>
    <x v="15"/>
    <n v="8"/>
    <n v="75.02"/>
    <n v="600.16"/>
  </r>
  <r>
    <s v="S0033"/>
    <x v="3"/>
    <x v="2"/>
    <x v="61"/>
    <n v="8"/>
    <n v="6.19"/>
    <n v="49.52"/>
  </r>
  <r>
    <s v="S0010"/>
    <x v="9"/>
    <x v="3"/>
    <x v="74"/>
    <n v="2"/>
    <n v="49.07"/>
    <n v="98.14"/>
  </r>
  <r>
    <s v="S0048"/>
    <x v="0"/>
    <x v="1"/>
    <x v="72"/>
    <n v="1"/>
    <n v="36.36"/>
    <n v="36.36"/>
  </r>
  <r>
    <s v="S0091"/>
    <x v="6"/>
    <x v="3"/>
    <x v="75"/>
    <n v="16"/>
    <n v="78.05"/>
    <n v="1248.8"/>
  </r>
  <r>
    <s v="S0028"/>
    <x v="2"/>
    <x v="4"/>
    <x v="90"/>
    <n v="6"/>
    <n v="44.93"/>
    <n v="269.58"/>
  </r>
  <r>
    <s v="S0054"/>
    <x v="9"/>
    <x v="4"/>
    <x v="88"/>
    <n v="13"/>
    <n v="71.17"/>
    <n v="925.21"/>
  </r>
  <r>
    <s v="S0065"/>
    <x v="5"/>
    <x v="0"/>
    <x v="24"/>
    <n v="8"/>
    <n v="76.84"/>
    <n v="614.72"/>
  </r>
  <r>
    <s v="S0013"/>
    <x v="7"/>
    <x v="2"/>
    <x v="42"/>
    <n v="18"/>
    <n v="32.5"/>
    <n v="585"/>
  </r>
  <r>
    <s v="S0099"/>
    <x v="2"/>
    <x v="4"/>
    <x v="65"/>
    <n v="6"/>
    <n v="41.74"/>
    <n v="250.44"/>
  </r>
  <r>
    <s v="S0024"/>
    <x v="4"/>
    <x v="3"/>
    <x v="64"/>
    <n v="12"/>
    <n v="55.51"/>
    <n v="666.12"/>
  </r>
  <r>
    <s v="S0090"/>
    <x v="1"/>
    <x v="0"/>
    <x v="76"/>
    <n v="1"/>
    <n v="7.58"/>
    <n v="7.58"/>
  </r>
  <r>
    <s v="S0041"/>
    <x v="6"/>
    <x v="3"/>
    <x v="48"/>
    <n v="12"/>
    <n v="68.2"/>
    <n v="818.4"/>
  </r>
  <r>
    <s v="S0046"/>
    <x v="2"/>
    <x v="3"/>
    <x v="18"/>
    <n v="19"/>
    <n v="23.35"/>
    <n v="443.65"/>
  </r>
  <r>
    <s v="S0083"/>
    <x v="1"/>
    <x v="2"/>
    <x v="26"/>
    <n v="19"/>
    <n v="92.31"/>
    <n v="1753.89"/>
  </r>
  <r>
    <s v="S0047"/>
    <x v="8"/>
    <x v="0"/>
    <x v="88"/>
    <n v="15"/>
    <n v="40.950000000000003"/>
    <n v="614.25"/>
  </r>
  <r>
    <s v="S0040"/>
    <x v="1"/>
    <x v="0"/>
    <x v="11"/>
    <n v="13"/>
    <n v="62.72"/>
    <n v="815.36"/>
  </r>
  <r>
    <s v="S0025"/>
    <x v="4"/>
    <x v="2"/>
    <x v="10"/>
    <n v="12"/>
    <n v="5.23"/>
    <n v="62.76"/>
  </r>
  <r>
    <s v="S0007"/>
    <x v="8"/>
    <x v="2"/>
    <x v="3"/>
    <n v="12"/>
    <n v="30.93"/>
    <n v="371.16"/>
  </r>
  <r>
    <s v="S0003"/>
    <x v="9"/>
    <x v="4"/>
    <x v="3"/>
    <n v="16"/>
    <n v="59.42"/>
    <n v="950.72"/>
  </r>
  <r>
    <s v="S0063"/>
    <x v="6"/>
    <x v="2"/>
    <x v="27"/>
    <n v="18"/>
    <n v="12.15"/>
    <n v="218.7"/>
  </r>
  <r>
    <s v="S0007"/>
    <x v="9"/>
    <x v="4"/>
    <x v="16"/>
    <n v="11"/>
    <n v="78.930000000000007"/>
    <n v="868.23"/>
  </r>
  <r>
    <s v="S0004"/>
    <x v="1"/>
    <x v="1"/>
    <x v="0"/>
    <n v="11"/>
    <n v="99.23"/>
    <n v="1091.53"/>
  </r>
  <r>
    <s v="S0032"/>
    <x v="5"/>
    <x v="4"/>
    <x v="15"/>
    <n v="8"/>
    <n v="5.43"/>
    <n v="43.44"/>
  </r>
  <r>
    <s v="S0038"/>
    <x v="4"/>
    <x v="2"/>
    <x v="31"/>
    <n v="10"/>
    <n v="65.83"/>
    <n v="658.3"/>
  </r>
  <r>
    <s v="S0017"/>
    <x v="1"/>
    <x v="4"/>
    <x v="28"/>
    <n v="20"/>
    <n v="33.71"/>
    <n v="674.2"/>
  </r>
  <r>
    <s v="S0078"/>
    <x v="1"/>
    <x v="0"/>
    <x v="77"/>
    <n v="7"/>
    <n v="94.2"/>
    <n v="659.4"/>
  </r>
  <r>
    <s v="S0034"/>
    <x v="0"/>
    <x v="1"/>
    <x v="44"/>
    <n v="8"/>
    <n v="6.9"/>
    <n v="55.2"/>
  </r>
  <r>
    <s v="S0088"/>
    <x v="8"/>
    <x v="3"/>
    <x v="26"/>
    <n v="9"/>
    <n v="66.069999999999993"/>
    <n v="594.63"/>
  </r>
  <r>
    <s v="S0050"/>
    <x v="3"/>
    <x v="1"/>
    <x v="44"/>
    <n v="15"/>
    <n v="82.18"/>
    <n v="1232.7"/>
  </r>
  <r>
    <s v="S0003"/>
    <x v="3"/>
    <x v="1"/>
    <x v="36"/>
    <n v="8"/>
    <n v="64.72"/>
    <n v="517.76"/>
  </r>
  <r>
    <s v="S0058"/>
    <x v="5"/>
    <x v="1"/>
    <x v="6"/>
    <n v="12"/>
    <n v="72.010000000000005"/>
    <n v="864.12"/>
  </r>
  <r>
    <s v="S0055"/>
    <x v="7"/>
    <x v="4"/>
    <x v="57"/>
    <n v="13"/>
    <n v="92.81"/>
    <n v="1206.53"/>
  </r>
  <r>
    <s v="S0049"/>
    <x v="8"/>
    <x v="2"/>
    <x v="37"/>
    <n v="9"/>
    <n v="29.89"/>
    <n v="269.01"/>
  </r>
  <r>
    <s v="S0083"/>
    <x v="5"/>
    <x v="2"/>
    <x v="89"/>
    <n v="8"/>
    <n v="49.29"/>
    <n v="394.32"/>
  </r>
  <r>
    <s v="S0051"/>
    <x v="4"/>
    <x v="2"/>
    <x v="81"/>
    <n v="5"/>
    <n v="45.83"/>
    <n v="229.15"/>
  </r>
  <r>
    <s v="S0091"/>
    <x v="8"/>
    <x v="3"/>
    <x v="55"/>
    <n v="5"/>
    <n v="59.88"/>
    <n v="299.39999999999998"/>
  </r>
  <r>
    <s v="S0002"/>
    <x v="9"/>
    <x v="4"/>
    <x v="33"/>
    <n v="8"/>
    <n v="82.63"/>
    <n v="661.04"/>
  </r>
  <r>
    <s v="S0070"/>
    <x v="7"/>
    <x v="0"/>
    <x v="59"/>
    <n v="17"/>
    <n v="57.51"/>
    <n v="977.67"/>
  </r>
  <r>
    <s v="S0079"/>
    <x v="0"/>
    <x v="1"/>
    <x v="7"/>
    <n v="1"/>
    <n v="51.43"/>
    <n v="51.43"/>
  </r>
  <r>
    <s v="S0030"/>
    <x v="0"/>
    <x v="4"/>
    <x v="56"/>
    <n v="19"/>
    <n v="31.13"/>
    <n v="591.47"/>
  </r>
  <r>
    <s v="S0014"/>
    <x v="6"/>
    <x v="1"/>
    <x v="48"/>
    <n v="15"/>
    <n v="8.6199999999999992"/>
    <n v="129.30000000000001"/>
  </r>
  <r>
    <s v="S0068"/>
    <x v="8"/>
    <x v="1"/>
    <x v="30"/>
    <n v="2"/>
    <n v="16.97"/>
    <n v="33.94"/>
  </r>
  <r>
    <s v="S0077"/>
    <x v="9"/>
    <x v="0"/>
    <x v="23"/>
    <n v="17"/>
    <n v="75.72"/>
    <n v="1287.24"/>
  </r>
  <r>
    <s v="S0093"/>
    <x v="4"/>
    <x v="0"/>
    <x v="24"/>
    <n v="3"/>
    <n v="99.4"/>
    <n v="298.2"/>
  </r>
  <r>
    <s v="S0024"/>
    <x v="3"/>
    <x v="4"/>
    <x v="73"/>
    <n v="1"/>
    <n v="30.53"/>
    <n v="30.53"/>
  </r>
  <r>
    <s v="S0059"/>
    <x v="6"/>
    <x v="1"/>
    <x v="2"/>
    <n v="20"/>
    <n v="58.94"/>
    <n v="1178.8"/>
  </r>
  <r>
    <s v="S0073"/>
    <x v="3"/>
    <x v="2"/>
    <x v="25"/>
    <n v="17"/>
    <n v="38.93"/>
    <n v="661.81"/>
  </r>
  <r>
    <s v="S0090"/>
    <x v="4"/>
    <x v="1"/>
    <x v="89"/>
    <n v="9"/>
    <n v="42.64"/>
    <n v="383.76"/>
  </r>
  <r>
    <s v="S0059"/>
    <x v="7"/>
    <x v="1"/>
    <x v="19"/>
    <n v="19"/>
    <n v="48.77"/>
    <n v="926.63"/>
  </r>
  <r>
    <s v="S0092"/>
    <x v="6"/>
    <x v="3"/>
    <x v="89"/>
    <n v="7"/>
    <n v="73.89"/>
    <n v="517.23"/>
  </r>
  <r>
    <s v="S0035"/>
    <x v="8"/>
    <x v="3"/>
    <x v="2"/>
    <n v="9"/>
    <n v="71.63"/>
    <n v="644.66999999999996"/>
  </r>
  <r>
    <s v="S0077"/>
    <x v="2"/>
    <x v="4"/>
    <x v="26"/>
    <n v="3"/>
    <n v="39.04"/>
    <n v="117.12"/>
  </r>
  <r>
    <s v="S0076"/>
    <x v="7"/>
    <x v="3"/>
    <x v="53"/>
    <n v="3"/>
    <n v="78.3"/>
    <n v="234.9"/>
  </r>
  <r>
    <s v="S0064"/>
    <x v="4"/>
    <x v="2"/>
    <x v="43"/>
    <n v="12"/>
    <n v="32.770000000000003"/>
    <n v="393.24"/>
  </r>
  <r>
    <s v="S0035"/>
    <x v="9"/>
    <x v="3"/>
    <x v="17"/>
    <n v="16"/>
    <n v="47.01"/>
    <n v="752.16"/>
  </r>
  <r>
    <s v="S0014"/>
    <x v="8"/>
    <x v="1"/>
    <x v="63"/>
    <n v="9"/>
    <n v="70.72"/>
    <n v="636.48"/>
  </r>
  <r>
    <s v="S0049"/>
    <x v="2"/>
    <x v="1"/>
    <x v="88"/>
    <n v="2"/>
    <n v="24.98"/>
    <n v="49.96"/>
  </r>
  <r>
    <s v="S0022"/>
    <x v="1"/>
    <x v="1"/>
    <x v="49"/>
    <n v="19"/>
    <n v="42.33"/>
    <n v="804.27"/>
  </r>
  <r>
    <s v="S0008"/>
    <x v="4"/>
    <x v="3"/>
    <x v="5"/>
    <n v="18"/>
    <n v="7.66"/>
    <n v="137.88"/>
  </r>
  <r>
    <s v="S0053"/>
    <x v="8"/>
    <x v="0"/>
    <x v="35"/>
    <n v="20"/>
    <n v="69.47"/>
    <n v="1389.4"/>
  </r>
  <r>
    <s v="S0055"/>
    <x v="3"/>
    <x v="2"/>
    <x v="75"/>
    <n v="16"/>
    <n v="84.15"/>
    <n v="1346.4"/>
  </r>
  <r>
    <s v="S0018"/>
    <x v="2"/>
    <x v="0"/>
    <x v="81"/>
    <n v="6"/>
    <n v="44.58"/>
    <n v="267.48"/>
  </r>
  <r>
    <s v="S0002"/>
    <x v="2"/>
    <x v="2"/>
    <x v="49"/>
    <n v="4"/>
    <n v="98.41"/>
    <n v="393.64"/>
  </r>
  <r>
    <s v="S0042"/>
    <x v="7"/>
    <x v="3"/>
    <x v="1"/>
    <n v="17"/>
    <n v="48.89"/>
    <n v="831.13"/>
  </r>
  <r>
    <s v="S0095"/>
    <x v="1"/>
    <x v="1"/>
    <x v="66"/>
    <n v="15"/>
    <n v="79.28"/>
    <n v="1189.2"/>
  </r>
  <r>
    <s v="S0090"/>
    <x v="3"/>
    <x v="0"/>
    <x v="29"/>
    <n v="3"/>
    <n v="39.29"/>
    <n v="117.87"/>
  </r>
  <r>
    <s v="S0091"/>
    <x v="6"/>
    <x v="3"/>
    <x v="25"/>
    <n v="16"/>
    <n v="8.39"/>
    <n v="134.24"/>
  </r>
  <r>
    <s v="S0012"/>
    <x v="4"/>
    <x v="4"/>
    <x v="83"/>
    <n v="15"/>
    <n v="94.47"/>
    <n v="1417.05"/>
  </r>
  <r>
    <s v="S0067"/>
    <x v="0"/>
    <x v="2"/>
    <x v="13"/>
    <n v="2"/>
    <n v="35.11"/>
    <n v="70.22"/>
  </r>
  <r>
    <s v="S0061"/>
    <x v="7"/>
    <x v="3"/>
    <x v="11"/>
    <n v="13"/>
    <n v="64.92"/>
    <n v="843.96"/>
  </r>
  <r>
    <s v="S0033"/>
    <x v="0"/>
    <x v="3"/>
    <x v="44"/>
    <n v="7"/>
    <n v="23.71"/>
    <n v="165.97"/>
  </r>
  <r>
    <s v="S0050"/>
    <x v="6"/>
    <x v="3"/>
    <x v="85"/>
    <n v="17"/>
    <n v="7.74"/>
    <n v="131.58000000000001"/>
  </r>
  <r>
    <s v="S0087"/>
    <x v="0"/>
    <x v="0"/>
    <x v="56"/>
    <n v="4"/>
    <n v="92.65"/>
    <n v="370.6"/>
  </r>
  <r>
    <s v="S0087"/>
    <x v="4"/>
    <x v="1"/>
    <x v="28"/>
    <n v="1"/>
    <n v="32.18"/>
    <n v="32.18"/>
  </r>
  <r>
    <s v="S0065"/>
    <x v="5"/>
    <x v="3"/>
    <x v="35"/>
    <n v="10"/>
    <n v="51.34"/>
    <n v="513.4"/>
  </r>
  <r>
    <s v="S0057"/>
    <x v="5"/>
    <x v="1"/>
    <x v="37"/>
    <n v="2"/>
    <n v="83.22"/>
    <n v="166.44"/>
  </r>
  <r>
    <s v="S0006"/>
    <x v="4"/>
    <x v="1"/>
    <x v="71"/>
    <n v="3"/>
    <n v="16.79"/>
    <n v="50.37"/>
  </r>
  <r>
    <s v="S0034"/>
    <x v="7"/>
    <x v="1"/>
    <x v="54"/>
    <n v="19"/>
    <n v="44.5"/>
    <n v="845.5"/>
  </r>
  <r>
    <s v="S0086"/>
    <x v="2"/>
    <x v="4"/>
    <x v="31"/>
    <n v="4"/>
    <n v="80.11"/>
    <n v="320.44"/>
  </r>
  <r>
    <s v="S0094"/>
    <x v="6"/>
    <x v="2"/>
    <x v="2"/>
    <n v="6"/>
    <n v="18.27"/>
    <n v="109.62"/>
  </r>
  <r>
    <s v="S0045"/>
    <x v="2"/>
    <x v="2"/>
    <x v="57"/>
    <n v="9"/>
    <n v="51.37"/>
    <n v="462.33"/>
  </r>
  <r>
    <s v="S0049"/>
    <x v="9"/>
    <x v="2"/>
    <x v="13"/>
    <n v="15"/>
    <n v="56.92"/>
    <n v="853.8"/>
  </r>
  <r>
    <s v="S0061"/>
    <x v="9"/>
    <x v="2"/>
    <x v="74"/>
    <n v="4"/>
    <n v="94.82"/>
    <n v="379.28"/>
  </r>
  <r>
    <s v="S0084"/>
    <x v="1"/>
    <x v="4"/>
    <x v="20"/>
    <n v="19"/>
    <n v="86.78"/>
    <n v="1648.82"/>
  </r>
  <r>
    <s v="S0090"/>
    <x v="2"/>
    <x v="3"/>
    <x v="20"/>
    <n v="14"/>
    <n v="97.84"/>
    <n v="1369.76"/>
  </r>
  <r>
    <s v="S0034"/>
    <x v="0"/>
    <x v="4"/>
    <x v="56"/>
    <n v="19"/>
    <n v="94.53"/>
    <n v="1796.07"/>
  </r>
  <r>
    <s v="S0043"/>
    <x v="0"/>
    <x v="2"/>
    <x v="14"/>
    <n v="1"/>
    <n v="13.8"/>
    <n v="13.8"/>
  </r>
  <r>
    <s v="S0001"/>
    <x v="9"/>
    <x v="4"/>
    <x v="41"/>
    <n v="6"/>
    <n v="76.12"/>
    <n v="456.72"/>
  </r>
  <r>
    <s v="S0061"/>
    <x v="7"/>
    <x v="1"/>
    <x v="71"/>
    <n v="9"/>
    <n v="24.6"/>
    <n v="221.4"/>
  </r>
  <r>
    <s v="S0047"/>
    <x v="0"/>
    <x v="1"/>
    <x v="90"/>
    <n v="18"/>
    <n v="58.15"/>
    <n v="1046.7"/>
  </r>
  <r>
    <s v="S0080"/>
    <x v="9"/>
    <x v="2"/>
    <x v="13"/>
    <n v="20"/>
    <n v="77.45"/>
    <n v="1549"/>
  </r>
  <r>
    <s v="S0013"/>
    <x v="4"/>
    <x v="0"/>
    <x v="4"/>
    <n v="8"/>
    <n v="35.9"/>
    <n v="287.2"/>
  </r>
  <r>
    <s v="S0032"/>
    <x v="6"/>
    <x v="2"/>
    <x v="42"/>
    <n v="6"/>
    <n v="23.24"/>
    <n v="139.44"/>
  </r>
  <r>
    <s v="S0060"/>
    <x v="2"/>
    <x v="3"/>
    <x v="44"/>
    <n v="6"/>
    <n v="90.31"/>
    <n v="541.86"/>
  </r>
  <r>
    <s v="S0024"/>
    <x v="2"/>
    <x v="1"/>
    <x v="38"/>
    <n v="3"/>
    <n v="27.65"/>
    <n v="82.95"/>
  </r>
  <r>
    <s v="S0091"/>
    <x v="3"/>
    <x v="2"/>
    <x v="22"/>
    <n v="9"/>
    <n v="56.74"/>
    <n v="510.66"/>
  </r>
  <r>
    <s v="S0083"/>
    <x v="3"/>
    <x v="2"/>
    <x v="31"/>
    <n v="4"/>
    <n v="13.78"/>
    <n v="55.12"/>
  </r>
  <r>
    <s v="S0020"/>
    <x v="9"/>
    <x v="2"/>
    <x v="68"/>
    <n v="20"/>
    <n v="90.66"/>
    <n v="1813.2"/>
  </r>
  <r>
    <s v="S0067"/>
    <x v="0"/>
    <x v="4"/>
    <x v="32"/>
    <n v="2"/>
    <n v="40.479999999999997"/>
    <n v="80.959999999999994"/>
  </r>
  <r>
    <s v="S0038"/>
    <x v="7"/>
    <x v="2"/>
    <x v="64"/>
    <n v="6"/>
    <n v="65.58"/>
    <n v="393.48"/>
  </r>
  <r>
    <s v="S0094"/>
    <x v="2"/>
    <x v="3"/>
    <x v="6"/>
    <n v="14"/>
    <n v="27.98"/>
    <n v="391.72"/>
  </r>
  <r>
    <s v="S0015"/>
    <x v="3"/>
    <x v="0"/>
    <x v="63"/>
    <n v="3"/>
    <n v="41.96"/>
    <n v="125.88"/>
  </r>
  <r>
    <s v="S0082"/>
    <x v="8"/>
    <x v="1"/>
    <x v="56"/>
    <n v="18"/>
    <n v="98.45"/>
    <n v="1772.1"/>
  </r>
  <r>
    <s v="S0047"/>
    <x v="1"/>
    <x v="3"/>
    <x v="74"/>
    <n v="16"/>
    <n v="96.41"/>
    <n v="1542.56"/>
  </r>
  <r>
    <s v="S0083"/>
    <x v="7"/>
    <x v="4"/>
    <x v="34"/>
    <n v="11"/>
    <n v="22.31"/>
    <n v="245.41"/>
  </r>
  <r>
    <s v="S0017"/>
    <x v="6"/>
    <x v="4"/>
    <x v="28"/>
    <n v="4"/>
    <n v="28.2"/>
    <n v="112.8"/>
  </r>
  <r>
    <s v="S0047"/>
    <x v="3"/>
    <x v="1"/>
    <x v="87"/>
    <n v="11"/>
    <n v="46.15"/>
    <n v="507.65"/>
  </r>
  <r>
    <s v="S0070"/>
    <x v="4"/>
    <x v="3"/>
    <x v="85"/>
    <n v="8"/>
    <n v="61.25"/>
    <n v="490"/>
  </r>
  <r>
    <s v="S0021"/>
    <x v="1"/>
    <x v="0"/>
    <x v="76"/>
    <n v="8"/>
    <n v="66.91"/>
    <n v="535.28"/>
  </r>
  <r>
    <s v="S0013"/>
    <x v="4"/>
    <x v="0"/>
    <x v="33"/>
    <n v="15"/>
    <n v="47.79"/>
    <n v="716.85"/>
  </r>
  <r>
    <s v="S0069"/>
    <x v="7"/>
    <x v="4"/>
    <x v="8"/>
    <n v="4"/>
    <n v="20.21"/>
    <n v="80.84"/>
  </r>
  <r>
    <s v="S0046"/>
    <x v="9"/>
    <x v="0"/>
    <x v="89"/>
    <n v="12"/>
    <n v="86.52"/>
    <n v="1038.24"/>
  </r>
  <r>
    <s v="S0085"/>
    <x v="1"/>
    <x v="0"/>
    <x v="13"/>
    <n v="17"/>
    <n v="66.58"/>
    <n v="1131.8599999999999"/>
  </r>
  <r>
    <s v="S0048"/>
    <x v="4"/>
    <x v="4"/>
    <x v="16"/>
    <n v="6"/>
    <n v="72.37"/>
    <n v="434.22"/>
  </r>
  <r>
    <s v="S0094"/>
    <x v="7"/>
    <x v="2"/>
    <x v="45"/>
    <n v="18"/>
    <n v="18.88"/>
    <n v="339.84"/>
  </r>
  <r>
    <s v="S0004"/>
    <x v="5"/>
    <x v="2"/>
    <x v="61"/>
    <n v="7"/>
    <n v="67.77"/>
    <n v="474.39"/>
  </r>
  <r>
    <s v="S0098"/>
    <x v="7"/>
    <x v="2"/>
    <x v="7"/>
    <n v="2"/>
    <n v="56.11"/>
    <n v="112.22"/>
  </r>
  <r>
    <s v="S0074"/>
    <x v="0"/>
    <x v="3"/>
    <x v="25"/>
    <n v="18"/>
    <n v="49.57"/>
    <n v="892.26"/>
  </r>
  <r>
    <s v="S0028"/>
    <x v="7"/>
    <x v="1"/>
    <x v="81"/>
    <n v="8"/>
    <n v="90.3"/>
    <n v="722.4"/>
  </r>
  <r>
    <s v="S0003"/>
    <x v="1"/>
    <x v="0"/>
    <x v="18"/>
    <n v="8"/>
    <n v="49.98"/>
    <n v="399.84"/>
  </r>
  <r>
    <s v="S0099"/>
    <x v="2"/>
    <x v="2"/>
    <x v="54"/>
    <n v="9"/>
    <n v="71.77"/>
    <n v="645.92999999999995"/>
  </r>
  <r>
    <s v="S0066"/>
    <x v="9"/>
    <x v="3"/>
    <x v="55"/>
    <n v="14"/>
    <n v="78.95"/>
    <n v="1105.3"/>
  </r>
  <r>
    <s v="S0059"/>
    <x v="0"/>
    <x v="1"/>
    <x v="67"/>
    <n v="13"/>
    <n v="25.17"/>
    <n v="327.20999999999998"/>
  </r>
  <r>
    <s v="S0017"/>
    <x v="3"/>
    <x v="2"/>
    <x v="43"/>
    <n v="1"/>
    <n v="51.34"/>
    <n v="51.34"/>
  </r>
  <r>
    <s v="S0032"/>
    <x v="2"/>
    <x v="2"/>
    <x v="68"/>
    <n v="3"/>
    <n v="50.19"/>
    <n v="150.57"/>
  </r>
  <r>
    <s v="S0056"/>
    <x v="0"/>
    <x v="3"/>
    <x v="66"/>
    <n v="13"/>
    <n v="7.46"/>
    <n v="96.98"/>
  </r>
  <r>
    <s v="S0028"/>
    <x v="1"/>
    <x v="4"/>
    <x v="78"/>
    <n v="8"/>
    <n v="55.19"/>
    <n v="441.52"/>
  </r>
  <r>
    <s v="S0001"/>
    <x v="5"/>
    <x v="0"/>
    <x v="13"/>
    <n v="12"/>
    <n v="37.369999999999997"/>
    <n v="448.44"/>
  </r>
  <r>
    <s v="S0074"/>
    <x v="0"/>
    <x v="1"/>
    <x v="67"/>
    <n v="16"/>
    <n v="13.1"/>
    <n v="209.6"/>
  </r>
  <r>
    <s v="S0015"/>
    <x v="3"/>
    <x v="4"/>
    <x v="54"/>
    <n v="19"/>
    <n v="71.91"/>
    <n v="1366.29"/>
  </r>
  <r>
    <s v="S0089"/>
    <x v="6"/>
    <x v="0"/>
    <x v="67"/>
    <n v="7"/>
    <n v="58.52"/>
    <n v="409.64"/>
  </r>
  <r>
    <s v="S0025"/>
    <x v="9"/>
    <x v="1"/>
    <x v="81"/>
    <n v="15"/>
    <n v="85.03"/>
    <n v="1275.45"/>
  </r>
  <r>
    <s v="S0002"/>
    <x v="5"/>
    <x v="2"/>
    <x v="48"/>
    <n v="14"/>
    <n v="90.44"/>
    <n v="1266.1600000000001"/>
  </r>
  <r>
    <s v="S0073"/>
    <x v="2"/>
    <x v="4"/>
    <x v="1"/>
    <n v="2"/>
    <n v="11.8"/>
    <n v="23.6"/>
  </r>
  <r>
    <s v="S0021"/>
    <x v="4"/>
    <x v="2"/>
    <x v="89"/>
    <n v="4"/>
    <n v="66.27"/>
    <n v="265.08"/>
  </r>
  <r>
    <s v="S0038"/>
    <x v="0"/>
    <x v="3"/>
    <x v="13"/>
    <n v="5"/>
    <n v="10.84"/>
    <n v="54.2"/>
  </r>
  <r>
    <s v="S0079"/>
    <x v="9"/>
    <x v="3"/>
    <x v="52"/>
    <n v="7"/>
    <n v="31.76"/>
    <n v="222.32"/>
  </r>
  <r>
    <s v="S0059"/>
    <x v="6"/>
    <x v="2"/>
    <x v="2"/>
    <n v="2"/>
    <n v="89.32"/>
    <n v="178.64"/>
  </r>
  <r>
    <s v="S0048"/>
    <x v="4"/>
    <x v="0"/>
    <x v="77"/>
    <n v="12"/>
    <n v="93.88"/>
    <n v="1126.56"/>
  </r>
  <r>
    <s v="S0087"/>
    <x v="1"/>
    <x v="1"/>
    <x v="13"/>
    <n v="6"/>
    <n v="32.64"/>
    <n v="195.84"/>
  </r>
  <r>
    <s v="S0051"/>
    <x v="9"/>
    <x v="2"/>
    <x v="7"/>
    <n v="8"/>
    <n v="16.48"/>
    <n v="131.84"/>
  </r>
  <r>
    <s v="S0014"/>
    <x v="3"/>
    <x v="0"/>
    <x v="33"/>
    <n v="18"/>
    <n v="57.24"/>
    <n v="1030.32"/>
  </r>
  <r>
    <s v="S0095"/>
    <x v="0"/>
    <x v="1"/>
    <x v="55"/>
    <n v="14"/>
    <n v="91.3"/>
    <n v="1278.2"/>
  </r>
  <r>
    <s v="S0039"/>
    <x v="7"/>
    <x v="1"/>
    <x v="3"/>
    <n v="7"/>
    <n v="24.07"/>
    <n v="168.49"/>
  </r>
  <r>
    <s v="S0077"/>
    <x v="2"/>
    <x v="4"/>
    <x v="19"/>
    <n v="19"/>
    <n v="90.29"/>
    <n v="1715.51"/>
  </r>
  <r>
    <s v="S0026"/>
    <x v="3"/>
    <x v="0"/>
    <x v="35"/>
    <n v="11"/>
    <n v="58.57"/>
    <n v="644.27"/>
  </r>
  <r>
    <s v="S0081"/>
    <x v="0"/>
    <x v="1"/>
    <x v="67"/>
    <n v="8"/>
    <n v="78.59"/>
    <n v="628.72"/>
  </r>
  <r>
    <s v="S0020"/>
    <x v="2"/>
    <x v="2"/>
    <x v="42"/>
    <n v="1"/>
    <n v="32.840000000000003"/>
    <n v="32.840000000000003"/>
  </r>
  <r>
    <s v="S0087"/>
    <x v="7"/>
    <x v="0"/>
    <x v="85"/>
    <n v="12"/>
    <n v="68.39"/>
    <n v="820.68"/>
  </r>
  <r>
    <s v="S0078"/>
    <x v="2"/>
    <x v="0"/>
    <x v="54"/>
    <n v="10"/>
    <n v="56.38"/>
    <n v="563.79999999999995"/>
  </r>
  <r>
    <s v="S0058"/>
    <x v="5"/>
    <x v="2"/>
    <x v="84"/>
    <n v="13"/>
    <n v="9.3800000000000008"/>
    <n v="121.94"/>
  </r>
  <r>
    <s v="S0071"/>
    <x v="6"/>
    <x v="4"/>
    <x v="90"/>
    <n v="12"/>
    <n v="93.48"/>
    <n v="1121.76"/>
  </r>
  <r>
    <s v="S0036"/>
    <x v="2"/>
    <x v="2"/>
    <x v="73"/>
    <n v="14"/>
    <n v="89.84"/>
    <n v="1257.76"/>
  </r>
  <r>
    <s v="S0004"/>
    <x v="3"/>
    <x v="1"/>
    <x v="34"/>
    <n v="13"/>
    <n v="13.76"/>
    <n v="178.88"/>
  </r>
  <r>
    <s v="S0015"/>
    <x v="5"/>
    <x v="1"/>
    <x v="16"/>
    <n v="9"/>
    <n v="54.28"/>
    <n v="488.52"/>
  </r>
  <r>
    <s v="S0062"/>
    <x v="0"/>
    <x v="1"/>
    <x v="89"/>
    <n v="15"/>
    <n v="6.66"/>
    <n v="99.9"/>
  </r>
  <r>
    <s v="S0075"/>
    <x v="5"/>
    <x v="4"/>
    <x v="56"/>
    <n v="16"/>
    <n v="48.79"/>
    <n v="780.64"/>
  </r>
  <r>
    <s v="S0073"/>
    <x v="8"/>
    <x v="0"/>
    <x v="26"/>
    <n v="10"/>
    <n v="67.650000000000006"/>
    <n v="676.5"/>
  </r>
  <r>
    <s v="S0089"/>
    <x v="4"/>
    <x v="1"/>
    <x v="47"/>
    <n v="17"/>
    <n v="52.29"/>
    <n v="888.93"/>
  </r>
  <r>
    <s v="S0066"/>
    <x v="5"/>
    <x v="2"/>
    <x v="66"/>
    <n v="10"/>
    <n v="59.89"/>
    <n v="598.9"/>
  </r>
  <r>
    <s v="S0058"/>
    <x v="2"/>
    <x v="0"/>
    <x v="49"/>
    <n v="11"/>
    <n v="77.489999999999995"/>
    <n v="852.39"/>
  </r>
  <r>
    <s v="S0015"/>
    <x v="1"/>
    <x v="4"/>
    <x v="59"/>
    <n v="13"/>
    <n v="39.340000000000003"/>
    <n v="511.42"/>
  </r>
  <r>
    <s v="S0100"/>
    <x v="4"/>
    <x v="3"/>
    <x v="67"/>
    <n v="3"/>
    <n v="47.25"/>
    <n v="141.75"/>
  </r>
  <r>
    <s v="S0049"/>
    <x v="8"/>
    <x v="2"/>
    <x v="36"/>
    <n v="20"/>
    <n v="24.34"/>
    <n v="486.8"/>
  </r>
  <r>
    <s v="S0013"/>
    <x v="8"/>
    <x v="1"/>
    <x v="57"/>
    <n v="4"/>
    <n v="97.72"/>
    <n v="390.88"/>
  </r>
  <r>
    <s v="S0057"/>
    <x v="7"/>
    <x v="2"/>
    <x v="55"/>
    <n v="4"/>
    <n v="91.12"/>
    <n v="364.48"/>
  </r>
  <r>
    <s v="S0044"/>
    <x v="9"/>
    <x v="4"/>
    <x v="6"/>
    <n v="3"/>
    <n v="67.89"/>
    <n v="203.67"/>
  </r>
  <r>
    <s v="S0025"/>
    <x v="3"/>
    <x v="4"/>
    <x v="68"/>
    <n v="15"/>
    <n v="47.57"/>
    <n v="713.55"/>
  </r>
  <r>
    <s v="S0026"/>
    <x v="0"/>
    <x v="0"/>
    <x v="85"/>
    <n v="1"/>
    <n v="21.13"/>
    <n v="21.13"/>
  </r>
  <r>
    <s v="S0068"/>
    <x v="0"/>
    <x v="2"/>
    <x v="47"/>
    <n v="8"/>
    <n v="70.89"/>
    <n v="567.12"/>
  </r>
  <r>
    <s v="S0074"/>
    <x v="7"/>
    <x v="2"/>
    <x v="77"/>
    <n v="3"/>
    <n v="8.52"/>
    <n v="25.56"/>
  </r>
  <r>
    <s v="S0036"/>
    <x v="6"/>
    <x v="4"/>
    <x v="77"/>
    <n v="8"/>
    <n v="79.150000000000006"/>
    <n v="633.20000000000005"/>
  </r>
  <r>
    <s v="S0070"/>
    <x v="7"/>
    <x v="0"/>
    <x v="25"/>
    <n v="5"/>
    <n v="91.41"/>
    <n v="457.05"/>
  </r>
  <r>
    <s v="S0079"/>
    <x v="3"/>
    <x v="3"/>
    <x v="20"/>
    <n v="8"/>
    <n v="6.27"/>
    <n v="50.16"/>
  </r>
  <r>
    <s v="S0087"/>
    <x v="8"/>
    <x v="4"/>
    <x v="79"/>
    <n v="4"/>
    <n v="42.91"/>
    <n v="171.64"/>
  </r>
  <r>
    <s v="S0054"/>
    <x v="4"/>
    <x v="0"/>
    <x v="80"/>
    <n v="5"/>
    <n v="86.57"/>
    <n v="432.85"/>
  </r>
  <r>
    <s v="S0029"/>
    <x v="9"/>
    <x v="2"/>
    <x v="87"/>
    <n v="14"/>
    <n v="34.42"/>
    <n v="481.88"/>
  </r>
  <r>
    <s v="S0076"/>
    <x v="7"/>
    <x v="1"/>
    <x v="58"/>
    <n v="19"/>
    <n v="32.4"/>
    <n v="615.6"/>
  </r>
  <r>
    <s v="S0100"/>
    <x v="3"/>
    <x v="2"/>
    <x v="10"/>
    <n v="15"/>
    <n v="13.07"/>
    <n v="196.05"/>
  </r>
  <r>
    <s v="S0044"/>
    <x v="1"/>
    <x v="4"/>
    <x v="14"/>
    <n v="15"/>
    <n v="33.35"/>
    <n v="500.25"/>
  </r>
  <r>
    <s v="S0063"/>
    <x v="2"/>
    <x v="3"/>
    <x v="55"/>
    <n v="1"/>
    <n v="73.31"/>
    <n v="73.31"/>
  </r>
  <r>
    <s v="S0013"/>
    <x v="1"/>
    <x v="2"/>
    <x v="13"/>
    <n v="17"/>
    <n v="95.89"/>
    <n v="1630.13"/>
  </r>
  <r>
    <s v="S0005"/>
    <x v="5"/>
    <x v="0"/>
    <x v="55"/>
    <n v="4"/>
    <n v="48.03"/>
    <n v="192.12"/>
  </r>
  <r>
    <s v="S0069"/>
    <x v="9"/>
    <x v="4"/>
    <x v="45"/>
    <n v="13"/>
    <n v="11.59"/>
    <n v="150.66999999999999"/>
  </r>
  <r>
    <s v="S0081"/>
    <x v="8"/>
    <x v="3"/>
    <x v="82"/>
    <n v="5"/>
    <n v="42.79"/>
    <n v="213.95"/>
  </r>
  <r>
    <s v="S0061"/>
    <x v="6"/>
    <x v="4"/>
    <x v="73"/>
    <n v="14"/>
    <n v="78.36"/>
    <n v="1097.04"/>
  </r>
  <r>
    <s v="S0038"/>
    <x v="8"/>
    <x v="3"/>
    <x v="75"/>
    <n v="13"/>
    <n v="15.57"/>
    <n v="202.41"/>
  </r>
  <r>
    <s v="S0023"/>
    <x v="9"/>
    <x v="0"/>
    <x v="15"/>
    <n v="6"/>
    <n v="28.27"/>
    <n v="169.62"/>
  </r>
  <r>
    <s v="S0089"/>
    <x v="8"/>
    <x v="2"/>
    <x v="84"/>
    <n v="13"/>
    <n v="21.11"/>
    <n v="274.43"/>
  </r>
  <r>
    <s v="S0100"/>
    <x v="0"/>
    <x v="3"/>
    <x v="8"/>
    <n v="5"/>
    <n v="24"/>
    <n v="120"/>
  </r>
  <r>
    <s v="S0048"/>
    <x v="7"/>
    <x v="1"/>
    <x v="36"/>
    <n v="5"/>
    <n v="59.66"/>
    <n v="298.3"/>
  </r>
  <r>
    <s v="S0001"/>
    <x v="0"/>
    <x v="2"/>
    <x v="43"/>
    <n v="17"/>
    <n v="77.83"/>
    <n v="1323.11"/>
  </r>
  <r>
    <s v="S0076"/>
    <x v="0"/>
    <x v="0"/>
    <x v="52"/>
    <n v="20"/>
    <n v="43.59"/>
    <n v="871.8"/>
  </r>
  <r>
    <s v="S0020"/>
    <x v="8"/>
    <x v="3"/>
    <x v="8"/>
    <n v="15"/>
    <n v="82.46"/>
    <n v="1236.9000000000001"/>
  </r>
  <r>
    <s v="S0080"/>
    <x v="9"/>
    <x v="2"/>
    <x v="75"/>
    <n v="20"/>
    <n v="83.82"/>
    <n v="1676.4"/>
  </r>
  <r>
    <s v="S0075"/>
    <x v="1"/>
    <x v="2"/>
    <x v="24"/>
    <n v="12"/>
    <n v="59.7"/>
    <n v="716.4"/>
  </r>
  <r>
    <s v="S0014"/>
    <x v="5"/>
    <x v="0"/>
    <x v="66"/>
    <n v="3"/>
    <n v="6.22"/>
    <n v="18.66"/>
  </r>
  <r>
    <s v="S0018"/>
    <x v="5"/>
    <x v="1"/>
    <x v="49"/>
    <n v="4"/>
    <n v="16.64"/>
    <n v="66.56"/>
  </r>
  <r>
    <s v="S0063"/>
    <x v="6"/>
    <x v="0"/>
    <x v="32"/>
    <n v="19"/>
    <n v="37.97"/>
    <n v="721.43"/>
  </r>
  <r>
    <s v="S0014"/>
    <x v="5"/>
    <x v="2"/>
    <x v="67"/>
    <n v="2"/>
    <n v="73.5"/>
    <n v="147"/>
  </r>
  <r>
    <s v="S0029"/>
    <x v="5"/>
    <x v="0"/>
    <x v="74"/>
    <n v="8"/>
    <n v="69.819999999999993"/>
    <n v="558.55999999999995"/>
  </r>
  <r>
    <s v="S0002"/>
    <x v="3"/>
    <x v="1"/>
    <x v="55"/>
    <n v="13"/>
    <n v="29.34"/>
    <n v="381.42"/>
  </r>
  <r>
    <s v="S0038"/>
    <x v="9"/>
    <x v="4"/>
    <x v="11"/>
    <n v="2"/>
    <n v="97.85"/>
    <n v="195.7"/>
  </r>
  <r>
    <s v="S0008"/>
    <x v="6"/>
    <x v="3"/>
    <x v="38"/>
    <n v="16"/>
    <n v="92.99"/>
    <n v="1487.84"/>
  </r>
  <r>
    <s v="S0031"/>
    <x v="5"/>
    <x v="4"/>
    <x v="26"/>
    <n v="19"/>
    <n v="73.45"/>
    <n v="1395.55"/>
  </r>
  <r>
    <s v="S0100"/>
    <x v="0"/>
    <x v="0"/>
    <x v="25"/>
    <n v="10"/>
    <n v="70.03"/>
    <n v="700.3"/>
  </r>
  <r>
    <s v="S0086"/>
    <x v="9"/>
    <x v="4"/>
    <x v="7"/>
    <n v="3"/>
    <n v="94.74"/>
    <n v="284.22000000000003"/>
  </r>
  <r>
    <s v="S0065"/>
    <x v="3"/>
    <x v="4"/>
    <x v="77"/>
    <n v="8"/>
    <n v="25.08"/>
    <n v="200.64"/>
  </r>
  <r>
    <s v="S0053"/>
    <x v="6"/>
    <x v="4"/>
    <x v="39"/>
    <n v="17"/>
    <n v="87.85"/>
    <n v="1493.45"/>
  </r>
  <r>
    <s v="S0081"/>
    <x v="8"/>
    <x v="4"/>
    <x v="51"/>
    <n v="15"/>
    <n v="56.45"/>
    <n v="846.75"/>
  </r>
  <r>
    <s v="S0004"/>
    <x v="4"/>
    <x v="3"/>
    <x v="27"/>
    <n v="20"/>
    <n v="31.1"/>
    <n v="622"/>
  </r>
  <r>
    <s v="S0019"/>
    <x v="3"/>
    <x v="2"/>
    <x v="12"/>
    <n v="13"/>
    <n v="91.21"/>
    <n v="1185.73"/>
  </r>
  <r>
    <s v="S0043"/>
    <x v="1"/>
    <x v="1"/>
    <x v="5"/>
    <n v="11"/>
    <n v="14.83"/>
    <n v="163.13"/>
  </r>
  <r>
    <s v="S0047"/>
    <x v="4"/>
    <x v="0"/>
    <x v="76"/>
    <n v="2"/>
    <n v="44.48"/>
    <n v="88.96"/>
  </r>
  <r>
    <s v="S0028"/>
    <x v="3"/>
    <x v="3"/>
    <x v="16"/>
    <n v="12"/>
    <n v="41.87"/>
    <n v="502.44"/>
  </r>
  <r>
    <s v="S0033"/>
    <x v="3"/>
    <x v="3"/>
    <x v="19"/>
    <n v="15"/>
    <n v="58.09"/>
    <n v="871.35"/>
  </r>
  <r>
    <s v="S0011"/>
    <x v="5"/>
    <x v="3"/>
    <x v="68"/>
    <n v="7"/>
    <n v="37.369999999999997"/>
    <n v="261.58999999999997"/>
  </r>
  <r>
    <s v="S0070"/>
    <x v="5"/>
    <x v="3"/>
    <x v="58"/>
    <n v="4"/>
    <n v="97.32"/>
    <n v="389.28"/>
  </r>
  <r>
    <s v="S0064"/>
    <x v="4"/>
    <x v="4"/>
    <x v="46"/>
    <n v="13"/>
    <n v="97.56"/>
    <n v="1268.28"/>
  </r>
  <r>
    <s v="S0055"/>
    <x v="5"/>
    <x v="2"/>
    <x v="0"/>
    <n v="13"/>
    <n v="90.36"/>
    <n v="1174.68"/>
  </r>
  <r>
    <s v="S0069"/>
    <x v="2"/>
    <x v="2"/>
    <x v="20"/>
    <n v="15"/>
    <n v="22.11"/>
    <n v="331.65"/>
  </r>
  <r>
    <s v="S0090"/>
    <x v="5"/>
    <x v="2"/>
    <x v="19"/>
    <n v="10"/>
    <n v="99.8"/>
    <n v="998"/>
  </r>
  <r>
    <s v="S0089"/>
    <x v="3"/>
    <x v="2"/>
    <x v="3"/>
    <n v="7"/>
    <n v="55.8"/>
    <n v="390.6"/>
  </r>
  <r>
    <s v="S0077"/>
    <x v="6"/>
    <x v="0"/>
    <x v="89"/>
    <n v="7"/>
    <n v="7.98"/>
    <n v="55.86"/>
  </r>
  <r>
    <s v="S0074"/>
    <x v="6"/>
    <x v="2"/>
    <x v="56"/>
    <n v="14"/>
    <n v="15.53"/>
    <n v="217.42"/>
  </r>
  <r>
    <s v="S0024"/>
    <x v="4"/>
    <x v="4"/>
    <x v="53"/>
    <n v="15"/>
    <n v="10.029999999999999"/>
    <n v="150.44999999999999"/>
  </r>
  <r>
    <s v="S0016"/>
    <x v="8"/>
    <x v="4"/>
    <x v="17"/>
    <n v="17"/>
    <n v="51.49"/>
    <n v="875.33"/>
  </r>
  <r>
    <s v="S0076"/>
    <x v="2"/>
    <x v="2"/>
    <x v="11"/>
    <n v="13"/>
    <n v="52.22"/>
    <n v="678.86"/>
  </r>
  <r>
    <s v="S0099"/>
    <x v="2"/>
    <x v="0"/>
    <x v="25"/>
    <n v="16"/>
    <n v="44.96"/>
    <n v="719.36"/>
  </r>
  <r>
    <s v="S0097"/>
    <x v="9"/>
    <x v="0"/>
    <x v="55"/>
    <n v="16"/>
    <n v="6.16"/>
    <n v="98.56"/>
  </r>
  <r>
    <s v="S0057"/>
    <x v="9"/>
    <x v="1"/>
    <x v="71"/>
    <n v="16"/>
    <n v="69.78"/>
    <n v="1116.48"/>
  </r>
  <r>
    <s v="S0094"/>
    <x v="2"/>
    <x v="1"/>
    <x v="50"/>
    <n v="4"/>
    <n v="97.99"/>
    <n v="391.96"/>
  </r>
  <r>
    <s v="S0074"/>
    <x v="4"/>
    <x v="2"/>
    <x v="26"/>
    <n v="14"/>
    <n v="54.27"/>
    <n v="759.78"/>
  </r>
  <r>
    <s v="S0097"/>
    <x v="5"/>
    <x v="4"/>
    <x v="87"/>
    <n v="18"/>
    <n v="58.42"/>
    <n v="1051.56"/>
  </r>
  <r>
    <s v="S0085"/>
    <x v="7"/>
    <x v="0"/>
    <x v="15"/>
    <n v="18"/>
    <n v="64.349999999999994"/>
    <n v="1158.3"/>
  </r>
  <r>
    <s v="S0050"/>
    <x v="9"/>
    <x v="4"/>
    <x v="71"/>
    <n v="14"/>
    <n v="33.54"/>
    <n v="469.56"/>
  </r>
  <r>
    <s v="S0070"/>
    <x v="8"/>
    <x v="1"/>
    <x v="88"/>
    <n v="17"/>
    <n v="13.26"/>
    <n v="225.42"/>
  </r>
  <r>
    <s v="S0004"/>
    <x v="9"/>
    <x v="1"/>
    <x v="47"/>
    <n v="16"/>
    <n v="31.33"/>
    <n v="501.28"/>
  </r>
  <r>
    <s v="S0028"/>
    <x v="6"/>
    <x v="3"/>
    <x v="7"/>
    <n v="8"/>
    <n v="64.739999999999995"/>
    <n v="517.91999999999996"/>
  </r>
  <r>
    <s v="S0029"/>
    <x v="7"/>
    <x v="2"/>
    <x v="32"/>
    <n v="16"/>
    <n v="33.74"/>
    <n v="539.84"/>
  </r>
  <r>
    <s v="S0036"/>
    <x v="4"/>
    <x v="1"/>
    <x v="63"/>
    <n v="2"/>
    <n v="86.05"/>
    <n v="172.1"/>
  </r>
  <r>
    <s v="S0076"/>
    <x v="3"/>
    <x v="1"/>
    <x v="50"/>
    <n v="12"/>
    <n v="51.14"/>
    <n v="613.67999999999995"/>
  </r>
  <r>
    <s v="S0048"/>
    <x v="5"/>
    <x v="3"/>
    <x v="46"/>
    <n v="14"/>
    <n v="34.43"/>
    <n v="482.02"/>
  </r>
  <r>
    <s v="S0003"/>
    <x v="5"/>
    <x v="1"/>
    <x v="55"/>
    <n v="19"/>
    <n v="6.98"/>
    <n v="132.62"/>
  </r>
  <r>
    <s v="S0028"/>
    <x v="9"/>
    <x v="4"/>
    <x v="1"/>
    <n v="19"/>
    <n v="25.03"/>
    <n v="475.57"/>
  </r>
  <r>
    <s v="S0009"/>
    <x v="3"/>
    <x v="1"/>
    <x v="32"/>
    <n v="16"/>
    <n v="73.319999999999993"/>
    <n v="1173.1199999999999"/>
  </r>
  <r>
    <s v="S0067"/>
    <x v="8"/>
    <x v="2"/>
    <x v="56"/>
    <n v="11"/>
    <n v="87.45"/>
    <n v="961.95"/>
  </r>
  <r>
    <s v="S0062"/>
    <x v="1"/>
    <x v="3"/>
    <x v="52"/>
    <n v="16"/>
    <n v="77.150000000000006"/>
    <n v="1234.4000000000001"/>
  </r>
  <r>
    <s v="S0056"/>
    <x v="7"/>
    <x v="0"/>
    <x v="7"/>
    <n v="12"/>
    <n v="99.98"/>
    <n v="1199.76"/>
  </r>
  <r>
    <s v="S0057"/>
    <x v="9"/>
    <x v="3"/>
    <x v="33"/>
    <n v="16"/>
    <n v="95.9"/>
    <n v="1534.4"/>
  </r>
  <r>
    <s v="S0018"/>
    <x v="1"/>
    <x v="1"/>
    <x v="13"/>
    <n v="3"/>
    <n v="82.34"/>
    <n v="247.02"/>
  </r>
  <r>
    <s v="S0047"/>
    <x v="6"/>
    <x v="0"/>
    <x v="51"/>
    <n v="3"/>
    <n v="27.26"/>
    <n v="81.78"/>
  </r>
  <r>
    <s v="S0070"/>
    <x v="1"/>
    <x v="1"/>
    <x v="7"/>
    <n v="5"/>
    <n v="77.77"/>
    <n v="388.85"/>
  </r>
  <r>
    <s v="S0056"/>
    <x v="7"/>
    <x v="4"/>
    <x v="21"/>
    <n v="1"/>
    <n v="58.92"/>
    <n v="58.92"/>
  </r>
  <r>
    <s v="S0003"/>
    <x v="6"/>
    <x v="4"/>
    <x v="13"/>
    <n v="8"/>
    <n v="34.299999999999997"/>
    <n v="274.39999999999998"/>
  </r>
  <r>
    <s v="S0036"/>
    <x v="7"/>
    <x v="2"/>
    <x v="38"/>
    <n v="17"/>
    <n v="42.66"/>
    <n v="725.22"/>
  </r>
  <r>
    <s v="S0036"/>
    <x v="0"/>
    <x v="3"/>
    <x v="25"/>
    <n v="15"/>
    <n v="84.07"/>
    <n v="1261.05"/>
  </r>
  <r>
    <s v="S0049"/>
    <x v="8"/>
    <x v="0"/>
    <x v="59"/>
    <n v="6"/>
    <n v="79.010000000000005"/>
    <n v="474.06"/>
  </r>
  <r>
    <s v="S0006"/>
    <x v="4"/>
    <x v="0"/>
    <x v="76"/>
    <n v="18"/>
    <n v="94.9"/>
    <n v="1708.2"/>
  </r>
  <r>
    <s v="S0086"/>
    <x v="4"/>
    <x v="1"/>
    <x v="67"/>
    <n v="8"/>
    <n v="80.13"/>
    <n v="641.04"/>
  </r>
  <r>
    <s v="S0028"/>
    <x v="0"/>
    <x v="1"/>
    <x v="25"/>
    <n v="11"/>
    <n v="5.17"/>
    <n v="56.87"/>
  </r>
  <r>
    <s v="S0030"/>
    <x v="7"/>
    <x v="4"/>
    <x v="88"/>
    <n v="10"/>
    <n v="36.340000000000003"/>
    <n v="363.4"/>
  </r>
  <r>
    <s v="S0029"/>
    <x v="9"/>
    <x v="3"/>
    <x v="70"/>
    <n v="14"/>
    <n v="72.64"/>
    <n v="1016.96"/>
  </r>
  <r>
    <s v="S0020"/>
    <x v="0"/>
    <x v="1"/>
    <x v="57"/>
    <n v="4"/>
    <n v="21.14"/>
    <n v="84.56"/>
  </r>
  <r>
    <s v="S0048"/>
    <x v="1"/>
    <x v="4"/>
    <x v="72"/>
    <n v="6"/>
    <n v="77.209999999999994"/>
    <n v="463.26"/>
  </r>
  <r>
    <s v="S0074"/>
    <x v="4"/>
    <x v="1"/>
    <x v="88"/>
    <n v="3"/>
    <n v="21.91"/>
    <n v="65.73"/>
  </r>
  <r>
    <s v="S0035"/>
    <x v="2"/>
    <x v="4"/>
    <x v="66"/>
    <n v="1"/>
    <n v="27.41"/>
    <n v="27.41"/>
  </r>
  <r>
    <s v="S0032"/>
    <x v="7"/>
    <x v="4"/>
    <x v="26"/>
    <n v="6"/>
    <n v="41.75"/>
    <n v="250.5"/>
  </r>
  <r>
    <s v="S0027"/>
    <x v="4"/>
    <x v="3"/>
    <x v="16"/>
    <n v="8"/>
    <n v="54.89"/>
    <n v="439.12"/>
  </r>
  <r>
    <s v="S0078"/>
    <x v="3"/>
    <x v="1"/>
    <x v="64"/>
    <n v="11"/>
    <n v="56.9"/>
    <n v="625.9"/>
  </r>
  <r>
    <s v="S0061"/>
    <x v="6"/>
    <x v="2"/>
    <x v="53"/>
    <n v="15"/>
    <n v="61.19"/>
    <n v="917.85"/>
  </r>
  <r>
    <s v="S0072"/>
    <x v="1"/>
    <x v="3"/>
    <x v="51"/>
    <n v="12"/>
    <n v="34.44"/>
    <n v="413.28"/>
  </r>
  <r>
    <s v="S0028"/>
    <x v="1"/>
    <x v="4"/>
    <x v="34"/>
    <n v="16"/>
    <n v="6.53"/>
    <n v="104.48"/>
  </r>
  <r>
    <s v="S0086"/>
    <x v="6"/>
    <x v="1"/>
    <x v="25"/>
    <n v="13"/>
    <n v="8.75"/>
    <n v="113.75"/>
  </r>
  <r>
    <s v="S0024"/>
    <x v="6"/>
    <x v="1"/>
    <x v="47"/>
    <n v="3"/>
    <n v="12.27"/>
    <n v="36.81"/>
  </r>
  <r>
    <s v="S0091"/>
    <x v="6"/>
    <x v="4"/>
    <x v="30"/>
    <n v="15"/>
    <n v="65.87"/>
    <n v="988.05"/>
  </r>
  <r>
    <s v="S0030"/>
    <x v="9"/>
    <x v="3"/>
    <x v="16"/>
    <n v="20"/>
    <n v="84.21"/>
    <n v="1684.2"/>
  </r>
  <r>
    <s v="S0034"/>
    <x v="7"/>
    <x v="4"/>
    <x v="75"/>
    <n v="8"/>
    <n v="6.14"/>
    <n v="49.12"/>
  </r>
  <r>
    <s v="S0027"/>
    <x v="7"/>
    <x v="4"/>
    <x v="45"/>
    <n v="15"/>
    <n v="63.17"/>
    <n v="947.55"/>
  </r>
  <r>
    <s v="S0054"/>
    <x v="3"/>
    <x v="2"/>
    <x v="5"/>
    <n v="12"/>
    <n v="99.44"/>
    <n v="1193.28"/>
  </r>
  <r>
    <s v="S0057"/>
    <x v="5"/>
    <x v="4"/>
    <x v="38"/>
    <n v="17"/>
    <n v="80.3"/>
    <n v="1365.1"/>
  </r>
  <r>
    <s v="S0072"/>
    <x v="4"/>
    <x v="2"/>
    <x v="72"/>
    <n v="13"/>
    <n v="33.65"/>
    <n v="437.45"/>
  </r>
  <r>
    <s v="S0094"/>
    <x v="0"/>
    <x v="2"/>
    <x v="4"/>
    <n v="1"/>
    <n v="28.57"/>
    <n v="28.57"/>
  </r>
  <r>
    <s v="S0037"/>
    <x v="4"/>
    <x v="1"/>
    <x v="19"/>
    <n v="13"/>
    <n v="62.76"/>
    <n v="815.88"/>
  </r>
  <r>
    <s v="S0072"/>
    <x v="9"/>
    <x v="2"/>
    <x v="41"/>
    <n v="14"/>
    <n v="56.86"/>
    <n v="796.04"/>
  </r>
  <r>
    <s v="S0043"/>
    <x v="4"/>
    <x v="0"/>
    <x v="34"/>
    <n v="15"/>
    <n v="48.17"/>
    <n v="722.55"/>
  </r>
  <r>
    <s v="S0061"/>
    <x v="4"/>
    <x v="4"/>
    <x v="60"/>
    <n v="2"/>
    <n v="57.31"/>
    <n v="114.62"/>
  </r>
  <r>
    <s v="S0097"/>
    <x v="7"/>
    <x v="0"/>
    <x v="53"/>
    <n v="7"/>
    <n v="62.51"/>
    <n v="437.57"/>
  </r>
  <r>
    <s v="S0097"/>
    <x v="2"/>
    <x v="0"/>
    <x v="56"/>
    <n v="6"/>
    <n v="88.55"/>
    <n v="531.29999999999995"/>
  </r>
  <r>
    <s v="S0013"/>
    <x v="8"/>
    <x v="2"/>
    <x v="30"/>
    <n v="8"/>
    <n v="63.51"/>
    <n v="508.08"/>
  </r>
  <r>
    <s v="S0041"/>
    <x v="2"/>
    <x v="0"/>
    <x v="74"/>
    <n v="7"/>
    <n v="75.209999999999994"/>
    <n v="526.47"/>
  </r>
  <r>
    <s v="S0032"/>
    <x v="3"/>
    <x v="3"/>
    <x v="30"/>
    <n v="14"/>
    <n v="20.48"/>
    <n v="286.72000000000003"/>
  </r>
  <r>
    <s v="S0034"/>
    <x v="6"/>
    <x v="1"/>
    <x v="46"/>
    <n v="17"/>
    <n v="92.38"/>
    <n v="1570.46"/>
  </r>
  <r>
    <s v="S0035"/>
    <x v="7"/>
    <x v="4"/>
    <x v="38"/>
    <n v="13"/>
    <n v="7.87"/>
    <n v="102.31"/>
  </r>
  <r>
    <s v="S0075"/>
    <x v="1"/>
    <x v="0"/>
    <x v="46"/>
    <n v="5"/>
    <n v="8.94"/>
    <n v="44.7"/>
  </r>
  <r>
    <s v="S0077"/>
    <x v="4"/>
    <x v="4"/>
    <x v="48"/>
    <n v="17"/>
    <n v="5.14"/>
    <n v="87.38"/>
  </r>
  <r>
    <s v="S0038"/>
    <x v="1"/>
    <x v="4"/>
    <x v="73"/>
    <n v="12"/>
    <n v="20.399999999999999"/>
    <n v="244.8"/>
  </r>
  <r>
    <s v="S0037"/>
    <x v="0"/>
    <x v="4"/>
    <x v="36"/>
    <n v="2"/>
    <n v="63.83"/>
    <n v="127.66"/>
  </r>
  <r>
    <s v="S0082"/>
    <x v="5"/>
    <x v="0"/>
    <x v="47"/>
    <n v="3"/>
    <n v="33.01"/>
    <n v="99.03"/>
  </r>
  <r>
    <s v="S0006"/>
    <x v="7"/>
    <x v="2"/>
    <x v="36"/>
    <n v="5"/>
    <n v="81.98"/>
    <n v="409.9"/>
  </r>
  <r>
    <s v="S0100"/>
    <x v="9"/>
    <x v="3"/>
    <x v="73"/>
    <n v="17"/>
    <n v="35.26"/>
    <n v="599.41999999999996"/>
  </r>
  <r>
    <s v="S0016"/>
    <x v="0"/>
    <x v="4"/>
    <x v="30"/>
    <n v="5"/>
    <n v="70.069999999999993"/>
    <n v="350.35"/>
  </r>
  <r>
    <s v="S0012"/>
    <x v="3"/>
    <x v="4"/>
    <x v="71"/>
    <n v="2"/>
    <n v="22"/>
    <n v="44"/>
  </r>
  <r>
    <s v="S0001"/>
    <x v="3"/>
    <x v="4"/>
    <x v="31"/>
    <n v="14"/>
    <n v="80.88"/>
    <n v="1132.32"/>
  </r>
  <r>
    <s v="S0059"/>
    <x v="9"/>
    <x v="0"/>
    <x v="88"/>
    <n v="2"/>
    <n v="37.36"/>
    <n v="74.72"/>
  </r>
  <r>
    <s v="S0024"/>
    <x v="0"/>
    <x v="3"/>
    <x v="2"/>
    <n v="6"/>
    <n v="93.65"/>
    <n v="561.9"/>
  </r>
  <r>
    <s v="S0060"/>
    <x v="5"/>
    <x v="0"/>
    <x v="54"/>
    <n v="6"/>
    <n v="37.29"/>
    <n v="223.74"/>
  </r>
  <r>
    <s v="S0030"/>
    <x v="6"/>
    <x v="4"/>
    <x v="3"/>
    <n v="4"/>
    <n v="84.06"/>
    <n v="336.24"/>
  </r>
  <r>
    <s v="S0002"/>
    <x v="2"/>
    <x v="2"/>
    <x v="82"/>
    <n v="4"/>
    <n v="63.14"/>
    <n v="252.56"/>
  </r>
  <r>
    <s v="S0082"/>
    <x v="3"/>
    <x v="3"/>
    <x v="62"/>
    <n v="11"/>
    <n v="67.58"/>
    <n v="743.38"/>
  </r>
  <r>
    <s v="S0029"/>
    <x v="7"/>
    <x v="0"/>
    <x v="27"/>
    <n v="2"/>
    <n v="32.1"/>
    <n v="64.2"/>
  </r>
  <r>
    <s v="S0063"/>
    <x v="9"/>
    <x v="2"/>
    <x v="88"/>
    <n v="19"/>
    <n v="79.38"/>
    <n v="1508.22"/>
  </r>
  <r>
    <s v="S0030"/>
    <x v="6"/>
    <x v="3"/>
    <x v="82"/>
    <n v="11"/>
    <n v="68.209999999999994"/>
    <n v="750.31"/>
  </r>
  <r>
    <s v="S0059"/>
    <x v="2"/>
    <x v="2"/>
    <x v="68"/>
    <n v="1"/>
    <n v="88.38"/>
    <n v="88.38"/>
  </r>
  <r>
    <s v="S0006"/>
    <x v="2"/>
    <x v="3"/>
    <x v="7"/>
    <n v="3"/>
    <n v="33.85"/>
    <n v="101.55"/>
  </r>
  <r>
    <s v="S0056"/>
    <x v="9"/>
    <x v="4"/>
    <x v="74"/>
    <n v="16"/>
    <n v="53.26"/>
    <n v="852.16"/>
  </r>
  <r>
    <s v="S0096"/>
    <x v="6"/>
    <x v="2"/>
    <x v="51"/>
    <n v="9"/>
    <n v="16.87"/>
    <n v="151.83000000000001"/>
  </r>
  <r>
    <s v="S0096"/>
    <x v="9"/>
    <x v="1"/>
    <x v="29"/>
    <n v="4"/>
    <n v="55.32"/>
    <n v="221.28"/>
  </r>
  <r>
    <s v="S0068"/>
    <x v="5"/>
    <x v="4"/>
    <x v="32"/>
    <n v="20"/>
    <n v="63.75"/>
    <n v="1275"/>
  </r>
  <r>
    <s v="S0022"/>
    <x v="5"/>
    <x v="4"/>
    <x v="79"/>
    <n v="9"/>
    <n v="30.61"/>
    <n v="275.49"/>
  </r>
  <r>
    <s v="S0007"/>
    <x v="5"/>
    <x v="1"/>
    <x v="7"/>
    <n v="14"/>
    <n v="23.26"/>
    <n v="325.64"/>
  </r>
  <r>
    <s v="S0070"/>
    <x v="5"/>
    <x v="3"/>
    <x v="46"/>
    <n v="12"/>
    <n v="40.33"/>
    <n v="483.96"/>
  </r>
  <r>
    <s v="S0095"/>
    <x v="6"/>
    <x v="4"/>
    <x v="53"/>
    <n v="8"/>
    <n v="19.350000000000001"/>
    <n v="154.80000000000001"/>
  </r>
  <r>
    <s v="S0060"/>
    <x v="6"/>
    <x v="2"/>
    <x v="48"/>
    <n v="6"/>
    <n v="63.12"/>
    <n v="378.72"/>
  </r>
  <r>
    <s v="S0030"/>
    <x v="4"/>
    <x v="4"/>
    <x v="3"/>
    <n v="4"/>
    <n v="91.37"/>
    <n v="365.48"/>
  </r>
  <r>
    <s v="S0014"/>
    <x v="4"/>
    <x v="3"/>
    <x v="60"/>
    <n v="11"/>
    <n v="52.83"/>
    <n v="581.13"/>
  </r>
  <r>
    <s v="S0069"/>
    <x v="0"/>
    <x v="3"/>
    <x v="72"/>
    <n v="20"/>
    <n v="26.33"/>
    <n v="526.6"/>
  </r>
  <r>
    <s v="S0065"/>
    <x v="3"/>
    <x v="0"/>
    <x v="30"/>
    <n v="4"/>
    <n v="27.86"/>
    <n v="111.44"/>
  </r>
  <r>
    <s v="S0031"/>
    <x v="3"/>
    <x v="3"/>
    <x v="1"/>
    <n v="19"/>
    <n v="53.06"/>
    <n v="1008.14"/>
  </r>
  <r>
    <s v="S0054"/>
    <x v="5"/>
    <x v="1"/>
    <x v="10"/>
    <n v="18"/>
    <n v="5.96"/>
    <n v="107.28"/>
  </r>
  <r>
    <s v="S0006"/>
    <x v="5"/>
    <x v="1"/>
    <x v="79"/>
    <n v="7"/>
    <n v="82.09"/>
    <n v="574.63"/>
  </r>
  <r>
    <s v="S0082"/>
    <x v="0"/>
    <x v="2"/>
    <x v="53"/>
    <n v="18"/>
    <n v="70.540000000000006"/>
    <n v="1269.72"/>
  </r>
  <r>
    <s v="S0005"/>
    <x v="8"/>
    <x v="0"/>
    <x v="6"/>
    <n v="3"/>
    <n v="86.37"/>
    <n v="259.11"/>
  </r>
  <r>
    <s v="S0007"/>
    <x v="0"/>
    <x v="2"/>
    <x v="84"/>
    <n v="3"/>
    <n v="95.15"/>
    <n v="285.45"/>
  </r>
  <r>
    <s v="S0057"/>
    <x v="5"/>
    <x v="1"/>
    <x v="75"/>
    <n v="8"/>
    <n v="32.96"/>
    <n v="263.68"/>
  </r>
  <r>
    <s v="S0013"/>
    <x v="1"/>
    <x v="2"/>
    <x v="27"/>
    <n v="20"/>
    <n v="80.31"/>
    <n v="1606.2"/>
  </r>
  <r>
    <s v="S0076"/>
    <x v="7"/>
    <x v="2"/>
    <x v="32"/>
    <n v="7"/>
    <n v="12.41"/>
    <n v="86.87"/>
  </r>
  <r>
    <s v="S0021"/>
    <x v="5"/>
    <x v="2"/>
    <x v="10"/>
    <n v="6"/>
    <n v="98.54"/>
    <n v="591.24"/>
  </r>
  <r>
    <s v="S0031"/>
    <x v="0"/>
    <x v="2"/>
    <x v="7"/>
    <n v="17"/>
    <n v="25.12"/>
    <n v="427.04"/>
  </r>
  <r>
    <s v="S0058"/>
    <x v="6"/>
    <x v="0"/>
    <x v="83"/>
    <n v="5"/>
    <n v="51.36"/>
    <n v="256.8"/>
  </r>
  <r>
    <s v="S0009"/>
    <x v="8"/>
    <x v="3"/>
    <x v="21"/>
    <n v="14"/>
    <n v="15.69"/>
    <n v="219.66"/>
  </r>
  <r>
    <s v="S0032"/>
    <x v="8"/>
    <x v="1"/>
    <x v="12"/>
    <n v="3"/>
    <n v="83.28"/>
    <n v="249.84"/>
  </r>
  <r>
    <s v="S0033"/>
    <x v="3"/>
    <x v="2"/>
    <x v="40"/>
    <n v="2"/>
    <n v="63.65"/>
    <n v="127.3"/>
  </r>
  <r>
    <s v="S0025"/>
    <x v="9"/>
    <x v="0"/>
    <x v="17"/>
    <n v="8"/>
    <n v="99.45"/>
    <n v="795.6"/>
  </r>
  <r>
    <s v="S0024"/>
    <x v="8"/>
    <x v="2"/>
    <x v="66"/>
    <n v="13"/>
    <n v="82.74"/>
    <n v="1075.6199999999999"/>
  </r>
  <r>
    <s v="S0075"/>
    <x v="1"/>
    <x v="3"/>
    <x v="59"/>
    <n v="14"/>
    <n v="75.7"/>
    <n v="1059.8"/>
  </r>
  <r>
    <s v="S0073"/>
    <x v="5"/>
    <x v="1"/>
    <x v="45"/>
    <n v="17"/>
    <n v="36.44"/>
    <n v="619.48"/>
  </r>
  <r>
    <s v="S0099"/>
    <x v="9"/>
    <x v="2"/>
    <x v="1"/>
    <n v="6"/>
    <n v="76.41"/>
    <n v="458.46"/>
  </r>
  <r>
    <s v="S0055"/>
    <x v="6"/>
    <x v="0"/>
    <x v="74"/>
    <n v="3"/>
    <n v="53.51"/>
    <n v="160.53"/>
  </r>
  <r>
    <s v="S0044"/>
    <x v="9"/>
    <x v="3"/>
    <x v="81"/>
    <n v="16"/>
    <n v="95.91"/>
    <n v="1534.56"/>
  </r>
  <r>
    <s v="S0073"/>
    <x v="9"/>
    <x v="2"/>
    <x v="21"/>
    <n v="18"/>
    <n v="49.15"/>
    <n v="884.7"/>
  </r>
  <r>
    <s v="S0028"/>
    <x v="3"/>
    <x v="3"/>
    <x v="25"/>
    <n v="14"/>
    <n v="95.38"/>
    <n v="1335.32"/>
  </r>
  <r>
    <s v="S0068"/>
    <x v="1"/>
    <x v="1"/>
    <x v="15"/>
    <n v="12"/>
    <n v="51.61"/>
    <n v="619.32000000000005"/>
  </r>
  <r>
    <s v="S0067"/>
    <x v="8"/>
    <x v="4"/>
    <x v="14"/>
    <n v="15"/>
    <n v="59.67"/>
    <n v="895.05"/>
  </r>
  <r>
    <s v="S0071"/>
    <x v="3"/>
    <x v="0"/>
    <x v="62"/>
    <n v="10"/>
    <n v="89.85"/>
    <n v="898.5"/>
  </r>
  <r>
    <s v="S0050"/>
    <x v="0"/>
    <x v="0"/>
    <x v="45"/>
    <n v="10"/>
    <n v="84.27"/>
    <n v="842.7"/>
  </r>
  <r>
    <s v="S0033"/>
    <x v="5"/>
    <x v="2"/>
    <x v="69"/>
    <n v="18"/>
    <n v="81.69"/>
    <n v="1470.42"/>
  </r>
  <r>
    <s v="S0009"/>
    <x v="2"/>
    <x v="0"/>
    <x v="69"/>
    <n v="20"/>
    <n v="62.65"/>
    <n v="1253"/>
  </r>
  <r>
    <s v="S0068"/>
    <x v="8"/>
    <x v="0"/>
    <x v="74"/>
    <n v="11"/>
    <n v="50.6"/>
    <n v="556.6"/>
  </r>
  <r>
    <s v="S0069"/>
    <x v="8"/>
    <x v="4"/>
    <x v="53"/>
    <n v="16"/>
    <n v="96.48"/>
    <n v="1543.68"/>
  </r>
  <r>
    <s v="S0007"/>
    <x v="0"/>
    <x v="1"/>
    <x v="42"/>
    <n v="1"/>
    <n v="62.2"/>
    <n v="62.2"/>
  </r>
  <r>
    <s v="S0085"/>
    <x v="2"/>
    <x v="3"/>
    <x v="76"/>
    <n v="19"/>
    <n v="66.239999999999995"/>
    <n v="1258.56"/>
  </r>
  <r>
    <s v="S0014"/>
    <x v="6"/>
    <x v="2"/>
    <x v="28"/>
    <n v="4"/>
    <n v="20.260000000000002"/>
    <n v="81.040000000000006"/>
  </r>
  <r>
    <s v="S0095"/>
    <x v="3"/>
    <x v="0"/>
    <x v="73"/>
    <n v="11"/>
    <n v="13.39"/>
    <n v="147.29"/>
  </r>
  <r>
    <s v="S0019"/>
    <x v="9"/>
    <x v="1"/>
    <x v="24"/>
    <n v="20"/>
    <n v="76.47"/>
    <n v="1529.4"/>
  </r>
  <r>
    <s v="S0009"/>
    <x v="6"/>
    <x v="3"/>
    <x v="9"/>
    <n v="4"/>
    <n v="12.06"/>
    <n v="48.24"/>
  </r>
  <r>
    <s v="S0076"/>
    <x v="1"/>
    <x v="1"/>
    <x v="65"/>
    <n v="2"/>
    <n v="61.74"/>
    <n v="123.48"/>
  </r>
  <r>
    <s v="S0085"/>
    <x v="7"/>
    <x v="2"/>
    <x v="37"/>
    <n v="15"/>
    <n v="17.61"/>
    <n v="264.14999999999998"/>
  </r>
  <r>
    <s v="S0071"/>
    <x v="6"/>
    <x v="4"/>
    <x v="33"/>
    <n v="14"/>
    <n v="10.33"/>
    <n v="144.62"/>
  </r>
  <r>
    <s v="S0071"/>
    <x v="7"/>
    <x v="2"/>
    <x v="66"/>
    <n v="7"/>
    <n v="34.409999999999997"/>
    <n v="240.87"/>
  </r>
  <r>
    <s v="S0002"/>
    <x v="4"/>
    <x v="1"/>
    <x v="28"/>
    <n v="18"/>
    <n v="55.56"/>
    <n v="1000.08"/>
  </r>
  <r>
    <s v="S0096"/>
    <x v="7"/>
    <x v="2"/>
    <x v="11"/>
    <n v="10"/>
    <n v="45.14"/>
    <n v="451.4"/>
  </r>
  <r>
    <s v="S0071"/>
    <x v="1"/>
    <x v="4"/>
    <x v="27"/>
    <n v="2"/>
    <n v="98.81"/>
    <n v="197.62"/>
  </r>
  <r>
    <s v="S0059"/>
    <x v="2"/>
    <x v="4"/>
    <x v="11"/>
    <n v="4"/>
    <n v="53.29"/>
    <n v="213.16"/>
  </r>
  <r>
    <s v="S0095"/>
    <x v="3"/>
    <x v="3"/>
    <x v="27"/>
    <n v="17"/>
    <n v="18.86"/>
    <n v="320.62"/>
  </r>
  <r>
    <s v="S0079"/>
    <x v="7"/>
    <x v="2"/>
    <x v="50"/>
    <n v="4"/>
    <n v="9.48"/>
    <n v="37.92"/>
  </r>
  <r>
    <s v="S0072"/>
    <x v="9"/>
    <x v="3"/>
    <x v="23"/>
    <n v="6"/>
    <n v="88.46"/>
    <n v="530.76"/>
  </r>
  <r>
    <s v="S0046"/>
    <x v="8"/>
    <x v="1"/>
    <x v="0"/>
    <n v="20"/>
    <n v="26.72"/>
    <n v="534.4"/>
  </r>
  <r>
    <s v="S0026"/>
    <x v="7"/>
    <x v="2"/>
    <x v="86"/>
    <n v="4"/>
    <n v="64.349999999999994"/>
    <n v="257.39999999999998"/>
  </r>
  <r>
    <s v="S0084"/>
    <x v="4"/>
    <x v="0"/>
    <x v="68"/>
    <n v="15"/>
    <n v="79.69"/>
    <n v="1195.3499999999999"/>
  </r>
  <r>
    <s v="S0061"/>
    <x v="2"/>
    <x v="4"/>
    <x v="8"/>
    <n v="13"/>
    <n v="19.3"/>
    <n v="250.9"/>
  </r>
  <r>
    <s v="S0063"/>
    <x v="5"/>
    <x v="2"/>
    <x v="32"/>
    <n v="8"/>
    <n v="75.400000000000006"/>
    <n v="603.20000000000005"/>
  </r>
  <r>
    <s v="S0034"/>
    <x v="9"/>
    <x v="3"/>
    <x v="28"/>
    <n v="11"/>
    <n v="71.64"/>
    <n v="788.04"/>
  </r>
  <r>
    <s v="S0073"/>
    <x v="4"/>
    <x v="0"/>
    <x v="78"/>
    <n v="10"/>
    <n v="46.33"/>
    <n v="463.3"/>
  </r>
  <r>
    <s v="S0099"/>
    <x v="8"/>
    <x v="0"/>
    <x v="62"/>
    <n v="8"/>
    <n v="24.39"/>
    <n v="195.12"/>
  </r>
  <r>
    <s v="S0055"/>
    <x v="4"/>
    <x v="1"/>
    <x v="19"/>
    <n v="10"/>
    <n v="85.58"/>
    <n v="855.8"/>
  </r>
  <r>
    <s v="S0053"/>
    <x v="7"/>
    <x v="3"/>
    <x v="42"/>
    <n v="18"/>
    <n v="50.89"/>
    <n v="916.02"/>
  </r>
  <r>
    <s v="S0083"/>
    <x v="8"/>
    <x v="3"/>
    <x v="69"/>
    <n v="13"/>
    <n v="11.97"/>
    <n v="155.61000000000001"/>
  </r>
  <r>
    <s v="S0027"/>
    <x v="7"/>
    <x v="3"/>
    <x v="48"/>
    <n v="3"/>
    <n v="38.31"/>
    <n v="114.93"/>
  </r>
  <r>
    <s v="S0084"/>
    <x v="5"/>
    <x v="4"/>
    <x v="87"/>
    <n v="14"/>
    <n v="6.76"/>
    <n v="94.64"/>
  </r>
  <r>
    <s v="S0012"/>
    <x v="8"/>
    <x v="4"/>
    <x v="20"/>
    <n v="15"/>
    <n v="89.49"/>
    <n v="1342.35"/>
  </r>
  <r>
    <s v="S0026"/>
    <x v="5"/>
    <x v="4"/>
    <x v="71"/>
    <n v="2"/>
    <n v="56.03"/>
    <n v="112.06"/>
  </r>
  <r>
    <s v="S0070"/>
    <x v="7"/>
    <x v="0"/>
    <x v="45"/>
    <n v="14"/>
    <n v="21.06"/>
    <n v="294.83999999999997"/>
  </r>
  <r>
    <s v="S0068"/>
    <x v="3"/>
    <x v="4"/>
    <x v="76"/>
    <n v="5"/>
    <n v="70.459999999999994"/>
    <n v="352.3"/>
  </r>
  <r>
    <s v="S0079"/>
    <x v="3"/>
    <x v="4"/>
    <x v="61"/>
    <n v="13"/>
    <n v="42.47"/>
    <n v="552.11"/>
  </r>
  <r>
    <s v="S0004"/>
    <x v="4"/>
    <x v="3"/>
    <x v="90"/>
    <n v="6"/>
    <n v="6.87"/>
    <n v="41.22"/>
  </r>
  <r>
    <s v="S0084"/>
    <x v="1"/>
    <x v="0"/>
    <x v="10"/>
    <n v="19"/>
    <n v="12.19"/>
    <n v="231.61"/>
  </r>
  <r>
    <s v="S0002"/>
    <x v="1"/>
    <x v="4"/>
    <x v="22"/>
    <n v="17"/>
    <n v="58.66"/>
    <n v="997.22"/>
  </r>
  <r>
    <s v="S0043"/>
    <x v="6"/>
    <x v="2"/>
    <x v="50"/>
    <n v="13"/>
    <n v="95.45"/>
    <n v="1240.8499999999999"/>
  </r>
  <r>
    <s v="S0027"/>
    <x v="5"/>
    <x v="2"/>
    <x v="20"/>
    <n v="5"/>
    <n v="6.39"/>
    <n v="31.95"/>
  </r>
  <r>
    <s v="S0013"/>
    <x v="6"/>
    <x v="4"/>
    <x v="3"/>
    <n v="17"/>
    <n v="69.510000000000005"/>
    <n v="1181.67"/>
  </r>
  <r>
    <s v="S0070"/>
    <x v="8"/>
    <x v="0"/>
    <x v="58"/>
    <n v="18"/>
    <n v="52.83"/>
    <n v="950.94"/>
  </r>
  <r>
    <s v="S0061"/>
    <x v="9"/>
    <x v="4"/>
    <x v="54"/>
    <n v="20"/>
    <n v="80.5"/>
    <n v="1610"/>
  </r>
  <r>
    <s v="S0065"/>
    <x v="1"/>
    <x v="4"/>
    <x v="7"/>
    <n v="7"/>
    <n v="73.34"/>
    <n v="513.38"/>
  </r>
  <r>
    <s v="S0096"/>
    <x v="7"/>
    <x v="4"/>
    <x v="75"/>
    <n v="1"/>
    <n v="68.31"/>
    <n v="68.31"/>
  </r>
  <r>
    <s v="S0034"/>
    <x v="8"/>
    <x v="2"/>
    <x v="62"/>
    <n v="16"/>
    <n v="39.590000000000003"/>
    <n v="633.44000000000005"/>
  </r>
  <r>
    <s v="S0065"/>
    <x v="7"/>
    <x v="2"/>
    <x v="74"/>
    <n v="8"/>
    <n v="77.760000000000005"/>
    <n v="622.08000000000004"/>
  </r>
  <r>
    <s v="S0019"/>
    <x v="6"/>
    <x v="1"/>
    <x v="32"/>
    <n v="4"/>
    <n v="61.05"/>
    <n v="244.2"/>
  </r>
  <r>
    <s v="S0026"/>
    <x v="6"/>
    <x v="3"/>
    <x v="54"/>
    <n v="18"/>
    <n v="93.82"/>
    <n v="1688.76"/>
  </r>
  <r>
    <s v="S0070"/>
    <x v="6"/>
    <x v="3"/>
    <x v="56"/>
    <n v="2"/>
    <n v="62.09"/>
    <n v="124.18"/>
  </r>
  <r>
    <s v="S0077"/>
    <x v="3"/>
    <x v="0"/>
    <x v="44"/>
    <n v="4"/>
    <n v="91.56"/>
    <n v="366.24"/>
  </r>
  <r>
    <s v="S0100"/>
    <x v="0"/>
    <x v="4"/>
    <x v="90"/>
    <n v="19"/>
    <n v="35.75"/>
    <n v="679.25"/>
  </r>
  <r>
    <s v="S0088"/>
    <x v="4"/>
    <x v="3"/>
    <x v="14"/>
    <n v="8"/>
    <n v="29.02"/>
    <n v="232.16"/>
  </r>
  <r>
    <s v="S0048"/>
    <x v="6"/>
    <x v="0"/>
    <x v="26"/>
    <n v="10"/>
    <n v="74.58"/>
    <n v="745.8"/>
  </r>
  <r>
    <s v="S0062"/>
    <x v="3"/>
    <x v="4"/>
    <x v="11"/>
    <n v="9"/>
    <n v="13.57"/>
    <n v="122.13"/>
  </r>
  <r>
    <s v="S0008"/>
    <x v="2"/>
    <x v="3"/>
    <x v="47"/>
    <n v="16"/>
    <n v="79.23"/>
    <n v="1267.68"/>
  </r>
  <r>
    <s v="S0003"/>
    <x v="4"/>
    <x v="3"/>
    <x v="7"/>
    <n v="11"/>
    <n v="25.74"/>
    <n v="283.14"/>
  </r>
  <r>
    <s v="S0091"/>
    <x v="7"/>
    <x v="4"/>
    <x v="76"/>
    <n v="7"/>
    <n v="37.299999999999997"/>
    <n v="261.10000000000002"/>
  </r>
  <r>
    <s v="S0082"/>
    <x v="4"/>
    <x v="2"/>
    <x v="49"/>
    <n v="19"/>
    <n v="9.58"/>
    <n v="182.02"/>
  </r>
  <r>
    <s v="S0096"/>
    <x v="2"/>
    <x v="2"/>
    <x v="18"/>
    <n v="7"/>
    <n v="62.64"/>
    <n v="438.48"/>
  </r>
  <r>
    <s v="S0048"/>
    <x v="5"/>
    <x v="2"/>
    <x v="75"/>
    <n v="3"/>
    <n v="44.09"/>
    <n v="132.27000000000001"/>
  </r>
  <r>
    <s v="S0086"/>
    <x v="3"/>
    <x v="2"/>
    <x v="61"/>
    <n v="6"/>
    <n v="86.91"/>
    <n v="521.46"/>
  </r>
  <r>
    <s v="S0034"/>
    <x v="0"/>
    <x v="1"/>
    <x v="55"/>
    <n v="16"/>
    <n v="89.3"/>
    <n v="1428.8"/>
  </r>
  <r>
    <s v="S0075"/>
    <x v="5"/>
    <x v="2"/>
    <x v="89"/>
    <n v="10"/>
    <n v="5.21"/>
    <n v="52.1"/>
  </r>
  <r>
    <s v="S0041"/>
    <x v="2"/>
    <x v="2"/>
    <x v="89"/>
    <n v="1"/>
    <n v="16.14"/>
    <n v="16.14"/>
  </r>
  <r>
    <s v="S0020"/>
    <x v="5"/>
    <x v="1"/>
    <x v="79"/>
    <n v="14"/>
    <n v="42.11"/>
    <n v="589.54"/>
  </r>
  <r>
    <s v="S0029"/>
    <x v="7"/>
    <x v="3"/>
    <x v="56"/>
    <n v="4"/>
    <n v="46.85"/>
    <n v="187.4"/>
  </r>
  <r>
    <s v="S0064"/>
    <x v="8"/>
    <x v="1"/>
    <x v="70"/>
    <n v="10"/>
    <n v="71.64"/>
    <n v="716.4"/>
  </r>
  <r>
    <s v="S0022"/>
    <x v="3"/>
    <x v="2"/>
    <x v="80"/>
    <n v="9"/>
    <n v="54.41"/>
    <n v="489.69"/>
  </r>
  <r>
    <s v="S0052"/>
    <x v="7"/>
    <x v="0"/>
    <x v="38"/>
    <n v="3"/>
    <n v="7.34"/>
    <n v="22.02"/>
  </r>
  <r>
    <s v="S0066"/>
    <x v="5"/>
    <x v="0"/>
    <x v="51"/>
    <n v="6"/>
    <n v="45.74"/>
    <n v="274.44"/>
  </r>
  <r>
    <s v="S0099"/>
    <x v="7"/>
    <x v="1"/>
    <x v="65"/>
    <n v="13"/>
    <n v="39.61"/>
    <n v="514.92999999999995"/>
  </r>
  <r>
    <s v="S0073"/>
    <x v="6"/>
    <x v="1"/>
    <x v="81"/>
    <n v="17"/>
    <n v="77.209999999999994"/>
    <n v="1312.57"/>
  </r>
  <r>
    <s v="S0077"/>
    <x v="8"/>
    <x v="1"/>
    <x v="20"/>
    <n v="5"/>
    <n v="20.71"/>
    <n v="103.55"/>
  </r>
  <r>
    <s v="S0001"/>
    <x v="9"/>
    <x v="4"/>
    <x v="26"/>
    <n v="16"/>
    <n v="52.5"/>
    <n v="840"/>
  </r>
  <r>
    <s v="S0045"/>
    <x v="6"/>
    <x v="4"/>
    <x v="12"/>
    <n v="2"/>
    <n v="29.48"/>
    <n v="58.96"/>
  </r>
  <r>
    <s v="S0063"/>
    <x v="2"/>
    <x v="4"/>
    <x v="14"/>
    <n v="9"/>
    <n v="78.81"/>
    <n v="709.29"/>
  </r>
  <r>
    <s v="S0092"/>
    <x v="9"/>
    <x v="2"/>
    <x v="45"/>
    <n v="3"/>
    <n v="8.35"/>
    <n v="25.05"/>
  </r>
  <r>
    <s v="S0012"/>
    <x v="8"/>
    <x v="1"/>
    <x v="52"/>
    <n v="8"/>
    <n v="56.17"/>
    <n v="449.36"/>
  </r>
  <r>
    <s v="S0078"/>
    <x v="3"/>
    <x v="2"/>
    <x v="66"/>
    <n v="3"/>
    <n v="44.54"/>
    <n v="133.62"/>
  </r>
  <r>
    <s v="S0045"/>
    <x v="6"/>
    <x v="0"/>
    <x v="27"/>
    <n v="4"/>
    <n v="13.21"/>
    <n v="52.84"/>
  </r>
  <r>
    <s v="S0083"/>
    <x v="7"/>
    <x v="2"/>
    <x v="4"/>
    <n v="7"/>
    <n v="35.909999999999997"/>
    <n v="251.37"/>
  </r>
  <r>
    <s v="S0070"/>
    <x v="7"/>
    <x v="1"/>
    <x v="31"/>
    <n v="18"/>
    <n v="59.9"/>
    <n v="1078.2"/>
  </r>
  <r>
    <s v="S0042"/>
    <x v="9"/>
    <x v="4"/>
    <x v="86"/>
    <n v="2"/>
    <n v="81.48"/>
    <n v="162.96"/>
  </r>
  <r>
    <s v="S0074"/>
    <x v="4"/>
    <x v="1"/>
    <x v="15"/>
    <n v="1"/>
    <n v="48.56"/>
    <n v="48.56"/>
  </r>
  <r>
    <s v="S0019"/>
    <x v="8"/>
    <x v="2"/>
    <x v="35"/>
    <n v="6"/>
    <n v="91.48"/>
    <n v="548.88"/>
  </r>
  <r>
    <s v="S0003"/>
    <x v="3"/>
    <x v="4"/>
    <x v="80"/>
    <n v="13"/>
    <n v="71.739999999999995"/>
    <n v="932.62"/>
  </r>
  <r>
    <s v="S0086"/>
    <x v="0"/>
    <x v="2"/>
    <x v="89"/>
    <n v="16"/>
    <n v="28.18"/>
    <n v="450.88"/>
  </r>
  <r>
    <s v="S0083"/>
    <x v="6"/>
    <x v="3"/>
    <x v="59"/>
    <n v="18"/>
    <n v="14.38"/>
    <n v="258.83999999999997"/>
  </r>
  <r>
    <s v="S0044"/>
    <x v="7"/>
    <x v="3"/>
    <x v="51"/>
    <n v="3"/>
    <n v="8.86"/>
    <n v="26.58"/>
  </r>
  <r>
    <s v="S0073"/>
    <x v="7"/>
    <x v="1"/>
    <x v="41"/>
    <n v="14"/>
    <n v="31.71"/>
    <n v="443.94"/>
  </r>
  <r>
    <s v="S0041"/>
    <x v="9"/>
    <x v="1"/>
    <x v="27"/>
    <n v="10"/>
    <n v="98.19"/>
    <n v="981.9"/>
  </r>
  <r>
    <s v="S0088"/>
    <x v="1"/>
    <x v="2"/>
    <x v="35"/>
    <n v="7"/>
    <n v="78.709999999999994"/>
    <n v="550.97"/>
  </r>
  <r>
    <s v="S0032"/>
    <x v="0"/>
    <x v="1"/>
    <x v="82"/>
    <n v="15"/>
    <n v="27.99"/>
    <n v="419.85"/>
  </r>
  <r>
    <s v="S0023"/>
    <x v="4"/>
    <x v="0"/>
    <x v="63"/>
    <n v="17"/>
    <n v="65.39"/>
    <n v="1111.6300000000001"/>
  </r>
  <r>
    <s v="S0081"/>
    <x v="0"/>
    <x v="4"/>
    <x v="44"/>
    <n v="17"/>
    <n v="74.760000000000005"/>
    <n v="1270.92"/>
  </r>
  <r>
    <s v="S0024"/>
    <x v="7"/>
    <x v="0"/>
    <x v="31"/>
    <n v="14"/>
    <n v="49.64"/>
    <n v="694.96"/>
  </r>
  <r>
    <s v="S0088"/>
    <x v="3"/>
    <x v="1"/>
    <x v="48"/>
    <n v="19"/>
    <n v="24.22"/>
    <n v="460.18"/>
  </r>
  <r>
    <s v="S0015"/>
    <x v="1"/>
    <x v="4"/>
    <x v="11"/>
    <n v="5"/>
    <n v="54.74"/>
    <n v="273.7"/>
  </r>
  <r>
    <s v="S0077"/>
    <x v="4"/>
    <x v="3"/>
    <x v="38"/>
    <n v="12"/>
    <n v="93.61"/>
    <n v="1123.32"/>
  </r>
  <r>
    <s v="S0074"/>
    <x v="7"/>
    <x v="3"/>
    <x v="26"/>
    <n v="11"/>
    <n v="84.28"/>
    <n v="927.08"/>
  </r>
  <r>
    <s v="S0066"/>
    <x v="4"/>
    <x v="3"/>
    <x v="0"/>
    <n v="4"/>
    <n v="32.090000000000003"/>
    <n v="128.36000000000001"/>
  </r>
  <r>
    <s v="S0070"/>
    <x v="5"/>
    <x v="0"/>
    <x v="22"/>
    <n v="10"/>
    <n v="12.03"/>
    <n v="120.3"/>
  </r>
  <r>
    <s v="S0076"/>
    <x v="0"/>
    <x v="3"/>
    <x v="11"/>
    <n v="10"/>
    <n v="15.92"/>
    <n v="159.19999999999999"/>
  </r>
  <r>
    <s v="S0086"/>
    <x v="4"/>
    <x v="3"/>
    <x v="47"/>
    <n v="2"/>
    <n v="5.39"/>
    <n v="10.78"/>
  </r>
  <r>
    <s v="S0062"/>
    <x v="6"/>
    <x v="0"/>
    <x v="84"/>
    <n v="2"/>
    <n v="28.83"/>
    <n v="57.66"/>
  </r>
  <r>
    <s v="S0038"/>
    <x v="5"/>
    <x v="2"/>
    <x v="29"/>
    <n v="13"/>
    <n v="20.53"/>
    <n v="266.89"/>
  </r>
  <r>
    <s v="S0041"/>
    <x v="3"/>
    <x v="0"/>
    <x v="54"/>
    <n v="18"/>
    <n v="42.07"/>
    <n v="757.26"/>
  </r>
  <r>
    <s v="S0037"/>
    <x v="2"/>
    <x v="2"/>
    <x v="33"/>
    <n v="10"/>
    <n v="20.48"/>
    <n v="204.8"/>
  </r>
  <r>
    <s v="S0045"/>
    <x v="0"/>
    <x v="4"/>
    <x v="82"/>
    <n v="4"/>
    <n v="10.27"/>
    <n v="41.08"/>
  </r>
  <r>
    <s v="S0002"/>
    <x v="5"/>
    <x v="1"/>
    <x v="63"/>
    <n v="8"/>
    <n v="19.579999999999998"/>
    <n v="156.63999999999999"/>
  </r>
  <r>
    <s v="S0027"/>
    <x v="2"/>
    <x v="3"/>
    <x v="86"/>
    <n v="16"/>
    <n v="90.92"/>
    <n v="1454.72"/>
  </r>
  <r>
    <s v="S0017"/>
    <x v="1"/>
    <x v="1"/>
    <x v="52"/>
    <n v="19"/>
    <n v="38.96"/>
    <n v="740.24"/>
  </r>
  <r>
    <s v="S0001"/>
    <x v="4"/>
    <x v="2"/>
    <x v="10"/>
    <n v="10"/>
    <n v="56.22"/>
    <n v="562.20000000000005"/>
  </r>
  <r>
    <s v="S0086"/>
    <x v="9"/>
    <x v="3"/>
    <x v="3"/>
    <n v="1"/>
    <n v="72.89"/>
    <n v="72.89"/>
  </r>
  <r>
    <s v="S0051"/>
    <x v="1"/>
    <x v="1"/>
    <x v="86"/>
    <n v="10"/>
    <n v="77.739999999999995"/>
    <n v="777.4"/>
  </r>
  <r>
    <s v="S0088"/>
    <x v="4"/>
    <x v="1"/>
    <x v="7"/>
    <n v="10"/>
    <n v="68.33"/>
    <n v="683.3"/>
  </r>
  <r>
    <s v="S0017"/>
    <x v="8"/>
    <x v="1"/>
    <x v="58"/>
    <n v="11"/>
    <n v="62.46"/>
    <n v="687.06"/>
  </r>
  <r>
    <s v="S0093"/>
    <x v="1"/>
    <x v="2"/>
    <x v="22"/>
    <n v="20"/>
    <n v="38.56"/>
    <n v="771.2"/>
  </r>
  <r>
    <s v="S0061"/>
    <x v="7"/>
    <x v="1"/>
    <x v="52"/>
    <n v="13"/>
    <n v="97.39"/>
    <n v="1266.07"/>
  </r>
  <r>
    <s v="S0075"/>
    <x v="0"/>
    <x v="3"/>
    <x v="11"/>
    <n v="12"/>
    <n v="70.81"/>
    <n v="849.72"/>
  </r>
  <r>
    <s v="S0055"/>
    <x v="8"/>
    <x v="0"/>
    <x v="46"/>
    <n v="12"/>
    <n v="36.86"/>
    <n v="442.32"/>
  </r>
  <r>
    <s v="S0025"/>
    <x v="3"/>
    <x v="3"/>
    <x v="33"/>
    <n v="17"/>
    <n v="91.93"/>
    <n v="1562.81"/>
  </r>
  <r>
    <s v="S0062"/>
    <x v="6"/>
    <x v="0"/>
    <x v="27"/>
    <n v="5"/>
    <n v="7.68"/>
    <n v="38.4"/>
  </r>
  <r>
    <s v="S0080"/>
    <x v="3"/>
    <x v="4"/>
    <x v="53"/>
    <n v="19"/>
    <n v="25.28"/>
    <n v="480.32"/>
  </r>
  <r>
    <s v="S0047"/>
    <x v="4"/>
    <x v="2"/>
    <x v="15"/>
    <n v="15"/>
    <n v="27.23"/>
    <n v="408.45"/>
  </r>
  <r>
    <s v="S0077"/>
    <x v="8"/>
    <x v="4"/>
    <x v="36"/>
    <n v="15"/>
    <n v="59.43"/>
    <n v="891.45"/>
  </r>
  <r>
    <s v="S0052"/>
    <x v="2"/>
    <x v="2"/>
    <x v="21"/>
    <n v="14"/>
    <n v="56.61"/>
    <n v="792.54"/>
  </r>
  <r>
    <s v="S0035"/>
    <x v="8"/>
    <x v="3"/>
    <x v="11"/>
    <n v="18"/>
    <n v="15.52"/>
    <n v="279.36"/>
  </r>
  <r>
    <s v="S0094"/>
    <x v="5"/>
    <x v="4"/>
    <x v="84"/>
    <n v="20"/>
    <n v="55.7"/>
    <n v="1114"/>
  </r>
  <r>
    <s v="S0036"/>
    <x v="0"/>
    <x v="4"/>
    <x v="73"/>
    <n v="19"/>
    <n v="10.49"/>
    <n v="199.31"/>
  </r>
  <r>
    <s v="S0020"/>
    <x v="7"/>
    <x v="1"/>
    <x v="86"/>
    <n v="12"/>
    <n v="5.46"/>
    <n v="65.52"/>
  </r>
  <r>
    <s v="S0027"/>
    <x v="2"/>
    <x v="4"/>
    <x v="74"/>
    <n v="3"/>
    <n v="74.06"/>
    <n v="222.18"/>
  </r>
  <r>
    <s v="S0094"/>
    <x v="5"/>
    <x v="1"/>
    <x v="26"/>
    <n v="7"/>
    <n v="94.26"/>
    <n v="659.82"/>
  </r>
  <r>
    <s v="S0099"/>
    <x v="1"/>
    <x v="3"/>
    <x v="79"/>
    <n v="15"/>
    <n v="59.94"/>
    <n v="899.1"/>
  </r>
  <r>
    <s v="S0044"/>
    <x v="5"/>
    <x v="2"/>
    <x v="34"/>
    <n v="19"/>
    <n v="31.1"/>
    <n v="590.9"/>
  </r>
  <r>
    <s v="S0018"/>
    <x v="5"/>
    <x v="0"/>
    <x v="0"/>
    <n v="12"/>
    <n v="69.23"/>
    <n v="830.76"/>
  </r>
  <r>
    <s v="S0001"/>
    <x v="7"/>
    <x v="2"/>
    <x v="10"/>
    <n v="2"/>
    <n v="58.96"/>
    <n v="117.92"/>
  </r>
  <r>
    <s v="S0089"/>
    <x v="8"/>
    <x v="2"/>
    <x v="7"/>
    <n v="11"/>
    <n v="56.77"/>
    <n v="624.47"/>
  </r>
  <r>
    <s v="S0069"/>
    <x v="5"/>
    <x v="4"/>
    <x v="25"/>
    <n v="13"/>
    <n v="52.01"/>
    <n v="676.13"/>
  </r>
  <r>
    <s v="S0006"/>
    <x v="4"/>
    <x v="3"/>
    <x v="39"/>
    <n v="6"/>
    <n v="36.200000000000003"/>
    <n v="217.2"/>
  </r>
  <r>
    <s v="S0014"/>
    <x v="1"/>
    <x v="2"/>
    <x v="56"/>
    <n v="7"/>
    <n v="54.31"/>
    <n v="380.17"/>
  </r>
  <r>
    <s v="S0055"/>
    <x v="1"/>
    <x v="2"/>
    <x v="79"/>
    <n v="16"/>
    <n v="43.86"/>
    <n v="701.76"/>
  </r>
  <r>
    <s v="S0069"/>
    <x v="9"/>
    <x v="4"/>
    <x v="59"/>
    <n v="2"/>
    <n v="79.55"/>
    <n v="159.1"/>
  </r>
  <r>
    <s v="S0086"/>
    <x v="9"/>
    <x v="4"/>
    <x v="87"/>
    <n v="11"/>
    <n v="58.37"/>
    <n v="642.07000000000005"/>
  </r>
  <r>
    <s v="S0019"/>
    <x v="9"/>
    <x v="3"/>
    <x v="20"/>
    <n v="9"/>
    <n v="85.92"/>
    <n v="773.28"/>
  </r>
  <r>
    <s v="S0075"/>
    <x v="0"/>
    <x v="0"/>
    <x v="69"/>
    <n v="20"/>
    <n v="96.29"/>
    <n v="1925.8"/>
  </r>
  <r>
    <s v="S0058"/>
    <x v="6"/>
    <x v="1"/>
    <x v="66"/>
    <n v="10"/>
    <n v="53.53"/>
    <n v="535.29999999999995"/>
  </r>
  <r>
    <s v="S0072"/>
    <x v="7"/>
    <x v="3"/>
    <x v="33"/>
    <n v="13"/>
    <n v="95.07"/>
    <n v="1235.9100000000001"/>
  </r>
  <r>
    <s v="S0018"/>
    <x v="5"/>
    <x v="3"/>
    <x v="25"/>
    <n v="12"/>
    <n v="79.540000000000006"/>
    <n v="954.48"/>
  </r>
  <r>
    <s v="S0056"/>
    <x v="0"/>
    <x v="4"/>
    <x v="1"/>
    <n v="3"/>
    <n v="61.03"/>
    <n v="183.09"/>
  </r>
  <r>
    <s v="S0007"/>
    <x v="2"/>
    <x v="4"/>
    <x v="42"/>
    <n v="10"/>
    <n v="62.84"/>
    <n v="628.4"/>
  </r>
  <r>
    <s v="S0059"/>
    <x v="7"/>
    <x v="1"/>
    <x v="56"/>
    <n v="6"/>
    <n v="63.6"/>
    <n v="381.6"/>
  </r>
  <r>
    <s v="S0033"/>
    <x v="7"/>
    <x v="0"/>
    <x v="19"/>
    <n v="2"/>
    <n v="13.32"/>
    <n v="26.64"/>
  </r>
  <r>
    <s v="S0002"/>
    <x v="1"/>
    <x v="1"/>
    <x v="41"/>
    <n v="5"/>
    <n v="77.709999999999994"/>
    <n v="388.55"/>
  </r>
  <r>
    <s v="S0100"/>
    <x v="3"/>
    <x v="1"/>
    <x v="48"/>
    <n v="8"/>
    <n v="14.25"/>
    <n v="114"/>
  </r>
  <r>
    <s v="S0087"/>
    <x v="9"/>
    <x v="1"/>
    <x v="88"/>
    <n v="2"/>
    <n v="85.97"/>
    <n v="171.94"/>
  </r>
  <r>
    <s v="S0083"/>
    <x v="3"/>
    <x v="4"/>
    <x v="25"/>
    <n v="18"/>
    <n v="61.24"/>
    <n v="1102.32"/>
  </r>
  <r>
    <s v="S0086"/>
    <x v="1"/>
    <x v="4"/>
    <x v="78"/>
    <n v="15"/>
    <n v="79.260000000000005"/>
    <n v="1188.9000000000001"/>
  </r>
  <r>
    <s v="S0081"/>
    <x v="7"/>
    <x v="4"/>
    <x v="44"/>
    <n v="3"/>
    <n v="60.34"/>
    <n v="181.02"/>
  </r>
  <r>
    <s v="S0021"/>
    <x v="6"/>
    <x v="2"/>
    <x v="79"/>
    <n v="13"/>
    <n v="13.38"/>
    <n v="173.94"/>
  </r>
  <r>
    <s v="S0077"/>
    <x v="5"/>
    <x v="1"/>
    <x v="15"/>
    <n v="14"/>
    <n v="6.27"/>
    <n v="87.78"/>
  </r>
  <r>
    <s v="S0038"/>
    <x v="0"/>
    <x v="4"/>
    <x v="16"/>
    <n v="6"/>
    <n v="81.95"/>
    <n v="491.7"/>
  </r>
  <r>
    <s v="S0068"/>
    <x v="8"/>
    <x v="4"/>
    <x v="7"/>
    <n v="14"/>
    <n v="7.67"/>
    <n v="107.38"/>
  </r>
  <r>
    <s v="S0068"/>
    <x v="3"/>
    <x v="2"/>
    <x v="44"/>
    <n v="20"/>
    <n v="68.180000000000007"/>
    <n v="1363.6"/>
  </r>
  <r>
    <s v="S0069"/>
    <x v="0"/>
    <x v="1"/>
    <x v="37"/>
    <n v="17"/>
    <n v="88.4"/>
    <n v="1502.8"/>
  </r>
  <r>
    <s v="S0066"/>
    <x v="0"/>
    <x v="1"/>
    <x v="10"/>
    <n v="15"/>
    <n v="46.91"/>
    <n v="703.65"/>
  </r>
  <r>
    <s v="S0013"/>
    <x v="6"/>
    <x v="3"/>
    <x v="38"/>
    <n v="7"/>
    <n v="55.81"/>
    <n v="390.67"/>
  </r>
  <r>
    <s v="S0036"/>
    <x v="6"/>
    <x v="2"/>
    <x v="20"/>
    <n v="5"/>
    <n v="61.65"/>
    <n v="308.25"/>
  </r>
  <r>
    <s v="S0017"/>
    <x v="6"/>
    <x v="2"/>
    <x v="46"/>
    <n v="4"/>
    <n v="22.83"/>
    <n v="91.32"/>
  </r>
  <r>
    <s v="S0087"/>
    <x v="9"/>
    <x v="1"/>
    <x v="13"/>
    <n v="6"/>
    <n v="80.739999999999995"/>
    <n v="484.44"/>
  </r>
  <r>
    <s v="S0013"/>
    <x v="9"/>
    <x v="1"/>
    <x v="18"/>
    <n v="8"/>
    <n v="68.89"/>
    <n v="551.12"/>
  </r>
  <r>
    <s v="S0037"/>
    <x v="7"/>
    <x v="3"/>
    <x v="33"/>
    <n v="3"/>
    <n v="18.05"/>
    <n v="54.15"/>
  </r>
  <r>
    <s v="S0069"/>
    <x v="6"/>
    <x v="1"/>
    <x v="8"/>
    <n v="11"/>
    <n v="8.35"/>
    <n v="91.85"/>
  </r>
  <r>
    <s v="S0079"/>
    <x v="1"/>
    <x v="2"/>
    <x v="70"/>
    <n v="1"/>
    <n v="81.040000000000006"/>
    <n v="81.040000000000006"/>
  </r>
  <r>
    <s v="S0096"/>
    <x v="1"/>
    <x v="3"/>
    <x v="90"/>
    <n v="5"/>
    <n v="88.74"/>
    <n v="443.7"/>
  </r>
  <r>
    <s v="S0099"/>
    <x v="6"/>
    <x v="0"/>
    <x v="73"/>
    <n v="19"/>
    <n v="5.36"/>
    <n v="101.84"/>
  </r>
  <r>
    <s v="S0027"/>
    <x v="9"/>
    <x v="2"/>
    <x v="76"/>
    <n v="19"/>
    <n v="59.37"/>
    <n v="1128.03"/>
  </r>
  <r>
    <s v="S0091"/>
    <x v="0"/>
    <x v="1"/>
    <x v="3"/>
    <n v="2"/>
    <n v="86.66"/>
    <n v="173.32"/>
  </r>
  <r>
    <s v="S0051"/>
    <x v="2"/>
    <x v="2"/>
    <x v="83"/>
    <n v="20"/>
    <n v="49.8"/>
    <n v="996"/>
  </r>
  <r>
    <s v="S0061"/>
    <x v="2"/>
    <x v="3"/>
    <x v="10"/>
    <n v="1"/>
    <n v="76.78"/>
    <n v="76.78"/>
  </r>
  <r>
    <s v="S0045"/>
    <x v="5"/>
    <x v="1"/>
    <x v="46"/>
    <n v="16"/>
    <n v="59.63"/>
    <n v="954.08"/>
  </r>
  <r>
    <s v="S0034"/>
    <x v="4"/>
    <x v="0"/>
    <x v="45"/>
    <n v="14"/>
    <n v="57.69"/>
    <n v="807.66"/>
  </r>
  <r>
    <s v="S0021"/>
    <x v="4"/>
    <x v="4"/>
    <x v="3"/>
    <n v="7"/>
    <n v="63.56"/>
    <n v="444.92"/>
  </r>
  <r>
    <s v="S0022"/>
    <x v="4"/>
    <x v="1"/>
    <x v="18"/>
    <n v="2"/>
    <n v="76.34"/>
    <n v="152.68"/>
  </r>
  <r>
    <s v="S0004"/>
    <x v="9"/>
    <x v="2"/>
    <x v="75"/>
    <n v="17"/>
    <n v="53.9"/>
    <n v="916.3"/>
  </r>
  <r>
    <s v="S0084"/>
    <x v="3"/>
    <x v="3"/>
    <x v="81"/>
    <n v="18"/>
    <n v="7.76"/>
    <n v="139.68"/>
  </r>
  <r>
    <s v="S0053"/>
    <x v="3"/>
    <x v="0"/>
    <x v="5"/>
    <n v="5"/>
    <n v="58.32"/>
    <n v="291.60000000000002"/>
  </r>
  <r>
    <s v="S0009"/>
    <x v="5"/>
    <x v="0"/>
    <x v="11"/>
    <n v="17"/>
    <n v="26.57"/>
    <n v="451.69"/>
  </r>
  <r>
    <s v="S0076"/>
    <x v="7"/>
    <x v="0"/>
    <x v="88"/>
    <n v="8"/>
    <n v="79.52"/>
    <n v="636.16"/>
  </r>
  <r>
    <s v="S0045"/>
    <x v="0"/>
    <x v="2"/>
    <x v="21"/>
    <n v="14"/>
    <n v="20.32"/>
    <n v="284.48"/>
  </r>
  <r>
    <s v="S0084"/>
    <x v="9"/>
    <x v="4"/>
    <x v="1"/>
    <n v="5"/>
    <n v="20.79"/>
    <n v="103.95"/>
  </r>
  <r>
    <s v="S0071"/>
    <x v="1"/>
    <x v="1"/>
    <x v="49"/>
    <n v="2"/>
    <n v="87.46"/>
    <n v="174.92"/>
  </r>
  <r>
    <s v="S0063"/>
    <x v="3"/>
    <x v="4"/>
    <x v="6"/>
    <n v="13"/>
    <n v="54.38"/>
    <n v="706.94"/>
  </r>
  <r>
    <s v="S0064"/>
    <x v="4"/>
    <x v="4"/>
    <x v="39"/>
    <n v="20"/>
    <n v="99.03"/>
    <n v="1980.6"/>
  </r>
  <r>
    <s v="S0086"/>
    <x v="6"/>
    <x v="0"/>
    <x v="78"/>
    <n v="7"/>
    <n v="14.05"/>
    <n v="98.35"/>
  </r>
  <r>
    <s v="S0035"/>
    <x v="1"/>
    <x v="3"/>
    <x v="70"/>
    <n v="9"/>
    <n v="34.840000000000003"/>
    <n v="313.56"/>
  </r>
  <r>
    <s v="S0055"/>
    <x v="9"/>
    <x v="3"/>
    <x v="44"/>
    <n v="16"/>
    <n v="19.55"/>
    <n v="312.8"/>
  </r>
  <r>
    <s v="S0065"/>
    <x v="4"/>
    <x v="4"/>
    <x v="10"/>
    <n v="9"/>
    <n v="11.79"/>
    <n v="106.11"/>
  </r>
  <r>
    <s v="S0037"/>
    <x v="3"/>
    <x v="3"/>
    <x v="37"/>
    <n v="15"/>
    <n v="5.81"/>
    <n v="87.15"/>
  </r>
  <r>
    <s v="S0077"/>
    <x v="0"/>
    <x v="0"/>
    <x v="58"/>
    <n v="4"/>
    <n v="84"/>
    <n v="336"/>
  </r>
  <r>
    <s v="S0033"/>
    <x v="4"/>
    <x v="4"/>
    <x v="39"/>
    <n v="1"/>
    <n v="18.579999999999998"/>
    <n v="18.579999999999998"/>
  </r>
  <r>
    <s v="S0081"/>
    <x v="2"/>
    <x v="4"/>
    <x v="25"/>
    <n v="10"/>
    <n v="5.56"/>
    <n v="55.6"/>
  </r>
  <r>
    <s v="S0090"/>
    <x v="6"/>
    <x v="1"/>
    <x v="68"/>
    <n v="13"/>
    <n v="92.69"/>
    <n v="1204.97"/>
  </r>
  <r>
    <s v="S0024"/>
    <x v="6"/>
    <x v="1"/>
    <x v="28"/>
    <n v="6"/>
    <n v="13.86"/>
    <n v="83.16"/>
  </r>
  <r>
    <s v="S0081"/>
    <x v="5"/>
    <x v="1"/>
    <x v="36"/>
    <n v="10"/>
    <n v="84.2"/>
    <n v="842"/>
  </r>
  <r>
    <s v="S0086"/>
    <x v="1"/>
    <x v="2"/>
    <x v="39"/>
    <n v="11"/>
    <n v="30.18"/>
    <n v="331.98"/>
  </r>
  <r>
    <s v="S0006"/>
    <x v="3"/>
    <x v="4"/>
    <x v="15"/>
    <n v="11"/>
    <n v="33.1"/>
    <n v="364.1"/>
  </r>
  <r>
    <s v="S0076"/>
    <x v="4"/>
    <x v="2"/>
    <x v="2"/>
    <n v="2"/>
    <n v="60.95"/>
    <n v="121.9"/>
  </r>
  <r>
    <s v="S0069"/>
    <x v="9"/>
    <x v="0"/>
    <x v="57"/>
    <n v="3"/>
    <n v="46.55"/>
    <n v="139.65"/>
  </r>
  <r>
    <s v="S0091"/>
    <x v="5"/>
    <x v="4"/>
    <x v="47"/>
    <n v="13"/>
    <n v="18.66"/>
    <n v="242.58"/>
  </r>
  <r>
    <s v="S0088"/>
    <x v="2"/>
    <x v="4"/>
    <x v="90"/>
    <n v="14"/>
    <n v="44.93"/>
    <n v="629.02"/>
  </r>
  <r>
    <s v="S0048"/>
    <x v="4"/>
    <x v="1"/>
    <x v="45"/>
    <n v="12"/>
    <n v="18.239999999999998"/>
    <n v="218.88"/>
  </r>
  <r>
    <s v="S0054"/>
    <x v="1"/>
    <x v="1"/>
    <x v="39"/>
    <n v="8"/>
    <n v="28.62"/>
    <n v="228.96"/>
  </r>
  <r>
    <s v="S0058"/>
    <x v="7"/>
    <x v="4"/>
    <x v="39"/>
    <n v="16"/>
    <n v="91.52"/>
    <n v="1464.32"/>
  </r>
  <r>
    <s v="S0045"/>
    <x v="0"/>
    <x v="0"/>
    <x v="81"/>
    <n v="11"/>
    <n v="12.17"/>
    <n v="133.87"/>
  </r>
  <r>
    <s v="S0068"/>
    <x v="2"/>
    <x v="2"/>
    <x v="32"/>
    <n v="1"/>
    <n v="37.03"/>
    <n v="37.03"/>
  </r>
  <r>
    <s v="S0097"/>
    <x v="1"/>
    <x v="3"/>
    <x v="70"/>
    <n v="10"/>
    <n v="99.49"/>
    <n v="994.9"/>
  </r>
  <r>
    <s v="S0064"/>
    <x v="5"/>
    <x v="1"/>
    <x v="21"/>
    <n v="5"/>
    <n v="41.71"/>
    <n v="208.55"/>
  </r>
  <r>
    <s v="S0098"/>
    <x v="0"/>
    <x v="4"/>
    <x v="66"/>
    <n v="1"/>
    <n v="27.52"/>
    <n v="27.52"/>
  </r>
  <r>
    <s v="S0065"/>
    <x v="1"/>
    <x v="1"/>
    <x v="3"/>
    <n v="20"/>
    <n v="47.62"/>
    <n v="952.4"/>
  </r>
  <r>
    <s v="S0083"/>
    <x v="5"/>
    <x v="0"/>
    <x v="89"/>
    <n v="5"/>
    <n v="27.79"/>
    <n v="138.94999999999999"/>
  </r>
  <r>
    <s v="S0056"/>
    <x v="8"/>
    <x v="3"/>
    <x v="59"/>
    <n v="14"/>
    <n v="27.3"/>
    <n v="382.2"/>
  </r>
  <r>
    <s v="S0087"/>
    <x v="1"/>
    <x v="0"/>
    <x v="44"/>
    <n v="2"/>
    <n v="40.83"/>
    <n v="81.66"/>
  </r>
  <r>
    <s v="S0078"/>
    <x v="2"/>
    <x v="2"/>
    <x v="51"/>
    <n v="18"/>
    <n v="65.959999999999994"/>
    <n v="1187.28"/>
  </r>
  <r>
    <s v="S0040"/>
    <x v="4"/>
    <x v="2"/>
    <x v="7"/>
    <n v="6"/>
    <n v="87.33"/>
    <n v="523.98"/>
  </r>
  <r>
    <s v="S0026"/>
    <x v="3"/>
    <x v="2"/>
    <x v="87"/>
    <n v="15"/>
    <n v="7.81"/>
    <n v="117.15"/>
  </r>
  <r>
    <s v="S0063"/>
    <x v="9"/>
    <x v="3"/>
    <x v="42"/>
    <n v="15"/>
    <n v="53.57"/>
    <n v="803.55"/>
  </r>
  <r>
    <s v="S0076"/>
    <x v="4"/>
    <x v="4"/>
    <x v="21"/>
    <n v="4"/>
    <n v="91.82"/>
    <n v="367.28"/>
  </r>
  <r>
    <s v="S0013"/>
    <x v="4"/>
    <x v="2"/>
    <x v="40"/>
    <n v="19"/>
    <n v="68.680000000000007"/>
    <n v="1304.92"/>
  </r>
  <r>
    <s v="S0026"/>
    <x v="5"/>
    <x v="1"/>
    <x v="35"/>
    <n v="20"/>
    <n v="91.85"/>
    <n v="1837"/>
  </r>
  <r>
    <s v="S0079"/>
    <x v="0"/>
    <x v="3"/>
    <x v="33"/>
    <n v="18"/>
    <n v="98.01"/>
    <n v="1764.18"/>
  </r>
  <r>
    <s v="S0056"/>
    <x v="1"/>
    <x v="1"/>
    <x v="86"/>
    <n v="12"/>
    <n v="79.569999999999993"/>
    <n v="954.84"/>
  </r>
  <r>
    <s v="S0065"/>
    <x v="9"/>
    <x v="2"/>
    <x v="77"/>
    <n v="20"/>
    <n v="38.75"/>
    <n v="775"/>
  </r>
  <r>
    <s v="S0048"/>
    <x v="1"/>
    <x v="2"/>
    <x v="72"/>
    <n v="15"/>
    <n v="94.46"/>
    <n v="1416.9"/>
  </r>
  <r>
    <s v="S0080"/>
    <x v="1"/>
    <x v="4"/>
    <x v="11"/>
    <n v="5"/>
    <n v="87.53"/>
    <n v="437.65"/>
  </r>
  <r>
    <s v="S0042"/>
    <x v="8"/>
    <x v="2"/>
    <x v="62"/>
    <n v="17"/>
    <n v="61.44"/>
    <n v="1044.48"/>
  </r>
  <r>
    <s v="S0032"/>
    <x v="3"/>
    <x v="0"/>
    <x v="60"/>
    <n v="14"/>
    <n v="18.329999999999998"/>
    <n v="256.62"/>
  </r>
  <r>
    <s v="S0005"/>
    <x v="7"/>
    <x v="2"/>
    <x v="65"/>
    <n v="8"/>
    <n v="9.0399999999999991"/>
    <n v="72.319999999999993"/>
  </r>
  <r>
    <s v="S0035"/>
    <x v="3"/>
    <x v="4"/>
    <x v="56"/>
    <n v="17"/>
    <n v="5.72"/>
    <n v="97.24"/>
  </r>
  <r>
    <s v="S0008"/>
    <x v="7"/>
    <x v="2"/>
    <x v="43"/>
    <n v="8"/>
    <n v="10.56"/>
    <n v="84.48"/>
  </r>
  <r>
    <s v="S0005"/>
    <x v="4"/>
    <x v="3"/>
    <x v="5"/>
    <n v="2"/>
    <n v="40.75"/>
    <n v="81.5"/>
  </r>
  <r>
    <s v="S0083"/>
    <x v="2"/>
    <x v="4"/>
    <x v="75"/>
    <n v="16"/>
    <n v="75.959999999999994"/>
    <n v="1215.3599999999999"/>
  </r>
  <r>
    <s v="S0044"/>
    <x v="9"/>
    <x v="2"/>
    <x v="50"/>
    <n v="12"/>
    <n v="32.909999999999997"/>
    <n v="394.92"/>
  </r>
  <r>
    <s v="S0094"/>
    <x v="5"/>
    <x v="1"/>
    <x v="86"/>
    <n v="3"/>
    <n v="25.05"/>
    <n v="75.150000000000006"/>
  </r>
  <r>
    <s v="S0025"/>
    <x v="4"/>
    <x v="2"/>
    <x v="43"/>
    <n v="9"/>
    <n v="18.399999999999999"/>
    <n v="165.6"/>
  </r>
  <r>
    <s v="S0051"/>
    <x v="2"/>
    <x v="4"/>
    <x v="29"/>
    <n v="15"/>
    <n v="29.86"/>
    <n v="447.9"/>
  </r>
  <r>
    <s v="S0029"/>
    <x v="0"/>
    <x v="3"/>
    <x v="63"/>
    <n v="14"/>
    <n v="81.53"/>
    <n v="1141.42"/>
  </r>
  <r>
    <s v="S0002"/>
    <x v="9"/>
    <x v="4"/>
    <x v="22"/>
    <n v="19"/>
    <n v="42.09"/>
    <n v="799.71"/>
  </r>
  <r>
    <s v="S0092"/>
    <x v="3"/>
    <x v="4"/>
    <x v="45"/>
    <n v="20"/>
    <n v="84.65"/>
    <n v="1693"/>
  </r>
  <r>
    <s v="S0011"/>
    <x v="9"/>
    <x v="4"/>
    <x v="16"/>
    <n v="14"/>
    <n v="49.2"/>
    <n v="688.8"/>
  </r>
  <r>
    <s v="S0014"/>
    <x v="7"/>
    <x v="2"/>
    <x v="5"/>
    <n v="5"/>
    <n v="48.04"/>
    <n v="240.2"/>
  </r>
  <r>
    <s v="S0019"/>
    <x v="9"/>
    <x v="2"/>
    <x v="0"/>
    <n v="13"/>
    <n v="15.92"/>
    <n v="206.96"/>
  </r>
  <r>
    <s v="S0068"/>
    <x v="6"/>
    <x v="2"/>
    <x v="34"/>
    <n v="10"/>
    <n v="56.49"/>
    <n v="564.9"/>
  </r>
  <r>
    <s v="S0100"/>
    <x v="7"/>
    <x v="1"/>
    <x v="64"/>
    <n v="10"/>
    <n v="53.83"/>
    <n v="538.29999999999995"/>
  </r>
  <r>
    <s v="S0090"/>
    <x v="2"/>
    <x v="4"/>
    <x v="16"/>
    <n v="15"/>
    <n v="96.18"/>
    <n v="1442.7"/>
  </r>
  <r>
    <s v="S0039"/>
    <x v="0"/>
    <x v="3"/>
    <x v="5"/>
    <n v="5"/>
    <n v="45.42"/>
    <n v="227.1"/>
  </r>
  <r>
    <s v="S0073"/>
    <x v="1"/>
    <x v="1"/>
    <x v="75"/>
    <n v="17"/>
    <n v="63.38"/>
    <n v="1077.46"/>
  </r>
  <r>
    <s v="S0091"/>
    <x v="7"/>
    <x v="4"/>
    <x v="77"/>
    <n v="10"/>
    <n v="53.5"/>
    <n v="535"/>
  </r>
  <r>
    <s v="S0029"/>
    <x v="3"/>
    <x v="0"/>
    <x v="43"/>
    <n v="15"/>
    <n v="52.31"/>
    <n v="784.65"/>
  </r>
  <r>
    <s v="S0002"/>
    <x v="6"/>
    <x v="1"/>
    <x v="20"/>
    <n v="20"/>
    <n v="64.58"/>
    <n v="1291.5999999999999"/>
  </r>
  <r>
    <s v="S0043"/>
    <x v="9"/>
    <x v="0"/>
    <x v="25"/>
    <n v="17"/>
    <n v="78.16"/>
    <n v="1328.72"/>
  </r>
  <r>
    <s v="S0092"/>
    <x v="4"/>
    <x v="2"/>
    <x v="4"/>
    <n v="2"/>
    <n v="36.19"/>
    <n v="72.38"/>
  </r>
  <r>
    <s v="S0022"/>
    <x v="1"/>
    <x v="1"/>
    <x v="65"/>
    <n v="10"/>
    <n v="86.54"/>
    <n v="865.4"/>
  </r>
  <r>
    <s v="S0069"/>
    <x v="6"/>
    <x v="0"/>
    <x v="13"/>
    <n v="18"/>
    <n v="37.21"/>
    <n v="669.78"/>
  </r>
  <r>
    <s v="S0056"/>
    <x v="9"/>
    <x v="0"/>
    <x v="43"/>
    <n v="19"/>
    <n v="91.23"/>
    <n v="1733.37"/>
  </r>
  <r>
    <s v="S0094"/>
    <x v="6"/>
    <x v="4"/>
    <x v="51"/>
    <n v="8"/>
    <n v="82.24"/>
    <n v="657.92"/>
  </r>
  <r>
    <s v="S0087"/>
    <x v="3"/>
    <x v="0"/>
    <x v="10"/>
    <n v="7"/>
    <n v="62.99"/>
    <n v="440.93"/>
  </r>
  <r>
    <s v="S0003"/>
    <x v="0"/>
    <x v="2"/>
    <x v="64"/>
    <n v="4"/>
    <n v="10.64"/>
    <n v="42.56"/>
  </r>
  <r>
    <s v="S0062"/>
    <x v="5"/>
    <x v="2"/>
    <x v="20"/>
    <n v="4"/>
    <n v="39.79"/>
    <n v="159.16"/>
  </r>
  <r>
    <s v="S0092"/>
    <x v="4"/>
    <x v="2"/>
    <x v="27"/>
    <n v="12"/>
    <n v="53.19"/>
    <n v="638.28"/>
  </r>
  <r>
    <s v="S0059"/>
    <x v="3"/>
    <x v="2"/>
    <x v="67"/>
    <n v="9"/>
    <n v="87.24"/>
    <n v="785.16"/>
  </r>
  <r>
    <s v="S0008"/>
    <x v="1"/>
    <x v="1"/>
    <x v="8"/>
    <n v="1"/>
    <n v="32.28"/>
    <n v="32.28"/>
  </r>
  <r>
    <s v="S0090"/>
    <x v="4"/>
    <x v="3"/>
    <x v="32"/>
    <n v="7"/>
    <n v="23.3"/>
    <n v="163.1"/>
  </r>
  <r>
    <s v="S0094"/>
    <x v="6"/>
    <x v="3"/>
    <x v="17"/>
    <n v="15"/>
    <n v="82.42"/>
    <n v="1236.3"/>
  </r>
  <r>
    <s v="S0018"/>
    <x v="0"/>
    <x v="1"/>
    <x v="80"/>
    <n v="2"/>
    <n v="67.400000000000006"/>
    <n v="134.80000000000001"/>
  </r>
  <r>
    <s v="S0047"/>
    <x v="5"/>
    <x v="0"/>
    <x v="55"/>
    <n v="16"/>
    <n v="15.19"/>
    <n v="243.04"/>
  </r>
  <r>
    <s v="S0056"/>
    <x v="1"/>
    <x v="4"/>
    <x v="66"/>
    <n v="15"/>
    <n v="72.010000000000005"/>
    <n v="1080.1500000000001"/>
  </r>
  <r>
    <s v="S0029"/>
    <x v="2"/>
    <x v="1"/>
    <x v="22"/>
    <n v="14"/>
    <n v="95.6"/>
    <n v="1338.4"/>
  </r>
  <r>
    <s v="S0008"/>
    <x v="9"/>
    <x v="2"/>
    <x v="6"/>
    <n v="3"/>
    <n v="30.15"/>
    <n v="90.45"/>
  </r>
  <r>
    <s v="S0003"/>
    <x v="7"/>
    <x v="2"/>
    <x v="59"/>
    <n v="20"/>
    <n v="85.69"/>
    <n v="1713.8"/>
  </r>
  <r>
    <s v="S0094"/>
    <x v="5"/>
    <x v="3"/>
    <x v="23"/>
    <n v="5"/>
    <n v="25.53"/>
    <n v="127.65"/>
  </r>
  <r>
    <s v="S0044"/>
    <x v="0"/>
    <x v="0"/>
    <x v="48"/>
    <n v="19"/>
    <n v="47.1"/>
    <n v="894.9"/>
  </r>
  <r>
    <s v="S0092"/>
    <x v="7"/>
    <x v="3"/>
    <x v="58"/>
    <n v="7"/>
    <n v="60.13"/>
    <n v="420.91"/>
  </r>
  <r>
    <s v="S0034"/>
    <x v="4"/>
    <x v="4"/>
    <x v="12"/>
    <n v="18"/>
    <n v="59.81"/>
    <n v="1076.58"/>
  </r>
  <r>
    <s v="S0006"/>
    <x v="9"/>
    <x v="2"/>
    <x v="37"/>
    <n v="4"/>
    <n v="71.3"/>
    <n v="285.2"/>
  </r>
  <r>
    <s v="S0054"/>
    <x v="4"/>
    <x v="1"/>
    <x v="80"/>
    <n v="6"/>
    <n v="76.09"/>
    <n v="456.54"/>
  </r>
  <r>
    <s v="S0043"/>
    <x v="7"/>
    <x v="1"/>
    <x v="35"/>
    <n v="18"/>
    <n v="54.41"/>
    <n v="979.38"/>
  </r>
  <r>
    <s v="S0069"/>
    <x v="7"/>
    <x v="1"/>
    <x v="20"/>
    <n v="19"/>
    <n v="42.33"/>
    <n v="804.27"/>
  </r>
  <r>
    <s v="S0077"/>
    <x v="7"/>
    <x v="3"/>
    <x v="68"/>
    <n v="9"/>
    <n v="8.5500000000000007"/>
    <n v="76.95"/>
  </r>
  <r>
    <s v="S0004"/>
    <x v="1"/>
    <x v="0"/>
    <x v="53"/>
    <n v="2"/>
    <n v="97.14"/>
    <n v="194.28"/>
  </r>
  <r>
    <s v="S0082"/>
    <x v="0"/>
    <x v="3"/>
    <x v="65"/>
    <n v="12"/>
    <n v="26.99"/>
    <n v="323.88"/>
  </r>
  <r>
    <s v="S0018"/>
    <x v="0"/>
    <x v="3"/>
    <x v="70"/>
    <n v="5"/>
    <n v="14.59"/>
    <n v="72.95"/>
  </r>
  <r>
    <s v="S0079"/>
    <x v="1"/>
    <x v="1"/>
    <x v="75"/>
    <n v="17"/>
    <n v="65.290000000000006"/>
    <n v="1109.93"/>
  </r>
  <r>
    <s v="S0020"/>
    <x v="6"/>
    <x v="0"/>
    <x v="27"/>
    <n v="20"/>
    <n v="48.45"/>
    <n v="969"/>
  </r>
  <r>
    <s v="S0100"/>
    <x v="4"/>
    <x v="2"/>
    <x v="71"/>
    <n v="8"/>
    <n v="44.4"/>
    <n v="355.2"/>
  </r>
  <r>
    <s v="S0008"/>
    <x v="3"/>
    <x v="4"/>
    <x v="66"/>
    <n v="13"/>
    <n v="75.7"/>
    <n v="984.1"/>
  </r>
  <r>
    <s v="S0011"/>
    <x v="6"/>
    <x v="1"/>
    <x v="14"/>
    <n v="7"/>
    <n v="43.43"/>
    <n v="304.01"/>
  </r>
  <r>
    <s v="S0097"/>
    <x v="6"/>
    <x v="3"/>
    <x v="42"/>
    <n v="14"/>
    <n v="10.130000000000001"/>
    <n v="141.82"/>
  </r>
  <r>
    <s v="S0063"/>
    <x v="6"/>
    <x v="4"/>
    <x v="90"/>
    <n v="13"/>
    <n v="86.25"/>
    <n v="1121.25"/>
  </r>
  <r>
    <s v="S0017"/>
    <x v="8"/>
    <x v="2"/>
    <x v="3"/>
    <n v="10"/>
    <n v="29.13"/>
    <n v="291.3"/>
  </r>
  <r>
    <s v="S0026"/>
    <x v="7"/>
    <x v="1"/>
    <x v="34"/>
    <n v="5"/>
    <n v="91.55"/>
    <n v="457.75"/>
  </r>
  <r>
    <s v="S0005"/>
    <x v="9"/>
    <x v="0"/>
    <x v="17"/>
    <n v="18"/>
    <n v="92.95"/>
    <n v="1673.1"/>
  </r>
  <r>
    <s v="S0013"/>
    <x v="8"/>
    <x v="2"/>
    <x v="59"/>
    <n v="8"/>
    <n v="31.53"/>
    <n v="252.24"/>
  </r>
  <r>
    <s v="S0092"/>
    <x v="6"/>
    <x v="4"/>
    <x v="25"/>
    <n v="7"/>
    <n v="38.96"/>
    <n v="272.72000000000003"/>
  </r>
  <r>
    <s v="S0090"/>
    <x v="2"/>
    <x v="3"/>
    <x v="33"/>
    <n v="6"/>
    <n v="70.400000000000006"/>
    <n v="422.4"/>
  </r>
  <r>
    <s v="S0081"/>
    <x v="6"/>
    <x v="2"/>
    <x v="17"/>
    <n v="7"/>
    <n v="60.1"/>
    <n v="420.7"/>
  </r>
  <r>
    <s v="S0044"/>
    <x v="2"/>
    <x v="1"/>
    <x v="27"/>
    <n v="9"/>
    <n v="17.36"/>
    <n v="156.24"/>
  </r>
  <r>
    <s v="S0069"/>
    <x v="1"/>
    <x v="1"/>
    <x v="34"/>
    <n v="16"/>
    <n v="26.86"/>
    <n v="429.76"/>
  </r>
  <r>
    <s v="S0062"/>
    <x v="3"/>
    <x v="3"/>
    <x v="18"/>
    <n v="1"/>
    <n v="74.75"/>
    <n v="74.75"/>
  </r>
  <r>
    <s v="S0027"/>
    <x v="2"/>
    <x v="3"/>
    <x v="28"/>
    <n v="6"/>
    <n v="31.24"/>
    <n v="187.44"/>
  </r>
  <r>
    <s v="S0036"/>
    <x v="5"/>
    <x v="2"/>
    <x v="87"/>
    <n v="20"/>
    <n v="40.89"/>
    <n v="817.8"/>
  </r>
  <r>
    <s v="S0007"/>
    <x v="7"/>
    <x v="3"/>
    <x v="86"/>
    <n v="12"/>
    <n v="67.56"/>
    <n v="810.72"/>
  </r>
  <r>
    <s v="S0010"/>
    <x v="9"/>
    <x v="1"/>
    <x v="62"/>
    <n v="9"/>
    <n v="58.8"/>
    <n v="529.20000000000005"/>
  </r>
  <r>
    <s v="S0031"/>
    <x v="2"/>
    <x v="1"/>
    <x v="59"/>
    <n v="5"/>
    <n v="64.900000000000006"/>
    <n v="324.5"/>
  </r>
  <r>
    <s v="S0077"/>
    <x v="0"/>
    <x v="1"/>
    <x v="82"/>
    <n v="20"/>
    <n v="38.28"/>
    <n v="765.6"/>
  </r>
  <r>
    <s v="S0069"/>
    <x v="0"/>
    <x v="4"/>
    <x v="2"/>
    <n v="13"/>
    <n v="73.36"/>
    <n v="953.68"/>
  </r>
  <r>
    <s v="S0097"/>
    <x v="7"/>
    <x v="0"/>
    <x v="72"/>
    <n v="11"/>
    <n v="69.45"/>
    <n v="763.95"/>
  </r>
  <r>
    <s v="S0079"/>
    <x v="0"/>
    <x v="4"/>
    <x v="69"/>
    <n v="9"/>
    <n v="35.6"/>
    <n v="320.39999999999998"/>
  </r>
  <r>
    <s v="S0050"/>
    <x v="8"/>
    <x v="3"/>
    <x v="22"/>
    <n v="6"/>
    <n v="73.040000000000006"/>
    <n v="438.24"/>
  </r>
  <r>
    <s v="S0077"/>
    <x v="3"/>
    <x v="4"/>
    <x v="29"/>
    <n v="14"/>
    <n v="27.29"/>
    <n v="382.06"/>
  </r>
  <r>
    <s v="S0026"/>
    <x v="0"/>
    <x v="2"/>
    <x v="75"/>
    <n v="8"/>
    <n v="73.42"/>
    <n v="587.36"/>
  </r>
  <r>
    <s v="S0054"/>
    <x v="2"/>
    <x v="3"/>
    <x v="34"/>
    <n v="7"/>
    <n v="68.760000000000005"/>
    <n v="481.32"/>
  </r>
  <r>
    <s v="S0091"/>
    <x v="0"/>
    <x v="0"/>
    <x v="43"/>
    <n v="6"/>
    <n v="10.7"/>
    <n v="64.2"/>
  </r>
  <r>
    <s v="S0070"/>
    <x v="2"/>
    <x v="0"/>
    <x v="19"/>
    <n v="15"/>
    <n v="25.37"/>
    <n v="380.55"/>
  </r>
  <r>
    <s v="S0015"/>
    <x v="6"/>
    <x v="1"/>
    <x v="90"/>
    <n v="9"/>
    <n v="29.54"/>
    <n v="265.86"/>
  </r>
  <r>
    <s v="S0048"/>
    <x v="9"/>
    <x v="2"/>
    <x v="40"/>
    <n v="1"/>
    <n v="30.06"/>
    <n v="30.06"/>
  </r>
  <r>
    <s v="S0068"/>
    <x v="5"/>
    <x v="4"/>
    <x v="53"/>
    <n v="17"/>
    <n v="90.92"/>
    <n v="1545.64"/>
  </r>
  <r>
    <s v="S0062"/>
    <x v="5"/>
    <x v="1"/>
    <x v="81"/>
    <n v="10"/>
    <n v="58.92"/>
    <n v="589.20000000000005"/>
  </r>
  <r>
    <s v="S0062"/>
    <x v="0"/>
    <x v="3"/>
    <x v="18"/>
    <n v="13"/>
    <n v="75.33"/>
    <n v="979.29"/>
  </r>
  <r>
    <s v="S0091"/>
    <x v="4"/>
    <x v="3"/>
    <x v="10"/>
    <n v="15"/>
    <n v="49.08"/>
    <n v="736.2"/>
  </r>
  <r>
    <s v="S0062"/>
    <x v="4"/>
    <x v="0"/>
    <x v="44"/>
    <n v="3"/>
    <n v="37.1"/>
    <n v="111.3"/>
  </r>
  <r>
    <s v="S0090"/>
    <x v="2"/>
    <x v="0"/>
    <x v="5"/>
    <n v="13"/>
    <n v="33.43"/>
    <n v="434.59"/>
  </r>
  <r>
    <s v="S0025"/>
    <x v="9"/>
    <x v="3"/>
    <x v="41"/>
    <n v="10"/>
    <n v="59.46"/>
    <n v="594.6"/>
  </r>
  <r>
    <s v="S0076"/>
    <x v="6"/>
    <x v="1"/>
    <x v="48"/>
    <n v="10"/>
    <n v="7.51"/>
    <n v="75.099999999999994"/>
  </r>
  <r>
    <s v="S0081"/>
    <x v="9"/>
    <x v="0"/>
    <x v="24"/>
    <n v="18"/>
    <n v="56.41"/>
    <n v="1015.38"/>
  </r>
  <r>
    <s v="S0062"/>
    <x v="3"/>
    <x v="1"/>
    <x v="19"/>
    <n v="12"/>
    <n v="67.94"/>
    <n v="815.28"/>
  </r>
  <r>
    <s v="S0037"/>
    <x v="7"/>
    <x v="2"/>
    <x v="20"/>
    <n v="12"/>
    <n v="59.41"/>
    <n v="712.92"/>
  </r>
  <r>
    <s v="S0019"/>
    <x v="3"/>
    <x v="0"/>
    <x v="83"/>
    <n v="16"/>
    <n v="27.29"/>
    <n v="436.64"/>
  </r>
  <r>
    <s v="S0062"/>
    <x v="9"/>
    <x v="3"/>
    <x v="13"/>
    <n v="12"/>
    <n v="64.02"/>
    <n v="768.24"/>
  </r>
  <r>
    <s v="S0031"/>
    <x v="2"/>
    <x v="0"/>
    <x v="60"/>
    <n v="20"/>
    <n v="51.72"/>
    <n v="1034.4000000000001"/>
  </r>
  <r>
    <s v="S0073"/>
    <x v="5"/>
    <x v="0"/>
    <x v="21"/>
    <n v="8"/>
    <n v="89.7"/>
    <n v="717.6"/>
  </r>
  <r>
    <s v="S0004"/>
    <x v="6"/>
    <x v="0"/>
    <x v="48"/>
    <n v="12"/>
    <n v="91.07"/>
    <n v="1092.8399999999999"/>
  </r>
  <r>
    <s v="S0030"/>
    <x v="4"/>
    <x v="3"/>
    <x v="74"/>
    <n v="15"/>
    <n v="29.95"/>
    <n v="449.25"/>
  </r>
  <r>
    <s v="S0028"/>
    <x v="9"/>
    <x v="0"/>
    <x v="8"/>
    <n v="10"/>
    <n v="28.81"/>
    <n v="288.10000000000002"/>
  </r>
  <r>
    <s v="S0071"/>
    <x v="6"/>
    <x v="2"/>
    <x v="22"/>
    <n v="17"/>
    <n v="35.68"/>
    <n v="606.55999999999995"/>
  </r>
  <r>
    <s v="S0020"/>
    <x v="7"/>
    <x v="2"/>
    <x v="11"/>
    <n v="17"/>
    <n v="9.3699999999999992"/>
    <n v="159.29"/>
  </r>
  <r>
    <s v="S0003"/>
    <x v="6"/>
    <x v="4"/>
    <x v="20"/>
    <n v="7"/>
    <n v="34.340000000000003"/>
    <n v="240.38"/>
  </r>
  <r>
    <s v="S0080"/>
    <x v="5"/>
    <x v="0"/>
    <x v="33"/>
    <n v="10"/>
    <n v="88.82"/>
    <n v="888.2"/>
  </r>
  <r>
    <s v="S0064"/>
    <x v="6"/>
    <x v="3"/>
    <x v="68"/>
    <n v="6"/>
    <n v="85.76"/>
    <n v="514.55999999999995"/>
  </r>
  <r>
    <s v="S0062"/>
    <x v="5"/>
    <x v="3"/>
    <x v="17"/>
    <n v="8"/>
    <n v="85.73"/>
    <n v="685.84"/>
  </r>
  <r>
    <s v="S0020"/>
    <x v="5"/>
    <x v="0"/>
    <x v="54"/>
    <n v="9"/>
    <n v="61.29"/>
    <n v="551.61"/>
  </r>
  <r>
    <s v="S0084"/>
    <x v="7"/>
    <x v="0"/>
    <x v="36"/>
    <n v="9"/>
    <n v="16.82"/>
    <n v="151.38"/>
  </r>
  <r>
    <s v="S0028"/>
    <x v="7"/>
    <x v="4"/>
    <x v="37"/>
    <n v="13"/>
    <n v="56.08"/>
    <n v="729.04"/>
  </r>
  <r>
    <s v="S0022"/>
    <x v="1"/>
    <x v="1"/>
    <x v="55"/>
    <n v="6"/>
    <n v="26.15"/>
    <n v="156.9"/>
  </r>
  <r>
    <s v="S0096"/>
    <x v="0"/>
    <x v="2"/>
    <x v="9"/>
    <n v="10"/>
    <n v="58.4"/>
    <n v="584"/>
  </r>
  <r>
    <s v="S0040"/>
    <x v="1"/>
    <x v="2"/>
    <x v="29"/>
    <n v="5"/>
    <n v="45.69"/>
    <n v="228.45"/>
  </r>
  <r>
    <s v="S0006"/>
    <x v="2"/>
    <x v="2"/>
    <x v="40"/>
    <n v="13"/>
    <n v="45.9"/>
    <n v="596.70000000000005"/>
  </r>
  <r>
    <s v="S0014"/>
    <x v="0"/>
    <x v="4"/>
    <x v="54"/>
    <n v="1"/>
    <n v="56.31"/>
    <n v="56.31"/>
  </r>
  <r>
    <s v="S0027"/>
    <x v="9"/>
    <x v="4"/>
    <x v="27"/>
    <n v="7"/>
    <n v="47.08"/>
    <n v="329.56"/>
  </r>
  <r>
    <s v="S0093"/>
    <x v="7"/>
    <x v="0"/>
    <x v="80"/>
    <n v="8"/>
    <n v="55.54"/>
    <n v="444.32"/>
  </r>
  <r>
    <s v="S0091"/>
    <x v="8"/>
    <x v="3"/>
    <x v="53"/>
    <n v="16"/>
    <n v="61.43"/>
    <n v="982.88"/>
  </r>
  <r>
    <s v="S0074"/>
    <x v="4"/>
    <x v="4"/>
    <x v="57"/>
    <n v="20"/>
    <n v="76.75"/>
    <n v="1535"/>
  </r>
  <r>
    <s v="S0017"/>
    <x v="8"/>
    <x v="4"/>
    <x v="62"/>
    <n v="18"/>
    <n v="79.03"/>
    <n v="1422.54"/>
  </r>
  <r>
    <s v="S0015"/>
    <x v="0"/>
    <x v="2"/>
    <x v="36"/>
    <n v="8"/>
    <n v="86.12"/>
    <n v="688.96"/>
  </r>
  <r>
    <s v="S0080"/>
    <x v="2"/>
    <x v="3"/>
    <x v="17"/>
    <n v="1"/>
    <n v="61.47"/>
    <n v="61.47"/>
  </r>
  <r>
    <s v="S0055"/>
    <x v="3"/>
    <x v="3"/>
    <x v="69"/>
    <n v="6"/>
    <n v="97.48"/>
    <n v="584.88"/>
  </r>
  <r>
    <s v="S0020"/>
    <x v="4"/>
    <x v="3"/>
    <x v="71"/>
    <n v="4"/>
    <n v="95.29"/>
    <n v="381.16"/>
  </r>
  <r>
    <s v="S0022"/>
    <x v="1"/>
    <x v="2"/>
    <x v="67"/>
    <n v="6"/>
    <n v="9.7899999999999991"/>
    <n v="58.74"/>
  </r>
  <r>
    <s v="S0044"/>
    <x v="0"/>
    <x v="1"/>
    <x v="50"/>
    <n v="3"/>
    <n v="73.75"/>
    <n v="221.25"/>
  </r>
  <r>
    <s v="S0020"/>
    <x v="3"/>
    <x v="4"/>
    <x v="33"/>
    <n v="2"/>
    <n v="8.42"/>
    <n v="16.84"/>
  </r>
  <r>
    <s v="S0090"/>
    <x v="0"/>
    <x v="2"/>
    <x v="44"/>
    <n v="17"/>
    <n v="33.17"/>
    <n v="563.89"/>
  </r>
  <r>
    <s v="S0061"/>
    <x v="1"/>
    <x v="3"/>
    <x v="49"/>
    <n v="8"/>
    <n v="62.52"/>
    <n v="500.16"/>
  </r>
  <r>
    <s v="S0074"/>
    <x v="0"/>
    <x v="4"/>
    <x v="19"/>
    <n v="9"/>
    <n v="44.9"/>
    <n v="404.1"/>
  </r>
  <r>
    <s v="S0064"/>
    <x v="8"/>
    <x v="0"/>
    <x v="56"/>
    <n v="4"/>
    <n v="27.86"/>
    <n v="111.44"/>
  </r>
  <r>
    <s v="S0062"/>
    <x v="4"/>
    <x v="3"/>
    <x v="33"/>
    <n v="10"/>
    <n v="56.56"/>
    <n v="565.6"/>
  </r>
  <r>
    <s v="S0041"/>
    <x v="7"/>
    <x v="4"/>
    <x v="54"/>
    <n v="8"/>
    <n v="71.02"/>
    <n v="568.16"/>
  </r>
  <r>
    <s v="S0051"/>
    <x v="2"/>
    <x v="3"/>
    <x v="30"/>
    <n v="7"/>
    <n v="17.440000000000001"/>
    <n v="122.08"/>
  </r>
  <r>
    <s v="S0082"/>
    <x v="7"/>
    <x v="0"/>
    <x v="58"/>
    <n v="2"/>
    <n v="22.22"/>
    <n v="44.44"/>
  </r>
  <r>
    <s v="S0024"/>
    <x v="4"/>
    <x v="4"/>
    <x v="28"/>
    <n v="13"/>
    <n v="16.64"/>
    <n v="216.32"/>
  </r>
  <r>
    <s v="S0047"/>
    <x v="2"/>
    <x v="2"/>
    <x v="89"/>
    <n v="9"/>
    <n v="42.37"/>
    <n v="381.33"/>
  </r>
  <r>
    <s v="S0091"/>
    <x v="4"/>
    <x v="4"/>
    <x v="9"/>
    <n v="12"/>
    <n v="22.92"/>
    <n v="275.04000000000002"/>
  </r>
  <r>
    <s v="S0042"/>
    <x v="7"/>
    <x v="2"/>
    <x v="34"/>
    <n v="19"/>
    <n v="12.06"/>
    <n v="229.14"/>
  </r>
  <r>
    <s v="S0014"/>
    <x v="1"/>
    <x v="1"/>
    <x v="22"/>
    <n v="15"/>
    <n v="14.85"/>
    <n v="222.75"/>
  </r>
  <r>
    <s v="S0075"/>
    <x v="8"/>
    <x v="2"/>
    <x v="6"/>
    <n v="16"/>
    <n v="14.16"/>
    <n v="226.56"/>
  </r>
  <r>
    <s v="S0001"/>
    <x v="3"/>
    <x v="3"/>
    <x v="64"/>
    <n v="18"/>
    <n v="46.13"/>
    <n v="830.34"/>
  </r>
  <r>
    <s v="S0077"/>
    <x v="8"/>
    <x v="0"/>
    <x v="49"/>
    <n v="1"/>
    <n v="24.34"/>
    <n v="24.34"/>
  </r>
  <r>
    <s v="S0053"/>
    <x v="2"/>
    <x v="3"/>
    <x v="27"/>
    <n v="2"/>
    <n v="70.930000000000007"/>
    <n v="141.86000000000001"/>
  </r>
  <r>
    <s v="S0042"/>
    <x v="0"/>
    <x v="2"/>
    <x v="18"/>
    <n v="8"/>
    <n v="60.59"/>
    <n v="484.72"/>
  </r>
  <r>
    <s v="S0025"/>
    <x v="0"/>
    <x v="0"/>
    <x v="35"/>
    <n v="12"/>
    <n v="94.28"/>
    <n v="1131.3599999999999"/>
  </r>
  <r>
    <s v="S0080"/>
    <x v="3"/>
    <x v="3"/>
    <x v="1"/>
    <n v="9"/>
    <n v="42.15"/>
    <n v="379.35"/>
  </r>
  <r>
    <s v="S0080"/>
    <x v="3"/>
    <x v="0"/>
    <x v="24"/>
    <n v="19"/>
    <n v="16.649999999999999"/>
    <n v="316.35000000000002"/>
  </r>
  <r>
    <s v="S0060"/>
    <x v="3"/>
    <x v="3"/>
    <x v="33"/>
    <n v="18"/>
    <n v="66.67"/>
    <n v="1200.06"/>
  </r>
  <r>
    <s v="S0007"/>
    <x v="1"/>
    <x v="3"/>
    <x v="79"/>
    <n v="16"/>
    <n v="82.46"/>
    <n v="1319.36"/>
  </r>
  <r>
    <s v="S0036"/>
    <x v="7"/>
    <x v="1"/>
    <x v="12"/>
    <n v="11"/>
    <n v="20.07"/>
    <n v="220.77"/>
  </r>
  <r>
    <s v="S0037"/>
    <x v="4"/>
    <x v="0"/>
    <x v="19"/>
    <n v="4"/>
    <n v="65.459999999999994"/>
    <n v="261.83999999999997"/>
  </r>
  <r>
    <s v="S0030"/>
    <x v="7"/>
    <x v="3"/>
    <x v="59"/>
    <n v="4"/>
    <n v="80.87"/>
    <n v="323.48"/>
  </r>
  <r>
    <s v="S0077"/>
    <x v="2"/>
    <x v="4"/>
    <x v="84"/>
    <n v="1"/>
    <n v="83.15"/>
    <n v="83.15"/>
  </r>
  <r>
    <s v="S0084"/>
    <x v="0"/>
    <x v="1"/>
    <x v="89"/>
    <n v="15"/>
    <n v="72.95"/>
    <n v="1094.25"/>
  </r>
  <r>
    <s v="S0084"/>
    <x v="3"/>
    <x v="3"/>
    <x v="34"/>
    <n v="17"/>
    <n v="18.440000000000001"/>
    <n v="313.48"/>
  </r>
  <r>
    <s v="S0010"/>
    <x v="8"/>
    <x v="3"/>
    <x v="86"/>
    <n v="11"/>
    <n v="58.75"/>
    <n v="646.25"/>
  </r>
  <r>
    <s v="S0029"/>
    <x v="4"/>
    <x v="2"/>
    <x v="31"/>
    <n v="11"/>
    <n v="39.799999999999997"/>
    <n v="437.8"/>
  </r>
  <r>
    <s v="S0007"/>
    <x v="8"/>
    <x v="1"/>
    <x v="50"/>
    <n v="3"/>
    <n v="69.72"/>
    <n v="209.16"/>
  </r>
  <r>
    <s v="S0099"/>
    <x v="1"/>
    <x v="0"/>
    <x v="59"/>
    <n v="6"/>
    <n v="10.73"/>
    <n v="64.38"/>
  </r>
  <r>
    <s v="S0036"/>
    <x v="0"/>
    <x v="4"/>
    <x v="13"/>
    <n v="13"/>
    <n v="12.2"/>
    <n v="158.6"/>
  </r>
  <r>
    <s v="S0020"/>
    <x v="2"/>
    <x v="3"/>
    <x v="14"/>
    <n v="12"/>
    <n v="58.71"/>
    <n v="704.52"/>
  </r>
  <r>
    <s v="S0042"/>
    <x v="5"/>
    <x v="0"/>
    <x v="82"/>
    <n v="2"/>
    <n v="49.93"/>
    <n v="99.86"/>
  </r>
  <r>
    <s v="S0054"/>
    <x v="9"/>
    <x v="3"/>
    <x v="71"/>
    <n v="15"/>
    <n v="35.96"/>
    <n v="539.4"/>
  </r>
  <r>
    <s v="S0067"/>
    <x v="6"/>
    <x v="3"/>
    <x v="78"/>
    <n v="9"/>
    <n v="52.7"/>
    <n v="474.3"/>
  </r>
  <r>
    <s v="S0016"/>
    <x v="7"/>
    <x v="0"/>
    <x v="37"/>
    <n v="19"/>
    <n v="10.49"/>
    <n v="199.31"/>
  </r>
  <r>
    <s v="S0036"/>
    <x v="5"/>
    <x v="4"/>
    <x v="53"/>
    <n v="5"/>
    <n v="8.68"/>
    <n v="43.4"/>
  </r>
  <r>
    <s v="S0043"/>
    <x v="5"/>
    <x v="4"/>
    <x v="45"/>
    <n v="10"/>
    <n v="23.34"/>
    <n v="233.4"/>
  </r>
  <r>
    <s v="S0091"/>
    <x v="2"/>
    <x v="4"/>
    <x v="26"/>
    <n v="9"/>
    <n v="41.68"/>
    <n v="375.12"/>
  </r>
  <r>
    <s v="S0013"/>
    <x v="6"/>
    <x v="4"/>
    <x v="20"/>
    <n v="10"/>
    <n v="5.05"/>
    <n v="50.5"/>
  </r>
  <r>
    <s v="S0084"/>
    <x v="6"/>
    <x v="3"/>
    <x v="51"/>
    <n v="2"/>
    <n v="23.23"/>
    <n v="46.46"/>
  </r>
  <r>
    <s v="S0078"/>
    <x v="4"/>
    <x v="2"/>
    <x v="27"/>
    <n v="16"/>
    <n v="60.8"/>
    <n v="972.8"/>
  </r>
  <r>
    <s v="S0051"/>
    <x v="5"/>
    <x v="0"/>
    <x v="9"/>
    <n v="6"/>
    <n v="28.95"/>
    <n v="173.7"/>
  </r>
  <r>
    <s v="S0045"/>
    <x v="2"/>
    <x v="3"/>
    <x v="38"/>
    <n v="8"/>
    <n v="65.540000000000006"/>
    <n v="524.32000000000005"/>
  </r>
  <r>
    <s v="S0056"/>
    <x v="3"/>
    <x v="0"/>
    <x v="36"/>
    <n v="3"/>
    <n v="20.02"/>
    <n v="60.06"/>
  </r>
  <r>
    <s v="S0044"/>
    <x v="1"/>
    <x v="4"/>
    <x v="88"/>
    <n v="14"/>
    <n v="56.07"/>
    <n v="784.98"/>
  </r>
  <r>
    <s v="S0064"/>
    <x v="0"/>
    <x v="4"/>
    <x v="79"/>
    <n v="9"/>
    <n v="52.13"/>
    <n v="469.17"/>
  </r>
  <r>
    <s v="S0079"/>
    <x v="5"/>
    <x v="0"/>
    <x v="86"/>
    <n v="3"/>
    <n v="90.52"/>
    <n v="271.56"/>
  </r>
  <r>
    <s v="S0036"/>
    <x v="3"/>
    <x v="4"/>
    <x v="64"/>
    <n v="7"/>
    <n v="33.909999999999997"/>
    <n v="237.37"/>
  </r>
  <r>
    <s v="S0067"/>
    <x v="9"/>
    <x v="0"/>
    <x v="68"/>
    <n v="15"/>
    <n v="42.77"/>
    <n v="641.54999999999995"/>
  </r>
  <r>
    <s v="S0090"/>
    <x v="5"/>
    <x v="1"/>
    <x v="36"/>
    <n v="17"/>
    <n v="74.41"/>
    <n v="1264.97"/>
  </r>
  <r>
    <s v="S0025"/>
    <x v="9"/>
    <x v="2"/>
    <x v="0"/>
    <n v="18"/>
    <n v="21.45"/>
    <n v="386.1"/>
  </r>
  <r>
    <s v="S0078"/>
    <x v="1"/>
    <x v="2"/>
    <x v="43"/>
    <n v="6"/>
    <n v="81.099999999999994"/>
    <n v="486.6"/>
  </r>
  <r>
    <s v="S0044"/>
    <x v="4"/>
    <x v="3"/>
    <x v="82"/>
    <n v="3"/>
    <n v="17.510000000000002"/>
    <n v="52.53"/>
  </r>
  <r>
    <s v="S0047"/>
    <x v="3"/>
    <x v="1"/>
    <x v="13"/>
    <n v="19"/>
    <n v="17.34"/>
    <n v="329.46"/>
  </r>
  <r>
    <s v="S0033"/>
    <x v="3"/>
    <x v="1"/>
    <x v="78"/>
    <n v="9"/>
    <n v="95.59"/>
    <n v="860.31"/>
  </r>
  <r>
    <s v="S0019"/>
    <x v="6"/>
    <x v="2"/>
    <x v="86"/>
    <n v="5"/>
    <n v="82.48"/>
    <n v="412.4"/>
  </r>
  <r>
    <s v="S0100"/>
    <x v="3"/>
    <x v="1"/>
    <x v="64"/>
    <n v="5"/>
    <n v="55.44"/>
    <n v="277.2"/>
  </r>
  <r>
    <s v="S0031"/>
    <x v="2"/>
    <x v="3"/>
    <x v="73"/>
    <n v="12"/>
    <n v="89.23"/>
    <n v="1070.76"/>
  </r>
  <r>
    <s v="S0010"/>
    <x v="4"/>
    <x v="1"/>
    <x v="90"/>
    <n v="8"/>
    <n v="21.23"/>
    <n v="169.84"/>
  </r>
  <r>
    <s v="S0044"/>
    <x v="3"/>
    <x v="0"/>
    <x v="86"/>
    <n v="14"/>
    <n v="78.45"/>
    <n v="1098.3"/>
  </r>
  <r>
    <s v="S0079"/>
    <x v="5"/>
    <x v="1"/>
    <x v="19"/>
    <n v="11"/>
    <n v="15.38"/>
    <n v="169.18"/>
  </r>
  <r>
    <s v="S0065"/>
    <x v="9"/>
    <x v="2"/>
    <x v="26"/>
    <n v="19"/>
    <n v="96.42"/>
    <n v="1831.98"/>
  </r>
  <r>
    <s v="S0057"/>
    <x v="7"/>
    <x v="2"/>
    <x v="71"/>
    <n v="15"/>
    <n v="80.099999999999994"/>
    <n v="1201.5"/>
  </r>
  <r>
    <s v="S0045"/>
    <x v="9"/>
    <x v="0"/>
    <x v="85"/>
    <n v="11"/>
    <n v="8.84"/>
    <n v="97.24"/>
  </r>
  <r>
    <s v="S0096"/>
    <x v="8"/>
    <x v="3"/>
    <x v="62"/>
    <n v="18"/>
    <n v="35.57"/>
    <n v="640.26"/>
  </r>
  <r>
    <s v="S0054"/>
    <x v="8"/>
    <x v="1"/>
    <x v="8"/>
    <n v="12"/>
    <n v="65.39"/>
    <n v="784.68"/>
  </r>
  <r>
    <s v="S0093"/>
    <x v="0"/>
    <x v="1"/>
    <x v="85"/>
    <n v="14"/>
    <n v="5.07"/>
    <n v="70.98"/>
  </r>
  <r>
    <s v="S0002"/>
    <x v="3"/>
    <x v="0"/>
    <x v="25"/>
    <n v="11"/>
    <n v="88.05"/>
    <n v="968.55"/>
  </r>
  <r>
    <s v="S0060"/>
    <x v="7"/>
    <x v="2"/>
    <x v="54"/>
    <n v="3"/>
    <n v="19.170000000000002"/>
    <n v="57.51"/>
  </r>
  <r>
    <s v="S0072"/>
    <x v="1"/>
    <x v="4"/>
    <x v="58"/>
    <n v="8"/>
    <n v="68.56"/>
    <n v="548.48"/>
  </r>
  <r>
    <s v="S0034"/>
    <x v="8"/>
    <x v="0"/>
    <x v="45"/>
    <n v="14"/>
    <n v="72.849999999999994"/>
    <n v="1019.9"/>
  </r>
  <r>
    <s v="S0073"/>
    <x v="0"/>
    <x v="0"/>
    <x v="27"/>
    <n v="10"/>
    <n v="67.59"/>
    <n v="675.9"/>
  </r>
  <r>
    <s v="S0030"/>
    <x v="8"/>
    <x v="3"/>
    <x v="80"/>
    <n v="17"/>
    <n v="13.65"/>
    <n v="232.05"/>
  </r>
  <r>
    <s v="S0087"/>
    <x v="5"/>
    <x v="2"/>
    <x v="32"/>
    <n v="7"/>
    <n v="15.52"/>
    <n v="108.64"/>
  </r>
  <r>
    <s v="S0048"/>
    <x v="9"/>
    <x v="4"/>
    <x v="47"/>
    <n v="3"/>
    <n v="62.57"/>
    <n v="187.71"/>
  </r>
  <r>
    <s v="S0022"/>
    <x v="1"/>
    <x v="3"/>
    <x v="30"/>
    <n v="10"/>
    <n v="67.59"/>
    <n v="675.9"/>
  </r>
  <r>
    <s v="S0043"/>
    <x v="0"/>
    <x v="3"/>
    <x v="67"/>
    <n v="18"/>
    <n v="17.88"/>
    <n v="321.83999999999997"/>
  </r>
  <r>
    <s v="S0022"/>
    <x v="7"/>
    <x v="4"/>
    <x v="69"/>
    <n v="13"/>
    <n v="76.31"/>
    <n v="992.03"/>
  </r>
  <r>
    <s v="S0080"/>
    <x v="0"/>
    <x v="4"/>
    <x v="21"/>
    <n v="20"/>
    <n v="91.57"/>
    <n v="1831.4"/>
  </r>
  <r>
    <s v="S0086"/>
    <x v="1"/>
    <x v="1"/>
    <x v="78"/>
    <n v="1"/>
    <n v="93.53"/>
    <n v="93.53"/>
  </r>
  <r>
    <s v="S0095"/>
    <x v="8"/>
    <x v="0"/>
    <x v="31"/>
    <n v="13"/>
    <n v="20.53"/>
    <n v="266.89"/>
  </r>
  <r>
    <s v="S0086"/>
    <x v="0"/>
    <x v="3"/>
    <x v="4"/>
    <n v="2"/>
    <n v="49.71"/>
    <n v="99.42"/>
  </r>
  <r>
    <s v="S0043"/>
    <x v="3"/>
    <x v="2"/>
    <x v="49"/>
    <n v="14"/>
    <n v="60.57"/>
    <n v="847.98"/>
  </r>
  <r>
    <s v="S0100"/>
    <x v="6"/>
    <x v="0"/>
    <x v="15"/>
    <n v="14"/>
    <n v="64.489999999999995"/>
    <n v="902.86"/>
  </r>
  <r>
    <s v="S0017"/>
    <x v="1"/>
    <x v="1"/>
    <x v="9"/>
    <n v="12"/>
    <n v="68.5"/>
    <n v="822"/>
  </r>
  <r>
    <s v="S0064"/>
    <x v="6"/>
    <x v="0"/>
    <x v="74"/>
    <n v="14"/>
    <n v="98.46"/>
    <n v="1378.44"/>
  </r>
  <r>
    <s v="S0040"/>
    <x v="8"/>
    <x v="1"/>
    <x v="28"/>
    <n v="20"/>
    <n v="73.16"/>
    <n v="1463.2"/>
  </r>
  <r>
    <s v="S0097"/>
    <x v="2"/>
    <x v="3"/>
    <x v="68"/>
    <n v="7"/>
    <n v="5.22"/>
    <n v="36.54"/>
  </r>
  <r>
    <s v="S0057"/>
    <x v="6"/>
    <x v="0"/>
    <x v="64"/>
    <n v="11"/>
    <n v="29.85"/>
    <n v="328.35"/>
  </r>
  <r>
    <s v="S0079"/>
    <x v="5"/>
    <x v="3"/>
    <x v="18"/>
    <n v="3"/>
    <n v="77.23"/>
    <n v="231.69"/>
  </r>
  <r>
    <s v="S0031"/>
    <x v="4"/>
    <x v="3"/>
    <x v="21"/>
    <n v="5"/>
    <n v="70.209999999999994"/>
    <n v="351.05"/>
  </r>
  <r>
    <s v="S0075"/>
    <x v="4"/>
    <x v="0"/>
    <x v="27"/>
    <n v="19"/>
    <n v="5.24"/>
    <n v="99.56"/>
  </r>
  <r>
    <s v="S0069"/>
    <x v="8"/>
    <x v="4"/>
    <x v="64"/>
    <n v="13"/>
    <n v="78.06"/>
    <n v="1014.78"/>
  </r>
  <r>
    <s v="S0058"/>
    <x v="2"/>
    <x v="2"/>
    <x v="78"/>
    <n v="11"/>
    <n v="85.66"/>
    <n v="942.26"/>
  </r>
  <r>
    <s v="S0022"/>
    <x v="9"/>
    <x v="2"/>
    <x v="42"/>
    <n v="9"/>
    <n v="63.29"/>
    <n v="569.61"/>
  </r>
  <r>
    <s v="S0098"/>
    <x v="1"/>
    <x v="2"/>
    <x v="6"/>
    <n v="1"/>
    <n v="87.19"/>
    <n v="87.19"/>
  </r>
  <r>
    <s v="S0005"/>
    <x v="9"/>
    <x v="1"/>
    <x v="87"/>
    <n v="11"/>
    <n v="52.22"/>
    <n v="574.41999999999996"/>
  </r>
  <r>
    <s v="S0075"/>
    <x v="0"/>
    <x v="1"/>
    <x v="61"/>
    <n v="15"/>
    <n v="20.7"/>
    <n v="310.5"/>
  </r>
  <r>
    <s v="S0075"/>
    <x v="1"/>
    <x v="2"/>
    <x v="64"/>
    <n v="19"/>
    <n v="62.24"/>
    <n v="1182.56"/>
  </r>
  <r>
    <s v="S0082"/>
    <x v="0"/>
    <x v="3"/>
    <x v="16"/>
    <n v="18"/>
    <n v="25.12"/>
    <n v="452.16"/>
  </r>
  <r>
    <s v="S0065"/>
    <x v="9"/>
    <x v="2"/>
    <x v="9"/>
    <n v="14"/>
    <n v="7.4"/>
    <n v="103.6"/>
  </r>
  <r>
    <s v="S0048"/>
    <x v="7"/>
    <x v="1"/>
    <x v="50"/>
    <n v="7"/>
    <n v="52.88"/>
    <n v="370.16"/>
  </r>
  <r>
    <s v="S0079"/>
    <x v="0"/>
    <x v="0"/>
    <x v="9"/>
    <n v="3"/>
    <n v="30.28"/>
    <n v="90.84"/>
  </r>
  <r>
    <s v="S0001"/>
    <x v="4"/>
    <x v="4"/>
    <x v="75"/>
    <n v="2"/>
    <n v="31.66"/>
    <n v="63.32"/>
  </r>
  <r>
    <s v="S0059"/>
    <x v="0"/>
    <x v="3"/>
    <x v="5"/>
    <n v="18"/>
    <n v="42.71"/>
    <n v="768.78"/>
  </r>
  <r>
    <s v="S0083"/>
    <x v="1"/>
    <x v="4"/>
    <x v="63"/>
    <n v="17"/>
    <n v="70.19"/>
    <n v="1193.23"/>
  </r>
  <r>
    <s v="S0015"/>
    <x v="1"/>
    <x v="4"/>
    <x v="25"/>
    <n v="7"/>
    <n v="79.66"/>
    <n v="557.62"/>
  </r>
  <r>
    <s v="S0061"/>
    <x v="7"/>
    <x v="0"/>
    <x v="9"/>
    <n v="19"/>
    <n v="51.9"/>
    <n v="986.1"/>
  </r>
  <r>
    <s v="S0090"/>
    <x v="5"/>
    <x v="2"/>
    <x v="23"/>
    <n v="13"/>
    <n v="62.29"/>
    <n v="809.77"/>
  </r>
  <r>
    <s v="S0042"/>
    <x v="0"/>
    <x v="0"/>
    <x v="16"/>
    <n v="18"/>
    <n v="14.64"/>
    <n v="263.52"/>
  </r>
  <r>
    <s v="S0079"/>
    <x v="2"/>
    <x v="1"/>
    <x v="60"/>
    <n v="14"/>
    <n v="49.85"/>
    <n v="697.9"/>
  </r>
  <r>
    <s v="S0067"/>
    <x v="2"/>
    <x v="4"/>
    <x v="15"/>
    <n v="5"/>
    <n v="98.53"/>
    <n v="492.65"/>
  </r>
  <r>
    <s v="S0082"/>
    <x v="5"/>
    <x v="0"/>
    <x v="12"/>
    <n v="4"/>
    <n v="41.7"/>
    <n v="166.8"/>
  </r>
  <r>
    <s v="S0013"/>
    <x v="0"/>
    <x v="3"/>
    <x v="3"/>
    <n v="15"/>
    <n v="18.11"/>
    <n v="271.64999999999998"/>
  </r>
  <r>
    <s v="S0094"/>
    <x v="7"/>
    <x v="3"/>
    <x v="7"/>
    <n v="5"/>
    <n v="98.76"/>
    <n v="493.8"/>
  </r>
  <r>
    <s v="S0049"/>
    <x v="6"/>
    <x v="4"/>
    <x v="60"/>
    <n v="2"/>
    <n v="35.020000000000003"/>
    <n v="70.040000000000006"/>
  </r>
  <r>
    <s v="S0057"/>
    <x v="2"/>
    <x v="4"/>
    <x v="24"/>
    <n v="19"/>
    <n v="17.45"/>
    <n v="331.55"/>
  </r>
  <r>
    <s v="S0098"/>
    <x v="1"/>
    <x v="3"/>
    <x v="82"/>
    <n v="4"/>
    <n v="56.06"/>
    <n v="224.24"/>
  </r>
  <r>
    <s v="S0009"/>
    <x v="6"/>
    <x v="2"/>
    <x v="68"/>
    <n v="1"/>
    <n v="64"/>
    <n v="64"/>
  </r>
  <r>
    <s v="S0067"/>
    <x v="1"/>
    <x v="4"/>
    <x v="13"/>
    <n v="7"/>
    <n v="24.32"/>
    <n v="170.24"/>
  </r>
  <r>
    <s v="S0006"/>
    <x v="5"/>
    <x v="2"/>
    <x v="50"/>
    <n v="10"/>
    <n v="62.72"/>
    <n v="627.20000000000005"/>
  </r>
  <r>
    <s v="S0087"/>
    <x v="2"/>
    <x v="2"/>
    <x v="55"/>
    <n v="15"/>
    <n v="61.75"/>
    <n v="926.25"/>
  </r>
  <r>
    <s v="S0016"/>
    <x v="0"/>
    <x v="4"/>
    <x v="19"/>
    <n v="1"/>
    <n v="90.98"/>
    <n v="90.98"/>
  </r>
  <r>
    <s v="S0054"/>
    <x v="7"/>
    <x v="1"/>
    <x v="22"/>
    <n v="18"/>
    <n v="63.24"/>
    <n v="1138.32"/>
  </r>
  <r>
    <s v="S0066"/>
    <x v="9"/>
    <x v="0"/>
    <x v="44"/>
    <n v="14"/>
    <n v="26.07"/>
    <n v="364.98"/>
  </r>
  <r>
    <s v="S0033"/>
    <x v="1"/>
    <x v="2"/>
    <x v="23"/>
    <n v="12"/>
    <n v="40.799999999999997"/>
    <n v="489.6"/>
  </r>
  <r>
    <s v="S0048"/>
    <x v="2"/>
    <x v="1"/>
    <x v="11"/>
    <n v="8"/>
    <n v="97.9"/>
    <n v="783.2"/>
  </r>
  <r>
    <s v="S0040"/>
    <x v="7"/>
    <x v="2"/>
    <x v="38"/>
    <n v="8"/>
    <n v="90.36"/>
    <n v="722.88"/>
  </r>
  <r>
    <s v="S0023"/>
    <x v="3"/>
    <x v="0"/>
    <x v="25"/>
    <n v="12"/>
    <n v="99.93"/>
    <n v="1199.1600000000001"/>
  </r>
  <r>
    <s v="S0015"/>
    <x v="8"/>
    <x v="4"/>
    <x v="48"/>
    <n v="12"/>
    <n v="13.48"/>
    <n v="161.76"/>
  </r>
  <r>
    <s v="S0070"/>
    <x v="0"/>
    <x v="4"/>
    <x v="0"/>
    <n v="12"/>
    <n v="13.41"/>
    <n v="160.91999999999999"/>
  </r>
  <r>
    <s v="S0056"/>
    <x v="0"/>
    <x v="4"/>
    <x v="89"/>
    <n v="18"/>
    <n v="24.14"/>
    <n v="434.52"/>
  </r>
  <r>
    <s v="S0030"/>
    <x v="3"/>
    <x v="1"/>
    <x v="38"/>
    <n v="20"/>
    <n v="46.6"/>
    <n v="932"/>
  </r>
  <r>
    <s v="S0001"/>
    <x v="0"/>
    <x v="3"/>
    <x v="64"/>
    <n v="5"/>
    <n v="47.38"/>
    <n v="236.9"/>
  </r>
  <r>
    <s v="S0009"/>
    <x v="7"/>
    <x v="4"/>
    <x v="31"/>
    <n v="2"/>
    <n v="21.78"/>
    <n v="43.56"/>
  </r>
  <r>
    <s v="S0099"/>
    <x v="2"/>
    <x v="2"/>
    <x v="28"/>
    <n v="1"/>
    <n v="13.74"/>
    <n v="13.74"/>
  </r>
  <r>
    <s v="S0094"/>
    <x v="4"/>
    <x v="0"/>
    <x v="69"/>
    <n v="20"/>
    <n v="81.650000000000006"/>
    <n v="1633"/>
  </r>
  <r>
    <s v="S0010"/>
    <x v="6"/>
    <x v="0"/>
    <x v="45"/>
    <n v="17"/>
    <n v="12.92"/>
    <n v="219.64"/>
  </r>
  <r>
    <s v="S0010"/>
    <x v="2"/>
    <x v="4"/>
    <x v="54"/>
    <n v="6"/>
    <n v="25.89"/>
    <n v="155.34"/>
  </r>
  <r>
    <s v="S0026"/>
    <x v="0"/>
    <x v="3"/>
    <x v="79"/>
    <n v="11"/>
    <n v="7.51"/>
    <n v="82.61"/>
  </r>
  <r>
    <s v="S0081"/>
    <x v="3"/>
    <x v="0"/>
    <x v="51"/>
    <n v="7"/>
    <n v="99.68"/>
    <n v="697.76"/>
  </r>
  <r>
    <s v="S0043"/>
    <x v="3"/>
    <x v="4"/>
    <x v="84"/>
    <n v="7"/>
    <n v="14.93"/>
    <n v="104.51"/>
  </r>
  <r>
    <s v="S0054"/>
    <x v="0"/>
    <x v="0"/>
    <x v="57"/>
    <n v="11"/>
    <n v="45.76"/>
    <n v="503.36"/>
  </r>
  <r>
    <s v="S0074"/>
    <x v="0"/>
    <x v="1"/>
    <x v="8"/>
    <n v="11"/>
    <n v="40.07"/>
    <n v="440.77"/>
  </r>
  <r>
    <s v="S0070"/>
    <x v="1"/>
    <x v="2"/>
    <x v="14"/>
    <n v="20"/>
    <n v="48.03"/>
    <n v="960.6"/>
  </r>
  <r>
    <s v="S0084"/>
    <x v="8"/>
    <x v="1"/>
    <x v="16"/>
    <n v="6"/>
    <n v="63.21"/>
    <n v="379.26"/>
  </r>
  <r>
    <s v="S0073"/>
    <x v="4"/>
    <x v="0"/>
    <x v="62"/>
    <n v="3"/>
    <n v="10.73"/>
    <n v="32.19"/>
  </r>
  <r>
    <s v="S0095"/>
    <x v="3"/>
    <x v="4"/>
    <x v="36"/>
    <n v="20"/>
    <n v="28.33"/>
    <n v="566.6"/>
  </r>
  <r>
    <s v="S0097"/>
    <x v="4"/>
    <x v="0"/>
    <x v="26"/>
    <n v="17"/>
    <n v="54.66"/>
    <n v="929.22"/>
  </r>
  <r>
    <s v="S0083"/>
    <x v="2"/>
    <x v="3"/>
    <x v="64"/>
    <n v="9"/>
    <n v="14.61"/>
    <n v="131.49"/>
  </r>
  <r>
    <s v="S0040"/>
    <x v="3"/>
    <x v="0"/>
    <x v="78"/>
    <n v="8"/>
    <n v="97.14"/>
    <n v="777.12"/>
  </r>
  <r>
    <s v="S0047"/>
    <x v="3"/>
    <x v="0"/>
    <x v="7"/>
    <n v="3"/>
    <n v="77.400000000000006"/>
    <n v="232.2"/>
  </r>
  <r>
    <s v="S0019"/>
    <x v="8"/>
    <x v="2"/>
    <x v="9"/>
    <n v="2"/>
    <n v="26.87"/>
    <n v="53.74"/>
  </r>
  <r>
    <s v="S0098"/>
    <x v="2"/>
    <x v="2"/>
    <x v="13"/>
    <n v="15"/>
    <n v="99.13"/>
    <n v="1486.95"/>
  </r>
  <r>
    <s v="S0053"/>
    <x v="0"/>
    <x v="1"/>
    <x v="55"/>
    <n v="19"/>
    <n v="40.479999999999997"/>
    <n v="769.12"/>
  </r>
  <r>
    <s v="S0034"/>
    <x v="6"/>
    <x v="3"/>
    <x v="56"/>
    <n v="6"/>
    <n v="85.63"/>
    <n v="513.78"/>
  </r>
  <r>
    <s v="S0026"/>
    <x v="2"/>
    <x v="2"/>
    <x v="21"/>
    <n v="17"/>
    <n v="19.64"/>
    <n v="333.88"/>
  </r>
  <r>
    <s v="S0093"/>
    <x v="9"/>
    <x v="2"/>
    <x v="77"/>
    <n v="4"/>
    <n v="45.08"/>
    <n v="180.32"/>
  </r>
  <r>
    <s v="S0037"/>
    <x v="3"/>
    <x v="1"/>
    <x v="13"/>
    <n v="12"/>
    <n v="19.34"/>
    <n v="232.08"/>
  </r>
  <r>
    <s v="S0026"/>
    <x v="1"/>
    <x v="1"/>
    <x v="58"/>
    <n v="13"/>
    <n v="49.16"/>
    <n v="639.08000000000004"/>
  </r>
  <r>
    <s v="S0028"/>
    <x v="2"/>
    <x v="3"/>
    <x v="6"/>
    <n v="6"/>
    <n v="87.43"/>
    <n v="524.58000000000004"/>
  </r>
  <r>
    <s v="S0046"/>
    <x v="7"/>
    <x v="1"/>
    <x v="6"/>
    <n v="12"/>
    <n v="67.53"/>
    <n v="810.36"/>
  </r>
  <r>
    <s v="S0079"/>
    <x v="7"/>
    <x v="4"/>
    <x v="18"/>
    <n v="10"/>
    <n v="82.02"/>
    <n v="820.2"/>
  </r>
  <r>
    <s v="S0079"/>
    <x v="3"/>
    <x v="2"/>
    <x v="36"/>
    <n v="12"/>
    <n v="78.36"/>
    <n v="940.32"/>
  </r>
  <r>
    <s v="S0069"/>
    <x v="8"/>
    <x v="3"/>
    <x v="88"/>
    <n v="2"/>
    <n v="86.52"/>
    <n v="173.04"/>
  </r>
  <r>
    <s v="S0050"/>
    <x v="9"/>
    <x v="1"/>
    <x v="7"/>
    <n v="1"/>
    <n v="66.819999999999993"/>
    <n v="66.819999999999993"/>
  </r>
  <r>
    <s v="S0007"/>
    <x v="0"/>
    <x v="0"/>
    <x v="67"/>
    <n v="15"/>
    <n v="46.88"/>
    <n v="703.2"/>
  </r>
  <r>
    <s v="S0059"/>
    <x v="6"/>
    <x v="0"/>
    <x v="76"/>
    <n v="3"/>
    <n v="20.84"/>
    <n v="62.52"/>
  </r>
  <r>
    <s v="S0037"/>
    <x v="4"/>
    <x v="2"/>
    <x v="85"/>
    <n v="15"/>
    <n v="90.21"/>
    <n v="1353.15"/>
  </r>
  <r>
    <s v="S0001"/>
    <x v="0"/>
    <x v="3"/>
    <x v="6"/>
    <n v="18"/>
    <n v="37.4"/>
    <n v="673.2"/>
  </r>
  <r>
    <s v="S0047"/>
    <x v="7"/>
    <x v="3"/>
    <x v="74"/>
    <n v="7"/>
    <n v="66.38"/>
    <n v="464.66"/>
  </r>
  <r>
    <s v="S0084"/>
    <x v="0"/>
    <x v="1"/>
    <x v="1"/>
    <n v="7"/>
    <n v="33.1"/>
    <n v="231.7"/>
  </r>
  <r>
    <s v="S0084"/>
    <x v="1"/>
    <x v="1"/>
    <x v="45"/>
    <n v="15"/>
    <n v="8.52"/>
    <n v="127.8"/>
  </r>
  <r>
    <s v="S0052"/>
    <x v="4"/>
    <x v="3"/>
    <x v="45"/>
    <n v="10"/>
    <n v="66.650000000000006"/>
    <n v="666.5"/>
  </r>
  <r>
    <s v="S0058"/>
    <x v="0"/>
    <x v="3"/>
    <x v="51"/>
    <n v="14"/>
    <n v="62.88"/>
    <n v="880.32"/>
  </r>
  <r>
    <s v="S0013"/>
    <x v="6"/>
    <x v="0"/>
    <x v="53"/>
    <n v="4"/>
    <n v="10.72"/>
    <n v="42.88"/>
  </r>
  <r>
    <s v="S0048"/>
    <x v="9"/>
    <x v="4"/>
    <x v="8"/>
    <n v="2"/>
    <n v="13.15"/>
    <n v="26.3"/>
  </r>
  <r>
    <s v="S0080"/>
    <x v="9"/>
    <x v="0"/>
    <x v="65"/>
    <n v="10"/>
    <n v="74.58"/>
    <n v="745.8"/>
  </r>
  <r>
    <s v="S0008"/>
    <x v="1"/>
    <x v="4"/>
    <x v="16"/>
    <n v="6"/>
    <n v="59.37"/>
    <n v="356.22"/>
  </r>
  <r>
    <s v="S0089"/>
    <x v="0"/>
    <x v="2"/>
    <x v="86"/>
    <n v="17"/>
    <n v="73.03"/>
    <n v="1241.51"/>
  </r>
  <r>
    <s v="S0092"/>
    <x v="4"/>
    <x v="3"/>
    <x v="69"/>
    <n v="4"/>
    <n v="57.15"/>
    <n v="228.6"/>
  </r>
  <r>
    <s v="S0035"/>
    <x v="5"/>
    <x v="3"/>
    <x v="6"/>
    <n v="6"/>
    <n v="79.790000000000006"/>
    <n v="478.74"/>
  </r>
  <r>
    <s v="S0086"/>
    <x v="2"/>
    <x v="4"/>
    <x v="64"/>
    <n v="8"/>
    <n v="62.93"/>
    <n v="503.44"/>
  </r>
  <r>
    <s v="S0054"/>
    <x v="6"/>
    <x v="3"/>
    <x v="38"/>
    <n v="8"/>
    <n v="57.97"/>
    <n v="463.76"/>
  </r>
  <r>
    <s v="S0038"/>
    <x v="6"/>
    <x v="2"/>
    <x v="59"/>
    <n v="9"/>
    <n v="50"/>
    <n v="450"/>
  </r>
  <r>
    <s v="S0020"/>
    <x v="7"/>
    <x v="2"/>
    <x v="51"/>
    <n v="15"/>
    <n v="75.42"/>
    <n v="1131.3"/>
  </r>
  <r>
    <s v="S0098"/>
    <x v="6"/>
    <x v="0"/>
    <x v="79"/>
    <n v="2"/>
    <n v="32.24"/>
    <n v="64.48"/>
  </r>
  <r>
    <s v="S0058"/>
    <x v="2"/>
    <x v="1"/>
    <x v="83"/>
    <n v="14"/>
    <n v="8.7100000000000009"/>
    <n v="121.94"/>
  </r>
  <r>
    <s v="S0070"/>
    <x v="0"/>
    <x v="2"/>
    <x v="87"/>
    <n v="12"/>
    <n v="93.11"/>
    <n v="1117.32"/>
  </r>
  <r>
    <s v="S0092"/>
    <x v="7"/>
    <x v="0"/>
    <x v="34"/>
    <n v="15"/>
    <n v="37.54"/>
    <n v="563.1"/>
  </r>
  <r>
    <s v="S0021"/>
    <x v="2"/>
    <x v="2"/>
    <x v="15"/>
    <n v="6"/>
    <n v="39.69"/>
    <n v="238.14"/>
  </r>
  <r>
    <s v="S0068"/>
    <x v="8"/>
    <x v="2"/>
    <x v="65"/>
    <n v="9"/>
    <n v="89.34"/>
    <n v="804.06"/>
  </r>
  <r>
    <s v="S0043"/>
    <x v="5"/>
    <x v="3"/>
    <x v="37"/>
    <n v="3"/>
    <n v="72"/>
    <n v="216"/>
  </r>
  <r>
    <s v="S0036"/>
    <x v="5"/>
    <x v="4"/>
    <x v="24"/>
    <n v="2"/>
    <n v="87.18"/>
    <n v="174.36"/>
  </r>
  <r>
    <s v="S0066"/>
    <x v="7"/>
    <x v="1"/>
    <x v="16"/>
    <n v="4"/>
    <n v="14.48"/>
    <n v="57.92"/>
  </r>
  <r>
    <s v="S0072"/>
    <x v="9"/>
    <x v="3"/>
    <x v="3"/>
    <n v="4"/>
    <n v="13.33"/>
    <n v="53.32"/>
  </r>
  <r>
    <s v="S0077"/>
    <x v="1"/>
    <x v="3"/>
    <x v="69"/>
    <n v="17"/>
    <n v="59.54"/>
    <n v="1012.18"/>
  </r>
  <r>
    <s v="S0062"/>
    <x v="4"/>
    <x v="4"/>
    <x v="19"/>
    <n v="14"/>
    <n v="65.56"/>
    <n v="917.84"/>
  </r>
  <r>
    <s v="S0008"/>
    <x v="9"/>
    <x v="2"/>
    <x v="71"/>
    <n v="4"/>
    <n v="51.1"/>
    <n v="204.4"/>
  </r>
  <r>
    <s v="S0083"/>
    <x v="1"/>
    <x v="3"/>
    <x v="50"/>
    <n v="9"/>
    <n v="90.03"/>
    <n v="810.27"/>
  </r>
  <r>
    <s v="S0057"/>
    <x v="2"/>
    <x v="0"/>
    <x v="38"/>
    <n v="2"/>
    <n v="78.2"/>
    <n v="156.4"/>
  </r>
  <r>
    <s v="S0055"/>
    <x v="6"/>
    <x v="1"/>
    <x v="53"/>
    <n v="20"/>
    <n v="88.28"/>
    <n v="1765.6"/>
  </r>
  <r>
    <s v="S0100"/>
    <x v="7"/>
    <x v="2"/>
    <x v="4"/>
    <n v="15"/>
    <n v="43.09"/>
    <n v="646.35"/>
  </r>
  <r>
    <s v="S0015"/>
    <x v="6"/>
    <x v="0"/>
    <x v="65"/>
    <n v="2"/>
    <n v="74.28"/>
    <n v="148.56"/>
  </r>
  <r>
    <s v="S0089"/>
    <x v="3"/>
    <x v="4"/>
    <x v="74"/>
    <n v="9"/>
    <n v="95.76"/>
    <n v="861.84"/>
  </r>
  <r>
    <s v="S0040"/>
    <x v="0"/>
    <x v="0"/>
    <x v="18"/>
    <n v="18"/>
    <n v="58.37"/>
    <n v="1050.6600000000001"/>
  </r>
  <r>
    <s v="S0050"/>
    <x v="6"/>
    <x v="2"/>
    <x v="31"/>
    <n v="1"/>
    <n v="59.3"/>
    <n v="59.3"/>
  </r>
  <r>
    <s v="S0001"/>
    <x v="1"/>
    <x v="1"/>
    <x v="43"/>
    <n v="6"/>
    <n v="61.26"/>
    <n v="367.56"/>
  </r>
  <r>
    <s v="S0064"/>
    <x v="7"/>
    <x v="2"/>
    <x v="49"/>
    <n v="2"/>
    <n v="80.959999999999994"/>
    <n v="161.91999999999999"/>
  </r>
  <r>
    <s v="S0032"/>
    <x v="0"/>
    <x v="4"/>
    <x v="30"/>
    <n v="19"/>
    <n v="71.87"/>
    <n v="1365.53"/>
  </r>
  <r>
    <s v="S0098"/>
    <x v="9"/>
    <x v="2"/>
    <x v="31"/>
    <n v="7"/>
    <n v="59.23"/>
    <n v="414.61"/>
  </r>
  <r>
    <s v="S0055"/>
    <x v="2"/>
    <x v="3"/>
    <x v="53"/>
    <n v="14"/>
    <n v="17.690000000000001"/>
    <n v="247.66"/>
  </r>
  <r>
    <s v="S0041"/>
    <x v="2"/>
    <x v="1"/>
    <x v="9"/>
    <n v="11"/>
    <n v="56.13"/>
    <n v="617.42999999999995"/>
  </r>
  <r>
    <s v="S0002"/>
    <x v="8"/>
    <x v="4"/>
    <x v="27"/>
    <n v="8"/>
    <n v="22.78"/>
    <n v="182.24"/>
  </r>
  <r>
    <s v="S0019"/>
    <x v="1"/>
    <x v="3"/>
    <x v="79"/>
    <n v="12"/>
    <n v="68.44"/>
    <n v="821.28"/>
  </r>
  <r>
    <s v="S0022"/>
    <x v="4"/>
    <x v="1"/>
    <x v="29"/>
    <n v="17"/>
    <n v="46.39"/>
    <n v="788.63"/>
  </r>
  <r>
    <s v="S0037"/>
    <x v="1"/>
    <x v="3"/>
    <x v="85"/>
    <n v="1"/>
    <n v="95.33"/>
    <n v="95.33"/>
  </r>
  <r>
    <s v="S0061"/>
    <x v="2"/>
    <x v="4"/>
    <x v="61"/>
    <n v="7"/>
    <n v="37.01"/>
    <n v="259.07"/>
  </r>
  <r>
    <s v="S0056"/>
    <x v="3"/>
    <x v="3"/>
    <x v="84"/>
    <n v="9"/>
    <n v="6.07"/>
    <n v="54.63"/>
  </r>
  <r>
    <s v="S0073"/>
    <x v="8"/>
    <x v="1"/>
    <x v="8"/>
    <n v="1"/>
    <n v="85.06"/>
    <n v="85.06"/>
  </r>
  <r>
    <s v="S0085"/>
    <x v="3"/>
    <x v="4"/>
    <x v="86"/>
    <n v="5"/>
    <n v="16.510000000000002"/>
    <n v="82.55"/>
  </r>
  <r>
    <s v="S0012"/>
    <x v="1"/>
    <x v="3"/>
    <x v="28"/>
    <n v="5"/>
    <n v="6.08"/>
    <n v="30.4"/>
  </r>
  <r>
    <s v="S0063"/>
    <x v="2"/>
    <x v="2"/>
    <x v="59"/>
    <n v="1"/>
    <n v="31.44"/>
    <n v="31.44"/>
  </r>
  <r>
    <s v="S0080"/>
    <x v="0"/>
    <x v="0"/>
    <x v="81"/>
    <n v="3"/>
    <n v="83.19"/>
    <n v="249.57"/>
  </r>
  <r>
    <s v="S0047"/>
    <x v="4"/>
    <x v="1"/>
    <x v="19"/>
    <n v="13"/>
    <n v="98.97"/>
    <n v="1286.6099999999999"/>
  </r>
  <r>
    <s v="S0044"/>
    <x v="7"/>
    <x v="4"/>
    <x v="88"/>
    <n v="11"/>
    <n v="90.86"/>
    <n v="999.46"/>
  </r>
  <r>
    <s v="S0047"/>
    <x v="9"/>
    <x v="1"/>
    <x v="39"/>
    <n v="20"/>
    <n v="85.55"/>
    <n v="1711"/>
  </r>
  <r>
    <s v="S0083"/>
    <x v="9"/>
    <x v="2"/>
    <x v="35"/>
    <n v="20"/>
    <n v="79.7"/>
    <n v="1594"/>
  </r>
  <r>
    <s v="S0069"/>
    <x v="0"/>
    <x v="1"/>
    <x v="16"/>
    <n v="1"/>
    <n v="32.229999999999997"/>
    <n v="32.229999999999997"/>
  </r>
  <r>
    <s v="S0080"/>
    <x v="5"/>
    <x v="4"/>
    <x v="85"/>
    <n v="18"/>
    <n v="31.46"/>
    <n v="566.28"/>
  </r>
  <r>
    <s v="S0037"/>
    <x v="1"/>
    <x v="4"/>
    <x v="27"/>
    <n v="14"/>
    <n v="40.79"/>
    <n v="571.05999999999995"/>
  </r>
  <r>
    <s v="S0018"/>
    <x v="8"/>
    <x v="2"/>
    <x v="11"/>
    <n v="16"/>
    <n v="10.35"/>
    <n v="165.6"/>
  </r>
  <r>
    <s v="S0069"/>
    <x v="8"/>
    <x v="4"/>
    <x v="71"/>
    <n v="11"/>
    <n v="33.64"/>
    <n v="370.04"/>
  </r>
  <r>
    <s v="S0056"/>
    <x v="0"/>
    <x v="1"/>
    <x v="33"/>
    <n v="8"/>
    <n v="54.68"/>
    <n v="437.44"/>
  </r>
  <r>
    <s v="S0002"/>
    <x v="4"/>
    <x v="2"/>
    <x v="47"/>
    <n v="12"/>
    <n v="64.180000000000007"/>
    <n v="770.16"/>
  </r>
  <r>
    <s v="S0097"/>
    <x v="6"/>
    <x v="1"/>
    <x v="71"/>
    <n v="9"/>
    <n v="63.5"/>
    <n v="571.5"/>
  </r>
  <r>
    <s v="S0073"/>
    <x v="9"/>
    <x v="3"/>
    <x v="81"/>
    <n v="10"/>
    <n v="90.85"/>
    <n v="908.5"/>
  </r>
  <r>
    <s v="S0045"/>
    <x v="5"/>
    <x v="4"/>
    <x v="38"/>
    <n v="19"/>
    <n v="61.23"/>
    <n v="1163.3699999999999"/>
  </r>
  <r>
    <s v="S0074"/>
    <x v="0"/>
    <x v="2"/>
    <x v="80"/>
    <n v="5"/>
    <n v="78.989999999999995"/>
    <n v="394.95"/>
  </r>
  <r>
    <s v="S0045"/>
    <x v="5"/>
    <x v="4"/>
    <x v="40"/>
    <n v="12"/>
    <n v="62.23"/>
    <n v="746.76"/>
  </r>
  <r>
    <s v="S0034"/>
    <x v="3"/>
    <x v="0"/>
    <x v="35"/>
    <n v="8"/>
    <n v="47.6"/>
    <n v="380.8"/>
  </r>
  <r>
    <s v="S0051"/>
    <x v="9"/>
    <x v="1"/>
    <x v="76"/>
    <n v="9"/>
    <n v="88.7"/>
    <n v="798.3"/>
  </r>
  <r>
    <s v="S0080"/>
    <x v="5"/>
    <x v="1"/>
    <x v="17"/>
    <n v="17"/>
    <n v="22.99"/>
    <n v="390.83"/>
  </r>
  <r>
    <s v="S0093"/>
    <x v="3"/>
    <x v="2"/>
    <x v="79"/>
    <n v="17"/>
    <n v="66.14"/>
    <n v="1124.3800000000001"/>
  </r>
  <r>
    <s v="S0030"/>
    <x v="2"/>
    <x v="0"/>
    <x v="63"/>
    <n v="8"/>
    <n v="81.47"/>
    <n v="651.76"/>
  </r>
  <r>
    <s v="S0001"/>
    <x v="5"/>
    <x v="2"/>
    <x v="57"/>
    <n v="6"/>
    <n v="75.14"/>
    <n v="450.84"/>
  </r>
  <r>
    <s v="S0052"/>
    <x v="4"/>
    <x v="3"/>
    <x v="22"/>
    <n v="19"/>
    <n v="78.73"/>
    <n v="1495.87"/>
  </r>
  <r>
    <s v="S0039"/>
    <x v="1"/>
    <x v="4"/>
    <x v="20"/>
    <n v="20"/>
    <n v="86.28"/>
    <n v="1725.6"/>
  </r>
  <r>
    <s v="S0085"/>
    <x v="7"/>
    <x v="2"/>
    <x v="43"/>
    <n v="15"/>
    <n v="77.849999999999994"/>
    <n v="1167.75"/>
  </r>
  <r>
    <s v="S0100"/>
    <x v="1"/>
    <x v="1"/>
    <x v="57"/>
    <n v="5"/>
    <n v="87.36"/>
    <n v="436.8"/>
  </r>
  <r>
    <s v="S0090"/>
    <x v="4"/>
    <x v="2"/>
    <x v="50"/>
    <n v="9"/>
    <n v="47.41"/>
    <n v="426.69"/>
  </r>
  <r>
    <s v="S0094"/>
    <x v="3"/>
    <x v="3"/>
    <x v="83"/>
    <n v="7"/>
    <n v="46.38"/>
    <n v="324.66000000000003"/>
  </r>
  <r>
    <s v="S0007"/>
    <x v="3"/>
    <x v="1"/>
    <x v="8"/>
    <n v="9"/>
    <n v="73.83"/>
    <n v="664.47"/>
  </r>
  <r>
    <s v="S0033"/>
    <x v="8"/>
    <x v="4"/>
    <x v="74"/>
    <n v="16"/>
    <n v="9.77"/>
    <n v="156.32"/>
  </r>
  <r>
    <s v="S0014"/>
    <x v="9"/>
    <x v="2"/>
    <x v="77"/>
    <n v="17"/>
    <n v="30.63"/>
    <n v="520.71"/>
  </r>
  <r>
    <s v="S0070"/>
    <x v="1"/>
    <x v="2"/>
    <x v="78"/>
    <n v="5"/>
    <n v="45.83"/>
    <n v="229.15"/>
  </r>
  <r>
    <s v="S0024"/>
    <x v="2"/>
    <x v="1"/>
    <x v="15"/>
    <n v="2"/>
    <n v="41.84"/>
    <n v="83.68"/>
  </r>
  <r>
    <s v="S0065"/>
    <x v="3"/>
    <x v="1"/>
    <x v="0"/>
    <n v="13"/>
    <n v="39.049999999999997"/>
    <n v="507.65"/>
  </r>
  <r>
    <s v="S0075"/>
    <x v="4"/>
    <x v="3"/>
    <x v="40"/>
    <n v="8"/>
    <n v="79.290000000000006"/>
    <n v="634.32000000000005"/>
  </r>
  <r>
    <s v="S0016"/>
    <x v="5"/>
    <x v="4"/>
    <x v="45"/>
    <n v="1"/>
    <n v="83.26"/>
    <n v="83.26"/>
  </r>
  <r>
    <s v="S0087"/>
    <x v="9"/>
    <x v="3"/>
    <x v="82"/>
    <n v="12"/>
    <n v="91.24"/>
    <n v="1094.8800000000001"/>
  </r>
  <r>
    <s v="S0080"/>
    <x v="0"/>
    <x v="2"/>
    <x v="25"/>
    <n v="15"/>
    <n v="42.02"/>
    <n v="630.29999999999995"/>
  </r>
  <r>
    <s v="S0065"/>
    <x v="7"/>
    <x v="4"/>
    <x v="9"/>
    <n v="18"/>
    <n v="32.229999999999997"/>
    <n v="580.14"/>
  </r>
  <r>
    <s v="S0072"/>
    <x v="5"/>
    <x v="1"/>
    <x v="75"/>
    <n v="8"/>
    <n v="43.08"/>
    <n v="344.64"/>
  </r>
  <r>
    <s v="S0084"/>
    <x v="9"/>
    <x v="3"/>
    <x v="5"/>
    <n v="11"/>
    <n v="97.15"/>
    <n v="1068.6500000000001"/>
  </r>
  <r>
    <s v="S0004"/>
    <x v="2"/>
    <x v="4"/>
    <x v="49"/>
    <n v="20"/>
    <n v="24.83"/>
    <n v="496.6"/>
  </r>
  <r>
    <s v="S0086"/>
    <x v="8"/>
    <x v="3"/>
    <x v="54"/>
    <n v="8"/>
    <n v="20.68"/>
    <n v="165.44"/>
  </r>
  <r>
    <s v="S0072"/>
    <x v="8"/>
    <x v="4"/>
    <x v="53"/>
    <n v="4"/>
    <n v="50.82"/>
    <n v="203.28"/>
  </r>
  <r>
    <s v="S0029"/>
    <x v="8"/>
    <x v="0"/>
    <x v="56"/>
    <n v="2"/>
    <n v="87.66"/>
    <n v="175.32"/>
  </r>
  <r>
    <s v="S0020"/>
    <x v="0"/>
    <x v="1"/>
    <x v="7"/>
    <n v="15"/>
    <n v="40.36"/>
    <n v="605.4"/>
  </r>
  <r>
    <s v="S0079"/>
    <x v="5"/>
    <x v="1"/>
    <x v="78"/>
    <n v="17"/>
    <n v="31.41"/>
    <n v="533.97"/>
  </r>
  <r>
    <s v="S0096"/>
    <x v="7"/>
    <x v="3"/>
    <x v="55"/>
    <n v="13"/>
    <n v="19.09"/>
    <n v="248.17"/>
  </r>
  <r>
    <s v="S0005"/>
    <x v="0"/>
    <x v="1"/>
    <x v="40"/>
    <n v="18"/>
    <n v="20.38"/>
    <n v="366.84"/>
  </r>
  <r>
    <s v="S0003"/>
    <x v="6"/>
    <x v="0"/>
    <x v="19"/>
    <n v="5"/>
    <n v="43.9"/>
    <n v="219.5"/>
  </r>
  <r>
    <s v="S0020"/>
    <x v="2"/>
    <x v="1"/>
    <x v="1"/>
    <n v="16"/>
    <n v="10.6"/>
    <n v="169.6"/>
  </r>
  <r>
    <s v="S0087"/>
    <x v="9"/>
    <x v="2"/>
    <x v="62"/>
    <n v="8"/>
    <n v="62.41"/>
    <n v="499.28"/>
  </r>
  <r>
    <s v="S0015"/>
    <x v="4"/>
    <x v="4"/>
    <x v="11"/>
    <n v="16"/>
    <n v="90.46"/>
    <n v="1447.36"/>
  </r>
  <r>
    <s v="S0039"/>
    <x v="5"/>
    <x v="0"/>
    <x v="62"/>
    <n v="10"/>
    <n v="26.75"/>
    <n v="267.5"/>
  </r>
  <r>
    <s v="S0048"/>
    <x v="8"/>
    <x v="3"/>
    <x v="70"/>
    <n v="18"/>
    <n v="5.54"/>
    <n v="99.72"/>
  </r>
  <r>
    <s v="S0007"/>
    <x v="3"/>
    <x v="4"/>
    <x v="32"/>
    <n v="15"/>
    <n v="77.86"/>
    <n v="1167.9000000000001"/>
  </r>
  <r>
    <s v="S0065"/>
    <x v="7"/>
    <x v="4"/>
    <x v="17"/>
    <n v="4"/>
    <n v="77.44"/>
    <n v="309.76"/>
  </r>
  <r>
    <s v="S0004"/>
    <x v="1"/>
    <x v="3"/>
    <x v="8"/>
    <n v="16"/>
    <n v="26.66"/>
    <n v="426.56"/>
  </r>
  <r>
    <s v="S0005"/>
    <x v="9"/>
    <x v="1"/>
    <x v="24"/>
    <n v="9"/>
    <n v="39.75"/>
    <n v="357.75"/>
  </r>
  <r>
    <s v="S0030"/>
    <x v="9"/>
    <x v="1"/>
    <x v="27"/>
    <n v="3"/>
    <n v="19.670000000000002"/>
    <n v="59.01"/>
  </r>
  <r>
    <s v="S0087"/>
    <x v="4"/>
    <x v="0"/>
    <x v="52"/>
    <n v="1"/>
    <n v="32.33"/>
    <n v="32.33"/>
  </r>
  <r>
    <s v="S0041"/>
    <x v="9"/>
    <x v="4"/>
    <x v="88"/>
    <n v="16"/>
    <n v="92.7"/>
    <n v="1483.2"/>
  </r>
  <r>
    <s v="S0040"/>
    <x v="0"/>
    <x v="0"/>
    <x v="89"/>
    <n v="12"/>
    <n v="22.68"/>
    <n v="272.16000000000003"/>
  </r>
  <r>
    <s v="S0016"/>
    <x v="4"/>
    <x v="3"/>
    <x v="5"/>
    <n v="3"/>
    <n v="67.59"/>
    <n v="202.77"/>
  </r>
  <r>
    <s v="S0045"/>
    <x v="4"/>
    <x v="2"/>
    <x v="88"/>
    <n v="7"/>
    <n v="7.03"/>
    <n v="49.21"/>
  </r>
  <r>
    <s v="S0068"/>
    <x v="7"/>
    <x v="1"/>
    <x v="35"/>
    <n v="7"/>
    <n v="18.760000000000002"/>
    <n v="131.32"/>
  </r>
  <r>
    <s v="S0034"/>
    <x v="4"/>
    <x v="4"/>
    <x v="22"/>
    <n v="14"/>
    <n v="57.06"/>
    <n v="798.84"/>
  </r>
  <r>
    <s v="S0046"/>
    <x v="0"/>
    <x v="1"/>
    <x v="38"/>
    <n v="2"/>
    <n v="38.479999999999997"/>
    <n v="76.959999999999994"/>
  </r>
  <r>
    <s v="S0079"/>
    <x v="3"/>
    <x v="2"/>
    <x v="26"/>
    <n v="7"/>
    <n v="27.69"/>
    <n v="193.83"/>
  </r>
  <r>
    <s v="S0002"/>
    <x v="6"/>
    <x v="3"/>
    <x v="20"/>
    <n v="12"/>
    <n v="49.5"/>
    <n v="594"/>
  </r>
  <r>
    <s v="S0066"/>
    <x v="3"/>
    <x v="1"/>
    <x v="25"/>
    <n v="15"/>
    <n v="72.84"/>
    <n v="1092.5999999999999"/>
  </r>
  <r>
    <s v="S0080"/>
    <x v="9"/>
    <x v="4"/>
    <x v="56"/>
    <n v="5"/>
    <n v="90.83"/>
    <n v="454.15"/>
  </r>
  <r>
    <s v="S0097"/>
    <x v="0"/>
    <x v="4"/>
    <x v="69"/>
    <n v="16"/>
    <n v="26.24"/>
    <n v="419.84"/>
  </r>
  <r>
    <s v="S0002"/>
    <x v="7"/>
    <x v="0"/>
    <x v="53"/>
    <n v="7"/>
    <n v="97.74"/>
    <n v="684.18"/>
  </r>
  <r>
    <s v="S0045"/>
    <x v="1"/>
    <x v="1"/>
    <x v="56"/>
    <n v="15"/>
    <n v="93.82"/>
    <n v="1407.3"/>
  </r>
  <r>
    <s v="S0002"/>
    <x v="7"/>
    <x v="1"/>
    <x v="24"/>
    <n v="18"/>
    <n v="62.5"/>
    <n v="1125"/>
  </r>
  <r>
    <s v="S0066"/>
    <x v="4"/>
    <x v="1"/>
    <x v="1"/>
    <n v="13"/>
    <n v="83.6"/>
    <n v="1086.8"/>
  </r>
  <r>
    <s v="S0060"/>
    <x v="8"/>
    <x v="1"/>
    <x v="89"/>
    <n v="18"/>
    <n v="34.93"/>
    <n v="628.74"/>
  </r>
  <r>
    <s v="S0097"/>
    <x v="3"/>
    <x v="2"/>
    <x v="21"/>
    <n v="11"/>
    <n v="85.33"/>
    <n v="938.63"/>
  </r>
  <r>
    <s v="S0067"/>
    <x v="2"/>
    <x v="2"/>
    <x v="42"/>
    <n v="4"/>
    <n v="51.34"/>
    <n v="205.36"/>
  </r>
  <r>
    <s v="S0025"/>
    <x v="5"/>
    <x v="2"/>
    <x v="6"/>
    <n v="11"/>
    <n v="40.200000000000003"/>
    <n v="442.2"/>
  </r>
  <r>
    <s v="S0012"/>
    <x v="9"/>
    <x v="3"/>
    <x v="19"/>
    <n v="1"/>
    <n v="5.13"/>
    <n v="5.13"/>
  </r>
  <r>
    <s v="S0053"/>
    <x v="3"/>
    <x v="0"/>
    <x v="46"/>
    <n v="16"/>
    <n v="43.64"/>
    <n v="698.24"/>
  </r>
  <r>
    <s v="S0090"/>
    <x v="5"/>
    <x v="3"/>
    <x v="62"/>
    <n v="20"/>
    <n v="41.59"/>
    <n v="831.8"/>
  </r>
  <r>
    <s v="S0042"/>
    <x v="6"/>
    <x v="3"/>
    <x v="70"/>
    <n v="15"/>
    <n v="11.95"/>
    <n v="179.25"/>
  </r>
  <r>
    <s v="S0008"/>
    <x v="6"/>
    <x v="0"/>
    <x v="44"/>
    <n v="1"/>
    <n v="26.9"/>
    <n v="26.9"/>
  </r>
  <r>
    <s v="S0095"/>
    <x v="7"/>
    <x v="0"/>
    <x v="60"/>
    <n v="15"/>
    <n v="89.13"/>
    <n v="1336.95"/>
  </r>
  <r>
    <s v="S0065"/>
    <x v="6"/>
    <x v="2"/>
    <x v="31"/>
    <n v="10"/>
    <n v="39.659999999999997"/>
    <n v="396.6"/>
  </r>
  <r>
    <s v="S0049"/>
    <x v="3"/>
    <x v="4"/>
    <x v="37"/>
    <n v="11"/>
    <n v="59.83"/>
    <n v="658.13"/>
  </r>
  <r>
    <s v="S0096"/>
    <x v="0"/>
    <x v="3"/>
    <x v="38"/>
    <n v="11"/>
    <n v="47.97"/>
    <n v="527.66999999999996"/>
  </r>
  <r>
    <s v="S0010"/>
    <x v="0"/>
    <x v="0"/>
    <x v="71"/>
    <n v="6"/>
    <n v="18.25"/>
    <n v="109.5"/>
  </r>
  <r>
    <s v="S0015"/>
    <x v="0"/>
    <x v="1"/>
    <x v="13"/>
    <n v="8"/>
    <n v="96.28"/>
    <n v="770.24"/>
  </r>
  <r>
    <s v="S0091"/>
    <x v="4"/>
    <x v="4"/>
    <x v="41"/>
    <n v="16"/>
    <n v="22.88"/>
    <n v="366.08"/>
  </r>
  <r>
    <s v="S0062"/>
    <x v="7"/>
    <x v="1"/>
    <x v="36"/>
    <n v="19"/>
    <n v="56.19"/>
    <n v="1067.6099999999999"/>
  </r>
  <r>
    <s v="S0053"/>
    <x v="7"/>
    <x v="3"/>
    <x v="65"/>
    <n v="4"/>
    <n v="28.74"/>
    <n v="114.96"/>
  </r>
  <r>
    <s v="S0052"/>
    <x v="7"/>
    <x v="3"/>
    <x v="22"/>
    <n v="10"/>
    <n v="34.43"/>
    <n v="344.3"/>
  </r>
  <r>
    <s v="S0038"/>
    <x v="3"/>
    <x v="2"/>
    <x v="50"/>
    <n v="14"/>
    <n v="37.67"/>
    <n v="527.38"/>
  </r>
  <r>
    <s v="S0083"/>
    <x v="9"/>
    <x v="0"/>
    <x v="25"/>
    <n v="1"/>
    <n v="92.64"/>
    <n v="92.64"/>
  </r>
  <r>
    <s v="S0001"/>
    <x v="3"/>
    <x v="0"/>
    <x v="49"/>
    <n v="1"/>
    <n v="63.35"/>
    <n v="63.35"/>
  </r>
  <r>
    <s v="S0024"/>
    <x v="6"/>
    <x v="1"/>
    <x v="64"/>
    <n v="3"/>
    <n v="74.959999999999994"/>
    <n v="224.88"/>
  </r>
  <r>
    <s v="S0058"/>
    <x v="9"/>
    <x v="0"/>
    <x v="25"/>
    <n v="17"/>
    <n v="9.93"/>
    <n v="168.81"/>
  </r>
  <r>
    <s v="S0068"/>
    <x v="6"/>
    <x v="2"/>
    <x v="59"/>
    <n v="13"/>
    <n v="8.09"/>
    <n v="105.17"/>
  </r>
  <r>
    <s v="S0074"/>
    <x v="9"/>
    <x v="0"/>
    <x v="24"/>
    <n v="12"/>
    <n v="75.56"/>
    <n v="906.72"/>
  </r>
  <r>
    <s v="S0037"/>
    <x v="7"/>
    <x v="4"/>
    <x v="81"/>
    <n v="18"/>
    <n v="99.54"/>
    <n v="1791.72"/>
  </r>
  <r>
    <s v="S0057"/>
    <x v="1"/>
    <x v="2"/>
    <x v="11"/>
    <n v="1"/>
    <n v="71.150000000000006"/>
    <n v="71.150000000000006"/>
  </r>
  <r>
    <s v="S0074"/>
    <x v="9"/>
    <x v="3"/>
    <x v="74"/>
    <n v="12"/>
    <n v="60.99"/>
    <n v="731.88"/>
  </r>
  <r>
    <s v="S0040"/>
    <x v="9"/>
    <x v="4"/>
    <x v="45"/>
    <n v="20"/>
    <n v="96.02"/>
    <n v="1920.4"/>
  </r>
  <r>
    <s v="S0069"/>
    <x v="6"/>
    <x v="0"/>
    <x v="55"/>
    <n v="14"/>
    <n v="42.21"/>
    <n v="590.94000000000005"/>
  </r>
  <r>
    <s v="S0024"/>
    <x v="6"/>
    <x v="2"/>
    <x v="86"/>
    <n v="6"/>
    <n v="92.62"/>
    <n v="555.72"/>
  </r>
  <r>
    <s v="S0034"/>
    <x v="2"/>
    <x v="4"/>
    <x v="20"/>
    <n v="1"/>
    <n v="34.979999999999997"/>
    <n v="34.979999999999997"/>
  </r>
  <r>
    <s v="S0078"/>
    <x v="7"/>
    <x v="0"/>
    <x v="10"/>
    <n v="7"/>
    <n v="18.75"/>
    <n v="131.25"/>
  </r>
  <r>
    <s v="S0090"/>
    <x v="9"/>
    <x v="3"/>
    <x v="85"/>
    <n v="14"/>
    <n v="22.05"/>
    <n v="308.7"/>
  </r>
  <r>
    <s v="S0013"/>
    <x v="7"/>
    <x v="0"/>
    <x v="53"/>
    <n v="4"/>
    <n v="14.9"/>
    <n v="59.6"/>
  </r>
  <r>
    <s v="S0074"/>
    <x v="1"/>
    <x v="2"/>
    <x v="20"/>
    <n v="10"/>
    <n v="56.85"/>
    <n v="568.5"/>
  </r>
  <r>
    <s v="S0046"/>
    <x v="6"/>
    <x v="0"/>
    <x v="77"/>
    <n v="5"/>
    <n v="48.93"/>
    <n v="244.65"/>
  </r>
  <r>
    <s v="S0050"/>
    <x v="1"/>
    <x v="4"/>
    <x v="79"/>
    <n v="9"/>
    <n v="50.04"/>
    <n v="450.36"/>
  </r>
  <r>
    <s v="S0027"/>
    <x v="9"/>
    <x v="0"/>
    <x v="42"/>
    <n v="6"/>
    <n v="38.130000000000003"/>
    <n v="228.78"/>
  </r>
  <r>
    <s v="S0060"/>
    <x v="0"/>
    <x v="4"/>
    <x v="88"/>
    <n v="5"/>
    <n v="83.52"/>
    <n v="417.6"/>
  </r>
  <r>
    <s v="S0039"/>
    <x v="2"/>
    <x v="2"/>
    <x v="6"/>
    <n v="13"/>
    <n v="91.85"/>
    <n v="1194.05"/>
  </r>
  <r>
    <s v="S0073"/>
    <x v="9"/>
    <x v="3"/>
    <x v="2"/>
    <n v="14"/>
    <n v="81.52"/>
    <n v="1141.28"/>
  </r>
  <r>
    <s v="S0051"/>
    <x v="2"/>
    <x v="1"/>
    <x v="51"/>
    <n v="10"/>
    <n v="98.26"/>
    <n v="982.6"/>
  </r>
  <r>
    <s v="S0045"/>
    <x v="5"/>
    <x v="2"/>
    <x v="31"/>
    <n v="16"/>
    <n v="34.96"/>
    <n v="559.36"/>
  </r>
  <r>
    <s v="S0064"/>
    <x v="7"/>
    <x v="2"/>
    <x v="20"/>
    <n v="14"/>
    <n v="14.11"/>
    <n v="197.54"/>
  </r>
  <r>
    <s v="S0090"/>
    <x v="7"/>
    <x v="4"/>
    <x v="87"/>
    <n v="15"/>
    <n v="33.700000000000003"/>
    <n v="505.5"/>
  </r>
  <r>
    <s v="S0059"/>
    <x v="5"/>
    <x v="2"/>
    <x v="36"/>
    <n v="1"/>
    <n v="53.29"/>
    <n v="53.29"/>
  </r>
  <r>
    <s v="S0071"/>
    <x v="3"/>
    <x v="0"/>
    <x v="2"/>
    <n v="10"/>
    <n v="17.87"/>
    <n v="178.7"/>
  </r>
  <r>
    <s v="S0046"/>
    <x v="6"/>
    <x v="3"/>
    <x v="53"/>
    <n v="3"/>
    <n v="47.43"/>
    <n v="142.29"/>
  </r>
  <r>
    <s v="S0048"/>
    <x v="5"/>
    <x v="3"/>
    <x v="10"/>
    <n v="19"/>
    <n v="88.77"/>
    <n v="1686.63"/>
  </r>
  <r>
    <s v="S0089"/>
    <x v="7"/>
    <x v="2"/>
    <x v="32"/>
    <n v="9"/>
    <n v="94.94"/>
    <n v="854.46"/>
  </r>
  <r>
    <s v="S0022"/>
    <x v="2"/>
    <x v="3"/>
    <x v="30"/>
    <n v="15"/>
    <n v="62.44"/>
    <n v="936.6"/>
  </r>
  <r>
    <s v="S0078"/>
    <x v="1"/>
    <x v="1"/>
    <x v="63"/>
    <n v="19"/>
    <n v="5.8"/>
    <n v="110.2"/>
  </r>
  <r>
    <s v="S0036"/>
    <x v="5"/>
    <x v="0"/>
    <x v="67"/>
    <n v="6"/>
    <n v="20.38"/>
    <n v="122.28"/>
  </r>
  <r>
    <s v="S0099"/>
    <x v="8"/>
    <x v="4"/>
    <x v="16"/>
    <n v="14"/>
    <n v="89.08"/>
    <n v="1247.1199999999999"/>
  </r>
  <r>
    <s v="S0033"/>
    <x v="9"/>
    <x v="1"/>
    <x v="72"/>
    <n v="16"/>
    <n v="20.86"/>
    <n v="333.76"/>
  </r>
  <r>
    <s v="S0068"/>
    <x v="8"/>
    <x v="2"/>
    <x v="1"/>
    <n v="7"/>
    <n v="84.87"/>
    <n v="594.09"/>
  </r>
  <r>
    <s v="S0039"/>
    <x v="0"/>
    <x v="2"/>
    <x v="30"/>
    <n v="3"/>
    <n v="90.75"/>
    <n v="272.25"/>
  </r>
  <r>
    <s v="S0079"/>
    <x v="9"/>
    <x v="0"/>
    <x v="38"/>
    <n v="6"/>
    <n v="86.85"/>
    <n v="521.1"/>
  </r>
  <r>
    <s v="S0020"/>
    <x v="7"/>
    <x v="0"/>
    <x v="66"/>
    <n v="17"/>
    <n v="71.14"/>
    <n v="1209.3800000000001"/>
  </r>
  <r>
    <s v="S0066"/>
    <x v="0"/>
    <x v="4"/>
    <x v="73"/>
    <n v="10"/>
    <n v="43.27"/>
    <n v="432.7"/>
  </r>
  <r>
    <s v="S0068"/>
    <x v="6"/>
    <x v="3"/>
    <x v="58"/>
    <n v="3"/>
    <n v="50.99"/>
    <n v="152.97"/>
  </r>
  <r>
    <s v="S0020"/>
    <x v="5"/>
    <x v="2"/>
    <x v="63"/>
    <n v="7"/>
    <n v="82.84"/>
    <n v="579.88"/>
  </r>
  <r>
    <s v="S0084"/>
    <x v="2"/>
    <x v="2"/>
    <x v="2"/>
    <n v="13"/>
    <n v="37.14"/>
    <n v="482.82"/>
  </r>
  <r>
    <s v="S0100"/>
    <x v="4"/>
    <x v="2"/>
    <x v="50"/>
    <n v="10"/>
    <n v="92.7"/>
    <n v="927"/>
  </r>
  <r>
    <s v="S0020"/>
    <x v="9"/>
    <x v="3"/>
    <x v="12"/>
    <n v="13"/>
    <n v="29.48"/>
    <n v="383.24"/>
  </r>
  <r>
    <s v="S0066"/>
    <x v="6"/>
    <x v="1"/>
    <x v="9"/>
    <n v="7"/>
    <n v="42.33"/>
    <n v="296.31"/>
  </r>
  <r>
    <s v="S0100"/>
    <x v="6"/>
    <x v="2"/>
    <x v="11"/>
    <n v="6"/>
    <n v="20.79"/>
    <n v="124.74"/>
  </r>
  <r>
    <s v="S0094"/>
    <x v="9"/>
    <x v="1"/>
    <x v="50"/>
    <n v="12"/>
    <n v="43.54"/>
    <n v="522.48"/>
  </r>
  <r>
    <s v="S0085"/>
    <x v="6"/>
    <x v="2"/>
    <x v="82"/>
    <n v="18"/>
    <n v="55.94"/>
    <n v="1006.92"/>
  </r>
  <r>
    <s v="S0043"/>
    <x v="7"/>
    <x v="1"/>
    <x v="50"/>
    <n v="19"/>
    <n v="76.989999999999995"/>
    <n v="1462.81"/>
  </r>
  <r>
    <s v="S0016"/>
    <x v="6"/>
    <x v="3"/>
    <x v="10"/>
    <n v="10"/>
    <n v="48.43"/>
    <n v="484.3"/>
  </r>
  <r>
    <s v="S0071"/>
    <x v="9"/>
    <x v="2"/>
    <x v="0"/>
    <n v="15"/>
    <n v="64.23"/>
    <n v="963.45"/>
  </r>
  <r>
    <s v="S0070"/>
    <x v="0"/>
    <x v="0"/>
    <x v="2"/>
    <n v="8"/>
    <n v="86.54"/>
    <n v="692.32"/>
  </r>
  <r>
    <s v="S0100"/>
    <x v="0"/>
    <x v="1"/>
    <x v="76"/>
    <n v="9"/>
    <n v="65.739999999999995"/>
    <n v="591.66"/>
  </r>
  <r>
    <s v="S0093"/>
    <x v="5"/>
    <x v="0"/>
    <x v="8"/>
    <n v="6"/>
    <n v="35.880000000000003"/>
    <n v="215.28"/>
  </r>
  <r>
    <s v="S0039"/>
    <x v="2"/>
    <x v="3"/>
    <x v="45"/>
    <n v="3"/>
    <n v="50.69"/>
    <n v="152.07"/>
  </r>
  <r>
    <s v="S0068"/>
    <x v="4"/>
    <x v="4"/>
    <x v="51"/>
    <n v="17"/>
    <n v="46.98"/>
    <n v="798.66"/>
  </r>
  <r>
    <s v="S0004"/>
    <x v="9"/>
    <x v="0"/>
    <x v="9"/>
    <n v="13"/>
    <n v="13.73"/>
    <n v="178.49"/>
  </r>
  <r>
    <s v="S0037"/>
    <x v="0"/>
    <x v="1"/>
    <x v="8"/>
    <n v="6"/>
    <n v="23.61"/>
    <n v="141.66"/>
  </r>
  <r>
    <s v="S0049"/>
    <x v="8"/>
    <x v="2"/>
    <x v="64"/>
    <n v="11"/>
    <n v="84.82"/>
    <n v="933.02"/>
  </r>
  <r>
    <s v="S0063"/>
    <x v="4"/>
    <x v="2"/>
    <x v="70"/>
    <n v="16"/>
    <n v="49.79"/>
    <n v="796.64"/>
  </r>
  <r>
    <s v="S0024"/>
    <x v="0"/>
    <x v="0"/>
    <x v="42"/>
    <n v="15"/>
    <n v="50.82"/>
    <n v="762.3"/>
  </r>
  <r>
    <s v="S0014"/>
    <x v="9"/>
    <x v="1"/>
    <x v="39"/>
    <n v="7"/>
    <n v="19.399999999999999"/>
    <n v="135.80000000000001"/>
  </r>
  <r>
    <s v="S0058"/>
    <x v="0"/>
    <x v="3"/>
    <x v="14"/>
    <n v="8"/>
    <n v="28.08"/>
    <n v="224.64"/>
  </r>
  <r>
    <s v="S0094"/>
    <x v="2"/>
    <x v="4"/>
    <x v="10"/>
    <n v="17"/>
    <n v="46.06"/>
    <n v="783.02"/>
  </r>
  <r>
    <s v="S0099"/>
    <x v="5"/>
    <x v="4"/>
    <x v="19"/>
    <n v="7"/>
    <n v="62.7"/>
    <n v="438.9"/>
  </r>
  <r>
    <s v="S0022"/>
    <x v="4"/>
    <x v="2"/>
    <x v="64"/>
    <n v="11"/>
    <n v="83.73"/>
    <n v="921.03"/>
  </r>
  <r>
    <s v="S0006"/>
    <x v="3"/>
    <x v="2"/>
    <x v="35"/>
    <n v="17"/>
    <n v="79.58"/>
    <n v="1352.86"/>
  </r>
  <r>
    <s v="S0013"/>
    <x v="8"/>
    <x v="2"/>
    <x v="13"/>
    <n v="4"/>
    <n v="19.61"/>
    <n v="78.44"/>
  </r>
  <r>
    <s v="S0080"/>
    <x v="6"/>
    <x v="2"/>
    <x v="39"/>
    <n v="9"/>
    <n v="13.2"/>
    <n v="118.8"/>
  </r>
  <r>
    <s v="S0067"/>
    <x v="4"/>
    <x v="3"/>
    <x v="5"/>
    <n v="12"/>
    <n v="55.29"/>
    <n v="663.48"/>
  </r>
  <r>
    <s v="S0058"/>
    <x v="7"/>
    <x v="0"/>
    <x v="24"/>
    <n v="8"/>
    <n v="68.25"/>
    <n v="546"/>
  </r>
  <r>
    <s v="S0094"/>
    <x v="6"/>
    <x v="1"/>
    <x v="87"/>
    <n v="15"/>
    <n v="61.83"/>
    <n v="927.45"/>
  </r>
  <r>
    <s v="S0071"/>
    <x v="8"/>
    <x v="1"/>
    <x v="60"/>
    <n v="12"/>
    <n v="93.77"/>
    <n v="1125.24"/>
  </r>
  <r>
    <s v="S0092"/>
    <x v="1"/>
    <x v="3"/>
    <x v="45"/>
    <n v="17"/>
    <n v="97.86"/>
    <n v="1663.62"/>
  </r>
  <r>
    <s v="S0016"/>
    <x v="4"/>
    <x v="1"/>
    <x v="24"/>
    <n v="20"/>
    <n v="48.6"/>
    <n v="972"/>
  </r>
  <r>
    <s v="S0066"/>
    <x v="4"/>
    <x v="2"/>
    <x v="80"/>
    <n v="13"/>
    <n v="60.13"/>
    <n v="781.69"/>
  </r>
  <r>
    <s v="S0023"/>
    <x v="1"/>
    <x v="3"/>
    <x v="83"/>
    <n v="4"/>
    <n v="57.39"/>
    <n v="229.56"/>
  </r>
  <r>
    <s v="S0065"/>
    <x v="2"/>
    <x v="4"/>
    <x v="83"/>
    <n v="19"/>
    <n v="70.56"/>
    <n v="1340.64"/>
  </r>
  <r>
    <s v="S0085"/>
    <x v="9"/>
    <x v="0"/>
    <x v="40"/>
    <n v="19"/>
    <n v="64.41"/>
    <n v="1223.79"/>
  </r>
  <r>
    <s v="S0054"/>
    <x v="8"/>
    <x v="3"/>
    <x v="43"/>
    <n v="13"/>
    <n v="65.290000000000006"/>
    <n v="848.77"/>
  </r>
  <r>
    <s v="S0014"/>
    <x v="8"/>
    <x v="0"/>
    <x v="28"/>
    <n v="18"/>
    <n v="93.07"/>
    <n v="1675.26"/>
  </r>
  <r>
    <s v="S0017"/>
    <x v="7"/>
    <x v="3"/>
    <x v="81"/>
    <n v="12"/>
    <n v="21.15"/>
    <n v="253.8"/>
  </r>
  <r>
    <s v="S0097"/>
    <x v="4"/>
    <x v="1"/>
    <x v="27"/>
    <n v="13"/>
    <n v="10.99"/>
    <n v="142.87"/>
  </r>
  <r>
    <s v="S0088"/>
    <x v="9"/>
    <x v="0"/>
    <x v="80"/>
    <n v="18"/>
    <n v="12.12"/>
    <n v="218.16"/>
  </r>
  <r>
    <s v="S0085"/>
    <x v="2"/>
    <x v="1"/>
    <x v="14"/>
    <n v="3"/>
    <n v="68.69"/>
    <n v="206.07"/>
  </r>
  <r>
    <s v="S0018"/>
    <x v="1"/>
    <x v="4"/>
    <x v="31"/>
    <n v="12"/>
    <n v="46.03"/>
    <n v="552.36"/>
  </r>
  <r>
    <s v="S0049"/>
    <x v="4"/>
    <x v="4"/>
    <x v="47"/>
    <n v="13"/>
    <n v="30.35"/>
    <n v="394.55"/>
  </r>
  <r>
    <s v="S0057"/>
    <x v="4"/>
    <x v="3"/>
    <x v="15"/>
    <n v="9"/>
    <n v="51.57"/>
    <n v="464.13"/>
  </r>
  <r>
    <s v="S0013"/>
    <x v="8"/>
    <x v="1"/>
    <x v="36"/>
    <n v="7"/>
    <n v="84.33"/>
    <n v="590.30999999999995"/>
  </r>
  <r>
    <s v="S0018"/>
    <x v="6"/>
    <x v="3"/>
    <x v="65"/>
    <n v="10"/>
    <n v="80.2"/>
    <n v="802"/>
  </r>
  <r>
    <s v="S0040"/>
    <x v="4"/>
    <x v="2"/>
    <x v="82"/>
    <n v="4"/>
    <n v="78.38"/>
    <n v="313.52"/>
  </r>
  <r>
    <s v="S0081"/>
    <x v="0"/>
    <x v="3"/>
    <x v="15"/>
    <n v="13"/>
    <n v="88.18"/>
    <n v="1146.3399999999999"/>
  </r>
  <r>
    <s v="S0007"/>
    <x v="8"/>
    <x v="3"/>
    <x v="82"/>
    <n v="20"/>
    <n v="31.23"/>
    <n v="624.6"/>
  </r>
  <r>
    <s v="S0074"/>
    <x v="5"/>
    <x v="2"/>
    <x v="86"/>
    <n v="5"/>
    <n v="74.03"/>
    <n v="370.15"/>
  </r>
  <r>
    <s v="S0052"/>
    <x v="2"/>
    <x v="0"/>
    <x v="4"/>
    <n v="18"/>
    <n v="44.12"/>
    <n v="794.16"/>
  </r>
  <r>
    <s v="S0003"/>
    <x v="4"/>
    <x v="0"/>
    <x v="14"/>
    <n v="8"/>
    <n v="64.39"/>
    <n v="515.12"/>
  </r>
  <r>
    <s v="S0004"/>
    <x v="0"/>
    <x v="3"/>
    <x v="12"/>
    <n v="8"/>
    <n v="31.7"/>
    <n v="253.6"/>
  </r>
  <r>
    <s v="S0066"/>
    <x v="2"/>
    <x v="4"/>
    <x v="68"/>
    <n v="10"/>
    <n v="68.92"/>
    <n v="689.2"/>
  </r>
  <r>
    <s v="S0046"/>
    <x v="9"/>
    <x v="1"/>
    <x v="26"/>
    <n v="1"/>
    <n v="28.82"/>
    <n v="28.82"/>
  </r>
  <r>
    <s v="S0057"/>
    <x v="9"/>
    <x v="0"/>
    <x v="70"/>
    <n v="4"/>
    <n v="88.04"/>
    <n v="352.16"/>
  </r>
  <r>
    <s v="S0054"/>
    <x v="0"/>
    <x v="0"/>
    <x v="85"/>
    <n v="17"/>
    <n v="80.849999999999994"/>
    <n v="1374.45"/>
  </r>
  <r>
    <s v="S0022"/>
    <x v="1"/>
    <x v="1"/>
    <x v="8"/>
    <n v="7"/>
    <n v="38.22"/>
    <n v="267.54000000000002"/>
  </r>
  <r>
    <s v="S0018"/>
    <x v="3"/>
    <x v="3"/>
    <x v="51"/>
    <n v="11"/>
    <n v="19.61"/>
    <n v="215.71"/>
  </r>
  <r>
    <s v="S0065"/>
    <x v="9"/>
    <x v="2"/>
    <x v="51"/>
    <n v="17"/>
    <n v="51.83"/>
    <n v="881.11"/>
  </r>
  <r>
    <s v="S0013"/>
    <x v="6"/>
    <x v="2"/>
    <x v="17"/>
    <n v="13"/>
    <n v="48.78"/>
    <n v="634.14"/>
  </r>
  <r>
    <s v="S0042"/>
    <x v="6"/>
    <x v="1"/>
    <x v="84"/>
    <n v="10"/>
    <n v="11.88"/>
    <n v="118.8"/>
  </r>
  <r>
    <s v="S0048"/>
    <x v="6"/>
    <x v="2"/>
    <x v="65"/>
    <n v="2"/>
    <n v="21.43"/>
    <n v="42.86"/>
  </r>
  <r>
    <s v="S0068"/>
    <x v="1"/>
    <x v="4"/>
    <x v="54"/>
    <n v="11"/>
    <n v="87.52"/>
    <n v="962.72"/>
  </r>
  <r>
    <s v="S0014"/>
    <x v="2"/>
    <x v="3"/>
    <x v="21"/>
    <n v="6"/>
    <n v="88.63"/>
    <n v="531.78"/>
  </r>
  <r>
    <s v="S0012"/>
    <x v="4"/>
    <x v="3"/>
    <x v="19"/>
    <n v="14"/>
    <n v="87.18"/>
    <n v="1220.52"/>
  </r>
  <r>
    <s v="S0026"/>
    <x v="1"/>
    <x v="2"/>
    <x v="32"/>
    <n v="4"/>
    <n v="80.7"/>
    <n v="322.8"/>
  </r>
  <r>
    <s v="S0006"/>
    <x v="2"/>
    <x v="2"/>
    <x v="20"/>
    <n v="20"/>
    <n v="5.19"/>
    <n v="103.8"/>
  </r>
  <r>
    <s v="S0009"/>
    <x v="3"/>
    <x v="1"/>
    <x v="8"/>
    <n v="1"/>
    <n v="18.079999999999998"/>
    <n v="18.079999999999998"/>
  </r>
  <r>
    <s v="S0036"/>
    <x v="9"/>
    <x v="3"/>
    <x v="36"/>
    <n v="3"/>
    <n v="21.2"/>
    <n v="63.6"/>
  </r>
  <r>
    <s v="S0057"/>
    <x v="7"/>
    <x v="0"/>
    <x v="55"/>
    <n v="7"/>
    <n v="36.83"/>
    <n v="257.81"/>
  </r>
  <r>
    <s v="S0088"/>
    <x v="0"/>
    <x v="3"/>
    <x v="71"/>
    <n v="17"/>
    <n v="11.4"/>
    <n v="193.8"/>
  </r>
  <r>
    <s v="S0041"/>
    <x v="7"/>
    <x v="3"/>
    <x v="0"/>
    <n v="17"/>
    <n v="94.3"/>
    <n v="1603.1"/>
  </r>
  <r>
    <s v="S0066"/>
    <x v="0"/>
    <x v="3"/>
    <x v="12"/>
    <n v="6"/>
    <n v="25.36"/>
    <n v="152.16"/>
  </r>
  <r>
    <s v="S0081"/>
    <x v="7"/>
    <x v="2"/>
    <x v="25"/>
    <n v="3"/>
    <n v="39.380000000000003"/>
    <n v="118.14"/>
  </r>
  <r>
    <s v="S0090"/>
    <x v="1"/>
    <x v="4"/>
    <x v="54"/>
    <n v="5"/>
    <n v="98.27"/>
    <n v="491.35"/>
  </r>
  <r>
    <s v="S0086"/>
    <x v="1"/>
    <x v="2"/>
    <x v="16"/>
    <n v="6"/>
    <n v="67.97"/>
    <n v="407.82"/>
  </r>
  <r>
    <s v="S0026"/>
    <x v="4"/>
    <x v="3"/>
    <x v="0"/>
    <n v="15"/>
    <n v="61.65"/>
    <n v="924.75"/>
  </r>
  <r>
    <s v="S0036"/>
    <x v="4"/>
    <x v="3"/>
    <x v="74"/>
    <n v="17"/>
    <n v="96.54"/>
    <n v="1641.18"/>
  </r>
  <r>
    <s v="S0074"/>
    <x v="4"/>
    <x v="0"/>
    <x v="23"/>
    <n v="20"/>
    <n v="15.47"/>
    <n v="309.39999999999998"/>
  </r>
  <r>
    <s v="S0079"/>
    <x v="6"/>
    <x v="1"/>
    <x v="81"/>
    <n v="6"/>
    <n v="64.12"/>
    <n v="384.72"/>
  </r>
  <r>
    <s v="S0029"/>
    <x v="9"/>
    <x v="4"/>
    <x v="36"/>
    <n v="14"/>
    <n v="32.85"/>
    <n v="459.9"/>
  </r>
  <r>
    <s v="S0048"/>
    <x v="7"/>
    <x v="4"/>
    <x v="49"/>
    <n v="14"/>
    <n v="39.479999999999997"/>
    <n v="552.72"/>
  </r>
  <r>
    <s v="S0074"/>
    <x v="6"/>
    <x v="1"/>
    <x v="79"/>
    <n v="15"/>
    <n v="45.04"/>
    <n v="675.6"/>
  </r>
  <r>
    <s v="S0045"/>
    <x v="6"/>
    <x v="2"/>
    <x v="59"/>
    <n v="19"/>
    <n v="37.64"/>
    <n v="715.16"/>
  </r>
  <r>
    <s v="S0027"/>
    <x v="2"/>
    <x v="1"/>
    <x v="51"/>
    <n v="15"/>
    <n v="98.99"/>
    <n v="1484.85"/>
  </r>
  <r>
    <s v="S0063"/>
    <x v="8"/>
    <x v="4"/>
    <x v="60"/>
    <n v="17"/>
    <n v="35.72"/>
    <n v="607.24"/>
  </r>
  <r>
    <s v="S0074"/>
    <x v="0"/>
    <x v="4"/>
    <x v="70"/>
    <n v="18"/>
    <n v="29.8"/>
    <n v="536.4"/>
  </r>
  <r>
    <s v="S0053"/>
    <x v="4"/>
    <x v="0"/>
    <x v="56"/>
    <n v="7"/>
    <n v="57.28"/>
    <n v="400.96"/>
  </r>
  <r>
    <s v="S0046"/>
    <x v="7"/>
    <x v="4"/>
    <x v="29"/>
    <n v="7"/>
    <n v="47.62"/>
    <n v="333.34"/>
  </r>
  <r>
    <s v="S0092"/>
    <x v="4"/>
    <x v="3"/>
    <x v="65"/>
    <n v="3"/>
    <n v="19.02"/>
    <n v="57.06"/>
  </r>
  <r>
    <s v="S0092"/>
    <x v="7"/>
    <x v="0"/>
    <x v="62"/>
    <n v="17"/>
    <n v="84"/>
    <n v="1428"/>
  </r>
  <r>
    <s v="S0030"/>
    <x v="8"/>
    <x v="2"/>
    <x v="7"/>
    <n v="9"/>
    <n v="25.83"/>
    <n v="232.47"/>
  </r>
  <r>
    <s v="S0034"/>
    <x v="3"/>
    <x v="4"/>
    <x v="28"/>
    <n v="14"/>
    <n v="93.05"/>
    <n v="1302.7"/>
  </r>
  <r>
    <s v="S0005"/>
    <x v="8"/>
    <x v="0"/>
    <x v="5"/>
    <n v="20"/>
    <n v="37.75"/>
    <n v="755"/>
  </r>
  <r>
    <s v="S0001"/>
    <x v="4"/>
    <x v="1"/>
    <x v="37"/>
    <n v="3"/>
    <n v="73.599999999999994"/>
    <n v="220.8"/>
  </r>
  <r>
    <s v="S0090"/>
    <x v="6"/>
    <x v="1"/>
    <x v="88"/>
    <n v="10"/>
    <n v="35.47"/>
    <n v="354.7"/>
  </r>
  <r>
    <s v="S0077"/>
    <x v="9"/>
    <x v="1"/>
    <x v="90"/>
    <n v="3"/>
    <n v="37.19"/>
    <n v="111.57"/>
  </r>
  <r>
    <s v="S0025"/>
    <x v="1"/>
    <x v="3"/>
    <x v="65"/>
    <n v="13"/>
    <n v="86.73"/>
    <n v="1127.49"/>
  </r>
  <r>
    <s v="S0038"/>
    <x v="2"/>
    <x v="3"/>
    <x v="45"/>
    <n v="11"/>
    <n v="47.3"/>
    <n v="520.29999999999995"/>
  </r>
  <r>
    <s v="S0041"/>
    <x v="2"/>
    <x v="0"/>
    <x v="13"/>
    <n v="3"/>
    <n v="56.97"/>
    <n v="170.91"/>
  </r>
  <r>
    <s v="S0074"/>
    <x v="9"/>
    <x v="2"/>
    <x v="46"/>
    <n v="13"/>
    <n v="40.36"/>
    <n v="524.67999999999995"/>
  </r>
  <r>
    <s v="S0022"/>
    <x v="8"/>
    <x v="2"/>
    <x v="51"/>
    <n v="10"/>
    <n v="53.9"/>
    <n v="539"/>
  </r>
  <r>
    <s v="S0090"/>
    <x v="7"/>
    <x v="0"/>
    <x v="31"/>
    <n v="5"/>
    <n v="76.180000000000007"/>
    <n v="380.9"/>
  </r>
  <r>
    <s v="S0045"/>
    <x v="2"/>
    <x v="3"/>
    <x v="72"/>
    <n v="9"/>
    <n v="73.819999999999993"/>
    <n v="664.38"/>
  </r>
  <r>
    <s v="S0029"/>
    <x v="7"/>
    <x v="0"/>
    <x v="51"/>
    <n v="20"/>
    <n v="34.840000000000003"/>
    <n v="696.8"/>
  </r>
  <r>
    <s v="S0075"/>
    <x v="1"/>
    <x v="4"/>
    <x v="7"/>
    <n v="17"/>
    <n v="14.39"/>
    <n v="244.63"/>
  </r>
  <r>
    <s v="S0047"/>
    <x v="0"/>
    <x v="4"/>
    <x v="19"/>
    <n v="19"/>
    <n v="25.73"/>
    <n v="488.87"/>
  </r>
  <r>
    <s v="S0091"/>
    <x v="0"/>
    <x v="0"/>
    <x v="55"/>
    <n v="18"/>
    <n v="11.7"/>
    <n v="210.6"/>
  </r>
  <r>
    <s v="S0085"/>
    <x v="9"/>
    <x v="0"/>
    <x v="28"/>
    <n v="11"/>
    <n v="55.55"/>
    <n v="611.04999999999995"/>
  </r>
  <r>
    <s v="S0076"/>
    <x v="9"/>
    <x v="3"/>
    <x v="55"/>
    <n v="12"/>
    <n v="56.65"/>
    <n v="679.8"/>
  </r>
  <r>
    <s v="S0077"/>
    <x v="6"/>
    <x v="1"/>
    <x v="15"/>
    <n v="10"/>
    <n v="96.27"/>
    <n v="962.7"/>
  </r>
  <r>
    <s v="S0024"/>
    <x v="3"/>
    <x v="0"/>
    <x v="51"/>
    <n v="5"/>
    <n v="97.27"/>
    <n v="486.35"/>
  </r>
  <r>
    <s v="S0099"/>
    <x v="1"/>
    <x v="2"/>
    <x v="88"/>
    <n v="3"/>
    <n v="35.72"/>
    <n v="107.16"/>
  </r>
  <r>
    <s v="S0064"/>
    <x v="0"/>
    <x v="0"/>
    <x v="23"/>
    <n v="5"/>
    <n v="17.649999999999999"/>
    <n v="88.25"/>
  </r>
  <r>
    <s v="S0082"/>
    <x v="1"/>
    <x v="0"/>
    <x v="23"/>
    <n v="2"/>
    <n v="10.32"/>
    <n v="20.64"/>
  </r>
  <r>
    <s v="S0037"/>
    <x v="9"/>
    <x v="0"/>
    <x v="70"/>
    <n v="7"/>
    <n v="12.54"/>
    <n v="87.78"/>
  </r>
  <r>
    <s v="S0020"/>
    <x v="0"/>
    <x v="3"/>
    <x v="27"/>
    <n v="7"/>
    <n v="56.41"/>
    <n v="394.87"/>
  </r>
  <r>
    <s v="S0011"/>
    <x v="2"/>
    <x v="3"/>
    <x v="80"/>
    <n v="14"/>
    <n v="70.930000000000007"/>
    <n v="993.02"/>
  </r>
  <r>
    <s v="S0094"/>
    <x v="4"/>
    <x v="2"/>
    <x v="26"/>
    <n v="12"/>
    <n v="83.28"/>
    <n v="999.36"/>
  </r>
  <r>
    <s v="S0010"/>
    <x v="7"/>
    <x v="3"/>
    <x v="56"/>
    <n v="12"/>
    <n v="51.36"/>
    <n v="616.32000000000005"/>
  </r>
  <r>
    <s v="S0072"/>
    <x v="5"/>
    <x v="2"/>
    <x v="2"/>
    <n v="8"/>
    <n v="42.07"/>
    <n v="336.56"/>
  </r>
  <r>
    <s v="S0092"/>
    <x v="2"/>
    <x v="3"/>
    <x v="19"/>
    <n v="6"/>
    <n v="82.09"/>
    <n v="492.54"/>
  </r>
  <r>
    <s v="S0061"/>
    <x v="2"/>
    <x v="0"/>
    <x v="8"/>
    <n v="15"/>
    <n v="68.97"/>
    <n v="1034.55"/>
  </r>
  <r>
    <s v="S0046"/>
    <x v="1"/>
    <x v="0"/>
    <x v="53"/>
    <n v="16"/>
    <n v="75.36"/>
    <n v="1205.76"/>
  </r>
  <r>
    <s v="S0002"/>
    <x v="6"/>
    <x v="4"/>
    <x v="9"/>
    <n v="15"/>
    <n v="19.34"/>
    <n v="290.10000000000002"/>
  </r>
  <r>
    <s v="S0055"/>
    <x v="4"/>
    <x v="2"/>
    <x v="39"/>
    <n v="14"/>
    <n v="88.01"/>
    <n v="1232.1400000000001"/>
  </r>
  <r>
    <s v="S0083"/>
    <x v="2"/>
    <x v="3"/>
    <x v="33"/>
    <n v="9"/>
    <n v="61.85"/>
    <n v="556.65"/>
  </r>
  <r>
    <s v="S0001"/>
    <x v="0"/>
    <x v="0"/>
    <x v="62"/>
    <n v="6"/>
    <n v="31.21"/>
    <n v="187.26"/>
  </r>
  <r>
    <s v="S0042"/>
    <x v="2"/>
    <x v="0"/>
    <x v="14"/>
    <n v="15"/>
    <n v="72.09"/>
    <n v="1081.3499999999999"/>
  </r>
  <r>
    <s v="S0089"/>
    <x v="4"/>
    <x v="0"/>
    <x v="44"/>
    <n v="7"/>
    <n v="42.92"/>
    <n v="300.44"/>
  </r>
  <r>
    <s v="S0005"/>
    <x v="9"/>
    <x v="4"/>
    <x v="5"/>
    <n v="1"/>
    <n v="11.62"/>
    <n v="11.62"/>
  </r>
  <r>
    <s v="S0100"/>
    <x v="3"/>
    <x v="2"/>
    <x v="6"/>
    <n v="15"/>
    <n v="66.89"/>
    <n v="1003.35"/>
  </r>
  <r>
    <s v="S0018"/>
    <x v="4"/>
    <x v="3"/>
    <x v="22"/>
    <n v="2"/>
    <n v="15.99"/>
    <n v="31.98"/>
  </r>
  <r>
    <s v="S0078"/>
    <x v="0"/>
    <x v="1"/>
    <x v="49"/>
    <n v="14"/>
    <n v="36.26"/>
    <n v="507.64"/>
  </r>
  <r>
    <s v="S0079"/>
    <x v="1"/>
    <x v="0"/>
    <x v="16"/>
    <n v="15"/>
    <n v="27.28"/>
    <n v="409.2"/>
  </r>
  <r>
    <s v="S0067"/>
    <x v="2"/>
    <x v="3"/>
    <x v="57"/>
    <n v="16"/>
    <n v="64.849999999999994"/>
    <n v="1037.5999999999999"/>
  </r>
  <r>
    <s v="S0049"/>
    <x v="8"/>
    <x v="1"/>
    <x v="50"/>
    <n v="1"/>
    <n v="87.12"/>
    <n v="87.12"/>
  </r>
  <r>
    <s v="S0015"/>
    <x v="9"/>
    <x v="2"/>
    <x v="53"/>
    <n v="18"/>
    <n v="67.930000000000007"/>
    <n v="1222.74"/>
  </r>
  <r>
    <s v="S0023"/>
    <x v="1"/>
    <x v="3"/>
    <x v="66"/>
    <n v="5"/>
    <n v="71.33"/>
    <n v="356.65"/>
  </r>
  <r>
    <s v="S0003"/>
    <x v="4"/>
    <x v="2"/>
    <x v="68"/>
    <n v="13"/>
    <n v="77.599999999999994"/>
    <n v="1008.8"/>
  </r>
  <r>
    <s v="S0022"/>
    <x v="4"/>
    <x v="0"/>
    <x v="58"/>
    <n v="1"/>
    <n v="52.25"/>
    <n v="52.25"/>
  </r>
  <r>
    <s v="S0097"/>
    <x v="0"/>
    <x v="2"/>
    <x v="6"/>
    <n v="14"/>
    <n v="19.88"/>
    <n v="278.32"/>
  </r>
  <r>
    <s v="S0005"/>
    <x v="4"/>
    <x v="0"/>
    <x v="84"/>
    <n v="7"/>
    <n v="12.05"/>
    <n v="84.35"/>
  </r>
  <r>
    <s v="S0091"/>
    <x v="5"/>
    <x v="0"/>
    <x v="11"/>
    <n v="20"/>
    <n v="35.72"/>
    <n v="714.4"/>
  </r>
  <r>
    <s v="S0066"/>
    <x v="8"/>
    <x v="2"/>
    <x v="66"/>
    <n v="17"/>
    <n v="7.92"/>
    <n v="134.63999999999999"/>
  </r>
  <r>
    <s v="S0089"/>
    <x v="7"/>
    <x v="4"/>
    <x v="52"/>
    <n v="20"/>
    <n v="26.11"/>
    <n v="522.20000000000005"/>
  </r>
  <r>
    <s v="S0010"/>
    <x v="3"/>
    <x v="2"/>
    <x v="77"/>
    <n v="2"/>
    <n v="60.86"/>
    <n v="121.72"/>
  </r>
  <r>
    <s v="S0035"/>
    <x v="2"/>
    <x v="3"/>
    <x v="53"/>
    <n v="7"/>
    <n v="87.71"/>
    <n v="613.97"/>
  </r>
  <r>
    <s v="S0048"/>
    <x v="1"/>
    <x v="3"/>
    <x v="63"/>
    <n v="9"/>
    <n v="39.35"/>
    <n v="354.15"/>
  </r>
  <r>
    <s v="S0002"/>
    <x v="0"/>
    <x v="3"/>
    <x v="72"/>
    <n v="1"/>
    <n v="72.58"/>
    <n v="72.58"/>
  </r>
  <r>
    <s v="S0029"/>
    <x v="2"/>
    <x v="3"/>
    <x v="2"/>
    <n v="16"/>
    <n v="41.04"/>
    <n v="656.64"/>
  </r>
  <r>
    <s v="S0069"/>
    <x v="7"/>
    <x v="2"/>
    <x v="47"/>
    <n v="20"/>
    <n v="85.87"/>
    <n v="1717.4"/>
  </r>
  <r>
    <s v="S0029"/>
    <x v="2"/>
    <x v="0"/>
    <x v="27"/>
    <n v="16"/>
    <n v="26.12"/>
    <n v="417.92"/>
  </r>
  <r>
    <s v="S0095"/>
    <x v="7"/>
    <x v="4"/>
    <x v="53"/>
    <n v="8"/>
    <n v="36.64"/>
    <n v="293.12"/>
  </r>
  <r>
    <s v="S0068"/>
    <x v="0"/>
    <x v="0"/>
    <x v="35"/>
    <n v="11"/>
    <n v="46.31"/>
    <n v="509.41"/>
  </r>
  <r>
    <s v="S0016"/>
    <x v="6"/>
    <x v="1"/>
    <x v="54"/>
    <n v="4"/>
    <n v="42.31"/>
    <n v="169.24"/>
  </r>
  <r>
    <s v="S0012"/>
    <x v="5"/>
    <x v="0"/>
    <x v="37"/>
    <n v="15"/>
    <n v="45.1"/>
    <n v="676.5"/>
  </r>
  <r>
    <s v="S0042"/>
    <x v="0"/>
    <x v="2"/>
    <x v="64"/>
    <n v="3"/>
    <n v="85.4"/>
    <n v="256.2"/>
  </r>
  <r>
    <s v="S0053"/>
    <x v="6"/>
    <x v="3"/>
    <x v="81"/>
    <n v="8"/>
    <n v="32.409999999999997"/>
    <n v="259.27999999999997"/>
  </r>
  <r>
    <s v="S0014"/>
    <x v="4"/>
    <x v="3"/>
    <x v="68"/>
    <n v="14"/>
    <n v="60.21"/>
    <n v="842.94"/>
  </r>
  <r>
    <s v="S0058"/>
    <x v="6"/>
    <x v="0"/>
    <x v="44"/>
    <n v="5"/>
    <n v="11.12"/>
    <n v="55.6"/>
  </r>
  <r>
    <s v="S0002"/>
    <x v="4"/>
    <x v="1"/>
    <x v="39"/>
    <n v="11"/>
    <n v="8.58"/>
    <n v="94.38"/>
  </r>
  <r>
    <s v="S0091"/>
    <x v="5"/>
    <x v="1"/>
    <x v="86"/>
    <n v="13"/>
    <n v="90.24"/>
    <n v="1173.1199999999999"/>
  </r>
  <r>
    <s v="S0005"/>
    <x v="0"/>
    <x v="0"/>
    <x v="66"/>
    <n v="15"/>
    <n v="34.69"/>
    <n v="520.35"/>
  </r>
  <r>
    <s v="S0068"/>
    <x v="2"/>
    <x v="1"/>
    <x v="35"/>
    <n v="19"/>
    <n v="64.31"/>
    <n v="1221.8900000000001"/>
  </r>
  <r>
    <s v="S0015"/>
    <x v="2"/>
    <x v="2"/>
    <x v="35"/>
    <n v="6"/>
    <n v="56.37"/>
    <n v="338.22"/>
  </r>
  <r>
    <s v="S0100"/>
    <x v="2"/>
    <x v="4"/>
    <x v="87"/>
    <n v="5"/>
    <n v="80.7"/>
    <n v="403.5"/>
  </r>
  <r>
    <s v="S0033"/>
    <x v="4"/>
    <x v="3"/>
    <x v="47"/>
    <n v="18"/>
    <n v="85.92"/>
    <n v="1546.56"/>
  </r>
  <r>
    <s v="S0092"/>
    <x v="8"/>
    <x v="1"/>
    <x v="33"/>
    <n v="19"/>
    <n v="91.05"/>
    <n v="1729.95"/>
  </r>
  <r>
    <s v="S0012"/>
    <x v="7"/>
    <x v="3"/>
    <x v="7"/>
    <n v="20"/>
    <n v="99.71"/>
    <n v="1994.2"/>
  </r>
  <r>
    <s v="S0080"/>
    <x v="4"/>
    <x v="3"/>
    <x v="69"/>
    <n v="19"/>
    <n v="47.58"/>
    <n v="904.02"/>
  </r>
  <r>
    <s v="S0044"/>
    <x v="3"/>
    <x v="2"/>
    <x v="82"/>
    <n v="15"/>
    <n v="69.03"/>
    <n v="1035.45"/>
  </r>
  <r>
    <s v="S0092"/>
    <x v="7"/>
    <x v="0"/>
    <x v="70"/>
    <n v="16"/>
    <n v="54.32"/>
    <n v="869.12"/>
  </r>
  <r>
    <s v="S0036"/>
    <x v="1"/>
    <x v="3"/>
    <x v="81"/>
    <n v="3"/>
    <n v="8.92"/>
    <n v="26.76"/>
  </r>
  <r>
    <s v="S0029"/>
    <x v="5"/>
    <x v="0"/>
    <x v="86"/>
    <n v="13"/>
    <n v="80.83"/>
    <n v="1050.79"/>
  </r>
  <r>
    <s v="S0040"/>
    <x v="2"/>
    <x v="1"/>
    <x v="76"/>
    <n v="16"/>
    <n v="85.93"/>
    <n v="1374.88"/>
  </r>
  <r>
    <s v="S0080"/>
    <x v="1"/>
    <x v="1"/>
    <x v="12"/>
    <n v="5"/>
    <n v="63.67"/>
    <n v="318.35000000000002"/>
  </r>
  <r>
    <s v="S0026"/>
    <x v="3"/>
    <x v="3"/>
    <x v="15"/>
    <n v="10"/>
    <n v="22.59"/>
    <n v="225.9"/>
  </r>
  <r>
    <s v="S0007"/>
    <x v="2"/>
    <x v="3"/>
    <x v="66"/>
    <n v="3"/>
    <n v="41.41"/>
    <n v="124.23"/>
  </r>
  <r>
    <s v="S0006"/>
    <x v="3"/>
    <x v="3"/>
    <x v="84"/>
    <n v="16"/>
    <n v="47.08"/>
    <n v="753.28"/>
  </r>
  <r>
    <s v="S0077"/>
    <x v="9"/>
    <x v="3"/>
    <x v="22"/>
    <n v="12"/>
    <n v="20.32"/>
    <n v="243.84"/>
  </r>
  <r>
    <s v="S0055"/>
    <x v="1"/>
    <x v="0"/>
    <x v="31"/>
    <n v="4"/>
    <n v="61.33"/>
    <n v="245.32"/>
  </r>
  <r>
    <s v="S0097"/>
    <x v="0"/>
    <x v="4"/>
    <x v="77"/>
    <n v="12"/>
    <n v="19.2"/>
    <n v="230.4"/>
  </r>
  <r>
    <s v="S0010"/>
    <x v="2"/>
    <x v="1"/>
    <x v="89"/>
    <n v="1"/>
    <n v="81.38"/>
    <n v="81.38"/>
  </r>
  <r>
    <s v="S0052"/>
    <x v="2"/>
    <x v="2"/>
    <x v="66"/>
    <n v="4"/>
    <n v="51.31"/>
    <n v="205.24"/>
  </r>
  <r>
    <s v="S0046"/>
    <x v="1"/>
    <x v="4"/>
    <x v="56"/>
    <n v="2"/>
    <n v="41.24"/>
    <n v="82.48"/>
  </r>
  <r>
    <s v="S0059"/>
    <x v="5"/>
    <x v="4"/>
    <x v="68"/>
    <n v="1"/>
    <n v="62.9"/>
    <n v="62.9"/>
  </r>
  <r>
    <s v="S0069"/>
    <x v="6"/>
    <x v="1"/>
    <x v="46"/>
    <n v="8"/>
    <n v="35.450000000000003"/>
    <n v="283.60000000000002"/>
  </r>
  <r>
    <s v="S0055"/>
    <x v="1"/>
    <x v="4"/>
    <x v="82"/>
    <n v="11"/>
    <n v="9.26"/>
    <n v="101.86"/>
  </r>
  <r>
    <s v="S0011"/>
    <x v="6"/>
    <x v="1"/>
    <x v="33"/>
    <n v="20"/>
    <n v="29.01"/>
    <n v="580.20000000000005"/>
  </r>
  <r>
    <s v="S0075"/>
    <x v="3"/>
    <x v="2"/>
    <x v="45"/>
    <n v="4"/>
    <n v="31.26"/>
    <n v="125.04"/>
  </r>
  <r>
    <s v="S0007"/>
    <x v="8"/>
    <x v="4"/>
    <x v="86"/>
    <n v="5"/>
    <n v="63.07"/>
    <n v="315.35000000000002"/>
  </r>
  <r>
    <s v="S0004"/>
    <x v="9"/>
    <x v="2"/>
    <x v="47"/>
    <n v="15"/>
    <n v="73.69"/>
    <n v="1105.3499999999999"/>
  </r>
  <r>
    <s v="S0071"/>
    <x v="1"/>
    <x v="2"/>
    <x v="6"/>
    <n v="9"/>
    <n v="79.23"/>
    <n v="713.07"/>
  </r>
  <r>
    <s v="S0068"/>
    <x v="1"/>
    <x v="2"/>
    <x v="11"/>
    <n v="16"/>
    <n v="57.31"/>
    <n v="916.96"/>
  </r>
  <r>
    <s v="S0096"/>
    <x v="5"/>
    <x v="2"/>
    <x v="11"/>
    <n v="16"/>
    <n v="60.14"/>
    <n v="962.24"/>
  </r>
  <r>
    <s v="S0073"/>
    <x v="7"/>
    <x v="3"/>
    <x v="31"/>
    <n v="8"/>
    <n v="89.35"/>
    <n v="714.8"/>
  </r>
  <r>
    <s v="S0052"/>
    <x v="4"/>
    <x v="1"/>
    <x v="25"/>
    <n v="20"/>
    <n v="89.88"/>
    <n v="1797.6"/>
  </r>
  <r>
    <s v="S0060"/>
    <x v="0"/>
    <x v="0"/>
    <x v="48"/>
    <n v="3"/>
    <n v="77.650000000000006"/>
    <n v="232.95"/>
  </r>
  <r>
    <s v="S0067"/>
    <x v="8"/>
    <x v="1"/>
    <x v="11"/>
    <n v="18"/>
    <n v="17.96"/>
    <n v="323.27999999999997"/>
  </r>
  <r>
    <s v="S0077"/>
    <x v="2"/>
    <x v="3"/>
    <x v="39"/>
    <n v="10"/>
    <n v="91.52"/>
    <n v="915.2"/>
  </r>
  <r>
    <s v="S0032"/>
    <x v="6"/>
    <x v="4"/>
    <x v="14"/>
    <n v="9"/>
    <n v="38.57"/>
    <n v="347.13"/>
  </r>
  <r>
    <s v="S0091"/>
    <x v="3"/>
    <x v="2"/>
    <x v="25"/>
    <n v="19"/>
    <n v="15.72"/>
    <n v="298.68"/>
  </r>
  <r>
    <s v="S0007"/>
    <x v="8"/>
    <x v="1"/>
    <x v="16"/>
    <n v="5"/>
    <n v="26.33"/>
    <n v="131.65"/>
  </r>
  <r>
    <s v="S0075"/>
    <x v="5"/>
    <x v="0"/>
    <x v="5"/>
    <n v="20"/>
    <n v="21.32"/>
    <n v="426.4"/>
  </r>
  <r>
    <s v="S0013"/>
    <x v="4"/>
    <x v="1"/>
    <x v="65"/>
    <n v="19"/>
    <n v="54.21"/>
    <n v="1029.99"/>
  </r>
  <r>
    <s v="S0067"/>
    <x v="4"/>
    <x v="0"/>
    <x v="37"/>
    <n v="19"/>
    <n v="64.650000000000006"/>
    <n v="1228.3499999999999"/>
  </r>
  <r>
    <s v="S0074"/>
    <x v="6"/>
    <x v="4"/>
    <x v="50"/>
    <n v="2"/>
    <n v="89.2"/>
    <n v="178.4"/>
  </r>
  <r>
    <s v="S0044"/>
    <x v="5"/>
    <x v="3"/>
    <x v="79"/>
    <n v="19"/>
    <n v="63.08"/>
    <n v="1198.52"/>
  </r>
  <r>
    <s v="S0044"/>
    <x v="7"/>
    <x v="4"/>
    <x v="9"/>
    <n v="16"/>
    <n v="92.02"/>
    <n v="1472.32"/>
  </r>
  <r>
    <s v="S0069"/>
    <x v="9"/>
    <x v="4"/>
    <x v="85"/>
    <n v="3"/>
    <n v="25.09"/>
    <n v="75.27"/>
  </r>
  <r>
    <s v="S0035"/>
    <x v="9"/>
    <x v="0"/>
    <x v="26"/>
    <n v="11"/>
    <n v="92.55"/>
    <n v="1018.05"/>
  </r>
  <r>
    <s v="S0004"/>
    <x v="7"/>
    <x v="2"/>
    <x v="29"/>
    <n v="8"/>
    <n v="84.1"/>
    <n v="672.8"/>
  </r>
  <r>
    <s v="S0001"/>
    <x v="4"/>
    <x v="2"/>
    <x v="7"/>
    <n v="15"/>
    <n v="29.85"/>
    <n v="447.75"/>
  </r>
  <r>
    <s v="S0011"/>
    <x v="3"/>
    <x v="4"/>
    <x v="30"/>
    <n v="15"/>
    <n v="16.53"/>
    <n v="247.95"/>
  </r>
  <r>
    <s v="S0045"/>
    <x v="4"/>
    <x v="2"/>
    <x v="37"/>
    <n v="12"/>
    <n v="35.21"/>
    <n v="422.52"/>
  </r>
  <r>
    <s v="S0053"/>
    <x v="5"/>
    <x v="3"/>
    <x v="34"/>
    <n v="4"/>
    <n v="27.8"/>
    <n v="111.2"/>
  </r>
  <r>
    <s v="S0084"/>
    <x v="4"/>
    <x v="1"/>
    <x v="2"/>
    <n v="17"/>
    <n v="98.69"/>
    <n v="1677.73"/>
  </r>
  <r>
    <s v="S0069"/>
    <x v="0"/>
    <x v="4"/>
    <x v="18"/>
    <n v="2"/>
    <n v="37.29"/>
    <n v="74.58"/>
  </r>
  <r>
    <s v="S0045"/>
    <x v="0"/>
    <x v="0"/>
    <x v="40"/>
    <n v="3"/>
    <n v="34.25"/>
    <n v="102.75"/>
  </r>
  <r>
    <s v="S0053"/>
    <x v="9"/>
    <x v="1"/>
    <x v="29"/>
    <n v="11"/>
    <n v="82.14"/>
    <n v="903.54"/>
  </r>
  <r>
    <s v="S0033"/>
    <x v="7"/>
    <x v="2"/>
    <x v="53"/>
    <n v="2"/>
    <n v="14.56"/>
    <n v="29.12"/>
  </r>
  <r>
    <s v="S0016"/>
    <x v="2"/>
    <x v="0"/>
    <x v="1"/>
    <n v="3"/>
    <n v="30.01"/>
    <n v="90.03"/>
  </r>
  <r>
    <s v="S0035"/>
    <x v="1"/>
    <x v="0"/>
    <x v="15"/>
    <n v="4"/>
    <n v="22.87"/>
    <n v="91.48"/>
  </r>
  <r>
    <s v="S0087"/>
    <x v="8"/>
    <x v="3"/>
    <x v="23"/>
    <n v="1"/>
    <n v="6.53"/>
    <n v="6.53"/>
  </r>
  <r>
    <s v="S0062"/>
    <x v="5"/>
    <x v="0"/>
    <x v="33"/>
    <n v="7"/>
    <n v="24.92"/>
    <n v="174.44"/>
  </r>
  <r>
    <s v="S0089"/>
    <x v="2"/>
    <x v="1"/>
    <x v="22"/>
    <n v="6"/>
    <n v="5.62"/>
    <n v="33.72"/>
  </r>
  <r>
    <s v="S0006"/>
    <x v="9"/>
    <x v="3"/>
    <x v="83"/>
    <n v="6"/>
    <n v="75.11"/>
    <n v="450.66"/>
  </r>
  <r>
    <s v="S0020"/>
    <x v="1"/>
    <x v="3"/>
    <x v="65"/>
    <n v="9"/>
    <n v="74.33"/>
    <n v="668.97"/>
  </r>
  <r>
    <s v="S0055"/>
    <x v="5"/>
    <x v="0"/>
    <x v="58"/>
    <n v="20"/>
    <n v="94.31"/>
    <n v="1886.2"/>
  </r>
  <r>
    <s v="S0058"/>
    <x v="5"/>
    <x v="2"/>
    <x v="66"/>
    <n v="9"/>
    <n v="81.099999999999994"/>
    <n v="729.9"/>
  </r>
  <r>
    <s v="S0001"/>
    <x v="4"/>
    <x v="3"/>
    <x v="34"/>
    <n v="15"/>
    <n v="49.56"/>
    <n v="743.4"/>
  </r>
  <r>
    <s v="S0041"/>
    <x v="3"/>
    <x v="3"/>
    <x v="72"/>
    <n v="19"/>
    <n v="51.94"/>
    <n v="986.86"/>
  </r>
  <r>
    <s v="S0087"/>
    <x v="7"/>
    <x v="4"/>
    <x v="35"/>
    <n v="1"/>
    <n v="96.8"/>
    <n v="96.8"/>
  </r>
  <r>
    <s v="S0057"/>
    <x v="3"/>
    <x v="1"/>
    <x v="86"/>
    <n v="8"/>
    <n v="82.77"/>
    <n v="662.16"/>
  </r>
  <r>
    <s v="S0005"/>
    <x v="4"/>
    <x v="0"/>
    <x v="68"/>
    <n v="2"/>
    <n v="5.93"/>
    <n v="11.86"/>
  </r>
  <r>
    <s v="S0050"/>
    <x v="1"/>
    <x v="3"/>
    <x v="80"/>
    <n v="12"/>
    <n v="83.25"/>
    <n v="999"/>
  </r>
  <r>
    <s v="S0016"/>
    <x v="3"/>
    <x v="1"/>
    <x v="39"/>
    <n v="18"/>
    <n v="85.83"/>
    <n v="1544.94"/>
  </r>
  <r>
    <s v="S0027"/>
    <x v="9"/>
    <x v="3"/>
    <x v="43"/>
    <n v="3"/>
    <n v="94.75"/>
    <n v="284.25"/>
  </r>
  <r>
    <s v="S0078"/>
    <x v="8"/>
    <x v="1"/>
    <x v="36"/>
    <n v="17"/>
    <n v="98.68"/>
    <n v="1677.56"/>
  </r>
  <r>
    <s v="S0065"/>
    <x v="9"/>
    <x v="4"/>
    <x v="59"/>
    <n v="6"/>
    <n v="74.94"/>
    <n v="449.64"/>
  </r>
  <r>
    <s v="S0013"/>
    <x v="6"/>
    <x v="3"/>
    <x v="56"/>
    <n v="4"/>
    <n v="31.86"/>
    <n v="127.44"/>
  </r>
  <r>
    <s v="S0003"/>
    <x v="6"/>
    <x v="2"/>
    <x v="85"/>
    <n v="3"/>
    <n v="71.180000000000007"/>
    <n v="213.54"/>
  </r>
  <r>
    <s v="S0014"/>
    <x v="6"/>
    <x v="0"/>
    <x v="53"/>
    <n v="17"/>
    <n v="49.68"/>
    <n v="844.56"/>
  </r>
  <r>
    <s v="S0060"/>
    <x v="2"/>
    <x v="2"/>
    <x v="55"/>
    <n v="17"/>
    <n v="79.180000000000007"/>
    <n v="1346.06"/>
  </r>
  <r>
    <s v="S0079"/>
    <x v="7"/>
    <x v="2"/>
    <x v="84"/>
    <n v="9"/>
    <n v="72.02"/>
    <n v="648.17999999999995"/>
  </r>
  <r>
    <s v="S0097"/>
    <x v="9"/>
    <x v="3"/>
    <x v="70"/>
    <n v="9"/>
    <n v="90.7"/>
    <n v="816.3"/>
  </r>
  <r>
    <s v="S0097"/>
    <x v="3"/>
    <x v="0"/>
    <x v="2"/>
    <n v="8"/>
    <n v="49.47"/>
    <n v="395.76"/>
  </r>
  <r>
    <s v="S0078"/>
    <x v="0"/>
    <x v="4"/>
    <x v="0"/>
    <n v="18"/>
    <n v="61.56"/>
    <n v="1108.08"/>
  </r>
  <r>
    <s v="S0015"/>
    <x v="5"/>
    <x v="2"/>
    <x v="48"/>
    <n v="14"/>
    <n v="6.75"/>
    <n v="94.5"/>
  </r>
  <r>
    <s v="S0097"/>
    <x v="9"/>
    <x v="1"/>
    <x v="75"/>
    <n v="8"/>
    <n v="80.39"/>
    <n v="643.12"/>
  </r>
  <r>
    <s v="S0017"/>
    <x v="0"/>
    <x v="4"/>
    <x v="5"/>
    <n v="5"/>
    <n v="23.04"/>
    <n v="115.2"/>
  </r>
  <r>
    <s v="S0092"/>
    <x v="0"/>
    <x v="3"/>
    <x v="7"/>
    <n v="12"/>
    <n v="48.71"/>
    <n v="584.52"/>
  </r>
  <r>
    <s v="S0013"/>
    <x v="2"/>
    <x v="1"/>
    <x v="62"/>
    <n v="7"/>
    <n v="10.15"/>
    <n v="71.05"/>
  </r>
  <r>
    <s v="S0058"/>
    <x v="9"/>
    <x v="2"/>
    <x v="41"/>
    <n v="7"/>
    <n v="5.69"/>
    <n v="39.83"/>
  </r>
  <r>
    <s v="S0009"/>
    <x v="1"/>
    <x v="3"/>
    <x v="87"/>
    <n v="18"/>
    <n v="43.26"/>
    <n v="778.68"/>
  </r>
  <r>
    <s v="S0081"/>
    <x v="0"/>
    <x v="2"/>
    <x v="68"/>
    <n v="8"/>
    <n v="96.09"/>
    <n v="768.72"/>
  </r>
  <r>
    <s v="S0022"/>
    <x v="2"/>
    <x v="2"/>
    <x v="17"/>
    <n v="15"/>
    <n v="6.4"/>
    <n v="96"/>
  </r>
  <r>
    <s v="S0076"/>
    <x v="2"/>
    <x v="0"/>
    <x v="70"/>
    <n v="20"/>
    <n v="63.7"/>
    <n v="1274"/>
  </r>
  <r>
    <s v="S0080"/>
    <x v="8"/>
    <x v="4"/>
    <x v="71"/>
    <n v="13"/>
    <n v="41.97"/>
    <n v="545.61"/>
  </r>
  <r>
    <s v="S0081"/>
    <x v="4"/>
    <x v="2"/>
    <x v="39"/>
    <n v="20"/>
    <n v="42.31"/>
    <n v="846.2"/>
  </r>
  <r>
    <s v="S0051"/>
    <x v="4"/>
    <x v="2"/>
    <x v="32"/>
    <n v="3"/>
    <n v="92.75"/>
    <n v="278.25"/>
  </r>
  <r>
    <s v="S0070"/>
    <x v="5"/>
    <x v="3"/>
    <x v="72"/>
    <n v="13"/>
    <n v="8.32"/>
    <n v="108.16"/>
  </r>
  <r>
    <s v="S0001"/>
    <x v="0"/>
    <x v="3"/>
    <x v="25"/>
    <n v="5"/>
    <n v="99.04"/>
    <n v="495.2"/>
  </r>
  <r>
    <s v="S0056"/>
    <x v="9"/>
    <x v="0"/>
    <x v="33"/>
    <n v="3"/>
    <n v="62.66"/>
    <n v="187.98"/>
  </r>
  <r>
    <s v="S0097"/>
    <x v="0"/>
    <x v="3"/>
    <x v="85"/>
    <n v="20"/>
    <n v="16.75"/>
    <n v="335"/>
  </r>
  <r>
    <s v="S0027"/>
    <x v="7"/>
    <x v="4"/>
    <x v="0"/>
    <n v="9"/>
    <n v="29.47"/>
    <n v="265.23"/>
  </r>
  <r>
    <s v="S0079"/>
    <x v="8"/>
    <x v="3"/>
    <x v="58"/>
    <n v="15"/>
    <n v="69.13"/>
    <n v="1036.95"/>
  </r>
  <r>
    <s v="S0060"/>
    <x v="6"/>
    <x v="1"/>
    <x v="72"/>
    <n v="9"/>
    <n v="63.81"/>
    <n v="574.29"/>
  </r>
  <r>
    <s v="S0051"/>
    <x v="7"/>
    <x v="3"/>
    <x v="44"/>
    <n v="8"/>
    <n v="64.599999999999994"/>
    <n v="516.79999999999995"/>
  </r>
  <r>
    <s v="S0049"/>
    <x v="3"/>
    <x v="1"/>
    <x v="8"/>
    <n v="11"/>
    <n v="56.87"/>
    <n v="625.57000000000005"/>
  </r>
  <r>
    <s v="S0057"/>
    <x v="0"/>
    <x v="3"/>
    <x v="2"/>
    <n v="12"/>
    <n v="20.12"/>
    <n v="241.44"/>
  </r>
  <r>
    <s v="S0053"/>
    <x v="5"/>
    <x v="0"/>
    <x v="23"/>
    <n v="8"/>
    <n v="50.47"/>
    <n v="403.76"/>
  </r>
  <r>
    <s v="S0039"/>
    <x v="8"/>
    <x v="4"/>
    <x v="26"/>
    <n v="10"/>
    <n v="50.22"/>
    <n v="502.2"/>
  </r>
  <r>
    <s v="S0063"/>
    <x v="2"/>
    <x v="2"/>
    <x v="7"/>
    <n v="3"/>
    <n v="21.32"/>
    <n v="63.96"/>
  </r>
  <r>
    <s v="S0025"/>
    <x v="9"/>
    <x v="0"/>
    <x v="88"/>
    <n v="6"/>
    <n v="41.89"/>
    <n v="251.34"/>
  </r>
  <r>
    <s v="S0038"/>
    <x v="3"/>
    <x v="1"/>
    <x v="11"/>
    <n v="12"/>
    <n v="5.6"/>
    <n v="67.2"/>
  </r>
  <r>
    <s v="S0035"/>
    <x v="6"/>
    <x v="4"/>
    <x v="63"/>
    <n v="3"/>
    <n v="74.569999999999993"/>
    <n v="223.71"/>
  </r>
  <r>
    <s v="S0071"/>
    <x v="5"/>
    <x v="2"/>
    <x v="40"/>
    <n v="20"/>
    <n v="51.04"/>
    <n v="1020.8"/>
  </r>
  <r>
    <s v="S0014"/>
    <x v="4"/>
    <x v="4"/>
    <x v="50"/>
    <n v="14"/>
    <n v="94.44"/>
    <n v="1322.16"/>
  </r>
  <r>
    <s v="S0078"/>
    <x v="5"/>
    <x v="3"/>
    <x v="63"/>
    <n v="9"/>
    <n v="22.74"/>
    <n v="204.66"/>
  </r>
  <r>
    <s v="S0093"/>
    <x v="0"/>
    <x v="1"/>
    <x v="29"/>
    <n v="13"/>
    <n v="27.01"/>
    <n v="351.13"/>
  </r>
  <r>
    <s v="S0005"/>
    <x v="2"/>
    <x v="3"/>
    <x v="76"/>
    <n v="14"/>
    <n v="89.35"/>
    <n v="1250.9000000000001"/>
  </r>
  <r>
    <s v="S0064"/>
    <x v="4"/>
    <x v="2"/>
    <x v="2"/>
    <n v="1"/>
    <n v="46.81"/>
    <n v="46.81"/>
  </r>
  <r>
    <s v="S0015"/>
    <x v="1"/>
    <x v="0"/>
    <x v="76"/>
    <n v="6"/>
    <n v="42.04"/>
    <n v="252.24"/>
  </r>
  <r>
    <s v="S0044"/>
    <x v="7"/>
    <x v="3"/>
    <x v="3"/>
    <n v="13"/>
    <n v="31.79"/>
    <n v="413.27"/>
  </r>
  <r>
    <s v="S0100"/>
    <x v="9"/>
    <x v="4"/>
    <x v="72"/>
    <n v="19"/>
    <n v="71.040000000000006"/>
    <n v="1349.76"/>
  </r>
  <r>
    <s v="S0083"/>
    <x v="9"/>
    <x v="1"/>
    <x v="3"/>
    <n v="14"/>
    <n v="78.61"/>
    <n v="1100.54"/>
  </r>
  <r>
    <s v="S0015"/>
    <x v="8"/>
    <x v="4"/>
    <x v="23"/>
    <n v="7"/>
    <n v="34.479999999999997"/>
    <n v="241.36"/>
  </r>
  <r>
    <s v="S0038"/>
    <x v="9"/>
    <x v="1"/>
    <x v="5"/>
    <n v="12"/>
    <n v="22.52"/>
    <n v="270.24"/>
  </r>
  <r>
    <s v="S0079"/>
    <x v="1"/>
    <x v="3"/>
    <x v="35"/>
    <n v="2"/>
    <n v="11.48"/>
    <n v="22.96"/>
  </r>
  <r>
    <s v="S0011"/>
    <x v="6"/>
    <x v="2"/>
    <x v="7"/>
    <n v="13"/>
    <n v="30.6"/>
    <n v="397.8"/>
  </r>
  <r>
    <s v="S0082"/>
    <x v="4"/>
    <x v="2"/>
    <x v="72"/>
    <n v="5"/>
    <n v="85.03"/>
    <n v="425.15"/>
  </r>
  <r>
    <s v="S0064"/>
    <x v="2"/>
    <x v="3"/>
    <x v="89"/>
    <n v="6"/>
    <n v="23.64"/>
    <n v="141.84"/>
  </r>
  <r>
    <s v="S0018"/>
    <x v="3"/>
    <x v="1"/>
    <x v="52"/>
    <n v="2"/>
    <n v="49.23"/>
    <n v="98.46"/>
  </r>
  <r>
    <s v="S0053"/>
    <x v="9"/>
    <x v="1"/>
    <x v="61"/>
    <n v="11"/>
    <n v="10.119999999999999"/>
    <n v="111.32"/>
  </r>
  <r>
    <s v="S0079"/>
    <x v="8"/>
    <x v="3"/>
    <x v="16"/>
    <n v="20"/>
    <n v="81.81"/>
    <n v="1636.2"/>
  </r>
  <r>
    <s v="S0019"/>
    <x v="4"/>
    <x v="4"/>
    <x v="78"/>
    <n v="18"/>
    <n v="31.33"/>
    <n v="563.94000000000005"/>
  </r>
  <r>
    <s v="S0061"/>
    <x v="1"/>
    <x v="4"/>
    <x v="68"/>
    <n v="14"/>
    <n v="53.84"/>
    <n v="753.76"/>
  </r>
  <r>
    <s v="S0002"/>
    <x v="5"/>
    <x v="1"/>
    <x v="30"/>
    <n v="4"/>
    <n v="90.88"/>
    <n v="363.52"/>
  </r>
  <r>
    <s v="S0057"/>
    <x v="7"/>
    <x v="3"/>
    <x v="74"/>
    <n v="18"/>
    <n v="92.04"/>
    <n v="1656.72"/>
  </r>
  <r>
    <s v="S0086"/>
    <x v="0"/>
    <x v="0"/>
    <x v="3"/>
    <n v="3"/>
    <n v="20.350000000000001"/>
    <n v="61.05"/>
  </r>
  <r>
    <s v="S0099"/>
    <x v="1"/>
    <x v="3"/>
    <x v="28"/>
    <n v="7"/>
    <n v="65.900000000000006"/>
    <n v="461.3"/>
  </r>
  <r>
    <s v="S0081"/>
    <x v="8"/>
    <x v="1"/>
    <x v="41"/>
    <n v="19"/>
    <n v="46.94"/>
    <n v="891.86"/>
  </r>
  <r>
    <s v="S0019"/>
    <x v="8"/>
    <x v="3"/>
    <x v="13"/>
    <n v="11"/>
    <n v="18.82"/>
    <n v="207.02"/>
  </r>
  <r>
    <s v="S0066"/>
    <x v="0"/>
    <x v="1"/>
    <x v="11"/>
    <n v="3"/>
    <n v="92.61"/>
    <n v="277.83"/>
  </r>
  <r>
    <s v="S0028"/>
    <x v="1"/>
    <x v="3"/>
    <x v="60"/>
    <n v="18"/>
    <n v="57.48"/>
    <n v="1034.6400000000001"/>
  </r>
  <r>
    <s v="S0038"/>
    <x v="2"/>
    <x v="2"/>
    <x v="41"/>
    <n v="15"/>
    <n v="81.25"/>
    <n v="1218.75"/>
  </r>
  <r>
    <s v="S0091"/>
    <x v="5"/>
    <x v="3"/>
    <x v="11"/>
    <n v="16"/>
    <n v="99.23"/>
    <n v="1587.68"/>
  </r>
  <r>
    <s v="S0043"/>
    <x v="1"/>
    <x v="0"/>
    <x v="62"/>
    <n v="10"/>
    <n v="25.53"/>
    <n v="255.3"/>
  </r>
  <r>
    <s v="S0089"/>
    <x v="9"/>
    <x v="0"/>
    <x v="30"/>
    <n v="14"/>
    <n v="55.93"/>
    <n v="783.02"/>
  </r>
  <r>
    <s v="S0009"/>
    <x v="1"/>
    <x v="1"/>
    <x v="56"/>
    <n v="11"/>
    <n v="79.739999999999995"/>
    <n v="877.14"/>
  </r>
  <r>
    <s v="S0063"/>
    <x v="5"/>
    <x v="4"/>
    <x v="23"/>
    <n v="11"/>
    <n v="98.31"/>
    <n v="1081.4100000000001"/>
  </r>
  <r>
    <s v="S0098"/>
    <x v="2"/>
    <x v="0"/>
    <x v="35"/>
    <n v="18"/>
    <n v="29.51"/>
    <n v="531.17999999999995"/>
  </r>
  <r>
    <s v="S0031"/>
    <x v="0"/>
    <x v="0"/>
    <x v="35"/>
    <n v="10"/>
    <n v="98.25"/>
    <n v="982.5"/>
  </r>
  <r>
    <s v="S0016"/>
    <x v="2"/>
    <x v="4"/>
    <x v="66"/>
    <n v="6"/>
    <n v="90.13"/>
    <n v="540.78"/>
  </r>
  <r>
    <s v="S0004"/>
    <x v="1"/>
    <x v="2"/>
    <x v="56"/>
    <n v="17"/>
    <n v="94.87"/>
    <n v="1612.79"/>
  </r>
  <r>
    <s v="S0005"/>
    <x v="5"/>
    <x v="1"/>
    <x v="59"/>
    <n v="20"/>
    <n v="90.18"/>
    <n v="1803.6"/>
  </r>
  <r>
    <s v="S0003"/>
    <x v="6"/>
    <x v="2"/>
    <x v="21"/>
    <n v="18"/>
    <n v="7.76"/>
    <n v="139.68"/>
  </r>
  <r>
    <s v="S0084"/>
    <x v="8"/>
    <x v="0"/>
    <x v="79"/>
    <n v="15"/>
    <n v="79.510000000000005"/>
    <n v="1192.6500000000001"/>
  </r>
  <r>
    <s v="S0075"/>
    <x v="1"/>
    <x v="2"/>
    <x v="28"/>
    <n v="20"/>
    <n v="65.349999999999994"/>
    <n v="1307"/>
  </r>
  <r>
    <s v="S0007"/>
    <x v="6"/>
    <x v="3"/>
    <x v="33"/>
    <n v="12"/>
    <n v="94.93"/>
    <n v="1139.1600000000001"/>
  </r>
  <r>
    <s v="S0089"/>
    <x v="0"/>
    <x v="3"/>
    <x v="36"/>
    <n v="4"/>
    <n v="83"/>
    <n v="332"/>
  </r>
  <r>
    <s v="S0034"/>
    <x v="2"/>
    <x v="0"/>
    <x v="90"/>
    <n v="3"/>
    <n v="15.98"/>
    <n v="47.94"/>
  </r>
  <r>
    <s v="S0075"/>
    <x v="7"/>
    <x v="0"/>
    <x v="5"/>
    <n v="10"/>
    <n v="96.03"/>
    <n v="960.3"/>
  </r>
  <r>
    <s v="S0071"/>
    <x v="8"/>
    <x v="1"/>
    <x v="59"/>
    <n v="10"/>
    <n v="9.24"/>
    <n v="92.4"/>
  </r>
  <r>
    <s v="S0068"/>
    <x v="3"/>
    <x v="0"/>
    <x v="3"/>
    <n v="5"/>
    <n v="81.819999999999993"/>
    <n v="409.1"/>
  </r>
  <r>
    <s v="S0023"/>
    <x v="8"/>
    <x v="4"/>
    <x v="86"/>
    <n v="11"/>
    <n v="47.58"/>
    <n v="523.38"/>
  </r>
  <r>
    <s v="S0048"/>
    <x v="6"/>
    <x v="1"/>
    <x v="86"/>
    <n v="16"/>
    <n v="70.069999999999993"/>
    <n v="1121.1199999999999"/>
  </r>
  <r>
    <s v="S0050"/>
    <x v="9"/>
    <x v="0"/>
    <x v="7"/>
    <n v="9"/>
    <n v="60.24"/>
    <n v="542.16"/>
  </r>
  <r>
    <s v="S0017"/>
    <x v="0"/>
    <x v="0"/>
    <x v="69"/>
    <n v="4"/>
    <n v="28.05"/>
    <n v="112.2"/>
  </r>
  <r>
    <s v="S0049"/>
    <x v="9"/>
    <x v="2"/>
    <x v="88"/>
    <n v="20"/>
    <n v="9.32"/>
    <n v="186.4"/>
  </r>
  <r>
    <s v="S0055"/>
    <x v="7"/>
    <x v="2"/>
    <x v="64"/>
    <n v="18"/>
    <n v="76.77"/>
    <n v="1381.86"/>
  </r>
  <r>
    <s v="S0091"/>
    <x v="4"/>
    <x v="1"/>
    <x v="61"/>
    <n v="2"/>
    <n v="30.66"/>
    <n v="61.32"/>
  </r>
  <r>
    <s v="S0044"/>
    <x v="1"/>
    <x v="3"/>
    <x v="17"/>
    <n v="16"/>
    <n v="99.48"/>
    <n v="1591.68"/>
  </r>
  <r>
    <s v="S0006"/>
    <x v="2"/>
    <x v="0"/>
    <x v="16"/>
    <n v="15"/>
    <n v="57.14"/>
    <n v="857.1"/>
  </r>
  <r>
    <s v="S0021"/>
    <x v="4"/>
    <x v="0"/>
    <x v="51"/>
    <n v="8"/>
    <n v="42.36"/>
    <n v="338.88"/>
  </r>
  <r>
    <s v="S0025"/>
    <x v="0"/>
    <x v="4"/>
    <x v="20"/>
    <n v="5"/>
    <n v="96.11"/>
    <n v="480.55"/>
  </r>
  <r>
    <s v="S0044"/>
    <x v="4"/>
    <x v="3"/>
    <x v="34"/>
    <n v="1"/>
    <n v="88.72"/>
    <n v="88.72"/>
  </r>
  <r>
    <s v="S0045"/>
    <x v="6"/>
    <x v="4"/>
    <x v="55"/>
    <n v="9"/>
    <n v="19.8"/>
    <n v="178.2"/>
  </r>
  <r>
    <s v="S0068"/>
    <x v="1"/>
    <x v="4"/>
    <x v="48"/>
    <n v="8"/>
    <n v="62.11"/>
    <n v="496.88"/>
  </r>
  <r>
    <s v="S0081"/>
    <x v="1"/>
    <x v="4"/>
    <x v="21"/>
    <n v="16"/>
    <n v="33.49"/>
    <n v="535.84"/>
  </r>
  <r>
    <s v="S0051"/>
    <x v="1"/>
    <x v="2"/>
    <x v="4"/>
    <n v="5"/>
    <n v="18.7"/>
    <n v="93.5"/>
  </r>
  <r>
    <s v="S0060"/>
    <x v="8"/>
    <x v="0"/>
    <x v="46"/>
    <n v="12"/>
    <n v="14.8"/>
    <n v="177.6"/>
  </r>
  <r>
    <s v="S0075"/>
    <x v="3"/>
    <x v="2"/>
    <x v="46"/>
    <n v="4"/>
    <n v="68.16"/>
    <n v="272.64"/>
  </r>
  <r>
    <s v="S0010"/>
    <x v="7"/>
    <x v="2"/>
    <x v="53"/>
    <n v="9"/>
    <n v="70.55"/>
    <n v="634.95000000000005"/>
  </r>
  <r>
    <s v="S0057"/>
    <x v="4"/>
    <x v="1"/>
    <x v="51"/>
    <n v="1"/>
    <n v="13.58"/>
    <n v="13.58"/>
  </r>
  <r>
    <s v="S0074"/>
    <x v="4"/>
    <x v="1"/>
    <x v="11"/>
    <n v="4"/>
    <n v="10.76"/>
    <n v="43.04"/>
  </r>
  <r>
    <s v="S0011"/>
    <x v="1"/>
    <x v="4"/>
    <x v="46"/>
    <n v="10"/>
    <n v="10.52"/>
    <n v="105.2"/>
  </r>
  <r>
    <s v="S0029"/>
    <x v="5"/>
    <x v="3"/>
    <x v="20"/>
    <n v="13"/>
    <n v="79.12"/>
    <n v="1028.56"/>
  </r>
  <r>
    <s v="S0093"/>
    <x v="5"/>
    <x v="3"/>
    <x v="52"/>
    <n v="16"/>
    <n v="32"/>
    <n v="512"/>
  </r>
  <r>
    <s v="S0070"/>
    <x v="8"/>
    <x v="3"/>
    <x v="40"/>
    <n v="3"/>
    <n v="12.94"/>
    <n v="38.82"/>
  </r>
  <r>
    <s v="S0080"/>
    <x v="1"/>
    <x v="3"/>
    <x v="36"/>
    <n v="15"/>
    <n v="68.45"/>
    <n v="1026.75"/>
  </r>
  <r>
    <s v="S0051"/>
    <x v="0"/>
    <x v="3"/>
    <x v="59"/>
    <n v="13"/>
    <n v="44.6"/>
    <n v="579.79999999999995"/>
  </r>
  <r>
    <s v="S0032"/>
    <x v="0"/>
    <x v="3"/>
    <x v="54"/>
    <n v="4"/>
    <n v="39.47"/>
    <n v="157.88"/>
  </r>
  <r>
    <s v="S0055"/>
    <x v="3"/>
    <x v="2"/>
    <x v="55"/>
    <n v="16"/>
    <n v="99.57"/>
    <n v="1593.12"/>
  </r>
  <r>
    <s v="S0019"/>
    <x v="3"/>
    <x v="1"/>
    <x v="62"/>
    <n v="14"/>
    <n v="21.8"/>
    <n v="305.2"/>
  </r>
  <r>
    <s v="S0004"/>
    <x v="1"/>
    <x v="4"/>
    <x v="69"/>
    <n v="17"/>
    <n v="12.24"/>
    <n v="208.08"/>
  </r>
  <r>
    <s v="S0033"/>
    <x v="4"/>
    <x v="0"/>
    <x v="83"/>
    <n v="6"/>
    <n v="77.260000000000005"/>
    <n v="463.56"/>
  </r>
  <r>
    <s v="S0029"/>
    <x v="6"/>
    <x v="1"/>
    <x v="71"/>
    <n v="8"/>
    <n v="69.400000000000006"/>
    <n v="555.20000000000005"/>
  </r>
  <r>
    <s v="S0069"/>
    <x v="3"/>
    <x v="0"/>
    <x v="81"/>
    <n v="15"/>
    <n v="60.23"/>
    <n v="903.45"/>
  </r>
  <r>
    <s v="S0054"/>
    <x v="6"/>
    <x v="4"/>
    <x v="44"/>
    <n v="20"/>
    <n v="97.18"/>
    <n v="1943.6"/>
  </r>
  <r>
    <s v="S0082"/>
    <x v="0"/>
    <x v="4"/>
    <x v="20"/>
    <n v="1"/>
    <n v="47.79"/>
    <n v="47.79"/>
  </r>
  <r>
    <s v="S0034"/>
    <x v="4"/>
    <x v="0"/>
    <x v="85"/>
    <n v="8"/>
    <n v="99.55"/>
    <n v="796.4"/>
  </r>
  <r>
    <s v="S0079"/>
    <x v="7"/>
    <x v="1"/>
    <x v="81"/>
    <n v="18"/>
    <n v="26.66"/>
    <n v="479.88"/>
  </r>
  <r>
    <s v="S0014"/>
    <x v="3"/>
    <x v="1"/>
    <x v="59"/>
    <n v="14"/>
    <n v="34.75"/>
    <n v="486.5"/>
  </r>
  <r>
    <s v="S0065"/>
    <x v="2"/>
    <x v="2"/>
    <x v="55"/>
    <n v="16"/>
    <n v="41.74"/>
    <n v="667.84"/>
  </r>
  <r>
    <s v="S0003"/>
    <x v="4"/>
    <x v="2"/>
    <x v="19"/>
    <n v="2"/>
    <n v="36.590000000000003"/>
    <n v="73.180000000000007"/>
  </r>
  <r>
    <s v="S0039"/>
    <x v="6"/>
    <x v="4"/>
    <x v="20"/>
    <n v="11"/>
    <n v="42.09"/>
    <n v="462.99"/>
  </r>
  <r>
    <s v="S0030"/>
    <x v="9"/>
    <x v="3"/>
    <x v="66"/>
    <n v="8"/>
    <n v="42.71"/>
    <n v="341.68"/>
  </r>
  <r>
    <s v="S0011"/>
    <x v="9"/>
    <x v="2"/>
    <x v="21"/>
    <n v="14"/>
    <n v="60.56"/>
    <n v="847.84"/>
  </r>
  <r>
    <s v="S0066"/>
    <x v="6"/>
    <x v="3"/>
    <x v="15"/>
    <n v="3"/>
    <n v="53.45"/>
    <n v="160.35"/>
  </r>
  <r>
    <s v="S0100"/>
    <x v="2"/>
    <x v="0"/>
    <x v="34"/>
    <n v="18"/>
    <n v="33.93"/>
    <n v="610.74"/>
  </r>
  <r>
    <s v="S0094"/>
    <x v="2"/>
    <x v="1"/>
    <x v="2"/>
    <n v="3"/>
    <n v="10.95"/>
    <n v="32.85"/>
  </r>
  <r>
    <s v="S0041"/>
    <x v="2"/>
    <x v="4"/>
    <x v="11"/>
    <n v="9"/>
    <n v="86.39"/>
    <n v="777.51"/>
  </r>
  <r>
    <s v="S0099"/>
    <x v="4"/>
    <x v="1"/>
    <x v="35"/>
    <n v="12"/>
    <n v="7.43"/>
    <n v="89.16"/>
  </r>
  <r>
    <s v="S0004"/>
    <x v="0"/>
    <x v="1"/>
    <x v="27"/>
    <n v="5"/>
    <n v="16.940000000000001"/>
    <n v="84.7"/>
  </r>
  <r>
    <s v="S0065"/>
    <x v="9"/>
    <x v="3"/>
    <x v="37"/>
    <n v="14"/>
    <n v="98.35"/>
    <n v="1376.9"/>
  </r>
  <r>
    <s v="S0100"/>
    <x v="5"/>
    <x v="3"/>
    <x v="5"/>
    <n v="7"/>
    <n v="6.31"/>
    <n v="44.17"/>
  </r>
  <r>
    <s v="S0093"/>
    <x v="0"/>
    <x v="4"/>
    <x v="54"/>
    <n v="12"/>
    <n v="45.57"/>
    <n v="546.84"/>
  </r>
  <r>
    <s v="S0027"/>
    <x v="8"/>
    <x v="2"/>
    <x v="2"/>
    <n v="2"/>
    <n v="77.92"/>
    <n v="155.84"/>
  </r>
  <r>
    <s v="S0082"/>
    <x v="4"/>
    <x v="1"/>
    <x v="36"/>
    <n v="10"/>
    <n v="56.57"/>
    <n v="565.70000000000005"/>
  </r>
  <r>
    <s v="S0002"/>
    <x v="7"/>
    <x v="2"/>
    <x v="65"/>
    <n v="14"/>
    <n v="27.59"/>
    <n v="386.26"/>
  </r>
  <r>
    <s v="S0071"/>
    <x v="4"/>
    <x v="2"/>
    <x v="60"/>
    <n v="7"/>
    <n v="73.05"/>
    <n v="511.35"/>
  </r>
  <r>
    <s v="S0056"/>
    <x v="2"/>
    <x v="1"/>
    <x v="86"/>
    <n v="12"/>
    <n v="21.47"/>
    <n v="257.64"/>
  </r>
  <r>
    <s v="S0033"/>
    <x v="1"/>
    <x v="0"/>
    <x v="59"/>
    <n v="16"/>
    <n v="30.03"/>
    <n v="480.48"/>
  </r>
  <r>
    <s v="S0009"/>
    <x v="4"/>
    <x v="2"/>
    <x v="79"/>
    <n v="3"/>
    <n v="81.099999999999994"/>
    <n v="243.3"/>
  </r>
  <r>
    <s v="S0078"/>
    <x v="4"/>
    <x v="2"/>
    <x v="4"/>
    <n v="20"/>
    <n v="79.67"/>
    <n v="1593.4"/>
  </r>
  <r>
    <s v="S0090"/>
    <x v="1"/>
    <x v="0"/>
    <x v="11"/>
    <n v="8"/>
    <n v="24.82"/>
    <n v="198.56"/>
  </r>
  <r>
    <s v="S0075"/>
    <x v="5"/>
    <x v="0"/>
    <x v="76"/>
    <n v="13"/>
    <n v="10.15"/>
    <n v="131.94999999999999"/>
  </r>
  <r>
    <s v="S0058"/>
    <x v="0"/>
    <x v="4"/>
    <x v="21"/>
    <n v="12"/>
    <n v="48.3"/>
    <n v="579.6"/>
  </r>
  <r>
    <s v="S0028"/>
    <x v="5"/>
    <x v="3"/>
    <x v="55"/>
    <n v="6"/>
    <n v="69.84"/>
    <n v="419.04"/>
  </r>
  <r>
    <s v="S0053"/>
    <x v="7"/>
    <x v="3"/>
    <x v="86"/>
    <n v="9"/>
    <n v="25.7"/>
    <n v="231.3"/>
  </r>
  <r>
    <s v="S0045"/>
    <x v="4"/>
    <x v="3"/>
    <x v="11"/>
    <n v="1"/>
    <n v="16.48"/>
    <n v="16.48"/>
  </r>
  <r>
    <s v="S0013"/>
    <x v="3"/>
    <x v="3"/>
    <x v="86"/>
    <n v="11"/>
    <n v="82.57"/>
    <n v="908.27"/>
  </r>
  <r>
    <s v="S0010"/>
    <x v="1"/>
    <x v="3"/>
    <x v="27"/>
    <n v="2"/>
    <n v="13.62"/>
    <n v="27.24"/>
  </r>
  <r>
    <s v="S0014"/>
    <x v="5"/>
    <x v="1"/>
    <x v="42"/>
    <n v="1"/>
    <n v="21.22"/>
    <n v="21.22"/>
  </r>
  <r>
    <s v="S0054"/>
    <x v="5"/>
    <x v="1"/>
    <x v="75"/>
    <n v="12"/>
    <n v="39.72"/>
    <n v="476.64"/>
  </r>
  <r>
    <s v="S0089"/>
    <x v="9"/>
    <x v="1"/>
    <x v="44"/>
    <n v="2"/>
    <n v="17.46"/>
    <n v="34.92"/>
  </r>
  <r>
    <s v="S0045"/>
    <x v="0"/>
    <x v="2"/>
    <x v="45"/>
    <n v="11"/>
    <n v="26.32"/>
    <n v="289.52"/>
  </r>
  <r>
    <s v="S0038"/>
    <x v="6"/>
    <x v="0"/>
    <x v="7"/>
    <n v="17"/>
    <n v="75.64"/>
    <n v="1285.8800000000001"/>
  </r>
  <r>
    <s v="S0068"/>
    <x v="1"/>
    <x v="1"/>
    <x v="31"/>
    <n v="12"/>
    <n v="64.45"/>
    <n v="773.4"/>
  </r>
  <r>
    <s v="S0050"/>
    <x v="1"/>
    <x v="1"/>
    <x v="24"/>
    <n v="7"/>
    <n v="65.010000000000005"/>
    <n v="455.07"/>
  </r>
  <r>
    <s v="S0033"/>
    <x v="4"/>
    <x v="2"/>
    <x v="37"/>
    <n v="18"/>
    <n v="86.86"/>
    <n v="1563.48"/>
  </r>
  <r>
    <s v="S0066"/>
    <x v="5"/>
    <x v="4"/>
    <x v="32"/>
    <n v="19"/>
    <n v="6.26"/>
    <n v="118.94"/>
  </r>
  <r>
    <s v="S0045"/>
    <x v="7"/>
    <x v="1"/>
    <x v="63"/>
    <n v="20"/>
    <n v="89.4"/>
    <n v="1788"/>
  </r>
  <r>
    <s v="S0008"/>
    <x v="5"/>
    <x v="0"/>
    <x v="79"/>
    <n v="15"/>
    <n v="58.17"/>
    <n v="872.55"/>
  </r>
  <r>
    <s v="S0064"/>
    <x v="1"/>
    <x v="3"/>
    <x v="70"/>
    <n v="2"/>
    <n v="50.85"/>
    <n v="101.7"/>
  </r>
  <r>
    <s v="S0077"/>
    <x v="0"/>
    <x v="2"/>
    <x v="71"/>
    <n v="5"/>
    <n v="58.62"/>
    <n v="293.10000000000002"/>
  </r>
  <r>
    <s v="S0078"/>
    <x v="2"/>
    <x v="4"/>
    <x v="36"/>
    <n v="19"/>
    <n v="84.9"/>
    <n v="1613.1"/>
  </r>
  <r>
    <s v="S0078"/>
    <x v="9"/>
    <x v="2"/>
    <x v="7"/>
    <n v="4"/>
    <n v="46.22"/>
    <n v="184.88"/>
  </r>
  <r>
    <s v="S0021"/>
    <x v="8"/>
    <x v="0"/>
    <x v="53"/>
    <n v="3"/>
    <n v="42.95"/>
    <n v="128.85"/>
  </r>
  <r>
    <s v="S0100"/>
    <x v="4"/>
    <x v="2"/>
    <x v="15"/>
    <n v="8"/>
    <n v="64.900000000000006"/>
    <n v="519.20000000000005"/>
  </r>
  <r>
    <s v="S0039"/>
    <x v="3"/>
    <x v="3"/>
    <x v="49"/>
    <n v="12"/>
    <n v="37.75"/>
    <n v="453"/>
  </r>
  <r>
    <s v="S0042"/>
    <x v="4"/>
    <x v="1"/>
    <x v="40"/>
    <n v="12"/>
    <n v="44.29"/>
    <n v="531.48"/>
  </r>
  <r>
    <s v="S0001"/>
    <x v="6"/>
    <x v="1"/>
    <x v="11"/>
    <n v="15"/>
    <n v="13.9"/>
    <n v="208.5"/>
  </r>
  <r>
    <s v="S0031"/>
    <x v="0"/>
    <x v="3"/>
    <x v="53"/>
    <n v="20"/>
    <n v="30.36"/>
    <n v="607.20000000000005"/>
  </r>
  <r>
    <s v="S0026"/>
    <x v="7"/>
    <x v="2"/>
    <x v="28"/>
    <n v="2"/>
    <n v="24.55"/>
    <n v="49.1"/>
  </r>
  <r>
    <s v="S0087"/>
    <x v="1"/>
    <x v="3"/>
    <x v="13"/>
    <n v="7"/>
    <n v="65.11"/>
    <n v="455.77"/>
  </r>
  <r>
    <s v="S0006"/>
    <x v="3"/>
    <x v="4"/>
    <x v="89"/>
    <n v="18"/>
    <n v="28.71"/>
    <n v="516.78"/>
  </r>
  <r>
    <s v="S0010"/>
    <x v="0"/>
    <x v="0"/>
    <x v="26"/>
    <n v="12"/>
    <n v="63.59"/>
    <n v="763.08"/>
  </r>
  <r>
    <s v="S0010"/>
    <x v="4"/>
    <x v="2"/>
    <x v="52"/>
    <n v="11"/>
    <n v="20.53"/>
    <n v="225.83"/>
  </r>
  <r>
    <s v="S0038"/>
    <x v="9"/>
    <x v="4"/>
    <x v="15"/>
    <n v="17"/>
    <n v="42.43"/>
    <n v="721.31"/>
  </r>
  <r>
    <s v="S0035"/>
    <x v="5"/>
    <x v="4"/>
    <x v="51"/>
    <n v="16"/>
    <n v="23.38"/>
    <n v="374.08"/>
  </r>
  <r>
    <s v="S0091"/>
    <x v="0"/>
    <x v="1"/>
    <x v="64"/>
    <n v="9"/>
    <n v="23.25"/>
    <n v="209.25"/>
  </r>
  <r>
    <s v="S0090"/>
    <x v="0"/>
    <x v="4"/>
    <x v="80"/>
    <n v="2"/>
    <n v="14.11"/>
    <n v="28.22"/>
  </r>
  <r>
    <s v="S0081"/>
    <x v="6"/>
    <x v="1"/>
    <x v="7"/>
    <n v="20"/>
    <n v="62.28"/>
    <n v="1245.5999999999999"/>
  </r>
  <r>
    <s v="S0054"/>
    <x v="7"/>
    <x v="1"/>
    <x v="56"/>
    <n v="2"/>
    <n v="18.809999999999999"/>
    <n v="37.619999999999997"/>
  </r>
  <r>
    <s v="S0097"/>
    <x v="9"/>
    <x v="1"/>
    <x v="10"/>
    <n v="7"/>
    <n v="91.63"/>
    <n v="641.41"/>
  </r>
  <r>
    <s v="S0083"/>
    <x v="8"/>
    <x v="2"/>
    <x v="21"/>
    <n v="8"/>
    <n v="11.98"/>
    <n v="95.84"/>
  </r>
  <r>
    <s v="S0076"/>
    <x v="1"/>
    <x v="4"/>
    <x v="20"/>
    <n v="9"/>
    <n v="24"/>
    <n v="216"/>
  </r>
  <r>
    <s v="S0042"/>
    <x v="7"/>
    <x v="3"/>
    <x v="3"/>
    <n v="17"/>
    <n v="93.39"/>
    <n v="1587.63"/>
  </r>
  <r>
    <s v="S0057"/>
    <x v="1"/>
    <x v="2"/>
    <x v="77"/>
    <n v="9"/>
    <n v="34.090000000000003"/>
    <n v="306.81"/>
  </r>
  <r>
    <s v="S0060"/>
    <x v="3"/>
    <x v="1"/>
    <x v="13"/>
    <n v="12"/>
    <n v="36.43"/>
    <n v="437.16"/>
  </r>
  <r>
    <s v="S0036"/>
    <x v="6"/>
    <x v="4"/>
    <x v="18"/>
    <n v="16"/>
    <n v="49.01"/>
    <n v="784.16"/>
  </r>
  <r>
    <s v="S0082"/>
    <x v="4"/>
    <x v="4"/>
    <x v="35"/>
    <n v="18"/>
    <n v="24.67"/>
    <n v="444.06"/>
  </r>
  <r>
    <s v="S0020"/>
    <x v="0"/>
    <x v="4"/>
    <x v="72"/>
    <n v="18"/>
    <n v="36.119999999999997"/>
    <n v="650.16"/>
  </r>
  <r>
    <s v="S0047"/>
    <x v="8"/>
    <x v="2"/>
    <x v="86"/>
    <n v="7"/>
    <n v="67.69"/>
    <n v="473.83"/>
  </r>
  <r>
    <s v="S0040"/>
    <x v="6"/>
    <x v="3"/>
    <x v="35"/>
    <n v="3"/>
    <n v="89.86"/>
    <n v="269.58"/>
  </r>
  <r>
    <s v="S0059"/>
    <x v="3"/>
    <x v="2"/>
    <x v="30"/>
    <n v="17"/>
    <n v="27.61"/>
    <n v="469.37"/>
  </r>
  <r>
    <s v="S0054"/>
    <x v="8"/>
    <x v="4"/>
    <x v="25"/>
    <n v="8"/>
    <n v="84.55"/>
    <n v="676.4"/>
  </r>
  <r>
    <s v="S0020"/>
    <x v="3"/>
    <x v="0"/>
    <x v="74"/>
    <n v="5"/>
    <n v="36.94"/>
    <n v="184.7"/>
  </r>
  <r>
    <s v="S0073"/>
    <x v="5"/>
    <x v="1"/>
    <x v="29"/>
    <n v="15"/>
    <n v="19.86"/>
    <n v="297.89999999999998"/>
  </r>
  <r>
    <s v="S0005"/>
    <x v="8"/>
    <x v="0"/>
    <x v="19"/>
    <n v="6"/>
    <n v="13.38"/>
    <n v="80.28"/>
  </r>
  <r>
    <s v="S0058"/>
    <x v="5"/>
    <x v="0"/>
    <x v="88"/>
    <n v="1"/>
    <n v="47.65"/>
    <n v="47.65"/>
  </r>
  <r>
    <s v="S0093"/>
    <x v="0"/>
    <x v="3"/>
    <x v="3"/>
    <n v="9"/>
    <n v="9.19"/>
    <n v="82.71"/>
  </r>
  <r>
    <s v="S0036"/>
    <x v="1"/>
    <x v="3"/>
    <x v="12"/>
    <n v="5"/>
    <n v="22.26"/>
    <n v="111.3"/>
  </r>
  <r>
    <s v="S0079"/>
    <x v="5"/>
    <x v="4"/>
    <x v="48"/>
    <n v="2"/>
    <n v="54.13"/>
    <n v="108.26"/>
  </r>
  <r>
    <s v="S0047"/>
    <x v="3"/>
    <x v="1"/>
    <x v="3"/>
    <n v="9"/>
    <n v="43.15"/>
    <n v="388.35"/>
  </r>
  <r>
    <s v="S0096"/>
    <x v="6"/>
    <x v="1"/>
    <x v="45"/>
    <n v="5"/>
    <n v="86.78"/>
    <n v="433.9"/>
  </r>
  <r>
    <s v="S0082"/>
    <x v="0"/>
    <x v="0"/>
    <x v="60"/>
    <n v="11"/>
    <n v="9.7100000000000009"/>
    <n v="106.81"/>
  </r>
  <r>
    <s v="S0041"/>
    <x v="1"/>
    <x v="2"/>
    <x v="78"/>
    <n v="13"/>
    <n v="38.32"/>
    <n v="498.16"/>
  </r>
  <r>
    <s v="S0045"/>
    <x v="8"/>
    <x v="1"/>
    <x v="28"/>
    <n v="4"/>
    <n v="55.72"/>
    <n v="222.88"/>
  </r>
  <r>
    <s v="S0071"/>
    <x v="2"/>
    <x v="1"/>
    <x v="83"/>
    <n v="1"/>
    <n v="20.63"/>
    <n v="20.63"/>
  </r>
  <r>
    <s v="S0071"/>
    <x v="7"/>
    <x v="2"/>
    <x v="72"/>
    <n v="13"/>
    <n v="28.76"/>
    <n v="373.88"/>
  </r>
  <r>
    <s v="S0062"/>
    <x v="2"/>
    <x v="1"/>
    <x v="81"/>
    <n v="13"/>
    <n v="89.5"/>
    <n v="1163.5"/>
  </r>
  <r>
    <s v="S0100"/>
    <x v="8"/>
    <x v="0"/>
    <x v="70"/>
    <n v="15"/>
    <n v="54.13"/>
    <n v="811.95"/>
  </r>
  <r>
    <s v="S0028"/>
    <x v="7"/>
    <x v="1"/>
    <x v="26"/>
    <n v="12"/>
    <n v="94.4"/>
    <n v="1132.8"/>
  </r>
  <r>
    <s v="S0021"/>
    <x v="0"/>
    <x v="3"/>
    <x v="13"/>
    <n v="14"/>
    <n v="88.87"/>
    <n v="1244.18"/>
  </r>
  <r>
    <s v="S0028"/>
    <x v="5"/>
    <x v="2"/>
    <x v="17"/>
    <n v="17"/>
    <n v="14.07"/>
    <n v="239.19"/>
  </r>
  <r>
    <s v="S0032"/>
    <x v="1"/>
    <x v="3"/>
    <x v="58"/>
    <n v="18"/>
    <n v="74.959999999999994"/>
    <n v="1349.28"/>
  </r>
  <r>
    <s v="S0008"/>
    <x v="2"/>
    <x v="2"/>
    <x v="70"/>
    <n v="3"/>
    <n v="92.43"/>
    <n v="277.29000000000002"/>
  </r>
  <r>
    <s v="S0061"/>
    <x v="4"/>
    <x v="4"/>
    <x v="5"/>
    <n v="7"/>
    <n v="44.96"/>
    <n v="314.72000000000003"/>
  </r>
  <r>
    <s v="S0039"/>
    <x v="5"/>
    <x v="1"/>
    <x v="22"/>
    <n v="17"/>
    <n v="13.73"/>
    <n v="233.41"/>
  </r>
  <r>
    <s v="S0087"/>
    <x v="4"/>
    <x v="0"/>
    <x v="15"/>
    <n v="3"/>
    <n v="33.89"/>
    <n v="101.67"/>
  </r>
  <r>
    <s v="S0006"/>
    <x v="2"/>
    <x v="2"/>
    <x v="41"/>
    <n v="12"/>
    <n v="99.13"/>
    <n v="1189.56"/>
  </r>
  <r>
    <s v="S0096"/>
    <x v="3"/>
    <x v="4"/>
    <x v="39"/>
    <n v="4"/>
    <n v="40.76"/>
    <n v="163.04"/>
  </r>
  <r>
    <s v="S0065"/>
    <x v="9"/>
    <x v="3"/>
    <x v="88"/>
    <n v="9"/>
    <n v="42.34"/>
    <n v="381.06"/>
  </r>
  <r>
    <s v="S0055"/>
    <x v="1"/>
    <x v="0"/>
    <x v="25"/>
    <n v="17"/>
    <n v="11.63"/>
    <n v="197.71"/>
  </r>
  <r>
    <s v="S0026"/>
    <x v="8"/>
    <x v="2"/>
    <x v="7"/>
    <n v="3"/>
    <n v="41.09"/>
    <n v="123.27"/>
  </r>
  <r>
    <s v="S0094"/>
    <x v="0"/>
    <x v="1"/>
    <x v="54"/>
    <n v="18"/>
    <n v="95.72"/>
    <n v="1722.96"/>
  </r>
  <r>
    <s v="S0016"/>
    <x v="3"/>
    <x v="3"/>
    <x v="34"/>
    <n v="1"/>
    <n v="20.74"/>
    <n v="20.74"/>
  </r>
  <r>
    <s v="S0009"/>
    <x v="3"/>
    <x v="3"/>
    <x v="82"/>
    <n v="11"/>
    <n v="74.959999999999994"/>
    <n v="824.56"/>
  </r>
  <r>
    <s v="S0047"/>
    <x v="0"/>
    <x v="0"/>
    <x v="8"/>
    <n v="1"/>
    <n v="43.28"/>
    <n v="43.28"/>
  </r>
  <r>
    <s v="S0076"/>
    <x v="1"/>
    <x v="0"/>
    <x v="84"/>
    <n v="3"/>
    <n v="70.52"/>
    <n v="211.56"/>
  </r>
  <r>
    <s v="S0014"/>
    <x v="4"/>
    <x v="4"/>
    <x v="64"/>
    <n v="17"/>
    <n v="13.79"/>
    <n v="234.43"/>
  </r>
  <r>
    <s v="S0088"/>
    <x v="3"/>
    <x v="1"/>
    <x v="73"/>
    <n v="18"/>
    <n v="75.97"/>
    <n v="1367.46"/>
  </r>
  <r>
    <s v="S0003"/>
    <x v="6"/>
    <x v="4"/>
    <x v="30"/>
    <n v="17"/>
    <n v="96.47"/>
    <n v="1639.99"/>
  </r>
  <r>
    <s v="S0093"/>
    <x v="2"/>
    <x v="0"/>
    <x v="10"/>
    <n v="16"/>
    <n v="71.400000000000006"/>
    <n v="1142.4000000000001"/>
  </r>
  <r>
    <s v="S0053"/>
    <x v="3"/>
    <x v="4"/>
    <x v="65"/>
    <n v="2"/>
    <n v="99.79"/>
    <n v="199.58"/>
  </r>
  <r>
    <s v="S0041"/>
    <x v="4"/>
    <x v="0"/>
    <x v="59"/>
    <n v="5"/>
    <n v="63.29"/>
    <n v="316.45"/>
  </r>
  <r>
    <s v="S0064"/>
    <x v="2"/>
    <x v="2"/>
    <x v="52"/>
    <n v="9"/>
    <n v="94.73"/>
    <n v="852.57"/>
  </r>
  <r>
    <s v="S0071"/>
    <x v="8"/>
    <x v="4"/>
    <x v="26"/>
    <n v="13"/>
    <n v="71.989999999999995"/>
    <n v="935.87"/>
  </r>
  <r>
    <s v="S0094"/>
    <x v="9"/>
    <x v="1"/>
    <x v="72"/>
    <n v="14"/>
    <n v="60.55"/>
    <n v="847.7"/>
  </r>
  <r>
    <s v="S0018"/>
    <x v="4"/>
    <x v="2"/>
    <x v="20"/>
    <n v="12"/>
    <n v="78.150000000000006"/>
    <n v="937.8"/>
  </r>
  <r>
    <s v="S0088"/>
    <x v="7"/>
    <x v="4"/>
    <x v="37"/>
    <n v="17"/>
    <n v="37.229999999999997"/>
    <n v="632.91"/>
  </r>
  <r>
    <s v="S0059"/>
    <x v="4"/>
    <x v="3"/>
    <x v="57"/>
    <n v="18"/>
    <n v="13.38"/>
    <n v="240.84"/>
  </r>
  <r>
    <s v="S0051"/>
    <x v="7"/>
    <x v="0"/>
    <x v="69"/>
    <n v="7"/>
    <n v="27.3"/>
    <n v="191.1"/>
  </r>
  <r>
    <s v="S0002"/>
    <x v="6"/>
    <x v="3"/>
    <x v="26"/>
    <n v="19"/>
    <n v="31.18"/>
    <n v="592.41999999999996"/>
  </r>
  <r>
    <s v="S0052"/>
    <x v="5"/>
    <x v="1"/>
    <x v="51"/>
    <n v="20"/>
    <n v="16.77"/>
    <n v="335.4"/>
  </r>
  <r>
    <s v="S0038"/>
    <x v="6"/>
    <x v="4"/>
    <x v="42"/>
    <n v="15"/>
    <n v="82.12"/>
    <n v="1231.8"/>
  </r>
  <r>
    <s v="S0027"/>
    <x v="5"/>
    <x v="2"/>
    <x v="36"/>
    <n v="3"/>
    <n v="44.56"/>
    <n v="133.68"/>
  </r>
  <r>
    <s v="S0095"/>
    <x v="7"/>
    <x v="3"/>
    <x v="4"/>
    <n v="17"/>
    <n v="72.099999999999994"/>
    <n v="1225.7"/>
  </r>
  <r>
    <s v="S0040"/>
    <x v="5"/>
    <x v="2"/>
    <x v="21"/>
    <n v="13"/>
    <n v="19.77"/>
    <n v="257.01"/>
  </r>
  <r>
    <s v="S0088"/>
    <x v="8"/>
    <x v="1"/>
    <x v="55"/>
    <n v="20"/>
    <n v="84.52"/>
    <n v="1690.4"/>
  </r>
  <r>
    <s v="S0078"/>
    <x v="3"/>
    <x v="4"/>
    <x v="79"/>
    <n v="17"/>
    <n v="18.989999999999998"/>
    <n v="322.83"/>
  </r>
  <r>
    <s v="S0034"/>
    <x v="2"/>
    <x v="0"/>
    <x v="59"/>
    <n v="15"/>
    <n v="41.87"/>
    <n v="628.04999999999995"/>
  </r>
  <r>
    <s v="S0039"/>
    <x v="6"/>
    <x v="3"/>
    <x v="48"/>
    <n v="11"/>
    <n v="97.48"/>
    <n v="1072.28"/>
  </r>
  <r>
    <s v="S0054"/>
    <x v="1"/>
    <x v="1"/>
    <x v="82"/>
    <n v="5"/>
    <n v="15.62"/>
    <n v="78.099999999999994"/>
  </r>
  <r>
    <s v="S0091"/>
    <x v="5"/>
    <x v="3"/>
    <x v="68"/>
    <n v="15"/>
    <n v="72.66"/>
    <n v="1089.9000000000001"/>
  </r>
  <r>
    <s v="S0055"/>
    <x v="3"/>
    <x v="1"/>
    <x v="82"/>
    <n v="6"/>
    <n v="40.06"/>
    <n v="240.36"/>
  </r>
  <r>
    <s v="S0010"/>
    <x v="3"/>
    <x v="1"/>
    <x v="76"/>
    <n v="2"/>
    <n v="82.02"/>
    <n v="164.04"/>
  </r>
  <r>
    <s v="S0071"/>
    <x v="2"/>
    <x v="2"/>
    <x v="1"/>
    <n v="9"/>
    <n v="42.74"/>
    <n v="384.66"/>
  </r>
  <r>
    <s v="S0016"/>
    <x v="6"/>
    <x v="0"/>
    <x v="37"/>
    <n v="16"/>
    <n v="94.56"/>
    <n v="1512.96"/>
  </r>
  <r>
    <s v="S0042"/>
    <x v="3"/>
    <x v="2"/>
    <x v="33"/>
    <n v="4"/>
    <n v="27.61"/>
    <n v="110.44"/>
  </r>
  <r>
    <s v="S0092"/>
    <x v="8"/>
    <x v="2"/>
    <x v="49"/>
    <n v="13"/>
    <n v="61.11"/>
    <n v="794.43"/>
  </r>
  <r>
    <s v="S0001"/>
    <x v="8"/>
    <x v="0"/>
    <x v="3"/>
    <n v="19"/>
    <n v="48.28"/>
    <n v="917.32"/>
  </r>
  <r>
    <s v="S0021"/>
    <x v="7"/>
    <x v="4"/>
    <x v="51"/>
    <n v="10"/>
    <n v="13.35"/>
    <n v="133.5"/>
  </r>
  <r>
    <s v="S0080"/>
    <x v="3"/>
    <x v="4"/>
    <x v="90"/>
    <n v="19"/>
    <n v="44.6"/>
    <n v="847.4"/>
  </r>
  <r>
    <s v="S0073"/>
    <x v="1"/>
    <x v="4"/>
    <x v="65"/>
    <n v="18"/>
    <n v="55.79"/>
    <n v="1004.22"/>
  </r>
  <r>
    <s v="S0020"/>
    <x v="1"/>
    <x v="4"/>
    <x v="79"/>
    <n v="4"/>
    <n v="48.57"/>
    <n v="194.28"/>
  </r>
  <r>
    <s v="S0092"/>
    <x v="6"/>
    <x v="3"/>
    <x v="80"/>
    <n v="4"/>
    <n v="96.62"/>
    <n v="386.48"/>
  </r>
  <r>
    <s v="S0064"/>
    <x v="1"/>
    <x v="2"/>
    <x v="86"/>
    <n v="18"/>
    <n v="35.96"/>
    <n v="647.28"/>
  </r>
  <r>
    <s v="S0094"/>
    <x v="0"/>
    <x v="2"/>
    <x v="40"/>
    <n v="16"/>
    <n v="37.33"/>
    <n v="597.28"/>
  </r>
  <r>
    <s v="S0056"/>
    <x v="4"/>
    <x v="3"/>
    <x v="54"/>
    <n v="5"/>
    <n v="64.48"/>
    <n v="322.39999999999998"/>
  </r>
  <r>
    <s v="S0039"/>
    <x v="6"/>
    <x v="3"/>
    <x v="10"/>
    <n v="17"/>
    <n v="6.83"/>
    <n v="116.11"/>
  </r>
  <r>
    <s v="S0077"/>
    <x v="2"/>
    <x v="4"/>
    <x v="49"/>
    <n v="1"/>
    <n v="56.83"/>
    <n v="56.83"/>
  </r>
  <r>
    <s v="S0098"/>
    <x v="8"/>
    <x v="2"/>
    <x v="4"/>
    <n v="5"/>
    <n v="54.02"/>
    <n v="270.10000000000002"/>
  </r>
  <r>
    <s v="S0030"/>
    <x v="1"/>
    <x v="1"/>
    <x v="76"/>
    <n v="14"/>
    <n v="94.67"/>
    <n v="1325.38"/>
  </r>
  <r>
    <s v="S0077"/>
    <x v="6"/>
    <x v="0"/>
    <x v="56"/>
    <n v="20"/>
    <n v="98.14"/>
    <n v="1962.8"/>
  </r>
  <r>
    <s v="S0024"/>
    <x v="8"/>
    <x v="2"/>
    <x v="34"/>
    <n v="8"/>
    <n v="41.63"/>
    <n v="333.04"/>
  </r>
  <r>
    <s v="S0040"/>
    <x v="8"/>
    <x v="0"/>
    <x v="19"/>
    <n v="15"/>
    <n v="70.64"/>
    <n v="1059.5999999999999"/>
  </r>
  <r>
    <s v="S0074"/>
    <x v="5"/>
    <x v="3"/>
    <x v="46"/>
    <n v="11"/>
    <n v="77.25"/>
    <n v="849.75"/>
  </r>
  <r>
    <s v="S0011"/>
    <x v="5"/>
    <x v="0"/>
    <x v="47"/>
    <n v="1"/>
    <n v="62.76"/>
    <n v="62.76"/>
  </r>
  <r>
    <s v="S0043"/>
    <x v="9"/>
    <x v="2"/>
    <x v="63"/>
    <n v="14"/>
    <n v="94.56"/>
    <n v="1323.84"/>
  </r>
  <r>
    <s v="S0084"/>
    <x v="9"/>
    <x v="0"/>
    <x v="60"/>
    <n v="14"/>
    <n v="80.09"/>
    <n v="1121.26"/>
  </r>
  <r>
    <s v="S0016"/>
    <x v="9"/>
    <x v="3"/>
    <x v="40"/>
    <n v="3"/>
    <n v="68.56"/>
    <n v="205.68"/>
  </r>
  <r>
    <s v="S0046"/>
    <x v="4"/>
    <x v="2"/>
    <x v="70"/>
    <n v="12"/>
    <n v="25.69"/>
    <n v="308.27999999999997"/>
  </r>
  <r>
    <s v="S0056"/>
    <x v="9"/>
    <x v="2"/>
    <x v="87"/>
    <n v="10"/>
    <n v="18.04"/>
    <n v="180.4"/>
  </r>
  <r>
    <s v="S0088"/>
    <x v="0"/>
    <x v="2"/>
    <x v="20"/>
    <n v="16"/>
    <n v="21.08"/>
    <n v="337.28"/>
  </r>
  <r>
    <s v="S0053"/>
    <x v="8"/>
    <x v="2"/>
    <x v="4"/>
    <n v="8"/>
    <n v="74.150000000000006"/>
    <n v="593.20000000000005"/>
  </r>
  <r>
    <s v="S0081"/>
    <x v="2"/>
    <x v="4"/>
    <x v="85"/>
    <n v="10"/>
    <n v="95.15"/>
    <n v="951.5"/>
  </r>
  <r>
    <s v="S0048"/>
    <x v="4"/>
    <x v="0"/>
    <x v="1"/>
    <n v="2"/>
    <n v="21.4"/>
    <n v="42.8"/>
  </r>
  <r>
    <s v="S0054"/>
    <x v="0"/>
    <x v="4"/>
    <x v="50"/>
    <n v="19"/>
    <n v="61.08"/>
    <n v="1160.52"/>
  </r>
  <r>
    <s v="S0040"/>
    <x v="0"/>
    <x v="4"/>
    <x v="19"/>
    <n v="8"/>
    <n v="19.57"/>
    <n v="156.56"/>
  </r>
  <r>
    <s v="S0019"/>
    <x v="0"/>
    <x v="1"/>
    <x v="22"/>
    <n v="16"/>
    <n v="37.14"/>
    <n v="594.24"/>
  </r>
  <r>
    <s v="S0058"/>
    <x v="3"/>
    <x v="3"/>
    <x v="11"/>
    <n v="18"/>
    <n v="45.7"/>
    <n v="822.6"/>
  </r>
  <r>
    <s v="S0095"/>
    <x v="5"/>
    <x v="4"/>
    <x v="81"/>
    <n v="15"/>
    <n v="40.799999999999997"/>
    <n v="612"/>
  </r>
  <r>
    <s v="S0027"/>
    <x v="1"/>
    <x v="1"/>
    <x v="61"/>
    <n v="11"/>
    <n v="63.61"/>
    <n v="699.71"/>
  </r>
  <r>
    <s v="S0050"/>
    <x v="2"/>
    <x v="3"/>
    <x v="11"/>
    <n v="9"/>
    <n v="43.68"/>
    <n v="393.12"/>
  </r>
  <r>
    <s v="S0026"/>
    <x v="6"/>
    <x v="4"/>
    <x v="32"/>
    <n v="13"/>
    <n v="99.69"/>
    <n v="1295.97"/>
  </r>
  <r>
    <s v="S0075"/>
    <x v="3"/>
    <x v="1"/>
    <x v="18"/>
    <n v="15"/>
    <n v="55.76"/>
    <n v="836.4"/>
  </r>
  <r>
    <s v="S0054"/>
    <x v="6"/>
    <x v="4"/>
    <x v="33"/>
    <n v="9"/>
    <n v="36.35"/>
    <n v="327.14999999999998"/>
  </r>
  <r>
    <s v="S0007"/>
    <x v="2"/>
    <x v="1"/>
    <x v="59"/>
    <n v="1"/>
    <n v="58.21"/>
    <n v="58.21"/>
  </r>
  <r>
    <s v="S0049"/>
    <x v="8"/>
    <x v="2"/>
    <x v="17"/>
    <n v="9"/>
    <n v="21.59"/>
    <n v="194.31"/>
  </r>
  <r>
    <s v="S0097"/>
    <x v="7"/>
    <x v="1"/>
    <x v="41"/>
    <n v="15"/>
    <n v="25.79"/>
    <n v="386.85"/>
  </r>
  <r>
    <s v="S0020"/>
    <x v="4"/>
    <x v="1"/>
    <x v="85"/>
    <n v="8"/>
    <n v="53.52"/>
    <n v="428.16"/>
  </r>
  <r>
    <s v="S0001"/>
    <x v="2"/>
    <x v="3"/>
    <x v="70"/>
    <n v="5"/>
    <n v="14.25"/>
    <n v="71.25"/>
  </r>
  <r>
    <s v="S0034"/>
    <x v="5"/>
    <x v="1"/>
    <x v="88"/>
    <n v="18"/>
    <n v="47.16"/>
    <n v="848.88"/>
  </r>
  <r>
    <s v="S0020"/>
    <x v="5"/>
    <x v="4"/>
    <x v="32"/>
    <n v="15"/>
    <n v="24.32"/>
    <n v="364.8"/>
  </r>
  <r>
    <s v="S0043"/>
    <x v="3"/>
    <x v="3"/>
    <x v="87"/>
    <n v="7"/>
    <n v="60.76"/>
    <n v="425.32"/>
  </r>
  <r>
    <s v="S0006"/>
    <x v="8"/>
    <x v="1"/>
    <x v="55"/>
    <n v="10"/>
    <n v="69.709999999999994"/>
    <n v="697.1"/>
  </r>
  <r>
    <s v="S0036"/>
    <x v="3"/>
    <x v="3"/>
    <x v="60"/>
    <n v="10"/>
    <n v="17.13"/>
    <n v="171.3"/>
  </r>
  <r>
    <s v="S0059"/>
    <x v="2"/>
    <x v="1"/>
    <x v="16"/>
    <n v="20"/>
    <n v="29.25"/>
    <n v="585"/>
  </r>
  <r>
    <s v="S0062"/>
    <x v="3"/>
    <x v="1"/>
    <x v="13"/>
    <n v="19"/>
    <n v="95.22"/>
    <n v="1809.18"/>
  </r>
  <r>
    <s v="S0096"/>
    <x v="8"/>
    <x v="0"/>
    <x v="83"/>
    <n v="2"/>
    <n v="58.48"/>
    <n v="116.96"/>
  </r>
  <r>
    <s v="S0067"/>
    <x v="7"/>
    <x v="3"/>
    <x v="23"/>
    <n v="13"/>
    <n v="64"/>
    <n v="832"/>
  </r>
  <r>
    <s v="S0053"/>
    <x v="1"/>
    <x v="4"/>
    <x v="56"/>
    <n v="10"/>
    <n v="24.13"/>
    <n v="241.3"/>
  </r>
  <r>
    <s v="S0084"/>
    <x v="8"/>
    <x v="4"/>
    <x v="2"/>
    <n v="15"/>
    <n v="81.61"/>
    <n v="1224.1500000000001"/>
  </r>
  <r>
    <s v="S0072"/>
    <x v="6"/>
    <x v="3"/>
    <x v="37"/>
    <n v="16"/>
    <n v="54.95"/>
    <n v="879.2"/>
  </r>
  <r>
    <s v="S0041"/>
    <x v="8"/>
    <x v="4"/>
    <x v="47"/>
    <n v="18"/>
    <n v="45.89"/>
    <n v="826.02"/>
  </r>
  <r>
    <s v="S0038"/>
    <x v="1"/>
    <x v="0"/>
    <x v="64"/>
    <n v="5"/>
    <n v="36.18"/>
    <n v="180.9"/>
  </r>
  <r>
    <s v="S0061"/>
    <x v="4"/>
    <x v="1"/>
    <x v="54"/>
    <n v="5"/>
    <n v="13.92"/>
    <n v="69.599999999999994"/>
  </r>
  <r>
    <s v="S0065"/>
    <x v="4"/>
    <x v="1"/>
    <x v="16"/>
    <n v="16"/>
    <n v="73.45"/>
    <n v="1175.2"/>
  </r>
  <r>
    <s v="S0089"/>
    <x v="2"/>
    <x v="2"/>
    <x v="8"/>
    <n v="15"/>
    <n v="42.49"/>
    <n v="637.35"/>
  </r>
  <r>
    <s v="S0096"/>
    <x v="5"/>
    <x v="2"/>
    <x v="37"/>
    <n v="9"/>
    <n v="77.650000000000006"/>
    <n v="698.85"/>
  </r>
  <r>
    <s v="S0059"/>
    <x v="7"/>
    <x v="2"/>
    <x v="85"/>
    <n v="12"/>
    <n v="24.28"/>
    <n v="291.36"/>
  </r>
  <r>
    <s v="S0027"/>
    <x v="2"/>
    <x v="2"/>
    <x v="9"/>
    <n v="2"/>
    <n v="6.97"/>
    <n v="13.94"/>
  </r>
  <r>
    <s v="S0032"/>
    <x v="0"/>
    <x v="4"/>
    <x v="61"/>
    <n v="18"/>
    <n v="67.84"/>
    <n v="1221.1199999999999"/>
  </r>
  <r>
    <s v="S0017"/>
    <x v="0"/>
    <x v="1"/>
    <x v="8"/>
    <n v="7"/>
    <n v="68.599999999999994"/>
    <n v="480.2"/>
  </r>
  <r>
    <s v="S0019"/>
    <x v="3"/>
    <x v="3"/>
    <x v="11"/>
    <n v="5"/>
    <n v="88.41"/>
    <n v="442.05"/>
  </r>
  <r>
    <s v="S0005"/>
    <x v="0"/>
    <x v="1"/>
    <x v="64"/>
    <n v="6"/>
    <n v="65.36"/>
    <n v="392.16"/>
  </r>
  <r>
    <s v="S0036"/>
    <x v="2"/>
    <x v="4"/>
    <x v="0"/>
    <n v="2"/>
    <n v="87.9"/>
    <n v="175.8"/>
  </r>
  <r>
    <s v="S0097"/>
    <x v="5"/>
    <x v="2"/>
    <x v="2"/>
    <n v="16"/>
    <n v="47.92"/>
    <n v="766.72"/>
  </r>
  <r>
    <s v="S0082"/>
    <x v="6"/>
    <x v="2"/>
    <x v="53"/>
    <n v="17"/>
    <n v="43.61"/>
    <n v="741.37"/>
  </r>
  <r>
    <s v="S0083"/>
    <x v="1"/>
    <x v="2"/>
    <x v="69"/>
    <n v="6"/>
    <n v="5.31"/>
    <n v="31.86"/>
  </r>
  <r>
    <s v="S0033"/>
    <x v="0"/>
    <x v="1"/>
    <x v="30"/>
    <n v="13"/>
    <n v="78.680000000000007"/>
    <n v="1022.84"/>
  </r>
  <r>
    <s v="S0009"/>
    <x v="9"/>
    <x v="4"/>
    <x v="85"/>
    <n v="15"/>
    <n v="25.15"/>
    <n v="377.25"/>
  </r>
  <r>
    <s v="S0035"/>
    <x v="5"/>
    <x v="2"/>
    <x v="78"/>
    <n v="9"/>
    <n v="24.87"/>
    <n v="223.83"/>
  </r>
  <r>
    <s v="S0099"/>
    <x v="5"/>
    <x v="0"/>
    <x v="86"/>
    <n v="5"/>
    <n v="39.479999999999997"/>
    <n v="197.4"/>
  </r>
  <r>
    <s v="S0062"/>
    <x v="5"/>
    <x v="3"/>
    <x v="56"/>
    <n v="3"/>
    <n v="84.01"/>
    <n v="252.03"/>
  </r>
  <r>
    <s v="S0044"/>
    <x v="0"/>
    <x v="1"/>
    <x v="80"/>
    <n v="5"/>
    <n v="59.49"/>
    <n v="297.45"/>
  </r>
  <r>
    <s v="S0062"/>
    <x v="5"/>
    <x v="3"/>
    <x v="60"/>
    <n v="3"/>
    <n v="29.31"/>
    <n v="87.93"/>
  </r>
  <r>
    <s v="S0096"/>
    <x v="2"/>
    <x v="1"/>
    <x v="88"/>
    <n v="10"/>
    <n v="57.1"/>
    <n v="571"/>
  </r>
  <r>
    <s v="S0043"/>
    <x v="1"/>
    <x v="1"/>
    <x v="34"/>
    <n v="19"/>
    <n v="28.03"/>
    <n v="532.57000000000005"/>
  </r>
  <r>
    <s v="S0052"/>
    <x v="9"/>
    <x v="1"/>
    <x v="50"/>
    <n v="10"/>
    <n v="10.23"/>
    <n v="102.3"/>
  </r>
  <r>
    <s v="S0002"/>
    <x v="9"/>
    <x v="3"/>
    <x v="49"/>
    <n v="8"/>
    <n v="62.97"/>
    <n v="503.76"/>
  </r>
  <r>
    <s v="S0097"/>
    <x v="0"/>
    <x v="3"/>
    <x v="75"/>
    <n v="7"/>
    <n v="83.28"/>
    <n v="582.96"/>
  </r>
  <r>
    <s v="S0001"/>
    <x v="4"/>
    <x v="1"/>
    <x v="32"/>
    <n v="5"/>
    <n v="41.71"/>
    <n v="208.55"/>
  </r>
  <r>
    <s v="S0083"/>
    <x v="3"/>
    <x v="3"/>
    <x v="52"/>
    <n v="17"/>
    <n v="68.84"/>
    <n v="1170.28"/>
  </r>
  <r>
    <s v="S0055"/>
    <x v="0"/>
    <x v="2"/>
    <x v="22"/>
    <n v="19"/>
    <n v="40.96"/>
    <n v="778.24"/>
  </r>
  <r>
    <s v="S0088"/>
    <x v="0"/>
    <x v="1"/>
    <x v="25"/>
    <n v="13"/>
    <n v="14.99"/>
    <n v="194.87"/>
  </r>
  <r>
    <s v="S0072"/>
    <x v="8"/>
    <x v="2"/>
    <x v="22"/>
    <n v="9"/>
    <n v="69.89"/>
    <n v="629.01"/>
  </r>
  <r>
    <s v="S0047"/>
    <x v="2"/>
    <x v="0"/>
    <x v="34"/>
    <n v="14"/>
    <n v="80.040000000000006"/>
    <n v="1120.56"/>
  </r>
  <r>
    <s v="S0065"/>
    <x v="8"/>
    <x v="2"/>
    <x v="57"/>
    <n v="18"/>
    <n v="20.04"/>
    <n v="360.72"/>
  </r>
  <r>
    <s v="S0080"/>
    <x v="3"/>
    <x v="4"/>
    <x v="14"/>
    <n v="4"/>
    <n v="77.53"/>
    <n v="310.12"/>
  </r>
  <r>
    <s v="S0077"/>
    <x v="3"/>
    <x v="3"/>
    <x v="79"/>
    <n v="18"/>
    <n v="94.52"/>
    <n v="1701.36"/>
  </r>
  <r>
    <s v="S0033"/>
    <x v="3"/>
    <x v="4"/>
    <x v="54"/>
    <n v="11"/>
    <n v="58.66"/>
    <n v="645.26"/>
  </r>
  <r>
    <s v="S0042"/>
    <x v="6"/>
    <x v="1"/>
    <x v="69"/>
    <n v="5"/>
    <n v="79.52"/>
    <n v="397.6"/>
  </r>
  <r>
    <s v="S0068"/>
    <x v="4"/>
    <x v="1"/>
    <x v="7"/>
    <n v="8"/>
    <n v="41.5"/>
    <n v="332"/>
  </r>
  <r>
    <s v="S0011"/>
    <x v="9"/>
    <x v="3"/>
    <x v="61"/>
    <n v="8"/>
    <n v="58.78"/>
    <n v="470.24"/>
  </r>
  <r>
    <s v="S0035"/>
    <x v="5"/>
    <x v="1"/>
    <x v="4"/>
    <n v="1"/>
    <n v="81.5"/>
    <n v="81.5"/>
  </r>
  <r>
    <s v="S0020"/>
    <x v="6"/>
    <x v="4"/>
    <x v="47"/>
    <n v="11"/>
    <n v="8.15"/>
    <n v="89.65"/>
  </r>
  <r>
    <s v="S0041"/>
    <x v="8"/>
    <x v="4"/>
    <x v="74"/>
    <n v="20"/>
    <n v="33.200000000000003"/>
    <n v="664"/>
  </r>
  <r>
    <s v="S0068"/>
    <x v="2"/>
    <x v="3"/>
    <x v="20"/>
    <n v="17"/>
    <n v="66.05"/>
    <n v="1122.8499999999999"/>
  </r>
  <r>
    <s v="S0060"/>
    <x v="3"/>
    <x v="3"/>
    <x v="31"/>
    <n v="13"/>
    <n v="66.42"/>
    <n v="863.46"/>
  </r>
  <r>
    <s v="S0020"/>
    <x v="6"/>
    <x v="3"/>
    <x v="63"/>
    <n v="5"/>
    <n v="47.11"/>
    <n v="235.55"/>
  </r>
  <r>
    <s v="S0087"/>
    <x v="2"/>
    <x v="1"/>
    <x v="62"/>
    <n v="12"/>
    <n v="49.33"/>
    <n v="591.96"/>
  </r>
  <r>
    <s v="S0040"/>
    <x v="9"/>
    <x v="3"/>
    <x v="75"/>
    <n v="17"/>
    <n v="95.23"/>
    <n v="1618.91"/>
  </r>
  <r>
    <s v="S0011"/>
    <x v="8"/>
    <x v="1"/>
    <x v="23"/>
    <n v="11"/>
    <n v="20.52"/>
    <n v="225.72"/>
  </r>
  <r>
    <s v="S0028"/>
    <x v="3"/>
    <x v="4"/>
    <x v="84"/>
    <n v="8"/>
    <n v="72.180000000000007"/>
    <n v="577.44000000000005"/>
  </r>
  <r>
    <s v="S0070"/>
    <x v="4"/>
    <x v="4"/>
    <x v="40"/>
    <n v="6"/>
    <n v="64.3"/>
    <n v="385.8"/>
  </r>
  <r>
    <s v="S0027"/>
    <x v="5"/>
    <x v="3"/>
    <x v="16"/>
    <n v="9"/>
    <n v="52.3"/>
    <n v="470.7"/>
  </r>
  <r>
    <s v="S0052"/>
    <x v="8"/>
    <x v="2"/>
    <x v="81"/>
    <n v="17"/>
    <n v="72.58"/>
    <n v="1233.8599999999999"/>
  </r>
  <r>
    <s v="S0100"/>
    <x v="6"/>
    <x v="4"/>
    <x v="40"/>
    <n v="10"/>
    <n v="42.82"/>
    <n v="428.2"/>
  </r>
  <r>
    <s v="S0088"/>
    <x v="2"/>
    <x v="4"/>
    <x v="60"/>
    <n v="16"/>
    <n v="35.08"/>
    <n v="561.28"/>
  </r>
  <r>
    <s v="S0094"/>
    <x v="6"/>
    <x v="4"/>
    <x v="59"/>
    <n v="1"/>
    <n v="7.56"/>
    <n v="7.56"/>
  </r>
  <r>
    <s v="S0081"/>
    <x v="6"/>
    <x v="2"/>
    <x v="82"/>
    <n v="14"/>
    <n v="29.72"/>
    <n v="416.08"/>
  </r>
  <r>
    <s v="S0033"/>
    <x v="3"/>
    <x v="1"/>
    <x v="22"/>
    <n v="16"/>
    <n v="77.47"/>
    <n v="1239.52"/>
  </r>
  <r>
    <s v="S0088"/>
    <x v="9"/>
    <x v="2"/>
    <x v="29"/>
    <n v="6"/>
    <n v="35.86"/>
    <n v="215.16"/>
  </r>
  <r>
    <s v="S0056"/>
    <x v="7"/>
    <x v="1"/>
    <x v="19"/>
    <n v="7"/>
    <n v="42.78"/>
    <n v="299.45999999999998"/>
  </r>
  <r>
    <s v="S0020"/>
    <x v="2"/>
    <x v="3"/>
    <x v="87"/>
    <n v="14"/>
    <n v="43.38"/>
    <n v="607.32000000000005"/>
  </r>
  <r>
    <s v="S0043"/>
    <x v="5"/>
    <x v="0"/>
    <x v="73"/>
    <n v="17"/>
    <n v="79.739999999999995"/>
    <n v="1355.58"/>
  </r>
  <r>
    <s v="S0063"/>
    <x v="3"/>
    <x v="4"/>
    <x v="3"/>
    <n v="18"/>
    <n v="55.91"/>
    <n v="1006.38"/>
  </r>
  <r>
    <s v="S0021"/>
    <x v="1"/>
    <x v="3"/>
    <x v="18"/>
    <n v="16"/>
    <n v="86.54"/>
    <n v="1384.64"/>
  </r>
  <r>
    <s v="S0070"/>
    <x v="1"/>
    <x v="2"/>
    <x v="59"/>
    <n v="10"/>
    <n v="23.71"/>
    <n v="237.1"/>
  </r>
  <r>
    <s v="S0069"/>
    <x v="9"/>
    <x v="2"/>
    <x v="23"/>
    <n v="4"/>
    <n v="17.239999999999998"/>
    <n v="68.959999999999994"/>
  </r>
  <r>
    <s v="S0050"/>
    <x v="1"/>
    <x v="3"/>
    <x v="52"/>
    <n v="10"/>
    <n v="61.83"/>
    <n v="618.29999999999995"/>
  </r>
  <r>
    <s v="S0080"/>
    <x v="0"/>
    <x v="0"/>
    <x v="20"/>
    <n v="13"/>
    <n v="42.99"/>
    <n v="558.87"/>
  </r>
  <r>
    <s v="S0077"/>
    <x v="8"/>
    <x v="3"/>
    <x v="41"/>
    <n v="16"/>
    <n v="37.200000000000003"/>
    <n v="595.20000000000005"/>
  </r>
  <r>
    <s v="S0002"/>
    <x v="0"/>
    <x v="3"/>
    <x v="90"/>
    <n v="18"/>
    <n v="70.94"/>
    <n v="1276.92"/>
  </r>
  <r>
    <s v="S0006"/>
    <x v="9"/>
    <x v="3"/>
    <x v="81"/>
    <n v="5"/>
    <n v="76.98"/>
    <n v="384.9"/>
  </r>
  <r>
    <s v="S0098"/>
    <x v="7"/>
    <x v="4"/>
    <x v="24"/>
    <n v="17"/>
    <n v="29.59"/>
    <n v="503.03"/>
  </r>
  <r>
    <s v="S0005"/>
    <x v="4"/>
    <x v="1"/>
    <x v="89"/>
    <n v="8"/>
    <n v="11.21"/>
    <n v="89.68"/>
  </r>
  <r>
    <s v="S0064"/>
    <x v="4"/>
    <x v="2"/>
    <x v="82"/>
    <n v="6"/>
    <n v="43.95"/>
    <n v="263.7"/>
  </r>
  <r>
    <s v="S0007"/>
    <x v="5"/>
    <x v="3"/>
    <x v="52"/>
    <n v="5"/>
    <n v="28.44"/>
    <n v="142.19999999999999"/>
  </r>
  <r>
    <s v="S0004"/>
    <x v="9"/>
    <x v="3"/>
    <x v="76"/>
    <n v="9"/>
    <n v="97.52"/>
    <n v="877.68"/>
  </r>
  <r>
    <s v="S0021"/>
    <x v="8"/>
    <x v="1"/>
    <x v="18"/>
    <n v="16"/>
    <n v="62.55"/>
    <n v="1000.8"/>
  </r>
  <r>
    <s v="S0044"/>
    <x v="7"/>
    <x v="3"/>
    <x v="73"/>
    <n v="2"/>
    <n v="67.11"/>
    <n v="134.22"/>
  </r>
  <r>
    <s v="S0070"/>
    <x v="6"/>
    <x v="4"/>
    <x v="40"/>
    <n v="12"/>
    <n v="88.46"/>
    <n v="1061.52"/>
  </r>
  <r>
    <s v="S0033"/>
    <x v="1"/>
    <x v="2"/>
    <x v="13"/>
    <n v="6"/>
    <n v="77.260000000000005"/>
    <n v="463.56"/>
  </r>
  <r>
    <s v="S0040"/>
    <x v="1"/>
    <x v="1"/>
    <x v="78"/>
    <n v="13"/>
    <n v="58.17"/>
    <n v="756.21"/>
  </r>
  <r>
    <s v="S0067"/>
    <x v="8"/>
    <x v="2"/>
    <x v="56"/>
    <n v="14"/>
    <n v="64.69"/>
    <n v="905.66"/>
  </r>
  <r>
    <s v="S0050"/>
    <x v="2"/>
    <x v="1"/>
    <x v="0"/>
    <n v="12"/>
    <n v="40.89"/>
    <n v="490.68"/>
  </r>
  <r>
    <s v="S0070"/>
    <x v="8"/>
    <x v="1"/>
    <x v="90"/>
    <n v="8"/>
    <n v="51.58"/>
    <n v="412.64"/>
  </r>
  <r>
    <s v="S0022"/>
    <x v="6"/>
    <x v="2"/>
    <x v="31"/>
    <n v="16"/>
    <n v="22.35"/>
    <n v="357.6"/>
  </r>
  <r>
    <s v="S0005"/>
    <x v="9"/>
    <x v="1"/>
    <x v="60"/>
    <n v="12"/>
    <n v="19.940000000000001"/>
    <n v="239.28"/>
  </r>
  <r>
    <s v="S0057"/>
    <x v="5"/>
    <x v="1"/>
    <x v="49"/>
    <n v="19"/>
    <n v="72.239999999999995"/>
    <n v="1372.56"/>
  </r>
  <r>
    <s v="S0094"/>
    <x v="8"/>
    <x v="0"/>
    <x v="69"/>
    <n v="14"/>
    <n v="77.56"/>
    <n v="1085.8399999999999"/>
  </r>
  <r>
    <s v="S0075"/>
    <x v="0"/>
    <x v="4"/>
    <x v="31"/>
    <n v="1"/>
    <n v="97.2"/>
    <n v="97.2"/>
  </r>
  <r>
    <s v="S0010"/>
    <x v="1"/>
    <x v="1"/>
    <x v="77"/>
    <n v="14"/>
    <n v="52.68"/>
    <n v="737.52"/>
  </r>
  <r>
    <s v="S0044"/>
    <x v="8"/>
    <x v="0"/>
    <x v="52"/>
    <n v="13"/>
    <n v="57.98"/>
    <n v="753.74"/>
  </r>
  <r>
    <s v="S0084"/>
    <x v="6"/>
    <x v="4"/>
    <x v="68"/>
    <n v="8"/>
    <n v="41.55"/>
    <n v="332.4"/>
  </r>
  <r>
    <s v="S0063"/>
    <x v="0"/>
    <x v="1"/>
    <x v="6"/>
    <n v="7"/>
    <n v="19.78"/>
    <n v="138.46"/>
  </r>
  <r>
    <s v="S0079"/>
    <x v="0"/>
    <x v="3"/>
    <x v="26"/>
    <n v="16"/>
    <n v="20.95"/>
    <n v="335.2"/>
  </r>
  <r>
    <s v="S0032"/>
    <x v="2"/>
    <x v="4"/>
    <x v="53"/>
    <n v="20"/>
    <n v="7.98"/>
    <n v="159.6"/>
  </r>
  <r>
    <s v="S0100"/>
    <x v="8"/>
    <x v="4"/>
    <x v="24"/>
    <n v="8"/>
    <n v="36.69"/>
    <n v="293.52"/>
  </r>
  <r>
    <s v="S0076"/>
    <x v="2"/>
    <x v="2"/>
    <x v="5"/>
    <n v="1"/>
    <n v="64.39"/>
    <n v="64.39"/>
  </r>
  <r>
    <s v="S0001"/>
    <x v="0"/>
    <x v="3"/>
    <x v="39"/>
    <n v="19"/>
    <n v="16.59"/>
    <n v="315.20999999999998"/>
  </r>
  <r>
    <s v="S0088"/>
    <x v="5"/>
    <x v="3"/>
    <x v="56"/>
    <n v="17"/>
    <n v="99.6"/>
    <n v="1693.2"/>
  </r>
  <r>
    <s v="S0085"/>
    <x v="5"/>
    <x v="0"/>
    <x v="46"/>
    <n v="17"/>
    <n v="71.540000000000006"/>
    <n v="1216.18"/>
  </r>
  <r>
    <s v="S0051"/>
    <x v="1"/>
    <x v="2"/>
    <x v="70"/>
    <n v="13"/>
    <n v="34.33"/>
    <n v="446.29"/>
  </r>
  <r>
    <s v="S0046"/>
    <x v="3"/>
    <x v="2"/>
    <x v="10"/>
    <n v="18"/>
    <n v="85.4"/>
    <n v="1537.2"/>
  </r>
  <r>
    <s v="S0014"/>
    <x v="5"/>
    <x v="2"/>
    <x v="59"/>
    <n v="13"/>
    <n v="24.14"/>
    <n v="313.82"/>
  </r>
  <r>
    <s v="S0033"/>
    <x v="5"/>
    <x v="1"/>
    <x v="74"/>
    <n v="18"/>
    <n v="95.65"/>
    <n v="1721.7"/>
  </r>
  <r>
    <s v="S0004"/>
    <x v="8"/>
    <x v="0"/>
    <x v="69"/>
    <n v="5"/>
    <n v="25.58"/>
    <n v="127.9"/>
  </r>
  <r>
    <s v="S0031"/>
    <x v="5"/>
    <x v="2"/>
    <x v="46"/>
    <n v="8"/>
    <n v="57.96"/>
    <n v="463.68"/>
  </r>
  <r>
    <s v="S0057"/>
    <x v="0"/>
    <x v="4"/>
    <x v="73"/>
    <n v="13"/>
    <n v="75.63"/>
    <n v="983.19"/>
  </r>
  <r>
    <s v="S0036"/>
    <x v="0"/>
    <x v="3"/>
    <x v="66"/>
    <n v="10"/>
    <n v="83.65"/>
    <n v="836.5"/>
  </r>
  <r>
    <s v="S0083"/>
    <x v="9"/>
    <x v="0"/>
    <x v="58"/>
    <n v="11"/>
    <n v="57.68"/>
    <n v="634.48"/>
  </r>
  <r>
    <s v="S0024"/>
    <x v="7"/>
    <x v="2"/>
    <x v="59"/>
    <n v="2"/>
    <n v="86.95"/>
    <n v="173.9"/>
  </r>
  <r>
    <s v="S0076"/>
    <x v="6"/>
    <x v="3"/>
    <x v="10"/>
    <n v="15"/>
    <n v="16.190000000000001"/>
    <n v="242.85"/>
  </r>
  <r>
    <s v="S0044"/>
    <x v="9"/>
    <x v="4"/>
    <x v="35"/>
    <n v="13"/>
    <n v="22.16"/>
    <n v="288.08"/>
  </r>
  <r>
    <s v="S0044"/>
    <x v="7"/>
    <x v="0"/>
    <x v="20"/>
    <n v="14"/>
    <n v="62.4"/>
    <n v="873.6"/>
  </r>
  <r>
    <s v="S0060"/>
    <x v="2"/>
    <x v="4"/>
    <x v="21"/>
    <n v="17"/>
    <n v="56.77"/>
    <n v="965.09"/>
  </r>
  <r>
    <s v="S0024"/>
    <x v="8"/>
    <x v="2"/>
    <x v="49"/>
    <n v="11"/>
    <n v="79.58"/>
    <n v="875.38"/>
  </r>
  <r>
    <s v="S0059"/>
    <x v="0"/>
    <x v="0"/>
    <x v="77"/>
    <n v="8"/>
    <n v="11.02"/>
    <n v="88.16"/>
  </r>
  <r>
    <s v="S0086"/>
    <x v="3"/>
    <x v="4"/>
    <x v="10"/>
    <n v="1"/>
    <n v="46.46"/>
    <n v="46.46"/>
  </r>
  <r>
    <s v="S0033"/>
    <x v="3"/>
    <x v="3"/>
    <x v="24"/>
    <n v="14"/>
    <n v="84.14"/>
    <n v="1177.96"/>
  </r>
  <r>
    <s v="S0092"/>
    <x v="4"/>
    <x v="1"/>
    <x v="77"/>
    <n v="20"/>
    <n v="24.58"/>
    <n v="491.6"/>
  </r>
  <r>
    <s v="S0041"/>
    <x v="7"/>
    <x v="1"/>
    <x v="36"/>
    <n v="7"/>
    <n v="15.51"/>
    <n v="108.57"/>
  </r>
  <r>
    <s v="S0031"/>
    <x v="8"/>
    <x v="0"/>
    <x v="5"/>
    <n v="5"/>
    <n v="9.08"/>
    <n v="45.4"/>
  </r>
  <r>
    <s v="S0064"/>
    <x v="6"/>
    <x v="2"/>
    <x v="74"/>
    <n v="5"/>
    <n v="12.91"/>
    <n v="64.55"/>
  </r>
  <r>
    <s v="S0075"/>
    <x v="6"/>
    <x v="2"/>
    <x v="5"/>
    <n v="20"/>
    <n v="71.62"/>
    <n v="1432.4"/>
  </r>
  <r>
    <s v="S0056"/>
    <x v="0"/>
    <x v="0"/>
    <x v="79"/>
    <n v="6"/>
    <n v="25.54"/>
    <n v="153.24"/>
  </r>
  <r>
    <s v="S0077"/>
    <x v="4"/>
    <x v="0"/>
    <x v="19"/>
    <n v="3"/>
    <n v="83.32"/>
    <n v="249.96"/>
  </r>
  <r>
    <s v="S0038"/>
    <x v="4"/>
    <x v="4"/>
    <x v="88"/>
    <n v="2"/>
    <n v="65.44"/>
    <n v="130.88"/>
  </r>
  <r>
    <s v="S0008"/>
    <x v="1"/>
    <x v="1"/>
    <x v="63"/>
    <n v="15"/>
    <n v="91.38"/>
    <n v="1370.7"/>
  </r>
  <r>
    <s v="S0095"/>
    <x v="7"/>
    <x v="0"/>
    <x v="28"/>
    <n v="9"/>
    <n v="32.99"/>
    <n v="296.91000000000003"/>
  </r>
  <r>
    <s v="S0100"/>
    <x v="0"/>
    <x v="1"/>
    <x v="87"/>
    <n v="11"/>
    <n v="40.56"/>
    <n v="446.16"/>
  </r>
  <r>
    <s v="S0020"/>
    <x v="4"/>
    <x v="4"/>
    <x v="11"/>
    <n v="4"/>
    <n v="79.06"/>
    <n v="316.24"/>
  </r>
  <r>
    <s v="S0004"/>
    <x v="4"/>
    <x v="2"/>
    <x v="27"/>
    <n v="14"/>
    <n v="16.11"/>
    <n v="225.54"/>
  </r>
  <r>
    <s v="S0041"/>
    <x v="0"/>
    <x v="2"/>
    <x v="71"/>
    <n v="4"/>
    <n v="50.35"/>
    <n v="201.4"/>
  </r>
  <r>
    <s v="S0071"/>
    <x v="5"/>
    <x v="4"/>
    <x v="34"/>
    <n v="3"/>
    <n v="85.41"/>
    <n v="256.23"/>
  </r>
  <r>
    <s v="S0021"/>
    <x v="9"/>
    <x v="1"/>
    <x v="0"/>
    <n v="10"/>
    <n v="75.87"/>
    <n v="758.7"/>
  </r>
  <r>
    <s v="S0074"/>
    <x v="1"/>
    <x v="0"/>
    <x v="87"/>
    <n v="4"/>
    <n v="90.78"/>
    <n v="363.12"/>
  </r>
  <r>
    <s v="S0058"/>
    <x v="8"/>
    <x v="2"/>
    <x v="1"/>
    <n v="2"/>
    <n v="53.95"/>
    <n v="107.9"/>
  </r>
  <r>
    <s v="S0064"/>
    <x v="3"/>
    <x v="3"/>
    <x v="65"/>
    <n v="18"/>
    <n v="95.46"/>
    <n v="1718.28"/>
  </r>
  <r>
    <s v="S0020"/>
    <x v="1"/>
    <x v="3"/>
    <x v="55"/>
    <n v="2"/>
    <n v="58.51"/>
    <n v="117.02"/>
  </r>
  <r>
    <s v="S0018"/>
    <x v="3"/>
    <x v="3"/>
    <x v="83"/>
    <n v="11"/>
    <n v="75.25"/>
    <n v="827.75"/>
  </r>
  <r>
    <s v="S0088"/>
    <x v="9"/>
    <x v="3"/>
    <x v="57"/>
    <n v="16"/>
    <n v="75.55"/>
    <n v="1208.8"/>
  </r>
  <r>
    <s v="S0084"/>
    <x v="5"/>
    <x v="4"/>
    <x v="66"/>
    <n v="20"/>
    <n v="70.83"/>
    <n v="1416.6"/>
  </r>
  <r>
    <s v="S0019"/>
    <x v="0"/>
    <x v="2"/>
    <x v="53"/>
    <n v="7"/>
    <n v="65.959999999999994"/>
    <n v="461.72"/>
  </r>
  <r>
    <s v="S0053"/>
    <x v="6"/>
    <x v="4"/>
    <x v="70"/>
    <n v="7"/>
    <n v="84.49"/>
    <n v="591.42999999999995"/>
  </r>
  <r>
    <s v="S0076"/>
    <x v="8"/>
    <x v="4"/>
    <x v="63"/>
    <n v="18"/>
    <n v="13"/>
    <n v="234"/>
  </r>
  <r>
    <s v="S0013"/>
    <x v="0"/>
    <x v="4"/>
    <x v="77"/>
    <n v="6"/>
    <n v="98.35"/>
    <n v="590.1"/>
  </r>
  <r>
    <s v="S0059"/>
    <x v="8"/>
    <x v="2"/>
    <x v="24"/>
    <n v="20"/>
    <n v="45.36"/>
    <n v="907.2"/>
  </r>
  <r>
    <s v="S0087"/>
    <x v="5"/>
    <x v="0"/>
    <x v="56"/>
    <n v="8"/>
    <n v="56.92"/>
    <n v="455.36"/>
  </r>
  <r>
    <s v="S0010"/>
    <x v="4"/>
    <x v="1"/>
    <x v="82"/>
    <n v="13"/>
    <n v="91.52"/>
    <n v="1189.76"/>
  </r>
  <r>
    <s v="S0014"/>
    <x v="4"/>
    <x v="0"/>
    <x v="23"/>
    <n v="16"/>
    <n v="90.44"/>
    <n v="1447.04"/>
  </r>
  <r>
    <s v="S0067"/>
    <x v="6"/>
    <x v="4"/>
    <x v="4"/>
    <n v="17"/>
    <n v="82.43"/>
    <n v="1401.31"/>
  </r>
  <r>
    <s v="S0023"/>
    <x v="4"/>
    <x v="2"/>
    <x v="6"/>
    <n v="7"/>
    <n v="91.36"/>
    <n v="639.52"/>
  </r>
  <r>
    <s v="S0028"/>
    <x v="4"/>
    <x v="4"/>
    <x v="90"/>
    <n v="9"/>
    <n v="12.75"/>
    <n v="114.75"/>
  </r>
  <r>
    <s v="S0036"/>
    <x v="3"/>
    <x v="1"/>
    <x v="45"/>
    <n v="15"/>
    <n v="14.03"/>
    <n v="210.45"/>
  </r>
  <r>
    <s v="S0056"/>
    <x v="7"/>
    <x v="2"/>
    <x v="41"/>
    <n v="20"/>
    <n v="67.27"/>
    <n v="1345.4"/>
  </r>
  <r>
    <s v="S0030"/>
    <x v="5"/>
    <x v="3"/>
    <x v="47"/>
    <n v="8"/>
    <n v="14.86"/>
    <n v="118.88"/>
  </r>
  <r>
    <s v="S0022"/>
    <x v="6"/>
    <x v="3"/>
    <x v="71"/>
    <n v="11"/>
    <n v="59.11"/>
    <n v="650.21"/>
  </r>
  <r>
    <s v="S0099"/>
    <x v="4"/>
    <x v="4"/>
    <x v="83"/>
    <n v="6"/>
    <n v="11.82"/>
    <n v="70.92"/>
  </r>
  <r>
    <s v="S0022"/>
    <x v="2"/>
    <x v="4"/>
    <x v="13"/>
    <n v="10"/>
    <n v="15.43"/>
    <n v="154.30000000000001"/>
  </r>
  <r>
    <s v="S0089"/>
    <x v="3"/>
    <x v="4"/>
    <x v="60"/>
    <n v="9"/>
    <n v="33.94"/>
    <n v="305.45999999999998"/>
  </r>
  <r>
    <s v="S0060"/>
    <x v="5"/>
    <x v="2"/>
    <x v="4"/>
    <n v="7"/>
    <n v="58.12"/>
    <n v="406.84"/>
  </r>
  <r>
    <s v="S0010"/>
    <x v="9"/>
    <x v="4"/>
    <x v="26"/>
    <n v="14"/>
    <n v="25.24"/>
    <n v="353.36"/>
  </r>
  <r>
    <s v="S0069"/>
    <x v="6"/>
    <x v="3"/>
    <x v="58"/>
    <n v="15"/>
    <n v="8.4600000000000009"/>
    <n v="126.9"/>
  </r>
  <r>
    <s v="S0014"/>
    <x v="2"/>
    <x v="2"/>
    <x v="63"/>
    <n v="2"/>
    <n v="81.95"/>
    <n v="163.9"/>
  </r>
  <r>
    <s v="S0015"/>
    <x v="4"/>
    <x v="0"/>
    <x v="38"/>
    <n v="16"/>
    <n v="10.42"/>
    <n v="166.72"/>
  </r>
  <r>
    <s v="S0056"/>
    <x v="1"/>
    <x v="1"/>
    <x v="20"/>
    <n v="7"/>
    <n v="89.44"/>
    <n v="626.08000000000004"/>
  </r>
  <r>
    <s v="S0075"/>
    <x v="7"/>
    <x v="1"/>
    <x v="42"/>
    <n v="15"/>
    <n v="5.7"/>
    <n v="85.5"/>
  </r>
  <r>
    <s v="S0095"/>
    <x v="8"/>
    <x v="4"/>
    <x v="51"/>
    <n v="14"/>
    <n v="86.69"/>
    <n v="1213.6600000000001"/>
  </r>
  <r>
    <s v="S0054"/>
    <x v="7"/>
    <x v="2"/>
    <x v="55"/>
    <n v="14"/>
    <n v="44.95"/>
    <n v="629.29999999999995"/>
  </r>
  <r>
    <s v="S0050"/>
    <x v="8"/>
    <x v="1"/>
    <x v="71"/>
    <n v="3"/>
    <n v="69.680000000000007"/>
    <n v="209.04"/>
  </r>
  <r>
    <s v="S0003"/>
    <x v="6"/>
    <x v="2"/>
    <x v="56"/>
    <n v="15"/>
    <n v="45.31"/>
    <n v="679.65"/>
  </r>
  <r>
    <s v="S0080"/>
    <x v="3"/>
    <x v="0"/>
    <x v="19"/>
    <n v="18"/>
    <n v="51.58"/>
    <n v="928.44"/>
  </r>
  <r>
    <s v="S0043"/>
    <x v="2"/>
    <x v="0"/>
    <x v="43"/>
    <n v="11"/>
    <n v="22.99"/>
    <n v="252.89"/>
  </r>
  <r>
    <s v="S0042"/>
    <x v="7"/>
    <x v="1"/>
    <x v="3"/>
    <n v="10"/>
    <n v="44.73"/>
    <n v="447.3"/>
  </r>
  <r>
    <s v="S0066"/>
    <x v="4"/>
    <x v="0"/>
    <x v="60"/>
    <n v="16"/>
    <n v="9.77"/>
    <n v="156.32"/>
  </r>
  <r>
    <s v="S0024"/>
    <x v="0"/>
    <x v="2"/>
    <x v="62"/>
    <n v="9"/>
    <n v="8.6300000000000008"/>
    <n v="77.67"/>
  </r>
  <r>
    <s v="S0082"/>
    <x v="2"/>
    <x v="1"/>
    <x v="66"/>
    <n v="20"/>
    <n v="16.809999999999999"/>
    <n v="336.2"/>
  </r>
  <r>
    <s v="S0080"/>
    <x v="0"/>
    <x v="4"/>
    <x v="30"/>
    <n v="12"/>
    <n v="27.06"/>
    <n v="324.72000000000003"/>
  </r>
  <r>
    <s v="S0077"/>
    <x v="1"/>
    <x v="2"/>
    <x v="21"/>
    <n v="20"/>
    <n v="62.78"/>
    <n v="1255.5999999999999"/>
  </r>
  <r>
    <s v="S0017"/>
    <x v="6"/>
    <x v="4"/>
    <x v="12"/>
    <n v="5"/>
    <n v="57.67"/>
    <n v="288.35000000000002"/>
  </r>
  <r>
    <s v="S0018"/>
    <x v="5"/>
    <x v="2"/>
    <x v="87"/>
    <n v="2"/>
    <n v="18.47"/>
    <n v="36.94"/>
  </r>
  <r>
    <s v="S0014"/>
    <x v="4"/>
    <x v="1"/>
    <x v="36"/>
    <n v="16"/>
    <n v="73.489999999999995"/>
    <n v="1175.8399999999999"/>
  </r>
  <r>
    <s v="S0014"/>
    <x v="5"/>
    <x v="2"/>
    <x v="30"/>
    <n v="7"/>
    <n v="24.58"/>
    <n v="172.06"/>
  </r>
  <r>
    <s v="S0008"/>
    <x v="7"/>
    <x v="1"/>
    <x v="79"/>
    <n v="6"/>
    <n v="93.67"/>
    <n v="562.02"/>
  </r>
  <r>
    <s v="S0030"/>
    <x v="5"/>
    <x v="1"/>
    <x v="35"/>
    <n v="15"/>
    <n v="77.349999999999994"/>
    <n v="1160.25"/>
  </r>
  <r>
    <s v="S0073"/>
    <x v="8"/>
    <x v="2"/>
    <x v="56"/>
    <n v="14"/>
    <n v="61.93"/>
    <n v="867.02"/>
  </r>
  <r>
    <s v="S0093"/>
    <x v="6"/>
    <x v="2"/>
    <x v="43"/>
    <n v="4"/>
    <n v="54.72"/>
    <n v="218.88"/>
  </r>
  <r>
    <s v="S0048"/>
    <x v="8"/>
    <x v="2"/>
    <x v="90"/>
    <n v="7"/>
    <n v="70.430000000000007"/>
    <n v="493.01"/>
  </r>
  <r>
    <s v="S0045"/>
    <x v="5"/>
    <x v="2"/>
    <x v="71"/>
    <n v="12"/>
    <n v="27.53"/>
    <n v="330.36"/>
  </r>
  <r>
    <s v="S0027"/>
    <x v="1"/>
    <x v="0"/>
    <x v="37"/>
    <n v="1"/>
    <n v="7.29"/>
    <n v="7.29"/>
  </r>
  <r>
    <s v="S0051"/>
    <x v="1"/>
    <x v="2"/>
    <x v="72"/>
    <n v="9"/>
    <n v="89.55"/>
    <n v="805.95"/>
  </r>
  <r>
    <s v="S0009"/>
    <x v="4"/>
    <x v="2"/>
    <x v="55"/>
    <n v="18"/>
    <n v="47.35"/>
    <n v="852.3"/>
  </r>
  <r>
    <s v="S0029"/>
    <x v="5"/>
    <x v="2"/>
    <x v="13"/>
    <n v="2"/>
    <n v="84.1"/>
    <n v="168.2"/>
  </r>
  <r>
    <s v="S0056"/>
    <x v="2"/>
    <x v="4"/>
    <x v="61"/>
    <n v="3"/>
    <n v="75.58"/>
    <n v="226.74"/>
  </r>
  <r>
    <s v="S0003"/>
    <x v="2"/>
    <x v="1"/>
    <x v="64"/>
    <n v="7"/>
    <n v="79.75"/>
    <n v="558.25"/>
  </r>
  <r>
    <s v="S0036"/>
    <x v="7"/>
    <x v="0"/>
    <x v="83"/>
    <n v="13"/>
    <n v="77.739999999999995"/>
    <n v="1010.62"/>
  </r>
  <r>
    <s v="S0008"/>
    <x v="9"/>
    <x v="2"/>
    <x v="66"/>
    <n v="10"/>
    <n v="42.02"/>
    <n v="420.2"/>
  </r>
  <r>
    <s v="S0033"/>
    <x v="6"/>
    <x v="4"/>
    <x v="82"/>
    <n v="9"/>
    <n v="44.86"/>
    <n v="403.74"/>
  </r>
  <r>
    <s v="S0089"/>
    <x v="5"/>
    <x v="3"/>
    <x v="58"/>
    <n v="20"/>
    <n v="13.29"/>
    <n v="265.8"/>
  </r>
  <r>
    <s v="S0098"/>
    <x v="4"/>
    <x v="1"/>
    <x v="19"/>
    <n v="18"/>
    <n v="90.37"/>
    <n v="1626.66"/>
  </r>
  <r>
    <s v="S0030"/>
    <x v="6"/>
    <x v="1"/>
    <x v="76"/>
    <n v="3"/>
    <n v="23.39"/>
    <n v="70.17"/>
  </r>
  <r>
    <s v="S0012"/>
    <x v="2"/>
    <x v="2"/>
    <x v="79"/>
    <n v="13"/>
    <n v="22.76"/>
    <n v="295.88"/>
  </r>
  <r>
    <s v="S0010"/>
    <x v="7"/>
    <x v="0"/>
    <x v="72"/>
    <n v="14"/>
    <n v="19.32"/>
    <n v="270.48"/>
  </r>
  <r>
    <s v="S0038"/>
    <x v="8"/>
    <x v="3"/>
    <x v="16"/>
    <n v="11"/>
    <n v="87.45"/>
    <n v="961.95"/>
  </r>
  <r>
    <s v="S0100"/>
    <x v="7"/>
    <x v="0"/>
    <x v="77"/>
    <n v="16"/>
    <n v="5.26"/>
    <n v="84.16"/>
  </r>
  <r>
    <s v="S0051"/>
    <x v="3"/>
    <x v="0"/>
    <x v="24"/>
    <n v="16"/>
    <n v="33.76"/>
    <n v="540.16"/>
  </r>
  <r>
    <s v="S0013"/>
    <x v="1"/>
    <x v="4"/>
    <x v="81"/>
    <n v="2"/>
    <n v="74.959999999999994"/>
    <n v="149.91999999999999"/>
  </r>
  <r>
    <s v="S0020"/>
    <x v="8"/>
    <x v="1"/>
    <x v="74"/>
    <n v="15"/>
    <n v="87.78"/>
    <n v="1316.7"/>
  </r>
  <r>
    <s v="S0076"/>
    <x v="4"/>
    <x v="0"/>
    <x v="40"/>
    <n v="19"/>
    <n v="12.43"/>
    <n v="236.17"/>
  </r>
  <r>
    <s v="S0032"/>
    <x v="2"/>
    <x v="2"/>
    <x v="44"/>
    <n v="9"/>
    <n v="62.55"/>
    <n v="562.95000000000005"/>
  </r>
  <r>
    <s v="S0078"/>
    <x v="0"/>
    <x v="3"/>
    <x v="0"/>
    <n v="3"/>
    <n v="79.989999999999995"/>
    <n v="239.97"/>
  </r>
  <r>
    <s v="S0005"/>
    <x v="8"/>
    <x v="1"/>
    <x v="9"/>
    <n v="6"/>
    <n v="98.97"/>
    <n v="593.82000000000005"/>
  </r>
  <r>
    <s v="S0057"/>
    <x v="0"/>
    <x v="3"/>
    <x v="54"/>
    <n v="15"/>
    <n v="84.74"/>
    <n v="1271.0999999999999"/>
  </r>
  <r>
    <s v="S0072"/>
    <x v="9"/>
    <x v="2"/>
    <x v="86"/>
    <n v="17"/>
    <n v="86.45"/>
    <n v="1469.65"/>
  </r>
  <r>
    <s v="S0089"/>
    <x v="1"/>
    <x v="0"/>
    <x v="33"/>
    <n v="8"/>
    <n v="44.85"/>
    <n v="358.8"/>
  </r>
  <r>
    <s v="S0031"/>
    <x v="8"/>
    <x v="0"/>
    <x v="54"/>
    <n v="6"/>
    <n v="34.5"/>
    <n v="207"/>
  </r>
  <r>
    <s v="S0092"/>
    <x v="5"/>
    <x v="3"/>
    <x v="28"/>
    <n v="4"/>
    <n v="16.32"/>
    <n v="65.28"/>
  </r>
  <r>
    <s v="S0088"/>
    <x v="4"/>
    <x v="0"/>
    <x v="2"/>
    <n v="4"/>
    <n v="64"/>
    <n v="256"/>
  </r>
  <r>
    <s v="S0060"/>
    <x v="0"/>
    <x v="2"/>
    <x v="23"/>
    <n v="2"/>
    <n v="67.86"/>
    <n v="135.72"/>
  </r>
  <r>
    <s v="S0095"/>
    <x v="3"/>
    <x v="1"/>
    <x v="71"/>
    <n v="11"/>
    <n v="95.98"/>
    <n v="1055.78"/>
  </r>
  <r>
    <s v="S0094"/>
    <x v="4"/>
    <x v="0"/>
    <x v="46"/>
    <n v="9"/>
    <n v="36.229999999999997"/>
    <n v="326.07"/>
  </r>
  <r>
    <s v="S0041"/>
    <x v="8"/>
    <x v="0"/>
    <x v="46"/>
    <n v="10"/>
    <n v="43.58"/>
    <n v="435.8"/>
  </r>
  <r>
    <s v="S0066"/>
    <x v="9"/>
    <x v="0"/>
    <x v="51"/>
    <n v="13"/>
    <n v="15.05"/>
    <n v="195.65"/>
  </r>
  <r>
    <s v="S0096"/>
    <x v="5"/>
    <x v="4"/>
    <x v="51"/>
    <n v="7"/>
    <n v="20.23"/>
    <n v="141.61000000000001"/>
  </r>
  <r>
    <s v="S0020"/>
    <x v="0"/>
    <x v="2"/>
    <x v="59"/>
    <n v="6"/>
    <n v="50.43"/>
    <n v="302.58"/>
  </r>
  <r>
    <s v="S0065"/>
    <x v="0"/>
    <x v="0"/>
    <x v="20"/>
    <n v="1"/>
    <n v="51.35"/>
    <n v="51.35"/>
  </r>
  <r>
    <s v="S0037"/>
    <x v="9"/>
    <x v="2"/>
    <x v="1"/>
    <n v="13"/>
    <n v="31.04"/>
    <n v="403.52"/>
  </r>
  <r>
    <s v="S0021"/>
    <x v="0"/>
    <x v="0"/>
    <x v="81"/>
    <n v="15"/>
    <n v="82.92"/>
    <n v="1243.8"/>
  </r>
  <r>
    <s v="S0069"/>
    <x v="7"/>
    <x v="0"/>
    <x v="73"/>
    <n v="8"/>
    <n v="32.659999999999997"/>
    <n v="261.27999999999997"/>
  </r>
  <r>
    <s v="S0029"/>
    <x v="1"/>
    <x v="4"/>
    <x v="31"/>
    <n v="18"/>
    <n v="99.96"/>
    <n v="1799.28"/>
  </r>
  <r>
    <s v="S0067"/>
    <x v="9"/>
    <x v="2"/>
    <x v="85"/>
    <n v="13"/>
    <n v="47.01"/>
    <n v="611.13"/>
  </r>
  <r>
    <s v="S0047"/>
    <x v="4"/>
    <x v="2"/>
    <x v="0"/>
    <n v="1"/>
    <n v="58.38"/>
    <n v="58.38"/>
  </r>
  <r>
    <s v="S0037"/>
    <x v="3"/>
    <x v="0"/>
    <x v="49"/>
    <n v="11"/>
    <n v="37.619999999999997"/>
    <n v="413.82"/>
  </r>
  <r>
    <s v="S0055"/>
    <x v="1"/>
    <x v="2"/>
    <x v="72"/>
    <n v="8"/>
    <n v="68.959999999999994"/>
    <n v="551.67999999999995"/>
  </r>
  <r>
    <s v="S0032"/>
    <x v="9"/>
    <x v="4"/>
    <x v="55"/>
    <n v="7"/>
    <n v="79.09"/>
    <n v="553.63"/>
  </r>
  <r>
    <s v="S0095"/>
    <x v="6"/>
    <x v="1"/>
    <x v="37"/>
    <n v="13"/>
    <n v="8.58"/>
    <n v="111.54"/>
  </r>
  <r>
    <s v="S0090"/>
    <x v="5"/>
    <x v="1"/>
    <x v="67"/>
    <n v="20"/>
    <n v="23.09"/>
    <n v="461.8"/>
  </r>
  <r>
    <s v="S0055"/>
    <x v="2"/>
    <x v="1"/>
    <x v="24"/>
    <n v="13"/>
    <n v="40.53"/>
    <n v="526.89"/>
  </r>
  <r>
    <s v="S0056"/>
    <x v="4"/>
    <x v="2"/>
    <x v="78"/>
    <n v="5"/>
    <n v="65.489999999999995"/>
    <n v="327.45"/>
  </r>
  <r>
    <s v="S0047"/>
    <x v="6"/>
    <x v="0"/>
    <x v="70"/>
    <n v="6"/>
    <n v="41.06"/>
    <n v="246.36"/>
  </r>
  <r>
    <s v="S0053"/>
    <x v="5"/>
    <x v="4"/>
    <x v="58"/>
    <n v="20"/>
    <n v="63.67"/>
    <n v="1273.4000000000001"/>
  </r>
  <r>
    <s v="S0093"/>
    <x v="7"/>
    <x v="4"/>
    <x v="72"/>
    <n v="14"/>
    <n v="66.28"/>
    <n v="927.92"/>
  </r>
  <r>
    <s v="S0056"/>
    <x v="5"/>
    <x v="4"/>
    <x v="69"/>
    <n v="9"/>
    <n v="82"/>
    <n v="738"/>
  </r>
  <r>
    <s v="S0020"/>
    <x v="8"/>
    <x v="2"/>
    <x v="73"/>
    <n v="11"/>
    <n v="7.47"/>
    <n v="82.17"/>
  </r>
  <r>
    <s v="S0026"/>
    <x v="8"/>
    <x v="2"/>
    <x v="27"/>
    <n v="5"/>
    <n v="58.56"/>
    <n v="292.8"/>
  </r>
  <r>
    <s v="S0033"/>
    <x v="9"/>
    <x v="0"/>
    <x v="73"/>
    <n v="2"/>
    <n v="48.61"/>
    <n v="97.22"/>
  </r>
  <r>
    <s v="S0090"/>
    <x v="4"/>
    <x v="3"/>
    <x v="82"/>
    <n v="10"/>
    <n v="53.7"/>
    <n v="537"/>
  </r>
  <r>
    <s v="S0035"/>
    <x v="9"/>
    <x v="3"/>
    <x v="86"/>
    <n v="4"/>
    <n v="31.13"/>
    <n v="124.52"/>
  </r>
  <r>
    <s v="S0029"/>
    <x v="8"/>
    <x v="0"/>
    <x v="65"/>
    <n v="2"/>
    <n v="88.9"/>
    <n v="177.8"/>
  </r>
  <r>
    <s v="S0012"/>
    <x v="9"/>
    <x v="3"/>
    <x v="50"/>
    <n v="2"/>
    <n v="31.68"/>
    <n v="63.36"/>
  </r>
  <r>
    <s v="S0049"/>
    <x v="5"/>
    <x v="2"/>
    <x v="5"/>
    <n v="20"/>
    <n v="21.4"/>
    <n v="428"/>
  </r>
  <r>
    <s v="S0042"/>
    <x v="7"/>
    <x v="2"/>
    <x v="8"/>
    <n v="16"/>
    <n v="95.1"/>
    <n v="1521.6"/>
  </r>
  <r>
    <s v="S0031"/>
    <x v="6"/>
    <x v="2"/>
    <x v="24"/>
    <n v="20"/>
    <n v="17.739999999999998"/>
    <n v="354.8"/>
  </r>
  <r>
    <s v="S0051"/>
    <x v="9"/>
    <x v="2"/>
    <x v="53"/>
    <n v="12"/>
    <n v="10.32"/>
    <n v="123.84"/>
  </r>
  <r>
    <s v="S0032"/>
    <x v="9"/>
    <x v="0"/>
    <x v="66"/>
    <n v="10"/>
    <n v="63.74"/>
    <n v="637.4"/>
  </r>
  <r>
    <s v="S0018"/>
    <x v="7"/>
    <x v="4"/>
    <x v="72"/>
    <n v="13"/>
    <n v="37.299999999999997"/>
    <n v="484.9"/>
  </r>
  <r>
    <s v="S0089"/>
    <x v="1"/>
    <x v="3"/>
    <x v="33"/>
    <n v="18"/>
    <n v="24.58"/>
    <n v="442.44"/>
  </r>
  <r>
    <s v="S0016"/>
    <x v="5"/>
    <x v="2"/>
    <x v="72"/>
    <n v="8"/>
    <n v="80.5"/>
    <n v="644"/>
  </r>
  <r>
    <s v="S0090"/>
    <x v="4"/>
    <x v="0"/>
    <x v="85"/>
    <n v="15"/>
    <n v="22.67"/>
    <n v="340.05"/>
  </r>
  <r>
    <s v="S0001"/>
    <x v="0"/>
    <x v="2"/>
    <x v="60"/>
    <n v="6"/>
    <n v="36.81"/>
    <n v="220.86"/>
  </r>
  <r>
    <s v="S0054"/>
    <x v="1"/>
    <x v="4"/>
    <x v="86"/>
    <n v="18"/>
    <n v="75.59"/>
    <n v="1360.62"/>
  </r>
  <r>
    <s v="S0014"/>
    <x v="5"/>
    <x v="3"/>
    <x v="81"/>
    <n v="12"/>
    <n v="9.3000000000000007"/>
    <n v="111.6"/>
  </r>
  <r>
    <s v="S0096"/>
    <x v="9"/>
    <x v="0"/>
    <x v="30"/>
    <n v="12"/>
    <n v="37.630000000000003"/>
    <n v="451.56"/>
  </r>
  <r>
    <s v="S0092"/>
    <x v="7"/>
    <x v="0"/>
    <x v="82"/>
    <n v="4"/>
    <n v="56.92"/>
    <n v="227.68"/>
  </r>
  <r>
    <s v="S0050"/>
    <x v="6"/>
    <x v="1"/>
    <x v="20"/>
    <n v="12"/>
    <n v="29.64"/>
    <n v="355.68"/>
  </r>
  <r>
    <s v="S0062"/>
    <x v="6"/>
    <x v="4"/>
    <x v="69"/>
    <n v="8"/>
    <n v="92.55"/>
    <n v="740.4"/>
  </r>
  <r>
    <s v="S0094"/>
    <x v="2"/>
    <x v="2"/>
    <x v="14"/>
    <n v="7"/>
    <n v="93.98"/>
    <n v="657.86"/>
  </r>
  <r>
    <s v="S0045"/>
    <x v="6"/>
    <x v="2"/>
    <x v="61"/>
    <n v="14"/>
    <n v="29.79"/>
    <n v="417.06"/>
  </r>
  <r>
    <s v="S0083"/>
    <x v="1"/>
    <x v="4"/>
    <x v="2"/>
    <n v="1"/>
    <n v="23.27"/>
    <n v="23.27"/>
  </r>
  <r>
    <s v="S0048"/>
    <x v="9"/>
    <x v="4"/>
    <x v="1"/>
    <n v="8"/>
    <n v="57.8"/>
    <n v="462.4"/>
  </r>
  <r>
    <s v="S0065"/>
    <x v="7"/>
    <x v="1"/>
    <x v="73"/>
    <n v="17"/>
    <n v="78.64"/>
    <n v="1336.88"/>
  </r>
  <r>
    <s v="S0078"/>
    <x v="8"/>
    <x v="0"/>
    <x v="4"/>
    <n v="18"/>
    <n v="51.29"/>
    <n v="923.22"/>
  </r>
  <r>
    <s v="S0006"/>
    <x v="7"/>
    <x v="2"/>
    <x v="80"/>
    <n v="18"/>
    <n v="62.67"/>
    <n v="1128.06"/>
  </r>
  <r>
    <s v="S0035"/>
    <x v="3"/>
    <x v="2"/>
    <x v="79"/>
    <n v="5"/>
    <n v="31.86"/>
    <n v="159.30000000000001"/>
  </r>
  <r>
    <s v="S0030"/>
    <x v="2"/>
    <x v="0"/>
    <x v="3"/>
    <n v="2"/>
    <n v="73.58"/>
    <n v="147.16"/>
  </r>
  <r>
    <s v="S0015"/>
    <x v="3"/>
    <x v="0"/>
    <x v="66"/>
    <n v="2"/>
    <n v="72.37"/>
    <n v="144.74"/>
  </r>
  <r>
    <s v="S0054"/>
    <x v="6"/>
    <x v="2"/>
    <x v="33"/>
    <n v="5"/>
    <n v="5.97"/>
    <n v="29.85"/>
  </r>
  <r>
    <s v="S0024"/>
    <x v="3"/>
    <x v="1"/>
    <x v="90"/>
    <n v="20"/>
    <n v="78.44"/>
    <n v="1568.8"/>
  </r>
  <r>
    <s v="S0037"/>
    <x v="4"/>
    <x v="1"/>
    <x v="78"/>
    <n v="15"/>
    <n v="98.09"/>
    <n v="1471.35"/>
  </r>
  <r>
    <s v="S0029"/>
    <x v="1"/>
    <x v="0"/>
    <x v="81"/>
    <n v="2"/>
    <n v="27.51"/>
    <n v="55.02"/>
  </r>
  <r>
    <s v="S0024"/>
    <x v="9"/>
    <x v="2"/>
    <x v="90"/>
    <n v="1"/>
    <n v="15.12"/>
    <n v="15.12"/>
  </r>
  <r>
    <s v="S0084"/>
    <x v="5"/>
    <x v="2"/>
    <x v="6"/>
    <n v="13"/>
    <n v="43.48"/>
    <n v="565.24"/>
  </r>
  <r>
    <s v="S0038"/>
    <x v="3"/>
    <x v="4"/>
    <x v="84"/>
    <n v="5"/>
    <n v="43.33"/>
    <n v="216.65"/>
  </r>
  <r>
    <s v="S0087"/>
    <x v="7"/>
    <x v="3"/>
    <x v="51"/>
    <n v="12"/>
    <n v="26.26"/>
    <n v="315.12"/>
  </r>
  <r>
    <s v="S0094"/>
    <x v="2"/>
    <x v="1"/>
    <x v="5"/>
    <n v="14"/>
    <n v="37.119999999999997"/>
    <n v="519.67999999999995"/>
  </r>
  <r>
    <s v="S0049"/>
    <x v="5"/>
    <x v="1"/>
    <x v="75"/>
    <n v="4"/>
    <n v="97.87"/>
    <n v="391.48"/>
  </r>
  <r>
    <s v="S0011"/>
    <x v="8"/>
    <x v="2"/>
    <x v="63"/>
    <n v="20"/>
    <n v="8.44"/>
    <n v="168.8"/>
  </r>
  <r>
    <s v="S0100"/>
    <x v="6"/>
    <x v="4"/>
    <x v="53"/>
    <n v="9"/>
    <n v="40.159999999999997"/>
    <n v="361.44"/>
  </r>
  <r>
    <s v="S0049"/>
    <x v="5"/>
    <x v="2"/>
    <x v="72"/>
    <n v="6"/>
    <n v="40.54"/>
    <n v="243.24"/>
  </r>
  <r>
    <s v="S0046"/>
    <x v="2"/>
    <x v="1"/>
    <x v="20"/>
    <n v="6"/>
    <n v="48.02"/>
    <n v="288.12"/>
  </r>
  <r>
    <s v="S0006"/>
    <x v="0"/>
    <x v="1"/>
    <x v="30"/>
    <n v="6"/>
    <n v="85.03"/>
    <n v="510.18"/>
  </r>
  <r>
    <s v="S0057"/>
    <x v="8"/>
    <x v="3"/>
    <x v="37"/>
    <n v="14"/>
    <n v="90.81"/>
    <n v="1271.3399999999999"/>
  </r>
  <r>
    <s v="S0093"/>
    <x v="0"/>
    <x v="1"/>
    <x v="80"/>
    <n v="11"/>
    <n v="52.8"/>
    <n v="580.79999999999995"/>
  </r>
  <r>
    <s v="S0077"/>
    <x v="1"/>
    <x v="3"/>
    <x v="46"/>
    <n v="3"/>
    <n v="95.19"/>
    <n v="285.57"/>
  </r>
  <r>
    <s v="S0004"/>
    <x v="7"/>
    <x v="2"/>
    <x v="71"/>
    <n v="11"/>
    <n v="34.99"/>
    <n v="384.89"/>
  </r>
  <r>
    <s v="S0069"/>
    <x v="0"/>
    <x v="3"/>
    <x v="81"/>
    <n v="12"/>
    <n v="59.65"/>
    <n v="715.8"/>
  </r>
  <r>
    <s v="S0099"/>
    <x v="9"/>
    <x v="2"/>
    <x v="3"/>
    <n v="4"/>
    <n v="95.45"/>
    <n v="381.8"/>
  </r>
  <r>
    <s v="S0003"/>
    <x v="0"/>
    <x v="3"/>
    <x v="79"/>
    <n v="20"/>
    <n v="81.89"/>
    <n v="1637.8"/>
  </r>
  <r>
    <s v="S0017"/>
    <x v="4"/>
    <x v="0"/>
    <x v="0"/>
    <n v="13"/>
    <n v="33.28"/>
    <n v="432.64"/>
  </r>
  <r>
    <s v="S0059"/>
    <x v="3"/>
    <x v="3"/>
    <x v="41"/>
    <n v="17"/>
    <n v="38.74"/>
    <n v="658.58"/>
  </r>
  <r>
    <s v="S0070"/>
    <x v="5"/>
    <x v="1"/>
    <x v="11"/>
    <n v="19"/>
    <n v="97.82"/>
    <n v="1858.58"/>
  </r>
  <r>
    <s v="S0003"/>
    <x v="7"/>
    <x v="1"/>
    <x v="27"/>
    <n v="20"/>
    <n v="47.1"/>
    <n v="942"/>
  </r>
  <r>
    <s v="S0032"/>
    <x v="5"/>
    <x v="2"/>
    <x v="19"/>
    <n v="1"/>
    <n v="30.5"/>
    <n v="30.5"/>
  </r>
  <r>
    <s v="S0008"/>
    <x v="2"/>
    <x v="0"/>
    <x v="17"/>
    <n v="17"/>
    <n v="55.83"/>
    <n v="949.11"/>
  </r>
  <r>
    <s v="S0033"/>
    <x v="4"/>
    <x v="1"/>
    <x v="23"/>
    <n v="18"/>
    <n v="31.59"/>
    <n v="568.62"/>
  </r>
  <r>
    <s v="S0011"/>
    <x v="6"/>
    <x v="0"/>
    <x v="15"/>
    <n v="1"/>
    <n v="21.7"/>
    <n v="21.7"/>
  </r>
  <r>
    <s v="S0004"/>
    <x v="8"/>
    <x v="2"/>
    <x v="7"/>
    <n v="2"/>
    <n v="85.44"/>
    <n v="170.88"/>
  </r>
  <r>
    <s v="S0094"/>
    <x v="6"/>
    <x v="4"/>
    <x v="50"/>
    <n v="14"/>
    <n v="21.34"/>
    <n v="298.76"/>
  </r>
  <r>
    <s v="S0090"/>
    <x v="5"/>
    <x v="3"/>
    <x v="20"/>
    <n v="5"/>
    <n v="99.32"/>
    <n v="496.6"/>
  </r>
  <r>
    <s v="S0018"/>
    <x v="9"/>
    <x v="4"/>
    <x v="40"/>
    <n v="7"/>
    <n v="59.95"/>
    <n v="419.65"/>
  </r>
  <r>
    <s v="S0015"/>
    <x v="1"/>
    <x v="4"/>
    <x v="35"/>
    <n v="4"/>
    <n v="78.44"/>
    <n v="313.76"/>
  </r>
  <r>
    <s v="S0045"/>
    <x v="5"/>
    <x v="0"/>
    <x v="89"/>
    <n v="9"/>
    <n v="32.770000000000003"/>
    <n v="294.93"/>
  </r>
  <r>
    <s v="S0095"/>
    <x v="8"/>
    <x v="1"/>
    <x v="76"/>
    <n v="12"/>
    <n v="73.36"/>
    <n v="880.32"/>
  </r>
  <r>
    <s v="S0009"/>
    <x v="4"/>
    <x v="0"/>
    <x v="88"/>
    <n v="12"/>
    <n v="61.99"/>
    <n v="743.88"/>
  </r>
  <r>
    <s v="S0011"/>
    <x v="8"/>
    <x v="4"/>
    <x v="4"/>
    <n v="5"/>
    <n v="66.94"/>
    <n v="334.7"/>
  </r>
  <r>
    <s v="S0069"/>
    <x v="4"/>
    <x v="3"/>
    <x v="10"/>
    <n v="11"/>
    <n v="58.9"/>
    <n v="647.9"/>
  </r>
  <r>
    <s v="S0030"/>
    <x v="1"/>
    <x v="3"/>
    <x v="83"/>
    <n v="2"/>
    <n v="17.079999999999998"/>
    <n v="34.159999999999997"/>
  </r>
  <r>
    <s v="S0027"/>
    <x v="9"/>
    <x v="1"/>
    <x v="61"/>
    <n v="5"/>
    <n v="73.16"/>
    <n v="365.8"/>
  </r>
  <r>
    <s v="S0006"/>
    <x v="2"/>
    <x v="3"/>
    <x v="77"/>
    <n v="3"/>
    <n v="8.92"/>
    <n v="26.76"/>
  </r>
  <r>
    <s v="S0096"/>
    <x v="6"/>
    <x v="2"/>
    <x v="74"/>
    <n v="2"/>
    <n v="83.9"/>
    <n v="167.8"/>
  </r>
  <r>
    <s v="S0039"/>
    <x v="9"/>
    <x v="4"/>
    <x v="88"/>
    <n v="13"/>
    <n v="49.56"/>
    <n v="644.28"/>
  </r>
  <r>
    <s v="S0016"/>
    <x v="0"/>
    <x v="4"/>
    <x v="48"/>
    <n v="4"/>
    <n v="59.5"/>
    <n v="238"/>
  </r>
  <r>
    <s v="S0035"/>
    <x v="0"/>
    <x v="0"/>
    <x v="82"/>
    <n v="5"/>
    <n v="65.44"/>
    <n v="327.2"/>
  </r>
  <r>
    <s v="S0064"/>
    <x v="0"/>
    <x v="3"/>
    <x v="49"/>
    <n v="9"/>
    <n v="32.15"/>
    <n v="289.35000000000002"/>
  </r>
  <r>
    <s v="S0052"/>
    <x v="7"/>
    <x v="2"/>
    <x v="66"/>
    <n v="2"/>
    <n v="14.64"/>
    <n v="29.28"/>
  </r>
  <r>
    <s v="S0064"/>
    <x v="1"/>
    <x v="2"/>
    <x v="43"/>
    <n v="13"/>
    <n v="58.49"/>
    <n v="760.37"/>
  </r>
  <r>
    <s v="S0048"/>
    <x v="4"/>
    <x v="0"/>
    <x v="43"/>
    <n v="11"/>
    <n v="63.82"/>
    <n v="702.02"/>
  </r>
  <r>
    <s v="S0004"/>
    <x v="4"/>
    <x v="1"/>
    <x v="6"/>
    <n v="10"/>
    <n v="42.27"/>
    <n v="422.7"/>
  </r>
  <r>
    <s v="S0064"/>
    <x v="5"/>
    <x v="4"/>
    <x v="72"/>
    <n v="19"/>
    <n v="76.08"/>
    <n v="1445.52"/>
  </r>
  <r>
    <s v="S0004"/>
    <x v="0"/>
    <x v="1"/>
    <x v="30"/>
    <n v="20"/>
    <n v="25.32"/>
    <n v="506.4"/>
  </r>
  <r>
    <s v="S0088"/>
    <x v="6"/>
    <x v="4"/>
    <x v="29"/>
    <n v="12"/>
    <n v="91.95"/>
    <n v="1103.4000000000001"/>
  </r>
  <r>
    <s v="S0054"/>
    <x v="5"/>
    <x v="2"/>
    <x v="38"/>
    <n v="17"/>
    <n v="91.26"/>
    <n v="1551.42"/>
  </r>
  <r>
    <s v="S0059"/>
    <x v="9"/>
    <x v="0"/>
    <x v="63"/>
    <n v="20"/>
    <n v="6.51"/>
    <n v="130.19999999999999"/>
  </r>
  <r>
    <s v="S0051"/>
    <x v="8"/>
    <x v="1"/>
    <x v="62"/>
    <n v="14"/>
    <n v="14.37"/>
    <n v="201.18"/>
  </r>
  <r>
    <s v="S0031"/>
    <x v="6"/>
    <x v="0"/>
    <x v="60"/>
    <n v="2"/>
    <n v="42.57"/>
    <n v="85.14"/>
  </r>
  <r>
    <s v="S0087"/>
    <x v="3"/>
    <x v="1"/>
    <x v="35"/>
    <n v="15"/>
    <n v="7.7"/>
    <n v="115.5"/>
  </r>
  <r>
    <s v="S0014"/>
    <x v="3"/>
    <x v="1"/>
    <x v="2"/>
    <n v="16"/>
    <n v="46.54"/>
    <n v="744.64"/>
  </r>
  <r>
    <s v="S0030"/>
    <x v="5"/>
    <x v="0"/>
    <x v="74"/>
    <n v="18"/>
    <n v="64.069999999999993"/>
    <n v="1153.26"/>
  </r>
  <r>
    <s v="S0012"/>
    <x v="0"/>
    <x v="1"/>
    <x v="40"/>
    <n v="14"/>
    <n v="62.11"/>
    <n v="869.54"/>
  </r>
  <r>
    <s v="S0016"/>
    <x v="1"/>
    <x v="0"/>
    <x v="61"/>
    <n v="16"/>
    <n v="63.75"/>
    <n v="1020"/>
  </r>
  <r>
    <s v="S0076"/>
    <x v="7"/>
    <x v="1"/>
    <x v="25"/>
    <n v="10"/>
    <n v="21.22"/>
    <n v="212.2"/>
  </r>
  <r>
    <s v="S0096"/>
    <x v="4"/>
    <x v="0"/>
    <x v="62"/>
    <n v="20"/>
    <n v="32.340000000000003"/>
    <n v="646.79999999999995"/>
  </r>
  <r>
    <s v="S0080"/>
    <x v="9"/>
    <x v="4"/>
    <x v="61"/>
    <n v="15"/>
    <n v="24.32"/>
    <n v="364.8"/>
  </r>
  <r>
    <s v="S0098"/>
    <x v="7"/>
    <x v="1"/>
    <x v="23"/>
    <n v="1"/>
    <n v="81.790000000000006"/>
    <n v="81.790000000000006"/>
  </r>
  <r>
    <s v="S0003"/>
    <x v="6"/>
    <x v="4"/>
    <x v="58"/>
    <n v="20"/>
    <n v="86.09"/>
    <n v="1721.8"/>
  </r>
  <r>
    <s v="S0006"/>
    <x v="1"/>
    <x v="0"/>
    <x v="36"/>
    <n v="16"/>
    <n v="39.97"/>
    <n v="639.52"/>
  </r>
  <r>
    <s v="S0016"/>
    <x v="9"/>
    <x v="1"/>
    <x v="41"/>
    <n v="8"/>
    <n v="82.22"/>
    <n v="657.76"/>
  </r>
  <r>
    <s v="S0005"/>
    <x v="2"/>
    <x v="2"/>
    <x v="5"/>
    <n v="14"/>
    <n v="78"/>
    <n v="1092"/>
  </r>
  <r>
    <s v="S0093"/>
    <x v="2"/>
    <x v="4"/>
    <x v="27"/>
    <n v="8"/>
    <n v="93.06"/>
    <n v="744.48"/>
  </r>
  <r>
    <s v="S0078"/>
    <x v="6"/>
    <x v="1"/>
    <x v="11"/>
    <n v="1"/>
    <n v="27.08"/>
    <n v="27.08"/>
  </r>
  <r>
    <s v="S0002"/>
    <x v="4"/>
    <x v="2"/>
    <x v="88"/>
    <n v="9"/>
    <n v="39.67"/>
    <n v="357.03"/>
  </r>
  <r>
    <s v="S0087"/>
    <x v="0"/>
    <x v="3"/>
    <x v="9"/>
    <n v="19"/>
    <n v="56.44"/>
    <n v="1072.3599999999999"/>
  </r>
  <r>
    <s v="S0099"/>
    <x v="3"/>
    <x v="0"/>
    <x v="64"/>
    <n v="16"/>
    <n v="86.39"/>
    <n v="1382.24"/>
  </r>
  <r>
    <s v="S0064"/>
    <x v="8"/>
    <x v="4"/>
    <x v="50"/>
    <n v="9"/>
    <n v="92.43"/>
    <n v="831.87"/>
  </r>
  <r>
    <s v="S0036"/>
    <x v="4"/>
    <x v="3"/>
    <x v="50"/>
    <n v="7"/>
    <n v="21.17"/>
    <n v="148.19"/>
  </r>
  <r>
    <s v="S0004"/>
    <x v="8"/>
    <x v="3"/>
    <x v="0"/>
    <n v="2"/>
    <n v="89.51"/>
    <n v="179.02"/>
  </r>
  <r>
    <s v="S0014"/>
    <x v="8"/>
    <x v="3"/>
    <x v="79"/>
    <n v="8"/>
    <n v="42.4"/>
    <n v="339.2"/>
  </r>
  <r>
    <s v="S0009"/>
    <x v="1"/>
    <x v="3"/>
    <x v="67"/>
    <n v="17"/>
    <n v="21.75"/>
    <n v="369.75"/>
  </r>
  <r>
    <s v="S0033"/>
    <x v="4"/>
    <x v="3"/>
    <x v="0"/>
    <n v="12"/>
    <n v="64.3"/>
    <n v="771.6"/>
  </r>
  <r>
    <s v="S0010"/>
    <x v="8"/>
    <x v="2"/>
    <x v="14"/>
    <n v="18"/>
    <n v="23.46"/>
    <n v="422.28"/>
  </r>
  <r>
    <s v="S0040"/>
    <x v="2"/>
    <x v="3"/>
    <x v="67"/>
    <n v="5"/>
    <n v="25.81"/>
    <n v="129.05000000000001"/>
  </r>
  <r>
    <s v="S0084"/>
    <x v="1"/>
    <x v="0"/>
    <x v="77"/>
    <n v="9"/>
    <n v="46.51"/>
    <n v="418.59"/>
  </r>
  <r>
    <s v="S0025"/>
    <x v="9"/>
    <x v="0"/>
    <x v="47"/>
    <n v="13"/>
    <n v="11.46"/>
    <n v="148.97999999999999"/>
  </r>
  <r>
    <s v="S0026"/>
    <x v="7"/>
    <x v="2"/>
    <x v="85"/>
    <n v="16"/>
    <n v="18.64"/>
    <n v="298.24"/>
  </r>
  <r>
    <s v="S0073"/>
    <x v="6"/>
    <x v="3"/>
    <x v="23"/>
    <n v="16"/>
    <n v="43.06"/>
    <n v="688.96"/>
  </r>
  <r>
    <s v="S0066"/>
    <x v="2"/>
    <x v="2"/>
    <x v="20"/>
    <n v="16"/>
    <n v="10.59"/>
    <n v="169.44"/>
  </r>
  <r>
    <s v="S0009"/>
    <x v="9"/>
    <x v="2"/>
    <x v="58"/>
    <n v="9"/>
    <n v="93.83"/>
    <n v="844.47"/>
  </r>
  <r>
    <s v="S0079"/>
    <x v="2"/>
    <x v="2"/>
    <x v="62"/>
    <n v="6"/>
    <n v="22.87"/>
    <n v="137.22"/>
  </r>
  <r>
    <s v="S0030"/>
    <x v="1"/>
    <x v="3"/>
    <x v="51"/>
    <n v="2"/>
    <n v="52.63"/>
    <n v="105.26"/>
  </r>
  <r>
    <s v="S0006"/>
    <x v="7"/>
    <x v="0"/>
    <x v="81"/>
    <n v="16"/>
    <n v="59.49"/>
    <n v="951.84"/>
  </r>
  <r>
    <s v="S0088"/>
    <x v="1"/>
    <x v="0"/>
    <x v="89"/>
    <n v="16"/>
    <n v="63.82"/>
    <n v="1021.12"/>
  </r>
  <r>
    <s v="S0009"/>
    <x v="6"/>
    <x v="3"/>
    <x v="2"/>
    <n v="8"/>
    <n v="54.64"/>
    <n v="437.12"/>
  </r>
  <r>
    <s v="S0005"/>
    <x v="7"/>
    <x v="4"/>
    <x v="75"/>
    <n v="15"/>
    <n v="93.8"/>
    <n v="1407"/>
  </r>
  <r>
    <s v="S0001"/>
    <x v="6"/>
    <x v="0"/>
    <x v="25"/>
    <n v="13"/>
    <n v="73.09"/>
    <n v="950.17"/>
  </r>
  <r>
    <s v="S0009"/>
    <x v="5"/>
    <x v="0"/>
    <x v="85"/>
    <n v="12"/>
    <n v="9.4499999999999993"/>
    <n v="113.4"/>
  </r>
  <r>
    <s v="S0053"/>
    <x v="9"/>
    <x v="0"/>
    <x v="3"/>
    <n v="3"/>
    <n v="96.84"/>
    <n v="290.52"/>
  </r>
  <r>
    <s v="S0041"/>
    <x v="8"/>
    <x v="1"/>
    <x v="63"/>
    <n v="4"/>
    <n v="50.42"/>
    <n v="201.68"/>
  </r>
  <r>
    <s v="S0017"/>
    <x v="4"/>
    <x v="2"/>
    <x v="0"/>
    <n v="1"/>
    <n v="37.630000000000003"/>
    <n v="37.630000000000003"/>
  </r>
  <r>
    <s v="S0093"/>
    <x v="4"/>
    <x v="1"/>
    <x v="21"/>
    <n v="10"/>
    <n v="22.01"/>
    <n v="220.1"/>
  </r>
  <r>
    <s v="S0040"/>
    <x v="8"/>
    <x v="3"/>
    <x v="85"/>
    <n v="19"/>
    <n v="29.89"/>
    <n v="567.91"/>
  </r>
  <r>
    <s v="S0091"/>
    <x v="5"/>
    <x v="4"/>
    <x v="52"/>
    <n v="17"/>
    <n v="73.33"/>
    <n v="1246.6099999999999"/>
  </r>
  <r>
    <s v="S0053"/>
    <x v="1"/>
    <x v="4"/>
    <x v="8"/>
    <n v="8"/>
    <n v="96.72"/>
    <n v="773.76"/>
  </r>
  <r>
    <s v="S0052"/>
    <x v="5"/>
    <x v="2"/>
    <x v="3"/>
    <n v="20"/>
    <n v="62.2"/>
    <n v="1244"/>
  </r>
  <r>
    <s v="S0077"/>
    <x v="8"/>
    <x v="2"/>
    <x v="60"/>
    <n v="6"/>
    <n v="35.11"/>
    <n v="210.66"/>
  </r>
  <r>
    <s v="S0038"/>
    <x v="9"/>
    <x v="4"/>
    <x v="88"/>
    <n v="7"/>
    <n v="32.479999999999997"/>
    <n v="227.36"/>
  </r>
  <r>
    <s v="S0020"/>
    <x v="1"/>
    <x v="0"/>
    <x v="37"/>
    <n v="6"/>
    <n v="60.01"/>
    <n v="360.06"/>
  </r>
  <r>
    <s v="S0019"/>
    <x v="6"/>
    <x v="1"/>
    <x v="17"/>
    <n v="17"/>
    <n v="61.34"/>
    <n v="1042.78"/>
  </r>
  <r>
    <s v="S0025"/>
    <x v="7"/>
    <x v="2"/>
    <x v="73"/>
    <n v="2"/>
    <n v="86.92"/>
    <n v="173.84"/>
  </r>
  <r>
    <s v="S0062"/>
    <x v="4"/>
    <x v="0"/>
    <x v="3"/>
    <n v="6"/>
    <n v="66.010000000000005"/>
    <n v="396.06"/>
  </r>
  <r>
    <s v="S0082"/>
    <x v="8"/>
    <x v="1"/>
    <x v="24"/>
    <n v="20"/>
    <n v="33.46"/>
    <n v="669.2"/>
  </r>
  <r>
    <s v="S0004"/>
    <x v="2"/>
    <x v="0"/>
    <x v="71"/>
    <n v="6"/>
    <n v="94.63"/>
    <n v="567.78"/>
  </r>
  <r>
    <s v="S0075"/>
    <x v="1"/>
    <x v="2"/>
    <x v="34"/>
    <n v="6"/>
    <n v="80.72"/>
    <n v="484.32"/>
  </r>
  <r>
    <s v="S0032"/>
    <x v="6"/>
    <x v="0"/>
    <x v="62"/>
    <n v="10"/>
    <n v="95.74"/>
    <n v="957.4"/>
  </r>
  <r>
    <s v="S0019"/>
    <x v="9"/>
    <x v="1"/>
    <x v="46"/>
    <n v="5"/>
    <n v="39.43"/>
    <n v="197.15"/>
  </r>
  <r>
    <s v="S0019"/>
    <x v="5"/>
    <x v="1"/>
    <x v="81"/>
    <n v="11"/>
    <n v="71.75"/>
    <n v="789.25"/>
  </r>
  <r>
    <s v="S0063"/>
    <x v="4"/>
    <x v="0"/>
    <x v="88"/>
    <n v="18"/>
    <n v="27.93"/>
    <n v="502.74"/>
  </r>
  <r>
    <s v="S0058"/>
    <x v="6"/>
    <x v="3"/>
    <x v="2"/>
    <n v="4"/>
    <n v="50.07"/>
    <n v="200.28"/>
  </r>
  <r>
    <s v="S0031"/>
    <x v="4"/>
    <x v="3"/>
    <x v="75"/>
    <n v="2"/>
    <n v="91.76"/>
    <n v="183.52"/>
  </r>
  <r>
    <s v="S0053"/>
    <x v="9"/>
    <x v="4"/>
    <x v="14"/>
    <n v="3"/>
    <n v="17.11"/>
    <n v="51.33"/>
  </r>
  <r>
    <s v="S0020"/>
    <x v="7"/>
    <x v="2"/>
    <x v="1"/>
    <n v="15"/>
    <n v="29.38"/>
    <n v="440.7"/>
  </r>
  <r>
    <s v="S0026"/>
    <x v="8"/>
    <x v="0"/>
    <x v="22"/>
    <n v="13"/>
    <n v="15.79"/>
    <n v="205.27"/>
  </r>
  <r>
    <s v="S0009"/>
    <x v="9"/>
    <x v="1"/>
    <x v="3"/>
    <n v="2"/>
    <n v="81.55"/>
    <n v="163.1"/>
  </r>
  <r>
    <s v="S0021"/>
    <x v="9"/>
    <x v="4"/>
    <x v="66"/>
    <n v="9"/>
    <n v="78.180000000000007"/>
    <n v="703.62"/>
  </r>
  <r>
    <s v="S0022"/>
    <x v="7"/>
    <x v="1"/>
    <x v="70"/>
    <n v="4"/>
    <n v="74.83"/>
    <n v="299.32"/>
  </r>
  <r>
    <s v="S0050"/>
    <x v="4"/>
    <x v="4"/>
    <x v="45"/>
    <n v="16"/>
    <n v="56.1"/>
    <n v="897.6"/>
  </r>
  <r>
    <s v="S0090"/>
    <x v="1"/>
    <x v="3"/>
    <x v="12"/>
    <n v="11"/>
    <n v="10.48"/>
    <n v="115.28"/>
  </r>
  <r>
    <s v="S0075"/>
    <x v="1"/>
    <x v="1"/>
    <x v="35"/>
    <n v="12"/>
    <n v="57.31"/>
    <n v="687.72"/>
  </r>
  <r>
    <s v="S0039"/>
    <x v="1"/>
    <x v="2"/>
    <x v="61"/>
    <n v="7"/>
    <n v="99.23"/>
    <n v="694.61"/>
  </r>
  <r>
    <s v="S0059"/>
    <x v="6"/>
    <x v="2"/>
    <x v="88"/>
    <n v="3"/>
    <n v="28.64"/>
    <n v="85.92"/>
  </r>
  <r>
    <s v="S0091"/>
    <x v="2"/>
    <x v="2"/>
    <x v="21"/>
    <n v="1"/>
    <n v="55.34"/>
    <n v="55.34"/>
  </r>
  <r>
    <s v="S0062"/>
    <x v="9"/>
    <x v="3"/>
    <x v="53"/>
    <n v="14"/>
    <n v="83.44"/>
    <n v="1168.1600000000001"/>
  </r>
  <r>
    <s v="S0100"/>
    <x v="2"/>
    <x v="4"/>
    <x v="22"/>
    <n v="14"/>
    <n v="79.349999999999994"/>
    <n v="1110.9000000000001"/>
  </r>
  <r>
    <s v="S0015"/>
    <x v="1"/>
    <x v="4"/>
    <x v="48"/>
    <n v="8"/>
    <n v="9.4"/>
    <n v="75.2"/>
  </r>
  <r>
    <s v="S0100"/>
    <x v="6"/>
    <x v="3"/>
    <x v="9"/>
    <n v="6"/>
    <n v="13.91"/>
    <n v="83.46"/>
  </r>
  <r>
    <s v="S0066"/>
    <x v="6"/>
    <x v="1"/>
    <x v="70"/>
    <n v="10"/>
    <n v="45.32"/>
    <n v="453.2"/>
  </r>
  <r>
    <s v="S0047"/>
    <x v="1"/>
    <x v="1"/>
    <x v="4"/>
    <n v="10"/>
    <n v="42.24"/>
    <n v="422.4"/>
  </r>
  <r>
    <s v="S0019"/>
    <x v="4"/>
    <x v="1"/>
    <x v="70"/>
    <n v="2"/>
    <n v="90.06"/>
    <n v="180.12"/>
  </r>
  <r>
    <s v="S0064"/>
    <x v="4"/>
    <x v="0"/>
    <x v="40"/>
    <n v="11"/>
    <n v="43"/>
    <n v="473"/>
  </r>
  <r>
    <s v="S0042"/>
    <x v="1"/>
    <x v="4"/>
    <x v="47"/>
    <n v="18"/>
    <n v="58.86"/>
    <n v="1059.48"/>
  </r>
  <r>
    <s v="S0045"/>
    <x v="3"/>
    <x v="3"/>
    <x v="80"/>
    <n v="10"/>
    <n v="30.72"/>
    <n v="307.2"/>
  </r>
  <r>
    <s v="S0036"/>
    <x v="7"/>
    <x v="2"/>
    <x v="57"/>
    <n v="16"/>
    <n v="27.34"/>
    <n v="437.44"/>
  </r>
  <r>
    <s v="S0028"/>
    <x v="9"/>
    <x v="0"/>
    <x v="43"/>
    <n v="9"/>
    <n v="24.31"/>
    <n v="218.79"/>
  </r>
  <r>
    <s v="S0069"/>
    <x v="1"/>
    <x v="0"/>
    <x v="15"/>
    <n v="9"/>
    <n v="23.91"/>
    <n v="215.19"/>
  </r>
  <r>
    <s v="S0006"/>
    <x v="8"/>
    <x v="1"/>
    <x v="54"/>
    <n v="12"/>
    <n v="84.08"/>
    <n v="1008.96"/>
  </r>
  <r>
    <s v="S0001"/>
    <x v="9"/>
    <x v="4"/>
    <x v="25"/>
    <n v="3"/>
    <n v="36.04"/>
    <n v="108.12"/>
  </r>
  <r>
    <s v="S0087"/>
    <x v="1"/>
    <x v="1"/>
    <x v="64"/>
    <n v="8"/>
    <n v="46.96"/>
    <n v="375.68"/>
  </r>
  <r>
    <s v="S0080"/>
    <x v="1"/>
    <x v="3"/>
    <x v="51"/>
    <n v="9"/>
    <n v="91.43"/>
    <n v="822.87"/>
  </r>
  <r>
    <s v="S0030"/>
    <x v="0"/>
    <x v="2"/>
    <x v="71"/>
    <n v="20"/>
    <n v="15.2"/>
    <n v="304"/>
  </r>
  <r>
    <s v="S0044"/>
    <x v="0"/>
    <x v="0"/>
    <x v="80"/>
    <n v="1"/>
    <n v="70.010000000000005"/>
    <n v="70.010000000000005"/>
  </r>
  <r>
    <s v="S0058"/>
    <x v="9"/>
    <x v="3"/>
    <x v="30"/>
    <n v="12"/>
    <n v="64.150000000000006"/>
    <n v="769.8"/>
  </r>
  <r>
    <s v="S0016"/>
    <x v="8"/>
    <x v="3"/>
    <x v="38"/>
    <n v="6"/>
    <n v="12.32"/>
    <n v="73.92"/>
  </r>
  <r>
    <s v="S0070"/>
    <x v="3"/>
    <x v="1"/>
    <x v="59"/>
    <n v="6"/>
    <n v="35.35"/>
    <n v="212.1"/>
  </r>
  <r>
    <s v="S0048"/>
    <x v="0"/>
    <x v="2"/>
    <x v="42"/>
    <n v="7"/>
    <n v="13.88"/>
    <n v="97.16"/>
  </r>
  <r>
    <s v="S0008"/>
    <x v="3"/>
    <x v="2"/>
    <x v="64"/>
    <n v="7"/>
    <n v="41.09"/>
    <n v="287.63"/>
  </r>
  <r>
    <s v="S0096"/>
    <x v="0"/>
    <x v="3"/>
    <x v="74"/>
    <n v="13"/>
    <n v="42.46"/>
    <n v="551.98"/>
  </r>
  <r>
    <s v="S0049"/>
    <x v="3"/>
    <x v="0"/>
    <x v="64"/>
    <n v="5"/>
    <n v="15.35"/>
    <n v="76.75"/>
  </r>
  <r>
    <s v="S0088"/>
    <x v="8"/>
    <x v="2"/>
    <x v="11"/>
    <n v="16"/>
    <n v="53.68"/>
    <n v="858.88"/>
  </r>
  <r>
    <s v="S0008"/>
    <x v="4"/>
    <x v="4"/>
    <x v="35"/>
    <n v="19"/>
    <n v="58.06"/>
    <n v="1103.1400000000001"/>
  </r>
  <r>
    <s v="S0076"/>
    <x v="3"/>
    <x v="1"/>
    <x v="40"/>
    <n v="10"/>
    <n v="15.09"/>
    <n v="150.9"/>
  </r>
  <r>
    <s v="S0052"/>
    <x v="5"/>
    <x v="3"/>
    <x v="34"/>
    <n v="13"/>
    <n v="67.819999999999993"/>
    <n v="881.66"/>
  </r>
  <r>
    <s v="S0044"/>
    <x v="4"/>
    <x v="0"/>
    <x v="6"/>
    <n v="20"/>
    <n v="25.68"/>
    <n v="513.6"/>
  </r>
  <r>
    <s v="S0079"/>
    <x v="3"/>
    <x v="3"/>
    <x v="63"/>
    <n v="17"/>
    <n v="9.1199999999999992"/>
    <n v="155.04"/>
  </r>
  <r>
    <s v="S0052"/>
    <x v="5"/>
    <x v="3"/>
    <x v="39"/>
    <n v="15"/>
    <n v="11.52"/>
    <n v="172.8"/>
  </r>
  <r>
    <s v="S0065"/>
    <x v="8"/>
    <x v="3"/>
    <x v="61"/>
    <n v="8"/>
    <n v="36.53"/>
    <n v="292.24"/>
  </r>
  <r>
    <s v="S0093"/>
    <x v="4"/>
    <x v="4"/>
    <x v="23"/>
    <n v="20"/>
    <n v="82.53"/>
    <n v="1650.6"/>
  </r>
  <r>
    <s v="S0033"/>
    <x v="3"/>
    <x v="3"/>
    <x v="49"/>
    <n v="20"/>
    <n v="79.52"/>
    <n v="1590.4"/>
  </r>
  <r>
    <s v="S0010"/>
    <x v="8"/>
    <x v="1"/>
    <x v="11"/>
    <n v="2"/>
    <n v="99.09"/>
    <n v="198.18"/>
  </r>
  <r>
    <s v="S0047"/>
    <x v="3"/>
    <x v="2"/>
    <x v="73"/>
    <n v="8"/>
    <n v="47.67"/>
    <n v="381.36"/>
  </r>
  <r>
    <s v="S0042"/>
    <x v="4"/>
    <x v="2"/>
    <x v="3"/>
    <n v="9"/>
    <n v="29.33"/>
    <n v="263.97000000000003"/>
  </r>
  <r>
    <s v="S0056"/>
    <x v="0"/>
    <x v="0"/>
    <x v="25"/>
    <n v="14"/>
    <n v="47.31"/>
    <n v="662.34"/>
  </r>
  <r>
    <s v="S0016"/>
    <x v="3"/>
    <x v="2"/>
    <x v="21"/>
    <n v="15"/>
    <n v="76.459999999999994"/>
    <n v="1146.9000000000001"/>
  </r>
  <r>
    <s v="S0037"/>
    <x v="0"/>
    <x v="3"/>
    <x v="19"/>
    <n v="9"/>
    <n v="69.17"/>
    <n v="622.53"/>
  </r>
  <r>
    <s v="S0096"/>
    <x v="9"/>
    <x v="3"/>
    <x v="73"/>
    <n v="10"/>
    <n v="31.62"/>
    <n v="316.2"/>
  </r>
  <r>
    <s v="S0023"/>
    <x v="4"/>
    <x v="4"/>
    <x v="32"/>
    <n v="10"/>
    <n v="34.700000000000003"/>
    <n v="347"/>
  </r>
  <r>
    <s v="S0096"/>
    <x v="7"/>
    <x v="2"/>
    <x v="88"/>
    <n v="15"/>
    <n v="52.6"/>
    <n v="789"/>
  </r>
  <r>
    <s v="S0086"/>
    <x v="1"/>
    <x v="4"/>
    <x v="61"/>
    <n v="8"/>
    <n v="85.17"/>
    <n v="681.36"/>
  </r>
  <r>
    <s v="S0092"/>
    <x v="3"/>
    <x v="1"/>
    <x v="12"/>
    <n v="19"/>
    <n v="23.11"/>
    <n v="439.09"/>
  </r>
  <r>
    <s v="S0069"/>
    <x v="2"/>
    <x v="1"/>
    <x v="37"/>
    <n v="13"/>
    <n v="82.88"/>
    <n v="1077.44"/>
  </r>
  <r>
    <s v="S0001"/>
    <x v="9"/>
    <x v="0"/>
    <x v="43"/>
    <n v="8"/>
    <n v="94.17"/>
    <n v="753.36"/>
  </r>
  <r>
    <s v="S0016"/>
    <x v="4"/>
    <x v="1"/>
    <x v="78"/>
    <n v="9"/>
    <n v="50.48"/>
    <n v="454.32"/>
  </r>
  <r>
    <s v="S0061"/>
    <x v="8"/>
    <x v="1"/>
    <x v="53"/>
    <n v="13"/>
    <n v="12.48"/>
    <n v="162.24"/>
  </r>
  <r>
    <s v="S0092"/>
    <x v="2"/>
    <x v="3"/>
    <x v="23"/>
    <n v="6"/>
    <n v="87.6"/>
    <n v="525.6"/>
  </r>
  <r>
    <s v="S0052"/>
    <x v="9"/>
    <x v="2"/>
    <x v="79"/>
    <n v="7"/>
    <n v="74"/>
    <n v="518"/>
  </r>
  <r>
    <s v="S0073"/>
    <x v="3"/>
    <x v="0"/>
    <x v="12"/>
    <n v="7"/>
    <n v="21.26"/>
    <n v="148.82"/>
  </r>
  <r>
    <s v="S0064"/>
    <x v="2"/>
    <x v="1"/>
    <x v="64"/>
    <n v="1"/>
    <n v="79.89"/>
    <n v="79.89"/>
  </r>
  <r>
    <s v="S0048"/>
    <x v="3"/>
    <x v="0"/>
    <x v="4"/>
    <n v="9"/>
    <n v="20.260000000000002"/>
    <n v="182.34"/>
  </r>
  <r>
    <s v="S0056"/>
    <x v="9"/>
    <x v="3"/>
    <x v="62"/>
    <n v="2"/>
    <n v="40.61"/>
    <n v="81.22"/>
  </r>
  <r>
    <s v="S0046"/>
    <x v="6"/>
    <x v="4"/>
    <x v="13"/>
    <n v="8"/>
    <n v="61.8"/>
    <n v="494.4"/>
  </r>
  <r>
    <s v="S0094"/>
    <x v="2"/>
    <x v="1"/>
    <x v="89"/>
    <n v="17"/>
    <n v="21.64"/>
    <n v="367.88"/>
  </r>
  <r>
    <s v="S0034"/>
    <x v="4"/>
    <x v="2"/>
    <x v="57"/>
    <n v="6"/>
    <n v="5.34"/>
    <n v="32.04"/>
  </r>
  <r>
    <s v="S0067"/>
    <x v="5"/>
    <x v="4"/>
    <x v="62"/>
    <n v="7"/>
    <n v="44.33"/>
    <n v="310.31"/>
  </r>
  <r>
    <s v="S0052"/>
    <x v="6"/>
    <x v="2"/>
    <x v="10"/>
    <n v="5"/>
    <n v="24.37"/>
    <n v="121.85"/>
  </r>
  <r>
    <s v="S0082"/>
    <x v="6"/>
    <x v="3"/>
    <x v="50"/>
    <n v="10"/>
    <n v="7.5"/>
    <n v="75"/>
  </r>
  <r>
    <s v="S0061"/>
    <x v="0"/>
    <x v="4"/>
    <x v="39"/>
    <n v="19"/>
    <n v="49.61"/>
    <n v="942.59"/>
  </r>
  <r>
    <s v="S0050"/>
    <x v="8"/>
    <x v="1"/>
    <x v="19"/>
    <n v="6"/>
    <n v="91.86"/>
    <n v="551.16"/>
  </r>
  <r>
    <s v="S0036"/>
    <x v="8"/>
    <x v="0"/>
    <x v="19"/>
    <n v="7"/>
    <n v="25.11"/>
    <n v="175.77"/>
  </r>
  <r>
    <s v="S0015"/>
    <x v="6"/>
    <x v="1"/>
    <x v="28"/>
    <n v="11"/>
    <n v="48.68"/>
    <n v="535.48"/>
  </r>
  <r>
    <s v="S0042"/>
    <x v="2"/>
    <x v="2"/>
    <x v="40"/>
    <n v="13"/>
    <n v="5.99"/>
    <n v="77.87"/>
  </r>
  <r>
    <s v="S0058"/>
    <x v="0"/>
    <x v="4"/>
    <x v="2"/>
    <n v="7"/>
    <n v="5.07"/>
    <n v="35.49"/>
  </r>
  <r>
    <s v="S0033"/>
    <x v="5"/>
    <x v="2"/>
    <x v="71"/>
    <n v="15"/>
    <n v="90.5"/>
    <n v="1357.5"/>
  </r>
  <r>
    <s v="S0094"/>
    <x v="1"/>
    <x v="4"/>
    <x v="50"/>
    <n v="6"/>
    <n v="50.47"/>
    <n v="302.82"/>
  </r>
  <r>
    <s v="S0044"/>
    <x v="1"/>
    <x v="2"/>
    <x v="0"/>
    <n v="5"/>
    <n v="55.29"/>
    <n v="276.45"/>
  </r>
  <r>
    <s v="S0083"/>
    <x v="1"/>
    <x v="1"/>
    <x v="6"/>
    <n v="12"/>
    <n v="41.8"/>
    <n v="501.6"/>
  </r>
  <r>
    <s v="S0001"/>
    <x v="8"/>
    <x v="2"/>
    <x v="32"/>
    <n v="3"/>
    <n v="42.79"/>
    <n v="128.37"/>
  </r>
  <r>
    <s v="S0063"/>
    <x v="3"/>
    <x v="3"/>
    <x v="25"/>
    <n v="19"/>
    <n v="7.87"/>
    <n v="149.53"/>
  </r>
  <r>
    <s v="S0065"/>
    <x v="9"/>
    <x v="0"/>
    <x v="7"/>
    <n v="14"/>
    <n v="22.17"/>
    <n v="310.38"/>
  </r>
  <r>
    <s v="S0020"/>
    <x v="4"/>
    <x v="3"/>
    <x v="82"/>
    <n v="20"/>
    <n v="85.42"/>
    <n v="1708.4"/>
  </r>
  <r>
    <s v="S0094"/>
    <x v="6"/>
    <x v="2"/>
    <x v="33"/>
    <n v="14"/>
    <n v="65.540000000000006"/>
    <n v="917.56"/>
  </r>
  <r>
    <s v="S0075"/>
    <x v="4"/>
    <x v="0"/>
    <x v="25"/>
    <n v="1"/>
    <n v="23.55"/>
    <n v="23.55"/>
  </r>
  <r>
    <s v="S0054"/>
    <x v="6"/>
    <x v="1"/>
    <x v="4"/>
    <n v="17"/>
    <n v="16.899999999999999"/>
    <n v="287.3"/>
  </r>
  <r>
    <s v="S0087"/>
    <x v="1"/>
    <x v="2"/>
    <x v="20"/>
    <n v="15"/>
    <n v="57.97"/>
    <n v="869.55"/>
  </r>
  <r>
    <s v="S0064"/>
    <x v="3"/>
    <x v="2"/>
    <x v="34"/>
    <n v="4"/>
    <n v="62.15"/>
    <n v="248.6"/>
  </r>
  <r>
    <s v="S0065"/>
    <x v="7"/>
    <x v="4"/>
    <x v="64"/>
    <n v="13"/>
    <n v="38.49"/>
    <n v="500.37"/>
  </r>
  <r>
    <s v="S0062"/>
    <x v="4"/>
    <x v="2"/>
    <x v="47"/>
    <n v="10"/>
    <n v="25.81"/>
    <n v="258.10000000000002"/>
  </r>
  <r>
    <s v="S0085"/>
    <x v="5"/>
    <x v="0"/>
    <x v="43"/>
    <n v="9"/>
    <n v="54.35"/>
    <n v="489.15"/>
  </r>
  <r>
    <s v="S0093"/>
    <x v="7"/>
    <x v="3"/>
    <x v="86"/>
    <n v="16"/>
    <n v="75.430000000000007"/>
    <n v="1206.8800000000001"/>
  </r>
  <r>
    <s v="S0002"/>
    <x v="3"/>
    <x v="1"/>
    <x v="28"/>
    <n v="3"/>
    <n v="53.88"/>
    <n v="161.63999999999999"/>
  </r>
  <r>
    <s v="S0039"/>
    <x v="3"/>
    <x v="1"/>
    <x v="62"/>
    <n v="17"/>
    <n v="91.17"/>
    <n v="1549.89"/>
  </r>
  <r>
    <s v="S0016"/>
    <x v="4"/>
    <x v="0"/>
    <x v="88"/>
    <n v="2"/>
    <n v="80.180000000000007"/>
    <n v="160.36000000000001"/>
  </r>
  <r>
    <s v="S0047"/>
    <x v="1"/>
    <x v="4"/>
    <x v="55"/>
    <n v="4"/>
    <n v="57.83"/>
    <n v="231.32"/>
  </r>
  <r>
    <s v="S0031"/>
    <x v="1"/>
    <x v="2"/>
    <x v="33"/>
    <n v="16"/>
    <n v="39.75"/>
    <n v="636"/>
  </r>
  <r>
    <s v="S0015"/>
    <x v="2"/>
    <x v="2"/>
    <x v="6"/>
    <n v="5"/>
    <n v="38.85"/>
    <n v="194.25"/>
  </r>
  <r>
    <s v="S0002"/>
    <x v="8"/>
    <x v="0"/>
    <x v="28"/>
    <n v="13"/>
    <n v="60.57"/>
    <n v="787.41"/>
  </r>
  <r>
    <s v="S0097"/>
    <x v="0"/>
    <x v="0"/>
    <x v="19"/>
    <n v="9"/>
    <n v="84.46"/>
    <n v="760.14"/>
  </r>
  <r>
    <s v="S0061"/>
    <x v="2"/>
    <x v="2"/>
    <x v="81"/>
    <n v="17"/>
    <n v="6.64"/>
    <n v="112.88"/>
  </r>
  <r>
    <s v="S0002"/>
    <x v="0"/>
    <x v="4"/>
    <x v="71"/>
    <n v="14"/>
    <n v="16.34"/>
    <n v="228.76"/>
  </r>
  <r>
    <s v="S0024"/>
    <x v="4"/>
    <x v="2"/>
    <x v="80"/>
    <n v="17"/>
    <n v="32.06"/>
    <n v="545.02"/>
  </r>
  <r>
    <s v="S0064"/>
    <x v="2"/>
    <x v="2"/>
    <x v="80"/>
    <n v="5"/>
    <n v="29.1"/>
    <n v="145.5"/>
  </r>
  <r>
    <s v="S0071"/>
    <x v="4"/>
    <x v="0"/>
    <x v="24"/>
    <n v="4"/>
    <n v="67.900000000000006"/>
    <n v="271.60000000000002"/>
  </r>
  <r>
    <s v="S0021"/>
    <x v="2"/>
    <x v="4"/>
    <x v="3"/>
    <n v="5"/>
    <n v="92.08"/>
    <n v="460.4"/>
  </r>
  <r>
    <s v="S0031"/>
    <x v="3"/>
    <x v="4"/>
    <x v="14"/>
    <n v="3"/>
    <n v="81.28"/>
    <n v="243.84"/>
  </r>
  <r>
    <s v="S0039"/>
    <x v="0"/>
    <x v="1"/>
    <x v="78"/>
    <n v="18"/>
    <n v="50.97"/>
    <n v="917.46"/>
  </r>
  <r>
    <s v="S0011"/>
    <x v="5"/>
    <x v="1"/>
    <x v="60"/>
    <n v="1"/>
    <n v="33.659999999999997"/>
    <n v="33.659999999999997"/>
  </r>
  <r>
    <s v="S0010"/>
    <x v="9"/>
    <x v="1"/>
    <x v="41"/>
    <n v="14"/>
    <n v="96.64"/>
    <n v="1352.96"/>
  </r>
  <r>
    <s v="S0058"/>
    <x v="9"/>
    <x v="1"/>
    <x v="55"/>
    <n v="4"/>
    <n v="66.28"/>
    <n v="265.12"/>
  </r>
  <r>
    <s v="S0009"/>
    <x v="1"/>
    <x v="2"/>
    <x v="88"/>
    <n v="9"/>
    <n v="5.04"/>
    <n v="45.36"/>
  </r>
  <r>
    <s v="S0010"/>
    <x v="4"/>
    <x v="0"/>
    <x v="86"/>
    <n v="13"/>
    <n v="9.18"/>
    <n v="119.34"/>
  </r>
  <r>
    <s v="S0071"/>
    <x v="3"/>
    <x v="1"/>
    <x v="35"/>
    <n v="4"/>
    <n v="89.13"/>
    <n v="356.52"/>
  </r>
  <r>
    <s v="S0015"/>
    <x v="9"/>
    <x v="2"/>
    <x v="15"/>
    <n v="20"/>
    <n v="91.02"/>
    <n v="1820.4"/>
  </r>
  <r>
    <s v="S0046"/>
    <x v="3"/>
    <x v="3"/>
    <x v="71"/>
    <n v="8"/>
    <n v="70.540000000000006"/>
    <n v="564.32000000000005"/>
  </r>
  <r>
    <s v="S0019"/>
    <x v="8"/>
    <x v="1"/>
    <x v="87"/>
    <n v="20"/>
    <n v="59.29"/>
    <n v="1185.8"/>
  </r>
  <r>
    <s v="S0077"/>
    <x v="8"/>
    <x v="2"/>
    <x v="67"/>
    <n v="20"/>
    <n v="88.24"/>
    <n v="1764.8"/>
  </r>
  <r>
    <s v="S0093"/>
    <x v="9"/>
    <x v="0"/>
    <x v="31"/>
    <n v="8"/>
    <n v="16.62"/>
    <n v="132.96"/>
  </r>
  <r>
    <s v="S0080"/>
    <x v="7"/>
    <x v="0"/>
    <x v="3"/>
    <n v="17"/>
    <n v="53.93"/>
    <n v="916.81"/>
  </r>
  <r>
    <s v="S0084"/>
    <x v="4"/>
    <x v="3"/>
    <x v="54"/>
    <n v="3"/>
    <n v="82.96"/>
    <n v="248.88"/>
  </r>
  <r>
    <s v="S0009"/>
    <x v="0"/>
    <x v="2"/>
    <x v="22"/>
    <n v="16"/>
    <n v="88.63"/>
    <n v="1418.08"/>
  </r>
  <r>
    <s v="S0010"/>
    <x v="2"/>
    <x v="4"/>
    <x v="32"/>
    <n v="13"/>
    <n v="12.6"/>
    <n v="163.80000000000001"/>
  </r>
  <r>
    <s v="S0010"/>
    <x v="2"/>
    <x v="0"/>
    <x v="40"/>
    <n v="4"/>
    <n v="9.7899999999999991"/>
    <n v="39.159999999999997"/>
  </r>
  <r>
    <s v="S0025"/>
    <x v="4"/>
    <x v="0"/>
    <x v="3"/>
    <n v="11"/>
    <n v="24.89"/>
    <n v="273.79000000000002"/>
  </r>
  <r>
    <s v="S0023"/>
    <x v="5"/>
    <x v="3"/>
    <x v="73"/>
    <n v="20"/>
    <n v="74.72"/>
    <n v="1494.4"/>
  </r>
  <r>
    <s v="S0040"/>
    <x v="7"/>
    <x v="2"/>
    <x v="25"/>
    <n v="2"/>
    <n v="29.86"/>
    <n v="59.72"/>
  </r>
  <r>
    <s v="S0034"/>
    <x v="8"/>
    <x v="1"/>
    <x v="54"/>
    <n v="16"/>
    <n v="74.73"/>
    <n v="1195.68"/>
  </r>
  <r>
    <s v="S0087"/>
    <x v="4"/>
    <x v="4"/>
    <x v="27"/>
    <n v="12"/>
    <n v="15.29"/>
    <n v="183.48"/>
  </r>
  <r>
    <s v="S0041"/>
    <x v="4"/>
    <x v="4"/>
    <x v="83"/>
    <n v="4"/>
    <n v="8.9700000000000006"/>
    <n v="35.880000000000003"/>
  </r>
  <r>
    <s v="S0014"/>
    <x v="0"/>
    <x v="3"/>
    <x v="69"/>
    <n v="3"/>
    <n v="87.27"/>
    <n v="261.81"/>
  </r>
  <r>
    <s v="S0042"/>
    <x v="0"/>
    <x v="3"/>
    <x v="55"/>
    <n v="9"/>
    <n v="73.59"/>
    <n v="662.31"/>
  </r>
  <r>
    <s v="S0069"/>
    <x v="0"/>
    <x v="4"/>
    <x v="63"/>
    <n v="15"/>
    <n v="47.15"/>
    <n v="707.25"/>
  </r>
  <r>
    <s v="S0029"/>
    <x v="4"/>
    <x v="3"/>
    <x v="73"/>
    <n v="17"/>
    <n v="17.07"/>
    <n v="290.19"/>
  </r>
  <r>
    <s v="S0046"/>
    <x v="8"/>
    <x v="4"/>
    <x v="41"/>
    <n v="17"/>
    <n v="21.23"/>
    <n v="360.91"/>
  </r>
  <r>
    <s v="S0003"/>
    <x v="4"/>
    <x v="1"/>
    <x v="4"/>
    <n v="13"/>
    <n v="87.37"/>
    <n v="1135.81"/>
  </r>
  <r>
    <s v="S0057"/>
    <x v="4"/>
    <x v="2"/>
    <x v="34"/>
    <n v="10"/>
    <n v="52.71"/>
    <n v="527.1"/>
  </r>
  <r>
    <s v="S0009"/>
    <x v="8"/>
    <x v="0"/>
    <x v="28"/>
    <n v="13"/>
    <n v="56.76"/>
    <n v="737.88"/>
  </r>
  <r>
    <s v="S0026"/>
    <x v="3"/>
    <x v="4"/>
    <x v="59"/>
    <n v="9"/>
    <n v="44"/>
    <n v="396"/>
  </r>
  <r>
    <s v="S0098"/>
    <x v="4"/>
    <x v="0"/>
    <x v="1"/>
    <n v="20"/>
    <n v="77.34"/>
    <n v="1546.8"/>
  </r>
  <r>
    <s v="S0100"/>
    <x v="0"/>
    <x v="4"/>
    <x v="4"/>
    <n v="9"/>
    <n v="5.92"/>
    <n v="53.28"/>
  </r>
  <r>
    <s v="S0009"/>
    <x v="1"/>
    <x v="1"/>
    <x v="16"/>
    <n v="1"/>
    <n v="54.66"/>
    <n v="54.66"/>
  </r>
  <r>
    <s v="S0084"/>
    <x v="2"/>
    <x v="4"/>
    <x v="84"/>
    <n v="1"/>
    <n v="53.46"/>
    <n v="53.46"/>
  </r>
  <r>
    <s v="S0034"/>
    <x v="6"/>
    <x v="4"/>
    <x v="74"/>
    <n v="9"/>
    <n v="64.3"/>
    <n v="578.70000000000005"/>
  </r>
  <r>
    <s v="S0021"/>
    <x v="3"/>
    <x v="3"/>
    <x v="87"/>
    <n v="20"/>
    <n v="59.07"/>
    <n v="1181.4000000000001"/>
  </r>
  <r>
    <s v="S0023"/>
    <x v="7"/>
    <x v="2"/>
    <x v="55"/>
    <n v="16"/>
    <n v="55.68"/>
    <n v="890.88"/>
  </r>
  <r>
    <s v="S0012"/>
    <x v="9"/>
    <x v="0"/>
    <x v="74"/>
    <n v="7"/>
    <n v="53.17"/>
    <n v="372.19"/>
  </r>
  <r>
    <s v="S0023"/>
    <x v="8"/>
    <x v="2"/>
    <x v="30"/>
    <n v="9"/>
    <n v="95.69"/>
    <n v="861.21"/>
  </r>
  <r>
    <s v="S0037"/>
    <x v="5"/>
    <x v="3"/>
    <x v="25"/>
    <n v="18"/>
    <n v="56.87"/>
    <n v="1023.66"/>
  </r>
  <r>
    <s v="S0033"/>
    <x v="8"/>
    <x v="3"/>
    <x v="89"/>
    <n v="18"/>
    <n v="23.95"/>
    <n v="431.1"/>
  </r>
  <r>
    <s v="S0051"/>
    <x v="9"/>
    <x v="4"/>
    <x v="8"/>
    <n v="9"/>
    <n v="58.86"/>
    <n v="529.74"/>
  </r>
  <r>
    <s v="S0052"/>
    <x v="2"/>
    <x v="3"/>
    <x v="50"/>
    <n v="4"/>
    <n v="20.55"/>
    <n v="82.2"/>
  </r>
  <r>
    <s v="S0059"/>
    <x v="8"/>
    <x v="1"/>
    <x v="48"/>
    <n v="3"/>
    <n v="68.7"/>
    <n v="206.1"/>
  </r>
  <r>
    <s v="S0089"/>
    <x v="3"/>
    <x v="2"/>
    <x v="10"/>
    <n v="7"/>
    <n v="38.729999999999997"/>
    <n v="271.11"/>
  </r>
  <r>
    <s v="S0039"/>
    <x v="1"/>
    <x v="3"/>
    <x v="18"/>
    <n v="8"/>
    <n v="76.91"/>
    <n v="615.28"/>
  </r>
  <r>
    <s v="S0053"/>
    <x v="7"/>
    <x v="4"/>
    <x v="12"/>
    <n v="7"/>
    <n v="99.26"/>
    <n v="694.82"/>
  </r>
  <r>
    <s v="S0054"/>
    <x v="1"/>
    <x v="3"/>
    <x v="57"/>
    <n v="6"/>
    <n v="53.17"/>
    <n v="319.02"/>
  </r>
  <r>
    <s v="S0085"/>
    <x v="7"/>
    <x v="4"/>
    <x v="22"/>
    <n v="18"/>
    <n v="99.47"/>
    <n v="1790.46"/>
  </r>
  <r>
    <s v="S0070"/>
    <x v="3"/>
    <x v="0"/>
    <x v="75"/>
    <n v="14"/>
    <n v="5.19"/>
    <n v="72.66"/>
  </r>
  <r>
    <s v="S0068"/>
    <x v="0"/>
    <x v="3"/>
    <x v="8"/>
    <n v="1"/>
    <n v="51.94"/>
    <n v="51.94"/>
  </r>
  <r>
    <s v="S0001"/>
    <x v="0"/>
    <x v="4"/>
    <x v="86"/>
    <n v="6"/>
    <n v="37.26"/>
    <n v="223.56"/>
  </r>
  <r>
    <s v="S0065"/>
    <x v="3"/>
    <x v="4"/>
    <x v="18"/>
    <n v="10"/>
    <n v="93.36"/>
    <n v="933.6"/>
  </r>
  <r>
    <s v="S0063"/>
    <x v="5"/>
    <x v="0"/>
    <x v="8"/>
    <n v="1"/>
    <n v="62.44"/>
    <n v="62.44"/>
  </r>
  <r>
    <s v="S0050"/>
    <x v="3"/>
    <x v="1"/>
    <x v="72"/>
    <n v="2"/>
    <n v="35.880000000000003"/>
    <n v="71.760000000000005"/>
  </r>
  <r>
    <s v="S0097"/>
    <x v="1"/>
    <x v="1"/>
    <x v="2"/>
    <n v="6"/>
    <n v="75.709999999999994"/>
    <n v="454.26"/>
  </r>
  <r>
    <s v="S0047"/>
    <x v="2"/>
    <x v="2"/>
    <x v="24"/>
    <n v="12"/>
    <n v="24.97"/>
    <n v="299.64"/>
  </r>
  <r>
    <s v="S0036"/>
    <x v="7"/>
    <x v="0"/>
    <x v="53"/>
    <n v="6"/>
    <n v="32.270000000000003"/>
    <n v="193.62"/>
  </r>
  <r>
    <s v="S0042"/>
    <x v="6"/>
    <x v="2"/>
    <x v="7"/>
    <n v="2"/>
    <n v="31.72"/>
    <n v="63.44"/>
  </r>
  <r>
    <s v="S0011"/>
    <x v="1"/>
    <x v="3"/>
    <x v="44"/>
    <n v="3"/>
    <n v="65.239999999999995"/>
    <n v="195.72"/>
  </r>
  <r>
    <s v="S0078"/>
    <x v="0"/>
    <x v="2"/>
    <x v="73"/>
    <n v="20"/>
    <n v="11.33"/>
    <n v="226.6"/>
  </r>
  <r>
    <s v="S0021"/>
    <x v="8"/>
    <x v="0"/>
    <x v="64"/>
    <n v="7"/>
    <n v="95.62"/>
    <n v="669.34"/>
  </r>
  <r>
    <s v="S0007"/>
    <x v="6"/>
    <x v="3"/>
    <x v="21"/>
    <n v="12"/>
    <n v="88.56"/>
    <n v="1062.72"/>
  </r>
  <r>
    <s v="S0013"/>
    <x v="3"/>
    <x v="0"/>
    <x v="62"/>
    <n v="5"/>
    <n v="81.25"/>
    <n v="406.25"/>
  </r>
  <r>
    <s v="S0020"/>
    <x v="8"/>
    <x v="3"/>
    <x v="48"/>
    <n v="20"/>
    <n v="47.69"/>
    <n v="953.8"/>
  </r>
  <r>
    <s v="S0001"/>
    <x v="4"/>
    <x v="4"/>
    <x v="27"/>
    <n v="3"/>
    <n v="57.93"/>
    <n v="173.79"/>
  </r>
  <r>
    <s v="S0073"/>
    <x v="2"/>
    <x v="4"/>
    <x v="88"/>
    <n v="7"/>
    <n v="22.78"/>
    <n v="159.46"/>
  </r>
  <r>
    <s v="S0062"/>
    <x v="1"/>
    <x v="4"/>
    <x v="9"/>
    <n v="5"/>
    <n v="59.82"/>
    <n v="299.10000000000002"/>
  </r>
  <r>
    <s v="S0069"/>
    <x v="2"/>
    <x v="1"/>
    <x v="9"/>
    <n v="14"/>
    <n v="85.77"/>
    <n v="1200.78"/>
  </r>
  <r>
    <s v="S0019"/>
    <x v="8"/>
    <x v="1"/>
    <x v="84"/>
    <n v="7"/>
    <n v="66.739999999999995"/>
    <n v="467.18"/>
  </r>
  <r>
    <s v="S0074"/>
    <x v="1"/>
    <x v="0"/>
    <x v="56"/>
    <n v="2"/>
    <n v="5.37"/>
    <n v="10.74"/>
  </r>
  <r>
    <s v="S0052"/>
    <x v="9"/>
    <x v="4"/>
    <x v="9"/>
    <n v="15"/>
    <n v="90.53"/>
    <n v="1357.95"/>
  </r>
  <r>
    <s v="S0062"/>
    <x v="0"/>
    <x v="1"/>
    <x v="7"/>
    <n v="7"/>
    <n v="79.86"/>
    <n v="559.02"/>
  </r>
  <r>
    <s v="S0077"/>
    <x v="7"/>
    <x v="4"/>
    <x v="88"/>
    <n v="13"/>
    <n v="69.53"/>
    <n v="903.89"/>
  </r>
  <r>
    <s v="S0054"/>
    <x v="7"/>
    <x v="4"/>
    <x v="44"/>
    <n v="10"/>
    <n v="29.65"/>
    <n v="296.5"/>
  </r>
  <r>
    <s v="S0074"/>
    <x v="7"/>
    <x v="4"/>
    <x v="74"/>
    <n v="2"/>
    <n v="85.01"/>
    <n v="170.02"/>
  </r>
  <r>
    <s v="S0049"/>
    <x v="1"/>
    <x v="3"/>
    <x v="1"/>
    <n v="15"/>
    <n v="25.19"/>
    <n v="377.85"/>
  </r>
  <r>
    <s v="S0084"/>
    <x v="3"/>
    <x v="3"/>
    <x v="57"/>
    <n v="19"/>
    <n v="21.54"/>
    <n v="409.26"/>
  </r>
  <r>
    <s v="S0090"/>
    <x v="7"/>
    <x v="1"/>
    <x v="51"/>
    <n v="18"/>
    <n v="99.23"/>
    <n v="1786.14"/>
  </r>
  <r>
    <s v="S0060"/>
    <x v="9"/>
    <x v="4"/>
    <x v="67"/>
    <n v="16"/>
    <n v="60.23"/>
    <n v="963.68"/>
  </r>
  <r>
    <s v="S0055"/>
    <x v="4"/>
    <x v="0"/>
    <x v="46"/>
    <n v="1"/>
    <n v="37.21"/>
    <n v="37.21"/>
  </r>
  <r>
    <s v="S0050"/>
    <x v="8"/>
    <x v="4"/>
    <x v="30"/>
    <n v="15"/>
    <n v="71.13"/>
    <n v="1066.95"/>
  </r>
  <r>
    <s v="S0069"/>
    <x v="2"/>
    <x v="2"/>
    <x v="60"/>
    <n v="6"/>
    <n v="26.39"/>
    <n v="158.34"/>
  </r>
  <r>
    <s v="S0080"/>
    <x v="0"/>
    <x v="4"/>
    <x v="16"/>
    <n v="7"/>
    <n v="67.52"/>
    <n v="472.64"/>
  </r>
  <r>
    <s v="S0034"/>
    <x v="0"/>
    <x v="1"/>
    <x v="22"/>
    <n v="4"/>
    <n v="27.63"/>
    <n v="110.52"/>
  </r>
  <r>
    <s v="S0009"/>
    <x v="7"/>
    <x v="1"/>
    <x v="2"/>
    <n v="13"/>
    <n v="97.91"/>
    <n v="1272.83"/>
  </r>
  <r>
    <s v="S0047"/>
    <x v="8"/>
    <x v="3"/>
    <x v="21"/>
    <n v="19"/>
    <n v="29.47"/>
    <n v="559.92999999999995"/>
  </r>
  <r>
    <s v="S0018"/>
    <x v="6"/>
    <x v="3"/>
    <x v="14"/>
    <n v="14"/>
    <n v="25.93"/>
    <n v="363.02"/>
  </r>
  <r>
    <s v="S0088"/>
    <x v="3"/>
    <x v="3"/>
    <x v="37"/>
    <n v="10"/>
    <n v="76.819999999999993"/>
    <n v="768.2"/>
  </r>
  <r>
    <s v="S0100"/>
    <x v="5"/>
    <x v="4"/>
    <x v="71"/>
    <n v="2"/>
    <n v="60.62"/>
    <n v="121.24"/>
  </r>
  <r>
    <s v="S0063"/>
    <x v="7"/>
    <x v="1"/>
    <x v="36"/>
    <n v="13"/>
    <n v="67.42"/>
    <n v="876.46"/>
  </r>
  <r>
    <s v="S0061"/>
    <x v="8"/>
    <x v="3"/>
    <x v="82"/>
    <n v="5"/>
    <n v="60.5"/>
    <n v="302.5"/>
  </r>
  <r>
    <s v="S0076"/>
    <x v="6"/>
    <x v="1"/>
    <x v="44"/>
    <n v="3"/>
    <n v="24.18"/>
    <n v="72.540000000000006"/>
  </r>
  <r>
    <s v="S0017"/>
    <x v="3"/>
    <x v="0"/>
    <x v="42"/>
    <n v="18"/>
    <n v="83.52"/>
    <n v="1503.36"/>
  </r>
  <r>
    <s v="S0008"/>
    <x v="6"/>
    <x v="1"/>
    <x v="25"/>
    <n v="16"/>
    <n v="53.29"/>
    <n v="852.64"/>
  </r>
  <r>
    <s v="S0015"/>
    <x v="7"/>
    <x v="1"/>
    <x v="20"/>
    <n v="1"/>
    <n v="59.62"/>
    <n v="59.62"/>
  </r>
  <r>
    <s v="S0035"/>
    <x v="0"/>
    <x v="1"/>
    <x v="4"/>
    <n v="6"/>
    <n v="36.409999999999997"/>
    <n v="218.46"/>
  </r>
  <r>
    <s v="S0042"/>
    <x v="1"/>
    <x v="0"/>
    <x v="0"/>
    <n v="13"/>
    <n v="72.47"/>
    <n v="942.11"/>
  </r>
  <r>
    <s v="S0036"/>
    <x v="7"/>
    <x v="2"/>
    <x v="23"/>
    <n v="15"/>
    <n v="47.75"/>
    <n v="716.25"/>
  </r>
  <r>
    <s v="S0098"/>
    <x v="3"/>
    <x v="2"/>
    <x v="89"/>
    <n v="5"/>
    <n v="88.3"/>
    <n v="441.5"/>
  </r>
  <r>
    <s v="S0030"/>
    <x v="8"/>
    <x v="2"/>
    <x v="27"/>
    <n v="18"/>
    <n v="25.89"/>
    <n v="466.02"/>
  </r>
  <r>
    <s v="S0048"/>
    <x v="4"/>
    <x v="2"/>
    <x v="26"/>
    <n v="16"/>
    <n v="86.05"/>
    <n v="1376.8"/>
  </r>
  <r>
    <s v="S0041"/>
    <x v="4"/>
    <x v="1"/>
    <x v="10"/>
    <n v="12"/>
    <n v="87.44"/>
    <n v="1049.28"/>
  </r>
  <r>
    <s v="S0020"/>
    <x v="7"/>
    <x v="4"/>
    <x v="59"/>
    <n v="16"/>
    <n v="34.31"/>
    <n v="548.96"/>
  </r>
  <r>
    <s v="S0099"/>
    <x v="1"/>
    <x v="3"/>
    <x v="73"/>
    <n v="18"/>
    <n v="57.51"/>
    <n v="1035.18"/>
  </r>
  <r>
    <s v="S0037"/>
    <x v="5"/>
    <x v="3"/>
    <x v="62"/>
    <n v="11"/>
    <n v="58.66"/>
    <n v="645.26"/>
  </r>
  <r>
    <s v="S0020"/>
    <x v="9"/>
    <x v="2"/>
    <x v="42"/>
    <n v="1"/>
    <n v="20.03"/>
    <n v="20.03"/>
  </r>
  <r>
    <s v="S0059"/>
    <x v="0"/>
    <x v="3"/>
    <x v="40"/>
    <n v="11"/>
    <n v="59.6"/>
    <n v="655.6"/>
  </r>
  <r>
    <s v="S0099"/>
    <x v="8"/>
    <x v="2"/>
    <x v="47"/>
    <n v="4"/>
    <n v="73.64"/>
    <n v="294.56"/>
  </r>
  <r>
    <s v="S0039"/>
    <x v="6"/>
    <x v="3"/>
    <x v="66"/>
    <n v="11"/>
    <n v="92.65"/>
    <n v="1019.15"/>
  </r>
  <r>
    <s v="S0035"/>
    <x v="5"/>
    <x v="1"/>
    <x v="58"/>
    <n v="1"/>
    <n v="73.67"/>
    <n v="73.67"/>
  </r>
  <r>
    <s v="S0085"/>
    <x v="6"/>
    <x v="1"/>
    <x v="1"/>
    <n v="15"/>
    <n v="39.96"/>
    <n v="599.4"/>
  </r>
  <r>
    <s v="S0037"/>
    <x v="2"/>
    <x v="0"/>
    <x v="21"/>
    <n v="19"/>
    <n v="55.87"/>
    <n v="1061.53"/>
  </r>
  <r>
    <s v="S0010"/>
    <x v="8"/>
    <x v="4"/>
    <x v="46"/>
    <n v="11"/>
    <n v="93.7"/>
    <n v="1030.7"/>
  </r>
  <r>
    <s v="S0063"/>
    <x v="4"/>
    <x v="0"/>
    <x v="64"/>
    <n v="19"/>
    <n v="80.59"/>
    <n v="1531.21"/>
  </r>
  <r>
    <s v="S0033"/>
    <x v="9"/>
    <x v="2"/>
    <x v="88"/>
    <n v="16"/>
    <n v="56.23"/>
    <n v="899.68"/>
  </r>
  <r>
    <s v="S0078"/>
    <x v="9"/>
    <x v="4"/>
    <x v="52"/>
    <n v="20"/>
    <n v="72.180000000000007"/>
    <n v="1443.6"/>
  </r>
  <r>
    <s v="S0050"/>
    <x v="4"/>
    <x v="2"/>
    <x v="20"/>
    <n v="1"/>
    <n v="20.13"/>
    <n v="20.13"/>
  </r>
  <r>
    <s v="S0063"/>
    <x v="2"/>
    <x v="3"/>
    <x v="89"/>
    <n v="14"/>
    <n v="12.71"/>
    <n v="177.94"/>
  </r>
  <r>
    <s v="S0068"/>
    <x v="3"/>
    <x v="1"/>
    <x v="63"/>
    <n v="5"/>
    <n v="89.82"/>
    <n v="449.1"/>
  </r>
  <r>
    <s v="S0025"/>
    <x v="1"/>
    <x v="3"/>
    <x v="47"/>
    <n v="3"/>
    <n v="73.14"/>
    <n v="219.42"/>
  </r>
  <r>
    <s v="S0083"/>
    <x v="5"/>
    <x v="3"/>
    <x v="6"/>
    <n v="8"/>
    <n v="58.17"/>
    <n v="465.36"/>
  </r>
  <r>
    <s v="S0063"/>
    <x v="9"/>
    <x v="2"/>
    <x v="25"/>
    <n v="15"/>
    <n v="27.09"/>
    <n v="406.35"/>
  </r>
  <r>
    <s v="S0002"/>
    <x v="7"/>
    <x v="3"/>
    <x v="30"/>
    <n v="4"/>
    <n v="50.68"/>
    <n v="202.72"/>
  </r>
  <r>
    <s v="S0022"/>
    <x v="2"/>
    <x v="4"/>
    <x v="48"/>
    <n v="3"/>
    <n v="69.59"/>
    <n v="208.77"/>
  </r>
  <r>
    <s v="S0006"/>
    <x v="8"/>
    <x v="4"/>
    <x v="34"/>
    <n v="9"/>
    <n v="93.89"/>
    <n v="845.01"/>
  </r>
  <r>
    <s v="S0087"/>
    <x v="9"/>
    <x v="1"/>
    <x v="15"/>
    <n v="9"/>
    <n v="64.16"/>
    <n v="577.44000000000005"/>
  </r>
  <r>
    <s v="S0084"/>
    <x v="9"/>
    <x v="4"/>
    <x v="41"/>
    <n v="6"/>
    <n v="10.4"/>
    <n v="62.4"/>
  </r>
  <r>
    <s v="S0031"/>
    <x v="9"/>
    <x v="0"/>
    <x v="26"/>
    <n v="17"/>
    <n v="26"/>
    <n v="442"/>
  </r>
  <r>
    <s v="S0069"/>
    <x v="1"/>
    <x v="1"/>
    <x v="35"/>
    <n v="19"/>
    <n v="14.92"/>
    <n v="283.48"/>
  </r>
  <r>
    <s v="S0020"/>
    <x v="5"/>
    <x v="0"/>
    <x v="63"/>
    <n v="9"/>
    <n v="49.19"/>
    <n v="442.71"/>
  </r>
  <r>
    <s v="S0097"/>
    <x v="5"/>
    <x v="0"/>
    <x v="50"/>
    <n v="2"/>
    <n v="91.93"/>
    <n v="183.86"/>
  </r>
  <r>
    <s v="S0013"/>
    <x v="6"/>
    <x v="4"/>
    <x v="15"/>
    <n v="2"/>
    <n v="45.06"/>
    <n v="90.12"/>
  </r>
  <r>
    <s v="S0056"/>
    <x v="7"/>
    <x v="0"/>
    <x v="75"/>
    <n v="18"/>
    <n v="27.94"/>
    <n v="502.92"/>
  </r>
  <r>
    <s v="S0057"/>
    <x v="3"/>
    <x v="1"/>
    <x v="2"/>
    <n v="5"/>
    <n v="32.770000000000003"/>
    <n v="163.85"/>
  </r>
  <r>
    <s v="S0073"/>
    <x v="5"/>
    <x v="3"/>
    <x v="48"/>
    <n v="7"/>
    <n v="64.95"/>
    <n v="454.65"/>
  </r>
  <r>
    <s v="S0084"/>
    <x v="6"/>
    <x v="1"/>
    <x v="45"/>
    <n v="9"/>
    <n v="24.16"/>
    <n v="217.44"/>
  </r>
  <r>
    <s v="S0015"/>
    <x v="1"/>
    <x v="4"/>
    <x v="30"/>
    <n v="2"/>
    <n v="26.16"/>
    <n v="52.32"/>
  </r>
  <r>
    <s v="S0075"/>
    <x v="7"/>
    <x v="1"/>
    <x v="26"/>
    <n v="7"/>
    <n v="46.59"/>
    <n v="326.13"/>
  </r>
  <r>
    <s v="S0077"/>
    <x v="0"/>
    <x v="2"/>
    <x v="30"/>
    <n v="15"/>
    <n v="25.3"/>
    <n v="379.5"/>
  </r>
  <r>
    <s v="S0026"/>
    <x v="7"/>
    <x v="0"/>
    <x v="89"/>
    <n v="1"/>
    <n v="27.62"/>
    <n v="27.62"/>
  </r>
  <r>
    <s v="S0055"/>
    <x v="8"/>
    <x v="4"/>
    <x v="52"/>
    <n v="18"/>
    <n v="52.19"/>
    <n v="939.42"/>
  </r>
  <r>
    <s v="S0005"/>
    <x v="3"/>
    <x v="0"/>
    <x v="4"/>
    <n v="9"/>
    <n v="22.12"/>
    <n v="199.08"/>
  </r>
  <r>
    <s v="S0030"/>
    <x v="2"/>
    <x v="1"/>
    <x v="70"/>
    <n v="1"/>
    <n v="37.15"/>
    <n v="37.15"/>
  </r>
  <r>
    <s v="S0035"/>
    <x v="5"/>
    <x v="1"/>
    <x v="74"/>
    <n v="11"/>
    <n v="88.65"/>
    <n v="975.15"/>
  </r>
  <r>
    <s v="S0021"/>
    <x v="4"/>
    <x v="3"/>
    <x v="83"/>
    <n v="17"/>
    <n v="40.26"/>
    <n v="684.42"/>
  </r>
  <r>
    <s v="S0096"/>
    <x v="1"/>
    <x v="0"/>
    <x v="37"/>
    <n v="16"/>
    <n v="54.35"/>
    <n v="869.6"/>
  </r>
  <r>
    <s v="S0088"/>
    <x v="1"/>
    <x v="2"/>
    <x v="11"/>
    <n v="6"/>
    <n v="27.07"/>
    <n v="162.41999999999999"/>
  </r>
  <r>
    <s v="S0095"/>
    <x v="7"/>
    <x v="3"/>
    <x v="35"/>
    <n v="18"/>
    <n v="26.46"/>
    <n v="476.28"/>
  </r>
  <r>
    <s v="S0031"/>
    <x v="0"/>
    <x v="4"/>
    <x v="15"/>
    <n v="3"/>
    <n v="5.85"/>
    <n v="17.55"/>
  </r>
  <r>
    <s v="S0063"/>
    <x v="7"/>
    <x v="0"/>
    <x v="81"/>
    <n v="5"/>
    <n v="64.36"/>
    <n v="321.8"/>
  </r>
  <r>
    <s v="S0084"/>
    <x v="4"/>
    <x v="1"/>
    <x v="63"/>
    <n v="6"/>
    <n v="28.82"/>
    <n v="172.92"/>
  </r>
  <r>
    <s v="S0069"/>
    <x v="2"/>
    <x v="4"/>
    <x v="16"/>
    <n v="1"/>
    <n v="6.76"/>
    <n v="6.76"/>
  </r>
  <r>
    <s v="S0067"/>
    <x v="9"/>
    <x v="2"/>
    <x v="52"/>
    <n v="3"/>
    <n v="91.67"/>
    <n v="275.01"/>
  </r>
  <r>
    <s v="S0046"/>
    <x v="1"/>
    <x v="2"/>
    <x v="32"/>
    <n v="2"/>
    <n v="51.27"/>
    <n v="102.54"/>
  </r>
  <r>
    <s v="S0042"/>
    <x v="3"/>
    <x v="0"/>
    <x v="7"/>
    <n v="19"/>
    <n v="41"/>
    <n v="779"/>
  </r>
  <r>
    <s v="S0010"/>
    <x v="4"/>
    <x v="2"/>
    <x v="4"/>
    <n v="20"/>
    <n v="33.1"/>
    <n v="662"/>
  </r>
  <r>
    <s v="S0027"/>
    <x v="4"/>
    <x v="4"/>
    <x v="1"/>
    <n v="5"/>
    <n v="20.440000000000001"/>
    <n v="102.2"/>
  </r>
  <r>
    <s v="S0074"/>
    <x v="4"/>
    <x v="4"/>
    <x v="86"/>
    <n v="14"/>
    <n v="18.64"/>
    <n v="260.95999999999998"/>
  </r>
  <r>
    <s v="S0055"/>
    <x v="4"/>
    <x v="1"/>
    <x v="26"/>
    <n v="4"/>
    <n v="77.84"/>
    <n v="311.36"/>
  </r>
  <r>
    <s v="S0013"/>
    <x v="3"/>
    <x v="4"/>
    <x v="77"/>
    <n v="8"/>
    <n v="63.16"/>
    <n v="505.28"/>
  </r>
  <r>
    <s v="S0016"/>
    <x v="9"/>
    <x v="4"/>
    <x v="8"/>
    <n v="20"/>
    <n v="11.29"/>
    <n v="225.8"/>
  </r>
  <r>
    <s v="S0032"/>
    <x v="3"/>
    <x v="4"/>
    <x v="39"/>
    <n v="16"/>
    <n v="49.46"/>
    <n v="791.36"/>
  </r>
  <r>
    <s v="S0046"/>
    <x v="3"/>
    <x v="4"/>
    <x v="3"/>
    <n v="1"/>
    <n v="29.58"/>
    <n v="29.58"/>
  </r>
  <r>
    <s v="S0004"/>
    <x v="6"/>
    <x v="3"/>
    <x v="48"/>
    <n v="11"/>
    <n v="68.599999999999994"/>
    <n v="754.6"/>
  </r>
  <r>
    <s v="S0074"/>
    <x v="2"/>
    <x v="2"/>
    <x v="66"/>
    <n v="6"/>
    <n v="11.66"/>
    <n v="69.959999999999994"/>
  </r>
  <r>
    <s v="S0069"/>
    <x v="2"/>
    <x v="0"/>
    <x v="63"/>
    <n v="18"/>
    <n v="28.93"/>
    <n v="520.74"/>
  </r>
  <r>
    <s v="S0089"/>
    <x v="8"/>
    <x v="3"/>
    <x v="6"/>
    <n v="19"/>
    <n v="82.88"/>
    <n v="1574.72"/>
  </r>
  <r>
    <s v="S0009"/>
    <x v="4"/>
    <x v="4"/>
    <x v="45"/>
    <n v="15"/>
    <n v="70.099999999999994"/>
    <n v="1051.5"/>
  </r>
  <r>
    <s v="S0073"/>
    <x v="9"/>
    <x v="0"/>
    <x v="38"/>
    <n v="5"/>
    <n v="22.32"/>
    <n v="111.6"/>
  </r>
  <r>
    <s v="S0094"/>
    <x v="8"/>
    <x v="4"/>
    <x v="56"/>
    <n v="5"/>
    <n v="44.1"/>
    <n v="220.5"/>
  </r>
  <r>
    <s v="S0098"/>
    <x v="4"/>
    <x v="2"/>
    <x v="89"/>
    <n v="13"/>
    <n v="49.26"/>
    <n v="640.38"/>
  </r>
  <r>
    <s v="S0008"/>
    <x v="5"/>
    <x v="1"/>
    <x v="27"/>
    <n v="14"/>
    <n v="18.149999999999999"/>
    <n v="254.1"/>
  </r>
  <r>
    <s v="S0071"/>
    <x v="1"/>
    <x v="1"/>
    <x v="15"/>
    <n v="3"/>
    <n v="90.77"/>
    <n v="272.31"/>
  </r>
  <r>
    <s v="S0099"/>
    <x v="2"/>
    <x v="4"/>
    <x v="47"/>
    <n v="1"/>
    <n v="77.63"/>
    <n v="77.63"/>
  </r>
  <r>
    <s v="S0042"/>
    <x v="4"/>
    <x v="2"/>
    <x v="81"/>
    <n v="19"/>
    <n v="24.68"/>
    <n v="468.92"/>
  </r>
  <r>
    <s v="S0002"/>
    <x v="5"/>
    <x v="2"/>
    <x v="51"/>
    <n v="1"/>
    <n v="58.62"/>
    <n v="58.62"/>
  </r>
  <r>
    <s v="S0075"/>
    <x v="0"/>
    <x v="3"/>
    <x v="69"/>
    <n v="19"/>
    <n v="27.53"/>
    <n v="523.07000000000005"/>
  </r>
  <r>
    <s v="S0014"/>
    <x v="5"/>
    <x v="0"/>
    <x v="41"/>
    <n v="3"/>
    <n v="98.15"/>
    <n v="294.45"/>
  </r>
  <r>
    <s v="S0037"/>
    <x v="9"/>
    <x v="0"/>
    <x v="23"/>
    <n v="15"/>
    <n v="97.63"/>
    <n v="1464.45"/>
  </r>
  <r>
    <s v="S0092"/>
    <x v="5"/>
    <x v="3"/>
    <x v="65"/>
    <n v="2"/>
    <n v="99.76"/>
    <n v="199.52"/>
  </r>
  <r>
    <s v="S0035"/>
    <x v="8"/>
    <x v="2"/>
    <x v="33"/>
    <n v="18"/>
    <n v="42.55"/>
    <n v="765.9"/>
  </r>
  <r>
    <s v="S0029"/>
    <x v="5"/>
    <x v="4"/>
    <x v="36"/>
    <n v="17"/>
    <n v="48.04"/>
    <n v="816.68"/>
  </r>
  <r>
    <s v="S0049"/>
    <x v="8"/>
    <x v="3"/>
    <x v="13"/>
    <n v="9"/>
    <n v="29.12"/>
    <n v="262.08"/>
  </r>
  <r>
    <s v="S0041"/>
    <x v="7"/>
    <x v="4"/>
    <x v="65"/>
    <n v="12"/>
    <n v="95.26"/>
    <n v="1143.1199999999999"/>
  </r>
  <r>
    <s v="S0004"/>
    <x v="1"/>
    <x v="3"/>
    <x v="62"/>
    <n v="17"/>
    <n v="79.989999999999995"/>
    <n v="1359.83"/>
  </r>
  <r>
    <s v="S0045"/>
    <x v="1"/>
    <x v="3"/>
    <x v="13"/>
    <n v="20"/>
    <n v="78.59"/>
    <n v="1571.8"/>
  </r>
  <r>
    <s v="S0042"/>
    <x v="7"/>
    <x v="1"/>
    <x v="26"/>
    <n v="3"/>
    <n v="26.76"/>
    <n v="80.28"/>
  </r>
  <r>
    <s v="S0037"/>
    <x v="6"/>
    <x v="2"/>
    <x v="62"/>
    <n v="14"/>
    <n v="26.05"/>
    <n v="364.7"/>
  </r>
  <r>
    <s v="S0006"/>
    <x v="3"/>
    <x v="1"/>
    <x v="1"/>
    <n v="10"/>
    <n v="79.75"/>
    <n v="797.5"/>
  </r>
  <r>
    <s v="S0055"/>
    <x v="4"/>
    <x v="4"/>
    <x v="19"/>
    <n v="7"/>
    <n v="70.31"/>
    <n v="492.17"/>
  </r>
  <r>
    <s v="S0016"/>
    <x v="7"/>
    <x v="3"/>
    <x v="62"/>
    <n v="9"/>
    <n v="22.98"/>
    <n v="206.82"/>
  </r>
  <r>
    <s v="S0057"/>
    <x v="4"/>
    <x v="0"/>
    <x v="25"/>
    <n v="4"/>
    <n v="27.57"/>
    <n v="110.28"/>
  </r>
  <r>
    <s v="S0098"/>
    <x v="0"/>
    <x v="3"/>
    <x v="28"/>
    <n v="3"/>
    <n v="9.7899999999999991"/>
    <n v="29.37"/>
  </r>
  <r>
    <s v="S0082"/>
    <x v="4"/>
    <x v="2"/>
    <x v="31"/>
    <n v="18"/>
    <n v="9.49"/>
    <n v="170.82"/>
  </r>
  <r>
    <s v="S0048"/>
    <x v="4"/>
    <x v="4"/>
    <x v="49"/>
    <n v="2"/>
    <n v="67.180000000000007"/>
    <n v="134.36000000000001"/>
  </r>
  <r>
    <s v="S0092"/>
    <x v="2"/>
    <x v="4"/>
    <x v="89"/>
    <n v="5"/>
    <n v="14.41"/>
    <n v="72.05"/>
  </r>
  <r>
    <s v="S0019"/>
    <x v="4"/>
    <x v="3"/>
    <x v="32"/>
    <n v="10"/>
    <n v="86.23"/>
    <n v="862.3"/>
  </r>
  <r>
    <s v="S0010"/>
    <x v="6"/>
    <x v="3"/>
    <x v="74"/>
    <n v="16"/>
    <n v="99.7"/>
    <n v="1595.2"/>
  </r>
  <r>
    <s v="S0065"/>
    <x v="2"/>
    <x v="3"/>
    <x v="88"/>
    <n v="13"/>
    <n v="67.78"/>
    <n v="881.14"/>
  </r>
  <r>
    <s v="S0026"/>
    <x v="1"/>
    <x v="3"/>
    <x v="21"/>
    <n v="19"/>
    <n v="87.28"/>
    <n v="1658.32"/>
  </r>
  <r>
    <s v="S0048"/>
    <x v="9"/>
    <x v="4"/>
    <x v="60"/>
    <n v="9"/>
    <n v="94.26"/>
    <n v="848.34"/>
  </r>
  <r>
    <s v="S0001"/>
    <x v="1"/>
    <x v="3"/>
    <x v="36"/>
    <n v="5"/>
    <n v="81.11"/>
    <n v="405.55"/>
  </r>
  <r>
    <s v="S0024"/>
    <x v="9"/>
    <x v="0"/>
    <x v="30"/>
    <n v="8"/>
    <n v="72.459999999999994"/>
    <n v="579.67999999999995"/>
  </r>
  <r>
    <s v="S0082"/>
    <x v="1"/>
    <x v="4"/>
    <x v="59"/>
    <n v="8"/>
    <n v="48.99"/>
    <n v="391.92"/>
  </r>
  <r>
    <s v="S0089"/>
    <x v="6"/>
    <x v="1"/>
    <x v="38"/>
    <n v="4"/>
    <n v="11.02"/>
    <n v="44.08"/>
  </r>
  <r>
    <s v="S0066"/>
    <x v="0"/>
    <x v="4"/>
    <x v="33"/>
    <n v="5"/>
    <n v="10.51"/>
    <n v="52.55"/>
  </r>
  <r>
    <s v="S0012"/>
    <x v="6"/>
    <x v="3"/>
    <x v="78"/>
    <n v="12"/>
    <n v="88.73"/>
    <n v="1064.76"/>
  </r>
  <r>
    <s v="S0050"/>
    <x v="5"/>
    <x v="4"/>
    <x v="60"/>
    <n v="15"/>
    <n v="77.849999999999994"/>
    <n v="1167.75"/>
  </r>
  <r>
    <s v="S0011"/>
    <x v="8"/>
    <x v="1"/>
    <x v="3"/>
    <n v="3"/>
    <n v="11.49"/>
    <n v="34.47"/>
  </r>
  <r>
    <s v="S0083"/>
    <x v="6"/>
    <x v="0"/>
    <x v="30"/>
    <n v="15"/>
    <n v="98.38"/>
    <n v="1475.7"/>
  </r>
  <r>
    <s v="S0038"/>
    <x v="7"/>
    <x v="0"/>
    <x v="83"/>
    <n v="7"/>
    <n v="84.17"/>
    <n v="589.19000000000005"/>
  </r>
  <r>
    <s v="S0031"/>
    <x v="5"/>
    <x v="0"/>
    <x v="20"/>
    <n v="14"/>
    <n v="10.75"/>
    <n v="150.5"/>
  </r>
  <r>
    <s v="S0097"/>
    <x v="7"/>
    <x v="2"/>
    <x v="52"/>
    <n v="8"/>
    <n v="89.27"/>
    <n v="714.16"/>
  </r>
  <r>
    <s v="S0014"/>
    <x v="4"/>
    <x v="4"/>
    <x v="81"/>
    <n v="7"/>
    <n v="71.27"/>
    <n v="498.89"/>
  </r>
  <r>
    <s v="S0024"/>
    <x v="7"/>
    <x v="2"/>
    <x v="75"/>
    <n v="17"/>
    <n v="96.17"/>
    <n v="1634.89"/>
  </r>
  <r>
    <s v="S0069"/>
    <x v="6"/>
    <x v="2"/>
    <x v="46"/>
    <n v="6"/>
    <n v="79.69"/>
    <n v="478.14"/>
  </r>
  <r>
    <s v="S0089"/>
    <x v="4"/>
    <x v="1"/>
    <x v="49"/>
    <n v="16"/>
    <n v="70.38"/>
    <n v="1126.08"/>
  </r>
  <r>
    <s v="S0036"/>
    <x v="1"/>
    <x v="1"/>
    <x v="18"/>
    <n v="16"/>
    <n v="26.6"/>
    <n v="425.6"/>
  </r>
  <r>
    <s v="S0046"/>
    <x v="4"/>
    <x v="1"/>
    <x v="14"/>
    <n v="8"/>
    <n v="6.83"/>
    <n v="54.64"/>
  </r>
  <r>
    <s v="S0076"/>
    <x v="8"/>
    <x v="1"/>
    <x v="52"/>
    <n v="9"/>
    <n v="6.03"/>
    <n v="54.27"/>
  </r>
  <r>
    <s v="S0053"/>
    <x v="4"/>
    <x v="3"/>
    <x v="21"/>
    <n v="5"/>
    <n v="58.98"/>
    <n v="294.89999999999998"/>
  </r>
  <r>
    <s v="S0005"/>
    <x v="1"/>
    <x v="2"/>
    <x v="37"/>
    <n v="16"/>
    <n v="87.48"/>
    <n v="1399.68"/>
  </r>
  <r>
    <s v="S0047"/>
    <x v="1"/>
    <x v="1"/>
    <x v="72"/>
    <n v="7"/>
    <n v="67.540000000000006"/>
    <n v="472.78"/>
  </r>
  <r>
    <s v="S0026"/>
    <x v="7"/>
    <x v="4"/>
    <x v="72"/>
    <n v="20"/>
    <n v="64.959999999999994"/>
    <n v="1299.2"/>
  </r>
  <r>
    <s v="S0016"/>
    <x v="0"/>
    <x v="0"/>
    <x v="66"/>
    <n v="11"/>
    <n v="83.17"/>
    <n v="914.87"/>
  </r>
  <r>
    <s v="S0005"/>
    <x v="1"/>
    <x v="4"/>
    <x v="32"/>
    <n v="5"/>
    <n v="92.43"/>
    <n v="462.15"/>
  </r>
  <r>
    <s v="S0071"/>
    <x v="7"/>
    <x v="3"/>
    <x v="20"/>
    <n v="10"/>
    <n v="87.65"/>
    <n v="876.5"/>
  </r>
  <r>
    <s v="S0015"/>
    <x v="8"/>
    <x v="0"/>
    <x v="15"/>
    <n v="20"/>
    <n v="89.08"/>
    <n v="1781.6"/>
  </r>
  <r>
    <s v="S0096"/>
    <x v="3"/>
    <x v="1"/>
    <x v="45"/>
    <n v="9"/>
    <n v="7.1"/>
    <n v="63.9"/>
  </r>
  <r>
    <s v="S0034"/>
    <x v="1"/>
    <x v="2"/>
    <x v="37"/>
    <n v="14"/>
    <n v="65.77"/>
    <n v="920.78"/>
  </r>
  <r>
    <s v="S0053"/>
    <x v="0"/>
    <x v="3"/>
    <x v="63"/>
    <n v="12"/>
    <n v="32.200000000000003"/>
    <n v="386.4"/>
  </r>
  <r>
    <s v="S0009"/>
    <x v="8"/>
    <x v="4"/>
    <x v="24"/>
    <n v="3"/>
    <n v="86.05"/>
    <n v="258.14999999999998"/>
  </r>
  <r>
    <s v="S0076"/>
    <x v="0"/>
    <x v="3"/>
    <x v="87"/>
    <n v="11"/>
    <n v="65.91"/>
    <n v="725.01"/>
  </r>
  <r>
    <s v="S0055"/>
    <x v="7"/>
    <x v="4"/>
    <x v="17"/>
    <n v="16"/>
    <n v="25.77"/>
    <n v="412.32"/>
  </r>
  <r>
    <s v="S0085"/>
    <x v="5"/>
    <x v="0"/>
    <x v="57"/>
    <n v="3"/>
    <n v="34.78"/>
    <n v="104.34"/>
  </r>
  <r>
    <s v="S0045"/>
    <x v="7"/>
    <x v="1"/>
    <x v="2"/>
    <n v="17"/>
    <n v="74.28"/>
    <n v="1262.76"/>
  </r>
  <r>
    <s v="S0066"/>
    <x v="1"/>
    <x v="3"/>
    <x v="78"/>
    <n v="2"/>
    <n v="55.78"/>
    <n v="111.56"/>
  </r>
  <r>
    <s v="S0076"/>
    <x v="8"/>
    <x v="3"/>
    <x v="45"/>
    <n v="14"/>
    <n v="18.71"/>
    <n v="261.94"/>
  </r>
  <r>
    <s v="S0008"/>
    <x v="1"/>
    <x v="2"/>
    <x v="85"/>
    <n v="2"/>
    <n v="9.01"/>
    <n v="18.02"/>
  </r>
  <r>
    <s v="S0061"/>
    <x v="7"/>
    <x v="1"/>
    <x v="50"/>
    <n v="10"/>
    <n v="78.97"/>
    <n v="789.7"/>
  </r>
  <r>
    <s v="S0004"/>
    <x v="2"/>
    <x v="1"/>
    <x v="25"/>
    <n v="6"/>
    <n v="70.62"/>
    <n v="423.72"/>
  </r>
  <r>
    <s v="S0033"/>
    <x v="7"/>
    <x v="3"/>
    <x v="77"/>
    <n v="5"/>
    <n v="11.79"/>
    <n v="58.95"/>
  </r>
  <r>
    <s v="S0016"/>
    <x v="0"/>
    <x v="4"/>
    <x v="36"/>
    <n v="2"/>
    <n v="58.52"/>
    <n v="117.04"/>
  </r>
  <r>
    <s v="S0066"/>
    <x v="2"/>
    <x v="1"/>
    <x v="31"/>
    <n v="11"/>
    <n v="18.579999999999998"/>
    <n v="204.38"/>
  </r>
  <r>
    <s v="S0014"/>
    <x v="1"/>
    <x v="1"/>
    <x v="3"/>
    <n v="17"/>
    <n v="97.12"/>
    <n v="1651.04"/>
  </r>
  <r>
    <s v="S0003"/>
    <x v="8"/>
    <x v="0"/>
    <x v="16"/>
    <n v="16"/>
    <n v="39.630000000000003"/>
    <n v="634.08000000000004"/>
  </r>
  <r>
    <s v="S0031"/>
    <x v="1"/>
    <x v="1"/>
    <x v="40"/>
    <n v="10"/>
    <n v="85.09"/>
    <n v="850.9"/>
  </r>
  <r>
    <s v="S0036"/>
    <x v="0"/>
    <x v="1"/>
    <x v="45"/>
    <n v="20"/>
    <n v="94.42"/>
    <n v="1888.4"/>
  </r>
  <r>
    <s v="S0068"/>
    <x v="0"/>
    <x v="4"/>
    <x v="2"/>
    <n v="3"/>
    <n v="15.4"/>
    <n v="46.2"/>
  </r>
  <r>
    <s v="S0051"/>
    <x v="1"/>
    <x v="1"/>
    <x v="6"/>
    <n v="2"/>
    <n v="12.56"/>
    <n v="25.12"/>
  </r>
  <r>
    <s v="S0083"/>
    <x v="9"/>
    <x v="1"/>
    <x v="17"/>
    <n v="6"/>
    <n v="7.66"/>
    <n v="45.96"/>
  </r>
  <r>
    <s v="S0048"/>
    <x v="7"/>
    <x v="0"/>
    <x v="52"/>
    <n v="15"/>
    <n v="75.510000000000005"/>
    <n v="1132.6500000000001"/>
  </r>
  <r>
    <s v="S0096"/>
    <x v="5"/>
    <x v="1"/>
    <x v="49"/>
    <n v="5"/>
    <n v="60.65"/>
    <n v="303.25"/>
  </r>
  <r>
    <s v="S0085"/>
    <x v="3"/>
    <x v="0"/>
    <x v="29"/>
    <n v="3"/>
    <n v="58.07"/>
    <n v="174.21"/>
  </r>
  <r>
    <s v="S0063"/>
    <x v="2"/>
    <x v="0"/>
    <x v="23"/>
    <n v="19"/>
    <n v="16.510000000000002"/>
    <n v="313.69"/>
  </r>
  <r>
    <s v="S0005"/>
    <x v="7"/>
    <x v="0"/>
    <x v="52"/>
    <n v="11"/>
    <n v="61.06"/>
    <n v="671.66"/>
  </r>
  <r>
    <s v="S0030"/>
    <x v="9"/>
    <x v="0"/>
    <x v="62"/>
    <n v="2"/>
    <n v="18.28"/>
    <n v="36.56"/>
  </r>
  <r>
    <s v="S0047"/>
    <x v="4"/>
    <x v="2"/>
    <x v="67"/>
    <n v="17"/>
    <n v="94.81"/>
    <n v="1611.77"/>
  </r>
  <r>
    <s v="S0087"/>
    <x v="4"/>
    <x v="0"/>
    <x v="26"/>
    <n v="10"/>
    <n v="90.31"/>
    <n v="903.1"/>
  </r>
  <r>
    <s v="S0036"/>
    <x v="9"/>
    <x v="4"/>
    <x v="68"/>
    <n v="10"/>
    <n v="87.05"/>
    <n v="870.5"/>
  </r>
  <r>
    <s v="S0041"/>
    <x v="8"/>
    <x v="4"/>
    <x v="11"/>
    <n v="9"/>
    <n v="70.14"/>
    <n v="631.26"/>
  </r>
  <r>
    <s v="S0058"/>
    <x v="2"/>
    <x v="1"/>
    <x v="84"/>
    <n v="20"/>
    <n v="91.83"/>
    <n v="1836.6"/>
  </r>
  <r>
    <s v="S0024"/>
    <x v="5"/>
    <x v="0"/>
    <x v="44"/>
    <n v="7"/>
    <n v="78.36"/>
    <n v="548.52"/>
  </r>
  <r>
    <s v="S0077"/>
    <x v="7"/>
    <x v="3"/>
    <x v="19"/>
    <n v="11"/>
    <n v="50.31"/>
    <n v="553.41"/>
  </r>
  <r>
    <s v="S0044"/>
    <x v="6"/>
    <x v="4"/>
    <x v="64"/>
    <n v="20"/>
    <n v="14.71"/>
    <n v="294.2"/>
  </r>
  <r>
    <s v="S0068"/>
    <x v="6"/>
    <x v="4"/>
    <x v="69"/>
    <n v="20"/>
    <n v="14.89"/>
    <n v="297.8"/>
  </r>
  <r>
    <s v="S0016"/>
    <x v="9"/>
    <x v="0"/>
    <x v="44"/>
    <n v="4"/>
    <n v="15.69"/>
    <n v="62.76"/>
  </r>
  <r>
    <s v="S0016"/>
    <x v="3"/>
    <x v="0"/>
    <x v="41"/>
    <n v="3"/>
    <n v="54.2"/>
    <n v="162.6"/>
  </r>
  <r>
    <s v="S0095"/>
    <x v="8"/>
    <x v="3"/>
    <x v="2"/>
    <n v="13"/>
    <n v="8.77"/>
    <n v="114.01"/>
  </r>
  <r>
    <s v="S0066"/>
    <x v="0"/>
    <x v="2"/>
    <x v="90"/>
    <n v="11"/>
    <n v="24.87"/>
    <n v="273.57"/>
  </r>
  <r>
    <s v="S0073"/>
    <x v="7"/>
    <x v="3"/>
    <x v="57"/>
    <n v="3"/>
    <n v="86.95"/>
    <n v="260.85000000000002"/>
  </r>
  <r>
    <s v="S0083"/>
    <x v="0"/>
    <x v="2"/>
    <x v="32"/>
    <n v="11"/>
    <n v="49.2"/>
    <n v="541.20000000000005"/>
  </r>
  <r>
    <s v="S0091"/>
    <x v="1"/>
    <x v="2"/>
    <x v="1"/>
    <n v="8"/>
    <n v="52.43"/>
    <n v="419.44"/>
  </r>
  <r>
    <s v="S0029"/>
    <x v="7"/>
    <x v="4"/>
    <x v="74"/>
    <n v="16"/>
    <n v="99.03"/>
    <n v="1584.48"/>
  </r>
  <r>
    <s v="S0046"/>
    <x v="3"/>
    <x v="2"/>
    <x v="24"/>
    <n v="1"/>
    <n v="16.77"/>
    <n v="16.77"/>
  </r>
  <r>
    <s v="S0090"/>
    <x v="9"/>
    <x v="4"/>
    <x v="38"/>
    <n v="7"/>
    <n v="47.13"/>
    <n v="329.91"/>
  </r>
  <r>
    <s v="S0049"/>
    <x v="2"/>
    <x v="4"/>
    <x v="0"/>
    <n v="4"/>
    <n v="76.540000000000006"/>
    <n v="306.16000000000003"/>
  </r>
  <r>
    <s v="S0008"/>
    <x v="6"/>
    <x v="3"/>
    <x v="43"/>
    <n v="1"/>
    <n v="77.97"/>
    <n v="77.97"/>
  </r>
  <r>
    <s v="S0036"/>
    <x v="3"/>
    <x v="1"/>
    <x v="46"/>
    <n v="19"/>
    <n v="90.41"/>
    <n v="1717.79"/>
  </r>
  <r>
    <s v="S0052"/>
    <x v="2"/>
    <x v="3"/>
    <x v="2"/>
    <n v="1"/>
    <n v="16.77"/>
    <n v="16.77"/>
  </r>
  <r>
    <s v="S0043"/>
    <x v="8"/>
    <x v="0"/>
    <x v="90"/>
    <n v="20"/>
    <n v="5.38"/>
    <n v="107.6"/>
  </r>
  <r>
    <s v="S0097"/>
    <x v="6"/>
    <x v="2"/>
    <x v="29"/>
    <n v="6"/>
    <n v="56.61"/>
    <n v="339.66"/>
  </r>
  <r>
    <s v="S0100"/>
    <x v="8"/>
    <x v="3"/>
    <x v="7"/>
    <n v="14"/>
    <n v="61.9"/>
    <n v="866.6"/>
  </r>
  <r>
    <s v="S0064"/>
    <x v="1"/>
    <x v="1"/>
    <x v="13"/>
    <n v="10"/>
    <n v="68.88"/>
    <n v="688.8"/>
  </r>
  <r>
    <s v="S0002"/>
    <x v="3"/>
    <x v="2"/>
    <x v="32"/>
    <n v="17"/>
    <n v="10"/>
    <n v="170"/>
  </r>
  <r>
    <s v="S0100"/>
    <x v="4"/>
    <x v="3"/>
    <x v="47"/>
    <n v="17"/>
    <n v="8.3000000000000007"/>
    <n v="141.1"/>
  </r>
  <r>
    <s v="S0078"/>
    <x v="0"/>
    <x v="0"/>
    <x v="68"/>
    <n v="16"/>
    <n v="80.19"/>
    <n v="1283.04"/>
  </r>
  <r>
    <s v="S0045"/>
    <x v="3"/>
    <x v="1"/>
    <x v="31"/>
    <n v="11"/>
    <n v="90"/>
    <n v="990"/>
  </r>
  <r>
    <s v="S0080"/>
    <x v="7"/>
    <x v="4"/>
    <x v="46"/>
    <n v="7"/>
    <n v="59.18"/>
    <n v="414.26"/>
  </r>
  <r>
    <s v="S0014"/>
    <x v="4"/>
    <x v="0"/>
    <x v="16"/>
    <n v="13"/>
    <n v="57.92"/>
    <n v="752.96"/>
  </r>
  <r>
    <s v="S0070"/>
    <x v="7"/>
    <x v="4"/>
    <x v="86"/>
    <n v="4"/>
    <n v="78.5"/>
    <n v="314"/>
  </r>
  <r>
    <s v="S0047"/>
    <x v="8"/>
    <x v="1"/>
    <x v="55"/>
    <n v="16"/>
    <n v="37.74"/>
    <n v="603.84"/>
  </r>
  <r>
    <s v="S0090"/>
    <x v="8"/>
    <x v="0"/>
    <x v="84"/>
    <n v="11"/>
    <n v="99.84"/>
    <n v="1098.24"/>
  </r>
  <r>
    <s v="S0097"/>
    <x v="6"/>
    <x v="2"/>
    <x v="58"/>
    <n v="12"/>
    <n v="86.69"/>
    <n v="1040.28"/>
  </r>
  <r>
    <s v="S0002"/>
    <x v="1"/>
    <x v="2"/>
    <x v="84"/>
    <n v="3"/>
    <n v="77.33"/>
    <n v="231.99"/>
  </r>
  <r>
    <s v="S0093"/>
    <x v="6"/>
    <x v="1"/>
    <x v="84"/>
    <n v="10"/>
    <n v="65.5"/>
    <n v="655"/>
  </r>
  <r>
    <s v="S0047"/>
    <x v="2"/>
    <x v="3"/>
    <x v="19"/>
    <n v="4"/>
    <n v="77.73"/>
    <n v="310.92"/>
  </r>
  <r>
    <s v="S0042"/>
    <x v="6"/>
    <x v="3"/>
    <x v="55"/>
    <n v="15"/>
    <n v="71.8"/>
    <n v="1077"/>
  </r>
  <r>
    <s v="S0049"/>
    <x v="7"/>
    <x v="0"/>
    <x v="90"/>
    <n v="11"/>
    <n v="22.53"/>
    <n v="247.83"/>
  </r>
  <r>
    <s v="S0090"/>
    <x v="5"/>
    <x v="2"/>
    <x v="54"/>
    <n v="20"/>
    <n v="83.17"/>
    <n v="1663.4"/>
  </r>
  <r>
    <s v="S0072"/>
    <x v="5"/>
    <x v="0"/>
    <x v="66"/>
    <n v="15"/>
    <n v="57.99"/>
    <n v="869.85"/>
  </r>
  <r>
    <s v="S0041"/>
    <x v="4"/>
    <x v="0"/>
    <x v="81"/>
    <n v="11"/>
    <n v="8.6300000000000008"/>
    <n v="94.93"/>
  </r>
  <r>
    <s v="S0043"/>
    <x v="5"/>
    <x v="4"/>
    <x v="43"/>
    <n v="18"/>
    <n v="53.25"/>
    <n v="958.5"/>
  </r>
  <r>
    <s v="S0074"/>
    <x v="2"/>
    <x v="3"/>
    <x v="56"/>
    <n v="19"/>
    <n v="77.86"/>
    <n v="1479.34"/>
  </r>
  <r>
    <s v="S0016"/>
    <x v="9"/>
    <x v="0"/>
    <x v="42"/>
    <n v="12"/>
    <n v="88.35"/>
    <n v="1060.2"/>
  </r>
  <r>
    <s v="S0058"/>
    <x v="5"/>
    <x v="2"/>
    <x v="29"/>
    <n v="20"/>
    <n v="32.93"/>
    <n v="658.6"/>
  </r>
  <r>
    <s v="S0029"/>
    <x v="2"/>
    <x v="0"/>
    <x v="89"/>
    <n v="6"/>
    <n v="70.290000000000006"/>
    <n v="421.74"/>
  </r>
  <r>
    <s v="S0100"/>
    <x v="0"/>
    <x v="0"/>
    <x v="20"/>
    <n v="8"/>
    <n v="54.92"/>
    <n v="439.36"/>
  </r>
  <r>
    <s v="S0010"/>
    <x v="8"/>
    <x v="1"/>
    <x v="62"/>
    <n v="13"/>
    <n v="38.74"/>
    <n v="503.62"/>
  </r>
  <r>
    <s v="S0056"/>
    <x v="9"/>
    <x v="0"/>
    <x v="61"/>
    <n v="7"/>
    <n v="26.3"/>
    <n v="184.1"/>
  </r>
  <r>
    <s v="S0052"/>
    <x v="9"/>
    <x v="4"/>
    <x v="75"/>
    <n v="13"/>
    <n v="71.760000000000005"/>
    <n v="932.88"/>
  </r>
  <r>
    <s v="S0028"/>
    <x v="8"/>
    <x v="2"/>
    <x v="57"/>
    <n v="2"/>
    <n v="22.56"/>
    <n v="45.12"/>
  </r>
  <r>
    <s v="S0085"/>
    <x v="7"/>
    <x v="1"/>
    <x v="53"/>
    <n v="16"/>
    <n v="76.45"/>
    <n v="1223.2"/>
  </r>
  <r>
    <s v="S0006"/>
    <x v="5"/>
    <x v="0"/>
    <x v="89"/>
    <n v="8"/>
    <n v="16.260000000000002"/>
    <n v="130.08000000000001"/>
  </r>
  <r>
    <s v="S0046"/>
    <x v="3"/>
    <x v="4"/>
    <x v="79"/>
    <n v="8"/>
    <n v="66.19"/>
    <n v="529.52"/>
  </r>
  <r>
    <s v="S0051"/>
    <x v="4"/>
    <x v="4"/>
    <x v="46"/>
    <n v="1"/>
    <n v="13.26"/>
    <n v="13.26"/>
  </r>
  <r>
    <s v="S0014"/>
    <x v="0"/>
    <x v="0"/>
    <x v="73"/>
    <n v="10"/>
    <n v="41.49"/>
    <n v="414.9"/>
  </r>
  <r>
    <s v="S0075"/>
    <x v="5"/>
    <x v="2"/>
    <x v="20"/>
    <n v="6"/>
    <n v="60.62"/>
    <n v="363.72"/>
  </r>
  <r>
    <s v="S0034"/>
    <x v="0"/>
    <x v="3"/>
    <x v="12"/>
    <n v="11"/>
    <n v="11.24"/>
    <n v="123.64"/>
  </r>
  <r>
    <s v="S0096"/>
    <x v="1"/>
    <x v="0"/>
    <x v="45"/>
    <n v="2"/>
    <n v="17.57"/>
    <n v="35.14"/>
  </r>
  <r>
    <s v="S0071"/>
    <x v="1"/>
    <x v="2"/>
    <x v="71"/>
    <n v="19"/>
    <n v="97.73"/>
    <n v="1856.87"/>
  </r>
  <r>
    <s v="S0069"/>
    <x v="1"/>
    <x v="0"/>
    <x v="41"/>
    <n v="10"/>
    <n v="68.540000000000006"/>
    <n v="685.4"/>
  </r>
  <r>
    <s v="S0067"/>
    <x v="7"/>
    <x v="3"/>
    <x v="87"/>
    <n v="17"/>
    <n v="40.61"/>
    <n v="690.37"/>
  </r>
  <r>
    <s v="S0031"/>
    <x v="9"/>
    <x v="0"/>
    <x v="56"/>
    <n v="14"/>
    <n v="23.92"/>
    <n v="334.88"/>
  </r>
  <r>
    <s v="S0083"/>
    <x v="4"/>
    <x v="4"/>
    <x v="48"/>
    <n v="19"/>
    <n v="41.03"/>
    <n v="779.57"/>
  </r>
  <r>
    <s v="S0060"/>
    <x v="8"/>
    <x v="0"/>
    <x v="71"/>
    <n v="16"/>
    <n v="22.22"/>
    <n v="355.52"/>
  </r>
  <r>
    <s v="S0074"/>
    <x v="8"/>
    <x v="4"/>
    <x v="27"/>
    <n v="14"/>
    <n v="31.97"/>
    <n v="447.58"/>
  </r>
  <r>
    <s v="S0011"/>
    <x v="4"/>
    <x v="2"/>
    <x v="87"/>
    <n v="7"/>
    <n v="92.77"/>
    <n v="649.39"/>
  </r>
  <r>
    <s v="S0010"/>
    <x v="2"/>
    <x v="1"/>
    <x v="79"/>
    <n v="19"/>
    <n v="33.11"/>
    <n v="629.09"/>
  </r>
  <r>
    <s v="S0003"/>
    <x v="8"/>
    <x v="4"/>
    <x v="16"/>
    <n v="9"/>
    <n v="82.68"/>
    <n v="744.12"/>
  </r>
  <r>
    <s v="S0008"/>
    <x v="3"/>
    <x v="0"/>
    <x v="51"/>
    <n v="11"/>
    <n v="5.71"/>
    <n v="62.81"/>
  </r>
  <r>
    <s v="S0003"/>
    <x v="8"/>
    <x v="3"/>
    <x v="32"/>
    <n v="19"/>
    <n v="24.32"/>
    <n v="462.08"/>
  </r>
  <r>
    <s v="S0067"/>
    <x v="6"/>
    <x v="1"/>
    <x v="35"/>
    <n v="10"/>
    <n v="71.2"/>
    <n v="712"/>
  </r>
  <r>
    <s v="S0014"/>
    <x v="9"/>
    <x v="4"/>
    <x v="24"/>
    <n v="3"/>
    <n v="43.07"/>
    <n v="129.21"/>
  </r>
  <r>
    <s v="S0087"/>
    <x v="7"/>
    <x v="2"/>
    <x v="77"/>
    <n v="20"/>
    <n v="84.02"/>
    <n v="1680.4"/>
  </r>
  <r>
    <s v="S0017"/>
    <x v="2"/>
    <x v="4"/>
    <x v="86"/>
    <n v="9"/>
    <n v="24.38"/>
    <n v="219.42"/>
  </r>
  <r>
    <s v="S0064"/>
    <x v="1"/>
    <x v="0"/>
    <x v="71"/>
    <n v="14"/>
    <n v="84.64"/>
    <n v="1184.96"/>
  </r>
  <r>
    <s v="S0018"/>
    <x v="7"/>
    <x v="4"/>
    <x v="44"/>
    <n v="10"/>
    <n v="29.8"/>
    <n v="298"/>
  </r>
  <r>
    <s v="S0084"/>
    <x v="1"/>
    <x v="0"/>
    <x v="83"/>
    <n v="16"/>
    <n v="73.62"/>
    <n v="1177.92"/>
  </r>
  <r>
    <s v="S0008"/>
    <x v="2"/>
    <x v="4"/>
    <x v="72"/>
    <n v="4"/>
    <n v="21.38"/>
    <n v="85.52"/>
  </r>
  <r>
    <s v="S0072"/>
    <x v="3"/>
    <x v="4"/>
    <x v="80"/>
    <n v="17"/>
    <n v="52.59"/>
    <n v="894.03"/>
  </r>
  <r>
    <s v="S0013"/>
    <x v="3"/>
    <x v="1"/>
    <x v="39"/>
    <n v="7"/>
    <n v="86.64"/>
    <n v="606.48"/>
  </r>
  <r>
    <s v="S0043"/>
    <x v="9"/>
    <x v="4"/>
    <x v="87"/>
    <n v="4"/>
    <n v="77.739999999999995"/>
    <n v="310.95999999999998"/>
  </r>
  <r>
    <s v="S0013"/>
    <x v="3"/>
    <x v="4"/>
    <x v="2"/>
    <n v="15"/>
    <n v="45.79"/>
    <n v="686.85"/>
  </r>
  <r>
    <s v="S0067"/>
    <x v="3"/>
    <x v="0"/>
    <x v="48"/>
    <n v="17"/>
    <n v="67.59"/>
    <n v="1149.03"/>
  </r>
  <r>
    <s v="S0058"/>
    <x v="6"/>
    <x v="2"/>
    <x v="25"/>
    <n v="14"/>
    <n v="73.8"/>
    <n v="1033.2"/>
  </r>
  <r>
    <s v="S0014"/>
    <x v="1"/>
    <x v="0"/>
    <x v="35"/>
    <n v="9"/>
    <n v="90.51"/>
    <n v="814.59"/>
  </r>
  <r>
    <s v="S0038"/>
    <x v="4"/>
    <x v="3"/>
    <x v="28"/>
    <n v="18"/>
    <n v="37.08"/>
    <n v="667.44"/>
  </r>
  <r>
    <s v="S0087"/>
    <x v="7"/>
    <x v="3"/>
    <x v="14"/>
    <n v="14"/>
    <n v="38.299999999999997"/>
    <n v="536.20000000000005"/>
  </r>
  <r>
    <s v="S0008"/>
    <x v="9"/>
    <x v="4"/>
    <x v="55"/>
    <n v="3"/>
    <n v="33.58"/>
    <n v="100.74"/>
  </r>
  <r>
    <s v="S0081"/>
    <x v="6"/>
    <x v="4"/>
    <x v="84"/>
    <n v="2"/>
    <n v="66.78"/>
    <n v="133.56"/>
  </r>
  <r>
    <s v="S0073"/>
    <x v="8"/>
    <x v="2"/>
    <x v="49"/>
    <n v="5"/>
    <n v="55.1"/>
    <n v="275.5"/>
  </r>
  <r>
    <s v="S0032"/>
    <x v="3"/>
    <x v="4"/>
    <x v="31"/>
    <n v="11"/>
    <n v="37.409999999999997"/>
    <n v="411.51"/>
  </r>
  <r>
    <s v="S0013"/>
    <x v="8"/>
    <x v="0"/>
    <x v="8"/>
    <n v="8"/>
    <n v="48.88"/>
    <n v="391.04"/>
  </r>
  <r>
    <s v="S0075"/>
    <x v="9"/>
    <x v="4"/>
    <x v="3"/>
    <n v="19"/>
    <n v="6.74"/>
    <n v="128.06"/>
  </r>
  <r>
    <s v="S0088"/>
    <x v="1"/>
    <x v="1"/>
    <x v="75"/>
    <n v="16"/>
    <n v="90.53"/>
    <n v="1448.48"/>
  </r>
  <r>
    <s v="S0051"/>
    <x v="8"/>
    <x v="3"/>
    <x v="84"/>
    <n v="20"/>
    <n v="47.61"/>
    <n v="952.2"/>
  </r>
  <r>
    <s v="S0058"/>
    <x v="8"/>
    <x v="3"/>
    <x v="25"/>
    <n v="10"/>
    <n v="91.36"/>
    <n v="913.6"/>
  </r>
  <r>
    <s v="S0033"/>
    <x v="9"/>
    <x v="2"/>
    <x v="67"/>
    <n v="7"/>
    <n v="78.5"/>
    <n v="549.5"/>
  </r>
  <r>
    <s v="S0030"/>
    <x v="3"/>
    <x v="0"/>
    <x v="82"/>
    <n v="11"/>
    <n v="76.180000000000007"/>
    <n v="837.98"/>
  </r>
  <r>
    <s v="S0092"/>
    <x v="3"/>
    <x v="2"/>
    <x v="56"/>
    <n v="17"/>
    <n v="8.61"/>
    <n v="146.37"/>
  </r>
  <r>
    <s v="S0043"/>
    <x v="5"/>
    <x v="4"/>
    <x v="18"/>
    <n v="12"/>
    <n v="53.35"/>
    <n v="640.20000000000005"/>
  </r>
  <r>
    <s v="S0041"/>
    <x v="8"/>
    <x v="2"/>
    <x v="72"/>
    <n v="7"/>
    <n v="77.83"/>
    <n v="544.80999999999995"/>
  </r>
  <r>
    <s v="S0041"/>
    <x v="6"/>
    <x v="1"/>
    <x v="77"/>
    <n v="6"/>
    <n v="23.11"/>
    <n v="138.66"/>
  </r>
  <r>
    <s v="S0086"/>
    <x v="1"/>
    <x v="1"/>
    <x v="54"/>
    <n v="18"/>
    <n v="43.15"/>
    <n v="776.7"/>
  </r>
  <r>
    <s v="S0025"/>
    <x v="8"/>
    <x v="1"/>
    <x v="86"/>
    <n v="6"/>
    <n v="83.49"/>
    <n v="500.94"/>
  </r>
  <r>
    <s v="S0031"/>
    <x v="5"/>
    <x v="1"/>
    <x v="10"/>
    <n v="18"/>
    <n v="27.25"/>
    <n v="490.5"/>
  </r>
  <r>
    <s v="S0037"/>
    <x v="9"/>
    <x v="4"/>
    <x v="42"/>
    <n v="2"/>
    <n v="21.03"/>
    <n v="42.06"/>
  </r>
  <r>
    <s v="S0025"/>
    <x v="7"/>
    <x v="1"/>
    <x v="48"/>
    <n v="6"/>
    <n v="95.91"/>
    <n v="575.46"/>
  </r>
  <r>
    <s v="S0035"/>
    <x v="1"/>
    <x v="1"/>
    <x v="60"/>
    <n v="4"/>
    <n v="84.31"/>
    <n v="337.24"/>
  </r>
  <r>
    <s v="S0080"/>
    <x v="3"/>
    <x v="1"/>
    <x v="24"/>
    <n v="13"/>
    <n v="36.51"/>
    <n v="474.63"/>
  </r>
  <r>
    <s v="S0040"/>
    <x v="8"/>
    <x v="0"/>
    <x v="82"/>
    <n v="12"/>
    <n v="55.99"/>
    <n v="671.88"/>
  </r>
  <r>
    <s v="S0031"/>
    <x v="5"/>
    <x v="1"/>
    <x v="56"/>
    <n v="19"/>
    <n v="76.36"/>
    <n v="1450.84"/>
  </r>
  <r>
    <s v="S0033"/>
    <x v="5"/>
    <x v="0"/>
    <x v="17"/>
    <n v="17"/>
    <n v="73.459999999999994"/>
    <n v="1248.82"/>
  </r>
  <r>
    <s v="S0024"/>
    <x v="5"/>
    <x v="3"/>
    <x v="62"/>
    <n v="8"/>
    <n v="58.09"/>
    <n v="464.72"/>
  </r>
  <r>
    <s v="S0020"/>
    <x v="0"/>
    <x v="0"/>
    <x v="74"/>
    <n v="11"/>
    <n v="44.07"/>
    <n v="484.77"/>
  </r>
  <r>
    <s v="S0095"/>
    <x v="5"/>
    <x v="2"/>
    <x v="8"/>
    <n v="1"/>
    <n v="15.43"/>
    <n v="15.43"/>
  </r>
  <r>
    <s v="S0071"/>
    <x v="9"/>
    <x v="4"/>
    <x v="26"/>
    <n v="20"/>
    <n v="63.31"/>
    <n v="1266.2"/>
  </r>
  <r>
    <s v="S0087"/>
    <x v="2"/>
    <x v="4"/>
    <x v="80"/>
    <n v="9"/>
    <n v="16.23"/>
    <n v="146.07"/>
  </r>
  <r>
    <s v="S0004"/>
    <x v="2"/>
    <x v="2"/>
    <x v="76"/>
    <n v="6"/>
    <n v="58.44"/>
    <n v="350.64"/>
  </r>
  <r>
    <s v="S0060"/>
    <x v="9"/>
    <x v="4"/>
    <x v="79"/>
    <n v="2"/>
    <n v="35.56"/>
    <n v="71.12"/>
  </r>
  <r>
    <s v="S0033"/>
    <x v="2"/>
    <x v="0"/>
    <x v="83"/>
    <n v="14"/>
    <n v="39.33"/>
    <n v="550.62"/>
  </r>
  <r>
    <s v="S0041"/>
    <x v="4"/>
    <x v="2"/>
    <x v="73"/>
    <n v="9"/>
    <n v="51.19"/>
    <n v="460.71"/>
  </r>
  <r>
    <s v="S0038"/>
    <x v="2"/>
    <x v="0"/>
    <x v="7"/>
    <n v="18"/>
    <n v="7.22"/>
    <n v="129.96"/>
  </r>
  <r>
    <s v="S0066"/>
    <x v="7"/>
    <x v="2"/>
    <x v="6"/>
    <n v="1"/>
    <n v="45.72"/>
    <n v="45.72"/>
  </r>
  <r>
    <s v="S0017"/>
    <x v="7"/>
    <x v="1"/>
    <x v="69"/>
    <n v="5"/>
    <n v="85.39"/>
    <n v="426.95"/>
  </r>
  <r>
    <s v="S0038"/>
    <x v="7"/>
    <x v="0"/>
    <x v="48"/>
    <n v="13"/>
    <n v="30.76"/>
    <n v="399.88"/>
  </r>
  <r>
    <s v="S0097"/>
    <x v="8"/>
    <x v="4"/>
    <x v="85"/>
    <n v="15"/>
    <n v="66.430000000000007"/>
    <n v="996.45"/>
  </r>
  <r>
    <s v="S0099"/>
    <x v="9"/>
    <x v="0"/>
    <x v="48"/>
    <n v="13"/>
    <n v="68.2"/>
    <n v="886.6"/>
  </r>
  <r>
    <s v="S0044"/>
    <x v="8"/>
    <x v="4"/>
    <x v="66"/>
    <n v="20"/>
    <n v="53.67"/>
    <n v="1073.4000000000001"/>
  </r>
  <r>
    <s v="S0013"/>
    <x v="9"/>
    <x v="0"/>
    <x v="77"/>
    <n v="17"/>
    <n v="26.97"/>
    <n v="458.49"/>
  </r>
  <r>
    <s v="S0004"/>
    <x v="6"/>
    <x v="1"/>
    <x v="27"/>
    <n v="20"/>
    <n v="92.87"/>
    <n v="1857.4"/>
  </r>
  <r>
    <s v="S0096"/>
    <x v="8"/>
    <x v="3"/>
    <x v="89"/>
    <n v="20"/>
    <n v="74.72"/>
    <n v="1494.4"/>
  </r>
  <r>
    <s v="S0007"/>
    <x v="8"/>
    <x v="2"/>
    <x v="67"/>
    <n v="5"/>
    <n v="15.04"/>
    <n v="75.2"/>
  </r>
  <r>
    <s v="S0065"/>
    <x v="6"/>
    <x v="2"/>
    <x v="37"/>
    <n v="19"/>
    <n v="56.41"/>
    <n v="1071.79"/>
  </r>
  <r>
    <s v="S0075"/>
    <x v="7"/>
    <x v="4"/>
    <x v="51"/>
    <n v="8"/>
    <n v="70.239999999999995"/>
    <n v="561.91999999999996"/>
  </r>
  <r>
    <s v="S0053"/>
    <x v="5"/>
    <x v="2"/>
    <x v="90"/>
    <n v="12"/>
    <n v="99.98"/>
    <n v="1199.76"/>
  </r>
  <r>
    <s v="S0026"/>
    <x v="5"/>
    <x v="0"/>
    <x v="75"/>
    <n v="15"/>
    <n v="50.94"/>
    <n v="764.1"/>
  </r>
  <r>
    <s v="S0001"/>
    <x v="6"/>
    <x v="0"/>
    <x v="53"/>
    <n v="3"/>
    <n v="80.06"/>
    <n v="240.18"/>
  </r>
  <r>
    <s v="S0055"/>
    <x v="3"/>
    <x v="4"/>
    <x v="25"/>
    <n v="19"/>
    <n v="70.81"/>
    <n v="1345.39"/>
  </r>
  <r>
    <s v="S0065"/>
    <x v="0"/>
    <x v="4"/>
    <x v="75"/>
    <n v="1"/>
    <n v="68.209999999999994"/>
    <n v="68.209999999999994"/>
  </r>
  <r>
    <s v="S0087"/>
    <x v="4"/>
    <x v="2"/>
    <x v="23"/>
    <n v="12"/>
    <n v="74.72"/>
    <n v="896.64"/>
  </r>
  <r>
    <s v="S0066"/>
    <x v="3"/>
    <x v="4"/>
    <x v="73"/>
    <n v="10"/>
    <n v="41.3"/>
    <n v="413"/>
  </r>
  <r>
    <s v="S0078"/>
    <x v="7"/>
    <x v="2"/>
    <x v="28"/>
    <n v="19"/>
    <n v="68.13"/>
    <n v="1294.47"/>
  </r>
  <r>
    <s v="S0019"/>
    <x v="1"/>
    <x v="4"/>
    <x v="22"/>
    <n v="5"/>
    <n v="52.45"/>
    <n v="262.25"/>
  </r>
  <r>
    <s v="S0035"/>
    <x v="8"/>
    <x v="3"/>
    <x v="15"/>
    <n v="19"/>
    <n v="42.45"/>
    <n v="806.55"/>
  </r>
  <r>
    <s v="S0010"/>
    <x v="8"/>
    <x v="1"/>
    <x v="69"/>
    <n v="14"/>
    <n v="21.97"/>
    <n v="307.58"/>
  </r>
  <r>
    <s v="S0083"/>
    <x v="1"/>
    <x v="0"/>
    <x v="3"/>
    <n v="4"/>
    <n v="16.190000000000001"/>
    <n v="64.760000000000005"/>
  </r>
  <r>
    <s v="S0062"/>
    <x v="9"/>
    <x v="1"/>
    <x v="89"/>
    <n v="15"/>
    <n v="37.229999999999997"/>
    <n v="558.45000000000005"/>
  </r>
  <r>
    <s v="S0022"/>
    <x v="3"/>
    <x v="0"/>
    <x v="27"/>
    <n v="15"/>
    <n v="36.19"/>
    <n v="542.85"/>
  </r>
  <r>
    <s v="S0005"/>
    <x v="9"/>
    <x v="4"/>
    <x v="4"/>
    <n v="9"/>
    <n v="40.44"/>
    <n v="363.96"/>
  </r>
  <r>
    <s v="S0042"/>
    <x v="8"/>
    <x v="4"/>
    <x v="4"/>
    <n v="18"/>
    <n v="74.150000000000006"/>
    <n v="1334.7"/>
  </r>
  <r>
    <s v="S0054"/>
    <x v="2"/>
    <x v="4"/>
    <x v="36"/>
    <n v="17"/>
    <n v="37.799999999999997"/>
    <n v="642.6"/>
  </r>
  <r>
    <s v="S0038"/>
    <x v="3"/>
    <x v="4"/>
    <x v="73"/>
    <n v="10"/>
    <n v="64.83"/>
    <n v="648.29999999999995"/>
  </r>
  <r>
    <s v="S0077"/>
    <x v="4"/>
    <x v="3"/>
    <x v="88"/>
    <n v="10"/>
    <n v="86.11"/>
    <n v="861.1"/>
  </r>
  <r>
    <s v="S0018"/>
    <x v="4"/>
    <x v="2"/>
    <x v="24"/>
    <n v="20"/>
    <n v="53.72"/>
    <n v="1074.4000000000001"/>
  </r>
  <r>
    <s v="S0023"/>
    <x v="7"/>
    <x v="0"/>
    <x v="50"/>
    <n v="14"/>
    <n v="56.4"/>
    <n v="789.6"/>
  </r>
  <r>
    <s v="S0079"/>
    <x v="3"/>
    <x v="4"/>
    <x v="62"/>
    <n v="18"/>
    <n v="5.43"/>
    <n v="97.74"/>
  </r>
  <r>
    <s v="S0079"/>
    <x v="3"/>
    <x v="0"/>
    <x v="15"/>
    <n v="7"/>
    <n v="20.47"/>
    <n v="143.29"/>
  </r>
  <r>
    <s v="S0012"/>
    <x v="6"/>
    <x v="3"/>
    <x v="34"/>
    <n v="7"/>
    <n v="52.47"/>
    <n v="367.29"/>
  </r>
  <r>
    <s v="S0068"/>
    <x v="2"/>
    <x v="1"/>
    <x v="29"/>
    <n v="4"/>
    <n v="44.49"/>
    <n v="177.96"/>
  </r>
  <r>
    <s v="S0032"/>
    <x v="6"/>
    <x v="2"/>
    <x v="39"/>
    <n v="20"/>
    <n v="26.34"/>
    <n v="526.79999999999995"/>
  </r>
  <r>
    <s v="S0005"/>
    <x v="2"/>
    <x v="3"/>
    <x v="84"/>
    <n v="11"/>
    <n v="90.74"/>
    <n v="998.14"/>
  </r>
  <r>
    <s v="S0076"/>
    <x v="2"/>
    <x v="3"/>
    <x v="61"/>
    <n v="7"/>
    <n v="5.58"/>
    <n v="39.06"/>
  </r>
  <r>
    <s v="S0042"/>
    <x v="9"/>
    <x v="1"/>
    <x v="89"/>
    <n v="8"/>
    <n v="35.24"/>
    <n v="281.92"/>
  </r>
  <r>
    <s v="S0013"/>
    <x v="1"/>
    <x v="3"/>
    <x v="85"/>
    <n v="13"/>
    <n v="71.23"/>
    <n v="925.99"/>
  </r>
  <r>
    <s v="S0091"/>
    <x v="5"/>
    <x v="0"/>
    <x v="74"/>
    <n v="2"/>
    <n v="59.01"/>
    <n v="118.02"/>
  </r>
  <r>
    <s v="S0064"/>
    <x v="5"/>
    <x v="2"/>
    <x v="42"/>
    <n v="18"/>
    <n v="83.99"/>
    <n v="1511.82"/>
  </r>
  <r>
    <s v="S0029"/>
    <x v="8"/>
    <x v="4"/>
    <x v="47"/>
    <n v="16"/>
    <n v="43.19"/>
    <n v="691.04"/>
  </r>
  <r>
    <s v="S0056"/>
    <x v="0"/>
    <x v="0"/>
    <x v="51"/>
    <n v="7"/>
    <n v="36.83"/>
    <n v="257.81"/>
  </r>
  <r>
    <s v="S0009"/>
    <x v="1"/>
    <x v="3"/>
    <x v="26"/>
    <n v="8"/>
    <n v="36.51"/>
    <n v="292.08"/>
  </r>
  <r>
    <s v="S0095"/>
    <x v="5"/>
    <x v="1"/>
    <x v="28"/>
    <n v="11"/>
    <n v="86.04"/>
    <n v="946.44"/>
  </r>
  <r>
    <s v="S0024"/>
    <x v="3"/>
    <x v="3"/>
    <x v="47"/>
    <n v="20"/>
    <n v="50.83"/>
    <n v="1016.6"/>
  </r>
  <r>
    <s v="S0039"/>
    <x v="3"/>
    <x v="4"/>
    <x v="21"/>
    <n v="1"/>
    <n v="93.87"/>
    <n v="93.87"/>
  </r>
  <r>
    <s v="S0062"/>
    <x v="7"/>
    <x v="2"/>
    <x v="56"/>
    <n v="13"/>
    <n v="18.2"/>
    <n v="236.6"/>
  </r>
  <r>
    <s v="S0019"/>
    <x v="0"/>
    <x v="2"/>
    <x v="33"/>
    <n v="15"/>
    <n v="20.58"/>
    <n v="308.7"/>
  </r>
  <r>
    <s v="S0002"/>
    <x v="7"/>
    <x v="3"/>
    <x v="86"/>
    <n v="17"/>
    <n v="16.37"/>
    <n v="278.29000000000002"/>
  </r>
  <r>
    <s v="S0061"/>
    <x v="6"/>
    <x v="2"/>
    <x v="8"/>
    <n v="13"/>
    <n v="15.95"/>
    <n v="207.35"/>
  </r>
  <r>
    <s v="S0084"/>
    <x v="1"/>
    <x v="0"/>
    <x v="16"/>
    <n v="17"/>
    <n v="75.58"/>
    <n v="1284.8599999999999"/>
  </r>
  <r>
    <s v="S0061"/>
    <x v="7"/>
    <x v="3"/>
    <x v="6"/>
    <n v="1"/>
    <n v="29.97"/>
    <n v="29.97"/>
  </r>
  <r>
    <s v="S0072"/>
    <x v="8"/>
    <x v="0"/>
    <x v="16"/>
    <n v="10"/>
    <n v="62.49"/>
    <n v="624.9"/>
  </r>
  <r>
    <s v="S0001"/>
    <x v="9"/>
    <x v="2"/>
    <x v="18"/>
    <n v="4"/>
    <n v="61.46"/>
    <n v="245.84"/>
  </r>
  <r>
    <s v="S0027"/>
    <x v="2"/>
    <x v="0"/>
    <x v="21"/>
    <n v="9"/>
    <n v="45.8"/>
    <n v="412.2"/>
  </r>
  <r>
    <s v="S0049"/>
    <x v="2"/>
    <x v="1"/>
    <x v="18"/>
    <n v="8"/>
    <n v="65.98"/>
    <n v="527.84"/>
  </r>
  <r>
    <s v="S0047"/>
    <x v="6"/>
    <x v="4"/>
    <x v="28"/>
    <n v="17"/>
    <n v="13.83"/>
    <n v="235.11"/>
  </r>
  <r>
    <s v="S0014"/>
    <x v="0"/>
    <x v="3"/>
    <x v="81"/>
    <n v="20"/>
    <n v="23.26"/>
    <n v="465.2"/>
  </r>
  <r>
    <s v="S0026"/>
    <x v="6"/>
    <x v="4"/>
    <x v="13"/>
    <n v="14"/>
    <n v="67.459999999999994"/>
    <n v="944.44"/>
  </r>
  <r>
    <s v="S0072"/>
    <x v="2"/>
    <x v="2"/>
    <x v="30"/>
    <n v="16"/>
    <n v="57.83"/>
    <n v="925.28"/>
  </r>
  <r>
    <s v="S0049"/>
    <x v="4"/>
    <x v="0"/>
    <x v="1"/>
    <n v="6"/>
    <n v="7.34"/>
    <n v="44.04"/>
  </r>
  <r>
    <s v="S0022"/>
    <x v="8"/>
    <x v="0"/>
    <x v="38"/>
    <n v="14"/>
    <n v="39.549999999999997"/>
    <n v="553.70000000000005"/>
  </r>
  <r>
    <s v="S0080"/>
    <x v="3"/>
    <x v="2"/>
    <x v="60"/>
    <n v="6"/>
    <n v="54.94"/>
    <n v="329.64"/>
  </r>
  <r>
    <s v="S0049"/>
    <x v="8"/>
    <x v="3"/>
    <x v="71"/>
    <n v="9"/>
    <n v="61.81"/>
    <n v="556.29"/>
  </r>
  <r>
    <s v="S0031"/>
    <x v="5"/>
    <x v="4"/>
    <x v="51"/>
    <n v="4"/>
    <n v="92.58"/>
    <n v="370.32"/>
  </r>
  <r>
    <s v="S0012"/>
    <x v="1"/>
    <x v="2"/>
    <x v="42"/>
    <n v="13"/>
    <n v="54.49"/>
    <n v="708.37"/>
  </r>
  <r>
    <s v="S0062"/>
    <x v="2"/>
    <x v="2"/>
    <x v="21"/>
    <n v="11"/>
    <n v="17.760000000000002"/>
    <n v="195.36"/>
  </r>
  <r>
    <s v="S0002"/>
    <x v="8"/>
    <x v="3"/>
    <x v="36"/>
    <n v="13"/>
    <n v="6.65"/>
    <n v="86.45"/>
  </r>
  <r>
    <s v="S0039"/>
    <x v="5"/>
    <x v="0"/>
    <x v="54"/>
    <n v="1"/>
    <n v="82.38"/>
    <n v="82.38"/>
  </r>
  <r>
    <s v="S0025"/>
    <x v="8"/>
    <x v="4"/>
    <x v="55"/>
    <n v="17"/>
    <n v="30.94"/>
    <n v="525.98"/>
  </r>
  <r>
    <s v="S0033"/>
    <x v="8"/>
    <x v="0"/>
    <x v="77"/>
    <n v="4"/>
    <n v="94.25"/>
    <n v="377"/>
  </r>
  <r>
    <s v="S0026"/>
    <x v="1"/>
    <x v="0"/>
    <x v="7"/>
    <n v="16"/>
    <n v="25.06"/>
    <n v="400.96"/>
  </r>
  <r>
    <s v="S0091"/>
    <x v="4"/>
    <x v="0"/>
    <x v="40"/>
    <n v="1"/>
    <n v="94.7"/>
    <n v="94.7"/>
  </r>
  <r>
    <s v="S0031"/>
    <x v="2"/>
    <x v="4"/>
    <x v="15"/>
    <n v="10"/>
    <n v="65.73"/>
    <n v="657.3"/>
  </r>
  <r>
    <s v="S0046"/>
    <x v="2"/>
    <x v="0"/>
    <x v="65"/>
    <n v="10"/>
    <n v="83"/>
    <n v="830"/>
  </r>
  <r>
    <s v="S0079"/>
    <x v="6"/>
    <x v="2"/>
    <x v="2"/>
    <n v="14"/>
    <n v="7.85"/>
    <n v="109.9"/>
  </r>
  <r>
    <s v="S0053"/>
    <x v="0"/>
    <x v="0"/>
    <x v="43"/>
    <n v="10"/>
    <n v="63.8"/>
    <n v="638"/>
  </r>
  <r>
    <s v="S0069"/>
    <x v="9"/>
    <x v="3"/>
    <x v="49"/>
    <n v="9"/>
    <n v="66.7"/>
    <n v="600.29999999999995"/>
  </r>
  <r>
    <s v="S0008"/>
    <x v="3"/>
    <x v="0"/>
    <x v="7"/>
    <n v="4"/>
    <n v="34.340000000000003"/>
    <n v="137.36000000000001"/>
  </r>
  <r>
    <s v="S0068"/>
    <x v="1"/>
    <x v="1"/>
    <x v="34"/>
    <n v="12"/>
    <n v="31.49"/>
    <n v="377.88"/>
  </r>
  <r>
    <s v="S0015"/>
    <x v="5"/>
    <x v="1"/>
    <x v="9"/>
    <n v="20"/>
    <n v="67.37"/>
    <n v="1347.4"/>
  </r>
  <r>
    <s v="S0008"/>
    <x v="4"/>
    <x v="3"/>
    <x v="66"/>
    <n v="19"/>
    <n v="76.5"/>
    <n v="1453.5"/>
  </r>
  <r>
    <s v="S0099"/>
    <x v="3"/>
    <x v="0"/>
    <x v="72"/>
    <n v="1"/>
    <n v="16.920000000000002"/>
    <n v="16.920000000000002"/>
  </r>
  <r>
    <s v="S0004"/>
    <x v="3"/>
    <x v="1"/>
    <x v="74"/>
    <n v="4"/>
    <n v="56.36"/>
    <n v="225.44"/>
  </r>
  <r>
    <s v="S0055"/>
    <x v="6"/>
    <x v="0"/>
    <x v="17"/>
    <n v="12"/>
    <n v="52.03"/>
    <n v="624.36"/>
  </r>
  <r>
    <s v="S0027"/>
    <x v="2"/>
    <x v="3"/>
    <x v="78"/>
    <n v="3"/>
    <n v="59.39"/>
    <n v="178.17"/>
  </r>
  <r>
    <s v="S0091"/>
    <x v="7"/>
    <x v="4"/>
    <x v="69"/>
    <n v="3"/>
    <n v="32.36"/>
    <n v="97.08"/>
  </r>
  <r>
    <s v="S0019"/>
    <x v="6"/>
    <x v="0"/>
    <x v="24"/>
    <n v="15"/>
    <n v="91.94"/>
    <n v="1379.1"/>
  </r>
  <r>
    <s v="S0069"/>
    <x v="3"/>
    <x v="4"/>
    <x v="82"/>
    <n v="14"/>
    <n v="83.34"/>
    <n v="1166.76"/>
  </r>
  <r>
    <s v="S0085"/>
    <x v="2"/>
    <x v="1"/>
    <x v="58"/>
    <n v="13"/>
    <n v="54.89"/>
    <n v="713.57"/>
  </r>
  <r>
    <s v="S0048"/>
    <x v="1"/>
    <x v="4"/>
    <x v="4"/>
    <n v="9"/>
    <n v="41.7"/>
    <n v="375.3"/>
  </r>
  <r>
    <s v="S0014"/>
    <x v="2"/>
    <x v="1"/>
    <x v="56"/>
    <n v="14"/>
    <n v="77.7"/>
    <n v="1087.8"/>
  </r>
  <r>
    <s v="S0004"/>
    <x v="4"/>
    <x v="0"/>
    <x v="25"/>
    <n v="1"/>
    <n v="95.27"/>
    <n v="95.27"/>
  </r>
  <r>
    <s v="S0039"/>
    <x v="7"/>
    <x v="4"/>
    <x v="12"/>
    <n v="17"/>
    <n v="56.82"/>
    <n v="965.94"/>
  </r>
  <r>
    <s v="S0005"/>
    <x v="8"/>
    <x v="2"/>
    <x v="28"/>
    <n v="17"/>
    <n v="72.599999999999994"/>
    <n v="1234.2"/>
  </r>
  <r>
    <s v="S0025"/>
    <x v="6"/>
    <x v="4"/>
    <x v="31"/>
    <n v="4"/>
    <n v="7.16"/>
    <n v="28.64"/>
  </r>
  <r>
    <s v="S0015"/>
    <x v="8"/>
    <x v="3"/>
    <x v="2"/>
    <n v="1"/>
    <n v="19.690000000000001"/>
    <n v="19.690000000000001"/>
  </r>
  <r>
    <s v="S0022"/>
    <x v="0"/>
    <x v="2"/>
    <x v="57"/>
    <n v="15"/>
    <n v="5.14"/>
    <n v="77.099999999999994"/>
  </r>
  <r>
    <s v="S0090"/>
    <x v="9"/>
    <x v="2"/>
    <x v="48"/>
    <n v="19"/>
    <n v="38.5"/>
    <n v="731.5"/>
  </r>
  <r>
    <s v="S0057"/>
    <x v="2"/>
    <x v="1"/>
    <x v="3"/>
    <n v="10"/>
    <n v="63.11"/>
    <n v="631.1"/>
  </r>
  <r>
    <s v="S0048"/>
    <x v="6"/>
    <x v="4"/>
    <x v="11"/>
    <n v="10"/>
    <n v="13.82"/>
    <n v="138.19999999999999"/>
  </r>
  <r>
    <s v="S0058"/>
    <x v="6"/>
    <x v="4"/>
    <x v="63"/>
    <n v="1"/>
    <n v="28.5"/>
    <n v="28.5"/>
  </r>
  <r>
    <s v="S0060"/>
    <x v="2"/>
    <x v="0"/>
    <x v="68"/>
    <n v="9"/>
    <n v="50.55"/>
    <n v="454.95"/>
  </r>
  <r>
    <s v="S0059"/>
    <x v="2"/>
    <x v="0"/>
    <x v="52"/>
    <n v="4"/>
    <n v="23.5"/>
    <n v="94"/>
  </r>
  <r>
    <s v="S0071"/>
    <x v="0"/>
    <x v="3"/>
    <x v="79"/>
    <n v="17"/>
    <n v="37.020000000000003"/>
    <n v="629.34"/>
  </r>
  <r>
    <s v="S0020"/>
    <x v="1"/>
    <x v="1"/>
    <x v="89"/>
    <n v="15"/>
    <n v="30.02"/>
    <n v="450.3"/>
  </r>
  <r>
    <s v="S0090"/>
    <x v="3"/>
    <x v="3"/>
    <x v="82"/>
    <n v="3"/>
    <n v="41.19"/>
    <n v="123.57"/>
  </r>
  <r>
    <s v="S0084"/>
    <x v="7"/>
    <x v="4"/>
    <x v="80"/>
    <n v="3"/>
    <n v="83.75"/>
    <n v="251.25"/>
  </r>
  <r>
    <s v="S0071"/>
    <x v="3"/>
    <x v="2"/>
    <x v="31"/>
    <n v="8"/>
    <n v="55.13"/>
    <n v="441.04"/>
  </r>
  <r>
    <s v="S0051"/>
    <x v="2"/>
    <x v="0"/>
    <x v="90"/>
    <n v="3"/>
    <n v="92.49"/>
    <n v="277.47000000000003"/>
  </r>
  <r>
    <s v="S0002"/>
    <x v="1"/>
    <x v="2"/>
    <x v="90"/>
    <n v="2"/>
    <n v="57.04"/>
    <n v="114.08"/>
  </r>
  <r>
    <s v="S0083"/>
    <x v="6"/>
    <x v="3"/>
    <x v="31"/>
    <n v="15"/>
    <n v="19.68"/>
    <n v="295.2"/>
  </r>
  <r>
    <s v="S0051"/>
    <x v="8"/>
    <x v="0"/>
    <x v="88"/>
    <n v="11"/>
    <n v="63.67"/>
    <n v="700.37"/>
  </r>
  <r>
    <s v="S0022"/>
    <x v="2"/>
    <x v="1"/>
    <x v="24"/>
    <n v="12"/>
    <n v="45.78"/>
    <n v="549.36"/>
  </r>
  <r>
    <s v="S0051"/>
    <x v="5"/>
    <x v="3"/>
    <x v="20"/>
    <n v="10"/>
    <n v="7.44"/>
    <n v="74.400000000000006"/>
  </r>
  <r>
    <s v="S0031"/>
    <x v="7"/>
    <x v="4"/>
    <x v="1"/>
    <n v="4"/>
    <n v="10.65"/>
    <n v="42.6"/>
  </r>
  <r>
    <s v="S0061"/>
    <x v="4"/>
    <x v="3"/>
    <x v="12"/>
    <n v="20"/>
    <n v="41.09"/>
    <n v="821.8"/>
  </r>
  <r>
    <s v="S0016"/>
    <x v="7"/>
    <x v="4"/>
    <x v="60"/>
    <n v="2"/>
    <n v="31.44"/>
    <n v="62.88"/>
  </r>
  <r>
    <s v="S0098"/>
    <x v="2"/>
    <x v="4"/>
    <x v="73"/>
    <n v="7"/>
    <n v="50.78"/>
    <n v="355.46"/>
  </r>
  <r>
    <s v="S0001"/>
    <x v="5"/>
    <x v="3"/>
    <x v="82"/>
    <n v="15"/>
    <n v="74.150000000000006"/>
    <n v="1112.25"/>
  </r>
  <r>
    <s v="S0004"/>
    <x v="6"/>
    <x v="3"/>
    <x v="48"/>
    <n v="8"/>
    <n v="95.54"/>
    <n v="764.32"/>
  </r>
  <r>
    <s v="S0096"/>
    <x v="5"/>
    <x v="2"/>
    <x v="21"/>
    <n v="3"/>
    <n v="97.07"/>
    <n v="291.20999999999998"/>
  </r>
  <r>
    <s v="S0093"/>
    <x v="7"/>
    <x v="0"/>
    <x v="10"/>
    <n v="6"/>
    <n v="66.22"/>
    <n v="397.32"/>
  </r>
  <r>
    <s v="S0074"/>
    <x v="2"/>
    <x v="1"/>
    <x v="34"/>
    <n v="5"/>
    <n v="38.22"/>
    <n v="191.1"/>
  </r>
  <r>
    <s v="S0013"/>
    <x v="3"/>
    <x v="3"/>
    <x v="22"/>
    <n v="3"/>
    <n v="9.1999999999999993"/>
    <n v="27.6"/>
  </r>
  <r>
    <s v="S0006"/>
    <x v="3"/>
    <x v="3"/>
    <x v="56"/>
    <n v="8"/>
    <n v="51.51"/>
    <n v="412.08"/>
  </r>
  <r>
    <s v="S0042"/>
    <x v="1"/>
    <x v="3"/>
    <x v="40"/>
    <n v="6"/>
    <n v="36.26"/>
    <n v="217.56"/>
  </r>
  <r>
    <s v="S0034"/>
    <x v="0"/>
    <x v="4"/>
    <x v="85"/>
    <n v="19"/>
    <n v="14.68"/>
    <n v="278.92"/>
  </r>
  <r>
    <s v="S0083"/>
    <x v="6"/>
    <x v="0"/>
    <x v="54"/>
    <n v="17"/>
    <n v="18.7"/>
    <n v="317.89999999999998"/>
  </r>
  <r>
    <s v="S0018"/>
    <x v="2"/>
    <x v="3"/>
    <x v="90"/>
    <n v="17"/>
    <n v="91.38"/>
    <n v="1553.46"/>
  </r>
  <r>
    <s v="S0062"/>
    <x v="0"/>
    <x v="0"/>
    <x v="58"/>
    <n v="7"/>
    <n v="11.83"/>
    <n v="82.81"/>
  </r>
  <r>
    <s v="S0017"/>
    <x v="8"/>
    <x v="0"/>
    <x v="15"/>
    <n v="6"/>
    <n v="42.83"/>
    <n v="256.98"/>
  </r>
  <r>
    <s v="S0024"/>
    <x v="2"/>
    <x v="2"/>
    <x v="42"/>
    <n v="3"/>
    <n v="66.790000000000006"/>
    <n v="200.37"/>
  </r>
  <r>
    <s v="S0032"/>
    <x v="0"/>
    <x v="3"/>
    <x v="4"/>
    <n v="9"/>
    <n v="40.380000000000003"/>
    <n v="363.42"/>
  </r>
  <r>
    <s v="S0067"/>
    <x v="3"/>
    <x v="2"/>
    <x v="18"/>
    <n v="14"/>
    <n v="30.23"/>
    <n v="423.22"/>
  </r>
  <r>
    <s v="S0017"/>
    <x v="5"/>
    <x v="3"/>
    <x v="75"/>
    <n v="11"/>
    <n v="42.01"/>
    <n v="462.11"/>
  </r>
  <r>
    <s v="S0082"/>
    <x v="4"/>
    <x v="1"/>
    <x v="34"/>
    <n v="7"/>
    <n v="76.39"/>
    <n v="534.73"/>
  </r>
  <r>
    <s v="S0036"/>
    <x v="8"/>
    <x v="1"/>
    <x v="46"/>
    <n v="5"/>
    <n v="49.47"/>
    <n v="247.35"/>
  </r>
  <r>
    <s v="S0035"/>
    <x v="9"/>
    <x v="4"/>
    <x v="86"/>
    <n v="11"/>
    <n v="76.069999999999993"/>
    <n v="836.77"/>
  </r>
  <r>
    <s v="S0040"/>
    <x v="9"/>
    <x v="0"/>
    <x v="58"/>
    <n v="19"/>
    <n v="80.48"/>
    <n v="1529.12"/>
  </r>
  <r>
    <s v="S0064"/>
    <x v="4"/>
    <x v="4"/>
    <x v="20"/>
    <n v="8"/>
    <n v="29.17"/>
    <n v="233.36"/>
  </r>
  <r>
    <s v="S0085"/>
    <x v="5"/>
    <x v="1"/>
    <x v="19"/>
    <n v="9"/>
    <n v="27.86"/>
    <n v="250.74"/>
  </r>
  <r>
    <s v="S0053"/>
    <x v="9"/>
    <x v="4"/>
    <x v="18"/>
    <n v="18"/>
    <n v="60.79"/>
    <n v="1094.22"/>
  </r>
  <r>
    <s v="S0016"/>
    <x v="5"/>
    <x v="1"/>
    <x v="7"/>
    <n v="20"/>
    <n v="68.790000000000006"/>
    <n v="1375.8"/>
  </r>
  <r>
    <s v="S0013"/>
    <x v="3"/>
    <x v="0"/>
    <x v="10"/>
    <n v="13"/>
    <n v="90.77"/>
    <n v="1180.01"/>
  </r>
  <r>
    <s v="S0095"/>
    <x v="6"/>
    <x v="4"/>
    <x v="70"/>
    <n v="16"/>
    <n v="71.900000000000006"/>
    <n v="1150.4000000000001"/>
  </r>
  <r>
    <s v="S0032"/>
    <x v="0"/>
    <x v="0"/>
    <x v="31"/>
    <n v="18"/>
    <n v="77.86"/>
    <n v="1401.48"/>
  </r>
  <r>
    <s v="S0088"/>
    <x v="8"/>
    <x v="2"/>
    <x v="83"/>
    <n v="6"/>
    <n v="52.13"/>
    <n v="312.77999999999997"/>
  </r>
  <r>
    <s v="S0061"/>
    <x v="2"/>
    <x v="0"/>
    <x v="0"/>
    <n v="3"/>
    <n v="46.35"/>
    <n v="139.05000000000001"/>
  </r>
  <r>
    <s v="S0100"/>
    <x v="3"/>
    <x v="2"/>
    <x v="63"/>
    <n v="7"/>
    <n v="11.15"/>
    <n v="78.05"/>
  </r>
  <r>
    <s v="S0088"/>
    <x v="1"/>
    <x v="4"/>
    <x v="13"/>
    <n v="10"/>
    <n v="45.91"/>
    <n v="459.1"/>
  </r>
  <r>
    <s v="S0071"/>
    <x v="8"/>
    <x v="3"/>
    <x v="77"/>
    <n v="2"/>
    <n v="15.99"/>
    <n v="31.98"/>
  </r>
  <r>
    <s v="S0096"/>
    <x v="0"/>
    <x v="2"/>
    <x v="75"/>
    <n v="2"/>
    <n v="5.31"/>
    <n v="10.62"/>
  </r>
  <r>
    <s v="S0029"/>
    <x v="6"/>
    <x v="0"/>
    <x v="48"/>
    <n v="5"/>
    <n v="56.72"/>
    <n v="283.60000000000002"/>
  </r>
  <r>
    <s v="S0062"/>
    <x v="2"/>
    <x v="1"/>
    <x v="87"/>
    <n v="7"/>
    <n v="89.12"/>
    <n v="623.84"/>
  </r>
  <r>
    <s v="S0076"/>
    <x v="4"/>
    <x v="1"/>
    <x v="78"/>
    <n v="6"/>
    <n v="53.3"/>
    <n v="319.8"/>
  </r>
  <r>
    <s v="S0062"/>
    <x v="6"/>
    <x v="0"/>
    <x v="76"/>
    <n v="8"/>
    <n v="52.57"/>
    <n v="420.56"/>
  </r>
  <r>
    <s v="S0039"/>
    <x v="9"/>
    <x v="3"/>
    <x v="84"/>
    <n v="19"/>
    <n v="91.71"/>
    <n v="1742.49"/>
  </r>
  <r>
    <s v="S0006"/>
    <x v="4"/>
    <x v="0"/>
    <x v="24"/>
    <n v="5"/>
    <n v="11.99"/>
    <n v="59.95"/>
  </r>
  <r>
    <s v="S0033"/>
    <x v="2"/>
    <x v="3"/>
    <x v="52"/>
    <n v="14"/>
    <n v="27.52"/>
    <n v="385.28"/>
  </r>
  <r>
    <s v="S0084"/>
    <x v="9"/>
    <x v="2"/>
    <x v="26"/>
    <n v="10"/>
    <n v="50.92"/>
    <n v="509.2"/>
  </r>
  <r>
    <s v="S0096"/>
    <x v="4"/>
    <x v="0"/>
    <x v="46"/>
    <n v="3"/>
    <n v="20.22"/>
    <n v="60.66"/>
  </r>
  <r>
    <s v="S0096"/>
    <x v="0"/>
    <x v="2"/>
    <x v="63"/>
    <n v="9"/>
    <n v="79.209999999999994"/>
    <n v="712.89"/>
  </r>
  <r>
    <s v="S0081"/>
    <x v="5"/>
    <x v="2"/>
    <x v="70"/>
    <n v="17"/>
    <n v="35.89"/>
    <n v="610.13"/>
  </r>
  <r>
    <s v="S0067"/>
    <x v="5"/>
    <x v="3"/>
    <x v="86"/>
    <n v="5"/>
    <n v="65.34"/>
    <n v="326.7"/>
  </r>
  <r>
    <s v="S0003"/>
    <x v="9"/>
    <x v="2"/>
    <x v="62"/>
    <n v="17"/>
    <n v="71"/>
    <n v="1207"/>
  </r>
  <r>
    <s v="S0066"/>
    <x v="3"/>
    <x v="4"/>
    <x v="64"/>
    <n v="20"/>
    <n v="9.49"/>
    <n v="189.8"/>
  </r>
  <r>
    <s v="S0091"/>
    <x v="7"/>
    <x v="1"/>
    <x v="26"/>
    <n v="10"/>
    <n v="96.3"/>
    <n v="963"/>
  </r>
  <r>
    <s v="S0042"/>
    <x v="4"/>
    <x v="4"/>
    <x v="46"/>
    <n v="18"/>
    <n v="32.090000000000003"/>
    <n v="577.62"/>
  </r>
  <r>
    <s v="S0054"/>
    <x v="3"/>
    <x v="2"/>
    <x v="29"/>
    <n v="12"/>
    <n v="55.62"/>
    <n v="667.44"/>
  </r>
  <r>
    <s v="S0020"/>
    <x v="8"/>
    <x v="2"/>
    <x v="86"/>
    <n v="17"/>
    <n v="32.86"/>
    <n v="558.62"/>
  </r>
  <r>
    <s v="S0053"/>
    <x v="3"/>
    <x v="3"/>
    <x v="86"/>
    <n v="1"/>
    <n v="68"/>
    <n v="68"/>
  </r>
  <r>
    <s v="S0006"/>
    <x v="3"/>
    <x v="4"/>
    <x v="79"/>
    <n v="12"/>
    <n v="41.87"/>
    <n v="502.44"/>
  </r>
  <r>
    <s v="S0019"/>
    <x v="4"/>
    <x v="4"/>
    <x v="65"/>
    <n v="9"/>
    <n v="76.28"/>
    <n v="686.52"/>
  </r>
  <r>
    <s v="S0039"/>
    <x v="9"/>
    <x v="1"/>
    <x v="55"/>
    <n v="11"/>
    <n v="96.35"/>
    <n v="1059.8499999999999"/>
  </r>
  <r>
    <s v="S0021"/>
    <x v="6"/>
    <x v="4"/>
    <x v="72"/>
    <n v="10"/>
    <n v="54.03"/>
    <n v="540.29999999999995"/>
  </r>
  <r>
    <s v="S0053"/>
    <x v="7"/>
    <x v="0"/>
    <x v="10"/>
    <n v="18"/>
    <n v="64.489999999999995"/>
    <n v="1160.82"/>
  </r>
  <r>
    <s v="S0073"/>
    <x v="8"/>
    <x v="2"/>
    <x v="60"/>
    <n v="6"/>
    <n v="8.3699999999999992"/>
    <n v="50.22"/>
  </r>
  <r>
    <s v="S0039"/>
    <x v="0"/>
    <x v="0"/>
    <x v="73"/>
    <n v="2"/>
    <n v="70.42"/>
    <n v="140.84"/>
  </r>
  <r>
    <s v="S0081"/>
    <x v="2"/>
    <x v="0"/>
    <x v="41"/>
    <n v="9"/>
    <n v="8.7100000000000009"/>
    <n v="78.39"/>
  </r>
  <r>
    <s v="S0078"/>
    <x v="1"/>
    <x v="4"/>
    <x v="42"/>
    <n v="6"/>
    <n v="20.39"/>
    <n v="122.34"/>
  </r>
  <r>
    <s v="S0022"/>
    <x v="8"/>
    <x v="4"/>
    <x v="88"/>
    <n v="5"/>
    <n v="60.67"/>
    <n v="303.35000000000002"/>
  </r>
  <r>
    <s v="S0062"/>
    <x v="7"/>
    <x v="2"/>
    <x v="73"/>
    <n v="8"/>
    <n v="5.05"/>
    <n v="40.4"/>
  </r>
  <r>
    <s v="S0068"/>
    <x v="4"/>
    <x v="1"/>
    <x v="83"/>
    <n v="8"/>
    <n v="33.409999999999997"/>
    <n v="267.27999999999997"/>
  </r>
  <r>
    <s v="S0048"/>
    <x v="2"/>
    <x v="1"/>
    <x v="46"/>
    <n v="8"/>
    <n v="63.6"/>
    <n v="508.8"/>
  </r>
  <r>
    <s v="S0052"/>
    <x v="4"/>
    <x v="4"/>
    <x v="78"/>
    <n v="2"/>
    <n v="12.59"/>
    <n v="25.18"/>
  </r>
  <r>
    <s v="S0044"/>
    <x v="3"/>
    <x v="3"/>
    <x v="10"/>
    <n v="20"/>
    <n v="99.28"/>
    <n v="1985.6"/>
  </r>
  <r>
    <s v="S0083"/>
    <x v="1"/>
    <x v="3"/>
    <x v="7"/>
    <n v="1"/>
    <n v="91.34"/>
    <n v="91.34"/>
  </r>
  <r>
    <s v="S0063"/>
    <x v="9"/>
    <x v="3"/>
    <x v="15"/>
    <n v="10"/>
    <n v="7.75"/>
    <n v="77.5"/>
  </r>
  <r>
    <s v="S0025"/>
    <x v="2"/>
    <x v="2"/>
    <x v="66"/>
    <n v="20"/>
    <n v="14.49"/>
    <n v="289.8"/>
  </r>
  <r>
    <s v="S0047"/>
    <x v="5"/>
    <x v="0"/>
    <x v="26"/>
    <n v="1"/>
    <n v="27.22"/>
    <n v="27.22"/>
  </r>
  <r>
    <s v="S0008"/>
    <x v="5"/>
    <x v="2"/>
    <x v="27"/>
    <n v="9"/>
    <n v="54.39"/>
    <n v="489.51"/>
  </r>
  <r>
    <s v="S0083"/>
    <x v="2"/>
    <x v="4"/>
    <x v="35"/>
    <n v="20"/>
    <n v="73.47"/>
    <n v="1469.4"/>
  </r>
  <r>
    <s v="S0083"/>
    <x v="7"/>
    <x v="2"/>
    <x v="5"/>
    <n v="9"/>
    <n v="73"/>
    <n v="657"/>
  </r>
  <r>
    <s v="S0053"/>
    <x v="1"/>
    <x v="4"/>
    <x v="63"/>
    <n v="6"/>
    <n v="42.77"/>
    <n v="256.62"/>
  </r>
  <r>
    <s v="S0026"/>
    <x v="2"/>
    <x v="0"/>
    <x v="54"/>
    <n v="13"/>
    <n v="24.63"/>
    <n v="320.19"/>
  </r>
  <r>
    <s v="S0064"/>
    <x v="5"/>
    <x v="4"/>
    <x v="84"/>
    <n v="13"/>
    <n v="7.79"/>
    <n v="101.27"/>
  </r>
  <r>
    <s v="S0073"/>
    <x v="6"/>
    <x v="0"/>
    <x v="17"/>
    <n v="12"/>
    <n v="6.31"/>
    <n v="75.72"/>
  </r>
  <r>
    <s v="S0078"/>
    <x v="4"/>
    <x v="0"/>
    <x v="48"/>
    <n v="8"/>
    <n v="36.08"/>
    <n v="288.64"/>
  </r>
  <r>
    <s v="S0028"/>
    <x v="9"/>
    <x v="1"/>
    <x v="68"/>
    <n v="10"/>
    <n v="6.69"/>
    <n v="66.900000000000006"/>
  </r>
  <r>
    <s v="S0072"/>
    <x v="9"/>
    <x v="0"/>
    <x v="27"/>
    <n v="11"/>
    <n v="56.57"/>
    <n v="622.27"/>
  </r>
  <r>
    <s v="S0074"/>
    <x v="5"/>
    <x v="3"/>
    <x v="9"/>
    <n v="4"/>
    <n v="74.81"/>
    <n v="299.24"/>
  </r>
  <r>
    <s v="S0049"/>
    <x v="8"/>
    <x v="3"/>
    <x v="31"/>
    <n v="16"/>
    <n v="19.7"/>
    <n v="315.2"/>
  </r>
  <r>
    <s v="S0030"/>
    <x v="2"/>
    <x v="0"/>
    <x v="75"/>
    <n v="14"/>
    <n v="65.36"/>
    <n v="915.04"/>
  </r>
  <r>
    <s v="S0093"/>
    <x v="0"/>
    <x v="0"/>
    <x v="78"/>
    <n v="19"/>
    <n v="57.51"/>
    <n v="1092.69"/>
  </r>
  <r>
    <s v="S0035"/>
    <x v="6"/>
    <x v="1"/>
    <x v="2"/>
    <n v="2"/>
    <n v="11.45"/>
    <n v="22.9"/>
  </r>
  <r>
    <s v="S0060"/>
    <x v="8"/>
    <x v="4"/>
    <x v="23"/>
    <n v="5"/>
    <n v="58.83"/>
    <n v="294.14999999999998"/>
  </r>
  <r>
    <s v="S0065"/>
    <x v="1"/>
    <x v="2"/>
    <x v="51"/>
    <n v="13"/>
    <n v="23.71"/>
    <n v="308.23"/>
  </r>
  <r>
    <s v="S0006"/>
    <x v="8"/>
    <x v="0"/>
    <x v="83"/>
    <n v="9"/>
    <n v="91.41"/>
    <n v="822.69"/>
  </r>
  <r>
    <s v="S0050"/>
    <x v="7"/>
    <x v="0"/>
    <x v="46"/>
    <n v="18"/>
    <n v="15.09"/>
    <n v="271.62"/>
  </r>
  <r>
    <s v="S0025"/>
    <x v="7"/>
    <x v="1"/>
    <x v="56"/>
    <n v="17"/>
    <n v="70.06"/>
    <n v="1191.02"/>
  </r>
  <r>
    <s v="S0031"/>
    <x v="6"/>
    <x v="2"/>
    <x v="32"/>
    <n v="18"/>
    <n v="8.9600000000000009"/>
    <n v="161.28"/>
  </r>
  <r>
    <s v="S0007"/>
    <x v="4"/>
    <x v="4"/>
    <x v="26"/>
    <n v="20"/>
    <n v="69.64"/>
    <n v="1392.8"/>
  </r>
  <r>
    <s v="S0044"/>
    <x v="0"/>
    <x v="2"/>
    <x v="64"/>
    <n v="4"/>
    <n v="77.23"/>
    <n v="308.92"/>
  </r>
  <r>
    <s v="S0063"/>
    <x v="6"/>
    <x v="3"/>
    <x v="70"/>
    <n v="3"/>
    <n v="23.33"/>
    <n v="69.989999999999995"/>
  </r>
  <r>
    <s v="S0032"/>
    <x v="2"/>
    <x v="0"/>
    <x v="10"/>
    <n v="1"/>
    <n v="6.91"/>
    <n v="6.91"/>
  </r>
  <r>
    <s v="S0020"/>
    <x v="9"/>
    <x v="2"/>
    <x v="49"/>
    <n v="1"/>
    <n v="60.77"/>
    <n v="60.77"/>
  </r>
  <r>
    <s v="S0007"/>
    <x v="8"/>
    <x v="4"/>
    <x v="35"/>
    <n v="15"/>
    <n v="7.34"/>
    <n v="110.1"/>
  </r>
  <r>
    <s v="S0029"/>
    <x v="5"/>
    <x v="4"/>
    <x v="20"/>
    <n v="1"/>
    <n v="78.52"/>
    <n v="78.52"/>
  </r>
  <r>
    <s v="S0011"/>
    <x v="0"/>
    <x v="2"/>
    <x v="25"/>
    <n v="3"/>
    <n v="59.8"/>
    <n v="179.4"/>
  </r>
  <r>
    <s v="S0086"/>
    <x v="0"/>
    <x v="0"/>
    <x v="81"/>
    <n v="14"/>
    <n v="21.81"/>
    <n v="305.33999999999997"/>
  </r>
  <r>
    <s v="S0042"/>
    <x v="6"/>
    <x v="2"/>
    <x v="63"/>
    <n v="16"/>
    <n v="29.02"/>
    <n v="464.32"/>
  </r>
  <r>
    <s v="S0091"/>
    <x v="1"/>
    <x v="4"/>
    <x v="29"/>
    <n v="19"/>
    <n v="57.61"/>
    <n v="1094.5899999999999"/>
  </r>
  <r>
    <s v="S0019"/>
    <x v="3"/>
    <x v="3"/>
    <x v="26"/>
    <n v="13"/>
    <n v="83.49"/>
    <n v="1085.3699999999999"/>
  </r>
  <r>
    <s v="S0027"/>
    <x v="2"/>
    <x v="4"/>
    <x v="48"/>
    <n v="7"/>
    <n v="72.099999999999994"/>
    <n v="504.7"/>
  </r>
  <r>
    <s v="S0065"/>
    <x v="3"/>
    <x v="0"/>
    <x v="11"/>
    <n v="20"/>
    <n v="85.12"/>
    <n v="1702.4"/>
  </r>
  <r>
    <s v="S0096"/>
    <x v="9"/>
    <x v="1"/>
    <x v="40"/>
    <n v="14"/>
    <n v="61.88"/>
    <n v="866.32"/>
  </r>
  <r>
    <s v="S0037"/>
    <x v="3"/>
    <x v="2"/>
    <x v="84"/>
    <n v="14"/>
    <n v="50.14"/>
    <n v="701.96"/>
  </r>
  <r>
    <s v="S0017"/>
    <x v="5"/>
    <x v="4"/>
    <x v="43"/>
    <n v="1"/>
    <n v="80.069999999999993"/>
    <n v="80.069999999999993"/>
  </r>
  <r>
    <s v="S0069"/>
    <x v="3"/>
    <x v="2"/>
    <x v="45"/>
    <n v="13"/>
    <n v="64.459999999999994"/>
    <n v="837.98"/>
  </r>
  <r>
    <s v="S0069"/>
    <x v="0"/>
    <x v="2"/>
    <x v="83"/>
    <n v="8"/>
    <n v="80.33"/>
    <n v="642.64"/>
  </r>
  <r>
    <s v="S0056"/>
    <x v="0"/>
    <x v="3"/>
    <x v="76"/>
    <n v="3"/>
    <n v="66.599999999999994"/>
    <n v="199.8"/>
  </r>
  <r>
    <s v="S0068"/>
    <x v="5"/>
    <x v="2"/>
    <x v="27"/>
    <n v="8"/>
    <n v="16.86"/>
    <n v="134.88"/>
  </r>
  <r>
    <s v="S0079"/>
    <x v="0"/>
    <x v="2"/>
    <x v="25"/>
    <n v="1"/>
    <n v="44.62"/>
    <n v="44.62"/>
  </r>
  <r>
    <s v="S0003"/>
    <x v="5"/>
    <x v="2"/>
    <x v="84"/>
    <n v="20"/>
    <n v="24.26"/>
    <n v="485.2"/>
  </r>
  <r>
    <s v="S0012"/>
    <x v="7"/>
    <x v="0"/>
    <x v="44"/>
    <n v="5"/>
    <n v="25.6"/>
    <n v="128"/>
  </r>
  <r>
    <s v="S0096"/>
    <x v="8"/>
    <x v="0"/>
    <x v="2"/>
    <n v="14"/>
    <n v="59.04"/>
    <n v="826.56"/>
  </r>
  <r>
    <s v="S0003"/>
    <x v="0"/>
    <x v="3"/>
    <x v="43"/>
    <n v="20"/>
    <n v="20.88"/>
    <n v="417.6"/>
  </r>
  <r>
    <s v="S0049"/>
    <x v="2"/>
    <x v="3"/>
    <x v="32"/>
    <n v="6"/>
    <n v="50.07"/>
    <n v="300.42"/>
  </r>
  <r>
    <s v="S0036"/>
    <x v="9"/>
    <x v="1"/>
    <x v="71"/>
    <n v="13"/>
    <n v="37.799999999999997"/>
    <n v="491.4"/>
  </r>
  <r>
    <s v="S0001"/>
    <x v="5"/>
    <x v="4"/>
    <x v="48"/>
    <n v="19"/>
    <n v="34.5"/>
    <n v="655.5"/>
  </r>
  <r>
    <s v="S0068"/>
    <x v="5"/>
    <x v="4"/>
    <x v="74"/>
    <n v="6"/>
    <n v="15.5"/>
    <n v="93"/>
  </r>
  <r>
    <s v="S0024"/>
    <x v="4"/>
    <x v="3"/>
    <x v="56"/>
    <n v="12"/>
    <n v="52.39"/>
    <n v="628.67999999999995"/>
  </r>
  <r>
    <s v="S0063"/>
    <x v="9"/>
    <x v="3"/>
    <x v="45"/>
    <n v="5"/>
    <n v="62.7"/>
    <n v="313.5"/>
  </r>
  <r>
    <s v="S0044"/>
    <x v="0"/>
    <x v="3"/>
    <x v="44"/>
    <n v="8"/>
    <n v="23.92"/>
    <n v="191.36"/>
  </r>
  <r>
    <s v="S0064"/>
    <x v="7"/>
    <x v="0"/>
    <x v="30"/>
    <n v="8"/>
    <n v="74.66"/>
    <n v="597.28"/>
  </r>
  <r>
    <s v="S0049"/>
    <x v="9"/>
    <x v="4"/>
    <x v="60"/>
    <n v="3"/>
    <n v="51.4"/>
    <n v="154.19999999999999"/>
  </r>
  <r>
    <s v="S0016"/>
    <x v="6"/>
    <x v="3"/>
    <x v="40"/>
    <n v="18"/>
    <n v="43.85"/>
    <n v="789.3"/>
  </r>
  <r>
    <s v="S0038"/>
    <x v="5"/>
    <x v="1"/>
    <x v="31"/>
    <n v="17"/>
    <n v="47.27"/>
    <n v="803.59"/>
  </r>
  <r>
    <s v="S0025"/>
    <x v="0"/>
    <x v="4"/>
    <x v="73"/>
    <n v="15"/>
    <n v="13.06"/>
    <n v="195.9"/>
  </r>
  <r>
    <s v="S0042"/>
    <x v="1"/>
    <x v="0"/>
    <x v="80"/>
    <n v="17"/>
    <n v="38.94"/>
    <n v="661.98"/>
  </r>
  <r>
    <s v="S0055"/>
    <x v="2"/>
    <x v="0"/>
    <x v="78"/>
    <n v="20"/>
    <n v="43.9"/>
    <n v="878"/>
  </r>
  <r>
    <s v="S0051"/>
    <x v="5"/>
    <x v="3"/>
    <x v="18"/>
    <n v="12"/>
    <n v="59.78"/>
    <n v="717.36"/>
  </r>
  <r>
    <s v="S0082"/>
    <x v="0"/>
    <x v="1"/>
    <x v="5"/>
    <n v="13"/>
    <n v="16.649999999999999"/>
    <n v="216.45"/>
  </r>
  <r>
    <s v="S0027"/>
    <x v="8"/>
    <x v="3"/>
    <x v="41"/>
    <n v="3"/>
    <n v="25.25"/>
    <n v="75.75"/>
  </r>
  <r>
    <s v="S0015"/>
    <x v="2"/>
    <x v="3"/>
    <x v="47"/>
    <n v="19"/>
    <n v="90.06"/>
    <n v="1711.14"/>
  </r>
  <r>
    <s v="S0002"/>
    <x v="3"/>
    <x v="4"/>
    <x v="35"/>
    <n v="10"/>
    <n v="10.48"/>
    <n v="104.8"/>
  </r>
  <r>
    <s v="S0093"/>
    <x v="7"/>
    <x v="1"/>
    <x v="60"/>
    <n v="14"/>
    <n v="42.77"/>
    <n v="598.78"/>
  </r>
  <r>
    <s v="S0057"/>
    <x v="2"/>
    <x v="3"/>
    <x v="36"/>
    <n v="12"/>
    <n v="65.650000000000006"/>
    <n v="787.8"/>
  </r>
  <r>
    <s v="S0087"/>
    <x v="2"/>
    <x v="0"/>
    <x v="79"/>
    <n v="14"/>
    <n v="32.19"/>
    <n v="450.66"/>
  </r>
  <r>
    <s v="S0026"/>
    <x v="1"/>
    <x v="3"/>
    <x v="9"/>
    <n v="12"/>
    <n v="26.78"/>
    <n v="321.36"/>
  </r>
  <r>
    <s v="S0001"/>
    <x v="8"/>
    <x v="1"/>
    <x v="50"/>
    <n v="1"/>
    <n v="49.16"/>
    <n v="49.16"/>
  </r>
  <r>
    <s v="S0051"/>
    <x v="7"/>
    <x v="3"/>
    <x v="62"/>
    <n v="9"/>
    <n v="8.2899999999999991"/>
    <n v="74.61"/>
  </r>
  <r>
    <s v="S0094"/>
    <x v="1"/>
    <x v="3"/>
    <x v="85"/>
    <n v="10"/>
    <n v="42.74"/>
    <n v="427.4"/>
  </r>
  <r>
    <s v="S0035"/>
    <x v="4"/>
    <x v="4"/>
    <x v="38"/>
    <n v="14"/>
    <n v="28.83"/>
    <n v="403.62"/>
  </r>
  <r>
    <s v="S0019"/>
    <x v="4"/>
    <x v="2"/>
    <x v="4"/>
    <n v="11"/>
    <n v="27.08"/>
    <n v="297.88"/>
  </r>
  <r>
    <s v="S0078"/>
    <x v="6"/>
    <x v="3"/>
    <x v="34"/>
    <n v="11"/>
    <n v="32.72"/>
    <n v="359.92"/>
  </r>
  <r>
    <s v="S0081"/>
    <x v="9"/>
    <x v="3"/>
    <x v="40"/>
    <n v="11"/>
    <n v="64.180000000000007"/>
    <n v="705.98"/>
  </r>
  <r>
    <s v="S0037"/>
    <x v="4"/>
    <x v="3"/>
    <x v="22"/>
    <n v="12"/>
    <n v="88.05"/>
    <n v="1056.5999999999999"/>
  </r>
  <r>
    <s v="S0050"/>
    <x v="8"/>
    <x v="2"/>
    <x v="60"/>
    <n v="14"/>
    <n v="65.209999999999994"/>
    <n v="912.94"/>
  </r>
  <r>
    <s v="S0063"/>
    <x v="7"/>
    <x v="4"/>
    <x v="38"/>
    <n v="20"/>
    <n v="96.59"/>
    <n v="1931.8"/>
  </r>
  <r>
    <s v="S0061"/>
    <x v="7"/>
    <x v="0"/>
    <x v="81"/>
    <n v="19"/>
    <n v="10.050000000000001"/>
    <n v="190.95"/>
  </r>
  <r>
    <s v="S0094"/>
    <x v="4"/>
    <x v="2"/>
    <x v="85"/>
    <n v="16"/>
    <n v="54.29"/>
    <n v="868.64"/>
  </r>
  <r>
    <s v="S0049"/>
    <x v="2"/>
    <x v="4"/>
    <x v="34"/>
    <n v="10"/>
    <n v="76.099999999999994"/>
    <n v="761"/>
  </r>
  <r>
    <s v="S0042"/>
    <x v="2"/>
    <x v="3"/>
    <x v="22"/>
    <n v="19"/>
    <n v="96.41"/>
    <n v="1831.79"/>
  </r>
  <r>
    <s v="S0086"/>
    <x v="8"/>
    <x v="1"/>
    <x v="59"/>
    <n v="20"/>
    <n v="32.869999999999997"/>
    <n v="657.4"/>
  </r>
  <r>
    <s v="S0025"/>
    <x v="8"/>
    <x v="1"/>
    <x v="3"/>
    <n v="2"/>
    <n v="24.15"/>
    <n v="48.3"/>
  </r>
  <r>
    <s v="S0095"/>
    <x v="7"/>
    <x v="1"/>
    <x v="57"/>
    <n v="5"/>
    <n v="35.43"/>
    <n v="177.15"/>
  </r>
  <r>
    <s v="S0052"/>
    <x v="0"/>
    <x v="3"/>
    <x v="10"/>
    <n v="10"/>
    <n v="18.079999999999998"/>
    <n v="180.8"/>
  </r>
  <r>
    <s v="S0050"/>
    <x v="7"/>
    <x v="4"/>
    <x v="84"/>
    <n v="8"/>
    <n v="53.18"/>
    <n v="425.44"/>
  </r>
  <r>
    <s v="S0068"/>
    <x v="5"/>
    <x v="1"/>
    <x v="30"/>
    <n v="5"/>
    <n v="66.13"/>
    <n v="330.65"/>
  </r>
  <r>
    <s v="S0087"/>
    <x v="0"/>
    <x v="0"/>
    <x v="5"/>
    <n v="14"/>
    <n v="35.83"/>
    <n v="501.62"/>
  </r>
  <r>
    <s v="S0061"/>
    <x v="1"/>
    <x v="0"/>
    <x v="1"/>
    <n v="11"/>
    <n v="6.03"/>
    <n v="66.33"/>
  </r>
  <r>
    <s v="S0059"/>
    <x v="6"/>
    <x v="0"/>
    <x v="34"/>
    <n v="7"/>
    <n v="96.53"/>
    <n v="675.71"/>
  </r>
  <r>
    <s v="S0034"/>
    <x v="9"/>
    <x v="3"/>
    <x v="59"/>
    <n v="1"/>
    <n v="98.24"/>
    <n v="98.24"/>
  </r>
  <r>
    <s v="S0073"/>
    <x v="6"/>
    <x v="1"/>
    <x v="33"/>
    <n v="10"/>
    <n v="62.47"/>
    <n v="624.70000000000005"/>
  </r>
  <r>
    <s v="S0006"/>
    <x v="4"/>
    <x v="2"/>
    <x v="2"/>
    <n v="4"/>
    <n v="78.099999999999994"/>
    <n v="312.39999999999998"/>
  </r>
  <r>
    <s v="S0007"/>
    <x v="7"/>
    <x v="3"/>
    <x v="55"/>
    <n v="4"/>
    <n v="32.08"/>
    <n v="128.32"/>
  </r>
  <r>
    <s v="S0071"/>
    <x v="2"/>
    <x v="4"/>
    <x v="78"/>
    <n v="7"/>
    <n v="95.66"/>
    <n v="669.62"/>
  </r>
  <r>
    <s v="S0095"/>
    <x v="9"/>
    <x v="0"/>
    <x v="0"/>
    <n v="15"/>
    <n v="88.76"/>
    <n v="1331.4"/>
  </r>
  <r>
    <s v="S0070"/>
    <x v="6"/>
    <x v="3"/>
    <x v="75"/>
    <n v="17"/>
    <n v="34.29"/>
    <n v="582.92999999999995"/>
  </r>
  <r>
    <s v="S0032"/>
    <x v="5"/>
    <x v="3"/>
    <x v="85"/>
    <n v="1"/>
    <n v="16.03"/>
    <n v="16.03"/>
  </r>
  <r>
    <s v="S0038"/>
    <x v="0"/>
    <x v="2"/>
    <x v="9"/>
    <n v="16"/>
    <n v="90.35"/>
    <n v="1445.6"/>
  </r>
  <r>
    <s v="S0081"/>
    <x v="0"/>
    <x v="2"/>
    <x v="30"/>
    <n v="8"/>
    <n v="64.13"/>
    <n v="513.04"/>
  </r>
  <r>
    <s v="S0073"/>
    <x v="4"/>
    <x v="3"/>
    <x v="59"/>
    <n v="18"/>
    <n v="61.07"/>
    <n v="1099.26"/>
  </r>
  <r>
    <s v="S0020"/>
    <x v="2"/>
    <x v="0"/>
    <x v="84"/>
    <n v="4"/>
    <n v="38.36"/>
    <n v="153.44"/>
  </r>
  <r>
    <s v="S0093"/>
    <x v="8"/>
    <x v="1"/>
    <x v="70"/>
    <n v="15"/>
    <n v="67.45"/>
    <n v="1011.75"/>
  </r>
  <r>
    <s v="S0049"/>
    <x v="7"/>
    <x v="3"/>
    <x v="9"/>
    <n v="18"/>
    <n v="18.03"/>
    <n v="324.54000000000002"/>
  </r>
  <r>
    <s v="S0030"/>
    <x v="1"/>
    <x v="3"/>
    <x v="75"/>
    <n v="6"/>
    <n v="13.24"/>
    <n v="79.44"/>
  </r>
  <r>
    <s v="S0058"/>
    <x v="3"/>
    <x v="1"/>
    <x v="43"/>
    <n v="4"/>
    <n v="90.06"/>
    <n v="360.24"/>
  </r>
  <r>
    <s v="S0004"/>
    <x v="3"/>
    <x v="4"/>
    <x v="23"/>
    <n v="13"/>
    <n v="48.58"/>
    <n v="631.54"/>
  </r>
  <r>
    <s v="S0067"/>
    <x v="2"/>
    <x v="0"/>
    <x v="66"/>
    <n v="14"/>
    <n v="71.569999999999993"/>
    <n v="1001.98"/>
  </r>
  <r>
    <s v="S0034"/>
    <x v="9"/>
    <x v="2"/>
    <x v="26"/>
    <n v="12"/>
    <n v="71.11"/>
    <n v="853.32"/>
  </r>
  <r>
    <s v="S0068"/>
    <x v="3"/>
    <x v="3"/>
    <x v="76"/>
    <n v="4"/>
    <n v="11.83"/>
    <n v="47.32"/>
  </r>
  <r>
    <s v="S0016"/>
    <x v="1"/>
    <x v="0"/>
    <x v="32"/>
    <n v="5"/>
    <n v="20.86"/>
    <n v="104.3"/>
  </r>
  <r>
    <s v="S0076"/>
    <x v="7"/>
    <x v="1"/>
    <x v="23"/>
    <n v="10"/>
    <n v="17.579999999999998"/>
    <n v="175.8"/>
  </r>
  <r>
    <s v="S0020"/>
    <x v="5"/>
    <x v="4"/>
    <x v="35"/>
    <n v="6"/>
    <n v="36.94"/>
    <n v="221.64"/>
  </r>
  <r>
    <s v="S0048"/>
    <x v="7"/>
    <x v="2"/>
    <x v="26"/>
    <n v="4"/>
    <n v="64.040000000000006"/>
    <n v="256.16000000000003"/>
  </r>
  <r>
    <s v="S0092"/>
    <x v="3"/>
    <x v="4"/>
    <x v="66"/>
    <n v="7"/>
    <n v="57.86"/>
    <n v="405.02"/>
  </r>
  <r>
    <s v="S0001"/>
    <x v="9"/>
    <x v="4"/>
    <x v="50"/>
    <n v="9"/>
    <n v="55.59"/>
    <n v="500.31"/>
  </r>
  <r>
    <s v="S0038"/>
    <x v="8"/>
    <x v="0"/>
    <x v="56"/>
    <n v="14"/>
    <n v="24.59"/>
    <n v="344.26"/>
  </r>
  <r>
    <s v="S0078"/>
    <x v="0"/>
    <x v="2"/>
    <x v="33"/>
    <n v="18"/>
    <n v="61.62"/>
    <n v="1109.1600000000001"/>
  </r>
  <r>
    <s v="S0020"/>
    <x v="3"/>
    <x v="3"/>
    <x v="70"/>
    <n v="4"/>
    <n v="76.48"/>
    <n v="305.92"/>
  </r>
  <r>
    <s v="S0045"/>
    <x v="4"/>
    <x v="0"/>
    <x v="82"/>
    <n v="15"/>
    <n v="95.28"/>
    <n v="1429.2"/>
  </r>
  <r>
    <s v="S0028"/>
    <x v="4"/>
    <x v="2"/>
    <x v="89"/>
    <n v="20"/>
    <n v="98.13"/>
    <n v="1962.6"/>
  </r>
  <r>
    <s v="S0075"/>
    <x v="6"/>
    <x v="1"/>
    <x v="48"/>
    <n v="14"/>
    <n v="60.53"/>
    <n v="847.42"/>
  </r>
  <r>
    <s v="S0042"/>
    <x v="0"/>
    <x v="4"/>
    <x v="73"/>
    <n v="17"/>
    <n v="24.07"/>
    <n v="409.19"/>
  </r>
  <r>
    <s v="S0079"/>
    <x v="2"/>
    <x v="3"/>
    <x v="12"/>
    <n v="2"/>
    <n v="39.090000000000003"/>
    <n v="78.180000000000007"/>
  </r>
  <r>
    <s v="S0037"/>
    <x v="7"/>
    <x v="2"/>
    <x v="54"/>
    <n v="15"/>
    <n v="14.44"/>
    <n v="216.6"/>
  </r>
  <r>
    <s v="S0099"/>
    <x v="5"/>
    <x v="0"/>
    <x v="18"/>
    <n v="16"/>
    <n v="67.27"/>
    <n v="1076.32"/>
  </r>
  <r>
    <s v="S0010"/>
    <x v="3"/>
    <x v="1"/>
    <x v="9"/>
    <n v="7"/>
    <n v="66.27"/>
    <n v="463.89"/>
  </r>
  <r>
    <s v="S0076"/>
    <x v="9"/>
    <x v="4"/>
    <x v="79"/>
    <n v="9"/>
    <n v="99.42"/>
    <n v="894.78"/>
  </r>
  <r>
    <s v="S0038"/>
    <x v="1"/>
    <x v="4"/>
    <x v="3"/>
    <n v="8"/>
    <n v="56.54"/>
    <n v="452.32"/>
  </r>
  <r>
    <s v="S0019"/>
    <x v="3"/>
    <x v="0"/>
    <x v="80"/>
    <n v="15"/>
    <n v="88.39"/>
    <n v="1325.85"/>
  </r>
  <r>
    <s v="S0075"/>
    <x v="0"/>
    <x v="4"/>
    <x v="14"/>
    <n v="20"/>
    <n v="67.09"/>
    <n v="1341.8"/>
  </r>
  <r>
    <s v="S0010"/>
    <x v="9"/>
    <x v="0"/>
    <x v="30"/>
    <n v="15"/>
    <n v="38.409999999999997"/>
    <n v="576.15"/>
  </r>
  <r>
    <s v="S0059"/>
    <x v="7"/>
    <x v="3"/>
    <x v="69"/>
    <n v="5"/>
    <n v="20.350000000000001"/>
    <n v="101.75"/>
  </r>
  <r>
    <s v="S0086"/>
    <x v="2"/>
    <x v="4"/>
    <x v="28"/>
    <n v="2"/>
    <n v="48.54"/>
    <n v="97.08"/>
  </r>
  <r>
    <s v="S0067"/>
    <x v="1"/>
    <x v="2"/>
    <x v="17"/>
    <n v="7"/>
    <n v="28.65"/>
    <n v="200.55"/>
  </r>
  <r>
    <s v="S0035"/>
    <x v="0"/>
    <x v="3"/>
    <x v="9"/>
    <n v="10"/>
    <n v="43.06"/>
    <n v="430.6"/>
  </r>
  <r>
    <s v="S0032"/>
    <x v="0"/>
    <x v="2"/>
    <x v="50"/>
    <n v="14"/>
    <n v="40.950000000000003"/>
    <n v="573.29999999999995"/>
  </r>
  <r>
    <s v="S0003"/>
    <x v="2"/>
    <x v="0"/>
    <x v="41"/>
    <n v="9"/>
    <n v="29.29"/>
    <n v="263.61"/>
  </r>
  <r>
    <s v="S0020"/>
    <x v="6"/>
    <x v="1"/>
    <x v="45"/>
    <n v="5"/>
    <n v="14.85"/>
    <n v="74.25"/>
  </r>
  <r>
    <s v="S0080"/>
    <x v="1"/>
    <x v="3"/>
    <x v="67"/>
    <n v="11"/>
    <n v="37.19"/>
    <n v="409.09"/>
  </r>
  <r>
    <s v="S0020"/>
    <x v="6"/>
    <x v="2"/>
    <x v="0"/>
    <n v="6"/>
    <n v="20.47"/>
    <n v="122.82"/>
  </r>
  <r>
    <s v="S0091"/>
    <x v="9"/>
    <x v="1"/>
    <x v="77"/>
    <n v="11"/>
    <n v="25.37"/>
    <n v="279.07"/>
  </r>
  <r>
    <s v="S0034"/>
    <x v="2"/>
    <x v="4"/>
    <x v="8"/>
    <n v="16"/>
    <n v="52.58"/>
    <n v="841.28"/>
  </r>
  <r>
    <s v="S0020"/>
    <x v="3"/>
    <x v="3"/>
    <x v="70"/>
    <n v="5"/>
    <n v="18.809999999999999"/>
    <n v="94.05"/>
  </r>
  <r>
    <s v="S0025"/>
    <x v="5"/>
    <x v="0"/>
    <x v="2"/>
    <n v="9"/>
    <n v="34.32"/>
    <n v="308.88"/>
  </r>
  <r>
    <s v="S0030"/>
    <x v="3"/>
    <x v="2"/>
    <x v="14"/>
    <n v="5"/>
    <n v="21.2"/>
    <n v="106"/>
  </r>
  <r>
    <s v="S0070"/>
    <x v="3"/>
    <x v="0"/>
    <x v="42"/>
    <n v="9"/>
    <n v="80.900000000000006"/>
    <n v="728.1"/>
  </r>
  <r>
    <s v="S0073"/>
    <x v="4"/>
    <x v="3"/>
    <x v="21"/>
    <n v="10"/>
    <n v="92.33"/>
    <n v="923.3"/>
  </r>
  <r>
    <s v="S0045"/>
    <x v="5"/>
    <x v="0"/>
    <x v="42"/>
    <n v="18"/>
    <n v="62.8"/>
    <n v="1130.4000000000001"/>
  </r>
  <r>
    <s v="S0082"/>
    <x v="4"/>
    <x v="1"/>
    <x v="5"/>
    <n v="14"/>
    <n v="98.88"/>
    <n v="1384.32"/>
  </r>
  <r>
    <s v="S0016"/>
    <x v="2"/>
    <x v="0"/>
    <x v="31"/>
    <n v="18"/>
    <n v="27.96"/>
    <n v="503.28"/>
  </r>
  <r>
    <s v="S0060"/>
    <x v="6"/>
    <x v="3"/>
    <x v="78"/>
    <n v="19"/>
    <n v="41.73"/>
    <n v="792.87"/>
  </r>
  <r>
    <s v="S0071"/>
    <x v="8"/>
    <x v="4"/>
    <x v="20"/>
    <n v="14"/>
    <n v="93.35"/>
    <n v="1306.9000000000001"/>
  </r>
  <r>
    <s v="S0096"/>
    <x v="2"/>
    <x v="1"/>
    <x v="15"/>
    <n v="20"/>
    <n v="52.31"/>
    <n v="1046.2"/>
  </r>
  <r>
    <m/>
    <x v="10"/>
    <x v="5"/>
    <x v="91"/>
    <m/>
    <m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000">
  <r>
    <s v="S0084"/>
    <s v="Product_9"/>
    <s v="South"/>
    <x v="0"/>
    <x v="0"/>
    <n v="19.13"/>
    <x v="0"/>
    <x v="0"/>
    <x v="0"/>
  </r>
  <r>
    <s v="S0020"/>
    <s v="Product_4"/>
    <s v="East"/>
    <x v="1"/>
    <x v="1"/>
    <n v="31.7"/>
    <x v="1"/>
    <x v="1"/>
    <x v="1"/>
  </r>
  <r>
    <s v="S0024"/>
    <s v="Product_4"/>
    <s v="Central"/>
    <x v="2"/>
    <x v="2"/>
    <n v="10.59"/>
    <x v="2"/>
    <x v="0"/>
    <x v="0"/>
  </r>
  <r>
    <s v="S0016"/>
    <s v="Product_6"/>
    <s v="East"/>
    <x v="3"/>
    <x v="3"/>
    <n v="93.99"/>
    <x v="3"/>
    <x v="2"/>
    <x v="2"/>
  </r>
  <r>
    <s v="S0085"/>
    <s v="Product_4"/>
    <s v="East"/>
    <x v="4"/>
    <x v="4"/>
    <n v="69.02"/>
    <x v="4"/>
    <x v="3"/>
    <x v="3"/>
  </r>
  <r>
    <s v="S0084"/>
    <s v="Product_3"/>
    <s v="South"/>
    <x v="5"/>
    <x v="5"/>
    <n v="54.72"/>
    <x v="5"/>
    <x v="3"/>
    <x v="4"/>
  </r>
  <r>
    <s v="S0059"/>
    <s v="Product_1"/>
    <s v="East"/>
    <x v="6"/>
    <x v="6"/>
    <n v="46.16"/>
    <x v="6"/>
    <x v="3"/>
    <x v="0"/>
  </r>
  <r>
    <s v="S0064"/>
    <s v="Product_10"/>
    <s v="South"/>
    <x v="7"/>
    <x v="7"/>
    <n v="22.12"/>
    <x v="7"/>
    <x v="1"/>
    <x v="2"/>
  </r>
  <r>
    <s v="S0098"/>
    <s v="Product_5"/>
    <s v="North"/>
    <x v="8"/>
    <x v="8"/>
    <n v="87.34"/>
    <x v="8"/>
    <x v="2"/>
    <x v="4"/>
  </r>
  <r>
    <s v="S0088"/>
    <s v="Product_6"/>
    <s v="East"/>
    <x v="9"/>
    <x v="9"/>
    <n v="84.4"/>
    <x v="9"/>
    <x v="2"/>
    <x v="5"/>
  </r>
  <r>
    <s v="S0042"/>
    <s v="Product_8"/>
    <s v="West"/>
    <x v="10"/>
    <x v="10"/>
    <n v="94.09"/>
    <x v="10"/>
    <x v="2"/>
    <x v="5"/>
  </r>
  <r>
    <s v="S0036"/>
    <s v="Product_8"/>
    <s v="South"/>
    <x v="11"/>
    <x v="8"/>
    <n v="22"/>
    <x v="11"/>
    <x v="1"/>
    <x v="4"/>
  </r>
  <r>
    <s v="S0068"/>
    <s v="Product_6"/>
    <s v="South"/>
    <x v="12"/>
    <x v="4"/>
    <n v="63.05"/>
    <x v="12"/>
    <x v="3"/>
    <x v="0"/>
  </r>
  <r>
    <s v="S0032"/>
    <s v="Product_1"/>
    <s v="East"/>
    <x v="13"/>
    <x v="11"/>
    <n v="12.83"/>
    <x v="13"/>
    <x v="0"/>
    <x v="6"/>
  </r>
  <r>
    <s v="S0058"/>
    <s v="Product_3"/>
    <s v="North"/>
    <x v="14"/>
    <x v="6"/>
    <n v="51.26"/>
    <x v="14"/>
    <x v="3"/>
    <x v="6"/>
  </r>
  <r>
    <s v="S0015"/>
    <s v="Product_5"/>
    <s v="East"/>
    <x v="15"/>
    <x v="12"/>
    <n v="94.67"/>
    <x v="15"/>
    <x v="2"/>
    <x v="1"/>
  </r>
  <r>
    <s v="S0080"/>
    <s v="Product_3"/>
    <s v="North"/>
    <x v="0"/>
    <x v="13"/>
    <n v="68.84"/>
    <x v="16"/>
    <x v="3"/>
    <x v="0"/>
  </r>
  <r>
    <s v="S0070"/>
    <s v="Product_10"/>
    <s v="Central"/>
    <x v="16"/>
    <x v="0"/>
    <n v="10.69"/>
    <x v="17"/>
    <x v="0"/>
    <x v="6"/>
  </r>
  <r>
    <s v="S0015"/>
    <s v="Product_6"/>
    <s v="West"/>
    <x v="17"/>
    <x v="13"/>
    <n v="65.569999999999993"/>
    <x v="18"/>
    <x v="3"/>
    <x v="3"/>
  </r>
  <r>
    <s v="S0003"/>
    <s v="Product_6"/>
    <s v="East"/>
    <x v="18"/>
    <x v="1"/>
    <n v="27.96"/>
    <x v="19"/>
    <x v="1"/>
    <x v="2"/>
  </r>
  <r>
    <s v="S0084"/>
    <s v="Product_7"/>
    <s v="Central"/>
    <x v="19"/>
    <x v="10"/>
    <n v="6.12"/>
    <x v="20"/>
    <x v="0"/>
    <x v="1"/>
  </r>
  <r>
    <s v="S0021"/>
    <s v="Product_8"/>
    <s v="North"/>
    <x v="20"/>
    <x v="14"/>
    <n v="23.68"/>
    <x v="21"/>
    <x v="1"/>
    <x v="1"/>
  </r>
  <r>
    <s v="S0020"/>
    <s v="Product_4"/>
    <s v="North"/>
    <x v="21"/>
    <x v="6"/>
    <n v="88.04"/>
    <x v="22"/>
    <x v="2"/>
    <x v="6"/>
  </r>
  <r>
    <s v="S0033"/>
    <s v="Product_8"/>
    <s v="Central"/>
    <x v="22"/>
    <x v="6"/>
    <n v="82.68"/>
    <x v="23"/>
    <x v="2"/>
    <x v="5"/>
  </r>
  <r>
    <s v="S0028"/>
    <s v="Product_2"/>
    <s v="East"/>
    <x v="23"/>
    <x v="5"/>
    <n v="63"/>
    <x v="24"/>
    <x v="3"/>
    <x v="3"/>
  </r>
  <r>
    <s v="S0070"/>
    <s v="Product_8"/>
    <s v="East"/>
    <x v="24"/>
    <x v="15"/>
    <n v="59.98"/>
    <x v="25"/>
    <x v="3"/>
    <x v="4"/>
  </r>
  <r>
    <s v="S0056"/>
    <s v="Product_3"/>
    <s v="Central"/>
    <x v="25"/>
    <x v="9"/>
    <n v="12.8"/>
    <x v="26"/>
    <x v="0"/>
    <x v="4"/>
  </r>
  <r>
    <s v="S0068"/>
    <s v="Product_10"/>
    <s v="West"/>
    <x v="26"/>
    <x v="16"/>
    <n v="78.400000000000006"/>
    <x v="27"/>
    <x v="3"/>
    <x v="2"/>
  </r>
  <r>
    <s v="S0051"/>
    <s v="Product_2"/>
    <s v="East"/>
    <x v="16"/>
    <x v="7"/>
    <n v="85.52"/>
    <x v="28"/>
    <x v="2"/>
    <x v="6"/>
  </r>
  <r>
    <s v="S0003"/>
    <s v="Product_1"/>
    <s v="East"/>
    <x v="27"/>
    <x v="3"/>
    <n v="39.92"/>
    <x v="29"/>
    <x v="1"/>
    <x v="6"/>
  </r>
  <r>
    <s v="S0040"/>
    <s v="Product_2"/>
    <s v="Central"/>
    <x v="6"/>
    <x v="17"/>
    <n v="57.61"/>
    <x v="30"/>
    <x v="3"/>
    <x v="0"/>
  </r>
  <r>
    <s v="S0041"/>
    <s v="Product_4"/>
    <s v="East"/>
    <x v="28"/>
    <x v="16"/>
    <n v="7.15"/>
    <x v="31"/>
    <x v="0"/>
    <x v="0"/>
  </r>
  <r>
    <s v="S0055"/>
    <s v="Product_2"/>
    <s v="North"/>
    <x v="29"/>
    <x v="5"/>
    <n v="77.87"/>
    <x v="32"/>
    <x v="3"/>
    <x v="2"/>
  </r>
  <r>
    <s v="S0029"/>
    <s v="Product_7"/>
    <s v="South"/>
    <x v="30"/>
    <x v="14"/>
    <n v="72.25"/>
    <x v="33"/>
    <x v="3"/>
    <x v="5"/>
  </r>
  <r>
    <s v="S0035"/>
    <s v="Product_4"/>
    <s v="Central"/>
    <x v="14"/>
    <x v="5"/>
    <n v="63.63"/>
    <x v="34"/>
    <x v="3"/>
    <x v="6"/>
  </r>
  <r>
    <s v="S0052"/>
    <s v="Product_8"/>
    <s v="Central"/>
    <x v="31"/>
    <x v="18"/>
    <n v="55.3"/>
    <x v="35"/>
    <x v="3"/>
    <x v="6"/>
  </r>
  <r>
    <s v="S0040"/>
    <s v="Product_10"/>
    <s v="North"/>
    <x v="12"/>
    <x v="8"/>
    <n v="9.3800000000000008"/>
    <x v="36"/>
    <x v="0"/>
    <x v="0"/>
  </r>
  <r>
    <s v="S0061"/>
    <s v="Product_10"/>
    <s v="North"/>
    <x v="32"/>
    <x v="3"/>
    <n v="6.04"/>
    <x v="37"/>
    <x v="0"/>
    <x v="6"/>
  </r>
  <r>
    <s v="S0056"/>
    <s v="Product_3"/>
    <s v="East"/>
    <x v="33"/>
    <x v="0"/>
    <n v="30.7"/>
    <x v="38"/>
    <x v="1"/>
    <x v="2"/>
  </r>
  <r>
    <s v="S0011"/>
    <s v="Product_5"/>
    <s v="South"/>
    <x v="34"/>
    <x v="3"/>
    <n v="58.75"/>
    <x v="39"/>
    <x v="3"/>
    <x v="4"/>
  </r>
  <r>
    <s v="S0060"/>
    <s v="Product_1"/>
    <s v="West"/>
    <x v="20"/>
    <x v="16"/>
    <n v="7.81"/>
    <x v="40"/>
    <x v="0"/>
    <x v="1"/>
  </r>
  <r>
    <s v="S0042"/>
    <s v="Product_8"/>
    <s v="East"/>
    <x v="27"/>
    <x v="8"/>
    <n v="76.2"/>
    <x v="41"/>
    <x v="3"/>
    <x v="6"/>
  </r>
  <r>
    <s v="S0024"/>
    <s v="Product_6"/>
    <s v="Central"/>
    <x v="31"/>
    <x v="11"/>
    <n v="19.600000000000001"/>
    <x v="42"/>
    <x v="0"/>
    <x v="6"/>
  </r>
  <r>
    <s v="S0046"/>
    <s v="Product_10"/>
    <s v="West"/>
    <x v="35"/>
    <x v="6"/>
    <n v="70.849999999999994"/>
    <x v="43"/>
    <x v="3"/>
    <x v="2"/>
  </r>
  <r>
    <s v="S0024"/>
    <s v="Product_9"/>
    <s v="East"/>
    <x v="36"/>
    <x v="9"/>
    <n v="62.15"/>
    <x v="44"/>
    <x v="3"/>
    <x v="1"/>
  </r>
  <r>
    <s v="S0055"/>
    <s v="Product_2"/>
    <s v="East"/>
    <x v="37"/>
    <x v="1"/>
    <n v="47.75"/>
    <x v="45"/>
    <x v="3"/>
    <x v="0"/>
  </r>
  <r>
    <s v="S0036"/>
    <s v="Product_4"/>
    <s v="East"/>
    <x v="38"/>
    <x v="18"/>
    <n v="6.43"/>
    <x v="46"/>
    <x v="0"/>
    <x v="1"/>
  </r>
  <r>
    <s v="S0070"/>
    <s v="Product_7"/>
    <s v="East"/>
    <x v="37"/>
    <x v="12"/>
    <n v="28.06"/>
    <x v="47"/>
    <x v="1"/>
    <x v="0"/>
  </r>
  <r>
    <s v="S0066"/>
    <s v="Product_4"/>
    <s v="North"/>
    <x v="28"/>
    <x v="16"/>
    <n v="74.98"/>
    <x v="48"/>
    <x v="3"/>
    <x v="0"/>
  </r>
  <r>
    <s v="S0092"/>
    <s v="Product_10"/>
    <s v="South"/>
    <x v="8"/>
    <x v="18"/>
    <n v="77.959999999999994"/>
    <x v="49"/>
    <x v="3"/>
    <x v="4"/>
  </r>
  <r>
    <s v="S0090"/>
    <s v="Product_7"/>
    <s v="North"/>
    <x v="11"/>
    <x v="13"/>
    <n v="55.7"/>
    <x v="50"/>
    <x v="3"/>
    <x v="4"/>
  </r>
  <r>
    <s v="S0008"/>
    <s v="Product_6"/>
    <s v="Central"/>
    <x v="29"/>
    <x v="16"/>
    <n v="51.37"/>
    <x v="51"/>
    <x v="3"/>
    <x v="2"/>
  </r>
  <r>
    <s v="S0068"/>
    <s v="Product_4"/>
    <s v="West"/>
    <x v="7"/>
    <x v="15"/>
    <n v="65.31"/>
    <x v="52"/>
    <x v="3"/>
    <x v="2"/>
  </r>
  <r>
    <s v="S0069"/>
    <s v="Product_9"/>
    <s v="Central"/>
    <x v="39"/>
    <x v="13"/>
    <n v="64.06"/>
    <x v="53"/>
    <x v="3"/>
    <x v="4"/>
  </r>
  <r>
    <s v="S0032"/>
    <s v="Product_9"/>
    <s v="South"/>
    <x v="40"/>
    <x v="4"/>
    <n v="57.46"/>
    <x v="54"/>
    <x v="3"/>
    <x v="3"/>
  </r>
  <r>
    <s v="S0021"/>
    <s v="Product_3"/>
    <s v="North"/>
    <x v="41"/>
    <x v="18"/>
    <n v="74.53"/>
    <x v="55"/>
    <x v="3"/>
    <x v="6"/>
  </r>
  <r>
    <s v="S0034"/>
    <s v="Product_9"/>
    <s v="South"/>
    <x v="9"/>
    <x v="16"/>
    <n v="8.66"/>
    <x v="56"/>
    <x v="0"/>
    <x v="5"/>
  </r>
  <r>
    <s v="S0007"/>
    <s v="Product_4"/>
    <s v="East"/>
    <x v="39"/>
    <x v="3"/>
    <n v="99.87"/>
    <x v="57"/>
    <x v="2"/>
    <x v="4"/>
  </r>
  <r>
    <s v="S0094"/>
    <s v="Product_2"/>
    <s v="North"/>
    <x v="36"/>
    <x v="2"/>
    <n v="29.61"/>
    <x v="58"/>
    <x v="1"/>
    <x v="1"/>
  </r>
  <r>
    <s v="S0082"/>
    <s v="Product_3"/>
    <s v="East"/>
    <x v="42"/>
    <x v="11"/>
    <n v="48.71"/>
    <x v="59"/>
    <x v="3"/>
    <x v="1"/>
  </r>
  <r>
    <s v="S0025"/>
    <s v="Product_5"/>
    <s v="West"/>
    <x v="43"/>
    <x v="3"/>
    <n v="54.77"/>
    <x v="60"/>
    <x v="3"/>
    <x v="3"/>
  </r>
  <r>
    <s v="S0095"/>
    <s v="Product_4"/>
    <s v="East"/>
    <x v="44"/>
    <x v="10"/>
    <n v="83.49"/>
    <x v="61"/>
    <x v="2"/>
    <x v="6"/>
  </r>
  <r>
    <s v="S0070"/>
    <s v="Product_4"/>
    <s v="South"/>
    <x v="16"/>
    <x v="19"/>
    <n v="98.43"/>
    <x v="62"/>
    <x v="2"/>
    <x v="6"/>
  </r>
  <r>
    <s v="S0055"/>
    <s v="Product_2"/>
    <s v="North"/>
    <x v="45"/>
    <x v="4"/>
    <n v="72.45"/>
    <x v="63"/>
    <x v="3"/>
    <x v="0"/>
  </r>
  <r>
    <s v="S0028"/>
    <s v="Product_8"/>
    <s v="West"/>
    <x v="11"/>
    <x v="9"/>
    <n v="67.66"/>
    <x v="64"/>
    <x v="3"/>
    <x v="4"/>
  </r>
  <r>
    <s v="S0021"/>
    <s v="Product_2"/>
    <s v="West"/>
    <x v="46"/>
    <x v="1"/>
    <n v="9.2100000000000009"/>
    <x v="65"/>
    <x v="0"/>
    <x v="5"/>
  </r>
  <r>
    <s v="S0038"/>
    <s v="Product_9"/>
    <s v="East"/>
    <x v="16"/>
    <x v="0"/>
    <n v="91.33"/>
    <x v="66"/>
    <x v="2"/>
    <x v="6"/>
  </r>
  <r>
    <s v="S0016"/>
    <s v="Product_2"/>
    <s v="North"/>
    <x v="47"/>
    <x v="13"/>
    <n v="84.65"/>
    <x v="67"/>
    <x v="2"/>
    <x v="0"/>
  </r>
  <r>
    <s v="S0066"/>
    <s v="Product_4"/>
    <s v="North"/>
    <x v="48"/>
    <x v="6"/>
    <n v="97.09"/>
    <x v="68"/>
    <x v="2"/>
    <x v="0"/>
  </r>
  <r>
    <s v="S0042"/>
    <s v="Product_3"/>
    <s v="North"/>
    <x v="35"/>
    <x v="13"/>
    <n v="87.61"/>
    <x v="69"/>
    <x v="2"/>
    <x v="2"/>
  </r>
  <r>
    <s v="S0063"/>
    <s v="Product_9"/>
    <s v="North"/>
    <x v="26"/>
    <x v="8"/>
    <n v="36.28"/>
    <x v="70"/>
    <x v="1"/>
    <x v="2"/>
  </r>
  <r>
    <s v="S0043"/>
    <s v="Product_8"/>
    <s v="East"/>
    <x v="49"/>
    <x v="6"/>
    <n v="34.549999999999997"/>
    <x v="71"/>
    <x v="1"/>
    <x v="2"/>
  </r>
  <r>
    <s v="S0005"/>
    <s v="Product_9"/>
    <s v="East"/>
    <x v="41"/>
    <x v="14"/>
    <n v="91.76"/>
    <x v="72"/>
    <x v="2"/>
    <x v="6"/>
  </r>
  <r>
    <s v="S0002"/>
    <s v="Product_2"/>
    <s v="East"/>
    <x v="46"/>
    <x v="12"/>
    <n v="66.12"/>
    <x v="73"/>
    <x v="3"/>
    <x v="5"/>
  </r>
  <r>
    <s v="S0012"/>
    <s v="Product_4"/>
    <s v="West"/>
    <x v="50"/>
    <x v="2"/>
    <n v="77.2"/>
    <x v="74"/>
    <x v="3"/>
    <x v="2"/>
  </r>
  <r>
    <s v="S0058"/>
    <s v="Product_2"/>
    <s v="East"/>
    <x v="51"/>
    <x v="7"/>
    <n v="57.23"/>
    <x v="75"/>
    <x v="3"/>
    <x v="3"/>
  </r>
  <r>
    <s v="S0053"/>
    <s v="Product_1"/>
    <s v="West"/>
    <x v="50"/>
    <x v="15"/>
    <n v="39.15"/>
    <x v="76"/>
    <x v="1"/>
    <x v="2"/>
  </r>
  <r>
    <s v="S0098"/>
    <s v="Product_9"/>
    <s v="East"/>
    <x v="52"/>
    <x v="15"/>
    <n v="73.3"/>
    <x v="77"/>
    <x v="3"/>
    <x v="5"/>
  </r>
  <r>
    <s v="S0013"/>
    <s v="Product_6"/>
    <s v="North"/>
    <x v="18"/>
    <x v="11"/>
    <n v="80.31"/>
    <x v="78"/>
    <x v="2"/>
    <x v="2"/>
  </r>
  <r>
    <s v="S0046"/>
    <s v="Product_6"/>
    <s v="East"/>
    <x v="21"/>
    <x v="2"/>
    <n v="90.18"/>
    <x v="79"/>
    <x v="2"/>
    <x v="6"/>
  </r>
  <r>
    <s v="S0029"/>
    <s v="Product_4"/>
    <s v="North"/>
    <x v="4"/>
    <x v="2"/>
    <n v="65.45"/>
    <x v="80"/>
    <x v="3"/>
    <x v="3"/>
  </r>
  <r>
    <s v="S0084"/>
    <s v="Product_9"/>
    <s v="South"/>
    <x v="40"/>
    <x v="3"/>
    <n v="78.709999999999994"/>
    <x v="81"/>
    <x v="3"/>
    <x v="3"/>
  </r>
  <r>
    <s v="S0030"/>
    <s v="Product_3"/>
    <s v="Central"/>
    <x v="22"/>
    <x v="3"/>
    <n v="96.24"/>
    <x v="82"/>
    <x v="2"/>
    <x v="5"/>
  </r>
  <r>
    <s v="S0049"/>
    <s v="Product_6"/>
    <s v="Central"/>
    <x v="21"/>
    <x v="11"/>
    <n v="96.58"/>
    <x v="83"/>
    <x v="2"/>
    <x v="6"/>
  </r>
  <r>
    <s v="S0075"/>
    <s v="Product_10"/>
    <s v="East"/>
    <x v="53"/>
    <x v="8"/>
    <n v="50.99"/>
    <x v="84"/>
    <x v="3"/>
    <x v="3"/>
  </r>
  <r>
    <s v="S0070"/>
    <s v="Product_5"/>
    <s v="West"/>
    <x v="3"/>
    <x v="5"/>
    <n v="12.12"/>
    <x v="85"/>
    <x v="0"/>
    <x v="2"/>
  </r>
  <r>
    <s v="S0088"/>
    <s v="Product_6"/>
    <s v="South"/>
    <x v="5"/>
    <x v="7"/>
    <n v="38.25"/>
    <x v="86"/>
    <x v="1"/>
    <x v="4"/>
  </r>
  <r>
    <s v="S0091"/>
    <s v="Product_9"/>
    <s v="West"/>
    <x v="20"/>
    <x v="12"/>
    <n v="27.61"/>
    <x v="87"/>
    <x v="1"/>
    <x v="1"/>
  </r>
  <r>
    <s v="S0040"/>
    <s v="Product_1"/>
    <s v="Central"/>
    <x v="19"/>
    <x v="7"/>
    <n v="46.36"/>
    <x v="88"/>
    <x v="3"/>
    <x v="1"/>
  </r>
  <r>
    <s v="S0066"/>
    <s v="Product_3"/>
    <s v="South"/>
    <x v="0"/>
    <x v="3"/>
    <n v="62.66"/>
    <x v="89"/>
    <x v="3"/>
    <x v="0"/>
  </r>
  <r>
    <s v="S0074"/>
    <s v="Product_1"/>
    <s v="Central"/>
    <x v="44"/>
    <x v="6"/>
    <n v="11.81"/>
    <x v="90"/>
    <x v="0"/>
    <x v="6"/>
  </r>
  <r>
    <s v="S0012"/>
    <s v="Product_10"/>
    <s v="West"/>
    <x v="4"/>
    <x v="16"/>
    <n v="81.41"/>
    <x v="91"/>
    <x v="2"/>
    <x v="3"/>
  </r>
  <r>
    <s v="S0027"/>
    <s v="Product_9"/>
    <s v="South"/>
    <x v="54"/>
    <x v="11"/>
    <n v="10.75"/>
    <x v="92"/>
    <x v="0"/>
    <x v="6"/>
  </r>
  <r>
    <s v="S0004"/>
    <s v="Product_6"/>
    <s v="North"/>
    <x v="55"/>
    <x v="0"/>
    <n v="96.56"/>
    <x v="93"/>
    <x v="2"/>
    <x v="1"/>
  </r>
  <r>
    <s v="S0011"/>
    <s v="Product_6"/>
    <s v="Central"/>
    <x v="56"/>
    <x v="18"/>
    <n v="11.53"/>
    <x v="94"/>
    <x v="0"/>
    <x v="5"/>
  </r>
  <r>
    <s v="S0035"/>
    <s v="Product_9"/>
    <s v="Central"/>
    <x v="14"/>
    <x v="9"/>
    <n v="66.83"/>
    <x v="95"/>
    <x v="3"/>
    <x v="6"/>
  </r>
  <r>
    <s v="S0096"/>
    <s v="Product_1"/>
    <s v="Central"/>
    <x v="57"/>
    <x v="3"/>
    <n v="72.290000000000006"/>
    <x v="96"/>
    <x v="3"/>
    <x v="3"/>
  </r>
  <r>
    <s v="S0058"/>
    <s v="Product_6"/>
    <s v="South"/>
    <x v="37"/>
    <x v="2"/>
    <n v="35.9"/>
    <x v="97"/>
    <x v="1"/>
    <x v="0"/>
  </r>
  <r>
    <s v="S0025"/>
    <s v="Product_3"/>
    <s v="East"/>
    <x v="58"/>
    <x v="1"/>
    <n v="10.79"/>
    <x v="98"/>
    <x v="0"/>
    <x v="0"/>
  </r>
  <r>
    <s v="S0012"/>
    <s v="Product_4"/>
    <s v="North"/>
    <x v="47"/>
    <x v="1"/>
    <n v="62.12"/>
    <x v="99"/>
    <x v="3"/>
    <x v="0"/>
  </r>
  <r>
    <s v="S0093"/>
    <s v="Product_8"/>
    <s v="North"/>
    <x v="38"/>
    <x v="9"/>
    <n v="39.06"/>
    <x v="100"/>
    <x v="1"/>
    <x v="1"/>
  </r>
  <r>
    <s v="S0023"/>
    <s v="Product_8"/>
    <s v="South"/>
    <x v="59"/>
    <x v="5"/>
    <n v="61.49"/>
    <x v="101"/>
    <x v="3"/>
    <x v="6"/>
  </r>
  <r>
    <s v="S0039"/>
    <s v="Product_8"/>
    <s v="East"/>
    <x v="12"/>
    <x v="1"/>
    <n v="99.73"/>
    <x v="102"/>
    <x v="2"/>
    <x v="0"/>
  </r>
  <r>
    <s v="S0065"/>
    <s v="Product_5"/>
    <s v="North"/>
    <x v="60"/>
    <x v="0"/>
    <n v="28.59"/>
    <x v="103"/>
    <x v="1"/>
    <x v="0"/>
  </r>
  <r>
    <s v="S0079"/>
    <s v="Product_6"/>
    <s v="West"/>
    <x v="61"/>
    <x v="15"/>
    <n v="35.61"/>
    <x v="104"/>
    <x v="1"/>
    <x v="0"/>
  </r>
  <r>
    <s v="S0093"/>
    <s v="Product_8"/>
    <s v="Central"/>
    <x v="38"/>
    <x v="19"/>
    <n v="22.48"/>
    <x v="105"/>
    <x v="1"/>
    <x v="1"/>
  </r>
  <r>
    <s v="S0072"/>
    <s v="Product_10"/>
    <s v="South"/>
    <x v="28"/>
    <x v="5"/>
    <n v="19.34"/>
    <x v="106"/>
    <x v="0"/>
    <x v="0"/>
  </r>
  <r>
    <s v="S0089"/>
    <s v="Product_6"/>
    <s v="South"/>
    <x v="49"/>
    <x v="6"/>
    <n v="42.89"/>
    <x v="107"/>
    <x v="3"/>
    <x v="2"/>
  </r>
  <r>
    <s v="S0028"/>
    <s v="Product_1"/>
    <s v="Central"/>
    <x v="62"/>
    <x v="2"/>
    <n v="28.89"/>
    <x v="108"/>
    <x v="1"/>
    <x v="4"/>
  </r>
  <r>
    <s v="S0060"/>
    <s v="Product_1"/>
    <s v="Central"/>
    <x v="29"/>
    <x v="5"/>
    <n v="78.67"/>
    <x v="109"/>
    <x v="3"/>
    <x v="2"/>
  </r>
  <r>
    <s v="S0039"/>
    <s v="Product_10"/>
    <s v="West"/>
    <x v="63"/>
    <x v="8"/>
    <n v="78.36"/>
    <x v="110"/>
    <x v="3"/>
    <x v="5"/>
  </r>
  <r>
    <s v="S0099"/>
    <s v="Product_6"/>
    <s v="East"/>
    <x v="31"/>
    <x v="3"/>
    <n v="42.59"/>
    <x v="111"/>
    <x v="3"/>
    <x v="6"/>
  </r>
  <r>
    <s v="S0010"/>
    <s v="Product_4"/>
    <s v="South"/>
    <x v="64"/>
    <x v="15"/>
    <n v="60.2"/>
    <x v="112"/>
    <x v="3"/>
    <x v="1"/>
  </r>
  <r>
    <s v="S0095"/>
    <s v="Product_2"/>
    <s v="West"/>
    <x v="3"/>
    <x v="11"/>
    <n v="75.67"/>
    <x v="113"/>
    <x v="3"/>
    <x v="2"/>
  </r>
  <r>
    <s v="S0005"/>
    <s v="Product_5"/>
    <s v="North"/>
    <x v="20"/>
    <x v="2"/>
    <n v="47.89"/>
    <x v="114"/>
    <x v="3"/>
    <x v="1"/>
  </r>
  <r>
    <s v="S0096"/>
    <s v="Product_8"/>
    <s v="Central"/>
    <x v="65"/>
    <x v="7"/>
    <n v="8.41"/>
    <x v="115"/>
    <x v="0"/>
    <x v="3"/>
  </r>
  <r>
    <s v="S0005"/>
    <s v="Product_7"/>
    <s v="West"/>
    <x v="23"/>
    <x v="6"/>
    <n v="37.4"/>
    <x v="116"/>
    <x v="1"/>
    <x v="3"/>
  </r>
  <r>
    <s v="S0028"/>
    <s v="Product_2"/>
    <s v="West"/>
    <x v="66"/>
    <x v="6"/>
    <n v="6.4"/>
    <x v="117"/>
    <x v="0"/>
    <x v="3"/>
  </r>
  <r>
    <s v="S0021"/>
    <s v="Product_7"/>
    <s v="Central"/>
    <x v="16"/>
    <x v="13"/>
    <n v="12.17"/>
    <x v="118"/>
    <x v="0"/>
    <x v="6"/>
  </r>
  <r>
    <s v="S0070"/>
    <s v="Product_4"/>
    <s v="East"/>
    <x v="40"/>
    <x v="19"/>
    <n v="69.06"/>
    <x v="119"/>
    <x v="3"/>
    <x v="3"/>
  </r>
  <r>
    <s v="S0025"/>
    <s v="Product_9"/>
    <s v="South"/>
    <x v="51"/>
    <x v="9"/>
    <n v="49.36"/>
    <x v="120"/>
    <x v="3"/>
    <x v="3"/>
  </r>
  <r>
    <s v="S0100"/>
    <s v="Product_8"/>
    <s v="Central"/>
    <x v="39"/>
    <x v="6"/>
    <n v="73.930000000000007"/>
    <x v="121"/>
    <x v="3"/>
    <x v="4"/>
  </r>
  <r>
    <s v="S0081"/>
    <s v="Product_9"/>
    <s v="Central"/>
    <x v="59"/>
    <x v="16"/>
    <n v="93.28"/>
    <x v="122"/>
    <x v="2"/>
    <x v="6"/>
  </r>
  <r>
    <s v="S0044"/>
    <s v="Product_10"/>
    <s v="Central"/>
    <x v="57"/>
    <x v="6"/>
    <n v="9.5299999999999994"/>
    <x v="123"/>
    <x v="0"/>
    <x v="3"/>
  </r>
  <r>
    <s v="S0030"/>
    <s v="Product_2"/>
    <s v="East"/>
    <x v="4"/>
    <x v="11"/>
    <n v="24.03"/>
    <x v="124"/>
    <x v="1"/>
    <x v="3"/>
  </r>
  <r>
    <s v="S0023"/>
    <s v="Product_5"/>
    <s v="Central"/>
    <x v="67"/>
    <x v="18"/>
    <n v="13.68"/>
    <x v="125"/>
    <x v="0"/>
    <x v="5"/>
  </r>
  <r>
    <s v="S0055"/>
    <s v="Product_2"/>
    <s v="North"/>
    <x v="42"/>
    <x v="14"/>
    <n v="8.6199999999999992"/>
    <x v="126"/>
    <x v="0"/>
    <x v="1"/>
  </r>
  <r>
    <s v="S0100"/>
    <s v="Product_10"/>
    <s v="North"/>
    <x v="43"/>
    <x v="13"/>
    <n v="55.81"/>
    <x v="127"/>
    <x v="3"/>
    <x v="3"/>
  </r>
  <r>
    <s v="S0077"/>
    <s v="Product_9"/>
    <s v="West"/>
    <x v="68"/>
    <x v="12"/>
    <n v="61.46"/>
    <x v="128"/>
    <x v="3"/>
    <x v="5"/>
  </r>
  <r>
    <s v="S0078"/>
    <s v="Product_6"/>
    <s v="West"/>
    <x v="69"/>
    <x v="5"/>
    <n v="41.83"/>
    <x v="129"/>
    <x v="3"/>
    <x v="1"/>
  </r>
  <r>
    <s v="S0099"/>
    <s v="Product_4"/>
    <s v="North"/>
    <x v="26"/>
    <x v="6"/>
    <n v="50.54"/>
    <x v="130"/>
    <x v="3"/>
    <x v="2"/>
  </r>
  <r>
    <s v="S0070"/>
    <s v="Product_10"/>
    <s v="South"/>
    <x v="70"/>
    <x v="5"/>
    <n v="42.42"/>
    <x v="131"/>
    <x v="3"/>
    <x v="0"/>
  </r>
  <r>
    <s v="S0064"/>
    <s v="Product_3"/>
    <s v="East"/>
    <x v="45"/>
    <x v="16"/>
    <n v="82.25"/>
    <x v="132"/>
    <x v="2"/>
    <x v="0"/>
  </r>
  <r>
    <s v="S0091"/>
    <s v="Product_10"/>
    <s v="South"/>
    <x v="26"/>
    <x v="5"/>
    <n v="12.64"/>
    <x v="133"/>
    <x v="0"/>
    <x v="2"/>
  </r>
  <r>
    <s v="S0052"/>
    <s v="Product_4"/>
    <s v="North"/>
    <x v="68"/>
    <x v="9"/>
    <n v="63.23"/>
    <x v="134"/>
    <x v="3"/>
    <x v="5"/>
  </r>
  <r>
    <s v="S0004"/>
    <s v="Product_7"/>
    <s v="South"/>
    <x v="54"/>
    <x v="11"/>
    <n v="86.37"/>
    <x v="135"/>
    <x v="2"/>
    <x v="6"/>
  </r>
  <r>
    <s v="S0085"/>
    <s v="Product_9"/>
    <s v="East"/>
    <x v="51"/>
    <x v="2"/>
    <n v="20.71"/>
    <x v="136"/>
    <x v="1"/>
    <x v="3"/>
  </r>
  <r>
    <s v="S0041"/>
    <s v="Product_8"/>
    <s v="West"/>
    <x v="3"/>
    <x v="15"/>
    <n v="16.21"/>
    <x v="137"/>
    <x v="0"/>
    <x v="2"/>
  </r>
  <r>
    <s v="S0033"/>
    <s v="Product_8"/>
    <s v="Central"/>
    <x v="47"/>
    <x v="6"/>
    <n v="81.23"/>
    <x v="138"/>
    <x v="2"/>
    <x v="0"/>
  </r>
  <r>
    <s v="S0042"/>
    <s v="Product_5"/>
    <s v="West"/>
    <x v="49"/>
    <x v="10"/>
    <n v="95.85"/>
    <x v="139"/>
    <x v="2"/>
    <x v="2"/>
  </r>
  <r>
    <s v="S0073"/>
    <s v="Product_1"/>
    <s v="West"/>
    <x v="34"/>
    <x v="0"/>
    <n v="98.82"/>
    <x v="140"/>
    <x v="2"/>
    <x v="4"/>
  </r>
  <r>
    <s v="S0069"/>
    <s v="Product_6"/>
    <s v="West"/>
    <x v="7"/>
    <x v="3"/>
    <n v="8.74"/>
    <x v="141"/>
    <x v="0"/>
    <x v="2"/>
  </r>
  <r>
    <s v="S0067"/>
    <s v="Product_4"/>
    <s v="South"/>
    <x v="14"/>
    <x v="5"/>
    <n v="95.56"/>
    <x v="142"/>
    <x v="2"/>
    <x v="6"/>
  </r>
  <r>
    <s v="S0026"/>
    <s v="Product_6"/>
    <s v="Central"/>
    <x v="24"/>
    <x v="5"/>
    <n v="44.77"/>
    <x v="143"/>
    <x v="3"/>
    <x v="4"/>
  </r>
  <r>
    <s v="S0069"/>
    <s v="Product_8"/>
    <s v="East"/>
    <x v="47"/>
    <x v="16"/>
    <n v="96.43"/>
    <x v="144"/>
    <x v="2"/>
    <x v="0"/>
  </r>
  <r>
    <s v="S0087"/>
    <s v="Product_10"/>
    <s v="West"/>
    <x v="71"/>
    <x v="11"/>
    <n v="73.59"/>
    <x v="145"/>
    <x v="3"/>
    <x v="5"/>
  </r>
  <r>
    <s v="S0012"/>
    <s v="Product_3"/>
    <s v="South"/>
    <x v="40"/>
    <x v="6"/>
    <n v="16.64"/>
    <x v="146"/>
    <x v="0"/>
    <x v="3"/>
  </r>
  <r>
    <s v="S0003"/>
    <s v="Product_2"/>
    <s v="Central"/>
    <x v="72"/>
    <x v="13"/>
    <n v="41.66"/>
    <x v="147"/>
    <x v="3"/>
    <x v="3"/>
  </r>
  <r>
    <s v="S0052"/>
    <s v="Product_9"/>
    <s v="West"/>
    <x v="21"/>
    <x v="5"/>
    <n v="5.84"/>
    <x v="148"/>
    <x v="0"/>
    <x v="6"/>
  </r>
  <r>
    <s v="S0010"/>
    <s v="Product_9"/>
    <s v="North"/>
    <x v="67"/>
    <x v="4"/>
    <n v="66.97"/>
    <x v="149"/>
    <x v="3"/>
    <x v="5"/>
  </r>
  <r>
    <s v="S0006"/>
    <s v="Product_2"/>
    <s v="East"/>
    <x v="29"/>
    <x v="18"/>
    <n v="87.64"/>
    <x v="150"/>
    <x v="2"/>
    <x v="2"/>
  </r>
  <r>
    <s v="S0059"/>
    <s v="Product_3"/>
    <s v="East"/>
    <x v="58"/>
    <x v="6"/>
    <n v="81.37"/>
    <x v="151"/>
    <x v="2"/>
    <x v="0"/>
  </r>
  <r>
    <s v="S0093"/>
    <s v="Product_4"/>
    <s v="North"/>
    <x v="73"/>
    <x v="0"/>
    <n v="46.21"/>
    <x v="152"/>
    <x v="3"/>
    <x v="2"/>
  </r>
  <r>
    <s v="S0005"/>
    <s v="Product_7"/>
    <s v="Central"/>
    <x v="3"/>
    <x v="15"/>
    <n v="97.87"/>
    <x v="153"/>
    <x v="2"/>
    <x v="2"/>
  </r>
  <r>
    <s v="S0011"/>
    <s v="Product_6"/>
    <s v="Central"/>
    <x v="65"/>
    <x v="4"/>
    <n v="85.19"/>
    <x v="154"/>
    <x v="2"/>
    <x v="3"/>
  </r>
  <r>
    <s v="S0027"/>
    <s v="Product_10"/>
    <s v="East"/>
    <x v="66"/>
    <x v="2"/>
    <n v="43.28"/>
    <x v="155"/>
    <x v="3"/>
    <x v="3"/>
  </r>
  <r>
    <s v="S0073"/>
    <s v="Product_1"/>
    <s v="West"/>
    <x v="27"/>
    <x v="11"/>
    <n v="63.7"/>
    <x v="156"/>
    <x v="3"/>
    <x v="6"/>
  </r>
  <r>
    <s v="S0009"/>
    <s v="Product_10"/>
    <s v="South"/>
    <x v="35"/>
    <x v="10"/>
    <n v="89.35"/>
    <x v="157"/>
    <x v="2"/>
    <x v="2"/>
  </r>
  <r>
    <s v="S0057"/>
    <s v="Product_6"/>
    <s v="North"/>
    <x v="41"/>
    <x v="4"/>
    <n v="41.27"/>
    <x v="158"/>
    <x v="3"/>
    <x v="6"/>
  </r>
  <r>
    <s v="S0007"/>
    <s v="Product_4"/>
    <s v="East"/>
    <x v="37"/>
    <x v="3"/>
    <n v="90.21"/>
    <x v="159"/>
    <x v="2"/>
    <x v="0"/>
  </r>
  <r>
    <s v="S0077"/>
    <s v="Product_4"/>
    <s v="East"/>
    <x v="7"/>
    <x v="1"/>
    <n v="89.7"/>
    <x v="160"/>
    <x v="2"/>
    <x v="2"/>
  </r>
  <r>
    <s v="S0036"/>
    <s v="Product_6"/>
    <s v="South"/>
    <x v="58"/>
    <x v="10"/>
    <n v="62.16"/>
    <x v="161"/>
    <x v="3"/>
    <x v="0"/>
  </r>
  <r>
    <s v="S0054"/>
    <s v="Product_9"/>
    <s v="North"/>
    <x v="17"/>
    <x v="8"/>
    <n v="80.010000000000005"/>
    <x v="162"/>
    <x v="2"/>
    <x v="3"/>
  </r>
  <r>
    <s v="S0024"/>
    <s v="Product_2"/>
    <s v="East"/>
    <x v="53"/>
    <x v="5"/>
    <n v="47.27"/>
    <x v="163"/>
    <x v="3"/>
    <x v="3"/>
  </r>
  <r>
    <s v="S0073"/>
    <s v="Product_7"/>
    <s v="North"/>
    <x v="20"/>
    <x v="10"/>
    <n v="19.170000000000002"/>
    <x v="164"/>
    <x v="0"/>
    <x v="1"/>
  </r>
  <r>
    <s v="S0010"/>
    <s v="Product_3"/>
    <s v="Central"/>
    <x v="34"/>
    <x v="0"/>
    <n v="89.32"/>
    <x v="165"/>
    <x v="2"/>
    <x v="4"/>
  </r>
  <r>
    <s v="S0078"/>
    <s v="Product_4"/>
    <s v="South"/>
    <x v="39"/>
    <x v="5"/>
    <n v="17.64"/>
    <x v="166"/>
    <x v="0"/>
    <x v="4"/>
  </r>
  <r>
    <s v="S0068"/>
    <s v="Product_5"/>
    <s v="East"/>
    <x v="55"/>
    <x v="16"/>
    <n v="34.9"/>
    <x v="167"/>
    <x v="1"/>
    <x v="1"/>
  </r>
  <r>
    <s v="S0090"/>
    <s v="Product_4"/>
    <s v="Central"/>
    <x v="55"/>
    <x v="4"/>
    <n v="58.09"/>
    <x v="168"/>
    <x v="3"/>
    <x v="1"/>
  </r>
  <r>
    <s v="S0050"/>
    <s v="Product_7"/>
    <s v="Central"/>
    <x v="58"/>
    <x v="13"/>
    <n v="91.53"/>
    <x v="169"/>
    <x v="2"/>
    <x v="0"/>
  </r>
  <r>
    <s v="S0094"/>
    <s v="Product_5"/>
    <s v="North"/>
    <x v="8"/>
    <x v="0"/>
    <n v="64.11"/>
    <x v="170"/>
    <x v="3"/>
    <x v="4"/>
  </r>
  <r>
    <s v="S0053"/>
    <s v="Product_5"/>
    <s v="Central"/>
    <x v="74"/>
    <x v="8"/>
    <n v="57.5"/>
    <x v="171"/>
    <x v="3"/>
    <x v="3"/>
  </r>
  <r>
    <s v="S0094"/>
    <s v="Product_4"/>
    <s v="East"/>
    <x v="19"/>
    <x v="8"/>
    <n v="91.9"/>
    <x v="172"/>
    <x v="2"/>
    <x v="1"/>
  </r>
  <r>
    <s v="S0087"/>
    <s v="Product_10"/>
    <s v="Central"/>
    <x v="59"/>
    <x v="12"/>
    <n v="57.7"/>
    <x v="173"/>
    <x v="3"/>
    <x v="6"/>
  </r>
  <r>
    <s v="S0009"/>
    <s v="Product_10"/>
    <s v="Central"/>
    <x v="75"/>
    <x v="19"/>
    <n v="8.0299999999999994"/>
    <x v="174"/>
    <x v="0"/>
    <x v="3"/>
  </r>
  <r>
    <s v="S0018"/>
    <s v="Product_5"/>
    <s v="North"/>
    <x v="76"/>
    <x v="7"/>
    <n v="89.65"/>
    <x v="175"/>
    <x v="2"/>
    <x v="5"/>
  </r>
  <r>
    <s v="S0014"/>
    <s v="Product_6"/>
    <s v="East"/>
    <x v="29"/>
    <x v="16"/>
    <n v="63.37"/>
    <x v="176"/>
    <x v="3"/>
    <x v="2"/>
  </r>
  <r>
    <s v="S0067"/>
    <s v="Product_5"/>
    <s v="West"/>
    <x v="69"/>
    <x v="11"/>
    <n v="74.63"/>
    <x v="177"/>
    <x v="3"/>
    <x v="1"/>
  </r>
  <r>
    <s v="S0051"/>
    <s v="Product_5"/>
    <s v="West"/>
    <x v="36"/>
    <x v="5"/>
    <n v="84.72"/>
    <x v="178"/>
    <x v="2"/>
    <x v="1"/>
  </r>
  <r>
    <s v="S0088"/>
    <s v="Product_1"/>
    <s v="Central"/>
    <x v="77"/>
    <x v="6"/>
    <n v="55.82"/>
    <x v="179"/>
    <x v="3"/>
    <x v="1"/>
  </r>
  <r>
    <s v="S0094"/>
    <s v="Product_10"/>
    <s v="South"/>
    <x v="8"/>
    <x v="7"/>
    <n v="41.08"/>
    <x v="180"/>
    <x v="3"/>
    <x v="4"/>
  </r>
  <r>
    <s v="S0070"/>
    <s v="Product_6"/>
    <s v="North"/>
    <x v="64"/>
    <x v="5"/>
    <n v="86.25"/>
    <x v="181"/>
    <x v="2"/>
    <x v="1"/>
  </r>
  <r>
    <s v="S0055"/>
    <s v="Product_6"/>
    <s v="South"/>
    <x v="54"/>
    <x v="12"/>
    <n v="52.23"/>
    <x v="182"/>
    <x v="3"/>
    <x v="6"/>
  </r>
  <r>
    <s v="S0011"/>
    <s v="Product_10"/>
    <s v="South"/>
    <x v="67"/>
    <x v="2"/>
    <n v="33.51"/>
    <x v="183"/>
    <x v="1"/>
    <x v="5"/>
  </r>
  <r>
    <s v="S0072"/>
    <s v="Product_10"/>
    <s v="East"/>
    <x v="62"/>
    <x v="7"/>
    <n v="39.270000000000003"/>
    <x v="184"/>
    <x v="1"/>
    <x v="4"/>
  </r>
  <r>
    <s v="S0098"/>
    <s v="Product_4"/>
    <s v="Central"/>
    <x v="16"/>
    <x v="8"/>
    <n v="67.959999999999994"/>
    <x v="185"/>
    <x v="3"/>
    <x v="6"/>
  </r>
  <r>
    <s v="S0065"/>
    <s v="Product_8"/>
    <s v="West"/>
    <x v="47"/>
    <x v="9"/>
    <n v="14.8"/>
    <x v="186"/>
    <x v="0"/>
    <x v="0"/>
  </r>
  <r>
    <s v="S0010"/>
    <s v="Product_1"/>
    <s v="Central"/>
    <x v="78"/>
    <x v="15"/>
    <n v="89.71"/>
    <x v="187"/>
    <x v="2"/>
    <x v="6"/>
  </r>
  <r>
    <s v="S0062"/>
    <s v="Product_4"/>
    <s v="West"/>
    <x v="32"/>
    <x v="13"/>
    <n v="95.08"/>
    <x v="188"/>
    <x v="2"/>
    <x v="6"/>
  </r>
  <r>
    <s v="S0010"/>
    <s v="Product_1"/>
    <s v="Central"/>
    <x v="60"/>
    <x v="13"/>
    <n v="68.97"/>
    <x v="189"/>
    <x v="3"/>
    <x v="0"/>
  </r>
  <r>
    <s v="S0032"/>
    <s v="Product_3"/>
    <s v="South"/>
    <x v="46"/>
    <x v="9"/>
    <n v="84.49"/>
    <x v="190"/>
    <x v="2"/>
    <x v="5"/>
  </r>
  <r>
    <s v="S0050"/>
    <s v="Product_8"/>
    <s v="North"/>
    <x v="20"/>
    <x v="17"/>
    <n v="44.68"/>
    <x v="191"/>
    <x v="3"/>
    <x v="1"/>
  </r>
  <r>
    <s v="S0014"/>
    <s v="Product_2"/>
    <s v="North"/>
    <x v="15"/>
    <x v="5"/>
    <n v="79.260000000000005"/>
    <x v="192"/>
    <x v="3"/>
    <x v="1"/>
  </r>
  <r>
    <s v="S0062"/>
    <s v="Product_3"/>
    <s v="Central"/>
    <x v="28"/>
    <x v="12"/>
    <n v="44.91"/>
    <x v="193"/>
    <x v="3"/>
    <x v="0"/>
  </r>
  <r>
    <s v="S0029"/>
    <s v="Product_6"/>
    <s v="South"/>
    <x v="1"/>
    <x v="10"/>
    <n v="75.86"/>
    <x v="194"/>
    <x v="3"/>
    <x v="1"/>
  </r>
  <r>
    <s v="S0064"/>
    <s v="Product_6"/>
    <s v="North"/>
    <x v="25"/>
    <x v="9"/>
    <n v="52.03"/>
    <x v="195"/>
    <x v="3"/>
    <x v="4"/>
  </r>
  <r>
    <s v="S0040"/>
    <s v="Product_7"/>
    <s v="North"/>
    <x v="3"/>
    <x v="15"/>
    <n v="78.180000000000007"/>
    <x v="196"/>
    <x v="3"/>
    <x v="2"/>
  </r>
  <r>
    <s v="S0090"/>
    <s v="Product_4"/>
    <s v="North"/>
    <x v="70"/>
    <x v="18"/>
    <n v="82.39"/>
    <x v="197"/>
    <x v="2"/>
    <x v="0"/>
  </r>
  <r>
    <s v="S0074"/>
    <s v="Product_7"/>
    <s v="South"/>
    <x v="16"/>
    <x v="16"/>
    <n v="98.47"/>
    <x v="198"/>
    <x v="2"/>
    <x v="6"/>
  </r>
  <r>
    <s v="S0090"/>
    <s v="Product_5"/>
    <s v="South"/>
    <x v="21"/>
    <x v="5"/>
    <n v="74.510000000000005"/>
    <x v="199"/>
    <x v="3"/>
    <x v="6"/>
  </r>
  <r>
    <s v="S0017"/>
    <s v="Product_6"/>
    <s v="North"/>
    <x v="37"/>
    <x v="8"/>
    <n v="82.2"/>
    <x v="200"/>
    <x v="2"/>
    <x v="0"/>
  </r>
  <r>
    <s v="S0059"/>
    <s v="Product_10"/>
    <s v="East"/>
    <x v="52"/>
    <x v="16"/>
    <n v="24.05"/>
    <x v="201"/>
    <x v="1"/>
    <x v="5"/>
  </r>
  <r>
    <s v="S0050"/>
    <s v="Product_5"/>
    <s v="Central"/>
    <x v="54"/>
    <x v="8"/>
    <n v="23.46"/>
    <x v="202"/>
    <x v="1"/>
    <x v="6"/>
  </r>
  <r>
    <s v="S0062"/>
    <s v="Product_3"/>
    <s v="North"/>
    <x v="76"/>
    <x v="17"/>
    <n v="60.67"/>
    <x v="203"/>
    <x v="3"/>
    <x v="5"/>
  </r>
  <r>
    <s v="S0006"/>
    <s v="Product_1"/>
    <s v="West"/>
    <x v="59"/>
    <x v="19"/>
    <n v="37.909999999999997"/>
    <x v="204"/>
    <x v="1"/>
    <x v="6"/>
  </r>
  <r>
    <s v="S0041"/>
    <s v="Product_8"/>
    <s v="Central"/>
    <x v="59"/>
    <x v="19"/>
    <n v="68.739999999999995"/>
    <x v="205"/>
    <x v="3"/>
    <x v="6"/>
  </r>
  <r>
    <s v="S0003"/>
    <s v="Product_10"/>
    <s v="Central"/>
    <x v="26"/>
    <x v="16"/>
    <n v="72.040000000000006"/>
    <x v="206"/>
    <x v="3"/>
    <x v="2"/>
  </r>
  <r>
    <s v="S0070"/>
    <s v="Product_8"/>
    <s v="East"/>
    <x v="26"/>
    <x v="0"/>
    <n v="96.71"/>
    <x v="207"/>
    <x v="2"/>
    <x v="2"/>
  </r>
  <r>
    <s v="S0038"/>
    <s v="Product_2"/>
    <s v="Central"/>
    <x v="26"/>
    <x v="17"/>
    <n v="15.47"/>
    <x v="208"/>
    <x v="0"/>
    <x v="2"/>
  </r>
  <r>
    <s v="S0014"/>
    <s v="Product_9"/>
    <s v="South"/>
    <x v="72"/>
    <x v="17"/>
    <n v="15.51"/>
    <x v="209"/>
    <x v="0"/>
    <x v="3"/>
  </r>
  <r>
    <s v="S0094"/>
    <s v="Product_4"/>
    <s v="West"/>
    <x v="52"/>
    <x v="15"/>
    <n v="80.430000000000007"/>
    <x v="210"/>
    <x v="2"/>
    <x v="5"/>
  </r>
  <r>
    <s v="S0076"/>
    <s v="Product_9"/>
    <s v="Central"/>
    <x v="10"/>
    <x v="3"/>
    <n v="55.72"/>
    <x v="211"/>
    <x v="3"/>
    <x v="5"/>
  </r>
  <r>
    <s v="S0061"/>
    <s v="Product_4"/>
    <s v="South"/>
    <x v="48"/>
    <x v="14"/>
    <n v="79.88"/>
    <x v="212"/>
    <x v="3"/>
    <x v="0"/>
  </r>
  <r>
    <s v="S0056"/>
    <s v="Product_8"/>
    <s v="West"/>
    <x v="58"/>
    <x v="7"/>
    <n v="99.51"/>
    <x v="213"/>
    <x v="2"/>
    <x v="0"/>
  </r>
  <r>
    <s v="S0093"/>
    <s v="Product_10"/>
    <s v="West"/>
    <x v="35"/>
    <x v="17"/>
    <n v="49.84"/>
    <x v="214"/>
    <x v="3"/>
    <x v="2"/>
  </r>
  <r>
    <s v="S0023"/>
    <s v="Product_6"/>
    <s v="West"/>
    <x v="71"/>
    <x v="3"/>
    <n v="46.21"/>
    <x v="215"/>
    <x v="3"/>
    <x v="5"/>
  </r>
  <r>
    <s v="S0029"/>
    <s v="Product_1"/>
    <s v="Central"/>
    <x v="29"/>
    <x v="12"/>
    <n v="26.98"/>
    <x v="216"/>
    <x v="1"/>
    <x v="2"/>
  </r>
  <r>
    <s v="S0013"/>
    <s v="Product_4"/>
    <s v="South"/>
    <x v="34"/>
    <x v="7"/>
    <n v="30.61"/>
    <x v="217"/>
    <x v="1"/>
    <x v="4"/>
  </r>
  <r>
    <s v="S0042"/>
    <s v="Product_7"/>
    <s v="North"/>
    <x v="40"/>
    <x v="1"/>
    <n v="62.89"/>
    <x v="218"/>
    <x v="3"/>
    <x v="3"/>
  </r>
  <r>
    <s v="S0046"/>
    <s v="Product_5"/>
    <s v="Central"/>
    <x v="79"/>
    <x v="19"/>
    <n v="17.329999999999998"/>
    <x v="219"/>
    <x v="0"/>
    <x v="4"/>
  </r>
  <r>
    <s v="S0086"/>
    <s v="Product_7"/>
    <s v="North"/>
    <x v="41"/>
    <x v="7"/>
    <n v="42.51"/>
    <x v="220"/>
    <x v="3"/>
    <x v="6"/>
  </r>
  <r>
    <s v="S0038"/>
    <s v="Product_6"/>
    <s v="Central"/>
    <x v="80"/>
    <x v="11"/>
    <n v="36.42"/>
    <x v="221"/>
    <x v="1"/>
    <x v="6"/>
  </r>
  <r>
    <s v="S0097"/>
    <s v="Product_7"/>
    <s v="Central"/>
    <x v="55"/>
    <x v="14"/>
    <n v="44.73"/>
    <x v="222"/>
    <x v="3"/>
    <x v="1"/>
  </r>
  <r>
    <s v="S0019"/>
    <s v="Product_1"/>
    <s v="West"/>
    <x v="20"/>
    <x v="3"/>
    <n v="18.170000000000002"/>
    <x v="223"/>
    <x v="0"/>
    <x v="1"/>
  </r>
  <r>
    <s v="S0029"/>
    <s v="Product_10"/>
    <s v="North"/>
    <x v="54"/>
    <x v="12"/>
    <n v="87.07"/>
    <x v="224"/>
    <x v="2"/>
    <x v="6"/>
  </r>
  <r>
    <s v="S0051"/>
    <s v="Product_5"/>
    <s v="Central"/>
    <x v="58"/>
    <x v="5"/>
    <n v="63.47"/>
    <x v="225"/>
    <x v="3"/>
    <x v="0"/>
  </r>
  <r>
    <s v="S0021"/>
    <s v="Product_3"/>
    <s v="Central"/>
    <x v="81"/>
    <x v="13"/>
    <n v="99.58"/>
    <x v="226"/>
    <x v="2"/>
    <x v="2"/>
  </r>
  <r>
    <s v="S0009"/>
    <s v="Product_3"/>
    <s v="Central"/>
    <x v="72"/>
    <x v="19"/>
    <n v="85.55"/>
    <x v="227"/>
    <x v="2"/>
    <x v="3"/>
  </r>
  <r>
    <s v="S0070"/>
    <s v="Product_9"/>
    <s v="Central"/>
    <x v="64"/>
    <x v="18"/>
    <n v="34.840000000000003"/>
    <x v="228"/>
    <x v="1"/>
    <x v="1"/>
  </r>
  <r>
    <s v="S0096"/>
    <s v="Product_7"/>
    <s v="North"/>
    <x v="70"/>
    <x v="3"/>
    <n v="50.08"/>
    <x v="229"/>
    <x v="3"/>
    <x v="0"/>
  </r>
  <r>
    <s v="S0059"/>
    <s v="Product_3"/>
    <s v="West"/>
    <x v="23"/>
    <x v="13"/>
    <n v="82.02"/>
    <x v="230"/>
    <x v="2"/>
    <x v="3"/>
  </r>
  <r>
    <s v="S0063"/>
    <s v="Product_3"/>
    <s v="North"/>
    <x v="22"/>
    <x v="19"/>
    <n v="87.17"/>
    <x v="231"/>
    <x v="2"/>
    <x v="5"/>
  </r>
  <r>
    <s v="S0062"/>
    <s v="Product_10"/>
    <s v="East"/>
    <x v="26"/>
    <x v="8"/>
    <n v="90"/>
    <x v="232"/>
    <x v="2"/>
    <x v="2"/>
  </r>
  <r>
    <s v="S0030"/>
    <s v="Product_1"/>
    <s v="North"/>
    <x v="9"/>
    <x v="10"/>
    <n v="6.57"/>
    <x v="233"/>
    <x v="0"/>
    <x v="5"/>
  </r>
  <r>
    <s v="S0040"/>
    <s v="Product_5"/>
    <s v="Central"/>
    <x v="5"/>
    <x v="15"/>
    <n v="12.61"/>
    <x v="234"/>
    <x v="0"/>
    <x v="4"/>
  </r>
  <r>
    <s v="S0047"/>
    <s v="Product_8"/>
    <s v="West"/>
    <x v="64"/>
    <x v="7"/>
    <n v="73"/>
    <x v="235"/>
    <x v="3"/>
    <x v="1"/>
  </r>
  <r>
    <s v="S0015"/>
    <s v="Product_7"/>
    <s v="South"/>
    <x v="0"/>
    <x v="9"/>
    <n v="43.84"/>
    <x v="236"/>
    <x v="3"/>
    <x v="0"/>
  </r>
  <r>
    <s v="S0042"/>
    <s v="Product_1"/>
    <s v="Central"/>
    <x v="53"/>
    <x v="3"/>
    <n v="52.4"/>
    <x v="237"/>
    <x v="3"/>
    <x v="3"/>
  </r>
  <r>
    <s v="S0093"/>
    <s v="Product_6"/>
    <s v="Central"/>
    <x v="13"/>
    <x v="19"/>
    <n v="40.98"/>
    <x v="238"/>
    <x v="3"/>
    <x v="6"/>
  </r>
  <r>
    <s v="S0009"/>
    <s v="Product_5"/>
    <s v="South"/>
    <x v="82"/>
    <x v="7"/>
    <n v="61.72"/>
    <x v="239"/>
    <x v="3"/>
    <x v="4"/>
  </r>
  <r>
    <s v="S0058"/>
    <s v="Product_8"/>
    <s v="East"/>
    <x v="21"/>
    <x v="1"/>
    <n v="99.15"/>
    <x v="240"/>
    <x v="2"/>
    <x v="6"/>
  </r>
  <r>
    <s v="S0074"/>
    <s v="Product_2"/>
    <s v="Central"/>
    <x v="83"/>
    <x v="2"/>
    <n v="24.79"/>
    <x v="241"/>
    <x v="1"/>
    <x v="2"/>
  </r>
  <r>
    <s v="S0039"/>
    <s v="Product_4"/>
    <s v="North"/>
    <x v="6"/>
    <x v="6"/>
    <n v="91.13"/>
    <x v="242"/>
    <x v="2"/>
    <x v="0"/>
  </r>
  <r>
    <s v="S0093"/>
    <s v="Product_2"/>
    <s v="North"/>
    <x v="11"/>
    <x v="8"/>
    <n v="75.069999999999993"/>
    <x v="243"/>
    <x v="3"/>
    <x v="4"/>
  </r>
  <r>
    <s v="S0013"/>
    <s v="Product_5"/>
    <s v="South"/>
    <x v="18"/>
    <x v="17"/>
    <n v="32.979999999999997"/>
    <x v="244"/>
    <x v="1"/>
    <x v="2"/>
  </r>
  <r>
    <s v="S0077"/>
    <s v="Product_9"/>
    <s v="North"/>
    <x v="58"/>
    <x v="2"/>
    <n v="6.67"/>
    <x v="245"/>
    <x v="0"/>
    <x v="0"/>
  </r>
  <r>
    <s v="S0046"/>
    <s v="Product_10"/>
    <s v="South"/>
    <x v="31"/>
    <x v="13"/>
    <n v="6.31"/>
    <x v="246"/>
    <x v="0"/>
    <x v="6"/>
  </r>
  <r>
    <s v="S0044"/>
    <s v="Product_3"/>
    <s v="West"/>
    <x v="81"/>
    <x v="4"/>
    <n v="95.73"/>
    <x v="247"/>
    <x v="2"/>
    <x v="2"/>
  </r>
  <r>
    <s v="S0039"/>
    <s v="Product_6"/>
    <s v="West"/>
    <x v="84"/>
    <x v="8"/>
    <n v="21.91"/>
    <x v="248"/>
    <x v="1"/>
    <x v="4"/>
  </r>
  <r>
    <s v="S0038"/>
    <s v="Product_9"/>
    <s v="South"/>
    <x v="54"/>
    <x v="1"/>
    <n v="5.14"/>
    <x v="249"/>
    <x v="0"/>
    <x v="6"/>
  </r>
  <r>
    <s v="S0072"/>
    <s v="Product_7"/>
    <s v="North"/>
    <x v="81"/>
    <x v="14"/>
    <n v="34.17"/>
    <x v="250"/>
    <x v="1"/>
    <x v="2"/>
  </r>
  <r>
    <s v="S0022"/>
    <s v="Product_6"/>
    <s v="North"/>
    <x v="38"/>
    <x v="9"/>
    <n v="28.84"/>
    <x v="251"/>
    <x v="1"/>
    <x v="1"/>
  </r>
  <r>
    <s v="S0084"/>
    <s v="Product_9"/>
    <s v="East"/>
    <x v="32"/>
    <x v="4"/>
    <n v="38.619999999999997"/>
    <x v="252"/>
    <x v="1"/>
    <x v="6"/>
  </r>
  <r>
    <s v="S0078"/>
    <s v="Product_1"/>
    <s v="South"/>
    <x v="16"/>
    <x v="0"/>
    <n v="43.77"/>
    <x v="253"/>
    <x v="3"/>
    <x v="6"/>
  </r>
  <r>
    <s v="S0008"/>
    <s v="Product_6"/>
    <s v="North"/>
    <x v="37"/>
    <x v="6"/>
    <n v="92.23"/>
    <x v="254"/>
    <x v="2"/>
    <x v="0"/>
  </r>
  <r>
    <s v="S0041"/>
    <s v="Product_3"/>
    <s v="South"/>
    <x v="43"/>
    <x v="19"/>
    <n v="51.54"/>
    <x v="255"/>
    <x v="3"/>
    <x v="3"/>
  </r>
  <r>
    <s v="S0097"/>
    <s v="Product_4"/>
    <s v="North"/>
    <x v="64"/>
    <x v="1"/>
    <n v="28.83"/>
    <x v="256"/>
    <x v="1"/>
    <x v="1"/>
  </r>
  <r>
    <s v="S0051"/>
    <s v="Product_9"/>
    <s v="South"/>
    <x v="78"/>
    <x v="5"/>
    <n v="56.56"/>
    <x v="257"/>
    <x v="3"/>
    <x v="6"/>
  </r>
  <r>
    <s v="S0073"/>
    <s v="Product_3"/>
    <s v="West"/>
    <x v="62"/>
    <x v="7"/>
    <n v="87.81"/>
    <x v="258"/>
    <x v="2"/>
    <x v="4"/>
  </r>
  <r>
    <s v="S0080"/>
    <s v="Product_2"/>
    <s v="West"/>
    <x v="16"/>
    <x v="1"/>
    <n v="74.34"/>
    <x v="259"/>
    <x v="3"/>
    <x v="6"/>
  </r>
  <r>
    <s v="S0004"/>
    <s v="Product_4"/>
    <s v="South"/>
    <x v="23"/>
    <x v="3"/>
    <n v="8.18"/>
    <x v="260"/>
    <x v="0"/>
    <x v="3"/>
  </r>
  <r>
    <s v="S0051"/>
    <s v="Product_7"/>
    <s v="West"/>
    <x v="54"/>
    <x v="12"/>
    <n v="18.61"/>
    <x v="261"/>
    <x v="0"/>
    <x v="6"/>
  </r>
  <r>
    <s v="S0025"/>
    <s v="Product_7"/>
    <s v="North"/>
    <x v="55"/>
    <x v="6"/>
    <n v="13.86"/>
    <x v="262"/>
    <x v="0"/>
    <x v="1"/>
  </r>
  <r>
    <s v="S0051"/>
    <s v="Product_4"/>
    <s v="South"/>
    <x v="85"/>
    <x v="15"/>
    <n v="57.09"/>
    <x v="263"/>
    <x v="3"/>
    <x v="5"/>
  </r>
  <r>
    <s v="S0071"/>
    <s v="Product_2"/>
    <s v="South"/>
    <x v="57"/>
    <x v="10"/>
    <n v="19.559999999999999"/>
    <x v="264"/>
    <x v="0"/>
    <x v="3"/>
  </r>
  <r>
    <s v="S0030"/>
    <s v="Product_5"/>
    <s v="Central"/>
    <x v="21"/>
    <x v="1"/>
    <n v="20.22"/>
    <x v="265"/>
    <x v="1"/>
    <x v="6"/>
  </r>
  <r>
    <s v="S0038"/>
    <s v="Product_5"/>
    <s v="West"/>
    <x v="62"/>
    <x v="14"/>
    <n v="13.23"/>
    <x v="266"/>
    <x v="0"/>
    <x v="4"/>
  </r>
  <r>
    <s v="S0039"/>
    <s v="Product_4"/>
    <s v="West"/>
    <x v="13"/>
    <x v="9"/>
    <n v="44.54"/>
    <x v="267"/>
    <x v="3"/>
    <x v="6"/>
  </r>
  <r>
    <s v="S0047"/>
    <s v="Product_2"/>
    <s v="East"/>
    <x v="0"/>
    <x v="4"/>
    <n v="49.19"/>
    <x v="268"/>
    <x v="3"/>
    <x v="0"/>
  </r>
  <r>
    <s v="S0040"/>
    <s v="Product_3"/>
    <s v="West"/>
    <x v="44"/>
    <x v="19"/>
    <n v="25.67"/>
    <x v="269"/>
    <x v="1"/>
    <x v="6"/>
  </r>
  <r>
    <s v="S0065"/>
    <s v="Product_7"/>
    <s v="West"/>
    <x v="42"/>
    <x v="0"/>
    <n v="30.04"/>
    <x v="270"/>
    <x v="1"/>
    <x v="1"/>
  </r>
  <r>
    <s v="S0051"/>
    <s v="Product_3"/>
    <s v="South"/>
    <x v="5"/>
    <x v="1"/>
    <n v="84.74"/>
    <x v="271"/>
    <x v="2"/>
    <x v="4"/>
  </r>
  <r>
    <s v="S0086"/>
    <s v="Product_9"/>
    <s v="North"/>
    <x v="75"/>
    <x v="1"/>
    <n v="79.12"/>
    <x v="272"/>
    <x v="3"/>
    <x v="3"/>
  </r>
  <r>
    <s v="S0059"/>
    <s v="Product_8"/>
    <s v="North"/>
    <x v="49"/>
    <x v="9"/>
    <n v="86.12"/>
    <x v="273"/>
    <x v="2"/>
    <x v="2"/>
  </r>
  <r>
    <s v="S0002"/>
    <s v="Product_10"/>
    <s v="West"/>
    <x v="38"/>
    <x v="9"/>
    <n v="14.97"/>
    <x v="274"/>
    <x v="0"/>
    <x v="1"/>
  </r>
  <r>
    <s v="S0092"/>
    <s v="Product_3"/>
    <s v="Central"/>
    <x v="86"/>
    <x v="16"/>
    <n v="55"/>
    <x v="275"/>
    <x v="3"/>
    <x v="2"/>
  </r>
  <r>
    <s v="S0019"/>
    <s v="Product_6"/>
    <s v="West"/>
    <x v="2"/>
    <x v="9"/>
    <n v="51.14"/>
    <x v="276"/>
    <x v="3"/>
    <x v="0"/>
  </r>
  <r>
    <s v="S0009"/>
    <s v="Product_2"/>
    <s v="Central"/>
    <x v="38"/>
    <x v="19"/>
    <n v="66.92"/>
    <x v="277"/>
    <x v="3"/>
    <x v="1"/>
  </r>
  <r>
    <s v="S0014"/>
    <s v="Product_5"/>
    <s v="South"/>
    <x v="18"/>
    <x v="1"/>
    <n v="18.27"/>
    <x v="278"/>
    <x v="0"/>
    <x v="2"/>
  </r>
  <r>
    <s v="S0013"/>
    <s v="Product_8"/>
    <s v="West"/>
    <x v="82"/>
    <x v="16"/>
    <n v="98.97"/>
    <x v="279"/>
    <x v="2"/>
    <x v="4"/>
  </r>
  <r>
    <s v="S0045"/>
    <s v="Product_1"/>
    <s v="East"/>
    <x v="33"/>
    <x v="4"/>
    <n v="85.91"/>
    <x v="280"/>
    <x v="2"/>
    <x v="2"/>
  </r>
  <r>
    <s v="S0053"/>
    <s v="Product_7"/>
    <s v="North"/>
    <x v="68"/>
    <x v="14"/>
    <n v="11.27"/>
    <x v="281"/>
    <x v="0"/>
    <x v="5"/>
  </r>
  <r>
    <s v="S0021"/>
    <s v="Product_9"/>
    <s v="West"/>
    <x v="50"/>
    <x v="19"/>
    <n v="99.17"/>
    <x v="282"/>
    <x v="2"/>
    <x v="2"/>
  </r>
  <r>
    <s v="S0015"/>
    <s v="Product_4"/>
    <s v="Central"/>
    <x v="28"/>
    <x v="16"/>
    <n v="38.1"/>
    <x v="283"/>
    <x v="1"/>
    <x v="0"/>
  </r>
  <r>
    <s v="S0085"/>
    <s v="Product_8"/>
    <s v="South"/>
    <x v="26"/>
    <x v="17"/>
    <n v="12.51"/>
    <x v="284"/>
    <x v="0"/>
    <x v="2"/>
  </r>
  <r>
    <s v="S0087"/>
    <s v="Product_3"/>
    <s v="South"/>
    <x v="37"/>
    <x v="6"/>
    <n v="77.040000000000006"/>
    <x v="285"/>
    <x v="3"/>
    <x v="0"/>
  </r>
  <r>
    <s v="S0019"/>
    <s v="Product_6"/>
    <s v="East"/>
    <x v="18"/>
    <x v="17"/>
    <n v="7.47"/>
    <x v="286"/>
    <x v="0"/>
    <x v="2"/>
  </r>
  <r>
    <s v="S0048"/>
    <s v="Product_3"/>
    <s v="West"/>
    <x v="87"/>
    <x v="9"/>
    <n v="59.75"/>
    <x v="287"/>
    <x v="3"/>
    <x v="4"/>
  </r>
  <r>
    <s v="S0092"/>
    <s v="Product_3"/>
    <s v="East"/>
    <x v="82"/>
    <x v="15"/>
    <n v="34.24"/>
    <x v="288"/>
    <x v="1"/>
    <x v="4"/>
  </r>
  <r>
    <s v="S0088"/>
    <s v="Product_6"/>
    <s v="West"/>
    <x v="52"/>
    <x v="7"/>
    <n v="48.2"/>
    <x v="289"/>
    <x v="3"/>
    <x v="5"/>
  </r>
  <r>
    <s v="S0010"/>
    <s v="Product_4"/>
    <s v="Central"/>
    <x v="1"/>
    <x v="16"/>
    <n v="97.99"/>
    <x v="290"/>
    <x v="2"/>
    <x v="1"/>
  </r>
  <r>
    <s v="S0063"/>
    <s v="Product_7"/>
    <s v="Central"/>
    <x v="64"/>
    <x v="11"/>
    <n v="99.7"/>
    <x v="291"/>
    <x v="2"/>
    <x v="1"/>
  </r>
  <r>
    <s v="S0070"/>
    <s v="Product_7"/>
    <s v="East"/>
    <x v="10"/>
    <x v="12"/>
    <n v="25.33"/>
    <x v="292"/>
    <x v="1"/>
    <x v="5"/>
  </r>
  <r>
    <s v="S0061"/>
    <s v="Product_9"/>
    <s v="Central"/>
    <x v="88"/>
    <x v="0"/>
    <n v="55.17"/>
    <x v="293"/>
    <x v="3"/>
    <x v="1"/>
  </r>
  <r>
    <s v="S0009"/>
    <s v="Product_9"/>
    <s v="West"/>
    <x v="79"/>
    <x v="17"/>
    <n v="19.75"/>
    <x v="294"/>
    <x v="0"/>
    <x v="4"/>
  </r>
  <r>
    <s v="S0082"/>
    <s v="Product_6"/>
    <s v="East"/>
    <x v="13"/>
    <x v="12"/>
    <n v="77.62"/>
    <x v="295"/>
    <x v="3"/>
    <x v="6"/>
  </r>
  <r>
    <s v="S0058"/>
    <s v="Product_10"/>
    <s v="North"/>
    <x v="57"/>
    <x v="16"/>
    <n v="73.48"/>
    <x v="296"/>
    <x v="3"/>
    <x v="3"/>
  </r>
  <r>
    <s v="S0029"/>
    <s v="Product_3"/>
    <s v="West"/>
    <x v="4"/>
    <x v="8"/>
    <n v="45.06"/>
    <x v="297"/>
    <x v="3"/>
    <x v="3"/>
  </r>
  <r>
    <s v="S0063"/>
    <s v="Product_8"/>
    <s v="North"/>
    <x v="75"/>
    <x v="6"/>
    <n v="34.049999999999997"/>
    <x v="298"/>
    <x v="1"/>
    <x v="3"/>
  </r>
  <r>
    <s v="S0059"/>
    <s v="Product_5"/>
    <s v="West"/>
    <x v="8"/>
    <x v="13"/>
    <n v="55.03"/>
    <x v="299"/>
    <x v="3"/>
    <x v="4"/>
  </r>
  <r>
    <s v="S0013"/>
    <s v="Product_6"/>
    <s v="South"/>
    <x v="68"/>
    <x v="16"/>
    <n v="50.45"/>
    <x v="300"/>
    <x v="3"/>
    <x v="5"/>
  </r>
  <r>
    <s v="S0012"/>
    <s v="Product_5"/>
    <s v="North"/>
    <x v="87"/>
    <x v="8"/>
    <n v="44.39"/>
    <x v="301"/>
    <x v="3"/>
    <x v="4"/>
  </r>
  <r>
    <s v="S0052"/>
    <s v="Product_5"/>
    <s v="Central"/>
    <x v="3"/>
    <x v="12"/>
    <n v="71.17"/>
    <x v="302"/>
    <x v="3"/>
    <x v="2"/>
  </r>
  <r>
    <s v="S0095"/>
    <s v="Product_1"/>
    <s v="North"/>
    <x v="66"/>
    <x v="7"/>
    <n v="82.36"/>
    <x v="303"/>
    <x v="2"/>
    <x v="3"/>
  </r>
  <r>
    <s v="S0004"/>
    <s v="Product_8"/>
    <s v="East"/>
    <x v="58"/>
    <x v="14"/>
    <n v="23.98"/>
    <x v="304"/>
    <x v="1"/>
    <x v="0"/>
  </r>
  <r>
    <s v="S0026"/>
    <s v="Product_7"/>
    <s v="Central"/>
    <x v="72"/>
    <x v="14"/>
    <n v="28.83"/>
    <x v="305"/>
    <x v="1"/>
    <x v="3"/>
  </r>
  <r>
    <s v="S0098"/>
    <s v="Product_6"/>
    <s v="West"/>
    <x v="54"/>
    <x v="14"/>
    <n v="27.45"/>
    <x v="306"/>
    <x v="1"/>
    <x v="6"/>
  </r>
  <r>
    <s v="S0016"/>
    <s v="Product_6"/>
    <s v="North"/>
    <x v="62"/>
    <x v="7"/>
    <n v="33.64"/>
    <x v="307"/>
    <x v="1"/>
    <x v="4"/>
  </r>
  <r>
    <s v="S0080"/>
    <s v="Product_5"/>
    <s v="South"/>
    <x v="39"/>
    <x v="12"/>
    <n v="75.45"/>
    <x v="308"/>
    <x v="3"/>
    <x v="4"/>
  </r>
  <r>
    <s v="S0017"/>
    <s v="Product_7"/>
    <s v="Central"/>
    <x v="20"/>
    <x v="19"/>
    <n v="48.97"/>
    <x v="309"/>
    <x v="3"/>
    <x v="1"/>
  </r>
  <r>
    <s v="S0035"/>
    <s v="Product_6"/>
    <s v="East"/>
    <x v="11"/>
    <x v="5"/>
    <n v="25.5"/>
    <x v="310"/>
    <x v="1"/>
    <x v="4"/>
  </r>
  <r>
    <s v="S0093"/>
    <s v="Product_8"/>
    <s v="East"/>
    <x v="31"/>
    <x v="3"/>
    <n v="68.069999999999993"/>
    <x v="311"/>
    <x v="3"/>
    <x v="6"/>
  </r>
  <r>
    <s v="S0067"/>
    <s v="Product_2"/>
    <s v="East"/>
    <x v="88"/>
    <x v="10"/>
    <n v="19.809999999999999"/>
    <x v="312"/>
    <x v="0"/>
    <x v="1"/>
  </r>
  <r>
    <s v="S0037"/>
    <s v="Product_7"/>
    <s v="South"/>
    <x v="34"/>
    <x v="8"/>
    <n v="39.21"/>
    <x v="313"/>
    <x v="1"/>
    <x v="4"/>
  </r>
  <r>
    <s v="S0089"/>
    <s v="Product_1"/>
    <s v="West"/>
    <x v="37"/>
    <x v="12"/>
    <n v="36.43"/>
    <x v="314"/>
    <x v="1"/>
    <x v="0"/>
  </r>
  <r>
    <s v="S0051"/>
    <s v="Product_1"/>
    <s v="West"/>
    <x v="86"/>
    <x v="10"/>
    <n v="71.31"/>
    <x v="315"/>
    <x v="3"/>
    <x v="2"/>
  </r>
  <r>
    <s v="S0024"/>
    <s v="Product_2"/>
    <s v="North"/>
    <x v="42"/>
    <x v="0"/>
    <n v="43.89"/>
    <x v="316"/>
    <x v="3"/>
    <x v="1"/>
  </r>
  <r>
    <s v="S0074"/>
    <s v="Product_4"/>
    <s v="North"/>
    <x v="76"/>
    <x v="2"/>
    <n v="98.16"/>
    <x v="317"/>
    <x v="2"/>
    <x v="5"/>
  </r>
  <r>
    <s v="S0013"/>
    <s v="Product_1"/>
    <s v="South"/>
    <x v="26"/>
    <x v="4"/>
    <n v="44.66"/>
    <x v="318"/>
    <x v="3"/>
    <x v="2"/>
  </r>
  <r>
    <s v="S0003"/>
    <s v="Product_3"/>
    <s v="Central"/>
    <x v="21"/>
    <x v="12"/>
    <n v="35.43"/>
    <x v="319"/>
    <x v="1"/>
    <x v="6"/>
  </r>
  <r>
    <s v="S0043"/>
    <s v="Product_9"/>
    <s v="West"/>
    <x v="3"/>
    <x v="17"/>
    <n v="8.08"/>
    <x v="320"/>
    <x v="0"/>
    <x v="2"/>
  </r>
  <r>
    <s v="S0100"/>
    <s v="Product_2"/>
    <s v="East"/>
    <x v="89"/>
    <x v="17"/>
    <n v="10.84"/>
    <x v="321"/>
    <x v="0"/>
    <x v="4"/>
  </r>
  <r>
    <s v="S0077"/>
    <s v="Product_5"/>
    <s v="North"/>
    <x v="80"/>
    <x v="8"/>
    <n v="28.99"/>
    <x v="322"/>
    <x v="1"/>
    <x v="6"/>
  </r>
  <r>
    <s v="S0079"/>
    <s v="Product_4"/>
    <s v="West"/>
    <x v="70"/>
    <x v="15"/>
    <n v="41.09"/>
    <x v="323"/>
    <x v="3"/>
    <x v="0"/>
  </r>
  <r>
    <s v="S0088"/>
    <s v="Product_8"/>
    <s v="West"/>
    <x v="23"/>
    <x v="19"/>
    <n v="71.73"/>
    <x v="324"/>
    <x v="3"/>
    <x v="3"/>
  </r>
  <r>
    <s v="S0016"/>
    <s v="Product_3"/>
    <s v="East"/>
    <x v="32"/>
    <x v="8"/>
    <n v="21.06"/>
    <x v="325"/>
    <x v="1"/>
    <x v="6"/>
  </r>
  <r>
    <s v="S0029"/>
    <s v="Product_6"/>
    <s v="East"/>
    <x v="71"/>
    <x v="10"/>
    <n v="57.43"/>
    <x v="326"/>
    <x v="3"/>
    <x v="5"/>
  </r>
  <r>
    <s v="S0088"/>
    <s v="Product_3"/>
    <s v="North"/>
    <x v="46"/>
    <x v="0"/>
    <n v="54.2"/>
    <x v="327"/>
    <x v="3"/>
    <x v="5"/>
  </r>
  <r>
    <s v="S0008"/>
    <s v="Product_8"/>
    <s v="North"/>
    <x v="64"/>
    <x v="6"/>
    <n v="64.28"/>
    <x v="328"/>
    <x v="3"/>
    <x v="1"/>
  </r>
  <r>
    <s v="S0009"/>
    <s v="Product_3"/>
    <s v="West"/>
    <x v="32"/>
    <x v="13"/>
    <n v="74.47"/>
    <x v="329"/>
    <x v="3"/>
    <x v="6"/>
  </r>
  <r>
    <s v="S0035"/>
    <s v="Product_10"/>
    <s v="Central"/>
    <x v="90"/>
    <x v="5"/>
    <n v="13.37"/>
    <x v="330"/>
    <x v="0"/>
    <x v="1"/>
  </r>
  <r>
    <s v="S0054"/>
    <s v="Product_3"/>
    <s v="Central"/>
    <x v="43"/>
    <x v="19"/>
    <n v="77.09"/>
    <x v="331"/>
    <x v="3"/>
    <x v="3"/>
  </r>
  <r>
    <s v="S0097"/>
    <s v="Product_10"/>
    <s v="East"/>
    <x v="72"/>
    <x v="4"/>
    <n v="6.56"/>
    <x v="332"/>
    <x v="0"/>
    <x v="3"/>
  </r>
  <r>
    <s v="S0058"/>
    <s v="Product_10"/>
    <s v="Central"/>
    <x v="24"/>
    <x v="9"/>
    <n v="38.159999999999997"/>
    <x v="333"/>
    <x v="1"/>
    <x v="4"/>
  </r>
  <r>
    <s v="S0092"/>
    <s v="Product_1"/>
    <s v="West"/>
    <x v="52"/>
    <x v="10"/>
    <n v="68.56"/>
    <x v="334"/>
    <x v="3"/>
    <x v="5"/>
  </r>
  <r>
    <s v="S0025"/>
    <s v="Product_3"/>
    <s v="East"/>
    <x v="59"/>
    <x v="6"/>
    <n v="67.03"/>
    <x v="335"/>
    <x v="3"/>
    <x v="6"/>
  </r>
  <r>
    <s v="S0092"/>
    <s v="Product_10"/>
    <s v="South"/>
    <x v="28"/>
    <x v="10"/>
    <n v="36.86"/>
    <x v="336"/>
    <x v="1"/>
    <x v="0"/>
  </r>
  <r>
    <s v="S0036"/>
    <s v="Product_4"/>
    <s v="East"/>
    <x v="54"/>
    <x v="14"/>
    <n v="73.63"/>
    <x v="337"/>
    <x v="3"/>
    <x v="6"/>
  </r>
  <r>
    <s v="S0096"/>
    <s v="Product_10"/>
    <s v="West"/>
    <x v="46"/>
    <x v="13"/>
    <n v="94.73"/>
    <x v="338"/>
    <x v="2"/>
    <x v="5"/>
  </r>
  <r>
    <s v="S0067"/>
    <s v="Product_9"/>
    <s v="North"/>
    <x v="47"/>
    <x v="9"/>
    <n v="91.45"/>
    <x v="339"/>
    <x v="2"/>
    <x v="0"/>
  </r>
  <r>
    <s v="S0064"/>
    <s v="Product_2"/>
    <s v="South"/>
    <x v="28"/>
    <x v="1"/>
    <n v="73.42"/>
    <x v="340"/>
    <x v="3"/>
    <x v="0"/>
  </r>
  <r>
    <s v="S0010"/>
    <s v="Product_2"/>
    <s v="North"/>
    <x v="2"/>
    <x v="8"/>
    <n v="39.549999999999997"/>
    <x v="341"/>
    <x v="1"/>
    <x v="0"/>
  </r>
  <r>
    <s v="S0032"/>
    <s v="Product_2"/>
    <s v="North"/>
    <x v="81"/>
    <x v="13"/>
    <n v="19.86"/>
    <x v="342"/>
    <x v="0"/>
    <x v="2"/>
  </r>
  <r>
    <s v="S0017"/>
    <s v="Product_8"/>
    <s v="South"/>
    <x v="48"/>
    <x v="13"/>
    <n v="70.25"/>
    <x v="343"/>
    <x v="3"/>
    <x v="0"/>
  </r>
  <r>
    <s v="S0084"/>
    <s v="Product_3"/>
    <s v="West"/>
    <x v="57"/>
    <x v="13"/>
    <n v="7.35"/>
    <x v="344"/>
    <x v="0"/>
    <x v="3"/>
  </r>
  <r>
    <s v="S0069"/>
    <s v="Product_9"/>
    <s v="South"/>
    <x v="10"/>
    <x v="17"/>
    <n v="88.64"/>
    <x v="345"/>
    <x v="2"/>
    <x v="5"/>
  </r>
  <r>
    <s v="S0059"/>
    <s v="Product_4"/>
    <s v="South"/>
    <x v="34"/>
    <x v="9"/>
    <n v="88.7"/>
    <x v="346"/>
    <x v="2"/>
    <x v="4"/>
  </r>
  <r>
    <s v="S0092"/>
    <s v="Product_7"/>
    <s v="South"/>
    <x v="78"/>
    <x v="16"/>
    <n v="18.739999999999998"/>
    <x v="347"/>
    <x v="0"/>
    <x v="6"/>
  </r>
  <r>
    <s v="S0091"/>
    <s v="Product_1"/>
    <s v="South"/>
    <x v="49"/>
    <x v="0"/>
    <n v="23.95"/>
    <x v="348"/>
    <x v="1"/>
    <x v="2"/>
  </r>
  <r>
    <s v="S0087"/>
    <s v="Product_7"/>
    <s v="East"/>
    <x v="28"/>
    <x v="11"/>
    <n v="6.52"/>
    <x v="349"/>
    <x v="0"/>
    <x v="0"/>
  </r>
  <r>
    <s v="S0059"/>
    <s v="Product_10"/>
    <s v="West"/>
    <x v="30"/>
    <x v="3"/>
    <n v="57.53"/>
    <x v="350"/>
    <x v="3"/>
    <x v="5"/>
  </r>
  <r>
    <s v="S0052"/>
    <s v="Product_5"/>
    <s v="North"/>
    <x v="40"/>
    <x v="19"/>
    <n v="34.700000000000003"/>
    <x v="351"/>
    <x v="1"/>
    <x v="3"/>
  </r>
  <r>
    <s v="S0090"/>
    <s v="Product_9"/>
    <s v="South"/>
    <x v="38"/>
    <x v="3"/>
    <n v="43.1"/>
    <x v="352"/>
    <x v="3"/>
    <x v="1"/>
  </r>
  <r>
    <s v="S0002"/>
    <s v="Product_4"/>
    <s v="Central"/>
    <x v="69"/>
    <x v="9"/>
    <n v="5.42"/>
    <x v="353"/>
    <x v="0"/>
    <x v="1"/>
  </r>
  <r>
    <s v="S0033"/>
    <s v="Product_2"/>
    <s v="North"/>
    <x v="89"/>
    <x v="6"/>
    <n v="50.4"/>
    <x v="354"/>
    <x v="3"/>
    <x v="4"/>
  </r>
  <r>
    <s v="S0006"/>
    <s v="Product_3"/>
    <s v="North"/>
    <x v="18"/>
    <x v="17"/>
    <n v="55.47"/>
    <x v="355"/>
    <x v="3"/>
    <x v="2"/>
  </r>
  <r>
    <s v="S0087"/>
    <s v="Product_9"/>
    <s v="North"/>
    <x v="8"/>
    <x v="19"/>
    <n v="7.61"/>
    <x v="356"/>
    <x v="0"/>
    <x v="4"/>
  </r>
  <r>
    <s v="S0083"/>
    <s v="Product_8"/>
    <s v="West"/>
    <x v="38"/>
    <x v="12"/>
    <n v="51.43"/>
    <x v="357"/>
    <x v="3"/>
    <x v="1"/>
  </r>
  <r>
    <s v="S0046"/>
    <s v="Product_6"/>
    <s v="Central"/>
    <x v="74"/>
    <x v="4"/>
    <n v="51.62"/>
    <x v="358"/>
    <x v="3"/>
    <x v="3"/>
  </r>
  <r>
    <s v="S0081"/>
    <s v="Product_4"/>
    <s v="South"/>
    <x v="51"/>
    <x v="11"/>
    <n v="96.48"/>
    <x v="359"/>
    <x v="2"/>
    <x v="3"/>
  </r>
  <r>
    <s v="S0001"/>
    <s v="Product_9"/>
    <s v="North"/>
    <x v="27"/>
    <x v="10"/>
    <n v="12.13"/>
    <x v="360"/>
    <x v="0"/>
    <x v="6"/>
  </r>
  <r>
    <s v="S0055"/>
    <s v="Product_5"/>
    <s v="North"/>
    <x v="4"/>
    <x v="13"/>
    <n v="65.739999999999995"/>
    <x v="361"/>
    <x v="3"/>
    <x v="3"/>
  </r>
  <r>
    <s v="S0035"/>
    <s v="Product_9"/>
    <s v="West"/>
    <x v="9"/>
    <x v="7"/>
    <n v="15.86"/>
    <x v="362"/>
    <x v="0"/>
    <x v="5"/>
  </r>
  <r>
    <s v="S0093"/>
    <s v="Product_6"/>
    <s v="West"/>
    <x v="75"/>
    <x v="3"/>
    <n v="45.92"/>
    <x v="363"/>
    <x v="3"/>
    <x v="3"/>
  </r>
  <r>
    <s v="S0091"/>
    <s v="Product_5"/>
    <s v="Central"/>
    <x v="9"/>
    <x v="14"/>
    <n v="68.959999999999994"/>
    <x v="364"/>
    <x v="3"/>
    <x v="5"/>
  </r>
  <r>
    <s v="S0001"/>
    <s v="Product_8"/>
    <s v="North"/>
    <x v="47"/>
    <x v="14"/>
    <n v="42.68"/>
    <x v="365"/>
    <x v="3"/>
    <x v="0"/>
  </r>
  <r>
    <s v="S0038"/>
    <s v="Product_2"/>
    <s v="North"/>
    <x v="37"/>
    <x v="0"/>
    <n v="85.74"/>
    <x v="366"/>
    <x v="2"/>
    <x v="0"/>
  </r>
  <r>
    <s v="S0066"/>
    <s v="Product_4"/>
    <s v="South"/>
    <x v="90"/>
    <x v="0"/>
    <n v="78.930000000000007"/>
    <x v="367"/>
    <x v="3"/>
    <x v="1"/>
  </r>
  <r>
    <s v="S0035"/>
    <s v="Product_6"/>
    <s v="West"/>
    <x v="80"/>
    <x v="3"/>
    <n v="59.55"/>
    <x v="368"/>
    <x v="3"/>
    <x v="6"/>
  </r>
  <r>
    <s v="S0099"/>
    <s v="Product_6"/>
    <s v="North"/>
    <x v="36"/>
    <x v="15"/>
    <n v="68.150000000000006"/>
    <x v="369"/>
    <x v="3"/>
    <x v="1"/>
  </r>
  <r>
    <s v="S0088"/>
    <s v="Product_1"/>
    <s v="Central"/>
    <x v="86"/>
    <x v="8"/>
    <n v="64.55"/>
    <x v="370"/>
    <x v="3"/>
    <x v="2"/>
  </r>
  <r>
    <s v="S0049"/>
    <s v="Product_7"/>
    <s v="West"/>
    <x v="89"/>
    <x v="1"/>
    <n v="78.680000000000007"/>
    <x v="371"/>
    <x v="3"/>
    <x v="4"/>
  </r>
  <r>
    <s v="S0033"/>
    <s v="Product_9"/>
    <s v="East"/>
    <x v="46"/>
    <x v="7"/>
    <n v="9.07"/>
    <x v="372"/>
    <x v="0"/>
    <x v="5"/>
  </r>
  <r>
    <s v="S0045"/>
    <s v="Product_6"/>
    <s v="Central"/>
    <x v="25"/>
    <x v="13"/>
    <n v="16.600000000000001"/>
    <x v="373"/>
    <x v="0"/>
    <x v="4"/>
  </r>
  <r>
    <s v="S0084"/>
    <s v="Product_9"/>
    <s v="North"/>
    <x v="32"/>
    <x v="10"/>
    <n v="91.62"/>
    <x v="374"/>
    <x v="2"/>
    <x v="6"/>
  </r>
  <r>
    <s v="S0048"/>
    <s v="Product_10"/>
    <s v="Central"/>
    <x v="57"/>
    <x v="10"/>
    <n v="27.9"/>
    <x v="375"/>
    <x v="1"/>
    <x v="3"/>
  </r>
  <r>
    <s v="S0072"/>
    <s v="Product_1"/>
    <s v="East"/>
    <x v="14"/>
    <x v="10"/>
    <n v="8.23"/>
    <x v="376"/>
    <x v="0"/>
    <x v="6"/>
  </r>
  <r>
    <s v="S0070"/>
    <s v="Product_8"/>
    <s v="Central"/>
    <x v="47"/>
    <x v="15"/>
    <n v="20.97"/>
    <x v="377"/>
    <x v="1"/>
    <x v="0"/>
  </r>
  <r>
    <s v="S0011"/>
    <s v="Product_6"/>
    <s v="East"/>
    <x v="84"/>
    <x v="3"/>
    <n v="29.46"/>
    <x v="378"/>
    <x v="1"/>
    <x v="4"/>
  </r>
  <r>
    <s v="S0062"/>
    <s v="Product_1"/>
    <s v="South"/>
    <x v="40"/>
    <x v="12"/>
    <n v="68.3"/>
    <x v="379"/>
    <x v="3"/>
    <x v="3"/>
  </r>
  <r>
    <s v="S0029"/>
    <s v="Product_6"/>
    <s v="Central"/>
    <x v="3"/>
    <x v="12"/>
    <n v="88.4"/>
    <x v="380"/>
    <x v="2"/>
    <x v="2"/>
  </r>
  <r>
    <s v="S0018"/>
    <s v="Product_3"/>
    <s v="West"/>
    <x v="43"/>
    <x v="17"/>
    <n v="88.73"/>
    <x v="381"/>
    <x v="2"/>
    <x v="3"/>
  </r>
  <r>
    <s v="S0009"/>
    <s v="Product_5"/>
    <s v="South"/>
    <x v="20"/>
    <x v="10"/>
    <n v="79.209999999999994"/>
    <x v="382"/>
    <x v="3"/>
    <x v="1"/>
  </r>
  <r>
    <s v="S0049"/>
    <s v="Product_1"/>
    <s v="South"/>
    <x v="36"/>
    <x v="13"/>
    <n v="94.57"/>
    <x v="383"/>
    <x v="2"/>
    <x v="1"/>
  </r>
  <r>
    <s v="S0088"/>
    <s v="Product_8"/>
    <s v="South"/>
    <x v="77"/>
    <x v="1"/>
    <n v="82.88"/>
    <x v="384"/>
    <x v="2"/>
    <x v="1"/>
  </r>
  <r>
    <s v="S0001"/>
    <s v="Product_4"/>
    <s v="Central"/>
    <x v="86"/>
    <x v="18"/>
    <n v="42.87"/>
    <x v="385"/>
    <x v="3"/>
    <x v="2"/>
  </r>
  <r>
    <s v="S0082"/>
    <s v="Product_6"/>
    <s v="East"/>
    <x v="55"/>
    <x v="0"/>
    <n v="52.47"/>
    <x v="386"/>
    <x v="3"/>
    <x v="1"/>
  </r>
  <r>
    <s v="S0002"/>
    <s v="Product_7"/>
    <s v="North"/>
    <x v="67"/>
    <x v="6"/>
    <n v="33.200000000000003"/>
    <x v="387"/>
    <x v="1"/>
    <x v="5"/>
  </r>
  <r>
    <s v="S0095"/>
    <s v="Product_4"/>
    <s v="West"/>
    <x v="46"/>
    <x v="9"/>
    <n v="65.680000000000007"/>
    <x v="388"/>
    <x v="3"/>
    <x v="5"/>
  </r>
  <r>
    <s v="S0077"/>
    <s v="Product_6"/>
    <s v="South"/>
    <x v="38"/>
    <x v="15"/>
    <n v="82.29"/>
    <x v="389"/>
    <x v="2"/>
    <x v="1"/>
  </r>
  <r>
    <s v="S0095"/>
    <s v="Product_3"/>
    <s v="East"/>
    <x v="61"/>
    <x v="17"/>
    <n v="18.309999999999999"/>
    <x v="390"/>
    <x v="0"/>
    <x v="0"/>
  </r>
  <r>
    <s v="S0100"/>
    <s v="Product_6"/>
    <s v="South"/>
    <x v="32"/>
    <x v="19"/>
    <n v="95.2"/>
    <x v="391"/>
    <x v="2"/>
    <x v="6"/>
  </r>
  <r>
    <s v="S0024"/>
    <s v="Product_9"/>
    <s v="Central"/>
    <x v="38"/>
    <x v="9"/>
    <n v="96.97"/>
    <x v="392"/>
    <x v="2"/>
    <x v="1"/>
  </r>
  <r>
    <s v="S0050"/>
    <s v="Product_10"/>
    <s v="North"/>
    <x v="78"/>
    <x v="2"/>
    <n v="68.8"/>
    <x v="393"/>
    <x v="3"/>
    <x v="6"/>
  </r>
  <r>
    <s v="S0004"/>
    <s v="Product_4"/>
    <s v="East"/>
    <x v="20"/>
    <x v="6"/>
    <n v="97.92"/>
    <x v="394"/>
    <x v="2"/>
    <x v="1"/>
  </r>
  <r>
    <s v="S0018"/>
    <s v="Product_3"/>
    <s v="West"/>
    <x v="33"/>
    <x v="9"/>
    <n v="7.53"/>
    <x v="395"/>
    <x v="0"/>
    <x v="2"/>
  </r>
  <r>
    <s v="S0046"/>
    <s v="Product_6"/>
    <s v="North"/>
    <x v="51"/>
    <x v="10"/>
    <n v="39.17"/>
    <x v="396"/>
    <x v="1"/>
    <x v="3"/>
  </r>
  <r>
    <s v="S0052"/>
    <s v="Product_7"/>
    <s v="North"/>
    <x v="6"/>
    <x v="16"/>
    <n v="77.41"/>
    <x v="397"/>
    <x v="3"/>
    <x v="0"/>
  </r>
  <r>
    <s v="S0038"/>
    <s v="Product_7"/>
    <s v="East"/>
    <x v="39"/>
    <x v="6"/>
    <n v="96.43"/>
    <x v="398"/>
    <x v="2"/>
    <x v="4"/>
  </r>
  <r>
    <s v="S0092"/>
    <s v="Product_3"/>
    <s v="Central"/>
    <x v="23"/>
    <x v="13"/>
    <n v="80.2"/>
    <x v="399"/>
    <x v="2"/>
    <x v="3"/>
  </r>
  <r>
    <s v="S0002"/>
    <s v="Product_2"/>
    <s v="North"/>
    <x v="8"/>
    <x v="13"/>
    <n v="37.47"/>
    <x v="400"/>
    <x v="1"/>
    <x v="4"/>
  </r>
  <r>
    <s v="S0055"/>
    <s v="Product_8"/>
    <s v="South"/>
    <x v="47"/>
    <x v="12"/>
    <n v="98.11"/>
    <x v="401"/>
    <x v="2"/>
    <x v="0"/>
  </r>
  <r>
    <s v="S0071"/>
    <s v="Product_7"/>
    <s v="West"/>
    <x v="90"/>
    <x v="0"/>
    <n v="58.38"/>
    <x v="402"/>
    <x v="3"/>
    <x v="1"/>
  </r>
  <r>
    <s v="S0048"/>
    <s v="Product_1"/>
    <s v="West"/>
    <x v="74"/>
    <x v="13"/>
    <n v="46.27"/>
    <x v="403"/>
    <x v="3"/>
    <x v="3"/>
  </r>
  <r>
    <s v="S0058"/>
    <s v="Product_2"/>
    <s v="Central"/>
    <x v="31"/>
    <x v="17"/>
    <n v="48.2"/>
    <x v="404"/>
    <x v="3"/>
    <x v="6"/>
  </r>
  <r>
    <s v="S0029"/>
    <s v="Product_9"/>
    <s v="Central"/>
    <x v="48"/>
    <x v="9"/>
    <n v="91.85"/>
    <x v="405"/>
    <x v="2"/>
    <x v="0"/>
  </r>
  <r>
    <s v="S0059"/>
    <s v="Product_7"/>
    <s v="North"/>
    <x v="71"/>
    <x v="3"/>
    <n v="83.31"/>
    <x v="406"/>
    <x v="2"/>
    <x v="5"/>
  </r>
  <r>
    <s v="S0049"/>
    <s v="Product_4"/>
    <s v="West"/>
    <x v="64"/>
    <x v="5"/>
    <n v="87.38"/>
    <x v="407"/>
    <x v="2"/>
    <x v="1"/>
  </r>
  <r>
    <s v="S0074"/>
    <s v="Product_6"/>
    <s v="East"/>
    <x v="78"/>
    <x v="7"/>
    <n v="84.64"/>
    <x v="408"/>
    <x v="2"/>
    <x v="6"/>
  </r>
  <r>
    <s v="S0053"/>
    <s v="Product_8"/>
    <s v="Central"/>
    <x v="4"/>
    <x v="13"/>
    <n v="77.55"/>
    <x v="409"/>
    <x v="3"/>
    <x v="3"/>
  </r>
  <r>
    <s v="S0083"/>
    <s v="Product_4"/>
    <s v="North"/>
    <x v="23"/>
    <x v="16"/>
    <n v="50.36"/>
    <x v="410"/>
    <x v="3"/>
    <x v="3"/>
  </r>
  <r>
    <s v="S0048"/>
    <s v="Product_3"/>
    <s v="East"/>
    <x v="70"/>
    <x v="4"/>
    <n v="77.790000000000006"/>
    <x v="411"/>
    <x v="3"/>
    <x v="0"/>
  </r>
  <r>
    <s v="S0096"/>
    <s v="Product_2"/>
    <s v="North"/>
    <x v="74"/>
    <x v="18"/>
    <n v="81.89"/>
    <x v="412"/>
    <x v="2"/>
    <x v="3"/>
  </r>
  <r>
    <s v="S0039"/>
    <s v="Product_8"/>
    <s v="East"/>
    <x v="6"/>
    <x v="19"/>
    <n v="47.06"/>
    <x v="413"/>
    <x v="3"/>
    <x v="0"/>
  </r>
  <r>
    <s v="S0058"/>
    <s v="Product_8"/>
    <s v="North"/>
    <x v="26"/>
    <x v="19"/>
    <n v="48.68"/>
    <x v="414"/>
    <x v="3"/>
    <x v="2"/>
  </r>
  <r>
    <s v="S0014"/>
    <s v="Product_8"/>
    <s v="Central"/>
    <x v="81"/>
    <x v="13"/>
    <n v="75.41"/>
    <x v="415"/>
    <x v="3"/>
    <x v="2"/>
  </r>
  <r>
    <s v="S0038"/>
    <s v="Product_6"/>
    <s v="North"/>
    <x v="43"/>
    <x v="12"/>
    <n v="27.1"/>
    <x v="416"/>
    <x v="1"/>
    <x v="3"/>
  </r>
  <r>
    <s v="S0002"/>
    <s v="Product_9"/>
    <s v="South"/>
    <x v="2"/>
    <x v="14"/>
    <n v="42.9"/>
    <x v="417"/>
    <x v="3"/>
    <x v="0"/>
  </r>
  <r>
    <s v="S0091"/>
    <s v="Product_2"/>
    <s v="East"/>
    <x v="72"/>
    <x v="4"/>
    <n v="34.57"/>
    <x v="418"/>
    <x v="1"/>
    <x v="3"/>
  </r>
  <r>
    <s v="S0025"/>
    <s v="Product_3"/>
    <s v="East"/>
    <x v="23"/>
    <x v="5"/>
    <n v="58.44"/>
    <x v="419"/>
    <x v="3"/>
    <x v="3"/>
  </r>
  <r>
    <s v="S0059"/>
    <s v="Product_2"/>
    <s v="North"/>
    <x v="2"/>
    <x v="18"/>
    <n v="92.84"/>
    <x v="420"/>
    <x v="2"/>
    <x v="0"/>
  </r>
  <r>
    <s v="S0042"/>
    <s v="Product_8"/>
    <s v="South"/>
    <x v="0"/>
    <x v="2"/>
    <n v="36.619999999999997"/>
    <x v="421"/>
    <x v="1"/>
    <x v="0"/>
  </r>
  <r>
    <s v="S0031"/>
    <s v="Product_6"/>
    <s v="North"/>
    <x v="87"/>
    <x v="9"/>
    <n v="13.17"/>
    <x v="422"/>
    <x v="0"/>
    <x v="4"/>
  </r>
  <r>
    <s v="S0090"/>
    <s v="Product_2"/>
    <s v="Central"/>
    <x v="46"/>
    <x v="10"/>
    <n v="20.22"/>
    <x v="423"/>
    <x v="1"/>
    <x v="5"/>
  </r>
  <r>
    <s v="S0012"/>
    <s v="Product_4"/>
    <s v="South"/>
    <x v="30"/>
    <x v="14"/>
    <n v="59.41"/>
    <x v="424"/>
    <x v="3"/>
    <x v="5"/>
  </r>
  <r>
    <s v="S0051"/>
    <s v="Product_3"/>
    <s v="South"/>
    <x v="47"/>
    <x v="10"/>
    <n v="34.99"/>
    <x v="425"/>
    <x v="1"/>
    <x v="0"/>
  </r>
  <r>
    <s v="S0048"/>
    <s v="Product_7"/>
    <s v="South"/>
    <x v="36"/>
    <x v="10"/>
    <n v="43.64"/>
    <x v="426"/>
    <x v="3"/>
    <x v="1"/>
  </r>
  <r>
    <s v="S0010"/>
    <s v="Product_6"/>
    <s v="North"/>
    <x v="76"/>
    <x v="7"/>
    <n v="47.67"/>
    <x v="427"/>
    <x v="3"/>
    <x v="5"/>
  </r>
  <r>
    <s v="S0001"/>
    <s v="Product_9"/>
    <s v="West"/>
    <x v="25"/>
    <x v="3"/>
    <n v="13.78"/>
    <x v="428"/>
    <x v="0"/>
    <x v="4"/>
  </r>
  <r>
    <s v="S0031"/>
    <s v="Product_8"/>
    <s v="Central"/>
    <x v="31"/>
    <x v="3"/>
    <n v="14.47"/>
    <x v="429"/>
    <x v="0"/>
    <x v="6"/>
  </r>
  <r>
    <s v="S0040"/>
    <s v="Product_3"/>
    <s v="East"/>
    <x v="16"/>
    <x v="14"/>
    <n v="81.36"/>
    <x v="430"/>
    <x v="2"/>
    <x v="6"/>
  </r>
  <r>
    <s v="S0086"/>
    <s v="Product_10"/>
    <s v="South"/>
    <x v="63"/>
    <x v="5"/>
    <n v="95.18"/>
    <x v="431"/>
    <x v="2"/>
    <x v="5"/>
  </r>
  <r>
    <s v="S0059"/>
    <s v="Product_2"/>
    <s v="South"/>
    <x v="19"/>
    <x v="9"/>
    <n v="10.69"/>
    <x v="432"/>
    <x v="0"/>
    <x v="1"/>
  </r>
  <r>
    <s v="S0093"/>
    <s v="Product_8"/>
    <s v="Central"/>
    <x v="56"/>
    <x v="8"/>
    <n v="74.94"/>
    <x v="433"/>
    <x v="3"/>
    <x v="5"/>
  </r>
  <r>
    <s v="S0097"/>
    <s v="Product_5"/>
    <s v="West"/>
    <x v="78"/>
    <x v="7"/>
    <n v="39.979999999999997"/>
    <x v="434"/>
    <x v="1"/>
    <x v="6"/>
  </r>
  <r>
    <s v="S0085"/>
    <s v="Product_4"/>
    <s v="Central"/>
    <x v="2"/>
    <x v="0"/>
    <n v="46.82"/>
    <x v="435"/>
    <x v="3"/>
    <x v="0"/>
  </r>
  <r>
    <s v="S0044"/>
    <s v="Product_1"/>
    <s v="Central"/>
    <x v="36"/>
    <x v="11"/>
    <n v="99.35"/>
    <x v="436"/>
    <x v="2"/>
    <x v="1"/>
  </r>
  <r>
    <s v="S0053"/>
    <s v="Product_10"/>
    <s v="South"/>
    <x v="6"/>
    <x v="2"/>
    <n v="17.79"/>
    <x v="437"/>
    <x v="0"/>
    <x v="0"/>
  </r>
  <r>
    <s v="S0065"/>
    <s v="Product_1"/>
    <s v="North"/>
    <x v="24"/>
    <x v="1"/>
    <n v="9.74"/>
    <x v="438"/>
    <x v="0"/>
    <x v="4"/>
  </r>
  <r>
    <s v="S0052"/>
    <s v="Product_8"/>
    <s v="West"/>
    <x v="27"/>
    <x v="17"/>
    <n v="69.3"/>
    <x v="439"/>
    <x v="3"/>
    <x v="6"/>
  </r>
  <r>
    <s v="S0061"/>
    <s v="Product_7"/>
    <s v="Central"/>
    <x v="9"/>
    <x v="5"/>
    <n v="36.39"/>
    <x v="440"/>
    <x v="1"/>
    <x v="5"/>
  </r>
  <r>
    <s v="S0030"/>
    <s v="Product_6"/>
    <s v="East"/>
    <x v="50"/>
    <x v="2"/>
    <n v="92.14"/>
    <x v="441"/>
    <x v="2"/>
    <x v="2"/>
  </r>
  <r>
    <s v="S0018"/>
    <s v="Product_9"/>
    <s v="North"/>
    <x v="42"/>
    <x v="11"/>
    <n v="43.7"/>
    <x v="442"/>
    <x v="3"/>
    <x v="1"/>
  </r>
  <r>
    <s v="S0095"/>
    <s v="Product_2"/>
    <s v="Central"/>
    <x v="78"/>
    <x v="9"/>
    <n v="18.32"/>
    <x v="443"/>
    <x v="0"/>
    <x v="6"/>
  </r>
  <r>
    <s v="S0081"/>
    <s v="Product_8"/>
    <s v="East"/>
    <x v="60"/>
    <x v="4"/>
    <n v="71.64"/>
    <x v="444"/>
    <x v="3"/>
    <x v="0"/>
  </r>
  <r>
    <s v="S0025"/>
    <s v="Product_6"/>
    <s v="Central"/>
    <x v="14"/>
    <x v="3"/>
    <n v="35.659999999999997"/>
    <x v="445"/>
    <x v="1"/>
    <x v="6"/>
  </r>
  <r>
    <s v="S0046"/>
    <s v="Product_2"/>
    <s v="West"/>
    <x v="54"/>
    <x v="4"/>
    <n v="19.54"/>
    <x v="446"/>
    <x v="0"/>
    <x v="6"/>
  </r>
  <r>
    <s v="S0068"/>
    <s v="Product_5"/>
    <s v="East"/>
    <x v="13"/>
    <x v="18"/>
    <n v="94"/>
    <x v="447"/>
    <x v="2"/>
    <x v="6"/>
  </r>
  <r>
    <s v="S0018"/>
    <s v="Product_8"/>
    <s v="North"/>
    <x v="69"/>
    <x v="2"/>
    <n v="8.24"/>
    <x v="448"/>
    <x v="0"/>
    <x v="1"/>
  </r>
  <r>
    <s v="S0056"/>
    <s v="Product_1"/>
    <s v="Central"/>
    <x v="56"/>
    <x v="4"/>
    <n v="19.260000000000002"/>
    <x v="449"/>
    <x v="0"/>
    <x v="5"/>
  </r>
  <r>
    <s v="S0068"/>
    <s v="Product_10"/>
    <s v="North"/>
    <x v="72"/>
    <x v="16"/>
    <n v="85.88"/>
    <x v="450"/>
    <x v="2"/>
    <x v="3"/>
  </r>
  <r>
    <s v="S0084"/>
    <s v="Product_3"/>
    <s v="East"/>
    <x v="10"/>
    <x v="15"/>
    <n v="33.299999999999997"/>
    <x v="451"/>
    <x v="1"/>
    <x v="5"/>
  </r>
  <r>
    <s v="S0016"/>
    <s v="Product_6"/>
    <s v="West"/>
    <x v="35"/>
    <x v="16"/>
    <n v="87.72"/>
    <x v="452"/>
    <x v="2"/>
    <x v="2"/>
  </r>
  <r>
    <s v="S0095"/>
    <s v="Product_3"/>
    <s v="Central"/>
    <x v="38"/>
    <x v="6"/>
    <n v="66.540000000000006"/>
    <x v="453"/>
    <x v="3"/>
    <x v="1"/>
  </r>
  <r>
    <s v="S0077"/>
    <s v="Product_2"/>
    <s v="West"/>
    <x v="1"/>
    <x v="7"/>
    <n v="9.65"/>
    <x v="454"/>
    <x v="0"/>
    <x v="1"/>
  </r>
  <r>
    <s v="S0055"/>
    <s v="Product_6"/>
    <s v="North"/>
    <x v="75"/>
    <x v="12"/>
    <n v="70.34"/>
    <x v="455"/>
    <x v="3"/>
    <x v="3"/>
  </r>
  <r>
    <s v="S0063"/>
    <s v="Product_7"/>
    <s v="West"/>
    <x v="57"/>
    <x v="17"/>
    <n v="16.3"/>
    <x v="456"/>
    <x v="0"/>
    <x v="3"/>
  </r>
  <r>
    <s v="S0100"/>
    <s v="Product_1"/>
    <s v="Central"/>
    <x v="20"/>
    <x v="19"/>
    <n v="26.88"/>
    <x v="457"/>
    <x v="1"/>
    <x v="1"/>
  </r>
  <r>
    <s v="S0074"/>
    <s v="Product_4"/>
    <s v="South"/>
    <x v="67"/>
    <x v="1"/>
    <n v="45.76"/>
    <x v="458"/>
    <x v="3"/>
    <x v="5"/>
  </r>
  <r>
    <s v="S0017"/>
    <s v="Product_7"/>
    <s v="North"/>
    <x v="18"/>
    <x v="11"/>
    <n v="70.64"/>
    <x v="459"/>
    <x v="3"/>
    <x v="2"/>
  </r>
  <r>
    <s v="S0090"/>
    <s v="Product_5"/>
    <s v="West"/>
    <x v="41"/>
    <x v="1"/>
    <n v="78.89"/>
    <x v="460"/>
    <x v="3"/>
    <x v="6"/>
  </r>
  <r>
    <s v="S0011"/>
    <s v="Product_5"/>
    <s v="East"/>
    <x v="44"/>
    <x v="0"/>
    <n v="29.46"/>
    <x v="461"/>
    <x v="1"/>
    <x v="6"/>
  </r>
  <r>
    <s v="S0084"/>
    <s v="Product_10"/>
    <s v="South"/>
    <x v="14"/>
    <x v="4"/>
    <n v="23.58"/>
    <x v="462"/>
    <x v="1"/>
    <x v="6"/>
  </r>
  <r>
    <s v="S0065"/>
    <s v="Product_9"/>
    <s v="West"/>
    <x v="69"/>
    <x v="17"/>
    <n v="36.549999999999997"/>
    <x v="463"/>
    <x v="1"/>
    <x v="1"/>
  </r>
  <r>
    <s v="S0009"/>
    <s v="Product_8"/>
    <s v="West"/>
    <x v="12"/>
    <x v="5"/>
    <n v="15.84"/>
    <x v="464"/>
    <x v="0"/>
    <x v="0"/>
  </r>
  <r>
    <s v="S0071"/>
    <s v="Product_10"/>
    <s v="Central"/>
    <x v="74"/>
    <x v="14"/>
    <n v="49.49"/>
    <x v="465"/>
    <x v="3"/>
    <x v="3"/>
  </r>
  <r>
    <s v="S0044"/>
    <s v="Product_9"/>
    <s v="South"/>
    <x v="30"/>
    <x v="12"/>
    <n v="91.81"/>
    <x v="466"/>
    <x v="2"/>
    <x v="5"/>
  </r>
  <r>
    <s v="S0093"/>
    <s v="Product_1"/>
    <s v="North"/>
    <x v="42"/>
    <x v="17"/>
    <n v="89.86"/>
    <x v="467"/>
    <x v="2"/>
    <x v="1"/>
  </r>
  <r>
    <s v="S0068"/>
    <s v="Product_4"/>
    <s v="North"/>
    <x v="56"/>
    <x v="18"/>
    <n v="27.28"/>
    <x v="468"/>
    <x v="1"/>
    <x v="5"/>
  </r>
  <r>
    <s v="S0057"/>
    <s v="Product_8"/>
    <s v="Central"/>
    <x v="84"/>
    <x v="2"/>
    <n v="24.42"/>
    <x v="469"/>
    <x v="1"/>
    <x v="4"/>
  </r>
  <r>
    <s v="S0064"/>
    <s v="Product_10"/>
    <s v="South"/>
    <x v="4"/>
    <x v="11"/>
    <n v="48.26"/>
    <x v="470"/>
    <x v="3"/>
    <x v="3"/>
  </r>
  <r>
    <s v="S0087"/>
    <s v="Product_6"/>
    <s v="West"/>
    <x v="77"/>
    <x v="14"/>
    <n v="82.19"/>
    <x v="471"/>
    <x v="2"/>
    <x v="1"/>
  </r>
  <r>
    <s v="S0046"/>
    <s v="Product_10"/>
    <s v="Central"/>
    <x v="38"/>
    <x v="2"/>
    <n v="77.150000000000006"/>
    <x v="472"/>
    <x v="3"/>
    <x v="1"/>
  </r>
  <r>
    <s v="S0018"/>
    <s v="Product_2"/>
    <s v="East"/>
    <x v="86"/>
    <x v="10"/>
    <n v="31.09"/>
    <x v="473"/>
    <x v="1"/>
    <x v="2"/>
  </r>
  <r>
    <s v="S0099"/>
    <s v="Product_4"/>
    <s v="Central"/>
    <x v="21"/>
    <x v="17"/>
    <n v="28.82"/>
    <x v="474"/>
    <x v="1"/>
    <x v="6"/>
  </r>
  <r>
    <s v="S0061"/>
    <s v="Product_5"/>
    <s v="North"/>
    <x v="2"/>
    <x v="7"/>
    <n v="53.39"/>
    <x v="475"/>
    <x v="3"/>
    <x v="0"/>
  </r>
  <r>
    <s v="S0082"/>
    <s v="Product_5"/>
    <s v="North"/>
    <x v="86"/>
    <x v="12"/>
    <n v="89.41"/>
    <x v="476"/>
    <x v="2"/>
    <x v="2"/>
  </r>
  <r>
    <s v="S0089"/>
    <s v="Product_10"/>
    <s v="West"/>
    <x v="18"/>
    <x v="1"/>
    <n v="76.680000000000007"/>
    <x v="477"/>
    <x v="3"/>
    <x v="2"/>
  </r>
  <r>
    <s v="S0011"/>
    <s v="Product_8"/>
    <s v="South"/>
    <x v="85"/>
    <x v="11"/>
    <n v="90.66"/>
    <x v="478"/>
    <x v="2"/>
    <x v="5"/>
  </r>
  <r>
    <s v="S0085"/>
    <s v="Product_7"/>
    <s v="East"/>
    <x v="26"/>
    <x v="4"/>
    <n v="10.050000000000001"/>
    <x v="479"/>
    <x v="0"/>
    <x v="2"/>
  </r>
  <r>
    <s v="S0087"/>
    <s v="Product_6"/>
    <s v="West"/>
    <x v="68"/>
    <x v="14"/>
    <n v="40.74"/>
    <x v="480"/>
    <x v="3"/>
    <x v="5"/>
  </r>
  <r>
    <s v="S0057"/>
    <s v="Product_9"/>
    <s v="Central"/>
    <x v="56"/>
    <x v="15"/>
    <n v="68.03"/>
    <x v="481"/>
    <x v="3"/>
    <x v="5"/>
  </r>
  <r>
    <s v="S0037"/>
    <s v="Product_3"/>
    <s v="South"/>
    <x v="65"/>
    <x v="10"/>
    <n v="25.56"/>
    <x v="482"/>
    <x v="1"/>
    <x v="3"/>
  </r>
  <r>
    <s v="S0001"/>
    <s v="Product_7"/>
    <s v="North"/>
    <x v="6"/>
    <x v="18"/>
    <n v="17.149999999999999"/>
    <x v="483"/>
    <x v="0"/>
    <x v="0"/>
  </r>
  <r>
    <s v="S0057"/>
    <s v="Product_6"/>
    <s v="North"/>
    <x v="30"/>
    <x v="12"/>
    <n v="81.900000000000006"/>
    <x v="484"/>
    <x v="2"/>
    <x v="5"/>
  </r>
  <r>
    <s v="S0080"/>
    <s v="Product_5"/>
    <s v="West"/>
    <x v="42"/>
    <x v="10"/>
    <n v="97.42"/>
    <x v="485"/>
    <x v="2"/>
    <x v="1"/>
  </r>
  <r>
    <s v="S0037"/>
    <s v="Product_1"/>
    <s v="East"/>
    <x v="0"/>
    <x v="14"/>
    <n v="83.08"/>
    <x v="486"/>
    <x v="2"/>
    <x v="0"/>
  </r>
  <r>
    <s v="S0024"/>
    <s v="Product_3"/>
    <s v="North"/>
    <x v="41"/>
    <x v="3"/>
    <n v="31.52"/>
    <x v="487"/>
    <x v="1"/>
    <x v="6"/>
  </r>
  <r>
    <s v="S0064"/>
    <s v="Product_4"/>
    <s v="North"/>
    <x v="23"/>
    <x v="17"/>
    <n v="5.65"/>
    <x v="488"/>
    <x v="0"/>
    <x v="3"/>
  </r>
  <r>
    <s v="S0053"/>
    <s v="Product_6"/>
    <s v="East"/>
    <x v="54"/>
    <x v="4"/>
    <n v="59.51"/>
    <x v="489"/>
    <x v="3"/>
    <x v="6"/>
  </r>
  <r>
    <s v="S0083"/>
    <s v="Product_5"/>
    <s v="North"/>
    <x v="62"/>
    <x v="12"/>
    <n v="45.68"/>
    <x v="490"/>
    <x v="3"/>
    <x v="4"/>
  </r>
  <r>
    <s v="S0041"/>
    <s v="Product_1"/>
    <s v="North"/>
    <x v="67"/>
    <x v="17"/>
    <n v="96.48"/>
    <x v="491"/>
    <x v="2"/>
    <x v="5"/>
  </r>
  <r>
    <s v="S0032"/>
    <s v="Product_9"/>
    <s v="East"/>
    <x v="29"/>
    <x v="9"/>
    <n v="67.86"/>
    <x v="492"/>
    <x v="3"/>
    <x v="2"/>
  </r>
  <r>
    <s v="S0080"/>
    <s v="Product_4"/>
    <s v="Central"/>
    <x v="81"/>
    <x v="13"/>
    <n v="57.06"/>
    <x v="493"/>
    <x v="3"/>
    <x v="2"/>
  </r>
  <r>
    <s v="S0018"/>
    <s v="Product_8"/>
    <s v="East"/>
    <x v="17"/>
    <x v="14"/>
    <n v="63.85"/>
    <x v="494"/>
    <x v="3"/>
    <x v="3"/>
  </r>
  <r>
    <s v="S0031"/>
    <s v="Product_8"/>
    <s v="East"/>
    <x v="3"/>
    <x v="17"/>
    <n v="97.73"/>
    <x v="495"/>
    <x v="2"/>
    <x v="2"/>
  </r>
  <r>
    <s v="S0029"/>
    <s v="Product_10"/>
    <s v="Central"/>
    <x v="27"/>
    <x v="5"/>
    <n v="76.739999999999995"/>
    <x v="496"/>
    <x v="3"/>
    <x v="6"/>
  </r>
  <r>
    <s v="S0029"/>
    <s v="Product_5"/>
    <s v="South"/>
    <x v="19"/>
    <x v="11"/>
    <n v="66.25"/>
    <x v="497"/>
    <x v="3"/>
    <x v="1"/>
  </r>
  <r>
    <s v="S0013"/>
    <s v="Product_10"/>
    <s v="West"/>
    <x v="46"/>
    <x v="11"/>
    <n v="38.35"/>
    <x v="498"/>
    <x v="1"/>
    <x v="5"/>
  </r>
  <r>
    <s v="S0050"/>
    <s v="Product_3"/>
    <s v="South"/>
    <x v="49"/>
    <x v="9"/>
    <n v="20.21"/>
    <x v="499"/>
    <x v="1"/>
    <x v="2"/>
  </r>
  <r>
    <s v="S0079"/>
    <s v="Product_1"/>
    <s v="West"/>
    <x v="56"/>
    <x v="10"/>
    <n v="71.12"/>
    <x v="500"/>
    <x v="3"/>
    <x v="5"/>
  </r>
  <r>
    <s v="S0048"/>
    <s v="Product_2"/>
    <s v="North"/>
    <x v="89"/>
    <x v="13"/>
    <n v="49.08"/>
    <x v="501"/>
    <x v="3"/>
    <x v="4"/>
  </r>
  <r>
    <s v="S0098"/>
    <s v="Product_6"/>
    <s v="East"/>
    <x v="13"/>
    <x v="11"/>
    <n v="22.92"/>
    <x v="502"/>
    <x v="1"/>
    <x v="6"/>
  </r>
  <r>
    <s v="S0088"/>
    <s v="Product_2"/>
    <s v="South"/>
    <x v="5"/>
    <x v="12"/>
    <n v="29.18"/>
    <x v="503"/>
    <x v="1"/>
    <x v="4"/>
  </r>
  <r>
    <s v="S0080"/>
    <s v="Product_9"/>
    <s v="North"/>
    <x v="7"/>
    <x v="11"/>
    <n v="23.37"/>
    <x v="504"/>
    <x v="1"/>
    <x v="2"/>
  </r>
  <r>
    <s v="S0002"/>
    <s v="Product_3"/>
    <s v="North"/>
    <x v="1"/>
    <x v="18"/>
    <n v="60.37"/>
    <x v="505"/>
    <x v="3"/>
    <x v="1"/>
  </r>
  <r>
    <s v="S0019"/>
    <s v="Product_1"/>
    <s v="South"/>
    <x v="56"/>
    <x v="5"/>
    <n v="84.82"/>
    <x v="506"/>
    <x v="2"/>
    <x v="5"/>
  </r>
  <r>
    <s v="S0010"/>
    <s v="Product_8"/>
    <s v="West"/>
    <x v="25"/>
    <x v="8"/>
    <n v="65.92"/>
    <x v="507"/>
    <x v="3"/>
    <x v="4"/>
  </r>
  <r>
    <s v="S0049"/>
    <s v="Product_2"/>
    <s v="South"/>
    <x v="90"/>
    <x v="16"/>
    <n v="84.16"/>
    <x v="508"/>
    <x v="2"/>
    <x v="1"/>
  </r>
  <r>
    <s v="S0043"/>
    <s v="Product_5"/>
    <s v="North"/>
    <x v="53"/>
    <x v="13"/>
    <n v="17.239999999999998"/>
    <x v="509"/>
    <x v="0"/>
    <x v="3"/>
  </r>
  <r>
    <s v="S0046"/>
    <s v="Product_5"/>
    <s v="East"/>
    <x v="42"/>
    <x v="7"/>
    <n v="68.13"/>
    <x v="510"/>
    <x v="3"/>
    <x v="1"/>
  </r>
  <r>
    <s v="S0074"/>
    <s v="Product_10"/>
    <s v="North"/>
    <x v="6"/>
    <x v="11"/>
    <n v="82.91"/>
    <x v="511"/>
    <x v="2"/>
    <x v="0"/>
  </r>
  <r>
    <s v="S0029"/>
    <s v="Product_6"/>
    <s v="South"/>
    <x v="30"/>
    <x v="16"/>
    <n v="97.98"/>
    <x v="512"/>
    <x v="2"/>
    <x v="5"/>
  </r>
  <r>
    <s v="S0010"/>
    <s v="Product_3"/>
    <s v="West"/>
    <x v="57"/>
    <x v="4"/>
    <n v="11.21"/>
    <x v="513"/>
    <x v="0"/>
    <x v="3"/>
  </r>
  <r>
    <s v="S0011"/>
    <s v="Product_6"/>
    <s v="South"/>
    <x v="35"/>
    <x v="15"/>
    <n v="55.77"/>
    <x v="514"/>
    <x v="3"/>
    <x v="2"/>
  </r>
  <r>
    <s v="S0058"/>
    <s v="Product_9"/>
    <s v="North"/>
    <x v="8"/>
    <x v="4"/>
    <n v="45.11"/>
    <x v="515"/>
    <x v="3"/>
    <x v="4"/>
  </r>
  <r>
    <s v="S0086"/>
    <s v="Product_5"/>
    <s v="West"/>
    <x v="77"/>
    <x v="7"/>
    <n v="94.11"/>
    <x v="516"/>
    <x v="2"/>
    <x v="1"/>
  </r>
  <r>
    <s v="S0008"/>
    <s v="Product_3"/>
    <s v="East"/>
    <x v="83"/>
    <x v="14"/>
    <n v="59.51"/>
    <x v="517"/>
    <x v="3"/>
    <x v="2"/>
  </r>
  <r>
    <s v="S0075"/>
    <s v="Product_7"/>
    <s v="North"/>
    <x v="39"/>
    <x v="4"/>
    <n v="39.049999999999997"/>
    <x v="518"/>
    <x v="1"/>
    <x v="4"/>
  </r>
  <r>
    <s v="S0035"/>
    <s v="Product_8"/>
    <s v="East"/>
    <x v="1"/>
    <x v="19"/>
    <n v="87.78"/>
    <x v="519"/>
    <x v="2"/>
    <x v="1"/>
  </r>
  <r>
    <s v="S0053"/>
    <s v="Product_1"/>
    <s v="Central"/>
    <x v="52"/>
    <x v="4"/>
    <n v="43"/>
    <x v="520"/>
    <x v="3"/>
    <x v="5"/>
  </r>
  <r>
    <s v="S0053"/>
    <s v="Product_3"/>
    <s v="West"/>
    <x v="1"/>
    <x v="17"/>
    <n v="67.84"/>
    <x v="521"/>
    <x v="3"/>
    <x v="1"/>
  </r>
  <r>
    <s v="S0041"/>
    <s v="Product_5"/>
    <s v="West"/>
    <x v="57"/>
    <x v="1"/>
    <n v="46.93"/>
    <x v="522"/>
    <x v="3"/>
    <x v="3"/>
  </r>
  <r>
    <s v="S0024"/>
    <s v="Product_3"/>
    <s v="North"/>
    <x v="13"/>
    <x v="12"/>
    <n v="54.03"/>
    <x v="523"/>
    <x v="3"/>
    <x v="6"/>
  </r>
  <r>
    <s v="S0044"/>
    <s v="Product_1"/>
    <s v="West"/>
    <x v="26"/>
    <x v="2"/>
    <n v="8.02"/>
    <x v="524"/>
    <x v="0"/>
    <x v="2"/>
  </r>
  <r>
    <s v="S0039"/>
    <s v="Product_2"/>
    <s v="South"/>
    <x v="42"/>
    <x v="13"/>
    <n v="5.38"/>
    <x v="525"/>
    <x v="0"/>
    <x v="1"/>
  </r>
  <r>
    <s v="S0096"/>
    <s v="Product_1"/>
    <s v="West"/>
    <x v="47"/>
    <x v="7"/>
    <n v="42.63"/>
    <x v="526"/>
    <x v="3"/>
    <x v="0"/>
  </r>
  <r>
    <s v="S0091"/>
    <s v="Product_4"/>
    <s v="West"/>
    <x v="80"/>
    <x v="15"/>
    <n v="27.73"/>
    <x v="527"/>
    <x v="1"/>
    <x v="6"/>
  </r>
  <r>
    <s v="S0016"/>
    <s v="Product_5"/>
    <s v="North"/>
    <x v="79"/>
    <x v="10"/>
    <n v="60.62"/>
    <x v="528"/>
    <x v="3"/>
    <x v="4"/>
  </r>
  <r>
    <s v="S0030"/>
    <s v="Product_7"/>
    <s v="Central"/>
    <x v="70"/>
    <x v="10"/>
    <n v="86.54"/>
    <x v="529"/>
    <x v="2"/>
    <x v="0"/>
  </r>
  <r>
    <s v="S0011"/>
    <s v="Product_3"/>
    <s v="Central"/>
    <x v="90"/>
    <x v="13"/>
    <n v="24.94"/>
    <x v="530"/>
    <x v="1"/>
    <x v="1"/>
  </r>
  <r>
    <s v="S0079"/>
    <s v="Product_4"/>
    <s v="West"/>
    <x v="26"/>
    <x v="5"/>
    <n v="78.39"/>
    <x v="531"/>
    <x v="3"/>
    <x v="2"/>
  </r>
  <r>
    <s v="S0058"/>
    <s v="Product_4"/>
    <s v="South"/>
    <x v="17"/>
    <x v="16"/>
    <n v="87.7"/>
    <x v="532"/>
    <x v="2"/>
    <x v="3"/>
  </r>
  <r>
    <s v="S0011"/>
    <s v="Product_4"/>
    <s v="East"/>
    <x v="40"/>
    <x v="2"/>
    <n v="43.17"/>
    <x v="533"/>
    <x v="3"/>
    <x v="3"/>
  </r>
  <r>
    <s v="S0063"/>
    <s v="Product_4"/>
    <s v="North"/>
    <x v="78"/>
    <x v="0"/>
    <n v="81.64"/>
    <x v="534"/>
    <x v="2"/>
    <x v="6"/>
  </r>
  <r>
    <s v="S0051"/>
    <s v="Product_10"/>
    <s v="Central"/>
    <x v="43"/>
    <x v="15"/>
    <n v="45.88"/>
    <x v="535"/>
    <x v="3"/>
    <x v="3"/>
  </r>
  <r>
    <s v="S0009"/>
    <s v="Product_2"/>
    <s v="Central"/>
    <x v="11"/>
    <x v="16"/>
    <n v="55.18"/>
    <x v="536"/>
    <x v="3"/>
    <x v="4"/>
  </r>
  <r>
    <s v="S0093"/>
    <s v="Product_4"/>
    <s v="Central"/>
    <x v="76"/>
    <x v="19"/>
    <n v="22.86"/>
    <x v="537"/>
    <x v="1"/>
    <x v="5"/>
  </r>
  <r>
    <s v="S0005"/>
    <s v="Product_4"/>
    <s v="Central"/>
    <x v="48"/>
    <x v="5"/>
    <n v="29.02"/>
    <x v="538"/>
    <x v="1"/>
    <x v="0"/>
  </r>
  <r>
    <s v="S0084"/>
    <s v="Product_2"/>
    <s v="South"/>
    <x v="65"/>
    <x v="18"/>
    <n v="45.26"/>
    <x v="539"/>
    <x v="3"/>
    <x v="3"/>
  </r>
  <r>
    <s v="S0064"/>
    <s v="Product_1"/>
    <s v="North"/>
    <x v="2"/>
    <x v="10"/>
    <n v="80.89"/>
    <x v="540"/>
    <x v="2"/>
    <x v="0"/>
  </r>
  <r>
    <s v="S0028"/>
    <s v="Product_7"/>
    <s v="Central"/>
    <x v="75"/>
    <x v="13"/>
    <n v="30.39"/>
    <x v="541"/>
    <x v="1"/>
    <x v="3"/>
  </r>
  <r>
    <s v="S0085"/>
    <s v="Product_7"/>
    <s v="West"/>
    <x v="9"/>
    <x v="14"/>
    <n v="18.55"/>
    <x v="542"/>
    <x v="0"/>
    <x v="5"/>
  </r>
  <r>
    <s v="S0004"/>
    <s v="Product_8"/>
    <s v="South"/>
    <x v="27"/>
    <x v="3"/>
    <n v="14.52"/>
    <x v="543"/>
    <x v="0"/>
    <x v="6"/>
  </r>
  <r>
    <s v="S0039"/>
    <s v="Product_1"/>
    <s v="Central"/>
    <x v="54"/>
    <x v="4"/>
    <n v="45.47"/>
    <x v="544"/>
    <x v="3"/>
    <x v="6"/>
  </r>
  <r>
    <s v="S0023"/>
    <s v="Product_5"/>
    <s v="East"/>
    <x v="0"/>
    <x v="4"/>
    <n v="10.52"/>
    <x v="545"/>
    <x v="0"/>
    <x v="0"/>
  </r>
  <r>
    <s v="S0029"/>
    <s v="Product_7"/>
    <s v="Central"/>
    <x v="85"/>
    <x v="15"/>
    <n v="6.9"/>
    <x v="546"/>
    <x v="0"/>
    <x v="5"/>
  </r>
  <r>
    <s v="S0048"/>
    <s v="Product_8"/>
    <s v="North"/>
    <x v="32"/>
    <x v="10"/>
    <n v="81.09"/>
    <x v="547"/>
    <x v="2"/>
    <x v="6"/>
  </r>
  <r>
    <s v="S0042"/>
    <s v="Product_7"/>
    <s v="South"/>
    <x v="56"/>
    <x v="2"/>
    <n v="50"/>
    <x v="232"/>
    <x v="3"/>
    <x v="5"/>
  </r>
  <r>
    <s v="S0046"/>
    <s v="Product_10"/>
    <s v="West"/>
    <x v="37"/>
    <x v="4"/>
    <n v="40.54"/>
    <x v="548"/>
    <x v="3"/>
    <x v="0"/>
  </r>
  <r>
    <s v="S0058"/>
    <s v="Product_7"/>
    <s v="South"/>
    <x v="27"/>
    <x v="6"/>
    <n v="95.61"/>
    <x v="549"/>
    <x v="2"/>
    <x v="6"/>
  </r>
  <r>
    <s v="S0082"/>
    <s v="Product_9"/>
    <s v="West"/>
    <x v="58"/>
    <x v="17"/>
    <n v="79.16"/>
    <x v="550"/>
    <x v="3"/>
    <x v="0"/>
  </r>
  <r>
    <s v="S0028"/>
    <s v="Product_10"/>
    <s v="West"/>
    <x v="43"/>
    <x v="5"/>
    <n v="72.94"/>
    <x v="551"/>
    <x v="3"/>
    <x v="3"/>
  </r>
  <r>
    <s v="S0033"/>
    <s v="Product_6"/>
    <s v="West"/>
    <x v="13"/>
    <x v="5"/>
    <n v="69.7"/>
    <x v="552"/>
    <x v="3"/>
    <x v="6"/>
  </r>
  <r>
    <s v="S0019"/>
    <s v="Product_7"/>
    <s v="North"/>
    <x v="49"/>
    <x v="7"/>
    <n v="57.57"/>
    <x v="553"/>
    <x v="3"/>
    <x v="2"/>
  </r>
  <r>
    <s v="S0020"/>
    <s v="Product_7"/>
    <s v="Central"/>
    <x v="19"/>
    <x v="16"/>
    <n v="65.61"/>
    <x v="554"/>
    <x v="3"/>
    <x v="1"/>
  </r>
  <r>
    <s v="S0096"/>
    <s v="Product_3"/>
    <s v="South"/>
    <x v="10"/>
    <x v="0"/>
    <n v="61.61"/>
    <x v="555"/>
    <x v="3"/>
    <x v="5"/>
  </r>
  <r>
    <s v="S0063"/>
    <s v="Product_3"/>
    <s v="Central"/>
    <x v="80"/>
    <x v="12"/>
    <n v="71.27"/>
    <x v="556"/>
    <x v="3"/>
    <x v="6"/>
  </r>
  <r>
    <s v="S0096"/>
    <s v="Product_9"/>
    <s v="West"/>
    <x v="90"/>
    <x v="2"/>
    <n v="48.78"/>
    <x v="557"/>
    <x v="3"/>
    <x v="1"/>
  </r>
  <r>
    <s v="S0044"/>
    <s v="Product_5"/>
    <s v="Central"/>
    <x v="48"/>
    <x v="18"/>
    <n v="56.91"/>
    <x v="558"/>
    <x v="3"/>
    <x v="0"/>
  </r>
  <r>
    <s v="S0050"/>
    <s v="Product_5"/>
    <s v="North"/>
    <x v="51"/>
    <x v="9"/>
    <n v="20.71"/>
    <x v="559"/>
    <x v="1"/>
    <x v="3"/>
  </r>
  <r>
    <s v="S0061"/>
    <s v="Product_7"/>
    <s v="South"/>
    <x v="26"/>
    <x v="14"/>
    <n v="39.65"/>
    <x v="560"/>
    <x v="1"/>
    <x v="2"/>
  </r>
  <r>
    <s v="S0031"/>
    <s v="Product_7"/>
    <s v="West"/>
    <x v="11"/>
    <x v="19"/>
    <n v="24.4"/>
    <x v="561"/>
    <x v="1"/>
    <x v="4"/>
  </r>
  <r>
    <s v="S0039"/>
    <s v="Product_5"/>
    <s v="West"/>
    <x v="63"/>
    <x v="8"/>
    <n v="76.38"/>
    <x v="562"/>
    <x v="3"/>
    <x v="5"/>
  </r>
  <r>
    <s v="S0095"/>
    <s v="Product_10"/>
    <s v="South"/>
    <x v="75"/>
    <x v="2"/>
    <n v="13.04"/>
    <x v="563"/>
    <x v="0"/>
    <x v="3"/>
  </r>
  <r>
    <s v="S0023"/>
    <s v="Product_8"/>
    <s v="South"/>
    <x v="78"/>
    <x v="11"/>
    <n v="23.77"/>
    <x v="564"/>
    <x v="1"/>
    <x v="6"/>
  </r>
  <r>
    <s v="S0090"/>
    <s v="Product_10"/>
    <s v="Central"/>
    <x v="19"/>
    <x v="13"/>
    <n v="78.59"/>
    <x v="565"/>
    <x v="3"/>
    <x v="1"/>
  </r>
  <r>
    <s v="S0021"/>
    <s v="Product_5"/>
    <s v="West"/>
    <x v="62"/>
    <x v="1"/>
    <n v="81.709999999999994"/>
    <x v="566"/>
    <x v="2"/>
    <x v="4"/>
  </r>
  <r>
    <s v="S0045"/>
    <s v="Product_6"/>
    <s v="North"/>
    <x v="34"/>
    <x v="10"/>
    <n v="18.600000000000001"/>
    <x v="567"/>
    <x v="0"/>
    <x v="4"/>
  </r>
  <r>
    <s v="S0077"/>
    <s v="Product_9"/>
    <s v="West"/>
    <x v="73"/>
    <x v="3"/>
    <n v="46.69"/>
    <x v="568"/>
    <x v="3"/>
    <x v="2"/>
  </r>
  <r>
    <s v="S0042"/>
    <s v="Product_10"/>
    <s v="West"/>
    <x v="66"/>
    <x v="1"/>
    <n v="89.8"/>
    <x v="569"/>
    <x v="2"/>
    <x v="3"/>
  </r>
  <r>
    <s v="S0018"/>
    <s v="Product_9"/>
    <s v="East"/>
    <x v="39"/>
    <x v="7"/>
    <n v="73.739999999999995"/>
    <x v="570"/>
    <x v="3"/>
    <x v="4"/>
  </r>
  <r>
    <s v="S0097"/>
    <s v="Product_9"/>
    <s v="South"/>
    <x v="53"/>
    <x v="14"/>
    <n v="27.34"/>
    <x v="571"/>
    <x v="1"/>
    <x v="3"/>
  </r>
  <r>
    <s v="S0023"/>
    <s v="Product_7"/>
    <s v="East"/>
    <x v="2"/>
    <x v="8"/>
    <n v="90.27"/>
    <x v="572"/>
    <x v="2"/>
    <x v="0"/>
  </r>
  <r>
    <s v="S0074"/>
    <s v="Product_2"/>
    <s v="Central"/>
    <x v="25"/>
    <x v="16"/>
    <n v="45.55"/>
    <x v="573"/>
    <x v="3"/>
    <x v="4"/>
  </r>
  <r>
    <s v="S0020"/>
    <s v="Product_1"/>
    <s v="West"/>
    <x v="72"/>
    <x v="10"/>
    <n v="22.95"/>
    <x v="574"/>
    <x v="1"/>
    <x v="3"/>
  </r>
  <r>
    <s v="S0100"/>
    <s v="Product_4"/>
    <s v="North"/>
    <x v="83"/>
    <x v="15"/>
    <n v="50.13"/>
    <x v="575"/>
    <x v="3"/>
    <x v="2"/>
  </r>
  <r>
    <s v="S0076"/>
    <s v="Product_10"/>
    <s v="Central"/>
    <x v="18"/>
    <x v="17"/>
    <n v="88.01"/>
    <x v="576"/>
    <x v="2"/>
    <x v="2"/>
  </r>
  <r>
    <s v="S0003"/>
    <s v="Product_1"/>
    <s v="East"/>
    <x v="41"/>
    <x v="1"/>
    <n v="86.98"/>
    <x v="577"/>
    <x v="2"/>
    <x v="6"/>
  </r>
  <r>
    <s v="S0098"/>
    <s v="Product_5"/>
    <s v="Central"/>
    <x v="60"/>
    <x v="18"/>
    <n v="36.61"/>
    <x v="578"/>
    <x v="1"/>
    <x v="0"/>
  </r>
  <r>
    <s v="S0091"/>
    <s v="Product_7"/>
    <s v="Central"/>
    <x v="89"/>
    <x v="11"/>
    <n v="40.65"/>
    <x v="579"/>
    <x v="3"/>
    <x v="4"/>
  </r>
  <r>
    <s v="S0045"/>
    <s v="Product_7"/>
    <s v="East"/>
    <x v="26"/>
    <x v="2"/>
    <n v="16.03"/>
    <x v="580"/>
    <x v="0"/>
    <x v="2"/>
  </r>
  <r>
    <s v="S0003"/>
    <s v="Product_6"/>
    <s v="East"/>
    <x v="52"/>
    <x v="7"/>
    <n v="53.85"/>
    <x v="581"/>
    <x v="3"/>
    <x v="5"/>
  </r>
  <r>
    <s v="S0074"/>
    <s v="Product_6"/>
    <s v="South"/>
    <x v="17"/>
    <x v="4"/>
    <n v="10.96"/>
    <x v="582"/>
    <x v="0"/>
    <x v="3"/>
  </r>
  <r>
    <s v="S0056"/>
    <s v="Product_5"/>
    <s v="East"/>
    <x v="56"/>
    <x v="17"/>
    <n v="62.34"/>
    <x v="583"/>
    <x v="3"/>
    <x v="5"/>
  </r>
  <r>
    <s v="S0071"/>
    <s v="Product_1"/>
    <s v="West"/>
    <x v="79"/>
    <x v="0"/>
    <n v="27.16"/>
    <x v="584"/>
    <x v="1"/>
    <x v="4"/>
  </r>
  <r>
    <s v="S0033"/>
    <s v="Product_8"/>
    <s v="North"/>
    <x v="16"/>
    <x v="7"/>
    <n v="79.28"/>
    <x v="585"/>
    <x v="3"/>
    <x v="6"/>
  </r>
  <r>
    <s v="S0020"/>
    <s v="Product_8"/>
    <s v="South"/>
    <x v="60"/>
    <x v="16"/>
    <n v="7.77"/>
    <x v="586"/>
    <x v="0"/>
    <x v="0"/>
  </r>
  <r>
    <s v="S0030"/>
    <s v="Product_6"/>
    <s v="East"/>
    <x v="48"/>
    <x v="15"/>
    <n v="40.130000000000003"/>
    <x v="587"/>
    <x v="3"/>
    <x v="0"/>
  </r>
  <r>
    <s v="S0034"/>
    <s v="Product_3"/>
    <s v="South"/>
    <x v="66"/>
    <x v="1"/>
    <n v="21.75"/>
    <x v="588"/>
    <x v="1"/>
    <x v="3"/>
  </r>
  <r>
    <s v="S0079"/>
    <s v="Product_1"/>
    <s v="Central"/>
    <x v="56"/>
    <x v="4"/>
    <n v="65.239999999999995"/>
    <x v="589"/>
    <x v="3"/>
    <x v="5"/>
  </r>
  <r>
    <s v="S0039"/>
    <s v="Product_4"/>
    <s v="Central"/>
    <x v="23"/>
    <x v="9"/>
    <n v="68.37"/>
    <x v="590"/>
    <x v="3"/>
    <x v="3"/>
  </r>
  <r>
    <s v="S0077"/>
    <s v="Product_10"/>
    <s v="West"/>
    <x v="35"/>
    <x v="17"/>
    <n v="5.43"/>
    <x v="591"/>
    <x v="0"/>
    <x v="2"/>
  </r>
  <r>
    <s v="S0019"/>
    <s v="Product_9"/>
    <s v="West"/>
    <x v="57"/>
    <x v="9"/>
    <n v="69.849999999999994"/>
    <x v="592"/>
    <x v="3"/>
    <x v="3"/>
  </r>
  <r>
    <s v="S0051"/>
    <s v="Product_6"/>
    <s v="Central"/>
    <x v="71"/>
    <x v="18"/>
    <n v="55.4"/>
    <x v="593"/>
    <x v="3"/>
    <x v="5"/>
  </r>
  <r>
    <s v="S0045"/>
    <s v="Product_9"/>
    <s v="East"/>
    <x v="15"/>
    <x v="13"/>
    <n v="33.29"/>
    <x v="594"/>
    <x v="1"/>
    <x v="1"/>
  </r>
  <r>
    <s v="S0010"/>
    <s v="Product_5"/>
    <s v="East"/>
    <x v="61"/>
    <x v="4"/>
    <n v="47.41"/>
    <x v="595"/>
    <x v="3"/>
    <x v="0"/>
  </r>
  <r>
    <s v="S0041"/>
    <s v="Product_4"/>
    <s v="West"/>
    <x v="77"/>
    <x v="16"/>
    <n v="40.270000000000003"/>
    <x v="596"/>
    <x v="3"/>
    <x v="1"/>
  </r>
  <r>
    <s v="S0003"/>
    <s v="Product_2"/>
    <s v="North"/>
    <x v="39"/>
    <x v="8"/>
    <n v="24.07"/>
    <x v="597"/>
    <x v="1"/>
    <x v="4"/>
  </r>
  <r>
    <s v="S0056"/>
    <s v="Product_10"/>
    <s v="South"/>
    <x v="26"/>
    <x v="10"/>
    <n v="32.270000000000003"/>
    <x v="598"/>
    <x v="1"/>
    <x v="2"/>
  </r>
  <r>
    <s v="S0099"/>
    <s v="Product_3"/>
    <s v="North"/>
    <x v="50"/>
    <x v="6"/>
    <n v="75.900000000000006"/>
    <x v="599"/>
    <x v="3"/>
    <x v="2"/>
  </r>
  <r>
    <s v="S0049"/>
    <s v="Product_7"/>
    <s v="North"/>
    <x v="8"/>
    <x v="17"/>
    <n v="92.11"/>
    <x v="600"/>
    <x v="2"/>
    <x v="4"/>
  </r>
  <r>
    <s v="S0011"/>
    <s v="Product_10"/>
    <s v="North"/>
    <x v="76"/>
    <x v="10"/>
    <n v="93.25"/>
    <x v="601"/>
    <x v="2"/>
    <x v="5"/>
  </r>
  <r>
    <s v="S0091"/>
    <s v="Product_1"/>
    <s v="West"/>
    <x v="40"/>
    <x v="8"/>
    <n v="13.32"/>
    <x v="602"/>
    <x v="0"/>
    <x v="3"/>
  </r>
  <r>
    <s v="S0086"/>
    <s v="Product_3"/>
    <s v="South"/>
    <x v="5"/>
    <x v="12"/>
    <n v="44.07"/>
    <x v="603"/>
    <x v="3"/>
    <x v="4"/>
  </r>
  <r>
    <s v="S0091"/>
    <s v="Product_5"/>
    <s v="West"/>
    <x v="9"/>
    <x v="19"/>
    <n v="11.12"/>
    <x v="604"/>
    <x v="0"/>
    <x v="5"/>
  </r>
  <r>
    <s v="S0056"/>
    <s v="Product_1"/>
    <s v="South"/>
    <x v="6"/>
    <x v="10"/>
    <n v="20.94"/>
    <x v="605"/>
    <x v="1"/>
    <x v="0"/>
  </r>
  <r>
    <s v="S0040"/>
    <s v="Product_1"/>
    <s v="Central"/>
    <x v="86"/>
    <x v="0"/>
    <n v="22.16"/>
    <x v="606"/>
    <x v="1"/>
    <x v="2"/>
  </r>
  <r>
    <s v="S0028"/>
    <s v="Product_9"/>
    <s v="South"/>
    <x v="49"/>
    <x v="3"/>
    <n v="45.75"/>
    <x v="607"/>
    <x v="3"/>
    <x v="2"/>
  </r>
  <r>
    <s v="S0061"/>
    <s v="Product_10"/>
    <s v="South"/>
    <x v="62"/>
    <x v="16"/>
    <n v="50.35"/>
    <x v="608"/>
    <x v="3"/>
    <x v="4"/>
  </r>
  <r>
    <s v="S0082"/>
    <s v="Product_3"/>
    <s v="North"/>
    <x v="44"/>
    <x v="5"/>
    <n v="47.93"/>
    <x v="609"/>
    <x v="3"/>
    <x v="6"/>
  </r>
  <r>
    <s v="S0068"/>
    <s v="Product_10"/>
    <s v="East"/>
    <x v="3"/>
    <x v="4"/>
    <n v="91.42"/>
    <x v="610"/>
    <x v="2"/>
    <x v="2"/>
  </r>
  <r>
    <s v="S0034"/>
    <s v="Product_1"/>
    <s v="South"/>
    <x v="5"/>
    <x v="10"/>
    <n v="13.45"/>
    <x v="611"/>
    <x v="0"/>
    <x v="4"/>
  </r>
  <r>
    <s v="S0030"/>
    <s v="Product_10"/>
    <s v="North"/>
    <x v="41"/>
    <x v="0"/>
    <n v="70.27"/>
    <x v="612"/>
    <x v="3"/>
    <x v="6"/>
  </r>
  <r>
    <s v="S0098"/>
    <s v="Product_6"/>
    <s v="North"/>
    <x v="37"/>
    <x v="3"/>
    <n v="52.98"/>
    <x v="613"/>
    <x v="3"/>
    <x v="0"/>
  </r>
  <r>
    <s v="S0043"/>
    <s v="Product_6"/>
    <s v="East"/>
    <x v="18"/>
    <x v="14"/>
    <n v="21.47"/>
    <x v="614"/>
    <x v="1"/>
    <x v="2"/>
  </r>
  <r>
    <s v="S0020"/>
    <s v="Product_8"/>
    <s v="North"/>
    <x v="90"/>
    <x v="14"/>
    <n v="88.68"/>
    <x v="615"/>
    <x v="2"/>
    <x v="1"/>
  </r>
  <r>
    <s v="S0015"/>
    <s v="Product_10"/>
    <s v="South"/>
    <x v="75"/>
    <x v="5"/>
    <n v="57.3"/>
    <x v="616"/>
    <x v="3"/>
    <x v="3"/>
  </r>
  <r>
    <s v="S0093"/>
    <s v="Product_2"/>
    <s v="South"/>
    <x v="53"/>
    <x v="13"/>
    <n v="84.76"/>
    <x v="617"/>
    <x v="2"/>
    <x v="3"/>
  </r>
  <r>
    <s v="S0079"/>
    <s v="Product_2"/>
    <s v="North"/>
    <x v="38"/>
    <x v="19"/>
    <n v="54.56"/>
    <x v="618"/>
    <x v="3"/>
    <x v="1"/>
  </r>
  <r>
    <s v="S0053"/>
    <s v="Product_2"/>
    <s v="West"/>
    <x v="73"/>
    <x v="16"/>
    <n v="55.16"/>
    <x v="619"/>
    <x v="3"/>
    <x v="2"/>
  </r>
  <r>
    <s v="S0030"/>
    <s v="Product_8"/>
    <s v="West"/>
    <x v="57"/>
    <x v="18"/>
    <n v="95.72"/>
    <x v="620"/>
    <x v="2"/>
    <x v="3"/>
  </r>
  <r>
    <s v="S0026"/>
    <s v="Product_5"/>
    <s v="Central"/>
    <x v="61"/>
    <x v="12"/>
    <n v="80.09"/>
    <x v="621"/>
    <x v="2"/>
    <x v="0"/>
  </r>
  <r>
    <s v="S0016"/>
    <s v="Product_6"/>
    <s v="West"/>
    <x v="36"/>
    <x v="8"/>
    <n v="68.73"/>
    <x v="622"/>
    <x v="3"/>
    <x v="1"/>
  </r>
  <r>
    <s v="S0008"/>
    <s v="Product_5"/>
    <s v="West"/>
    <x v="37"/>
    <x v="3"/>
    <n v="19.329999999999998"/>
    <x v="623"/>
    <x v="0"/>
    <x v="0"/>
  </r>
  <r>
    <s v="S0052"/>
    <s v="Product_2"/>
    <s v="West"/>
    <x v="70"/>
    <x v="19"/>
    <n v="18.600000000000001"/>
    <x v="624"/>
    <x v="0"/>
    <x v="0"/>
  </r>
  <r>
    <s v="S0023"/>
    <s v="Product_4"/>
    <s v="South"/>
    <x v="88"/>
    <x v="13"/>
    <n v="53.57"/>
    <x v="625"/>
    <x v="3"/>
    <x v="1"/>
  </r>
  <r>
    <s v="S0054"/>
    <s v="Product_1"/>
    <s v="South"/>
    <x v="88"/>
    <x v="15"/>
    <n v="22.56"/>
    <x v="626"/>
    <x v="1"/>
    <x v="1"/>
  </r>
  <r>
    <s v="S0085"/>
    <s v="Product_4"/>
    <s v="West"/>
    <x v="86"/>
    <x v="1"/>
    <n v="46.15"/>
    <x v="627"/>
    <x v="3"/>
    <x v="2"/>
  </r>
  <r>
    <s v="S0086"/>
    <s v="Product_4"/>
    <s v="East"/>
    <x v="84"/>
    <x v="12"/>
    <n v="47.7"/>
    <x v="628"/>
    <x v="3"/>
    <x v="4"/>
  </r>
  <r>
    <s v="S0067"/>
    <s v="Product_3"/>
    <s v="North"/>
    <x v="6"/>
    <x v="15"/>
    <n v="85.04"/>
    <x v="629"/>
    <x v="2"/>
    <x v="0"/>
  </r>
  <r>
    <s v="S0007"/>
    <s v="Product_5"/>
    <s v="North"/>
    <x v="68"/>
    <x v="11"/>
    <n v="71.239999999999995"/>
    <x v="630"/>
    <x v="3"/>
    <x v="5"/>
  </r>
  <r>
    <s v="S0042"/>
    <s v="Product_3"/>
    <s v="West"/>
    <x v="74"/>
    <x v="0"/>
    <n v="88.21"/>
    <x v="631"/>
    <x v="2"/>
    <x v="3"/>
  </r>
  <r>
    <s v="S0073"/>
    <s v="Product_5"/>
    <s v="West"/>
    <x v="59"/>
    <x v="9"/>
    <n v="78.349999999999994"/>
    <x v="632"/>
    <x v="3"/>
    <x v="6"/>
  </r>
  <r>
    <s v="S0085"/>
    <s v="Product_7"/>
    <s v="West"/>
    <x v="71"/>
    <x v="4"/>
    <n v="19.2"/>
    <x v="633"/>
    <x v="0"/>
    <x v="5"/>
  </r>
  <r>
    <s v="S0042"/>
    <s v="Product_1"/>
    <s v="Central"/>
    <x v="68"/>
    <x v="18"/>
    <n v="80.75"/>
    <x v="634"/>
    <x v="2"/>
    <x v="5"/>
  </r>
  <r>
    <s v="S0024"/>
    <s v="Product_9"/>
    <s v="South"/>
    <x v="40"/>
    <x v="12"/>
    <n v="91.36"/>
    <x v="635"/>
    <x v="2"/>
    <x v="3"/>
  </r>
  <r>
    <s v="S0052"/>
    <s v="Product_3"/>
    <s v="West"/>
    <x v="58"/>
    <x v="6"/>
    <n v="15.15"/>
    <x v="636"/>
    <x v="0"/>
    <x v="0"/>
  </r>
  <r>
    <s v="S0040"/>
    <s v="Product_9"/>
    <s v="North"/>
    <x v="89"/>
    <x v="4"/>
    <n v="31.54"/>
    <x v="637"/>
    <x v="1"/>
    <x v="4"/>
  </r>
  <r>
    <s v="S0020"/>
    <s v="Product_6"/>
    <s v="South"/>
    <x v="13"/>
    <x v="9"/>
    <n v="35.1"/>
    <x v="638"/>
    <x v="1"/>
    <x v="6"/>
  </r>
  <r>
    <s v="S0086"/>
    <s v="Product_5"/>
    <s v="East"/>
    <x v="39"/>
    <x v="19"/>
    <n v="81.22"/>
    <x v="639"/>
    <x v="2"/>
    <x v="4"/>
  </r>
  <r>
    <s v="S0071"/>
    <s v="Product_5"/>
    <s v="North"/>
    <x v="42"/>
    <x v="5"/>
    <n v="54.87"/>
    <x v="640"/>
    <x v="3"/>
    <x v="1"/>
  </r>
  <r>
    <s v="S0012"/>
    <s v="Product_4"/>
    <s v="West"/>
    <x v="78"/>
    <x v="4"/>
    <n v="82.25"/>
    <x v="641"/>
    <x v="2"/>
    <x v="6"/>
  </r>
  <r>
    <s v="S0086"/>
    <s v="Product_9"/>
    <s v="Central"/>
    <x v="23"/>
    <x v="14"/>
    <n v="89"/>
    <x v="642"/>
    <x v="2"/>
    <x v="3"/>
  </r>
  <r>
    <s v="S0086"/>
    <s v="Product_3"/>
    <s v="South"/>
    <x v="2"/>
    <x v="6"/>
    <n v="99.48"/>
    <x v="643"/>
    <x v="2"/>
    <x v="0"/>
  </r>
  <r>
    <s v="S0017"/>
    <s v="Product_7"/>
    <s v="West"/>
    <x v="27"/>
    <x v="5"/>
    <n v="64.010000000000005"/>
    <x v="644"/>
    <x v="3"/>
    <x v="6"/>
  </r>
  <r>
    <s v="S0028"/>
    <s v="Product_8"/>
    <s v="West"/>
    <x v="78"/>
    <x v="14"/>
    <n v="48.38"/>
    <x v="645"/>
    <x v="3"/>
    <x v="6"/>
  </r>
  <r>
    <s v="S0089"/>
    <s v="Product_1"/>
    <s v="South"/>
    <x v="35"/>
    <x v="15"/>
    <n v="90.55"/>
    <x v="646"/>
    <x v="2"/>
    <x v="2"/>
  </r>
  <r>
    <s v="S0041"/>
    <s v="Product_4"/>
    <s v="South"/>
    <x v="75"/>
    <x v="1"/>
    <n v="54.64"/>
    <x v="647"/>
    <x v="3"/>
    <x v="3"/>
  </r>
  <r>
    <s v="S0097"/>
    <s v="Product_5"/>
    <s v="East"/>
    <x v="43"/>
    <x v="18"/>
    <n v="92.05"/>
    <x v="648"/>
    <x v="2"/>
    <x v="3"/>
  </r>
  <r>
    <s v="S0045"/>
    <s v="Product_6"/>
    <s v="North"/>
    <x v="20"/>
    <x v="18"/>
    <n v="32.1"/>
    <x v="649"/>
    <x v="1"/>
    <x v="1"/>
  </r>
  <r>
    <s v="S0038"/>
    <s v="Product_10"/>
    <s v="East"/>
    <x v="63"/>
    <x v="0"/>
    <n v="71.47"/>
    <x v="650"/>
    <x v="3"/>
    <x v="5"/>
  </r>
  <r>
    <s v="S0100"/>
    <s v="Product_6"/>
    <s v="East"/>
    <x v="64"/>
    <x v="7"/>
    <n v="20.49"/>
    <x v="651"/>
    <x v="1"/>
    <x v="1"/>
  </r>
  <r>
    <s v="S0015"/>
    <s v="Product_9"/>
    <s v="West"/>
    <x v="9"/>
    <x v="18"/>
    <n v="33.18"/>
    <x v="652"/>
    <x v="1"/>
    <x v="5"/>
  </r>
  <r>
    <s v="S0018"/>
    <s v="Product_5"/>
    <s v="Central"/>
    <x v="27"/>
    <x v="6"/>
    <n v="37.450000000000003"/>
    <x v="653"/>
    <x v="1"/>
    <x v="6"/>
  </r>
  <r>
    <s v="S0020"/>
    <s v="Product_7"/>
    <s v="West"/>
    <x v="89"/>
    <x v="18"/>
    <n v="32.24"/>
    <x v="654"/>
    <x v="1"/>
    <x v="4"/>
  </r>
  <r>
    <s v="S0100"/>
    <s v="Product_1"/>
    <s v="East"/>
    <x v="22"/>
    <x v="7"/>
    <n v="45.61"/>
    <x v="655"/>
    <x v="3"/>
    <x v="5"/>
  </r>
  <r>
    <s v="S0075"/>
    <s v="Product_9"/>
    <s v="North"/>
    <x v="9"/>
    <x v="6"/>
    <n v="25.12"/>
    <x v="656"/>
    <x v="1"/>
    <x v="5"/>
  </r>
  <r>
    <s v="S0025"/>
    <s v="Product_9"/>
    <s v="West"/>
    <x v="46"/>
    <x v="13"/>
    <n v="30.75"/>
    <x v="657"/>
    <x v="1"/>
    <x v="5"/>
  </r>
  <r>
    <s v="S0053"/>
    <s v="Product_7"/>
    <s v="Central"/>
    <x v="23"/>
    <x v="19"/>
    <n v="73.709999999999994"/>
    <x v="658"/>
    <x v="3"/>
    <x v="3"/>
  </r>
  <r>
    <s v="S0098"/>
    <s v="Product_5"/>
    <s v="East"/>
    <x v="60"/>
    <x v="11"/>
    <n v="53.55"/>
    <x v="659"/>
    <x v="3"/>
    <x v="0"/>
  </r>
  <r>
    <s v="S0005"/>
    <s v="Product_9"/>
    <s v="North"/>
    <x v="32"/>
    <x v="12"/>
    <n v="29.86"/>
    <x v="660"/>
    <x v="1"/>
    <x v="6"/>
  </r>
  <r>
    <s v="S0022"/>
    <s v="Product_4"/>
    <s v="Central"/>
    <x v="31"/>
    <x v="8"/>
    <n v="32.61"/>
    <x v="661"/>
    <x v="1"/>
    <x v="6"/>
  </r>
  <r>
    <s v="S0013"/>
    <s v="Product_6"/>
    <s v="North"/>
    <x v="90"/>
    <x v="12"/>
    <n v="32.65"/>
    <x v="662"/>
    <x v="1"/>
    <x v="1"/>
  </r>
  <r>
    <s v="S0048"/>
    <s v="Product_8"/>
    <s v="East"/>
    <x v="1"/>
    <x v="14"/>
    <n v="46.74"/>
    <x v="663"/>
    <x v="3"/>
    <x v="1"/>
  </r>
  <r>
    <s v="S0100"/>
    <s v="Product_2"/>
    <s v="North"/>
    <x v="49"/>
    <x v="11"/>
    <n v="5.26"/>
    <x v="664"/>
    <x v="0"/>
    <x v="2"/>
  </r>
  <r>
    <s v="S0004"/>
    <s v="Product_1"/>
    <s v="West"/>
    <x v="0"/>
    <x v="1"/>
    <n v="51.89"/>
    <x v="665"/>
    <x v="3"/>
    <x v="0"/>
  </r>
  <r>
    <s v="S0043"/>
    <s v="Product_9"/>
    <s v="East"/>
    <x v="69"/>
    <x v="7"/>
    <n v="65.150000000000006"/>
    <x v="666"/>
    <x v="3"/>
    <x v="1"/>
  </r>
  <r>
    <s v="S0059"/>
    <s v="Product_4"/>
    <s v="East"/>
    <x v="32"/>
    <x v="1"/>
    <n v="96.3"/>
    <x v="667"/>
    <x v="2"/>
    <x v="6"/>
  </r>
  <r>
    <s v="S0015"/>
    <s v="Product_1"/>
    <s v="Central"/>
    <x v="0"/>
    <x v="19"/>
    <n v="30.92"/>
    <x v="668"/>
    <x v="1"/>
    <x v="0"/>
  </r>
  <r>
    <s v="S0085"/>
    <s v="Product_1"/>
    <s v="West"/>
    <x v="19"/>
    <x v="2"/>
    <n v="16.809999999999999"/>
    <x v="669"/>
    <x v="0"/>
    <x v="1"/>
  </r>
  <r>
    <s v="S0032"/>
    <s v="Product_8"/>
    <s v="North"/>
    <x v="72"/>
    <x v="19"/>
    <n v="27.63"/>
    <x v="670"/>
    <x v="1"/>
    <x v="3"/>
  </r>
  <r>
    <s v="S0060"/>
    <s v="Product_9"/>
    <s v="South"/>
    <x v="27"/>
    <x v="16"/>
    <n v="87.01"/>
    <x v="671"/>
    <x v="2"/>
    <x v="6"/>
  </r>
  <r>
    <s v="S0072"/>
    <s v="Product_4"/>
    <s v="West"/>
    <x v="23"/>
    <x v="10"/>
    <n v="52.17"/>
    <x v="672"/>
    <x v="3"/>
    <x v="3"/>
  </r>
  <r>
    <s v="S0023"/>
    <s v="Product_3"/>
    <s v="Central"/>
    <x v="20"/>
    <x v="8"/>
    <n v="24.84"/>
    <x v="673"/>
    <x v="1"/>
    <x v="1"/>
  </r>
  <r>
    <s v="S0030"/>
    <s v="Product_3"/>
    <s v="East"/>
    <x v="19"/>
    <x v="18"/>
    <n v="78.19"/>
    <x v="674"/>
    <x v="3"/>
    <x v="1"/>
  </r>
  <r>
    <s v="S0026"/>
    <s v="Product_1"/>
    <s v="East"/>
    <x v="63"/>
    <x v="14"/>
    <n v="45.95"/>
    <x v="675"/>
    <x v="3"/>
    <x v="5"/>
  </r>
  <r>
    <s v="S0032"/>
    <s v="Product_3"/>
    <s v="West"/>
    <x v="87"/>
    <x v="1"/>
    <n v="11.61"/>
    <x v="676"/>
    <x v="0"/>
    <x v="4"/>
  </r>
  <r>
    <s v="S0003"/>
    <s v="Product_6"/>
    <s v="East"/>
    <x v="71"/>
    <x v="1"/>
    <n v="9.52"/>
    <x v="677"/>
    <x v="0"/>
    <x v="5"/>
  </r>
  <r>
    <s v="S0079"/>
    <s v="Product_4"/>
    <s v="Central"/>
    <x v="57"/>
    <x v="5"/>
    <n v="70.459999999999994"/>
    <x v="678"/>
    <x v="3"/>
    <x v="3"/>
  </r>
  <r>
    <s v="S0063"/>
    <s v="Product_8"/>
    <s v="Central"/>
    <x v="48"/>
    <x v="9"/>
    <n v="8.1300000000000008"/>
    <x v="679"/>
    <x v="0"/>
    <x v="0"/>
  </r>
  <r>
    <s v="S0059"/>
    <s v="Product_3"/>
    <s v="West"/>
    <x v="47"/>
    <x v="5"/>
    <n v="18.84"/>
    <x v="680"/>
    <x v="0"/>
    <x v="0"/>
  </r>
  <r>
    <s v="S0017"/>
    <s v="Product_2"/>
    <s v="Central"/>
    <x v="60"/>
    <x v="19"/>
    <n v="94.38"/>
    <x v="681"/>
    <x v="2"/>
    <x v="0"/>
  </r>
  <r>
    <s v="S0041"/>
    <s v="Product_7"/>
    <s v="East"/>
    <x v="89"/>
    <x v="12"/>
    <n v="94.78"/>
    <x v="682"/>
    <x v="2"/>
    <x v="4"/>
  </r>
  <r>
    <s v="S0011"/>
    <s v="Product_7"/>
    <s v="East"/>
    <x v="14"/>
    <x v="15"/>
    <n v="17.309999999999999"/>
    <x v="683"/>
    <x v="0"/>
    <x v="6"/>
  </r>
  <r>
    <s v="S0081"/>
    <s v="Product_5"/>
    <s v="North"/>
    <x v="47"/>
    <x v="1"/>
    <n v="56.83"/>
    <x v="684"/>
    <x v="3"/>
    <x v="0"/>
  </r>
  <r>
    <s v="S0060"/>
    <s v="Product_6"/>
    <s v="South"/>
    <x v="46"/>
    <x v="10"/>
    <n v="99.33"/>
    <x v="685"/>
    <x v="2"/>
    <x v="5"/>
  </r>
  <r>
    <s v="S0006"/>
    <s v="Product_7"/>
    <s v="West"/>
    <x v="34"/>
    <x v="1"/>
    <n v="67.13"/>
    <x v="686"/>
    <x v="3"/>
    <x v="4"/>
  </r>
  <r>
    <s v="S0012"/>
    <s v="Product_10"/>
    <s v="North"/>
    <x v="33"/>
    <x v="12"/>
    <n v="12.76"/>
    <x v="687"/>
    <x v="0"/>
    <x v="2"/>
  </r>
  <r>
    <s v="S0055"/>
    <s v="Product_7"/>
    <s v="East"/>
    <x v="83"/>
    <x v="11"/>
    <n v="77.69"/>
    <x v="688"/>
    <x v="3"/>
    <x v="2"/>
  </r>
  <r>
    <s v="S0002"/>
    <s v="Product_5"/>
    <s v="East"/>
    <x v="37"/>
    <x v="17"/>
    <n v="87.84"/>
    <x v="689"/>
    <x v="2"/>
    <x v="0"/>
  </r>
  <r>
    <s v="S0036"/>
    <s v="Product_3"/>
    <s v="East"/>
    <x v="19"/>
    <x v="0"/>
    <n v="26.06"/>
    <x v="690"/>
    <x v="1"/>
    <x v="1"/>
  </r>
  <r>
    <s v="S0075"/>
    <s v="Product_10"/>
    <s v="East"/>
    <x v="39"/>
    <x v="4"/>
    <n v="28.27"/>
    <x v="691"/>
    <x v="1"/>
    <x v="4"/>
  </r>
  <r>
    <s v="S0076"/>
    <s v="Product_10"/>
    <s v="East"/>
    <x v="54"/>
    <x v="9"/>
    <n v="65.650000000000006"/>
    <x v="692"/>
    <x v="3"/>
    <x v="6"/>
  </r>
  <r>
    <s v="S0029"/>
    <s v="Product_9"/>
    <s v="West"/>
    <x v="29"/>
    <x v="10"/>
    <n v="54.7"/>
    <x v="693"/>
    <x v="3"/>
    <x v="2"/>
  </r>
  <r>
    <s v="S0037"/>
    <s v="Product_1"/>
    <s v="North"/>
    <x v="22"/>
    <x v="15"/>
    <n v="90.87"/>
    <x v="694"/>
    <x v="2"/>
    <x v="5"/>
  </r>
  <r>
    <s v="S0100"/>
    <s v="Product_10"/>
    <s v="South"/>
    <x v="8"/>
    <x v="1"/>
    <n v="16.54"/>
    <x v="695"/>
    <x v="0"/>
    <x v="4"/>
  </r>
  <r>
    <s v="S0019"/>
    <s v="Product_5"/>
    <s v="East"/>
    <x v="18"/>
    <x v="16"/>
    <n v="11.11"/>
    <x v="696"/>
    <x v="0"/>
    <x v="2"/>
  </r>
  <r>
    <s v="S0100"/>
    <s v="Product_8"/>
    <s v="North"/>
    <x v="63"/>
    <x v="19"/>
    <n v="11.85"/>
    <x v="697"/>
    <x v="0"/>
    <x v="5"/>
  </r>
  <r>
    <s v="S0058"/>
    <s v="Product_7"/>
    <s v="North"/>
    <x v="89"/>
    <x v="7"/>
    <n v="86.17"/>
    <x v="698"/>
    <x v="2"/>
    <x v="4"/>
  </r>
  <r>
    <s v="S0028"/>
    <s v="Product_7"/>
    <s v="Central"/>
    <x v="55"/>
    <x v="4"/>
    <n v="32.43"/>
    <x v="699"/>
    <x v="1"/>
    <x v="1"/>
  </r>
  <r>
    <s v="S0015"/>
    <s v="Product_2"/>
    <s v="East"/>
    <x v="53"/>
    <x v="16"/>
    <n v="5.12"/>
    <x v="700"/>
    <x v="0"/>
    <x v="3"/>
  </r>
  <r>
    <s v="S0036"/>
    <s v="Product_1"/>
    <s v="Central"/>
    <x v="84"/>
    <x v="3"/>
    <n v="57.11"/>
    <x v="701"/>
    <x v="3"/>
    <x v="4"/>
  </r>
  <r>
    <s v="S0010"/>
    <s v="Product_3"/>
    <s v="North"/>
    <x v="71"/>
    <x v="6"/>
    <n v="88.39"/>
    <x v="702"/>
    <x v="2"/>
    <x v="5"/>
  </r>
  <r>
    <s v="S0065"/>
    <s v="Product_5"/>
    <s v="East"/>
    <x v="14"/>
    <x v="7"/>
    <n v="28.38"/>
    <x v="703"/>
    <x v="1"/>
    <x v="6"/>
  </r>
  <r>
    <s v="S0065"/>
    <s v="Product_3"/>
    <s v="South"/>
    <x v="87"/>
    <x v="9"/>
    <n v="98.76"/>
    <x v="704"/>
    <x v="2"/>
    <x v="4"/>
  </r>
  <r>
    <s v="S0084"/>
    <s v="Product_6"/>
    <s v="South"/>
    <x v="77"/>
    <x v="13"/>
    <n v="40.99"/>
    <x v="705"/>
    <x v="3"/>
    <x v="1"/>
  </r>
  <r>
    <s v="S0081"/>
    <s v="Product_9"/>
    <s v="North"/>
    <x v="5"/>
    <x v="15"/>
    <n v="93.38"/>
    <x v="706"/>
    <x v="2"/>
    <x v="4"/>
  </r>
  <r>
    <s v="S0060"/>
    <s v="Product_5"/>
    <s v="West"/>
    <x v="9"/>
    <x v="6"/>
    <n v="26.46"/>
    <x v="707"/>
    <x v="1"/>
    <x v="5"/>
  </r>
  <r>
    <s v="S0015"/>
    <s v="Product_10"/>
    <s v="North"/>
    <x v="37"/>
    <x v="15"/>
    <n v="82.36"/>
    <x v="708"/>
    <x v="2"/>
    <x v="0"/>
  </r>
  <r>
    <s v="S0066"/>
    <s v="Product_10"/>
    <s v="South"/>
    <x v="56"/>
    <x v="6"/>
    <n v="9.76"/>
    <x v="709"/>
    <x v="0"/>
    <x v="5"/>
  </r>
  <r>
    <s v="S0011"/>
    <s v="Product_10"/>
    <s v="East"/>
    <x v="44"/>
    <x v="17"/>
    <n v="84.77"/>
    <x v="710"/>
    <x v="2"/>
    <x v="6"/>
  </r>
  <r>
    <s v="S0063"/>
    <s v="Product_9"/>
    <s v="North"/>
    <x v="25"/>
    <x v="9"/>
    <n v="30.44"/>
    <x v="711"/>
    <x v="1"/>
    <x v="4"/>
  </r>
  <r>
    <s v="S0024"/>
    <s v="Product_10"/>
    <s v="West"/>
    <x v="90"/>
    <x v="5"/>
    <n v="55.89"/>
    <x v="712"/>
    <x v="3"/>
    <x v="1"/>
  </r>
  <r>
    <s v="S0075"/>
    <s v="Product_2"/>
    <s v="South"/>
    <x v="81"/>
    <x v="2"/>
    <n v="98.33"/>
    <x v="713"/>
    <x v="2"/>
    <x v="2"/>
  </r>
  <r>
    <s v="S0096"/>
    <s v="Product_9"/>
    <s v="South"/>
    <x v="31"/>
    <x v="10"/>
    <n v="44.94"/>
    <x v="714"/>
    <x v="3"/>
    <x v="6"/>
  </r>
  <r>
    <s v="S0041"/>
    <s v="Product_7"/>
    <s v="South"/>
    <x v="14"/>
    <x v="16"/>
    <n v="20.54"/>
    <x v="715"/>
    <x v="1"/>
    <x v="6"/>
  </r>
  <r>
    <s v="S0094"/>
    <s v="Product_5"/>
    <s v="East"/>
    <x v="83"/>
    <x v="0"/>
    <n v="61.13"/>
    <x v="716"/>
    <x v="3"/>
    <x v="2"/>
  </r>
  <r>
    <s v="S0034"/>
    <s v="Product_6"/>
    <s v="South"/>
    <x v="46"/>
    <x v="11"/>
    <n v="45.73"/>
    <x v="717"/>
    <x v="3"/>
    <x v="5"/>
  </r>
  <r>
    <s v="S0003"/>
    <s v="Product_3"/>
    <s v="East"/>
    <x v="6"/>
    <x v="17"/>
    <n v="62.76"/>
    <x v="718"/>
    <x v="3"/>
    <x v="0"/>
  </r>
  <r>
    <s v="S0088"/>
    <s v="Product_10"/>
    <s v="East"/>
    <x v="31"/>
    <x v="9"/>
    <n v="59.74"/>
    <x v="719"/>
    <x v="3"/>
    <x v="6"/>
  </r>
  <r>
    <s v="S0069"/>
    <s v="Product_10"/>
    <s v="South"/>
    <x v="59"/>
    <x v="15"/>
    <n v="89.3"/>
    <x v="720"/>
    <x v="2"/>
    <x v="6"/>
  </r>
  <r>
    <s v="S0080"/>
    <s v="Product_9"/>
    <s v="Central"/>
    <x v="64"/>
    <x v="14"/>
    <n v="18.350000000000001"/>
    <x v="721"/>
    <x v="0"/>
    <x v="1"/>
  </r>
  <r>
    <s v="S0064"/>
    <s v="Product_3"/>
    <s v="West"/>
    <x v="86"/>
    <x v="10"/>
    <n v="5.48"/>
    <x v="722"/>
    <x v="0"/>
    <x v="2"/>
  </r>
  <r>
    <s v="S0021"/>
    <s v="Product_3"/>
    <s v="South"/>
    <x v="41"/>
    <x v="4"/>
    <n v="86.84"/>
    <x v="723"/>
    <x v="2"/>
    <x v="6"/>
  </r>
  <r>
    <s v="S0018"/>
    <s v="Product_3"/>
    <s v="South"/>
    <x v="13"/>
    <x v="13"/>
    <n v="51.2"/>
    <x v="724"/>
    <x v="3"/>
    <x v="6"/>
  </r>
  <r>
    <s v="S0013"/>
    <s v="Product_2"/>
    <s v="East"/>
    <x v="60"/>
    <x v="14"/>
    <n v="93.59"/>
    <x v="725"/>
    <x v="2"/>
    <x v="0"/>
  </r>
  <r>
    <s v="S0044"/>
    <s v="Product_3"/>
    <s v="East"/>
    <x v="66"/>
    <x v="9"/>
    <n v="89.59"/>
    <x v="726"/>
    <x v="2"/>
    <x v="3"/>
  </r>
  <r>
    <s v="S0100"/>
    <s v="Product_4"/>
    <s v="West"/>
    <x v="7"/>
    <x v="12"/>
    <n v="8.02"/>
    <x v="727"/>
    <x v="0"/>
    <x v="2"/>
  </r>
  <r>
    <s v="S0089"/>
    <s v="Product_9"/>
    <s v="North"/>
    <x v="53"/>
    <x v="15"/>
    <n v="54.52"/>
    <x v="728"/>
    <x v="3"/>
    <x v="3"/>
  </r>
  <r>
    <s v="S0009"/>
    <s v="Product_3"/>
    <s v="East"/>
    <x v="59"/>
    <x v="8"/>
    <n v="96.68"/>
    <x v="729"/>
    <x v="2"/>
    <x v="6"/>
  </r>
  <r>
    <s v="S0016"/>
    <s v="Product_1"/>
    <s v="East"/>
    <x v="50"/>
    <x v="18"/>
    <n v="62.67"/>
    <x v="730"/>
    <x v="3"/>
    <x v="2"/>
  </r>
  <r>
    <s v="S0029"/>
    <s v="Product_3"/>
    <s v="East"/>
    <x v="47"/>
    <x v="6"/>
    <n v="28.9"/>
    <x v="731"/>
    <x v="1"/>
    <x v="0"/>
  </r>
  <r>
    <s v="S0051"/>
    <s v="Product_4"/>
    <s v="West"/>
    <x v="27"/>
    <x v="6"/>
    <n v="95.72"/>
    <x v="732"/>
    <x v="2"/>
    <x v="6"/>
  </r>
  <r>
    <s v="S0071"/>
    <s v="Product_1"/>
    <s v="West"/>
    <x v="82"/>
    <x v="8"/>
    <n v="80.77"/>
    <x v="733"/>
    <x v="2"/>
    <x v="4"/>
  </r>
  <r>
    <s v="S0015"/>
    <s v="Product_8"/>
    <s v="Central"/>
    <x v="7"/>
    <x v="7"/>
    <n v="24.74"/>
    <x v="734"/>
    <x v="1"/>
    <x v="2"/>
  </r>
  <r>
    <s v="S0065"/>
    <s v="Product_3"/>
    <s v="South"/>
    <x v="33"/>
    <x v="9"/>
    <n v="70.989999999999995"/>
    <x v="735"/>
    <x v="3"/>
    <x v="2"/>
  </r>
  <r>
    <s v="S0004"/>
    <s v="Product_8"/>
    <s v="South"/>
    <x v="26"/>
    <x v="5"/>
    <n v="79.569999999999993"/>
    <x v="736"/>
    <x v="3"/>
    <x v="2"/>
  </r>
  <r>
    <s v="S0093"/>
    <s v="Product_8"/>
    <s v="North"/>
    <x v="69"/>
    <x v="4"/>
    <n v="28.27"/>
    <x v="691"/>
    <x v="1"/>
    <x v="1"/>
  </r>
  <r>
    <s v="S0068"/>
    <s v="Product_2"/>
    <s v="South"/>
    <x v="75"/>
    <x v="15"/>
    <n v="68.05"/>
    <x v="737"/>
    <x v="3"/>
    <x v="3"/>
  </r>
  <r>
    <s v="S0081"/>
    <s v="Product_10"/>
    <s v="Central"/>
    <x v="22"/>
    <x v="3"/>
    <n v="50.7"/>
    <x v="738"/>
    <x v="3"/>
    <x v="5"/>
  </r>
  <r>
    <s v="S0062"/>
    <s v="Product_3"/>
    <s v="East"/>
    <x v="10"/>
    <x v="12"/>
    <n v="79.09"/>
    <x v="739"/>
    <x v="3"/>
    <x v="5"/>
  </r>
  <r>
    <s v="S0006"/>
    <s v="Product_9"/>
    <s v="Central"/>
    <x v="40"/>
    <x v="10"/>
    <n v="33.22"/>
    <x v="740"/>
    <x v="1"/>
    <x v="3"/>
  </r>
  <r>
    <s v="S0035"/>
    <s v="Product_8"/>
    <s v="West"/>
    <x v="43"/>
    <x v="18"/>
    <n v="88.05"/>
    <x v="741"/>
    <x v="2"/>
    <x v="3"/>
  </r>
  <r>
    <s v="S0084"/>
    <s v="Product_9"/>
    <s v="South"/>
    <x v="12"/>
    <x v="12"/>
    <n v="60.64"/>
    <x v="742"/>
    <x v="3"/>
    <x v="0"/>
  </r>
  <r>
    <s v="S0091"/>
    <s v="Product_1"/>
    <s v="Central"/>
    <x v="70"/>
    <x v="3"/>
    <n v="72.19"/>
    <x v="743"/>
    <x v="3"/>
    <x v="0"/>
  </r>
  <r>
    <s v="S0099"/>
    <s v="Product_10"/>
    <s v="South"/>
    <x v="38"/>
    <x v="5"/>
    <n v="5.89"/>
    <x v="744"/>
    <x v="0"/>
    <x v="1"/>
  </r>
  <r>
    <s v="S0087"/>
    <s v="Product_9"/>
    <s v="North"/>
    <x v="79"/>
    <x v="5"/>
    <n v="61.13"/>
    <x v="745"/>
    <x v="3"/>
    <x v="4"/>
  </r>
  <r>
    <s v="S0005"/>
    <s v="Product_5"/>
    <s v="Central"/>
    <x v="9"/>
    <x v="8"/>
    <n v="43.99"/>
    <x v="746"/>
    <x v="3"/>
    <x v="5"/>
  </r>
  <r>
    <s v="S0049"/>
    <s v="Product_1"/>
    <s v="South"/>
    <x v="30"/>
    <x v="1"/>
    <n v="44.35"/>
    <x v="747"/>
    <x v="3"/>
    <x v="5"/>
  </r>
  <r>
    <s v="S0056"/>
    <s v="Product_7"/>
    <s v="North"/>
    <x v="58"/>
    <x v="10"/>
    <n v="69.56"/>
    <x v="748"/>
    <x v="3"/>
    <x v="0"/>
  </r>
  <r>
    <s v="S0084"/>
    <s v="Product_8"/>
    <s v="North"/>
    <x v="2"/>
    <x v="8"/>
    <n v="12.18"/>
    <x v="749"/>
    <x v="0"/>
    <x v="0"/>
  </r>
  <r>
    <s v="S0083"/>
    <s v="Product_4"/>
    <s v="North"/>
    <x v="14"/>
    <x v="8"/>
    <n v="5.41"/>
    <x v="750"/>
    <x v="0"/>
    <x v="6"/>
  </r>
  <r>
    <s v="S0082"/>
    <s v="Product_6"/>
    <s v="East"/>
    <x v="70"/>
    <x v="19"/>
    <n v="48.67"/>
    <x v="751"/>
    <x v="3"/>
    <x v="0"/>
  </r>
  <r>
    <s v="S0040"/>
    <s v="Product_7"/>
    <s v="East"/>
    <x v="25"/>
    <x v="9"/>
    <n v="40.39"/>
    <x v="752"/>
    <x v="3"/>
    <x v="4"/>
  </r>
  <r>
    <s v="S0021"/>
    <s v="Product_6"/>
    <s v="East"/>
    <x v="61"/>
    <x v="17"/>
    <n v="31.68"/>
    <x v="753"/>
    <x v="1"/>
    <x v="0"/>
  </r>
  <r>
    <s v="S0017"/>
    <s v="Product_4"/>
    <s v="South"/>
    <x v="44"/>
    <x v="13"/>
    <n v="98.53"/>
    <x v="754"/>
    <x v="2"/>
    <x v="6"/>
  </r>
  <r>
    <s v="S0042"/>
    <s v="Product_9"/>
    <s v="East"/>
    <x v="59"/>
    <x v="2"/>
    <n v="57.73"/>
    <x v="755"/>
    <x v="3"/>
    <x v="6"/>
  </r>
  <r>
    <s v="S0057"/>
    <s v="Product_6"/>
    <s v="South"/>
    <x v="34"/>
    <x v="7"/>
    <n v="98.95"/>
    <x v="756"/>
    <x v="2"/>
    <x v="4"/>
  </r>
  <r>
    <s v="S0092"/>
    <s v="Product_10"/>
    <s v="North"/>
    <x v="10"/>
    <x v="14"/>
    <n v="68.319999999999993"/>
    <x v="757"/>
    <x v="3"/>
    <x v="5"/>
  </r>
  <r>
    <s v="S0004"/>
    <s v="Product_3"/>
    <s v="West"/>
    <x v="62"/>
    <x v="2"/>
    <n v="60.21"/>
    <x v="758"/>
    <x v="3"/>
    <x v="4"/>
  </r>
  <r>
    <s v="S0061"/>
    <s v="Product_3"/>
    <s v="South"/>
    <x v="14"/>
    <x v="18"/>
    <n v="61.45"/>
    <x v="759"/>
    <x v="3"/>
    <x v="6"/>
  </r>
  <r>
    <s v="S0005"/>
    <s v="Product_7"/>
    <s v="North"/>
    <x v="0"/>
    <x v="11"/>
    <n v="31.84"/>
    <x v="760"/>
    <x v="1"/>
    <x v="0"/>
  </r>
  <r>
    <s v="S0022"/>
    <s v="Product_2"/>
    <s v="North"/>
    <x v="84"/>
    <x v="18"/>
    <n v="19.14"/>
    <x v="761"/>
    <x v="0"/>
    <x v="4"/>
  </r>
  <r>
    <s v="S0014"/>
    <s v="Product_5"/>
    <s v="North"/>
    <x v="87"/>
    <x v="1"/>
    <n v="42.17"/>
    <x v="762"/>
    <x v="3"/>
    <x v="4"/>
  </r>
  <r>
    <s v="S0023"/>
    <s v="Product_8"/>
    <s v="East"/>
    <x v="15"/>
    <x v="15"/>
    <n v="28.83"/>
    <x v="763"/>
    <x v="1"/>
    <x v="1"/>
  </r>
  <r>
    <s v="S0073"/>
    <s v="Product_8"/>
    <s v="West"/>
    <x v="86"/>
    <x v="2"/>
    <n v="83.12"/>
    <x v="764"/>
    <x v="2"/>
    <x v="2"/>
  </r>
  <r>
    <s v="S0025"/>
    <s v="Product_9"/>
    <s v="West"/>
    <x v="65"/>
    <x v="10"/>
    <n v="21.7"/>
    <x v="765"/>
    <x v="1"/>
    <x v="3"/>
  </r>
  <r>
    <s v="S0072"/>
    <s v="Product_3"/>
    <s v="North"/>
    <x v="15"/>
    <x v="2"/>
    <n v="80.61"/>
    <x v="766"/>
    <x v="2"/>
    <x v="1"/>
  </r>
  <r>
    <s v="S0036"/>
    <s v="Product_6"/>
    <s v="Central"/>
    <x v="72"/>
    <x v="5"/>
    <n v="54.51"/>
    <x v="767"/>
    <x v="3"/>
    <x v="3"/>
  </r>
  <r>
    <s v="S0051"/>
    <s v="Product_9"/>
    <s v="North"/>
    <x v="4"/>
    <x v="9"/>
    <n v="15.11"/>
    <x v="768"/>
    <x v="0"/>
    <x v="3"/>
  </r>
  <r>
    <s v="S0006"/>
    <s v="Product_10"/>
    <s v="South"/>
    <x v="80"/>
    <x v="16"/>
    <n v="77.650000000000006"/>
    <x v="769"/>
    <x v="3"/>
    <x v="6"/>
  </r>
  <r>
    <s v="S0049"/>
    <s v="Product_1"/>
    <s v="Central"/>
    <x v="7"/>
    <x v="7"/>
    <n v="67.44"/>
    <x v="770"/>
    <x v="3"/>
    <x v="2"/>
  </r>
  <r>
    <s v="S0082"/>
    <s v="Product_4"/>
    <s v="South"/>
    <x v="46"/>
    <x v="18"/>
    <n v="81.900000000000006"/>
    <x v="771"/>
    <x v="2"/>
    <x v="5"/>
  </r>
  <r>
    <s v="S0004"/>
    <s v="Product_5"/>
    <s v="East"/>
    <x v="8"/>
    <x v="7"/>
    <n v="43.03"/>
    <x v="772"/>
    <x v="3"/>
    <x v="4"/>
  </r>
  <r>
    <s v="S0093"/>
    <s v="Product_3"/>
    <s v="North"/>
    <x v="84"/>
    <x v="2"/>
    <n v="5.8"/>
    <x v="773"/>
    <x v="0"/>
    <x v="4"/>
  </r>
  <r>
    <s v="S0011"/>
    <s v="Product_5"/>
    <s v="West"/>
    <x v="2"/>
    <x v="10"/>
    <n v="49.44"/>
    <x v="774"/>
    <x v="3"/>
    <x v="0"/>
  </r>
  <r>
    <s v="S0059"/>
    <s v="Product_10"/>
    <s v="South"/>
    <x v="70"/>
    <x v="15"/>
    <n v="14.84"/>
    <x v="775"/>
    <x v="0"/>
    <x v="0"/>
  </r>
  <r>
    <s v="S0023"/>
    <s v="Product_8"/>
    <s v="North"/>
    <x v="67"/>
    <x v="16"/>
    <n v="16.190000000000001"/>
    <x v="776"/>
    <x v="0"/>
    <x v="5"/>
  </r>
  <r>
    <s v="S0041"/>
    <s v="Product_9"/>
    <s v="East"/>
    <x v="75"/>
    <x v="12"/>
    <n v="47.59"/>
    <x v="777"/>
    <x v="3"/>
    <x v="3"/>
  </r>
  <r>
    <s v="S0073"/>
    <s v="Product_6"/>
    <s v="South"/>
    <x v="21"/>
    <x v="2"/>
    <n v="63"/>
    <x v="778"/>
    <x v="3"/>
    <x v="6"/>
  </r>
  <r>
    <s v="S0080"/>
    <s v="Product_9"/>
    <s v="West"/>
    <x v="83"/>
    <x v="14"/>
    <n v="63.53"/>
    <x v="779"/>
    <x v="3"/>
    <x v="2"/>
  </r>
  <r>
    <s v="S0029"/>
    <s v="Product_1"/>
    <s v="West"/>
    <x v="72"/>
    <x v="5"/>
    <n v="30.53"/>
    <x v="780"/>
    <x v="1"/>
    <x v="3"/>
  </r>
  <r>
    <s v="S0036"/>
    <s v="Product_4"/>
    <s v="East"/>
    <x v="80"/>
    <x v="6"/>
    <n v="90.66"/>
    <x v="781"/>
    <x v="2"/>
    <x v="6"/>
  </r>
  <r>
    <s v="S0054"/>
    <s v="Product_4"/>
    <s v="Central"/>
    <x v="47"/>
    <x v="2"/>
    <n v="56.34"/>
    <x v="782"/>
    <x v="3"/>
    <x v="0"/>
  </r>
  <r>
    <s v="S0065"/>
    <s v="Product_7"/>
    <s v="East"/>
    <x v="61"/>
    <x v="11"/>
    <n v="44.76"/>
    <x v="783"/>
    <x v="3"/>
    <x v="0"/>
  </r>
  <r>
    <s v="S0039"/>
    <s v="Product_1"/>
    <s v="Central"/>
    <x v="41"/>
    <x v="13"/>
    <n v="7.14"/>
    <x v="784"/>
    <x v="0"/>
    <x v="6"/>
  </r>
  <r>
    <s v="S0001"/>
    <s v="Product_7"/>
    <s v="Central"/>
    <x v="53"/>
    <x v="13"/>
    <n v="17.52"/>
    <x v="785"/>
    <x v="0"/>
    <x v="3"/>
  </r>
  <r>
    <s v="S0032"/>
    <s v="Product_8"/>
    <s v="East"/>
    <x v="45"/>
    <x v="6"/>
    <n v="93.06"/>
    <x v="786"/>
    <x v="2"/>
    <x v="0"/>
  </r>
  <r>
    <s v="S0008"/>
    <s v="Product_5"/>
    <s v="East"/>
    <x v="34"/>
    <x v="13"/>
    <n v="90.11"/>
    <x v="787"/>
    <x v="2"/>
    <x v="4"/>
  </r>
  <r>
    <s v="S0023"/>
    <s v="Product_1"/>
    <s v="West"/>
    <x v="39"/>
    <x v="7"/>
    <n v="44.85"/>
    <x v="788"/>
    <x v="3"/>
    <x v="4"/>
  </r>
  <r>
    <s v="S0032"/>
    <s v="Product_4"/>
    <s v="Central"/>
    <x v="16"/>
    <x v="15"/>
    <n v="12.97"/>
    <x v="789"/>
    <x v="0"/>
    <x v="6"/>
  </r>
  <r>
    <s v="S0053"/>
    <s v="Product_8"/>
    <s v="West"/>
    <x v="12"/>
    <x v="12"/>
    <n v="59.82"/>
    <x v="790"/>
    <x v="3"/>
    <x v="0"/>
  </r>
  <r>
    <s v="S0089"/>
    <s v="Product_2"/>
    <s v="East"/>
    <x v="26"/>
    <x v="17"/>
    <n v="31.53"/>
    <x v="791"/>
    <x v="1"/>
    <x v="2"/>
  </r>
  <r>
    <s v="S0045"/>
    <s v="Product_3"/>
    <s v="East"/>
    <x v="14"/>
    <x v="10"/>
    <n v="20.5"/>
    <x v="792"/>
    <x v="1"/>
    <x v="6"/>
  </r>
  <r>
    <s v="S0094"/>
    <s v="Product_9"/>
    <s v="South"/>
    <x v="74"/>
    <x v="19"/>
    <n v="21.95"/>
    <x v="793"/>
    <x v="1"/>
    <x v="3"/>
  </r>
  <r>
    <s v="S0012"/>
    <s v="Product_1"/>
    <s v="North"/>
    <x v="90"/>
    <x v="0"/>
    <n v="86.81"/>
    <x v="794"/>
    <x v="2"/>
    <x v="1"/>
  </r>
  <r>
    <s v="S0062"/>
    <s v="Product_4"/>
    <s v="Central"/>
    <x v="65"/>
    <x v="3"/>
    <n v="66.540000000000006"/>
    <x v="795"/>
    <x v="3"/>
    <x v="3"/>
  </r>
  <r>
    <s v="S0066"/>
    <s v="Product_10"/>
    <s v="South"/>
    <x v="38"/>
    <x v="19"/>
    <n v="40.68"/>
    <x v="796"/>
    <x v="3"/>
    <x v="1"/>
  </r>
  <r>
    <s v="S0016"/>
    <s v="Product_4"/>
    <s v="North"/>
    <x v="46"/>
    <x v="4"/>
    <n v="30.2"/>
    <x v="797"/>
    <x v="1"/>
    <x v="5"/>
  </r>
  <r>
    <s v="S0063"/>
    <s v="Product_1"/>
    <s v="South"/>
    <x v="71"/>
    <x v="10"/>
    <n v="79.319999999999993"/>
    <x v="798"/>
    <x v="3"/>
    <x v="5"/>
  </r>
  <r>
    <s v="S0004"/>
    <s v="Product_5"/>
    <s v="East"/>
    <x v="78"/>
    <x v="2"/>
    <n v="32.42"/>
    <x v="799"/>
    <x v="1"/>
    <x v="6"/>
  </r>
  <r>
    <s v="S0025"/>
    <s v="Product_6"/>
    <s v="West"/>
    <x v="41"/>
    <x v="6"/>
    <n v="74.319999999999993"/>
    <x v="800"/>
    <x v="3"/>
    <x v="6"/>
  </r>
  <r>
    <s v="S0038"/>
    <s v="Product_7"/>
    <s v="East"/>
    <x v="63"/>
    <x v="18"/>
    <n v="37.42"/>
    <x v="801"/>
    <x v="1"/>
    <x v="5"/>
  </r>
  <r>
    <s v="S0098"/>
    <s v="Product_2"/>
    <s v="East"/>
    <x v="29"/>
    <x v="3"/>
    <n v="84.61"/>
    <x v="802"/>
    <x v="2"/>
    <x v="2"/>
  </r>
  <r>
    <s v="S0037"/>
    <s v="Product_10"/>
    <s v="East"/>
    <x v="31"/>
    <x v="4"/>
    <n v="94.18"/>
    <x v="803"/>
    <x v="2"/>
    <x v="6"/>
  </r>
  <r>
    <s v="S0020"/>
    <s v="Product_5"/>
    <s v="East"/>
    <x v="36"/>
    <x v="2"/>
    <n v="31.44"/>
    <x v="804"/>
    <x v="1"/>
    <x v="1"/>
  </r>
  <r>
    <s v="S0015"/>
    <s v="Product_8"/>
    <s v="North"/>
    <x v="31"/>
    <x v="8"/>
    <n v="88.63"/>
    <x v="805"/>
    <x v="2"/>
    <x v="6"/>
  </r>
  <r>
    <s v="S0071"/>
    <s v="Product_9"/>
    <s v="North"/>
    <x v="39"/>
    <x v="2"/>
    <n v="51.33"/>
    <x v="806"/>
    <x v="3"/>
    <x v="4"/>
  </r>
  <r>
    <s v="S0099"/>
    <s v="Product_5"/>
    <s v="North"/>
    <x v="8"/>
    <x v="7"/>
    <n v="83.54"/>
    <x v="807"/>
    <x v="2"/>
    <x v="4"/>
  </r>
  <r>
    <s v="S0095"/>
    <s v="Product_9"/>
    <s v="North"/>
    <x v="14"/>
    <x v="14"/>
    <n v="97.31"/>
    <x v="808"/>
    <x v="2"/>
    <x v="6"/>
  </r>
  <r>
    <s v="S0005"/>
    <s v="Product_3"/>
    <s v="Central"/>
    <x v="81"/>
    <x v="8"/>
    <n v="65.87"/>
    <x v="809"/>
    <x v="3"/>
    <x v="2"/>
  </r>
  <r>
    <s v="S0057"/>
    <s v="Product_5"/>
    <s v="West"/>
    <x v="43"/>
    <x v="0"/>
    <n v="56.41"/>
    <x v="810"/>
    <x v="3"/>
    <x v="3"/>
  </r>
  <r>
    <s v="S0030"/>
    <s v="Product_6"/>
    <s v="West"/>
    <x v="46"/>
    <x v="3"/>
    <n v="98.48"/>
    <x v="811"/>
    <x v="2"/>
    <x v="5"/>
  </r>
  <r>
    <s v="S0051"/>
    <s v="Product_6"/>
    <s v="South"/>
    <x v="47"/>
    <x v="9"/>
    <n v="78.17"/>
    <x v="812"/>
    <x v="3"/>
    <x v="0"/>
  </r>
  <r>
    <s v="S0065"/>
    <s v="Product_8"/>
    <s v="North"/>
    <x v="28"/>
    <x v="1"/>
    <n v="65.02"/>
    <x v="813"/>
    <x v="3"/>
    <x v="0"/>
  </r>
  <r>
    <s v="S0061"/>
    <s v="Product_7"/>
    <s v="Central"/>
    <x v="35"/>
    <x v="14"/>
    <n v="47.69"/>
    <x v="814"/>
    <x v="3"/>
    <x v="2"/>
  </r>
  <r>
    <s v="S0036"/>
    <s v="Product_3"/>
    <s v="West"/>
    <x v="49"/>
    <x v="12"/>
    <n v="72.72"/>
    <x v="815"/>
    <x v="3"/>
    <x v="2"/>
  </r>
  <r>
    <s v="S0059"/>
    <s v="Product_4"/>
    <s v="North"/>
    <x v="4"/>
    <x v="16"/>
    <n v="72.88"/>
    <x v="816"/>
    <x v="3"/>
    <x v="3"/>
  </r>
  <r>
    <s v="S0020"/>
    <s v="Product_5"/>
    <s v="South"/>
    <x v="40"/>
    <x v="19"/>
    <n v="55.96"/>
    <x v="817"/>
    <x v="3"/>
    <x v="3"/>
  </r>
  <r>
    <s v="S0064"/>
    <s v="Product_3"/>
    <s v="South"/>
    <x v="29"/>
    <x v="13"/>
    <n v="42.01"/>
    <x v="818"/>
    <x v="3"/>
    <x v="2"/>
  </r>
  <r>
    <s v="S0007"/>
    <s v="Product_9"/>
    <s v="East"/>
    <x v="80"/>
    <x v="4"/>
    <n v="83.99"/>
    <x v="819"/>
    <x v="2"/>
    <x v="6"/>
  </r>
  <r>
    <s v="S0080"/>
    <s v="Product_8"/>
    <s v="North"/>
    <x v="14"/>
    <x v="3"/>
    <n v="63.12"/>
    <x v="820"/>
    <x v="3"/>
    <x v="6"/>
  </r>
  <r>
    <s v="S0011"/>
    <s v="Product_6"/>
    <s v="East"/>
    <x v="8"/>
    <x v="16"/>
    <n v="36.43"/>
    <x v="821"/>
    <x v="1"/>
    <x v="4"/>
  </r>
  <r>
    <s v="S0061"/>
    <s v="Product_9"/>
    <s v="East"/>
    <x v="79"/>
    <x v="17"/>
    <n v="91.81"/>
    <x v="822"/>
    <x v="2"/>
    <x v="4"/>
  </r>
  <r>
    <s v="S0087"/>
    <s v="Product_10"/>
    <s v="Central"/>
    <x v="24"/>
    <x v="0"/>
    <n v="71.92"/>
    <x v="823"/>
    <x v="3"/>
    <x v="4"/>
  </r>
  <r>
    <s v="S0065"/>
    <s v="Product_3"/>
    <s v="West"/>
    <x v="30"/>
    <x v="4"/>
    <n v="56.04"/>
    <x v="824"/>
    <x v="3"/>
    <x v="5"/>
  </r>
  <r>
    <s v="S0047"/>
    <s v="Product_7"/>
    <s v="Central"/>
    <x v="10"/>
    <x v="7"/>
    <n v="82.49"/>
    <x v="825"/>
    <x v="2"/>
    <x v="5"/>
  </r>
  <r>
    <s v="S0082"/>
    <s v="Product_3"/>
    <s v="North"/>
    <x v="22"/>
    <x v="11"/>
    <n v="76.040000000000006"/>
    <x v="826"/>
    <x v="3"/>
    <x v="5"/>
  </r>
  <r>
    <s v="S0012"/>
    <s v="Product_5"/>
    <s v="Central"/>
    <x v="35"/>
    <x v="17"/>
    <n v="15.89"/>
    <x v="827"/>
    <x v="0"/>
    <x v="2"/>
  </r>
  <r>
    <s v="S0057"/>
    <s v="Product_4"/>
    <s v="East"/>
    <x v="35"/>
    <x v="14"/>
    <n v="94.82"/>
    <x v="828"/>
    <x v="2"/>
    <x v="2"/>
  </r>
  <r>
    <s v="S0071"/>
    <s v="Product_6"/>
    <s v="East"/>
    <x v="80"/>
    <x v="13"/>
    <n v="84.34"/>
    <x v="829"/>
    <x v="2"/>
    <x v="6"/>
  </r>
  <r>
    <s v="S0013"/>
    <s v="Product_2"/>
    <s v="East"/>
    <x v="40"/>
    <x v="19"/>
    <n v="60.11"/>
    <x v="830"/>
    <x v="3"/>
    <x v="3"/>
  </r>
  <r>
    <s v="S0094"/>
    <s v="Product_5"/>
    <s v="Central"/>
    <x v="72"/>
    <x v="4"/>
    <n v="38.68"/>
    <x v="106"/>
    <x v="1"/>
    <x v="3"/>
  </r>
  <r>
    <s v="S0073"/>
    <s v="Product_2"/>
    <s v="South"/>
    <x v="41"/>
    <x v="14"/>
    <n v="17.13"/>
    <x v="831"/>
    <x v="0"/>
    <x v="6"/>
  </r>
  <r>
    <s v="S0011"/>
    <s v="Product_7"/>
    <s v="North"/>
    <x v="2"/>
    <x v="15"/>
    <n v="61.57"/>
    <x v="832"/>
    <x v="3"/>
    <x v="0"/>
  </r>
  <r>
    <s v="S0053"/>
    <s v="Product_6"/>
    <s v="East"/>
    <x v="65"/>
    <x v="5"/>
    <n v="31.27"/>
    <x v="833"/>
    <x v="1"/>
    <x v="3"/>
  </r>
  <r>
    <s v="S0059"/>
    <s v="Product_1"/>
    <s v="South"/>
    <x v="78"/>
    <x v="18"/>
    <n v="92.93"/>
    <x v="834"/>
    <x v="2"/>
    <x v="6"/>
  </r>
  <r>
    <s v="S0019"/>
    <s v="Product_5"/>
    <s v="West"/>
    <x v="23"/>
    <x v="8"/>
    <n v="92.7"/>
    <x v="835"/>
    <x v="2"/>
    <x v="3"/>
  </r>
  <r>
    <s v="S0091"/>
    <s v="Product_4"/>
    <s v="South"/>
    <x v="4"/>
    <x v="11"/>
    <n v="81.790000000000006"/>
    <x v="836"/>
    <x v="2"/>
    <x v="3"/>
  </r>
  <r>
    <s v="S0056"/>
    <s v="Product_6"/>
    <s v="West"/>
    <x v="50"/>
    <x v="10"/>
    <n v="67.5"/>
    <x v="837"/>
    <x v="3"/>
    <x v="2"/>
  </r>
  <r>
    <s v="S0079"/>
    <s v="Product_8"/>
    <s v="West"/>
    <x v="84"/>
    <x v="1"/>
    <n v="37.92"/>
    <x v="838"/>
    <x v="1"/>
    <x v="4"/>
  </r>
  <r>
    <s v="S0050"/>
    <s v="Product_2"/>
    <s v="South"/>
    <x v="49"/>
    <x v="13"/>
    <n v="53.62"/>
    <x v="839"/>
    <x v="3"/>
    <x v="2"/>
  </r>
  <r>
    <s v="S0092"/>
    <s v="Product_3"/>
    <s v="North"/>
    <x v="15"/>
    <x v="5"/>
    <n v="41.39"/>
    <x v="840"/>
    <x v="3"/>
    <x v="1"/>
  </r>
  <r>
    <s v="S0053"/>
    <s v="Product_9"/>
    <s v="Central"/>
    <x v="79"/>
    <x v="10"/>
    <n v="97.07"/>
    <x v="841"/>
    <x v="2"/>
    <x v="4"/>
  </r>
  <r>
    <s v="S0019"/>
    <s v="Product_7"/>
    <s v="South"/>
    <x v="67"/>
    <x v="8"/>
    <n v="46.39"/>
    <x v="842"/>
    <x v="3"/>
    <x v="5"/>
  </r>
  <r>
    <s v="S0031"/>
    <s v="Product_7"/>
    <s v="North"/>
    <x v="68"/>
    <x v="7"/>
    <n v="58.1"/>
    <x v="843"/>
    <x v="3"/>
    <x v="5"/>
  </r>
  <r>
    <s v="S0074"/>
    <s v="Product_1"/>
    <s v="South"/>
    <x v="69"/>
    <x v="9"/>
    <n v="10.73"/>
    <x v="844"/>
    <x v="0"/>
    <x v="1"/>
  </r>
  <r>
    <s v="S0004"/>
    <s v="Product_7"/>
    <s v="West"/>
    <x v="75"/>
    <x v="6"/>
    <n v="53.21"/>
    <x v="845"/>
    <x v="3"/>
    <x v="3"/>
  </r>
  <r>
    <s v="S0048"/>
    <s v="Product_10"/>
    <s v="North"/>
    <x v="13"/>
    <x v="3"/>
    <n v="96.28"/>
    <x v="846"/>
    <x v="2"/>
    <x v="6"/>
  </r>
  <r>
    <s v="S0050"/>
    <s v="Product_4"/>
    <s v="South"/>
    <x v="31"/>
    <x v="4"/>
    <n v="73.06"/>
    <x v="847"/>
    <x v="3"/>
    <x v="6"/>
  </r>
  <r>
    <s v="S0003"/>
    <s v="Product_4"/>
    <s v="West"/>
    <x v="56"/>
    <x v="12"/>
    <n v="92.76"/>
    <x v="848"/>
    <x v="2"/>
    <x v="5"/>
  </r>
  <r>
    <s v="S0094"/>
    <s v="Product_9"/>
    <s v="West"/>
    <x v="61"/>
    <x v="17"/>
    <n v="13.87"/>
    <x v="849"/>
    <x v="0"/>
    <x v="0"/>
  </r>
  <r>
    <s v="S0029"/>
    <s v="Product_5"/>
    <s v="Central"/>
    <x v="40"/>
    <x v="1"/>
    <n v="9.92"/>
    <x v="850"/>
    <x v="0"/>
    <x v="3"/>
  </r>
  <r>
    <s v="S0060"/>
    <s v="Product_3"/>
    <s v="North"/>
    <x v="34"/>
    <x v="7"/>
    <n v="47.91"/>
    <x v="851"/>
    <x v="3"/>
    <x v="4"/>
  </r>
  <r>
    <s v="S0011"/>
    <s v="Product_8"/>
    <s v="Central"/>
    <x v="3"/>
    <x v="11"/>
    <n v="71.58"/>
    <x v="852"/>
    <x v="3"/>
    <x v="2"/>
  </r>
  <r>
    <s v="S0014"/>
    <s v="Product_4"/>
    <s v="North"/>
    <x v="81"/>
    <x v="19"/>
    <n v="39.1"/>
    <x v="853"/>
    <x v="1"/>
    <x v="2"/>
  </r>
  <r>
    <s v="S0032"/>
    <s v="Product_9"/>
    <s v="Central"/>
    <x v="68"/>
    <x v="4"/>
    <n v="21.54"/>
    <x v="854"/>
    <x v="1"/>
    <x v="5"/>
  </r>
  <r>
    <s v="S0100"/>
    <s v="Product_7"/>
    <s v="North"/>
    <x v="81"/>
    <x v="5"/>
    <n v="58"/>
    <x v="855"/>
    <x v="3"/>
    <x v="2"/>
  </r>
  <r>
    <s v="S0083"/>
    <s v="Product_8"/>
    <s v="East"/>
    <x v="9"/>
    <x v="8"/>
    <n v="64.319999999999993"/>
    <x v="856"/>
    <x v="3"/>
    <x v="5"/>
  </r>
  <r>
    <s v="S0068"/>
    <s v="Product_2"/>
    <s v="Central"/>
    <x v="82"/>
    <x v="14"/>
    <n v="56.14"/>
    <x v="857"/>
    <x v="3"/>
    <x v="4"/>
  </r>
  <r>
    <s v="S0050"/>
    <s v="Product_4"/>
    <s v="North"/>
    <x v="44"/>
    <x v="1"/>
    <n v="44.29"/>
    <x v="858"/>
    <x v="3"/>
    <x v="6"/>
  </r>
  <r>
    <s v="S0056"/>
    <s v="Product_1"/>
    <s v="South"/>
    <x v="53"/>
    <x v="4"/>
    <n v="40.81"/>
    <x v="859"/>
    <x v="3"/>
    <x v="3"/>
  </r>
  <r>
    <s v="S0021"/>
    <s v="Product_6"/>
    <s v="South"/>
    <x v="56"/>
    <x v="8"/>
    <n v="39.86"/>
    <x v="860"/>
    <x v="1"/>
    <x v="5"/>
  </r>
  <r>
    <s v="S0058"/>
    <s v="Product_8"/>
    <s v="South"/>
    <x v="42"/>
    <x v="14"/>
    <n v="10.1"/>
    <x v="861"/>
    <x v="0"/>
    <x v="1"/>
  </r>
  <r>
    <s v="S0001"/>
    <s v="Product_4"/>
    <s v="East"/>
    <x v="70"/>
    <x v="6"/>
    <n v="26.85"/>
    <x v="862"/>
    <x v="1"/>
    <x v="0"/>
  </r>
  <r>
    <s v="S0022"/>
    <s v="Product_2"/>
    <s v="South"/>
    <x v="52"/>
    <x v="1"/>
    <n v="29.23"/>
    <x v="863"/>
    <x v="1"/>
    <x v="5"/>
  </r>
  <r>
    <s v="S0081"/>
    <s v="Product_6"/>
    <s v="West"/>
    <x v="6"/>
    <x v="4"/>
    <n v="5.23"/>
    <x v="864"/>
    <x v="0"/>
    <x v="0"/>
  </r>
  <r>
    <s v="S0022"/>
    <s v="Product_5"/>
    <s v="Central"/>
    <x v="64"/>
    <x v="3"/>
    <n v="37.42"/>
    <x v="865"/>
    <x v="1"/>
    <x v="1"/>
  </r>
  <r>
    <s v="S0079"/>
    <s v="Product_9"/>
    <s v="West"/>
    <x v="22"/>
    <x v="15"/>
    <n v="80.36"/>
    <x v="866"/>
    <x v="2"/>
    <x v="5"/>
  </r>
  <r>
    <s v="S0069"/>
    <s v="Product_3"/>
    <s v="North"/>
    <x v="50"/>
    <x v="13"/>
    <n v="65.48"/>
    <x v="867"/>
    <x v="3"/>
    <x v="2"/>
  </r>
  <r>
    <s v="S0094"/>
    <s v="Product_3"/>
    <s v="South"/>
    <x v="19"/>
    <x v="5"/>
    <n v="12.38"/>
    <x v="868"/>
    <x v="0"/>
    <x v="1"/>
  </r>
  <r>
    <s v="S0011"/>
    <s v="Product_2"/>
    <s v="Central"/>
    <x v="14"/>
    <x v="8"/>
    <n v="59.68"/>
    <x v="869"/>
    <x v="3"/>
    <x v="6"/>
  </r>
  <r>
    <s v="S0084"/>
    <s v="Product_7"/>
    <s v="East"/>
    <x v="81"/>
    <x v="15"/>
    <n v="78.02"/>
    <x v="870"/>
    <x v="3"/>
    <x v="2"/>
  </r>
  <r>
    <s v="S0096"/>
    <s v="Product_3"/>
    <s v="South"/>
    <x v="48"/>
    <x v="15"/>
    <n v="83.16"/>
    <x v="871"/>
    <x v="2"/>
    <x v="0"/>
  </r>
  <r>
    <s v="S0009"/>
    <s v="Product_7"/>
    <s v="East"/>
    <x v="78"/>
    <x v="7"/>
    <n v="42.17"/>
    <x v="872"/>
    <x v="3"/>
    <x v="6"/>
  </r>
  <r>
    <s v="S0072"/>
    <s v="Product_6"/>
    <s v="Central"/>
    <x v="8"/>
    <x v="1"/>
    <n v="41.39"/>
    <x v="873"/>
    <x v="3"/>
    <x v="4"/>
  </r>
  <r>
    <s v="S0039"/>
    <s v="Product_1"/>
    <s v="Central"/>
    <x v="5"/>
    <x v="5"/>
    <n v="80.75"/>
    <x v="874"/>
    <x v="2"/>
    <x v="4"/>
  </r>
  <r>
    <s v="S0073"/>
    <s v="Product_10"/>
    <s v="Central"/>
    <x v="21"/>
    <x v="14"/>
    <n v="16.12"/>
    <x v="875"/>
    <x v="0"/>
    <x v="6"/>
  </r>
  <r>
    <s v="S0079"/>
    <s v="Product_5"/>
    <s v="North"/>
    <x v="21"/>
    <x v="12"/>
    <n v="75.319999999999993"/>
    <x v="876"/>
    <x v="3"/>
    <x v="6"/>
  </r>
  <r>
    <s v="S0073"/>
    <s v="Product_7"/>
    <s v="East"/>
    <x v="84"/>
    <x v="16"/>
    <n v="58.9"/>
    <x v="877"/>
    <x v="3"/>
    <x v="4"/>
  </r>
  <r>
    <s v="S0004"/>
    <s v="Product_6"/>
    <s v="South"/>
    <x v="76"/>
    <x v="6"/>
    <n v="28.66"/>
    <x v="878"/>
    <x v="1"/>
    <x v="5"/>
  </r>
  <r>
    <s v="S0068"/>
    <s v="Product_1"/>
    <s v="West"/>
    <x v="6"/>
    <x v="6"/>
    <n v="47.05"/>
    <x v="879"/>
    <x v="3"/>
    <x v="0"/>
  </r>
  <r>
    <s v="S0083"/>
    <s v="Product_5"/>
    <s v="Central"/>
    <x v="22"/>
    <x v="17"/>
    <n v="40.56"/>
    <x v="880"/>
    <x v="3"/>
    <x v="5"/>
  </r>
  <r>
    <s v="S0078"/>
    <s v="Product_5"/>
    <s v="Central"/>
    <x v="68"/>
    <x v="13"/>
    <n v="21.68"/>
    <x v="881"/>
    <x v="1"/>
    <x v="5"/>
  </r>
  <r>
    <s v="S0071"/>
    <s v="Product_9"/>
    <s v="West"/>
    <x v="71"/>
    <x v="10"/>
    <n v="52.09"/>
    <x v="882"/>
    <x v="3"/>
    <x v="5"/>
  </r>
  <r>
    <s v="S0072"/>
    <s v="Product_5"/>
    <s v="South"/>
    <x v="42"/>
    <x v="12"/>
    <n v="62.8"/>
    <x v="680"/>
    <x v="3"/>
    <x v="1"/>
  </r>
  <r>
    <s v="S0078"/>
    <s v="Product_10"/>
    <s v="West"/>
    <x v="54"/>
    <x v="18"/>
    <n v="17.53"/>
    <x v="883"/>
    <x v="0"/>
    <x v="6"/>
  </r>
  <r>
    <s v="S0021"/>
    <s v="Product_4"/>
    <s v="Central"/>
    <x v="75"/>
    <x v="6"/>
    <n v="90.2"/>
    <x v="884"/>
    <x v="2"/>
    <x v="3"/>
  </r>
  <r>
    <s v="S0077"/>
    <s v="Product_6"/>
    <s v="West"/>
    <x v="65"/>
    <x v="4"/>
    <n v="50.85"/>
    <x v="885"/>
    <x v="3"/>
    <x v="3"/>
  </r>
  <r>
    <s v="S0079"/>
    <s v="Product_3"/>
    <s v="Central"/>
    <x v="49"/>
    <x v="10"/>
    <n v="96.19"/>
    <x v="886"/>
    <x v="2"/>
    <x v="2"/>
  </r>
  <r>
    <s v="S0032"/>
    <s v="Product_1"/>
    <s v="Central"/>
    <x v="79"/>
    <x v="4"/>
    <n v="92.86"/>
    <x v="887"/>
    <x v="2"/>
    <x v="4"/>
  </r>
  <r>
    <s v="S0037"/>
    <s v="Product_10"/>
    <s v="North"/>
    <x v="56"/>
    <x v="14"/>
    <n v="14.07"/>
    <x v="888"/>
    <x v="0"/>
    <x v="5"/>
  </r>
  <r>
    <s v="S0003"/>
    <s v="Product_9"/>
    <s v="West"/>
    <x v="84"/>
    <x v="13"/>
    <n v="7.9"/>
    <x v="889"/>
    <x v="0"/>
    <x v="4"/>
  </r>
  <r>
    <s v="S0043"/>
    <s v="Product_4"/>
    <s v="West"/>
    <x v="54"/>
    <x v="11"/>
    <n v="32.270000000000003"/>
    <x v="890"/>
    <x v="1"/>
    <x v="6"/>
  </r>
  <r>
    <s v="S0008"/>
    <s v="Product_7"/>
    <s v="South"/>
    <x v="0"/>
    <x v="4"/>
    <n v="86.71"/>
    <x v="891"/>
    <x v="2"/>
    <x v="0"/>
  </r>
  <r>
    <s v="S0055"/>
    <s v="Product_4"/>
    <s v="East"/>
    <x v="0"/>
    <x v="16"/>
    <n v="72.58"/>
    <x v="892"/>
    <x v="3"/>
    <x v="0"/>
  </r>
  <r>
    <s v="S0083"/>
    <s v="Product_9"/>
    <s v="North"/>
    <x v="78"/>
    <x v="13"/>
    <n v="23.91"/>
    <x v="893"/>
    <x v="1"/>
    <x v="6"/>
  </r>
  <r>
    <s v="S0037"/>
    <s v="Product_8"/>
    <s v="North"/>
    <x v="55"/>
    <x v="10"/>
    <n v="69.540000000000006"/>
    <x v="894"/>
    <x v="3"/>
    <x v="1"/>
  </r>
  <r>
    <s v="S0017"/>
    <s v="Product_2"/>
    <s v="Central"/>
    <x v="63"/>
    <x v="10"/>
    <n v="6.54"/>
    <x v="895"/>
    <x v="0"/>
    <x v="5"/>
  </r>
  <r>
    <s v="S0044"/>
    <s v="Product_2"/>
    <s v="South"/>
    <x v="84"/>
    <x v="2"/>
    <n v="10.66"/>
    <x v="896"/>
    <x v="0"/>
    <x v="4"/>
  </r>
  <r>
    <s v="S0036"/>
    <s v="Product_4"/>
    <s v="West"/>
    <x v="23"/>
    <x v="10"/>
    <n v="18.79"/>
    <x v="897"/>
    <x v="0"/>
    <x v="3"/>
  </r>
  <r>
    <s v="S0021"/>
    <s v="Product_8"/>
    <s v="East"/>
    <x v="34"/>
    <x v="5"/>
    <n v="56.37"/>
    <x v="898"/>
    <x v="3"/>
    <x v="4"/>
  </r>
  <r>
    <s v="S0029"/>
    <s v="Product_9"/>
    <s v="North"/>
    <x v="16"/>
    <x v="6"/>
    <n v="94.66"/>
    <x v="899"/>
    <x v="2"/>
    <x v="6"/>
  </r>
  <r>
    <s v="S0078"/>
    <s v="Product_5"/>
    <s v="West"/>
    <x v="30"/>
    <x v="18"/>
    <n v="21.73"/>
    <x v="900"/>
    <x v="1"/>
    <x v="5"/>
  </r>
  <r>
    <s v="S0005"/>
    <s v="Product_6"/>
    <s v="North"/>
    <x v="59"/>
    <x v="0"/>
    <n v="11.65"/>
    <x v="901"/>
    <x v="0"/>
    <x v="6"/>
  </r>
  <r>
    <s v="S0039"/>
    <s v="Product_1"/>
    <s v="West"/>
    <x v="70"/>
    <x v="13"/>
    <n v="49.21"/>
    <x v="902"/>
    <x v="3"/>
    <x v="0"/>
  </r>
  <r>
    <s v="S0040"/>
    <s v="Product_7"/>
    <s v="East"/>
    <x v="86"/>
    <x v="14"/>
    <n v="17.010000000000002"/>
    <x v="903"/>
    <x v="0"/>
    <x v="2"/>
  </r>
  <r>
    <s v="S0020"/>
    <s v="Product_4"/>
    <s v="East"/>
    <x v="32"/>
    <x v="5"/>
    <n v="59.1"/>
    <x v="904"/>
    <x v="3"/>
    <x v="6"/>
  </r>
  <r>
    <s v="S0043"/>
    <s v="Product_9"/>
    <s v="East"/>
    <x v="29"/>
    <x v="13"/>
    <n v="46.21"/>
    <x v="905"/>
    <x v="3"/>
    <x v="2"/>
  </r>
  <r>
    <s v="S0036"/>
    <s v="Product_4"/>
    <s v="North"/>
    <x v="43"/>
    <x v="7"/>
    <n v="77.510000000000005"/>
    <x v="906"/>
    <x v="3"/>
    <x v="3"/>
  </r>
  <r>
    <s v="S0067"/>
    <s v="Product_8"/>
    <s v="North"/>
    <x v="71"/>
    <x v="6"/>
    <n v="26.62"/>
    <x v="907"/>
    <x v="1"/>
    <x v="5"/>
  </r>
  <r>
    <s v="S0007"/>
    <s v="Product_9"/>
    <s v="Central"/>
    <x v="55"/>
    <x v="10"/>
    <n v="43.25"/>
    <x v="908"/>
    <x v="3"/>
    <x v="1"/>
  </r>
  <r>
    <s v="S0036"/>
    <s v="Product_6"/>
    <s v="East"/>
    <x v="45"/>
    <x v="0"/>
    <n v="72.36"/>
    <x v="909"/>
    <x v="3"/>
    <x v="0"/>
  </r>
  <r>
    <s v="S0076"/>
    <s v="Product_7"/>
    <s v="North"/>
    <x v="26"/>
    <x v="10"/>
    <n v="39.79"/>
    <x v="910"/>
    <x v="1"/>
    <x v="2"/>
  </r>
  <r>
    <s v="S0019"/>
    <s v="Product_1"/>
    <s v="East"/>
    <x v="64"/>
    <x v="15"/>
    <n v="75.88"/>
    <x v="911"/>
    <x v="3"/>
    <x v="1"/>
  </r>
  <r>
    <s v="S0034"/>
    <s v="Product_1"/>
    <s v="South"/>
    <x v="76"/>
    <x v="11"/>
    <n v="87.49"/>
    <x v="912"/>
    <x v="2"/>
    <x v="5"/>
  </r>
  <r>
    <s v="S0025"/>
    <s v="Product_5"/>
    <s v="South"/>
    <x v="87"/>
    <x v="6"/>
    <n v="56.95"/>
    <x v="913"/>
    <x v="3"/>
    <x v="4"/>
  </r>
  <r>
    <s v="S0003"/>
    <s v="Product_4"/>
    <s v="Central"/>
    <x v="62"/>
    <x v="8"/>
    <n v="15.79"/>
    <x v="914"/>
    <x v="0"/>
    <x v="4"/>
  </r>
  <r>
    <s v="S0022"/>
    <s v="Product_10"/>
    <s v="West"/>
    <x v="88"/>
    <x v="4"/>
    <n v="45.07"/>
    <x v="915"/>
    <x v="3"/>
    <x v="1"/>
  </r>
  <r>
    <s v="S0053"/>
    <s v="Product_10"/>
    <s v="Central"/>
    <x v="62"/>
    <x v="19"/>
    <n v="90.03"/>
    <x v="916"/>
    <x v="2"/>
    <x v="4"/>
  </r>
  <r>
    <s v="S0026"/>
    <s v="Product_4"/>
    <s v="North"/>
    <x v="29"/>
    <x v="15"/>
    <n v="72.59"/>
    <x v="917"/>
    <x v="3"/>
    <x v="2"/>
  </r>
  <r>
    <s v="S0006"/>
    <s v="Product_10"/>
    <s v="East"/>
    <x v="82"/>
    <x v="11"/>
    <n v="85.52"/>
    <x v="918"/>
    <x v="2"/>
    <x v="4"/>
  </r>
  <r>
    <s v="S0060"/>
    <s v="Product_10"/>
    <s v="North"/>
    <x v="90"/>
    <x v="3"/>
    <n v="95.82"/>
    <x v="919"/>
    <x v="2"/>
    <x v="1"/>
  </r>
  <r>
    <s v="S0061"/>
    <s v="Product_4"/>
    <s v="Central"/>
    <x v="45"/>
    <x v="17"/>
    <n v="55.69"/>
    <x v="920"/>
    <x v="3"/>
    <x v="0"/>
  </r>
  <r>
    <s v="S0048"/>
    <s v="Product_3"/>
    <s v="Central"/>
    <x v="24"/>
    <x v="17"/>
    <n v="21.84"/>
    <x v="921"/>
    <x v="1"/>
    <x v="4"/>
  </r>
  <r>
    <s v="S0030"/>
    <s v="Product_6"/>
    <s v="North"/>
    <x v="21"/>
    <x v="10"/>
    <n v="32.89"/>
    <x v="922"/>
    <x v="1"/>
    <x v="6"/>
  </r>
  <r>
    <s v="S0070"/>
    <s v="Product_1"/>
    <s v="East"/>
    <x v="5"/>
    <x v="15"/>
    <n v="46.34"/>
    <x v="923"/>
    <x v="3"/>
    <x v="4"/>
  </r>
  <r>
    <s v="S0088"/>
    <s v="Product_10"/>
    <s v="North"/>
    <x v="25"/>
    <x v="18"/>
    <n v="76.97"/>
    <x v="924"/>
    <x v="3"/>
    <x v="4"/>
  </r>
  <r>
    <s v="S0002"/>
    <s v="Product_9"/>
    <s v="North"/>
    <x v="14"/>
    <x v="18"/>
    <n v="74.27"/>
    <x v="925"/>
    <x v="3"/>
    <x v="6"/>
  </r>
  <r>
    <s v="S0007"/>
    <s v="Product_3"/>
    <s v="East"/>
    <x v="8"/>
    <x v="17"/>
    <n v="41.56"/>
    <x v="926"/>
    <x v="3"/>
    <x v="4"/>
  </r>
  <r>
    <s v="S0008"/>
    <s v="Product_7"/>
    <s v="East"/>
    <x v="22"/>
    <x v="11"/>
    <n v="33.51"/>
    <x v="927"/>
    <x v="1"/>
    <x v="5"/>
  </r>
  <r>
    <s v="S0081"/>
    <s v="Product_9"/>
    <s v="East"/>
    <x v="57"/>
    <x v="15"/>
    <n v="42.12"/>
    <x v="928"/>
    <x v="3"/>
    <x v="3"/>
  </r>
  <r>
    <s v="S0017"/>
    <s v="Product_10"/>
    <s v="East"/>
    <x v="66"/>
    <x v="13"/>
    <n v="16.79"/>
    <x v="929"/>
    <x v="0"/>
    <x v="3"/>
  </r>
  <r>
    <s v="S0050"/>
    <s v="Product_6"/>
    <s v="Central"/>
    <x v="82"/>
    <x v="11"/>
    <n v="51.12"/>
    <x v="930"/>
    <x v="3"/>
    <x v="4"/>
  </r>
  <r>
    <s v="S0032"/>
    <s v="Product_6"/>
    <s v="East"/>
    <x v="39"/>
    <x v="6"/>
    <n v="94.65"/>
    <x v="931"/>
    <x v="2"/>
    <x v="4"/>
  </r>
  <r>
    <s v="S0028"/>
    <s v="Product_1"/>
    <s v="East"/>
    <x v="87"/>
    <x v="5"/>
    <n v="44.34"/>
    <x v="932"/>
    <x v="3"/>
    <x v="4"/>
  </r>
  <r>
    <s v="S0079"/>
    <s v="Product_7"/>
    <s v="Central"/>
    <x v="1"/>
    <x v="14"/>
    <n v="16.350000000000001"/>
    <x v="933"/>
    <x v="0"/>
    <x v="1"/>
  </r>
  <r>
    <s v="S0011"/>
    <s v="Product_8"/>
    <s v="East"/>
    <x v="33"/>
    <x v="6"/>
    <n v="91.95"/>
    <x v="934"/>
    <x v="2"/>
    <x v="2"/>
  </r>
  <r>
    <s v="S0058"/>
    <s v="Product_4"/>
    <s v="North"/>
    <x v="4"/>
    <x v="15"/>
    <n v="82.38"/>
    <x v="935"/>
    <x v="2"/>
    <x v="3"/>
  </r>
  <r>
    <s v="S0056"/>
    <s v="Product_7"/>
    <s v="North"/>
    <x v="57"/>
    <x v="12"/>
    <n v="26.04"/>
    <x v="936"/>
    <x v="1"/>
    <x v="3"/>
  </r>
  <r>
    <s v="S0043"/>
    <s v="Product_1"/>
    <s v="West"/>
    <x v="45"/>
    <x v="1"/>
    <n v="89.07"/>
    <x v="937"/>
    <x v="2"/>
    <x v="0"/>
  </r>
  <r>
    <s v="S0044"/>
    <s v="Product_2"/>
    <s v="West"/>
    <x v="73"/>
    <x v="18"/>
    <n v="82.1"/>
    <x v="938"/>
    <x v="2"/>
    <x v="2"/>
  </r>
  <r>
    <s v="S0069"/>
    <s v="Product_2"/>
    <s v="West"/>
    <x v="21"/>
    <x v="18"/>
    <n v="34.700000000000003"/>
    <x v="939"/>
    <x v="1"/>
    <x v="6"/>
  </r>
  <r>
    <s v="S0057"/>
    <s v="Product_5"/>
    <s v="North"/>
    <x v="70"/>
    <x v="14"/>
    <n v="27.99"/>
    <x v="940"/>
    <x v="1"/>
    <x v="0"/>
  </r>
  <r>
    <s v="S0001"/>
    <s v="Product_4"/>
    <s v="North"/>
    <x v="21"/>
    <x v="15"/>
    <n v="49.3"/>
    <x v="941"/>
    <x v="3"/>
    <x v="6"/>
  </r>
  <r>
    <s v="S0076"/>
    <s v="Product_4"/>
    <s v="East"/>
    <x v="78"/>
    <x v="4"/>
    <n v="87.08"/>
    <x v="942"/>
    <x v="2"/>
    <x v="6"/>
  </r>
  <r>
    <s v="S0084"/>
    <s v="Product_2"/>
    <s v="East"/>
    <x v="47"/>
    <x v="6"/>
    <n v="91.3"/>
    <x v="943"/>
    <x v="2"/>
    <x v="0"/>
  </r>
  <r>
    <s v="S0071"/>
    <s v="Product_9"/>
    <s v="East"/>
    <x v="70"/>
    <x v="5"/>
    <n v="24.2"/>
    <x v="944"/>
    <x v="1"/>
    <x v="0"/>
  </r>
  <r>
    <s v="S0099"/>
    <s v="Product_6"/>
    <s v="North"/>
    <x v="11"/>
    <x v="3"/>
    <n v="95.32"/>
    <x v="945"/>
    <x v="2"/>
    <x v="4"/>
  </r>
  <r>
    <s v="S0085"/>
    <s v="Product_4"/>
    <s v="East"/>
    <x v="63"/>
    <x v="16"/>
    <n v="94"/>
    <x v="946"/>
    <x v="2"/>
    <x v="5"/>
  </r>
  <r>
    <s v="S0016"/>
    <s v="Product_8"/>
    <s v="South"/>
    <x v="41"/>
    <x v="2"/>
    <n v="55.89"/>
    <x v="947"/>
    <x v="3"/>
    <x v="6"/>
  </r>
  <r>
    <s v="S0020"/>
    <s v="Product_6"/>
    <s v="Central"/>
    <x v="84"/>
    <x v="2"/>
    <n v="9.56"/>
    <x v="948"/>
    <x v="0"/>
    <x v="4"/>
  </r>
  <r>
    <s v="S0030"/>
    <s v="Product_10"/>
    <s v="South"/>
    <x v="32"/>
    <x v="13"/>
    <n v="24.68"/>
    <x v="949"/>
    <x v="1"/>
    <x v="6"/>
  </r>
  <r>
    <s v="S0040"/>
    <s v="Product_7"/>
    <s v="West"/>
    <x v="46"/>
    <x v="17"/>
    <n v="21.76"/>
    <x v="950"/>
    <x v="1"/>
    <x v="5"/>
  </r>
  <r>
    <s v="S0066"/>
    <s v="Product_2"/>
    <s v="North"/>
    <x v="85"/>
    <x v="10"/>
    <n v="88.18"/>
    <x v="951"/>
    <x v="2"/>
    <x v="5"/>
  </r>
  <r>
    <s v="S0092"/>
    <s v="Product_8"/>
    <s v="North"/>
    <x v="70"/>
    <x v="11"/>
    <n v="90.12"/>
    <x v="952"/>
    <x v="2"/>
    <x v="0"/>
  </r>
  <r>
    <s v="S0022"/>
    <s v="Product_5"/>
    <s v="East"/>
    <x v="88"/>
    <x v="8"/>
    <n v="48.91"/>
    <x v="953"/>
    <x v="3"/>
    <x v="1"/>
  </r>
  <r>
    <s v="S0067"/>
    <s v="Product_7"/>
    <s v="North"/>
    <x v="52"/>
    <x v="7"/>
    <n v="74.150000000000006"/>
    <x v="954"/>
    <x v="3"/>
    <x v="5"/>
  </r>
  <r>
    <s v="S0087"/>
    <s v="Product_1"/>
    <s v="West"/>
    <x v="20"/>
    <x v="13"/>
    <n v="55.73"/>
    <x v="955"/>
    <x v="3"/>
    <x v="1"/>
  </r>
  <r>
    <s v="S0060"/>
    <s v="Product_6"/>
    <s v="West"/>
    <x v="52"/>
    <x v="12"/>
    <n v="58.82"/>
    <x v="956"/>
    <x v="3"/>
    <x v="5"/>
  </r>
  <r>
    <s v="S0072"/>
    <s v="Product_7"/>
    <s v="South"/>
    <x v="66"/>
    <x v="7"/>
    <n v="28.43"/>
    <x v="957"/>
    <x v="1"/>
    <x v="3"/>
  </r>
  <r>
    <s v="S0051"/>
    <s v="Product_5"/>
    <s v="West"/>
    <x v="25"/>
    <x v="4"/>
    <n v="22.67"/>
    <x v="958"/>
    <x v="1"/>
    <x v="4"/>
  </r>
  <r>
    <s v="S0096"/>
    <s v="Product_3"/>
    <s v="South"/>
    <x v="29"/>
    <x v="6"/>
    <n v="34.659999999999997"/>
    <x v="959"/>
    <x v="1"/>
    <x v="2"/>
  </r>
  <r>
    <s v="S0028"/>
    <s v="Product_9"/>
    <s v="Central"/>
    <x v="38"/>
    <x v="11"/>
    <n v="22.38"/>
    <x v="960"/>
    <x v="1"/>
    <x v="1"/>
  </r>
  <r>
    <s v="S0060"/>
    <s v="Product_8"/>
    <s v="Central"/>
    <x v="70"/>
    <x v="17"/>
    <n v="88.46"/>
    <x v="961"/>
    <x v="2"/>
    <x v="0"/>
  </r>
  <r>
    <s v="S0060"/>
    <s v="Product_3"/>
    <s v="North"/>
    <x v="11"/>
    <x v="3"/>
    <n v="13.37"/>
    <x v="962"/>
    <x v="0"/>
    <x v="4"/>
  </r>
  <r>
    <s v="S0048"/>
    <s v="Product_10"/>
    <s v="South"/>
    <x v="19"/>
    <x v="1"/>
    <n v="49.41"/>
    <x v="963"/>
    <x v="3"/>
    <x v="1"/>
  </r>
  <r>
    <s v="S0059"/>
    <s v="Product_5"/>
    <s v="West"/>
    <x v="88"/>
    <x v="4"/>
    <n v="46.07"/>
    <x v="964"/>
    <x v="3"/>
    <x v="1"/>
  </r>
  <r>
    <s v="S0083"/>
    <s v="Product_1"/>
    <s v="North"/>
    <x v="85"/>
    <x v="1"/>
    <n v="23.48"/>
    <x v="965"/>
    <x v="1"/>
    <x v="5"/>
  </r>
  <r>
    <s v="S0055"/>
    <s v="Product_5"/>
    <s v="North"/>
    <x v="61"/>
    <x v="6"/>
    <n v="72.06"/>
    <x v="966"/>
    <x v="3"/>
    <x v="0"/>
  </r>
  <r>
    <s v="S0041"/>
    <s v="Product_2"/>
    <s v="East"/>
    <x v="35"/>
    <x v="6"/>
    <n v="74.599999999999994"/>
    <x v="869"/>
    <x v="3"/>
    <x v="2"/>
  </r>
  <r>
    <s v="S0036"/>
    <s v="Product_8"/>
    <s v="North"/>
    <x v="6"/>
    <x v="17"/>
    <n v="93.32"/>
    <x v="967"/>
    <x v="2"/>
    <x v="0"/>
  </r>
  <r>
    <s v="S0060"/>
    <s v="Product_2"/>
    <s v="North"/>
    <x v="37"/>
    <x v="12"/>
    <n v="63.87"/>
    <x v="968"/>
    <x v="3"/>
    <x v="0"/>
  </r>
  <r>
    <s v="S0100"/>
    <s v="Product_2"/>
    <s v="South"/>
    <x v="49"/>
    <x v="3"/>
    <n v="75.56"/>
    <x v="969"/>
    <x v="3"/>
    <x v="2"/>
  </r>
  <r>
    <s v="S0073"/>
    <s v="Product_10"/>
    <s v="West"/>
    <x v="79"/>
    <x v="3"/>
    <n v="84.86"/>
    <x v="970"/>
    <x v="2"/>
    <x v="4"/>
  </r>
  <r>
    <s v="S0008"/>
    <s v="Product_10"/>
    <s v="West"/>
    <x v="15"/>
    <x v="19"/>
    <n v="69.989999999999995"/>
    <x v="971"/>
    <x v="3"/>
    <x v="1"/>
  </r>
  <r>
    <s v="S0073"/>
    <s v="Product_5"/>
    <s v="West"/>
    <x v="2"/>
    <x v="13"/>
    <n v="82.18"/>
    <x v="972"/>
    <x v="2"/>
    <x v="0"/>
  </r>
  <r>
    <s v="S0093"/>
    <s v="Product_10"/>
    <s v="East"/>
    <x v="30"/>
    <x v="8"/>
    <n v="78.61"/>
    <x v="973"/>
    <x v="3"/>
    <x v="5"/>
  </r>
  <r>
    <s v="S0027"/>
    <s v="Product_4"/>
    <s v="Central"/>
    <x v="81"/>
    <x v="14"/>
    <n v="37.270000000000003"/>
    <x v="974"/>
    <x v="1"/>
    <x v="2"/>
  </r>
  <r>
    <s v="S0031"/>
    <s v="Product_1"/>
    <s v="Central"/>
    <x v="53"/>
    <x v="4"/>
    <n v="81.849999999999994"/>
    <x v="975"/>
    <x v="2"/>
    <x v="3"/>
  </r>
  <r>
    <s v="S0089"/>
    <s v="Product_4"/>
    <s v="West"/>
    <x v="9"/>
    <x v="19"/>
    <n v="87.58"/>
    <x v="976"/>
    <x v="2"/>
    <x v="5"/>
  </r>
  <r>
    <s v="S0097"/>
    <s v="Product_1"/>
    <s v="South"/>
    <x v="25"/>
    <x v="12"/>
    <n v="43.45"/>
    <x v="977"/>
    <x v="3"/>
    <x v="4"/>
  </r>
  <r>
    <s v="S0093"/>
    <s v="Product_7"/>
    <s v="Central"/>
    <x v="78"/>
    <x v="14"/>
    <n v="76.87"/>
    <x v="978"/>
    <x v="3"/>
    <x v="6"/>
  </r>
  <r>
    <s v="S0068"/>
    <s v="Product_8"/>
    <s v="South"/>
    <x v="70"/>
    <x v="10"/>
    <n v="93.8"/>
    <x v="979"/>
    <x v="2"/>
    <x v="0"/>
  </r>
  <r>
    <s v="S0087"/>
    <s v="Product_7"/>
    <s v="West"/>
    <x v="42"/>
    <x v="2"/>
    <n v="55.71"/>
    <x v="980"/>
    <x v="3"/>
    <x v="1"/>
  </r>
  <r>
    <s v="S0032"/>
    <s v="Product_4"/>
    <s v="East"/>
    <x v="61"/>
    <x v="5"/>
    <n v="37.42"/>
    <x v="981"/>
    <x v="1"/>
    <x v="0"/>
  </r>
  <r>
    <s v="S0043"/>
    <s v="Product_4"/>
    <s v="South"/>
    <x v="86"/>
    <x v="4"/>
    <n v="9.16"/>
    <x v="982"/>
    <x v="0"/>
    <x v="2"/>
  </r>
  <r>
    <s v="S0026"/>
    <s v="Product_2"/>
    <s v="South"/>
    <x v="26"/>
    <x v="9"/>
    <n v="23.51"/>
    <x v="983"/>
    <x v="1"/>
    <x v="2"/>
  </r>
  <r>
    <s v="S0089"/>
    <s v="Product_10"/>
    <s v="Central"/>
    <x v="67"/>
    <x v="8"/>
    <n v="91.74"/>
    <x v="984"/>
    <x v="2"/>
    <x v="5"/>
  </r>
  <r>
    <s v="S0062"/>
    <s v="Product_2"/>
    <s v="North"/>
    <x v="46"/>
    <x v="5"/>
    <n v="25"/>
    <x v="985"/>
    <x v="1"/>
    <x v="5"/>
  </r>
  <r>
    <s v="S0041"/>
    <s v="Product_4"/>
    <s v="South"/>
    <x v="52"/>
    <x v="17"/>
    <n v="23.72"/>
    <x v="986"/>
    <x v="1"/>
    <x v="5"/>
  </r>
  <r>
    <s v="S0032"/>
    <s v="Product_4"/>
    <s v="East"/>
    <x v="12"/>
    <x v="18"/>
    <n v="48.09"/>
    <x v="987"/>
    <x v="3"/>
    <x v="0"/>
  </r>
  <r>
    <s v="S0023"/>
    <s v="Product_7"/>
    <s v="West"/>
    <x v="13"/>
    <x v="8"/>
    <n v="61.42"/>
    <x v="988"/>
    <x v="3"/>
    <x v="6"/>
  </r>
  <r>
    <s v="S0080"/>
    <s v="Product_5"/>
    <s v="East"/>
    <x v="34"/>
    <x v="15"/>
    <n v="68.180000000000007"/>
    <x v="989"/>
    <x v="3"/>
    <x v="4"/>
  </r>
  <r>
    <s v="S0038"/>
    <s v="Product_8"/>
    <s v="North"/>
    <x v="19"/>
    <x v="12"/>
    <n v="16.46"/>
    <x v="990"/>
    <x v="0"/>
    <x v="1"/>
  </r>
  <r>
    <s v="S0016"/>
    <s v="Product_9"/>
    <s v="North"/>
    <x v="67"/>
    <x v="12"/>
    <n v="69.08"/>
    <x v="991"/>
    <x v="3"/>
    <x v="5"/>
  </r>
  <r>
    <s v="S0059"/>
    <s v="Product_10"/>
    <s v="Central"/>
    <x v="88"/>
    <x v="1"/>
    <n v="6.69"/>
    <x v="992"/>
    <x v="0"/>
    <x v="1"/>
  </r>
  <r>
    <s v="S0007"/>
    <s v="Product_1"/>
    <s v="West"/>
    <x v="7"/>
    <x v="4"/>
    <n v="76.06"/>
    <x v="993"/>
    <x v="3"/>
    <x v="2"/>
  </r>
  <r>
    <s v="S0086"/>
    <s v="Product_5"/>
    <s v="North"/>
    <x v="20"/>
    <x v="5"/>
    <n v="8.64"/>
    <x v="994"/>
    <x v="0"/>
    <x v="1"/>
  </r>
  <r>
    <s v="S0016"/>
    <s v="Product_4"/>
    <s v="West"/>
    <x v="16"/>
    <x v="2"/>
    <n v="5.1100000000000003"/>
    <x v="995"/>
    <x v="0"/>
    <x v="6"/>
  </r>
  <r>
    <s v="S0018"/>
    <s v="Product_1"/>
    <s v="South"/>
    <x v="33"/>
    <x v="8"/>
    <n v="45.32"/>
    <x v="996"/>
    <x v="3"/>
    <x v="2"/>
  </r>
  <r>
    <s v="S0083"/>
    <s v="Product_10"/>
    <s v="South"/>
    <x v="22"/>
    <x v="4"/>
    <n v="53.97"/>
    <x v="997"/>
    <x v="3"/>
    <x v="5"/>
  </r>
  <r>
    <s v="S0072"/>
    <s v="Product_7"/>
    <s v="North"/>
    <x v="72"/>
    <x v="9"/>
    <n v="46.59"/>
    <x v="998"/>
    <x v="3"/>
    <x v="3"/>
  </r>
  <r>
    <s v="S0020"/>
    <s v="Product_1"/>
    <s v="South"/>
    <x v="57"/>
    <x v="5"/>
    <n v="9"/>
    <x v="999"/>
    <x v="0"/>
    <x v="3"/>
  </r>
  <r>
    <s v="S0027"/>
    <s v="Product_10"/>
    <s v="Central"/>
    <x v="56"/>
    <x v="7"/>
    <n v="25.05"/>
    <x v="1000"/>
    <x v="1"/>
    <x v="5"/>
  </r>
  <r>
    <s v="S0066"/>
    <s v="Product_7"/>
    <s v="North"/>
    <x v="19"/>
    <x v="15"/>
    <n v="96.3"/>
    <x v="1001"/>
    <x v="2"/>
    <x v="1"/>
  </r>
  <r>
    <s v="S0079"/>
    <s v="Product_2"/>
    <s v="Central"/>
    <x v="28"/>
    <x v="8"/>
    <n v="26.83"/>
    <x v="1002"/>
    <x v="1"/>
    <x v="0"/>
  </r>
  <r>
    <s v="S0019"/>
    <s v="Product_5"/>
    <s v="East"/>
    <x v="8"/>
    <x v="12"/>
    <n v="42.15"/>
    <x v="1003"/>
    <x v="3"/>
    <x v="4"/>
  </r>
  <r>
    <s v="S0033"/>
    <s v="Product_2"/>
    <s v="Central"/>
    <x v="53"/>
    <x v="13"/>
    <n v="83.47"/>
    <x v="1004"/>
    <x v="2"/>
    <x v="3"/>
  </r>
  <r>
    <s v="S0076"/>
    <s v="Product_4"/>
    <s v="West"/>
    <x v="60"/>
    <x v="7"/>
    <n v="47.17"/>
    <x v="1005"/>
    <x v="3"/>
    <x v="0"/>
  </r>
  <r>
    <s v="S0056"/>
    <s v="Product_3"/>
    <s v="South"/>
    <x v="83"/>
    <x v="2"/>
    <n v="37.380000000000003"/>
    <x v="1006"/>
    <x v="1"/>
    <x v="2"/>
  </r>
  <r>
    <s v="S0002"/>
    <s v="Product_10"/>
    <s v="Central"/>
    <x v="75"/>
    <x v="3"/>
    <n v="45.87"/>
    <x v="1007"/>
    <x v="3"/>
    <x v="3"/>
  </r>
  <r>
    <s v="S0052"/>
    <s v="Product_8"/>
    <s v="East"/>
    <x v="20"/>
    <x v="15"/>
    <n v="30.24"/>
    <x v="1008"/>
    <x v="1"/>
    <x v="1"/>
  </r>
  <r>
    <s v="S0077"/>
    <s v="Product_2"/>
    <s v="Central"/>
    <x v="20"/>
    <x v="10"/>
    <n v="14.47"/>
    <x v="1009"/>
    <x v="0"/>
    <x v="1"/>
  </r>
  <r>
    <s v="S0062"/>
    <s v="Product_2"/>
    <s v="West"/>
    <x v="48"/>
    <x v="11"/>
    <n v="71.47"/>
    <x v="1010"/>
    <x v="3"/>
    <x v="0"/>
  </r>
  <r>
    <s v="S0021"/>
    <s v="Product_10"/>
    <s v="South"/>
    <x v="27"/>
    <x v="15"/>
    <n v="54.48"/>
    <x v="1011"/>
    <x v="3"/>
    <x v="6"/>
  </r>
  <r>
    <s v="S0007"/>
    <s v="Product_4"/>
    <s v="East"/>
    <x v="19"/>
    <x v="18"/>
    <n v="49.75"/>
    <x v="1012"/>
    <x v="3"/>
    <x v="1"/>
  </r>
  <r>
    <s v="S0068"/>
    <s v="Product_1"/>
    <s v="Central"/>
    <x v="32"/>
    <x v="12"/>
    <n v="55.77"/>
    <x v="1013"/>
    <x v="3"/>
    <x v="6"/>
  </r>
  <r>
    <s v="S0012"/>
    <s v="Product_3"/>
    <s v="East"/>
    <x v="58"/>
    <x v="15"/>
    <n v="31.8"/>
    <x v="1014"/>
    <x v="1"/>
    <x v="0"/>
  </r>
  <r>
    <s v="S0099"/>
    <s v="Product_8"/>
    <s v="South"/>
    <x v="71"/>
    <x v="19"/>
    <n v="65.28"/>
    <x v="1015"/>
    <x v="3"/>
    <x v="5"/>
  </r>
  <r>
    <s v="S0087"/>
    <s v="Product_4"/>
    <s v="West"/>
    <x v="10"/>
    <x v="8"/>
    <n v="48.3"/>
    <x v="1016"/>
    <x v="3"/>
    <x v="5"/>
  </r>
  <r>
    <s v="S0023"/>
    <s v="Product_1"/>
    <s v="East"/>
    <x v="82"/>
    <x v="2"/>
    <n v="71.739999999999995"/>
    <x v="1017"/>
    <x v="3"/>
    <x v="4"/>
  </r>
  <r>
    <s v="S0046"/>
    <s v="Product_2"/>
    <s v="South"/>
    <x v="3"/>
    <x v="19"/>
    <n v="20.37"/>
    <x v="1018"/>
    <x v="1"/>
    <x v="2"/>
  </r>
  <r>
    <s v="S0074"/>
    <s v="Product_8"/>
    <s v="South"/>
    <x v="54"/>
    <x v="6"/>
    <n v="65.95"/>
    <x v="1019"/>
    <x v="3"/>
    <x v="6"/>
  </r>
  <r>
    <s v="S0069"/>
    <s v="Product_8"/>
    <s v="North"/>
    <x v="37"/>
    <x v="14"/>
    <n v="89.58"/>
    <x v="1020"/>
    <x v="2"/>
    <x v="0"/>
  </r>
  <r>
    <s v="S0014"/>
    <s v="Product_7"/>
    <s v="North"/>
    <x v="62"/>
    <x v="7"/>
    <n v="53.45"/>
    <x v="1021"/>
    <x v="3"/>
    <x v="4"/>
  </r>
  <r>
    <s v="S0045"/>
    <s v="Product_6"/>
    <s v="East"/>
    <x v="24"/>
    <x v="17"/>
    <n v="31.5"/>
    <x v="1022"/>
    <x v="1"/>
    <x v="4"/>
  </r>
  <r>
    <s v="S0061"/>
    <s v="Product_4"/>
    <s v="North"/>
    <x v="63"/>
    <x v="5"/>
    <n v="90.88"/>
    <x v="1023"/>
    <x v="2"/>
    <x v="5"/>
  </r>
  <r>
    <s v="S0058"/>
    <s v="Product_9"/>
    <s v="West"/>
    <x v="50"/>
    <x v="4"/>
    <n v="48.27"/>
    <x v="1024"/>
    <x v="3"/>
    <x v="2"/>
  </r>
  <r>
    <s v="S0091"/>
    <s v="Product_9"/>
    <s v="East"/>
    <x v="29"/>
    <x v="17"/>
    <n v="23.52"/>
    <x v="1025"/>
    <x v="1"/>
    <x v="2"/>
  </r>
  <r>
    <s v="S0096"/>
    <s v="Product_4"/>
    <s v="South"/>
    <x v="29"/>
    <x v="13"/>
    <n v="90.09"/>
    <x v="1026"/>
    <x v="2"/>
    <x v="2"/>
  </r>
  <r>
    <s v="S0039"/>
    <s v="Product_8"/>
    <s v="West"/>
    <x v="48"/>
    <x v="0"/>
    <n v="53.75"/>
    <x v="1027"/>
    <x v="3"/>
    <x v="0"/>
  </r>
  <r>
    <s v="S0067"/>
    <s v="Product_3"/>
    <s v="North"/>
    <x v="11"/>
    <x v="10"/>
    <n v="18.77"/>
    <x v="1028"/>
    <x v="0"/>
    <x v="4"/>
  </r>
  <r>
    <s v="S0076"/>
    <s v="Product_8"/>
    <s v="Central"/>
    <x v="73"/>
    <x v="17"/>
    <n v="49.35"/>
    <x v="1029"/>
    <x v="3"/>
    <x v="2"/>
  </r>
  <r>
    <s v="S0089"/>
    <s v="Product_5"/>
    <s v="East"/>
    <x v="33"/>
    <x v="8"/>
    <n v="30.07"/>
    <x v="1030"/>
    <x v="1"/>
    <x v="2"/>
  </r>
  <r>
    <s v="S0001"/>
    <s v="Product_8"/>
    <s v="East"/>
    <x v="69"/>
    <x v="8"/>
    <n v="89.83"/>
    <x v="1031"/>
    <x v="2"/>
    <x v="1"/>
  </r>
  <r>
    <s v="S0056"/>
    <s v="Product_8"/>
    <s v="North"/>
    <x v="67"/>
    <x v="5"/>
    <n v="92.94"/>
    <x v="1032"/>
    <x v="2"/>
    <x v="5"/>
  </r>
  <r>
    <s v="S0012"/>
    <s v="Product_5"/>
    <s v="North"/>
    <x v="52"/>
    <x v="7"/>
    <n v="34.82"/>
    <x v="1033"/>
    <x v="1"/>
    <x v="5"/>
  </r>
  <r>
    <s v="S0047"/>
    <s v="Product_10"/>
    <s v="South"/>
    <x v="29"/>
    <x v="9"/>
    <n v="5.71"/>
    <x v="1034"/>
    <x v="0"/>
    <x v="2"/>
  </r>
  <r>
    <s v="S0073"/>
    <s v="Product_10"/>
    <s v="South"/>
    <x v="65"/>
    <x v="17"/>
    <n v="45.83"/>
    <x v="1035"/>
    <x v="3"/>
    <x v="3"/>
  </r>
  <r>
    <s v="S0081"/>
    <s v="Product_1"/>
    <s v="East"/>
    <x v="21"/>
    <x v="8"/>
    <n v="64.209999999999994"/>
    <x v="1036"/>
    <x v="3"/>
    <x v="6"/>
  </r>
  <r>
    <s v="S0027"/>
    <s v="Product_4"/>
    <s v="South"/>
    <x v="71"/>
    <x v="16"/>
    <n v="22.69"/>
    <x v="1037"/>
    <x v="1"/>
    <x v="5"/>
  </r>
  <r>
    <s v="S0014"/>
    <s v="Product_8"/>
    <s v="South"/>
    <x v="80"/>
    <x v="10"/>
    <n v="62.52"/>
    <x v="1038"/>
    <x v="3"/>
    <x v="6"/>
  </r>
  <r>
    <s v="S0100"/>
    <s v="Product_7"/>
    <s v="North"/>
    <x v="74"/>
    <x v="18"/>
    <n v="26.05"/>
    <x v="1039"/>
    <x v="1"/>
    <x v="3"/>
  </r>
  <r>
    <s v="S0047"/>
    <s v="Product_10"/>
    <s v="West"/>
    <x v="57"/>
    <x v="7"/>
    <n v="83.36"/>
    <x v="1040"/>
    <x v="2"/>
    <x v="3"/>
  </r>
  <r>
    <s v="S0041"/>
    <s v="Product_3"/>
    <s v="North"/>
    <x v="23"/>
    <x v="2"/>
    <n v="36.43"/>
    <x v="1041"/>
    <x v="1"/>
    <x v="3"/>
  </r>
  <r>
    <s v="S0057"/>
    <s v="Product_4"/>
    <s v="South"/>
    <x v="24"/>
    <x v="1"/>
    <n v="97.11"/>
    <x v="1042"/>
    <x v="2"/>
    <x v="4"/>
  </r>
  <r>
    <s v="S0082"/>
    <s v="Product_5"/>
    <s v="North"/>
    <x v="20"/>
    <x v="15"/>
    <n v="87.43"/>
    <x v="1043"/>
    <x v="2"/>
    <x v="1"/>
  </r>
  <r>
    <s v="S0064"/>
    <s v="Product_6"/>
    <s v="East"/>
    <x v="76"/>
    <x v="16"/>
    <n v="7.79"/>
    <x v="1044"/>
    <x v="0"/>
    <x v="5"/>
  </r>
  <r>
    <s v="S0086"/>
    <s v="Product_9"/>
    <s v="East"/>
    <x v="27"/>
    <x v="1"/>
    <n v="61.91"/>
    <x v="1045"/>
    <x v="3"/>
    <x v="6"/>
  </r>
  <r>
    <s v="S0015"/>
    <s v="Product_8"/>
    <s v="North"/>
    <x v="7"/>
    <x v="19"/>
    <n v="25.58"/>
    <x v="1046"/>
    <x v="1"/>
    <x v="2"/>
  </r>
  <r>
    <s v="S0058"/>
    <s v="Product_4"/>
    <s v="East"/>
    <x v="76"/>
    <x v="0"/>
    <n v="66.25"/>
    <x v="1047"/>
    <x v="3"/>
    <x v="5"/>
  </r>
  <r>
    <s v="S0093"/>
    <s v="Product_3"/>
    <s v="West"/>
    <x v="35"/>
    <x v="15"/>
    <n v="81.36"/>
    <x v="1048"/>
    <x v="2"/>
    <x v="2"/>
  </r>
  <r>
    <s v="S0078"/>
    <s v="Product_6"/>
    <s v="East"/>
    <x v="69"/>
    <x v="15"/>
    <n v="92.46"/>
    <x v="1049"/>
    <x v="2"/>
    <x v="1"/>
  </r>
  <r>
    <s v="S0049"/>
    <s v="Product_2"/>
    <s v="East"/>
    <x v="39"/>
    <x v="4"/>
    <n v="53.39"/>
    <x v="1050"/>
    <x v="3"/>
    <x v="4"/>
  </r>
  <r>
    <s v="S0028"/>
    <s v="Product_6"/>
    <s v="South"/>
    <x v="49"/>
    <x v="2"/>
    <n v="82.32"/>
    <x v="1051"/>
    <x v="2"/>
    <x v="2"/>
  </r>
  <r>
    <s v="S0095"/>
    <s v="Product_4"/>
    <s v="West"/>
    <x v="22"/>
    <x v="12"/>
    <n v="78.08"/>
    <x v="1052"/>
    <x v="3"/>
    <x v="5"/>
  </r>
  <r>
    <s v="S0050"/>
    <s v="Product_10"/>
    <s v="Central"/>
    <x v="82"/>
    <x v="10"/>
    <n v="11.62"/>
    <x v="1053"/>
    <x v="0"/>
    <x v="4"/>
  </r>
  <r>
    <s v="S0015"/>
    <s v="Product_1"/>
    <s v="North"/>
    <x v="13"/>
    <x v="7"/>
    <n v="42.18"/>
    <x v="1054"/>
    <x v="3"/>
    <x v="6"/>
  </r>
  <r>
    <s v="S0015"/>
    <s v="Product_1"/>
    <s v="West"/>
    <x v="62"/>
    <x v="10"/>
    <n v="95.39"/>
    <x v="1055"/>
    <x v="2"/>
    <x v="4"/>
  </r>
  <r>
    <s v="S0017"/>
    <s v="Product_8"/>
    <s v="East"/>
    <x v="33"/>
    <x v="18"/>
    <n v="42.74"/>
    <x v="1056"/>
    <x v="3"/>
    <x v="2"/>
  </r>
  <r>
    <s v="S0087"/>
    <s v="Product_3"/>
    <s v="South"/>
    <x v="62"/>
    <x v="9"/>
    <n v="57.41"/>
    <x v="1057"/>
    <x v="3"/>
    <x v="4"/>
  </r>
  <r>
    <s v="S0083"/>
    <s v="Product_9"/>
    <s v="Central"/>
    <x v="7"/>
    <x v="11"/>
    <n v="15.66"/>
    <x v="1058"/>
    <x v="0"/>
    <x v="2"/>
  </r>
  <r>
    <s v="S0057"/>
    <s v="Product_2"/>
    <s v="North"/>
    <x v="17"/>
    <x v="11"/>
    <n v="16.87"/>
    <x v="1059"/>
    <x v="0"/>
    <x v="3"/>
  </r>
  <r>
    <s v="S0056"/>
    <s v="Product_1"/>
    <s v="East"/>
    <x v="8"/>
    <x v="14"/>
    <n v="53.77"/>
    <x v="1060"/>
    <x v="3"/>
    <x v="4"/>
  </r>
  <r>
    <s v="S0075"/>
    <s v="Product_4"/>
    <s v="South"/>
    <x v="21"/>
    <x v="5"/>
    <n v="51.29"/>
    <x v="1061"/>
    <x v="3"/>
    <x v="6"/>
  </r>
  <r>
    <s v="S0005"/>
    <s v="Product_2"/>
    <s v="Central"/>
    <x v="62"/>
    <x v="11"/>
    <n v="63.85"/>
    <x v="1062"/>
    <x v="3"/>
    <x v="4"/>
  </r>
  <r>
    <s v="S0029"/>
    <s v="Product_3"/>
    <s v="East"/>
    <x v="4"/>
    <x v="6"/>
    <n v="33.61"/>
    <x v="1063"/>
    <x v="1"/>
    <x v="3"/>
  </r>
  <r>
    <s v="S0019"/>
    <s v="Product_5"/>
    <s v="West"/>
    <x v="79"/>
    <x v="13"/>
    <n v="11.95"/>
    <x v="1064"/>
    <x v="0"/>
    <x v="4"/>
  </r>
  <r>
    <s v="S0070"/>
    <s v="Product_10"/>
    <s v="North"/>
    <x v="50"/>
    <x v="8"/>
    <n v="44.25"/>
    <x v="1065"/>
    <x v="3"/>
    <x v="2"/>
  </r>
  <r>
    <s v="S0023"/>
    <s v="Product_8"/>
    <s v="Central"/>
    <x v="32"/>
    <x v="1"/>
    <n v="52.79"/>
    <x v="1066"/>
    <x v="3"/>
    <x v="6"/>
  </r>
  <r>
    <s v="S0066"/>
    <s v="Product_5"/>
    <s v="North"/>
    <x v="44"/>
    <x v="13"/>
    <n v="19.399999999999999"/>
    <x v="1067"/>
    <x v="0"/>
    <x v="6"/>
  </r>
  <r>
    <s v="S0028"/>
    <s v="Product_1"/>
    <s v="South"/>
    <x v="6"/>
    <x v="13"/>
    <n v="30.58"/>
    <x v="1068"/>
    <x v="1"/>
    <x v="0"/>
  </r>
  <r>
    <s v="S0066"/>
    <s v="Product_5"/>
    <s v="North"/>
    <x v="72"/>
    <x v="18"/>
    <n v="36.380000000000003"/>
    <x v="1069"/>
    <x v="1"/>
    <x v="3"/>
  </r>
  <r>
    <s v="S0095"/>
    <s v="Product_6"/>
    <s v="East"/>
    <x v="66"/>
    <x v="3"/>
    <n v="70.16"/>
    <x v="1070"/>
    <x v="3"/>
    <x v="3"/>
  </r>
  <r>
    <s v="S0031"/>
    <s v="Product_9"/>
    <s v="North"/>
    <x v="41"/>
    <x v="15"/>
    <n v="70.650000000000006"/>
    <x v="1071"/>
    <x v="3"/>
    <x v="6"/>
  </r>
  <r>
    <s v="S0085"/>
    <s v="Product_10"/>
    <s v="North"/>
    <x v="38"/>
    <x v="3"/>
    <n v="76.22"/>
    <x v="1072"/>
    <x v="3"/>
    <x v="1"/>
  </r>
  <r>
    <s v="S0054"/>
    <s v="Product_6"/>
    <s v="South"/>
    <x v="22"/>
    <x v="7"/>
    <n v="35.97"/>
    <x v="1073"/>
    <x v="1"/>
    <x v="5"/>
  </r>
  <r>
    <s v="S0037"/>
    <s v="Product_10"/>
    <s v="North"/>
    <x v="29"/>
    <x v="0"/>
    <n v="45.61"/>
    <x v="1074"/>
    <x v="3"/>
    <x v="2"/>
  </r>
  <r>
    <s v="S0012"/>
    <s v="Product_7"/>
    <s v="North"/>
    <x v="41"/>
    <x v="16"/>
    <n v="33.89"/>
    <x v="1075"/>
    <x v="1"/>
    <x v="6"/>
  </r>
  <r>
    <s v="S0042"/>
    <s v="Product_10"/>
    <s v="South"/>
    <x v="46"/>
    <x v="6"/>
    <n v="35.89"/>
    <x v="1076"/>
    <x v="1"/>
    <x v="5"/>
  </r>
  <r>
    <s v="S0069"/>
    <s v="Product_8"/>
    <s v="Central"/>
    <x v="35"/>
    <x v="14"/>
    <n v="45.49"/>
    <x v="1077"/>
    <x v="3"/>
    <x v="2"/>
  </r>
  <r>
    <s v="S0078"/>
    <s v="Product_9"/>
    <s v="Central"/>
    <x v="36"/>
    <x v="4"/>
    <n v="78.790000000000006"/>
    <x v="1078"/>
    <x v="3"/>
    <x v="1"/>
  </r>
  <r>
    <s v="S0067"/>
    <s v="Product_6"/>
    <s v="North"/>
    <x v="64"/>
    <x v="11"/>
    <n v="82.55"/>
    <x v="1079"/>
    <x v="2"/>
    <x v="1"/>
  </r>
  <r>
    <s v="S0021"/>
    <s v="Product_1"/>
    <s v="South"/>
    <x v="35"/>
    <x v="5"/>
    <n v="84.53"/>
    <x v="1080"/>
    <x v="2"/>
    <x v="2"/>
  </r>
  <r>
    <s v="S0009"/>
    <s v="Product_7"/>
    <s v="South"/>
    <x v="56"/>
    <x v="8"/>
    <n v="61.31"/>
    <x v="1081"/>
    <x v="3"/>
    <x v="5"/>
  </r>
  <r>
    <s v="S0028"/>
    <s v="Product_7"/>
    <s v="Central"/>
    <x v="75"/>
    <x v="12"/>
    <n v="73.22"/>
    <x v="1082"/>
    <x v="3"/>
    <x v="3"/>
  </r>
  <r>
    <s v="S0092"/>
    <s v="Product_3"/>
    <s v="East"/>
    <x v="34"/>
    <x v="9"/>
    <n v="72.45"/>
    <x v="1083"/>
    <x v="3"/>
    <x v="4"/>
  </r>
  <r>
    <s v="S0005"/>
    <s v="Product_4"/>
    <s v="East"/>
    <x v="80"/>
    <x v="18"/>
    <n v="76.92"/>
    <x v="1084"/>
    <x v="3"/>
    <x v="6"/>
  </r>
  <r>
    <s v="S0002"/>
    <s v="Product_9"/>
    <s v="East"/>
    <x v="81"/>
    <x v="12"/>
    <n v="70.12"/>
    <x v="1085"/>
    <x v="3"/>
    <x v="2"/>
  </r>
  <r>
    <s v="S0054"/>
    <s v="Product_1"/>
    <s v="South"/>
    <x v="73"/>
    <x v="6"/>
    <n v="44.57"/>
    <x v="1086"/>
    <x v="3"/>
    <x v="2"/>
  </r>
  <r>
    <s v="S0064"/>
    <s v="Product_7"/>
    <s v="North"/>
    <x v="81"/>
    <x v="3"/>
    <n v="72.41"/>
    <x v="1087"/>
    <x v="3"/>
    <x v="2"/>
  </r>
  <r>
    <s v="S0078"/>
    <s v="Product_5"/>
    <s v="East"/>
    <x v="36"/>
    <x v="9"/>
    <n v="33.200000000000003"/>
    <x v="1088"/>
    <x v="1"/>
    <x v="1"/>
  </r>
  <r>
    <s v="S0017"/>
    <s v="Product_4"/>
    <s v="Central"/>
    <x v="70"/>
    <x v="6"/>
    <n v="20.329999999999998"/>
    <x v="1089"/>
    <x v="1"/>
    <x v="0"/>
  </r>
  <r>
    <s v="S0098"/>
    <s v="Product_3"/>
    <s v="West"/>
    <x v="53"/>
    <x v="2"/>
    <n v="28.22"/>
    <x v="1090"/>
    <x v="1"/>
    <x v="3"/>
  </r>
  <r>
    <s v="S0033"/>
    <s v="Product_7"/>
    <s v="East"/>
    <x v="13"/>
    <x v="1"/>
    <n v="23.18"/>
    <x v="1091"/>
    <x v="1"/>
    <x v="6"/>
  </r>
  <r>
    <s v="S0078"/>
    <s v="Product_7"/>
    <s v="North"/>
    <x v="13"/>
    <x v="19"/>
    <n v="69.099999999999994"/>
    <x v="1092"/>
    <x v="3"/>
    <x v="6"/>
  </r>
  <r>
    <s v="S0092"/>
    <s v="Product_9"/>
    <s v="South"/>
    <x v="10"/>
    <x v="18"/>
    <n v="83.8"/>
    <x v="1093"/>
    <x v="2"/>
    <x v="5"/>
  </r>
  <r>
    <s v="S0080"/>
    <s v="Product_8"/>
    <s v="South"/>
    <x v="68"/>
    <x v="7"/>
    <n v="41.02"/>
    <x v="1094"/>
    <x v="3"/>
    <x v="5"/>
  </r>
  <r>
    <s v="S0100"/>
    <s v="Product_4"/>
    <s v="South"/>
    <x v="75"/>
    <x v="12"/>
    <n v="56.58"/>
    <x v="1095"/>
    <x v="3"/>
    <x v="3"/>
  </r>
  <r>
    <s v="S0047"/>
    <s v="Product_1"/>
    <s v="West"/>
    <x v="11"/>
    <x v="16"/>
    <n v="31.31"/>
    <x v="1096"/>
    <x v="1"/>
    <x v="4"/>
  </r>
  <r>
    <s v="S0023"/>
    <s v="Product_1"/>
    <s v="South"/>
    <x v="74"/>
    <x v="8"/>
    <n v="41.7"/>
    <x v="1097"/>
    <x v="3"/>
    <x v="3"/>
  </r>
  <r>
    <s v="S0077"/>
    <s v="Product_9"/>
    <s v="Central"/>
    <x v="25"/>
    <x v="13"/>
    <n v="88.83"/>
    <x v="1098"/>
    <x v="2"/>
    <x v="4"/>
  </r>
  <r>
    <s v="S0006"/>
    <s v="Product_1"/>
    <s v="Central"/>
    <x v="62"/>
    <x v="8"/>
    <n v="71.040000000000006"/>
    <x v="1099"/>
    <x v="3"/>
    <x v="4"/>
  </r>
  <r>
    <s v="S0036"/>
    <s v="Product_4"/>
    <s v="East"/>
    <x v="56"/>
    <x v="4"/>
    <n v="16.510000000000002"/>
    <x v="1100"/>
    <x v="0"/>
    <x v="5"/>
  </r>
  <r>
    <s v="S0085"/>
    <s v="Product_2"/>
    <s v="South"/>
    <x v="11"/>
    <x v="14"/>
    <n v="27.86"/>
    <x v="1101"/>
    <x v="1"/>
    <x v="4"/>
  </r>
  <r>
    <s v="S0010"/>
    <s v="Product_1"/>
    <s v="West"/>
    <x v="45"/>
    <x v="15"/>
    <n v="94.31"/>
    <x v="1102"/>
    <x v="2"/>
    <x v="0"/>
  </r>
  <r>
    <s v="S0087"/>
    <s v="Product_10"/>
    <s v="South"/>
    <x v="8"/>
    <x v="3"/>
    <n v="34.97"/>
    <x v="1103"/>
    <x v="1"/>
    <x v="4"/>
  </r>
  <r>
    <s v="S0033"/>
    <s v="Product_10"/>
    <s v="West"/>
    <x v="84"/>
    <x v="17"/>
    <n v="88.01"/>
    <x v="576"/>
    <x v="2"/>
    <x v="4"/>
  </r>
  <r>
    <s v="S0046"/>
    <s v="Product_3"/>
    <s v="North"/>
    <x v="24"/>
    <x v="3"/>
    <n v="91.43"/>
    <x v="1104"/>
    <x v="2"/>
    <x v="4"/>
  </r>
  <r>
    <s v="S0033"/>
    <s v="Product_5"/>
    <s v="North"/>
    <x v="29"/>
    <x v="3"/>
    <n v="92.5"/>
    <x v="1105"/>
    <x v="2"/>
    <x v="2"/>
  </r>
  <r>
    <s v="S0005"/>
    <s v="Product_2"/>
    <s v="East"/>
    <x v="71"/>
    <x v="9"/>
    <n v="94.26"/>
    <x v="1106"/>
    <x v="2"/>
    <x v="5"/>
  </r>
  <r>
    <s v="S0003"/>
    <s v="Product_10"/>
    <s v="East"/>
    <x v="17"/>
    <x v="8"/>
    <n v="91.3"/>
    <x v="1107"/>
    <x v="2"/>
    <x v="3"/>
  </r>
  <r>
    <s v="S0010"/>
    <s v="Product_8"/>
    <s v="North"/>
    <x v="0"/>
    <x v="12"/>
    <n v="9.6999999999999993"/>
    <x v="1108"/>
    <x v="0"/>
    <x v="0"/>
  </r>
  <r>
    <s v="S0067"/>
    <s v="Product_9"/>
    <s v="North"/>
    <x v="66"/>
    <x v="0"/>
    <n v="85.45"/>
    <x v="1109"/>
    <x v="2"/>
    <x v="3"/>
  </r>
  <r>
    <s v="S0078"/>
    <s v="Product_2"/>
    <s v="Central"/>
    <x v="77"/>
    <x v="19"/>
    <n v="20.75"/>
    <x v="1110"/>
    <x v="1"/>
    <x v="1"/>
  </r>
  <r>
    <s v="S0073"/>
    <s v="Product_8"/>
    <s v="East"/>
    <x v="90"/>
    <x v="18"/>
    <n v="97.21"/>
    <x v="1111"/>
    <x v="2"/>
    <x v="1"/>
  </r>
  <r>
    <s v="S0013"/>
    <s v="Product_4"/>
    <s v="Central"/>
    <x v="22"/>
    <x v="19"/>
    <n v="59.88"/>
    <x v="1112"/>
    <x v="3"/>
    <x v="5"/>
  </r>
  <r>
    <s v="S0038"/>
    <s v="Product_9"/>
    <s v="East"/>
    <x v="47"/>
    <x v="9"/>
    <n v="22.23"/>
    <x v="1113"/>
    <x v="1"/>
    <x v="0"/>
  </r>
  <r>
    <s v="S0056"/>
    <s v="Product_4"/>
    <s v="South"/>
    <x v="90"/>
    <x v="12"/>
    <n v="94.69"/>
    <x v="1114"/>
    <x v="2"/>
    <x v="1"/>
  </r>
  <r>
    <s v="S0052"/>
    <s v="Product_10"/>
    <s v="West"/>
    <x v="10"/>
    <x v="18"/>
    <n v="44.85"/>
    <x v="1115"/>
    <x v="3"/>
    <x v="5"/>
  </r>
  <r>
    <s v="S0093"/>
    <s v="Product_8"/>
    <s v="East"/>
    <x v="46"/>
    <x v="17"/>
    <n v="90.61"/>
    <x v="1116"/>
    <x v="2"/>
    <x v="5"/>
  </r>
  <r>
    <s v="S0059"/>
    <s v="Product_9"/>
    <s v="West"/>
    <x v="5"/>
    <x v="1"/>
    <n v="37.19"/>
    <x v="1117"/>
    <x v="1"/>
    <x v="4"/>
  </r>
  <r>
    <s v="S0092"/>
    <s v="Product_7"/>
    <s v="West"/>
    <x v="23"/>
    <x v="9"/>
    <n v="60.32"/>
    <x v="1118"/>
    <x v="3"/>
    <x v="3"/>
  </r>
  <r>
    <s v="S0042"/>
    <s v="Product_3"/>
    <s v="West"/>
    <x v="15"/>
    <x v="11"/>
    <n v="54.53"/>
    <x v="1119"/>
    <x v="3"/>
    <x v="1"/>
  </r>
  <r>
    <s v="S0002"/>
    <s v="Product_7"/>
    <s v="East"/>
    <x v="63"/>
    <x v="13"/>
    <n v="61.33"/>
    <x v="1120"/>
    <x v="3"/>
    <x v="5"/>
  </r>
  <r>
    <s v="S0056"/>
    <s v="Product_5"/>
    <s v="Central"/>
    <x v="45"/>
    <x v="8"/>
    <n v="38.14"/>
    <x v="1121"/>
    <x v="1"/>
    <x v="0"/>
  </r>
  <r>
    <s v="S0039"/>
    <s v="Product_9"/>
    <s v="West"/>
    <x v="37"/>
    <x v="1"/>
    <n v="71.33"/>
    <x v="1122"/>
    <x v="3"/>
    <x v="0"/>
  </r>
  <r>
    <s v="S0059"/>
    <s v="Product_6"/>
    <s v="North"/>
    <x v="79"/>
    <x v="3"/>
    <n v="98.22"/>
    <x v="1123"/>
    <x v="2"/>
    <x v="4"/>
  </r>
  <r>
    <s v="S0029"/>
    <s v="Product_4"/>
    <s v="North"/>
    <x v="75"/>
    <x v="6"/>
    <n v="17.55"/>
    <x v="1124"/>
    <x v="0"/>
    <x v="3"/>
  </r>
  <r>
    <s v="S0035"/>
    <s v="Product_4"/>
    <s v="South"/>
    <x v="80"/>
    <x v="11"/>
    <n v="99.75"/>
    <x v="1125"/>
    <x v="2"/>
    <x v="6"/>
  </r>
  <r>
    <s v="S0057"/>
    <s v="Product_4"/>
    <s v="Central"/>
    <x v="9"/>
    <x v="2"/>
    <n v="38.18"/>
    <x v="1126"/>
    <x v="1"/>
    <x v="5"/>
  </r>
  <r>
    <s v="S0067"/>
    <s v="Product_5"/>
    <s v="North"/>
    <x v="9"/>
    <x v="1"/>
    <n v="88.55"/>
    <x v="1127"/>
    <x v="2"/>
    <x v="5"/>
  </r>
  <r>
    <s v="S0001"/>
    <s v="Product_4"/>
    <s v="North"/>
    <x v="66"/>
    <x v="10"/>
    <n v="80.239999999999995"/>
    <x v="1128"/>
    <x v="2"/>
    <x v="3"/>
  </r>
  <r>
    <s v="S0010"/>
    <s v="Product_5"/>
    <s v="Central"/>
    <x v="54"/>
    <x v="8"/>
    <n v="29.74"/>
    <x v="1129"/>
    <x v="1"/>
    <x v="6"/>
  </r>
  <r>
    <s v="S0034"/>
    <s v="Product_8"/>
    <s v="South"/>
    <x v="76"/>
    <x v="12"/>
    <n v="43.57"/>
    <x v="1130"/>
    <x v="3"/>
    <x v="5"/>
  </r>
  <r>
    <s v="S0028"/>
    <s v="Product_2"/>
    <s v="North"/>
    <x v="89"/>
    <x v="0"/>
    <n v="39.5"/>
    <x v="1131"/>
    <x v="1"/>
    <x v="4"/>
  </r>
  <r>
    <s v="S0073"/>
    <s v="Product_8"/>
    <s v="North"/>
    <x v="26"/>
    <x v="15"/>
    <n v="40.880000000000003"/>
    <x v="1132"/>
    <x v="3"/>
    <x v="2"/>
  </r>
  <r>
    <s v="S0098"/>
    <s v="Product_7"/>
    <s v="West"/>
    <x v="76"/>
    <x v="12"/>
    <n v="9.2100000000000009"/>
    <x v="1133"/>
    <x v="0"/>
    <x v="5"/>
  </r>
  <r>
    <s v="S0029"/>
    <s v="Product_3"/>
    <s v="Central"/>
    <x v="60"/>
    <x v="7"/>
    <n v="24.63"/>
    <x v="1134"/>
    <x v="1"/>
    <x v="0"/>
  </r>
  <r>
    <s v="S0017"/>
    <s v="Product_9"/>
    <s v="South"/>
    <x v="60"/>
    <x v="4"/>
    <n v="32.43"/>
    <x v="699"/>
    <x v="1"/>
    <x v="0"/>
  </r>
  <r>
    <s v="S0056"/>
    <s v="Product_10"/>
    <s v="South"/>
    <x v="50"/>
    <x v="6"/>
    <n v="97.77"/>
    <x v="1135"/>
    <x v="2"/>
    <x v="2"/>
  </r>
  <r>
    <s v="S0030"/>
    <s v="Product_10"/>
    <s v="Central"/>
    <x v="54"/>
    <x v="10"/>
    <n v="28.66"/>
    <x v="1136"/>
    <x v="1"/>
    <x v="6"/>
  </r>
  <r>
    <s v="S0097"/>
    <s v="Product_5"/>
    <s v="Central"/>
    <x v="72"/>
    <x v="1"/>
    <n v="26.67"/>
    <x v="1137"/>
    <x v="1"/>
    <x v="3"/>
  </r>
  <r>
    <s v="S0016"/>
    <s v="Product_2"/>
    <s v="East"/>
    <x v="8"/>
    <x v="3"/>
    <n v="55.43"/>
    <x v="1138"/>
    <x v="3"/>
    <x v="4"/>
  </r>
  <r>
    <s v="S0059"/>
    <s v="Product_1"/>
    <s v="South"/>
    <x v="54"/>
    <x v="0"/>
    <n v="72.47"/>
    <x v="1139"/>
    <x v="3"/>
    <x v="6"/>
  </r>
  <r>
    <s v="S0050"/>
    <s v="Product_5"/>
    <s v="North"/>
    <x v="59"/>
    <x v="15"/>
    <n v="84.05"/>
    <x v="1140"/>
    <x v="2"/>
    <x v="6"/>
  </r>
  <r>
    <s v="S0070"/>
    <s v="Product_5"/>
    <s v="Central"/>
    <x v="30"/>
    <x v="3"/>
    <n v="41"/>
    <x v="1141"/>
    <x v="3"/>
    <x v="5"/>
  </r>
  <r>
    <s v="S0058"/>
    <s v="Product_8"/>
    <s v="Central"/>
    <x v="38"/>
    <x v="4"/>
    <n v="87.85"/>
    <x v="1142"/>
    <x v="2"/>
    <x v="1"/>
  </r>
  <r>
    <s v="S0022"/>
    <s v="Product_9"/>
    <s v="South"/>
    <x v="87"/>
    <x v="3"/>
    <n v="69.42"/>
    <x v="1143"/>
    <x v="3"/>
    <x v="4"/>
  </r>
  <r>
    <s v="S0053"/>
    <s v="Product_9"/>
    <s v="South"/>
    <x v="85"/>
    <x v="5"/>
    <n v="73.06"/>
    <x v="1144"/>
    <x v="3"/>
    <x v="5"/>
  </r>
  <r>
    <s v="S0030"/>
    <s v="Product_9"/>
    <s v="East"/>
    <x v="79"/>
    <x v="17"/>
    <n v="47.51"/>
    <x v="1145"/>
    <x v="3"/>
    <x v="4"/>
  </r>
  <r>
    <s v="S0030"/>
    <s v="Product_4"/>
    <s v="South"/>
    <x v="26"/>
    <x v="14"/>
    <n v="30.62"/>
    <x v="1146"/>
    <x v="1"/>
    <x v="2"/>
  </r>
  <r>
    <s v="S0094"/>
    <s v="Product_7"/>
    <s v="North"/>
    <x v="42"/>
    <x v="0"/>
    <n v="33.76"/>
    <x v="1147"/>
    <x v="1"/>
    <x v="1"/>
  </r>
  <r>
    <s v="S0034"/>
    <s v="Product_6"/>
    <s v="East"/>
    <x v="84"/>
    <x v="3"/>
    <n v="16.399999999999999"/>
    <x v="1148"/>
    <x v="0"/>
    <x v="4"/>
  </r>
  <r>
    <s v="S0041"/>
    <s v="Product_2"/>
    <s v="West"/>
    <x v="86"/>
    <x v="6"/>
    <n v="48.63"/>
    <x v="1149"/>
    <x v="3"/>
    <x v="2"/>
  </r>
  <r>
    <s v="S0073"/>
    <s v="Product_10"/>
    <s v="North"/>
    <x v="26"/>
    <x v="14"/>
    <n v="69.39"/>
    <x v="1150"/>
    <x v="3"/>
    <x v="2"/>
  </r>
  <r>
    <s v="S0049"/>
    <s v="Product_4"/>
    <s v="Central"/>
    <x v="60"/>
    <x v="6"/>
    <n v="32.22"/>
    <x v="1151"/>
    <x v="1"/>
    <x v="0"/>
  </r>
  <r>
    <s v="S0032"/>
    <s v="Product_10"/>
    <s v="South"/>
    <x v="72"/>
    <x v="12"/>
    <n v="13.94"/>
    <x v="1152"/>
    <x v="0"/>
    <x v="3"/>
  </r>
  <r>
    <s v="S0087"/>
    <s v="Product_5"/>
    <s v="West"/>
    <x v="37"/>
    <x v="19"/>
    <n v="43.02"/>
    <x v="1153"/>
    <x v="3"/>
    <x v="0"/>
  </r>
  <r>
    <s v="S0020"/>
    <s v="Product_5"/>
    <s v="North"/>
    <x v="52"/>
    <x v="18"/>
    <n v="91.99"/>
    <x v="1154"/>
    <x v="2"/>
    <x v="5"/>
  </r>
  <r>
    <s v="S0092"/>
    <s v="Product_1"/>
    <s v="South"/>
    <x v="33"/>
    <x v="16"/>
    <n v="58.21"/>
    <x v="1155"/>
    <x v="3"/>
    <x v="2"/>
  </r>
  <r>
    <s v="S0073"/>
    <s v="Product_9"/>
    <s v="South"/>
    <x v="71"/>
    <x v="7"/>
    <n v="83.66"/>
    <x v="1156"/>
    <x v="2"/>
    <x v="5"/>
  </r>
  <r>
    <s v="S0043"/>
    <s v="Product_10"/>
    <s v="Central"/>
    <x v="25"/>
    <x v="14"/>
    <n v="27.5"/>
    <x v="1157"/>
    <x v="1"/>
    <x v="4"/>
  </r>
  <r>
    <s v="S0056"/>
    <s v="Product_6"/>
    <s v="East"/>
    <x v="72"/>
    <x v="11"/>
    <n v="21.49"/>
    <x v="1158"/>
    <x v="1"/>
    <x v="3"/>
  </r>
  <r>
    <s v="S0064"/>
    <s v="Product_5"/>
    <s v="East"/>
    <x v="73"/>
    <x v="10"/>
    <n v="72.98"/>
    <x v="1159"/>
    <x v="3"/>
    <x v="2"/>
  </r>
  <r>
    <s v="S0072"/>
    <s v="Product_6"/>
    <s v="West"/>
    <x v="45"/>
    <x v="3"/>
    <n v="68.41"/>
    <x v="1160"/>
    <x v="3"/>
    <x v="0"/>
  </r>
  <r>
    <s v="S0057"/>
    <s v="Product_7"/>
    <s v="South"/>
    <x v="5"/>
    <x v="7"/>
    <n v="38.25"/>
    <x v="86"/>
    <x v="1"/>
    <x v="4"/>
  </r>
  <r>
    <s v="S0082"/>
    <s v="Product_2"/>
    <s v="South"/>
    <x v="2"/>
    <x v="11"/>
    <n v="52.79"/>
    <x v="1161"/>
    <x v="3"/>
    <x v="0"/>
  </r>
  <r>
    <s v="S0012"/>
    <s v="Product_5"/>
    <s v="Central"/>
    <x v="53"/>
    <x v="19"/>
    <n v="94.26"/>
    <x v="1162"/>
    <x v="2"/>
    <x v="3"/>
  </r>
  <r>
    <s v="S0033"/>
    <s v="Product_4"/>
    <s v="South"/>
    <x v="23"/>
    <x v="13"/>
    <n v="16.3"/>
    <x v="1163"/>
    <x v="0"/>
    <x v="3"/>
  </r>
  <r>
    <s v="S0032"/>
    <s v="Product_6"/>
    <s v="West"/>
    <x v="38"/>
    <x v="5"/>
    <n v="94.36"/>
    <x v="1164"/>
    <x v="2"/>
    <x v="1"/>
  </r>
  <r>
    <s v="S0025"/>
    <s v="Product_6"/>
    <s v="West"/>
    <x v="89"/>
    <x v="5"/>
    <n v="68.67"/>
    <x v="1165"/>
    <x v="3"/>
    <x v="4"/>
  </r>
  <r>
    <s v="S0099"/>
    <s v="Product_8"/>
    <s v="East"/>
    <x v="2"/>
    <x v="4"/>
    <n v="44.83"/>
    <x v="1166"/>
    <x v="3"/>
    <x v="0"/>
  </r>
  <r>
    <s v="S0001"/>
    <s v="Product_4"/>
    <s v="North"/>
    <x v="88"/>
    <x v="5"/>
    <n v="8.19"/>
    <x v="1167"/>
    <x v="0"/>
    <x v="1"/>
  </r>
  <r>
    <s v="S0068"/>
    <s v="Product_6"/>
    <s v="East"/>
    <x v="5"/>
    <x v="12"/>
    <n v="77.06"/>
    <x v="1168"/>
    <x v="3"/>
    <x v="4"/>
  </r>
  <r>
    <s v="S0044"/>
    <s v="Product_3"/>
    <s v="West"/>
    <x v="36"/>
    <x v="6"/>
    <n v="68.510000000000005"/>
    <x v="1169"/>
    <x v="3"/>
    <x v="1"/>
  </r>
  <r>
    <s v="S0032"/>
    <s v="Product_8"/>
    <s v="North"/>
    <x v="52"/>
    <x v="1"/>
    <n v="35.729999999999997"/>
    <x v="1170"/>
    <x v="1"/>
    <x v="5"/>
  </r>
  <r>
    <s v="S0069"/>
    <s v="Product_10"/>
    <s v="East"/>
    <x v="28"/>
    <x v="9"/>
    <n v="55.17"/>
    <x v="1171"/>
    <x v="3"/>
    <x v="0"/>
  </r>
  <r>
    <s v="S0008"/>
    <s v="Product_2"/>
    <s v="North"/>
    <x v="46"/>
    <x v="4"/>
    <n v="7.42"/>
    <x v="1172"/>
    <x v="0"/>
    <x v="5"/>
  </r>
  <r>
    <s v="S0076"/>
    <s v="Product_3"/>
    <s v="East"/>
    <x v="1"/>
    <x v="11"/>
    <n v="65.55"/>
    <x v="1173"/>
    <x v="3"/>
    <x v="1"/>
  </r>
  <r>
    <s v="S0097"/>
    <s v="Product_3"/>
    <s v="East"/>
    <x v="25"/>
    <x v="6"/>
    <n v="86.15"/>
    <x v="1174"/>
    <x v="2"/>
    <x v="4"/>
  </r>
  <r>
    <s v="S0027"/>
    <s v="Product_2"/>
    <s v="Central"/>
    <x v="63"/>
    <x v="19"/>
    <n v="92.48"/>
    <x v="1175"/>
    <x v="2"/>
    <x v="5"/>
  </r>
  <r>
    <s v="S0013"/>
    <s v="Product_5"/>
    <s v="East"/>
    <x v="83"/>
    <x v="0"/>
    <n v="92.49"/>
    <x v="1176"/>
    <x v="2"/>
    <x v="2"/>
  </r>
  <r>
    <s v="S0068"/>
    <s v="Product_9"/>
    <s v="East"/>
    <x v="65"/>
    <x v="15"/>
    <n v="19.309999999999999"/>
    <x v="1177"/>
    <x v="0"/>
    <x v="3"/>
  </r>
  <r>
    <s v="S0070"/>
    <s v="Product_7"/>
    <s v="East"/>
    <x v="51"/>
    <x v="16"/>
    <n v="70.59"/>
    <x v="1178"/>
    <x v="3"/>
    <x v="3"/>
  </r>
  <r>
    <s v="S0046"/>
    <s v="Product_10"/>
    <s v="South"/>
    <x v="16"/>
    <x v="19"/>
    <n v="18.8"/>
    <x v="1179"/>
    <x v="0"/>
    <x v="6"/>
  </r>
  <r>
    <s v="S0011"/>
    <s v="Product_10"/>
    <s v="North"/>
    <x v="17"/>
    <x v="3"/>
    <n v="31.02"/>
    <x v="786"/>
    <x v="1"/>
    <x v="3"/>
  </r>
  <r>
    <s v="S0049"/>
    <s v="Product_1"/>
    <s v="West"/>
    <x v="54"/>
    <x v="18"/>
    <n v="42.67"/>
    <x v="1180"/>
    <x v="3"/>
    <x v="6"/>
  </r>
  <r>
    <s v="S0020"/>
    <s v="Product_8"/>
    <s v="South"/>
    <x v="66"/>
    <x v="19"/>
    <n v="48.55"/>
    <x v="1181"/>
    <x v="3"/>
    <x v="3"/>
  </r>
  <r>
    <s v="S0012"/>
    <s v="Product_4"/>
    <s v="North"/>
    <x v="81"/>
    <x v="15"/>
    <n v="37.82"/>
    <x v="1182"/>
    <x v="1"/>
    <x v="2"/>
  </r>
  <r>
    <s v="S0028"/>
    <s v="Product_7"/>
    <s v="West"/>
    <x v="85"/>
    <x v="14"/>
    <n v="93.4"/>
    <x v="1183"/>
    <x v="2"/>
    <x v="5"/>
  </r>
  <r>
    <s v="S0055"/>
    <s v="Product_9"/>
    <s v="West"/>
    <x v="17"/>
    <x v="4"/>
    <n v="10.98"/>
    <x v="1184"/>
    <x v="0"/>
    <x v="3"/>
  </r>
  <r>
    <s v="S0071"/>
    <s v="Product_1"/>
    <s v="South"/>
    <x v="16"/>
    <x v="3"/>
    <n v="95.56"/>
    <x v="1185"/>
    <x v="2"/>
    <x v="6"/>
  </r>
  <r>
    <s v="S0040"/>
    <s v="Product_2"/>
    <s v="East"/>
    <x v="88"/>
    <x v="7"/>
    <n v="21.03"/>
    <x v="1186"/>
    <x v="1"/>
    <x v="1"/>
  </r>
  <r>
    <s v="S0073"/>
    <s v="Product_3"/>
    <s v="Central"/>
    <x v="16"/>
    <x v="0"/>
    <n v="15.95"/>
    <x v="1187"/>
    <x v="0"/>
    <x v="6"/>
  </r>
  <r>
    <s v="S0006"/>
    <s v="Product_10"/>
    <s v="Central"/>
    <x v="28"/>
    <x v="8"/>
    <n v="51.63"/>
    <x v="1188"/>
    <x v="3"/>
    <x v="0"/>
  </r>
  <r>
    <s v="S0064"/>
    <s v="Product_2"/>
    <s v="Central"/>
    <x v="41"/>
    <x v="11"/>
    <n v="79.709999999999994"/>
    <x v="1189"/>
    <x v="3"/>
    <x v="6"/>
  </r>
  <r>
    <s v="S0052"/>
    <s v="Product_7"/>
    <s v="South"/>
    <x v="42"/>
    <x v="14"/>
    <n v="87.37"/>
    <x v="1190"/>
    <x v="2"/>
    <x v="1"/>
  </r>
  <r>
    <s v="S0057"/>
    <s v="Product_9"/>
    <s v="West"/>
    <x v="11"/>
    <x v="8"/>
    <n v="84.72"/>
    <x v="1191"/>
    <x v="2"/>
    <x v="4"/>
  </r>
  <r>
    <s v="S0030"/>
    <s v="Product_7"/>
    <s v="East"/>
    <x v="39"/>
    <x v="13"/>
    <n v="32.340000000000003"/>
    <x v="1192"/>
    <x v="1"/>
    <x v="4"/>
  </r>
  <r>
    <s v="S0035"/>
    <s v="Product_6"/>
    <s v="South"/>
    <x v="80"/>
    <x v="12"/>
    <n v="83.59"/>
    <x v="1193"/>
    <x v="2"/>
    <x v="6"/>
  </r>
  <r>
    <s v="S0084"/>
    <s v="Product_5"/>
    <s v="Central"/>
    <x v="46"/>
    <x v="3"/>
    <n v="88.51"/>
    <x v="1194"/>
    <x v="2"/>
    <x v="5"/>
  </r>
  <r>
    <s v="S0066"/>
    <s v="Product_5"/>
    <s v="Central"/>
    <x v="18"/>
    <x v="14"/>
    <n v="39.15"/>
    <x v="1195"/>
    <x v="1"/>
    <x v="2"/>
  </r>
  <r>
    <s v="S0078"/>
    <s v="Product_10"/>
    <s v="Central"/>
    <x v="69"/>
    <x v="12"/>
    <n v="22.97"/>
    <x v="1196"/>
    <x v="1"/>
    <x v="1"/>
  </r>
  <r>
    <s v="S0028"/>
    <s v="Product_10"/>
    <s v="East"/>
    <x v="48"/>
    <x v="11"/>
    <n v="52.13"/>
    <x v="1197"/>
    <x v="3"/>
    <x v="0"/>
  </r>
  <r>
    <s v="S0005"/>
    <s v="Product_6"/>
    <s v="East"/>
    <x v="88"/>
    <x v="11"/>
    <n v="98.19"/>
    <x v="1198"/>
    <x v="2"/>
    <x v="1"/>
  </r>
  <r>
    <s v="S0098"/>
    <s v="Product_1"/>
    <s v="North"/>
    <x v="29"/>
    <x v="11"/>
    <n v="76.14"/>
    <x v="1199"/>
    <x v="3"/>
    <x v="2"/>
  </r>
  <r>
    <s v="S0022"/>
    <s v="Product_5"/>
    <s v="North"/>
    <x v="76"/>
    <x v="6"/>
    <n v="25.16"/>
    <x v="1200"/>
    <x v="1"/>
    <x v="5"/>
  </r>
  <r>
    <s v="S0007"/>
    <s v="Product_10"/>
    <s v="North"/>
    <x v="76"/>
    <x v="10"/>
    <n v="96.17"/>
    <x v="1201"/>
    <x v="2"/>
    <x v="5"/>
  </r>
  <r>
    <s v="S0085"/>
    <s v="Product_3"/>
    <s v="South"/>
    <x v="73"/>
    <x v="7"/>
    <n v="76.5"/>
    <x v="1202"/>
    <x v="3"/>
    <x v="2"/>
  </r>
  <r>
    <s v="S0091"/>
    <s v="Product_7"/>
    <s v="South"/>
    <x v="21"/>
    <x v="16"/>
    <n v="28.17"/>
    <x v="1203"/>
    <x v="1"/>
    <x v="6"/>
  </r>
  <r>
    <s v="S0076"/>
    <s v="Product_3"/>
    <s v="South"/>
    <x v="27"/>
    <x v="16"/>
    <n v="33.340000000000003"/>
    <x v="1204"/>
    <x v="1"/>
    <x v="6"/>
  </r>
  <r>
    <s v="S0032"/>
    <s v="Product_6"/>
    <s v="West"/>
    <x v="9"/>
    <x v="9"/>
    <n v="38.39"/>
    <x v="1205"/>
    <x v="1"/>
    <x v="5"/>
  </r>
  <r>
    <s v="S0052"/>
    <s v="Product_3"/>
    <s v="South"/>
    <x v="67"/>
    <x v="5"/>
    <n v="27.26"/>
    <x v="1206"/>
    <x v="1"/>
    <x v="5"/>
  </r>
  <r>
    <s v="S0083"/>
    <s v="Product_6"/>
    <s v="East"/>
    <x v="50"/>
    <x v="16"/>
    <n v="68.09"/>
    <x v="1207"/>
    <x v="3"/>
    <x v="2"/>
  </r>
  <r>
    <s v="S0068"/>
    <s v="Product_3"/>
    <s v="North"/>
    <x v="47"/>
    <x v="19"/>
    <n v="17"/>
    <x v="1208"/>
    <x v="0"/>
    <x v="0"/>
  </r>
  <r>
    <s v="S0033"/>
    <s v="Product_6"/>
    <s v="North"/>
    <x v="11"/>
    <x v="7"/>
    <n v="7.75"/>
    <x v="1209"/>
    <x v="0"/>
    <x v="4"/>
  </r>
  <r>
    <s v="S0058"/>
    <s v="Product_10"/>
    <s v="West"/>
    <x v="2"/>
    <x v="18"/>
    <n v="26.18"/>
    <x v="1210"/>
    <x v="1"/>
    <x v="0"/>
  </r>
  <r>
    <s v="S0048"/>
    <s v="Product_1"/>
    <s v="East"/>
    <x v="72"/>
    <x v="17"/>
    <n v="75.61"/>
    <x v="1211"/>
    <x v="3"/>
    <x v="3"/>
  </r>
  <r>
    <s v="S0095"/>
    <s v="Product_1"/>
    <s v="South"/>
    <x v="80"/>
    <x v="11"/>
    <n v="25.64"/>
    <x v="1212"/>
    <x v="1"/>
    <x v="6"/>
  </r>
  <r>
    <s v="S0032"/>
    <s v="Product_10"/>
    <s v="West"/>
    <x v="50"/>
    <x v="6"/>
    <n v="65.8"/>
    <x v="1213"/>
    <x v="3"/>
    <x v="2"/>
  </r>
  <r>
    <s v="S0096"/>
    <s v="Product_8"/>
    <s v="East"/>
    <x v="36"/>
    <x v="2"/>
    <n v="91.93"/>
    <x v="1214"/>
    <x v="2"/>
    <x v="1"/>
  </r>
  <r>
    <s v="S0048"/>
    <s v="Product_9"/>
    <s v="South"/>
    <x v="5"/>
    <x v="4"/>
    <n v="12.05"/>
    <x v="1215"/>
    <x v="0"/>
    <x v="4"/>
  </r>
  <r>
    <s v="S0023"/>
    <s v="Product_9"/>
    <s v="South"/>
    <x v="2"/>
    <x v="9"/>
    <n v="80.959999999999994"/>
    <x v="1216"/>
    <x v="2"/>
    <x v="0"/>
  </r>
  <r>
    <s v="S0064"/>
    <s v="Product_3"/>
    <s v="West"/>
    <x v="39"/>
    <x v="9"/>
    <n v="20.37"/>
    <x v="1217"/>
    <x v="1"/>
    <x v="4"/>
  </r>
  <r>
    <s v="S0072"/>
    <s v="Product_8"/>
    <s v="North"/>
    <x v="38"/>
    <x v="17"/>
    <n v="97.86"/>
    <x v="1218"/>
    <x v="2"/>
    <x v="1"/>
  </r>
  <r>
    <s v="S0041"/>
    <s v="Product_3"/>
    <s v="Central"/>
    <x v="21"/>
    <x v="18"/>
    <n v="46.65"/>
    <x v="1219"/>
    <x v="3"/>
    <x v="6"/>
  </r>
  <r>
    <s v="S0030"/>
    <s v="Product_8"/>
    <s v="West"/>
    <x v="29"/>
    <x v="5"/>
    <n v="36.67"/>
    <x v="1220"/>
    <x v="1"/>
    <x v="2"/>
  </r>
  <r>
    <s v="S0068"/>
    <s v="Product_6"/>
    <s v="West"/>
    <x v="86"/>
    <x v="0"/>
    <n v="56.15"/>
    <x v="1221"/>
    <x v="3"/>
    <x v="2"/>
  </r>
  <r>
    <s v="S0078"/>
    <s v="Product_2"/>
    <s v="North"/>
    <x v="73"/>
    <x v="13"/>
    <n v="27.84"/>
    <x v="1222"/>
    <x v="1"/>
    <x v="2"/>
  </r>
  <r>
    <s v="S0001"/>
    <s v="Product_2"/>
    <s v="East"/>
    <x v="17"/>
    <x v="15"/>
    <n v="28.62"/>
    <x v="1223"/>
    <x v="1"/>
    <x v="3"/>
  </r>
  <r>
    <s v="S0050"/>
    <s v="Product_8"/>
    <s v="South"/>
    <x v="58"/>
    <x v="11"/>
    <n v="24.56"/>
    <x v="1224"/>
    <x v="1"/>
    <x v="0"/>
  </r>
  <r>
    <s v="S0003"/>
    <s v="Product_5"/>
    <s v="Central"/>
    <x v="2"/>
    <x v="13"/>
    <n v="79.400000000000006"/>
    <x v="1225"/>
    <x v="3"/>
    <x v="0"/>
  </r>
  <r>
    <s v="S0020"/>
    <s v="Product_9"/>
    <s v="East"/>
    <x v="67"/>
    <x v="7"/>
    <n v="93.01"/>
    <x v="1226"/>
    <x v="2"/>
    <x v="5"/>
  </r>
  <r>
    <s v="S0087"/>
    <s v="Product_7"/>
    <s v="South"/>
    <x v="41"/>
    <x v="17"/>
    <n v="22.33"/>
    <x v="1227"/>
    <x v="1"/>
    <x v="6"/>
  </r>
  <r>
    <s v="S0087"/>
    <s v="Product_9"/>
    <s v="West"/>
    <x v="1"/>
    <x v="13"/>
    <n v="9.1"/>
    <x v="1228"/>
    <x v="0"/>
    <x v="1"/>
  </r>
  <r>
    <s v="S0061"/>
    <s v="Product_1"/>
    <s v="South"/>
    <x v="58"/>
    <x v="16"/>
    <n v="82.78"/>
    <x v="1229"/>
    <x v="2"/>
    <x v="0"/>
  </r>
  <r>
    <s v="S0062"/>
    <s v="Product_5"/>
    <s v="West"/>
    <x v="18"/>
    <x v="5"/>
    <n v="59.11"/>
    <x v="1230"/>
    <x v="3"/>
    <x v="2"/>
  </r>
  <r>
    <s v="S0027"/>
    <s v="Product_1"/>
    <s v="East"/>
    <x v="39"/>
    <x v="13"/>
    <n v="47.24"/>
    <x v="1231"/>
    <x v="3"/>
    <x v="4"/>
  </r>
  <r>
    <s v="S0017"/>
    <s v="Product_6"/>
    <s v="West"/>
    <x v="77"/>
    <x v="16"/>
    <n v="39.01"/>
    <x v="1232"/>
    <x v="1"/>
    <x v="1"/>
  </r>
  <r>
    <s v="S0090"/>
    <s v="Product_9"/>
    <s v="Central"/>
    <x v="30"/>
    <x v="15"/>
    <n v="90.04"/>
    <x v="1233"/>
    <x v="2"/>
    <x v="5"/>
  </r>
  <r>
    <s v="S0090"/>
    <s v="Product_3"/>
    <s v="West"/>
    <x v="76"/>
    <x v="0"/>
    <n v="56.88"/>
    <x v="1234"/>
    <x v="3"/>
    <x v="5"/>
  </r>
  <r>
    <s v="S0048"/>
    <s v="Product_2"/>
    <s v="Central"/>
    <x v="21"/>
    <x v="19"/>
    <n v="46.5"/>
    <x v="1235"/>
    <x v="3"/>
    <x v="6"/>
  </r>
  <r>
    <s v="S0005"/>
    <s v="Product_3"/>
    <s v="South"/>
    <x v="79"/>
    <x v="13"/>
    <n v="94.89"/>
    <x v="1236"/>
    <x v="2"/>
    <x v="4"/>
  </r>
  <r>
    <s v="S0018"/>
    <s v="Product_8"/>
    <s v="West"/>
    <x v="0"/>
    <x v="17"/>
    <n v="25.1"/>
    <x v="1237"/>
    <x v="1"/>
    <x v="0"/>
  </r>
  <r>
    <s v="S0080"/>
    <s v="Product_7"/>
    <s v="South"/>
    <x v="21"/>
    <x v="2"/>
    <n v="94.84"/>
    <x v="1238"/>
    <x v="2"/>
    <x v="6"/>
  </r>
  <r>
    <s v="S0092"/>
    <s v="Product_4"/>
    <s v="South"/>
    <x v="63"/>
    <x v="4"/>
    <n v="90.67"/>
    <x v="1239"/>
    <x v="2"/>
    <x v="5"/>
  </r>
  <r>
    <s v="S0080"/>
    <s v="Product_4"/>
    <s v="West"/>
    <x v="59"/>
    <x v="3"/>
    <n v="23.88"/>
    <x v="1240"/>
    <x v="1"/>
    <x v="6"/>
  </r>
  <r>
    <s v="S0050"/>
    <s v="Product_2"/>
    <s v="East"/>
    <x v="43"/>
    <x v="9"/>
    <n v="24.89"/>
    <x v="1241"/>
    <x v="1"/>
    <x v="3"/>
  </r>
  <r>
    <s v="S0088"/>
    <s v="Product_5"/>
    <s v="South"/>
    <x v="62"/>
    <x v="17"/>
    <n v="94.38"/>
    <x v="1242"/>
    <x v="2"/>
    <x v="4"/>
  </r>
  <r>
    <s v="S0073"/>
    <s v="Product_1"/>
    <s v="West"/>
    <x v="10"/>
    <x v="3"/>
    <n v="33.25"/>
    <x v="1243"/>
    <x v="1"/>
    <x v="5"/>
  </r>
  <r>
    <s v="S0012"/>
    <s v="Product_8"/>
    <s v="East"/>
    <x v="3"/>
    <x v="11"/>
    <n v="19.54"/>
    <x v="1244"/>
    <x v="0"/>
    <x v="2"/>
  </r>
  <r>
    <s v="S0081"/>
    <s v="Product_3"/>
    <s v="East"/>
    <x v="60"/>
    <x v="7"/>
    <n v="97.73"/>
    <x v="1245"/>
    <x v="2"/>
    <x v="0"/>
  </r>
  <r>
    <s v="S0049"/>
    <s v="Product_9"/>
    <s v="East"/>
    <x v="39"/>
    <x v="9"/>
    <n v="82.34"/>
    <x v="1246"/>
    <x v="2"/>
    <x v="4"/>
  </r>
  <r>
    <s v="S0021"/>
    <s v="Product_1"/>
    <s v="East"/>
    <x v="8"/>
    <x v="13"/>
    <n v="42.5"/>
    <x v="1247"/>
    <x v="3"/>
    <x v="4"/>
  </r>
  <r>
    <s v="S0089"/>
    <s v="Product_2"/>
    <s v="West"/>
    <x v="72"/>
    <x v="3"/>
    <n v="77.7"/>
    <x v="1248"/>
    <x v="3"/>
    <x v="3"/>
  </r>
  <r>
    <s v="S0092"/>
    <s v="Product_1"/>
    <s v="Central"/>
    <x v="63"/>
    <x v="16"/>
    <n v="70.78"/>
    <x v="1249"/>
    <x v="3"/>
    <x v="5"/>
  </r>
  <r>
    <s v="S0012"/>
    <s v="Product_9"/>
    <s v="East"/>
    <x v="63"/>
    <x v="1"/>
    <n v="40.98"/>
    <x v="1250"/>
    <x v="3"/>
    <x v="5"/>
  </r>
  <r>
    <s v="S0029"/>
    <s v="Product_4"/>
    <s v="South"/>
    <x v="44"/>
    <x v="1"/>
    <n v="51.17"/>
    <x v="1251"/>
    <x v="3"/>
    <x v="6"/>
  </r>
  <r>
    <s v="S0003"/>
    <s v="Product_9"/>
    <s v="East"/>
    <x v="32"/>
    <x v="2"/>
    <n v="7.82"/>
    <x v="1252"/>
    <x v="0"/>
    <x v="6"/>
  </r>
  <r>
    <s v="S0010"/>
    <s v="Product_2"/>
    <s v="South"/>
    <x v="48"/>
    <x v="3"/>
    <n v="54.68"/>
    <x v="1253"/>
    <x v="3"/>
    <x v="0"/>
  </r>
  <r>
    <s v="S0065"/>
    <s v="Product_2"/>
    <s v="Central"/>
    <x v="5"/>
    <x v="15"/>
    <n v="75.47"/>
    <x v="1254"/>
    <x v="3"/>
    <x v="4"/>
  </r>
  <r>
    <s v="S0068"/>
    <s v="Product_6"/>
    <s v="North"/>
    <x v="83"/>
    <x v="2"/>
    <n v="10.36"/>
    <x v="1255"/>
    <x v="0"/>
    <x v="2"/>
  </r>
  <r>
    <s v="S0091"/>
    <s v="Product_10"/>
    <s v="North"/>
    <x v="20"/>
    <x v="2"/>
    <n v="54.23"/>
    <x v="1256"/>
    <x v="3"/>
    <x v="1"/>
  </r>
  <r>
    <s v="S0027"/>
    <s v="Product_8"/>
    <s v="South"/>
    <x v="41"/>
    <x v="11"/>
    <n v="31.63"/>
    <x v="1257"/>
    <x v="1"/>
    <x v="6"/>
  </r>
  <r>
    <s v="S0045"/>
    <s v="Product_1"/>
    <s v="South"/>
    <x v="37"/>
    <x v="14"/>
    <n v="23.48"/>
    <x v="1258"/>
    <x v="1"/>
    <x v="0"/>
  </r>
  <r>
    <s v="S0064"/>
    <s v="Product_8"/>
    <s v="West"/>
    <x v="4"/>
    <x v="19"/>
    <n v="75.97"/>
    <x v="1259"/>
    <x v="3"/>
    <x v="3"/>
  </r>
  <r>
    <s v="S0086"/>
    <s v="Product_2"/>
    <s v="South"/>
    <x v="66"/>
    <x v="8"/>
    <n v="22.8"/>
    <x v="1260"/>
    <x v="1"/>
    <x v="3"/>
  </r>
  <r>
    <s v="S0071"/>
    <s v="Product_2"/>
    <s v="North"/>
    <x v="40"/>
    <x v="8"/>
    <n v="12.28"/>
    <x v="1261"/>
    <x v="0"/>
    <x v="3"/>
  </r>
  <r>
    <s v="S0047"/>
    <s v="Product_8"/>
    <s v="West"/>
    <x v="36"/>
    <x v="8"/>
    <n v="97.45"/>
    <x v="1262"/>
    <x v="2"/>
    <x v="1"/>
  </r>
  <r>
    <s v="S0091"/>
    <s v="Product_5"/>
    <s v="West"/>
    <x v="8"/>
    <x v="12"/>
    <n v="32.729999999999997"/>
    <x v="1263"/>
    <x v="1"/>
    <x v="4"/>
  </r>
  <r>
    <s v="S0049"/>
    <s v="Product_3"/>
    <s v="North"/>
    <x v="25"/>
    <x v="15"/>
    <n v="78.900000000000006"/>
    <x v="1264"/>
    <x v="3"/>
    <x v="4"/>
  </r>
  <r>
    <s v="S0055"/>
    <s v="Product_5"/>
    <s v="South"/>
    <x v="24"/>
    <x v="19"/>
    <n v="5.83"/>
    <x v="1265"/>
    <x v="0"/>
    <x v="4"/>
  </r>
  <r>
    <s v="S0092"/>
    <s v="Product_7"/>
    <s v="East"/>
    <x v="38"/>
    <x v="11"/>
    <n v="62.5"/>
    <x v="985"/>
    <x v="3"/>
    <x v="1"/>
  </r>
  <r>
    <s v="S0009"/>
    <s v="Product_10"/>
    <s v="South"/>
    <x v="64"/>
    <x v="13"/>
    <n v="31.16"/>
    <x v="1119"/>
    <x v="1"/>
    <x v="1"/>
  </r>
  <r>
    <s v="S0046"/>
    <s v="Product_6"/>
    <s v="North"/>
    <x v="25"/>
    <x v="19"/>
    <n v="92.35"/>
    <x v="1266"/>
    <x v="2"/>
    <x v="4"/>
  </r>
  <r>
    <s v="S0077"/>
    <s v="Product_5"/>
    <s v="North"/>
    <x v="14"/>
    <x v="19"/>
    <n v="41.89"/>
    <x v="1267"/>
    <x v="3"/>
    <x v="6"/>
  </r>
  <r>
    <s v="S0049"/>
    <s v="Product_9"/>
    <s v="Central"/>
    <x v="55"/>
    <x v="19"/>
    <n v="62.34"/>
    <x v="1268"/>
    <x v="3"/>
    <x v="1"/>
  </r>
  <r>
    <s v="S0093"/>
    <s v="Product_7"/>
    <s v="East"/>
    <x v="19"/>
    <x v="16"/>
    <n v="65.989999999999995"/>
    <x v="1269"/>
    <x v="3"/>
    <x v="1"/>
  </r>
  <r>
    <s v="S0083"/>
    <s v="Product_6"/>
    <s v="East"/>
    <x v="52"/>
    <x v="6"/>
    <n v="17.989999999999998"/>
    <x v="1270"/>
    <x v="0"/>
    <x v="5"/>
  </r>
  <r>
    <s v="S0050"/>
    <s v="Product_7"/>
    <s v="Central"/>
    <x v="49"/>
    <x v="2"/>
    <n v="36.14"/>
    <x v="1271"/>
    <x v="1"/>
    <x v="2"/>
  </r>
  <r>
    <s v="S0070"/>
    <s v="Product_4"/>
    <s v="South"/>
    <x v="71"/>
    <x v="12"/>
    <n v="29.96"/>
    <x v="1272"/>
    <x v="1"/>
    <x v="5"/>
  </r>
  <r>
    <s v="S0051"/>
    <s v="Product_5"/>
    <s v="East"/>
    <x v="3"/>
    <x v="5"/>
    <n v="56.76"/>
    <x v="1273"/>
    <x v="3"/>
    <x v="2"/>
  </r>
  <r>
    <s v="S0027"/>
    <s v="Product_3"/>
    <s v="South"/>
    <x v="86"/>
    <x v="6"/>
    <n v="47.06"/>
    <x v="1274"/>
    <x v="3"/>
    <x v="2"/>
  </r>
  <r>
    <s v="S0051"/>
    <s v="Product_2"/>
    <s v="Central"/>
    <x v="86"/>
    <x v="10"/>
    <n v="5.38"/>
    <x v="1275"/>
    <x v="0"/>
    <x v="2"/>
  </r>
  <r>
    <s v="S0082"/>
    <s v="Product_3"/>
    <s v="North"/>
    <x v="64"/>
    <x v="4"/>
    <n v="9.18"/>
    <x v="1276"/>
    <x v="0"/>
    <x v="1"/>
  </r>
  <r>
    <s v="S0060"/>
    <s v="Product_6"/>
    <s v="North"/>
    <x v="13"/>
    <x v="5"/>
    <n v="73.02"/>
    <x v="1277"/>
    <x v="3"/>
    <x v="6"/>
  </r>
  <r>
    <s v="S0093"/>
    <s v="Product_2"/>
    <s v="West"/>
    <x v="18"/>
    <x v="4"/>
    <n v="72.510000000000005"/>
    <x v="1278"/>
    <x v="3"/>
    <x v="2"/>
  </r>
  <r>
    <s v="S0039"/>
    <s v="Product_8"/>
    <s v="West"/>
    <x v="81"/>
    <x v="12"/>
    <n v="19.170000000000002"/>
    <x v="1279"/>
    <x v="0"/>
    <x v="2"/>
  </r>
  <r>
    <s v="S0080"/>
    <s v="Product_4"/>
    <s v="South"/>
    <x v="23"/>
    <x v="5"/>
    <n v="28.64"/>
    <x v="1280"/>
    <x v="1"/>
    <x v="3"/>
  </r>
  <r>
    <s v="S0032"/>
    <s v="Product_2"/>
    <s v="North"/>
    <x v="61"/>
    <x v="16"/>
    <n v="16.670000000000002"/>
    <x v="1281"/>
    <x v="0"/>
    <x v="0"/>
  </r>
  <r>
    <s v="S0073"/>
    <s v="Product_2"/>
    <s v="Central"/>
    <x v="11"/>
    <x v="18"/>
    <n v="51.97"/>
    <x v="1282"/>
    <x v="3"/>
    <x v="4"/>
  </r>
  <r>
    <s v="S0016"/>
    <s v="Product_9"/>
    <s v="Central"/>
    <x v="15"/>
    <x v="19"/>
    <n v="30.42"/>
    <x v="1283"/>
    <x v="1"/>
    <x v="1"/>
  </r>
  <r>
    <s v="S0020"/>
    <s v="Product_1"/>
    <s v="South"/>
    <x v="19"/>
    <x v="19"/>
    <n v="56.55"/>
    <x v="1284"/>
    <x v="3"/>
    <x v="1"/>
  </r>
  <r>
    <s v="S0052"/>
    <s v="Product_2"/>
    <s v="South"/>
    <x v="87"/>
    <x v="1"/>
    <n v="85.16"/>
    <x v="1285"/>
    <x v="2"/>
    <x v="4"/>
  </r>
  <r>
    <s v="S0013"/>
    <s v="Product_9"/>
    <s v="East"/>
    <x v="5"/>
    <x v="11"/>
    <n v="56.7"/>
    <x v="1286"/>
    <x v="3"/>
    <x v="4"/>
  </r>
  <r>
    <s v="S0080"/>
    <s v="Product_10"/>
    <s v="Central"/>
    <x v="68"/>
    <x v="15"/>
    <n v="20.399999999999999"/>
    <x v="1287"/>
    <x v="1"/>
    <x v="5"/>
  </r>
  <r>
    <s v="S0079"/>
    <s v="Product_2"/>
    <s v="South"/>
    <x v="90"/>
    <x v="12"/>
    <n v="30.63"/>
    <x v="1288"/>
    <x v="1"/>
    <x v="1"/>
  </r>
  <r>
    <s v="S0091"/>
    <s v="Product_8"/>
    <s v="South"/>
    <x v="6"/>
    <x v="7"/>
    <n v="64.290000000000006"/>
    <x v="1289"/>
    <x v="3"/>
    <x v="0"/>
  </r>
  <r>
    <s v="S0083"/>
    <s v="Product_2"/>
    <s v="South"/>
    <x v="88"/>
    <x v="19"/>
    <n v="92.03"/>
    <x v="1290"/>
    <x v="2"/>
    <x v="1"/>
  </r>
  <r>
    <s v="S0074"/>
    <s v="Product_1"/>
    <s v="Central"/>
    <x v="4"/>
    <x v="8"/>
    <n v="36.549999999999997"/>
    <x v="1291"/>
    <x v="1"/>
    <x v="3"/>
  </r>
  <r>
    <s v="S0036"/>
    <s v="Product_1"/>
    <s v="Central"/>
    <x v="46"/>
    <x v="7"/>
    <n v="36.909999999999997"/>
    <x v="1292"/>
    <x v="1"/>
    <x v="5"/>
  </r>
  <r>
    <s v="S0059"/>
    <s v="Product_9"/>
    <s v="Central"/>
    <x v="1"/>
    <x v="13"/>
    <n v="70.8"/>
    <x v="1293"/>
    <x v="3"/>
    <x v="1"/>
  </r>
  <r>
    <s v="S0087"/>
    <s v="Product_8"/>
    <s v="East"/>
    <x v="55"/>
    <x v="13"/>
    <n v="97.24"/>
    <x v="1294"/>
    <x v="2"/>
    <x v="1"/>
  </r>
  <r>
    <s v="S0006"/>
    <s v="Product_5"/>
    <s v="East"/>
    <x v="4"/>
    <x v="0"/>
    <n v="50.3"/>
    <x v="1295"/>
    <x v="3"/>
    <x v="3"/>
  </r>
  <r>
    <s v="S0037"/>
    <s v="Product_1"/>
    <s v="Central"/>
    <x v="80"/>
    <x v="14"/>
    <n v="96.75"/>
    <x v="1296"/>
    <x v="2"/>
    <x v="6"/>
  </r>
  <r>
    <s v="S0006"/>
    <s v="Product_2"/>
    <s v="Central"/>
    <x v="44"/>
    <x v="2"/>
    <n v="97.18"/>
    <x v="1297"/>
    <x v="2"/>
    <x v="6"/>
  </r>
  <r>
    <s v="S0022"/>
    <s v="Product_9"/>
    <s v="South"/>
    <x v="64"/>
    <x v="17"/>
    <n v="75.260000000000005"/>
    <x v="1298"/>
    <x v="3"/>
    <x v="1"/>
  </r>
  <r>
    <s v="S0024"/>
    <s v="Product_3"/>
    <s v="North"/>
    <x v="71"/>
    <x v="13"/>
    <n v="71.36"/>
    <x v="1299"/>
    <x v="3"/>
    <x v="5"/>
  </r>
  <r>
    <s v="S0002"/>
    <s v="Product_4"/>
    <s v="South"/>
    <x v="57"/>
    <x v="5"/>
    <n v="54.42"/>
    <x v="1300"/>
    <x v="3"/>
    <x v="3"/>
  </r>
  <r>
    <s v="S0054"/>
    <s v="Product_1"/>
    <s v="East"/>
    <x v="90"/>
    <x v="8"/>
    <n v="69.52"/>
    <x v="1301"/>
    <x v="3"/>
    <x v="1"/>
  </r>
  <r>
    <s v="S0024"/>
    <s v="Product_4"/>
    <s v="South"/>
    <x v="13"/>
    <x v="17"/>
    <n v="60.2"/>
    <x v="1302"/>
    <x v="3"/>
    <x v="6"/>
  </r>
  <r>
    <s v="S0053"/>
    <s v="Product_7"/>
    <s v="North"/>
    <x v="14"/>
    <x v="19"/>
    <n v="33.19"/>
    <x v="1303"/>
    <x v="1"/>
    <x v="6"/>
  </r>
  <r>
    <s v="S0048"/>
    <s v="Product_1"/>
    <s v="North"/>
    <x v="8"/>
    <x v="12"/>
    <n v="61.95"/>
    <x v="1304"/>
    <x v="3"/>
    <x v="4"/>
  </r>
  <r>
    <s v="S0061"/>
    <s v="Product_10"/>
    <s v="Central"/>
    <x v="75"/>
    <x v="5"/>
    <n v="30.06"/>
    <x v="1305"/>
    <x v="1"/>
    <x v="3"/>
  </r>
  <r>
    <s v="S0062"/>
    <s v="Product_6"/>
    <s v="East"/>
    <x v="42"/>
    <x v="18"/>
    <n v="73.209999999999994"/>
    <x v="1306"/>
    <x v="3"/>
    <x v="1"/>
  </r>
  <r>
    <s v="S0073"/>
    <s v="Product_3"/>
    <s v="Central"/>
    <x v="39"/>
    <x v="6"/>
    <n v="69.77"/>
    <x v="1307"/>
    <x v="3"/>
    <x v="4"/>
  </r>
  <r>
    <s v="S0072"/>
    <s v="Product_4"/>
    <s v="East"/>
    <x v="24"/>
    <x v="12"/>
    <n v="78.540000000000006"/>
    <x v="1308"/>
    <x v="3"/>
    <x v="4"/>
  </r>
  <r>
    <s v="S0025"/>
    <s v="Product_8"/>
    <s v="West"/>
    <x v="75"/>
    <x v="4"/>
    <n v="21.79"/>
    <x v="1309"/>
    <x v="1"/>
    <x v="3"/>
  </r>
  <r>
    <s v="S0070"/>
    <s v="Product_9"/>
    <s v="East"/>
    <x v="47"/>
    <x v="7"/>
    <n v="75.67"/>
    <x v="1310"/>
    <x v="3"/>
    <x v="0"/>
  </r>
  <r>
    <s v="S0067"/>
    <s v="Product_10"/>
    <s v="East"/>
    <x v="19"/>
    <x v="5"/>
    <n v="71.52"/>
    <x v="1311"/>
    <x v="3"/>
    <x v="1"/>
  </r>
  <r>
    <s v="S0004"/>
    <s v="Product_9"/>
    <s v="West"/>
    <x v="83"/>
    <x v="2"/>
    <n v="85.14"/>
    <x v="1312"/>
    <x v="2"/>
    <x v="2"/>
  </r>
  <r>
    <s v="S0098"/>
    <s v="Product_2"/>
    <s v="Central"/>
    <x v="57"/>
    <x v="2"/>
    <n v="76.19"/>
    <x v="1313"/>
    <x v="3"/>
    <x v="3"/>
  </r>
  <r>
    <s v="S0067"/>
    <s v="Product_3"/>
    <s v="South"/>
    <x v="25"/>
    <x v="13"/>
    <n v="48.99"/>
    <x v="1314"/>
    <x v="3"/>
    <x v="4"/>
  </r>
  <r>
    <s v="S0044"/>
    <s v="Product_10"/>
    <s v="East"/>
    <x v="82"/>
    <x v="14"/>
    <n v="28.83"/>
    <x v="305"/>
    <x v="1"/>
    <x v="4"/>
  </r>
  <r>
    <s v="S0072"/>
    <s v="Product_8"/>
    <s v="West"/>
    <x v="60"/>
    <x v="2"/>
    <n v="33.020000000000003"/>
    <x v="1315"/>
    <x v="1"/>
    <x v="0"/>
  </r>
  <r>
    <s v="S0090"/>
    <s v="Product_7"/>
    <s v="South"/>
    <x v="88"/>
    <x v="15"/>
    <n v="53.23"/>
    <x v="1316"/>
    <x v="3"/>
    <x v="1"/>
  </r>
  <r>
    <s v="S0047"/>
    <s v="Product_6"/>
    <s v="Central"/>
    <x v="25"/>
    <x v="14"/>
    <n v="46.97"/>
    <x v="1317"/>
    <x v="3"/>
    <x v="4"/>
  </r>
  <r>
    <s v="S0061"/>
    <s v="Product_1"/>
    <s v="North"/>
    <x v="20"/>
    <x v="1"/>
    <n v="95.17"/>
    <x v="1318"/>
    <x v="2"/>
    <x v="1"/>
  </r>
  <r>
    <s v="S0043"/>
    <s v="Product_2"/>
    <s v="West"/>
    <x v="82"/>
    <x v="2"/>
    <n v="45.13"/>
    <x v="1319"/>
    <x v="3"/>
    <x v="4"/>
  </r>
  <r>
    <s v="S0088"/>
    <s v="Product_1"/>
    <s v="East"/>
    <x v="25"/>
    <x v="12"/>
    <n v="52.88"/>
    <x v="1320"/>
    <x v="3"/>
    <x v="4"/>
  </r>
  <r>
    <s v="S0017"/>
    <s v="Product_2"/>
    <s v="North"/>
    <x v="30"/>
    <x v="2"/>
    <n v="81.319999999999993"/>
    <x v="1321"/>
    <x v="2"/>
    <x v="5"/>
  </r>
  <r>
    <s v="S0064"/>
    <s v="Product_3"/>
    <s v="West"/>
    <x v="81"/>
    <x v="19"/>
    <n v="71.52"/>
    <x v="1322"/>
    <x v="3"/>
    <x v="2"/>
  </r>
  <r>
    <s v="S0081"/>
    <s v="Product_9"/>
    <s v="South"/>
    <x v="13"/>
    <x v="4"/>
    <n v="11.56"/>
    <x v="731"/>
    <x v="0"/>
    <x v="6"/>
  </r>
  <r>
    <s v="S0024"/>
    <s v="Product_8"/>
    <s v="North"/>
    <x v="46"/>
    <x v="3"/>
    <n v="28.53"/>
    <x v="1323"/>
    <x v="1"/>
    <x v="5"/>
  </r>
  <r>
    <s v="S0029"/>
    <s v="Product_9"/>
    <s v="West"/>
    <x v="77"/>
    <x v="0"/>
    <n v="23.32"/>
    <x v="1324"/>
    <x v="1"/>
    <x v="1"/>
  </r>
  <r>
    <s v="S0014"/>
    <s v="Product_4"/>
    <s v="Central"/>
    <x v="53"/>
    <x v="11"/>
    <n v="11.09"/>
    <x v="1325"/>
    <x v="0"/>
    <x v="3"/>
  </r>
  <r>
    <s v="S0071"/>
    <s v="Product_5"/>
    <s v="South"/>
    <x v="8"/>
    <x v="14"/>
    <n v="44.53"/>
    <x v="1326"/>
    <x v="3"/>
    <x v="4"/>
  </r>
  <r>
    <s v="S0038"/>
    <s v="Product_3"/>
    <s v="East"/>
    <x v="84"/>
    <x v="14"/>
    <n v="28.7"/>
    <x v="1327"/>
    <x v="1"/>
    <x v="4"/>
  </r>
  <r>
    <s v="S0072"/>
    <s v="Product_4"/>
    <s v="East"/>
    <x v="18"/>
    <x v="2"/>
    <n v="12.72"/>
    <x v="1328"/>
    <x v="0"/>
    <x v="2"/>
  </r>
  <r>
    <s v="S0013"/>
    <s v="Product_3"/>
    <s v="North"/>
    <x v="32"/>
    <x v="4"/>
    <n v="84.25"/>
    <x v="1329"/>
    <x v="2"/>
    <x v="6"/>
  </r>
  <r>
    <s v="S0082"/>
    <s v="Product_4"/>
    <s v="North"/>
    <x v="51"/>
    <x v="5"/>
    <n v="75.260000000000005"/>
    <x v="1330"/>
    <x v="3"/>
    <x v="3"/>
  </r>
  <r>
    <s v="S0037"/>
    <s v="Product_10"/>
    <s v="South"/>
    <x v="49"/>
    <x v="4"/>
    <n v="48.32"/>
    <x v="1331"/>
    <x v="3"/>
    <x v="2"/>
  </r>
  <r>
    <s v="S0044"/>
    <s v="Product_3"/>
    <s v="North"/>
    <x v="12"/>
    <x v="15"/>
    <n v="35.76"/>
    <x v="1332"/>
    <x v="1"/>
    <x v="0"/>
  </r>
  <r>
    <s v="S0094"/>
    <s v="Product_2"/>
    <s v="South"/>
    <x v="69"/>
    <x v="3"/>
    <n v="98.14"/>
    <x v="1333"/>
    <x v="2"/>
    <x v="1"/>
  </r>
  <r>
    <s v="S0059"/>
    <s v="Product_9"/>
    <s v="Central"/>
    <x v="39"/>
    <x v="2"/>
    <n v="74.650000000000006"/>
    <x v="1334"/>
    <x v="3"/>
    <x v="4"/>
  </r>
  <r>
    <s v="S0080"/>
    <s v="Product_3"/>
    <s v="Central"/>
    <x v="20"/>
    <x v="16"/>
    <n v="61.71"/>
    <x v="1335"/>
    <x v="3"/>
    <x v="1"/>
  </r>
  <r>
    <s v="S0084"/>
    <s v="Product_1"/>
    <s v="North"/>
    <x v="14"/>
    <x v="7"/>
    <n v="15.6"/>
    <x v="1336"/>
    <x v="0"/>
    <x v="6"/>
  </r>
  <r>
    <s v="S0056"/>
    <s v="Product_10"/>
    <s v="North"/>
    <x v="83"/>
    <x v="8"/>
    <n v="97.94"/>
    <x v="1337"/>
    <x v="2"/>
    <x v="2"/>
  </r>
  <r>
    <s v="S0068"/>
    <s v="Product_4"/>
    <s v="West"/>
    <x v="26"/>
    <x v="13"/>
    <n v="81.459999999999994"/>
    <x v="1338"/>
    <x v="2"/>
    <x v="2"/>
  </r>
  <r>
    <s v="S0076"/>
    <s v="Product_7"/>
    <s v="East"/>
    <x v="37"/>
    <x v="12"/>
    <n v="51.46"/>
    <x v="1339"/>
    <x v="3"/>
    <x v="0"/>
  </r>
  <r>
    <s v="S0075"/>
    <s v="Product_2"/>
    <s v="South"/>
    <x v="14"/>
    <x v="15"/>
    <n v="77.81"/>
    <x v="1340"/>
    <x v="3"/>
    <x v="6"/>
  </r>
  <r>
    <s v="S0066"/>
    <s v="Product_5"/>
    <s v="South"/>
    <x v="71"/>
    <x v="13"/>
    <n v="19.510000000000002"/>
    <x v="1341"/>
    <x v="0"/>
    <x v="5"/>
  </r>
  <r>
    <s v="S0099"/>
    <s v="Product_3"/>
    <s v="East"/>
    <x v="86"/>
    <x v="19"/>
    <n v="57.29"/>
    <x v="1342"/>
    <x v="3"/>
    <x v="2"/>
  </r>
  <r>
    <s v="S0095"/>
    <s v="Product_7"/>
    <s v="East"/>
    <x v="78"/>
    <x v="14"/>
    <n v="97.74"/>
    <x v="1343"/>
    <x v="2"/>
    <x v="6"/>
  </r>
  <r>
    <s v="S0088"/>
    <s v="Product_9"/>
    <s v="West"/>
    <x v="39"/>
    <x v="0"/>
    <n v="49.64"/>
    <x v="1344"/>
    <x v="3"/>
    <x v="4"/>
  </r>
  <r>
    <s v="S0055"/>
    <s v="Product_6"/>
    <s v="Central"/>
    <x v="64"/>
    <x v="1"/>
    <n v="65.16"/>
    <x v="1345"/>
    <x v="3"/>
    <x v="1"/>
  </r>
  <r>
    <s v="S0019"/>
    <s v="Product_7"/>
    <s v="North"/>
    <x v="20"/>
    <x v="13"/>
    <n v="27.25"/>
    <x v="1346"/>
    <x v="1"/>
    <x v="1"/>
  </r>
  <r>
    <s v="S0058"/>
    <s v="Product_9"/>
    <s v="East"/>
    <x v="13"/>
    <x v="7"/>
    <n v="88.91"/>
    <x v="1347"/>
    <x v="2"/>
    <x v="6"/>
  </r>
  <r>
    <s v="S0043"/>
    <s v="Product_2"/>
    <s v="South"/>
    <x v="86"/>
    <x v="5"/>
    <n v="66"/>
    <x v="1348"/>
    <x v="3"/>
    <x v="2"/>
  </r>
  <r>
    <s v="S0085"/>
    <s v="Product_5"/>
    <s v="West"/>
    <x v="18"/>
    <x v="10"/>
    <n v="19.43"/>
    <x v="1349"/>
    <x v="0"/>
    <x v="2"/>
  </r>
  <r>
    <s v="S0045"/>
    <s v="Product_2"/>
    <s v="South"/>
    <x v="70"/>
    <x v="1"/>
    <n v="99.12"/>
    <x v="1350"/>
    <x v="2"/>
    <x v="0"/>
  </r>
  <r>
    <s v="S0006"/>
    <s v="Product_9"/>
    <s v="West"/>
    <x v="54"/>
    <x v="8"/>
    <n v="75.95"/>
    <x v="1351"/>
    <x v="3"/>
    <x v="6"/>
  </r>
  <r>
    <s v="S0065"/>
    <s v="Product_2"/>
    <s v="Central"/>
    <x v="41"/>
    <x v="18"/>
    <n v="19.440000000000001"/>
    <x v="1352"/>
    <x v="0"/>
    <x v="6"/>
  </r>
  <r>
    <s v="S0029"/>
    <s v="Product_6"/>
    <s v="Central"/>
    <x v="39"/>
    <x v="4"/>
    <n v="25.38"/>
    <x v="1353"/>
    <x v="1"/>
    <x v="4"/>
  </r>
  <r>
    <s v="S0075"/>
    <s v="Product_1"/>
    <s v="Central"/>
    <x v="67"/>
    <x v="16"/>
    <n v="12.45"/>
    <x v="1354"/>
    <x v="0"/>
    <x v="5"/>
  </r>
  <r>
    <s v="S0033"/>
    <s v="Product_4"/>
    <s v="North"/>
    <x v="66"/>
    <x v="18"/>
    <n v="39.299999999999997"/>
    <x v="1355"/>
    <x v="1"/>
    <x v="3"/>
  </r>
  <r>
    <s v="S0012"/>
    <s v="Product_9"/>
    <s v="East"/>
    <x v="90"/>
    <x v="1"/>
    <n v="80.88"/>
    <x v="1356"/>
    <x v="2"/>
    <x v="1"/>
  </r>
  <r>
    <s v="S0009"/>
    <s v="Product_8"/>
    <s v="Central"/>
    <x v="56"/>
    <x v="16"/>
    <n v="18.760000000000002"/>
    <x v="1357"/>
    <x v="0"/>
    <x v="5"/>
  </r>
  <r>
    <s v="S0079"/>
    <s v="Product_1"/>
    <s v="West"/>
    <x v="54"/>
    <x v="18"/>
    <n v="71.099999999999994"/>
    <x v="1358"/>
    <x v="3"/>
    <x v="6"/>
  </r>
  <r>
    <s v="S0056"/>
    <s v="Product_10"/>
    <s v="Central"/>
    <x v="30"/>
    <x v="18"/>
    <n v="81.819999999999993"/>
    <x v="1359"/>
    <x v="2"/>
    <x v="5"/>
  </r>
  <r>
    <s v="S0072"/>
    <s v="Product_5"/>
    <s v="Central"/>
    <x v="45"/>
    <x v="10"/>
    <n v="60.14"/>
    <x v="1360"/>
    <x v="3"/>
    <x v="0"/>
  </r>
  <r>
    <s v="S0091"/>
    <s v="Product_2"/>
    <s v="North"/>
    <x v="21"/>
    <x v="11"/>
    <n v="86.12"/>
    <x v="1361"/>
    <x v="2"/>
    <x v="6"/>
  </r>
  <r>
    <s v="S0074"/>
    <s v="Product_4"/>
    <s v="West"/>
    <x v="77"/>
    <x v="16"/>
    <n v="26.29"/>
    <x v="1362"/>
    <x v="1"/>
    <x v="1"/>
  </r>
  <r>
    <s v="S0046"/>
    <s v="Product_10"/>
    <s v="West"/>
    <x v="10"/>
    <x v="11"/>
    <n v="99.79"/>
    <x v="1363"/>
    <x v="2"/>
    <x v="5"/>
  </r>
  <r>
    <s v="S0021"/>
    <s v="Product_2"/>
    <s v="West"/>
    <x v="18"/>
    <x v="4"/>
    <n v="25.56"/>
    <x v="1364"/>
    <x v="1"/>
    <x v="2"/>
  </r>
  <r>
    <s v="S0074"/>
    <s v="Product_7"/>
    <s v="South"/>
    <x v="63"/>
    <x v="8"/>
    <n v="18.63"/>
    <x v="1365"/>
    <x v="0"/>
    <x v="5"/>
  </r>
  <r>
    <s v="S0002"/>
    <s v="Product_8"/>
    <s v="North"/>
    <x v="85"/>
    <x v="12"/>
    <n v="36.26"/>
    <x v="1366"/>
    <x v="1"/>
    <x v="5"/>
  </r>
  <r>
    <s v="S0060"/>
    <s v="Product_7"/>
    <s v="North"/>
    <x v="51"/>
    <x v="18"/>
    <n v="47.25"/>
    <x v="1367"/>
    <x v="3"/>
    <x v="3"/>
  </r>
  <r>
    <s v="S0010"/>
    <s v="Product_5"/>
    <s v="West"/>
    <x v="8"/>
    <x v="15"/>
    <n v="59.57"/>
    <x v="1368"/>
    <x v="3"/>
    <x v="4"/>
  </r>
  <r>
    <s v="S0004"/>
    <s v="Product_10"/>
    <s v="East"/>
    <x v="49"/>
    <x v="3"/>
    <n v="36.56"/>
    <x v="1369"/>
    <x v="1"/>
    <x v="2"/>
  </r>
  <r>
    <s v="S0061"/>
    <s v="Product_4"/>
    <s v="West"/>
    <x v="43"/>
    <x v="2"/>
    <n v="16.53"/>
    <x v="1370"/>
    <x v="0"/>
    <x v="3"/>
  </r>
  <r>
    <s v="S0062"/>
    <s v="Product_10"/>
    <s v="South"/>
    <x v="90"/>
    <x v="17"/>
    <n v="57.86"/>
    <x v="1371"/>
    <x v="3"/>
    <x v="1"/>
  </r>
  <r>
    <s v="S0032"/>
    <s v="Product_8"/>
    <s v="East"/>
    <x v="49"/>
    <x v="19"/>
    <n v="80.55"/>
    <x v="1372"/>
    <x v="2"/>
    <x v="2"/>
  </r>
  <r>
    <s v="S0002"/>
    <s v="Product_7"/>
    <s v="West"/>
    <x v="63"/>
    <x v="5"/>
    <n v="53.48"/>
    <x v="1373"/>
    <x v="3"/>
    <x v="5"/>
  </r>
  <r>
    <s v="S0009"/>
    <s v="Product_2"/>
    <s v="South"/>
    <x v="4"/>
    <x v="11"/>
    <n v="9.5500000000000007"/>
    <x v="1374"/>
    <x v="0"/>
    <x v="3"/>
  </r>
  <r>
    <s v="S0010"/>
    <s v="Product_10"/>
    <s v="Central"/>
    <x v="20"/>
    <x v="7"/>
    <n v="66.38"/>
    <x v="1375"/>
    <x v="3"/>
    <x v="1"/>
  </r>
  <r>
    <s v="S0051"/>
    <s v="Product_4"/>
    <s v="North"/>
    <x v="82"/>
    <x v="5"/>
    <n v="87.2"/>
    <x v="1376"/>
    <x v="2"/>
    <x v="4"/>
  </r>
  <r>
    <s v="S0001"/>
    <s v="Product_6"/>
    <s v="Central"/>
    <x v="56"/>
    <x v="5"/>
    <n v="46.54"/>
    <x v="1377"/>
    <x v="3"/>
    <x v="5"/>
  </r>
  <r>
    <s v="S0050"/>
    <s v="Product_3"/>
    <s v="Central"/>
    <x v="49"/>
    <x v="11"/>
    <n v="15.97"/>
    <x v="1378"/>
    <x v="0"/>
    <x v="2"/>
  </r>
  <r>
    <s v="S0056"/>
    <s v="Product_2"/>
    <s v="East"/>
    <x v="30"/>
    <x v="5"/>
    <n v="54.17"/>
    <x v="1379"/>
    <x v="3"/>
    <x v="5"/>
  </r>
  <r>
    <s v="S0091"/>
    <s v="Product_7"/>
    <s v="East"/>
    <x v="39"/>
    <x v="19"/>
    <n v="7.4"/>
    <x v="1380"/>
    <x v="0"/>
    <x v="4"/>
  </r>
  <r>
    <s v="S0091"/>
    <s v="Product_8"/>
    <s v="South"/>
    <x v="15"/>
    <x v="10"/>
    <n v="74.739999999999995"/>
    <x v="1381"/>
    <x v="3"/>
    <x v="1"/>
  </r>
  <r>
    <s v="S0099"/>
    <s v="Product_10"/>
    <s v="West"/>
    <x v="54"/>
    <x v="15"/>
    <n v="49.42"/>
    <x v="1382"/>
    <x v="3"/>
    <x v="6"/>
  </r>
  <r>
    <s v="S0081"/>
    <s v="Product_7"/>
    <s v="West"/>
    <x v="44"/>
    <x v="12"/>
    <n v="81.73"/>
    <x v="1383"/>
    <x v="2"/>
    <x v="6"/>
  </r>
  <r>
    <s v="S0053"/>
    <s v="Product_9"/>
    <s v="West"/>
    <x v="84"/>
    <x v="5"/>
    <n v="26.15"/>
    <x v="1384"/>
    <x v="1"/>
    <x v="4"/>
  </r>
  <r>
    <s v="S0040"/>
    <s v="Product_2"/>
    <s v="Central"/>
    <x v="50"/>
    <x v="12"/>
    <n v="9.1199999999999992"/>
    <x v="1385"/>
    <x v="0"/>
    <x v="2"/>
  </r>
  <r>
    <s v="S0008"/>
    <s v="Product_8"/>
    <s v="East"/>
    <x v="41"/>
    <x v="16"/>
    <n v="56.57"/>
    <x v="1386"/>
    <x v="3"/>
    <x v="6"/>
  </r>
  <r>
    <s v="S0014"/>
    <s v="Product_8"/>
    <s v="West"/>
    <x v="40"/>
    <x v="3"/>
    <n v="36.47"/>
    <x v="1387"/>
    <x v="1"/>
    <x v="3"/>
  </r>
  <r>
    <s v="S0093"/>
    <s v="Product_5"/>
    <s v="West"/>
    <x v="73"/>
    <x v="10"/>
    <n v="17.649999999999999"/>
    <x v="1388"/>
    <x v="0"/>
    <x v="2"/>
  </r>
  <r>
    <s v="S0041"/>
    <s v="Product_5"/>
    <s v="East"/>
    <x v="1"/>
    <x v="7"/>
    <n v="32.92"/>
    <x v="1389"/>
    <x v="1"/>
    <x v="1"/>
  </r>
  <r>
    <s v="S0090"/>
    <s v="Product_2"/>
    <s v="North"/>
    <x v="88"/>
    <x v="12"/>
    <n v="92.63"/>
    <x v="1390"/>
    <x v="2"/>
    <x v="1"/>
  </r>
  <r>
    <s v="S0004"/>
    <s v="Product_5"/>
    <s v="North"/>
    <x v="39"/>
    <x v="5"/>
    <n v="50.75"/>
    <x v="1391"/>
    <x v="3"/>
    <x v="4"/>
  </r>
  <r>
    <s v="S0016"/>
    <s v="Product_2"/>
    <s v="Central"/>
    <x v="83"/>
    <x v="8"/>
    <n v="53.93"/>
    <x v="1392"/>
    <x v="3"/>
    <x v="2"/>
  </r>
  <r>
    <s v="S0025"/>
    <s v="Product_10"/>
    <s v="East"/>
    <x v="4"/>
    <x v="11"/>
    <n v="40.07"/>
    <x v="1393"/>
    <x v="3"/>
    <x v="3"/>
  </r>
  <r>
    <s v="S0067"/>
    <s v="Product_7"/>
    <s v="East"/>
    <x v="52"/>
    <x v="5"/>
    <n v="30.33"/>
    <x v="1394"/>
    <x v="1"/>
    <x v="5"/>
  </r>
  <r>
    <s v="S0065"/>
    <s v="Product_5"/>
    <s v="Central"/>
    <x v="60"/>
    <x v="3"/>
    <n v="85.29"/>
    <x v="1395"/>
    <x v="2"/>
    <x v="0"/>
  </r>
  <r>
    <s v="S0028"/>
    <s v="Product_1"/>
    <s v="Central"/>
    <x v="67"/>
    <x v="14"/>
    <n v="94.12"/>
    <x v="1396"/>
    <x v="2"/>
    <x v="5"/>
  </r>
  <r>
    <s v="S0004"/>
    <s v="Product_10"/>
    <s v="East"/>
    <x v="0"/>
    <x v="2"/>
    <n v="58.39"/>
    <x v="1397"/>
    <x v="3"/>
    <x v="0"/>
  </r>
  <r>
    <s v="S0051"/>
    <s v="Product_2"/>
    <s v="East"/>
    <x v="11"/>
    <x v="10"/>
    <n v="29.26"/>
    <x v="1398"/>
    <x v="1"/>
    <x v="4"/>
  </r>
  <r>
    <s v="S0051"/>
    <s v="Product_7"/>
    <s v="North"/>
    <x v="2"/>
    <x v="8"/>
    <n v="50.37"/>
    <x v="1399"/>
    <x v="3"/>
    <x v="0"/>
  </r>
  <r>
    <s v="S0046"/>
    <s v="Product_2"/>
    <s v="Central"/>
    <x v="53"/>
    <x v="0"/>
    <n v="7.15"/>
    <x v="1400"/>
    <x v="0"/>
    <x v="3"/>
  </r>
  <r>
    <s v="S0057"/>
    <s v="Product_8"/>
    <s v="East"/>
    <x v="26"/>
    <x v="2"/>
    <n v="89.37"/>
    <x v="1401"/>
    <x v="2"/>
    <x v="2"/>
  </r>
  <r>
    <s v="S0050"/>
    <s v="Product_3"/>
    <s v="West"/>
    <x v="58"/>
    <x v="10"/>
    <n v="71.709999999999994"/>
    <x v="1402"/>
    <x v="3"/>
    <x v="0"/>
  </r>
  <r>
    <s v="S0023"/>
    <s v="Product_2"/>
    <s v="East"/>
    <x v="45"/>
    <x v="4"/>
    <n v="46.98"/>
    <x v="1403"/>
    <x v="3"/>
    <x v="0"/>
  </r>
  <r>
    <s v="S0087"/>
    <s v="Product_9"/>
    <s v="North"/>
    <x v="41"/>
    <x v="9"/>
    <n v="69.209999999999994"/>
    <x v="1404"/>
    <x v="3"/>
    <x v="6"/>
  </r>
  <r>
    <s v="S0086"/>
    <s v="Product_2"/>
    <s v="Central"/>
    <x v="74"/>
    <x v="8"/>
    <n v="46.95"/>
    <x v="1405"/>
    <x v="3"/>
    <x v="3"/>
  </r>
  <r>
    <s v="S0061"/>
    <s v="Product_4"/>
    <s v="South"/>
    <x v="16"/>
    <x v="18"/>
    <n v="57.13"/>
    <x v="1406"/>
    <x v="3"/>
    <x v="6"/>
  </r>
  <r>
    <s v="S0099"/>
    <s v="Product_2"/>
    <s v="South"/>
    <x v="49"/>
    <x v="11"/>
    <n v="24.88"/>
    <x v="1407"/>
    <x v="1"/>
    <x v="2"/>
  </r>
  <r>
    <s v="S0094"/>
    <s v="Product_5"/>
    <s v="Central"/>
    <x v="48"/>
    <x v="8"/>
    <n v="43.97"/>
    <x v="1408"/>
    <x v="3"/>
    <x v="0"/>
  </r>
  <r>
    <s v="S0098"/>
    <s v="Product_5"/>
    <s v="East"/>
    <x v="20"/>
    <x v="5"/>
    <n v="22.93"/>
    <x v="1409"/>
    <x v="1"/>
    <x v="1"/>
  </r>
  <r>
    <s v="S0026"/>
    <s v="Product_4"/>
    <s v="North"/>
    <x v="71"/>
    <x v="11"/>
    <n v="81.09"/>
    <x v="333"/>
    <x v="2"/>
    <x v="5"/>
  </r>
  <r>
    <s v="S0063"/>
    <s v="Product_7"/>
    <s v="North"/>
    <x v="18"/>
    <x v="9"/>
    <n v="13.01"/>
    <x v="1410"/>
    <x v="0"/>
    <x v="2"/>
  </r>
  <r>
    <s v="S0100"/>
    <s v="Product_2"/>
    <s v="East"/>
    <x v="15"/>
    <x v="17"/>
    <n v="17.739999999999998"/>
    <x v="1411"/>
    <x v="0"/>
    <x v="1"/>
  </r>
  <r>
    <s v="S0057"/>
    <s v="Product_1"/>
    <s v="Central"/>
    <x v="44"/>
    <x v="17"/>
    <n v="32.49"/>
    <x v="1412"/>
    <x v="1"/>
    <x v="6"/>
  </r>
  <r>
    <s v="S0099"/>
    <s v="Product_4"/>
    <s v="North"/>
    <x v="52"/>
    <x v="9"/>
    <n v="73.459999999999994"/>
    <x v="1413"/>
    <x v="3"/>
    <x v="5"/>
  </r>
  <r>
    <s v="S0019"/>
    <s v="Product_8"/>
    <s v="East"/>
    <x v="66"/>
    <x v="4"/>
    <n v="71.58"/>
    <x v="1414"/>
    <x v="3"/>
    <x v="3"/>
  </r>
  <r>
    <s v="S0088"/>
    <s v="Product_8"/>
    <s v="West"/>
    <x v="77"/>
    <x v="13"/>
    <n v="64.67"/>
    <x v="1415"/>
    <x v="3"/>
    <x v="1"/>
  </r>
  <r>
    <s v="S0028"/>
    <s v="Product_5"/>
    <s v="South"/>
    <x v="33"/>
    <x v="0"/>
    <n v="71.19"/>
    <x v="1416"/>
    <x v="3"/>
    <x v="2"/>
  </r>
  <r>
    <s v="S0023"/>
    <s v="Product_5"/>
    <s v="West"/>
    <x v="52"/>
    <x v="4"/>
    <n v="55.86"/>
    <x v="1417"/>
    <x v="3"/>
    <x v="5"/>
  </r>
  <r>
    <s v="S0059"/>
    <s v="Product_10"/>
    <s v="West"/>
    <x v="71"/>
    <x v="3"/>
    <n v="30.09"/>
    <x v="1418"/>
    <x v="1"/>
    <x v="5"/>
  </r>
  <r>
    <s v="S0096"/>
    <s v="Product_4"/>
    <s v="East"/>
    <x v="32"/>
    <x v="15"/>
    <n v="79.11"/>
    <x v="1419"/>
    <x v="3"/>
    <x v="6"/>
  </r>
  <r>
    <s v="S0027"/>
    <s v="Product_8"/>
    <s v="South"/>
    <x v="83"/>
    <x v="16"/>
    <n v="60.5"/>
    <x v="1420"/>
    <x v="3"/>
    <x v="2"/>
  </r>
  <r>
    <s v="S0007"/>
    <s v="Product_7"/>
    <s v="West"/>
    <x v="39"/>
    <x v="5"/>
    <n v="37.92"/>
    <x v="1421"/>
    <x v="1"/>
    <x v="4"/>
  </r>
  <r>
    <s v="S0090"/>
    <s v="Product_6"/>
    <s v="East"/>
    <x v="24"/>
    <x v="18"/>
    <n v="47.84"/>
    <x v="1422"/>
    <x v="3"/>
    <x v="4"/>
  </r>
  <r>
    <s v="S0077"/>
    <s v="Product_5"/>
    <s v="North"/>
    <x v="30"/>
    <x v="4"/>
    <n v="15.72"/>
    <x v="1423"/>
    <x v="0"/>
    <x v="5"/>
  </r>
  <r>
    <s v="S0047"/>
    <s v="Product_9"/>
    <s v="East"/>
    <x v="10"/>
    <x v="16"/>
    <n v="10.67"/>
    <x v="1424"/>
    <x v="0"/>
    <x v="5"/>
  </r>
  <r>
    <s v="S0041"/>
    <s v="Product_10"/>
    <s v="West"/>
    <x v="8"/>
    <x v="9"/>
    <n v="54.38"/>
    <x v="1425"/>
    <x v="3"/>
    <x v="4"/>
  </r>
  <r>
    <s v="S0087"/>
    <s v="Product_2"/>
    <s v="North"/>
    <x v="73"/>
    <x v="5"/>
    <n v="60.99"/>
    <x v="1426"/>
    <x v="3"/>
    <x v="2"/>
  </r>
  <r>
    <s v="S0063"/>
    <s v="Product_7"/>
    <s v="Central"/>
    <x v="7"/>
    <x v="10"/>
    <n v="40.85"/>
    <x v="1427"/>
    <x v="3"/>
    <x v="2"/>
  </r>
  <r>
    <s v="S0016"/>
    <s v="Product_6"/>
    <s v="West"/>
    <x v="1"/>
    <x v="7"/>
    <n v="9.93"/>
    <x v="1428"/>
    <x v="0"/>
    <x v="1"/>
  </r>
  <r>
    <s v="S0042"/>
    <s v="Product_9"/>
    <s v="West"/>
    <x v="89"/>
    <x v="10"/>
    <n v="46.34"/>
    <x v="1429"/>
    <x v="3"/>
    <x v="4"/>
  </r>
  <r>
    <s v="S0044"/>
    <s v="Product_5"/>
    <s v="North"/>
    <x v="64"/>
    <x v="7"/>
    <n v="88.14"/>
    <x v="1430"/>
    <x v="2"/>
    <x v="1"/>
  </r>
  <r>
    <s v="S0065"/>
    <s v="Product_10"/>
    <s v="Central"/>
    <x v="84"/>
    <x v="6"/>
    <n v="69.42"/>
    <x v="1431"/>
    <x v="3"/>
    <x v="4"/>
  </r>
  <r>
    <s v="S0032"/>
    <s v="Product_10"/>
    <s v="North"/>
    <x v="73"/>
    <x v="16"/>
    <n v="14.19"/>
    <x v="1432"/>
    <x v="0"/>
    <x v="2"/>
  </r>
  <r>
    <s v="S0052"/>
    <s v="Product_6"/>
    <s v="Central"/>
    <x v="36"/>
    <x v="0"/>
    <n v="20.23"/>
    <x v="1433"/>
    <x v="1"/>
    <x v="1"/>
  </r>
  <r>
    <s v="S0075"/>
    <s v="Product_2"/>
    <s v="North"/>
    <x v="4"/>
    <x v="12"/>
    <n v="46.08"/>
    <x v="1434"/>
    <x v="3"/>
    <x v="3"/>
  </r>
  <r>
    <s v="S0087"/>
    <s v="Product_3"/>
    <s v="Central"/>
    <x v="45"/>
    <x v="17"/>
    <n v="92.92"/>
    <x v="1435"/>
    <x v="2"/>
    <x v="0"/>
  </r>
  <r>
    <s v="S0043"/>
    <s v="Product_9"/>
    <s v="Central"/>
    <x v="18"/>
    <x v="17"/>
    <n v="67.62"/>
    <x v="1436"/>
    <x v="3"/>
    <x v="2"/>
  </r>
  <r>
    <s v="S0040"/>
    <s v="Product_1"/>
    <s v="East"/>
    <x v="13"/>
    <x v="18"/>
    <n v="27.4"/>
    <x v="1437"/>
    <x v="1"/>
    <x v="6"/>
  </r>
  <r>
    <s v="S0081"/>
    <s v="Product_5"/>
    <s v="South"/>
    <x v="70"/>
    <x v="13"/>
    <n v="80.849999999999994"/>
    <x v="1438"/>
    <x v="2"/>
    <x v="0"/>
  </r>
  <r>
    <s v="S0009"/>
    <s v="Product_7"/>
    <s v="South"/>
    <x v="19"/>
    <x v="15"/>
    <n v="60.17"/>
    <x v="1439"/>
    <x v="3"/>
    <x v="1"/>
  </r>
  <r>
    <s v="S0081"/>
    <s v="Product_2"/>
    <s v="North"/>
    <x v="56"/>
    <x v="3"/>
    <n v="39.590000000000003"/>
    <x v="1440"/>
    <x v="1"/>
    <x v="5"/>
  </r>
  <r>
    <s v="S0100"/>
    <s v="Product_4"/>
    <s v="East"/>
    <x v="77"/>
    <x v="18"/>
    <n v="95.36"/>
    <x v="1441"/>
    <x v="2"/>
    <x v="1"/>
  </r>
  <r>
    <s v="S0068"/>
    <s v="Product_2"/>
    <s v="Central"/>
    <x v="70"/>
    <x v="10"/>
    <n v="95.28"/>
    <x v="1442"/>
    <x v="2"/>
    <x v="0"/>
  </r>
  <r>
    <s v="S0066"/>
    <s v="Product_1"/>
    <s v="West"/>
    <x v="27"/>
    <x v="8"/>
    <n v="17.84"/>
    <x v="1443"/>
    <x v="0"/>
    <x v="6"/>
  </r>
  <r>
    <s v="S0011"/>
    <s v="Product_9"/>
    <s v="West"/>
    <x v="15"/>
    <x v="0"/>
    <n v="15.74"/>
    <x v="1444"/>
    <x v="0"/>
    <x v="1"/>
  </r>
  <r>
    <s v="S0100"/>
    <s v="Product_2"/>
    <s v="North"/>
    <x v="30"/>
    <x v="19"/>
    <n v="61.91"/>
    <x v="1445"/>
    <x v="3"/>
    <x v="5"/>
  </r>
  <r>
    <s v="S0029"/>
    <s v="Product_6"/>
    <s v="North"/>
    <x v="25"/>
    <x v="0"/>
    <n v="88.24"/>
    <x v="1446"/>
    <x v="2"/>
    <x v="4"/>
  </r>
  <r>
    <s v="S0038"/>
    <s v="Product_2"/>
    <s v="North"/>
    <x v="31"/>
    <x v="4"/>
    <n v="68.11"/>
    <x v="1447"/>
    <x v="3"/>
    <x v="6"/>
  </r>
  <r>
    <s v="S0036"/>
    <s v="Product_1"/>
    <s v="South"/>
    <x v="17"/>
    <x v="16"/>
    <n v="71.05"/>
    <x v="1448"/>
    <x v="3"/>
    <x v="3"/>
  </r>
  <r>
    <s v="S0020"/>
    <s v="Product_3"/>
    <s v="South"/>
    <x v="76"/>
    <x v="9"/>
    <n v="34.65"/>
    <x v="80"/>
    <x v="1"/>
    <x v="5"/>
  </r>
  <r>
    <s v="S0024"/>
    <s v="Product_2"/>
    <s v="Central"/>
    <x v="15"/>
    <x v="16"/>
    <n v="97.81"/>
    <x v="1449"/>
    <x v="2"/>
    <x v="1"/>
  </r>
  <r>
    <s v="S0041"/>
    <s v="Product_1"/>
    <s v="North"/>
    <x v="40"/>
    <x v="8"/>
    <n v="91"/>
    <x v="1450"/>
    <x v="2"/>
    <x v="3"/>
  </r>
  <r>
    <s v="S0008"/>
    <s v="Product_10"/>
    <s v="West"/>
    <x v="18"/>
    <x v="10"/>
    <n v="77.13"/>
    <x v="1451"/>
    <x v="3"/>
    <x v="2"/>
  </r>
  <r>
    <s v="S0079"/>
    <s v="Product_9"/>
    <s v="West"/>
    <x v="49"/>
    <x v="17"/>
    <n v="94.49"/>
    <x v="1452"/>
    <x v="2"/>
    <x v="2"/>
  </r>
  <r>
    <s v="S0051"/>
    <s v="Product_2"/>
    <s v="North"/>
    <x v="73"/>
    <x v="2"/>
    <n v="42.18"/>
    <x v="1453"/>
    <x v="3"/>
    <x v="2"/>
  </r>
  <r>
    <s v="S0014"/>
    <s v="Product_5"/>
    <s v="Central"/>
    <x v="17"/>
    <x v="7"/>
    <n v="23.94"/>
    <x v="1454"/>
    <x v="1"/>
    <x v="3"/>
  </r>
  <r>
    <s v="S0034"/>
    <s v="Product_2"/>
    <s v="West"/>
    <x v="56"/>
    <x v="3"/>
    <n v="5.6"/>
    <x v="1455"/>
    <x v="0"/>
    <x v="5"/>
  </r>
  <r>
    <s v="S0010"/>
    <s v="Product_8"/>
    <s v="South"/>
    <x v="87"/>
    <x v="6"/>
    <n v="5.01"/>
    <x v="1456"/>
    <x v="0"/>
    <x v="4"/>
  </r>
  <r>
    <s v="S0016"/>
    <s v="Product_8"/>
    <s v="East"/>
    <x v="66"/>
    <x v="11"/>
    <n v="19.55"/>
    <x v="1457"/>
    <x v="0"/>
    <x v="3"/>
  </r>
  <r>
    <s v="S0058"/>
    <s v="Product_6"/>
    <s v="Central"/>
    <x v="81"/>
    <x v="16"/>
    <n v="74.569999999999993"/>
    <x v="1458"/>
    <x v="3"/>
    <x v="2"/>
  </r>
  <r>
    <s v="S0039"/>
    <s v="Product_6"/>
    <s v="Central"/>
    <x v="67"/>
    <x v="17"/>
    <n v="25.81"/>
    <x v="1459"/>
    <x v="1"/>
    <x v="5"/>
  </r>
  <r>
    <s v="S0058"/>
    <s v="Product_1"/>
    <s v="West"/>
    <x v="7"/>
    <x v="14"/>
    <n v="91.09"/>
    <x v="1460"/>
    <x v="2"/>
    <x v="2"/>
  </r>
  <r>
    <s v="S0036"/>
    <s v="Product_7"/>
    <s v="West"/>
    <x v="37"/>
    <x v="19"/>
    <n v="60.92"/>
    <x v="1461"/>
    <x v="3"/>
    <x v="0"/>
  </r>
  <r>
    <s v="S0038"/>
    <s v="Product_9"/>
    <s v="East"/>
    <x v="50"/>
    <x v="3"/>
    <n v="72.319999999999993"/>
    <x v="1462"/>
    <x v="3"/>
    <x v="2"/>
  </r>
  <r>
    <s v="S0099"/>
    <s v="Product_8"/>
    <s v="West"/>
    <x v="5"/>
    <x v="0"/>
    <n v="53.43"/>
    <x v="1463"/>
    <x v="3"/>
    <x v="4"/>
  </r>
  <r>
    <s v="S0035"/>
    <s v="Product_3"/>
    <s v="East"/>
    <x v="62"/>
    <x v="7"/>
    <n v="78.180000000000007"/>
    <x v="1464"/>
    <x v="3"/>
    <x v="4"/>
  </r>
  <r>
    <s v="S0033"/>
    <s v="Product_7"/>
    <s v="West"/>
    <x v="72"/>
    <x v="14"/>
    <n v="5.82"/>
    <x v="1465"/>
    <x v="0"/>
    <x v="3"/>
  </r>
  <r>
    <s v="S0037"/>
    <s v="Product_2"/>
    <s v="South"/>
    <x v="22"/>
    <x v="16"/>
    <n v="11.6"/>
    <x v="1466"/>
    <x v="0"/>
    <x v="5"/>
  </r>
  <r>
    <s v="S0043"/>
    <s v="Product_1"/>
    <s v="Central"/>
    <x v="57"/>
    <x v="13"/>
    <n v="12.23"/>
    <x v="1467"/>
    <x v="0"/>
    <x v="3"/>
  </r>
  <r>
    <s v="S0016"/>
    <s v="Product_5"/>
    <s v="Central"/>
    <x v="52"/>
    <x v="8"/>
    <n v="61.04"/>
    <x v="1468"/>
    <x v="3"/>
    <x v="5"/>
  </r>
  <r>
    <s v="S0065"/>
    <s v="Product_5"/>
    <s v="North"/>
    <x v="23"/>
    <x v="12"/>
    <n v="8.6300000000000008"/>
    <x v="1469"/>
    <x v="0"/>
    <x v="3"/>
  </r>
  <r>
    <s v="S0073"/>
    <s v="Product_2"/>
    <s v="North"/>
    <x v="77"/>
    <x v="10"/>
    <n v="99.64"/>
    <x v="1470"/>
    <x v="2"/>
    <x v="1"/>
  </r>
  <r>
    <s v="S0072"/>
    <s v="Product_1"/>
    <s v="Central"/>
    <x v="89"/>
    <x v="5"/>
    <n v="40.409999999999997"/>
    <x v="1471"/>
    <x v="3"/>
    <x v="4"/>
  </r>
  <r>
    <s v="S0070"/>
    <s v="Product_10"/>
    <s v="Central"/>
    <x v="42"/>
    <x v="4"/>
    <n v="79.87"/>
    <x v="1472"/>
    <x v="3"/>
    <x v="1"/>
  </r>
  <r>
    <s v="S0035"/>
    <s v="Product_2"/>
    <s v="Central"/>
    <x v="72"/>
    <x v="7"/>
    <n v="29.12"/>
    <x v="1473"/>
    <x v="1"/>
    <x v="3"/>
  </r>
  <r>
    <s v="S0083"/>
    <s v="Product_5"/>
    <s v="North"/>
    <x v="73"/>
    <x v="1"/>
    <n v="92.12"/>
    <x v="1474"/>
    <x v="2"/>
    <x v="2"/>
  </r>
  <r>
    <s v="S0026"/>
    <s v="Product_9"/>
    <s v="Central"/>
    <x v="48"/>
    <x v="16"/>
    <n v="98.02"/>
    <x v="1475"/>
    <x v="2"/>
    <x v="0"/>
  </r>
  <r>
    <s v="S0091"/>
    <s v="Product_2"/>
    <s v="Central"/>
    <x v="54"/>
    <x v="9"/>
    <n v="49.87"/>
    <x v="1476"/>
    <x v="3"/>
    <x v="6"/>
  </r>
  <r>
    <s v="S0007"/>
    <s v="Product_7"/>
    <s v="East"/>
    <x v="38"/>
    <x v="0"/>
    <n v="9.5"/>
    <x v="1477"/>
    <x v="0"/>
    <x v="1"/>
  </r>
  <r>
    <s v="S0032"/>
    <s v="Product_8"/>
    <s v="Central"/>
    <x v="17"/>
    <x v="10"/>
    <n v="36.340000000000003"/>
    <x v="1478"/>
    <x v="1"/>
    <x v="3"/>
  </r>
  <r>
    <s v="S0036"/>
    <s v="Product_7"/>
    <s v="Central"/>
    <x v="8"/>
    <x v="7"/>
    <n v="26.75"/>
    <x v="1479"/>
    <x v="1"/>
    <x v="4"/>
  </r>
  <r>
    <s v="S0042"/>
    <s v="Product_6"/>
    <s v="South"/>
    <x v="37"/>
    <x v="19"/>
    <n v="75.42"/>
    <x v="1480"/>
    <x v="3"/>
    <x v="0"/>
  </r>
  <r>
    <s v="S0085"/>
    <s v="Product_3"/>
    <s v="North"/>
    <x v="24"/>
    <x v="15"/>
    <n v="18.68"/>
    <x v="1481"/>
    <x v="0"/>
    <x v="4"/>
  </r>
  <r>
    <s v="S0069"/>
    <s v="Product_7"/>
    <s v="South"/>
    <x v="57"/>
    <x v="19"/>
    <n v="25.26"/>
    <x v="1482"/>
    <x v="1"/>
    <x v="3"/>
  </r>
  <r>
    <s v="S0045"/>
    <s v="Product_6"/>
    <s v="South"/>
    <x v="35"/>
    <x v="12"/>
    <n v="35.4"/>
    <x v="1483"/>
    <x v="1"/>
    <x v="2"/>
  </r>
  <r>
    <s v="S0090"/>
    <s v="Product_9"/>
    <s v="East"/>
    <x v="22"/>
    <x v="3"/>
    <n v="68.72"/>
    <x v="1484"/>
    <x v="3"/>
    <x v="5"/>
  </r>
  <r>
    <s v="S0003"/>
    <s v="Product_3"/>
    <s v="Central"/>
    <x v="32"/>
    <x v="5"/>
    <n v="64.08"/>
    <x v="1485"/>
    <x v="3"/>
    <x v="6"/>
  </r>
  <r>
    <s v="S0051"/>
    <s v="Product_5"/>
    <s v="Central"/>
    <x v="23"/>
    <x v="18"/>
    <n v="54.21"/>
    <x v="1486"/>
    <x v="3"/>
    <x v="3"/>
  </r>
  <r>
    <s v="S0057"/>
    <s v="Product_1"/>
    <s v="North"/>
    <x v="29"/>
    <x v="1"/>
    <n v="26.86"/>
    <x v="1487"/>
    <x v="1"/>
    <x v="2"/>
  </r>
  <r>
    <s v="S0038"/>
    <s v="Product_7"/>
    <s v="South"/>
    <x v="87"/>
    <x v="6"/>
    <n v="9.6"/>
    <x v="1488"/>
    <x v="0"/>
    <x v="4"/>
  </r>
  <r>
    <s v="S0027"/>
    <s v="Product_10"/>
    <s v="North"/>
    <x v="13"/>
    <x v="14"/>
    <n v="5.35"/>
    <x v="1489"/>
    <x v="0"/>
    <x v="6"/>
  </r>
  <r>
    <s v="S0018"/>
    <s v="Product_10"/>
    <s v="North"/>
    <x v="16"/>
    <x v="15"/>
    <n v="29.67"/>
    <x v="1490"/>
    <x v="1"/>
    <x v="6"/>
  </r>
  <r>
    <s v="S0076"/>
    <s v="Product_9"/>
    <s v="Central"/>
    <x v="2"/>
    <x v="19"/>
    <n v="92.97"/>
    <x v="1491"/>
    <x v="2"/>
    <x v="0"/>
  </r>
  <r>
    <s v="S0027"/>
    <s v="Product_7"/>
    <s v="Central"/>
    <x v="26"/>
    <x v="12"/>
    <n v="66.12"/>
    <x v="73"/>
    <x v="3"/>
    <x v="2"/>
  </r>
  <r>
    <s v="S0028"/>
    <s v="Product_5"/>
    <s v="West"/>
    <x v="64"/>
    <x v="15"/>
    <n v="65.430000000000007"/>
    <x v="1492"/>
    <x v="3"/>
    <x v="1"/>
  </r>
  <r>
    <s v="S0023"/>
    <s v="Product_10"/>
    <s v="East"/>
    <x v="43"/>
    <x v="17"/>
    <n v="52.48"/>
    <x v="1493"/>
    <x v="3"/>
    <x v="3"/>
  </r>
  <r>
    <s v="S0009"/>
    <s v="Product_9"/>
    <s v="Central"/>
    <x v="11"/>
    <x v="18"/>
    <n v="95.72"/>
    <x v="620"/>
    <x v="2"/>
    <x v="4"/>
  </r>
  <r>
    <s v="S0045"/>
    <s v="Product_2"/>
    <s v="North"/>
    <x v="58"/>
    <x v="16"/>
    <n v="98.5"/>
    <x v="1494"/>
    <x v="2"/>
    <x v="0"/>
  </r>
  <r>
    <s v="S0082"/>
    <s v="Product_8"/>
    <s v="South"/>
    <x v="86"/>
    <x v="9"/>
    <n v="64.900000000000006"/>
    <x v="1495"/>
    <x v="3"/>
    <x v="2"/>
  </r>
  <r>
    <s v="S0005"/>
    <s v="Product_5"/>
    <s v="South"/>
    <x v="9"/>
    <x v="14"/>
    <n v="37.53"/>
    <x v="1496"/>
    <x v="1"/>
    <x v="5"/>
  </r>
  <r>
    <s v="S0030"/>
    <s v="Product_1"/>
    <s v="West"/>
    <x v="31"/>
    <x v="15"/>
    <n v="82.76"/>
    <x v="1497"/>
    <x v="2"/>
    <x v="6"/>
  </r>
  <r>
    <s v="S0042"/>
    <s v="Product_7"/>
    <s v="East"/>
    <x v="24"/>
    <x v="14"/>
    <n v="89.62"/>
    <x v="1498"/>
    <x v="2"/>
    <x v="4"/>
  </r>
  <r>
    <s v="S0017"/>
    <s v="Product_8"/>
    <s v="West"/>
    <x v="73"/>
    <x v="16"/>
    <n v="52.48"/>
    <x v="1499"/>
    <x v="3"/>
    <x v="2"/>
  </r>
  <r>
    <s v="S0099"/>
    <s v="Product_3"/>
    <s v="North"/>
    <x v="32"/>
    <x v="5"/>
    <n v="84.42"/>
    <x v="1500"/>
    <x v="2"/>
    <x v="6"/>
  </r>
  <r>
    <s v="S0056"/>
    <s v="Product_8"/>
    <s v="South"/>
    <x v="25"/>
    <x v="5"/>
    <n v="67.63"/>
    <x v="1501"/>
    <x v="3"/>
    <x v="4"/>
  </r>
  <r>
    <s v="S0040"/>
    <s v="Product_2"/>
    <s v="West"/>
    <x v="38"/>
    <x v="13"/>
    <n v="42.61"/>
    <x v="1502"/>
    <x v="3"/>
    <x v="1"/>
  </r>
  <r>
    <s v="S0051"/>
    <s v="Product_3"/>
    <s v="East"/>
    <x v="67"/>
    <x v="12"/>
    <n v="47.81"/>
    <x v="1503"/>
    <x v="3"/>
    <x v="5"/>
  </r>
  <r>
    <s v="S0072"/>
    <s v="Product_6"/>
    <s v="West"/>
    <x v="67"/>
    <x v="0"/>
    <n v="96.08"/>
    <x v="1504"/>
    <x v="2"/>
    <x v="5"/>
  </r>
  <r>
    <s v="S0040"/>
    <s v="Product_5"/>
    <s v="South"/>
    <x v="15"/>
    <x v="16"/>
    <n v="58.19"/>
    <x v="408"/>
    <x v="3"/>
    <x v="1"/>
  </r>
  <r>
    <s v="S0083"/>
    <s v="Product_3"/>
    <s v="West"/>
    <x v="74"/>
    <x v="3"/>
    <n v="75.62"/>
    <x v="1505"/>
    <x v="3"/>
    <x v="3"/>
  </r>
  <r>
    <s v="S0077"/>
    <s v="Product_3"/>
    <s v="North"/>
    <x v="26"/>
    <x v="10"/>
    <n v="75.459999999999994"/>
    <x v="1506"/>
    <x v="3"/>
    <x v="2"/>
  </r>
  <r>
    <s v="S0066"/>
    <s v="Product_4"/>
    <s v="North"/>
    <x v="77"/>
    <x v="17"/>
    <n v="61.62"/>
    <x v="1507"/>
    <x v="3"/>
    <x v="1"/>
  </r>
  <r>
    <s v="S0043"/>
    <s v="Product_4"/>
    <s v="North"/>
    <x v="4"/>
    <x v="11"/>
    <n v="36.07"/>
    <x v="1508"/>
    <x v="1"/>
    <x v="3"/>
  </r>
  <r>
    <s v="S0047"/>
    <s v="Product_4"/>
    <s v="Central"/>
    <x v="13"/>
    <x v="1"/>
    <n v="67.84"/>
    <x v="1509"/>
    <x v="3"/>
    <x v="6"/>
  </r>
  <r>
    <s v="S0010"/>
    <s v="Product_4"/>
    <s v="North"/>
    <x v="61"/>
    <x v="12"/>
    <n v="79.23"/>
    <x v="1510"/>
    <x v="3"/>
    <x v="0"/>
  </r>
  <r>
    <s v="S0062"/>
    <s v="Product_3"/>
    <s v="East"/>
    <x v="67"/>
    <x v="8"/>
    <n v="27.57"/>
    <x v="1511"/>
    <x v="1"/>
    <x v="5"/>
  </r>
  <r>
    <s v="S0052"/>
    <s v="Product_8"/>
    <s v="South"/>
    <x v="19"/>
    <x v="13"/>
    <n v="63.78"/>
    <x v="1512"/>
    <x v="3"/>
    <x v="1"/>
  </r>
  <r>
    <s v="S0058"/>
    <s v="Product_6"/>
    <s v="East"/>
    <x v="28"/>
    <x v="16"/>
    <n v="97.14"/>
    <x v="1513"/>
    <x v="2"/>
    <x v="0"/>
  </r>
  <r>
    <s v="S0053"/>
    <s v="Product_4"/>
    <s v="North"/>
    <x v="0"/>
    <x v="11"/>
    <n v="15.02"/>
    <x v="1514"/>
    <x v="0"/>
    <x v="0"/>
  </r>
  <r>
    <s v="S0088"/>
    <s v="Product_6"/>
    <s v="North"/>
    <x v="6"/>
    <x v="17"/>
    <n v="60.5"/>
    <x v="1515"/>
    <x v="3"/>
    <x v="0"/>
  </r>
  <r>
    <s v="S0001"/>
    <s v="Product_3"/>
    <s v="West"/>
    <x v="46"/>
    <x v="5"/>
    <n v="24.38"/>
    <x v="1516"/>
    <x v="1"/>
    <x v="5"/>
  </r>
  <r>
    <s v="S0087"/>
    <s v="Product_1"/>
    <s v="East"/>
    <x v="35"/>
    <x v="18"/>
    <n v="58.98"/>
    <x v="1517"/>
    <x v="3"/>
    <x v="2"/>
  </r>
  <r>
    <s v="S0088"/>
    <s v="Product_6"/>
    <s v="East"/>
    <x v="59"/>
    <x v="2"/>
    <n v="70.33"/>
    <x v="1518"/>
    <x v="3"/>
    <x v="6"/>
  </r>
  <r>
    <s v="S0022"/>
    <s v="Product_9"/>
    <s v="South"/>
    <x v="56"/>
    <x v="18"/>
    <n v="57.27"/>
    <x v="1519"/>
    <x v="3"/>
    <x v="5"/>
  </r>
  <r>
    <s v="S0049"/>
    <s v="Product_2"/>
    <s v="North"/>
    <x v="80"/>
    <x v="5"/>
    <n v="22.44"/>
    <x v="1520"/>
    <x v="1"/>
    <x v="6"/>
  </r>
  <r>
    <s v="S0062"/>
    <s v="Product_8"/>
    <s v="North"/>
    <x v="50"/>
    <x v="8"/>
    <n v="57.65"/>
    <x v="1521"/>
    <x v="3"/>
    <x v="2"/>
  </r>
  <r>
    <s v="S0085"/>
    <s v="Product_3"/>
    <s v="East"/>
    <x v="54"/>
    <x v="9"/>
    <n v="90.9"/>
    <x v="1522"/>
    <x v="2"/>
    <x v="6"/>
  </r>
  <r>
    <s v="S0079"/>
    <s v="Product_9"/>
    <s v="North"/>
    <x v="51"/>
    <x v="17"/>
    <n v="59.3"/>
    <x v="1523"/>
    <x v="3"/>
    <x v="3"/>
  </r>
  <r>
    <s v="S0005"/>
    <s v="Product_9"/>
    <s v="East"/>
    <x v="38"/>
    <x v="1"/>
    <n v="66.69"/>
    <x v="1524"/>
    <x v="3"/>
    <x v="1"/>
  </r>
  <r>
    <s v="S0074"/>
    <s v="Product_4"/>
    <s v="South"/>
    <x v="30"/>
    <x v="19"/>
    <n v="59.29"/>
    <x v="1525"/>
    <x v="3"/>
    <x v="5"/>
  </r>
  <r>
    <s v="S0098"/>
    <s v="Product_1"/>
    <s v="East"/>
    <x v="50"/>
    <x v="7"/>
    <n v="80.09"/>
    <x v="1526"/>
    <x v="2"/>
    <x v="2"/>
  </r>
  <r>
    <s v="S0048"/>
    <s v="Product_7"/>
    <s v="East"/>
    <x v="47"/>
    <x v="16"/>
    <n v="45.39"/>
    <x v="1527"/>
    <x v="3"/>
    <x v="0"/>
  </r>
  <r>
    <s v="S0089"/>
    <s v="Product_7"/>
    <s v="South"/>
    <x v="2"/>
    <x v="5"/>
    <n v="55.82"/>
    <x v="1528"/>
    <x v="3"/>
    <x v="0"/>
  </r>
  <r>
    <s v="S0014"/>
    <s v="Product_2"/>
    <s v="Central"/>
    <x v="51"/>
    <x v="16"/>
    <n v="63.68"/>
    <x v="1529"/>
    <x v="3"/>
    <x v="3"/>
  </r>
  <r>
    <s v="S0080"/>
    <s v="Product_6"/>
    <s v="North"/>
    <x v="70"/>
    <x v="5"/>
    <n v="37.729999999999997"/>
    <x v="1530"/>
    <x v="1"/>
    <x v="0"/>
  </r>
  <r>
    <s v="S0051"/>
    <s v="Product_10"/>
    <s v="North"/>
    <x v="4"/>
    <x v="10"/>
    <n v="55.19"/>
    <x v="1531"/>
    <x v="3"/>
    <x v="3"/>
  </r>
  <r>
    <s v="S0094"/>
    <s v="Product_3"/>
    <s v="North"/>
    <x v="60"/>
    <x v="1"/>
    <n v="58.02"/>
    <x v="1532"/>
    <x v="3"/>
    <x v="0"/>
  </r>
  <r>
    <s v="S0099"/>
    <s v="Product_7"/>
    <s v="East"/>
    <x v="22"/>
    <x v="19"/>
    <n v="29.29"/>
    <x v="1533"/>
    <x v="1"/>
    <x v="5"/>
  </r>
  <r>
    <s v="S0041"/>
    <s v="Product_5"/>
    <s v="East"/>
    <x v="36"/>
    <x v="1"/>
    <n v="73.27"/>
    <x v="1534"/>
    <x v="3"/>
    <x v="1"/>
  </r>
  <r>
    <s v="S0021"/>
    <s v="Product_5"/>
    <s v="West"/>
    <x v="28"/>
    <x v="11"/>
    <n v="14.27"/>
    <x v="1535"/>
    <x v="0"/>
    <x v="0"/>
  </r>
  <r>
    <s v="S0097"/>
    <s v="Product_8"/>
    <s v="Central"/>
    <x v="3"/>
    <x v="13"/>
    <n v="93.79"/>
    <x v="1536"/>
    <x v="2"/>
    <x v="2"/>
  </r>
  <r>
    <s v="S0073"/>
    <s v="Product_3"/>
    <s v="East"/>
    <x v="90"/>
    <x v="9"/>
    <n v="84.18"/>
    <x v="1537"/>
    <x v="2"/>
    <x v="1"/>
  </r>
  <r>
    <s v="S0024"/>
    <s v="Product_10"/>
    <s v="West"/>
    <x v="42"/>
    <x v="14"/>
    <n v="84.69"/>
    <x v="1538"/>
    <x v="2"/>
    <x v="1"/>
  </r>
  <r>
    <s v="S0021"/>
    <s v="Product_10"/>
    <s v="East"/>
    <x v="80"/>
    <x v="2"/>
    <n v="61.32"/>
    <x v="1539"/>
    <x v="3"/>
    <x v="6"/>
  </r>
  <r>
    <s v="S0009"/>
    <s v="Product_4"/>
    <s v="West"/>
    <x v="20"/>
    <x v="4"/>
    <n v="86.37"/>
    <x v="1540"/>
    <x v="2"/>
    <x v="1"/>
  </r>
  <r>
    <s v="S0077"/>
    <s v="Product_4"/>
    <s v="Central"/>
    <x v="35"/>
    <x v="2"/>
    <n v="70.61"/>
    <x v="1541"/>
    <x v="3"/>
    <x v="2"/>
  </r>
  <r>
    <s v="S0093"/>
    <s v="Product_5"/>
    <s v="Central"/>
    <x v="32"/>
    <x v="19"/>
    <n v="74.08"/>
    <x v="1542"/>
    <x v="3"/>
    <x v="6"/>
  </r>
  <r>
    <s v="S0064"/>
    <s v="Product_4"/>
    <s v="South"/>
    <x v="45"/>
    <x v="6"/>
    <n v="74.64"/>
    <x v="1543"/>
    <x v="3"/>
    <x v="0"/>
  </r>
  <r>
    <s v="S0068"/>
    <s v="Product_2"/>
    <s v="South"/>
    <x v="72"/>
    <x v="19"/>
    <n v="87"/>
    <x v="1544"/>
    <x v="2"/>
    <x v="3"/>
  </r>
  <r>
    <s v="S0061"/>
    <s v="Product_9"/>
    <s v="Central"/>
    <x v="2"/>
    <x v="13"/>
    <n v="71.95"/>
    <x v="1545"/>
    <x v="3"/>
    <x v="0"/>
  </r>
  <r>
    <s v="S0096"/>
    <s v="Product_10"/>
    <s v="North"/>
    <x v="16"/>
    <x v="0"/>
    <n v="87.01"/>
    <x v="1546"/>
    <x v="2"/>
    <x v="6"/>
  </r>
  <r>
    <s v="S0027"/>
    <s v="Product_5"/>
    <s v="West"/>
    <x v="33"/>
    <x v="1"/>
    <n v="68.349999999999994"/>
    <x v="1547"/>
    <x v="3"/>
    <x v="2"/>
  </r>
  <r>
    <s v="S0023"/>
    <s v="Product_2"/>
    <s v="Central"/>
    <x v="18"/>
    <x v="4"/>
    <n v="28.4"/>
    <x v="1548"/>
    <x v="1"/>
    <x v="2"/>
  </r>
  <r>
    <s v="S0009"/>
    <s v="Product_6"/>
    <s v="North"/>
    <x v="80"/>
    <x v="8"/>
    <n v="41.04"/>
    <x v="1549"/>
    <x v="3"/>
    <x v="6"/>
  </r>
  <r>
    <s v="S0051"/>
    <s v="Product_5"/>
    <s v="North"/>
    <x v="57"/>
    <x v="1"/>
    <n v="90.71"/>
    <x v="1550"/>
    <x v="2"/>
    <x v="3"/>
  </r>
  <r>
    <s v="S0006"/>
    <s v="Product_9"/>
    <s v="North"/>
    <x v="83"/>
    <x v="14"/>
    <n v="82.74"/>
    <x v="1551"/>
    <x v="2"/>
    <x v="2"/>
  </r>
  <r>
    <s v="S0063"/>
    <s v="Product_2"/>
    <s v="Central"/>
    <x v="46"/>
    <x v="6"/>
    <n v="77.63"/>
    <x v="1552"/>
    <x v="3"/>
    <x v="5"/>
  </r>
  <r>
    <s v="S0050"/>
    <s v="Product_6"/>
    <s v="West"/>
    <x v="40"/>
    <x v="17"/>
    <n v="12.86"/>
    <x v="1553"/>
    <x v="0"/>
    <x v="3"/>
  </r>
  <r>
    <s v="S0075"/>
    <s v="Product_8"/>
    <s v="West"/>
    <x v="46"/>
    <x v="2"/>
    <n v="65"/>
    <x v="1554"/>
    <x v="3"/>
    <x v="5"/>
  </r>
  <r>
    <s v="S0064"/>
    <s v="Product_4"/>
    <s v="Central"/>
    <x v="61"/>
    <x v="7"/>
    <n v="91.35"/>
    <x v="1555"/>
    <x v="2"/>
    <x v="0"/>
  </r>
  <r>
    <s v="S0011"/>
    <s v="Product_1"/>
    <s v="West"/>
    <x v="64"/>
    <x v="3"/>
    <n v="31.19"/>
    <x v="1556"/>
    <x v="1"/>
    <x v="1"/>
  </r>
  <r>
    <s v="S0078"/>
    <s v="Product_7"/>
    <s v="North"/>
    <x v="45"/>
    <x v="12"/>
    <n v="36.94"/>
    <x v="1557"/>
    <x v="1"/>
    <x v="0"/>
  </r>
  <r>
    <s v="S0078"/>
    <s v="Product_9"/>
    <s v="West"/>
    <x v="79"/>
    <x v="19"/>
    <n v="45.16"/>
    <x v="1558"/>
    <x v="3"/>
    <x v="4"/>
  </r>
  <r>
    <s v="S0093"/>
    <s v="Product_4"/>
    <s v="North"/>
    <x v="78"/>
    <x v="18"/>
    <n v="84.55"/>
    <x v="1559"/>
    <x v="2"/>
    <x v="6"/>
  </r>
  <r>
    <s v="S0071"/>
    <s v="Product_1"/>
    <s v="Central"/>
    <x v="71"/>
    <x v="5"/>
    <n v="96.21"/>
    <x v="1560"/>
    <x v="2"/>
    <x v="5"/>
  </r>
  <r>
    <s v="S0026"/>
    <s v="Product_9"/>
    <s v="Central"/>
    <x v="9"/>
    <x v="5"/>
    <n v="25"/>
    <x v="985"/>
    <x v="1"/>
    <x v="5"/>
  </r>
  <r>
    <s v="S0055"/>
    <s v="Product_1"/>
    <s v="West"/>
    <x v="27"/>
    <x v="3"/>
    <n v="68.2"/>
    <x v="618"/>
    <x v="3"/>
    <x v="6"/>
  </r>
  <r>
    <s v="S0040"/>
    <s v="Product_5"/>
    <s v="Central"/>
    <x v="55"/>
    <x v="19"/>
    <n v="27.09"/>
    <x v="1561"/>
    <x v="1"/>
    <x v="1"/>
  </r>
  <r>
    <s v="S0080"/>
    <s v="Product_7"/>
    <s v="Central"/>
    <x v="77"/>
    <x v="4"/>
    <n v="6.82"/>
    <x v="1562"/>
    <x v="0"/>
    <x v="1"/>
  </r>
  <r>
    <s v="S0053"/>
    <s v="Product_2"/>
    <s v="Central"/>
    <x v="16"/>
    <x v="14"/>
    <n v="5.3"/>
    <x v="1563"/>
    <x v="0"/>
    <x v="6"/>
  </r>
  <r>
    <s v="S0093"/>
    <s v="Product_4"/>
    <s v="Central"/>
    <x v="24"/>
    <x v="12"/>
    <n v="42.49"/>
    <x v="1564"/>
    <x v="3"/>
    <x v="4"/>
  </r>
  <r>
    <s v="S0082"/>
    <s v="Product_1"/>
    <s v="East"/>
    <x v="79"/>
    <x v="7"/>
    <n v="29.31"/>
    <x v="1565"/>
    <x v="1"/>
    <x v="4"/>
  </r>
  <r>
    <s v="S0047"/>
    <s v="Product_2"/>
    <s v="Central"/>
    <x v="28"/>
    <x v="7"/>
    <n v="53.01"/>
    <x v="1566"/>
    <x v="3"/>
    <x v="0"/>
  </r>
  <r>
    <s v="S0035"/>
    <s v="Product_8"/>
    <s v="Central"/>
    <x v="75"/>
    <x v="17"/>
    <n v="96.84"/>
    <x v="1567"/>
    <x v="2"/>
    <x v="3"/>
  </r>
  <r>
    <s v="S0065"/>
    <s v="Product_2"/>
    <s v="Central"/>
    <x v="72"/>
    <x v="1"/>
    <n v="89.76"/>
    <x v="1568"/>
    <x v="2"/>
    <x v="3"/>
  </r>
  <r>
    <s v="S0042"/>
    <s v="Product_6"/>
    <s v="West"/>
    <x v="66"/>
    <x v="4"/>
    <n v="28.87"/>
    <x v="1569"/>
    <x v="1"/>
    <x v="3"/>
  </r>
  <r>
    <s v="S0079"/>
    <s v="Product_8"/>
    <s v="West"/>
    <x v="10"/>
    <x v="9"/>
    <n v="54.35"/>
    <x v="1570"/>
    <x v="3"/>
    <x v="5"/>
  </r>
  <r>
    <s v="S0035"/>
    <s v="Product_6"/>
    <s v="East"/>
    <x v="88"/>
    <x v="17"/>
    <n v="64.66"/>
    <x v="1571"/>
    <x v="3"/>
    <x v="1"/>
  </r>
  <r>
    <s v="S0014"/>
    <s v="Product_10"/>
    <s v="West"/>
    <x v="80"/>
    <x v="0"/>
    <n v="66.12"/>
    <x v="1572"/>
    <x v="3"/>
    <x v="6"/>
  </r>
  <r>
    <s v="S0044"/>
    <s v="Product_9"/>
    <s v="East"/>
    <x v="51"/>
    <x v="12"/>
    <n v="95.31"/>
    <x v="1573"/>
    <x v="2"/>
    <x v="3"/>
  </r>
  <r>
    <s v="S0004"/>
    <s v="Product_1"/>
    <s v="North"/>
    <x v="24"/>
    <x v="6"/>
    <n v="46.96"/>
    <x v="1574"/>
    <x v="3"/>
    <x v="4"/>
  </r>
  <r>
    <s v="S0012"/>
    <s v="Product_3"/>
    <s v="East"/>
    <x v="51"/>
    <x v="18"/>
    <n v="85.85"/>
    <x v="1575"/>
    <x v="2"/>
    <x v="3"/>
  </r>
  <r>
    <s v="S0013"/>
    <s v="Product_10"/>
    <s v="Central"/>
    <x v="87"/>
    <x v="2"/>
    <n v="94.23"/>
    <x v="1576"/>
    <x v="2"/>
    <x v="4"/>
  </r>
  <r>
    <s v="S0096"/>
    <s v="Product_8"/>
    <s v="South"/>
    <x v="6"/>
    <x v="18"/>
    <n v="59.86"/>
    <x v="1577"/>
    <x v="3"/>
    <x v="0"/>
  </r>
  <r>
    <s v="S0056"/>
    <s v="Product_4"/>
    <s v="Central"/>
    <x v="53"/>
    <x v="6"/>
    <n v="15.81"/>
    <x v="1578"/>
    <x v="0"/>
    <x v="3"/>
  </r>
  <r>
    <s v="S0084"/>
    <s v="Product_10"/>
    <s v="West"/>
    <x v="49"/>
    <x v="6"/>
    <n v="59.25"/>
    <x v="1579"/>
    <x v="3"/>
    <x v="2"/>
  </r>
  <r>
    <s v="S0093"/>
    <s v="Product_5"/>
    <s v="West"/>
    <x v="37"/>
    <x v="17"/>
    <n v="55.3"/>
    <x v="889"/>
    <x v="3"/>
    <x v="0"/>
  </r>
  <r>
    <s v="S0028"/>
    <s v="Product_10"/>
    <s v="Central"/>
    <x v="60"/>
    <x v="7"/>
    <n v="46.32"/>
    <x v="1580"/>
    <x v="3"/>
    <x v="0"/>
  </r>
  <r>
    <s v="S0015"/>
    <s v="Product_7"/>
    <s v="South"/>
    <x v="17"/>
    <x v="14"/>
    <n v="40.409999999999997"/>
    <x v="1581"/>
    <x v="3"/>
    <x v="3"/>
  </r>
  <r>
    <s v="S0059"/>
    <s v="Product_5"/>
    <s v="South"/>
    <x v="43"/>
    <x v="6"/>
    <n v="69.78"/>
    <x v="1582"/>
    <x v="3"/>
    <x v="3"/>
  </r>
  <r>
    <s v="S0022"/>
    <s v="Product_9"/>
    <s v="West"/>
    <x v="51"/>
    <x v="3"/>
    <n v="81.709999999999994"/>
    <x v="1583"/>
    <x v="2"/>
    <x v="3"/>
  </r>
  <r>
    <s v="S0067"/>
    <s v="Product_6"/>
    <s v="East"/>
    <x v="62"/>
    <x v="11"/>
    <n v="14.65"/>
    <x v="1584"/>
    <x v="0"/>
    <x v="4"/>
  </r>
  <r>
    <s v="S0031"/>
    <s v="Product_1"/>
    <s v="South"/>
    <x v="2"/>
    <x v="13"/>
    <n v="32.29"/>
    <x v="1585"/>
    <x v="1"/>
    <x v="0"/>
  </r>
  <r>
    <s v="S0073"/>
    <s v="Product_1"/>
    <s v="West"/>
    <x v="15"/>
    <x v="4"/>
    <n v="36.61"/>
    <x v="1586"/>
    <x v="1"/>
    <x v="1"/>
  </r>
  <r>
    <s v="S0083"/>
    <s v="Product_5"/>
    <s v="North"/>
    <x v="43"/>
    <x v="10"/>
    <n v="32.6"/>
    <x v="1587"/>
    <x v="1"/>
    <x v="3"/>
  </r>
  <r>
    <s v="S0099"/>
    <s v="Product_9"/>
    <s v="West"/>
    <x v="81"/>
    <x v="1"/>
    <n v="85.14"/>
    <x v="1588"/>
    <x v="2"/>
    <x v="2"/>
  </r>
  <r>
    <s v="S0055"/>
    <s v="Product_2"/>
    <s v="South"/>
    <x v="86"/>
    <x v="1"/>
    <n v="57.03"/>
    <x v="1589"/>
    <x v="3"/>
    <x v="2"/>
  </r>
  <r>
    <s v="S0095"/>
    <s v="Product_4"/>
    <s v="Central"/>
    <x v="83"/>
    <x v="8"/>
    <n v="85.94"/>
    <x v="1590"/>
    <x v="2"/>
    <x v="2"/>
  </r>
  <r>
    <s v="S0088"/>
    <s v="Product_7"/>
    <s v="East"/>
    <x v="78"/>
    <x v="9"/>
    <n v="36.630000000000003"/>
    <x v="1591"/>
    <x v="1"/>
    <x v="6"/>
  </r>
  <r>
    <s v="S0033"/>
    <s v="Product_5"/>
    <s v="East"/>
    <x v="72"/>
    <x v="16"/>
    <n v="73.53"/>
    <x v="1592"/>
    <x v="3"/>
    <x v="3"/>
  </r>
  <r>
    <s v="S0030"/>
    <s v="Product_10"/>
    <s v="East"/>
    <x v="39"/>
    <x v="17"/>
    <n v="86.87"/>
    <x v="1593"/>
    <x v="2"/>
    <x v="4"/>
  </r>
  <r>
    <s v="S0094"/>
    <s v="Product_3"/>
    <s v="West"/>
    <x v="27"/>
    <x v="18"/>
    <n v="59.83"/>
    <x v="1594"/>
    <x v="3"/>
    <x v="6"/>
  </r>
  <r>
    <s v="S0087"/>
    <s v="Product_9"/>
    <s v="East"/>
    <x v="37"/>
    <x v="14"/>
    <n v="90.99"/>
    <x v="1595"/>
    <x v="2"/>
    <x v="0"/>
  </r>
  <r>
    <s v="S0032"/>
    <s v="Product_3"/>
    <s v="West"/>
    <x v="73"/>
    <x v="17"/>
    <n v="31.45"/>
    <x v="1596"/>
    <x v="1"/>
    <x v="2"/>
  </r>
  <r>
    <s v="S0044"/>
    <s v="Product_5"/>
    <s v="West"/>
    <x v="13"/>
    <x v="3"/>
    <n v="86.84"/>
    <x v="1597"/>
    <x v="2"/>
    <x v="6"/>
  </r>
  <r>
    <s v="S0061"/>
    <s v="Product_3"/>
    <s v="South"/>
    <x v="59"/>
    <x v="11"/>
    <n v="90.21"/>
    <x v="1598"/>
    <x v="2"/>
    <x v="6"/>
  </r>
  <r>
    <s v="S0050"/>
    <s v="Product_6"/>
    <s v="South"/>
    <x v="28"/>
    <x v="4"/>
    <n v="60.96"/>
    <x v="283"/>
    <x v="3"/>
    <x v="0"/>
  </r>
  <r>
    <s v="S0010"/>
    <s v="Product_1"/>
    <s v="West"/>
    <x v="49"/>
    <x v="12"/>
    <n v="61.03"/>
    <x v="1599"/>
    <x v="3"/>
    <x v="2"/>
  </r>
  <r>
    <s v="S0090"/>
    <s v="Product_8"/>
    <s v="South"/>
    <x v="57"/>
    <x v="14"/>
    <n v="17"/>
    <x v="1600"/>
    <x v="0"/>
    <x v="3"/>
  </r>
  <r>
    <s v="S0039"/>
    <s v="Product_4"/>
    <s v="South"/>
    <x v="78"/>
    <x v="4"/>
    <n v="7.55"/>
    <x v="1601"/>
    <x v="0"/>
    <x v="6"/>
  </r>
  <r>
    <s v="S0039"/>
    <s v="Product_8"/>
    <s v="West"/>
    <x v="33"/>
    <x v="9"/>
    <n v="16.22"/>
    <x v="1602"/>
    <x v="0"/>
    <x v="2"/>
  </r>
  <r>
    <s v="S0031"/>
    <s v="Product_8"/>
    <s v="East"/>
    <x v="2"/>
    <x v="9"/>
    <n v="52.04"/>
    <x v="1603"/>
    <x v="3"/>
    <x v="0"/>
  </r>
  <r>
    <s v="S0098"/>
    <s v="Product_9"/>
    <s v="East"/>
    <x v="0"/>
    <x v="9"/>
    <n v="25.31"/>
    <x v="1604"/>
    <x v="1"/>
    <x v="0"/>
  </r>
  <r>
    <s v="S0032"/>
    <s v="Product_10"/>
    <s v="Central"/>
    <x v="47"/>
    <x v="5"/>
    <n v="50.57"/>
    <x v="1605"/>
    <x v="3"/>
    <x v="0"/>
  </r>
  <r>
    <s v="S0018"/>
    <s v="Product_5"/>
    <s v="Central"/>
    <x v="48"/>
    <x v="2"/>
    <n v="92.35"/>
    <x v="1606"/>
    <x v="2"/>
    <x v="0"/>
  </r>
  <r>
    <s v="S0015"/>
    <s v="Product_2"/>
    <s v="West"/>
    <x v="31"/>
    <x v="12"/>
    <n v="43.31"/>
    <x v="1607"/>
    <x v="3"/>
    <x v="6"/>
  </r>
  <r>
    <s v="S0021"/>
    <s v="Product_9"/>
    <s v="Central"/>
    <x v="19"/>
    <x v="6"/>
    <n v="82.39"/>
    <x v="1608"/>
    <x v="2"/>
    <x v="1"/>
  </r>
  <r>
    <s v="S0087"/>
    <s v="Product_10"/>
    <s v="North"/>
    <x v="27"/>
    <x v="19"/>
    <n v="36.369999999999997"/>
    <x v="1609"/>
    <x v="1"/>
    <x v="6"/>
  </r>
  <r>
    <s v="S0038"/>
    <s v="Product_10"/>
    <s v="Central"/>
    <x v="23"/>
    <x v="7"/>
    <n v="85.66"/>
    <x v="1610"/>
    <x v="2"/>
    <x v="3"/>
  </r>
  <r>
    <s v="S0040"/>
    <s v="Product_3"/>
    <s v="Central"/>
    <x v="29"/>
    <x v="12"/>
    <n v="56.28"/>
    <x v="1611"/>
    <x v="3"/>
    <x v="2"/>
  </r>
  <r>
    <s v="S0043"/>
    <s v="Product_5"/>
    <s v="South"/>
    <x v="77"/>
    <x v="3"/>
    <n v="95.48"/>
    <x v="1612"/>
    <x v="2"/>
    <x v="1"/>
  </r>
  <r>
    <s v="S0041"/>
    <s v="Product_10"/>
    <s v="North"/>
    <x v="2"/>
    <x v="7"/>
    <n v="68.89"/>
    <x v="1613"/>
    <x v="3"/>
    <x v="0"/>
  </r>
  <r>
    <s v="S0013"/>
    <s v="Product_9"/>
    <s v="West"/>
    <x v="73"/>
    <x v="13"/>
    <n v="13.32"/>
    <x v="1614"/>
    <x v="0"/>
    <x v="2"/>
  </r>
  <r>
    <s v="S0018"/>
    <s v="Product_2"/>
    <s v="East"/>
    <x v="20"/>
    <x v="4"/>
    <n v="40.299999999999997"/>
    <x v="1615"/>
    <x v="3"/>
    <x v="1"/>
  </r>
  <r>
    <s v="S0024"/>
    <s v="Product_7"/>
    <s v="Central"/>
    <x v="40"/>
    <x v="3"/>
    <n v="42.63"/>
    <x v="1616"/>
    <x v="3"/>
    <x v="3"/>
  </r>
  <r>
    <s v="S0054"/>
    <s v="Product_8"/>
    <s v="East"/>
    <x v="33"/>
    <x v="13"/>
    <n v="52.19"/>
    <x v="1617"/>
    <x v="3"/>
    <x v="2"/>
  </r>
  <r>
    <s v="S0019"/>
    <s v="Product_7"/>
    <s v="South"/>
    <x v="45"/>
    <x v="6"/>
    <n v="48.95"/>
    <x v="1618"/>
    <x v="3"/>
    <x v="0"/>
  </r>
  <r>
    <s v="S0088"/>
    <s v="Product_4"/>
    <s v="North"/>
    <x v="23"/>
    <x v="2"/>
    <n v="35.68"/>
    <x v="1619"/>
    <x v="1"/>
    <x v="3"/>
  </r>
  <r>
    <s v="S0048"/>
    <s v="Product_7"/>
    <s v="East"/>
    <x v="77"/>
    <x v="18"/>
    <n v="96.48"/>
    <x v="1620"/>
    <x v="2"/>
    <x v="1"/>
  </r>
  <r>
    <s v="S0087"/>
    <s v="Product_2"/>
    <s v="South"/>
    <x v="68"/>
    <x v="6"/>
    <n v="47"/>
    <x v="1621"/>
    <x v="3"/>
    <x v="5"/>
  </r>
  <r>
    <s v="S0042"/>
    <s v="Product_10"/>
    <s v="South"/>
    <x v="52"/>
    <x v="9"/>
    <n v="48.23"/>
    <x v="1622"/>
    <x v="3"/>
    <x v="5"/>
  </r>
  <r>
    <s v="S0033"/>
    <s v="Product_9"/>
    <s v="East"/>
    <x v="24"/>
    <x v="14"/>
    <n v="36.4"/>
    <x v="1623"/>
    <x v="1"/>
    <x v="4"/>
  </r>
  <r>
    <s v="S0009"/>
    <s v="Product_9"/>
    <s v="West"/>
    <x v="70"/>
    <x v="13"/>
    <n v="8.68"/>
    <x v="1624"/>
    <x v="0"/>
    <x v="0"/>
  </r>
  <r>
    <s v="S0100"/>
    <s v="Product_1"/>
    <s v="South"/>
    <x v="18"/>
    <x v="3"/>
    <n v="71.66"/>
    <x v="1625"/>
    <x v="3"/>
    <x v="2"/>
  </r>
  <r>
    <s v="S0098"/>
    <s v="Product_1"/>
    <s v="Central"/>
    <x v="50"/>
    <x v="12"/>
    <n v="20.05"/>
    <x v="1626"/>
    <x v="1"/>
    <x v="2"/>
  </r>
  <r>
    <s v="S0016"/>
    <s v="Product_7"/>
    <s v="East"/>
    <x v="23"/>
    <x v="13"/>
    <n v="51.45"/>
    <x v="1627"/>
    <x v="3"/>
    <x v="3"/>
  </r>
  <r>
    <s v="S0083"/>
    <s v="Product_2"/>
    <s v="West"/>
    <x v="33"/>
    <x v="0"/>
    <n v="28.32"/>
    <x v="1628"/>
    <x v="1"/>
    <x v="2"/>
  </r>
  <r>
    <s v="S0052"/>
    <s v="Product_2"/>
    <s v="West"/>
    <x v="39"/>
    <x v="19"/>
    <n v="24.91"/>
    <x v="1629"/>
    <x v="1"/>
    <x v="4"/>
  </r>
  <r>
    <s v="S0097"/>
    <s v="Product_7"/>
    <s v="West"/>
    <x v="87"/>
    <x v="8"/>
    <n v="34.909999999999997"/>
    <x v="1630"/>
    <x v="1"/>
    <x v="4"/>
  </r>
  <r>
    <s v="S0049"/>
    <s v="Product_6"/>
    <s v="West"/>
    <x v="71"/>
    <x v="11"/>
    <n v="56.11"/>
    <x v="1631"/>
    <x v="3"/>
    <x v="5"/>
  </r>
  <r>
    <s v="S0035"/>
    <s v="Product_5"/>
    <s v="South"/>
    <x v="74"/>
    <x v="10"/>
    <n v="86.43"/>
    <x v="1632"/>
    <x v="2"/>
    <x v="3"/>
  </r>
  <r>
    <s v="S0096"/>
    <s v="Product_6"/>
    <s v="South"/>
    <x v="67"/>
    <x v="12"/>
    <n v="40.1"/>
    <x v="1633"/>
    <x v="3"/>
    <x v="5"/>
  </r>
  <r>
    <s v="S0053"/>
    <s v="Product_10"/>
    <s v="Central"/>
    <x v="1"/>
    <x v="4"/>
    <n v="25.63"/>
    <x v="1634"/>
    <x v="1"/>
    <x v="1"/>
  </r>
  <r>
    <s v="S0027"/>
    <s v="Product_3"/>
    <s v="East"/>
    <x v="73"/>
    <x v="0"/>
    <n v="94.94"/>
    <x v="1635"/>
    <x v="2"/>
    <x v="2"/>
  </r>
  <r>
    <s v="S0009"/>
    <s v="Product_5"/>
    <s v="West"/>
    <x v="47"/>
    <x v="10"/>
    <n v="60.44"/>
    <x v="1636"/>
    <x v="3"/>
    <x v="0"/>
  </r>
  <r>
    <s v="S0050"/>
    <s v="Product_10"/>
    <s v="North"/>
    <x v="20"/>
    <x v="16"/>
    <n v="74.63"/>
    <x v="1637"/>
    <x v="3"/>
    <x v="1"/>
  </r>
  <r>
    <s v="S0073"/>
    <s v="Product_4"/>
    <s v="East"/>
    <x v="22"/>
    <x v="17"/>
    <n v="69.98"/>
    <x v="1638"/>
    <x v="3"/>
    <x v="5"/>
  </r>
  <r>
    <s v="S0006"/>
    <s v="Product_1"/>
    <s v="North"/>
    <x v="21"/>
    <x v="9"/>
    <n v="46.05"/>
    <x v="1639"/>
    <x v="3"/>
    <x v="6"/>
  </r>
  <r>
    <s v="S0059"/>
    <s v="Product_10"/>
    <s v="East"/>
    <x v="84"/>
    <x v="16"/>
    <n v="64.849999999999994"/>
    <x v="1640"/>
    <x v="3"/>
    <x v="4"/>
  </r>
  <r>
    <s v="S0035"/>
    <s v="Product_9"/>
    <s v="South"/>
    <x v="44"/>
    <x v="17"/>
    <n v="64.569999999999993"/>
    <x v="1641"/>
    <x v="3"/>
    <x v="6"/>
  </r>
  <r>
    <s v="S0069"/>
    <s v="Product_4"/>
    <s v="South"/>
    <x v="65"/>
    <x v="19"/>
    <n v="52.93"/>
    <x v="1642"/>
    <x v="3"/>
    <x v="3"/>
  </r>
  <r>
    <s v="S0058"/>
    <s v="Product_2"/>
    <s v="West"/>
    <x v="38"/>
    <x v="3"/>
    <n v="73.569999999999993"/>
    <x v="1643"/>
    <x v="3"/>
    <x v="1"/>
  </r>
  <r>
    <s v="S0099"/>
    <s v="Product_2"/>
    <s v="South"/>
    <x v="63"/>
    <x v="4"/>
    <n v="7.58"/>
    <x v="1644"/>
    <x v="0"/>
    <x v="5"/>
  </r>
  <r>
    <s v="S0033"/>
    <s v="Product_6"/>
    <s v="West"/>
    <x v="56"/>
    <x v="16"/>
    <n v="81.52"/>
    <x v="1645"/>
    <x v="2"/>
    <x v="5"/>
  </r>
  <r>
    <s v="S0035"/>
    <s v="Product_5"/>
    <s v="Central"/>
    <x v="8"/>
    <x v="4"/>
    <n v="94.14"/>
    <x v="1646"/>
    <x v="2"/>
    <x v="4"/>
  </r>
  <r>
    <s v="S0043"/>
    <s v="Product_9"/>
    <s v="Central"/>
    <x v="36"/>
    <x v="5"/>
    <n v="30.75"/>
    <x v="1647"/>
    <x v="1"/>
    <x v="1"/>
  </r>
  <r>
    <s v="S0036"/>
    <s v="Product_7"/>
    <s v="South"/>
    <x v="46"/>
    <x v="1"/>
    <n v="17.53"/>
    <x v="1648"/>
    <x v="0"/>
    <x v="5"/>
  </r>
  <r>
    <s v="S0085"/>
    <s v="Product_7"/>
    <s v="South"/>
    <x v="77"/>
    <x v="13"/>
    <n v="34.54"/>
    <x v="1649"/>
    <x v="1"/>
    <x v="1"/>
  </r>
  <r>
    <s v="S0073"/>
    <s v="Product_7"/>
    <s v="West"/>
    <x v="80"/>
    <x v="11"/>
    <n v="7.16"/>
    <x v="1650"/>
    <x v="0"/>
    <x v="6"/>
  </r>
  <r>
    <s v="S0099"/>
    <s v="Product_6"/>
    <s v="Central"/>
    <x v="65"/>
    <x v="17"/>
    <n v="17.02"/>
    <x v="1651"/>
    <x v="0"/>
    <x v="3"/>
  </r>
  <r>
    <s v="S0019"/>
    <s v="Product_1"/>
    <s v="South"/>
    <x v="40"/>
    <x v="12"/>
    <n v="22.5"/>
    <x v="1652"/>
    <x v="1"/>
    <x v="3"/>
  </r>
  <r>
    <s v="S0019"/>
    <s v="Product_10"/>
    <s v="West"/>
    <x v="22"/>
    <x v="3"/>
    <n v="27.51"/>
    <x v="1653"/>
    <x v="1"/>
    <x v="5"/>
  </r>
  <r>
    <s v="S0027"/>
    <s v="Product_5"/>
    <s v="South"/>
    <x v="73"/>
    <x v="3"/>
    <n v="22.92"/>
    <x v="1654"/>
    <x v="1"/>
    <x v="2"/>
  </r>
  <r>
    <s v="S0009"/>
    <s v="Product_4"/>
    <s v="West"/>
    <x v="82"/>
    <x v="13"/>
    <n v="6.28"/>
    <x v="1655"/>
    <x v="0"/>
    <x v="4"/>
  </r>
  <r>
    <s v="S0027"/>
    <s v="Product_2"/>
    <s v="North"/>
    <x v="10"/>
    <x v="4"/>
    <n v="35.340000000000003"/>
    <x v="1656"/>
    <x v="1"/>
    <x v="5"/>
  </r>
  <r>
    <s v="S0080"/>
    <s v="Product_10"/>
    <s v="Central"/>
    <x v="73"/>
    <x v="10"/>
    <n v="75.41"/>
    <x v="1657"/>
    <x v="3"/>
    <x v="2"/>
  </r>
  <r>
    <s v="S0095"/>
    <s v="Product_1"/>
    <s v="North"/>
    <x v="58"/>
    <x v="18"/>
    <n v="50.26"/>
    <x v="1658"/>
    <x v="3"/>
    <x v="0"/>
  </r>
  <r>
    <s v="S0029"/>
    <s v="Product_6"/>
    <s v="North"/>
    <x v="44"/>
    <x v="15"/>
    <n v="81.73"/>
    <x v="1659"/>
    <x v="2"/>
    <x v="6"/>
  </r>
  <r>
    <s v="S0092"/>
    <s v="Product_10"/>
    <s v="South"/>
    <x v="62"/>
    <x v="3"/>
    <n v="41.09"/>
    <x v="1660"/>
    <x v="3"/>
    <x v="4"/>
  </r>
  <r>
    <s v="S0002"/>
    <s v="Product_6"/>
    <s v="Central"/>
    <x v="38"/>
    <x v="12"/>
    <n v="98.91"/>
    <x v="1661"/>
    <x v="2"/>
    <x v="1"/>
  </r>
  <r>
    <s v="S0061"/>
    <s v="Product_10"/>
    <s v="South"/>
    <x v="58"/>
    <x v="16"/>
    <n v="90.54"/>
    <x v="1662"/>
    <x v="2"/>
    <x v="0"/>
  </r>
  <r>
    <s v="S0008"/>
    <s v="Product_4"/>
    <s v="North"/>
    <x v="23"/>
    <x v="19"/>
    <n v="36.65"/>
    <x v="1663"/>
    <x v="1"/>
    <x v="3"/>
  </r>
  <r>
    <s v="S0089"/>
    <s v="Product_3"/>
    <s v="East"/>
    <x v="25"/>
    <x v="12"/>
    <n v="56.74"/>
    <x v="1664"/>
    <x v="3"/>
    <x v="4"/>
  </r>
  <r>
    <s v="S0092"/>
    <s v="Product_7"/>
    <s v="Central"/>
    <x v="53"/>
    <x v="12"/>
    <n v="70.91"/>
    <x v="541"/>
    <x v="3"/>
    <x v="3"/>
  </r>
  <r>
    <s v="S0052"/>
    <s v="Product_10"/>
    <s v="Central"/>
    <x v="20"/>
    <x v="7"/>
    <n v="83.66"/>
    <x v="1156"/>
    <x v="2"/>
    <x v="1"/>
  </r>
  <r>
    <s v="S0039"/>
    <s v="Product_3"/>
    <s v="North"/>
    <x v="60"/>
    <x v="19"/>
    <n v="13.48"/>
    <x v="1665"/>
    <x v="0"/>
    <x v="0"/>
  </r>
  <r>
    <s v="S0007"/>
    <s v="Product_2"/>
    <s v="North"/>
    <x v="35"/>
    <x v="10"/>
    <n v="68.81"/>
    <x v="1666"/>
    <x v="3"/>
    <x v="2"/>
  </r>
  <r>
    <s v="S0094"/>
    <s v="Product_7"/>
    <s v="South"/>
    <x v="16"/>
    <x v="6"/>
    <n v="26.76"/>
    <x v="1667"/>
    <x v="1"/>
    <x v="6"/>
  </r>
  <r>
    <s v="S0007"/>
    <s v="Product_6"/>
    <s v="North"/>
    <x v="74"/>
    <x v="10"/>
    <n v="83.95"/>
    <x v="1668"/>
    <x v="2"/>
    <x v="3"/>
  </r>
  <r>
    <s v="S0032"/>
    <s v="Product_8"/>
    <s v="East"/>
    <x v="85"/>
    <x v="0"/>
    <n v="20.09"/>
    <x v="1669"/>
    <x v="1"/>
    <x v="5"/>
  </r>
  <r>
    <s v="S0031"/>
    <s v="Product_1"/>
    <s v="North"/>
    <x v="18"/>
    <x v="10"/>
    <n v="65.05"/>
    <x v="1670"/>
    <x v="3"/>
    <x v="2"/>
  </r>
  <r>
    <s v="S0075"/>
    <s v="Product_10"/>
    <s v="West"/>
    <x v="68"/>
    <x v="3"/>
    <n v="42.2"/>
    <x v="1671"/>
    <x v="3"/>
    <x v="5"/>
  </r>
  <r>
    <s v="S0033"/>
    <s v="Product_4"/>
    <s v="North"/>
    <x v="5"/>
    <x v="15"/>
    <n v="29.31"/>
    <x v="1672"/>
    <x v="1"/>
    <x v="4"/>
  </r>
  <r>
    <s v="S0031"/>
    <s v="Product_1"/>
    <s v="East"/>
    <x v="7"/>
    <x v="10"/>
    <n v="47.63"/>
    <x v="1673"/>
    <x v="3"/>
    <x v="2"/>
  </r>
  <r>
    <s v="S0075"/>
    <s v="Product_10"/>
    <s v="North"/>
    <x v="15"/>
    <x v="11"/>
    <n v="83.91"/>
    <x v="1674"/>
    <x v="2"/>
    <x v="1"/>
  </r>
  <r>
    <s v="S0069"/>
    <s v="Product_8"/>
    <s v="East"/>
    <x v="61"/>
    <x v="9"/>
    <n v="37.299999999999997"/>
    <x v="1675"/>
    <x v="1"/>
    <x v="0"/>
  </r>
  <r>
    <s v="S0099"/>
    <s v="Product_10"/>
    <s v="Central"/>
    <x v="60"/>
    <x v="16"/>
    <n v="14.99"/>
    <x v="1676"/>
    <x v="0"/>
    <x v="0"/>
  </r>
  <r>
    <s v="S0016"/>
    <s v="Product_10"/>
    <s v="North"/>
    <x v="72"/>
    <x v="0"/>
    <n v="33.92"/>
    <x v="1677"/>
    <x v="1"/>
    <x v="3"/>
  </r>
  <r>
    <s v="S0029"/>
    <s v="Product_9"/>
    <s v="South"/>
    <x v="18"/>
    <x v="13"/>
    <n v="39.29"/>
    <x v="1678"/>
    <x v="1"/>
    <x v="2"/>
  </r>
  <r>
    <s v="S0063"/>
    <s v="Product_9"/>
    <s v="East"/>
    <x v="84"/>
    <x v="2"/>
    <n v="60.23"/>
    <x v="1679"/>
    <x v="3"/>
    <x v="4"/>
  </r>
  <r>
    <s v="S0008"/>
    <s v="Product_5"/>
    <s v="Central"/>
    <x v="12"/>
    <x v="17"/>
    <n v="98.7"/>
    <x v="1680"/>
    <x v="2"/>
    <x v="0"/>
  </r>
  <r>
    <s v="S0074"/>
    <s v="Product_7"/>
    <s v="Central"/>
    <x v="70"/>
    <x v="2"/>
    <n v="37.42"/>
    <x v="1681"/>
    <x v="1"/>
    <x v="0"/>
  </r>
  <r>
    <s v="S0074"/>
    <s v="Product_6"/>
    <s v="North"/>
    <x v="20"/>
    <x v="10"/>
    <n v="42.92"/>
    <x v="1682"/>
    <x v="3"/>
    <x v="1"/>
  </r>
  <r>
    <s v="S0085"/>
    <s v="Product_6"/>
    <s v="East"/>
    <x v="80"/>
    <x v="13"/>
    <n v="15.48"/>
    <x v="1683"/>
    <x v="0"/>
    <x v="6"/>
  </r>
  <r>
    <s v="S0067"/>
    <s v="Product_4"/>
    <s v="East"/>
    <x v="33"/>
    <x v="12"/>
    <n v="25.63"/>
    <x v="1684"/>
    <x v="1"/>
    <x v="2"/>
  </r>
  <r>
    <s v="S0088"/>
    <s v="Product_6"/>
    <s v="North"/>
    <x v="46"/>
    <x v="1"/>
    <n v="28.52"/>
    <x v="1685"/>
    <x v="1"/>
    <x v="5"/>
  </r>
  <r>
    <s v="S0096"/>
    <s v="Product_7"/>
    <s v="South"/>
    <x v="20"/>
    <x v="15"/>
    <n v="92.24"/>
    <x v="1686"/>
    <x v="2"/>
    <x v="1"/>
  </r>
  <r>
    <s v="S0012"/>
    <s v="Product_8"/>
    <s v="East"/>
    <x v="70"/>
    <x v="18"/>
    <n v="79.58"/>
    <x v="1687"/>
    <x v="3"/>
    <x v="0"/>
  </r>
  <r>
    <s v="S0077"/>
    <s v="Product_3"/>
    <s v="West"/>
    <x v="61"/>
    <x v="19"/>
    <n v="86.35"/>
    <x v="1688"/>
    <x v="2"/>
    <x v="0"/>
  </r>
  <r>
    <s v="S0065"/>
    <s v="Product_6"/>
    <s v="Central"/>
    <x v="29"/>
    <x v="1"/>
    <n v="59.4"/>
    <x v="1689"/>
    <x v="3"/>
    <x v="2"/>
  </r>
  <r>
    <s v="S0099"/>
    <s v="Product_8"/>
    <s v="Central"/>
    <x v="90"/>
    <x v="8"/>
    <n v="13.12"/>
    <x v="332"/>
    <x v="0"/>
    <x v="1"/>
  </r>
  <r>
    <s v="S0092"/>
    <s v="Product_9"/>
    <s v="East"/>
    <x v="22"/>
    <x v="1"/>
    <n v="93.94"/>
    <x v="1690"/>
    <x v="2"/>
    <x v="5"/>
  </r>
  <r>
    <s v="S0016"/>
    <s v="Product_6"/>
    <s v="West"/>
    <x v="41"/>
    <x v="7"/>
    <n v="21.51"/>
    <x v="1691"/>
    <x v="1"/>
    <x v="6"/>
  </r>
  <r>
    <s v="S0002"/>
    <s v="Product_4"/>
    <s v="Central"/>
    <x v="58"/>
    <x v="12"/>
    <n v="96.91"/>
    <x v="1692"/>
    <x v="2"/>
    <x v="0"/>
  </r>
  <r>
    <s v="S0051"/>
    <s v="Product_3"/>
    <s v="North"/>
    <x v="83"/>
    <x v="13"/>
    <n v="72.06"/>
    <x v="1693"/>
    <x v="3"/>
    <x v="2"/>
  </r>
  <r>
    <s v="S0020"/>
    <s v="Product_2"/>
    <s v="Central"/>
    <x v="66"/>
    <x v="6"/>
    <n v="53.75"/>
    <x v="1694"/>
    <x v="3"/>
    <x v="3"/>
  </r>
  <r>
    <s v="S0062"/>
    <s v="Product_3"/>
    <s v="West"/>
    <x v="40"/>
    <x v="17"/>
    <n v="51.2"/>
    <x v="1695"/>
    <x v="3"/>
    <x v="3"/>
  </r>
  <r>
    <s v="S0013"/>
    <s v="Product_5"/>
    <s v="South"/>
    <x v="9"/>
    <x v="10"/>
    <n v="92.43"/>
    <x v="1696"/>
    <x v="2"/>
    <x v="5"/>
  </r>
  <r>
    <s v="S0039"/>
    <s v="Product_6"/>
    <s v="West"/>
    <x v="23"/>
    <x v="2"/>
    <n v="22.8"/>
    <x v="1549"/>
    <x v="1"/>
    <x v="3"/>
  </r>
  <r>
    <s v="S0096"/>
    <s v="Product_2"/>
    <s v="Central"/>
    <x v="80"/>
    <x v="8"/>
    <n v="69.41"/>
    <x v="1697"/>
    <x v="3"/>
    <x v="6"/>
  </r>
  <r>
    <s v="S0045"/>
    <s v="Product_4"/>
    <s v="North"/>
    <x v="39"/>
    <x v="15"/>
    <n v="87.11"/>
    <x v="1698"/>
    <x v="2"/>
    <x v="4"/>
  </r>
  <r>
    <s v="S0033"/>
    <s v="Product_9"/>
    <s v="North"/>
    <x v="75"/>
    <x v="12"/>
    <n v="89"/>
    <x v="1699"/>
    <x v="2"/>
    <x v="3"/>
  </r>
  <r>
    <s v="S0070"/>
    <s v="Product_3"/>
    <s v="South"/>
    <x v="38"/>
    <x v="12"/>
    <n v="52.13"/>
    <x v="1700"/>
    <x v="3"/>
    <x v="1"/>
  </r>
  <r>
    <s v="S0029"/>
    <s v="Product_6"/>
    <s v="South"/>
    <x v="57"/>
    <x v="16"/>
    <n v="60.81"/>
    <x v="1701"/>
    <x v="3"/>
    <x v="3"/>
  </r>
  <r>
    <s v="S0060"/>
    <s v="Product_2"/>
    <s v="Central"/>
    <x v="45"/>
    <x v="14"/>
    <n v="14.9"/>
    <x v="1702"/>
    <x v="0"/>
    <x v="0"/>
  </r>
  <r>
    <s v="S0044"/>
    <s v="Product_7"/>
    <s v="West"/>
    <x v="13"/>
    <x v="18"/>
    <n v="22.25"/>
    <x v="1703"/>
    <x v="1"/>
    <x v="6"/>
  </r>
  <r>
    <s v="S0056"/>
    <s v="Product_5"/>
    <s v="West"/>
    <x v="9"/>
    <x v="0"/>
    <n v="36.950000000000003"/>
    <x v="1704"/>
    <x v="1"/>
    <x v="5"/>
  </r>
  <r>
    <s v="S0065"/>
    <s v="Product_1"/>
    <s v="North"/>
    <x v="20"/>
    <x v="8"/>
    <n v="88.58"/>
    <x v="1705"/>
    <x v="2"/>
    <x v="1"/>
  </r>
  <r>
    <s v="S0076"/>
    <s v="Product_10"/>
    <s v="Central"/>
    <x v="5"/>
    <x v="19"/>
    <n v="21.48"/>
    <x v="1706"/>
    <x v="1"/>
    <x v="4"/>
  </r>
  <r>
    <s v="S0075"/>
    <s v="Product_7"/>
    <s v="Central"/>
    <x v="71"/>
    <x v="8"/>
    <n v="57.49"/>
    <x v="1707"/>
    <x v="3"/>
    <x v="5"/>
  </r>
  <r>
    <s v="S0028"/>
    <s v="Product_9"/>
    <s v="North"/>
    <x v="1"/>
    <x v="6"/>
    <n v="87.52"/>
    <x v="1708"/>
    <x v="2"/>
    <x v="1"/>
  </r>
  <r>
    <s v="S0031"/>
    <s v="Product_8"/>
    <s v="West"/>
    <x v="16"/>
    <x v="0"/>
    <n v="28.97"/>
    <x v="1709"/>
    <x v="1"/>
    <x v="6"/>
  </r>
  <r>
    <s v="S0085"/>
    <s v="Product_3"/>
    <s v="Central"/>
    <x v="34"/>
    <x v="0"/>
    <n v="9.67"/>
    <x v="1710"/>
    <x v="0"/>
    <x v="4"/>
  </r>
  <r>
    <s v="S0046"/>
    <s v="Product_2"/>
    <s v="North"/>
    <x v="42"/>
    <x v="7"/>
    <n v="91.03"/>
    <x v="1711"/>
    <x v="2"/>
    <x v="1"/>
  </r>
  <r>
    <s v="S0009"/>
    <s v="Product_5"/>
    <s v="East"/>
    <x v="89"/>
    <x v="14"/>
    <n v="23.47"/>
    <x v="1712"/>
    <x v="1"/>
    <x v="4"/>
  </r>
  <r>
    <s v="S0032"/>
    <s v="Product_1"/>
    <s v="North"/>
    <x v="9"/>
    <x v="12"/>
    <n v="20.87"/>
    <x v="1713"/>
    <x v="1"/>
    <x v="5"/>
  </r>
  <r>
    <s v="S0095"/>
    <s v="Product_8"/>
    <s v="South"/>
    <x v="2"/>
    <x v="13"/>
    <n v="79.08"/>
    <x v="1714"/>
    <x v="3"/>
    <x v="0"/>
  </r>
  <r>
    <s v="S0024"/>
    <s v="Product_10"/>
    <s v="Central"/>
    <x v="77"/>
    <x v="11"/>
    <n v="73.48"/>
    <x v="1715"/>
    <x v="3"/>
    <x v="1"/>
  </r>
  <r>
    <s v="S0095"/>
    <s v="Product_3"/>
    <s v="East"/>
    <x v="72"/>
    <x v="16"/>
    <n v="94.69"/>
    <x v="1716"/>
    <x v="2"/>
    <x v="3"/>
  </r>
  <r>
    <s v="S0089"/>
    <s v="Product_2"/>
    <s v="South"/>
    <x v="20"/>
    <x v="17"/>
    <n v="64.16"/>
    <x v="1717"/>
    <x v="3"/>
    <x v="1"/>
  </r>
  <r>
    <s v="S0080"/>
    <s v="Product_9"/>
    <s v="East"/>
    <x v="52"/>
    <x v="15"/>
    <n v="77.319999999999993"/>
    <x v="1718"/>
    <x v="3"/>
    <x v="5"/>
  </r>
  <r>
    <s v="S0091"/>
    <s v="Product_6"/>
    <s v="South"/>
    <x v="40"/>
    <x v="9"/>
    <n v="26.49"/>
    <x v="1719"/>
    <x v="1"/>
    <x v="3"/>
  </r>
  <r>
    <s v="S0096"/>
    <s v="Product_10"/>
    <s v="South"/>
    <x v="50"/>
    <x v="11"/>
    <n v="42.55"/>
    <x v="1720"/>
    <x v="3"/>
    <x v="2"/>
  </r>
  <r>
    <s v="S0004"/>
    <s v="Product_9"/>
    <s v="West"/>
    <x v="89"/>
    <x v="8"/>
    <n v="8.07"/>
    <x v="1721"/>
    <x v="0"/>
    <x v="4"/>
  </r>
  <r>
    <s v="S0032"/>
    <s v="Product_7"/>
    <s v="South"/>
    <x v="12"/>
    <x v="4"/>
    <n v="69.41"/>
    <x v="1722"/>
    <x v="3"/>
    <x v="0"/>
  </r>
  <r>
    <s v="S0071"/>
    <s v="Product_2"/>
    <s v="South"/>
    <x v="58"/>
    <x v="0"/>
    <n v="34.299999999999997"/>
    <x v="1723"/>
    <x v="1"/>
    <x v="0"/>
  </r>
  <r>
    <s v="S0095"/>
    <s v="Product_8"/>
    <s v="South"/>
    <x v="4"/>
    <x v="14"/>
    <n v="59.04"/>
    <x v="1724"/>
    <x v="3"/>
    <x v="3"/>
  </r>
  <r>
    <s v="S0029"/>
    <s v="Product_9"/>
    <s v="North"/>
    <x v="80"/>
    <x v="19"/>
    <n v="10.96"/>
    <x v="1725"/>
    <x v="0"/>
    <x v="6"/>
  </r>
  <r>
    <s v="S0058"/>
    <s v="Product_3"/>
    <s v="West"/>
    <x v="64"/>
    <x v="15"/>
    <n v="10.66"/>
    <x v="1726"/>
    <x v="0"/>
    <x v="1"/>
  </r>
  <r>
    <s v="S0054"/>
    <s v="Product_8"/>
    <s v="Central"/>
    <x v="50"/>
    <x v="19"/>
    <n v="83.49"/>
    <x v="1727"/>
    <x v="2"/>
    <x v="2"/>
  </r>
  <r>
    <s v="S0091"/>
    <s v="Product_3"/>
    <s v="Central"/>
    <x v="75"/>
    <x v="17"/>
    <n v="64.17"/>
    <x v="1728"/>
    <x v="3"/>
    <x v="3"/>
  </r>
  <r>
    <s v="S0084"/>
    <s v="Product_7"/>
    <s v="West"/>
    <x v="71"/>
    <x v="9"/>
    <n v="18.850000000000001"/>
    <x v="1729"/>
    <x v="0"/>
    <x v="5"/>
  </r>
  <r>
    <s v="S0076"/>
    <s v="Product_2"/>
    <s v="South"/>
    <x v="73"/>
    <x v="5"/>
    <n v="98"/>
    <x v="1730"/>
    <x v="2"/>
    <x v="2"/>
  </r>
  <r>
    <s v="S0027"/>
    <s v="Product_7"/>
    <s v="Central"/>
    <x v="54"/>
    <x v="17"/>
    <n v="89.75"/>
    <x v="1731"/>
    <x v="2"/>
    <x v="6"/>
  </r>
  <r>
    <s v="S0096"/>
    <s v="Product_5"/>
    <s v="South"/>
    <x v="6"/>
    <x v="17"/>
    <n v="44.87"/>
    <x v="1732"/>
    <x v="3"/>
    <x v="0"/>
  </r>
  <r>
    <s v="S0020"/>
    <s v="Product_1"/>
    <s v="Central"/>
    <x v="42"/>
    <x v="7"/>
    <n v="16.75"/>
    <x v="1733"/>
    <x v="0"/>
    <x v="1"/>
  </r>
  <r>
    <s v="S0019"/>
    <s v="Product_10"/>
    <s v="South"/>
    <x v="80"/>
    <x v="4"/>
    <n v="53.72"/>
    <x v="1734"/>
    <x v="3"/>
    <x v="6"/>
  </r>
  <r>
    <s v="S0069"/>
    <s v="Product_9"/>
    <s v="Central"/>
    <x v="41"/>
    <x v="17"/>
    <n v="89.73"/>
    <x v="1735"/>
    <x v="2"/>
    <x v="6"/>
  </r>
  <r>
    <s v="S0092"/>
    <s v="Product_3"/>
    <s v="East"/>
    <x v="0"/>
    <x v="16"/>
    <n v="11.61"/>
    <x v="1736"/>
    <x v="0"/>
    <x v="0"/>
  </r>
  <r>
    <s v="S0024"/>
    <s v="Product_1"/>
    <s v="West"/>
    <x v="76"/>
    <x v="19"/>
    <n v="15.74"/>
    <x v="1737"/>
    <x v="0"/>
    <x v="5"/>
  </r>
  <r>
    <s v="S0038"/>
    <s v="Product_3"/>
    <s v="South"/>
    <x v="88"/>
    <x v="7"/>
    <n v="5.44"/>
    <x v="1738"/>
    <x v="0"/>
    <x v="1"/>
  </r>
  <r>
    <s v="S0043"/>
    <s v="Product_5"/>
    <s v="North"/>
    <x v="71"/>
    <x v="19"/>
    <n v="94.43"/>
    <x v="1739"/>
    <x v="2"/>
    <x v="5"/>
  </r>
  <r>
    <s v="S0031"/>
    <s v="Product_2"/>
    <s v="South"/>
    <x v="69"/>
    <x v="8"/>
    <n v="51.47"/>
    <x v="1740"/>
    <x v="3"/>
    <x v="1"/>
  </r>
  <r>
    <s v="S0019"/>
    <s v="Product_7"/>
    <s v="North"/>
    <x v="36"/>
    <x v="18"/>
    <n v="6.12"/>
    <x v="1741"/>
    <x v="0"/>
    <x v="1"/>
  </r>
  <r>
    <s v="S0072"/>
    <s v="Product_9"/>
    <s v="North"/>
    <x v="78"/>
    <x v="6"/>
    <n v="61.26"/>
    <x v="1742"/>
    <x v="3"/>
    <x v="6"/>
  </r>
  <r>
    <s v="S0028"/>
    <s v="Product_3"/>
    <s v="Central"/>
    <x v="32"/>
    <x v="0"/>
    <n v="46.9"/>
    <x v="1743"/>
    <x v="3"/>
    <x v="6"/>
  </r>
  <r>
    <s v="S0069"/>
    <s v="Product_6"/>
    <s v="North"/>
    <x v="88"/>
    <x v="0"/>
    <n v="68.33"/>
    <x v="1744"/>
    <x v="3"/>
    <x v="1"/>
  </r>
  <r>
    <s v="S0004"/>
    <s v="Product_1"/>
    <s v="Central"/>
    <x v="61"/>
    <x v="0"/>
    <n v="72.760000000000005"/>
    <x v="1745"/>
    <x v="3"/>
    <x v="0"/>
  </r>
  <r>
    <s v="S0086"/>
    <s v="Product_2"/>
    <s v="Central"/>
    <x v="79"/>
    <x v="6"/>
    <n v="77.31"/>
    <x v="1746"/>
    <x v="3"/>
    <x v="4"/>
  </r>
  <r>
    <s v="S0023"/>
    <s v="Product_9"/>
    <s v="North"/>
    <x v="84"/>
    <x v="11"/>
    <n v="33.11"/>
    <x v="1747"/>
    <x v="1"/>
    <x v="4"/>
  </r>
  <r>
    <s v="S0060"/>
    <s v="Product_4"/>
    <s v="West"/>
    <x v="23"/>
    <x v="9"/>
    <n v="35.58"/>
    <x v="1748"/>
    <x v="1"/>
    <x v="3"/>
  </r>
  <r>
    <s v="S0068"/>
    <s v="Product_8"/>
    <s v="East"/>
    <x v="60"/>
    <x v="4"/>
    <n v="13.18"/>
    <x v="1749"/>
    <x v="0"/>
    <x v="0"/>
  </r>
  <r>
    <s v="S0031"/>
    <s v="Product_2"/>
    <s v="North"/>
    <x v="3"/>
    <x v="12"/>
    <n v="73.92"/>
    <x v="1750"/>
    <x v="3"/>
    <x v="2"/>
  </r>
  <r>
    <s v="S0040"/>
    <s v="Product_4"/>
    <s v="West"/>
    <x v="59"/>
    <x v="15"/>
    <n v="96.03"/>
    <x v="1751"/>
    <x v="2"/>
    <x v="6"/>
  </r>
  <r>
    <s v="S0054"/>
    <s v="Product_9"/>
    <s v="West"/>
    <x v="43"/>
    <x v="14"/>
    <n v="39.32"/>
    <x v="1752"/>
    <x v="1"/>
    <x v="3"/>
  </r>
  <r>
    <s v="S0096"/>
    <s v="Product_2"/>
    <s v="East"/>
    <x v="1"/>
    <x v="3"/>
    <n v="16.760000000000002"/>
    <x v="1753"/>
    <x v="0"/>
    <x v="1"/>
  </r>
  <r>
    <s v="S0035"/>
    <s v="Product_7"/>
    <s v="East"/>
    <x v="53"/>
    <x v="14"/>
    <n v="9.81"/>
    <x v="1754"/>
    <x v="0"/>
    <x v="3"/>
  </r>
  <r>
    <s v="S0053"/>
    <s v="Product_5"/>
    <s v="East"/>
    <x v="53"/>
    <x v="16"/>
    <n v="26.23"/>
    <x v="1755"/>
    <x v="1"/>
    <x v="3"/>
  </r>
  <r>
    <s v="S0012"/>
    <s v="Product_2"/>
    <s v="East"/>
    <x v="78"/>
    <x v="11"/>
    <n v="98.95"/>
    <x v="1756"/>
    <x v="2"/>
    <x v="6"/>
  </r>
  <r>
    <s v="S0025"/>
    <s v="Product_1"/>
    <s v="East"/>
    <x v="38"/>
    <x v="0"/>
    <n v="59"/>
    <x v="1757"/>
    <x v="3"/>
    <x v="1"/>
  </r>
  <r>
    <s v="S0052"/>
    <s v="Product_7"/>
    <s v="Central"/>
    <x v="86"/>
    <x v="1"/>
    <n v="53.97"/>
    <x v="1758"/>
    <x v="3"/>
    <x v="2"/>
  </r>
  <r>
    <s v="S0060"/>
    <s v="Product_4"/>
    <s v="North"/>
    <x v="84"/>
    <x v="2"/>
    <n v="6.68"/>
    <x v="1759"/>
    <x v="0"/>
    <x v="4"/>
  </r>
  <r>
    <s v="S0039"/>
    <s v="Product_6"/>
    <s v="East"/>
    <x v="38"/>
    <x v="2"/>
    <n v="68.489999999999995"/>
    <x v="1760"/>
    <x v="3"/>
    <x v="1"/>
  </r>
  <r>
    <s v="S0079"/>
    <s v="Product_10"/>
    <s v="West"/>
    <x v="31"/>
    <x v="2"/>
    <n v="89.97"/>
    <x v="1761"/>
    <x v="2"/>
    <x v="6"/>
  </r>
  <r>
    <s v="S0013"/>
    <s v="Product_3"/>
    <s v="Central"/>
    <x v="8"/>
    <x v="19"/>
    <n v="32.51"/>
    <x v="1762"/>
    <x v="1"/>
    <x v="4"/>
  </r>
  <r>
    <s v="S0055"/>
    <s v="Product_3"/>
    <s v="North"/>
    <x v="47"/>
    <x v="17"/>
    <n v="69.12"/>
    <x v="1763"/>
    <x v="3"/>
    <x v="0"/>
  </r>
  <r>
    <s v="S0066"/>
    <s v="Product_2"/>
    <s v="West"/>
    <x v="58"/>
    <x v="11"/>
    <n v="28.17"/>
    <x v="1764"/>
    <x v="1"/>
    <x v="0"/>
  </r>
  <r>
    <s v="S0037"/>
    <s v="Product_5"/>
    <s v="West"/>
    <x v="57"/>
    <x v="13"/>
    <n v="65.37"/>
    <x v="1765"/>
    <x v="3"/>
    <x v="3"/>
  </r>
  <r>
    <s v="S0070"/>
    <s v="Product_7"/>
    <s v="West"/>
    <x v="48"/>
    <x v="17"/>
    <n v="55.11"/>
    <x v="1766"/>
    <x v="3"/>
    <x v="0"/>
  </r>
  <r>
    <s v="S0061"/>
    <s v="Product_10"/>
    <s v="North"/>
    <x v="29"/>
    <x v="10"/>
    <n v="57.33"/>
    <x v="1767"/>
    <x v="3"/>
    <x v="2"/>
  </r>
  <r>
    <s v="S0078"/>
    <s v="Product_10"/>
    <s v="South"/>
    <x v="64"/>
    <x v="4"/>
    <n v="89.95"/>
    <x v="1768"/>
    <x v="2"/>
    <x v="1"/>
  </r>
  <r>
    <s v="S0016"/>
    <s v="Product_2"/>
    <s v="North"/>
    <x v="71"/>
    <x v="12"/>
    <n v="93.39"/>
    <x v="1769"/>
    <x v="2"/>
    <x v="5"/>
  </r>
  <r>
    <s v="S0093"/>
    <s v="Product_10"/>
    <s v="East"/>
    <x v="34"/>
    <x v="14"/>
    <n v="16.260000000000002"/>
    <x v="1770"/>
    <x v="0"/>
    <x v="4"/>
  </r>
  <r>
    <s v="S0099"/>
    <s v="Product_5"/>
    <s v="Central"/>
    <x v="2"/>
    <x v="8"/>
    <n v="43.8"/>
    <x v="1771"/>
    <x v="3"/>
    <x v="0"/>
  </r>
  <r>
    <s v="S0015"/>
    <s v="Product_8"/>
    <s v="West"/>
    <x v="27"/>
    <x v="0"/>
    <n v="59.67"/>
    <x v="1772"/>
    <x v="3"/>
    <x v="6"/>
  </r>
  <r>
    <s v="S0094"/>
    <s v="Product_5"/>
    <s v="Central"/>
    <x v="28"/>
    <x v="6"/>
    <n v="74.89"/>
    <x v="1773"/>
    <x v="3"/>
    <x v="0"/>
  </r>
  <r>
    <s v="S0082"/>
    <s v="Product_2"/>
    <s v="East"/>
    <x v="28"/>
    <x v="14"/>
    <n v="99.51"/>
    <x v="1774"/>
    <x v="2"/>
    <x v="0"/>
  </r>
  <r>
    <s v="S0067"/>
    <s v="Product_3"/>
    <s v="West"/>
    <x v="44"/>
    <x v="6"/>
    <n v="63.56"/>
    <x v="1775"/>
    <x v="3"/>
    <x v="6"/>
  </r>
  <r>
    <s v="S0010"/>
    <s v="Product_4"/>
    <s v="Central"/>
    <x v="62"/>
    <x v="12"/>
    <n v="53.31"/>
    <x v="1776"/>
    <x v="3"/>
    <x v="4"/>
  </r>
  <r>
    <s v="S0043"/>
    <s v="Product_6"/>
    <s v="North"/>
    <x v="38"/>
    <x v="0"/>
    <n v="33.61"/>
    <x v="1777"/>
    <x v="1"/>
    <x v="1"/>
  </r>
  <r>
    <s v="S0084"/>
    <s v="Product_5"/>
    <s v="North"/>
    <x v="43"/>
    <x v="2"/>
    <n v="48.53"/>
    <x v="1778"/>
    <x v="3"/>
    <x v="3"/>
  </r>
  <r>
    <s v="S0034"/>
    <s v="Product_6"/>
    <s v="West"/>
    <x v="28"/>
    <x v="7"/>
    <n v="37.78"/>
    <x v="1779"/>
    <x v="1"/>
    <x v="0"/>
  </r>
  <r>
    <s v="S0021"/>
    <s v="Product_2"/>
    <s v="Central"/>
    <x v="6"/>
    <x v="1"/>
    <n v="28.79"/>
    <x v="1780"/>
    <x v="1"/>
    <x v="0"/>
  </r>
  <r>
    <s v="S0074"/>
    <s v="Product_2"/>
    <s v="North"/>
    <x v="0"/>
    <x v="18"/>
    <n v="10.97"/>
    <x v="1781"/>
    <x v="0"/>
    <x v="0"/>
  </r>
  <r>
    <s v="S0090"/>
    <s v="Product_9"/>
    <s v="West"/>
    <x v="55"/>
    <x v="0"/>
    <n v="95.56"/>
    <x v="1782"/>
    <x v="2"/>
    <x v="1"/>
  </r>
  <r>
    <s v="S0094"/>
    <s v="Product_9"/>
    <s v="South"/>
    <x v="13"/>
    <x v="7"/>
    <n v="95.04"/>
    <x v="1783"/>
    <x v="2"/>
    <x v="6"/>
  </r>
  <r>
    <s v="S0011"/>
    <s v="Product_6"/>
    <s v="East"/>
    <x v="69"/>
    <x v="13"/>
    <n v="84.93"/>
    <x v="1784"/>
    <x v="2"/>
    <x v="1"/>
  </r>
  <r>
    <s v="S0013"/>
    <s v="Product_5"/>
    <s v="West"/>
    <x v="17"/>
    <x v="7"/>
    <n v="44.94"/>
    <x v="1785"/>
    <x v="3"/>
    <x v="3"/>
  </r>
  <r>
    <s v="S0017"/>
    <s v="Product_8"/>
    <s v="Central"/>
    <x v="82"/>
    <x v="7"/>
    <n v="76.73"/>
    <x v="1786"/>
    <x v="3"/>
    <x v="4"/>
  </r>
  <r>
    <s v="S0088"/>
    <s v="Product_1"/>
    <s v="Central"/>
    <x v="70"/>
    <x v="1"/>
    <n v="50.23"/>
    <x v="1787"/>
    <x v="3"/>
    <x v="0"/>
  </r>
  <r>
    <s v="S0043"/>
    <s v="Product_1"/>
    <s v="West"/>
    <x v="16"/>
    <x v="12"/>
    <n v="94.8"/>
    <x v="1788"/>
    <x v="2"/>
    <x v="6"/>
  </r>
  <r>
    <s v="S0091"/>
    <s v="Product_6"/>
    <s v="East"/>
    <x v="14"/>
    <x v="18"/>
    <n v="93.03"/>
    <x v="1789"/>
    <x v="2"/>
    <x v="6"/>
  </r>
  <r>
    <s v="S0035"/>
    <s v="Product_8"/>
    <s v="West"/>
    <x v="2"/>
    <x v="2"/>
    <n v="21.3"/>
    <x v="1790"/>
    <x v="1"/>
    <x v="0"/>
  </r>
  <r>
    <s v="S0035"/>
    <s v="Product_3"/>
    <s v="North"/>
    <x v="15"/>
    <x v="3"/>
    <n v="35.97"/>
    <x v="304"/>
    <x v="1"/>
    <x v="1"/>
  </r>
  <r>
    <s v="S0063"/>
    <s v="Product_4"/>
    <s v="South"/>
    <x v="74"/>
    <x v="15"/>
    <n v="82.57"/>
    <x v="1791"/>
    <x v="2"/>
    <x v="3"/>
  </r>
  <r>
    <s v="S0037"/>
    <s v="Product_2"/>
    <s v="South"/>
    <x v="33"/>
    <x v="10"/>
    <n v="81.39"/>
    <x v="1792"/>
    <x v="2"/>
    <x v="2"/>
  </r>
  <r>
    <s v="S0082"/>
    <s v="Product_5"/>
    <s v="Central"/>
    <x v="14"/>
    <x v="6"/>
    <n v="59.34"/>
    <x v="272"/>
    <x v="3"/>
    <x v="6"/>
  </r>
  <r>
    <s v="S0059"/>
    <s v="Product_2"/>
    <s v="Central"/>
    <x v="39"/>
    <x v="19"/>
    <n v="83.8"/>
    <x v="1793"/>
    <x v="2"/>
    <x v="4"/>
  </r>
  <r>
    <s v="S0051"/>
    <s v="Product_4"/>
    <s v="North"/>
    <x v="14"/>
    <x v="18"/>
    <n v="31.76"/>
    <x v="1794"/>
    <x v="1"/>
    <x v="6"/>
  </r>
  <r>
    <s v="S0066"/>
    <s v="Product_9"/>
    <s v="East"/>
    <x v="8"/>
    <x v="4"/>
    <n v="37.020000000000003"/>
    <x v="1795"/>
    <x v="1"/>
    <x v="4"/>
  </r>
  <r>
    <s v="S0087"/>
    <s v="Product_5"/>
    <s v="East"/>
    <x v="79"/>
    <x v="3"/>
    <n v="39.380000000000003"/>
    <x v="1796"/>
    <x v="1"/>
    <x v="4"/>
  </r>
  <r>
    <s v="S0082"/>
    <s v="Product_2"/>
    <s v="North"/>
    <x v="38"/>
    <x v="18"/>
    <n v="80.41"/>
    <x v="1797"/>
    <x v="2"/>
    <x v="1"/>
  </r>
  <r>
    <s v="S0027"/>
    <s v="Product_7"/>
    <s v="South"/>
    <x v="1"/>
    <x v="9"/>
    <n v="70.650000000000006"/>
    <x v="1798"/>
    <x v="3"/>
    <x v="1"/>
  </r>
  <r>
    <s v="S0090"/>
    <s v="Product_1"/>
    <s v="East"/>
    <x v="37"/>
    <x v="14"/>
    <n v="9.56"/>
    <x v="1799"/>
    <x v="0"/>
    <x v="0"/>
  </r>
  <r>
    <s v="S0092"/>
    <s v="Product_3"/>
    <s v="Central"/>
    <x v="13"/>
    <x v="11"/>
    <n v="32.83"/>
    <x v="1800"/>
    <x v="1"/>
    <x v="6"/>
  </r>
  <r>
    <s v="S0024"/>
    <s v="Product_8"/>
    <s v="South"/>
    <x v="58"/>
    <x v="1"/>
    <n v="73.66"/>
    <x v="1801"/>
    <x v="3"/>
    <x v="0"/>
  </r>
  <r>
    <s v="S0015"/>
    <s v="Product_7"/>
    <s v="North"/>
    <x v="87"/>
    <x v="2"/>
    <n v="18.38"/>
    <x v="1802"/>
    <x v="0"/>
    <x v="4"/>
  </r>
  <r>
    <s v="S0038"/>
    <s v="Product_10"/>
    <s v="East"/>
    <x v="8"/>
    <x v="15"/>
    <n v="51.05"/>
    <x v="1803"/>
    <x v="3"/>
    <x v="4"/>
  </r>
  <r>
    <s v="S0034"/>
    <s v="Product_3"/>
    <s v="South"/>
    <x v="72"/>
    <x v="2"/>
    <n v="69.39"/>
    <x v="1804"/>
    <x v="3"/>
    <x v="3"/>
  </r>
  <r>
    <s v="S0043"/>
    <s v="Product_1"/>
    <s v="East"/>
    <x v="34"/>
    <x v="13"/>
    <n v="78.34"/>
    <x v="1805"/>
    <x v="3"/>
    <x v="4"/>
  </r>
  <r>
    <s v="S0039"/>
    <s v="Product_6"/>
    <s v="Central"/>
    <x v="81"/>
    <x v="5"/>
    <n v="48.95"/>
    <x v="1806"/>
    <x v="3"/>
    <x v="2"/>
  </r>
  <r>
    <s v="S0045"/>
    <s v="Product_10"/>
    <s v="North"/>
    <x v="24"/>
    <x v="4"/>
    <n v="62.82"/>
    <x v="1807"/>
    <x v="3"/>
    <x v="4"/>
  </r>
  <r>
    <s v="S0082"/>
    <s v="Product_4"/>
    <s v="North"/>
    <x v="4"/>
    <x v="3"/>
    <n v="78.14"/>
    <x v="1808"/>
    <x v="3"/>
    <x v="3"/>
  </r>
  <r>
    <s v="S0096"/>
    <s v="Product_1"/>
    <s v="East"/>
    <x v="84"/>
    <x v="10"/>
    <n v="34.36"/>
    <x v="1809"/>
    <x v="1"/>
    <x v="4"/>
  </r>
  <r>
    <s v="S0039"/>
    <s v="Product_8"/>
    <s v="Central"/>
    <x v="38"/>
    <x v="19"/>
    <n v="61.03"/>
    <x v="1810"/>
    <x v="3"/>
    <x v="1"/>
  </r>
  <r>
    <s v="S0067"/>
    <s v="Product_6"/>
    <s v="North"/>
    <x v="9"/>
    <x v="15"/>
    <n v="56.42"/>
    <x v="1811"/>
    <x v="3"/>
    <x v="5"/>
  </r>
  <r>
    <s v="S0040"/>
    <s v="Product_6"/>
    <s v="North"/>
    <x v="41"/>
    <x v="0"/>
    <n v="44.96"/>
    <x v="1812"/>
    <x v="3"/>
    <x v="6"/>
  </r>
  <r>
    <s v="S0020"/>
    <s v="Product_2"/>
    <s v="North"/>
    <x v="34"/>
    <x v="5"/>
    <n v="67.7"/>
    <x v="1813"/>
    <x v="3"/>
    <x v="4"/>
  </r>
  <r>
    <s v="S0030"/>
    <s v="Product_4"/>
    <s v="Central"/>
    <x v="57"/>
    <x v="13"/>
    <n v="30.77"/>
    <x v="1814"/>
    <x v="1"/>
    <x v="3"/>
  </r>
  <r>
    <s v="S0053"/>
    <s v="Product_1"/>
    <s v="East"/>
    <x v="37"/>
    <x v="16"/>
    <n v="19.29"/>
    <x v="1815"/>
    <x v="0"/>
    <x v="0"/>
  </r>
  <r>
    <s v="S0030"/>
    <s v="Product_3"/>
    <s v="West"/>
    <x v="51"/>
    <x v="0"/>
    <n v="95.7"/>
    <x v="1816"/>
    <x v="2"/>
    <x v="3"/>
  </r>
  <r>
    <s v="S0049"/>
    <s v="Product_10"/>
    <s v="North"/>
    <x v="23"/>
    <x v="5"/>
    <n v="75.5"/>
    <x v="1817"/>
    <x v="3"/>
    <x v="3"/>
  </r>
  <r>
    <s v="S0063"/>
    <s v="Product_6"/>
    <s v="North"/>
    <x v="70"/>
    <x v="17"/>
    <n v="66.98"/>
    <x v="1818"/>
    <x v="3"/>
    <x v="0"/>
  </r>
  <r>
    <s v="S0079"/>
    <s v="Product_5"/>
    <s v="West"/>
    <x v="0"/>
    <x v="15"/>
    <n v="98.27"/>
    <x v="1819"/>
    <x v="2"/>
    <x v="0"/>
  </r>
  <r>
    <s v="S0089"/>
    <s v="Product_3"/>
    <s v="South"/>
    <x v="57"/>
    <x v="5"/>
    <n v="69.83"/>
    <x v="1820"/>
    <x v="3"/>
    <x v="3"/>
  </r>
  <r>
    <s v="S0070"/>
    <s v="Product_9"/>
    <s v="South"/>
    <x v="38"/>
    <x v="12"/>
    <n v="27.49"/>
    <x v="1821"/>
    <x v="1"/>
    <x v="1"/>
  </r>
  <r>
    <s v="S0017"/>
    <s v="Product_4"/>
    <s v="East"/>
    <x v="22"/>
    <x v="5"/>
    <n v="92.62"/>
    <x v="1822"/>
    <x v="2"/>
    <x v="5"/>
  </r>
  <r>
    <s v="S0042"/>
    <s v="Product_3"/>
    <s v="North"/>
    <x v="44"/>
    <x v="10"/>
    <n v="78.98"/>
    <x v="1823"/>
    <x v="3"/>
    <x v="6"/>
  </r>
  <r>
    <s v="S0007"/>
    <s v="Product_1"/>
    <s v="South"/>
    <x v="7"/>
    <x v="1"/>
    <n v="35.880000000000003"/>
    <x v="1824"/>
    <x v="1"/>
    <x v="2"/>
  </r>
  <r>
    <s v="S0033"/>
    <s v="Product_3"/>
    <s v="West"/>
    <x v="81"/>
    <x v="1"/>
    <n v="9.73"/>
    <x v="1825"/>
    <x v="0"/>
    <x v="2"/>
  </r>
  <r>
    <s v="S0018"/>
    <s v="Product_10"/>
    <s v="South"/>
    <x v="45"/>
    <x v="13"/>
    <n v="99.82"/>
    <x v="1826"/>
    <x v="2"/>
    <x v="0"/>
  </r>
  <r>
    <s v="S0028"/>
    <s v="Product_3"/>
    <s v="South"/>
    <x v="71"/>
    <x v="18"/>
    <n v="78.17"/>
    <x v="1827"/>
    <x v="3"/>
    <x v="5"/>
  </r>
  <r>
    <s v="S0067"/>
    <s v="Product_10"/>
    <s v="South"/>
    <x v="0"/>
    <x v="17"/>
    <n v="64.67"/>
    <x v="1828"/>
    <x v="3"/>
    <x v="0"/>
  </r>
  <r>
    <s v="S0046"/>
    <s v="Product_1"/>
    <s v="West"/>
    <x v="44"/>
    <x v="4"/>
    <n v="91.01"/>
    <x v="1829"/>
    <x v="2"/>
    <x v="6"/>
  </r>
  <r>
    <s v="S0064"/>
    <s v="Product_7"/>
    <s v="North"/>
    <x v="4"/>
    <x v="2"/>
    <n v="68.38"/>
    <x v="1830"/>
    <x v="3"/>
    <x v="3"/>
  </r>
  <r>
    <s v="S0028"/>
    <s v="Product_7"/>
    <s v="West"/>
    <x v="11"/>
    <x v="10"/>
    <n v="91.87"/>
    <x v="1831"/>
    <x v="2"/>
    <x v="4"/>
  </r>
  <r>
    <s v="S0031"/>
    <s v="Product_10"/>
    <s v="South"/>
    <x v="71"/>
    <x v="11"/>
    <n v="60.9"/>
    <x v="1832"/>
    <x v="3"/>
    <x v="5"/>
  </r>
  <r>
    <s v="S0023"/>
    <s v="Product_8"/>
    <s v="West"/>
    <x v="90"/>
    <x v="11"/>
    <n v="65.040000000000006"/>
    <x v="1833"/>
    <x v="3"/>
    <x v="1"/>
  </r>
  <r>
    <s v="S0091"/>
    <s v="Product_4"/>
    <s v="West"/>
    <x v="17"/>
    <x v="16"/>
    <n v="72.28"/>
    <x v="1834"/>
    <x v="3"/>
    <x v="3"/>
  </r>
  <r>
    <s v="S0041"/>
    <s v="Product_3"/>
    <s v="South"/>
    <x v="16"/>
    <x v="8"/>
    <n v="88.85"/>
    <x v="1835"/>
    <x v="2"/>
    <x v="6"/>
  </r>
  <r>
    <s v="S0009"/>
    <s v="Product_6"/>
    <s v="South"/>
    <x v="57"/>
    <x v="2"/>
    <n v="21.17"/>
    <x v="1836"/>
    <x v="1"/>
    <x v="3"/>
  </r>
  <r>
    <s v="S0091"/>
    <s v="Product_3"/>
    <s v="East"/>
    <x v="73"/>
    <x v="2"/>
    <n v="34.380000000000003"/>
    <x v="1837"/>
    <x v="1"/>
    <x v="2"/>
  </r>
  <r>
    <s v="S0095"/>
    <s v="Product_8"/>
    <s v="South"/>
    <x v="55"/>
    <x v="8"/>
    <n v="53.73"/>
    <x v="1838"/>
    <x v="3"/>
    <x v="1"/>
  </r>
  <r>
    <s v="S0058"/>
    <s v="Product_4"/>
    <s v="South"/>
    <x v="33"/>
    <x v="0"/>
    <n v="72.87"/>
    <x v="1839"/>
    <x v="3"/>
    <x v="2"/>
  </r>
  <r>
    <s v="S0019"/>
    <s v="Product_6"/>
    <s v="North"/>
    <x v="52"/>
    <x v="15"/>
    <n v="37.450000000000003"/>
    <x v="1840"/>
    <x v="1"/>
    <x v="5"/>
  </r>
  <r>
    <s v="S0077"/>
    <s v="Product_1"/>
    <s v="East"/>
    <x v="76"/>
    <x v="10"/>
    <n v="20.9"/>
    <x v="1841"/>
    <x v="1"/>
    <x v="5"/>
  </r>
  <r>
    <s v="S0025"/>
    <s v="Product_2"/>
    <s v="Central"/>
    <x v="17"/>
    <x v="13"/>
    <n v="90.53"/>
    <x v="1842"/>
    <x v="2"/>
    <x v="3"/>
  </r>
  <r>
    <s v="S0090"/>
    <s v="Product_7"/>
    <s v="South"/>
    <x v="67"/>
    <x v="16"/>
    <n v="90.02"/>
    <x v="1843"/>
    <x v="2"/>
    <x v="5"/>
  </r>
  <r>
    <s v="S0051"/>
    <s v="Product_6"/>
    <s v="Central"/>
    <x v="44"/>
    <x v="2"/>
    <n v="44.41"/>
    <x v="1844"/>
    <x v="3"/>
    <x v="6"/>
  </r>
  <r>
    <s v="S0029"/>
    <s v="Product_6"/>
    <s v="West"/>
    <x v="47"/>
    <x v="19"/>
    <n v="94.21"/>
    <x v="1845"/>
    <x v="2"/>
    <x v="0"/>
  </r>
  <r>
    <s v="S0056"/>
    <s v="Product_5"/>
    <s v="East"/>
    <x v="3"/>
    <x v="5"/>
    <n v="11.4"/>
    <x v="1846"/>
    <x v="0"/>
    <x v="2"/>
  </r>
  <r>
    <s v="S0050"/>
    <s v="Product_3"/>
    <s v="North"/>
    <x v="1"/>
    <x v="19"/>
    <n v="21.81"/>
    <x v="1847"/>
    <x v="1"/>
    <x v="1"/>
  </r>
  <r>
    <s v="S0050"/>
    <s v="Product_9"/>
    <s v="Central"/>
    <x v="24"/>
    <x v="19"/>
    <n v="46.96"/>
    <x v="1848"/>
    <x v="3"/>
    <x v="4"/>
  </r>
  <r>
    <s v="S0012"/>
    <s v="Product_8"/>
    <s v="South"/>
    <x v="17"/>
    <x v="0"/>
    <n v="8"/>
    <x v="1849"/>
    <x v="0"/>
    <x v="3"/>
  </r>
  <r>
    <s v="S0068"/>
    <s v="Product_5"/>
    <s v="South"/>
    <x v="1"/>
    <x v="4"/>
    <n v="46.66"/>
    <x v="1850"/>
    <x v="3"/>
    <x v="1"/>
  </r>
  <r>
    <s v="S0048"/>
    <s v="Product_3"/>
    <s v="Central"/>
    <x v="82"/>
    <x v="15"/>
    <n v="39.33"/>
    <x v="1851"/>
    <x v="1"/>
    <x v="4"/>
  </r>
  <r>
    <s v="S0051"/>
    <s v="Product_7"/>
    <s v="Central"/>
    <x v="75"/>
    <x v="15"/>
    <n v="69.790000000000006"/>
    <x v="1852"/>
    <x v="3"/>
    <x v="3"/>
  </r>
  <r>
    <s v="S0039"/>
    <s v="Product_2"/>
    <s v="Central"/>
    <x v="64"/>
    <x v="2"/>
    <n v="93.3"/>
    <x v="1853"/>
    <x v="2"/>
    <x v="1"/>
  </r>
  <r>
    <s v="S0076"/>
    <s v="Product_2"/>
    <s v="Central"/>
    <x v="37"/>
    <x v="7"/>
    <n v="89.36"/>
    <x v="1854"/>
    <x v="2"/>
    <x v="0"/>
  </r>
  <r>
    <s v="S0059"/>
    <s v="Product_6"/>
    <s v="North"/>
    <x v="74"/>
    <x v="10"/>
    <n v="80.45"/>
    <x v="1855"/>
    <x v="2"/>
    <x v="3"/>
  </r>
  <r>
    <s v="S0051"/>
    <s v="Product_4"/>
    <s v="West"/>
    <x v="77"/>
    <x v="13"/>
    <n v="50.29"/>
    <x v="1856"/>
    <x v="3"/>
    <x v="1"/>
  </r>
  <r>
    <s v="S0093"/>
    <s v="Product_6"/>
    <s v="East"/>
    <x v="11"/>
    <x v="6"/>
    <n v="27.26"/>
    <x v="1857"/>
    <x v="1"/>
    <x v="4"/>
  </r>
  <r>
    <s v="S0067"/>
    <s v="Product_3"/>
    <s v="South"/>
    <x v="4"/>
    <x v="11"/>
    <n v="41.45"/>
    <x v="1858"/>
    <x v="3"/>
    <x v="3"/>
  </r>
  <r>
    <s v="S0018"/>
    <s v="Product_6"/>
    <s v="South"/>
    <x v="67"/>
    <x v="7"/>
    <n v="27.12"/>
    <x v="1859"/>
    <x v="1"/>
    <x v="5"/>
  </r>
  <r>
    <s v="S0085"/>
    <s v="Product_7"/>
    <s v="West"/>
    <x v="12"/>
    <x v="1"/>
    <n v="75.89"/>
    <x v="1860"/>
    <x v="3"/>
    <x v="0"/>
  </r>
  <r>
    <s v="S0063"/>
    <s v="Product_4"/>
    <s v="South"/>
    <x v="65"/>
    <x v="9"/>
    <n v="49.73"/>
    <x v="1861"/>
    <x v="3"/>
    <x v="3"/>
  </r>
  <r>
    <s v="S0020"/>
    <s v="Product_4"/>
    <s v="East"/>
    <x v="77"/>
    <x v="5"/>
    <n v="52.71"/>
    <x v="1862"/>
    <x v="3"/>
    <x v="1"/>
  </r>
  <r>
    <s v="S0078"/>
    <s v="Product_10"/>
    <s v="South"/>
    <x v="62"/>
    <x v="16"/>
    <n v="11.76"/>
    <x v="1863"/>
    <x v="0"/>
    <x v="4"/>
  </r>
  <r>
    <s v="S0019"/>
    <s v="Product_7"/>
    <s v="Central"/>
    <x v="70"/>
    <x v="12"/>
    <n v="94.06"/>
    <x v="1864"/>
    <x v="2"/>
    <x v="0"/>
  </r>
  <r>
    <s v="S0041"/>
    <s v="Product_4"/>
    <s v="North"/>
    <x v="41"/>
    <x v="8"/>
    <n v="95.35"/>
    <x v="1865"/>
    <x v="2"/>
    <x v="6"/>
  </r>
  <r>
    <s v="S0005"/>
    <s v="Product_1"/>
    <s v="Central"/>
    <x v="5"/>
    <x v="12"/>
    <n v="44.23"/>
    <x v="1866"/>
    <x v="3"/>
    <x v="4"/>
  </r>
  <r>
    <s v="S0050"/>
    <s v="Product_4"/>
    <s v="West"/>
    <x v="8"/>
    <x v="10"/>
    <n v="42.29"/>
    <x v="1867"/>
    <x v="3"/>
    <x v="4"/>
  </r>
  <r>
    <s v="S0056"/>
    <s v="Product_5"/>
    <s v="West"/>
    <x v="23"/>
    <x v="16"/>
    <n v="60.86"/>
    <x v="1868"/>
    <x v="3"/>
    <x v="3"/>
  </r>
  <r>
    <s v="S0034"/>
    <s v="Product_10"/>
    <s v="East"/>
    <x v="43"/>
    <x v="11"/>
    <n v="90.15"/>
    <x v="1869"/>
    <x v="2"/>
    <x v="3"/>
  </r>
  <r>
    <s v="S0080"/>
    <s v="Product_7"/>
    <s v="East"/>
    <x v="56"/>
    <x v="2"/>
    <n v="35.17"/>
    <x v="1870"/>
    <x v="1"/>
    <x v="5"/>
  </r>
  <r>
    <s v="S0088"/>
    <s v="Product_5"/>
    <s v="Central"/>
    <x v="43"/>
    <x v="18"/>
    <n v="38.74"/>
    <x v="1871"/>
    <x v="1"/>
    <x v="3"/>
  </r>
  <r>
    <s v="S0010"/>
    <s v="Product_10"/>
    <s v="Central"/>
    <x v="85"/>
    <x v="19"/>
    <n v="20.239999999999998"/>
    <x v="599"/>
    <x v="1"/>
    <x v="5"/>
  </r>
  <r>
    <s v="S0098"/>
    <s v="Product_10"/>
    <s v="West"/>
    <x v="11"/>
    <x v="18"/>
    <n v="55.07"/>
    <x v="1872"/>
    <x v="3"/>
    <x v="4"/>
  </r>
  <r>
    <s v="S0074"/>
    <s v="Product_3"/>
    <s v="Central"/>
    <x v="27"/>
    <x v="4"/>
    <n v="48.89"/>
    <x v="1873"/>
    <x v="3"/>
    <x v="6"/>
  </r>
  <r>
    <s v="S0027"/>
    <s v="Product_9"/>
    <s v="South"/>
    <x v="47"/>
    <x v="14"/>
    <n v="51.72"/>
    <x v="1874"/>
    <x v="3"/>
    <x v="0"/>
  </r>
  <r>
    <s v="S0053"/>
    <s v="Product_4"/>
    <s v="East"/>
    <x v="14"/>
    <x v="17"/>
    <n v="59.26"/>
    <x v="1875"/>
    <x v="3"/>
    <x v="6"/>
  </r>
  <r>
    <s v="S0066"/>
    <s v="Product_1"/>
    <s v="South"/>
    <x v="1"/>
    <x v="10"/>
    <n v="98.66"/>
    <x v="1876"/>
    <x v="2"/>
    <x v="1"/>
  </r>
  <r>
    <s v="S0020"/>
    <s v="Product_1"/>
    <s v="Central"/>
    <x v="84"/>
    <x v="12"/>
    <n v="21.73"/>
    <x v="1877"/>
    <x v="1"/>
    <x v="4"/>
  </r>
  <r>
    <s v="S0017"/>
    <s v="Product_1"/>
    <s v="South"/>
    <x v="18"/>
    <x v="17"/>
    <n v="86.07"/>
    <x v="1878"/>
    <x v="2"/>
    <x v="2"/>
  </r>
  <r>
    <s v="S0066"/>
    <s v="Product_10"/>
    <s v="East"/>
    <x v="79"/>
    <x v="4"/>
    <n v="15.86"/>
    <x v="1879"/>
    <x v="0"/>
    <x v="4"/>
  </r>
  <r>
    <s v="S0036"/>
    <s v="Product_6"/>
    <s v="East"/>
    <x v="85"/>
    <x v="13"/>
    <n v="64.540000000000006"/>
    <x v="1880"/>
    <x v="3"/>
    <x v="5"/>
  </r>
  <r>
    <s v="S0023"/>
    <s v="Product_5"/>
    <s v="Central"/>
    <x v="13"/>
    <x v="1"/>
    <n v="42.97"/>
    <x v="1881"/>
    <x v="3"/>
    <x v="6"/>
  </r>
  <r>
    <s v="S0021"/>
    <s v="Product_8"/>
    <s v="North"/>
    <x v="54"/>
    <x v="4"/>
    <n v="30.8"/>
    <x v="1882"/>
    <x v="1"/>
    <x v="6"/>
  </r>
  <r>
    <s v="S0094"/>
    <s v="Product_8"/>
    <s v="West"/>
    <x v="64"/>
    <x v="3"/>
    <n v="45.95"/>
    <x v="1883"/>
    <x v="3"/>
    <x v="1"/>
  </r>
  <r>
    <s v="S0019"/>
    <s v="Product_6"/>
    <s v="West"/>
    <x v="83"/>
    <x v="18"/>
    <n v="18.82"/>
    <x v="1884"/>
    <x v="0"/>
    <x v="2"/>
  </r>
  <r>
    <s v="S0061"/>
    <s v="Product_8"/>
    <s v="West"/>
    <x v="54"/>
    <x v="11"/>
    <n v="55.05"/>
    <x v="1885"/>
    <x v="3"/>
    <x v="6"/>
  </r>
  <r>
    <s v="S0021"/>
    <s v="Product_7"/>
    <s v="North"/>
    <x v="61"/>
    <x v="18"/>
    <n v="77.739999999999995"/>
    <x v="1886"/>
    <x v="3"/>
    <x v="0"/>
  </r>
  <r>
    <s v="S0079"/>
    <s v="Product_6"/>
    <s v="West"/>
    <x v="64"/>
    <x v="19"/>
    <n v="88.89"/>
    <x v="1887"/>
    <x v="2"/>
    <x v="1"/>
  </r>
  <r>
    <s v="S0054"/>
    <s v="Product_4"/>
    <s v="Central"/>
    <x v="57"/>
    <x v="3"/>
    <n v="77.19"/>
    <x v="1888"/>
    <x v="3"/>
    <x v="3"/>
  </r>
  <r>
    <s v="S0028"/>
    <s v="Product_2"/>
    <s v="Central"/>
    <x v="1"/>
    <x v="12"/>
    <n v="59.56"/>
    <x v="1889"/>
    <x v="3"/>
    <x v="1"/>
  </r>
  <r>
    <s v="S0003"/>
    <s v="Product_5"/>
    <s v="West"/>
    <x v="61"/>
    <x v="18"/>
    <n v="73.2"/>
    <x v="1890"/>
    <x v="3"/>
    <x v="0"/>
  </r>
  <r>
    <s v="S0065"/>
    <s v="Product_10"/>
    <s v="Central"/>
    <x v="33"/>
    <x v="16"/>
    <n v="70.34"/>
    <x v="1891"/>
    <x v="3"/>
    <x v="2"/>
  </r>
  <r>
    <s v="S0068"/>
    <s v="Product_9"/>
    <s v="North"/>
    <x v="30"/>
    <x v="1"/>
    <n v="7.64"/>
    <x v="1892"/>
    <x v="0"/>
    <x v="5"/>
  </r>
  <r>
    <s v="S0039"/>
    <s v="Product_6"/>
    <s v="North"/>
    <x v="13"/>
    <x v="2"/>
    <n v="77.34"/>
    <x v="1893"/>
    <x v="3"/>
    <x v="6"/>
  </r>
  <r>
    <s v="S0040"/>
    <s v="Product_3"/>
    <s v="West"/>
    <x v="87"/>
    <x v="3"/>
    <n v="89.58"/>
    <x v="1894"/>
    <x v="2"/>
    <x v="4"/>
  </r>
  <r>
    <s v="S0085"/>
    <s v="Product_7"/>
    <s v="Central"/>
    <x v="26"/>
    <x v="11"/>
    <n v="81.28"/>
    <x v="1895"/>
    <x v="2"/>
    <x v="2"/>
  </r>
  <r>
    <s v="S0067"/>
    <s v="Product_2"/>
    <s v="West"/>
    <x v="8"/>
    <x v="10"/>
    <n v="9.43"/>
    <x v="1896"/>
    <x v="0"/>
    <x v="4"/>
  </r>
  <r>
    <s v="S0088"/>
    <s v="Product_4"/>
    <s v="South"/>
    <x v="62"/>
    <x v="9"/>
    <n v="26.94"/>
    <x v="1897"/>
    <x v="1"/>
    <x v="4"/>
  </r>
  <r>
    <s v="S0004"/>
    <s v="Product_5"/>
    <s v="West"/>
    <x v="38"/>
    <x v="6"/>
    <n v="96.83"/>
    <x v="1898"/>
    <x v="2"/>
    <x v="1"/>
  </r>
  <r>
    <s v="S0020"/>
    <s v="Product_9"/>
    <s v="West"/>
    <x v="8"/>
    <x v="17"/>
    <n v="70.62"/>
    <x v="1899"/>
    <x v="3"/>
    <x v="4"/>
  </r>
  <r>
    <s v="S0055"/>
    <s v="Product_3"/>
    <s v="East"/>
    <x v="14"/>
    <x v="16"/>
    <n v="78.069999999999993"/>
    <x v="1900"/>
    <x v="3"/>
    <x v="6"/>
  </r>
  <r>
    <s v="S0073"/>
    <s v="Product_4"/>
    <s v="Central"/>
    <x v="77"/>
    <x v="9"/>
    <n v="51.36"/>
    <x v="1901"/>
    <x v="3"/>
    <x v="1"/>
  </r>
  <r>
    <s v="S0012"/>
    <s v="Product_4"/>
    <s v="East"/>
    <x v="53"/>
    <x v="4"/>
    <n v="48.69"/>
    <x v="1902"/>
    <x v="3"/>
    <x v="3"/>
  </r>
  <r>
    <s v="S0041"/>
    <s v="Product_3"/>
    <s v="South"/>
    <x v="26"/>
    <x v="2"/>
    <n v="24.8"/>
    <x v="1903"/>
    <x v="1"/>
    <x v="2"/>
  </r>
  <r>
    <s v="S0012"/>
    <s v="Product_1"/>
    <s v="South"/>
    <x v="14"/>
    <x v="3"/>
    <n v="33.17"/>
    <x v="1904"/>
    <x v="1"/>
    <x v="6"/>
  </r>
  <r>
    <s v="S0078"/>
    <s v="Product_10"/>
    <s v="West"/>
    <x v="58"/>
    <x v="1"/>
    <n v="19.12"/>
    <x v="1905"/>
    <x v="0"/>
    <x v="0"/>
  </r>
  <r>
    <s v="S0046"/>
    <s v="Product_1"/>
    <s v="Central"/>
    <x v="37"/>
    <x v="16"/>
    <n v="18.489999999999998"/>
    <x v="1906"/>
    <x v="0"/>
    <x v="0"/>
  </r>
  <r>
    <s v="S0088"/>
    <s v="Product_10"/>
    <s v="West"/>
    <x v="57"/>
    <x v="13"/>
    <n v="56.81"/>
    <x v="1907"/>
    <x v="3"/>
    <x v="3"/>
  </r>
  <r>
    <s v="S0072"/>
    <s v="Product_10"/>
    <s v="East"/>
    <x v="32"/>
    <x v="0"/>
    <n v="45.27"/>
    <x v="1908"/>
    <x v="3"/>
    <x v="6"/>
  </r>
  <r>
    <s v="S0059"/>
    <s v="Product_2"/>
    <s v="Central"/>
    <x v="46"/>
    <x v="0"/>
    <n v="68.56"/>
    <x v="1909"/>
    <x v="3"/>
    <x v="5"/>
  </r>
  <r>
    <s v="S0021"/>
    <s v="Product_4"/>
    <s v="East"/>
    <x v="89"/>
    <x v="17"/>
    <n v="98.98"/>
    <x v="1910"/>
    <x v="2"/>
    <x v="4"/>
  </r>
  <r>
    <s v="S0075"/>
    <s v="Product_6"/>
    <s v="East"/>
    <x v="64"/>
    <x v="4"/>
    <n v="76.540000000000006"/>
    <x v="1911"/>
    <x v="3"/>
    <x v="1"/>
  </r>
  <r>
    <s v="S0077"/>
    <s v="Product_6"/>
    <s v="North"/>
    <x v="10"/>
    <x v="16"/>
    <n v="17.600000000000001"/>
    <x v="1912"/>
    <x v="0"/>
    <x v="5"/>
  </r>
  <r>
    <s v="S0050"/>
    <s v="Product_1"/>
    <s v="South"/>
    <x v="83"/>
    <x v="0"/>
    <n v="7.85"/>
    <x v="1913"/>
    <x v="0"/>
    <x v="2"/>
  </r>
  <r>
    <s v="S0084"/>
    <s v="Product_6"/>
    <s v="East"/>
    <x v="54"/>
    <x v="3"/>
    <n v="47.11"/>
    <x v="1914"/>
    <x v="3"/>
    <x v="6"/>
  </r>
  <r>
    <s v="S0064"/>
    <s v="Product_1"/>
    <s v="East"/>
    <x v="61"/>
    <x v="2"/>
    <n v="90.49"/>
    <x v="1915"/>
    <x v="2"/>
    <x v="0"/>
  </r>
  <r>
    <s v="S0072"/>
    <s v="Product_2"/>
    <s v="North"/>
    <x v="41"/>
    <x v="19"/>
    <n v="55.29"/>
    <x v="1916"/>
    <x v="3"/>
    <x v="6"/>
  </r>
  <r>
    <s v="S0030"/>
    <s v="Product_10"/>
    <s v="West"/>
    <x v="38"/>
    <x v="1"/>
    <n v="19.32"/>
    <x v="1917"/>
    <x v="0"/>
    <x v="1"/>
  </r>
  <r>
    <s v="S0048"/>
    <s v="Product_10"/>
    <s v="North"/>
    <x v="34"/>
    <x v="16"/>
    <n v="59.65"/>
    <x v="1918"/>
    <x v="3"/>
    <x v="4"/>
  </r>
  <r>
    <s v="S0088"/>
    <s v="Product_1"/>
    <s v="North"/>
    <x v="27"/>
    <x v="5"/>
    <n v="61.13"/>
    <x v="745"/>
    <x v="3"/>
    <x v="6"/>
  </r>
  <r>
    <s v="S0080"/>
    <s v="Product_9"/>
    <s v="East"/>
    <x v="70"/>
    <x v="4"/>
    <n v="5.14"/>
    <x v="1919"/>
    <x v="0"/>
    <x v="0"/>
  </r>
  <r>
    <s v="S0019"/>
    <s v="Product_10"/>
    <s v="West"/>
    <x v="22"/>
    <x v="8"/>
    <n v="12.12"/>
    <x v="636"/>
    <x v="0"/>
    <x v="5"/>
  </r>
  <r>
    <s v="S0095"/>
    <s v="Product_6"/>
    <s v="West"/>
    <x v="45"/>
    <x v="13"/>
    <n v="95.17"/>
    <x v="1920"/>
    <x v="2"/>
    <x v="0"/>
  </r>
  <r>
    <s v="S0029"/>
    <s v="Product_4"/>
    <s v="Central"/>
    <x v="43"/>
    <x v="12"/>
    <n v="39.840000000000003"/>
    <x v="1921"/>
    <x v="1"/>
    <x v="3"/>
  </r>
  <r>
    <s v="S0079"/>
    <s v="Product_1"/>
    <s v="West"/>
    <x v="75"/>
    <x v="14"/>
    <n v="77.05"/>
    <x v="1922"/>
    <x v="3"/>
    <x v="3"/>
  </r>
  <r>
    <s v="S0082"/>
    <s v="Product_4"/>
    <s v="Central"/>
    <x v="47"/>
    <x v="4"/>
    <n v="20.57"/>
    <x v="1923"/>
    <x v="1"/>
    <x v="0"/>
  </r>
  <r>
    <s v="S0026"/>
    <s v="Product_6"/>
    <s v="West"/>
    <x v="21"/>
    <x v="0"/>
    <n v="66.239999999999995"/>
    <x v="1924"/>
    <x v="3"/>
    <x v="6"/>
  </r>
  <r>
    <s v="S0064"/>
    <s v="Product_5"/>
    <s v="West"/>
    <x v="36"/>
    <x v="13"/>
    <n v="52.62"/>
    <x v="1925"/>
    <x v="3"/>
    <x v="1"/>
  </r>
  <r>
    <s v="S0026"/>
    <s v="Product_4"/>
    <s v="Central"/>
    <x v="77"/>
    <x v="3"/>
    <n v="54.2"/>
    <x v="1926"/>
    <x v="3"/>
    <x v="1"/>
  </r>
  <r>
    <s v="S0010"/>
    <s v="Product_9"/>
    <s v="East"/>
    <x v="85"/>
    <x v="8"/>
    <n v="54.59"/>
    <x v="1927"/>
    <x v="3"/>
    <x v="5"/>
  </r>
  <r>
    <s v="S0099"/>
    <s v="Product_6"/>
    <s v="East"/>
    <x v="22"/>
    <x v="16"/>
    <n v="71.88"/>
    <x v="1928"/>
    <x v="3"/>
    <x v="5"/>
  </r>
  <r>
    <s v="S0048"/>
    <s v="Product_4"/>
    <s v="South"/>
    <x v="58"/>
    <x v="14"/>
    <n v="29.09"/>
    <x v="1929"/>
    <x v="1"/>
    <x v="0"/>
  </r>
  <r>
    <s v="S0088"/>
    <s v="Product_6"/>
    <s v="South"/>
    <x v="55"/>
    <x v="7"/>
    <n v="41.82"/>
    <x v="1930"/>
    <x v="3"/>
    <x v="1"/>
  </r>
  <r>
    <s v="S0025"/>
    <s v="Product_8"/>
    <s v="East"/>
    <x v="52"/>
    <x v="13"/>
    <n v="62.92"/>
    <x v="1931"/>
    <x v="3"/>
    <x v="5"/>
  </r>
  <r>
    <s v="S0063"/>
    <s v="Product_3"/>
    <s v="South"/>
    <x v="72"/>
    <x v="1"/>
    <n v="98.41"/>
    <x v="1932"/>
    <x v="2"/>
    <x v="3"/>
  </r>
  <r>
    <s v="S0039"/>
    <s v="Product_4"/>
    <s v="South"/>
    <x v="71"/>
    <x v="8"/>
    <n v="35.159999999999997"/>
    <x v="1933"/>
    <x v="1"/>
    <x v="5"/>
  </r>
  <r>
    <s v="S0087"/>
    <s v="Product_9"/>
    <s v="West"/>
    <x v="83"/>
    <x v="6"/>
    <n v="77.040000000000006"/>
    <x v="285"/>
    <x v="3"/>
    <x v="2"/>
  </r>
  <r>
    <s v="S0098"/>
    <s v="Product_7"/>
    <s v="South"/>
    <x v="81"/>
    <x v="6"/>
    <n v="6.84"/>
    <x v="1934"/>
    <x v="0"/>
    <x v="2"/>
  </r>
  <r>
    <s v="S0012"/>
    <s v="Product_2"/>
    <s v="South"/>
    <x v="23"/>
    <x v="18"/>
    <n v="45.91"/>
    <x v="1935"/>
    <x v="3"/>
    <x v="3"/>
  </r>
  <r>
    <s v="S0076"/>
    <s v="Product_7"/>
    <s v="East"/>
    <x v="17"/>
    <x v="3"/>
    <n v="51.27"/>
    <x v="1936"/>
    <x v="3"/>
    <x v="3"/>
  </r>
  <r>
    <s v="S0046"/>
    <s v="Product_7"/>
    <s v="North"/>
    <x v="0"/>
    <x v="15"/>
    <n v="80.8"/>
    <x v="1937"/>
    <x v="2"/>
    <x v="0"/>
  </r>
  <r>
    <s v="S0063"/>
    <s v="Product_10"/>
    <s v="West"/>
    <x v="18"/>
    <x v="12"/>
    <n v="95.4"/>
    <x v="1938"/>
    <x v="2"/>
    <x v="2"/>
  </r>
  <r>
    <s v="S0011"/>
    <s v="Product_7"/>
    <s v="North"/>
    <x v="79"/>
    <x v="8"/>
    <n v="27.05"/>
    <x v="1939"/>
    <x v="1"/>
    <x v="4"/>
  </r>
  <r>
    <s v="S0068"/>
    <s v="Product_3"/>
    <s v="West"/>
    <x v="48"/>
    <x v="15"/>
    <n v="59.31"/>
    <x v="1940"/>
    <x v="3"/>
    <x v="0"/>
  </r>
  <r>
    <s v="S0071"/>
    <s v="Product_6"/>
    <s v="South"/>
    <x v="21"/>
    <x v="16"/>
    <n v="67.38"/>
    <x v="1941"/>
    <x v="3"/>
    <x v="6"/>
  </r>
  <r>
    <s v="S0004"/>
    <s v="Product_3"/>
    <s v="North"/>
    <x v="54"/>
    <x v="9"/>
    <n v="47.56"/>
    <x v="1942"/>
    <x v="3"/>
    <x v="6"/>
  </r>
  <r>
    <s v="S0052"/>
    <s v="Product_9"/>
    <s v="North"/>
    <x v="62"/>
    <x v="0"/>
    <n v="97.34"/>
    <x v="1943"/>
    <x v="2"/>
    <x v="4"/>
  </r>
  <r>
    <s v="S0097"/>
    <s v="Product_5"/>
    <s v="Central"/>
    <x v="6"/>
    <x v="19"/>
    <n v="67.31"/>
    <x v="1944"/>
    <x v="3"/>
    <x v="0"/>
  </r>
  <r>
    <s v="S0076"/>
    <s v="Product_2"/>
    <s v="Central"/>
    <x v="83"/>
    <x v="1"/>
    <n v="16.48"/>
    <x v="1945"/>
    <x v="0"/>
    <x v="2"/>
  </r>
  <r>
    <s v="S0011"/>
    <s v="Product_1"/>
    <s v="Central"/>
    <x v="84"/>
    <x v="3"/>
    <n v="73.59"/>
    <x v="1946"/>
    <x v="3"/>
    <x v="4"/>
  </r>
  <r>
    <s v="S0068"/>
    <s v="Product_3"/>
    <s v="North"/>
    <x v="79"/>
    <x v="11"/>
    <n v="67.81"/>
    <x v="1947"/>
    <x v="3"/>
    <x v="4"/>
  </r>
  <r>
    <s v="S0076"/>
    <s v="Product_2"/>
    <s v="East"/>
    <x v="88"/>
    <x v="7"/>
    <n v="24.94"/>
    <x v="1948"/>
    <x v="1"/>
    <x v="1"/>
  </r>
  <r>
    <s v="S0085"/>
    <s v="Product_5"/>
    <s v="South"/>
    <x v="17"/>
    <x v="4"/>
    <n v="94.69"/>
    <x v="1949"/>
    <x v="2"/>
    <x v="3"/>
  </r>
  <r>
    <s v="S0022"/>
    <s v="Product_9"/>
    <s v="South"/>
    <x v="53"/>
    <x v="3"/>
    <n v="33.72"/>
    <x v="1950"/>
    <x v="1"/>
    <x v="3"/>
  </r>
  <r>
    <s v="S0043"/>
    <s v="Product_2"/>
    <s v="North"/>
    <x v="9"/>
    <x v="8"/>
    <n v="21.29"/>
    <x v="1951"/>
    <x v="1"/>
    <x v="5"/>
  </r>
  <r>
    <s v="S0009"/>
    <s v="Product_8"/>
    <s v="Central"/>
    <x v="2"/>
    <x v="14"/>
    <n v="25"/>
    <x v="232"/>
    <x v="1"/>
    <x v="0"/>
  </r>
  <r>
    <s v="S0036"/>
    <s v="Product_8"/>
    <s v="East"/>
    <x v="28"/>
    <x v="16"/>
    <n v="49.37"/>
    <x v="1952"/>
    <x v="3"/>
    <x v="0"/>
  </r>
  <r>
    <s v="S0055"/>
    <s v="Product_9"/>
    <s v="East"/>
    <x v="10"/>
    <x v="5"/>
    <n v="25.55"/>
    <x v="1953"/>
    <x v="1"/>
    <x v="5"/>
  </r>
  <r>
    <s v="S0025"/>
    <s v="Product_4"/>
    <s v="North"/>
    <x v="34"/>
    <x v="1"/>
    <n v="34.03"/>
    <x v="1954"/>
    <x v="1"/>
    <x v="4"/>
  </r>
  <r>
    <s v="S0018"/>
    <s v="Product_8"/>
    <s v="East"/>
    <x v="45"/>
    <x v="14"/>
    <n v="61.4"/>
    <x v="1955"/>
    <x v="3"/>
    <x v="0"/>
  </r>
  <r>
    <s v="S0044"/>
    <s v="Product_3"/>
    <s v="South"/>
    <x v="79"/>
    <x v="9"/>
    <n v="75.989999999999995"/>
    <x v="1956"/>
    <x v="3"/>
    <x v="4"/>
  </r>
  <r>
    <s v="S0011"/>
    <s v="Product_4"/>
    <s v="West"/>
    <x v="74"/>
    <x v="5"/>
    <n v="80.8"/>
    <x v="1957"/>
    <x v="2"/>
    <x v="3"/>
  </r>
  <r>
    <s v="S0075"/>
    <s v="Product_1"/>
    <s v="West"/>
    <x v="90"/>
    <x v="19"/>
    <n v="55.59"/>
    <x v="1958"/>
    <x v="3"/>
    <x v="1"/>
  </r>
  <r>
    <s v="S0051"/>
    <s v="Product_8"/>
    <s v="North"/>
    <x v="38"/>
    <x v="19"/>
    <n v="91.05"/>
    <x v="1959"/>
    <x v="2"/>
    <x v="1"/>
  </r>
  <r>
    <s v="S0081"/>
    <s v="Product_2"/>
    <s v="South"/>
    <x v="10"/>
    <x v="7"/>
    <n v="35.5"/>
    <x v="518"/>
    <x v="1"/>
    <x v="5"/>
  </r>
  <r>
    <s v="S0076"/>
    <s v="Product_2"/>
    <s v="East"/>
    <x v="25"/>
    <x v="12"/>
    <n v="25.28"/>
    <x v="1960"/>
    <x v="1"/>
    <x v="4"/>
  </r>
  <r>
    <s v="S0062"/>
    <s v="Product_6"/>
    <s v="West"/>
    <x v="2"/>
    <x v="9"/>
    <n v="91.67"/>
    <x v="1961"/>
    <x v="2"/>
    <x v="0"/>
  </r>
  <r>
    <s v="S0042"/>
    <s v="Product_8"/>
    <s v="Central"/>
    <x v="13"/>
    <x v="13"/>
    <n v="83.52"/>
    <x v="1962"/>
    <x v="2"/>
    <x v="6"/>
  </r>
  <r>
    <s v="S0080"/>
    <s v="Product_8"/>
    <s v="East"/>
    <x v="40"/>
    <x v="12"/>
    <n v="51.86"/>
    <x v="1963"/>
    <x v="3"/>
    <x v="3"/>
  </r>
  <r>
    <s v="S0041"/>
    <s v="Product_1"/>
    <s v="North"/>
    <x v="7"/>
    <x v="14"/>
    <n v="68.36"/>
    <x v="1964"/>
    <x v="3"/>
    <x v="2"/>
  </r>
  <r>
    <s v="S0041"/>
    <s v="Product_9"/>
    <s v="East"/>
    <x v="8"/>
    <x v="5"/>
    <n v="59.42"/>
    <x v="1965"/>
    <x v="3"/>
    <x v="4"/>
  </r>
  <r>
    <s v="S0076"/>
    <s v="Product_2"/>
    <s v="East"/>
    <x v="48"/>
    <x v="12"/>
    <n v="90.64"/>
    <x v="1966"/>
    <x v="2"/>
    <x v="0"/>
  </r>
  <r>
    <s v="S0092"/>
    <s v="Product_9"/>
    <s v="North"/>
    <x v="56"/>
    <x v="8"/>
    <n v="29.91"/>
    <x v="1967"/>
    <x v="1"/>
    <x v="5"/>
  </r>
  <r>
    <s v="S0093"/>
    <s v="Product_6"/>
    <s v="West"/>
    <x v="82"/>
    <x v="14"/>
    <n v="98.53"/>
    <x v="1968"/>
    <x v="2"/>
    <x v="4"/>
  </r>
  <r>
    <s v="S0036"/>
    <s v="Product_8"/>
    <s v="East"/>
    <x v="76"/>
    <x v="14"/>
    <n v="43.27"/>
    <x v="1969"/>
    <x v="3"/>
    <x v="5"/>
  </r>
  <r>
    <s v="S0024"/>
    <s v="Product_4"/>
    <s v="South"/>
    <x v="19"/>
    <x v="1"/>
    <n v="46.87"/>
    <x v="1970"/>
    <x v="3"/>
    <x v="1"/>
  </r>
  <r>
    <s v="S0022"/>
    <s v="Product_9"/>
    <s v="West"/>
    <x v="55"/>
    <x v="11"/>
    <n v="84.93"/>
    <x v="1971"/>
    <x v="2"/>
    <x v="1"/>
  </r>
  <r>
    <s v="S0013"/>
    <s v="Product_3"/>
    <s v="North"/>
    <x v="77"/>
    <x v="18"/>
    <n v="39.770000000000003"/>
    <x v="1972"/>
    <x v="1"/>
    <x v="1"/>
  </r>
  <r>
    <s v="S0024"/>
    <s v="Product_3"/>
    <s v="Central"/>
    <x v="56"/>
    <x v="10"/>
    <n v="52.96"/>
    <x v="1973"/>
    <x v="3"/>
    <x v="5"/>
  </r>
  <r>
    <s v="S0008"/>
    <s v="Product_8"/>
    <s v="North"/>
    <x v="43"/>
    <x v="0"/>
    <n v="69.62"/>
    <x v="1974"/>
    <x v="3"/>
    <x v="3"/>
  </r>
  <r>
    <s v="S0046"/>
    <s v="Product_3"/>
    <s v="West"/>
    <x v="39"/>
    <x v="18"/>
    <n v="62.77"/>
    <x v="1975"/>
    <x v="3"/>
    <x v="4"/>
  </r>
  <r>
    <s v="S0021"/>
    <s v="Product_3"/>
    <s v="West"/>
    <x v="85"/>
    <x v="19"/>
    <n v="74.599999999999994"/>
    <x v="1976"/>
    <x v="3"/>
    <x v="5"/>
  </r>
  <r>
    <s v="S0011"/>
    <s v="Product_5"/>
    <s v="South"/>
    <x v="27"/>
    <x v="8"/>
    <n v="54.61"/>
    <x v="1977"/>
    <x v="3"/>
    <x v="6"/>
  </r>
  <r>
    <s v="S0060"/>
    <s v="Product_1"/>
    <s v="South"/>
    <x v="65"/>
    <x v="4"/>
    <n v="45.67"/>
    <x v="1978"/>
    <x v="3"/>
    <x v="3"/>
  </r>
  <r>
    <s v="S0037"/>
    <s v="Product_3"/>
    <s v="West"/>
    <x v="71"/>
    <x v="6"/>
    <n v="29.81"/>
    <x v="1979"/>
    <x v="1"/>
    <x v="5"/>
  </r>
  <r>
    <s v="S0092"/>
    <s v="Product_4"/>
    <s v="North"/>
    <x v="59"/>
    <x v="5"/>
    <n v="68.2"/>
    <x v="1980"/>
    <x v="3"/>
    <x v="6"/>
  </r>
  <r>
    <s v="S0090"/>
    <s v="Product_2"/>
    <s v="East"/>
    <x v="23"/>
    <x v="9"/>
    <n v="54.86"/>
    <x v="1981"/>
    <x v="3"/>
    <x v="3"/>
  </r>
  <r>
    <s v="S0022"/>
    <s v="Product_6"/>
    <s v="East"/>
    <x v="22"/>
    <x v="12"/>
    <n v="45.45"/>
    <x v="1982"/>
    <x v="3"/>
    <x v="5"/>
  </r>
  <r>
    <s v="S0033"/>
    <s v="Product_10"/>
    <s v="South"/>
    <x v="23"/>
    <x v="14"/>
    <n v="63.91"/>
    <x v="1983"/>
    <x v="3"/>
    <x v="3"/>
  </r>
  <r>
    <s v="S0017"/>
    <s v="Product_10"/>
    <s v="North"/>
    <x v="63"/>
    <x v="14"/>
    <n v="38.26"/>
    <x v="1984"/>
    <x v="1"/>
    <x v="5"/>
  </r>
  <r>
    <s v="S0048"/>
    <s v="Product_9"/>
    <s v="East"/>
    <x v="55"/>
    <x v="4"/>
    <n v="69.77"/>
    <x v="1985"/>
    <x v="3"/>
    <x v="1"/>
  </r>
  <r>
    <s v="S0024"/>
    <s v="Product_1"/>
    <s v="West"/>
    <x v="24"/>
    <x v="14"/>
    <n v="18.21"/>
    <x v="1986"/>
    <x v="0"/>
    <x v="4"/>
  </r>
  <r>
    <s v="S0056"/>
    <s v="Product_9"/>
    <s v="West"/>
    <x v="18"/>
    <x v="16"/>
    <n v="9.41"/>
    <x v="1987"/>
    <x v="0"/>
    <x v="2"/>
  </r>
  <r>
    <s v="S0085"/>
    <s v="Product_2"/>
    <s v="West"/>
    <x v="70"/>
    <x v="11"/>
    <n v="75.7"/>
    <x v="1988"/>
    <x v="3"/>
    <x v="0"/>
  </r>
  <r>
    <s v="S0014"/>
    <s v="Product_5"/>
    <s v="East"/>
    <x v="55"/>
    <x v="15"/>
    <n v="46.29"/>
    <x v="1989"/>
    <x v="3"/>
    <x v="1"/>
  </r>
  <r>
    <s v="S0080"/>
    <s v="Product_9"/>
    <s v="West"/>
    <x v="36"/>
    <x v="2"/>
    <n v="46.47"/>
    <x v="1990"/>
    <x v="3"/>
    <x v="1"/>
  </r>
  <r>
    <s v="S0061"/>
    <s v="Product_7"/>
    <s v="West"/>
    <x v="40"/>
    <x v="5"/>
    <n v="41.9"/>
    <x v="1991"/>
    <x v="3"/>
    <x v="3"/>
  </r>
  <r>
    <s v="S0077"/>
    <s v="Product_2"/>
    <s v="North"/>
    <x v="33"/>
    <x v="6"/>
    <n v="53.33"/>
    <x v="1992"/>
    <x v="3"/>
    <x v="2"/>
  </r>
  <r>
    <s v="S0007"/>
    <s v="Product_4"/>
    <s v="West"/>
    <x v="1"/>
    <x v="11"/>
    <n v="66.98"/>
    <x v="1993"/>
    <x v="3"/>
    <x v="1"/>
  </r>
  <r>
    <s v="S0029"/>
    <s v="Product_4"/>
    <s v="North"/>
    <x v="79"/>
    <x v="9"/>
    <n v="27.06"/>
    <x v="1930"/>
    <x v="1"/>
    <x v="4"/>
  </r>
  <r>
    <s v="S0098"/>
    <s v="Product_3"/>
    <s v="East"/>
    <x v="12"/>
    <x v="3"/>
    <n v="81.09"/>
    <x v="1994"/>
    <x v="2"/>
    <x v="0"/>
  </r>
  <r>
    <s v="S0049"/>
    <s v="Product_9"/>
    <s v="South"/>
    <x v="49"/>
    <x v="19"/>
    <n v="86.95"/>
    <x v="1995"/>
    <x v="2"/>
    <x v="2"/>
  </r>
  <r>
    <s v="S0008"/>
    <s v="Product_7"/>
    <s v="West"/>
    <x v="1"/>
    <x v="1"/>
    <n v="81.12"/>
    <x v="1996"/>
    <x v="2"/>
    <x v="1"/>
  </r>
  <r>
    <s v="S0085"/>
    <s v="Product_1"/>
    <s v="Central"/>
    <x v="79"/>
    <x v="8"/>
    <n v="86.53"/>
    <x v="1997"/>
    <x v="2"/>
    <x v="4"/>
  </r>
  <r>
    <s v="S0033"/>
    <s v="Product_3"/>
    <s v="North"/>
    <x v="74"/>
    <x v="10"/>
    <n v="79.12"/>
    <x v="1998"/>
    <x v="3"/>
    <x v="3"/>
  </r>
  <r>
    <s v="S0022"/>
    <s v="Product_5"/>
    <s v="North"/>
    <x v="70"/>
    <x v="16"/>
    <n v="37.19"/>
    <x v="1999"/>
    <x v="1"/>
    <x v="0"/>
  </r>
  <r>
    <s v="S0041"/>
    <s v="Product_8"/>
    <s v="South"/>
    <x v="83"/>
    <x v="7"/>
    <n v="51.65"/>
    <x v="2000"/>
    <x v="3"/>
    <x v="2"/>
  </r>
  <r>
    <s v="S0052"/>
    <s v="Product_9"/>
    <s v="North"/>
    <x v="31"/>
    <x v="15"/>
    <n v="5.71"/>
    <x v="2001"/>
    <x v="0"/>
    <x v="6"/>
  </r>
  <r>
    <s v="S0044"/>
    <s v="Product_6"/>
    <s v="Central"/>
    <x v="84"/>
    <x v="2"/>
    <n v="72.36"/>
    <x v="2002"/>
    <x v="3"/>
    <x v="4"/>
  </r>
  <r>
    <s v="S0012"/>
    <s v="Product_6"/>
    <s v="North"/>
    <x v="25"/>
    <x v="6"/>
    <n v="16.079999999999998"/>
    <x v="2003"/>
    <x v="0"/>
    <x v="4"/>
  </r>
  <r>
    <s v="S0062"/>
    <s v="Product_9"/>
    <s v="Central"/>
    <x v="45"/>
    <x v="14"/>
    <n v="60.14"/>
    <x v="159"/>
    <x v="3"/>
    <x v="0"/>
  </r>
  <r>
    <s v="S0057"/>
    <s v="Product_1"/>
    <s v="South"/>
    <x v="84"/>
    <x v="10"/>
    <n v="82.44"/>
    <x v="2004"/>
    <x v="2"/>
    <x v="4"/>
  </r>
  <r>
    <s v="S0007"/>
    <s v="Product_5"/>
    <s v="North"/>
    <x v="7"/>
    <x v="12"/>
    <n v="95.35"/>
    <x v="2005"/>
    <x v="2"/>
    <x v="2"/>
  </r>
  <r>
    <s v="S0048"/>
    <s v="Product_10"/>
    <s v="East"/>
    <x v="11"/>
    <x v="5"/>
    <n v="84.35"/>
    <x v="2006"/>
    <x v="2"/>
    <x v="4"/>
  </r>
  <r>
    <s v="S0023"/>
    <s v="Product_7"/>
    <s v="North"/>
    <x v="62"/>
    <x v="18"/>
    <n v="43.26"/>
    <x v="2007"/>
    <x v="3"/>
    <x v="4"/>
  </r>
  <r>
    <s v="S0042"/>
    <s v="Product_2"/>
    <s v="South"/>
    <x v="12"/>
    <x v="6"/>
    <n v="29.33"/>
    <x v="2008"/>
    <x v="1"/>
    <x v="0"/>
  </r>
  <r>
    <s v="S0027"/>
    <s v="Product_2"/>
    <s v="Central"/>
    <x v="83"/>
    <x v="7"/>
    <n v="88.29"/>
    <x v="2009"/>
    <x v="2"/>
    <x v="2"/>
  </r>
  <r>
    <s v="S0058"/>
    <s v="Product_9"/>
    <s v="West"/>
    <x v="35"/>
    <x v="5"/>
    <n v="98.27"/>
    <x v="2010"/>
    <x v="2"/>
    <x v="2"/>
  </r>
  <r>
    <s v="S0096"/>
    <s v="Product_1"/>
    <s v="South"/>
    <x v="22"/>
    <x v="1"/>
    <n v="14.61"/>
    <x v="2011"/>
    <x v="0"/>
    <x v="5"/>
  </r>
  <r>
    <s v="S0051"/>
    <s v="Product_5"/>
    <s v="Central"/>
    <x v="87"/>
    <x v="3"/>
    <n v="11.15"/>
    <x v="2012"/>
    <x v="0"/>
    <x v="4"/>
  </r>
  <r>
    <s v="S0098"/>
    <s v="Product_9"/>
    <s v="Central"/>
    <x v="32"/>
    <x v="12"/>
    <n v="57.29"/>
    <x v="2013"/>
    <x v="3"/>
    <x v="6"/>
  </r>
  <r>
    <s v="S0028"/>
    <s v="Product_2"/>
    <s v="West"/>
    <x v="85"/>
    <x v="2"/>
    <n v="62.43"/>
    <x v="2014"/>
    <x v="3"/>
    <x v="5"/>
  </r>
  <r>
    <s v="S0030"/>
    <s v="Product_4"/>
    <s v="West"/>
    <x v="57"/>
    <x v="18"/>
    <n v="59.93"/>
    <x v="2015"/>
    <x v="3"/>
    <x v="3"/>
  </r>
  <r>
    <s v="S0095"/>
    <s v="Product_6"/>
    <s v="North"/>
    <x v="68"/>
    <x v="12"/>
    <n v="28.41"/>
    <x v="2016"/>
    <x v="1"/>
    <x v="5"/>
  </r>
  <r>
    <s v="S0007"/>
    <s v="Product_7"/>
    <s v="South"/>
    <x v="71"/>
    <x v="10"/>
    <n v="91.53"/>
    <x v="2017"/>
    <x v="2"/>
    <x v="5"/>
  </r>
  <r>
    <s v="S0040"/>
    <s v="Product_8"/>
    <s v="Central"/>
    <x v="26"/>
    <x v="13"/>
    <n v="97.55"/>
    <x v="2018"/>
    <x v="2"/>
    <x v="2"/>
  </r>
  <r>
    <s v="S0066"/>
    <s v="Product_9"/>
    <s v="North"/>
    <x v="35"/>
    <x v="6"/>
    <n v="79.39"/>
    <x v="2019"/>
    <x v="3"/>
    <x v="2"/>
  </r>
  <r>
    <s v="S0077"/>
    <s v="Product_5"/>
    <s v="West"/>
    <x v="52"/>
    <x v="16"/>
    <n v="39.57"/>
    <x v="2020"/>
    <x v="1"/>
    <x v="5"/>
  </r>
  <r>
    <s v="S0025"/>
    <s v="Product_10"/>
    <s v="North"/>
    <x v="35"/>
    <x v="6"/>
    <n v="76.22"/>
    <x v="2021"/>
    <x v="3"/>
    <x v="2"/>
  </r>
  <r>
    <s v="S0041"/>
    <s v="Product_4"/>
    <s v="East"/>
    <x v="67"/>
    <x v="13"/>
    <n v="74.66"/>
    <x v="2022"/>
    <x v="3"/>
    <x v="5"/>
  </r>
  <r>
    <s v="S0070"/>
    <s v="Product_2"/>
    <s v="South"/>
    <x v="75"/>
    <x v="1"/>
    <n v="31.95"/>
    <x v="2023"/>
    <x v="1"/>
    <x v="3"/>
  </r>
  <r>
    <s v="S0008"/>
    <s v="Product_2"/>
    <s v="Central"/>
    <x v="63"/>
    <x v="6"/>
    <n v="50.87"/>
    <x v="2024"/>
    <x v="3"/>
    <x v="5"/>
  </r>
  <r>
    <s v="S0042"/>
    <s v="Product_6"/>
    <s v="East"/>
    <x v="47"/>
    <x v="3"/>
    <n v="35.32"/>
    <x v="2025"/>
    <x v="1"/>
    <x v="0"/>
  </r>
  <r>
    <s v="S0089"/>
    <s v="Product_5"/>
    <s v="West"/>
    <x v="51"/>
    <x v="13"/>
    <n v="72.38"/>
    <x v="2026"/>
    <x v="3"/>
    <x v="3"/>
  </r>
  <r>
    <s v="S0005"/>
    <s v="Product_9"/>
    <s v="West"/>
    <x v="8"/>
    <x v="5"/>
    <n v="67.459999999999994"/>
    <x v="2027"/>
    <x v="3"/>
    <x v="4"/>
  </r>
  <r>
    <s v="S0024"/>
    <s v="Product_2"/>
    <s v="Central"/>
    <x v="12"/>
    <x v="14"/>
    <n v="7.42"/>
    <x v="2028"/>
    <x v="0"/>
    <x v="0"/>
  </r>
  <r>
    <s v="S0045"/>
    <s v="Product_3"/>
    <s v="West"/>
    <x v="58"/>
    <x v="1"/>
    <n v="29.44"/>
    <x v="2029"/>
    <x v="1"/>
    <x v="0"/>
  </r>
  <r>
    <s v="S0003"/>
    <s v="Product_8"/>
    <s v="East"/>
    <x v="77"/>
    <x v="17"/>
    <n v="48.83"/>
    <x v="2030"/>
    <x v="3"/>
    <x v="1"/>
  </r>
  <r>
    <s v="S0050"/>
    <s v="Product_9"/>
    <s v="East"/>
    <x v="84"/>
    <x v="5"/>
    <n v="59.76"/>
    <x v="2031"/>
    <x v="3"/>
    <x v="4"/>
  </r>
  <r>
    <s v="S0056"/>
    <s v="Product_8"/>
    <s v="South"/>
    <x v="0"/>
    <x v="11"/>
    <n v="54.46"/>
    <x v="2032"/>
    <x v="3"/>
    <x v="0"/>
  </r>
  <r>
    <s v="S0081"/>
    <s v="Product_8"/>
    <s v="North"/>
    <x v="80"/>
    <x v="16"/>
    <n v="81.14"/>
    <x v="2033"/>
    <x v="2"/>
    <x v="6"/>
  </r>
  <r>
    <s v="S0098"/>
    <s v="Product_3"/>
    <s v="Central"/>
    <x v="25"/>
    <x v="9"/>
    <n v="88.83"/>
    <x v="2034"/>
    <x v="2"/>
    <x v="4"/>
  </r>
  <r>
    <s v="S0053"/>
    <s v="Product_5"/>
    <s v="South"/>
    <x v="83"/>
    <x v="7"/>
    <n v="51.96"/>
    <x v="2035"/>
    <x v="3"/>
    <x v="2"/>
  </r>
  <r>
    <s v="S0017"/>
    <s v="Product_9"/>
    <s v="North"/>
    <x v="27"/>
    <x v="17"/>
    <n v="32.1"/>
    <x v="2036"/>
    <x v="1"/>
    <x v="6"/>
  </r>
  <r>
    <s v="S0015"/>
    <s v="Product_5"/>
    <s v="West"/>
    <x v="54"/>
    <x v="11"/>
    <n v="82.64"/>
    <x v="2037"/>
    <x v="2"/>
    <x v="6"/>
  </r>
  <r>
    <s v="S0100"/>
    <s v="Product_5"/>
    <s v="North"/>
    <x v="22"/>
    <x v="2"/>
    <n v="54.27"/>
    <x v="2038"/>
    <x v="3"/>
    <x v="5"/>
  </r>
  <r>
    <s v="S0061"/>
    <s v="Product_5"/>
    <s v="North"/>
    <x v="6"/>
    <x v="12"/>
    <n v="88.35"/>
    <x v="2039"/>
    <x v="2"/>
    <x v="0"/>
  </r>
  <r>
    <s v="S0097"/>
    <s v="Product_2"/>
    <s v="West"/>
    <x v="22"/>
    <x v="4"/>
    <n v="78.23"/>
    <x v="2040"/>
    <x v="3"/>
    <x v="5"/>
  </r>
  <r>
    <s v="S0009"/>
    <s v="Product_1"/>
    <s v="Central"/>
    <x v="87"/>
    <x v="12"/>
    <n v="21.9"/>
    <x v="2041"/>
    <x v="1"/>
    <x v="4"/>
  </r>
  <r>
    <s v="S0084"/>
    <s v="Product_3"/>
    <s v="East"/>
    <x v="27"/>
    <x v="9"/>
    <n v="86.19"/>
    <x v="2042"/>
    <x v="2"/>
    <x v="6"/>
  </r>
  <r>
    <s v="S0092"/>
    <s v="Product_3"/>
    <s v="East"/>
    <x v="50"/>
    <x v="10"/>
    <n v="70.040000000000006"/>
    <x v="2043"/>
    <x v="3"/>
    <x v="2"/>
  </r>
  <r>
    <s v="S0094"/>
    <s v="Product_7"/>
    <s v="West"/>
    <x v="88"/>
    <x v="12"/>
    <n v="25.68"/>
    <x v="2044"/>
    <x v="1"/>
    <x v="1"/>
  </r>
  <r>
    <s v="S0050"/>
    <s v="Product_8"/>
    <s v="West"/>
    <x v="20"/>
    <x v="11"/>
    <n v="25.08"/>
    <x v="2045"/>
    <x v="1"/>
    <x v="1"/>
  </r>
  <r>
    <s v="S0090"/>
    <s v="Product_5"/>
    <s v="South"/>
    <x v="73"/>
    <x v="15"/>
    <n v="99.03"/>
    <x v="2046"/>
    <x v="2"/>
    <x v="2"/>
  </r>
  <r>
    <s v="S0050"/>
    <s v="Product_2"/>
    <s v="South"/>
    <x v="23"/>
    <x v="9"/>
    <n v="98.09"/>
    <x v="2047"/>
    <x v="2"/>
    <x v="3"/>
  </r>
  <r>
    <s v="S0035"/>
    <s v="Product_8"/>
    <s v="West"/>
    <x v="47"/>
    <x v="8"/>
    <n v="22.27"/>
    <x v="2048"/>
    <x v="1"/>
    <x v="0"/>
  </r>
  <r>
    <s v="S0075"/>
    <s v="Product_6"/>
    <s v="South"/>
    <x v="22"/>
    <x v="7"/>
    <n v="84.18"/>
    <x v="2049"/>
    <x v="2"/>
    <x v="5"/>
  </r>
  <r>
    <s v="S0051"/>
    <s v="Product_9"/>
    <s v="South"/>
    <x v="53"/>
    <x v="18"/>
    <n v="27.74"/>
    <x v="849"/>
    <x v="1"/>
    <x v="3"/>
  </r>
  <r>
    <s v="S0087"/>
    <s v="Product_1"/>
    <s v="Central"/>
    <x v="82"/>
    <x v="2"/>
    <n v="53.6"/>
    <x v="2050"/>
    <x v="3"/>
    <x v="4"/>
  </r>
  <r>
    <s v="S0075"/>
    <s v="Product_4"/>
    <s v="Central"/>
    <x v="45"/>
    <x v="6"/>
    <n v="42.84"/>
    <x v="2051"/>
    <x v="3"/>
    <x v="0"/>
  </r>
  <r>
    <s v="S0006"/>
    <s v="Product_1"/>
    <s v="South"/>
    <x v="26"/>
    <x v="14"/>
    <n v="41.37"/>
    <x v="2052"/>
    <x v="3"/>
    <x v="2"/>
  </r>
  <r>
    <s v="S0032"/>
    <s v="Product_7"/>
    <s v="Central"/>
    <x v="54"/>
    <x v="7"/>
    <n v="83.3"/>
    <x v="2053"/>
    <x v="2"/>
    <x v="6"/>
  </r>
  <r>
    <s v="S0075"/>
    <s v="Product_4"/>
    <s v="Central"/>
    <x v="51"/>
    <x v="13"/>
    <n v="9.83"/>
    <x v="2054"/>
    <x v="0"/>
    <x v="3"/>
  </r>
  <r>
    <s v="S0002"/>
    <s v="Product_4"/>
    <s v="South"/>
    <x v="6"/>
    <x v="10"/>
    <n v="48.11"/>
    <x v="2055"/>
    <x v="3"/>
    <x v="0"/>
  </r>
  <r>
    <s v="S0016"/>
    <s v="Product_4"/>
    <s v="Central"/>
    <x v="68"/>
    <x v="2"/>
    <n v="44.55"/>
    <x v="2056"/>
    <x v="3"/>
    <x v="5"/>
  </r>
  <r>
    <s v="S0082"/>
    <s v="Product_6"/>
    <s v="South"/>
    <x v="3"/>
    <x v="14"/>
    <n v="34.700000000000003"/>
    <x v="2057"/>
    <x v="1"/>
    <x v="2"/>
  </r>
  <r>
    <s v="S0053"/>
    <s v="Product_2"/>
    <s v="South"/>
    <x v="63"/>
    <x v="15"/>
    <n v="19.53"/>
    <x v="2058"/>
    <x v="0"/>
    <x v="5"/>
  </r>
  <r>
    <s v="S0091"/>
    <s v="Product_7"/>
    <s v="West"/>
    <x v="54"/>
    <x v="9"/>
    <n v="20.64"/>
    <x v="2059"/>
    <x v="1"/>
    <x v="6"/>
  </r>
  <r>
    <s v="S0091"/>
    <s v="Product_8"/>
    <s v="South"/>
    <x v="71"/>
    <x v="10"/>
    <n v="53.08"/>
    <x v="2060"/>
    <x v="3"/>
    <x v="5"/>
  </r>
  <r>
    <s v="S0066"/>
    <s v="Product_4"/>
    <s v="West"/>
    <x v="80"/>
    <x v="15"/>
    <n v="64.19"/>
    <x v="2061"/>
    <x v="3"/>
    <x v="6"/>
  </r>
  <r>
    <s v="S0048"/>
    <s v="Product_10"/>
    <s v="East"/>
    <x v="84"/>
    <x v="16"/>
    <n v="72.91"/>
    <x v="2062"/>
    <x v="3"/>
    <x v="4"/>
  </r>
  <r>
    <s v="S0088"/>
    <s v="Product_4"/>
    <s v="South"/>
    <x v="56"/>
    <x v="12"/>
    <n v="54.54"/>
    <x v="2063"/>
    <x v="3"/>
    <x v="5"/>
  </r>
  <r>
    <s v="S0033"/>
    <s v="Product_9"/>
    <s v="West"/>
    <x v="65"/>
    <x v="5"/>
    <n v="66.569999999999993"/>
    <x v="2064"/>
    <x v="3"/>
    <x v="3"/>
  </r>
  <r>
    <s v="S0075"/>
    <s v="Product_10"/>
    <s v="North"/>
    <x v="11"/>
    <x v="2"/>
    <n v="73.290000000000006"/>
    <x v="2065"/>
    <x v="3"/>
    <x v="4"/>
  </r>
  <r>
    <s v="S0095"/>
    <s v="Product_10"/>
    <s v="North"/>
    <x v="40"/>
    <x v="17"/>
    <n v="8.02"/>
    <x v="2066"/>
    <x v="0"/>
    <x v="3"/>
  </r>
  <r>
    <s v="S0038"/>
    <s v="Product_10"/>
    <s v="South"/>
    <x v="13"/>
    <x v="9"/>
    <n v="19"/>
    <x v="2067"/>
    <x v="0"/>
    <x v="6"/>
  </r>
  <r>
    <s v="S0062"/>
    <s v="Product_5"/>
    <s v="East"/>
    <x v="14"/>
    <x v="16"/>
    <n v="64.61"/>
    <x v="2068"/>
    <x v="3"/>
    <x v="6"/>
  </r>
  <r>
    <s v="S0030"/>
    <s v="Product_3"/>
    <s v="South"/>
    <x v="42"/>
    <x v="2"/>
    <n v="56.83"/>
    <x v="2069"/>
    <x v="3"/>
    <x v="1"/>
  </r>
  <r>
    <s v="S0043"/>
    <s v="Product_7"/>
    <s v="Central"/>
    <x v="23"/>
    <x v="12"/>
    <n v="39.200000000000003"/>
    <x v="2070"/>
    <x v="1"/>
    <x v="3"/>
  </r>
  <r>
    <s v="S0099"/>
    <s v="Product_8"/>
    <s v="North"/>
    <x v="43"/>
    <x v="13"/>
    <n v="93.56"/>
    <x v="2071"/>
    <x v="2"/>
    <x v="3"/>
  </r>
  <r>
    <s v="S0064"/>
    <s v="Product_3"/>
    <s v="South"/>
    <x v="6"/>
    <x v="0"/>
    <n v="24.04"/>
    <x v="2072"/>
    <x v="1"/>
    <x v="0"/>
  </r>
  <r>
    <s v="S0031"/>
    <s v="Product_10"/>
    <s v="East"/>
    <x v="54"/>
    <x v="5"/>
    <n v="91.64"/>
    <x v="2073"/>
    <x v="2"/>
    <x v="6"/>
  </r>
  <r>
    <s v="S0006"/>
    <s v="Product_5"/>
    <s v="South"/>
    <x v="69"/>
    <x v="16"/>
    <n v="10.38"/>
    <x v="2074"/>
    <x v="0"/>
    <x v="1"/>
  </r>
  <r>
    <s v="S0041"/>
    <s v="Product_3"/>
    <s v="East"/>
    <x v="15"/>
    <x v="12"/>
    <n v="98.09"/>
    <x v="2075"/>
    <x v="2"/>
    <x v="1"/>
  </r>
  <r>
    <s v="S0040"/>
    <s v="Product_6"/>
    <s v="North"/>
    <x v="87"/>
    <x v="15"/>
    <n v="7.07"/>
    <x v="2076"/>
    <x v="0"/>
    <x v="4"/>
  </r>
  <r>
    <s v="S0022"/>
    <s v="Product_7"/>
    <s v="Central"/>
    <x v="25"/>
    <x v="4"/>
    <n v="81.17"/>
    <x v="2077"/>
    <x v="2"/>
    <x v="4"/>
  </r>
  <r>
    <s v="S0042"/>
    <s v="Product_9"/>
    <s v="North"/>
    <x v="73"/>
    <x v="14"/>
    <n v="80.260000000000005"/>
    <x v="2078"/>
    <x v="2"/>
    <x v="2"/>
  </r>
  <r>
    <s v="S0051"/>
    <s v="Product_3"/>
    <s v="North"/>
    <x v="2"/>
    <x v="7"/>
    <n v="97.51"/>
    <x v="2079"/>
    <x v="2"/>
    <x v="0"/>
  </r>
  <r>
    <s v="S0030"/>
    <s v="Product_3"/>
    <s v="West"/>
    <x v="90"/>
    <x v="15"/>
    <n v="36.15"/>
    <x v="2080"/>
    <x v="1"/>
    <x v="1"/>
  </r>
  <r>
    <s v="S0057"/>
    <s v="Product_3"/>
    <s v="Central"/>
    <x v="35"/>
    <x v="7"/>
    <n v="7.44"/>
    <x v="2081"/>
    <x v="0"/>
    <x v="2"/>
  </r>
  <r>
    <s v="S0036"/>
    <s v="Product_8"/>
    <s v="South"/>
    <x v="67"/>
    <x v="6"/>
    <n v="83.52"/>
    <x v="2082"/>
    <x v="2"/>
    <x v="5"/>
  </r>
  <r>
    <s v="S0014"/>
    <s v="Product_7"/>
    <s v="North"/>
    <x v="20"/>
    <x v="16"/>
    <n v="25.55"/>
    <x v="2083"/>
    <x v="1"/>
    <x v="1"/>
  </r>
  <r>
    <s v="S0091"/>
    <s v="Product_10"/>
    <s v="North"/>
    <x v="73"/>
    <x v="12"/>
    <n v="55.41"/>
    <x v="2084"/>
    <x v="3"/>
    <x v="2"/>
  </r>
  <r>
    <s v="S0014"/>
    <s v="Product_6"/>
    <s v="Central"/>
    <x v="33"/>
    <x v="14"/>
    <n v="56.84"/>
    <x v="2085"/>
    <x v="3"/>
    <x v="2"/>
  </r>
  <r>
    <s v="S0021"/>
    <s v="Product_10"/>
    <s v="Central"/>
    <x v="26"/>
    <x v="8"/>
    <n v="14.57"/>
    <x v="2086"/>
    <x v="0"/>
    <x v="2"/>
  </r>
  <r>
    <s v="S0028"/>
    <s v="Product_9"/>
    <s v="Central"/>
    <x v="75"/>
    <x v="4"/>
    <n v="38.369999999999997"/>
    <x v="1046"/>
    <x v="1"/>
    <x v="3"/>
  </r>
  <r>
    <s v="S0002"/>
    <s v="Product_7"/>
    <s v="Central"/>
    <x v="42"/>
    <x v="7"/>
    <n v="32.29"/>
    <x v="2087"/>
    <x v="1"/>
    <x v="1"/>
  </r>
  <r>
    <s v="S0011"/>
    <s v="Product_1"/>
    <s v="West"/>
    <x v="14"/>
    <x v="17"/>
    <n v="86.42"/>
    <x v="2088"/>
    <x v="2"/>
    <x v="6"/>
  </r>
  <r>
    <s v="S0038"/>
    <s v="Product_7"/>
    <s v="East"/>
    <x v="27"/>
    <x v="8"/>
    <n v="20.149999999999999"/>
    <x v="2089"/>
    <x v="1"/>
    <x v="6"/>
  </r>
  <r>
    <s v="S0097"/>
    <s v="Product_2"/>
    <s v="East"/>
    <x v="59"/>
    <x v="8"/>
    <n v="32.53"/>
    <x v="2090"/>
    <x v="1"/>
    <x v="6"/>
  </r>
  <r>
    <s v="S0072"/>
    <s v="Product_4"/>
    <s v="East"/>
    <x v="90"/>
    <x v="14"/>
    <n v="12.02"/>
    <x v="2091"/>
    <x v="0"/>
    <x v="1"/>
  </r>
  <r>
    <s v="S0059"/>
    <s v="Product_8"/>
    <s v="North"/>
    <x v="59"/>
    <x v="1"/>
    <n v="76.83"/>
    <x v="2092"/>
    <x v="3"/>
    <x v="6"/>
  </r>
  <r>
    <s v="S0076"/>
    <s v="Product_1"/>
    <s v="Central"/>
    <x v="43"/>
    <x v="10"/>
    <n v="36.08"/>
    <x v="2093"/>
    <x v="1"/>
    <x v="3"/>
  </r>
  <r>
    <s v="S0062"/>
    <s v="Product_10"/>
    <s v="West"/>
    <x v="86"/>
    <x v="17"/>
    <n v="96.29"/>
    <x v="2094"/>
    <x v="2"/>
    <x v="2"/>
  </r>
  <r>
    <s v="S0055"/>
    <s v="Product_7"/>
    <s v="Central"/>
    <x v="32"/>
    <x v="11"/>
    <n v="41.82"/>
    <x v="2095"/>
    <x v="3"/>
    <x v="6"/>
  </r>
  <r>
    <s v="S0084"/>
    <s v="Product_6"/>
    <s v="West"/>
    <x v="38"/>
    <x v="2"/>
    <n v="49.63"/>
    <x v="2096"/>
    <x v="3"/>
    <x v="1"/>
  </r>
  <r>
    <s v="S0049"/>
    <s v="Product_5"/>
    <s v="West"/>
    <x v="64"/>
    <x v="13"/>
    <n v="42.79"/>
    <x v="2097"/>
    <x v="3"/>
    <x v="1"/>
  </r>
  <r>
    <s v="S0043"/>
    <s v="Product_3"/>
    <s v="Central"/>
    <x v="62"/>
    <x v="12"/>
    <n v="53.74"/>
    <x v="2098"/>
    <x v="3"/>
    <x v="4"/>
  </r>
  <r>
    <s v="S0036"/>
    <s v="Product_7"/>
    <s v="North"/>
    <x v="69"/>
    <x v="2"/>
    <n v="38.729999999999997"/>
    <x v="2099"/>
    <x v="1"/>
    <x v="1"/>
  </r>
  <r>
    <s v="S0033"/>
    <s v="Product_4"/>
    <s v="West"/>
    <x v="0"/>
    <x v="5"/>
    <n v="13.37"/>
    <x v="330"/>
    <x v="0"/>
    <x v="0"/>
  </r>
  <r>
    <s v="S0072"/>
    <s v="Product_2"/>
    <s v="North"/>
    <x v="34"/>
    <x v="18"/>
    <n v="19.079999999999998"/>
    <x v="2100"/>
    <x v="0"/>
    <x v="4"/>
  </r>
  <r>
    <s v="S0073"/>
    <s v="Product_4"/>
    <s v="North"/>
    <x v="21"/>
    <x v="0"/>
    <n v="17.47"/>
    <x v="2101"/>
    <x v="0"/>
    <x v="6"/>
  </r>
  <r>
    <s v="S0063"/>
    <s v="Product_2"/>
    <s v="Central"/>
    <x v="24"/>
    <x v="1"/>
    <n v="43.63"/>
    <x v="2102"/>
    <x v="3"/>
    <x v="4"/>
  </r>
  <r>
    <s v="S0091"/>
    <s v="Product_10"/>
    <s v="South"/>
    <x v="35"/>
    <x v="17"/>
    <n v="52.53"/>
    <x v="2103"/>
    <x v="3"/>
    <x v="2"/>
  </r>
  <r>
    <s v="S0001"/>
    <s v="Product_5"/>
    <s v="South"/>
    <x v="69"/>
    <x v="15"/>
    <n v="83.27"/>
    <x v="2104"/>
    <x v="2"/>
    <x v="1"/>
  </r>
  <r>
    <s v="S0070"/>
    <s v="Product_4"/>
    <s v="Central"/>
    <x v="51"/>
    <x v="19"/>
    <n v="56.91"/>
    <x v="2105"/>
    <x v="3"/>
    <x v="3"/>
  </r>
  <r>
    <s v="S0012"/>
    <s v="Product_1"/>
    <s v="East"/>
    <x v="90"/>
    <x v="18"/>
    <n v="61.82"/>
    <x v="2106"/>
    <x v="3"/>
    <x v="1"/>
  </r>
  <r>
    <s v="S0063"/>
    <s v="Product_2"/>
    <s v="Central"/>
    <x v="8"/>
    <x v="0"/>
    <n v="89.5"/>
    <x v="2107"/>
    <x v="2"/>
    <x v="4"/>
  </r>
  <r>
    <s v="S0070"/>
    <s v="Product_7"/>
    <s v="North"/>
    <x v="0"/>
    <x v="4"/>
    <n v="59.65"/>
    <x v="2108"/>
    <x v="3"/>
    <x v="0"/>
  </r>
  <r>
    <s v="S0060"/>
    <s v="Product_2"/>
    <s v="South"/>
    <x v="52"/>
    <x v="9"/>
    <n v="12.06"/>
    <x v="2109"/>
    <x v="0"/>
    <x v="5"/>
  </r>
  <r>
    <s v="S0051"/>
    <s v="Product_8"/>
    <s v="North"/>
    <x v="69"/>
    <x v="10"/>
    <n v="39.29"/>
    <x v="2110"/>
    <x v="1"/>
    <x v="1"/>
  </r>
  <r>
    <s v="S0068"/>
    <s v="Product_3"/>
    <s v="East"/>
    <x v="38"/>
    <x v="16"/>
    <n v="73.13"/>
    <x v="2111"/>
    <x v="3"/>
    <x v="1"/>
  </r>
  <r>
    <s v="S0063"/>
    <s v="Product_5"/>
    <s v="South"/>
    <x v="80"/>
    <x v="14"/>
    <n v="19.02"/>
    <x v="1323"/>
    <x v="0"/>
    <x v="6"/>
  </r>
  <r>
    <s v="S0097"/>
    <s v="Product_2"/>
    <s v="Central"/>
    <x v="7"/>
    <x v="6"/>
    <n v="28.44"/>
    <x v="838"/>
    <x v="1"/>
    <x v="2"/>
  </r>
  <r>
    <s v="S0043"/>
    <s v="Product_8"/>
    <s v="West"/>
    <x v="20"/>
    <x v="8"/>
    <n v="98.03"/>
    <x v="2112"/>
    <x v="2"/>
    <x v="1"/>
  </r>
  <r>
    <s v="S0099"/>
    <s v="Product_2"/>
    <s v="East"/>
    <x v="56"/>
    <x v="16"/>
    <n v="83.32"/>
    <x v="2113"/>
    <x v="2"/>
    <x v="5"/>
  </r>
  <r>
    <s v="S0075"/>
    <s v="Product_9"/>
    <s v="West"/>
    <x v="8"/>
    <x v="10"/>
    <n v="93.12"/>
    <x v="2114"/>
    <x v="2"/>
    <x v="4"/>
  </r>
  <r>
    <s v="S0061"/>
    <s v="Product_8"/>
    <s v="West"/>
    <x v="5"/>
    <x v="7"/>
    <n v="87.43"/>
    <x v="2115"/>
    <x v="2"/>
    <x v="4"/>
  </r>
  <r>
    <s v="S0017"/>
    <s v="Product_4"/>
    <s v="North"/>
    <x v="67"/>
    <x v="0"/>
    <n v="51.14"/>
    <x v="2116"/>
    <x v="3"/>
    <x v="5"/>
  </r>
  <r>
    <s v="S0049"/>
    <s v="Product_4"/>
    <s v="South"/>
    <x v="3"/>
    <x v="15"/>
    <n v="25.47"/>
    <x v="2117"/>
    <x v="1"/>
    <x v="2"/>
  </r>
  <r>
    <s v="S0021"/>
    <s v="Product_8"/>
    <s v="South"/>
    <x v="66"/>
    <x v="13"/>
    <n v="19.350000000000001"/>
    <x v="2118"/>
    <x v="0"/>
    <x v="3"/>
  </r>
  <r>
    <s v="S0087"/>
    <s v="Product_4"/>
    <s v="East"/>
    <x v="76"/>
    <x v="6"/>
    <n v="80.599999999999994"/>
    <x v="2119"/>
    <x v="2"/>
    <x v="5"/>
  </r>
  <r>
    <s v="S0086"/>
    <s v="Product_3"/>
    <s v="North"/>
    <x v="26"/>
    <x v="5"/>
    <n v="71.89"/>
    <x v="2120"/>
    <x v="3"/>
    <x v="2"/>
  </r>
  <r>
    <s v="S0047"/>
    <s v="Product_1"/>
    <s v="North"/>
    <x v="25"/>
    <x v="6"/>
    <n v="45.72"/>
    <x v="2121"/>
    <x v="3"/>
    <x v="4"/>
  </r>
  <r>
    <s v="S0044"/>
    <s v="Product_5"/>
    <s v="West"/>
    <x v="71"/>
    <x v="5"/>
    <n v="54.11"/>
    <x v="2122"/>
    <x v="3"/>
    <x v="5"/>
  </r>
  <r>
    <s v="S0034"/>
    <s v="Product_4"/>
    <s v="Central"/>
    <x v="52"/>
    <x v="1"/>
    <n v="14.85"/>
    <x v="2123"/>
    <x v="0"/>
    <x v="5"/>
  </r>
  <r>
    <s v="S0058"/>
    <s v="Product_9"/>
    <s v="North"/>
    <x v="65"/>
    <x v="15"/>
    <n v="99.53"/>
    <x v="2124"/>
    <x v="2"/>
    <x v="3"/>
  </r>
  <r>
    <s v="S0053"/>
    <s v="Product_1"/>
    <s v="West"/>
    <x v="81"/>
    <x v="4"/>
    <n v="97.05"/>
    <x v="2125"/>
    <x v="2"/>
    <x v="2"/>
  </r>
  <r>
    <s v="S0093"/>
    <s v="Product_2"/>
    <s v="Central"/>
    <x v="14"/>
    <x v="12"/>
    <n v="33.090000000000003"/>
    <x v="2126"/>
    <x v="1"/>
    <x v="6"/>
  </r>
  <r>
    <s v="S0054"/>
    <s v="Product_8"/>
    <s v="West"/>
    <x v="5"/>
    <x v="14"/>
    <n v="77.87"/>
    <x v="2127"/>
    <x v="3"/>
    <x v="4"/>
  </r>
  <r>
    <s v="S0045"/>
    <s v="Product_5"/>
    <s v="West"/>
    <x v="41"/>
    <x v="9"/>
    <n v="30.24"/>
    <x v="2128"/>
    <x v="1"/>
    <x v="6"/>
  </r>
  <r>
    <s v="S0096"/>
    <s v="Product_3"/>
    <s v="West"/>
    <x v="76"/>
    <x v="6"/>
    <n v="12.28"/>
    <x v="2129"/>
    <x v="0"/>
    <x v="5"/>
  </r>
  <r>
    <s v="S0058"/>
    <s v="Product_7"/>
    <s v="West"/>
    <x v="30"/>
    <x v="9"/>
    <n v="73.69"/>
    <x v="2130"/>
    <x v="3"/>
    <x v="5"/>
  </r>
  <r>
    <s v="S0034"/>
    <s v="Product_3"/>
    <s v="West"/>
    <x v="1"/>
    <x v="3"/>
    <n v="26.91"/>
    <x v="2131"/>
    <x v="1"/>
    <x v="1"/>
  </r>
  <r>
    <s v="S0095"/>
    <s v="Product_3"/>
    <s v="South"/>
    <x v="26"/>
    <x v="18"/>
    <n v="42.29"/>
    <x v="2132"/>
    <x v="3"/>
    <x v="2"/>
  </r>
  <r>
    <s v="S0002"/>
    <s v="Product_2"/>
    <s v="North"/>
    <x v="74"/>
    <x v="11"/>
    <n v="21.62"/>
    <x v="2133"/>
    <x v="1"/>
    <x v="3"/>
  </r>
  <r>
    <s v="S0019"/>
    <s v="Product_1"/>
    <s v="East"/>
    <x v="82"/>
    <x v="18"/>
    <n v="92.63"/>
    <x v="2134"/>
    <x v="2"/>
    <x v="4"/>
  </r>
  <r>
    <s v="S0068"/>
    <s v="Product_2"/>
    <s v="South"/>
    <x v="13"/>
    <x v="12"/>
    <n v="55.75"/>
    <x v="2135"/>
    <x v="3"/>
    <x v="6"/>
  </r>
  <r>
    <s v="S0002"/>
    <s v="Product_8"/>
    <s v="East"/>
    <x v="16"/>
    <x v="2"/>
    <n v="58"/>
    <x v="2136"/>
    <x v="3"/>
    <x v="6"/>
  </r>
  <r>
    <s v="S0012"/>
    <s v="Product_6"/>
    <s v="South"/>
    <x v="78"/>
    <x v="2"/>
    <n v="86.22"/>
    <x v="2137"/>
    <x v="2"/>
    <x v="6"/>
  </r>
  <r>
    <s v="S0079"/>
    <s v="Product_10"/>
    <s v="Central"/>
    <x v="64"/>
    <x v="3"/>
    <n v="44.76"/>
    <x v="2138"/>
    <x v="3"/>
    <x v="1"/>
  </r>
  <r>
    <s v="S0063"/>
    <s v="Product_10"/>
    <s v="Central"/>
    <x v="46"/>
    <x v="13"/>
    <n v="45.85"/>
    <x v="2139"/>
    <x v="3"/>
    <x v="5"/>
  </r>
  <r>
    <s v="S0042"/>
    <s v="Product_5"/>
    <s v="North"/>
    <x v="64"/>
    <x v="10"/>
    <n v="13.23"/>
    <x v="2140"/>
    <x v="0"/>
    <x v="1"/>
  </r>
  <r>
    <s v="S0039"/>
    <s v="Product_8"/>
    <s v="North"/>
    <x v="88"/>
    <x v="19"/>
    <n v="82.47"/>
    <x v="2141"/>
    <x v="2"/>
    <x v="1"/>
  </r>
  <r>
    <s v="S0027"/>
    <s v="Product_7"/>
    <s v="North"/>
    <x v="90"/>
    <x v="3"/>
    <n v="63.09"/>
    <x v="2142"/>
    <x v="3"/>
    <x v="1"/>
  </r>
  <r>
    <s v="S0039"/>
    <s v="Product_3"/>
    <s v="East"/>
    <x v="82"/>
    <x v="15"/>
    <n v="56.32"/>
    <x v="2143"/>
    <x v="3"/>
    <x v="4"/>
  </r>
  <r>
    <s v="S0007"/>
    <s v="Product_5"/>
    <s v="East"/>
    <x v="72"/>
    <x v="17"/>
    <n v="20.420000000000002"/>
    <x v="2144"/>
    <x v="1"/>
    <x v="3"/>
  </r>
  <r>
    <s v="S0045"/>
    <s v="Product_9"/>
    <s v="Central"/>
    <x v="4"/>
    <x v="4"/>
    <n v="62.96"/>
    <x v="2145"/>
    <x v="3"/>
    <x v="3"/>
  </r>
  <r>
    <s v="S0064"/>
    <s v="Product_1"/>
    <s v="South"/>
    <x v="65"/>
    <x v="1"/>
    <n v="19"/>
    <x v="2146"/>
    <x v="0"/>
    <x v="3"/>
  </r>
  <r>
    <s v="S0010"/>
    <s v="Product_6"/>
    <s v="East"/>
    <x v="53"/>
    <x v="1"/>
    <n v="77.760000000000005"/>
    <x v="2147"/>
    <x v="3"/>
    <x v="3"/>
  </r>
  <r>
    <s v="S0042"/>
    <s v="Product_5"/>
    <s v="South"/>
    <x v="6"/>
    <x v="16"/>
    <n v="82.44"/>
    <x v="2148"/>
    <x v="2"/>
    <x v="0"/>
  </r>
  <r>
    <s v="S0058"/>
    <s v="Product_2"/>
    <s v="South"/>
    <x v="28"/>
    <x v="14"/>
    <n v="83.21"/>
    <x v="2149"/>
    <x v="2"/>
    <x v="0"/>
  </r>
  <r>
    <s v="S0066"/>
    <s v="Product_1"/>
    <s v="South"/>
    <x v="66"/>
    <x v="5"/>
    <n v="38.270000000000003"/>
    <x v="1911"/>
    <x v="1"/>
    <x v="3"/>
  </r>
  <r>
    <s v="S0004"/>
    <s v="Product_8"/>
    <s v="South"/>
    <x v="43"/>
    <x v="4"/>
    <n v="5.57"/>
    <x v="2150"/>
    <x v="0"/>
    <x v="3"/>
  </r>
  <r>
    <s v="S0076"/>
    <s v="Product_8"/>
    <s v="East"/>
    <x v="24"/>
    <x v="6"/>
    <n v="51.75"/>
    <x v="2151"/>
    <x v="3"/>
    <x v="4"/>
  </r>
  <r>
    <s v="S0063"/>
    <s v="Product_5"/>
    <s v="West"/>
    <x v="30"/>
    <x v="8"/>
    <n v="28.9"/>
    <x v="2152"/>
    <x v="1"/>
    <x v="5"/>
  </r>
  <r>
    <s v="S0011"/>
    <s v="Product_9"/>
    <s v="East"/>
    <x v="5"/>
    <x v="17"/>
    <n v="13.04"/>
    <x v="2153"/>
    <x v="0"/>
    <x v="4"/>
  </r>
  <r>
    <s v="S0066"/>
    <s v="Product_8"/>
    <s v="West"/>
    <x v="15"/>
    <x v="10"/>
    <n v="48.3"/>
    <x v="2154"/>
    <x v="3"/>
    <x v="1"/>
  </r>
  <r>
    <s v="S0018"/>
    <s v="Product_1"/>
    <s v="East"/>
    <x v="50"/>
    <x v="14"/>
    <n v="9.48"/>
    <x v="2155"/>
    <x v="0"/>
    <x v="2"/>
  </r>
  <r>
    <s v="S0088"/>
    <s v="Product_8"/>
    <s v="Central"/>
    <x v="61"/>
    <x v="9"/>
    <n v="33.24"/>
    <x v="2156"/>
    <x v="1"/>
    <x v="0"/>
  </r>
  <r>
    <s v="S0033"/>
    <s v="Product_5"/>
    <s v="East"/>
    <x v="5"/>
    <x v="16"/>
    <n v="66.61"/>
    <x v="2157"/>
    <x v="3"/>
    <x v="4"/>
  </r>
  <r>
    <s v="S0066"/>
    <s v="Product_5"/>
    <s v="North"/>
    <x v="5"/>
    <x v="16"/>
    <n v="54.17"/>
    <x v="2158"/>
    <x v="3"/>
    <x v="4"/>
  </r>
  <r>
    <s v="S0047"/>
    <s v="Product_3"/>
    <s v="West"/>
    <x v="2"/>
    <x v="13"/>
    <n v="75.14"/>
    <x v="2159"/>
    <x v="3"/>
    <x v="0"/>
  </r>
  <r>
    <s v="S0087"/>
    <s v="Product_5"/>
    <s v="South"/>
    <x v="60"/>
    <x v="9"/>
    <n v="92.5"/>
    <x v="2160"/>
    <x v="2"/>
    <x v="0"/>
  </r>
  <r>
    <s v="S0027"/>
    <s v="Product_2"/>
    <s v="East"/>
    <x v="86"/>
    <x v="2"/>
    <n v="73.34"/>
    <x v="2161"/>
    <x v="3"/>
    <x v="2"/>
  </r>
  <r>
    <s v="S0003"/>
    <s v="Product_8"/>
    <s v="South"/>
    <x v="23"/>
    <x v="17"/>
    <n v="95.48"/>
    <x v="2162"/>
    <x v="2"/>
    <x v="3"/>
  </r>
  <r>
    <s v="S0041"/>
    <s v="Product_10"/>
    <s v="East"/>
    <x v="47"/>
    <x v="11"/>
    <n v="71.14"/>
    <x v="2163"/>
    <x v="3"/>
    <x v="0"/>
  </r>
  <r>
    <s v="S0100"/>
    <s v="Product_3"/>
    <s v="South"/>
    <x v="82"/>
    <x v="9"/>
    <n v="73.260000000000005"/>
    <x v="2164"/>
    <x v="3"/>
    <x v="4"/>
  </r>
  <r>
    <s v="S0034"/>
    <s v="Product_3"/>
    <s v="North"/>
    <x v="38"/>
    <x v="4"/>
    <n v="96.98"/>
    <x v="2165"/>
    <x v="2"/>
    <x v="1"/>
  </r>
  <r>
    <s v="S0021"/>
    <s v="Product_5"/>
    <s v="West"/>
    <x v="56"/>
    <x v="7"/>
    <n v="18.600000000000001"/>
    <x v="2166"/>
    <x v="0"/>
    <x v="5"/>
  </r>
  <r>
    <s v="S0022"/>
    <s v="Product_5"/>
    <s v="East"/>
    <x v="35"/>
    <x v="16"/>
    <n v="99.06"/>
    <x v="2167"/>
    <x v="2"/>
    <x v="2"/>
  </r>
  <r>
    <s v="S0048"/>
    <s v="Product_6"/>
    <s v="West"/>
    <x v="50"/>
    <x v="13"/>
    <n v="70.14"/>
    <x v="2168"/>
    <x v="3"/>
    <x v="2"/>
  </r>
  <r>
    <s v="S0035"/>
    <s v="Product_10"/>
    <s v="Central"/>
    <x v="62"/>
    <x v="12"/>
    <n v="90.6"/>
    <x v="2169"/>
    <x v="2"/>
    <x v="4"/>
  </r>
  <r>
    <s v="S0029"/>
    <s v="Product_8"/>
    <s v="South"/>
    <x v="75"/>
    <x v="13"/>
    <n v="16.66"/>
    <x v="2170"/>
    <x v="0"/>
    <x v="3"/>
  </r>
  <r>
    <s v="S0001"/>
    <s v="Product_5"/>
    <s v="West"/>
    <x v="76"/>
    <x v="5"/>
    <n v="61.21"/>
    <x v="2171"/>
    <x v="3"/>
    <x v="5"/>
  </r>
  <r>
    <s v="S0092"/>
    <s v="Product_1"/>
    <s v="West"/>
    <x v="39"/>
    <x v="2"/>
    <n v="11"/>
    <x v="2172"/>
    <x v="0"/>
    <x v="4"/>
  </r>
  <r>
    <s v="S0002"/>
    <s v="Product_5"/>
    <s v="South"/>
    <x v="7"/>
    <x v="3"/>
    <n v="46.13"/>
    <x v="2173"/>
    <x v="3"/>
    <x v="2"/>
  </r>
  <r>
    <s v="S0073"/>
    <s v="Product_1"/>
    <s v="South"/>
    <x v="27"/>
    <x v="18"/>
    <n v="26.16"/>
    <x v="2174"/>
    <x v="1"/>
    <x v="6"/>
  </r>
  <r>
    <s v="S0065"/>
    <s v="Product_4"/>
    <s v="Central"/>
    <x v="68"/>
    <x v="2"/>
    <n v="60.62"/>
    <x v="2175"/>
    <x v="3"/>
    <x v="5"/>
  </r>
  <r>
    <s v="S0045"/>
    <s v="Product_1"/>
    <s v="West"/>
    <x v="88"/>
    <x v="10"/>
    <n v="59.88"/>
    <x v="2176"/>
    <x v="3"/>
    <x v="1"/>
  </r>
  <r>
    <s v="S0094"/>
    <s v="Product_6"/>
    <s v="North"/>
    <x v="51"/>
    <x v="2"/>
    <n v="51.96"/>
    <x v="2177"/>
    <x v="3"/>
    <x v="3"/>
  </r>
  <r>
    <s v="S0007"/>
    <s v="Product_2"/>
    <s v="North"/>
    <x v="48"/>
    <x v="1"/>
    <n v="92.78"/>
    <x v="2178"/>
    <x v="2"/>
    <x v="0"/>
  </r>
  <r>
    <s v="S0049"/>
    <s v="Product_2"/>
    <s v="Central"/>
    <x v="25"/>
    <x v="8"/>
    <n v="76.5"/>
    <x v="2179"/>
    <x v="3"/>
    <x v="4"/>
  </r>
  <r>
    <s v="S0058"/>
    <s v="Product_4"/>
    <s v="South"/>
    <x v="78"/>
    <x v="2"/>
    <n v="68.989999999999995"/>
    <x v="2180"/>
    <x v="3"/>
    <x v="6"/>
  </r>
  <r>
    <s v="S0063"/>
    <s v="Product_10"/>
    <s v="West"/>
    <x v="6"/>
    <x v="3"/>
    <n v="24.07"/>
    <x v="2181"/>
    <x v="1"/>
    <x v="0"/>
  </r>
  <r>
    <s v="S0055"/>
    <s v="Product_2"/>
    <s v="Central"/>
    <x v="29"/>
    <x v="11"/>
    <n v="73.88"/>
    <x v="2182"/>
    <x v="3"/>
    <x v="2"/>
  </r>
  <r>
    <s v="S0046"/>
    <s v="Product_10"/>
    <s v="North"/>
    <x v="5"/>
    <x v="11"/>
    <n v="29.42"/>
    <x v="2183"/>
    <x v="1"/>
    <x v="4"/>
  </r>
  <r>
    <s v="S0032"/>
    <s v="Product_7"/>
    <s v="West"/>
    <x v="23"/>
    <x v="18"/>
    <n v="20.72"/>
    <x v="2184"/>
    <x v="1"/>
    <x v="3"/>
  </r>
  <r>
    <s v="S0083"/>
    <s v="Product_2"/>
    <s v="West"/>
    <x v="19"/>
    <x v="14"/>
    <n v="25.91"/>
    <x v="2185"/>
    <x v="1"/>
    <x v="1"/>
  </r>
  <r>
    <s v="S0044"/>
    <s v="Product_4"/>
    <s v="East"/>
    <x v="4"/>
    <x v="14"/>
    <n v="10.23"/>
    <x v="2186"/>
    <x v="0"/>
    <x v="3"/>
  </r>
  <r>
    <s v="S0100"/>
    <s v="Product_9"/>
    <s v="East"/>
    <x v="70"/>
    <x v="3"/>
    <n v="92.52"/>
    <x v="2187"/>
    <x v="2"/>
    <x v="0"/>
  </r>
  <r>
    <s v="S0041"/>
    <s v="Product_2"/>
    <s v="West"/>
    <x v="20"/>
    <x v="3"/>
    <n v="51.82"/>
    <x v="2188"/>
    <x v="3"/>
    <x v="1"/>
  </r>
  <r>
    <s v="S0074"/>
    <s v="Product_6"/>
    <s v="Central"/>
    <x v="26"/>
    <x v="4"/>
    <n v="88.34"/>
    <x v="2189"/>
    <x v="2"/>
    <x v="2"/>
  </r>
  <r>
    <s v="S0052"/>
    <s v="Product_6"/>
    <s v="East"/>
    <x v="9"/>
    <x v="10"/>
    <n v="55.65"/>
    <x v="2190"/>
    <x v="3"/>
    <x v="5"/>
  </r>
  <r>
    <s v="S0061"/>
    <s v="Product_4"/>
    <s v="East"/>
    <x v="75"/>
    <x v="6"/>
    <n v="7.93"/>
    <x v="2191"/>
    <x v="0"/>
    <x v="3"/>
  </r>
  <r>
    <s v="S0039"/>
    <s v="Product_1"/>
    <s v="West"/>
    <x v="37"/>
    <x v="4"/>
    <n v="98.31"/>
    <x v="2192"/>
    <x v="2"/>
    <x v="0"/>
  </r>
  <r>
    <s v="S0030"/>
    <s v="Product_6"/>
    <s v="South"/>
    <x v="12"/>
    <x v="2"/>
    <n v="16.399999999999999"/>
    <x v="2193"/>
    <x v="0"/>
    <x v="0"/>
  </r>
  <r>
    <s v="S0058"/>
    <s v="Product_8"/>
    <s v="East"/>
    <x v="57"/>
    <x v="5"/>
    <n v="83.33"/>
    <x v="2194"/>
    <x v="2"/>
    <x v="3"/>
  </r>
  <r>
    <s v="S0004"/>
    <s v="Product_7"/>
    <s v="Central"/>
    <x v="21"/>
    <x v="9"/>
    <n v="71.33"/>
    <x v="2195"/>
    <x v="3"/>
    <x v="6"/>
  </r>
  <r>
    <s v="S0096"/>
    <s v="Product_4"/>
    <s v="West"/>
    <x v="55"/>
    <x v="10"/>
    <n v="76.55"/>
    <x v="2196"/>
    <x v="3"/>
    <x v="1"/>
  </r>
  <r>
    <s v="S0037"/>
    <s v="Product_5"/>
    <s v="Central"/>
    <x v="8"/>
    <x v="8"/>
    <n v="32.590000000000003"/>
    <x v="2197"/>
    <x v="1"/>
    <x v="4"/>
  </r>
  <r>
    <s v="S0088"/>
    <s v="Product_7"/>
    <s v="East"/>
    <x v="71"/>
    <x v="2"/>
    <n v="60.74"/>
    <x v="2198"/>
    <x v="3"/>
    <x v="5"/>
  </r>
  <r>
    <s v="S0094"/>
    <s v="Product_2"/>
    <s v="West"/>
    <x v="55"/>
    <x v="1"/>
    <n v="84.71"/>
    <x v="2199"/>
    <x v="2"/>
    <x v="1"/>
  </r>
  <r>
    <s v="S0077"/>
    <s v="Product_3"/>
    <s v="Central"/>
    <x v="6"/>
    <x v="15"/>
    <n v="21.29"/>
    <x v="2200"/>
    <x v="1"/>
    <x v="0"/>
  </r>
  <r>
    <s v="S0086"/>
    <s v="Product_1"/>
    <s v="North"/>
    <x v="38"/>
    <x v="9"/>
    <n v="93.87"/>
    <x v="2201"/>
    <x v="2"/>
    <x v="1"/>
  </r>
  <r>
    <s v="S0081"/>
    <s v="Product_3"/>
    <s v="West"/>
    <x v="1"/>
    <x v="17"/>
    <n v="47.82"/>
    <x v="2202"/>
    <x v="3"/>
    <x v="1"/>
  </r>
  <r>
    <s v="S0045"/>
    <s v="Product_10"/>
    <s v="Central"/>
    <x v="6"/>
    <x v="7"/>
    <n v="15.77"/>
    <x v="2203"/>
    <x v="0"/>
    <x v="0"/>
  </r>
  <r>
    <s v="S0038"/>
    <s v="Product_2"/>
    <s v="North"/>
    <x v="86"/>
    <x v="14"/>
    <n v="22.05"/>
    <x v="2204"/>
    <x v="1"/>
    <x v="2"/>
  </r>
  <r>
    <s v="S0001"/>
    <s v="Product_10"/>
    <s v="North"/>
    <x v="68"/>
    <x v="4"/>
    <n v="71.040000000000006"/>
    <x v="2205"/>
    <x v="3"/>
    <x v="5"/>
  </r>
  <r>
    <s v="S0088"/>
    <s v="Product_1"/>
    <s v="North"/>
    <x v="27"/>
    <x v="6"/>
    <n v="78.13"/>
    <x v="2206"/>
    <x v="3"/>
    <x v="6"/>
  </r>
  <r>
    <s v="S0093"/>
    <s v="Product_4"/>
    <s v="East"/>
    <x v="53"/>
    <x v="2"/>
    <n v="90.15"/>
    <x v="2207"/>
    <x v="2"/>
    <x v="3"/>
  </r>
  <r>
    <s v="S0027"/>
    <s v="Product_7"/>
    <s v="South"/>
    <x v="62"/>
    <x v="3"/>
    <n v="62.1"/>
    <x v="2208"/>
    <x v="3"/>
    <x v="4"/>
  </r>
  <r>
    <s v="S0001"/>
    <s v="Product_6"/>
    <s v="South"/>
    <x v="33"/>
    <x v="3"/>
    <n v="46.85"/>
    <x v="2209"/>
    <x v="3"/>
    <x v="2"/>
  </r>
  <r>
    <s v="S0088"/>
    <s v="Product_4"/>
    <s v="East"/>
    <x v="90"/>
    <x v="4"/>
    <n v="45.49"/>
    <x v="2210"/>
    <x v="3"/>
    <x v="1"/>
  </r>
  <r>
    <s v="S0084"/>
    <s v="Product_6"/>
    <s v="North"/>
    <x v="33"/>
    <x v="6"/>
    <n v="7.7"/>
    <x v="2211"/>
    <x v="0"/>
    <x v="2"/>
  </r>
  <r>
    <s v="S0057"/>
    <s v="Product_5"/>
    <s v="Central"/>
    <x v="58"/>
    <x v="7"/>
    <n v="9.51"/>
    <x v="2212"/>
    <x v="0"/>
    <x v="0"/>
  </r>
  <r>
    <s v="S0056"/>
    <s v="Product_9"/>
    <s v="North"/>
    <x v="72"/>
    <x v="7"/>
    <n v="88.14"/>
    <x v="1430"/>
    <x v="2"/>
    <x v="3"/>
  </r>
  <r>
    <s v="S0080"/>
    <s v="Product_7"/>
    <s v="Central"/>
    <x v="8"/>
    <x v="16"/>
    <n v="44.54"/>
    <x v="2213"/>
    <x v="3"/>
    <x v="4"/>
  </r>
  <r>
    <s v="S0051"/>
    <s v="Product_9"/>
    <s v="West"/>
    <x v="12"/>
    <x v="1"/>
    <n v="9.8000000000000007"/>
    <x v="2214"/>
    <x v="0"/>
    <x v="0"/>
  </r>
  <r>
    <s v="S0038"/>
    <s v="Product_4"/>
    <s v="North"/>
    <x v="26"/>
    <x v="6"/>
    <n v="11.51"/>
    <x v="2215"/>
    <x v="0"/>
    <x v="2"/>
  </r>
  <r>
    <s v="S0008"/>
    <s v="Product_6"/>
    <s v="South"/>
    <x v="82"/>
    <x v="12"/>
    <n v="94.81"/>
    <x v="2216"/>
    <x v="2"/>
    <x v="4"/>
  </r>
  <r>
    <s v="S0035"/>
    <s v="Product_8"/>
    <s v="West"/>
    <x v="37"/>
    <x v="6"/>
    <n v="42.95"/>
    <x v="2217"/>
    <x v="3"/>
    <x v="0"/>
  </r>
  <r>
    <s v="S0035"/>
    <s v="Product_9"/>
    <s v="North"/>
    <x v="20"/>
    <x v="7"/>
    <n v="35.22"/>
    <x v="2218"/>
    <x v="1"/>
    <x v="1"/>
  </r>
  <r>
    <s v="S0100"/>
    <s v="Product_4"/>
    <s v="East"/>
    <x v="0"/>
    <x v="13"/>
    <n v="60.87"/>
    <x v="2219"/>
    <x v="3"/>
    <x v="0"/>
  </r>
  <r>
    <s v="S0100"/>
    <s v="Product_10"/>
    <s v="North"/>
    <x v="47"/>
    <x v="3"/>
    <n v="64.45"/>
    <x v="2220"/>
    <x v="3"/>
    <x v="0"/>
  </r>
  <r>
    <s v="S0038"/>
    <s v="Product_7"/>
    <s v="North"/>
    <x v="84"/>
    <x v="14"/>
    <n v="95.62"/>
    <x v="2221"/>
    <x v="2"/>
    <x v="4"/>
  </r>
  <r>
    <s v="S0019"/>
    <s v="Product_7"/>
    <s v="Central"/>
    <x v="43"/>
    <x v="17"/>
    <n v="16.920000000000002"/>
    <x v="2222"/>
    <x v="0"/>
    <x v="3"/>
  </r>
  <r>
    <s v="S0076"/>
    <s v="Product_5"/>
    <s v="West"/>
    <x v="24"/>
    <x v="19"/>
    <n v="23.68"/>
    <x v="1099"/>
    <x v="1"/>
    <x v="4"/>
  </r>
  <r>
    <s v="S0011"/>
    <s v="Product_2"/>
    <s v="East"/>
    <x v="54"/>
    <x v="2"/>
    <n v="15.83"/>
    <x v="2223"/>
    <x v="0"/>
    <x v="6"/>
  </r>
  <r>
    <s v="S0073"/>
    <s v="Product_2"/>
    <s v="Central"/>
    <x v="3"/>
    <x v="18"/>
    <n v="36.61"/>
    <x v="578"/>
    <x v="1"/>
    <x v="2"/>
  </r>
  <r>
    <s v="S0017"/>
    <s v="Product_10"/>
    <s v="East"/>
    <x v="35"/>
    <x v="17"/>
    <n v="12.62"/>
    <x v="2224"/>
    <x v="0"/>
    <x v="2"/>
  </r>
  <r>
    <s v="S0053"/>
    <s v="Product_1"/>
    <s v="Central"/>
    <x v="87"/>
    <x v="4"/>
    <n v="61.51"/>
    <x v="2225"/>
    <x v="3"/>
    <x v="4"/>
  </r>
  <r>
    <s v="S0008"/>
    <s v="Product_2"/>
    <s v="East"/>
    <x v="23"/>
    <x v="15"/>
    <n v="17.899999999999999"/>
    <x v="2226"/>
    <x v="0"/>
    <x v="3"/>
  </r>
  <r>
    <s v="S0070"/>
    <s v="Product_9"/>
    <s v="South"/>
    <x v="2"/>
    <x v="6"/>
    <n v="9.74"/>
    <x v="2227"/>
    <x v="0"/>
    <x v="0"/>
  </r>
  <r>
    <s v="S0090"/>
    <s v="Product_1"/>
    <s v="East"/>
    <x v="64"/>
    <x v="14"/>
    <n v="39.909999999999997"/>
    <x v="2228"/>
    <x v="1"/>
    <x v="1"/>
  </r>
  <r>
    <s v="S0087"/>
    <s v="Product_2"/>
    <s v="South"/>
    <x v="55"/>
    <x v="2"/>
    <n v="11.52"/>
    <x v="2229"/>
    <x v="0"/>
    <x v="1"/>
  </r>
  <r>
    <s v="S0046"/>
    <s v="Product_3"/>
    <s v="South"/>
    <x v="51"/>
    <x v="15"/>
    <n v="12.1"/>
    <x v="2230"/>
    <x v="0"/>
    <x v="3"/>
  </r>
  <r>
    <s v="S0092"/>
    <s v="Product_2"/>
    <s v="West"/>
    <x v="43"/>
    <x v="14"/>
    <n v="75.06"/>
    <x v="2231"/>
    <x v="3"/>
    <x v="3"/>
  </r>
  <r>
    <s v="S0025"/>
    <s v="Product_9"/>
    <s v="East"/>
    <x v="32"/>
    <x v="7"/>
    <n v="57.03"/>
    <x v="2232"/>
    <x v="3"/>
    <x v="6"/>
  </r>
  <r>
    <s v="S0001"/>
    <s v="Product_4"/>
    <s v="East"/>
    <x v="69"/>
    <x v="11"/>
    <n v="49.99"/>
    <x v="2233"/>
    <x v="3"/>
    <x v="1"/>
  </r>
  <r>
    <s v="S0028"/>
    <s v="Product_6"/>
    <s v="Central"/>
    <x v="73"/>
    <x v="10"/>
    <n v="76.47"/>
    <x v="2234"/>
    <x v="3"/>
    <x v="2"/>
  </r>
  <r>
    <s v="S0085"/>
    <s v="Product_9"/>
    <s v="West"/>
    <x v="14"/>
    <x v="5"/>
    <n v="16.88"/>
    <x v="2235"/>
    <x v="0"/>
    <x v="6"/>
  </r>
  <r>
    <s v="S0026"/>
    <s v="Product_3"/>
    <s v="East"/>
    <x v="40"/>
    <x v="18"/>
    <n v="89.5"/>
    <x v="2236"/>
    <x v="2"/>
    <x v="3"/>
  </r>
  <r>
    <s v="S0073"/>
    <s v="Product_5"/>
    <s v="West"/>
    <x v="73"/>
    <x v="0"/>
    <n v="71.39"/>
    <x v="2237"/>
    <x v="3"/>
    <x v="2"/>
  </r>
  <r>
    <s v="S0086"/>
    <s v="Product_5"/>
    <s v="East"/>
    <x v="48"/>
    <x v="8"/>
    <n v="15.8"/>
    <x v="2238"/>
    <x v="0"/>
    <x v="0"/>
  </r>
  <r>
    <s v="S0054"/>
    <s v="Product_2"/>
    <s v="Central"/>
    <x v="63"/>
    <x v="9"/>
    <n v="91.64"/>
    <x v="2239"/>
    <x v="2"/>
    <x v="5"/>
  </r>
  <r>
    <s v="S0061"/>
    <s v="Product_3"/>
    <s v="South"/>
    <x v="36"/>
    <x v="13"/>
    <n v="68"/>
    <x v="2240"/>
    <x v="3"/>
    <x v="1"/>
  </r>
  <r>
    <s v="S0030"/>
    <s v="Product_4"/>
    <s v="West"/>
    <x v="89"/>
    <x v="19"/>
    <n v="9"/>
    <x v="1652"/>
    <x v="0"/>
    <x v="4"/>
  </r>
  <r>
    <s v="S0079"/>
    <s v="Product_3"/>
    <s v="South"/>
    <x v="63"/>
    <x v="9"/>
    <n v="24.21"/>
    <x v="2241"/>
    <x v="1"/>
    <x v="5"/>
  </r>
  <r>
    <s v="S0035"/>
    <s v="Product_2"/>
    <s v="North"/>
    <x v="32"/>
    <x v="7"/>
    <n v="23.7"/>
    <x v="977"/>
    <x v="1"/>
    <x v="6"/>
  </r>
  <r>
    <s v="S0091"/>
    <s v="Product_4"/>
    <s v="West"/>
    <x v="89"/>
    <x v="12"/>
    <n v="17.48"/>
    <x v="141"/>
    <x v="0"/>
    <x v="4"/>
  </r>
  <r>
    <s v="S0096"/>
    <s v="Product_8"/>
    <s v="South"/>
    <x v="78"/>
    <x v="15"/>
    <n v="92.96"/>
    <x v="2242"/>
    <x v="2"/>
    <x v="6"/>
  </r>
  <r>
    <s v="S0059"/>
    <s v="Product_8"/>
    <s v="West"/>
    <x v="24"/>
    <x v="5"/>
    <n v="27.07"/>
    <x v="2243"/>
    <x v="1"/>
    <x v="4"/>
  </r>
  <r>
    <s v="S0009"/>
    <s v="Product_8"/>
    <s v="North"/>
    <x v="33"/>
    <x v="3"/>
    <n v="72.260000000000005"/>
    <x v="2244"/>
    <x v="3"/>
    <x v="2"/>
  </r>
  <r>
    <s v="S0081"/>
    <s v="Product_10"/>
    <s v="West"/>
    <x v="37"/>
    <x v="9"/>
    <n v="74.239999999999995"/>
    <x v="2245"/>
    <x v="3"/>
    <x v="0"/>
  </r>
  <r>
    <s v="S0037"/>
    <s v="Product_3"/>
    <s v="East"/>
    <x v="78"/>
    <x v="12"/>
    <n v="18.86"/>
    <x v="2246"/>
    <x v="0"/>
    <x v="6"/>
  </r>
  <r>
    <s v="S0082"/>
    <s v="Product_8"/>
    <s v="North"/>
    <x v="29"/>
    <x v="10"/>
    <n v="85.55"/>
    <x v="2247"/>
    <x v="2"/>
    <x v="2"/>
  </r>
  <r>
    <s v="S0061"/>
    <s v="Product_9"/>
    <s v="North"/>
    <x v="81"/>
    <x v="16"/>
    <n v="6.57"/>
    <x v="2248"/>
    <x v="0"/>
    <x v="2"/>
  </r>
  <r>
    <s v="S0073"/>
    <s v="Product_5"/>
    <s v="South"/>
    <x v="65"/>
    <x v="11"/>
    <n v="39.65"/>
    <x v="2249"/>
    <x v="1"/>
    <x v="3"/>
  </r>
  <r>
    <s v="S0049"/>
    <s v="Product_2"/>
    <s v="North"/>
    <x v="6"/>
    <x v="11"/>
    <n v="45.95"/>
    <x v="2250"/>
    <x v="3"/>
    <x v="0"/>
  </r>
  <r>
    <s v="S0095"/>
    <s v="Product_1"/>
    <s v="East"/>
    <x v="2"/>
    <x v="10"/>
    <n v="36.21"/>
    <x v="2251"/>
    <x v="1"/>
    <x v="0"/>
  </r>
  <r>
    <s v="S0004"/>
    <s v="Product_5"/>
    <s v="West"/>
    <x v="23"/>
    <x v="2"/>
    <n v="43.86"/>
    <x v="2252"/>
    <x v="3"/>
    <x v="3"/>
  </r>
  <r>
    <s v="S0056"/>
    <s v="Product_7"/>
    <s v="North"/>
    <x v="89"/>
    <x v="4"/>
    <n v="11.54"/>
    <x v="2253"/>
    <x v="0"/>
    <x v="4"/>
  </r>
  <r>
    <s v="S0060"/>
    <s v="Product_10"/>
    <s v="South"/>
    <x v="18"/>
    <x v="17"/>
    <n v="44.79"/>
    <x v="2254"/>
    <x v="3"/>
    <x v="2"/>
  </r>
  <r>
    <s v="S0080"/>
    <s v="Product_8"/>
    <s v="East"/>
    <x v="5"/>
    <x v="0"/>
    <n v="90.7"/>
    <x v="2255"/>
    <x v="2"/>
    <x v="4"/>
  </r>
  <r>
    <s v="S0090"/>
    <s v="Product_6"/>
    <s v="North"/>
    <x v="79"/>
    <x v="17"/>
    <n v="56.52"/>
    <x v="2256"/>
    <x v="3"/>
    <x v="4"/>
  </r>
  <r>
    <s v="S0085"/>
    <s v="Product_5"/>
    <s v="South"/>
    <x v="7"/>
    <x v="5"/>
    <n v="53.13"/>
    <x v="2257"/>
    <x v="3"/>
    <x v="2"/>
  </r>
  <r>
    <s v="S0068"/>
    <s v="Product_1"/>
    <s v="North"/>
    <x v="78"/>
    <x v="7"/>
    <n v="20.79"/>
    <x v="2258"/>
    <x v="1"/>
    <x v="6"/>
  </r>
  <r>
    <s v="S0011"/>
    <s v="Product_10"/>
    <s v="North"/>
    <x v="45"/>
    <x v="13"/>
    <n v="6.38"/>
    <x v="2259"/>
    <x v="0"/>
    <x v="0"/>
  </r>
  <r>
    <s v="S0085"/>
    <s v="Product_9"/>
    <s v="East"/>
    <x v="30"/>
    <x v="10"/>
    <n v="92.5"/>
    <x v="2260"/>
    <x v="2"/>
    <x v="5"/>
  </r>
  <r>
    <s v="S0044"/>
    <s v="Product_5"/>
    <s v="East"/>
    <x v="58"/>
    <x v="18"/>
    <n v="75.78"/>
    <x v="2261"/>
    <x v="3"/>
    <x v="0"/>
  </r>
  <r>
    <s v="S0011"/>
    <s v="Product_7"/>
    <s v="East"/>
    <x v="29"/>
    <x v="13"/>
    <n v="42.52"/>
    <x v="629"/>
    <x v="3"/>
    <x v="2"/>
  </r>
  <r>
    <s v="S0009"/>
    <s v="Product_4"/>
    <s v="East"/>
    <x v="13"/>
    <x v="3"/>
    <n v="18.32"/>
    <x v="2262"/>
    <x v="0"/>
    <x v="6"/>
  </r>
  <r>
    <s v="S0023"/>
    <s v="Product_6"/>
    <s v="North"/>
    <x v="66"/>
    <x v="2"/>
    <n v="83.98"/>
    <x v="2263"/>
    <x v="2"/>
    <x v="3"/>
  </r>
  <r>
    <s v="S0045"/>
    <s v="Product_1"/>
    <s v="North"/>
    <x v="87"/>
    <x v="7"/>
    <n v="14.5"/>
    <x v="2264"/>
    <x v="0"/>
    <x v="4"/>
  </r>
  <r>
    <s v="S0050"/>
    <s v="Product_5"/>
    <s v="East"/>
    <x v="41"/>
    <x v="10"/>
    <n v="41.21"/>
    <x v="2265"/>
    <x v="3"/>
    <x v="6"/>
  </r>
  <r>
    <s v="S0056"/>
    <s v="Product_7"/>
    <s v="South"/>
    <x v="20"/>
    <x v="10"/>
    <n v="38.9"/>
    <x v="2266"/>
    <x v="1"/>
    <x v="1"/>
  </r>
  <r>
    <s v="S0022"/>
    <s v="Product_7"/>
    <s v="West"/>
    <x v="39"/>
    <x v="10"/>
    <n v="67.510000000000005"/>
    <x v="2267"/>
    <x v="3"/>
    <x v="4"/>
  </r>
  <r>
    <s v="S0039"/>
    <s v="Product_5"/>
    <s v="West"/>
    <x v="34"/>
    <x v="5"/>
    <n v="16.91"/>
    <x v="2268"/>
    <x v="0"/>
    <x v="4"/>
  </r>
  <r>
    <s v="S0030"/>
    <s v="Product_10"/>
    <s v="East"/>
    <x v="46"/>
    <x v="11"/>
    <n v="5.53"/>
    <x v="2269"/>
    <x v="0"/>
    <x v="5"/>
  </r>
  <r>
    <s v="S0097"/>
    <s v="Product_3"/>
    <s v="North"/>
    <x v="32"/>
    <x v="8"/>
    <n v="32.549999999999997"/>
    <x v="2270"/>
    <x v="1"/>
    <x v="6"/>
  </r>
  <r>
    <s v="S0036"/>
    <s v="Product_1"/>
    <s v="North"/>
    <x v="79"/>
    <x v="13"/>
    <n v="99.8"/>
    <x v="2271"/>
    <x v="2"/>
    <x v="4"/>
  </r>
  <r>
    <s v="S0080"/>
    <s v="Product_5"/>
    <s v="East"/>
    <x v="31"/>
    <x v="4"/>
    <n v="16.98"/>
    <x v="2272"/>
    <x v="0"/>
    <x v="6"/>
  </r>
  <r>
    <s v="S0033"/>
    <s v="Product_3"/>
    <s v="West"/>
    <x v="35"/>
    <x v="3"/>
    <n v="45.54"/>
    <x v="2273"/>
    <x v="3"/>
    <x v="2"/>
  </r>
  <r>
    <s v="S0008"/>
    <s v="Product_2"/>
    <s v="Central"/>
    <x v="67"/>
    <x v="12"/>
    <n v="72.87"/>
    <x v="2274"/>
    <x v="3"/>
    <x v="5"/>
  </r>
  <r>
    <s v="S0073"/>
    <s v="Product_4"/>
    <s v="Central"/>
    <x v="2"/>
    <x v="2"/>
    <n v="10.64"/>
    <x v="2275"/>
    <x v="0"/>
    <x v="0"/>
  </r>
  <r>
    <s v="S0040"/>
    <s v="Product_3"/>
    <s v="West"/>
    <x v="38"/>
    <x v="1"/>
    <n v="71.099999999999994"/>
    <x v="2276"/>
    <x v="3"/>
    <x v="1"/>
  </r>
  <r>
    <s v="S0029"/>
    <s v="Product_7"/>
    <s v="Central"/>
    <x v="66"/>
    <x v="18"/>
    <n v="5.54"/>
    <x v="2277"/>
    <x v="0"/>
    <x v="3"/>
  </r>
  <r>
    <s v="S0084"/>
    <s v="Product_7"/>
    <s v="East"/>
    <x v="16"/>
    <x v="10"/>
    <n v="53.33"/>
    <x v="2278"/>
    <x v="3"/>
    <x v="6"/>
  </r>
  <r>
    <s v="S0036"/>
    <s v="Product_6"/>
    <s v="West"/>
    <x v="1"/>
    <x v="10"/>
    <n v="85.15"/>
    <x v="2279"/>
    <x v="2"/>
    <x v="1"/>
  </r>
  <r>
    <s v="S0017"/>
    <s v="Product_10"/>
    <s v="East"/>
    <x v="29"/>
    <x v="6"/>
    <n v="65.7"/>
    <x v="2280"/>
    <x v="3"/>
    <x v="2"/>
  </r>
  <r>
    <s v="S0060"/>
    <s v="Product_2"/>
    <s v="Central"/>
    <x v="12"/>
    <x v="0"/>
    <n v="69.88"/>
    <x v="2281"/>
    <x v="3"/>
    <x v="0"/>
  </r>
  <r>
    <s v="S0067"/>
    <s v="Product_2"/>
    <s v="Central"/>
    <x v="64"/>
    <x v="8"/>
    <n v="75.72"/>
    <x v="931"/>
    <x v="3"/>
    <x v="1"/>
  </r>
  <r>
    <s v="S0030"/>
    <s v="Product_3"/>
    <s v="East"/>
    <x v="44"/>
    <x v="6"/>
    <n v="58.55"/>
    <x v="2282"/>
    <x v="3"/>
    <x v="6"/>
  </r>
  <r>
    <s v="S0017"/>
    <s v="Product_5"/>
    <s v="South"/>
    <x v="59"/>
    <x v="6"/>
    <n v="22.52"/>
    <x v="2283"/>
    <x v="1"/>
    <x v="6"/>
  </r>
  <r>
    <s v="S0083"/>
    <s v="Product_2"/>
    <s v="North"/>
    <x v="85"/>
    <x v="15"/>
    <n v="40.71"/>
    <x v="2284"/>
    <x v="3"/>
    <x v="5"/>
  </r>
  <r>
    <s v="S0016"/>
    <s v="Product_6"/>
    <s v="West"/>
    <x v="5"/>
    <x v="5"/>
    <n v="18.28"/>
    <x v="2285"/>
    <x v="0"/>
    <x v="4"/>
  </r>
  <r>
    <s v="S0082"/>
    <s v="Product_6"/>
    <s v="North"/>
    <x v="26"/>
    <x v="14"/>
    <n v="44.31"/>
    <x v="2286"/>
    <x v="3"/>
    <x v="2"/>
  </r>
  <r>
    <s v="S0088"/>
    <s v="Product_8"/>
    <s v="Central"/>
    <x v="13"/>
    <x v="17"/>
    <n v="14.21"/>
    <x v="2287"/>
    <x v="0"/>
    <x v="6"/>
  </r>
  <r>
    <s v="S0066"/>
    <s v="Product_1"/>
    <s v="East"/>
    <x v="52"/>
    <x v="13"/>
    <n v="11.27"/>
    <x v="2288"/>
    <x v="0"/>
    <x v="5"/>
  </r>
  <r>
    <s v="S0044"/>
    <s v="Product_5"/>
    <s v="Central"/>
    <x v="5"/>
    <x v="15"/>
    <n v="6.22"/>
    <x v="2289"/>
    <x v="0"/>
    <x v="4"/>
  </r>
  <r>
    <s v="S0040"/>
    <s v="Product_9"/>
    <s v="West"/>
    <x v="52"/>
    <x v="7"/>
    <n v="40.78"/>
    <x v="2290"/>
    <x v="3"/>
    <x v="5"/>
  </r>
  <r>
    <s v="S0043"/>
    <s v="Product_1"/>
    <s v="North"/>
    <x v="52"/>
    <x v="12"/>
    <n v="7.69"/>
    <x v="2291"/>
    <x v="0"/>
    <x v="5"/>
  </r>
  <r>
    <s v="S0095"/>
    <s v="Product_7"/>
    <s v="South"/>
    <x v="58"/>
    <x v="12"/>
    <n v="12.12"/>
    <x v="2292"/>
    <x v="0"/>
    <x v="0"/>
  </r>
  <r>
    <s v="S0088"/>
    <s v="Product_5"/>
    <s v="Central"/>
    <x v="45"/>
    <x v="2"/>
    <n v="20.260000000000002"/>
    <x v="2293"/>
    <x v="1"/>
    <x v="0"/>
  </r>
  <r>
    <s v="S0086"/>
    <s v="Product_7"/>
    <s v="Central"/>
    <x v="46"/>
    <x v="12"/>
    <n v="56.81"/>
    <x v="2294"/>
    <x v="3"/>
    <x v="5"/>
  </r>
  <r>
    <s v="S0100"/>
    <s v="Product_4"/>
    <s v="South"/>
    <x v="45"/>
    <x v="6"/>
    <n v="57.38"/>
    <x v="2295"/>
    <x v="3"/>
    <x v="0"/>
  </r>
  <r>
    <s v="S0100"/>
    <s v="Product_1"/>
    <s v="West"/>
    <x v="69"/>
    <x v="8"/>
    <n v="39.71"/>
    <x v="2296"/>
    <x v="1"/>
    <x v="1"/>
  </r>
  <r>
    <s v="S0063"/>
    <s v="Product_4"/>
    <s v="West"/>
    <x v="76"/>
    <x v="7"/>
    <n v="47.17"/>
    <x v="1005"/>
    <x v="3"/>
    <x v="5"/>
  </r>
  <r>
    <s v="S0020"/>
    <s v="Product_2"/>
    <s v="Central"/>
    <x v="48"/>
    <x v="16"/>
    <n v="11.79"/>
    <x v="2297"/>
    <x v="0"/>
    <x v="0"/>
  </r>
  <r>
    <s v="S0072"/>
    <s v="Product_7"/>
    <s v="Central"/>
    <x v="27"/>
    <x v="17"/>
    <n v="74.599999999999994"/>
    <x v="2298"/>
    <x v="3"/>
    <x v="6"/>
  </r>
  <r>
    <s v="S0043"/>
    <s v="Product_1"/>
    <s v="West"/>
    <x v="10"/>
    <x v="16"/>
    <n v="5.77"/>
    <x v="2299"/>
    <x v="0"/>
    <x v="5"/>
  </r>
  <r>
    <s v="S0072"/>
    <s v="Product_10"/>
    <s v="East"/>
    <x v="9"/>
    <x v="10"/>
    <n v="29.42"/>
    <x v="2300"/>
    <x v="1"/>
    <x v="5"/>
  </r>
  <r>
    <s v="S0069"/>
    <s v="Product_8"/>
    <s v="West"/>
    <x v="16"/>
    <x v="2"/>
    <n v="79.36"/>
    <x v="2301"/>
    <x v="3"/>
    <x v="6"/>
  </r>
  <r>
    <s v="S0020"/>
    <s v="Product_9"/>
    <s v="South"/>
    <x v="63"/>
    <x v="11"/>
    <n v="24.7"/>
    <x v="2302"/>
    <x v="1"/>
    <x v="5"/>
  </r>
  <r>
    <s v="S0075"/>
    <s v="Product_6"/>
    <s v="Central"/>
    <x v="53"/>
    <x v="17"/>
    <n v="42.79"/>
    <x v="2303"/>
    <x v="3"/>
    <x v="3"/>
  </r>
  <r>
    <s v="S0059"/>
    <s v="Product_5"/>
    <s v="Central"/>
    <x v="2"/>
    <x v="15"/>
    <n v="38.869999999999997"/>
    <x v="2304"/>
    <x v="1"/>
    <x v="0"/>
  </r>
  <r>
    <s v="S0100"/>
    <s v="Product_1"/>
    <s v="South"/>
    <x v="42"/>
    <x v="17"/>
    <n v="12.86"/>
    <x v="1553"/>
    <x v="0"/>
    <x v="1"/>
  </r>
  <r>
    <s v="S0006"/>
    <s v="Product_8"/>
    <s v="South"/>
    <x v="0"/>
    <x v="14"/>
    <n v="7.98"/>
    <x v="2305"/>
    <x v="0"/>
    <x v="0"/>
  </r>
  <r>
    <s v="S0022"/>
    <s v="Product_7"/>
    <s v="Central"/>
    <x v="81"/>
    <x v="13"/>
    <n v="22.63"/>
    <x v="2306"/>
    <x v="1"/>
    <x v="2"/>
  </r>
  <r>
    <s v="S0095"/>
    <s v="Product_3"/>
    <s v="North"/>
    <x v="26"/>
    <x v="17"/>
    <n v="36.979999999999997"/>
    <x v="2307"/>
    <x v="1"/>
    <x v="2"/>
  </r>
  <r>
    <s v="S0083"/>
    <s v="Product_4"/>
    <s v="East"/>
    <x v="55"/>
    <x v="19"/>
    <n v="7.56"/>
    <x v="2308"/>
    <x v="0"/>
    <x v="1"/>
  </r>
  <r>
    <s v="S0030"/>
    <s v="Product_5"/>
    <s v="Central"/>
    <x v="70"/>
    <x v="1"/>
    <n v="92.01"/>
    <x v="2309"/>
    <x v="2"/>
    <x v="0"/>
  </r>
  <r>
    <s v="S0041"/>
    <s v="Product_5"/>
    <s v="Central"/>
    <x v="29"/>
    <x v="2"/>
    <n v="14.64"/>
    <x v="2310"/>
    <x v="0"/>
    <x v="2"/>
  </r>
  <r>
    <s v="S0056"/>
    <s v="Product_2"/>
    <s v="West"/>
    <x v="67"/>
    <x v="7"/>
    <n v="32.07"/>
    <x v="2311"/>
    <x v="1"/>
    <x v="5"/>
  </r>
  <r>
    <s v="S0076"/>
    <s v="Product_3"/>
    <s v="West"/>
    <x v="15"/>
    <x v="8"/>
    <n v="42.37"/>
    <x v="2312"/>
    <x v="3"/>
    <x v="1"/>
  </r>
  <r>
    <s v="S0036"/>
    <s v="Product_4"/>
    <s v="Central"/>
    <x v="16"/>
    <x v="2"/>
    <n v="25.24"/>
    <x v="2313"/>
    <x v="1"/>
    <x v="6"/>
  </r>
  <r>
    <s v="S0089"/>
    <s v="Product_8"/>
    <s v="North"/>
    <x v="76"/>
    <x v="8"/>
    <n v="41.49"/>
    <x v="2314"/>
    <x v="3"/>
    <x v="5"/>
  </r>
  <r>
    <s v="S0097"/>
    <s v="Product_10"/>
    <s v="West"/>
    <x v="31"/>
    <x v="12"/>
    <n v="41.66"/>
    <x v="2315"/>
    <x v="3"/>
    <x v="6"/>
  </r>
  <r>
    <s v="S0056"/>
    <s v="Product_5"/>
    <s v="East"/>
    <x v="17"/>
    <x v="11"/>
    <n v="57.49"/>
    <x v="2316"/>
    <x v="3"/>
    <x v="3"/>
  </r>
  <r>
    <s v="S0096"/>
    <s v="Product_5"/>
    <s v="East"/>
    <x v="28"/>
    <x v="8"/>
    <n v="86.31"/>
    <x v="2317"/>
    <x v="2"/>
    <x v="0"/>
  </r>
  <r>
    <s v="S0023"/>
    <s v="Product_8"/>
    <s v="North"/>
    <x v="43"/>
    <x v="17"/>
    <n v="49.31"/>
    <x v="2318"/>
    <x v="3"/>
    <x v="3"/>
  </r>
  <r>
    <s v="S0027"/>
    <s v="Product_5"/>
    <s v="West"/>
    <x v="63"/>
    <x v="13"/>
    <n v="59.59"/>
    <x v="2319"/>
    <x v="3"/>
    <x v="5"/>
  </r>
  <r>
    <s v="S0058"/>
    <s v="Product_5"/>
    <s v="Central"/>
    <x v="26"/>
    <x v="9"/>
    <n v="79.319999999999993"/>
    <x v="2320"/>
    <x v="3"/>
    <x v="2"/>
  </r>
  <r>
    <s v="S0069"/>
    <s v="Product_6"/>
    <s v="North"/>
    <x v="53"/>
    <x v="9"/>
    <n v="85.1"/>
    <x v="2321"/>
    <x v="2"/>
    <x v="3"/>
  </r>
  <r>
    <s v="S0007"/>
    <s v="Product_7"/>
    <s v="Central"/>
    <x v="67"/>
    <x v="19"/>
    <n v="6.87"/>
    <x v="2322"/>
    <x v="0"/>
    <x v="5"/>
  </r>
  <r>
    <s v="S0026"/>
    <s v="Product_7"/>
    <s v="North"/>
    <x v="14"/>
    <x v="5"/>
    <n v="7.72"/>
    <x v="2323"/>
    <x v="0"/>
    <x v="6"/>
  </r>
  <r>
    <s v="S0093"/>
    <s v="Product_2"/>
    <s v="North"/>
    <x v="57"/>
    <x v="8"/>
    <n v="8.51"/>
    <x v="2324"/>
    <x v="0"/>
    <x v="3"/>
  </r>
  <r>
    <s v="S0002"/>
    <s v="Product_7"/>
    <s v="South"/>
    <x v="87"/>
    <x v="0"/>
    <n v="26.45"/>
    <x v="2325"/>
    <x v="1"/>
    <x v="4"/>
  </r>
  <r>
    <s v="S0035"/>
    <s v="Product_4"/>
    <s v="West"/>
    <x v="10"/>
    <x v="5"/>
    <n v="48.22"/>
    <x v="2326"/>
    <x v="3"/>
    <x v="5"/>
  </r>
  <r>
    <s v="S0099"/>
    <s v="Product_3"/>
    <s v="Central"/>
    <x v="81"/>
    <x v="11"/>
    <n v="25.89"/>
    <x v="2327"/>
    <x v="1"/>
    <x v="2"/>
  </r>
  <r>
    <s v="S0058"/>
    <s v="Product_1"/>
    <s v="Central"/>
    <x v="0"/>
    <x v="15"/>
    <n v="66.11"/>
    <x v="2328"/>
    <x v="3"/>
    <x v="0"/>
  </r>
  <r>
    <s v="S0072"/>
    <s v="Product_7"/>
    <s v="West"/>
    <x v="80"/>
    <x v="13"/>
    <n v="99.39"/>
    <x v="2329"/>
    <x v="2"/>
    <x v="6"/>
  </r>
  <r>
    <s v="S0011"/>
    <s v="Product_8"/>
    <s v="East"/>
    <x v="57"/>
    <x v="8"/>
    <n v="11.56"/>
    <x v="2330"/>
    <x v="0"/>
    <x v="3"/>
  </r>
  <r>
    <s v="S0080"/>
    <s v="Product_6"/>
    <s v="East"/>
    <x v="13"/>
    <x v="19"/>
    <n v="59.44"/>
    <x v="2331"/>
    <x v="3"/>
    <x v="6"/>
  </r>
  <r>
    <s v="S0061"/>
    <s v="Product_1"/>
    <s v="East"/>
    <x v="52"/>
    <x v="10"/>
    <n v="57.38"/>
    <x v="2332"/>
    <x v="3"/>
    <x v="5"/>
  </r>
  <r>
    <s v="S0030"/>
    <s v="Product_2"/>
    <s v="Central"/>
    <x v="20"/>
    <x v="18"/>
    <n v="28.21"/>
    <x v="2333"/>
    <x v="1"/>
    <x v="1"/>
  </r>
  <r>
    <s v="S0036"/>
    <s v="Product_7"/>
    <s v="Central"/>
    <x v="4"/>
    <x v="1"/>
    <n v="81.08"/>
    <x v="2334"/>
    <x v="2"/>
    <x v="3"/>
  </r>
  <r>
    <s v="S0001"/>
    <s v="Product_2"/>
    <s v="North"/>
    <x v="29"/>
    <x v="17"/>
    <n v="99.78"/>
    <x v="2335"/>
    <x v="2"/>
    <x v="2"/>
  </r>
  <r>
    <s v="S0048"/>
    <s v="Product_6"/>
    <s v="South"/>
    <x v="70"/>
    <x v="4"/>
    <n v="10.220000000000001"/>
    <x v="2336"/>
    <x v="0"/>
    <x v="0"/>
  </r>
  <r>
    <s v="S0001"/>
    <s v="Product_6"/>
    <s v="South"/>
    <x v="52"/>
    <x v="10"/>
    <n v="63.18"/>
    <x v="2337"/>
    <x v="3"/>
    <x v="5"/>
  </r>
  <r>
    <s v="S0100"/>
    <s v="Product_3"/>
    <s v="North"/>
    <x v="64"/>
    <x v="14"/>
    <n v="47.63"/>
    <x v="2338"/>
    <x v="3"/>
    <x v="1"/>
  </r>
  <r>
    <s v="S0055"/>
    <s v="Product_6"/>
    <s v="North"/>
    <x v="71"/>
    <x v="9"/>
    <n v="65.55"/>
    <x v="2339"/>
    <x v="3"/>
    <x v="5"/>
  </r>
  <r>
    <s v="S0060"/>
    <s v="Product_8"/>
    <s v="West"/>
    <x v="27"/>
    <x v="7"/>
    <n v="26.02"/>
    <x v="2340"/>
    <x v="1"/>
    <x v="6"/>
  </r>
  <r>
    <s v="S0078"/>
    <s v="Product_2"/>
    <s v="Central"/>
    <x v="27"/>
    <x v="10"/>
    <n v="50.42"/>
    <x v="2341"/>
    <x v="3"/>
    <x v="6"/>
  </r>
  <r>
    <s v="S0013"/>
    <s v="Product_9"/>
    <s v="North"/>
    <x v="43"/>
    <x v="19"/>
    <n v="11.47"/>
    <x v="2342"/>
    <x v="0"/>
    <x v="3"/>
  </r>
  <r>
    <s v="S0042"/>
    <s v="Product_8"/>
    <s v="North"/>
    <x v="83"/>
    <x v="14"/>
    <n v="95.15"/>
    <x v="2343"/>
    <x v="2"/>
    <x v="2"/>
  </r>
  <r>
    <s v="S0030"/>
    <s v="Product_8"/>
    <s v="North"/>
    <x v="75"/>
    <x v="18"/>
    <n v="59.19"/>
    <x v="2344"/>
    <x v="3"/>
    <x v="3"/>
  </r>
  <r>
    <s v="S0085"/>
    <s v="Product_10"/>
    <s v="South"/>
    <x v="13"/>
    <x v="7"/>
    <n v="25.12"/>
    <x v="2345"/>
    <x v="1"/>
    <x v="6"/>
  </r>
  <r>
    <s v="S0064"/>
    <s v="Product_2"/>
    <s v="West"/>
    <x v="35"/>
    <x v="16"/>
    <n v="57.12"/>
    <x v="2346"/>
    <x v="3"/>
    <x v="2"/>
  </r>
  <r>
    <s v="S0025"/>
    <s v="Product_8"/>
    <s v="East"/>
    <x v="81"/>
    <x v="3"/>
    <n v="45.8"/>
    <x v="2347"/>
    <x v="3"/>
    <x v="2"/>
  </r>
  <r>
    <s v="S0048"/>
    <s v="Product_2"/>
    <s v="North"/>
    <x v="1"/>
    <x v="14"/>
    <n v="98.85"/>
    <x v="2348"/>
    <x v="2"/>
    <x v="1"/>
  </r>
  <r>
    <s v="S0075"/>
    <s v="Product_10"/>
    <s v="East"/>
    <x v="24"/>
    <x v="10"/>
    <n v="39.880000000000003"/>
    <x v="2349"/>
    <x v="1"/>
    <x v="4"/>
  </r>
  <r>
    <s v="S0007"/>
    <s v="Product_4"/>
    <s v="West"/>
    <x v="89"/>
    <x v="18"/>
    <n v="6.35"/>
    <x v="2350"/>
    <x v="0"/>
    <x v="4"/>
  </r>
  <r>
    <s v="S0094"/>
    <s v="Product_7"/>
    <s v="East"/>
    <x v="29"/>
    <x v="16"/>
    <n v="91.46"/>
    <x v="2351"/>
    <x v="2"/>
    <x v="2"/>
  </r>
  <r>
    <s v="S0030"/>
    <s v="Product_6"/>
    <s v="Central"/>
    <x v="15"/>
    <x v="14"/>
    <n v="39.69"/>
    <x v="2352"/>
    <x v="1"/>
    <x v="1"/>
  </r>
  <r>
    <s v="S0085"/>
    <s v="Product_7"/>
    <s v="West"/>
    <x v="32"/>
    <x v="6"/>
    <n v="54.08"/>
    <x v="2353"/>
    <x v="3"/>
    <x v="6"/>
  </r>
  <r>
    <s v="S0009"/>
    <s v="Product_8"/>
    <s v="East"/>
    <x v="84"/>
    <x v="16"/>
    <n v="9.73"/>
    <x v="2354"/>
    <x v="0"/>
    <x v="4"/>
  </r>
  <r>
    <s v="S0017"/>
    <s v="Product_4"/>
    <s v="East"/>
    <x v="84"/>
    <x v="10"/>
    <n v="18.739999999999998"/>
    <x v="2355"/>
    <x v="0"/>
    <x v="4"/>
  </r>
  <r>
    <s v="S0087"/>
    <s v="Product_8"/>
    <s v="South"/>
    <x v="59"/>
    <x v="8"/>
    <n v="37.42"/>
    <x v="2356"/>
    <x v="1"/>
    <x v="6"/>
  </r>
  <r>
    <s v="S0073"/>
    <s v="Product_8"/>
    <s v="South"/>
    <x v="53"/>
    <x v="10"/>
    <n v="10.44"/>
    <x v="2357"/>
    <x v="0"/>
    <x v="3"/>
  </r>
  <r>
    <s v="S0096"/>
    <s v="Product_4"/>
    <s v="Central"/>
    <x v="17"/>
    <x v="4"/>
    <n v="6.81"/>
    <x v="2358"/>
    <x v="0"/>
    <x v="3"/>
  </r>
  <r>
    <s v="S0016"/>
    <s v="Product_8"/>
    <s v="Central"/>
    <x v="46"/>
    <x v="14"/>
    <n v="32.979999999999997"/>
    <x v="2359"/>
    <x v="1"/>
    <x v="5"/>
  </r>
  <r>
    <s v="S0092"/>
    <s v="Product_1"/>
    <s v="Central"/>
    <x v="27"/>
    <x v="3"/>
    <n v="32.450000000000003"/>
    <x v="2360"/>
    <x v="1"/>
    <x v="6"/>
  </r>
  <r>
    <s v="S0020"/>
    <s v="Product_7"/>
    <s v="North"/>
    <x v="42"/>
    <x v="13"/>
    <n v="41.23"/>
    <x v="2361"/>
    <x v="3"/>
    <x v="1"/>
  </r>
  <r>
    <s v="S0001"/>
    <s v="Product_7"/>
    <s v="South"/>
    <x v="21"/>
    <x v="12"/>
    <n v="25.16"/>
    <x v="2362"/>
    <x v="1"/>
    <x v="6"/>
  </r>
  <r>
    <s v="S0031"/>
    <s v="Product_1"/>
    <s v="West"/>
    <x v="42"/>
    <x v="17"/>
    <n v="43.3"/>
    <x v="2363"/>
    <x v="3"/>
    <x v="1"/>
  </r>
  <r>
    <s v="S0046"/>
    <s v="Product_6"/>
    <s v="South"/>
    <x v="76"/>
    <x v="4"/>
    <n v="70.290000000000006"/>
    <x v="2364"/>
    <x v="3"/>
    <x v="5"/>
  </r>
  <r>
    <s v="S0069"/>
    <s v="Product_9"/>
    <s v="Central"/>
    <x v="2"/>
    <x v="11"/>
    <n v="5.07"/>
    <x v="2365"/>
    <x v="0"/>
    <x v="0"/>
  </r>
  <r>
    <s v="S0048"/>
    <s v="Product_1"/>
    <s v="North"/>
    <x v="60"/>
    <x v="13"/>
    <n v="63.08"/>
    <x v="2366"/>
    <x v="3"/>
    <x v="0"/>
  </r>
  <r>
    <s v="S0067"/>
    <s v="Product_5"/>
    <s v="East"/>
    <x v="84"/>
    <x v="7"/>
    <n v="11.52"/>
    <x v="2367"/>
    <x v="0"/>
    <x v="4"/>
  </r>
  <r>
    <s v="S0061"/>
    <s v="Product_9"/>
    <s v="West"/>
    <x v="56"/>
    <x v="13"/>
    <n v="83.39"/>
    <x v="2368"/>
    <x v="2"/>
    <x v="5"/>
  </r>
  <r>
    <s v="S0037"/>
    <s v="Product_5"/>
    <s v="West"/>
    <x v="66"/>
    <x v="5"/>
    <n v="51.47"/>
    <x v="2369"/>
    <x v="3"/>
    <x v="3"/>
  </r>
  <r>
    <s v="S0020"/>
    <s v="Product_10"/>
    <s v="East"/>
    <x v="70"/>
    <x v="18"/>
    <n v="69.94"/>
    <x v="1275"/>
    <x v="3"/>
    <x v="0"/>
  </r>
  <r>
    <s v="S0044"/>
    <s v="Product_9"/>
    <s v="South"/>
    <x v="48"/>
    <x v="1"/>
    <n v="15.59"/>
    <x v="2370"/>
    <x v="0"/>
    <x v="0"/>
  </r>
  <r>
    <s v="S0011"/>
    <s v="Product_7"/>
    <s v="West"/>
    <x v="74"/>
    <x v="5"/>
    <n v="94.82"/>
    <x v="2371"/>
    <x v="2"/>
    <x v="3"/>
  </r>
  <r>
    <s v="S0025"/>
    <s v="Product_2"/>
    <s v="East"/>
    <x v="42"/>
    <x v="5"/>
    <n v="86.29"/>
    <x v="2372"/>
    <x v="2"/>
    <x v="1"/>
  </r>
  <r>
    <s v="S0096"/>
    <s v="Product_10"/>
    <s v="North"/>
    <x v="22"/>
    <x v="3"/>
    <n v="12.29"/>
    <x v="2373"/>
    <x v="0"/>
    <x v="5"/>
  </r>
  <r>
    <s v="S0085"/>
    <s v="Product_4"/>
    <s v="North"/>
    <x v="49"/>
    <x v="11"/>
    <n v="59.96"/>
    <x v="2374"/>
    <x v="3"/>
    <x v="2"/>
  </r>
  <r>
    <s v="S0010"/>
    <s v="Product_3"/>
    <s v="East"/>
    <x v="9"/>
    <x v="14"/>
    <n v="82.61"/>
    <x v="2375"/>
    <x v="2"/>
    <x v="5"/>
  </r>
  <r>
    <s v="S0003"/>
    <s v="Product_2"/>
    <s v="West"/>
    <x v="28"/>
    <x v="10"/>
    <n v="69.81"/>
    <x v="2376"/>
    <x v="3"/>
    <x v="0"/>
  </r>
  <r>
    <s v="S0004"/>
    <s v="Product_6"/>
    <s v="West"/>
    <x v="7"/>
    <x v="8"/>
    <n v="8.7899999999999991"/>
    <x v="2377"/>
    <x v="0"/>
    <x v="2"/>
  </r>
  <r>
    <s v="S0004"/>
    <s v="Product_10"/>
    <s v="West"/>
    <x v="17"/>
    <x v="14"/>
    <n v="12.88"/>
    <x v="2378"/>
    <x v="0"/>
    <x v="3"/>
  </r>
  <r>
    <s v="S0094"/>
    <s v="Product_6"/>
    <s v="South"/>
    <x v="57"/>
    <x v="14"/>
    <n v="72.150000000000006"/>
    <x v="2379"/>
    <x v="3"/>
    <x v="3"/>
  </r>
  <r>
    <s v="S0064"/>
    <s v="Product_5"/>
    <s v="Central"/>
    <x v="54"/>
    <x v="0"/>
    <n v="58.9"/>
    <x v="2380"/>
    <x v="3"/>
    <x v="6"/>
  </r>
  <r>
    <s v="S0004"/>
    <s v="Product_6"/>
    <s v="East"/>
    <x v="48"/>
    <x v="14"/>
    <n v="42.68"/>
    <x v="365"/>
    <x v="3"/>
    <x v="0"/>
  </r>
  <r>
    <s v="S0010"/>
    <s v="Product_2"/>
    <s v="South"/>
    <x v="61"/>
    <x v="16"/>
    <n v="92.49"/>
    <x v="2381"/>
    <x v="2"/>
    <x v="0"/>
  </r>
  <r>
    <s v="S0094"/>
    <s v="Product_5"/>
    <s v="West"/>
    <x v="75"/>
    <x v="2"/>
    <n v="9.01"/>
    <x v="2382"/>
    <x v="0"/>
    <x v="3"/>
  </r>
  <r>
    <s v="S0043"/>
    <s v="Product_6"/>
    <s v="North"/>
    <x v="84"/>
    <x v="6"/>
    <n v="36.700000000000003"/>
    <x v="2383"/>
    <x v="1"/>
    <x v="4"/>
  </r>
  <r>
    <s v="S0005"/>
    <s v="Product_6"/>
    <s v="East"/>
    <x v="36"/>
    <x v="1"/>
    <n v="92.57"/>
    <x v="2384"/>
    <x v="2"/>
    <x v="1"/>
  </r>
  <r>
    <s v="S0092"/>
    <s v="Product_5"/>
    <s v="South"/>
    <x v="84"/>
    <x v="16"/>
    <n v="73.58"/>
    <x v="2385"/>
    <x v="3"/>
    <x v="4"/>
  </r>
  <r>
    <s v="S0052"/>
    <s v="Product_5"/>
    <s v="North"/>
    <x v="23"/>
    <x v="16"/>
    <n v="18.12"/>
    <x v="2386"/>
    <x v="0"/>
    <x v="3"/>
  </r>
  <r>
    <s v="S0085"/>
    <s v="Product_3"/>
    <s v="Central"/>
    <x v="23"/>
    <x v="15"/>
    <n v="62.49"/>
    <x v="2387"/>
    <x v="3"/>
    <x v="3"/>
  </r>
  <r>
    <s v="S0022"/>
    <s v="Product_9"/>
    <s v="East"/>
    <x v="33"/>
    <x v="18"/>
    <n v="51.1"/>
    <x v="2388"/>
    <x v="3"/>
    <x v="2"/>
  </r>
  <r>
    <s v="S0039"/>
    <s v="Product_3"/>
    <s v="West"/>
    <x v="26"/>
    <x v="15"/>
    <n v="50.58"/>
    <x v="2389"/>
    <x v="3"/>
    <x v="2"/>
  </r>
  <r>
    <s v="S0046"/>
    <s v="Product_8"/>
    <s v="South"/>
    <x v="78"/>
    <x v="15"/>
    <n v="31.35"/>
    <x v="2390"/>
    <x v="1"/>
    <x v="6"/>
  </r>
  <r>
    <s v="S0023"/>
    <s v="Product_4"/>
    <s v="North"/>
    <x v="0"/>
    <x v="6"/>
    <n v="15.93"/>
    <x v="2391"/>
    <x v="0"/>
    <x v="0"/>
  </r>
  <r>
    <s v="S0037"/>
    <s v="Product_5"/>
    <s v="West"/>
    <x v="11"/>
    <x v="6"/>
    <n v="95.5"/>
    <x v="2392"/>
    <x v="2"/>
    <x v="4"/>
  </r>
  <r>
    <s v="S0052"/>
    <s v="Product_6"/>
    <s v="South"/>
    <x v="78"/>
    <x v="16"/>
    <n v="5.16"/>
    <x v="2393"/>
    <x v="0"/>
    <x v="6"/>
  </r>
  <r>
    <s v="S0090"/>
    <s v="Product_5"/>
    <s v="South"/>
    <x v="2"/>
    <x v="16"/>
    <n v="87.91"/>
    <x v="2394"/>
    <x v="2"/>
    <x v="0"/>
  </r>
  <r>
    <s v="S0087"/>
    <s v="Product_10"/>
    <s v="West"/>
    <x v="69"/>
    <x v="2"/>
    <n v="75.540000000000006"/>
    <x v="2395"/>
    <x v="3"/>
    <x v="1"/>
  </r>
  <r>
    <s v="S0070"/>
    <s v="Product_5"/>
    <s v="Central"/>
    <x v="46"/>
    <x v="3"/>
    <n v="52.82"/>
    <x v="2396"/>
    <x v="3"/>
    <x v="5"/>
  </r>
  <r>
    <s v="S0027"/>
    <s v="Product_4"/>
    <s v="North"/>
    <x v="87"/>
    <x v="13"/>
    <n v="11.07"/>
    <x v="2397"/>
    <x v="0"/>
    <x v="4"/>
  </r>
  <r>
    <s v="S0082"/>
    <s v="Product_8"/>
    <s v="Central"/>
    <x v="36"/>
    <x v="7"/>
    <n v="74.180000000000007"/>
    <x v="2398"/>
    <x v="3"/>
    <x v="1"/>
  </r>
  <r>
    <s v="S0065"/>
    <s v="Product_7"/>
    <s v="West"/>
    <x v="61"/>
    <x v="6"/>
    <n v="35.270000000000003"/>
    <x v="2399"/>
    <x v="1"/>
    <x v="0"/>
  </r>
  <r>
    <s v="S0053"/>
    <s v="Product_9"/>
    <s v="East"/>
    <x v="30"/>
    <x v="8"/>
    <n v="63"/>
    <x v="2400"/>
    <x v="3"/>
    <x v="5"/>
  </r>
  <r>
    <s v="S0071"/>
    <s v="Product_5"/>
    <s v="West"/>
    <x v="2"/>
    <x v="3"/>
    <n v="37.450000000000003"/>
    <x v="2401"/>
    <x v="1"/>
    <x v="0"/>
  </r>
  <r>
    <s v="S0056"/>
    <s v="Product_1"/>
    <s v="Central"/>
    <x v="46"/>
    <x v="16"/>
    <n v="22.57"/>
    <x v="2402"/>
    <x v="1"/>
    <x v="5"/>
  </r>
  <r>
    <s v="S0076"/>
    <s v="Product_2"/>
    <s v="North"/>
    <x v="33"/>
    <x v="5"/>
    <n v="18.64"/>
    <x v="2403"/>
    <x v="0"/>
    <x v="2"/>
  </r>
  <r>
    <s v="S0097"/>
    <s v="Product_6"/>
    <s v="West"/>
    <x v="38"/>
    <x v="0"/>
    <n v="34.020000000000003"/>
    <x v="2404"/>
    <x v="1"/>
    <x v="1"/>
  </r>
  <r>
    <s v="S0075"/>
    <s v="Product_9"/>
    <s v="West"/>
    <x v="15"/>
    <x v="0"/>
    <n v="29.97"/>
    <x v="2405"/>
    <x v="1"/>
    <x v="1"/>
  </r>
  <r>
    <s v="S0053"/>
    <s v="Product_2"/>
    <s v="Central"/>
    <x v="25"/>
    <x v="15"/>
    <n v="87.62"/>
    <x v="2406"/>
    <x v="2"/>
    <x v="4"/>
  </r>
  <r>
    <s v="S0022"/>
    <s v="Product_7"/>
    <s v="West"/>
    <x v="73"/>
    <x v="13"/>
    <n v="94.2"/>
    <x v="2407"/>
    <x v="2"/>
    <x v="2"/>
  </r>
  <r>
    <s v="S0037"/>
    <s v="Product_7"/>
    <s v="West"/>
    <x v="64"/>
    <x v="4"/>
    <n v="49.99"/>
    <x v="2408"/>
    <x v="3"/>
    <x v="1"/>
  </r>
  <r>
    <s v="S0049"/>
    <s v="Product_4"/>
    <s v="Central"/>
    <x v="70"/>
    <x v="13"/>
    <n v="22.81"/>
    <x v="2409"/>
    <x v="1"/>
    <x v="0"/>
  </r>
  <r>
    <s v="S0004"/>
    <s v="Product_10"/>
    <s v="North"/>
    <x v="38"/>
    <x v="16"/>
    <n v="96.82"/>
    <x v="2410"/>
    <x v="2"/>
    <x v="1"/>
  </r>
  <r>
    <s v="S0020"/>
    <s v="Product_5"/>
    <s v="South"/>
    <x v="21"/>
    <x v="4"/>
    <n v="17.29"/>
    <x v="2411"/>
    <x v="0"/>
    <x v="6"/>
  </r>
  <r>
    <s v="S0046"/>
    <s v="Product_7"/>
    <s v="East"/>
    <x v="78"/>
    <x v="6"/>
    <n v="14.42"/>
    <x v="2412"/>
    <x v="0"/>
    <x v="6"/>
  </r>
  <r>
    <s v="S0076"/>
    <s v="Product_9"/>
    <s v="West"/>
    <x v="6"/>
    <x v="15"/>
    <n v="94.42"/>
    <x v="2413"/>
    <x v="2"/>
    <x v="0"/>
  </r>
  <r>
    <s v="S0077"/>
    <s v="Product_1"/>
    <s v="South"/>
    <x v="69"/>
    <x v="19"/>
    <n v="32.72"/>
    <x v="2414"/>
    <x v="1"/>
    <x v="1"/>
  </r>
  <r>
    <s v="S0021"/>
    <s v="Product_4"/>
    <s v="North"/>
    <x v="44"/>
    <x v="19"/>
    <n v="57.63"/>
    <x v="2415"/>
    <x v="3"/>
    <x v="6"/>
  </r>
  <r>
    <s v="S0072"/>
    <s v="Product_8"/>
    <s v="West"/>
    <x v="89"/>
    <x v="7"/>
    <n v="91.08"/>
    <x v="2416"/>
    <x v="2"/>
    <x v="4"/>
  </r>
  <r>
    <s v="S0035"/>
    <s v="Product_9"/>
    <s v="South"/>
    <x v="81"/>
    <x v="16"/>
    <n v="47.34"/>
    <x v="820"/>
    <x v="3"/>
    <x v="2"/>
  </r>
  <r>
    <s v="S0047"/>
    <s v="Product_10"/>
    <s v="North"/>
    <x v="72"/>
    <x v="3"/>
    <n v="55.43"/>
    <x v="1138"/>
    <x v="3"/>
    <x v="3"/>
  </r>
  <r>
    <s v="S0019"/>
    <s v="Product_9"/>
    <s v="West"/>
    <x v="68"/>
    <x v="17"/>
    <n v="5.26"/>
    <x v="2417"/>
    <x v="0"/>
    <x v="5"/>
  </r>
  <r>
    <s v="S0036"/>
    <s v="Product_3"/>
    <s v="North"/>
    <x v="6"/>
    <x v="15"/>
    <n v="7.81"/>
    <x v="2418"/>
    <x v="0"/>
    <x v="0"/>
  </r>
  <r>
    <s v="S0074"/>
    <s v="Product_2"/>
    <s v="East"/>
    <x v="48"/>
    <x v="19"/>
    <n v="56.1"/>
    <x v="1202"/>
    <x v="3"/>
    <x v="0"/>
  </r>
  <r>
    <s v="S0003"/>
    <s v="Product_9"/>
    <s v="West"/>
    <x v="10"/>
    <x v="16"/>
    <n v="7.36"/>
    <x v="2419"/>
    <x v="0"/>
    <x v="5"/>
  </r>
  <r>
    <s v="S0095"/>
    <s v="Product_2"/>
    <s v="North"/>
    <x v="58"/>
    <x v="19"/>
    <n v="77.56"/>
    <x v="2420"/>
    <x v="3"/>
    <x v="0"/>
  </r>
  <r>
    <s v="S0040"/>
    <s v="Product_4"/>
    <s v="North"/>
    <x v="30"/>
    <x v="9"/>
    <n v="11.63"/>
    <x v="2421"/>
    <x v="0"/>
    <x v="5"/>
  </r>
  <r>
    <s v="S0032"/>
    <s v="Product_9"/>
    <s v="South"/>
    <x v="36"/>
    <x v="9"/>
    <n v="40.299999999999997"/>
    <x v="2422"/>
    <x v="3"/>
    <x v="1"/>
  </r>
  <r>
    <s v="S0038"/>
    <s v="Product_9"/>
    <s v="East"/>
    <x v="72"/>
    <x v="16"/>
    <n v="5.37"/>
    <x v="2423"/>
    <x v="0"/>
    <x v="3"/>
  </r>
  <r>
    <s v="S0084"/>
    <s v="Product_6"/>
    <s v="South"/>
    <x v="60"/>
    <x v="3"/>
    <n v="60"/>
    <x v="2424"/>
    <x v="3"/>
    <x v="0"/>
  </r>
  <r>
    <s v="S0040"/>
    <s v="Product_6"/>
    <s v="Central"/>
    <x v="47"/>
    <x v="5"/>
    <n v="48.17"/>
    <x v="2425"/>
    <x v="3"/>
    <x v="0"/>
  </r>
  <r>
    <s v="S0003"/>
    <s v="Product_10"/>
    <s v="East"/>
    <x v="20"/>
    <x v="2"/>
    <n v="57.68"/>
    <x v="2426"/>
    <x v="3"/>
    <x v="1"/>
  </r>
  <r>
    <s v="S0026"/>
    <s v="Product_10"/>
    <s v="West"/>
    <x v="69"/>
    <x v="2"/>
    <n v="74.11"/>
    <x v="2427"/>
    <x v="3"/>
    <x v="1"/>
  </r>
  <r>
    <s v="S0020"/>
    <s v="Product_6"/>
    <s v="South"/>
    <x v="9"/>
    <x v="15"/>
    <n v="92.88"/>
    <x v="2428"/>
    <x v="2"/>
    <x v="5"/>
  </r>
  <r>
    <s v="S0021"/>
    <s v="Product_5"/>
    <s v="North"/>
    <x v="78"/>
    <x v="11"/>
    <n v="92.39"/>
    <x v="2429"/>
    <x v="2"/>
    <x v="6"/>
  </r>
  <r>
    <s v="S0033"/>
    <s v="Product_3"/>
    <s v="Central"/>
    <x v="14"/>
    <x v="16"/>
    <n v="38.08"/>
    <x v="2430"/>
    <x v="1"/>
    <x v="6"/>
  </r>
  <r>
    <s v="S0023"/>
    <s v="Product_8"/>
    <s v="North"/>
    <x v="70"/>
    <x v="5"/>
    <n v="82.84"/>
    <x v="2431"/>
    <x v="2"/>
    <x v="0"/>
  </r>
  <r>
    <s v="S0070"/>
    <s v="Product_2"/>
    <s v="North"/>
    <x v="50"/>
    <x v="15"/>
    <n v="56.42"/>
    <x v="1811"/>
    <x v="3"/>
    <x v="2"/>
  </r>
  <r>
    <s v="S0011"/>
    <s v="Product_1"/>
    <s v="South"/>
    <x v="35"/>
    <x v="12"/>
    <n v="39.340000000000003"/>
    <x v="371"/>
    <x v="1"/>
    <x v="2"/>
  </r>
  <r>
    <s v="S0089"/>
    <s v="Product_4"/>
    <s v="West"/>
    <x v="38"/>
    <x v="19"/>
    <n v="16.38"/>
    <x v="2432"/>
    <x v="0"/>
    <x v="1"/>
  </r>
  <r>
    <s v="S0083"/>
    <s v="Product_3"/>
    <s v="South"/>
    <x v="9"/>
    <x v="5"/>
    <n v="49.85"/>
    <x v="2433"/>
    <x v="3"/>
    <x v="5"/>
  </r>
  <r>
    <s v="S0036"/>
    <s v="Product_6"/>
    <s v="Central"/>
    <x v="49"/>
    <x v="16"/>
    <n v="10.17"/>
    <x v="2434"/>
    <x v="0"/>
    <x v="2"/>
  </r>
  <r>
    <s v="S0010"/>
    <s v="Product_9"/>
    <s v="Central"/>
    <x v="21"/>
    <x v="2"/>
    <n v="65.69"/>
    <x v="2435"/>
    <x v="3"/>
    <x v="6"/>
  </r>
  <r>
    <s v="S0015"/>
    <s v="Product_5"/>
    <s v="South"/>
    <x v="84"/>
    <x v="7"/>
    <n v="83.51"/>
    <x v="2436"/>
    <x v="2"/>
    <x v="4"/>
  </r>
  <r>
    <s v="S0017"/>
    <s v="Product_1"/>
    <s v="Central"/>
    <x v="69"/>
    <x v="8"/>
    <n v="26.3"/>
    <x v="2437"/>
    <x v="1"/>
    <x v="1"/>
  </r>
  <r>
    <s v="S0091"/>
    <s v="Product_2"/>
    <s v="North"/>
    <x v="17"/>
    <x v="2"/>
    <n v="17.41"/>
    <x v="2438"/>
    <x v="0"/>
    <x v="3"/>
  </r>
  <r>
    <s v="S0036"/>
    <s v="Product_2"/>
    <s v="East"/>
    <x v="72"/>
    <x v="16"/>
    <n v="22.86"/>
    <x v="2439"/>
    <x v="1"/>
    <x v="3"/>
  </r>
  <r>
    <s v="S0065"/>
    <s v="Product_6"/>
    <s v="North"/>
    <x v="50"/>
    <x v="16"/>
    <n v="40.57"/>
    <x v="2440"/>
    <x v="3"/>
    <x v="2"/>
  </r>
  <r>
    <s v="S0015"/>
    <s v="Product_8"/>
    <s v="South"/>
    <x v="73"/>
    <x v="1"/>
    <n v="57.64"/>
    <x v="2441"/>
    <x v="3"/>
    <x v="2"/>
  </r>
  <r>
    <s v="S0099"/>
    <s v="Product_8"/>
    <s v="South"/>
    <x v="77"/>
    <x v="9"/>
    <n v="92.49"/>
    <x v="2442"/>
    <x v="2"/>
    <x v="1"/>
  </r>
  <r>
    <s v="S0069"/>
    <s v="Product_4"/>
    <s v="Central"/>
    <x v="31"/>
    <x v="14"/>
    <n v="91.9"/>
    <x v="2443"/>
    <x v="2"/>
    <x v="6"/>
  </r>
  <r>
    <s v="S0045"/>
    <s v="Product_6"/>
    <s v="Central"/>
    <x v="27"/>
    <x v="17"/>
    <n v="51.79"/>
    <x v="2444"/>
    <x v="3"/>
    <x v="6"/>
  </r>
  <r>
    <s v="S0047"/>
    <s v="Product_2"/>
    <s v="Central"/>
    <x v="54"/>
    <x v="6"/>
    <n v="97.64"/>
    <x v="2445"/>
    <x v="2"/>
    <x v="6"/>
  </r>
  <r>
    <s v="S0092"/>
    <s v="Product_8"/>
    <s v="East"/>
    <x v="12"/>
    <x v="18"/>
    <n v="49.95"/>
    <x v="2446"/>
    <x v="3"/>
    <x v="0"/>
  </r>
  <r>
    <s v="S0097"/>
    <s v="Product_2"/>
    <s v="South"/>
    <x v="3"/>
    <x v="10"/>
    <n v="16.27"/>
    <x v="2447"/>
    <x v="0"/>
    <x v="2"/>
  </r>
  <r>
    <s v="S0031"/>
    <s v="Product_10"/>
    <s v="North"/>
    <x v="62"/>
    <x v="1"/>
    <n v="86.18"/>
    <x v="2448"/>
    <x v="2"/>
    <x v="4"/>
  </r>
  <r>
    <s v="S0067"/>
    <s v="Product_3"/>
    <s v="North"/>
    <x v="42"/>
    <x v="13"/>
    <n v="51.12"/>
    <x v="2449"/>
    <x v="3"/>
    <x v="1"/>
  </r>
  <r>
    <s v="S0045"/>
    <s v="Product_8"/>
    <s v="South"/>
    <x v="4"/>
    <x v="11"/>
    <n v="51.45"/>
    <x v="2450"/>
    <x v="3"/>
    <x v="3"/>
  </r>
  <r>
    <s v="S0057"/>
    <s v="Product_1"/>
    <s v="East"/>
    <x v="23"/>
    <x v="8"/>
    <n v="83.89"/>
    <x v="2451"/>
    <x v="2"/>
    <x v="3"/>
  </r>
  <r>
    <s v="S0059"/>
    <s v="Product_4"/>
    <s v="North"/>
    <x v="53"/>
    <x v="5"/>
    <n v="97.36"/>
    <x v="2452"/>
    <x v="2"/>
    <x v="3"/>
  </r>
  <r>
    <s v="S0050"/>
    <s v="Product_8"/>
    <s v="South"/>
    <x v="67"/>
    <x v="3"/>
    <n v="36.770000000000003"/>
    <x v="2453"/>
    <x v="1"/>
    <x v="5"/>
  </r>
  <r>
    <s v="S0005"/>
    <s v="Product_8"/>
    <s v="Central"/>
    <x v="5"/>
    <x v="13"/>
    <n v="50.94"/>
    <x v="2454"/>
    <x v="3"/>
    <x v="4"/>
  </r>
  <r>
    <s v="S0073"/>
    <s v="Product_7"/>
    <s v="East"/>
    <x v="30"/>
    <x v="10"/>
    <n v="32.33"/>
    <x v="2455"/>
    <x v="1"/>
    <x v="5"/>
  </r>
  <r>
    <s v="S0012"/>
    <s v="Product_2"/>
    <s v="East"/>
    <x v="17"/>
    <x v="7"/>
    <n v="12.47"/>
    <x v="2456"/>
    <x v="0"/>
    <x v="3"/>
  </r>
  <r>
    <s v="S0005"/>
    <s v="Product_5"/>
    <s v="East"/>
    <x v="37"/>
    <x v="11"/>
    <n v="43.75"/>
    <x v="2457"/>
    <x v="3"/>
    <x v="0"/>
  </r>
  <r>
    <s v="S0089"/>
    <s v="Product_3"/>
    <s v="North"/>
    <x v="52"/>
    <x v="12"/>
    <n v="97.52"/>
    <x v="2458"/>
    <x v="2"/>
    <x v="5"/>
  </r>
  <r>
    <s v="S0088"/>
    <s v="Product_1"/>
    <s v="Central"/>
    <x v="13"/>
    <x v="12"/>
    <n v="92.84"/>
    <x v="2459"/>
    <x v="2"/>
    <x v="6"/>
  </r>
  <r>
    <s v="S0017"/>
    <s v="Product_5"/>
    <s v="Central"/>
    <x v="31"/>
    <x v="14"/>
    <n v="56.31"/>
    <x v="2460"/>
    <x v="3"/>
    <x v="6"/>
  </r>
  <r>
    <s v="S0077"/>
    <s v="Product_8"/>
    <s v="West"/>
    <x v="36"/>
    <x v="13"/>
    <n v="14.9"/>
    <x v="2461"/>
    <x v="0"/>
    <x v="1"/>
  </r>
  <r>
    <s v="S0079"/>
    <s v="Product_4"/>
    <s v="Central"/>
    <x v="7"/>
    <x v="11"/>
    <n v="44.83"/>
    <x v="2462"/>
    <x v="3"/>
    <x v="2"/>
  </r>
  <r>
    <s v="S0081"/>
    <s v="Product_4"/>
    <s v="South"/>
    <x v="58"/>
    <x v="14"/>
    <n v="41.21"/>
    <x v="2463"/>
    <x v="3"/>
    <x v="0"/>
  </r>
  <r>
    <s v="S0038"/>
    <s v="Product_1"/>
    <s v="South"/>
    <x v="45"/>
    <x v="6"/>
    <n v="74.17"/>
    <x v="2464"/>
    <x v="3"/>
    <x v="0"/>
  </r>
  <r>
    <s v="S0042"/>
    <s v="Product_8"/>
    <s v="North"/>
    <x v="54"/>
    <x v="17"/>
    <n v="18.690000000000001"/>
    <x v="2465"/>
    <x v="0"/>
    <x v="6"/>
  </r>
  <r>
    <s v="S0004"/>
    <s v="Product_8"/>
    <s v="North"/>
    <x v="37"/>
    <x v="5"/>
    <n v="25.49"/>
    <x v="2466"/>
    <x v="1"/>
    <x v="0"/>
  </r>
  <r>
    <s v="S0065"/>
    <s v="Product_8"/>
    <s v="North"/>
    <x v="32"/>
    <x v="18"/>
    <n v="75.59"/>
    <x v="2467"/>
    <x v="3"/>
    <x v="6"/>
  </r>
  <r>
    <s v="S0033"/>
    <s v="Product_4"/>
    <s v="North"/>
    <x v="38"/>
    <x v="18"/>
    <n v="15.25"/>
    <x v="2468"/>
    <x v="0"/>
    <x v="1"/>
  </r>
  <r>
    <s v="S0010"/>
    <s v="Product_10"/>
    <s v="South"/>
    <x v="60"/>
    <x v="9"/>
    <n v="27.85"/>
    <x v="2469"/>
    <x v="1"/>
    <x v="0"/>
  </r>
  <r>
    <s v="S0041"/>
    <s v="Product_2"/>
    <s v="North"/>
    <x v="17"/>
    <x v="10"/>
    <n v="63.44"/>
    <x v="2470"/>
    <x v="3"/>
    <x v="3"/>
  </r>
  <r>
    <s v="S0034"/>
    <s v="Product_8"/>
    <s v="Central"/>
    <x v="58"/>
    <x v="12"/>
    <n v="16.829999999999998"/>
    <x v="2471"/>
    <x v="0"/>
    <x v="0"/>
  </r>
  <r>
    <s v="S0073"/>
    <s v="Product_8"/>
    <s v="East"/>
    <x v="10"/>
    <x v="17"/>
    <n v="81.459999999999994"/>
    <x v="2472"/>
    <x v="2"/>
    <x v="5"/>
  </r>
  <r>
    <s v="S0001"/>
    <s v="Product_6"/>
    <s v="North"/>
    <x v="3"/>
    <x v="7"/>
    <n v="71.709999999999994"/>
    <x v="2473"/>
    <x v="3"/>
    <x v="2"/>
  </r>
  <r>
    <s v="S0029"/>
    <s v="Product_8"/>
    <s v="Central"/>
    <x v="82"/>
    <x v="2"/>
    <n v="30.11"/>
    <x v="2474"/>
    <x v="1"/>
    <x v="4"/>
  </r>
  <r>
    <s v="S0056"/>
    <s v="Product_9"/>
    <s v="South"/>
    <x v="80"/>
    <x v="18"/>
    <n v="96.3"/>
    <x v="1489"/>
    <x v="2"/>
    <x v="6"/>
  </r>
  <r>
    <s v="S0049"/>
    <s v="Product_7"/>
    <s v="East"/>
    <x v="80"/>
    <x v="4"/>
    <n v="75.14"/>
    <x v="2475"/>
    <x v="3"/>
    <x v="6"/>
  </r>
  <r>
    <s v="S0075"/>
    <s v="Product_9"/>
    <s v="Central"/>
    <x v="81"/>
    <x v="19"/>
    <n v="90.19"/>
    <x v="2476"/>
    <x v="2"/>
    <x v="2"/>
  </r>
  <r>
    <s v="S0073"/>
    <s v="Product_9"/>
    <s v="West"/>
    <x v="40"/>
    <x v="2"/>
    <n v="15.43"/>
    <x v="2477"/>
    <x v="0"/>
    <x v="3"/>
  </r>
  <r>
    <s v="S0005"/>
    <s v="Product_1"/>
    <s v="Central"/>
    <x v="24"/>
    <x v="10"/>
    <n v="98.05"/>
    <x v="2478"/>
    <x v="2"/>
    <x v="4"/>
  </r>
  <r>
    <s v="S0099"/>
    <s v="Product_9"/>
    <s v="North"/>
    <x v="59"/>
    <x v="9"/>
    <n v="59.49"/>
    <x v="2479"/>
    <x v="3"/>
    <x v="6"/>
  </r>
  <r>
    <s v="S0029"/>
    <s v="Product_3"/>
    <s v="Central"/>
    <x v="88"/>
    <x v="3"/>
    <n v="44.23"/>
    <x v="2480"/>
    <x v="3"/>
    <x v="1"/>
  </r>
  <r>
    <s v="S0024"/>
    <s v="Product_9"/>
    <s v="Central"/>
    <x v="89"/>
    <x v="1"/>
    <n v="24.52"/>
    <x v="2481"/>
    <x v="1"/>
    <x v="4"/>
  </r>
  <r>
    <s v="S0096"/>
    <s v="Product_5"/>
    <s v="East"/>
    <x v="38"/>
    <x v="9"/>
    <n v="95.07"/>
    <x v="2482"/>
    <x v="2"/>
    <x v="1"/>
  </r>
  <r>
    <s v="S0058"/>
    <s v="Product_7"/>
    <s v="North"/>
    <x v="26"/>
    <x v="4"/>
    <n v="69.38"/>
    <x v="2483"/>
    <x v="3"/>
    <x v="2"/>
  </r>
  <r>
    <s v="S0072"/>
    <s v="Product_2"/>
    <s v="South"/>
    <x v="90"/>
    <x v="16"/>
    <n v="95.36"/>
    <x v="2484"/>
    <x v="2"/>
    <x v="1"/>
  </r>
  <r>
    <s v="S0084"/>
    <s v="Product_4"/>
    <s v="West"/>
    <x v="79"/>
    <x v="14"/>
    <n v="59.7"/>
    <x v="2485"/>
    <x v="3"/>
    <x v="4"/>
  </r>
  <r>
    <s v="S0041"/>
    <s v="Product_8"/>
    <s v="West"/>
    <x v="0"/>
    <x v="3"/>
    <n v="24.25"/>
    <x v="2486"/>
    <x v="1"/>
    <x v="0"/>
  </r>
  <r>
    <s v="S0011"/>
    <s v="Product_5"/>
    <s v="South"/>
    <x v="66"/>
    <x v="18"/>
    <n v="24.7"/>
    <x v="2487"/>
    <x v="1"/>
    <x v="3"/>
  </r>
  <r>
    <s v="S0079"/>
    <s v="Product_2"/>
    <s v="South"/>
    <x v="14"/>
    <x v="15"/>
    <n v="43.58"/>
    <x v="2488"/>
    <x v="3"/>
    <x v="6"/>
  </r>
  <r>
    <s v="S0073"/>
    <s v="Product_8"/>
    <s v="South"/>
    <x v="1"/>
    <x v="9"/>
    <n v="61.77"/>
    <x v="2489"/>
    <x v="3"/>
    <x v="1"/>
  </r>
  <r>
    <s v="S0097"/>
    <s v="Product_2"/>
    <s v="North"/>
    <x v="69"/>
    <x v="4"/>
    <n v="47.91"/>
    <x v="2490"/>
    <x v="3"/>
    <x v="1"/>
  </r>
  <r>
    <s v="S0031"/>
    <s v="Product_4"/>
    <s v="West"/>
    <x v="62"/>
    <x v="15"/>
    <n v="69.72"/>
    <x v="2491"/>
    <x v="3"/>
    <x v="4"/>
  </r>
  <r>
    <s v="S0072"/>
    <s v="Product_2"/>
    <s v="Central"/>
    <x v="52"/>
    <x v="12"/>
    <n v="58.51"/>
    <x v="2492"/>
    <x v="3"/>
    <x v="5"/>
  </r>
  <r>
    <s v="S0074"/>
    <s v="Product_2"/>
    <s v="North"/>
    <x v="36"/>
    <x v="18"/>
    <n v="30.82"/>
    <x v="2493"/>
    <x v="1"/>
    <x v="1"/>
  </r>
  <r>
    <s v="S0100"/>
    <s v="Product_6"/>
    <s v="Central"/>
    <x v="2"/>
    <x v="3"/>
    <n v="49.23"/>
    <x v="2494"/>
    <x v="3"/>
    <x v="0"/>
  </r>
  <r>
    <s v="S0059"/>
    <s v="Product_3"/>
    <s v="South"/>
    <x v="86"/>
    <x v="4"/>
    <n v="94.84"/>
    <x v="2495"/>
    <x v="2"/>
    <x v="2"/>
  </r>
  <r>
    <s v="S0078"/>
    <s v="Product_3"/>
    <s v="North"/>
    <x v="6"/>
    <x v="1"/>
    <n v="14.77"/>
    <x v="2496"/>
    <x v="0"/>
    <x v="0"/>
  </r>
  <r>
    <s v="S0030"/>
    <s v="Product_6"/>
    <s v="Central"/>
    <x v="70"/>
    <x v="6"/>
    <n v="61.41"/>
    <x v="2497"/>
    <x v="3"/>
    <x v="0"/>
  </r>
  <r>
    <s v="S0071"/>
    <s v="Product_7"/>
    <s v="West"/>
    <x v="67"/>
    <x v="13"/>
    <n v="38.47"/>
    <x v="2498"/>
    <x v="1"/>
    <x v="5"/>
  </r>
  <r>
    <s v="S0042"/>
    <s v="Product_10"/>
    <s v="Central"/>
    <x v="48"/>
    <x v="9"/>
    <n v="86.39"/>
    <x v="2499"/>
    <x v="2"/>
    <x v="0"/>
  </r>
  <r>
    <s v="S0066"/>
    <s v="Product_9"/>
    <s v="North"/>
    <x v="89"/>
    <x v="9"/>
    <n v="89.65"/>
    <x v="2500"/>
    <x v="2"/>
    <x v="4"/>
  </r>
  <r>
    <s v="S0059"/>
    <s v="Product_10"/>
    <s v="East"/>
    <x v="27"/>
    <x v="19"/>
    <n v="20.82"/>
    <x v="2501"/>
    <x v="1"/>
    <x v="6"/>
  </r>
  <r>
    <s v="S0068"/>
    <s v="Product_7"/>
    <s v="East"/>
    <x v="9"/>
    <x v="13"/>
    <n v="13.69"/>
    <x v="2502"/>
    <x v="0"/>
    <x v="5"/>
  </r>
  <r>
    <s v="S0097"/>
    <s v="Product_8"/>
    <s v="West"/>
    <x v="23"/>
    <x v="1"/>
    <n v="76.790000000000006"/>
    <x v="2503"/>
    <x v="3"/>
    <x v="3"/>
  </r>
  <r>
    <s v="S0084"/>
    <s v="Product_10"/>
    <s v="Central"/>
    <x v="18"/>
    <x v="10"/>
    <n v="51.81"/>
    <x v="2504"/>
    <x v="3"/>
    <x v="2"/>
  </r>
  <r>
    <s v="S0022"/>
    <s v="Product_2"/>
    <s v="North"/>
    <x v="9"/>
    <x v="2"/>
    <n v="26.83"/>
    <x v="2505"/>
    <x v="1"/>
    <x v="5"/>
  </r>
  <r>
    <s v="S0023"/>
    <s v="Product_7"/>
    <s v="West"/>
    <x v="81"/>
    <x v="11"/>
    <n v="20.38"/>
    <x v="2506"/>
    <x v="1"/>
    <x v="2"/>
  </r>
  <r>
    <s v="S0054"/>
    <s v="Product_3"/>
    <s v="North"/>
    <x v="73"/>
    <x v="2"/>
    <n v="72.239999999999995"/>
    <x v="2428"/>
    <x v="3"/>
    <x v="2"/>
  </r>
  <r>
    <s v="S0078"/>
    <s v="Product_4"/>
    <s v="South"/>
    <x v="22"/>
    <x v="8"/>
    <n v="26.65"/>
    <x v="2507"/>
    <x v="1"/>
    <x v="5"/>
  </r>
  <r>
    <s v="S0021"/>
    <s v="Product_7"/>
    <s v="North"/>
    <x v="61"/>
    <x v="14"/>
    <n v="20.079999999999998"/>
    <x v="2508"/>
    <x v="1"/>
    <x v="0"/>
  </r>
  <r>
    <s v="S0039"/>
    <s v="Product_10"/>
    <s v="West"/>
    <x v="66"/>
    <x v="6"/>
    <n v="41.34"/>
    <x v="428"/>
    <x v="3"/>
    <x v="3"/>
  </r>
  <r>
    <s v="S0032"/>
    <s v="Product_2"/>
    <s v="West"/>
    <x v="23"/>
    <x v="7"/>
    <n v="8.85"/>
    <x v="2509"/>
    <x v="0"/>
    <x v="3"/>
  </r>
  <r>
    <s v="S0022"/>
    <s v="Product_1"/>
    <s v="North"/>
    <x v="0"/>
    <x v="11"/>
    <n v="29.43"/>
    <x v="2510"/>
    <x v="1"/>
    <x v="0"/>
  </r>
  <r>
    <s v="S0041"/>
    <s v="Product_10"/>
    <s v="South"/>
    <x v="25"/>
    <x v="12"/>
    <n v="74.97"/>
    <x v="2511"/>
    <x v="3"/>
    <x v="4"/>
  </r>
  <r>
    <s v="S0077"/>
    <s v="Product_5"/>
    <s v="East"/>
    <x v="50"/>
    <x v="11"/>
    <n v="14.4"/>
    <x v="2512"/>
    <x v="0"/>
    <x v="2"/>
  </r>
  <r>
    <s v="S0009"/>
    <s v="Product_7"/>
    <s v="Central"/>
    <x v="4"/>
    <x v="8"/>
    <n v="94.33"/>
    <x v="2513"/>
    <x v="2"/>
    <x v="3"/>
  </r>
  <r>
    <s v="S0095"/>
    <s v="Product_6"/>
    <s v="Central"/>
    <x v="8"/>
    <x v="12"/>
    <n v="96.38"/>
    <x v="2514"/>
    <x v="2"/>
    <x v="4"/>
  </r>
  <r>
    <s v="S0029"/>
    <s v="Product_1"/>
    <s v="East"/>
    <x v="64"/>
    <x v="3"/>
    <n v="58.59"/>
    <x v="2515"/>
    <x v="3"/>
    <x v="1"/>
  </r>
  <r>
    <s v="S0062"/>
    <s v="Product_2"/>
    <s v="North"/>
    <x v="67"/>
    <x v="2"/>
    <n v="31.7"/>
    <x v="2516"/>
    <x v="1"/>
    <x v="5"/>
  </r>
  <r>
    <s v="S0074"/>
    <s v="Product_7"/>
    <s v="North"/>
    <x v="4"/>
    <x v="11"/>
    <n v="32.450000000000003"/>
    <x v="2517"/>
    <x v="1"/>
    <x v="3"/>
  </r>
  <r>
    <s v="S0010"/>
    <s v="Product_8"/>
    <s v="South"/>
    <x v="50"/>
    <x v="8"/>
    <n v="48.47"/>
    <x v="2518"/>
    <x v="3"/>
    <x v="2"/>
  </r>
  <r>
    <s v="S0063"/>
    <s v="Product_6"/>
    <s v="East"/>
    <x v="46"/>
    <x v="14"/>
    <n v="87.77"/>
    <x v="2519"/>
    <x v="2"/>
    <x v="5"/>
  </r>
  <r>
    <s v="S0075"/>
    <s v="Product_8"/>
    <s v="North"/>
    <x v="40"/>
    <x v="12"/>
    <n v="70.83"/>
    <x v="2520"/>
    <x v="3"/>
    <x v="3"/>
  </r>
  <r>
    <s v="S0096"/>
    <s v="Product_4"/>
    <s v="North"/>
    <x v="78"/>
    <x v="1"/>
    <n v="62.27"/>
    <x v="2521"/>
    <x v="3"/>
    <x v="6"/>
  </r>
  <r>
    <s v="S0034"/>
    <s v="Product_3"/>
    <s v="North"/>
    <x v="38"/>
    <x v="15"/>
    <n v="41.84"/>
    <x v="2522"/>
    <x v="3"/>
    <x v="1"/>
  </r>
  <r>
    <s v="S0037"/>
    <s v="Product_3"/>
    <s v="West"/>
    <x v="54"/>
    <x v="3"/>
    <n v="77.2"/>
    <x v="2523"/>
    <x v="3"/>
    <x v="6"/>
  </r>
  <r>
    <s v="S0054"/>
    <s v="Product_9"/>
    <s v="South"/>
    <x v="19"/>
    <x v="5"/>
    <n v="9.18"/>
    <x v="2524"/>
    <x v="0"/>
    <x v="1"/>
  </r>
  <r>
    <s v="S0055"/>
    <s v="Product_8"/>
    <s v="East"/>
    <x v="54"/>
    <x v="11"/>
    <n v="51.87"/>
    <x v="2525"/>
    <x v="3"/>
    <x v="6"/>
  </r>
  <r>
    <s v="S0037"/>
    <s v="Product_3"/>
    <s v="South"/>
    <x v="81"/>
    <x v="10"/>
    <n v="25.67"/>
    <x v="2526"/>
    <x v="1"/>
    <x v="2"/>
  </r>
  <r>
    <s v="S0038"/>
    <s v="Product_6"/>
    <s v="West"/>
    <x v="42"/>
    <x v="4"/>
    <n v="68.790000000000006"/>
    <x v="2527"/>
    <x v="3"/>
    <x v="1"/>
  </r>
  <r>
    <s v="S0006"/>
    <s v="Product_3"/>
    <s v="North"/>
    <x v="22"/>
    <x v="16"/>
    <n v="89.71"/>
    <x v="2528"/>
    <x v="2"/>
    <x v="5"/>
  </r>
  <r>
    <s v="S0075"/>
    <s v="Product_1"/>
    <s v="East"/>
    <x v="80"/>
    <x v="10"/>
    <n v="20.57"/>
    <x v="2529"/>
    <x v="1"/>
    <x v="6"/>
  </r>
  <r>
    <s v="S0021"/>
    <s v="Product_4"/>
    <s v="West"/>
    <x v="56"/>
    <x v="14"/>
    <n v="96.93"/>
    <x v="2530"/>
    <x v="2"/>
    <x v="5"/>
  </r>
  <r>
    <s v="S0081"/>
    <s v="Product_9"/>
    <s v="Central"/>
    <x v="27"/>
    <x v="1"/>
    <n v="97.07"/>
    <x v="2531"/>
    <x v="2"/>
    <x v="6"/>
  </r>
  <r>
    <s v="S0042"/>
    <s v="Product_8"/>
    <s v="West"/>
    <x v="14"/>
    <x v="11"/>
    <n v="66.900000000000006"/>
    <x v="2532"/>
    <x v="3"/>
    <x v="6"/>
  </r>
  <r>
    <s v="S0095"/>
    <s v="Product_8"/>
    <s v="North"/>
    <x v="40"/>
    <x v="0"/>
    <n v="44.33"/>
    <x v="2533"/>
    <x v="3"/>
    <x v="3"/>
  </r>
  <r>
    <s v="S0071"/>
    <s v="Product_4"/>
    <s v="South"/>
    <x v="37"/>
    <x v="1"/>
    <n v="10.28"/>
    <x v="2534"/>
    <x v="0"/>
    <x v="0"/>
  </r>
  <r>
    <s v="S0083"/>
    <s v="Product_3"/>
    <s v="West"/>
    <x v="30"/>
    <x v="17"/>
    <n v="49.01"/>
    <x v="2535"/>
    <x v="3"/>
    <x v="5"/>
  </r>
  <r>
    <s v="S0076"/>
    <s v="Product_1"/>
    <s v="South"/>
    <x v="82"/>
    <x v="8"/>
    <n v="78.75"/>
    <x v="2536"/>
    <x v="3"/>
    <x v="4"/>
  </r>
  <r>
    <s v="S0087"/>
    <s v="Product_5"/>
    <s v="East"/>
    <x v="62"/>
    <x v="16"/>
    <n v="42.13"/>
    <x v="2537"/>
    <x v="3"/>
    <x v="4"/>
  </r>
  <r>
    <s v="S0033"/>
    <s v="Product_4"/>
    <s v="West"/>
    <x v="17"/>
    <x v="8"/>
    <n v="86.04"/>
    <x v="2538"/>
    <x v="2"/>
    <x v="3"/>
  </r>
  <r>
    <s v="S0008"/>
    <s v="Product_1"/>
    <s v="Central"/>
    <x v="59"/>
    <x v="13"/>
    <n v="63.47"/>
    <x v="2539"/>
    <x v="3"/>
    <x v="6"/>
  </r>
  <r>
    <s v="S0006"/>
    <s v="Product_9"/>
    <s v="North"/>
    <x v="73"/>
    <x v="14"/>
    <n v="46.88"/>
    <x v="2540"/>
    <x v="3"/>
    <x v="2"/>
  </r>
  <r>
    <s v="S0060"/>
    <s v="Product_2"/>
    <s v="East"/>
    <x v="45"/>
    <x v="4"/>
    <n v="62.65"/>
    <x v="2541"/>
    <x v="3"/>
    <x v="0"/>
  </r>
  <r>
    <s v="S0037"/>
    <s v="Product_7"/>
    <s v="Central"/>
    <x v="54"/>
    <x v="17"/>
    <n v="87.21"/>
    <x v="2542"/>
    <x v="2"/>
    <x v="6"/>
  </r>
  <r>
    <s v="S0062"/>
    <s v="Product_4"/>
    <s v="East"/>
    <x v="22"/>
    <x v="3"/>
    <n v="68.94"/>
    <x v="2543"/>
    <x v="3"/>
    <x v="5"/>
  </r>
  <r>
    <s v="S0099"/>
    <s v="Product_2"/>
    <s v="North"/>
    <x v="54"/>
    <x v="17"/>
    <n v="76.06"/>
    <x v="2544"/>
    <x v="3"/>
    <x v="6"/>
  </r>
  <r>
    <s v="S0078"/>
    <s v="Product_10"/>
    <s v="East"/>
    <x v="77"/>
    <x v="19"/>
    <n v="13.89"/>
    <x v="2545"/>
    <x v="0"/>
    <x v="1"/>
  </r>
  <r>
    <s v="S0031"/>
    <s v="Product_2"/>
    <s v="South"/>
    <x v="11"/>
    <x v="4"/>
    <n v="13.74"/>
    <x v="2546"/>
    <x v="0"/>
    <x v="4"/>
  </r>
  <r>
    <s v="S0044"/>
    <s v="Product_1"/>
    <s v="North"/>
    <x v="19"/>
    <x v="8"/>
    <n v="51.08"/>
    <x v="2547"/>
    <x v="3"/>
    <x v="1"/>
  </r>
  <r>
    <s v="S0040"/>
    <s v="Product_7"/>
    <s v="East"/>
    <x v="32"/>
    <x v="11"/>
    <n v="64.39"/>
    <x v="2548"/>
    <x v="3"/>
    <x v="6"/>
  </r>
  <r>
    <s v="S0081"/>
    <s v="Product_6"/>
    <s v="West"/>
    <x v="78"/>
    <x v="3"/>
    <n v="88.75"/>
    <x v="2549"/>
    <x v="2"/>
    <x v="6"/>
  </r>
  <r>
    <s v="S0009"/>
    <s v="Product_5"/>
    <s v="East"/>
    <x v="66"/>
    <x v="3"/>
    <n v="30.02"/>
    <x v="2550"/>
    <x v="1"/>
    <x v="3"/>
  </r>
  <r>
    <s v="S0064"/>
    <s v="Product_6"/>
    <s v="Central"/>
    <x v="30"/>
    <x v="15"/>
    <n v="47.4"/>
    <x v="2551"/>
    <x v="3"/>
    <x v="5"/>
  </r>
  <r>
    <s v="S0095"/>
    <s v="Product_4"/>
    <s v="South"/>
    <x v="38"/>
    <x v="17"/>
    <n v="49.77"/>
    <x v="2552"/>
    <x v="3"/>
    <x v="1"/>
  </r>
  <r>
    <s v="S0100"/>
    <s v="Product_10"/>
    <s v="South"/>
    <x v="10"/>
    <x v="1"/>
    <n v="78.569999999999993"/>
    <x v="2553"/>
    <x v="3"/>
    <x v="5"/>
  </r>
  <r>
    <s v="S0078"/>
    <s v="Product_7"/>
    <s v="West"/>
    <x v="50"/>
    <x v="8"/>
    <n v="64.56"/>
    <x v="2554"/>
    <x v="3"/>
    <x v="2"/>
  </r>
  <r>
    <s v="S0072"/>
    <s v="Product_4"/>
    <s v="Central"/>
    <x v="6"/>
    <x v="14"/>
    <n v="47.27"/>
    <x v="2555"/>
    <x v="3"/>
    <x v="0"/>
  </r>
  <r>
    <s v="S0084"/>
    <s v="Product_7"/>
    <s v="West"/>
    <x v="72"/>
    <x v="0"/>
    <n v="86.89"/>
    <x v="2556"/>
    <x v="2"/>
    <x v="3"/>
  </r>
  <r>
    <s v="S0073"/>
    <s v="Product_5"/>
    <s v="Central"/>
    <x v="78"/>
    <x v="12"/>
    <n v="53.37"/>
    <x v="2557"/>
    <x v="3"/>
    <x v="6"/>
  </r>
  <r>
    <s v="S0085"/>
    <s v="Product_4"/>
    <s v="South"/>
    <x v="44"/>
    <x v="12"/>
    <n v="58.82"/>
    <x v="956"/>
    <x v="3"/>
    <x v="6"/>
  </r>
  <r>
    <s v="S0088"/>
    <s v="Product_2"/>
    <s v="East"/>
    <x v="62"/>
    <x v="1"/>
    <n v="75.95"/>
    <x v="2558"/>
    <x v="3"/>
    <x v="4"/>
  </r>
  <r>
    <s v="S0039"/>
    <s v="Product_10"/>
    <s v="South"/>
    <x v="7"/>
    <x v="1"/>
    <n v="93.82"/>
    <x v="2559"/>
    <x v="2"/>
    <x v="2"/>
  </r>
  <r>
    <s v="S0048"/>
    <s v="Product_4"/>
    <s v="West"/>
    <x v="60"/>
    <x v="11"/>
    <n v="21.1"/>
    <x v="2560"/>
    <x v="1"/>
    <x v="0"/>
  </r>
  <r>
    <s v="S0042"/>
    <s v="Product_8"/>
    <s v="North"/>
    <x v="22"/>
    <x v="6"/>
    <n v="69.05"/>
    <x v="2561"/>
    <x v="3"/>
    <x v="5"/>
  </r>
  <r>
    <s v="S0043"/>
    <s v="Product_8"/>
    <s v="Central"/>
    <x v="90"/>
    <x v="15"/>
    <n v="49.05"/>
    <x v="2562"/>
    <x v="3"/>
    <x v="1"/>
  </r>
  <r>
    <s v="S0010"/>
    <s v="Product_9"/>
    <s v="Central"/>
    <x v="2"/>
    <x v="9"/>
    <n v="8.94"/>
    <x v="292"/>
    <x v="0"/>
    <x v="0"/>
  </r>
  <r>
    <s v="S0076"/>
    <s v="Product_2"/>
    <s v="East"/>
    <x v="71"/>
    <x v="18"/>
    <n v="7.62"/>
    <x v="2563"/>
    <x v="0"/>
    <x v="5"/>
  </r>
  <r>
    <s v="S0053"/>
    <s v="Product_8"/>
    <s v="Central"/>
    <x v="6"/>
    <x v="9"/>
    <n v="89.02"/>
    <x v="2564"/>
    <x v="2"/>
    <x v="0"/>
  </r>
  <r>
    <s v="S0058"/>
    <s v="Product_7"/>
    <s v="East"/>
    <x v="73"/>
    <x v="18"/>
    <n v="94.38"/>
    <x v="2565"/>
    <x v="2"/>
    <x v="2"/>
  </r>
  <r>
    <s v="S0003"/>
    <s v="Product_4"/>
    <s v="Central"/>
    <x v="16"/>
    <x v="9"/>
    <n v="24.3"/>
    <x v="2566"/>
    <x v="1"/>
    <x v="6"/>
  </r>
  <r>
    <s v="S0038"/>
    <s v="Product_7"/>
    <s v="South"/>
    <x v="71"/>
    <x v="12"/>
    <n v="98.48"/>
    <x v="2567"/>
    <x v="2"/>
    <x v="5"/>
  </r>
  <r>
    <s v="S0081"/>
    <s v="Product_3"/>
    <s v="North"/>
    <x v="52"/>
    <x v="1"/>
    <n v="81.739999999999995"/>
    <x v="2568"/>
    <x v="2"/>
    <x v="5"/>
  </r>
  <r>
    <s v="S0076"/>
    <s v="Product_7"/>
    <s v="South"/>
    <x v="73"/>
    <x v="10"/>
    <n v="77.099999999999994"/>
    <x v="2569"/>
    <x v="3"/>
    <x v="2"/>
  </r>
  <r>
    <s v="S0090"/>
    <s v="Product_1"/>
    <s v="Central"/>
    <x v="53"/>
    <x v="4"/>
    <n v="12.35"/>
    <x v="2570"/>
    <x v="0"/>
    <x v="3"/>
  </r>
  <r>
    <s v="S0041"/>
    <s v="Product_7"/>
    <s v="Central"/>
    <x v="3"/>
    <x v="19"/>
    <n v="89.88"/>
    <x v="2571"/>
    <x v="2"/>
    <x v="2"/>
  </r>
  <r>
    <s v="S0067"/>
    <s v="Product_5"/>
    <s v="North"/>
    <x v="64"/>
    <x v="8"/>
    <n v="71.69"/>
    <x v="2572"/>
    <x v="3"/>
    <x v="1"/>
  </r>
  <r>
    <s v="S0027"/>
    <s v="Product_6"/>
    <s v="South"/>
    <x v="83"/>
    <x v="14"/>
    <n v="61.35"/>
    <x v="2573"/>
    <x v="3"/>
    <x v="2"/>
  </r>
  <r>
    <s v="S0038"/>
    <s v="Product_8"/>
    <s v="South"/>
    <x v="89"/>
    <x v="14"/>
    <n v="73.650000000000006"/>
    <x v="2574"/>
    <x v="3"/>
    <x v="4"/>
  </r>
  <r>
    <s v="S0007"/>
    <s v="Product_2"/>
    <s v="East"/>
    <x v="89"/>
    <x v="0"/>
    <n v="73.33"/>
    <x v="2575"/>
    <x v="3"/>
    <x v="4"/>
  </r>
  <r>
    <s v="S0061"/>
    <s v="Product_1"/>
    <s v="South"/>
    <x v="37"/>
    <x v="0"/>
    <n v="59.41"/>
    <x v="2576"/>
    <x v="3"/>
    <x v="0"/>
  </r>
  <r>
    <s v="S0003"/>
    <s v="Product_1"/>
    <s v="North"/>
    <x v="11"/>
    <x v="12"/>
    <n v="37.22"/>
    <x v="2577"/>
    <x v="1"/>
    <x v="4"/>
  </r>
  <r>
    <s v="S0039"/>
    <s v="Product_9"/>
    <s v="South"/>
    <x v="20"/>
    <x v="11"/>
    <n v="12.67"/>
    <x v="2578"/>
    <x v="0"/>
    <x v="1"/>
  </r>
  <r>
    <s v="S0076"/>
    <s v="Product_9"/>
    <s v="Central"/>
    <x v="85"/>
    <x v="0"/>
    <n v="51.48"/>
    <x v="2579"/>
    <x v="3"/>
    <x v="5"/>
  </r>
  <r>
    <s v="S0020"/>
    <s v="Product_2"/>
    <s v="North"/>
    <x v="37"/>
    <x v="16"/>
    <n v="83.77"/>
    <x v="2580"/>
    <x v="2"/>
    <x v="0"/>
  </r>
  <r>
    <s v="S0043"/>
    <s v="Product_1"/>
    <s v="East"/>
    <x v="1"/>
    <x v="1"/>
    <n v="37.28"/>
    <x v="2581"/>
    <x v="1"/>
    <x v="1"/>
  </r>
  <r>
    <s v="S0028"/>
    <s v="Product_1"/>
    <s v="West"/>
    <x v="82"/>
    <x v="0"/>
    <n v="92"/>
    <x v="2582"/>
    <x v="2"/>
    <x v="4"/>
  </r>
  <r>
    <s v="S0043"/>
    <s v="Product_9"/>
    <s v="South"/>
    <x v="30"/>
    <x v="1"/>
    <n v="75.64"/>
    <x v="2583"/>
    <x v="3"/>
    <x v="5"/>
  </r>
  <r>
    <s v="S0025"/>
    <s v="Product_2"/>
    <s v="North"/>
    <x v="54"/>
    <x v="14"/>
    <n v="8.7100000000000009"/>
    <x v="2584"/>
    <x v="0"/>
    <x v="6"/>
  </r>
  <r>
    <s v="S0093"/>
    <s v="Product_2"/>
    <s v="Central"/>
    <x v="13"/>
    <x v="15"/>
    <n v="91.88"/>
    <x v="2585"/>
    <x v="2"/>
    <x v="6"/>
  </r>
  <r>
    <s v="S0099"/>
    <s v="Product_6"/>
    <s v="West"/>
    <x v="27"/>
    <x v="8"/>
    <n v="96.24"/>
    <x v="2586"/>
    <x v="2"/>
    <x v="6"/>
  </r>
  <r>
    <s v="S0008"/>
    <s v="Product_9"/>
    <s v="South"/>
    <x v="23"/>
    <x v="19"/>
    <n v="59.57"/>
    <x v="2587"/>
    <x v="3"/>
    <x v="3"/>
  </r>
  <r>
    <s v="S0039"/>
    <s v="Product_6"/>
    <s v="West"/>
    <x v="36"/>
    <x v="4"/>
    <n v="44.91"/>
    <x v="2588"/>
    <x v="3"/>
    <x v="1"/>
  </r>
  <r>
    <s v="S0046"/>
    <s v="Product_10"/>
    <s v="Central"/>
    <x v="49"/>
    <x v="10"/>
    <n v="26.16"/>
    <x v="2589"/>
    <x v="1"/>
    <x v="2"/>
  </r>
  <r>
    <s v="S0066"/>
    <s v="Product_9"/>
    <s v="South"/>
    <x v="89"/>
    <x v="11"/>
    <n v="65.64"/>
    <x v="2590"/>
    <x v="3"/>
    <x v="4"/>
  </r>
  <r>
    <s v="S0050"/>
    <s v="Product_2"/>
    <s v="South"/>
    <x v="13"/>
    <x v="5"/>
    <n v="55.73"/>
    <x v="2591"/>
    <x v="3"/>
    <x v="6"/>
  </r>
  <r>
    <s v="S0088"/>
    <s v="Product_10"/>
    <s v="West"/>
    <x v="7"/>
    <x v="13"/>
    <n v="79.23"/>
    <x v="402"/>
    <x v="3"/>
    <x v="2"/>
  </r>
  <r>
    <s v="S0027"/>
    <s v="Product_2"/>
    <s v="Central"/>
    <x v="47"/>
    <x v="18"/>
    <n v="6.44"/>
    <x v="2592"/>
    <x v="0"/>
    <x v="0"/>
  </r>
  <r>
    <s v="S0062"/>
    <s v="Product_5"/>
    <s v="East"/>
    <x v="57"/>
    <x v="1"/>
    <n v="11.35"/>
    <x v="2593"/>
    <x v="0"/>
    <x v="3"/>
  </r>
  <r>
    <s v="S0025"/>
    <s v="Product_7"/>
    <s v="South"/>
    <x v="32"/>
    <x v="5"/>
    <n v="5.84"/>
    <x v="148"/>
    <x v="0"/>
    <x v="6"/>
  </r>
  <r>
    <s v="S0001"/>
    <s v="Product_9"/>
    <s v="West"/>
    <x v="63"/>
    <x v="7"/>
    <n v="95.74"/>
    <x v="2594"/>
    <x v="2"/>
    <x v="5"/>
  </r>
  <r>
    <s v="S0046"/>
    <s v="Product_10"/>
    <s v="West"/>
    <x v="18"/>
    <x v="8"/>
    <n v="89.65"/>
    <x v="2595"/>
    <x v="2"/>
    <x v="2"/>
  </r>
  <r>
    <s v="S0095"/>
    <s v="Product_7"/>
    <s v="South"/>
    <x v="79"/>
    <x v="1"/>
    <n v="93.96"/>
    <x v="2596"/>
    <x v="2"/>
    <x v="4"/>
  </r>
  <r>
    <s v="S0049"/>
    <s v="Product_2"/>
    <s v="South"/>
    <x v="82"/>
    <x v="4"/>
    <n v="76.540000000000006"/>
    <x v="1911"/>
    <x v="3"/>
    <x v="4"/>
  </r>
  <r>
    <s v="S0019"/>
    <s v="Product_5"/>
    <s v="South"/>
    <x v="62"/>
    <x v="6"/>
    <n v="6.07"/>
    <x v="2597"/>
    <x v="0"/>
    <x v="4"/>
  </r>
  <r>
    <s v="S0030"/>
    <s v="Product_3"/>
    <s v="West"/>
    <x v="15"/>
    <x v="8"/>
    <n v="33.39"/>
    <x v="2598"/>
    <x v="1"/>
    <x v="1"/>
  </r>
  <r>
    <s v="S0061"/>
    <s v="Product_7"/>
    <s v="North"/>
    <x v="75"/>
    <x v="7"/>
    <n v="93.1"/>
    <x v="2599"/>
    <x v="2"/>
    <x v="3"/>
  </r>
  <r>
    <s v="S0077"/>
    <s v="Product_9"/>
    <s v="South"/>
    <x v="18"/>
    <x v="12"/>
    <n v="7.78"/>
    <x v="2600"/>
    <x v="0"/>
    <x v="2"/>
  </r>
  <r>
    <s v="S0074"/>
    <s v="Product_6"/>
    <s v="West"/>
    <x v="46"/>
    <x v="13"/>
    <n v="44.82"/>
    <x v="2601"/>
    <x v="3"/>
    <x v="5"/>
  </r>
  <r>
    <s v="S0093"/>
    <s v="Product_9"/>
    <s v="Central"/>
    <x v="86"/>
    <x v="1"/>
    <n v="86.9"/>
    <x v="977"/>
    <x v="2"/>
    <x v="2"/>
  </r>
  <r>
    <s v="S0079"/>
    <s v="Product_10"/>
    <s v="North"/>
    <x v="82"/>
    <x v="14"/>
    <n v="63.37"/>
    <x v="2602"/>
    <x v="3"/>
    <x v="4"/>
  </r>
  <r>
    <s v="S0001"/>
    <s v="Product_3"/>
    <s v="West"/>
    <x v="36"/>
    <x v="4"/>
    <n v="41.15"/>
    <x v="2603"/>
    <x v="3"/>
    <x v="1"/>
  </r>
  <r>
    <s v="S0039"/>
    <s v="Product_7"/>
    <s v="East"/>
    <x v="5"/>
    <x v="4"/>
    <n v="48.68"/>
    <x v="2604"/>
    <x v="3"/>
    <x v="4"/>
  </r>
  <r>
    <s v="S0044"/>
    <s v="Product_8"/>
    <s v="North"/>
    <x v="55"/>
    <x v="5"/>
    <n v="49.85"/>
    <x v="2433"/>
    <x v="3"/>
    <x v="1"/>
  </r>
  <r>
    <s v="S0050"/>
    <s v="Product_1"/>
    <s v="North"/>
    <x v="85"/>
    <x v="7"/>
    <n v="7.78"/>
    <x v="2303"/>
    <x v="0"/>
    <x v="5"/>
  </r>
  <r>
    <s v="S0014"/>
    <s v="Product_1"/>
    <s v="East"/>
    <x v="42"/>
    <x v="5"/>
    <n v="96.57"/>
    <x v="2605"/>
    <x v="2"/>
    <x v="1"/>
  </r>
  <r>
    <s v="S0050"/>
    <s v="Product_7"/>
    <s v="South"/>
    <x v="78"/>
    <x v="15"/>
    <n v="55.48"/>
    <x v="68"/>
    <x v="3"/>
    <x v="6"/>
  </r>
  <r>
    <s v="S0006"/>
    <s v="Product_9"/>
    <s v="East"/>
    <x v="24"/>
    <x v="15"/>
    <n v="95.21"/>
    <x v="2606"/>
    <x v="2"/>
    <x v="4"/>
  </r>
  <r>
    <s v="S0044"/>
    <s v="Product_4"/>
    <s v="West"/>
    <x v="55"/>
    <x v="18"/>
    <n v="22.91"/>
    <x v="2607"/>
    <x v="1"/>
    <x v="1"/>
  </r>
  <r>
    <s v="S0047"/>
    <s v="Product_6"/>
    <s v="West"/>
    <x v="47"/>
    <x v="12"/>
    <n v="23.46"/>
    <x v="2608"/>
    <x v="1"/>
    <x v="0"/>
  </r>
  <r>
    <s v="S0086"/>
    <s v="Product_8"/>
    <s v="South"/>
    <x v="72"/>
    <x v="17"/>
    <n v="92.89"/>
    <x v="2609"/>
    <x v="2"/>
    <x v="3"/>
  </r>
  <r>
    <s v="S0043"/>
    <s v="Product_4"/>
    <s v="South"/>
    <x v="8"/>
    <x v="19"/>
    <n v="53.67"/>
    <x v="2610"/>
    <x v="3"/>
    <x v="4"/>
  </r>
  <r>
    <s v="S0016"/>
    <s v="Product_9"/>
    <s v="Central"/>
    <x v="17"/>
    <x v="12"/>
    <n v="27.58"/>
    <x v="2611"/>
    <x v="1"/>
    <x v="3"/>
  </r>
  <r>
    <s v="S0045"/>
    <s v="Product_6"/>
    <s v="East"/>
    <x v="3"/>
    <x v="4"/>
    <n v="61.89"/>
    <x v="2612"/>
    <x v="3"/>
    <x v="2"/>
  </r>
  <r>
    <s v="S0047"/>
    <s v="Product_9"/>
    <s v="South"/>
    <x v="59"/>
    <x v="11"/>
    <n v="26.29"/>
    <x v="2613"/>
    <x v="1"/>
    <x v="6"/>
  </r>
  <r>
    <s v="S0013"/>
    <s v="Product_1"/>
    <s v="West"/>
    <x v="25"/>
    <x v="6"/>
    <n v="29.24"/>
    <x v="2614"/>
    <x v="1"/>
    <x v="4"/>
  </r>
  <r>
    <s v="S0063"/>
    <s v="Product_7"/>
    <s v="Central"/>
    <x v="15"/>
    <x v="1"/>
    <n v="11.65"/>
    <x v="2615"/>
    <x v="0"/>
    <x v="1"/>
  </r>
  <r>
    <s v="S0086"/>
    <s v="Product_4"/>
    <s v="East"/>
    <x v="53"/>
    <x v="19"/>
    <n v="9.4700000000000006"/>
    <x v="2616"/>
    <x v="0"/>
    <x v="3"/>
  </r>
  <r>
    <s v="S0012"/>
    <s v="Product_10"/>
    <s v="Central"/>
    <x v="25"/>
    <x v="14"/>
    <n v="42.59"/>
    <x v="2617"/>
    <x v="3"/>
    <x v="4"/>
  </r>
  <r>
    <s v="S0033"/>
    <s v="Product_6"/>
    <s v="Central"/>
    <x v="38"/>
    <x v="8"/>
    <n v="86.9"/>
    <x v="2618"/>
    <x v="2"/>
    <x v="1"/>
  </r>
  <r>
    <s v="S0008"/>
    <s v="Product_8"/>
    <s v="West"/>
    <x v="72"/>
    <x v="7"/>
    <n v="35.549999999999997"/>
    <x v="2619"/>
    <x v="1"/>
    <x v="3"/>
  </r>
  <r>
    <s v="S0081"/>
    <s v="Product_4"/>
    <s v="South"/>
    <x v="6"/>
    <x v="10"/>
    <n v="71.680000000000007"/>
    <x v="2620"/>
    <x v="3"/>
    <x v="0"/>
  </r>
  <r>
    <s v="S0034"/>
    <s v="Product_1"/>
    <s v="East"/>
    <x v="18"/>
    <x v="9"/>
    <n v="92.47"/>
    <x v="2621"/>
    <x v="2"/>
    <x v="2"/>
  </r>
  <r>
    <s v="S0070"/>
    <s v="Product_8"/>
    <s v="East"/>
    <x v="71"/>
    <x v="7"/>
    <n v="90.81"/>
    <x v="2622"/>
    <x v="2"/>
    <x v="5"/>
  </r>
  <r>
    <s v="S0013"/>
    <s v="Product_10"/>
    <s v="North"/>
    <x v="58"/>
    <x v="5"/>
    <n v="18.75"/>
    <x v="2623"/>
    <x v="0"/>
    <x v="0"/>
  </r>
  <r>
    <s v="S0093"/>
    <s v="Product_1"/>
    <s v="East"/>
    <x v="3"/>
    <x v="18"/>
    <n v="45.97"/>
    <x v="2624"/>
    <x v="3"/>
    <x v="2"/>
  </r>
  <r>
    <s v="S0045"/>
    <s v="Product_1"/>
    <s v="West"/>
    <x v="63"/>
    <x v="11"/>
    <n v="83.24"/>
    <x v="2625"/>
    <x v="2"/>
    <x v="5"/>
  </r>
  <r>
    <s v="S0100"/>
    <s v="Product_5"/>
    <s v="South"/>
    <x v="58"/>
    <x v="16"/>
    <n v="95.02"/>
    <x v="2626"/>
    <x v="2"/>
    <x v="0"/>
  </r>
  <r>
    <s v="S0075"/>
    <s v="Product_1"/>
    <s v="West"/>
    <x v="12"/>
    <x v="2"/>
    <n v="29.44"/>
    <x v="2627"/>
    <x v="1"/>
    <x v="0"/>
  </r>
  <r>
    <s v="S0011"/>
    <s v="Product_10"/>
    <s v="West"/>
    <x v="86"/>
    <x v="18"/>
    <n v="91.65"/>
    <x v="2628"/>
    <x v="2"/>
    <x v="2"/>
  </r>
  <r>
    <s v="S0061"/>
    <s v="Product_1"/>
    <s v="South"/>
    <x v="14"/>
    <x v="1"/>
    <n v="10.93"/>
    <x v="2629"/>
    <x v="0"/>
    <x v="6"/>
  </r>
  <r>
    <s v="S0053"/>
    <s v="Product_6"/>
    <s v="West"/>
    <x v="23"/>
    <x v="10"/>
    <n v="34.56"/>
    <x v="2630"/>
    <x v="1"/>
    <x v="3"/>
  </r>
  <r>
    <s v="S0032"/>
    <s v="Product_7"/>
    <s v="West"/>
    <x v="68"/>
    <x v="4"/>
    <n v="25.6"/>
    <x v="2631"/>
    <x v="1"/>
    <x v="5"/>
  </r>
  <r>
    <s v="S0066"/>
    <s v="Product_1"/>
    <s v="West"/>
    <x v="66"/>
    <x v="4"/>
    <n v="38.700000000000003"/>
    <x v="2632"/>
    <x v="1"/>
    <x v="3"/>
  </r>
  <r>
    <s v="S0061"/>
    <s v="Product_6"/>
    <s v="South"/>
    <x v="58"/>
    <x v="18"/>
    <n v="96.4"/>
    <x v="404"/>
    <x v="2"/>
    <x v="0"/>
  </r>
  <r>
    <s v="S0048"/>
    <s v="Product_6"/>
    <s v="West"/>
    <x v="55"/>
    <x v="15"/>
    <n v="57.17"/>
    <x v="2633"/>
    <x v="3"/>
    <x v="1"/>
  </r>
  <r>
    <s v="S0058"/>
    <s v="Product_2"/>
    <s v="Central"/>
    <x v="41"/>
    <x v="4"/>
    <n v="79.81"/>
    <x v="2634"/>
    <x v="3"/>
    <x v="6"/>
  </r>
  <r>
    <s v="S0014"/>
    <s v="Product_5"/>
    <s v="Central"/>
    <x v="83"/>
    <x v="17"/>
    <n v="35.130000000000003"/>
    <x v="2635"/>
    <x v="1"/>
    <x v="2"/>
  </r>
  <r>
    <s v="S0001"/>
    <s v="Product_5"/>
    <s v="North"/>
    <x v="39"/>
    <x v="4"/>
    <n v="32.369999999999997"/>
    <x v="2636"/>
    <x v="1"/>
    <x v="4"/>
  </r>
  <r>
    <s v="S0013"/>
    <s v="Product_7"/>
    <s v="Central"/>
    <x v="40"/>
    <x v="14"/>
    <n v="95.51"/>
    <x v="2637"/>
    <x v="2"/>
    <x v="3"/>
  </r>
  <r>
    <s v="S0030"/>
    <s v="Product_1"/>
    <s v="Central"/>
    <x v="9"/>
    <x v="0"/>
    <n v="49.74"/>
    <x v="2638"/>
    <x v="3"/>
    <x v="5"/>
  </r>
  <r>
    <s v="S0098"/>
    <s v="Product_7"/>
    <s v="South"/>
    <x v="13"/>
    <x v="1"/>
    <n v="60.87"/>
    <x v="2639"/>
    <x v="3"/>
    <x v="6"/>
  </r>
  <r>
    <s v="S0095"/>
    <s v="Product_5"/>
    <s v="Central"/>
    <x v="22"/>
    <x v="2"/>
    <n v="56.07"/>
    <x v="2640"/>
    <x v="3"/>
    <x v="5"/>
  </r>
  <r>
    <s v="S0032"/>
    <s v="Product_10"/>
    <s v="South"/>
    <x v="30"/>
    <x v="11"/>
    <n v="62.81"/>
    <x v="2641"/>
    <x v="3"/>
    <x v="5"/>
  </r>
  <r>
    <s v="S0019"/>
    <s v="Product_7"/>
    <s v="West"/>
    <x v="2"/>
    <x v="4"/>
    <n v="35.119999999999997"/>
    <x v="2642"/>
    <x v="1"/>
    <x v="0"/>
  </r>
  <r>
    <s v="S0018"/>
    <s v="Product_10"/>
    <s v="North"/>
    <x v="25"/>
    <x v="19"/>
    <n v="32.119999999999997"/>
    <x v="2643"/>
    <x v="1"/>
    <x v="4"/>
  </r>
  <r>
    <s v="S0081"/>
    <s v="Product_3"/>
    <s v="West"/>
    <x v="54"/>
    <x v="13"/>
    <n v="16.09"/>
    <x v="2644"/>
    <x v="0"/>
    <x v="6"/>
  </r>
  <r>
    <s v="S0037"/>
    <s v="Product_8"/>
    <s v="West"/>
    <x v="90"/>
    <x v="7"/>
    <n v="12.29"/>
    <x v="2645"/>
    <x v="0"/>
    <x v="1"/>
  </r>
  <r>
    <s v="S0056"/>
    <s v="Product_9"/>
    <s v="Central"/>
    <x v="58"/>
    <x v="15"/>
    <n v="94.98"/>
    <x v="2646"/>
    <x v="2"/>
    <x v="0"/>
  </r>
  <r>
    <s v="S0093"/>
    <s v="Product_3"/>
    <s v="Central"/>
    <x v="45"/>
    <x v="14"/>
    <n v="68.05"/>
    <x v="2647"/>
    <x v="3"/>
    <x v="0"/>
  </r>
  <r>
    <s v="S0064"/>
    <s v="Product_3"/>
    <s v="East"/>
    <x v="27"/>
    <x v="8"/>
    <n v="8.9499999999999993"/>
    <x v="2648"/>
    <x v="0"/>
    <x v="6"/>
  </r>
  <r>
    <s v="S0054"/>
    <s v="Product_8"/>
    <s v="West"/>
    <x v="14"/>
    <x v="3"/>
    <n v="27.7"/>
    <x v="2649"/>
    <x v="1"/>
    <x v="6"/>
  </r>
  <r>
    <s v="S0028"/>
    <s v="Product_2"/>
    <s v="North"/>
    <x v="84"/>
    <x v="15"/>
    <n v="62.35"/>
    <x v="2650"/>
    <x v="3"/>
    <x v="4"/>
  </r>
  <r>
    <s v="S0067"/>
    <s v="Product_2"/>
    <s v="North"/>
    <x v="60"/>
    <x v="9"/>
    <n v="95.04"/>
    <x v="2651"/>
    <x v="2"/>
    <x v="0"/>
  </r>
  <r>
    <s v="S0028"/>
    <s v="Product_1"/>
    <s v="West"/>
    <x v="85"/>
    <x v="0"/>
    <n v="85.15"/>
    <x v="2652"/>
    <x v="2"/>
    <x v="5"/>
  </r>
  <r>
    <s v="S0020"/>
    <s v="Product_8"/>
    <s v="East"/>
    <x v="79"/>
    <x v="15"/>
    <n v="58.02"/>
    <x v="2653"/>
    <x v="3"/>
    <x v="4"/>
  </r>
  <r>
    <s v="S0061"/>
    <s v="Product_7"/>
    <s v="Central"/>
    <x v="1"/>
    <x v="18"/>
    <n v="95.33"/>
    <x v="2654"/>
    <x v="2"/>
    <x v="1"/>
  </r>
  <r>
    <s v="S0019"/>
    <s v="Product_3"/>
    <s v="North"/>
    <x v="40"/>
    <x v="13"/>
    <n v="45.33"/>
    <x v="2655"/>
    <x v="3"/>
    <x v="3"/>
  </r>
  <r>
    <s v="S0026"/>
    <s v="Product_2"/>
    <s v="West"/>
    <x v="0"/>
    <x v="11"/>
    <n v="25.97"/>
    <x v="2656"/>
    <x v="1"/>
    <x v="0"/>
  </r>
  <r>
    <s v="S0098"/>
    <s v="Product_7"/>
    <s v="North"/>
    <x v="18"/>
    <x v="1"/>
    <n v="66.75"/>
    <x v="2657"/>
    <x v="3"/>
    <x v="2"/>
  </r>
  <r>
    <s v="S0043"/>
    <s v="Product_9"/>
    <s v="North"/>
    <x v="84"/>
    <x v="15"/>
    <n v="97.3"/>
    <x v="1447"/>
    <x v="2"/>
    <x v="4"/>
  </r>
  <r>
    <s v="S0078"/>
    <s v="Product_3"/>
    <s v="North"/>
    <x v="48"/>
    <x v="5"/>
    <n v="80.069999999999993"/>
    <x v="2658"/>
    <x v="2"/>
    <x v="0"/>
  </r>
  <r>
    <s v="S0080"/>
    <s v="Product_4"/>
    <s v="South"/>
    <x v="71"/>
    <x v="2"/>
    <n v="61.71"/>
    <x v="2659"/>
    <x v="3"/>
    <x v="5"/>
  </r>
  <r>
    <s v="S0040"/>
    <s v="Product_2"/>
    <s v="Central"/>
    <x v="75"/>
    <x v="15"/>
    <n v="88.92"/>
    <x v="2660"/>
    <x v="2"/>
    <x v="3"/>
  </r>
  <r>
    <s v="S0051"/>
    <s v="Product_3"/>
    <s v="South"/>
    <x v="10"/>
    <x v="8"/>
    <n v="96.5"/>
    <x v="2661"/>
    <x v="2"/>
    <x v="5"/>
  </r>
  <r>
    <s v="S0086"/>
    <s v="Product_3"/>
    <s v="South"/>
    <x v="22"/>
    <x v="6"/>
    <n v="92.96"/>
    <x v="2662"/>
    <x v="2"/>
    <x v="5"/>
  </r>
  <r>
    <s v="S0008"/>
    <s v="Product_3"/>
    <s v="South"/>
    <x v="27"/>
    <x v="6"/>
    <n v="24.12"/>
    <x v="1620"/>
    <x v="1"/>
    <x v="6"/>
  </r>
  <r>
    <s v="S0075"/>
    <s v="Product_7"/>
    <s v="South"/>
    <x v="22"/>
    <x v="6"/>
    <n v="14.62"/>
    <x v="2663"/>
    <x v="0"/>
    <x v="5"/>
  </r>
  <r>
    <s v="S0049"/>
    <s v="Product_8"/>
    <s v="West"/>
    <x v="32"/>
    <x v="13"/>
    <n v="62.22"/>
    <x v="2664"/>
    <x v="3"/>
    <x v="6"/>
  </r>
  <r>
    <s v="S0095"/>
    <s v="Product_3"/>
    <s v="West"/>
    <x v="57"/>
    <x v="14"/>
    <n v="92.61"/>
    <x v="2665"/>
    <x v="2"/>
    <x v="3"/>
  </r>
  <r>
    <s v="S0018"/>
    <s v="Product_4"/>
    <s v="East"/>
    <x v="84"/>
    <x v="12"/>
    <n v="78.3"/>
    <x v="1403"/>
    <x v="3"/>
    <x v="4"/>
  </r>
  <r>
    <s v="S0027"/>
    <s v="Product_1"/>
    <s v="Central"/>
    <x v="69"/>
    <x v="13"/>
    <n v="38.65"/>
    <x v="2666"/>
    <x v="1"/>
    <x v="1"/>
  </r>
  <r>
    <s v="S0064"/>
    <s v="Product_3"/>
    <s v="West"/>
    <x v="14"/>
    <x v="14"/>
    <n v="47.81"/>
    <x v="2667"/>
    <x v="3"/>
    <x v="6"/>
  </r>
  <r>
    <s v="S0063"/>
    <s v="Product_1"/>
    <s v="Central"/>
    <x v="31"/>
    <x v="6"/>
    <n v="61.48"/>
    <x v="2668"/>
    <x v="3"/>
    <x v="6"/>
  </r>
  <r>
    <s v="S0030"/>
    <s v="Product_2"/>
    <s v="North"/>
    <x v="32"/>
    <x v="3"/>
    <n v="23.21"/>
    <x v="2669"/>
    <x v="1"/>
    <x v="6"/>
  </r>
  <r>
    <s v="S0009"/>
    <s v="Product_9"/>
    <s v="South"/>
    <x v="53"/>
    <x v="17"/>
    <n v="52.44"/>
    <x v="141"/>
    <x v="3"/>
    <x v="3"/>
  </r>
  <r>
    <s v="S0076"/>
    <s v="Product_6"/>
    <s v="East"/>
    <x v="72"/>
    <x v="11"/>
    <n v="36.659999999999997"/>
    <x v="2670"/>
    <x v="1"/>
    <x v="3"/>
  </r>
  <r>
    <s v="S0071"/>
    <s v="Product_2"/>
    <s v="Central"/>
    <x v="45"/>
    <x v="19"/>
    <n v="55.09"/>
    <x v="2671"/>
    <x v="3"/>
    <x v="0"/>
  </r>
  <r>
    <s v="S0078"/>
    <s v="Product_9"/>
    <s v="West"/>
    <x v="32"/>
    <x v="17"/>
    <n v="35.17"/>
    <x v="2672"/>
    <x v="1"/>
    <x v="6"/>
  </r>
  <r>
    <s v="S0088"/>
    <s v="Product_7"/>
    <s v="West"/>
    <x v="66"/>
    <x v="15"/>
    <n v="74.239999999999995"/>
    <x v="2673"/>
    <x v="3"/>
    <x v="3"/>
  </r>
  <r>
    <s v="S0051"/>
    <s v="Product_5"/>
    <s v="Central"/>
    <x v="66"/>
    <x v="6"/>
    <n v="96.99"/>
    <x v="2674"/>
    <x v="2"/>
    <x v="3"/>
  </r>
  <r>
    <s v="S0040"/>
    <s v="Product_7"/>
    <s v="West"/>
    <x v="56"/>
    <x v="13"/>
    <n v="82.68"/>
    <x v="2675"/>
    <x v="2"/>
    <x v="5"/>
  </r>
  <r>
    <s v="S0092"/>
    <s v="Product_2"/>
    <s v="Central"/>
    <x v="24"/>
    <x v="3"/>
    <n v="66.84"/>
    <x v="2676"/>
    <x v="3"/>
    <x v="4"/>
  </r>
  <r>
    <s v="S0029"/>
    <s v="Product_10"/>
    <s v="East"/>
    <x v="68"/>
    <x v="6"/>
    <n v="52.15"/>
    <x v="2461"/>
    <x v="3"/>
    <x v="5"/>
  </r>
  <r>
    <s v="S0060"/>
    <s v="Product_5"/>
    <s v="Central"/>
    <x v="14"/>
    <x v="4"/>
    <n v="16.66"/>
    <x v="2677"/>
    <x v="0"/>
    <x v="6"/>
  </r>
  <r>
    <s v="S0015"/>
    <s v="Product_9"/>
    <s v="South"/>
    <x v="11"/>
    <x v="7"/>
    <n v="54.54"/>
    <x v="2678"/>
    <x v="3"/>
    <x v="4"/>
  </r>
  <r>
    <s v="S0069"/>
    <s v="Product_1"/>
    <s v="Central"/>
    <x v="62"/>
    <x v="5"/>
    <n v="73.05"/>
    <x v="2679"/>
    <x v="3"/>
    <x v="4"/>
  </r>
  <r>
    <s v="S0047"/>
    <s v="Product_6"/>
    <s v="West"/>
    <x v="44"/>
    <x v="4"/>
    <n v="5.1100000000000003"/>
    <x v="2388"/>
    <x v="0"/>
    <x v="6"/>
  </r>
  <r>
    <s v="S0019"/>
    <s v="Product_4"/>
    <s v="North"/>
    <x v="61"/>
    <x v="17"/>
    <n v="94.55"/>
    <x v="2680"/>
    <x v="2"/>
    <x v="0"/>
  </r>
  <r>
    <s v="S0073"/>
    <s v="Product_3"/>
    <s v="West"/>
    <x v="83"/>
    <x v="10"/>
    <n v="72.86"/>
    <x v="2681"/>
    <x v="3"/>
    <x v="2"/>
  </r>
  <r>
    <s v="S0067"/>
    <s v="Product_9"/>
    <s v="North"/>
    <x v="23"/>
    <x v="15"/>
    <n v="55.5"/>
    <x v="2682"/>
    <x v="3"/>
    <x v="3"/>
  </r>
  <r>
    <s v="S0033"/>
    <s v="Product_4"/>
    <s v="East"/>
    <x v="39"/>
    <x v="18"/>
    <n v="73.61"/>
    <x v="2683"/>
    <x v="3"/>
    <x v="4"/>
  </r>
  <r>
    <s v="S0082"/>
    <s v="Product_7"/>
    <s v="West"/>
    <x v="81"/>
    <x v="7"/>
    <n v="78.52"/>
    <x v="2684"/>
    <x v="3"/>
    <x v="2"/>
  </r>
  <r>
    <s v="S0068"/>
    <s v="Product_10"/>
    <s v="North"/>
    <x v="11"/>
    <x v="19"/>
    <n v="93.22"/>
    <x v="2685"/>
    <x v="2"/>
    <x v="4"/>
  </r>
  <r>
    <s v="S0050"/>
    <s v="Product_2"/>
    <s v="South"/>
    <x v="18"/>
    <x v="8"/>
    <n v="38.049999999999997"/>
    <x v="2686"/>
    <x v="1"/>
    <x v="2"/>
  </r>
  <r>
    <s v="S0091"/>
    <s v="Product_3"/>
    <s v="North"/>
    <x v="90"/>
    <x v="17"/>
    <n v="53.25"/>
    <x v="2687"/>
    <x v="3"/>
    <x v="1"/>
  </r>
  <r>
    <s v="S0079"/>
    <s v="Product_1"/>
    <s v="North"/>
    <x v="49"/>
    <x v="12"/>
    <n v="45.17"/>
    <x v="2688"/>
    <x v="3"/>
    <x v="2"/>
  </r>
  <r>
    <s v="S0049"/>
    <s v="Product_5"/>
    <s v="Central"/>
    <x v="6"/>
    <x v="19"/>
    <n v="64.040000000000006"/>
    <x v="2689"/>
    <x v="3"/>
    <x v="0"/>
  </r>
  <r>
    <s v="S0005"/>
    <s v="Product_8"/>
    <s v="North"/>
    <x v="3"/>
    <x v="2"/>
    <n v="14.73"/>
    <x v="2690"/>
    <x v="0"/>
    <x v="2"/>
  </r>
  <r>
    <s v="S0063"/>
    <s v="Product_1"/>
    <s v="West"/>
    <x v="71"/>
    <x v="17"/>
    <n v="31.46"/>
    <x v="2691"/>
    <x v="1"/>
    <x v="5"/>
  </r>
  <r>
    <s v="S0067"/>
    <s v="Product_10"/>
    <s v="South"/>
    <x v="44"/>
    <x v="10"/>
    <n v="61.25"/>
    <x v="2692"/>
    <x v="3"/>
    <x v="6"/>
  </r>
  <r>
    <s v="S0026"/>
    <s v="Product_9"/>
    <s v="South"/>
    <x v="83"/>
    <x v="2"/>
    <n v="18.649999999999999"/>
    <x v="2693"/>
    <x v="0"/>
    <x v="2"/>
  </r>
  <r>
    <s v="S0099"/>
    <s v="Product_10"/>
    <s v="West"/>
    <x v="11"/>
    <x v="1"/>
    <n v="39.119999999999997"/>
    <x v="563"/>
    <x v="1"/>
    <x v="4"/>
  </r>
  <r>
    <s v="S0014"/>
    <s v="Product_8"/>
    <s v="East"/>
    <x v="2"/>
    <x v="6"/>
    <n v="40.340000000000003"/>
    <x v="2694"/>
    <x v="3"/>
    <x v="0"/>
  </r>
  <r>
    <s v="S0079"/>
    <s v="Product_9"/>
    <s v="North"/>
    <x v="71"/>
    <x v="16"/>
    <n v="44.72"/>
    <x v="2695"/>
    <x v="3"/>
    <x v="5"/>
  </r>
  <r>
    <s v="S0027"/>
    <s v="Product_8"/>
    <s v="West"/>
    <x v="8"/>
    <x v="7"/>
    <n v="83.33"/>
    <x v="2696"/>
    <x v="2"/>
    <x v="4"/>
  </r>
  <r>
    <s v="S0073"/>
    <s v="Product_9"/>
    <s v="South"/>
    <x v="87"/>
    <x v="14"/>
    <n v="69.87"/>
    <x v="2697"/>
    <x v="3"/>
    <x v="4"/>
  </r>
  <r>
    <s v="S0038"/>
    <s v="Product_8"/>
    <s v="East"/>
    <x v="31"/>
    <x v="9"/>
    <n v="28.57"/>
    <x v="2698"/>
    <x v="1"/>
    <x v="6"/>
  </r>
  <r>
    <s v="S0039"/>
    <s v="Product_6"/>
    <s v="East"/>
    <x v="37"/>
    <x v="2"/>
    <n v="39.47"/>
    <x v="2699"/>
    <x v="1"/>
    <x v="0"/>
  </r>
  <r>
    <s v="S0015"/>
    <s v="Product_3"/>
    <s v="South"/>
    <x v="16"/>
    <x v="0"/>
    <n v="19.55"/>
    <x v="2700"/>
    <x v="0"/>
    <x v="6"/>
  </r>
  <r>
    <s v="S0096"/>
    <s v="Product_4"/>
    <s v="East"/>
    <x v="31"/>
    <x v="16"/>
    <n v="8.0399999999999991"/>
    <x v="2701"/>
    <x v="0"/>
    <x v="6"/>
  </r>
  <r>
    <s v="S0041"/>
    <s v="Product_4"/>
    <s v="East"/>
    <x v="80"/>
    <x v="6"/>
    <n v="90.61"/>
    <x v="2702"/>
    <x v="2"/>
    <x v="6"/>
  </r>
  <r>
    <s v="S0018"/>
    <s v="Product_8"/>
    <s v="Central"/>
    <x v="51"/>
    <x v="10"/>
    <n v="92.67"/>
    <x v="2703"/>
    <x v="2"/>
    <x v="3"/>
  </r>
  <r>
    <s v="S0095"/>
    <s v="Product_2"/>
    <s v="Central"/>
    <x v="16"/>
    <x v="9"/>
    <n v="41.12"/>
    <x v="2704"/>
    <x v="3"/>
    <x v="6"/>
  </r>
  <r>
    <s v="S0009"/>
    <s v="Product_4"/>
    <s v="South"/>
    <x v="35"/>
    <x v="17"/>
    <n v="38.21"/>
    <x v="2705"/>
    <x v="1"/>
    <x v="2"/>
  </r>
  <r>
    <s v="S0062"/>
    <s v="Product_5"/>
    <s v="West"/>
    <x v="61"/>
    <x v="14"/>
    <n v="66.05"/>
    <x v="2706"/>
    <x v="3"/>
    <x v="0"/>
  </r>
  <r>
    <s v="S0086"/>
    <s v="Product_9"/>
    <s v="Central"/>
    <x v="21"/>
    <x v="0"/>
    <n v="11.99"/>
    <x v="2707"/>
    <x v="0"/>
    <x v="6"/>
  </r>
  <r>
    <s v="S0070"/>
    <s v="Product_5"/>
    <s v="Central"/>
    <x v="45"/>
    <x v="13"/>
    <n v="54.89"/>
    <x v="2708"/>
    <x v="3"/>
    <x v="0"/>
  </r>
  <r>
    <s v="S0089"/>
    <s v="Product_5"/>
    <s v="Central"/>
    <x v="74"/>
    <x v="2"/>
    <n v="83.39"/>
    <x v="2709"/>
    <x v="2"/>
    <x v="3"/>
  </r>
  <r>
    <s v="S0004"/>
    <s v="Product_3"/>
    <s v="East"/>
    <x v="6"/>
    <x v="12"/>
    <n v="82.74"/>
    <x v="2710"/>
    <x v="2"/>
    <x v="0"/>
  </r>
  <r>
    <s v="S0082"/>
    <s v="Product_6"/>
    <s v="South"/>
    <x v="64"/>
    <x v="16"/>
    <n v="78.400000000000006"/>
    <x v="27"/>
    <x v="3"/>
    <x v="1"/>
  </r>
  <r>
    <s v="S0006"/>
    <s v="Product_5"/>
    <s v="East"/>
    <x v="33"/>
    <x v="3"/>
    <n v="20.440000000000001"/>
    <x v="785"/>
    <x v="1"/>
    <x v="2"/>
  </r>
  <r>
    <s v="S0030"/>
    <s v="Product_8"/>
    <s v="West"/>
    <x v="15"/>
    <x v="12"/>
    <n v="42.68"/>
    <x v="2711"/>
    <x v="3"/>
    <x v="1"/>
  </r>
  <r>
    <s v="S0019"/>
    <s v="Product_6"/>
    <s v="South"/>
    <x v="87"/>
    <x v="5"/>
    <n v="86.62"/>
    <x v="2712"/>
    <x v="2"/>
    <x v="4"/>
  </r>
  <r>
    <s v="S0096"/>
    <s v="Product_6"/>
    <s v="Central"/>
    <x v="15"/>
    <x v="2"/>
    <n v="39.340000000000003"/>
    <x v="2389"/>
    <x v="1"/>
    <x v="1"/>
  </r>
  <r>
    <s v="S0045"/>
    <s v="Product_7"/>
    <s v="East"/>
    <x v="33"/>
    <x v="7"/>
    <n v="41.2"/>
    <x v="2713"/>
    <x v="3"/>
    <x v="2"/>
  </r>
  <r>
    <s v="S0066"/>
    <s v="Product_7"/>
    <s v="Central"/>
    <x v="61"/>
    <x v="13"/>
    <n v="95.31"/>
    <x v="2714"/>
    <x v="2"/>
    <x v="0"/>
  </r>
  <r>
    <s v="S0021"/>
    <s v="Product_10"/>
    <s v="East"/>
    <x v="2"/>
    <x v="12"/>
    <n v="36.36"/>
    <x v="2715"/>
    <x v="1"/>
    <x v="0"/>
  </r>
  <r>
    <s v="S0089"/>
    <s v="Product_6"/>
    <s v="South"/>
    <x v="60"/>
    <x v="13"/>
    <n v="90.43"/>
    <x v="2716"/>
    <x v="2"/>
    <x v="0"/>
  </r>
  <r>
    <s v="S0033"/>
    <s v="Product_6"/>
    <s v="West"/>
    <x v="80"/>
    <x v="12"/>
    <n v="72.2"/>
    <x v="2717"/>
    <x v="3"/>
    <x v="6"/>
  </r>
  <r>
    <s v="S0008"/>
    <s v="Product_10"/>
    <s v="West"/>
    <x v="52"/>
    <x v="10"/>
    <n v="72.650000000000006"/>
    <x v="2718"/>
    <x v="3"/>
    <x v="5"/>
  </r>
  <r>
    <s v="S0060"/>
    <s v="Product_4"/>
    <s v="North"/>
    <x v="53"/>
    <x v="3"/>
    <n v="14.3"/>
    <x v="1336"/>
    <x v="0"/>
    <x v="3"/>
  </r>
  <r>
    <s v="S0069"/>
    <s v="Product_4"/>
    <s v="West"/>
    <x v="20"/>
    <x v="19"/>
    <n v="92.57"/>
    <x v="2719"/>
    <x v="2"/>
    <x v="1"/>
  </r>
  <r>
    <s v="S0096"/>
    <s v="Product_8"/>
    <s v="North"/>
    <x v="8"/>
    <x v="7"/>
    <n v="48.19"/>
    <x v="2720"/>
    <x v="3"/>
    <x v="4"/>
  </r>
  <r>
    <s v="S0023"/>
    <s v="Product_10"/>
    <s v="South"/>
    <x v="5"/>
    <x v="6"/>
    <n v="38.89"/>
    <x v="2721"/>
    <x v="1"/>
    <x v="4"/>
  </r>
  <r>
    <s v="S0049"/>
    <s v="Product_7"/>
    <s v="South"/>
    <x v="53"/>
    <x v="4"/>
    <n v="19.600000000000001"/>
    <x v="2722"/>
    <x v="0"/>
    <x v="3"/>
  </r>
  <r>
    <s v="S0059"/>
    <s v="Product_2"/>
    <s v="South"/>
    <x v="73"/>
    <x v="12"/>
    <n v="77.09"/>
    <x v="2723"/>
    <x v="3"/>
    <x v="2"/>
  </r>
  <r>
    <s v="S0053"/>
    <s v="Product_10"/>
    <s v="East"/>
    <x v="29"/>
    <x v="7"/>
    <n v="42.1"/>
    <x v="2724"/>
    <x v="3"/>
    <x v="2"/>
  </r>
  <r>
    <s v="S0029"/>
    <s v="Product_6"/>
    <s v="North"/>
    <x v="55"/>
    <x v="18"/>
    <n v="17.71"/>
    <x v="2725"/>
    <x v="0"/>
    <x v="1"/>
  </r>
  <r>
    <s v="S0066"/>
    <s v="Product_2"/>
    <s v="West"/>
    <x v="18"/>
    <x v="8"/>
    <n v="12.41"/>
    <x v="2726"/>
    <x v="0"/>
    <x v="2"/>
  </r>
  <r>
    <s v="S0009"/>
    <s v="Product_6"/>
    <s v="Central"/>
    <x v="13"/>
    <x v="1"/>
    <n v="17.670000000000002"/>
    <x v="2727"/>
    <x v="0"/>
    <x v="6"/>
  </r>
  <r>
    <s v="S0006"/>
    <s v="Product_3"/>
    <s v="East"/>
    <x v="65"/>
    <x v="11"/>
    <n v="98.2"/>
    <x v="2728"/>
    <x v="2"/>
    <x v="3"/>
  </r>
  <r>
    <s v="S0038"/>
    <s v="Product_8"/>
    <s v="East"/>
    <x v="40"/>
    <x v="1"/>
    <n v="26.22"/>
    <x v="2729"/>
    <x v="1"/>
    <x v="3"/>
  </r>
  <r>
    <s v="S0072"/>
    <s v="Product_7"/>
    <s v="Central"/>
    <x v="79"/>
    <x v="12"/>
    <n v="91.86"/>
    <x v="1146"/>
    <x v="2"/>
    <x v="4"/>
  </r>
  <r>
    <s v="S0067"/>
    <s v="Product_9"/>
    <s v="East"/>
    <x v="22"/>
    <x v="13"/>
    <n v="42.17"/>
    <x v="2730"/>
    <x v="3"/>
    <x v="5"/>
  </r>
  <r>
    <s v="S0066"/>
    <s v="Product_1"/>
    <s v="East"/>
    <x v="67"/>
    <x v="14"/>
    <n v="14.71"/>
    <x v="2731"/>
    <x v="0"/>
    <x v="5"/>
  </r>
  <r>
    <s v="S0059"/>
    <s v="Product_6"/>
    <s v="North"/>
    <x v="32"/>
    <x v="15"/>
    <n v="11.44"/>
    <x v="2732"/>
    <x v="0"/>
    <x v="6"/>
  </r>
  <r>
    <s v="S0045"/>
    <s v="Product_9"/>
    <s v="North"/>
    <x v="89"/>
    <x v="1"/>
    <n v="47.38"/>
    <x v="2733"/>
    <x v="3"/>
    <x v="4"/>
  </r>
  <r>
    <s v="S0054"/>
    <s v="Product_8"/>
    <s v="East"/>
    <x v="53"/>
    <x v="13"/>
    <n v="80.97"/>
    <x v="2734"/>
    <x v="2"/>
    <x v="3"/>
  </r>
  <r>
    <s v="S0054"/>
    <s v="Product_7"/>
    <s v="East"/>
    <x v="20"/>
    <x v="13"/>
    <n v="77.39"/>
    <x v="2735"/>
    <x v="3"/>
    <x v="1"/>
  </r>
  <r>
    <s v="S0081"/>
    <s v="Product_6"/>
    <s v="Central"/>
    <x v="68"/>
    <x v="2"/>
    <n v="84.67"/>
    <x v="2736"/>
    <x v="2"/>
    <x v="5"/>
  </r>
  <r>
    <s v="S0019"/>
    <s v="Product_10"/>
    <s v="South"/>
    <x v="59"/>
    <x v="5"/>
    <n v="17.510000000000002"/>
    <x v="2737"/>
    <x v="0"/>
    <x v="6"/>
  </r>
  <r>
    <s v="S0042"/>
    <s v="Product_8"/>
    <s v="South"/>
    <x v="35"/>
    <x v="8"/>
    <n v="11.05"/>
    <x v="2738"/>
    <x v="0"/>
    <x v="2"/>
  </r>
  <r>
    <s v="S0057"/>
    <s v="Product_10"/>
    <s v="Central"/>
    <x v="45"/>
    <x v="2"/>
    <n v="44.29"/>
    <x v="2739"/>
    <x v="3"/>
    <x v="0"/>
  </r>
  <r>
    <s v="S0073"/>
    <s v="Product_7"/>
    <s v="West"/>
    <x v="50"/>
    <x v="11"/>
    <n v="31.69"/>
    <x v="2740"/>
    <x v="1"/>
    <x v="2"/>
  </r>
  <r>
    <s v="S0054"/>
    <s v="Product_2"/>
    <s v="East"/>
    <x v="50"/>
    <x v="7"/>
    <n v="62.06"/>
    <x v="2741"/>
    <x v="3"/>
    <x v="2"/>
  </r>
  <r>
    <s v="S0056"/>
    <s v="Product_9"/>
    <s v="South"/>
    <x v="30"/>
    <x v="7"/>
    <n v="20.58"/>
    <x v="2742"/>
    <x v="1"/>
    <x v="5"/>
  </r>
  <r>
    <s v="S0048"/>
    <s v="Product_4"/>
    <s v="West"/>
    <x v="11"/>
    <x v="12"/>
    <n v="90.56"/>
    <x v="2743"/>
    <x v="2"/>
    <x v="4"/>
  </r>
  <r>
    <s v="S0021"/>
    <s v="Product_8"/>
    <s v="East"/>
    <x v="63"/>
    <x v="19"/>
    <n v="88.37"/>
    <x v="2744"/>
    <x v="2"/>
    <x v="5"/>
  </r>
  <r>
    <s v="S0030"/>
    <s v="Product_9"/>
    <s v="East"/>
    <x v="90"/>
    <x v="10"/>
    <n v="80"/>
    <x v="2745"/>
    <x v="2"/>
    <x v="1"/>
  </r>
  <r>
    <s v="S0012"/>
    <s v="Product_4"/>
    <s v="South"/>
    <x v="34"/>
    <x v="0"/>
    <n v="13.99"/>
    <x v="2746"/>
    <x v="0"/>
    <x v="4"/>
  </r>
  <r>
    <s v="S0022"/>
    <s v="Product_2"/>
    <s v="West"/>
    <x v="60"/>
    <x v="9"/>
    <n v="27.73"/>
    <x v="2747"/>
    <x v="1"/>
    <x v="0"/>
  </r>
  <r>
    <s v="S0017"/>
    <s v="Product_1"/>
    <s v="Central"/>
    <x v="0"/>
    <x v="15"/>
    <n v="9.7200000000000006"/>
    <x v="2748"/>
    <x v="0"/>
    <x v="0"/>
  </r>
  <r>
    <s v="S0040"/>
    <s v="Product_4"/>
    <s v="South"/>
    <x v="9"/>
    <x v="16"/>
    <n v="40.97"/>
    <x v="2749"/>
    <x v="3"/>
    <x v="5"/>
  </r>
  <r>
    <s v="S0057"/>
    <s v="Product_7"/>
    <s v="East"/>
    <x v="83"/>
    <x v="11"/>
    <n v="47.3"/>
    <x v="2750"/>
    <x v="3"/>
    <x v="2"/>
  </r>
  <r>
    <s v="S0001"/>
    <s v="Product_8"/>
    <s v="Central"/>
    <x v="78"/>
    <x v="14"/>
    <n v="10.47"/>
    <x v="2751"/>
    <x v="0"/>
    <x v="6"/>
  </r>
  <r>
    <s v="S0010"/>
    <s v="Product_8"/>
    <s v="East"/>
    <x v="63"/>
    <x v="5"/>
    <n v="64.61"/>
    <x v="2752"/>
    <x v="3"/>
    <x v="5"/>
  </r>
  <r>
    <s v="S0063"/>
    <s v="Product_8"/>
    <s v="West"/>
    <x v="61"/>
    <x v="10"/>
    <n v="51.46"/>
    <x v="2753"/>
    <x v="3"/>
    <x v="0"/>
  </r>
  <r>
    <s v="S0023"/>
    <s v="Product_4"/>
    <s v="Central"/>
    <x v="17"/>
    <x v="10"/>
    <n v="12.14"/>
    <x v="2754"/>
    <x v="0"/>
    <x v="3"/>
  </r>
  <r>
    <s v="S0094"/>
    <s v="Product_2"/>
    <s v="East"/>
    <x v="80"/>
    <x v="5"/>
    <n v="28.92"/>
    <x v="2755"/>
    <x v="1"/>
    <x v="6"/>
  </r>
  <r>
    <s v="S0018"/>
    <s v="Product_10"/>
    <s v="Central"/>
    <x v="60"/>
    <x v="9"/>
    <n v="55.37"/>
    <x v="2756"/>
    <x v="3"/>
    <x v="0"/>
  </r>
  <r>
    <s v="S0016"/>
    <s v="Product_9"/>
    <s v="East"/>
    <x v="38"/>
    <x v="16"/>
    <n v="99.5"/>
    <x v="2757"/>
    <x v="2"/>
    <x v="1"/>
  </r>
  <r>
    <s v="S0018"/>
    <s v="Product_7"/>
    <s v="West"/>
    <x v="87"/>
    <x v="0"/>
    <n v="36.49"/>
    <x v="2758"/>
    <x v="1"/>
    <x v="4"/>
  </r>
  <r>
    <s v="S0087"/>
    <s v="Product_5"/>
    <s v="South"/>
    <x v="51"/>
    <x v="5"/>
    <n v="47.42"/>
    <x v="2495"/>
    <x v="3"/>
    <x v="3"/>
  </r>
  <r>
    <s v="S0001"/>
    <s v="Product_3"/>
    <s v="East"/>
    <x v="51"/>
    <x v="18"/>
    <n v="78.64"/>
    <x v="2759"/>
    <x v="3"/>
    <x v="3"/>
  </r>
  <r>
    <s v="S0046"/>
    <s v="Product_8"/>
    <s v="Central"/>
    <x v="58"/>
    <x v="6"/>
    <n v="52.37"/>
    <x v="2760"/>
    <x v="3"/>
    <x v="0"/>
  </r>
  <r>
    <s v="S0075"/>
    <s v="Product_5"/>
    <s v="Central"/>
    <x v="42"/>
    <x v="3"/>
    <n v="97.37"/>
    <x v="2761"/>
    <x v="2"/>
    <x v="1"/>
  </r>
  <r>
    <s v="S0001"/>
    <s v="Product_8"/>
    <s v="Central"/>
    <x v="10"/>
    <x v="13"/>
    <n v="21.61"/>
    <x v="2762"/>
    <x v="1"/>
    <x v="5"/>
  </r>
  <r>
    <s v="S0002"/>
    <s v="Product_7"/>
    <s v="East"/>
    <x v="7"/>
    <x v="17"/>
    <n v="88.62"/>
    <x v="2763"/>
    <x v="2"/>
    <x v="2"/>
  </r>
  <r>
    <s v="S0049"/>
    <s v="Product_4"/>
    <s v="Central"/>
    <x v="82"/>
    <x v="16"/>
    <n v="78.569999999999993"/>
    <x v="2764"/>
    <x v="3"/>
    <x v="4"/>
  </r>
  <r>
    <s v="S0084"/>
    <s v="Product_3"/>
    <s v="Central"/>
    <x v="80"/>
    <x v="12"/>
    <n v="57.82"/>
    <x v="2765"/>
    <x v="3"/>
    <x v="6"/>
  </r>
  <r>
    <s v="S0094"/>
    <s v="Product_10"/>
    <s v="Central"/>
    <x v="75"/>
    <x v="15"/>
    <n v="6.03"/>
    <x v="2766"/>
    <x v="0"/>
    <x v="3"/>
  </r>
  <r>
    <s v="S0036"/>
    <s v="Product_3"/>
    <s v="Central"/>
    <x v="46"/>
    <x v="13"/>
    <n v="6.77"/>
    <x v="2767"/>
    <x v="0"/>
    <x v="5"/>
  </r>
  <r>
    <s v="S0057"/>
    <s v="Product_4"/>
    <s v="North"/>
    <x v="9"/>
    <x v="2"/>
    <n v="23.89"/>
    <x v="2768"/>
    <x v="1"/>
    <x v="5"/>
  </r>
  <r>
    <s v="S0099"/>
    <s v="Product_8"/>
    <s v="West"/>
    <x v="70"/>
    <x v="14"/>
    <n v="92.49"/>
    <x v="2769"/>
    <x v="2"/>
    <x v="0"/>
  </r>
  <r>
    <s v="S0049"/>
    <s v="Product_5"/>
    <s v="Central"/>
    <x v="30"/>
    <x v="2"/>
    <n v="9.39"/>
    <x v="2770"/>
    <x v="0"/>
    <x v="5"/>
  </r>
  <r>
    <s v="S0069"/>
    <s v="Product_10"/>
    <s v="North"/>
    <x v="82"/>
    <x v="1"/>
    <n v="58.4"/>
    <x v="2771"/>
    <x v="3"/>
    <x v="4"/>
  </r>
  <r>
    <s v="S0035"/>
    <s v="Product_4"/>
    <s v="South"/>
    <x v="82"/>
    <x v="8"/>
    <n v="98.46"/>
    <x v="2772"/>
    <x v="2"/>
    <x v="4"/>
  </r>
  <r>
    <s v="S0066"/>
    <s v="Product_9"/>
    <s v="East"/>
    <x v="50"/>
    <x v="5"/>
    <n v="92"/>
    <x v="2773"/>
    <x v="2"/>
    <x v="2"/>
  </r>
  <r>
    <s v="S0032"/>
    <s v="Product_10"/>
    <s v="West"/>
    <x v="18"/>
    <x v="2"/>
    <n v="92.59"/>
    <x v="2774"/>
    <x v="2"/>
    <x v="2"/>
  </r>
  <r>
    <s v="S0021"/>
    <s v="Product_1"/>
    <s v="North"/>
    <x v="89"/>
    <x v="0"/>
    <n v="56.26"/>
    <x v="2775"/>
    <x v="3"/>
    <x v="4"/>
  </r>
  <r>
    <s v="S0058"/>
    <s v="Product_10"/>
    <s v="North"/>
    <x v="3"/>
    <x v="6"/>
    <n v="12.12"/>
    <x v="2776"/>
    <x v="0"/>
    <x v="2"/>
  </r>
  <r>
    <s v="S0087"/>
    <s v="Product_3"/>
    <s v="West"/>
    <x v="25"/>
    <x v="0"/>
    <n v="84.83"/>
    <x v="2777"/>
    <x v="2"/>
    <x v="4"/>
  </r>
  <r>
    <s v="S0026"/>
    <s v="Product_5"/>
    <s v="South"/>
    <x v="33"/>
    <x v="9"/>
    <n v="82.17"/>
    <x v="2778"/>
    <x v="2"/>
    <x v="2"/>
  </r>
  <r>
    <s v="S0004"/>
    <s v="Product_10"/>
    <s v="Central"/>
    <x v="18"/>
    <x v="11"/>
    <n v="89.28"/>
    <x v="2301"/>
    <x v="2"/>
    <x v="2"/>
  </r>
  <r>
    <s v="S0046"/>
    <s v="Product_8"/>
    <s v="West"/>
    <x v="6"/>
    <x v="7"/>
    <n v="78.47"/>
    <x v="2779"/>
    <x v="3"/>
    <x v="0"/>
  </r>
  <r>
    <s v="S0060"/>
    <s v="Product_5"/>
    <s v="North"/>
    <x v="76"/>
    <x v="11"/>
    <n v="74.37"/>
    <x v="2780"/>
    <x v="3"/>
    <x v="5"/>
  </r>
  <r>
    <s v="S0007"/>
    <s v="Product_4"/>
    <s v="North"/>
    <x v="38"/>
    <x v="11"/>
    <n v="16.45"/>
    <x v="2781"/>
    <x v="0"/>
    <x v="1"/>
  </r>
  <r>
    <s v="S0004"/>
    <s v="Product_1"/>
    <s v="North"/>
    <x v="65"/>
    <x v="9"/>
    <n v="73.09"/>
    <x v="2782"/>
    <x v="3"/>
    <x v="3"/>
  </r>
  <r>
    <s v="S0066"/>
    <s v="Product_6"/>
    <s v="Central"/>
    <x v="81"/>
    <x v="16"/>
    <n v="71.2"/>
    <x v="2783"/>
    <x v="3"/>
    <x v="2"/>
  </r>
  <r>
    <s v="S0050"/>
    <s v="Product_7"/>
    <s v="South"/>
    <x v="72"/>
    <x v="12"/>
    <n v="9.08"/>
    <x v="2784"/>
    <x v="0"/>
    <x v="3"/>
  </r>
  <r>
    <s v="S0026"/>
    <s v="Product_8"/>
    <s v="North"/>
    <x v="10"/>
    <x v="18"/>
    <n v="92.43"/>
    <x v="2785"/>
    <x v="2"/>
    <x v="5"/>
  </r>
  <r>
    <s v="S0084"/>
    <s v="Product_9"/>
    <s v="South"/>
    <x v="72"/>
    <x v="4"/>
    <n v="5.34"/>
    <x v="2786"/>
    <x v="0"/>
    <x v="3"/>
  </r>
  <r>
    <s v="S0029"/>
    <s v="Product_8"/>
    <s v="North"/>
    <x v="7"/>
    <x v="9"/>
    <n v="59.25"/>
    <x v="2787"/>
    <x v="3"/>
    <x v="2"/>
  </r>
  <r>
    <s v="S0064"/>
    <s v="Product_6"/>
    <s v="East"/>
    <x v="65"/>
    <x v="18"/>
    <n v="35.83"/>
    <x v="2788"/>
    <x v="1"/>
    <x v="3"/>
  </r>
  <r>
    <s v="S0026"/>
    <s v="Product_3"/>
    <s v="Central"/>
    <x v="71"/>
    <x v="6"/>
    <n v="15.93"/>
    <x v="2391"/>
    <x v="0"/>
    <x v="5"/>
  </r>
  <r>
    <s v="S0051"/>
    <s v="Product_5"/>
    <s v="West"/>
    <x v="22"/>
    <x v="16"/>
    <n v="33.06"/>
    <x v="2789"/>
    <x v="1"/>
    <x v="5"/>
  </r>
  <r>
    <s v="S0089"/>
    <s v="Product_6"/>
    <s v="North"/>
    <x v="3"/>
    <x v="2"/>
    <n v="69.16"/>
    <x v="2660"/>
    <x v="3"/>
    <x v="2"/>
  </r>
  <r>
    <s v="S0012"/>
    <s v="Product_3"/>
    <s v="South"/>
    <x v="42"/>
    <x v="14"/>
    <n v="26.28"/>
    <x v="2790"/>
    <x v="1"/>
    <x v="1"/>
  </r>
  <r>
    <s v="S0055"/>
    <s v="Product_9"/>
    <s v="North"/>
    <x v="87"/>
    <x v="6"/>
    <n v="65.989999999999995"/>
    <x v="2791"/>
    <x v="3"/>
    <x v="4"/>
  </r>
  <r>
    <s v="S0072"/>
    <s v="Product_5"/>
    <s v="East"/>
    <x v="79"/>
    <x v="9"/>
    <n v="50.86"/>
    <x v="2792"/>
    <x v="3"/>
    <x v="4"/>
  </r>
  <r>
    <s v="S0041"/>
    <s v="Product_5"/>
    <s v="East"/>
    <x v="53"/>
    <x v="18"/>
    <n v="94.52"/>
    <x v="2793"/>
    <x v="2"/>
    <x v="3"/>
  </r>
  <r>
    <s v="S0029"/>
    <s v="Product_3"/>
    <s v="Central"/>
    <x v="58"/>
    <x v="13"/>
    <n v="39.22"/>
    <x v="2794"/>
    <x v="1"/>
    <x v="0"/>
  </r>
  <r>
    <s v="S0017"/>
    <s v="Product_8"/>
    <s v="Central"/>
    <x v="48"/>
    <x v="6"/>
    <n v="80.33"/>
    <x v="2795"/>
    <x v="2"/>
    <x v="0"/>
  </r>
  <r>
    <s v="S0094"/>
    <s v="Product_7"/>
    <s v="North"/>
    <x v="19"/>
    <x v="13"/>
    <n v="60.37"/>
    <x v="2796"/>
    <x v="3"/>
    <x v="1"/>
  </r>
  <r>
    <s v="S0091"/>
    <s v="Product_3"/>
    <s v="North"/>
    <x v="17"/>
    <x v="14"/>
    <n v="43.61"/>
    <x v="2797"/>
    <x v="3"/>
    <x v="3"/>
  </r>
  <r>
    <s v="S0033"/>
    <s v="Product_3"/>
    <s v="East"/>
    <x v="77"/>
    <x v="15"/>
    <n v="30.07"/>
    <x v="2798"/>
    <x v="1"/>
    <x v="1"/>
  </r>
  <r>
    <s v="S0087"/>
    <s v="Product_6"/>
    <s v="East"/>
    <x v="1"/>
    <x v="6"/>
    <n v="78.180000000000007"/>
    <x v="2799"/>
    <x v="3"/>
    <x v="1"/>
  </r>
  <r>
    <s v="S0067"/>
    <s v="Product_8"/>
    <s v="West"/>
    <x v="10"/>
    <x v="5"/>
    <n v="33.78"/>
    <x v="2800"/>
    <x v="1"/>
    <x v="5"/>
  </r>
  <r>
    <s v="S0034"/>
    <s v="Product_9"/>
    <s v="Central"/>
    <x v="25"/>
    <x v="3"/>
    <n v="62.38"/>
    <x v="2801"/>
    <x v="3"/>
    <x v="4"/>
  </r>
  <r>
    <s v="S0038"/>
    <s v="Product_8"/>
    <s v="West"/>
    <x v="23"/>
    <x v="16"/>
    <n v="68.430000000000007"/>
    <x v="2802"/>
    <x v="3"/>
    <x v="3"/>
  </r>
  <r>
    <s v="S0023"/>
    <s v="Product_7"/>
    <s v="West"/>
    <x v="24"/>
    <x v="15"/>
    <n v="6.68"/>
    <x v="2803"/>
    <x v="0"/>
    <x v="4"/>
  </r>
  <r>
    <s v="S0081"/>
    <s v="Product_8"/>
    <s v="South"/>
    <x v="36"/>
    <x v="11"/>
    <n v="59.33"/>
    <x v="2804"/>
    <x v="3"/>
    <x v="1"/>
  </r>
  <r>
    <s v="S0016"/>
    <s v="Product_10"/>
    <s v="North"/>
    <x v="88"/>
    <x v="0"/>
    <n v="87.67"/>
    <x v="2805"/>
    <x v="2"/>
    <x v="1"/>
  </r>
  <r>
    <s v="S0024"/>
    <s v="Product_2"/>
    <s v="Central"/>
    <x v="16"/>
    <x v="19"/>
    <n v="47.72"/>
    <x v="1414"/>
    <x v="3"/>
    <x v="6"/>
  </r>
  <r>
    <s v="S0035"/>
    <s v="Product_4"/>
    <s v="South"/>
    <x v="12"/>
    <x v="2"/>
    <n v="12.54"/>
    <x v="2806"/>
    <x v="0"/>
    <x v="0"/>
  </r>
  <r>
    <s v="S0007"/>
    <s v="Product_1"/>
    <s v="West"/>
    <x v="31"/>
    <x v="11"/>
    <n v="57.02"/>
    <x v="2807"/>
    <x v="3"/>
    <x v="6"/>
  </r>
  <r>
    <s v="S0048"/>
    <s v="Product_10"/>
    <s v="Central"/>
    <x v="48"/>
    <x v="6"/>
    <n v="96.17"/>
    <x v="2808"/>
    <x v="2"/>
    <x v="0"/>
  </r>
  <r>
    <s v="S0075"/>
    <s v="Product_10"/>
    <s v="Central"/>
    <x v="34"/>
    <x v="18"/>
    <n v="74.62"/>
    <x v="1726"/>
    <x v="3"/>
    <x v="4"/>
  </r>
  <r>
    <s v="S0078"/>
    <s v="Product_7"/>
    <s v="Central"/>
    <x v="8"/>
    <x v="0"/>
    <n v="51.75"/>
    <x v="2809"/>
    <x v="3"/>
    <x v="4"/>
  </r>
  <r>
    <s v="S0001"/>
    <s v="Product_6"/>
    <s v="Central"/>
    <x v="5"/>
    <x v="4"/>
    <n v="93.43"/>
    <x v="2810"/>
    <x v="2"/>
    <x v="4"/>
  </r>
  <r>
    <s v="S0083"/>
    <s v="Product_3"/>
    <s v="South"/>
    <x v="4"/>
    <x v="19"/>
    <n v="6.6"/>
    <x v="2172"/>
    <x v="0"/>
    <x v="3"/>
  </r>
  <r>
    <s v="S0032"/>
    <s v="Product_2"/>
    <s v="North"/>
    <x v="76"/>
    <x v="9"/>
    <n v="36.65"/>
    <x v="2811"/>
    <x v="1"/>
    <x v="5"/>
  </r>
  <r>
    <s v="S0065"/>
    <s v="Product_6"/>
    <s v="Central"/>
    <x v="46"/>
    <x v="7"/>
    <n v="80.12"/>
    <x v="2812"/>
    <x v="2"/>
    <x v="5"/>
  </r>
  <r>
    <s v="S0017"/>
    <s v="Product_9"/>
    <s v="Central"/>
    <x v="71"/>
    <x v="17"/>
    <n v="72.37"/>
    <x v="2813"/>
    <x v="3"/>
    <x v="5"/>
  </r>
  <r>
    <s v="S0034"/>
    <s v="Product_4"/>
    <s v="East"/>
    <x v="11"/>
    <x v="5"/>
    <n v="56.57"/>
    <x v="2814"/>
    <x v="3"/>
    <x v="4"/>
  </r>
  <r>
    <s v="S0068"/>
    <s v="Product_4"/>
    <s v="Central"/>
    <x v="11"/>
    <x v="11"/>
    <n v="12.05"/>
    <x v="404"/>
    <x v="0"/>
    <x v="4"/>
  </r>
  <r>
    <s v="S0038"/>
    <s v="Product_4"/>
    <s v="East"/>
    <x v="62"/>
    <x v="7"/>
    <n v="65.58"/>
    <x v="2815"/>
    <x v="3"/>
    <x v="4"/>
  </r>
  <r>
    <s v="S0079"/>
    <s v="Product_4"/>
    <s v="Central"/>
    <x v="82"/>
    <x v="9"/>
    <n v="85.57"/>
    <x v="2816"/>
    <x v="2"/>
    <x v="4"/>
  </r>
  <r>
    <s v="S0089"/>
    <s v="Product_4"/>
    <s v="East"/>
    <x v="63"/>
    <x v="1"/>
    <n v="37.78"/>
    <x v="2817"/>
    <x v="1"/>
    <x v="5"/>
  </r>
  <r>
    <s v="S0044"/>
    <s v="Product_10"/>
    <s v="East"/>
    <x v="68"/>
    <x v="2"/>
    <n v="34.29"/>
    <x v="2818"/>
    <x v="1"/>
    <x v="5"/>
  </r>
  <r>
    <s v="S0062"/>
    <s v="Product_4"/>
    <s v="East"/>
    <x v="66"/>
    <x v="18"/>
    <n v="62.45"/>
    <x v="2819"/>
    <x v="3"/>
    <x v="3"/>
  </r>
  <r>
    <s v="S0037"/>
    <s v="Product_9"/>
    <s v="Central"/>
    <x v="25"/>
    <x v="0"/>
    <n v="40.76"/>
    <x v="2820"/>
    <x v="3"/>
    <x v="4"/>
  </r>
  <r>
    <s v="S0036"/>
    <s v="Product_7"/>
    <s v="North"/>
    <x v="27"/>
    <x v="9"/>
    <n v="27.7"/>
    <x v="2821"/>
    <x v="1"/>
    <x v="6"/>
  </r>
  <r>
    <s v="S0083"/>
    <s v="Product_10"/>
    <s v="Central"/>
    <x v="39"/>
    <x v="17"/>
    <n v="70.739999999999995"/>
    <x v="2822"/>
    <x v="3"/>
    <x v="4"/>
  </r>
  <r>
    <s v="S0042"/>
    <s v="Product_1"/>
    <s v="East"/>
    <x v="47"/>
    <x v="12"/>
    <n v="29.26"/>
    <x v="2823"/>
    <x v="1"/>
    <x v="0"/>
  </r>
  <r>
    <s v="S0090"/>
    <s v="Product_8"/>
    <s v="Central"/>
    <x v="67"/>
    <x v="0"/>
    <n v="53.98"/>
    <x v="2824"/>
    <x v="3"/>
    <x v="5"/>
  </r>
  <r>
    <s v="S0021"/>
    <s v="Product_7"/>
    <s v="North"/>
    <x v="20"/>
    <x v="0"/>
    <n v="81.11"/>
    <x v="2825"/>
    <x v="2"/>
    <x v="1"/>
  </r>
  <r>
    <s v="S0036"/>
    <s v="Product_6"/>
    <s v="South"/>
    <x v="83"/>
    <x v="5"/>
    <n v="76.58"/>
    <x v="2826"/>
    <x v="3"/>
    <x v="2"/>
  </r>
  <r>
    <s v="S0036"/>
    <s v="Product_10"/>
    <s v="Central"/>
    <x v="33"/>
    <x v="1"/>
    <n v="55.08"/>
    <x v="2827"/>
    <x v="3"/>
    <x v="2"/>
  </r>
  <r>
    <s v="S0012"/>
    <s v="Product_2"/>
    <s v="North"/>
    <x v="21"/>
    <x v="6"/>
    <n v="50.68"/>
    <x v="2828"/>
    <x v="3"/>
    <x v="6"/>
  </r>
  <r>
    <s v="S0041"/>
    <s v="Product_4"/>
    <s v="South"/>
    <x v="61"/>
    <x v="10"/>
    <n v="74.290000000000006"/>
    <x v="2829"/>
    <x v="3"/>
    <x v="0"/>
  </r>
  <r>
    <s v="S0091"/>
    <s v="Product_3"/>
    <s v="North"/>
    <x v="47"/>
    <x v="9"/>
    <n v="6.68"/>
    <x v="2830"/>
    <x v="0"/>
    <x v="0"/>
  </r>
  <r>
    <s v="S0078"/>
    <s v="Product_1"/>
    <s v="Central"/>
    <x v="62"/>
    <x v="18"/>
    <n v="67.680000000000007"/>
    <x v="2831"/>
    <x v="3"/>
    <x v="4"/>
  </r>
  <r>
    <s v="S0028"/>
    <s v="Product_4"/>
    <s v="North"/>
    <x v="69"/>
    <x v="17"/>
    <n v="32.43"/>
    <x v="2832"/>
    <x v="1"/>
    <x v="1"/>
  </r>
  <r>
    <s v="S0022"/>
    <s v="Product_9"/>
    <s v="South"/>
    <x v="33"/>
    <x v="12"/>
    <n v="85.62"/>
    <x v="2833"/>
    <x v="2"/>
    <x v="2"/>
  </r>
  <r>
    <s v="S0061"/>
    <s v="Product_10"/>
    <s v="North"/>
    <x v="54"/>
    <x v="8"/>
    <n v="48.79"/>
    <x v="2834"/>
    <x v="3"/>
    <x v="6"/>
  </r>
  <r>
    <s v="S0090"/>
    <s v="Product_7"/>
    <s v="South"/>
    <x v="42"/>
    <x v="11"/>
    <n v="99.68"/>
    <x v="2835"/>
    <x v="2"/>
    <x v="1"/>
  </r>
  <r>
    <s v="S0030"/>
    <s v="Product_4"/>
    <s v="West"/>
    <x v="29"/>
    <x v="0"/>
    <n v="46.38"/>
    <x v="2836"/>
    <x v="3"/>
    <x v="2"/>
  </r>
  <r>
    <s v="S0066"/>
    <s v="Product_2"/>
    <s v="East"/>
    <x v="65"/>
    <x v="13"/>
    <n v="47.42"/>
    <x v="2837"/>
    <x v="3"/>
    <x v="3"/>
  </r>
  <r>
    <s v="S0074"/>
    <s v="Product_2"/>
    <s v="Central"/>
    <x v="77"/>
    <x v="16"/>
    <n v="48.19"/>
    <x v="2838"/>
    <x v="3"/>
    <x v="1"/>
  </r>
  <r>
    <s v="S0069"/>
    <s v="Product_10"/>
    <s v="South"/>
    <x v="12"/>
    <x v="11"/>
    <n v="36.97"/>
    <x v="2839"/>
    <x v="1"/>
    <x v="0"/>
  </r>
  <r>
    <s v="S0033"/>
    <s v="Product_10"/>
    <s v="Central"/>
    <x v="53"/>
    <x v="13"/>
    <n v="92.87"/>
    <x v="2840"/>
    <x v="2"/>
    <x v="3"/>
  </r>
  <r>
    <s v="S0082"/>
    <s v="Product_2"/>
    <s v="South"/>
    <x v="70"/>
    <x v="1"/>
    <n v="54.05"/>
    <x v="2841"/>
    <x v="3"/>
    <x v="0"/>
  </r>
  <r>
    <s v="S0073"/>
    <s v="Product_8"/>
    <s v="Central"/>
    <x v="82"/>
    <x v="10"/>
    <n v="35.89"/>
    <x v="2842"/>
    <x v="1"/>
    <x v="4"/>
  </r>
  <r>
    <s v="S0015"/>
    <s v="Product_4"/>
    <s v="North"/>
    <x v="60"/>
    <x v="6"/>
    <n v="16.57"/>
    <x v="2843"/>
    <x v="0"/>
    <x v="0"/>
  </r>
  <r>
    <s v="S0098"/>
    <s v="Product_7"/>
    <s v="East"/>
    <x v="44"/>
    <x v="13"/>
    <n v="53.53"/>
    <x v="2844"/>
    <x v="3"/>
    <x v="6"/>
  </r>
  <r>
    <s v="S0082"/>
    <s v="Product_6"/>
    <s v="West"/>
    <x v="66"/>
    <x v="8"/>
    <n v="79.47"/>
    <x v="2845"/>
    <x v="3"/>
    <x v="3"/>
  </r>
  <r>
    <s v="S0068"/>
    <s v="Product_7"/>
    <s v="West"/>
    <x v="51"/>
    <x v="13"/>
    <n v="42.83"/>
    <x v="2846"/>
    <x v="3"/>
    <x v="3"/>
  </r>
  <r>
    <s v="S0081"/>
    <s v="Product_2"/>
    <s v="North"/>
    <x v="13"/>
    <x v="15"/>
    <n v="25.79"/>
    <x v="2847"/>
    <x v="1"/>
    <x v="6"/>
  </r>
  <r>
    <s v="S0090"/>
    <s v="Product_6"/>
    <s v="South"/>
    <x v="75"/>
    <x v="13"/>
    <n v="17.45"/>
    <x v="2848"/>
    <x v="0"/>
    <x v="3"/>
  </r>
  <r>
    <s v="S0022"/>
    <s v="Product_10"/>
    <s v="West"/>
    <x v="61"/>
    <x v="11"/>
    <n v="25.94"/>
    <x v="2849"/>
    <x v="1"/>
    <x v="0"/>
  </r>
  <r>
    <s v="S0003"/>
    <s v="Product_5"/>
    <s v="East"/>
    <x v="31"/>
    <x v="0"/>
    <n v="46.73"/>
    <x v="2850"/>
    <x v="3"/>
    <x v="6"/>
  </r>
  <r>
    <s v="S0053"/>
    <s v="Product_3"/>
    <s v="North"/>
    <x v="41"/>
    <x v="13"/>
    <n v="89.85"/>
    <x v="2851"/>
    <x v="2"/>
    <x v="6"/>
  </r>
  <r>
    <s v="S0031"/>
    <s v="Product_9"/>
    <s v="North"/>
    <x v="21"/>
    <x v="2"/>
    <n v="10.23"/>
    <x v="2852"/>
    <x v="0"/>
    <x v="6"/>
  </r>
  <r>
    <s v="S0040"/>
    <s v="Product_1"/>
    <s v="West"/>
    <x v="57"/>
    <x v="4"/>
    <n v="40.43"/>
    <x v="2853"/>
    <x v="3"/>
    <x v="3"/>
  </r>
  <r>
    <s v="S0019"/>
    <s v="Product_3"/>
    <s v="North"/>
    <x v="86"/>
    <x v="1"/>
    <n v="10.32"/>
    <x v="2854"/>
    <x v="0"/>
    <x v="2"/>
  </r>
  <r>
    <s v="S0043"/>
    <s v="Product_10"/>
    <s v="North"/>
    <x v="14"/>
    <x v="3"/>
    <n v="44.1"/>
    <x v="2855"/>
    <x v="3"/>
    <x v="6"/>
  </r>
  <r>
    <s v="S0049"/>
    <s v="Product_9"/>
    <s v="North"/>
    <x v="20"/>
    <x v="7"/>
    <n v="94.25"/>
    <x v="2856"/>
    <x v="2"/>
    <x v="1"/>
  </r>
  <r>
    <s v="S0022"/>
    <s v="Product_10"/>
    <s v="West"/>
    <x v="53"/>
    <x v="3"/>
    <n v="71.319999999999993"/>
    <x v="2857"/>
    <x v="3"/>
    <x v="3"/>
  </r>
  <r>
    <s v="S0046"/>
    <s v="Product_8"/>
    <s v="West"/>
    <x v="79"/>
    <x v="4"/>
    <n v="48.3"/>
    <x v="2858"/>
    <x v="3"/>
    <x v="4"/>
  </r>
  <r>
    <s v="S0080"/>
    <s v="Product_1"/>
    <s v="West"/>
    <x v="60"/>
    <x v="8"/>
    <n v="34.24"/>
    <x v="2859"/>
    <x v="1"/>
    <x v="0"/>
  </r>
  <r>
    <s v="S0016"/>
    <s v="Product_9"/>
    <s v="East"/>
    <x v="19"/>
    <x v="18"/>
    <n v="88.23"/>
    <x v="2860"/>
    <x v="2"/>
    <x v="1"/>
  </r>
  <r>
    <s v="S0067"/>
    <s v="Product_2"/>
    <s v="North"/>
    <x v="25"/>
    <x v="10"/>
    <n v="41.76"/>
    <x v="2861"/>
    <x v="3"/>
    <x v="4"/>
  </r>
  <r>
    <s v="S0076"/>
    <s v="Product_3"/>
    <s v="North"/>
    <x v="63"/>
    <x v="5"/>
    <n v="89.31"/>
    <x v="2862"/>
    <x v="2"/>
    <x v="5"/>
  </r>
  <r>
    <s v="S0031"/>
    <s v="Product_3"/>
    <s v="East"/>
    <x v="89"/>
    <x v="1"/>
    <n v="25.77"/>
    <x v="2863"/>
    <x v="1"/>
    <x v="4"/>
  </r>
  <r>
    <s v="S0048"/>
    <s v="Product_7"/>
    <s v="South"/>
    <x v="46"/>
    <x v="6"/>
    <n v="85.1"/>
    <x v="1720"/>
    <x v="2"/>
    <x v="5"/>
  </r>
  <r>
    <s v="S0095"/>
    <s v="Product_4"/>
    <s v="East"/>
    <x v="75"/>
    <x v="10"/>
    <n v="11.08"/>
    <x v="2864"/>
    <x v="0"/>
    <x v="3"/>
  </r>
  <r>
    <s v="S0046"/>
    <s v="Product_8"/>
    <s v="South"/>
    <x v="17"/>
    <x v="13"/>
    <n v="60.04"/>
    <x v="2865"/>
    <x v="3"/>
    <x v="3"/>
  </r>
  <r>
    <s v="S0088"/>
    <s v="Product_7"/>
    <s v="North"/>
    <x v="28"/>
    <x v="13"/>
    <n v="99.11"/>
    <x v="2866"/>
    <x v="2"/>
    <x v="0"/>
  </r>
  <r>
    <s v="S0045"/>
    <s v="Product_5"/>
    <s v="East"/>
    <x v="3"/>
    <x v="4"/>
    <n v="9.1"/>
    <x v="2867"/>
    <x v="0"/>
    <x v="2"/>
  </r>
  <r>
    <s v="S0015"/>
    <s v="Product_9"/>
    <s v="North"/>
    <x v="1"/>
    <x v="15"/>
    <n v="30.81"/>
    <x v="2868"/>
    <x v="1"/>
    <x v="1"/>
  </r>
  <r>
    <s v="S0036"/>
    <s v="Product_6"/>
    <s v="West"/>
    <x v="14"/>
    <x v="3"/>
    <n v="40.72"/>
    <x v="2869"/>
    <x v="3"/>
    <x v="6"/>
  </r>
  <r>
    <s v="S0034"/>
    <s v="Product_9"/>
    <s v="East"/>
    <x v="29"/>
    <x v="19"/>
    <n v="59.28"/>
    <x v="2870"/>
    <x v="3"/>
    <x v="2"/>
  </r>
  <r>
    <s v="S0038"/>
    <s v="Product_7"/>
    <s v="East"/>
    <x v="7"/>
    <x v="4"/>
    <n v="24.56"/>
    <x v="2871"/>
    <x v="1"/>
    <x v="2"/>
  </r>
  <r>
    <s v="S0030"/>
    <s v="Product_8"/>
    <s v="East"/>
    <x v="70"/>
    <x v="8"/>
    <n v="52.14"/>
    <x v="977"/>
    <x v="3"/>
    <x v="0"/>
  </r>
  <r>
    <s v="S0033"/>
    <s v="Product_1"/>
    <s v="Central"/>
    <x v="10"/>
    <x v="0"/>
    <n v="95.38"/>
    <x v="2872"/>
    <x v="2"/>
    <x v="5"/>
  </r>
  <r>
    <s v="S0018"/>
    <s v="Product_7"/>
    <s v="North"/>
    <x v="69"/>
    <x v="8"/>
    <n v="7.24"/>
    <x v="2873"/>
    <x v="0"/>
    <x v="1"/>
  </r>
  <r>
    <s v="S0071"/>
    <s v="Product_7"/>
    <s v="East"/>
    <x v="73"/>
    <x v="12"/>
    <n v="13.65"/>
    <x v="771"/>
    <x v="0"/>
    <x v="2"/>
  </r>
  <r>
    <s v="S0017"/>
    <s v="Product_9"/>
    <s v="Central"/>
    <x v="62"/>
    <x v="7"/>
    <n v="36.22"/>
    <x v="2874"/>
    <x v="1"/>
    <x v="4"/>
  </r>
  <r>
    <s v="S0024"/>
    <s v="Product_10"/>
    <s v="West"/>
    <x v="34"/>
    <x v="8"/>
    <n v="87.86"/>
    <x v="2875"/>
    <x v="2"/>
    <x v="4"/>
  </r>
  <r>
    <s v="S0039"/>
    <s v="Product_2"/>
    <s v="Central"/>
    <x v="38"/>
    <x v="11"/>
    <n v="44.11"/>
    <x v="2876"/>
    <x v="3"/>
    <x v="1"/>
  </r>
  <r>
    <s v="S0049"/>
    <s v="Product_1"/>
    <s v="North"/>
    <x v="69"/>
    <x v="11"/>
    <n v="42.55"/>
    <x v="1720"/>
    <x v="3"/>
    <x v="1"/>
  </r>
  <r>
    <s v="S0015"/>
    <s v="Product_8"/>
    <s v="South"/>
    <x v="61"/>
    <x v="14"/>
    <n v="20.64"/>
    <x v="2877"/>
    <x v="1"/>
    <x v="0"/>
  </r>
  <r>
    <s v="S0007"/>
    <s v="Product_1"/>
    <s v="South"/>
    <x v="79"/>
    <x v="18"/>
    <n v="96.82"/>
    <x v="2878"/>
    <x v="2"/>
    <x v="4"/>
  </r>
  <r>
    <s v="S0036"/>
    <s v="Product_2"/>
    <s v="South"/>
    <x v="68"/>
    <x v="10"/>
    <n v="88.7"/>
    <x v="2879"/>
    <x v="2"/>
    <x v="5"/>
  </r>
  <r>
    <s v="S0005"/>
    <s v="Product_6"/>
    <s v="Central"/>
    <x v="15"/>
    <x v="9"/>
    <n v="78.14"/>
    <x v="2880"/>
    <x v="3"/>
    <x v="1"/>
  </r>
  <r>
    <s v="S0050"/>
    <s v="Product_1"/>
    <s v="South"/>
    <x v="44"/>
    <x v="8"/>
    <n v="42.8"/>
    <x v="2881"/>
    <x v="3"/>
    <x v="6"/>
  </r>
  <r>
    <s v="S0001"/>
    <s v="Product_8"/>
    <s v="North"/>
    <x v="5"/>
    <x v="19"/>
    <n v="98.49"/>
    <x v="2882"/>
    <x v="2"/>
    <x v="4"/>
  </r>
  <r>
    <s v="S0093"/>
    <s v="Product_3"/>
    <s v="West"/>
    <x v="84"/>
    <x v="0"/>
    <n v="94.54"/>
    <x v="2883"/>
    <x v="2"/>
    <x v="4"/>
  </r>
  <r>
    <s v="S0093"/>
    <s v="Product_2"/>
    <s v="Central"/>
    <x v="15"/>
    <x v="14"/>
    <n v="84.7"/>
    <x v="2884"/>
    <x v="2"/>
    <x v="1"/>
  </r>
  <r>
    <s v="S0099"/>
    <s v="Product_2"/>
    <s v="West"/>
    <x v="7"/>
    <x v="4"/>
    <n v="53.8"/>
    <x v="2885"/>
    <x v="3"/>
    <x v="2"/>
  </r>
  <r>
    <s v="S0011"/>
    <s v="Product_5"/>
    <s v="Central"/>
    <x v="16"/>
    <x v="13"/>
    <n v="59.46"/>
    <x v="2886"/>
    <x v="3"/>
    <x v="6"/>
  </r>
  <r>
    <s v="S0049"/>
    <s v="Product_10"/>
    <s v="East"/>
    <x v="41"/>
    <x v="16"/>
    <n v="7.4"/>
    <x v="2887"/>
    <x v="0"/>
    <x v="6"/>
  </r>
  <r>
    <s v="S0095"/>
    <s v="Product_2"/>
    <s v="North"/>
    <x v="67"/>
    <x v="13"/>
    <n v="87.32"/>
    <x v="2888"/>
    <x v="2"/>
    <x v="5"/>
  </r>
  <r>
    <s v="S0008"/>
    <s v="Product_6"/>
    <s v="East"/>
    <x v="19"/>
    <x v="2"/>
    <n v="14.67"/>
    <x v="2889"/>
    <x v="0"/>
    <x v="1"/>
  </r>
  <r>
    <s v="S0080"/>
    <s v="Product_5"/>
    <s v="South"/>
    <x v="85"/>
    <x v="12"/>
    <n v="31.22"/>
    <x v="2890"/>
    <x v="1"/>
    <x v="5"/>
  </r>
  <r>
    <s v="S0080"/>
    <s v="Product_6"/>
    <s v="South"/>
    <x v="65"/>
    <x v="2"/>
    <n v="18.170000000000002"/>
    <x v="2891"/>
    <x v="0"/>
    <x v="3"/>
  </r>
  <r>
    <s v="S0066"/>
    <s v="Product_3"/>
    <s v="East"/>
    <x v="44"/>
    <x v="15"/>
    <n v="81.209999999999994"/>
    <x v="2892"/>
    <x v="2"/>
    <x v="6"/>
  </r>
  <r>
    <s v="S0045"/>
    <s v="Product_3"/>
    <s v="South"/>
    <x v="46"/>
    <x v="11"/>
    <n v="84.57"/>
    <x v="2893"/>
    <x v="2"/>
    <x v="5"/>
  </r>
  <r>
    <s v="S0056"/>
    <s v="Product_10"/>
    <s v="North"/>
    <x v="71"/>
    <x v="5"/>
    <n v="34.93"/>
    <x v="2894"/>
    <x v="1"/>
    <x v="5"/>
  </r>
  <r>
    <s v="S0032"/>
    <s v="Product_10"/>
    <s v="South"/>
    <x v="21"/>
    <x v="0"/>
    <n v="53.08"/>
    <x v="2895"/>
    <x v="3"/>
    <x v="6"/>
  </r>
  <r>
    <s v="S0062"/>
    <s v="Product_8"/>
    <s v="East"/>
    <x v="73"/>
    <x v="7"/>
    <n v="84.35"/>
    <x v="2896"/>
    <x v="2"/>
    <x v="2"/>
  </r>
  <r>
    <s v="S0026"/>
    <s v="Product_1"/>
    <s v="North"/>
    <x v="4"/>
    <x v="19"/>
    <n v="82.76"/>
    <x v="2897"/>
    <x v="2"/>
    <x v="3"/>
  </r>
  <r>
    <s v="S0093"/>
    <s v="Product_3"/>
    <s v="West"/>
    <x v="41"/>
    <x v="0"/>
    <n v="88.93"/>
    <x v="2898"/>
    <x v="2"/>
    <x v="6"/>
  </r>
  <r>
    <s v="S0029"/>
    <s v="Product_7"/>
    <s v="North"/>
    <x v="14"/>
    <x v="14"/>
    <n v="85.16"/>
    <x v="2899"/>
    <x v="2"/>
    <x v="6"/>
  </r>
  <r>
    <s v="S0089"/>
    <s v="Product_6"/>
    <s v="North"/>
    <x v="57"/>
    <x v="6"/>
    <n v="9.06"/>
    <x v="2900"/>
    <x v="0"/>
    <x v="3"/>
  </r>
  <r>
    <s v="S0038"/>
    <s v="Product_3"/>
    <s v="East"/>
    <x v="63"/>
    <x v="4"/>
    <n v="40.65"/>
    <x v="2901"/>
    <x v="3"/>
    <x v="5"/>
  </r>
  <r>
    <s v="S0061"/>
    <s v="Product_2"/>
    <s v="East"/>
    <x v="8"/>
    <x v="16"/>
    <n v="26.1"/>
    <x v="2902"/>
    <x v="1"/>
    <x v="4"/>
  </r>
  <r>
    <s v="S0043"/>
    <s v="Product_7"/>
    <s v="North"/>
    <x v="22"/>
    <x v="17"/>
    <n v="18.52"/>
    <x v="2903"/>
    <x v="0"/>
    <x v="5"/>
  </r>
  <r>
    <s v="S0075"/>
    <s v="Product_2"/>
    <s v="Central"/>
    <x v="62"/>
    <x v="14"/>
    <n v="87.33"/>
    <x v="2904"/>
    <x v="2"/>
    <x v="4"/>
  </r>
  <r>
    <s v="S0090"/>
    <s v="Product_5"/>
    <s v="North"/>
    <x v="9"/>
    <x v="17"/>
    <n v="65.37"/>
    <x v="2905"/>
    <x v="3"/>
    <x v="5"/>
  </r>
  <r>
    <s v="S0029"/>
    <s v="Product_4"/>
    <s v="Central"/>
    <x v="30"/>
    <x v="11"/>
    <n v="16.149999999999999"/>
    <x v="2906"/>
    <x v="0"/>
    <x v="5"/>
  </r>
  <r>
    <s v="S0044"/>
    <s v="Product_2"/>
    <s v="West"/>
    <x v="75"/>
    <x v="1"/>
    <n v="38.64"/>
    <x v="2907"/>
    <x v="1"/>
    <x v="3"/>
  </r>
  <r>
    <s v="S0036"/>
    <s v="Product_7"/>
    <s v="West"/>
    <x v="48"/>
    <x v="4"/>
    <n v="70.010000000000005"/>
    <x v="2908"/>
    <x v="3"/>
    <x v="0"/>
  </r>
  <r>
    <s v="S0072"/>
    <s v="Product_4"/>
    <s v="East"/>
    <x v="50"/>
    <x v="17"/>
    <n v="53.99"/>
    <x v="2909"/>
    <x v="3"/>
    <x v="2"/>
  </r>
  <r>
    <s v="S0082"/>
    <s v="Product_7"/>
    <s v="Central"/>
    <x v="55"/>
    <x v="7"/>
    <n v="7.27"/>
    <x v="2910"/>
    <x v="0"/>
    <x v="1"/>
  </r>
  <r>
    <s v="S0002"/>
    <s v="Product_7"/>
    <s v="North"/>
    <x v="19"/>
    <x v="12"/>
    <n v="36.020000000000003"/>
    <x v="2911"/>
    <x v="1"/>
    <x v="1"/>
  </r>
  <r>
    <s v="S0054"/>
    <s v="Product_1"/>
    <s v="West"/>
    <x v="27"/>
    <x v="9"/>
    <n v="82.69"/>
    <x v="2912"/>
    <x v="2"/>
    <x v="6"/>
  </r>
  <r>
    <s v="S0003"/>
    <s v="Product_6"/>
    <s v="South"/>
    <x v="28"/>
    <x v="4"/>
    <n v="89.89"/>
    <x v="2913"/>
    <x v="2"/>
    <x v="0"/>
  </r>
  <r>
    <s v="S0034"/>
    <s v="Product_5"/>
    <s v="North"/>
    <x v="87"/>
    <x v="7"/>
    <n v="55.98"/>
    <x v="2914"/>
    <x v="3"/>
    <x v="4"/>
  </r>
  <r>
    <s v="S0009"/>
    <s v="Product_9"/>
    <s v="North"/>
    <x v="0"/>
    <x v="2"/>
    <n v="59.51"/>
    <x v="2915"/>
    <x v="3"/>
    <x v="0"/>
  </r>
  <r>
    <s v="S0028"/>
    <s v="Product_5"/>
    <s v="West"/>
    <x v="57"/>
    <x v="16"/>
    <n v="14.47"/>
    <x v="2916"/>
    <x v="0"/>
    <x v="3"/>
  </r>
  <r>
    <s v="S0052"/>
    <s v="Product_7"/>
    <s v="North"/>
    <x v="0"/>
    <x v="7"/>
    <n v="46.94"/>
    <x v="2917"/>
    <x v="3"/>
    <x v="0"/>
  </r>
  <r>
    <s v="S0088"/>
    <s v="Product_7"/>
    <s v="South"/>
    <x v="9"/>
    <x v="13"/>
    <n v="87.53"/>
    <x v="2918"/>
    <x v="2"/>
    <x v="5"/>
  </r>
  <r>
    <s v="S0036"/>
    <s v="Product_7"/>
    <s v="Central"/>
    <x v="8"/>
    <x v="16"/>
    <n v="96.72"/>
    <x v="2919"/>
    <x v="2"/>
    <x v="4"/>
  </r>
  <r>
    <s v="S0020"/>
    <s v="Product_8"/>
    <s v="East"/>
    <x v="21"/>
    <x v="15"/>
    <n v="57.92"/>
    <x v="2920"/>
    <x v="3"/>
    <x v="6"/>
  </r>
  <r>
    <s v="S0033"/>
    <s v="Product_1"/>
    <s v="Central"/>
    <x v="83"/>
    <x v="2"/>
    <n v="39.51"/>
    <x v="2921"/>
    <x v="1"/>
    <x v="2"/>
  </r>
  <r>
    <s v="S0011"/>
    <s v="Product_5"/>
    <s v="West"/>
    <x v="64"/>
    <x v="3"/>
    <n v="23.58"/>
    <x v="804"/>
    <x v="1"/>
    <x v="1"/>
  </r>
  <r>
    <s v="S0082"/>
    <s v="Product_5"/>
    <s v="North"/>
    <x v="0"/>
    <x v="9"/>
    <n v="58.29"/>
    <x v="2922"/>
    <x v="3"/>
    <x v="0"/>
  </r>
  <r>
    <s v="S0081"/>
    <s v="Product_8"/>
    <s v="South"/>
    <x v="37"/>
    <x v="1"/>
    <n v="68.739999999999995"/>
    <x v="2923"/>
    <x v="3"/>
    <x v="0"/>
  </r>
  <r>
    <s v="S0088"/>
    <s v="Product_1"/>
    <s v="West"/>
    <x v="44"/>
    <x v="13"/>
    <n v="23.56"/>
    <x v="2924"/>
    <x v="1"/>
    <x v="6"/>
  </r>
  <r>
    <s v="S0094"/>
    <s v="Product_5"/>
    <s v="Central"/>
    <x v="79"/>
    <x v="10"/>
    <n v="6.97"/>
    <x v="2925"/>
    <x v="0"/>
    <x v="4"/>
  </r>
  <r>
    <s v="S0072"/>
    <s v="Product_3"/>
    <s v="North"/>
    <x v="35"/>
    <x v="16"/>
    <n v="64.45"/>
    <x v="2926"/>
    <x v="3"/>
    <x v="2"/>
  </r>
  <r>
    <s v="S0045"/>
    <s v="Product_6"/>
    <s v="Central"/>
    <x v="84"/>
    <x v="9"/>
    <n v="24.4"/>
    <x v="2927"/>
    <x v="1"/>
    <x v="4"/>
  </r>
  <r>
    <s v="S0044"/>
    <s v="Product_4"/>
    <s v="West"/>
    <x v="85"/>
    <x v="19"/>
    <n v="28.23"/>
    <x v="2928"/>
    <x v="1"/>
    <x v="5"/>
  </r>
  <r>
    <s v="S0097"/>
    <s v="Product_3"/>
    <s v="Central"/>
    <x v="89"/>
    <x v="9"/>
    <n v="73.41"/>
    <x v="2929"/>
    <x v="3"/>
    <x v="4"/>
  </r>
  <r>
    <s v="S0026"/>
    <s v="Product_5"/>
    <s v="West"/>
    <x v="3"/>
    <x v="3"/>
    <n v="98.01"/>
    <x v="2930"/>
    <x v="2"/>
    <x v="2"/>
  </r>
  <r>
    <s v="S0032"/>
    <s v="Product_4"/>
    <s v="South"/>
    <x v="11"/>
    <x v="7"/>
    <n v="31.15"/>
    <x v="2931"/>
    <x v="1"/>
    <x v="4"/>
  </r>
  <r>
    <s v="S0078"/>
    <s v="Product_1"/>
    <s v="West"/>
    <x v="39"/>
    <x v="19"/>
    <n v="16.28"/>
    <x v="2932"/>
    <x v="0"/>
    <x v="4"/>
  </r>
  <r>
    <s v="S0099"/>
    <s v="Product_9"/>
    <s v="East"/>
    <x v="49"/>
    <x v="15"/>
    <n v="76.8"/>
    <x v="2933"/>
    <x v="3"/>
    <x v="2"/>
  </r>
  <r>
    <s v="S0005"/>
    <s v="Product_10"/>
    <s v="Central"/>
    <x v="69"/>
    <x v="9"/>
    <n v="33.17"/>
    <x v="2934"/>
    <x v="1"/>
    <x v="1"/>
  </r>
  <r>
    <s v="S0065"/>
    <s v="Product_8"/>
    <s v="Central"/>
    <x v="52"/>
    <x v="14"/>
    <n v="17.79"/>
    <x v="2557"/>
    <x v="0"/>
    <x v="5"/>
  </r>
  <r>
    <s v="S0025"/>
    <s v="Product_8"/>
    <s v="East"/>
    <x v="50"/>
    <x v="1"/>
    <n v="74.599999999999994"/>
    <x v="2935"/>
    <x v="3"/>
    <x v="2"/>
  </r>
  <r>
    <s v="S0063"/>
    <s v="Product_5"/>
    <s v="West"/>
    <x v="7"/>
    <x v="2"/>
    <n v="48.84"/>
    <x v="2936"/>
    <x v="3"/>
    <x v="2"/>
  </r>
  <r>
    <s v="S0011"/>
    <s v="Product_4"/>
    <s v="East"/>
    <x v="32"/>
    <x v="19"/>
    <n v="25.6"/>
    <x v="2937"/>
    <x v="1"/>
    <x v="6"/>
  </r>
  <r>
    <s v="S0002"/>
    <s v="Product_7"/>
    <s v="West"/>
    <x v="32"/>
    <x v="15"/>
    <n v="5.44"/>
    <x v="2938"/>
    <x v="0"/>
    <x v="6"/>
  </r>
  <r>
    <s v="S0036"/>
    <s v="Product_4"/>
    <s v="East"/>
    <x v="73"/>
    <x v="5"/>
    <n v="5.62"/>
    <x v="2939"/>
    <x v="0"/>
    <x v="2"/>
  </r>
  <r>
    <s v="S0065"/>
    <s v="Product_2"/>
    <s v="Central"/>
    <x v="49"/>
    <x v="3"/>
    <n v="86.49"/>
    <x v="2940"/>
    <x v="2"/>
    <x v="2"/>
  </r>
  <r>
    <s v="S0033"/>
    <s v="Product_8"/>
    <s v="East"/>
    <x v="62"/>
    <x v="10"/>
    <n v="7.73"/>
    <x v="2941"/>
    <x v="0"/>
    <x v="4"/>
  </r>
  <r>
    <s v="S0031"/>
    <s v="Product_5"/>
    <s v="West"/>
    <x v="72"/>
    <x v="15"/>
    <n v="53.7"/>
    <x v="2942"/>
    <x v="3"/>
    <x v="3"/>
  </r>
  <r>
    <s v="S0063"/>
    <s v="Product_2"/>
    <s v="North"/>
    <x v="90"/>
    <x v="4"/>
    <n v="38.93"/>
    <x v="2943"/>
    <x v="1"/>
    <x v="1"/>
  </r>
  <r>
    <s v="S0094"/>
    <s v="Product_10"/>
    <s v="North"/>
    <x v="41"/>
    <x v="1"/>
    <n v="62.01"/>
    <x v="2944"/>
    <x v="3"/>
    <x v="6"/>
  </r>
  <r>
    <s v="S0003"/>
    <s v="Product_10"/>
    <s v="North"/>
    <x v="62"/>
    <x v="16"/>
    <n v="10.43"/>
    <x v="2945"/>
    <x v="0"/>
    <x v="4"/>
  </r>
  <r>
    <s v="S0028"/>
    <s v="Product_6"/>
    <s v="South"/>
    <x v="66"/>
    <x v="11"/>
    <n v="62.32"/>
    <x v="2946"/>
    <x v="3"/>
    <x v="3"/>
  </r>
  <r>
    <s v="S0045"/>
    <s v="Product_4"/>
    <s v="South"/>
    <x v="62"/>
    <x v="10"/>
    <n v="38.840000000000003"/>
    <x v="2947"/>
    <x v="1"/>
    <x v="4"/>
  </r>
  <r>
    <s v="S0062"/>
    <s v="Product_5"/>
    <s v="East"/>
    <x v="52"/>
    <x v="8"/>
    <n v="31.26"/>
    <x v="2948"/>
    <x v="1"/>
    <x v="5"/>
  </r>
  <r>
    <s v="S0081"/>
    <s v="Product_10"/>
    <s v="North"/>
    <x v="24"/>
    <x v="7"/>
    <n v="51.99"/>
    <x v="2949"/>
    <x v="3"/>
    <x v="4"/>
  </r>
  <r>
    <s v="S0097"/>
    <s v="Product_8"/>
    <s v="South"/>
    <x v="83"/>
    <x v="14"/>
    <n v="93.73"/>
    <x v="2950"/>
    <x v="2"/>
    <x v="2"/>
  </r>
  <r>
    <s v="S0040"/>
    <s v="Product_4"/>
    <s v="East"/>
    <x v="12"/>
    <x v="13"/>
    <n v="76.849999999999994"/>
    <x v="2951"/>
    <x v="3"/>
    <x v="0"/>
  </r>
  <r>
    <s v="S0082"/>
    <s v="Product_8"/>
    <s v="North"/>
    <x v="31"/>
    <x v="4"/>
    <n v="24.09"/>
    <x v="2952"/>
    <x v="1"/>
    <x v="6"/>
  </r>
  <r>
    <s v="S0021"/>
    <s v="Product_7"/>
    <s v="Central"/>
    <x v="37"/>
    <x v="1"/>
    <n v="17.41"/>
    <x v="2953"/>
    <x v="0"/>
    <x v="0"/>
  </r>
  <r>
    <s v="S0083"/>
    <s v="Product_10"/>
    <s v="North"/>
    <x v="72"/>
    <x v="0"/>
    <n v="68.78"/>
    <x v="2954"/>
    <x v="3"/>
    <x v="3"/>
  </r>
  <r>
    <s v="S0059"/>
    <s v="Product_4"/>
    <s v="West"/>
    <x v="61"/>
    <x v="16"/>
    <n v="71.7"/>
    <x v="2955"/>
    <x v="3"/>
    <x v="0"/>
  </r>
  <r>
    <s v="S0087"/>
    <s v="Product_9"/>
    <s v="South"/>
    <x v="26"/>
    <x v="17"/>
    <n v="43.82"/>
    <x v="150"/>
    <x v="3"/>
    <x v="2"/>
  </r>
  <r>
    <s v="S0088"/>
    <s v="Product_4"/>
    <s v="North"/>
    <x v="40"/>
    <x v="1"/>
    <n v="36.799999999999997"/>
    <x v="2956"/>
    <x v="1"/>
    <x v="3"/>
  </r>
  <r>
    <s v="S0043"/>
    <s v="Product_2"/>
    <s v="South"/>
    <x v="84"/>
    <x v="12"/>
    <n v="34.74"/>
    <x v="2957"/>
    <x v="1"/>
    <x v="4"/>
  </r>
  <r>
    <s v="S0060"/>
    <s v="Product_1"/>
    <s v="South"/>
    <x v="84"/>
    <x v="16"/>
    <n v="67.790000000000006"/>
    <x v="2958"/>
    <x v="3"/>
    <x v="4"/>
  </r>
  <r>
    <s v="S0075"/>
    <s v="Product_2"/>
    <s v="East"/>
    <x v="75"/>
    <x v="12"/>
    <n v="10.15"/>
    <x v="749"/>
    <x v="0"/>
    <x v="3"/>
  </r>
  <r>
    <s v="S0011"/>
    <s v="Product_1"/>
    <s v="North"/>
    <x v="53"/>
    <x v="2"/>
    <n v="6.29"/>
    <x v="2959"/>
    <x v="0"/>
    <x v="3"/>
  </r>
  <r>
    <s v="S0072"/>
    <s v="Product_4"/>
    <s v="Central"/>
    <x v="48"/>
    <x v="2"/>
    <n v="72.2"/>
    <x v="2960"/>
    <x v="3"/>
    <x v="0"/>
  </r>
  <r>
    <s v="S0081"/>
    <s v="Product_4"/>
    <s v="South"/>
    <x v="75"/>
    <x v="2"/>
    <n v="5.77"/>
    <x v="2961"/>
    <x v="0"/>
    <x v="3"/>
  </r>
  <r>
    <s v="S0012"/>
    <s v="Product_7"/>
    <s v="North"/>
    <x v="53"/>
    <x v="17"/>
    <n v="28.43"/>
    <x v="2962"/>
    <x v="1"/>
    <x v="3"/>
  </r>
  <r>
    <s v="S0077"/>
    <s v="Product_10"/>
    <s v="North"/>
    <x v="77"/>
    <x v="16"/>
    <n v="98.36"/>
    <x v="2963"/>
    <x v="2"/>
    <x v="1"/>
  </r>
  <r>
    <s v="S0090"/>
    <s v="Product_8"/>
    <s v="North"/>
    <x v="57"/>
    <x v="6"/>
    <n v="7.3"/>
    <x v="2964"/>
    <x v="0"/>
    <x v="3"/>
  </r>
  <r>
    <s v="S0028"/>
    <s v="Product_8"/>
    <s v="North"/>
    <x v="61"/>
    <x v="7"/>
    <n v="50.36"/>
    <x v="2965"/>
    <x v="3"/>
    <x v="0"/>
  </r>
  <r>
    <s v="S0041"/>
    <s v="Product_10"/>
    <s v="Central"/>
    <x v="84"/>
    <x v="12"/>
    <n v="75.510000000000005"/>
    <x v="2966"/>
    <x v="3"/>
    <x v="4"/>
  </r>
  <r>
    <s v="S0035"/>
    <s v="Product_2"/>
    <s v="South"/>
    <x v="47"/>
    <x v="3"/>
    <n v="19.309999999999999"/>
    <x v="2967"/>
    <x v="0"/>
    <x v="0"/>
  </r>
  <r>
    <s v="S0048"/>
    <s v="Product_7"/>
    <s v="South"/>
    <x v="60"/>
    <x v="19"/>
    <n v="73.06"/>
    <x v="2968"/>
    <x v="3"/>
    <x v="0"/>
  </r>
  <r>
    <s v="S0083"/>
    <s v="Product_5"/>
    <s v="Central"/>
    <x v="34"/>
    <x v="0"/>
    <n v="74.31"/>
    <x v="2969"/>
    <x v="3"/>
    <x v="4"/>
  </r>
  <r>
    <s v="S0006"/>
    <s v="Product_2"/>
    <s v="West"/>
    <x v="81"/>
    <x v="11"/>
    <n v="92.03"/>
    <x v="2970"/>
    <x v="2"/>
    <x v="2"/>
  </r>
  <r>
    <s v="S0031"/>
    <s v="Product_10"/>
    <s v="South"/>
    <x v="60"/>
    <x v="16"/>
    <n v="61.54"/>
    <x v="2971"/>
    <x v="3"/>
    <x v="0"/>
  </r>
  <r>
    <s v="S0090"/>
    <s v="Product_2"/>
    <s v="Central"/>
    <x v="77"/>
    <x v="15"/>
    <n v="79.69"/>
    <x v="2972"/>
    <x v="3"/>
    <x v="1"/>
  </r>
  <r>
    <s v="S0079"/>
    <s v="Product_10"/>
    <s v="West"/>
    <x v="21"/>
    <x v="12"/>
    <n v="47.19"/>
    <x v="2973"/>
    <x v="3"/>
    <x v="6"/>
  </r>
  <r>
    <s v="S0087"/>
    <s v="Product_1"/>
    <s v="South"/>
    <x v="83"/>
    <x v="11"/>
    <n v="42.39"/>
    <x v="2974"/>
    <x v="3"/>
    <x v="2"/>
  </r>
  <r>
    <s v="S0003"/>
    <s v="Product_1"/>
    <s v="East"/>
    <x v="90"/>
    <x v="12"/>
    <n v="66.150000000000006"/>
    <x v="2204"/>
    <x v="3"/>
    <x v="1"/>
  </r>
  <r>
    <s v="S0078"/>
    <s v="Product_2"/>
    <s v="North"/>
    <x v="84"/>
    <x v="11"/>
    <n v="65.77"/>
    <x v="2975"/>
    <x v="3"/>
    <x v="4"/>
  </r>
  <r>
    <s v="S0082"/>
    <s v="Product_6"/>
    <s v="East"/>
    <x v="33"/>
    <x v="17"/>
    <n v="46.49"/>
    <x v="2976"/>
    <x v="3"/>
    <x v="2"/>
  </r>
  <r>
    <s v="S0044"/>
    <s v="Product_7"/>
    <s v="South"/>
    <x v="36"/>
    <x v="10"/>
    <n v="12.71"/>
    <x v="2977"/>
    <x v="0"/>
    <x v="1"/>
  </r>
  <r>
    <s v="S0089"/>
    <s v="Product_10"/>
    <s v="South"/>
    <x v="15"/>
    <x v="11"/>
    <n v="92.59"/>
    <x v="2978"/>
    <x v="2"/>
    <x v="1"/>
  </r>
  <r>
    <s v="S0005"/>
    <s v="Product_4"/>
    <s v="North"/>
    <x v="87"/>
    <x v="7"/>
    <n v="22.04"/>
    <x v="2979"/>
    <x v="1"/>
    <x v="4"/>
  </r>
  <r>
    <s v="S0053"/>
    <s v="Product_2"/>
    <s v="Central"/>
    <x v="4"/>
    <x v="0"/>
    <n v="58.51"/>
    <x v="2980"/>
    <x v="3"/>
    <x v="3"/>
  </r>
  <r>
    <s v="S0085"/>
    <s v="Product_8"/>
    <s v="South"/>
    <x v="55"/>
    <x v="1"/>
    <n v="66.900000000000006"/>
    <x v="2981"/>
    <x v="3"/>
    <x v="1"/>
  </r>
  <r>
    <s v="S0092"/>
    <s v="Product_1"/>
    <s v="West"/>
    <x v="12"/>
    <x v="11"/>
    <n v="97.14"/>
    <x v="2982"/>
    <x v="2"/>
    <x v="0"/>
  </r>
  <r>
    <s v="S0006"/>
    <s v="Product_7"/>
    <s v="East"/>
    <x v="51"/>
    <x v="5"/>
    <n v="45.96"/>
    <x v="2983"/>
    <x v="3"/>
    <x v="3"/>
  </r>
  <r>
    <s v="S0033"/>
    <s v="Product_3"/>
    <s v="East"/>
    <x v="31"/>
    <x v="19"/>
    <n v="40.82"/>
    <x v="2984"/>
    <x v="3"/>
    <x v="6"/>
  </r>
  <r>
    <s v="S0052"/>
    <s v="Product_6"/>
    <s v="East"/>
    <x v="56"/>
    <x v="11"/>
    <n v="51.86"/>
    <x v="2985"/>
    <x v="3"/>
    <x v="5"/>
  </r>
  <r>
    <s v="S0078"/>
    <s v="Product_6"/>
    <s v="East"/>
    <x v="74"/>
    <x v="9"/>
    <n v="85"/>
    <x v="2986"/>
    <x v="2"/>
    <x v="3"/>
  </r>
  <r>
    <s v="S0050"/>
    <s v="Product_10"/>
    <s v="West"/>
    <x v="31"/>
    <x v="9"/>
    <n v="41.08"/>
    <x v="2987"/>
    <x v="3"/>
    <x v="6"/>
  </r>
  <r>
    <s v="S0022"/>
    <s v="Product_10"/>
    <s v="Central"/>
    <x v="17"/>
    <x v="5"/>
    <n v="39.979999999999997"/>
    <x v="2988"/>
    <x v="1"/>
    <x v="3"/>
  </r>
  <r>
    <s v="S0017"/>
    <s v="Product_9"/>
    <s v="South"/>
    <x v="35"/>
    <x v="11"/>
    <n v="78.17"/>
    <x v="2989"/>
    <x v="3"/>
    <x v="2"/>
  </r>
  <r>
    <s v="S0070"/>
    <s v="Product_5"/>
    <s v="West"/>
    <x v="17"/>
    <x v="19"/>
    <n v="8.6999999999999993"/>
    <x v="2990"/>
    <x v="0"/>
    <x v="3"/>
  </r>
  <r>
    <s v="S0033"/>
    <s v="Product_3"/>
    <s v="North"/>
    <x v="74"/>
    <x v="3"/>
    <n v="69.930000000000007"/>
    <x v="2991"/>
    <x v="3"/>
    <x v="3"/>
  </r>
  <r>
    <s v="S0096"/>
    <s v="Product_9"/>
    <s v="Central"/>
    <x v="21"/>
    <x v="15"/>
    <n v="72.760000000000005"/>
    <x v="2992"/>
    <x v="3"/>
    <x v="6"/>
  </r>
  <r>
    <s v="S0092"/>
    <s v="Product_4"/>
    <s v="East"/>
    <x v="84"/>
    <x v="7"/>
    <n v="70.180000000000007"/>
    <x v="2993"/>
    <x v="3"/>
    <x v="4"/>
  </r>
  <r>
    <s v="S0023"/>
    <s v="Product_2"/>
    <s v="East"/>
    <x v="77"/>
    <x v="1"/>
    <n v="25.07"/>
    <x v="2994"/>
    <x v="1"/>
    <x v="1"/>
  </r>
  <r>
    <s v="S0042"/>
    <s v="Product_8"/>
    <s v="East"/>
    <x v="82"/>
    <x v="10"/>
    <n v="80.650000000000006"/>
    <x v="2995"/>
    <x v="2"/>
    <x v="4"/>
  </r>
  <r>
    <s v="S0035"/>
    <s v="Product_4"/>
    <s v="Central"/>
    <x v="80"/>
    <x v="12"/>
    <n v="87.45"/>
    <x v="2996"/>
    <x v="2"/>
    <x v="6"/>
  </r>
  <r>
    <s v="S0083"/>
    <s v="Product_5"/>
    <s v="West"/>
    <x v="17"/>
    <x v="19"/>
    <n v="45.82"/>
    <x v="2997"/>
    <x v="3"/>
    <x v="3"/>
  </r>
  <r>
    <s v="S0050"/>
    <s v="Product_5"/>
    <s v="East"/>
    <x v="12"/>
    <x v="4"/>
    <n v="96.93"/>
    <x v="2998"/>
    <x v="2"/>
    <x v="0"/>
  </r>
  <r>
    <s v="S0018"/>
    <s v="Product_7"/>
    <s v="West"/>
    <x v="11"/>
    <x v="1"/>
    <n v="95.74"/>
    <x v="2999"/>
    <x v="2"/>
    <x v="4"/>
  </r>
  <r>
    <s v="S0100"/>
    <s v="Product_5"/>
    <s v="Central"/>
    <x v="59"/>
    <x v="16"/>
    <n v="32.020000000000003"/>
    <x v="3000"/>
    <x v="1"/>
    <x v="6"/>
  </r>
  <r>
    <s v="S0081"/>
    <s v="Product_9"/>
    <s v="North"/>
    <x v="87"/>
    <x v="13"/>
    <n v="43.92"/>
    <x v="3001"/>
    <x v="3"/>
    <x v="4"/>
  </r>
  <r>
    <s v="S0070"/>
    <s v="Product_9"/>
    <s v="East"/>
    <x v="29"/>
    <x v="7"/>
    <n v="56.56"/>
    <x v="3002"/>
    <x v="3"/>
    <x v="2"/>
  </r>
  <r>
    <s v="S0042"/>
    <s v="Product_3"/>
    <s v="North"/>
    <x v="58"/>
    <x v="11"/>
    <n v="36.74"/>
    <x v="3003"/>
    <x v="1"/>
    <x v="0"/>
  </r>
  <r>
    <s v="S0075"/>
    <s v="Product_7"/>
    <s v="North"/>
    <x v="60"/>
    <x v="18"/>
    <n v="57.84"/>
    <x v="3004"/>
    <x v="3"/>
    <x v="0"/>
  </r>
  <r>
    <s v="S0047"/>
    <s v="Product_2"/>
    <s v="East"/>
    <x v="33"/>
    <x v="9"/>
    <n v="49.37"/>
    <x v="3005"/>
    <x v="3"/>
    <x v="2"/>
  </r>
  <r>
    <s v="S0035"/>
    <s v="Product_9"/>
    <s v="East"/>
    <x v="37"/>
    <x v="12"/>
    <n v="26.06"/>
    <x v="3006"/>
    <x v="1"/>
    <x v="0"/>
  </r>
  <r>
    <s v="S0056"/>
    <s v="Product_1"/>
    <s v="West"/>
    <x v="83"/>
    <x v="18"/>
    <n v="61.52"/>
    <x v="3007"/>
    <x v="3"/>
    <x v="2"/>
  </r>
  <r>
    <s v="S0004"/>
    <s v="Product_5"/>
    <s v="East"/>
    <x v="50"/>
    <x v="0"/>
    <n v="60.27"/>
    <x v="3008"/>
    <x v="3"/>
    <x v="2"/>
  </r>
  <r>
    <s v="S0072"/>
    <s v="Product_2"/>
    <s v="Central"/>
    <x v="70"/>
    <x v="2"/>
    <n v="58.04"/>
    <x v="3009"/>
    <x v="3"/>
    <x v="0"/>
  </r>
  <r>
    <s v="S0008"/>
    <s v="Product_7"/>
    <s v="East"/>
    <x v="90"/>
    <x v="5"/>
    <n v="96.47"/>
    <x v="3010"/>
    <x v="2"/>
    <x v="1"/>
  </r>
  <r>
    <s v="S0012"/>
    <s v="Product_4"/>
    <s v="South"/>
    <x v="26"/>
    <x v="14"/>
    <n v="91.91"/>
    <x v="3011"/>
    <x v="2"/>
    <x v="2"/>
  </r>
  <r>
    <s v="S0047"/>
    <s v="Product_6"/>
    <s v="North"/>
    <x v="46"/>
    <x v="1"/>
    <n v="56.14"/>
    <x v="3012"/>
    <x v="3"/>
    <x v="5"/>
  </r>
  <r>
    <s v="S0071"/>
    <s v="Product_5"/>
    <s v="West"/>
    <x v="29"/>
    <x v="7"/>
    <n v="14.78"/>
    <x v="3013"/>
    <x v="0"/>
    <x v="2"/>
  </r>
  <r>
    <s v="S0040"/>
    <s v="Product_3"/>
    <s v="East"/>
    <x v="0"/>
    <x v="14"/>
    <n v="32.75"/>
    <x v="3014"/>
    <x v="1"/>
    <x v="0"/>
  </r>
  <r>
    <s v="S0085"/>
    <s v="Product_1"/>
    <s v="South"/>
    <x v="1"/>
    <x v="10"/>
    <n v="25.44"/>
    <x v="23"/>
    <x v="1"/>
    <x v="1"/>
  </r>
  <r>
    <s v="S0020"/>
    <s v="Product_4"/>
    <s v="East"/>
    <x v="52"/>
    <x v="7"/>
    <n v="11.39"/>
    <x v="3015"/>
    <x v="0"/>
    <x v="5"/>
  </r>
  <r>
    <s v="S0066"/>
    <s v="Product_1"/>
    <s v="North"/>
    <x v="22"/>
    <x v="0"/>
    <n v="48.99"/>
    <x v="3016"/>
    <x v="3"/>
    <x v="5"/>
  </r>
  <r>
    <s v="S0031"/>
    <s v="Product_10"/>
    <s v="North"/>
    <x v="31"/>
    <x v="6"/>
    <n v="51.31"/>
    <x v="3017"/>
    <x v="3"/>
    <x v="6"/>
  </r>
  <r>
    <s v="S0047"/>
    <s v="Product_6"/>
    <s v="South"/>
    <x v="18"/>
    <x v="16"/>
    <n v="56.09"/>
    <x v="3018"/>
    <x v="3"/>
    <x v="2"/>
  </r>
  <r>
    <s v="S0016"/>
    <s v="Product_4"/>
    <s v="East"/>
    <x v="64"/>
    <x v="13"/>
    <n v="75.319999999999993"/>
    <x v="3019"/>
    <x v="3"/>
    <x v="1"/>
  </r>
  <r>
    <s v="S0011"/>
    <s v="Product_1"/>
    <s v="West"/>
    <x v="75"/>
    <x v="8"/>
    <n v="95.87"/>
    <x v="3020"/>
    <x v="2"/>
    <x v="3"/>
  </r>
  <r>
    <s v="S0015"/>
    <s v="Product_2"/>
    <s v="West"/>
    <x v="68"/>
    <x v="18"/>
    <n v="5.52"/>
    <x v="3021"/>
    <x v="0"/>
    <x v="5"/>
  </r>
  <r>
    <s v="S0080"/>
    <s v="Product_7"/>
    <s v="West"/>
    <x v="82"/>
    <x v="14"/>
    <n v="57.69"/>
    <x v="3022"/>
    <x v="3"/>
    <x v="4"/>
  </r>
  <r>
    <s v="S0033"/>
    <s v="Product_4"/>
    <s v="West"/>
    <x v="40"/>
    <x v="15"/>
    <n v="91.04"/>
    <x v="3023"/>
    <x v="2"/>
    <x v="3"/>
  </r>
  <r>
    <s v="S0032"/>
    <s v="Product_6"/>
    <s v="East"/>
    <x v="61"/>
    <x v="11"/>
    <n v="64"/>
    <x v="3024"/>
    <x v="3"/>
    <x v="0"/>
  </r>
  <r>
    <s v="S0042"/>
    <s v="Product_7"/>
    <s v="Central"/>
    <x v="26"/>
    <x v="12"/>
    <n v="39.03"/>
    <x v="3025"/>
    <x v="1"/>
    <x v="2"/>
  </r>
  <r>
    <s v="S0014"/>
    <s v="Product_2"/>
    <s v="Central"/>
    <x v="21"/>
    <x v="4"/>
    <n v="25.78"/>
    <x v="3026"/>
    <x v="1"/>
    <x v="6"/>
  </r>
  <r>
    <s v="S0035"/>
    <s v="Product_3"/>
    <s v="West"/>
    <x v="76"/>
    <x v="13"/>
    <n v="30.84"/>
    <x v="3027"/>
    <x v="1"/>
    <x v="5"/>
  </r>
  <r>
    <s v="S0037"/>
    <s v="Product_2"/>
    <s v="West"/>
    <x v="16"/>
    <x v="4"/>
    <n v="30.43"/>
    <x v="3028"/>
    <x v="1"/>
    <x v="6"/>
  </r>
  <r>
    <s v="S0020"/>
    <s v="Product_9"/>
    <s v="North"/>
    <x v="29"/>
    <x v="18"/>
    <n v="7.47"/>
    <x v="3029"/>
    <x v="0"/>
    <x v="2"/>
  </r>
  <r>
    <s v="S0018"/>
    <s v="Product_10"/>
    <s v="South"/>
    <x v="46"/>
    <x v="3"/>
    <n v="95.57"/>
    <x v="3030"/>
    <x v="2"/>
    <x v="5"/>
  </r>
  <r>
    <s v="S0053"/>
    <s v="Product_2"/>
    <s v="East"/>
    <x v="27"/>
    <x v="8"/>
    <n v="68.959999999999994"/>
    <x v="3031"/>
    <x v="3"/>
    <x v="6"/>
  </r>
  <r>
    <s v="S0093"/>
    <s v="Product_9"/>
    <s v="West"/>
    <x v="62"/>
    <x v="8"/>
    <n v="91.63"/>
    <x v="3032"/>
    <x v="2"/>
    <x v="4"/>
  </r>
  <r>
    <s v="S0038"/>
    <s v="Product_3"/>
    <s v="North"/>
    <x v="70"/>
    <x v="1"/>
    <n v="27.93"/>
    <x v="3033"/>
    <x v="1"/>
    <x v="0"/>
  </r>
  <r>
    <s v="S0071"/>
    <s v="Product_1"/>
    <s v="West"/>
    <x v="72"/>
    <x v="6"/>
    <n v="8.1"/>
    <x v="3034"/>
    <x v="0"/>
    <x v="3"/>
  </r>
  <r>
    <s v="S0090"/>
    <s v="Product_10"/>
    <s v="South"/>
    <x v="21"/>
    <x v="6"/>
    <n v="21.15"/>
    <x v="3035"/>
    <x v="1"/>
    <x v="6"/>
  </r>
  <r>
    <s v="S0075"/>
    <s v="Product_5"/>
    <s v="Central"/>
    <x v="48"/>
    <x v="18"/>
    <n v="11.24"/>
    <x v="3036"/>
    <x v="0"/>
    <x v="0"/>
  </r>
  <r>
    <s v="S0046"/>
    <s v="Product_9"/>
    <s v="South"/>
    <x v="9"/>
    <x v="15"/>
    <n v="29.56"/>
    <x v="3037"/>
    <x v="1"/>
    <x v="5"/>
  </r>
  <r>
    <s v="S0032"/>
    <s v="Product_3"/>
    <s v="West"/>
    <x v="72"/>
    <x v="10"/>
    <n v="36.03"/>
    <x v="3038"/>
    <x v="1"/>
    <x v="3"/>
  </r>
  <r>
    <s v="S0034"/>
    <s v="Product_1"/>
    <s v="East"/>
    <x v="78"/>
    <x v="12"/>
    <n v="78.25"/>
    <x v="3039"/>
    <x v="3"/>
    <x v="6"/>
  </r>
  <r>
    <s v="S0069"/>
    <s v="Product_6"/>
    <s v="North"/>
    <x v="16"/>
    <x v="11"/>
    <n v="93.89"/>
    <x v="3040"/>
    <x v="2"/>
    <x v="6"/>
  </r>
  <r>
    <s v="S0053"/>
    <s v="Product_1"/>
    <s v="Central"/>
    <x v="18"/>
    <x v="1"/>
    <n v="51.44"/>
    <x v="3041"/>
    <x v="3"/>
    <x v="2"/>
  </r>
  <r>
    <s v="S0063"/>
    <s v="Product_2"/>
    <s v="North"/>
    <x v="23"/>
    <x v="8"/>
    <n v="23.89"/>
    <x v="3042"/>
    <x v="1"/>
    <x v="3"/>
  </r>
  <r>
    <s v="S0049"/>
    <s v="Product_1"/>
    <s v="North"/>
    <x v="64"/>
    <x v="3"/>
    <n v="36.51"/>
    <x v="3043"/>
    <x v="1"/>
    <x v="1"/>
  </r>
  <r>
    <s v="S0082"/>
    <s v="Product_9"/>
    <s v="Central"/>
    <x v="70"/>
    <x v="15"/>
    <n v="35.93"/>
    <x v="3044"/>
    <x v="1"/>
    <x v="0"/>
  </r>
  <r>
    <s v="S0021"/>
    <s v="Product_10"/>
    <s v="North"/>
    <x v="39"/>
    <x v="17"/>
    <n v="51.5"/>
    <x v="3045"/>
    <x v="3"/>
    <x v="4"/>
  </r>
  <r>
    <s v="S0032"/>
    <s v="Product_2"/>
    <s v="North"/>
    <x v="86"/>
    <x v="11"/>
    <n v="73.39"/>
    <x v="3046"/>
    <x v="3"/>
    <x v="2"/>
  </r>
  <r>
    <s v="S0008"/>
    <s v="Product_5"/>
    <s v="North"/>
    <x v="65"/>
    <x v="16"/>
    <n v="59.37"/>
    <x v="3047"/>
    <x v="3"/>
    <x v="3"/>
  </r>
  <r>
    <s v="S0048"/>
    <s v="Product_2"/>
    <s v="North"/>
    <x v="20"/>
    <x v="19"/>
    <n v="41.15"/>
    <x v="3048"/>
    <x v="3"/>
    <x v="1"/>
  </r>
  <r>
    <s v="S0023"/>
    <s v="Product_3"/>
    <s v="North"/>
    <x v="17"/>
    <x v="3"/>
    <n v="38.89"/>
    <x v="3049"/>
    <x v="1"/>
    <x v="3"/>
  </r>
  <r>
    <s v="S0093"/>
    <s v="Product_1"/>
    <s v="South"/>
    <x v="9"/>
    <x v="5"/>
    <n v="55.56"/>
    <x v="1542"/>
    <x v="3"/>
    <x v="5"/>
  </r>
  <r>
    <s v="S0064"/>
    <s v="Product_2"/>
    <s v="Central"/>
    <x v="45"/>
    <x v="15"/>
    <n v="27.32"/>
    <x v="3050"/>
    <x v="1"/>
    <x v="0"/>
  </r>
  <r>
    <s v="S0015"/>
    <s v="Product_1"/>
    <s v="North"/>
    <x v="27"/>
    <x v="19"/>
    <n v="20.92"/>
    <x v="3051"/>
    <x v="1"/>
    <x v="6"/>
  </r>
  <r>
    <s v="S0050"/>
    <s v="Product_9"/>
    <s v="South"/>
    <x v="41"/>
    <x v="0"/>
    <n v="19.489999999999998"/>
    <x v="3052"/>
    <x v="0"/>
    <x v="6"/>
  </r>
  <r>
    <s v="S0017"/>
    <s v="Product_7"/>
    <s v="North"/>
    <x v="57"/>
    <x v="7"/>
    <n v="74.59"/>
    <x v="3053"/>
    <x v="3"/>
    <x v="3"/>
  </r>
  <r>
    <s v="S0080"/>
    <s v="Product_3"/>
    <s v="Central"/>
    <x v="30"/>
    <x v="15"/>
    <n v="91.99"/>
    <x v="3054"/>
    <x v="2"/>
    <x v="5"/>
  </r>
  <r>
    <s v="S0026"/>
    <s v="Product_8"/>
    <s v="Central"/>
    <x v="29"/>
    <x v="11"/>
    <n v="59.9"/>
    <x v="3055"/>
    <x v="3"/>
    <x v="2"/>
  </r>
  <r>
    <s v="S0085"/>
    <s v="Product_4"/>
    <s v="East"/>
    <x v="49"/>
    <x v="19"/>
    <n v="94.23"/>
    <x v="3056"/>
    <x v="2"/>
    <x v="2"/>
  </r>
  <r>
    <s v="S0094"/>
    <s v="Product_8"/>
    <s v="West"/>
    <x v="88"/>
    <x v="10"/>
    <n v="87.19"/>
    <x v="3057"/>
    <x v="2"/>
    <x v="1"/>
  </r>
  <r>
    <s v="S0092"/>
    <s v="Product_4"/>
    <s v="East"/>
    <x v="52"/>
    <x v="1"/>
    <n v="19.72"/>
    <x v="3058"/>
    <x v="0"/>
    <x v="5"/>
  </r>
  <r>
    <s v="S0037"/>
    <s v="Product_3"/>
    <s v="East"/>
    <x v="81"/>
    <x v="13"/>
    <n v="37.11"/>
    <x v="3059"/>
    <x v="1"/>
    <x v="2"/>
  </r>
  <r>
    <s v="S0013"/>
    <s v="Product_4"/>
    <s v="East"/>
    <x v="79"/>
    <x v="17"/>
    <n v="33.08"/>
    <x v="3060"/>
    <x v="1"/>
    <x v="4"/>
  </r>
  <r>
    <s v="S0011"/>
    <s v="Product_8"/>
    <s v="West"/>
    <x v="69"/>
    <x v="11"/>
    <n v="13.18"/>
    <x v="3061"/>
    <x v="0"/>
    <x v="1"/>
  </r>
  <r>
    <s v="S0015"/>
    <s v="Product_4"/>
    <s v="South"/>
    <x v="60"/>
    <x v="18"/>
    <n v="5.12"/>
    <x v="3062"/>
    <x v="0"/>
    <x v="0"/>
  </r>
  <r>
    <s v="S0044"/>
    <s v="Product_4"/>
    <s v="Central"/>
    <x v="2"/>
    <x v="13"/>
    <n v="47.13"/>
    <x v="3063"/>
    <x v="3"/>
    <x v="0"/>
  </r>
  <r>
    <s v="S0024"/>
    <s v="Product_5"/>
    <s v="East"/>
    <x v="49"/>
    <x v="13"/>
    <n v="57.72"/>
    <x v="161"/>
    <x v="3"/>
    <x v="2"/>
  </r>
  <r>
    <s v="S0082"/>
    <s v="Product_10"/>
    <s v="North"/>
    <x v="59"/>
    <x v="17"/>
    <n v="86.86"/>
    <x v="3064"/>
    <x v="2"/>
    <x v="6"/>
  </r>
  <r>
    <s v="S0071"/>
    <s v="Product_5"/>
    <s v="Central"/>
    <x v="75"/>
    <x v="2"/>
    <n v="25.28"/>
    <x v="3065"/>
    <x v="1"/>
    <x v="3"/>
  </r>
  <r>
    <s v="S0022"/>
    <s v="Product_3"/>
    <s v="South"/>
    <x v="82"/>
    <x v="14"/>
    <n v="67.42"/>
    <x v="3066"/>
    <x v="3"/>
    <x v="4"/>
  </r>
  <r>
    <s v="S0039"/>
    <s v="Product_9"/>
    <s v="Central"/>
    <x v="59"/>
    <x v="18"/>
    <n v="32.049999999999997"/>
    <x v="3067"/>
    <x v="1"/>
    <x v="6"/>
  </r>
  <r>
    <s v="S0050"/>
    <s v="Product_3"/>
    <s v="South"/>
    <x v="69"/>
    <x v="5"/>
    <n v="61.96"/>
    <x v="3068"/>
    <x v="3"/>
    <x v="1"/>
  </r>
  <r>
    <s v="S0039"/>
    <s v="Product_7"/>
    <s v="North"/>
    <x v="35"/>
    <x v="15"/>
    <n v="29.16"/>
    <x v="3069"/>
    <x v="1"/>
    <x v="2"/>
  </r>
  <r>
    <s v="S0045"/>
    <s v="Product_3"/>
    <s v="North"/>
    <x v="82"/>
    <x v="5"/>
    <n v="17.559999999999999"/>
    <x v="2642"/>
    <x v="0"/>
    <x v="4"/>
  </r>
  <r>
    <s v="S0094"/>
    <s v="Product_9"/>
    <s v="North"/>
    <x v="18"/>
    <x v="19"/>
    <n v="38.369999999999997"/>
    <x v="3070"/>
    <x v="1"/>
    <x v="2"/>
  </r>
  <r>
    <s v="S0062"/>
    <s v="Product_4"/>
    <s v="East"/>
    <x v="17"/>
    <x v="18"/>
    <n v="46.32"/>
    <x v="3071"/>
    <x v="3"/>
    <x v="3"/>
  </r>
  <r>
    <s v="S0034"/>
    <s v="Product_8"/>
    <s v="Central"/>
    <x v="57"/>
    <x v="19"/>
    <n v="79.53"/>
    <x v="3072"/>
    <x v="3"/>
    <x v="3"/>
  </r>
  <r>
    <s v="S0059"/>
    <s v="Product_4"/>
    <s v="East"/>
    <x v="63"/>
    <x v="11"/>
    <n v="63.36"/>
    <x v="3073"/>
    <x v="3"/>
    <x v="5"/>
  </r>
  <r>
    <s v="S0094"/>
    <s v="Product_9"/>
    <s v="West"/>
    <x v="14"/>
    <x v="14"/>
    <n v="37.01"/>
    <x v="3074"/>
    <x v="1"/>
    <x v="6"/>
  </r>
  <r>
    <s v="S0079"/>
    <s v="Product_6"/>
    <s v="South"/>
    <x v="2"/>
    <x v="3"/>
    <n v="71.900000000000006"/>
    <x v="3075"/>
    <x v="3"/>
    <x v="0"/>
  </r>
  <r>
    <s v="S0057"/>
    <s v="Product_9"/>
    <s v="East"/>
    <x v="81"/>
    <x v="12"/>
    <n v="28.55"/>
    <x v="3076"/>
    <x v="1"/>
    <x v="2"/>
  </r>
  <r>
    <s v="S0069"/>
    <s v="Product_4"/>
    <s v="North"/>
    <x v="40"/>
    <x v="2"/>
    <n v="35.74"/>
    <x v="3077"/>
    <x v="1"/>
    <x v="3"/>
  </r>
  <r>
    <s v="S0040"/>
    <s v="Product_2"/>
    <s v="West"/>
    <x v="23"/>
    <x v="10"/>
    <n v="62.12"/>
    <x v="3078"/>
    <x v="3"/>
    <x v="3"/>
  </r>
  <r>
    <s v="S0086"/>
    <s v="Product_4"/>
    <s v="Central"/>
    <x v="4"/>
    <x v="0"/>
    <n v="76.680000000000007"/>
    <x v="3079"/>
    <x v="3"/>
    <x v="3"/>
  </r>
  <r>
    <s v="S0031"/>
    <s v="Product_9"/>
    <s v="East"/>
    <x v="89"/>
    <x v="13"/>
    <n v="32.9"/>
    <x v="3080"/>
    <x v="1"/>
    <x v="4"/>
  </r>
  <r>
    <s v="S0095"/>
    <s v="Product_8"/>
    <s v="East"/>
    <x v="40"/>
    <x v="4"/>
    <n v="82.59"/>
    <x v="3081"/>
    <x v="2"/>
    <x v="3"/>
  </r>
  <r>
    <s v="S0099"/>
    <s v="Product_1"/>
    <s v="West"/>
    <x v="67"/>
    <x v="0"/>
    <n v="20.13"/>
    <x v="3082"/>
    <x v="1"/>
    <x v="5"/>
  </r>
  <r>
    <s v="S0052"/>
    <s v="Product_8"/>
    <s v="South"/>
    <x v="24"/>
    <x v="1"/>
    <n v="82.69"/>
    <x v="3083"/>
    <x v="2"/>
    <x v="4"/>
  </r>
  <r>
    <s v="S0065"/>
    <s v="Product_4"/>
    <s v="East"/>
    <x v="41"/>
    <x v="15"/>
    <n v="51.85"/>
    <x v="3084"/>
    <x v="3"/>
    <x v="6"/>
  </r>
  <r>
    <s v="S0039"/>
    <s v="Product_6"/>
    <s v="East"/>
    <x v="70"/>
    <x v="9"/>
    <n v="88.89"/>
    <x v="3085"/>
    <x v="2"/>
    <x v="0"/>
  </r>
  <r>
    <s v="S0075"/>
    <s v="Product_5"/>
    <s v="Central"/>
    <x v="29"/>
    <x v="7"/>
    <n v="7.05"/>
    <x v="3086"/>
    <x v="0"/>
    <x v="2"/>
  </r>
  <r>
    <s v="S0027"/>
    <s v="Product_9"/>
    <s v="Central"/>
    <x v="47"/>
    <x v="2"/>
    <n v="53.73"/>
    <x v="3087"/>
    <x v="3"/>
    <x v="0"/>
  </r>
  <r>
    <s v="S0042"/>
    <s v="Product_6"/>
    <s v="South"/>
    <x v="0"/>
    <x v="10"/>
    <n v="26.85"/>
    <x v="3088"/>
    <x v="1"/>
    <x v="0"/>
  </r>
  <r>
    <s v="S0038"/>
    <s v="Product_9"/>
    <s v="South"/>
    <x v="18"/>
    <x v="8"/>
    <n v="24.26"/>
    <x v="3089"/>
    <x v="1"/>
    <x v="2"/>
  </r>
  <r>
    <s v="S0066"/>
    <s v="Product_7"/>
    <s v="North"/>
    <x v="44"/>
    <x v="0"/>
    <n v="99.3"/>
    <x v="3090"/>
    <x v="2"/>
    <x v="6"/>
  </r>
  <r>
    <s v="S0082"/>
    <s v="Product_2"/>
    <s v="North"/>
    <x v="45"/>
    <x v="18"/>
    <n v="98.06"/>
    <x v="3091"/>
    <x v="2"/>
    <x v="0"/>
  </r>
  <r>
    <s v="S0001"/>
    <s v="Product_8"/>
    <s v="East"/>
    <x v="9"/>
    <x v="19"/>
    <n v="50.57"/>
    <x v="3092"/>
    <x v="3"/>
    <x v="5"/>
  </r>
  <r>
    <s v="S0002"/>
    <s v="Product_8"/>
    <s v="East"/>
    <x v="73"/>
    <x v="1"/>
    <n v="54.1"/>
    <x v="3093"/>
    <x v="3"/>
    <x v="2"/>
  </r>
  <r>
    <s v="S0028"/>
    <s v="Product_8"/>
    <s v="West"/>
    <x v="20"/>
    <x v="6"/>
    <n v="14.54"/>
    <x v="3094"/>
    <x v="0"/>
    <x v="1"/>
  </r>
  <r>
    <s v="S0015"/>
    <s v="Product_3"/>
    <s v="South"/>
    <x v="52"/>
    <x v="16"/>
    <n v="43.71"/>
    <x v="3095"/>
    <x v="3"/>
    <x v="5"/>
  </r>
  <r>
    <s v="S0071"/>
    <s v="Product_6"/>
    <s v="Central"/>
    <x v="57"/>
    <x v="8"/>
    <n v="87.34"/>
    <x v="8"/>
    <x v="2"/>
    <x v="3"/>
  </r>
  <r>
    <s v="S0028"/>
    <s v="Product_5"/>
    <s v="South"/>
    <x v="51"/>
    <x v="17"/>
    <n v="22.48"/>
    <x v="3096"/>
    <x v="1"/>
    <x v="3"/>
  </r>
  <r>
    <s v="S0043"/>
    <s v="Product_9"/>
    <s v="East"/>
    <x v="53"/>
    <x v="8"/>
    <n v="80.47"/>
    <x v="3097"/>
    <x v="2"/>
    <x v="3"/>
  </r>
  <r>
    <s v="S0049"/>
    <s v="Product_5"/>
    <s v="East"/>
    <x v="66"/>
    <x v="17"/>
    <n v="40.770000000000003"/>
    <x v="3098"/>
    <x v="3"/>
    <x v="3"/>
  </r>
  <r>
    <s v="S0001"/>
    <s v="Product_5"/>
    <s v="North"/>
    <x v="46"/>
    <x v="12"/>
    <n v="35.229999999999997"/>
    <x v="3099"/>
    <x v="1"/>
    <x v="5"/>
  </r>
  <r>
    <s v="S0003"/>
    <s v="Product_6"/>
    <s v="Central"/>
    <x v="73"/>
    <x v="0"/>
    <n v="67.150000000000006"/>
    <x v="3100"/>
    <x v="3"/>
    <x v="2"/>
  </r>
  <r>
    <s v="S0030"/>
    <s v="Product_5"/>
    <s v="West"/>
    <x v="19"/>
    <x v="11"/>
    <n v="21.12"/>
    <x v="3101"/>
    <x v="1"/>
    <x v="1"/>
  </r>
  <r>
    <s v="S0036"/>
    <s v="Product_2"/>
    <s v="South"/>
    <x v="41"/>
    <x v="3"/>
    <n v="99.72"/>
    <x v="3102"/>
    <x v="2"/>
    <x v="6"/>
  </r>
  <r>
    <s v="S0099"/>
    <s v="Product_1"/>
    <s v="South"/>
    <x v="40"/>
    <x v="11"/>
    <n v="97.45"/>
    <x v="3103"/>
    <x v="2"/>
    <x v="3"/>
  </r>
  <r>
    <s v="S0015"/>
    <s v="Product_2"/>
    <s v="Central"/>
    <x v="52"/>
    <x v="6"/>
    <n v="73.930000000000007"/>
    <x v="121"/>
    <x v="3"/>
    <x v="5"/>
  </r>
  <r>
    <s v="S0094"/>
    <s v="Product_5"/>
    <s v="Central"/>
    <x v="13"/>
    <x v="6"/>
    <n v="45.61"/>
    <x v="3104"/>
    <x v="3"/>
    <x v="6"/>
  </r>
  <r>
    <s v="S0091"/>
    <s v="Product_10"/>
    <s v="South"/>
    <x v="18"/>
    <x v="14"/>
    <n v="54.25"/>
    <x v="3105"/>
    <x v="3"/>
    <x v="2"/>
  </r>
  <r>
    <s v="S0067"/>
    <s v="Product_1"/>
    <s v="South"/>
    <x v="8"/>
    <x v="14"/>
    <n v="35.72"/>
    <x v="3106"/>
    <x v="1"/>
    <x v="4"/>
  </r>
  <r>
    <s v="S0067"/>
    <s v="Product_8"/>
    <s v="North"/>
    <x v="7"/>
    <x v="13"/>
    <n v="30.04"/>
    <x v="3107"/>
    <x v="1"/>
    <x v="2"/>
  </r>
  <r>
    <s v="S0069"/>
    <s v="Product_4"/>
    <s v="Central"/>
    <x v="70"/>
    <x v="12"/>
    <n v="86.64"/>
    <x v="3108"/>
    <x v="2"/>
    <x v="0"/>
  </r>
  <r>
    <s v="S0081"/>
    <s v="Product_3"/>
    <s v="Central"/>
    <x v="60"/>
    <x v="14"/>
    <n v="48.63"/>
    <x v="3109"/>
    <x v="3"/>
    <x v="0"/>
  </r>
  <r>
    <s v="S0063"/>
    <s v="Product_7"/>
    <s v="North"/>
    <x v="22"/>
    <x v="8"/>
    <n v="22.48"/>
    <x v="2939"/>
    <x v="1"/>
    <x v="5"/>
  </r>
  <r>
    <s v="S0061"/>
    <s v="Product_10"/>
    <s v="North"/>
    <x v="25"/>
    <x v="11"/>
    <n v="91.2"/>
    <x v="3110"/>
    <x v="2"/>
    <x v="4"/>
  </r>
  <r>
    <s v="S0013"/>
    <s v="Product_6"/>
    <s v="West"/>
    <x v="41"/>
    <x v="6"/>
    <n v="58.82"/>
    <x v="3111"/>
    <x v="3"/>
    <x v="6"/>
  </r>
  <r>
    <s v="S0041"/>
    <s v="Product_6"/>
    <s v="South"/>
    <x v="86"/>
    <x v="16"/>
    <n v="6.47"/>
    <x v="3112"/>
    <x v="0"/>
    <x v="2"/>
  </r>
  <r>
    <s v="S0004"/>
    <s v="Product_7"/>
    <s v="North"/>
    <x v="15"/>
    <x v="6"/>
    <n v="16.440000000000001"/>
    <x v="3113"/>
    <x v="0"/>
    <x v="1"/>
  </r>
  <r>
    <s v="S0004"/>
    <s v="Product_2"/>
    <s v="South"/>
    <x v="10"/>
    <x v="4"/>
    <n v="75.22"/>
    <x v="3114"/>
    <x v="3"/>
    <x v="5"/>
  </r>
  <r>
    <s v="S0089"/>
    <s v="Product_10"/>
    <s v="West"/>
    <x v="6"/>
    <x v="19"/>
    <n v="57.05"/>
    <x v="3115"/>
    <x v="3"/>
    <x v="0"/>
  </r>
  <r>
    <s v="S0082"/>
    <s v="Product_8"/>
    <s v="Central"/>
    <x v="84"/>
    <x v="18"/>
    <n v="52.18"/>
    <x v="3116"/>
    <x v="3"/>
    <x v="4"/>
  </r>
  <r>
    <s v="S0053"/>
    <s v="Product_2"/>
    <s v="East"/>
    <x v="83"/>
    <x v="4"/>
    <n v="70.36"/>
    <x v="3117"/>
    <x v="3"/>
    <x v="2"/>
  </r>
  <r>
    <s v="S0011"/>
    <s v="Product_6"/>
    <s v="South"/>
    <x v="10"/>
    <x v="18"/>
    <n v="57.99"/>
    <x v="3118"/>
    <x v="3"/>
    <x v="5"/>
  </r>
  <r>
    <s v="S0005"/>
    <s v="Product_8"/>
    <s v="South"/>
    <x v="34"/>
    <x v="12"/>
    <n v="59.24"/>
    <x v="3119"/>
    <x v="3"/>
    <x v="4"/>
  </r>
  <r>
    <s v="S0020"/>
    <s v="Product_10"/>
    <s v="South"/>
    <x v="36"/>
    <x v="17"/>
    <n v="51.74"/>
    <x v="3120"/>
    <x v="3"/>
    <x v="1"/>
  </r>
  <r>
    <s v="S0097"/>
    <s v="Product_5"/>
    <s v="North"/>
    <x v="36"/>
    <x v="5"/>
    <n v="92.5"/>
    <x v="3121"/>
    <x v="2"/>
    <x v="1"/>
  </r>
  <r>
    <s v="S0013"/>
    <s v="Product_1"/>
    <s v="North"/>
    <x v="11"/>
    <x v="0"/>
    <n v="78.53"/>
    <x v="3122"/>
    <x v="3"/>
    <x v="4"/>
  </r>
  <r>
    <s v="S0069"/>
    <s v="Product_4"/>
    <s v="Central"/>
    <x v="79"/>
    <x v="0"/>
    <n v="97.42"/>
    <x v="3123"/>
    <x v="2"/>
    <x v="4"/>
  </r>
  <r>
    <s v="S0004"/>
    <s v="Product_7"/>
    <s v="West"/>
    <x v="5"/>
    <x v="19"/>
    <n v="88.91"/>
    <x v="3124"/>
    <x v="2"/>
    <x v="4"/>
  </r>
  <r>
    <s v="S0023"/>
    <s v="Product_4"/>
    <s v="Central"/>
    <x v="68"/>
    <x v="7"/>
    <n v="55.5"/>
    <x v="3125"/>
    <x v="3"/>
    <x v="5"/>
  </r>
  <r>
    <s v="S0047"/>
    <s v="Product_7"/>
    <s v="West"/>
    <x v="76"/>
    <x v="18"/>
    <n v="12.1"/>
    <x v="3126"/>
    <x v="0"/>
    <x v="5"/>
  </r>
  <r>
    <s v="S0003"/>
    <s v="Product_1"/>
    <s v="Central"/>
    <x v="42"/>
    <x v="2"/>
    <n v="13.42"/>
    <x v="3127"/>
    <x v="0"/>
    <x v="1"/>
  </r>
  <r>
    <s v="S0050"/>
    <s v="Product_1"/>
    <s v="Central"/>
    <x v="55"/>
    <x v="19"/>
    <n v="95.07"/>
    <x v="3128"/>
    <x v="2"/>
    <x v="1"/>
  </r>
  <r>
    <s v="S0065"/>
    <s v="Product_2"/>
    <s v="North"/>
    <x v="35"/>
    <x v="6"/>
    <n v="38.770000000000003"/>
    <x v="3129"/>
    <x v="1"/>
    <x v="2"/>
  </r>
  <r>
    <s v="S0025"/>
    <s v="Product_7"/>
    <s v="East"/>
    <x v="32"/>
    <x v="4"/>
    <n v="60.22"/>
    <x v="3130"/>
    <x v="3"/>
    <x v="6"/>
  </r>
  <r>
    <s v="S0031"/>
    <s v="Product_6"/>
    <s v="West"/>
    <x v="36"/>
    <x v="19"/>
    <n v="65.89"/>
    <x v="3131"/>
    <x v="3"/>
    <x v="1"/>
  </r>
  <r>
    <s v="S0062"/>
    <s v="Product_1"/>
    <s v="South"/>
    <x v="19"/>
    <x v="15"/>
    <n v="40.29"/>
    <x v="3132"/>
    <x v="3"/>
    <x v="1"/>
  </r>
  <r>
    <s v="S0014"/>
    <s v="Product_9"/>
    <s v="North"/>
    <x v="70"/>
    <x v="6"/>
    <n v="66.540000000000006"/>
    <x v="453"/>
    <x v="3"/>
    <x v="0"/>
  </r>
  <r>
    <s v="S0061"/>
    <s v="Product_8"/>
    <s v="West"/>
    <x v="19"/>
    <x v="17"/>
    <n v="63.94"/>
    <x v="3133"/>
    <x v="3"/>
    <x v="1"/>
  </r>
  <r>
    <s v="S0084"/>
    <s v="Product_8"/>
    <s v="Central"/>
    <x v="53"/>
    <x v="4"/>
    <n v="31.99"/>
    <x v="3134"/>
    <x v="1"/>
    <x v="3"/>
  </r>
  <r>
    <s v="S0075"/>
    <s v="Product_2"/>
    <s v="Central"/>
    <x v="75"/>
    <x v="1"/>
    <n v="83.25"/>
    <x v="3135"/>
    <x v="2"/>
    <x v="3"/>
  </r>
  <r>
    <s v="S0038"/>
    <s v="Product_2"/>
    <s v="North"/>
    <x v="24"/>
    <x v="15"/>
    <n v="54.96"/>
    <x v="3136"/>
    <x v="3"/>
    <x v="4"/>
  </r>
  <r>
    <s v="S0023"/>
    <s v="Product_3"/>
    <s v="West"/>
    <x v="62"/>
    <x v="0"/>
    <n v="29.43"/>
    <x v="3137"/>
    <x v="1"/>
    <x v="4"/>
  </r>
  <r>
    <s v="S0001"/>
    <s v="Product_1"/>
    <s v="North"/>
    <x v="51"/>
    <x v="6"/>
    <n v="97.16"/>
    <x v="3138"/>
    <x v="2"/>
    <x v="3"/>
  </r>
  <r>
    <s v="S0060"/>
    <s v="Product_2"/>
    <s v="Central"/>
    <x v="90"/>
    <x v="10"/>
    <n v="39.4"/>
    <x v="3139"/>
    <x v="1"/>
    <x v="1"/>
  </r>
  <r>
    <s v="S0003"/>
    <s v="Product_10"/>
    <s v="Central"/>
    <x v="67"/>
    <x v="19"/>
    <n v="40.9"/>
    <x v="3140"/>
    <x v="3"/>
    <x v="5"/>
  </r>
  <r>
    <s v="S0089"/>
    <s v="Product_4"/>
    <s v="West"/>
    <x v="23"/>
    <x v="12"/>
    <n v="88.3"/>
    <x v="3141"/>
    <x v="2"/>
    <x v="3"/>
  </r>
  <r>
    <s v="S0033"/>
    <s v="Product_7"/>
    <s v="West"/>
    <x v="82"/>
    <x v="11"/>
    <n v="53.01"/>
    <x v="3142"/>
    <x v="3"/>
    <x v="4"/>
  </r>
  <r>
    <s v="S0040"/>
    <s v="Product_1"/>
    <s v="West"/>
    <x v="63"/>
    <x v="3"/>
    <n v="84.75"/>
    <x v="3143"/>
    <x v="2"/>
    <x v="5"/>
  </r>
  <r>
    <s v="S0032"/>
    <s v="Product_7"/>
    <s v="East"/>
    <x v="73"/>
    <x v="9"/>
    <n v="11.47"/>
    <x v="3144"/>
    <x v="0"/>
    <x v="2"/>
  </r>
  <r>
    <s v="S0048"/>
    <s v="Product_8"/>
    <s v="West"/>
    <x v="65"/>
    <x v="15"/>
    <n v="7.47"/>
    <x v="3145"/>
    <x v="0"/>
    <x v="3"/>
  </r>
  <r>
    <s v="S0043"/>
    <s v="Product_8"/>
    <s v="South"/>
    <x v="22"/>
    <x v="14"/>
    <n v="17.93"/>
    <x v="3146"/>
    <x v="0"/>
    <x v="5"/>
  </r>
  <r>
    <s v="S0087"/>
    <s v="Product_1"/>
    <s v="Central"/>
    <x v="37"/>
    <x v="14"/>
    <n v="41.46"/>
    <x v="3147"/>
    <x v="3"/>
    <x v="0"/>
  </r>
  <r>
    <s v="S0091"/>
    <s v="Product_1"/>
    <s v="South"/>
    <x v="17"/>
    <x v="12"/>
    <n v="97.5"/>
    <x v="1554"/>
    <x v="2"/>
    <x v="3"/>
  </r>
  <r>
    <s v="S0089"/>
    <s v="Product_3"/>
    <s v="North"/>
    <x v="40"/>
    <x v="7"/>
    <n v="99.75"/>
    <x v="3148"/>
    <x v="2"/>
    <x v="3"/>
  </r>
  <r>
    <s v="S0033"/>
    <s v="Product_6"/>
    <s v="West"/>
    <x v="65"/>
    <x v="12"/>
    <n v="37.61"/>
    <x v="3149"/>
    <x v="1"/>
    <x v="3"/>
  </r>
  <r>
    <s v="S0014"/>
    <s v="Product_8"/>
    <s v="North"/>
    <x v="57"/>
    <x v="8"/>
    <n v="94.97"/>
    <x v="3150"/>
    <x v="2"/>
    <x v="3"/>
  </r>
  <r>
    <s v="S0098"/>
    <s v="Product_9"/>
    <s v="West"/>
    <x v="76"/>
    <x v="16"/>
    <n v="94.58"/>
    <x v="3151"/>
    <x v="2"/>
    <x v="5"/>
  </r>
  <r>
    <s v="S0030"/>
    <s v="Product_4"/>
    <s v="Central"/>
    <x v="43"/>
    <x v="11"/>
    <n v="78.12"/>
    <x v="3152"/>
    <x v="3"/>
    <x v="3"/>
  </r>
  <r>
    <s v="S0063"/>
    <s v="Product_1"/>
    <s v="Central"/>
    <x v="13"/>
    <x v="4"/>
    <n v="18.04"/>
    <x v="3153"/>
    <x v="0"/>
    <x v="6"/>
  </r>
  <r>
    <s v="S0016"/>
    <s v="Product_7"/>
    <s v="East"/>
    <x v="7"/>
    <x v="8"/>
    <n v="86.13"/>
    <x v="3154"/>
    <x v="2"/>
    <x v="2"/>
  </r>
  <r>
    <s v="S0056"/>
    <s v="Product_2"/>
    <s v="North"/>
    <x v="28"/>
    <x v="10"/>
    <n v="25.53"/>
    <x v="3155"/>
    <x v="1"/>
    <x v="0"/>
  </r>
  <r>
    <s v="S0067"/>
    <s v="Product_1"/>
    <s v="North"/>
    <x v="38"/>
    <x v="8"/>
    <n v="97.11"/>
    <x v="3156"/>
    <x v="2"/>
    <x v="1"/>
  </r>
  <r>
    <s v="S0097"/>
    <s v="Product_7"/>
    <s v="South"/>
    <x v="46"/>
    <x v="5"/>
    <n v="74.31"/>
    <x v="3157"/>
    <x v="3"/>
    <x v="5"/>
  </r>
  <r>
    <s v="S0023"/>
    <s v="Product_6"/>
    <s v="East"/>
    <x v="2"/>
    <x v="11"/>
    <n v="50.72"/>
    <x v="3158"/>
    <x v="3"/>
    <x v="0"/>
  </r>
  <r>
    <s v="S0034"/>
    <s v="Product_7"/>
    <s v="East"/>
    <x v="68"/>
    <x v="6"/>
    <n v="7.61"/>
    <x v="3159"/>
    <x v="0"/>
    <x v="5"/>
  </r>
  <r>
    <s v="S0079"/>
    <s v="Product_3"/>
    <s v="South"/>
    <x v="67"/>
    <x v="13"/>
    <n v="36.770000000000003"/>
    <x v="3160"/>
    <x v="1"/>
    <x v="5"/>
  </r>
  <r>
    <s v="S0093"/>
    <s v="Product_6"/>
    <s v="Central"/>
    <x v="57"/>
    <x v="9"/>
    <n v="22.56"/>
    <x v="3161"/>
    <x v="1"/>
    <x v="3"/>
  </r>
  <r>
    <s v="S0005"/>
    <s v="Product_9"/>
    <s v="East"/>
    <x v="50"/>
    <x v="7"/>
    <n v="41.79"/>
    <x v="3162"/>
    <x v="3"/>
    <x v="2"/>
  </r>
  <r>
    <s v="S0036"/>
    <s v="Product_6"/>
    <s v="South"/>
    <x v="83"/>
    <x v="15"/>
    <n v="54.87"/>
    <x v="3163"/>
    <x v="3"/>
    <x v="2"/>
  </r>
  <r>
    <s v="S0008"/>
    <s v="Product_8"/>
    <s v="East"/>
    <x v="21"/>
    <x v="0"/>
    <n v="31.04"/>
    <x v="3164"/>
    <x v="1"/>
    <x v="6"/>
  </r>
  <r>
    <s v="S0022"/>
    <s v="Product_4"/>
    <s v="South"/>
    <x v="22"/>
    <x v="9"/>
    <n v="16.48"/>
    <x v="3165"/>
    <x v="0"/>
    <x v="5"/>
  </r>
  <r>
    <s v="S0024"/>
    <s v="Product_5"/>
    <s v="South"/>
    <x v="25"/>
    <x v="6"/>
    <n v="66.38"/>
    <x v="3166"/>
    <x v="3"/>
    <x v="4"/>
  </r>
  <r>
    <s v="S0060"/>
    <s v="Product_7"/>
    <s v="South"/>
    <x v="54"/>
    <x v="8"/>
    <n v="96.74"/>
    <x v="3167"/>
    <x v="2"/>
    <x v="6"/>
  </r>
  <r>
    <s v="S0037"/>
    <s v="Product_3"/>
    <s v="West"/>
    <x v="13"/>
    <x v="6"/>
    <n v="60.02"/>
    <x v="3168"/>
    <x v="3"/>
    <x v="6"/>
  </r>
  <r>
    <s v="S0031"/>
    <s v="Product_10"/>
    <s v="East"/>
    <x v="81"/>
    <x v="10"/>
    <n v="45.52"/>
    <x v="3169"/>
    <x v="3"/>
    <x v="2"/>
  </r>
  <r>
    <s v="S0012"/>
    <s v="Product_7"/>
    <s v="South"/>
    <x v="87"/>
    <x v="16"/>
    <n v="39.520000000000003"/>
    <x v="3170"/>
    <x v="1"/>
    <x v="4"/>
  </r>
  <r>
    <s v="S0033"/>
    <s v="Product_8"/>
    <s v="East"/>
    <x v="46"/>
    <x v="17"/>
    <n v="97.72"/>
    <x v="3171"/>
    <x v="2"/>
    <x v="5"/>
  </r>
  <r>
    <s v="S0071"/>
    <s v="Product_1"/>
    <s v="South"/>
    <x v="2"/>
    <x v="13"/>
    <n v="88.17"/>
    <x v="3172"/>
    <x v="2"/>
    <x v="0"/>
  </r>
  <r>
    <s v="S0006"/>
    <s v="Product_6"/>
    <s v="North"/>
    <x v="45"/>
    <x v="4"/>
    <n v="79.400000000000006"/>
    <x v="3173"/>
    <x v="3"/>
    <x v="0"/>
  </r>
  <r>
    <s v="S0026"/>
    <s v="Product_4"/>
    <s v="North"/>
    <x v="18"/>
    <x v="15"/>
    <n v="71.97"/>
    <x v="3174"/>
    <x v="3"/>
    <x v="2"/>
  </r>
  <r>
    <s v="S0029"/>
    <s v="Product_3"/>
    <s v="West"/>
    <x v="42"/>
    <x v="0"/>
    <n v="59.06"/>
    <x v="3175"/>
    <x v="3"/>
    <x v="1"/>
  </r>
  <r>
    <s v="S0078"/>
    <s v="Product_8"/>
    <s v="West"/>
    <x v="53"/>
    <x v="11"/>
    <n v="60.92"/>
    <x v="3176"/>
    <x v="3"/>
    <x v="3"/>
  </r>
  <r>
    <s v="S0037"/>
    <s v="Product_3"/>
    <s v="Central"/>
    <x v="26"/>
    <x v="19"/>
    <n v="63.14"/>
    <x v="3177"/>
    <x v="3"/>
    <x v="2"/>
  </r>
  <r>
    <s v="S0023"/>
    <s v="Product_2"/>
    <s v="West"/>
    <x v="36"/>
    <x v="18"/>
    <n v="21.53"/>
    <x v="3178"/>
    <x v="1"/>
    <x v="1"/>
  </r>
  <r>
    <s v="S0011"/>
    <s v="Product_1"/>
    <s v="East"/>
    <x v="64"/>
    <x v="14"/>
    <n v="45.15"/>
    <x v="3179"/>
    <x v="3"/>
    <x v="1"/>
  </r>
  <r>
    <s v="S0054"/>
    <s v="Product_4"/>
    <s v="East"/>
    <x v="45"/>
    <x v="0"/>
    <n v="48.61"/>
    <x v="3180"/>
    <x v="3"/>
    <x v="0"/>
  </r>
  <r>
    <s v="S0050"/>
    <s v="Product_1"/>
    <s v="North"/>
    <x v="36"/>
    <x v="17"/>
    <n v="24.32"/>
    <x v="3181"/>
    <x v="1"/>
    <x v="1"/>
  </r>
  <r>
    <s v="S0046"/>
    <s v="Product_9"/>
    <s v="North"/>
    <x v="67"/>
    <x v="17"/>
    <n v="41.38"/>
    <x v="3182"/>
    <x v="3"/>
    <x v="5"/>
  </r>
  <r>
    <s v="S0049"/>
    <s v="Product_5"/>
    <s v="South"/>
    <x v="24"/>
    <x v="13"/>
    <n v="25.4"/>
    <x v="3183"/>
    <x v="1"/>
    <x v="4"/>
  </r>
  <r>
    <s v="S0016"/>
    <s v="Product_10"/>
    <s v="South"/>
    <x v="60"/>
    <x v="4"/>
    <n v="17.55"/>
    <x v="3184"/>
    <x v="0"/>
    <x v="0"/>
  </r>
  <r>
    <s v="S0100"/>
    <s v="Product_1"/>
    <s v="East"/>
    <x v="82"/>
    <x v="14"/>
    <n v="64.8"/>
    <x v="3185"/>
    <x v="3"/>
    <x v="4"/>
  </r>
  <r>
    <s v="S0083"/>
    <s v="Product_4"/>
    <s v="East"/>
    <x v="29"/>
    <x v="8"/>
    <n v="92.69"/>
    <x v="3186"/>
    <x v="2"/>
    <x v="2"/>
  </r>
  <r>
    <s v="S0029"/>
    <s v="Product_10"/>
    <s v="East"/>
    <x v="55"/>
    <x v="7"/>
    <n v="19.16"/>
    <x v="3187"/>
    <x v="0"/>
    <x v="1"/>
  </r>
  <r>
    <s v="S0012"/>
    <s v="Product_5"/>
    <s v="East"/>
    <x v="49"/>
    <x v="18"/>
    <n v="60.22"/>
    <x v="3188"/>
    <x v="3"/>
    <x v="2"/>
  </r>
  <r>
    <s v="S0099"/>
    <s v="Product_1"/>
    <s v="West"/>
    <x v="58"/>
    <x v="11"/>
    <n v="50.83"/>
    <x v="3189"/>
    <x v="3"/>
    <x v="0"/>
  </r>
  <r>
    <s v="S0098"/>
    <s v="Product_1"/>
    <s v="North"/>
    <x v="60"/>
    <x v="9"/>
    <n v="87.42"/>
    <x v="3190"/>
    <x v="2"/>
    <x v="0"/>
  </r>
  <r>
    <s v="S0020"/>
    <s v="Product_2"/>
    <s v="South"/>
    <x v="17"/>
    <x v="13"/>
    <n v="97.02"/>
    <x v="3191"/>
    <x v="2"/>
    <x v="3"/>
  </r>
  <r>
    <s v="S0007"/>
    <s v="Product_4"/>
    <s v="South"/>
    <x v="55"/>
    <x v="2"/>
    <n v="38.32"/>
    <x v="3192"/>
    <x v="1"/>
    <x v="1"/>
  </r>
  <r>
    <s v="S0005"/>
    <s v="Product_10"/>
    <s v="Central"/>
    <x v="57"/>
    <x v="3"/>
    <n v="20.58"/>
    <x v="3193"/>
    <x v="1"/>
    <x v="3"/>
  </r>
  <r>
    <s v="S0027"/>
    <s v="Product_9"/>
    <s v="South"/>
    <x v="9"/>
    <x v="13"/>
    <n v="63.77"/>
    <x v="3194"/>
    <x v="3"/>
    <x v="5"/>
  </r>
  <r>
    <s v="S0032"/>
    <s v="Product_5"/>
    <s v="West"/>
    <x v="37"/>
    <x v="1"/>
    <n v="46.98"/>
    <x v="3195"/>
    <x v="3"/>
    <x v="0"/>
  </r>
  <r>
    <s v="S0038"/>
    <s v="Product_5"/>
    <s v="North"/>
    <x v="84"/>
    <x v="2"/>
    <n v="23.82"/>
    <x v="3196"/>
    <x v="1"/>
    <x v="4"/>
  </r>
  <r>
    <s v="S0091"/>
    <s v="Product_6"/>
    <s v="West"/>
    <x v="50"/>
    <x v="14"/>
    <n v="40.659999999999997"/>
    <x v="1321"/>
    <x v="3"/>
    <x v="2"/>
  </r>
  <r>
    <s v="S0031"/>
    <s v="Product_10"/>
    <s v="West"/>
    <x v="25"/>
    <x v="16"/>
    <n v="81.180000000000007"/>
    <x v="3197"/>
    <x v="2"/>
    <x v="4"/>
  </r>
  <r>
    <s v="S0029"/>
    <s v="Product_9"/>
    <s v="West"/>
    <x v="18"/>
    <x v="2"/>
    <n v="84.93"/>
    <x v="3198"/>
    <x v="2"/>
    <x v="2"/>
  </r>
  <r>
    <s v="S0064"/>
    <s v="Product_9"/>
    <s v="North"/>
    <x v="19"/>
    <x v="8"/>
    <n v="32.700000000000003"/>
    <x v="3199"/>
    <x v="1"/>
    <x v="1"/>
  </r>
  <r>
    <s v="S0039"/>
    <s v="Product_2"/>
    <s v="East"/>
    <x v="1"/>
    <x v="13"/>
    <n v="10.18"/>
    <x v="3200"/>
    <x v="0"/>
    <x v="1"/>
  </r>
  <r>
    <s v="S0034"/>
    <s v="Product_2"/>
    <s v="Central"/>
    <x v="14"/>
    <x v="12"/>
    <n v="26.77"/>
    <x v="3201"/>
    <x v="1"/>
    <x v="6"/>
  </r>
  <r>
    <s v="S0047"/>
    <s v="Product_3"/>
    <s v="Central"/>
    <x v="52"/>
    <x v="19"/>
    <n v="85.9"/>
    <x v="3202"/>
    <x v="2"/>
    <x v="5"/>
  </r>
  <r>
    <s v="S0061"/>
    <s v="Product_7"/>
    <s v="Central"/>
    <x v="86"/>
    <x v="15"/>
    <n v="98.56"/>
    <x v="3203"/>
    <x v="2"/>
    <x v="2"/>
  </r>
  <r>
    <s v="S0095"/>
    <s v="Product_2"/>
    <s v="Central"/>
    <x v="82"/>
    <x v="12"/>
    <n v="96.58"/>
    <x v="3204"/>
    <x v="2"/>
    <x v="4"/>
  </r>
  <r>
    <s v="S0030"/>
    <s v="Product_4"/>
    <s v="South"/>
    <x v="51"/>
    <x v="16"/>
    <n v="82.63"/>
    <x v="3205"/>
    <x v="2"/>
    <x v="3"/>
  </r>
  <r>
    <s v="S0076"/>
    <s v="Product_10"/>
    <s v="West"/>
    <x v="47"/>
    <x v="3"/>
    <n v="40.72"/>
    <x v="2869"/>
    <x v="3"/>
    <x v="0"/>
  </r>
  <r>
    <s v="S0059"/>
    <s v="Product_6"/>
    <s v="Central"/>
    <x v="52"/>
    <x v="11"/>
    <n v="28.35"/>
    <x v="3206"/>
    <x v="1"/>
    <x v="5"/>
  </r>
  <r>
    <s v="S0088"/>
    <s v="Product_1"/>
    <s v="Central"/>
    <x v="51"/>
    <x v="18"/>
    <n v="49.77"/>
    <x v="3207"/>
    <x v="3"/>
    <x v="3"/>
  </r>
  <r>
    <s v="S0069"/>
    <s v="Product_2"/>
    <s v="East"/>
    <x v="64"/>
    <x v="19"/>
    <n v="27.03"/>
    <x v="3208"/>
    <x v="1"/>
    <x v="1"/>
  </r>
  <r>
    <s v="S0086"/>
    <s v="Product_4"/>
    <s v="North"/>
    <x v="5"/>
    <x v="10"/>
    <n v="96.8"/>
    <x v="3209"/>
    <x v="2"/>
    <x v="4"/>
  </r>
  <r>
    <s v="S0024"/>
    <s v="Product_4"/>
    <s v="West"/>
    <x v="23"/>
    <x v="10"/>
    <n v="48.58"/>
    <x v="3210"/>
    <x v="3"/>
    <x v="3"/>
  </r>
  <r>
    <s v="S0092"/>
    <s v="Product_10"/>
    <s v="Central"/>
    <x v="7"/>
    <x v="18"/>
    <n v="46.58"/>
    <x v="3211"/>
    <x v="3"/>
    <x v="2"/>
  </r>
  <r>
    <s v="S0069"/>
    <s v="Product_6"/>
    <s v="West"/>
    <x v="76"/>
    <x v="12"/>
    <n v="93.04"/>
    <x v="3212"/>
    <x v="2"/>
    <x v="5"/>
  </r>
  <r>
    <s v="S0029"/>
    <s v="Product_8"/>
    <s v="South"/>
    <x v="80"/>
    <x v="9"/>
    <n v="96.52"/>
    <x v="3213"/>
    <x v="2"/>
    <x v="6"/>
  </r>
  <r>
    <s v="S0092"/>
    <s v="Product_7"/>
    <s v="Central"/>
    <x v="45"/>
    <x v="7"/>
    <n v="10.48"/>
    <x v="3214"/>
    <x v="0"/>
    <x v="0"/>
  </r>
  <r>
    <s v="S0065"/>
    <s v="Product_4"/>
    <s v="West"/>
    <x v="18"/>
    <x v="8"/>
    <n v="50.44"/>
    <x v="3215"/>
    <x v="3"/>
    <x v="2"/>
  </r>
  <r>
    <s v="S0033"/>
    <s v="Product_6"/>
    <s v="East"/>
    <x v="32"/>
    <x v="15"/>
    <n v="49.05"/>
    <x v="2562"/>
    <x v="3"/>
    <x v="6"/>
  </r>
  <r>
    <s v="S0053"/>
    <s v="Product_2"/>
    <s v="North"/>
    <x v="87"/>
    <x v="12"/>
    <n v="96.45"/>
    <x v="3216"/>
    <x v="2"/>
    <x v="4"/>
  </r>
  <r>
    <s v="S0038"/>
    <s v="Product_6"/>
    <s v="North"/>
    <x v="64"/>
    <x v="4"/>
    <n v="21.37"/>
    <x v="3217"/>
    <x v="1"/>
    <x v="1"/>
  </r>
  <r>
    <s v="S0035"/>
    <s v="Product_9"/>
    <s v="West"/>
    <x v="17"/>
    <x v="19"/>
    <n v="41.19"/>
    <x v="3218"/>
    <x v="3"/>
    <x v="3"/>
  </r>
  <r>
    <s v="S0025"/>
    <s v="Product_5"/>
    <s v="Central"/>
    <x v="45"/>
    <x v="4"/>
    <n v="49.52"/>
    <x v="3219"/>
    <x v="3"/>
    <x v="0"/>
  </r>
  <r>
    <s v="S0003"/>
    <s v="Product_2"/>
    <s v="South"/>
    <x v="16"/>
    <x v="8"/>
    <n v="73.790000000000006"/>
    <x v="3220"/>
    <x v="3"/>
    <x v="6"/>
  </r>
  <r>
    <s v="S0052"/>
    <s v="Product_1"/>
    <s v="North"/>
    <x v="62"/>
    <x v="1"/>
    <n v="65.930000000000007"/>
    <x v="3221"/>
    <x v="3"/>
    <x v="4"/>
  </r>
  <r>
    <s v="S0025"/>
    <s v="Product_3"/>
    <s v="East"/>
    <x v="86"/>
    <x v="9"/>
    <n v="85.71"/>
    <x v="3222"/>
    <x v="2"/>
    <x v="2"/>
  </r>
  <r>
    <s v="S0082"/>
    <s v="Product_9"/>
    <s v="South"/>
    <x v="10"/>
    <x v="0"/>
    <n v="12.07"/>
    <x v="3223"/>
    <x v="0"/>
    <x v="5"/>
  </r>
  <r>
    <s v="S0085"/>
    <s v="Product_6"/>
    <s v="North"/>
    <x v="41"/>
    <x v="6"/>
    <n v="83.81"/>
    <x v="3224"/>
    <x v="2"/>
    <x v="6"/>
  </r>
  <r>
    <s v="S0069"/>
    <s v="Product_3"/>
    <s v="West"/>
    <x v="84"/>
    <x v="12"/>
    <n v="9.99"/>
    <x v="3225"/>
    <x v="0"/>
    <x v="4"/>
  </r>
  <r>
    <s v="S0020"/>
    <s v="Product_3"/>
    <s v="North"/>
    <x v="11"/>
    <x v="4"/>
    <n v="28.47"/>
    <x v="3226"/>
    <x v="1"/>
    <x v="4"/>
  </r>
  <r>
    <s v="S0070"/>
    <s v="Product_5"/>
    <s v="East"/>
    <x v="14"/>
    <x v="4"/>
    <n v="55.35"/>
    <x v="3227"/>
    <x v="3"/>
    <x v="6"/>
  </r>
  <r>
    <s v="S0016"/>
    <s v="Product_4"/>
    <s v="West"/>
    <x v="47"/>
    <x v="11"/>
    <n v="67.209999999999994"/>
    <x v="3228"/>
    <x v="3"/>
    <x v="0"/>
  </r>
  <r>
    <s v="S0076"/>
    <s v="Product_3"/>
    <s v="West"/>
    <x v="29"/>
    <x v="16"/>
    <n v="32.44"/>
    <x v="3229"/>
    <x v="1"/>
    <x v="2"/>
  </r>
  <r>
    <s v="S0100"/>
    <s v="Product_9"/>
    <s v="West"/>
    <x v="30"/>
    <x v="13"/>
    <n v="42.27"/>
    <x v="3230"/>
    <x v="3"/>
    <x v="5"/>
  </r>
  <r>
    <s v="S0004"/>
    <s v="Product_3"/>
    <s v="Central"/>
    <x v="22"/>
    <x v="3"/>
    <n v="58.16"/>
    <x v="3231"/>
    <x v="3"/>
    <x v="5"/>
  </r>
  <r>
    <s v="S0030"/>
    <s v="Product_3"/>
    <s v="West"/>
    <x v="21"/>
    <x v="12"/>
    <n v="84.01"/>
    <x v="3232"/>
    <x v="2"/>
    <x v="6"/>
  </r>
  <r>
    <s v="S0045"/>
    <s v="Product_10"/>
    <s v="South"/>
    <x v="23"/>
    <x v="14"/>
    <n v="41.74"/>
    <x v="3233"/>
    <x v="3"/>
    <x v="3"/>
  </r>
  <r>
    <s v="S0096"/>
    <s v="Product_1"/>
    <s v="Central"/>
    <x v="17"/>
    <x v="4"/>
    <n v="82.32"/>
    <x v="3234"/>
    <x v="2"/>
    <x v="3"/>
  </r>
  <r>
    <s v="S0071"/>
    <s v="Product_2"/>
    <s v="East"/>
    <x v="78"/>
    <x v="19"/>
    <n v="82.42"/>
    <x v="3235"/>
    <x v="2"/>
    <x v="6"/>
  </r>
  <r>
    <s v="S0056"/>
    <s v="Product_10"/>
    <s v="North"/>
    <x v="52"/>
    <x v="13"/>
    <n v="63.96"/>
    <x v="3236"/>
    <x v="3"/>
    <x v="5"/>
  </r>
  <r>
    <s v="S0078"/>
    <s v="Product_2"/>
    <s v="South"/>
    <x v="61"/>
    <x v="13"/>
    <n v="43.49"/>
    <x v="3237"/>
    <x v="3"/>
    <x v="0"/>
  </r>
  <r>
    <s v="S0091"/>
    <s v="Product_7"/>
    <s v="North"/>
    <x v="24"/>
    <x v="19"/>
    <n v="36.53"/>
    <x v="3238"/>
    <x v="1"/>
    <x v="4"/>
  </r>
  <r>
    <s v="S0012"/>
    <s v="Product_10"/>
    <s v="North"/>
    <x v="47"/>
    <x v="9"/>
    <n v="12.84"/>
    <x v="3239"/>
    <x v="0"/>
    <x v="0"/>
  </r>
  <r>
    <s v="S0069"/>
    <s v="Product_6"/>
    <s v="South"/>
    <x v="74"/>
    <x v="18"/>
    <n v="37.770000000000003"/>
    <x v="3240"/>
    <x v="1"/>
    <x v="3"/>
  </r>
  <r>
    <s v="S0037"/>
    <s v="Product_5"/>
    <s v="West"/>
    <x v="79"/>
    <x v="11"/>
    <n v="29.55"/>
    <x v="3241"/>
    <x v="1"/>
    <x v="4"/>
  </r>
  <r>
    <s v="S0092"/>
    <s v="Product_9"/>
    <s v="South"/>
    <x v="89"/>
    <x v="8"/>
    <n v="14.26"/>
    <x v="3242"/>
    <x v="0"/>
    <x v="4"/>
  </r>
  <r>
    <s v="S0077"/>
    <s v="Product_2"/>
    <s v="Central"/>
    <x v="85"/>
    <x v="5"/>
    <n v="44.09"/>
    <x v="3243"/>
    <x v="3"/>
    <x v="5"/>
  </r>
  <r>
    <s v="S0078"/>
    <s v="Product_8"/>
    <s v="West"/>
    <x v="64"/>
    <x v="10"/>
    <n v="22.95"/>
    <x v="574"/>
    <x v="1"/>
    <x v="1"/>
  </r>
  <r>
    <s v="S0062"/>
    <s v="Product_3"/>
    <s v="South"/>
    <x v="54"/>
    <x v="8"/>
    <n v="54.33"/>
    <x v="3244"/>
    <x v="3"/>
    <x v="6"/>
  </r>
  <r>
    <s v="S0081"/>
    <s v="Product_3"/>
    <s v="North"/>
    <x v="40"/>
    <x v="8"/>
    <n v="56.14"/>
    <x v="3245"/>
    <x v="3"/>
    <x v="3"/>
  </r>
  <r>
    <s v="S0059"/>
    <s v="Product_6"/>
    <s v="Central"/>
    <x v="15"/>
    <x v="5"/>
    <n v="42.99"/>
    <x v="3246"/>
    <x v="3"/>
    <x v="1"/>
  </r>
  <r>
    <s v="S0028"/>
    <s v="Product_10"/>
    <s v="South"/>
    <x v="26"/>
    <x v="14"/>
    <n v="94.62"/>
    <x v="3247"/>
    <x v="2"/>
    <x v="2"/>
  </r>
  <r>
    <s v="S0015"/>
    <s v="Product_6"/>
    <s v="South"/>
    <x v="57"/>
    <x v="18"/>
    <n v="48.29"/>
    <x v="3248"/>
    <x v="3"/>
    <x v="3"/>
  </r>
  <r>
    <s v="S0098"/>
    <s v="Product_7"/>
    <s v="East"/>
    <x v="23"/>
    <x v="9"/>
    <n v="70.900000000000006"/>
    <x v="3249"/>
    <x v="3"/>
    <x v="3"/>
  </r>
  <r>
    <s v="S0073"/>
    <s v="Product_9"/>
    <s v="East"/>
    <x v="67"/>
    <x v="5"/>
    <n v="41.08"/>
    <x v="3250"/>
    <x v="3"/>
    <x v="5"/>
  </r>
  <r>
    <s v="S0071"/>
    <s v="Product_9"/>
    <s v="East"/>
    <x v="19"/>
    <x v="12"/>
    <n v="80.290000000000006"/>
    <x v="3251"/>
    <x v="2"/>
    <x v="1"/>
  </r>
  <r>
    <s v="S0083"/>
    <s v="Product_1"/>
    <s v="North"/>
    <x v="54"/>
    <x v="13"/>
    <n v="73.39"/>
    <x v="3252"/>
    <x v="3"/>
    <x v="6"/>
  </r>
  <r>
    <s v="S0089"/>
    <s v="Product_6"/>
    <s v="South"/>
    <x v="85"/>
    <x v="17"/>
    <n v="61.15"/>
    <x v="3253"/>
    <x v="3"/>
    <x v="5"/>
  </r>
  <r>
    <s v="S0039"/>
    <s v="Product_1"/>
    <s v="West"/>
    <x v="27"/>
    <x v="13"/>
    <n v="13.54"/>
    <x v="3254"/>
    <x v="0"/>
    <x v="6"/>
  </r>
  <r>
    <s v="S0030"/>
    <s v="Product_10"/>
    <s v="West"/>
    <x v="32"/>
    <x v="17"/>
    <n v="92.01"/>
    <x v="3255"/>
    <x v="2"/>
    <x v="6"/>
  </r>
  <r>
    <s v="S0022"/>
    <s v="Product_4"/>
    <s v="East"/>
    <x v="56"/>
    <x v="2"/>
    <n v="42.69"/>
    <x v="3256"/>
    <x v="3"/>
    <x v="5"/>
  </r>
  <r>
    <s v="S0091"/>
    <s v="Product_4"/>
    <s v="North"/>
    <x v="43"/>
    <x v="9"/>
    <n v="24.86"/>
    <x v="3257"/>
    <x v="1"/>
    <x v="3"/>
  </r>
  <r>
    <s v="S0043"/>
    <s v="Product_5"/>
    <s v="East"/>
    <x v="3"/>
    <x v="4"/>
    <n v="55.98"/>
    <x v="3258"/>
    <x v="3"/>
    <x v="2"/>
  </r>
  <r>
    <s v="S0089"/>
    <s v="Product_1"/>
    <s v="North"/>
    <x v="45"/>
    <x v="10"/>
    <n v="56.1"/>
    <x v="3259"/>
    <x v="3"/>
    <x v="0"/>
  </r>
  <r>
    <s v="S0011"/>
    <s v="Product_1"/>
    <s v="North"/>
    <x v="52"/>
    <x v="3"/>
    <n v="95.4"/>
    <x v="3260"/>
    <x v="2"/>
    <x v="5"/>
  </r>
  <r>
    <s v="S0046"/>
    <s v="Product_8"/>
    <s v="West"/>
    <x v="16"/>
    <x v="7"/>
    <n v="86.7"/>
    <x v="3261"/>
    <x v="2"/>
    <x v="6"/>
  </r>
  <r>
    <s v="S0029"/>
    <s v="Product_3"/>
    <s v="South"/>
    <x v="20"/>
    <x v="5"/>
    <n v="65.98"/>
    <x v="3262"/>
    <x v="3"/>
    <x v="1"/>
  </r>
  <r>
    <s v="S0056"/>
    <s v="Product_7"/>
    <s v="North"/>
    <x v="78"/>
    <x v="3"/>
    <n v="5.31"/>
    <x v="2391"/>
    <x v="0"/>
    <x v="6"/>
  </r>
  <r>
    <s v="S0072"/>
    <s v="Product_5"/>
    <s v="Central"/>
    <x v="90"/>
    <x v="7"/>
    <n v="20.43"/>
    <x v="3263"/>
    <x v="1"/>
    <x v="1"/>
  </r>
  <r>
    <s v="S0017"/>
    <s v="Product_3"/>
    <s v="South"/>
    <x v="50"/>
    <x v="2"/>
    <n v="23.01"/>
    <x v="3264"/>
    <x v="1"/>
    <x v="2"/>
  </r>
  <r>
    <s v="S0012"/>
    <s v="Product_3"/>
    <s v="East"/>
    <x v="87"/>
    <x v="3"/>
    <n v="62.15"/>
    <x v="3265"/>
    <x v="3"/>
    <x v="4"/>
  </r>
  <r>
    <s v="S0025"/>
    <s v="Product_2"/>
    <s v="West"/>
    <x v="17"/>
    <x v="10"/>
    <n v="60.92"/>
    <x v="3266"/>
    <x v="3"/>
    <x v="3"/>
  </r>
  <r>
    <s v="S0014"/>
    <s v="Product_6"/>
    <s v="East"/>
    <x v="53"/>
    <x v="1"/>
    <n v="35.96"/>
    <x v="3267"/>
    <x v="1"/>
    <x v="3"/>
  </r>
  <r>
    <s v="S0025"/>
    <s v="Product_3"/>
    <s v="South"/>
    <x v="87"/>
    <x v="0"/>
    <n v="18.7"/>
    <x v="3268"/>
    <x v="0"/>
    <x v="4"/>
  </r>
  <r>
    <s v="S0005"/>
    <s v="Product_5"/>
    <s v="West"/>
    <x v="77"/>
    <x v="13"/>
    <n v="55.88"/>
    <x v="3269"/>
    <x v="3"/>
    <x v="1"/>
  </r>
  <r>
    <s v="S0046"/>
    <s v="Product_4"/>
    <s v="Central"/>
    <x v="7"/>
    <x v="0"/>
    <n v="85.69"/>
    <x v="3270"/>
    <x v="2"/>
    <x v="2"/>
  </r>
  <r>
    <s v="S0089"/>
    <s v="Product_2"/>
    <s v="North"/>
    <x v="8"/>
    <x v="18"/>
    <n v="83.86"/>
    <x v="3271"/>
    <x v="2"/>
    <x v="4"/>
  </r>
  <r>
    <s v="S0085"/>
    <s v="Product_4"/>
    <s v="North"/>
    <x v="21"/>
    <x v="4"/>
    <n v="95.33"/>
    <x v="3272"/>
    <x v="2"/>
    <x v="6"/>
  </r>
  <r>
    <s v="S0055"/>
    <s v="Product_4"/>
    <s v="North"/>
    <x v="73"/>
    <x v="11"/>
    <n v="15.68"/>
    <x v="3273"/>
    <x v="0"/>
    <x v="2"/>
  </r>
  <r>
    <s v="S0100"/>
    <s v="Product_4"/>
    <s v="North"/>
    <x v="78"/>
    <x v="14"/>
    <n v="31.91"/>
    <x v="3274"/>
    <x v="1"/>
    <x v="6"/>
  </r>
  <r>
    <s v="S0057"/>
    <s v="Product_4"/>
    <s v="North"/>
    <x v="10"/>
    <x v="2"/>
    <n v="49.55"/>
    <x v="3275"/>
    <x v="3"/>
    <x v="5"/>
  </r>
  <r>
    <s v="S0024"/>
    <s v="Product_3"/>
    <s v="North"/>
    <x v="63"/>
    <x v="15"/>
    <n v="15.37"/>
    <x v="3276"/>
    <x v="0"/>
    <x v="5"/>
  </r>
  <r>
    <s v="S0092"/>
    <s v="Product_8"/>
    <s v="East"/>
    <x v="15"/>
    <x v="7"/>
    <n v="16.440000000000001"/>
    <x v="3277"/>
    <x v="0"/>
    <x v="1"/>
  </r>
  <r>
    <s v="S0061"/>
    <s v="Product_3"/>
    <s v="South"/>
    <x v="53"/>
    <x v="18"/>
    <n v="40.81"/>
    <x v="3278"/>
    <x v="3"/>
    <x v="3"/>
  </r>
  <r>
    <s v="S0051"/>
    <s v="Product_9"/>
    <s v="Central"/>
    <x v="37"/>
    <x v="3"/>
    <n v="75.569999999999993"/>
    <x v="3279"/>
    <x v="3"/>
    <x v="0"/>
  </r>
  <r>
    <s v="S0080"/>
    <s v="Product_4"/>
    <s v="West"/>
    <x v="4"/>
    <x v="6"/>
    <n v="37.03"/>
    <x v="3280"/>
    <x v="1"/>
    <x v="3"/>
  </r>
  <r>
    <s v="S0010"/>
    <s v="Product_3"/>
    <s v="North"/>
    <x v="8"/>
    <x v="8"/>
    <n v="80.89"/>
    <x v="3281"/>
    <x v="2"/>
    <x v="4"/>
  </r>
  <r>
    <s v="S0063"/>
    <s v="Product_1"/>
    <s v="West"/>
    <x v="52"/>
    <x v="12"/>
    <n v="84.27"/>
    <x v="3282"/>
    <x v="2"/>
    <x v="5"/>
  </r>
  <r>
    <s v="S0016"/>
    <s v="Product_8"/>
    <s v="North"/>
    <x v="23"/>
    <x v="17"/>
    <n v="43.97"/>
    <x v="3283"/>
    <x v="3"/>
    <x v="3"/>
  </r>
  <r>
    <s v="S0043"/>
    <s v="Product_10"/>
    <s v="West"/>
    <x v="66"/>
    <x v="5"/>
    <n v="59.12"/>
    <x v="3284"/>
    <x v="3"/>
    <x v="3"/>
  </r>
  <r>
    <s v="S0086"/>
    <s v="Product_3"/>
    <s v="West"/>
    <x v="73"/>
    <x v="4"/>
    <n v="93.62"/>
    <x v="3285"/>
    <x v="2"/>
    <x v="2"/>
  </r>
  <r>
    <s v="S0084"/>
    <s v="Product_8"/>
    <s v="West"/>
    <x v="6"/>
    <x v="9"/>
    <n v="45.32"/>
    <x v="3286"/>
    <x v="3"/>
    <x v="0"/>
  </r>
  <r>
    <s v="S0062"/>
    <s v="Product_4"/>
    <s v="South"/>
    <x v="76"/>
    <x v="16"/>
    <n v="57.22"/>
    <x v="3287"/>
    <x v="3"/>
    <x v="5"/>
  </r>
  <r>
    <s v="S0060"/>
    <s v="Product_6"/>
    <s v="North"/>
    <x v="24"/>
    <x v="3"/>
    <n v="25.25"/>
    <x v="3288"/>
    <x v="1"/>
    <x v="4"/>
  </r>
  <r>
    <s v="S0049"/>
    <s v="Product_9"/>
    <s v="East"/>
    <x v="22"/>
    <x v="16"/>
    <n v="83.64"/>
    <x v="3289"/>
    <x v="2"/>
    <x v="5"/>
  </r>
  <r>
    <s v="S0050"/>
    <s v="Product_4"/>
    <s v="South"/>
    <x v="89"/>
    <x v="5"/>
    <n v="47.02"/>
    <x v="3290"/>
    <x v="3"/>
    <x v="4"/>
  </r>
  <r>
    <s v="S0081"/>
    <s v="Product_10"/>
    <s v="North"/>
    <x v="17"/>
    <x v="0"/>
    <n v="13.49"/>
    <x v="3291"/>
    <x v="0"/>
    <x v="3"/>
  </r>
  <r>
    <s v="S0047"/>
    <s v="Product_5"/>
    <s v="North"/>
    <x v="29"/>
    <x v="17"/>
    <n v="22.25"/>
    <x v="3292"/>
    <x v="1"/>
    <x v="2"/>
  </r>
  <r>
    <s v="S0054"/>
    <s v="Product_7"/>
    <s v="East"/>
    <x v="28"/>
    <x v="10"/>
    <n v="95.24"/>
    <x v="3293"/>
    <x v="2"/>
    <x v="0"/>
  </r>
  <r>
    <s v="S0034"/>
    <s v="Product_7"/>
    <s v="South"/>
    <x v="81"/>
    <x v="10"/>
    <n v="75.72"/>
    <x v="3294"/>
    <x v="3"/>
    <x v="2"/>
  </r>
  <r>
    <s v="S0035"/>
    <s v="Product_2"/>
    <s v="Central"/>
    <x v="37"/>
    <x v="11"/>
    <n v="7.55"/>
    <x v="3295"/>
    <x v="0"/>
    <x v="0"/>
  </r>
  <r>
    <s v="S0017"/>
    <s v="Product_2"/>
    <s v="North"/>
    <x v="4"/>
    <x v="2"/>
    <n v="49.39"/>
    <x v="3296"/>
    <x v="3"/>
    <x v="3"/>
  </r>
  <r>
    <s v="S0028"/>
    <s v="Product_4"/>
    <s v="Central"/>
    <x v="26"/>
    <x v="11"/>
    <n v="62.97"/>
    <x v="3297"/>
    <x v="3"/>
    <x v="2"/>
  </r>
  <r>
    <s v="S0052"/>
    <s v="Product_5"/>
    <s v="East"/>
    <x v="84"/>
    <x v="18"/>
    <n v="21.59"/>
    <x v="3298"/>
    <x v="1"/>
    <x v="4"/>
  </r>
  <r>
    <s v="S0082"/>
    <s v="Product_2"/>
    <s v="North"/>
    <x v="76"/>
    <x v="8"/>
    <n v="59.37"/>
    <x v="3299"/>
    <x v="3"/>
    <x v="5"/>
  </r>
  <r>
    <s v="S0004"/>
    <s v="Product_10"/>
    <s v="South"/>
    <x v="29"/>
    <x v="2"/>
    <n v="66.42"/>
    <x v="3300"/>
    <x v="3"/>
    <x v="2"/>
  </r>
  <r>
    <s v="S0095"/>
    <s v="Product_4"/>
    <s v="South"/>
    <x v="75"/>
    <x v="15"/>
    <n v="11.9"/>
    <x v="3301"/>
    <x v="0"/>
    <x v="3"/>
  </r>
  <r>
    <s v="S0071"/>
    <s v="Product_5"/>
    <s v="South"/>
    <x v="25"/>
    <x v="16"/>
    <n v="38.71"/>
    <x v="3302"/>
    <x v="1"/>
    <x v="4"/>
  </r>
  <r>
    <s v="S0098"/>
    <s v="Product_10"/>
    <s v="East"/>
    <x v="36"/>
    <x v="10"/>
    <n v="94.81"/>
    <x v="3303"/>
    <x v="2"/>
    <x v="1"/>
  </r>
  <r>
    <s v="S0041"/>
    <s v="Product_2"/>
    <s v="Central"/>
    <x v="61"/>
    <x v="6"/>
    <n v="27.61"/>
    <x v="3304"/>
    <x v="1"/>
    <x v="0"/>
  </r>
  <r>
    <s v="S0069"/>
    <s v="Product_10"/>
    <s v="West"/>
    <x v="90"/>
    <x v="1"/>
    <n v="45.58"/>
    <x v="3305"/>
    <x v="3"/>
    <x v="1"/>
  </r>
  <r>
    <s v="S0084"/>
    <s v="Product_3"/>
    <s v="North"/>
    <x v="30"/>
    <x v="2"/>
    <n v="90.42"/>
    <x v="3306"/>
    <x v="2"/>
    <x v="5"/>
  </r>
  <r>
    <s v="S0024"/>
    <s v="Product_5"/>
    <s v="West"/>
    <x v="83"/>
    <x v="1"/>
    <n v="9.74"/>
    <x v="438"/>
    <x v="0"/>
    <x v="2"/>
  </r>
  <r>
    <s v="S0062"/>
    <s v="Product_10"/>
    <s v="East"/>
    <x v="61"/>
    <x v="5"/>
    <n v="90.92"/>
    <x v="3307"/>
    <x v="2"/>
    <x v="0"/>
  </r>
  <r>
    <s v="S0082"/>
    <s v="Product_8"/>
    <s v="West"/>
    <x v="49"/>
    <x v="6"/>
    <n v="71.23"/>
    <x v="3308"/>
    <x v="3"/>
    <x v="2"/>
  </r>
  <r>
    <s v="S0012"/>
    <s v="Product_5"/>
    <s v="South"/>
    <x v="13"/>
    <x v="2"/>
    <n v="6.15"/>
    <x v="3309"/>
    <x v="0"/>
    <x v="6"/>
  </r>
  <r>
    <s v="S0066"/>
    <s v="Product_6"/>
    <s v="Central"/>
    <x v="53"/>
    <x v="13"/>
    <n v="25.01"/>
    <x v="3310"/>
    <x v="1"/>
    <x v="3"/>
  </r>
  <r>
    <s v="S0058"/>
    <s v="Product_10"/>
    <s v="East"/>
    <x v="86"/>
    <x v="5"/>
    <n v="87.35"/>
    <x v="3311"/>
    <x v="2"/>
    <x v="2"/>
  </r>
  <r>
    <s v="S0022"/>
    <s v="Product_8"/>
    <s v="Central"/>
    <x v="77"/>
    <x v="9"/>
    <n v="97.62"/>
    <x v="3312"/>
    <x v="2"/>
    <x v="1"/>
  </r>
  <r>
    <s v="S0018"/>
    <s v="Product_7"/>
    <s v="South"/>
    <x v="83"/>
    <x v="9"/>
    <n v="95.99"/>
    <x v="3313"/>
    <x v="2"/>
    <x v="2"/>
  </r>
  <r>
    <s v="S0016"/>
    <s v="Product_6"/>
    <s v="South"/>
    <x v="65"/>
    <x v="0"/>
    <n v="45.25"/>
    <x v="3314"/>
    <x v="3"/>
    <x v="3"/>
  </r>
  <r>
    <s v="S0066"/>
    <s v="Product_2"/>
    <s v="South"/>
    <x v="20"/>
    <x v="18"/>
    <n v="29.14"/>
    <x v="3315"/>
    <x v="1"/>
    <x v="1"/>
  </r>
  <r>
    <s v="S0089"/>
    <s v="Product_9"/>
    <s v="South"/>
    <x v="26"/>
    <x v="7"/>
    <n v="6.34"/>
    <x v="3316"/>
    <x v="0"/>
    <x v="2"/>
  </r>
  <r>
    <s v="S0057"/>
    <s v="Product_3"/>
    <s v="West"/>
    <x v="30"/>
    <x v="9"/>
    <n v="7.69"/>
    <x v="3317"/>
    <x v="0"/>
    <x v="5"/>
  </r>
  <r>
    <s v="S0073"/>
    <s v="Product_6"/>
    <s v="South"/>
    <x v="35"/>
    <x v="12"/>
    <n v="36.9"/>
    <x v="3318"/>
    <x v="1"/>
    <x v="2"/>
  </r>
  <r>
    <s v="S0060"/>
    <s v="Product_7"/>
    <s v="North"/>
    <x v="88"/>
    <x v="0"/>
    <n v="18.329999999999998"/>
    <x v="3319"/>
    <x v="0"/>
    <x v="1"/>
  </r>
  <r>
    <s v="S0080"/>
    <s v="Product_3"/>
    <s v="Central"/>
    <x v="82"/>
    <x v="0"/>
    <n v="34.17"/>
    <x v="3320"/>
    <x v="1"/>
    <x v="4"/>
  </r>
  <r>
    <s v="S0096"/>
    <s v="Product_8"/>
    <s v="North"/>
    <x v="47"/>
    <x v="6"/>
    <n v="54.26"/>
    <x v="3321"/>
    <x v="3"/>
    <x v="0"/>
  </r>
  <r>
    <s v="S0014"/>
    <s v="Product_2"/>
    <s v="North"/>
    <x v="14"/>
    <x v="0"/>
    <n v="44.47"/>
    <x v="3322"/>
    <x v="3"/>
    <x v="6"/>
  </r>
  <r>
    <s v="S0032"/>
    <s v="Product_2"/>
    <s v="East"/>
    <x v="59"/>
    <x v="8"/>
    <n v="82.49"/>
    <x v="3323"/>
    <x v="2"/>
    <x v="6"/>
  </r>
  <r>
    <s v="S0096"/>
    <s v="Product_4"/>
    <s v="North"/>
    <x v="1"/>
    <x v="15"/>
    <n v="57.92"/>
    <x v="2920"/>
    <x v="3"/>
    <x v="1"/>
  </r>
  <r>
    <s v="S0070"/>
    <s v="Product_4"/>
    <s v="East"/>
    <x v="66"/>
    <x v="18"/>
    <n v="64.569999999999993"/>
    <x v="3324"/>
    <x v="3"/>
    <x v="3"/>
  </r>
  <r>
    <s v="S0008"/>
    <s v="Product_7"/>
    <s v="Central"/>
    <x v="84"/>
    <x v="17"/>
    <n v="17.36"/>
    <x v="3325"/>
    <x v="0"/>
    <x v="4"/>
  </r>
  <r>
    <s v="S0098"/>
    <s v="Product_7"/>
    <s v="South"/>
    <x v="20"/>
    <x v="7"/>
    <n v="10.48"/>
    <x v="3214"/>
    <x v="0"/>
    <x v="1"/>
  </r>
  <r>
    <s v="S0077"/>
    <s v="Product_4"/>
    <s v="South"/>
    <x v="43"/>
    <x v="13"/>
    <n v="32.869999999999997"/>
    <x v="3326"/>
    <x v="1"/>
    <x v="3"/>
  </r>
  <r>
    <s v="S0003"/>
    <s v="Product_4"/>
    <s v="East"/>
    <x v="43"/>
    <x v="2"/>
    <n v="12.51"/>
    <x v="3327"/>
    <x v="0"/>
    <x v="3"/>
  </r>
  <r>
    <s v="S0028"/>
    <s v="Product_6"/>
    <s v="Central"/>
    <x v="18"/>
    <x v="9"/>
    <n v="61.85"/>
    <x v="3328"/>
    <x v="3"/>
    <x v="2"/>
  </r>
  <r>
    <s v="S0024"/>
    <s v="Product_6"/>
    <s v="North"/>
    <x v="5"/>
    <x v="16"/>
    <n v="88.03"/>
    <x v="3329"/>
    <x v="2"/>
    <x v="4"/>
  </r>
  <r>
    <s v="S0018"/>
    <s v="Product_10"/>
    <s v="West"/>
    <x v="46"/>
    <x v="5"/>
    <n v="96.66"/>
    <x v="3330"/>
    <x v="2"/>
    <x v="5"/>
  </r>
  <r>
    <s v="S0007"/>
    <s v="Product_8"/>
    <s v="Central"/>
    <x v="39"/>
    <x v="12"/>
    <n v="20.49"/>
    <x v="1250"/>
    <x v="1"/>
    <x v="4"/>
  </r>
  <r>
    <s v="S0050"/>
    <s v="Product_2"/>
    <s v="West"/>
    <x v="59"/>
    <x v="12"/>
    <n v="49.62"/>
    <x v="3331"/>
    <x v="3"/>
    <x v="6"/>
  </r>
  <r>
    <s v="S0038"/>
    <s v="Product_5"/>
    <s v="Central"/>
    <x v="24"/>
    <x v="11"/>
    <n v="19.28"/>
    <x v="3332"/>
    <x v="0"/>
    <x v="4"/>
  </r>
  <r>
    <s v="S0036"/>
    <s v="Product_6"/>
    <s v="South"/>
    <x v="58"/>
    <x v="2"/>
    <n v="88.39"/>
    <x v="3333"/>
    <x v="2"/>
    <x v="0"/>
  </r>
  <r>
    <s v="S0094"/>
    <s v="Product_4"/>
    <s v="Central"/>
    <x v="20"/>
    <x v="2"/>
    <n v="69.95"/>
    <x v="3334"/>
    <x v="3"/>
    <x v="1"/>
  </r>
  <r>
    <s v="S0076"/>
    <s v="Product_5"/>
    <s v="East"/>
    <x v="71"/>
    <x v="9"/>
    <n v="90.98"/>
    <x v="3335"/>
    <x v="2"/>
    <x v="5"/>
  </r>
  <r>
    <s v="S0015"/>
    <s v="Product_1"/>
    <s v="East"/>
    <x v="43"/>
    <x v="13"/>
    <n v="88.84"/>
    <x v="3336"/>
    <x v="2"/>
    <x v="3"/>
  </r>
  <r>
    <s v="S0032"/>
    <s v="Product_5"/>
    <s v="East"/>
    <x v="34"/>
    <x v="16"/>
    <n v="25.7"/>
    <x v="3337"/>
    <x v="1"/>
    <x v="4"/>
  </r>
  <r>
    <s v="S0059"/>
    <s v="Product_5"/>
    <s v="North"/>
    <x v="14"/>
    <x v="16"/>
    <n v="73.069999999999993"/>
    <x v="3338"/>
    <x v="3"/>
    <x v="6"/>
  </r>
  <r>
    <s v="S0088"/>
    <s v="Product_9"/>
    <s v="South"/>
    <x v="5"/>
    <x v="14"/>
    <n v="44.25"/>
    <x v="3339"/>
    <x v="3"/>
    <x v="4"/>
  </r>
  <r>
    <s v="S0003"/>
    <s v="Product_8"/>
    <s v="East"/>
    <x v="69"/>
    <x v="19"/>
    <n v="33.83"/>
    <x v="3340"/>
    <x v="1"/>
    <x v="1"/>
  </r>
  <r>
    <s v="S0036"/>
    <s v="Product_3"/>
    <s v="South"/>
    <x v="28"/>
    <x v="18"/>
    <n v="91.72"/>
    <x v="3341"/>
    <x v="2"/>
    <x v="0"/>
  </r>
  <r>
    <s v="S0057"/>
    <s v="Product_7"/>
    <s v="East"/>
    <x v="12"/>
    <x v="12"/>
    <n v="56.11"/>
    <x v="3342"/>
    <x v="3"/>
    <x v="0"/>
  </r>
  <r>
    <s v="S0062"/>
    <s v="Product_3"/>
    <s v="Central"/>
    <x v="23"/>
    <x v="5"/>
    <n v="15.2"/>
    <x v="3343"/>
    <x v="0"/>
    <x v="3"/>
  </r>
  <r>
    <s v="S0053"/>
    <s v="Product_8"/>
    <s v="South"/>
    <x v="86"/>
    <x v="10"/>
    <n v="67.41"/>
    <x v="3344"/>
    <x v="3"/>
    <x v="2"/>
  </r>
  <r>
    <s v="S0092"/>
    <s v="Product_1"/>
    <s v="West"/>
    <x v="18"/>
    <x v="9"/>
    <n v="29.47"/>
    <x v="3345"/>
    <x v="1"/>
    <x v="2"/>
  </r>
  <r>
    <s v="S0062"/>
    <s v="Product_3"/>
    <s v="West"/>
    <x v="33"/>
    <x v="6"/>
    <n v="83.19"/>
    <x v="3346"/>
    <x v="2"/>
    <x v="2"/>
  </r>
  <r>
    <s v="S0009"/>
    <s v="Product_8"/>
    <s v="South"/>
    <x v="18"/>
    <x v="6"/>
    <n v="26.42"/>
    <x v="3347"/>
    <x v="1"/>
    <x v="2"/>
  </r>
  <r>
    <s v="S0041"/>
    <s v="Product_8"/>
    <s v="North"/>
    <x v="83"/>
    <x v="6"/>
    <n v="23.49"/>
    <x v="3348"/>
    <x v="1"/>
    <x v="2"/>
  </r>
  <r>
    <s v="S0021"/>
    <s v="Product_4"/>
    <s v="East"/>
    <x v="10"/>
    <x v="1"/>
    <n v="42.12"/>
    <x v="3349"/>
    <x v="3"/>
    <x v="5"/>
  </r>
  <r>
    <s v="S0072"/>
    <s v="Product_6"/>
    <s v="Central"/>
    <x v="46"/>
    <x v="7"/>
    <n v="99.95"/>
    <x v="3350"/>
    <x v="2"/>
    <x v="5"/>
  </r>
  <r>
    <s v="S0059"/>
    <s v="Product_3"/>
    <s v="South"/>
    <x v="89"/>
    <x v="4"/>
    <n v="97.89"/>
    <x v="3351"/>
    <x v="2"/>
    <x v="4"/>
  </r>
  <r>
    <s v="S0039"/>
    <s v="Product_10"/>
    <s v="Central"/>
    <x v="81"/>
    <x v="4"/>
    <n v="66.83"/>
    <x v="3352"/>
    <x v="3"/>
    <x v="2"/>
  </r>
  <r>
    <s v="S0006"/>
    <s v="Product_7"/>
    <s v="Central"/>
    <x v="42"/>
    <x v="17"/>
    <n v="23.95"/>
    <x v="3353"/>
    <x v="1"/>
    <x v="1"/>
  </r>
  <r>
    <s v="S0045"/>
    <s v="Product_6"/>
    <s v="North"/>
    <x v="76"/>
    <x v="18"/>
    <n v="94.75"/>
    <x v="3354"/>
    <x v="2"/>
    <x v="5"/>
  </r>
  <r>
    <s v="S0037"/>
    <s v="Product_3"/>
    <s v="North"/>
    <x v="53"/>
    <x v="6"/>
    <n v="67.2"/>
    <x v="3355"/>
    <x v="3"/>
    <x v="3"/>
  </r>
  <r>
    <s v="S0078"/>
    <s v="Product_8"/>
    <s v="South"/>
    <x v="17"/>
    <x v="16"/>
    <n v="16.940000000000001"/>
    <x v="3356"/>
    <x v="0"/>
    <x v="3"/>
  </r>
  <r>
    <s v="S0097"/>
    <s v="Product_1"/>
    <s v="West"/>
    <x v="78"/>
    <x v="14"/>
    <n v="35.17"/>
    <x v="3357"/>
    <x v="1"/>
    <x v="6"/>
  </r>
  <r>
    <s v="S0007"/>
    <s v="Product_6"/>
    <s v="North"/>
    <x v="24"/>
    <x v="10"/>
    <n v="58.16"/>
    <x v="3358"/>
    <x v="3"/>
    <x v="4"/>
  </r>
  <r>
    <s v="S0055"/>
    <s v="Product_9"/>
    <s v="West"/>
    <x v="21"/>
    <x v="3"/>
    <n v="73.5"/>
    <x v="3359"/>
    <x v="3"/>
    <x v="6"/>
  </r>
  <r>
    <s v="S0053"/>
    <s v="Product_3"/>
    <s v="South"/>
    <x v="66"/>
    <x v="9"/>
    <n v="62.57"/>
    <x v="3360"/>
    <x v="3"/>
    <x v="3"/>
  </r>
  <r>
    <s v="S0022"/>
    <s v="Product_7"/>
    <s v="North"/>
    <x v="59"/>
    <x v="0"/>
    <n v="6.3"/>
    <x v="3361"/>
    <x v="0"/>
    <x v="6"/>
  </r>
  <r>
    <s v="S0046"/>
    <s v="Product_8"/>
    <s v="West"/>
    <x v="76"/>
    <x v="4"/>
    <n v="65.540000000000006"/>
    <x v="3362"/>
    <x v="3"/>
    <x v="5"/>
  </r>
  <r>
    <s v="S0008"/>
    <s v="Product_9"/>
    <s v="West"/>
    <x v="79"/>
    <x v="4"/>
    <n v="53.58"/>
    <x v="3363"/>
    <x v="3"/>
    <x v="4"/>
  </r>
  <r>
    <s v="S0074"/>
    <s v="Product_2"/>
    <s v="North"/>
    <x v="19"/>
    <x v="2"/>
    <n v="97.5"/>
    <x v="837"/>
    <x v="2"/>
    <x v="1"/>
  </r>
  <r>
    <s v="S0010"/>
    <s v="Product_5"/>
    <s v="Central"/>
    <x v="13"/>
    <x v="1"/>
    <n v="85.63"/>
    <x v="3364"/>
    <x v="2"/>
    <x v="6"/>
  </r>
  <r>
    <s v="S0062"/>
    <s v="Product_3"/>
    <s v="North"/>
    <x v="35"/>
    <x v="11"/>
    <n v="62.28"/>
    <x v="3365"/>
    <x v="3"/>
    <x v="2"/>
  </r>
  <r>
    <s v="S0096"/>
    <s v="Product_7"/>
    <s v="West"/>
    <x v="53"/>
    <x v="14"/>
    <n v="68.7"/>
    <x v="3366"/>
    <x v="3"/>
    <x v="3"/>
  </r>
  <r>
    <s v="S0067"/>
    <s v="Product_4"/>
    <s v="North"/>
    <x v="29"/>
    <x v="9"/>
    <n v="22.02"/>
    <x v="3367"/>
    <x v="1"/>
    <x v="2"/>
  </r>
  <r>
    <s v="S0055"/>
    <s v="Product_6"/>
    <s v="Central"/>
    <x v="35"/>
    <x v="4"/>
    <n v="63.19"/>
    <x v="3368"/>
    <x v="3"/>
    <x v="2"/>
  </r>
  <r>
    <s v="S0068"/>
    <s v="Product_6"/>
    <s v="East"/>
    <x v="14"/>
    <x v="16"/>
    <n v="21.7"/>
    <x v="3369"/>
    <x v="1"/>
    <x v="6"/>
  </r>
  <r>
    <s v="S0067"/>
    <s v="Product_1"/>
    <s v="West"/>
    <x v="6"/>
    <x v="11"/>
    <n v="83.67"/>
    <x v="3370"/>
    <x v="2"/>
    <x v="0"/>
  </r>
  <r>
    <s v="S0082"/>
    <s v="Product_7"/>
    <s v="Central"/>
    <x v="49"/>
    <x v="0"/>
    <n v="29.48"/>
    <x v="3371"/>
    <x v="1"/>
    <x v="2"/>
  </r>
  <r>
    <s v="S0021"/>
    <s v="Product_1"/>
    <s v="Central"/>
    <x v="0"/>
    <x v="11"/>
    <n v="26.3"/>
    <x v="3372"/>
    <x v="1"/>
    <x v="0"/>
  </r>
  <r>
    <s v="S0086"/>
    <s v="Product_4"/>
    <s v="North"/>
    <x v="33"/>
    <x v="17"/>
    <n v="78.53"/>
    <x v="3373"/>
    <x v="3"/>
    <x v="2"/>
  </r>
  <r>
    <s v="S0097"/>
    <s v="Product_2"/>
    <s v="East"/>
    <x v="82"/>
    <x v="19"/>
    <n v="80.8"/>
    <x v="3374"/>
    <x v="2"/>
    <x v="4"/>
  </r>
  <r>
    <s v="S0059"/>
    <s v="Product_4"/>
    <s v="South"/>
    <x v="31"/>
    <x v="15"/>
    <n v="10.18"/>
    <x v="3375"/>
    <x v="0"/>
    <x v="6"/>
  </r>
  <r>
    <s v="S0048"/>
    <s v="Product_7"/>
    <s v="West"/>
    <x v="72"/>
    <x v="14"/>
    <n v="90.5"/>
    <x v="3376"/>
    <x v="2"/>
    <x v="3"/>
  </r>
  <r>
    <s v="S0075"/>
    <s v="Product_6"/>
    <s v="South"/>
    <x v="51"/>
    <x v="6"/>
    <n v="94.37"/>
    <x v="3377"/>
    <x v="2"/>
    <x v="3"/>
  </r>
  <r>
    <s v="S0096"/>
    <s v="Product_9"/>
    <s v="West"/>
    <x v="90"/>
    <x v="1"/>
    <n v="67.09"/>
    <x v="3378"/>
    <x v="3"/>
    <x v="1"/>
  </r>
  <r>
    <s v="S0067"/>
    <s v="Product_2"/>
    <s v="South"/>
    <x v="18"/>
    <x v="3"/>
    <n v="32.21"/>
    <x v="3379"/>
    <x v="1"/>
    <x v="2"/>
  </r>
  <r>
    <s v="S0066"/>
    <s v="Product_3"/>
    <s v="North"/>
    <x v="20"/>
    <x v="13"/>
    <n v="20.64"/>
    <x v="3380"/>
    <x v="1"/>
    <x v="1"/>
  </r>
  <r>
    <s v="S0091"/>
    <s v="Product_7"/>
    <s v="East"/>
    <x v="84"/>
    <x v="6"/>
    <n v="43.86"/>
    <x v="3381"/>
    <x v="3"/>
    <x v="4"/>
  </r>
  <r>
    <s v="S0019"/>
    <s v="Product_1"/>
    <s v="East"/>
    <x v="36"/>
    <x v="18"/>
    <n v="87.14"/>
    <x v="3382"/>
    <x v="2"/>
    <x v="1"/>
  </r>
  <r>
    <s v="S0067"/>
    <s v="Product_2"/>
    <s v="East"/>
    <x v="54"/>
    <x v="16"/>
    <n v="50.51"/>
    <x v="3383"/>
    <x v="3"/>
    <x v="6"/>
  </r>
  <r>
    <s v="S0094"/>
    <s v="Product_3"/>
    <s v="North"/>
    <x v="90"/>
    <x v="0"/>
    <n v="83.45"/>
    <x v="3384"/>
    <x v="2"/>
    <x v="1"/>
  </r>
  <r>
    <s v="S0062"/>
    <s v="Product_10"/>
    <s v="Central"/>
    <x v="75"/>
    <x v="7"/>
    <n v="93.21"/>
    <x v="3385"/>
    <x v="2"/>
    <x v="3"/>
  </r>
  <r>
    <s v="S0019"/>
    <s v="Product_5"/>
    <s v="West"/>
    <x v="9"/>
    <x v="3"/>
    <n v="6.81"/>
    <x v="3386"/>
    <x v="0"/>
    <x v="5"/>
  </r>
  <r>
    <s v="S0035"/>
    <s v="Product_1"/>
    <s v="South"/>
    <x v="67"/>
    <x v="1"/>
    <n v="51.53"/>
    <x v="3387"/>
    <x v="3"/>
    <x v="5"/>
  </r>
  <r>
    <s v="S0036"/>
    <s v="Product_4"/>
    <s v="West"/>
    <x v="13"/>
    <x v="15"/>
    <n v="12.33"/>
    <x v="3388"/>
    <x v="0"/>
    <x v="6"/>
  </r>
  <r>
    <s v="S0039"/>
    <s v="Product_6"/>
    <s v="South"/>
    <x v="31"/>
    <x v="11"/>
    <n v="6.82"/>
    <x v="3389"/>
    <x v="0"/>
    <x v="6"/>
  </r>
  <r>
    <s v="S0095"/>
    <s v="Product_1"/>
    <s v="South"/>
    <x v="29"/>
    <x v="6"/>
    <n v="56.22"/>
    <x v="3390"/>
    <x v="3"/>
    <x v="2"/>
  </r>
  <r>
    <s v="S0002"/>
    <s v="Product_3"/>
    <s v="South"/>
    <x v="16"/>
    <x v="10"/>
    <n v="73.010000000000005"/>
    <x v="3391"/>
    <x v="3"/>
    <x v="6"/>
  </r>
  <r>
    <s v="S0049"/>
    <s v="Product_3"/>
    <s v="West"/>
    <x v="79"/>
    <x v="2"/>
    <n v="75.17"/>
    <x v="3392"/>
    <x v="3"/>
    <x v="4"/>
  </r>
  <r>
    <s v="S0087"/>
    <s v="Product_7"/>
    <s v="South"/>
    <x v="20"/>
    <x v="0"/>
    <n v="48.14"/>
    <x v="3393"/>
    <x v="3"/>
    <x v="1"/>
  </r>
  <r>
    <s v="S0076"/>
    <s v="Product_9"/>
    <s v="Central"/>
    <x v="51"/>
    <x v="19"/>
    <n v="26.02"/>
    <x v="3394"/>
    <x v="1"/>
    <x v="3"/>
  </r>
  <r>
    <s v="S0051"/>
    <s v="Product_3"/>
    <s v="West"/>
    <x v="15"/>
    <x v="0"/>
    <n v="66.97"/>
    <x v="3395"/>
    <x v="3"/>
    <x v="1"/>
  </r>
  <r>
    <s v="S0060"/>
    <s v="Product_9"/>
    <s v="North"/>
    <x v="75"/>
    <x v="6"/>
    <n v="92.09"/>
    <x v="3396"/>
    <x v="2"/>
    <x v="3"/>
  </r>
  <r>
    <s v="S0006"/>
    <s v="Product_7"/>
    <s v="East"/>
    <x v="11"/>
    <x v="2"/>
    <n v="25.09"/>
    <x v="3397"/>
    <x v="1"/>
    <x v="4"/>
  </r>
  <r>
    <s v="S0032"/>
    <s v="Product_7"/>
    <s v="West"/>
    <x v="90"/>
    <x v="5"/>
    <n v="88.49"/>
    <x v="3398"/>
    <x v="2"/>
    <x v="1"/>
  </r>
  <r>
    <s v="S0094"/>
    <s v="Product_2"/>
    <s v="Central"/>
    <x v="11"/>
    <x v="7"/>
    <n v="20.91"/>
    <x v="3399"/>
    <x v="1"/>
    <x v="4"/>
  </r>
  <r>
    <s v="S0094"/>
    <s v="Product_9"/>
    <s v="South"/>
    <x v="86"/>
    <x v="6"/>
    <n v="37.15"/>
    <x v="3400"/>
    <x v="1"/>
    <x v="2"/>
  </r>
  <r>
    <s v="S0053"/>
    <s v="Product_7"/>
    <s v="South"/>
    <x v="65"/>
    <x v="13"/>
    <n v="70.83"/>
    <x v="3401"/>
    <x v="3"/>
    <x v="3"/>
  </r>
  <r>
    <s v="S0092"/>
    <s v="Product_10"/>
    <s v="South"/>
    <x v="79"/>
    <x v="11"/>
    <n v="12.88"/>
    <x v="3402"/>
    <x v="0"/>
    <x v="4"/>
  </r>
  <r>
    <s v="S0001"/>
    <s v="Product_7"/>
    <s v="Central"/>
    <x v="13"/>
    <x v="8"/>
    <n v="90.05"/>
    <x v="3403"/>
    <x v="2"/>
    <x v="6"/>
  </r>
  <r>
    <s v="S0072"/>
    <s v="Product_8"/>
    <s v="North"/>
    <x v="63"/>
    <x v="14"/>
    <n v="73.8"/>
    <x v="3404"/>
    <x v="3"/>
    <x v="5"/>
  </r>
  <r>
    <s v="S0009"/>
    <s v="Product_3"/>
    <s v="East"/>
    <x v="37"/>
    <x v="2"/>
    <n v="37.869999999999997"/>
    <x v="3405"/>
    <x v="1"/>
    <x v="0"/>
  </r>
  <r>
    <s v="S0018"/>
    <s v="Product_10"/>
    <s v="Central"/>
    <x v="67"/>
    <x v="18"/>
    <n v="47.21"/>
    <x v="3406"/>
    <x v="3"/>
    <x v="5"/>
  </r>
  <r>
    <s v="S0082"/>
    <s v="Product_7"/>
    <s v="North"/>
    <x v="6"/>
    <x v="4"/>
    <n v="67.739999999999995"/>
    <x v="1558"/>
    <x v="3"/>
    <x v="0"/>
  </r>
  <r>
    <s v="S0051"/>
    <s v="Product_7"/>
    <s v="East"/>
    <x v="24"/>
    <x v="5"/>
    <n v="64.680000000000007"/>
    <x v="3407"/>
    <x v="3"/>
    <x v="4"/>
  </r>
  <r>
    <s v="S0043"/>
    <s v="Product_5"/>
    <s v="North"/>
    <x v="20"/>
    <x v="9"/>
    <n v="62.77"/>
    <x v="3408"/>
    <x v="3"/>
    <x v="1"/>
  </r>
  <r>
    <s v="S0008"/>
    <s v="Product_3"/>
    <s v="East"/>
    <x v="85"/>
    <x v="12"/>
    <n v="98.89"/>
    <x v="3409"/>
    <x v="2"/>
    <x v="5"/>
  </r>
  <r>
    <s v="S0067"/>
    <s v="Product_7"/>
    <s v="Central"/>
    <x v="64"/>
    <x v="2"/>
    <n v="35.57"/>
    <x v="3410"/>
    <x v="1"/>
    <x v="1"/>
  </r>
  <r>
    <s v="S0100"/>
    <s v="Product_2"/>
    <s v="South"/>
    <x v="35"/>
    <x v="15"/>
    <n v="28.02"/>
    <x v="3411"/>
    <x v="1"/>
    <x v="2"/>
  </r>
  <r>
    <s v="S0066"/>
    <s v="Product_1"/>
    <s v="North"/>
    <x v="60"/>
    <x v="12"/>
    <n v="80.22"/>
    <x v="3412"/>
    <x v="2"/>
    <x v="0"/>
  </r>
  <r>
    <s v="S0034"/>
    <s v="Product_10"/>
    <s v="Central"/>
    <x v="82"/>
    <x v="4"/>
    <n v="13.69"/>
    <x v="3413"/>
    <x v="0"/>
    <x v="4"/>
  </r>
  <r>
    <s v="S0051"/>
    <s v="Product_10"/>
    <s v="North"/>
    <x v="6"/>
    <x v="19"/>
    <n v="78.95"/>
    <x v="3414"/>
    <x v="3"/>
    <x v="0"/>
  </r>
  <r>
    <s v="S0004"/>
    <s v="Product_10"/>
    <s v="North"/>
    <x v="28"/>
    <x v="10"/>
    <n v="17.940000000000001"/>
    <x v="3415"/>
    <x v="0"/>
    <x v="0"/>
  </r>
  <r>
    <s v="S0048"/>
    <s v="Product_4"/>
    <s v="South"/>
    <x v="31"/>
    <x v="1"/>
    <n v="94.06"/>
    <x v="3416"/>
    <x v="2"/>
    <x v="6"/>
  </r>
  <r>
    <s v="S0003"/>
    <s v="Product_9"/>
    <s v="South"/>
    <x v="12"/>
    <x v="14"/>
    <n v="65.91"/>
    <x v="3417"/>
    <x v="3"/>
    <x v="0"/>
  </r>
  <r>
    <s v="S0066"/>
    <s v="Product_9"/>
    <s v="Central"/>
    <x v="36"/>
    <x v="0"/>
    <n v="50.34"/>
    <x v="3418"/>
    <x v="3"/>
    <x v="1"/>
  </r>
  <r>
    <s v="S0061"/>
    <s v="Product_2"/>
    <s v="West"/>
    <x v="23"/>
    <x v="0"/>
    <n v="81.72"/>
    <x v="3419"/>
    <x v="2"/>
    <x v="3"/>
  </r>
  <r>
    <s v="S0075"/>
    <s v="Product_7"/>
    <s v="South"/>
    <x v="50"/>
    <x v="8"/>
    <n v="13.55"/>
    <x v="3420"/>
    <x v="0"/>
    <x v="2"/>
  </r>
  <r>
    <s v="S0074"/>
    <s v="Product_3"/>
    <s v="Central"/>
    <x v="49"/>
    <x v="0"/>
    <n v="10.57"/>
    <x v="3421"/>
    <x v="0"/>
    <x v="2"/>
  </r>
  <r>
    <s v="S0099"/>
    <s v="Product_5"/>
    <s v="South"/>
    <x v="65"/>
    <x v="0"/>
    <n v="89.06"/>
    <x v="3422"/>
    <x v="2"/>
    <x v="3"/>
  </r>
  <r>
    <s v="S0031"/>
    <s v="Product_2"/>
    <s v="South"/>
    <x v="45"/>
    <x v="1"/>
    <n v="68.2"/>
    <x v="2166"/>
    <x v="3"/>
    <x v="0"/>
  </r>
  <r>
    <s v="S0077"/>
    <s v="Product_7"/>
    <s v="South"/>
    <x v="68"/>
    <x v="16"/>
    <n v="26.19"/>
    <x v="3423"/>
    <x v="1"/>
    <x v="5"/>
  </r>
  <r>
    <s v="S0048"/>
    <s v="Product_3"/>
    <s v="Central"/>
    <x v="1"/>
    <x v="18"/>
    <n v="37.840000000000003"/>
    <x v="3424"/>
    <x v="1"/>
    <x v="1"/>
  </r>
  <r>
    <s v="S0047"/>
    <s v="Product_1"/>
    <s v="East"/>
    <x v="8"/>
    <x v="5"/>
    <n v="36.18"/>
    <x v="3425"/>
    <x v="1"/>
    <x v="4"/>
  </r>
  <r>
    <s v="S0044"/>
    <s v="Product_6"/>
    <s v="North"/>
    <x v="44"/>
    <x v="18"/>
    <n v="32.47"/>
    <x v="3426"/>
    <x v="1"/>
    <x v="6"/>
  </r>
  <r>
    <s v="S0018"/>
    <s v="Product_7"/>
    <s v="Central"/>
    <x v="31"/>
    <x v="18"/>
    <n v="88.22"/>
    <x v="3427"/>
    <x v="2"/>
    <x v="6"/>
  </r>
  <r>
    <s v="S0076"/>
    <s v="Product_9"/>
    <s v="West"/>
    <x v="30"/>
    <x v="15"/>
    <n v="91.54"/>
    <x v="3428"/>
    <x v="2"/>
    <x v="5"/>
  </r>
  <r>
    <s v="S0038"/>
    <s v="Product_4"/>
    <s v="South"/>
    <x v="48"/>
    <x v="11"/>
    <n v="30.81"/>
    <x v="3429"/>
    <x v="1"/>
    <x v="0"/>
  </r>
  <r>
    <s v="S0018"/>
    <s v="Product_1"/>
    <s v="North"/>
    <x v="59"/>
    <x v="9"/>
    <n v="54.13"/>
    <x v="3430"/>
    <x v="3"/>
    <x v="6"/>
  </r>
  <r>
    <s v="S0027"/>
    <s v="Product_2"/>
    <s v="South"/>
    <x v="90"/>
    <x v="5"/>
    <n v="92.32"/>
    <x v="3431"/>
    <x v="2"/>
    <x v="1"/>
  </r>
  <r>
    <s v="S0049"/>
    <s v="Product_7"/>
    <s v="Central"/>
    <x v="57"/>
    <x v="4"/>
    <n v="43.16"/>
    <x v="3432"/>
    <x v="3"/>
    <x v="3"/>
  </r>
  <r>
    <s v="S0026"/>
    <s v="Product_10"/>
    <s v="Central"/>
    <x v="55"/>
    <x v="15"/>
    <n v="66.010000000000005"/>
    <x v="3433"/>
    <x v="3"/>
    <x v="1"/>
  </r>
  <r>
    <s v="S0045"/>
    <s v="Product_6"/>
    <s v="Central"/>
    <x v="28"/>
    <x v="8"/>
    <n v="44.94"/>
    <x v="3434"/>
    <x v="3"/>
    <x v="0"/>
  </r>
  <r>
    <s v="S0069"/>
    <s v="Product_3"/>
    <s v="South"/>
    <x v="60"/>
    <x v="6"/>
    <n v="29.76"/>
    <x v="3435"/>
    <x v="1"/>
    <x v="0"/>
  </r>
  <r>
    <s v="S0042"/>
    <s v="Product_6"/>
    <s v="East"/>
    <x v="67"/>
    <x v="18"/>
    <n v="41.36"/>
    <x v="3436"/>
    <x v="3"/>
    <x v="5"/>
  </r>
  <r>
    <s v="S0070"/>
    <s v="Product_2"/>
    <s v="Central"/>
    <x v="65"/>
    <x v="19"/>
    <n v="51.88"/>
    <x v="3437"/>
    <x v="3"/>
    <x v="3"/>
  </r>
  <r>
    <s v="S0081"/>
    <s v="Product_3"/>
    <s v="Central"/>
    <x v="39"/>
    <x v="16"/>
    <n v="87.63"/>
    <x v="3438"/>
    <x v="2"/>
    <x v="4"/>
  </r>
  <r>
    <s v="S0057"/>
    <s v="Product_7"/>
    <s v="Central"/>
    <x v="9"/>
    <x v="13"/>
    <n v="70.45"/>
    <x v="3439"/>
    <x v="3"/>
    <x v="5"/>
  </r>
  <r>
    <s v="S0032"/>
    <s v="Product_6"/>
    <s v="Central"/>
    <x v="42"/>
    <x v="12"/>
    <n v="54.99"/>
    <x v="3440"/>
    <x v="3"/>
    <x v="1"/>
  </r>
  <r>
    <s v="S0076"/>
    <s v="Product_5"/>
    <s v="East"/>
    <x v="51"/>
    <x v="0"/>
    <n v="76.17"/>
    <x v="3441"/>
    <x v="3"/>
    <x v="3"/>
  </r>
  <r>
    <s v="S0042"/>
    <s v="Product_6"/>
    <s v="Central"/>
    <x v="61"/>
    <x v="19"/>
    <n v="71.58"/>
    <x v="3442"/>
    <x v="3"/>
    <x v="0"/>
  </r>
  <r>
    <s v="S0008"/>
    <s v="Product_7"/>
    <s v="South"/>
    <x v="40"/>
    <x v="18"/>
    <n v="89.01"/>
    <x v="3443"/>
    <x v="2"/>
    <x v="3"/>
  </r>
  <r>
    <s v="S0083"/>
    <s v="Product_7"/>
    <s v="North"/>
    <x v="60"/>
    <x v="1"/>
    <n v="28.99"/>
    <x v="3444"/>
    <x v="1"/>
    <x v="0"/>
  </r>
  <r>
    <s v="S0053"/>
    <s v="Product_6"/>
    <s v="East"/>
    <x v="55"/>
    <x v="7"/>
    <n v="14.07"/>
    <x v="3445"/>
    <x v="0"/>
    <x v="1"/>
  </r>
  <r>
    <s v="S0095"/>
    <s v="Product_8"/>
    <s v="Central"/>
    <x v="54"/>
    <x v="7"/>
    <n v="36.61"/>
    <x v="3446"/>
    <x v="1"/>
    <x v="6"/>
  </r>
  <r>
    <s v="S0077"/>
    <s v="Product_8"/>
    <s v="West"/>
    <x v="63"/>
    <x v="12"/>
    <n v="93.06"/>
    <x v="3447"/>
    <x v="2"/>
    <x v="5"/>
  </r>
  <r>
    <s v="S0091"/>
    <s v="Product_7"/>
    <s v="West"/>
    <x v="30"/>
    <x v="13"/>
    <n v="31.43"/>
    <x v="3448"/>
    <x v="1"/>
    <x v="5"/>
  </r>
  <r>
    <s v="S0062"/>
    <s v="Product_1"/>
    <s v="West"/>
    <x v="66"/>
    <x v="13"/>
    <n v="65.41"/>
    <x v="3449"/>
    <x v="3"/>
    <x v="3"/>
  </r>
  <r>
    <s v="S0020"/>
    <s v="Product_9"/>
    <s v="North"/>
    <x v="16"/>
    <x v="12"/>
    <n v="80.489999999999995"/>
    <x v="3450"/>
    <x v="2"/>
    <x v="6"/>
  </r>
  <r>
    <s v="S0032"/>
    <s v="Product_4"/>
    <s v="North"/>
    <x v="88"/>
    <x v="9"/>
    <n v="18.7"/>
    <x v="3451"/>
    <x v="0"/>
    <x v="1"/>
  </r>
  <r>
    <s v="S0004"/>
    <s v="Product_4"/>
    <s v="West"/>
    <x v="7"/>
    <x v="13"/>
    <n v="87.86"/>
    <x v="3452"/>
    <x v="2"/>
    <x v="2"/>
  </r>
  <r>
    <s v="S0044"/>
    <s v="Product_9"/>
    <s v="North"/>
    <x v="16"/>
    <x v="14"/>
    <n v="84.68"/>
    <x v="3453"/>
    <x v="2"/>
    <x v="6"/>
  </r>
  <r>
    <s v="S0033"/>
    <s v="Product_5"/>
    <s v="South"/>
    <x v="5"/>
    <x v="18"/>
    <n v="83.88"/>
    <x v="19"/>
    <x v="2"/>
    <x v="4"/>
  </r>
  <r>
    <s v="S0088"/>
    <s v="Product_6"/>
    <s v="East"/>
    <x v="35"/>
    <x v="17"/>
    <n v="78.349999999999994"/>
    <x v="3454"/>
    <x v="3"/>
    <x v="2"/>
  </r>
  <r>
    <s v="S0085"/>
    <s v="Product_4"/>
    <s v="South"/>
    <x v="27"/>
    <x v="11"/>
    <n v="57.33"/>
    <x v="3455"/>
    <x v="3"/>
    <x v="6"/>
  </r>
  <r>
    <s v="S0096"/>
    <s v="Product_2"/>
    <s v="North"/>
    <x v="18"/>
    <x v="16"/>
    <n v="19.64"/>
    <x v="3456"/>
    <x v="0"/>
    <x v="2"/>
  </r>
  <r>
    <s v="S0029"/>
    <s v="Product_1"/>
    <s v="West"/>
    <x v="18"/>
    <x v="19"/>
    <n v="13.48"/>
    <x v="1665"/>
    <x v="0"/>
    <x v="2"/>
  </r>
  <r>
    <s v="S0057"/>
    <s v="Product_10"/>
    <s v="South"/>
    <x v="41"/>
    <x v="11"/>
    <n v="97.15"/>
    <x v="3457"/>
    <x v="2"/>
    <x v="6"/>
  </r>
  <r>
    <s v="S0095"/>
    <s v="Product_5"/>
    <s v="West"/>
    <x v="78"/>
    <x v="10"/>
    <n v="31.5"/>
    <x v="3458"/>
    <x v="1"/>
    <x v="6"/>
  </r>
  <r>
    <s v="S0065"/>
    <s v="Product_3"/>
    <s v="Central"/>
    <x v="33"/>
    <x v="1"/>
    <n v="36.49"/>
    <x v="3459"/>
    <x v="1"/>
    <x v="2"/>
  </r>
  <r>
    <s v="S0043"/>
    <s v="Product_4"/>
    <s v="West"/>
    <x v="50"/>
    <x v="16"/>
    <n v="93.18"/>
    <x v="3460"/>
    <x v="2"/>
    <x v="2"/>
  </r>
  <r>
    <s v="S0082"/>
    <s v="Product_6"/>
    <s v="South"/>
    <x v="33"/>
    <x v="1"/>
    <n v="9.0500000000000007"/>
    <x v="3461"/>
    <x v="0"/>
    <x v="2"/>
  </r>
  <r>
    <s v="S0040"/>
    <s v="Product_4"/>
    <s v="West"/>
    <x v="57"/>
    <x v="4"/>
    <n v="40.299999999999997"/>
    <x v="1615"/>
    <x v="3"/>
    <x v="3"/>
  </r>
  <r>
    <s v="S0086"/>
    <s v="Product_2"/>
    <s v="West"/>
    <x v="6"/>
    <x v="13"/>
    <n v="97.87"/>
    <x v="3462"/>
    <x v="2"/>
    <x v="0"/>
  </r>
  <r>
    <s v="S0057"/>
    <s v="Product_5"/>
    <s v="North"/>
    <x v="77"/>
    <x v="7"/>
    <n v="58.43"/>
    <x v="3463"/>
    <x v="3"/>
    <x v="1"/>
  </r>
  <r>
    <s v="S0048"/>
    <s v="Product_1"/>
    <s v="West"/>
    <x v="18"/>
    <x v="9"/>
    <n v="54.01"/>
    <x v="3464"/>
    <x v="3"/>
    <x v="2"/>
  </r>
  <r>
    <s v="S0075"/>
    <s v="Product_4"/>
    <s v="West"/>
    <x v="85"/>
    <x v="10"/>
    <n v="36.1"/>
    <x v="3465"/>
    <x v="1"/>
    <x v="5"/>
  </r>
  <r>
    <s v="S0043"/>
    <s v="Product_1"/>
    <s v="South"/>
    <x v="49"/>
    <x v="11"/>
    <n v="43.86"/>
    <x v="2059"/>
    <x v="3"/>
    <x v="2"/>
  </r>
  <r>
    <s v="S0003"/>
    <s v="Product_2"/>
    <s v="South"/>
    <x v="61"/>
    <x v="11"/>
    <n v="38.270000000000003"/>
    <x v="3466"/>
    <x v="1"/>
    <x v="0"/>
  </r>
  <r>
    <s v="S0015"/>
    <s v="Product_8"/>
    <s v="East"/>
    <x v="83"/>
    <x v="18"/>
    <n v="6.81"/>
    <x v="3467"/>
    <x v="0"/>
    <x v="2"/>
  </r>
  <r>
    <s v="S0050"/>
    <s v="Product_8"/>
    <s v="Central"/>
    <x v="83"/>
    <x v="5"/>
    <n v="72.17"/>
    <x v="3468"/>
    <x v="3"/>
    <x v="2"/>
  </r>
  <r>
    <s v="S0074"/>
    <s v="Product_10"/>
    <s v="South"/>
    <x v="80"/>
    <x v="14"/>
    <n v="66.73"/>
    <x v="3469"/>
    <x v="3"/>
    <x v="6"/>
  </r>
  <r>
    <s v="S0039"/>
    <s v="Product_2"/>
    <s v="East"/>
    <x v="61"/>
    <x v="11"/>
    <n v="67.39"/>
    <x v="3470"/>
    <x v="3"/>
    <x v="0"/>
  </r>
  <r>
    <s v="S0002"/>
    <s v="Product_7"/>
    <s v="North"/>
    <x v="10"/>
    <x v="2"/>
    <n v="23.27"/>
    <x v="3471"/>
    <x v="1"/>
    <x v="5"/>
  </r>
  <r>
    <s v="S0016"/>
    <s v="Product_5"/>
    <s v="South"/>
    <x v="38"/>
    <x v="3"/>
    <n v="50.34"/>
    <x v="3472"/>
    <x v="3"/>
    <x v="1"/>
  </r>
  <r>
    <s v="S0067"/>
    <s v="Product_2"/>
    <s v="Central"/>
    <x v="73"/>
    <x v="12"/>
    <n v="84.52"/>
    <x v="3473"/>
    <x v="2"/>
    <x v="2"/>
  </r>
  <r>
    <s v="S0059"/>
    <s v="Product_7"/>
    <s v="Central"/>
    <x v="26"/>
    <x v="0"/>
    <n v="21.44"/>
    <x v="3474"/>
    <x v="1"/>
    <x v="2"/>
  </r>
  <r>
    <s v="S0035"/>
    <s v="Product_2"/>
    <s v="South"/>
    <x v="32"/>
    <x v="15"/>
    <n v="42.45"/>
    <x v="3475"/>
    <x v="3"/>
    <x v="6"/>
  </r>
  <r>
    <s v="S0069"/>
    <s v="Product_10"/>
    <s v="East"/>
    <x v="83"/>
    <x v="10"/>
    <n v="16.66"/>
    <x v="3476"/>
    <x v="0"/>
    <x v="2"/>
  </r>
  <r>
    <s v="S0007"/>
    <s v="Product_6"/>
    <s v="North"/>
    <x v="47"/>
    <x v="10"/>
    <n v="21.09"/>
    <x v="3477"/>
    <x v="1"/>
    <x v="0"/>
  </r>
  <r>
    <s v="S0075"/>
    <s v="Product_5"/>
    <s v="Central"/>
    <x v="46"/>
    <x v="4"/>
    <n v="67.349999999999994"/>
    <x v="3478"/>
    <x v="3"/>
    <x v="5"/>
  </r>
  <r>
    <s v="S0031"/>
    <s v="Product_4"/>
    <s v="Central"/>
    <x v="46"/>
    <x v="10"/>
    <n v="56.65"/>
    <x v="3479"/>
    <x v="3"/>
    <x v="5"/>
  </r>
  <r>
    <s v="S0035"/>
    <s v="Product_2"/>
    <s v="Central"/>
    <x v="70"/>
    <x v="13"/>
    <n v="99.33"/>
    <x v="3480"/>
    <x v="2"/>
    <x v="0"/>
  </r>
  <r>
    <s v="S0010"/>
    <s v="Product_4"/>
    <s v="East"/>
    <x v="76"/>
    <x v="16"/>
    <n v="25.36"/>
    <x v="3158"/>
    <x v="1"/>
    <x v="5"/>
  </r>
  <r>
    <s v="S0050"/>
    <s v="Product_3"/>
    <s v="Central"/>
    <x v="89"/>
    <x v="9"/>
    <n v="45.58"/>
    <x v="3481"/>
    <x v="3"/>
    <x v="4"/>
  </r>
  <r>
    <s v="S0047"/>
    <s v="Product_5"/>
    <s v="Central"/>
    <x v="23"/>
    <x v="2"/>
    <n v="78.34"/>
    <x v="3482"/>
    <x v="3"/>
    <x v="3"/>
  </r>
  <r>
    <s v="S0077"/>
    <s v="Product_3"/>
    <s v="West"/>
    <x v="44"/>
    <x v="4"/>
    <n v="35.76"/>
    <x v="3483"/>
    <x v="1"/>
    <x v="6"/>
  </r>
  <r>
    <s v="S0043"/>
    <s v="Product_6"/>
    <s v="West"/>
    <x v="53"/>
    <x v="17"/>
    <n v="40.21"/>
    <x v="3484"/>
    <x v="3"/>
    <x v="3"/>
  </r>
  <r>
    <s v="S0046"/>
    <s v="Product_6"/>
    <s v="Central"/>
    <x v="34"/>
    <x v="6"/>
    <n v="45.58"/>
    <x v="3485"/>
    <x v="3"/>
    <x v="4"/>
  </r>
  <r>
    <s v="S0093"/>
    <s v="Product_10"/>
    <s v="East"/>
    <x v="12"/>
    <x v="19"/>
    <n v="48.37"/>
    <x v="3486"/>
    <x v="3"/>
    <x v="0"/>
  </r>
  <r>
    <s v="S0055"/>
    <s v="Product_4"/>
    <s v="West"/>
    <x v="66"/>
    <x v="6"/>
    <n v="33.56"/>
    <x v="3487"/>
    <x v="1"/>
    <x v="3"/>
  </r>
  <r>
    <s v="S0055"/>
    <s v="Product_4"/>
    <s v="North"/>
    <x v="43"/>
    <x v="10"/>
    <n v="72.14"/>
    <x v="3488"/>
    <x v="3"/>
    <x v="3"/>
  </r>
  <r>
    <s v="S0067"/>
    <s v="Product_1"/>
    <s v="East"/>
    <x v="74"/>
    <x v="3"/>
    <n v="55.99"/>
    <x v="3489"/>
    <x v="3"/>
    <x v="3"/>
  </r>
  <r>
    <s v="S0040"/>
    <s v="Product_4"/>
    <s v="East"/>
    <x v="18"/>
    <x v="1"/>
    <n v="69.709999999999994"/>
    <x v="3490"/>
    <x v="3"/>
    <x v="2"/>
  </r>
  <r>
    <s v="S0089"/>
    <s v="Product_3"/>
    <s v="Central"/>
    <x v="60"/>
    <x v="15"/>
    <n v="7.97"/>
    <x v="3491"/>
    <x v="0"/>
    <x v="0"/>
  </r>
  <r>
    <s v="S0014"/>
    <s v="Product_5"/>
    <s v="South"/>
    <x v="46"/>
    <x v="4"/>
    <n v="87.25"/>
    <x v="3492"/>
    <x v="2"/>
    <x v="5"/>
  </r>
  <r>
    <s v="S0091"/>
    <s v="Product_8"/>
    <s v="Central"/>
    <x v="27"/>
    <x v="13"/>
    <n v="63.48"/>
    <x v="3493"/>
    <x v="3"/>
    <x v="6"/>
  </r>
  <r>
    <s v="S0030"/>
    <s v="Product_7"/>
    <s v="South"/>
    <x v="46"/>
    <x v="12"/>
    <n v="76.91"/>
    <x v="3494"/>
    <x v="3"/>
    <x v="5"/>
  </r>
  <r>
    <s v="S0035"/>
    <s v="Product_3"/>
    <s v="Central"/>
    <x v="64"/>
    <x v="10"/>
    <n v="47.25"/>
    <x v="3495"/>
    <x v="3"/>
    <x v="1"/>
  </r>
  <r>
    <s v="S0052"/>
    <s v="Product_9"/>
    <s v="West"/>
    <x v="84"/>
    <x v="19"/>
    <n v="13.87"/>
    <x v="3496"/>
    <x v="0"/>
    <x v="4"/>
  </r>
  <r>
    <s v="S0100"/>
    <s v="Product_6"/>
    <s v="Central"/>
    <x v="22"/>
    <x v="1"/>
    <n v="98.83"/>
    <x v="3497"/>
    <x v="2"/>
    <x v="5"/>
  </r>
  <r>
    <s v="S0021"/>
    <s v="Product_2"/>
    <s v="West"/>
    <x v="73"/>
    <x v="4"/>
    <n v="83.85"/>
    <x v="3498"/>
    <x v="2"/>
    <x v="2"/>
  </r>
  <r>
    <s v="S0059"/>
    <s v="Product_1"/>
    <s v="Central"/>
    <x v="33"/>
    <x v="18"/>
    <n v="30.09"/>
    <x v="3499"/>
    <x v="1"/>
    <x v="2"/>
  </r>
  <r>
    <s v="S0002"/>
    <s v="Product_4"/>
    <s v="West"/>
    <x v="18"/>
    <x v="6"/>
    <n v="85.73"/>
    <x v="3500"/>
    <x v="2"/>
    <x v="2"/>
  </r>
  <r>
    <s v="S0040"/>
    <s v="Product_4"/>
    <s v="North"/>
    <x v="78"/>
    <x v="14"/>
    <n v="10.07"/>
    <x v="3501"/>
    <x v="0"/>
    <x v="6"/>
  </r>
  <r>
    <s v="S0100"/>
    <s v="Product_6"/>
    <s v="East"/>
    <x v="45"/>
    <x v="9"/>
    <n v="22.24"/>
    <x v="3502"/>
    <x v="1"/>
    <x v="0"/>
  </r>
  <r>
    <s v="S0023"/>
    <s v="Product_3"/>
    <s v="South"/>
    <x v="39"/>
    <x v="10"/>
    <n v="80.69"/>
    <x v="3503"/>
    <x v="2"/>
    <x v="4"/>
  </r>
  <r>
    <s v="S0025"/>
    <s v="Product_8"/>
    <s v="West"/>
    <x v="23"/>
    <x v="7"/>
    <n v="27.84"/>
    <x v="3504"/>
    <x v="1"/>
    <x v="3"/>
  </r>
  <r>
    <s v="S0066"/>
    <s v="Product_4"/>
    <s v="West"/>
    <x v="31"/>
    <x v="13"/>
    <n v="74.16"/>
    <x v="3505"/>
    <x v="3"/>
    <x v="6"/>
  </r>
  <r>
    <s v="S0100"/>
    <s v="Product_3"/>
    <s v="North"/>
    <x v="56"/>
    <x v="18"/>
    <n v="31.75"/>
    <x v="3506"/>
    <x v="1"/>
    <x v="5"/>
  </r>
  <r>
    <s v="S0100"/>
    <s v="Product_5"/>
    <s v="South"/>
    <x v="66"/>
    <x v="4"/>
    <n v="65.260000000000005"/>
    <x v="3507"/>
    <x v="3"/>
    <x v="3"/>
  </r>
  <r>
    <s v="S0040"/>
    <s v="Product_10"/>
    <s v="West"/>
    <x v="65"/>
    <x v="5"/>
    <n v="72.489999999999995"/>
    <x v="3508"/>
    <x v="3"/>
    <x v="3"/>
  </r>
  <r>
    <s v="S0003"/>
    <s v="Product_7"/>
    <s v="East"/>
    <x v="68"/>
    <x v="18"/>
    <n v="86.74"/>
    <x v="3509"/>
    <x v="2"/>
    <x v="5"/>
  </r>
  <r>
    <s v="S0099"/>
    <s v="Product_4"/>
    <s v="South"/>
    <x v="1"/>
    <x v="3"/>
    <n v="34.43"/>
    <x v="3510"/>
    <x v="1"/>
    <x v="1"/>
  </r>
  <r>
    <s v="S0029"/>
    <s v="Product_9"/>
    <s v="South"/>
    <x v="17"/>
    <x v="2"/>
    <n v="49.45"/>
    <x v="3511"/>
    <x v="3"/>
    <x v="3"/>
  </r>
  <r>
    <s v="S0030"/>
    <s v="Product_7"/>
    <s v="South"/>
    <x v="30"/>
    <x v="11"/>
    <n v="75.959999999999994"/>
    <x v="3512"/>
    <x v="3"/>
    <x v="5"/>
  </r>
  <r>
    <s v="S0055"/>
    <s v="Product_9"/>
    <s v="Central"/>
    <x v="24"/>
    <x v="0"/>
    <n v="12.84"/>
    <x v="3513"/>
    <x v="0"/>
    <x v="4"/>
  </r>
  <r>
    <s v="S0096"/>
    <s v="Product_10"/>
    <s v="Central"/>
    <x v="23"/>
    <x v="1"/>
    <n v="20.59"/>
    <x v="3514"/>
    <x v="1"/>
    <x v="3"/>
  </r>
  <r>
    <s v="S0079"/>
    <s v="Product_1"/>
    <s v="South"/>
    <x v="37"/>
    <x v="0"/>
    <n v="93.71"/>
    <x v="3515"/>
    <x v="2"/>
    <x v="0"/>
  </r>
  <r>
    <s v="S0026"/>
    <s v="Product_2"/>
    <s v="East"/>
    <x v="86"/>
    <x v="1"/>
    <n v="41.56"/>
    <x v="583"/>
    <x v="3"/>
    <x v="2"/>
  </r>
  <r>
    <s v="S0091"/>
    <s v="Product_6"/>
    <s v="South"/>
    <x v="80"/>
    <x v="17"/>
    <n v="38.51"/>
    <x v="3516"/>
    <x v="1"/>
    <x v="6"/>
  </r>
  <r>
    <s v="S0040"/>
    <s v="Product_8"/>
    <s v="South"/>
    <x v="60"/>
    <x v="4"/>
    <n v="41.83"/>
    <x v="3517"/>
    <x v="3"/>
    <x v="0"/>
  </r>
  <r>
    <s v="S0066"/>
    <s v="Product_2"/>
    <s v="North"/>
    <x v="19"/>
    <x v="11"/>
    <n v="83.25"/>
    <x v="3518"/>
    <x v="2"/>
    <x v="1"/>
  </r>
  <r>
    <s v="S0030"/>
    <s v="Product_1"/>
    <s v="East"/>
    <x v="11"/>
    <x v="0"/>
    <n v="69.17"/>
    <x v="3519"/>
    <x v="3"/>
    <x v="4"/>
  </r>
  <r>
    <s v="S0072"/>
    <s v="Product_9"/>
    <s v="East"/>
    <x v="20"/>
    <x v="9"/>
    <n v="18.82"/>
    <x v="3520"/>
    <x v="0"/>
    <x v="1"/>
  </r>
  <r>
    <s v="S0070"/>
    <s v="Product_9"/>
    <s v="East"/>
    <x v="37"/>
    <x v="4"/>
    <n v="80.08"/>
    <x v="3521"/>
    <x v="2"/>
    <x v="0"/>
  </r>
  <r>
    <s v="S0062"/>
    <s v="Product_6"/>
    <s v="North"/>
    <x v="57"/>
    <x v="14"/>
    <n v="91.02"/>
    <x v="3522"/>
    <x v="2"/>
    <x v="3"/>
  </r>
  <r>
    <s v="S0016"/>
    <s v="Product_6"/>
    <s v="South"/>
    <x v="64"/>
    <x v="3"/>
    <n v="29.29"/>
    <x v="3523"/>
    <x v="1"/>
    <x v="1"/>
  </r>
  <r>
    <s v="S0051"/>
    <s v="Product_2"/>
    <s v="Central"/>
    <x v="70"/>
    <x v="0"/>
    <n v="73.959999999999994"/>
    <x v="3524"/>
    <x v="3"/>
    <x v="0"/>
  </r>
  <r>
    <s v="S0042"/>
    <s v="Product_1"/>
    <s v="North"/>
    <x v="77"/>
    <x v="10"/>
    <n v="94.67"/>
    <x v="3525"/>
    <x v="2"/>
    <x v="1"/>
  </r>
  <r>
    <s v="S0100"/>
    <s v="Product_1"/>
    <s v="West"/>
    <x v="38"/>
    <x v="14"/>
    <n v="78.010000000000005"/>
    <x v="3526"/>
    <x v="3"/>
    <x v="1"/>
  </r>
  <r>
    <s v="S0070"/>
    <s v="Product_8"/>
    <s v="North"/>
    <x v="12"/>
    <x v="12"/>
    <n v="92"/>
    <x v="3527"/>
    <x v="2"/>
    <x v="0"/>
  </r>
  <r>
    <s v="S0011"/>
    <s v="Product_1"/>
    <s v="North"/>
    <x v="29"/>
    <x v="16"/>
    <n v="51.22"/>
    <x v="3528"/>
    <x v="3"/>
    <x v="2"/>
  </r>
  <r>
    <s v="S0059"/>
    <s v="Product_6"/>
    <s v="North"/>
    <x v="45"/>
    <x v="7"/>
    <n v="16.43"/>
    <x v="3529"/>
    <x v="0"/>
    <x v="0"/>
  </r>
  <r>
    <s v="S0028"/>
    <s v="Product_3"/>
    <s v="Central"/>
    <x v="73"/>
    <x v="10"/>
    <n v="91.41"/>
    <x v="3530"/>
    <x v="2"/>
    <x v="2"/>
  </r>
  <r>
    <s v="S0070"/>
    <s v="Product_2"/>
    <s v="South"/>
    <x v="27"/>
    <x v="16"/>
    <n v="50.16"/>
    <x v="3531"/>
    <x v="3"/>
    <x v="6"/>
  </r>
  <r>
    <s v="S0058"/>
    <s v="Product_3"/>
    <s v="East"/>
    <x v="84"/>
    <x v="10"/>
    <n v="64.13"/>
    <x v="3532"/>
    <x v="3"/>
    <x v="4"/>
  </r>
  <r>
    <s v="S0061"/>
    <s v="Product_2"/>
    <s v="West"/>
    <x v="87"/>
    <x v="6"/>
    <n v="90.17"/>
    <x v="3533"/>
    <x v="2"/>
    <x v="4"/>
  </r>
  <r>
    <s v="S0034"/>
    <s v="Product_1"/>
    <s v="South"/>
    <x v="71"/>
    <x v="14"/>
    <n v="59.94"/>
    <x v="3534"/>
    <x v="3"/>
    <x v="5"/>
  </r>
  <r>
    <s v="S0041"/>
    <s v="Product_4"/>
    <s v="West"/>
    <x v="17"/>
    <x v="17"/>
    <n v="90.07"/>
    <x v="3535"/>
    <x v="2"/>
    <x v="3"/>
  </r>
  <r>
    <s v="S0083"/>
    <s v="Product_6"/>
    <s v="East"/>
    <x v="19"/>
    <x v="6"/>
    <n v="5.89"/>
    <x v="3536"/>
    <x v="0"/>
    <x v="1"/>
  </r>
  <r>
    <s v="S0049"/>
    <s v="Product_10"/>
    <s v="Central"/>
    <x v="47"/>
    <x v="3"/>
    <n v="34.479999999999997"/>
    <x v="3537"/>
    <x v="1"/>
    <x v="0"/>
  </r>
  <r>
    <s v="S0036"/>
    <s v="Product_9"/>
    <s v="East"/>
    <x v="66"/>
    <x v="2"/>
    <n v="45.37"/>
    <x v="3538"/>
    <x v="3"/>
    <x v="3"/>
  </r>
  <r>
    <s v="S0077"/>
    <s v="Product_9"/>
    <s v="West"/>
    <x v="58"/>
    <x v="0"/>
    <n v="60.31"/>
    <x v="3539"/>
    <x v="3"/>
    <x v="0"/>
  </r>
  <r>
    <s v="S0059"/>
    <s v="Product_3"/>
    <s v="Central"/>
    <x v="54"/>
    <x v="8"/>
    <n v="84.47"/>
    <x v="3540"/>
    <x v="2"/>
    <x v="6"/>
  </r>
  <r>
    <s v="S0059"/>
    <s v="Product_9"/>
    <s v="West"/>
    <x v="69"/>
    <x v="4"/>
    <n v="41.14"/>
    <x v="3541"/>
    <x v="3"/>
    <x v="1"/>
  </r>
  <r>
    <s v="S0093"/>
    <s v="Product_10"/>
    <s v="Central"/>
    <x v="40"/>
    <x v="8"/>
    <n v="27.86"/>
    <x v="3542"/>
    <x v="1"/>
    <x v="3"/>
  </r>
  <r>
    <s v="S0002"/>
    <s v="Product_8"/>
    <s v="East"/>
    <x v="69"/>
    <x v="1"/>
    <n v="44.66"/>
    <x v="3543"/>
    <x v="3"/>
    <x v="1"/>
  </r>
  <r>
    <s v="S0025"/>
    <s v="Product_8"/>
    <s v="South"/>
    <x v="26"/>
    <x v="10"/>
    <n v="71.2"/>
    <x v="3544"/>
    <x v="3"/>
    <x v="2"/>
  </r>
  <r>
    <s v="S0051"/>
    <s v="Product_6"/>
    <s v="South"/>
    <x v="12"/>
    <x v="16"/>
    <n v="72.349999999999994"/>
    <x v="3545"/>
    <x v="3"/>
    <x v="0"/>
  </r>
  <r>
    <s v="S0003"/>
    <s v="Product_9"/>
    <s v="East"/>
    <x v="46"/>
    <x v="13"/>
    <n v="26.86"/>
    <x v="3546"/>
    <x v="1"/>
    <x v="5"/>
  </r>
  <r>
    <s v="S0021"/>
    <s v="Product_1"/>
    <s v="West"/>
    <x v="83"/>
    <x v="19"/>
    <n v="45.09"/>
    <x v="3547"/>
    <x v="3"/>
    <x v="2"/>
  </r>
  <r>
    <s v="S0006"/>
    <s v="Product_7"/>
    <s v="North"/>
    <x v="18"/>
    <x v="13"/>
    <n v="49.4"/>
    <x v="3548"/>
    <x v="3"/>
    <x v="2"/>
  </r>
  <r>
    <s v="S0038"/>
    <s v="Product_2"/>
    <s v="East"/>
    <x v="46"/>
    <x v="5"/>
    <n v="24.51"/>
    <x v="3549"/>
    <x v="1"/>
    <x v="5"/>
  </r>
  <r>
    <s v="S0090"/>
    <s v="Product_8"/>
    <s v="West"/>
    <x v="60"/>
    <x v="10"/>
    <n v="46.95"/>
    <x v="3550"/>
    <x v="3"/>
    <x v="0"/>
  </r>
  <r>
    <s v="S0084"/>
    <s v="Product_7"/>
    <s v="South"/>
    <x v="21"/>
    <x v="7"/>
    <n v="34.22"/>
    <x v="3551"/>
    <x v="1"/>
    <x v="6"/>
  </r>
  <r>
    <s v="S0052"/>
    <s v="Product_1"/>
    <s v="South"/>
    <x v="47"/>
    <x v="18"/>
    <n v="25.29"/>
    <x v="3552"/>
    <x v="1"/>
    <x v="0"/>
  </r>
  <r>
    <s v="S0080"/>
    <s v="Product_7"/>
    <s v="South"/>
    <x v="57"/>
    <x v="7"/>
    <n v="31.29"/>
    <x v="3553"/>
    <x v="1"/>
    <x v="3"/>
  </r>
  <r>
    <s v="S0046"/>
    <s v="Product_2"/>
    <s v="Central"/>
    <x v="22"/>
    <x v="9"/>
    <n v="60.7"/>
    <x v="3554"/>
    <x v="3"/>
    <x v="5"/>
  </r>
  <r>
    <s v="S0080"/>
    <s v="Product_7"/>
    <s v="Central"/>
    <x v="41"/>
    <x v="11"/>
    <n v="90.7"/>
    <x v="3555"/>
    <x v="2"/>
    <x v="6"/>
  </r>
  <r>
    <s v="S0081"/>
    <s v="Product_10"/>
    <s v="North"/>
    <x v="55"/>
    <x v="18"/>
    <n v="66.64"/>
    <x v="3556"/>
    <x v="3"/>
    <x v="1"/>
  </r>
  <r>
    <s v="S0021"/>
    <s v="Product_6"/>
    <s v="Central"/>
    <x v="76"/>
    <x v="14"/>
    <n v="52.66"/>
    <x v="3557"/>
    <x v="3"/>
    <x v="5"/>
  </r>
  <r>
    <s v="S0039"/>
    <s v="Product_4"/>
    <s v="Central"/>
    <x v="4"/>
    <x v="11"/>
    <n v="85.39"/>
    <x v="3558"/>
    <x v="2"/>
    <x v="3"/>
  </r>
  <r>
    <s v="S0005"/>
    <s v="Product_6"/>
    <s v="South"/>
    <x v="85"/>
    <x v="1"/>
    <n v="12.99"/>
    <x v="3559"/>
    <x v="0"/>
    <x v="5"/>
  </r>
  <r>
    <s v="S0020"/>
    <s v="Product_1"/>
    <s v="East"/>
    <x v="56"/>
    <x v="12"/>
    <n v="27.97"/>
    <x v="3560"/>
    <x v="1"/>
    <x v="5"/>
  </r>
  <r>
    <s v="S0053"/>
    <s v="Product_3"/>
    <s v="East"/>
    <x v="78"/>
    <x v="16"/>
    <n v="95.1"/>
    <x v="3561"/>
    <x v="2"/>
    <x v="6"/>
  </r>
  <r>
    <s v="S0002"/>
    <s v="Product_7"/>
    <s v="East"/>
    <x v="9"/>
    <x v="3"/>
    <n v="32.24"/>
    <x v="3562"/>
    <x v="1"/>
    <x v="5"/>
  </r>
  <r>
    <s v="S0022"/>
    <s v="Product_8"/>
    <s v="South"/>
    <x v="54"/>
    <x v="12"/>
    <n v="48.31"/>
    <x v="3563"/>
    <x v="3"/>
    <x v="6"/>
  </r>
  <r>
    <s v="S0019"/>
    <s v="Product_9"/>
    <s v="South"/>
    <x v="56"/>
    <x v="18"/>
    <n v="26.84"/>
    <x v="3564"/>
    <x v="1"/>
    <x v="5"/>
  </r>
  <r>
    <s v="S0097"/>
    <s v="Product_9"/>
    <s v="North"/>
    <x v="35"/>
    <x v="6"/>
    <n v="39.729999999999997"/>
    <x v="3565"/>
    <x v="1"/>
    <x v="2"/>
  </r>
  <r>
    <s v="S0024"/>
    <s v="Product_8"/>
    <s v="Central"/>
    <x v="28"/>
    <x v="1"/>
    <n v="67.14"/>
    <x v="3566"/>
    <x v="3"/>
    <x v="0"/>
  </r>
  <r>
    <s v="S0047"/>
    <s v="Product_4"/>
    <s v="East"/>
    <x v="32"/>
    <x v="3"/>
    <n v="61.06"/>
    <x v="3567"/>
    <x v="3"/>
    <x v="6"/>
  </r>
  <r>
    <s v="S0059"/>
    <s v="Product_3"/>
    <s v="West"/>
    <x v="3"/>
    <x v="7"/>
    <n v="36.89"/>
    <x v="3568"/>
    <x v="1"/>
    <x v="2"/>
  </r>
  <r>
    <s v="S0015"/>
    <s v="Product_1"/>
    <s v="North"/>
    <x v="8"/>
    <x v="16"/>
    <n v="85.73"/>
    <x v="3569"/>
    <x v="2"/>
    <x v="4"/>
  </r>
  <r>
    <s v="S0008"/>
    <s v="Product_9"/>
    <s v="North"/>
    <x v="81"/>
    <x v="15"/>
    <n v="33.31"/>
    <x v="3570"/>
    <x v="1"/>
    <x v="2"/>
  </r>
  <r>
    <s v="S0086"/>
    <s v="Product_2"/>
    <s v="East"/>
    <x v="19"/>
    <x v="11"/>
    <n v="86"/>
    <x v="3571"/>
    <x v="2"/>
    <x v="1"/>
  </r>
  <r>
    <s v="S0061"/>
    <s v="Product_9"/>
    <s v="West"/>
    <x v="28"/>
    <x v="8"/>
    <n v="70.260000000000005"/>
    <x v="3572"/>
    <x v="3"/>
    <x v="0"/>
  </r>
  <r>
    <s v="S0097"/>
    <s v="Product_7"/>
    <s v="North"/>
    <x v="54"/>
    <x v="19"/>
    <n v="77.42"/>
    <x v="3573"/>
    <x v="3"/>
    <x v="6"/>
  </r>
  <r>
    <s v="S0027"/>
    <s v="Product_1"/>
    <s v="East"/>
    <x v="33"/>
    <x v="12"/>
    <n v="82.17"/>
    <x v="3574"/>
    <x v="2"/>
    <x v="2"/>
  </r>
  <r>
    <s v="S0049"/>
    <s v="Product_2"/>
    <s v="West"/>
    <x v="34"/>
    <x v="19"/>
    <n v="7.79"/>
    <x v="3575"/>
    <x v="0"/>
    <x v="4"/>
  </r>
  <r>
    <s v="S0054"/>
    <s v="Product_10"/>
    <s v="North"/>
    <x v="46"/>
    <x v="10"/>
    <n v="52.44"/>
    <x v="3576"/>
    <x v="3"/>
    <x v="5"/>
  </r>
  <r>
    <s v="S0062"/>
    <s v="Product_1"/>
    <s v="East"/>
    <x v="70"/>
    <x v="4"/>
    <n v="88.96"/>
    <x v="3577"/>
    <x v="2"/>
    <x v="0"/>
  </r>
  <r>
    <s v="S0004"/>
    <s v="Product_5"/>
    <s v="South"/>
    <x v="17"/>
    <x v="19"/>
    <n v="57.89"/>
    <x v="3578"/>
    <x v="3"/>
    <x v="3"/>
  </r>
  <r>
    <s v="S0096"/>
    <s v="Product_6"/>
    <s v="North"/>
    <x v="39"/>
    <x v="4"/>
    <n v="74.36"/>
    <x v="3579"/>
    <x v="3"/>
    <x v="4"/>
  </r>
  <r>
    <s v="S0089"/>
    <s v="Product_7"/>
    <s v="Central"/>
    <x v="53"/>
    <x v="11"/>
    <n v="26.25"/>
    <x v="3580"/>
    <x v="1"/>
    <x v="3"/>
  </r>
  <r>
    <s v="S0002"/>
    <s v="Product_4"/>
    <s v="Central"/>
    <x v="10"/>
    <x v="7"/>
    <n v="84.61"/>
    <x v="3581"/>
    <x v="2"/>
    <x v="5"/>
  </r>
  <r>
    <s v="S0053"/>
    <s v="Product_7"/>
    <s v="West"/>
    <x v="34"/>
    <x v="3"/>
    <n v="45.02"/>
    <x v="3582"/>
    <x v="3"/>
    <x v="4"/>
  </r>
  <r>
    <s v="S0016"/>
    <s v="Product_4"/>
    <s v="South"/>
    <x v="90"/>
    <x v="3"/>
    <n v="43.54"/>
    <x v="3583"/>
    <x v="3"/>
    <x v="1"/>
  </r>
  <r>
    <s v="S0079"/>
    <s v="Product_9"/>
    <s v="Central"/>
    <x v="89"/>
    <x v="8"/>
    <n v="72.540000000000006"/>
    <x v="375"/>
    <x v="3"/>
    <x v="4"/>
  </r>
  <r>
    <s v="S0013"/>
    <s v="Product_8"/>
    <s v="West"/>
    <x v="85"/>
    <x v="19"/>
    <n v="89.71"/>
    <x v="3584"/>
    <x v="2"/>
    <x v="5"/>
  </r>
  <r>
    <s v="S0091"/>
    <s v="Product_1"/>
    <s v="East"/>
    <x v="14"/>
    <x v="11"/>
    <n v="90.93"/>
    <x v="3585"/>
    <x v="2"/>
    <x v="6"/>
  </r>
  <r>
    <s v="S0031"/>
    <s v="Product_2"/>
    <s v="West"/>
    <x v="69"/>
    <x v="13"/>
    <n v="88.66"/>
    <x v="3586"/>
    <x v="2"/>
    <x v="1"/>
  </r>
  <r>
    <s v="S0095"/>
    <s v="Product_8"/>
    <s v="West"/>
    <x v="60"/>
    <x v="13"/>
    <n v="40.630000000000003"/>
    <x v="3587"/>
    <x v="3"/>
    <x v="0"/>
  </r>
  <r>
    <s v="S0002"/>
    <s v="Product_10"/>
    <s v="North"/>
    <x v="9"/>
    <x v="19"/>
    <n v="68.09"/>
    <x v="3588"/>
    <x v="3"/>
    <x v="5"/>
  </r>
  <r>
    <s v="S0085"/>
    <s v="Product_8"/>
    <s v="East"/>
    <x v="71"/>
    <x v="0"/>
    <n v="92.49"/>
    <x v="1176"/>
    <x v="2"/>
    <x v="5"/>
  </r>
  <r>
    <s v="S0022"/>
    <s v="Product_7"/>
    <s v="South"/>
    <x v="10"/>
    <x v="11"/>
    <n v="95.71"/>
    <x v="3589"/>
    <x v="2"/>
    <x v="5"/>
  </r>
  <r>
    <s v="S0093"/>
    <s v="Product_4"/>
    <s v="South"/>
    <x v="8"/>
    <x v="10"/>
    <n v="35.130000000000003"/>
    <x v="3590"/>
    <x v="1"/>
    <x v="4"/>
  </r>
  <r>
    <s v="S0069"/>
    <s v="Product_2"/>
    <s v="Central"/>
    <x v="52"/>
    <x v="17"/>
    <n v="53.83"/>
    <x v="3591"/>
    <x v="3"/>
    <x v="5"/>
  </r>
  <r>
    <s v="S0028"/>
    <s v="Product_1"/>
    <s v="Central"/>
    <x v="7"/>
    <x v="4"/>
    <n v="62.12"/>
    <x v="3592"/>
    <x v="3"/>
    <x v="2"/>
  </r>
  <r>
    <s v="S0099"/>
    <s v="Product_6"/>
    <s v="West"/>
    <x v="77"/>
    <x v="3"/>
    <n v="43.16"/>
    <x v="3593"/>
    <x v="3"/>
    <x v="1"/>
  </r>
  <r>
    <s v="S0027"/>
    <s v="Product_6"/>
    <s v="West"/>
    <x v="9"/>
    <x v="12"/>
    <n v="94.79"/>
    <x v="3594"/>
    <x v="2"/>
    <x v="5"/>
  </r>
  <r>
    <s v="S0050"/>
    <s v="Product_9"/>
    <s v="West"/>
    <x v="78"/>
    <x v="18"/>
    <n v="50.16"/>
    <x v="3595"/>
    <x v="3"/>
    <x v="6"/>
  </r>
  <r>
    <s v="S0033"/>
    <s v="Product_6"/>
    <s v="East"/>
    <x v="27"/>
    <x v="0"/>
    <n v="8.0299999999999994"/>
    <x v="3596"/>
    <x v="0"/>
    <x v="6"/>
  </r>
  <r>
    <s v="S0090"/>
    <s v="Product_7"/>
    <s v="Central"/>
    <x v="25"/>
    <x v="4"/>
    <n v="54.3"/>
    <x v="3597"/>
    <x v="3"/>
    <x v="4"/>
  </r>
  <r>
    <s v="S0036"/>
    <s v="Product_2"/>
    <s v="East"/>
    <x v="8"/>
    <x v="16"/>
    <n v="21.95"/>
    <x v="2642"/>
    <x v="1"/>
    <x v="4"/>
  </r>
  <r>
    <s v="S0082"/>
    <s v="Product_4"/>
    <s v="Central"/>
    <x v="19"/>
    <x v="18"/>
    <n v="86.55"/>
    <x v="3598"/>
    <x v="2"/>
    <x v="1"/>
  </r>
  <r>
    <s v="S0070"/>
    <s v="Product_2"/>
    <s v="South"/>
    <x v="81"/>
    <x v="6"/>
    <n v="58.28"/>
    <x v="3599"/>
    <x v="3"/>
    <x v="2"/>
  </r>
  <r>
    <s v="S0047"/>
    <s v="Product_4"/>
    <s v="North"/>
    <x v="47"/>
    <x v="3"/>
    <n v="64.010000000000005"/>
    <x v="3600"/>
    <x v="3"/>
    <x v="0"/>
  </r>
  <r>
    <s v="S0092"/>
    <s v="Product_2"/>
    <s v="Central"/>
    <x v="13"/>
    <x v="1"/>
    <n v="92.55"/>
    <x v="3601"/>
    <x v="2"/>
    <x v="6"/>
  </r>
  <r>
    <s v="S0044"/>
    <s v="Product_5"/>
    <s v="East"/>
    <x v="9"/>
    <x v="7"/>
    <n v="61.88"/>
    <x v="3602"/>
    <x v="3"/>
    <x v="5"/>
  </r>
  <r>
    <s v="S0002"/>
    <s v="Product_6"/>
    <s v="East"/>
    <x v="50"/>
    <x v="9"/>
    <n v="59.88"/>
    <x v="3603"/>
    <x v="3"/>
    <x v="2"/>
  </r>
  <r>
    <s v="S0056"/>
    <s v="Product_2"/>
    <s v="West"/>
    <x v="65"/>
    <x v="7"/>
    <n v="62.82"/>
    <x v="3604"/>
    <x v="3"/>
    <x v="3"/>
  </r>
  <r>
    <s v="S0029"/>
    <s v="Product_6"/>
    <s v="North"/>
    <x v="1"/>
    <x v="12"/>
    <n v="48.79"/>
    <x v="3605"/>
    <x v="3"/>
    <x v="1"/>
  </r>
  <r>
    <s v="S0066"/>
    <s v="Product_7"/>
    <s v="West"/>
    <x v="44"/>
    <x v="4"/>
    <n v="61.52"/>
    <x v="3606"/>
    <x v="3"/>
    <x v="6"/>
  </r>
  <r>
    <s v="S0100"/>
    <s v="Product_2"/>
    <s v="East"/>
    <x v="85"/>
    <x v="8"/>
    <n v="54.73"/>
    <x v="3607"/>
    <x v="3"/>
    <x v="5"/>
  </r>
  <r>
    <s v="S0005"/>
    <s v="Product_10"/>
    <s v="East"/>
    <x v="19"/>
    <x v="15"/>
    <n v="60.41"/>
    <x v="3608"/>
    <x v="3"/>
    <x v="1"/>
  </r>
  <r>
    <s v="S0023"/>
    <s v="Product_1"/>
    <s v="Central"/>
    <x v="43"/>
    <x v="13"/>
    <n v="33.58"/>
    <x v="3609"/>
    <x v="1"/>
    <x v="3"/>
  </r>
  <r>
    <s v="S0023"/>
    <s v="Product_1"/>
    <s v="West"/>
    <x v="3"/>
    <x v="12"/>
    <n v="7.58"/>
    <x v="3610"/>
    <x v="0"/>
    <x v="2"/>
  </r>
  <r>
    <s v="S0076"/>
    <s v="Product_6"/>
    <s v="East"/>
    <x v="3"/>
    <x v="0"/>
    <n v="74.23"/>
    <x v="3611"/>
    <x v="3"/>
    <x v="2"/>
  </r>
  <r>
    <s v="S0070"/>
    <s v="Product_3"/>
    <s v="Central"/>
    <x v="45"/>
    <x v="10"/>
    <n v="65.3"/>
    <x v="3612"/>
    <x v="3"/>
    <x v="0"/>
  </r>
  <r>
    <s v="S0035"/>
    <s v="Product_5"/>
    <s v="South"/>
    <x v="66"/>
    <x v="19"/>
    <n v="19.440000000000001"/>
    <x v="3613"/>
    <x v="0"/>
    <x v="3"/>
  </r>
  <r>
    <s v="S0003"/>
    <s v="Product_9"/>
    <s v="South"/>
    <x v="34"/>
    <x v="4"/>
    <n v="72.36"/>
    <x v="3425"/>
    <x v="3"/>
    <x v="4"/>
  </r>
  <r>
    <s v="S0056"/>
    <s v="Product_6"/>
    <s v="East"/>
    <x v="51"/>
    <x v="5"/>
    <n v="82.34"/>
    <x v="3614"/>
    <x v="2"/>
    <x v="3"/>
  </r>
  <r>
    <s v="S0097"/>
    <s v="Product_2"/>
    <s v="Central"/>
    <x v="88"/>
    <x v="12"/>
    <n v="91.82"/>
    <x v="3615"/>
    <x v="2"/>
    <x v="1"/>
  </r>
  <r>
    <s v="S0085"/>
    <s v="Product_7"/>
    <s v="South"/>
    <x v="68"/>
    <x v="7"/>
    <n v="31.94"/>
    <x v="3616"/>
    <x v="1"/>
    <x v="5"/>
  </r>
  <r>
    <s v="S0048"/>
    <s v="Product_8"/>
    <s v="East"/>
    <x v="22"/>
    <x v="5"/>
    <n v="65.75"/>
    <x v="3617"/>
    <x v="3"/>
    <x v="5"/>
  </r>
  <r>
    <s v="S0017"/>
    <s v="Product_9"/>
    <s v="North"/>
    <x v="20"/>
    <x v="12"/>
    <n v="54.74"/>
    <x v="3618"/>
    <x v="3"/>
    <x v="1"/>
  </r>
  <r>
    <s v="S0008"/>
    <s v="Product_4"/>
    <s v="Central"/>
    <x v="85"/>
    <x v="3"/>
    <n v="91.58"/>
    <x v="3619"/>
    <x v="2"/>
    <x v="5"/>
  </r>
  <r>
    <s v="S0006"/>
    <s v="Product_7"/>
    <s v="West"/>
    <x v="12"/>
    <x v="10"/>
    <n v="50.37"/>
    <x v="3620"/>
    <x v="3"/>
    <x v="0"/>
  </r>
  <r>
    <s v="S0040"/>
    <s v="Product_2"/>
    <s v="East"/>
    <x v="67"/>
    <x v="12"/>
    <n v="50.56"/>
    <x v="3621"/>
    <x v="3"/>
    <x v="5"/>
  </r>
  <r>
    <s v="S0007"/>
    <s v="Product_8"/>
    <s v="West"/>
    <x v="12"/>
    <x v="0"/>
    <n v="48.38"/>
    <x v="3622"/>
    <x v="3"/>
    <x v="0"/>
  </r>
  <r>
    <s v="S0038"/>
    <s v="Product_2"/>
    <s v="South"/>
    <x v="5"/>
    <x v="6"/>
    <n v="73.77"/>
    <x v="3623"/>
    <x v="3"/>
    <x v="4"/>
  </r>
  <r>
    <s v="S0005"/>
    <s v="Product_10"/>
    <s v="Central"/>
    <x v="8"/>
    <x v="4"/>
    <n v="14.62"/>
    <x v="3624"/>
    <x v="0"/>
    <x v="4"/>
  </r>
  <r>
    <s v="S0047"/>
    <s v="Product_5"/>
    <s v="East"/>
    <x v="89"/>
    <x v="0"/>
    <n v="48.66"/>
    <x v="3625"/>
    <x v="3"/>
    <x v="4"/>
  </r>
  <r>
    <s v="S0093"/>
    <s v="Product_7"/>
    <s v="Central"/>
    <x v="15"/>
    <x v="7"/>
    <n v="77.819999999999993"/>
    <x v="3626"/>
    <x v="3"/>
    <x v="1"/>
  </r>
  <r>
    <s v="S0014"/>
    <s v="Product_2"/>
    <s v="East"/>
    <x v="89"/>
    <x v="4"/>
    <n v="18.559999999999999"/>
    <x v="1466"/>
    <x v="0"/>
    <x v="4"/>
  </r>
  <r>
    <s v="S0036"/>
    <s v="Product_3"/>
    <s v="West"/>
    <x v="73"/>
    <x v="8"/>
    <n v="63.58"/>
    <x v="3451"/>
    <x v="3"/>
    <x v="2"/>
  </r>
  <r>
    <s v="S0066"/>
    <s v="Product_2"/>
    <s v="North"/>
    <x v="56"/>
    <x v="17"/>
    <n v="35.409999999999997"/>
    <x v="3627"/>
    <x v="1"/>
    <x v="5"/>
  </r>
  <r>
    <s v="S0074"/>
    <s v="Product_5"/>
    <s v="East"/>
    <x v="39"/>
    <x v="10"/>
    <n v="20.78"/>
    <x v="3628"/>
    <x v="1"/>
    <x v="4"/>
  </r>
  <r>
    <s v="S0084"/>
    <s v="Product_10"/>
    <s v="North"/>
    <x v="16"/>
    <x v="18"/>
    <n v="32.11"/>
    <x v="3629"/>
    <x v="1"/>
    <x v="6"/>
  </r>
  <r>
    <s v="S0064"/>
    <s v="Product_8"/>
    <s v="Central"/>
    <x v="76"/>
    <x v="8"/>
    <n v="54.42"/>
    <x v="3630"/>
    <x v="3"/>
    <x v="5"/>
  </r>
  <r>
    <s v="S0057"/>
    <s v="Product_10"/>
    <s v="South"/>
    <x v="68"/>
    <x v="0"/>
    <n v="31.07"/>
    <x v="3631"/>
    <x v="1"/>
    <x v="5"/>
  </r>
  <r>
    <s v="S0069"/>
    <s v="Product_5"/>
    <s v="North"/>
    <x v="46"/>
    <x v="5"/>
    <n v="37.64"/>
    <x v="3632"/>
    <x v="1"/>
    <x v="5"/>
  </r>
  <r>
    <s v="S0092"/>
    <s v="Product_7"/>
    <s v="West"/>
    <x v="22"/>
    <x v="10"/>
    <n v="98.92"/>
    <x v="3633"/>
    <x v="2"/>
    <x v="5"/>
  </r>
  <r>
    <s v="S0043"/>
    <s v="Product_1"/>
    <s v="West"/>
    <x v="41"/>
    <x v="8"/>
    <n v="91.72"/>
    <x v="1409"/>
    <x v="2"/>
    <x v="6"/>
  </r>
  <r>
    <s v="S0069"/>
    <s v="Product_10"/>
    <s v="North"/>
    <x v="13"/>
    <x v="11"/>
    <n v="61.25"/>
    <x v="3634"/>
    <x v="3"/>
    <x v="6"/>
  </r>
  <r>
    <s v="S0082"/>
    <s v="Product_7"/>
    <s v="South"/>
    <x v="58"/>
    <x v="2"/>
    <n v="12.98"/>
    <x v="3635"/>
    <x v="0"/>
    <x v="0"/>
  </r>
  <r>
    <s v="S0096"/>
    <s v="Product_4"/>
    <s v="Central"/>
    <x v="69"/>
    <x v="17"/>
    <n v="92.33"/>
    <x v="3636"/>
    <x v="2"/>
    <x v="1"/>
  </r>
  <r>
    <s v="S0055"/>
    <s v="Product_8"/>
    <s v="East"/>
    <x v="80"/>
    <x v="3"/>
    <n v="79.400000000000006"/>
    <x v="3637"/>
    <x v="3"/>
    <x v="6"/>
  </r>
  <r>
    <s v="S0093"/>
    <s v="Product_1"/>
    <s v="West"/>
    <x v="9"/>
    <x v="17"/>
    <n v="96.09"/>
    <x v="3638"/>
    <x v="2"/>
    <x v="5"/>
  </r>
  <r>
    <s v="S0089"/>
    <s v="Product_7"/>
    <s v="North"/>
    <x v="15"/>
    <x v="3"/>
    <n v="95.1"/>
    <x v="3639"/>
    <x v="2"/>
    <x v="1"/>
  </r>
  <r>
    <s v="S0013"/>
    <s v="Product_7"/>
    <s v="Central"/>
    <x v="48"/>
    <x v="12"/>
    <n v="36.020000000000003"/>
    <x v="2911"/>
    <x v="1"/>
    <x v="0"/>
  </r>
  <r>
    <s v="S0090"/>
    <s v="Product_2"/>
    <s v="East"/>
    <x v="83"/>
    <x v="2"/>
    <n v="18.920000000000002"/>
    <x v="3640"/>
    <x v="0"/>
    <x v="2"/>
  </r>
  <r>
    <s v="S0065"/>
    <s v="Product_7"/>
    <s v="West"/>
    <x v="46"/>
    <x v="6"/>
    <n v="71.19"/>
    <x v="3641"/>
    <x v="3"/>
    <x v="5"/>
  </r>
  <r>
    <s v="S0056"/>
    <s v="Product_8"/>
    <s v="West"/>
    <x v="21"/>
    <x v="18"/>
    <n v="28.17"/>
    <x v="3642"/>
    <x v="1"/>
    <x v="6"/>
  </r>
  <r>
    <s v="S0017"/>
    <s v="Product_4"/>
    <s v="East"/>
    <x v="48"/>
    <x v="17"/>
    <n v="66.900000000000006"/>
    <x v="2012"/>
    <x v="3"/>
    <x v="0"/>
  </r>
  <r>
    <s v="S0062"/>
    <s v="Product_4"/>
    <s v="Central"/>
    <x v="60"/>
    <x v="8"/>
    <n v="93.32"/>
    <x v="1850"/>
    <x v="2"/>
    <x v="0"/>
  </r>
  <r>
    <s v="S0057"/>
    <s v="Product_2"/>
    <s v="Central"/>
    <x v="17"/>
    <x v="17"/>
    <n v="6.26"/>
    <x v="3643"/>
    <x v="0"/>
    <x v="3"/>
  </r>
  <r>
    <s v="S0030"/>
    <s v="Product_7"/>
    <s v="North"/>
    <x v="35"/>
    <x v="17"/>
    <n v="78.099999999999994"/>
    <x v="3644"/>
    <x v="3"/>
    <x v="2"/>
  </r>
  <r>
    <s v="S0044"/>
    <s v="Product_8"/>
    <s v="South"/>
    <x v="74"/>
    <x v="8"/>
    <n v="41.74"/>
    <x v="3645"/>
    <x v="3"/>
    <x v="3"/>
  </r>
  <r>
    <s v="S0039"/>
    <s v="Product_3"/>
    <s v="East"/>
    <x v="13"/>
    <x v="0"/>
    <n v="19.93"/>
    <x v="3646"/>
    <x v="0"/>
    <x v="6"/>
  </r>
  <r>
    <s v="S0061"/>
    <s v="Product_3"/>
    <s v="North"/>
    <x v="83"/>
    <x v="15"/>
    <n v="55.38"/>
    <x v="3647"/>
    <x v="3"/>
    <x v="2"/>
  </r>
  <r>
    <s v="S0098"/>
    <s v="Product_1"/>
    <s v="West"/>
    <x v="4"/>
    <x v="7"/>
    <n v="12.19"/>
    <x v="3648"/>
    <x v="0"/>
    <x v="3"/>
  </r>
  <r>
    <s v="S0099"/>
    <s v="Product_8"/>
    <s v="Central"/>
    <x v="38"/>
    <x v="8"/>
    <n v="29.6"/>
    <x v="3649"/>
    <x v="1"/>
    <x v="1"/>
  </r>
  <r>
    <s v="S0015"/>
    <s v="Product_6"/>
    <s v="South"/>
    <x v="30"/>
    <x v="13"/>
    <n v="10.07"/>
    <x v="3650"/>
    <x v="0"/>
    <x v="5"/>
  </r>
  <r>
    <s v="S0037"/>
    <s v="Product_2"/>
    <s v="North"/>
    <x v="27"/>
    <x v="19"/>
    <n v="38.25"/>
    <x v="3651"/>
    <x v="1"/>
    <x v="6"/>
  </r>
  <r>
    <s v="S0006"/>
    <s v="Product_1"/>
    <s v="Central"/>
    <x v="15"/>
    <x v="11"/>
    <n v="5.46"/>
    <x v="921"/>
    <x v="0"/>
    <x v="1"/>
  </r>
  <r>
    <s v="S0046"/>
    <s v="Product_2"/>
    <s v="South"/>
    <x v="38"/>
    <x v="17"/>
    <n v="40.450000000000003"/>
    <x v="3652"/>
    <x v="3"/>
    <x v="1"/>
  </r>
  <r>
    <s v="S0100"/>
    <s v="Product_2"/>
    <s v="North"/>
    <x v="36"/>
    <x v="18"/>
    <n v="45.46"/>
    <x v="3653"/>
    <x v="3"/>
    <x v="1"/>
  </r>
  <r>
    <s v="S0034"/>
    <s v="Product_3"/>
    <s v="Central"/>
    <x v="40"/>
    <x v="15"/>
    <n v="58.76"/>
    <x v="3654"/>
    <x v="3"/>
    <x v="3"/>
  </r>
  <r>
    <s v="S0090"/>
    <s v="Product_8"/>
    <s v="South"/>
    <x v="89"/>
    <x v="15"/>
    <n v="33.47"/>
    <x v="3655"/>
    <x v="1"/>
    <x v="4"/>
  </r>
  <r>
    <s v="S0001"/>
    <s v="Product_5"/>
    <s v="West"/>
    <x v="63"/>
    <x v="4"/>
    <n v="5.72"/>
    <x v="3656"/>
    <x v="0"/>
    <x v="5"/>
  </r>
  <r>
    <s v="S0100"/>
    <s v="Product_9"/>
    <s v="South"/>
    <x v="70"/>
    <x v="11"/>
    <n v="84.56"/>
    <x v="3657"/>
    <x v="2"/>
    <x v="0"/>
  </r>
  <r>
    <s v="S0082"/>
    <s v="Product_9"/>
    <s v="West"/>
    <x v="16"/>
    <x v="14"/>
    <n v="95.02"/>
    <x v="3658"/>
    <x v="2"/>
    <x v="6"/>
  </r>
  <r>
    <s v="S0088"/>
    <s v="Product_9"/>
    <s v="Central"/>
    <x v="89"/>
    <x v="11"/>
    <n v="12.43"/>
    <x v="3659"/>
    <x v="0"/>
    <x v="4"/>
  </r>
  <r>
    <s v="S0022"/>
    <s v="Product_4"/>
    <s v="East"/>
    <x v="11"/>
    <x v="7"/>
    <n v="40.51"/>
    <x v="3660"/>
    <x v="3"/>
    <x v="4"/>
  </r>
  <r>
    <s v="S0083"/>
    <s v="Product_9"/>
    <s v="West"/>
    <x v="21"/>
    <x v="14"/>
    <n v="98.03"/>
    <x v="3661"/>
    <x v="2"/>
    <x v="6"/>
  </r>
  <r>
    <s v="S0037"/>
    <s v="Product_2"/>
    <s v="North"/>
    <x v="41"/>
    <x v="6"/>
    <n v="89.12"/>
    <x v="3662"/>
    <x v="2"/>
    <x v="6"/>
  </r>
  <r>
    <s v="S0083"/>
    <s v="Product_7"/>
    <s v="East"/>
    <x v="31"/>
    <x v="11"/>
    <n v="75.62"/>
    <x v="3663"/>
    <x v="3"/>
    <x v="6"/>
  </r>
  <r>
    <s v="S0058"/>
    <s v="Product_3"/>
    <s v="Central"/>
    <x v="0"/>
    <x v="9"/>
    <n v="89.79"/>
    <x v="3664"/>
    <x v="2"/>
    <x v="0"/>
  </r>
  <r>
    <s v="S0018"/>
    <s v="Product_2"/>
    <s v="South"/>
    <x v="25"/>
    <x v="9"/>
    <n v="78.599999999999994"/>
    <x v="3665"/>
    <x v="3"/>
    <x v="4"/>
  </r>
  <r>
    <s v="S0038"/>
    <s v="Product_7"/>
    <s v="South"/>
    <x v="2"/>
    <x v="4"/>
    <n v="10.9"/>
    <x v="3666"/>
    <x v="0"/>
    <x v="0"/>
  </r>
  <r>
    <s v="S0005"/>
    <s v="Product_9"/>
    <s v="North"/>
    <x v="59"/>
    <x v="10"/>
    <n v="90.35"/>
    <x v="3667"/>
    <x v="2"/>
    <x v="6"/>
  </r>
  <r>
    <s v="S0022"/>
    <s v="Product_8"/>
    <s v="Central"/>
    <x v="80"/>
    <x v="8"/>
    <n v="54.45"/>
    <x v="3668"/>
    <x v="3"/>
    <x v="6"/>
  </r>
  <r>
    <s v="S0050"/>
    <s v="Product_4"/>
    <s v="South"/>
    <x v="40"/>
    <x v="9"/>
    <n v="38.75"/>
    <x v="3669"/>
    <x v="1"/>
    <x v="3"/>
  </r>
  <r>
    <s v="S0086"/>
    <s v="Product_5"/>
    <s v="North"/>
    <x v="53"/>
    <x v="7"/>
    <n v="96.87"/>
    <x v="3670"/>
    <x v="2"/>
    <x v="3"/>
  </r>
  <r>
    <s v="S0024"/>
    <s v="Product_5"/>
    <s v="South"/>
    <x v="5"/>
    <x v="9"/>
    <n v="49.25"/>
    <x v="3671"/>
    <x v="3"/>
    <x v="4"/>
  </r>
  <r>
    <s v="S0029"/>
    <s v="Product_7"/>
    <s v="East"/>
    <x v="34"/>
    <x v="1"/>
    <n v="68.849999999999994"/>
    <x v="3672"/>
    <x v="3"/>
    <x v="4"/>
  </r>
  <r>
    <s v="S0028"/>
    <s v="Product_4"/>
    <s v="South"/>
    <x v="72"/>
    <x v="7"/>
    <n v="66.900000000000006"/>
    <x v="3673"/>
    <x v="3"/>
    <x v="3"/>
  </r>
  <r>
    <s v="S0036"/>
    <s v="Product_8"/>
    <s v="West"/>
    <x v="28"/>
    <x v="6"/>
    <n v="77.540000000000006"/>
    <x v="3674"/>
    <x v="3"/>
    <x v="0"/>
  </r>
  <r>
    <s v="S0063"/>
    <s v="Product_7"/>
    <s v="North"/>
    <x v="83"/>
    <x v="1"/>
    <n v="98.25"/>
    <x v="3675"/>
    <x v="2"/>
    <x v="2"/>
  </r>
  <r>
    <s v="S0005"/>
    <s v="Product_1"/>
    <s v="West"/>
    <x v="63"/>
    <x v="6"/>
    <n v="19.13"/>
    <x v="3676"/>
    <x v="0"/>
    <x v="5"/>
  </r>
  <r>
    <s v="S0031"/>
    <s v="Product_9"/>
    <s v="North"/>
    <x v="78"/>
    <x v="14"/>
    <n v="81.86"/>
    <x v="3677"/>
    <x v="2"/>
    <x v="6"/>
  </r>
  <r>
    <s v="S0051"/>
    <s v="Product_6"/>
    <s v="West"/>
    <x v="44"/>
    <x v="1"/>
    <n v="22.36"/>
    <x v="3678"/>
    <x v="1"/>
    <x v="6"/>
  </r>
  <r>
    <s v="S0043"/>
    <s v="Product_10"/>
    <s v="West"/>
    <x v="27"/>
    <x v="12"/>
    <n v="95.2"/>
    <x v="3679"/>
    <x v="2"/>
    <x v="6"/>
  </r>
  <r>
    <s v="S0059"/>
    <s v="Product_10"/>
    <s v="West"/>
    <x v="71"/>
    <x v="12"/>
    <n v="58.42"/>
    <x v="3680"/>
    <x v="3"/>
    <x v="5"/>
  </r>
  <r>
    <s v="S0057"/>
    <s v="Product_7"/>
    <s v="East"/>
    <x v="36"/>
    <x v="18"/>
    <n v="46.15"/>
    <x v="3681"/>
    <x v="3"/>
    <x v="1"/>
  </r>
  <r>
    <s v="S0027"/>
    <s v="Product_10"/>
    <s v="North"/>
    <x v="5"/>
    <x v="15"/>
    <n v="76.930000000000007"/>
    <x v="3682"/>
    <x v="3"/>
    <x v="4"/>
  </r>
  <r>
    <s v="S0069"/>
    <s v="Product_5"/>
    <s v="Central"/>
    <x v="70"/>
    <x v="15"/>
    <n v="50.22"/>
    <x v="3683"/>
    <x v="3"/>
    <x v="0"/>
  </r>
  <r>
    <s v="S0027"/>
    <s v="Product_8"/>
    <s v="West"/>
    <x v="43"/>
    <x v="13"/>
    <n v="73.319999999999993"/>
    <x v="3684"/>
    <x v="3"/>
    <x v="3"/>
  </r>
  <r>
    <s v="S0090"/>
    <s v="Product_7"/>
    <s v="South"/>
    <x v="74"/>
    <x v="10"/>
    <n v="45.26"/>
    <x v="3685"/>
    <x v="3"/>
    <x v="3"/>
  </r>
  <r>
    <s v="S0037"/>
    <s v="Product_5"/>
    <s v="Central"/>
    <x v="66"/>
    <x v="3"/>
    <n v="37.229999999999997"/>
    <x v="3686"/>
    <x v="1"/>
    <x v="3"/>
  </r>
  <r>
    <s v="S0047"/>
    <s v="Product_7"/>
    <s v="South"/>
    <x v="18"/>
    <x v="7"/>
    <n v="57"/>
    <x v="3687"/>
    <x v="3"/>
    <x v="2"/>
  </r>
  <r>
    <s v="S0050"/>
    <s v="Product_5"/>
    <s v="West"/>
    <x v="49"/>
    <x v="13"/>
    <n v="76.569999999999993"/>
    <x v="3688"/>
    <x v="3"/>
    <x v="2"/>
  </r>
  <r>
    <s v="S0037"/>
    <s v="Product_5"/>
    <s v="South"/>
    <x v="8"/>
    <x v="6"/>
    <n v="20.54"/>
    <x v="3689"/>
    <x v="1"/>
    <x v="4"/>
  </r>
  <r>
    <s v="S0061"/>
    <s v="Product_6"/>
    <s v="North"/>
    <x v="21"/>
    <x v="15"/>
    <n v="16.29"/>
    <x v="3690"/>
    <x v="0"/>
    <x v="6"/>
  </r>
  <r>
    <s v="S0034"/>
    <s v="Product_7"/>
    <s v="East"/>
    <x v="60"/>
    <x v="6"/>
    <n v="96.8"/>
    <x v="3691"/>
    <x v="2"/>
    <x v="0"/>
  </r>
  <r>
    <s v="S0048"/>
    <s v="Product_1"/>
    <s v="Central"/>
    <x v="85"/>
    <x v="18"/>
    <n v="98.42"/>
    <x v="3692"/>
    <x v="2"/>
    <x v="5"/>
  </r>
  <r>
    <s v="S0005"/>
    <s v="Product_5"/>
    <s v="Central"/>
    <x v="27"/>
    <x v="14"/>
    <n v="15.13"/>
    <x v="3693"/>
    <x v="0"/>
    <x v="6"/>
  </r>
  <r>
    <s v="S0009"/>
    <s v="Product_7"/>
    <s v="North"/>
    <x v="61"/>
    <x v="19"/>
    <n v="71.650000000000006"/>
    <x v="3694"/>
    <x v="3"/>
    <x v="0"/>
  </r>
  <r>
    <s v="S0003"/>
    <s v="Product_4"/>
    <s v="West"/>
    <x v="82"/>
    <x v="0"/>
    <n v="64.599999999999994"/>
    <x v="3695"/>
    <x v="3"/>
    <x v="4"/>
  </r>
  <r>
    <s v="S0062"/>
    <s v="Product_8"/>
    <s v="East"/>
    <x v="84"/>
    <x v="8"/>
    <n v="91.3"/>
    <x v="1107"/>
    <x v="2"/>
    <x v="4"/>
  </r>
  <r>
    <s v="S0049"/>
    <s v="Product_1"/>
    <s v="East"/>
    <x v="77"/>
    <x v="6"/>
    <n v="52.51"/>
    <x v="3696"/>
    <x v="3"/>
    <x v="1"/>
  </r>
  <r>
    <s v="S0002"/>
    <s v="Product_3"/>
    <s v="South"/>
    <x v="17"/>
    <x v="10"/>
    <n v="12.84"/>
    <x v="3697"/>
    <x v="0"/>
    <x v="3"/>
  </r>
  <r>
    <s v="S0084"/>
    <s v="Product_1"/>
    <s v="Central"/>
    <x v="54"/>
    <x v="12"/>
    <n v="51.89"/>
    <x v="3698"/>
    <x v="3"/>
    <x v="6"/>
  </r>
  <r>
    <s v="S0048"/>
    <s v="Product_8"/>
    <s v="East"/>
    <x v="52"/>
    <x v="15"/>
    <n v="86.09"/>
    <x v="3699"/>
    <x v="2"/>
    <x v="5"/>
  </r>
  <r>
    <s v="S0003"/>
    <s v="Product_8"/>
    <s v="East"/>
    <x v="77"/>
    <x v="13"/>
    <n v="10.84"/>
    <x v="3700"/>
    <x v="0"/>
    <x v="1"/>
  </r>
  <r>
    <s v="S0066"/>
    <s v="Product_6"/>
    <s v="Central"/>
    <x v="51"/>
    <x v="13"/>
    <n v="87.11"/>
    <x v="3701"/>
    <x v="2"/>
    <x v="3"/>
  </r>
  <r>
    <s v="S0047"/>
    <s v="Product_6"/>
    <s v="South"/>
    <x v="36"/>
    <x v="19"/>
    <n v="87.11"/>
    <x v="3702"/>
    <x v="2"/>
    <x v="1"/>
  </r>
  <r>
    <s v="S0066"/>
    <s v="Product_10"/>
    <s v="North"/>
    <x v="89"/>
    <x v="13"/>
    <n v="22.77"/>
    <x v="3703"/>
    <x v="1"/>
    <x v="4"/>
  </r>
  <r>
    <s v="S0078"/>
    <s v="Product_2"/>
    <s v="North"/>
    <x v="1"/>
    <x v="8"/>
    <n v="48.5"/>
    <x v="3704"/>
    <x v="3"/>
    <x v="1"/>
  </r>
  <r>
    <s v="S0064"/>
    <s v="Product_1"/>
    <s v="East"/>
    <x v="11"/>
    <x v="15"/>
    <n v="47.84"/>
    <x v="3705"/>
    <x v="3"/>
    <x v="4"/>
  </r>
  <r>
    <s v="S0049"/>
    <s v="Product_8"/>
    <s v="East"/>
    <x v="79"/>
    <x v="7"/>
    <n v="54.17"/>
    <x v="3706"/>
    <x v="3"/>
    <x v="4"/>
  </r>
  <r>
    <s v="S0042"/>
    <s v="Product_5"/>
    <s v="South"/>
    <x v="39"/>
    <x v="5"/>
    <n v="17.010000000000002"/>
    <x v="3707"/>
    <x v="0"/>
    <x v="4"/>
  </r>
  <r>
    <s v="S0002"/>
    <s v="Product_2"/>
    <s v="West"/>
    <x v="79"/>
    <x v="3"/>
    <n v="35.61"/>
    <x v="3708"/>
    <x v="1"/>
    <x v="4"/>
  </r>
  <r>
    <s v="S0003"/>
    <s v="Product_2"/>
    <s v="Central"/>
    <x v="12"/>
    <x v="19"/>
    <n v="78.400000000000006"/>
    <x v="3709"/>
    <x v="3"/>
    <x v="0"/>
  </r>
  <r>
    <s v="S0091"/>
    <s v="Product_6"/>
    <s v="West"/>
    <x v="51"/>
    <x v="17"/>
    <n v="84.34"/>
    <x v="3710"/>
    <x v="2"/>
    <x v="3"/>
  </r>
  <r>
    <s v="S0030"/>
    <s v="Product_3"/>
    <s v="Central"/>
    <x v="49"/>
    <x v="6"/>
    <n v="67.13"/>
    <x v="3711"/>
    <x v="3"/>
    <x v="2"/>
  </r>
  <r>
    <s v="S0034"/>
    <s v="Product_2"/>
    <s v="North"/>
    <x v="48"/>
    <x v="11"/>
    <n v="93.14"/>
    <x v="3712"/>
    <x v="2"/>
    <x v="0"/>
  </r>
  <r>
    <s v="S0070"/>
    <s v="Product_7"/>
    <s v="Central"/>
    <x v="85"/>
    <x v="1"/>
    <n v="39.28"/>
    <x v="3713"/>
    <x v="1"/>
    <x v="5"/>
  </r>
  <r>
    <s v="S0056"/>
    <s v="Product_10"/>
    <s v="Central"/>
    <x v="19"/>
    <x v="12"/>
    <n v="47.25"/>
    <x v="3714"/>
    <x v="3"/>
    <x v="1"/>
  </r>
  <r>
    <s v="S0095"/>
    <s v="Product_2"/>
    <s v="East"/>
    <x v="71"/>
    <x v="16"/>
    <n v="55.33"/>
    <x v="3715"/>
    <x v="3"/>
    <x v="5"/>
  </r>
  <r>
    <s v="S0066"/>
    <s v="Product_6"/>
    <s v="West"/>
    <x v="78"/>
    <x v="1"/>
    <n v="91.42"/>
    <x v="3716"/>
    <x v="2"/>
    <x v="6"/>
  </r>
  <r>
    <s v="S0065"/>
    <s v="Product_8"/>
    <s v="West"/>
    <x v="56"/>
    <x v="5"/>
    <n v="36.39"/>
    <x v="440"/>
    <x v="1"/>
    <x v="5"/>
  </r>
  <r>
    <s v="S0090"/>
    <s v="Product_7"/>
    <s v="North"/>
    <x v="85"/>
    <x v="19"/>
    <n v="53.66"/>
    <x v="3717"/>
    <x v="3"/>
    <x v="5"/>
  </r>
  <r>
    <s v="S0039"/>
    <s v="Product_7"/>
    <s v="North"/>
    <x v="42"/>
    <x v="4"/>
    <n v="17.420000000000002"/>
    <x v="3718"/>
    <x v="0"/>
    <x v="1"/>
  </r>
  <r>
    <s v="S0063"/>
    <s v="Product_1"/>
    <s v="Central"/>
    <x v="43"/>
    <x v="2"/>
    <n v="26.82"/>
    <x v="3719"/>
    <x v="1"/>
    <x v="3"/>
  </r>
  <r>
    <s v="S0097"/>
    <s v="Product_8"/>
    <s v="Central"/>
    <x v="84"/>
    <x v="12"/>
    <n v="28.53"/>
    <x v="3720"/>
    <x v="1"/>
    <x v="4"/>
  </r>
  <r>
    <s v="S0049"/>
    <s v="Product_3"/>
    <s v="South"/>
    <x v="73"/>
    <x v="14"/>
    <n v="85.01"/>
    <x v="3721"/>
    <x v="2"/>
    <x v="2"/>
  </r>
  <r>
    <s v="S0027"/>
    <s v="Product_6"/>
    <s v="West"/>
    <x v="10"/>
    <x v="0"/>
    <n v="48.28"/>
    <x v="3722"/>
    <x v="3"/>
    <x v="5"/>
  </r>
  <r>
    <s v="S0097"/>
    <s v="Product_2"/>
    <s v="North"/>
    <x v="82"/>
    <x v="1"/>
    <n v="48.55"/>
    <x v="3723"/>
    <x v="3"/>
    <x v="4"/>
  </r>
  <r>
    <s v="S0098"/>
    <s v="Product_6"/>
    <s v="Central"/>
    <x v="60"/>
    <x v="2"/>
    <n v="77.33"/>
    <x v="3724"/>
    <x v="3"/>
    <x v="0"/>
  </r>
  <r>
    <s v="S0069"/>
    <s v="Product_10"/>
    <s v="North"/>
    <x v="53"/>
    <x v="8"/>
    <n v="8.1300000000000008"/>
    <x v="3725"/>
    <x v="0"/>
    <x v="3"/>
  </r>
  <r>
    <s v="S0041"/>
    <s v="Product_1"/>
    <s v="East"/>
    <x v="37"/>
    <x v="18"/>
    <n v="55.72"/>
    <x v="3726"/>
    <x v="3"/>
    <x v="0"/>
  </r>
  <r>
    <s v="S0021"/>
    <s v="Product_2"/>
    <s v="West"/>
    <x v="40"/>
    <x v="5"/>
    <n v="34.229999999999997"/>
    <x v="3727"/>
    <x v="1"/>
    <x v="3"/>
  </r>
  <r>
    <s v="S0071"/>
    <s v="Product_10"/>
    <s v="North"/>
    <x v="2"/>
    <x v="13"/>
    <n v="83.44"/>
    <x v="3728"/>
    <x v="2"/>
    <x v="0"/>
  </r>
  <r>
    <s v="S0046"/>
    <s v="Product_5"/>
    <s v="South"/>
    <x v="23"/>
    <x v="14"/>
    <n v="61.71"/>
    <x v="3729"/>
    <x v="3"/>
    <x v="3"/>
  </r>
  <r>
    <s v="S0030"/>
    <s v="Product_4"/>
    <s v="South"/>
    <x v="88"/>
    <x v="0"/>
    <n v="54.78"/>
    <x v="3730"/>
    <x v="3"/>
    <x v="1"/>
  </r>
  <r>
    <s v="S0033"/>
    <s v="Product_7"/>
    <s v="South"/>
    <x v="44"/>
    <x v="4"/>
    <n v="88.39"/>
    <x v="3731"/>
    <x v="2"/>
    <x v="6"/>
  </r>
  <r>
    <s v="S0014"/>
    <s v="Product_9"/>
    <s v="Central"/>
    <x v="77"/>
    <x v="13"/>
    <n v="90.33"/>
    <x v="3732"/>
    <x v="2"/>
    <x v="1"/>
  </r>
  <r>
    <s v="S0015"/>
    <s v="Product_5"/>
    <s v="East"/>
    <x v="37"/>
    <x v="19"/>
    <n v="83"/>
    <x v="3733"/>
    <x v="2"/>
    <x v="0"/>
  </r>
  <r>
    <s v="S0018"/>
    <s v="Product_7"/>
    <s v="Central"/>
    <x v="44"/>
    <x v="18"/>
    <n v="9"/>
    <x v="3734"/>
    <x v="0"/>
    <x v="6"/>
  </r>
  <r>
    <s v="S0097"/>
    <s v="Product_8"/>
    <s v="South"/>
    <x v="20"/>
    <x v="7"/>
    <n v="6.24"/>
    <x v="3735"/>
    <x v="0"/>
    <x v="1"/>
  </r>
  <r>
    <s v="S0082"/>
    <s v="Product_10"/>
    <s v="South"/>
    <x v="3"/>
    <x v="11"/>
    <n v="38.06"/>
    <x v="3736"/>
    <x v="1"/>
    <x v="2"/>
  </r>
  <r>
    <s v="S0094"/>
    <s v="Product_7"/>
    <s v="Central"/>
    <x v="13"/>
    <x v="12"/>
    <n v="13.98"/>
    <x v="19"/>
    <x v="0"/>
    <x v="6"/>
  </r>
  <r>
    <s v="S0010"/>
    <s v="Product_4"/>
    <s v="West"/>
    <x v="15"/>
    <x v="2"/>
    <n v="61.55"/>
    <x v="3737"/>
    <x v="3"/>
    <x v="1"/>
  </r>
  <r>
    <s v="S0001"/>
    <s v="Product_7"/>
    <s v="South"/>
    <x v="66"/>
    <x v="17"/>
    <n v="24.37"/>
    <x v="3738"/>
    <x v="1"/>
    <x v="3"/>
  </r>
  <r>
    <s v="S0052"/>
    <s v="Product_1"/>
    <s v="North"/>
    <x v="54"/>
    <x v="10"/>
    <n v="99.64"/>
    <x v="1470"/>
    <x v="2"/>
    <x v="6"/>
  </r>
  <r>
    <s v="S0001"/>
    <s v="Product_2"/>
    <s v="West"/>
    <x v="81"/>
    <x v="0"/>
    <n v="29.01"/>
    <x v="3739"/>
    <x v="1"/>
    <x v="2"/>
  </r>
  <r>
    <s v="S0044"/>
    <s v="Product_3"/>
    <s v="East"/>
    <x v="13"/>
    <x v="10"/>
    <n v="51.15"/>
    <x v="3740"/>
    <x v="3"/>
    <x v="6"/>
  </r>
  <r>
    <s v="S0046"/>
    <s v="Product_10"/>
    <s v="Central"/>
    <x v="30"/>
    <x v="15"/>
    <n v="45.37"/>
    <x v="3741"/>
    <x v="3"/>
    <x v="5"/>
  </r>
  <r>
    <s v="S0007"/>
    <s v="Product_4"/>
    <s v="South"/>
    <x v="42"/>
    <x v="2"/>
    <n v="16.28"/>
    <x v="3742"/>
    <x v="0"/>
    <x v="1"/>
  </r>
  <r>
    <s v="S0050"/>
    <s v="Product_5"/>
    <s v="Central"/>
    <x v="25"/>
    <x v="7"/>
    <n v="88.69"/>
    <x v="3743"/>
    <x v="2"/>
    <x v="4"/>
  </r>
  <r>
    <s v="S0049"/>
    <s v="Product_10"/>
    <s v="North"/>
    <x v="15"/>
    <x v="19"/>
    <n v="31.06"/>
    <x v="3744"/>
    <x v="1"/>
    <x v="1"/>
  </r>
  <r>
    <s v="S0055"/>
    <s v="Product_9"/>
    <s v="East"/>
    <x v="62"/>
    <x v="15"/>
    <n v="95.89"/>
    <x v="3745"/>
    <x v="2"/>
    <x v="4"/>
  </r>
  <r>
    <s v="S0013"/>
    <s v="Product_6"/>
    <s v="West"/>
    <x v="75"/>
    <x v="13"/>
    <n v="70.38"/>
    <x v="3746"/>
    <x v="3"/>
    <x v="3"/>
  </r>
  <r>
    <s v="S0081"/>
    <s v="Product_4"/>
    <s v="South"/>
    <x v="30"/>
    <x v="15"/>
    <n v="72.900000000000006"/>
    <x v="3747"/>
    <x v="3"/>
    <x v="5"/>
  </r>
  <r>
    <s v="S0094"/>
    <s v="Product_7"/>
    <s v="Central"/>
    <x v="25"/>
    <x v="9"/>
    <n v="9.48"/>
    <x v="3748"/>
    <x v="0"/>
    <x v="4"/>
  </r>
  <r>
    <s v="S0093"/>
    <s v="Product_8"/>
    <s v="West"/>
    <x v="29"/>
    <x v="10"/>
    <n v="52.14"/>
    <x v="3749"/>
    <x v="3"/>
    <x v="2"/>
  </r>
  <r>
    <s v="S0060"/>
    <s v="Product_1"/>
    <s v="West"/>
    <x v="50"/>
    <x v="11"/>
    <n v="24.53"/>
    <x v="3750"/>
    <x v="1"/>
    <x v="2"/>
  </r>
  <r>
    <s v="S0096"/>
    <s v="Product_4"/>
    <s v="Central"/>
    <x v="0"/>
    <x v="1"/>
    <n v="31.29"/>
    <x v="3751"/>
    <x v="1"/>
    <x v="0"/>
  </r>
  <r>
    <s v="S0031"/>
    <s v="Product_4"/>
    <s v="South"/>
    <x v="75"/>
    <x v="4"/>
    <n v="27.06"/>
    <x v="3752"/>
    <x v="1"/>
    <x v="3"/>
  </r>
  <r>
    <s v="S0014"/>
    <s v="Product_8"/>
    <s v="South"/>
    <x v="2"/>
    <x v="3"/>
    <n v="15.21"/>
    <x v="3753"/>
    <x v="0"/>
    <x v="0"/>
  </r>
  <r>
    <s v="S0095"/>
    <s v="Product_7"/>
    <s v="Central"/>
    <x v="35"/>
    <x v="15"/>
    <n v="23.73"/>
    <x v="3754"/>
    <x v="1"/>
    <x v="2"/>
  </r>
  <r>
    <s v="S0077"/>
    <s v="Product_8"/>
    <s v="West"/>
    <x v="7"/>
    <x v="11"/>
    <n v="6.14"/>
    <x v="2129"/>
    <x v="0"/>
    <x v="2"/>
  </r>
  <r>
    <s v="S0090"/>
    <s v="Product_10"/>
    <s v="Central"/>
    <x v="54"/>
    <x v="0"/>
    <n v="11"/>
    <x v="3755"/>
    <x v="0"/>
    <x v="6"/>
  </r>
  <r>
    <s v="S0067"/>
    <s v="Product_1"/>
    <s v="North"/>
    <x v="75"/>
    <x v="19"/>
    <n v="38.369999999999997"/>
    <x v="3070"/>
    <x v="1"/>
    <x v="3"/>
  </r>
  <r>
    <s v="S0011"/>
    <s v="Product_5"/>
    <s v="East"/>
    <x v="78"/>
    <x v="4"/>
    <n v="60.45"/>
    <x v="3756"/>
    <x v="3"/>
    <x v="6"/>
  </r>
  <r>
    <s v="S0081"/>
    <s v="Product_8"/>
    <s v="West"/>
    <x v="23"/>
    <x v="1"/>
    <n v="24.01"/>
    <x v="3757"/>
    <x v="1"/>
    <x v="3"/>
  </r>
  <r>
    <s v="S0032"/>
    <s v="Product_10"/>
    <s v="East"/>
    <x v="90"/>
    <x v="16"/>
    <n v="96.03"/>
    <x v="3758"/>
    <x v="2"/>
    <x v="1"/>
  </r>
  <r>
    <s v="S0081"/>
    <s v="Product_7"/>
    <s v="South"/>
    <x v="13"/>
    <x v="15"/>
    <n v="75.7"/>
    <x v="3759"/>
    <x v="3"/>
    <x v="6"/>
  </r>
  <r>
    <s v="S0021"/>
    <s v="Product_1"/>
    <s v="West"/>
    <x v="33"/>
    <x v="5"/>
    <n v="88.71"/>
    <x v="3760"/>
    <x v="2"/>
    <x v="2"/>
  </r>
  <r>
    <s v="S0020"/>
    <s v="Product_6"/>
    <s v="Central"/>
    <x v="12"/>
    <x v="16"/>
    <n v="22.57"/>
    <x v="2402"/>
    <x v="1"/>
    <x v="0"/>
  </r>
  <r>
    <s v="S0038"/>
    <s v="Product_2"/>
    <s v="West"/>
    <x v="50"/>
    <x v="3"/>
    <n v="6.69"/>
    <x v="3761"/>
    <x v="0"/>
    <x v="2"/>
  </r>
  <r>
    <s v="S0079"/>
    <s v="Product_8"/>
    <s v="North"/>
    <x v="62"/>
    <x v="16"/>
    <n v="52.25"/>
    <x v="3762"/>
    <x v="3"/>
    <x v="4"/>
  </r>
  <r>
    <s v="S0030"/>
    <s v="Product_1"/>
    <s v="East"/>
    <x v="53"/>
    <x v="5"/>
    <n v="67.069999999999993"/>
    <x v="3763"/>
    <x v="3"/>
    <x v="3"/>
  </r>
  <r>
    <s v="S0038"/>
    <s v="Product_6"/>
    <s v="West"/>
    <x v="88"/>
    <x v="4"/>
    <n v="69.72"/>
    <x v="3764"/>
    <x v="3"/>
    <x v="1"/>
  </r>
  <r>
    <s v="S0088"/>
    <s v="Product_10"/>
    <s v="East"/>
    <x v="48"/>
    <x v="6"/>
    <n v="88.01"/>
    <x v="3765"/>
    <x v="2"/>
    <x v="0"/>
  </r>
  <r>
    <s v="S0072"/>
    <s v="Product_9"/>
    <s v="West"/>
    <x v="73"/>
    <x v="13"/>
    <n v="79.400000000000006"/>
    <x v="1225"/>
    <x v="3"/>
    <x v="2"/>
  </r>
  <r>
    <s v="S0089"/>
    <s v="Product_3"/>
    <s v="East"/>
    <x v="16"/>
    <x v="11"/>
    <n v="87.72"/>
    <x v="3766"/>
    <x v="2"/>
    <x v="6"/>
  </r>
  <r>
    <s v="S0004"/>
    <s v="Product_8"/>
    <s v="East"/>
    <x v="46"/>
    <x v="2"/>
    <n v="74.87"/>
    <x v="3767"/>
    <x v="3"/>
    <x v="5"/>
  </r>
  <r>
    <s v="S0078"/>
    <s v="Product_9"/>
    <s v="South"/>
    <x v="39"/>
    <x v="0"/>
    <n v="6.95"/>
    <x v="3768"/>
    <x v="0"/>
    <x v="4"/>
  </r>
  <r>
    <s v="S0027"/>
    <s v="Product_4"/>
    <s v="South"/>
    <x v="6"/>
    <x v="3"/>
    <n v="84.24"/>
    <x v="3769"/>
    <x v="2"/>
    <x v="0"/>
  </r>
  <r>
    <s v="S0016"/>
    <s v="Product_4"/>
    <s v="Central"/>
    <x v="3"/>
    <x v="7"/>
    <n v="16.510000000000002"/>
    <x v="3770"/>
    <x v="0"/>
    <x v="2"/>
  </r>
  <r>
    <s v="S0042"/>
    <s v="Product_6"/>
    <s v="South"/>
    <x v="56"/>
    <x v="17"/>
    <n v="13.23"/>
    <x v="3771"/>
    <x v="0"/>
    <x v="5"/>
  </r>
  <r>
    <s v="S0036"/>
    <s v="Product_3"/>
    <s v="Central"/>
    <x v="0"/>
    <x v="6"/>
    <n v="53.4"/>
    <x v="3772"/>
    <x v="3"/>
    <x v="0"/>
  </r>
  <r>
    <s v="S0054"/>
    <s v="Product_3"/>
    <s v="North"/>
    <x v="22"/>
    <x v="1"/>
    <n v="7.46"/>
    <x v="3773"/>
    <x v="0"/>
    <x v="5"/>
  </r>
  <r>
    <s v="S0071"/>
    <s v="Product_3"/>
    <s v="West"/>
    <x v="7"/>
    <x v="14"/>
    <n v="49.03"/>
    <x v="3774"/>
    <x v="3"/>
    <x v="2"/>
  </r>
  <r>
    <s v="S0058"/>
    <s v="Product_4"/>
    <s v="North"/>
    <x v="41"/>
    <x v="8"/>
    <n v="26.64"/>
    <x v="3775"/>
    <x v="1"/>
    <x v="6"/>
  </r>
  <r>
    <s v="S0092"/>
    <s v="Product_2"/>
    <s v="West"/>
    <x v="57"/>
    <x v="17"/>
    <n v="74.44"/>
    <x v="3776"/>
    <x v="3"/>
    <x v="3"/>
  </r>
  <r>
    <s v="S0039"/>
    <s v="Product_5"/>
    <s v="West"/>
    <x v="31"/>
    <x v="19"/>
    <n v="13.86"/>
    <x v="3777"/>
    <x v="0"/>
    <x v="6"/>
  </r>
  <r>
    <s v="S0047"/>
    <s v="Product_4"/>
    <s v="Central"/>
    <x v="56"/>
    <x v="11"/>
    <n v="95.91"/>
    <x v="3778"/>
    <x v="2"/>
    <x v="5"/>
  </r>
  <r>
    <s v="S0051"/>
    <s v="Product_3"/>
    <s v="North"/>
    <x v="11"/>
    <x v="19"/>
    <n v="35.97"/>
    <x v="3779"/>
    <x v="1"/>
    <x v="4"/>
  </r>
  <r>
    <s v="S0026"/>
    <s v="Product_4"/>
    <s v="East"/>
    <x v="48"/>
    <x v="0"/>
    <n v="71.099999999999994"/>
    <x v="3780"/>
    <x v="3"/>
    <x v="0"/>
  </r>
  <r>
    <s v="S0064"/>
    <s v="Product_6"/>
    <s v="East"/>
    <x v="1"/>
    <x v="14"/>
    <n v="88.68"/>
    <x v="615"/>
    <x v="2"/>
    <x v="1"/>
  </r>
  <r>
    <s v="S0068"/>
    <s v="Product_7"/>
    <s v="Central"/>
    <x v="2"/>
    <x v="3"/>
    <n v="38.270000000000003"/>
    <x v="3781"/>
    <x v="1"/>
    <x v="0"/>
  </r>
  <r>
    <s v="S0044"/>
    <s v="Product_8"/>
    <s v="Central"/>
    <x v="26"/>
    <x v="11"/>
    <n v="92.93"/>
    <x v="3782"/>
    <x v="2"/>
    <x v="2"/>
  </r>
  <r>
    <s v="S0056"/>
    <s v="Product_9"/>
    <s v="West"/>
    <x v="27"/>
    <x v="14"/>
    <n v="62.36"/>
    <x v="3783"/>
    <x v="3"/>
    <x v="6"/>
  </r>
  <r>
    <s v="S0003"/>
    <s v="Product_1"/>
    <s v="East"/>
    <x v="30"/>
    <x v="3"/>
    <n v="26.02"/>
    <x v="3784"/>
    <x v="1"/>
    <x v="5"/>
  </r>
  <r>
    <s v="S0077"/>
    <s v="Product_6"/>
    <s v="North"/>
    <x v="62"/>
    <x v="6"/>
    <n v="11.05"/>
    <x v="3785"/>
    <x v="0"/>
    <x v="4"/>
  </r>
  <r>
    <s v="S0049"/>
    <s v="Product_10"/>
    <s v="West"/>
    <x v="68"/>
    <x v="4"/>
    <n v="84.84"/>
    <x v="131"/>
    <x v="2"/>
    <x v="5"/>
  </r>
  <r>
    <s v="S0009"/>
    <s v="Product_4"/>
    <s v="North"/>
    <x v="62"/>
    <x v="5"/>
    <n v="57.74"/>
    <x v="3786"/>
    <x v="3"/>
    <x v="4"/>
  </r>
  <r>
    <s v="S0099"/>
    <s v="Product_6"/>
    <s v="Central"/>
    <x v="16"/>
    <x v="15"/>
    <n v="90.54"/>
    <x v="3787"/>
    <x v="2"/>
    <x v="6"/>
  </r>
  <r>
    <s v="S0026"/>
    <s v="Product_4"/>
    <s v="West"/>
    <x v="24"/>
    <x v="12"/>
    <n v="93.47"/>
    <x v="3788"/>
    <x v="2"/>
    <x v="4"/>
  </r>
  <r>
    <s v="S0042"/>
    <s v="Product_7"/>
    <s v="South"/>
    <x v="81"/>
    <x v="16"/>
    <n v="56.35"/>
    <x v="3789"/>
    <x v="3"/>
    <x v="2"/>
  </r>
  <r>
    <s v="S0075"/>
    <s v="Product_5"/>
    <s v="Central"/>
    <x v="79"/>
    <x v="13"/>
    <n v="66.31"/>
    <x v="3790"/>
    <x v="3"/>
    <x v="4"/>
  </r>
  <r>
    <s v="S0007"/>
    <s v="Product_8"/>
    <s v="South"/>
    <x v="2"/>
    <x v="18"/>
    <n v="17.190000000000001"/>
    <x v="3791"/>
    <x v="0"/>
    <x v="0"/>
  </r>
  <r>
    <s v="S0037"/>
    <s v="Product_6"/>
    <s v="South"/>
    <x v="38"/>
    <x v="17"/>
    <n v="89.51"/>
    <x v="3792"/>
    <x v="2"/>
    <x v="1"/>
  </r>
  <r>
    <s v="S0003"/>
    <s v="Product_6"/>
    <s v="North"/>
    <x v="45"/>
    <x v="9"/>
    <n v="73.17"/>
    <x v="3793"/>
    <x v="3"/>
    <x v="0"/>
  </r>
  <r>
    <s v="S0013"/>
    <s v="Product_9"/>
    <s v="Central"/>
    <x v="0"/>
    <x v="1"/>
    <n v="64.790000000000006"/>
    <x v="3794"/>
    <x v="3"/>
    <x v="0"/>
  </r>
  <r>
    <s v="S0007"/>
    <s v="Product_1"/>
    <s v="Central"/>
    <x v="33"/>
    <x v="15"/>
    <n v="59.74"/>
    <x v="3795"/>
    <x v="3"/>
    <x v="2"/>
  </r>
  <r>
    <s v="S0022"/>
    <s v="Product_3"/>
    <s v="East"/>
    <x v="32"/>
    <x v="4"/>
    <n v="82.58"/>
    <x v="3796"/>
    <x v="2"/>
    <x v="6"/>
  </r>
  <r>
    <s v="S0020"/>
    <s v="Product_7"/>
    <s v="North"/>
    <x v="71"/>
    <x v="10"/>
    <n v="19.329999999999998"/>
    <x v="3797"/>
    <x v="0"/>
    <x v="5"/>
  </r>
  <r>
    <s v="S0016"/>
    <s v="Product_5"/>
    <s v="South"/>
    <x v="0"/>
    <x v="14"/>
    <n v="35.21"/>
    <x v="3787"/>
    <x v="1"/>
    <x v="0"/>
  </r>
  <r>
    <s v="S0043"/>
    <s v="Product_3"/>
    <s v="West"/>
    <x v="73"/>
    <x v="17"/>
    <n v="73.2"/>
    <x v="3798"/>
    <x v="3"/>
    <x v="2"/>
  </r>
  <r>
    <s v="S0020"/>
    <s v="Product_5"/>
    <s v="South"/>
    <x v="66"/>
    <x v="18"/>
    <n v="16.93"/>
    <x v="3799"/>
    <x v="0"/>
    <x v="3"/>
  </r>
  <r>
    <s v="S0063"/>
    <s v="Product_3"/>
    <s v="Central"/>
    <x v="29"/>
    <x v="7"/>
    <n v="49.23"/>
    <x v="3800"/>
    <x v="3"/>
    <x v="2"/>
  </r>
  <r>
    <s v="S0027"/>
    <s v="Product_2"/>
    <s v="West"/>
    <x v="64"/>
    <x v="8"/>
    <n v="58.96"/>
    <x v="3801"/>
    <x v="3"/>
    <x v="1"/>
  </r>
  <r>
    <s v="S0046"/>
    <s v="Product_1"/>
    <s v="Central"/>
    <x v="58"/>
    <x v="10"/>
    <n v="37.090000000000003"/>
    <x v="3802"/>
    <x v="1"/>
    <x v="0"/>
  </r>
  <r>
    <s v="S0072"/>
    <s v="Product_8"/>
    <s v="West"/>
    <x v="88"/>
    <x v="9"/>
    <n v="47.4"/>
    <x v="3803"/>
    <x v="3"/>
    <x v="1"/>
  </r>
  <r>
    <s v="S0041"/>
    <s v="Product_5"/>
    <s v="North"/>
    <x v="9"/>
    <x v="7"/>
    <n v="68.67"/>
    <x v="3804"/>
    <x v="3"/>
    <x v="5"/>
  </r>
  <r>
    <s v="S0013"/>
    <s v="Product_9"/>
    <s v="South"/>
    <x v="54"/>
    <x v="4"/>
    <n v="95.1"/>
    <x v="3805"/>
    <x v="2"/>
    <x v="6"/>
  </r>
  <r>
    <s v="S0010"/>
    <s v="Product_1"/>
    <s v="West"/>
    <x v="90"/>
    <x v="16"/>
    <n v="77.19"/>
    <x v="3806"/>
    <x v="3"/>
    <x v="1"/>
  </r>
  <r>
    <s v="S0008"/>
    <s v="Product_1"/>
    <s v="West"/>
    <x v="52"/>
    <x v="11"/>
    <n v="34.04"/>
    <x v="3807"/>
    <x v="1"/>
    <x v="5"/>
  </r>
  <r>
    <s v="S0059"/>
    <s v="Product_4"/>
    <s v="South"/>
    <x v="41"/>
    <x v="2"/>
    <n v="60.82"/>
    <x v="3808"/>
    <x v="3"/>
    <x v="6"/>
  </r>
  <r>
    <s v="S0097"/>
    <s v="Product_9"/>
    <s v="West"/>
    <x v="23"/>
    <x v="9"/>
    <n v="62.79"/>
    <x v="3809"/>
    <x v="3"/>
    <x v="3"/>
  </r>
  <r>
    <s v="S0006"/>
    <s v="Product_7"/>
    <s v="North"/>
    <x v="62"/>
    <x v="13"/>
    <n v="76.69"/>
    <x v="3810"/>
    <x v="3"/>
    <x v="4"/>
  </r>
  <r>
    <s v="S0092"/>
    <s v="Product_7"/>
    <s v="Central"/>
    <x v="3"/>
    <x v="2"/>
    <n v="80.709999999999994"/>
    <x v="3811"/>
    <x v="2"/>
    <x v="2"/>
  </r>
  <r>
    <s v="S0031"/>
    <s v="Product_2"/>
    <s v="North"/>
    <x v="55"/>
    <x v="18"/>
    <n v="86.37"/>
    <x v="1780"/>
    <x v="2"/>
    <x v="1"/>
  </r>
  <r>
    <s v="S0067"/>
    <s v="Product_4"/>
    <s v="East"/>
    <x v="14"/>
    <x v="10"/>
    <n v="55.98"/>
    <x v="3812"/>
    <x v="3"/>
    <x v="6"/>
  </r>
  <r>
    <s v="S0047"/>
    <s v="Product_9"/>
    <s v="West"/>
    <x v="2"/>
    <x v="12"/>
    <n v="49.1"/>
    <x v="3813"/>
    <x v="3"/>
    <x v="0"/>
  </r>
  <r>
    <s v="S0042"/>
    <s v="Product_7"/>
    <s v="South"/>
    <x v="60"/>
    <x v="5"/>
    <n v="68.27"/>
    <x v="3814"/>
    <x v="3"/>
    <x v="0"/>
  </r>
  <r>
    <s v="S0049"/>
    <s v="Product_3"/>
    <s v="West"/>
    <x v="89"/>
    <x v="14"/>
    <n v="10.1"/>
    <x v="861"/>
    <x v="0"/>
    <x v="4"/>
  </r>
  <r>
    <s v="S0070"/>
    <s v="Product_9"/>
    <s v="West"/>
    <x v="6"/>
    <x v="12"/>
    <n v="29.64"/>
    <x v="3815"/>
    <x v="1"/>
    <x v="0"/>
  </r>
  <r>
    <s v="S0065"/>
    <s v="Product_9"/>
    <s v="West"/>
    <x v="20"/>
    <x v="5"/>
    <n v="54.29"/>
    <x v="3816"/>
    <x v="3"/>
    <x v="1"/>
  </r>
  <r>
    <s v="S0038"/>
    <s v="Product_6"/>
    <s v="East"/>
    <x v="2"/>
    <x v="3"/>
    <n v="81.7"/>
    <x v="3817"/>
    <x v="2"/>
    <x v="0"/>
  </r>
  <r>
    <s v="S0097"/>
    <s v="Product_1"/>
    <s v="West"/>
    <x v="88"/>
    <x v="3"/>
    <n v="70.56"/>
    <x v="3818"/>
    <x v="3"/>
    <x v="1"/>
  </r>
  <r>
    <s v="S0028"/>
    <s v="Product_9"/>
    <s v="West"/>
    <x v="21"/>
    <x v="2"/>
    <n v="37.72"/>
    <x v="1095"/>
    <x v="1"/>
    <x v="6"/>
  </r>
  <r>
    <s v="S0097"/>
    <s v="Product_5"/>
    <s v="South"/>
    <x v="80"/>
    <x v="17"/>
    <n v="96.51"/>
    <x v="3819"/>
    <x v="2"/>
    <x v="6"/>
  </r>
  <r>
    <s v="S0096"/>
    <s v="Product_8"/>
    <s v="North"/>
    <x v="65"/>
    <x v="4"/>
    <n v="63.1"/>
    <x v="3820"/>
    <x v="3"/>
    <x v="3"/>
  </r>
  <r>
    <s v="S0018"/>
    <s v="Product_8"/>
    <s v="Central"/>
    <x v="31"/>
    <x v="10"/>
    <n v="47.91"/>
    <x v="3821"/>
    <x v="3"/>
    <x v="6"/>
  </r>
  <r>
    <s v="S0045"/>
    <s v="Product_5"/>
    <s v="West"/>
    <x v="7"/>
    <x v="17"/>
    <n v="60.23"/>
    <x v="3822"/>
    <x v="3"/>
    <x v="2"/>
  </r>
  <r>
    <s v="S0069"/>
    <s v="Product_6"/>
    <s v="Central"/>
    <x v="5"/>
    <x v="13"/>
    <n v="94.68"/>
    <x v="3823"/>
    <x v="2"/>
    <x v="4"/>
  </r>
  <r>
    <s v="S0079"/>
    <s v="Product_9"/>
    <s v="North"/>
    <x v="68"/>
    <x v="16"/>
    <n v="35.869999999999997"/>
    <x v="3824"/>
    <x v="1"/>
    <x v="5"/>
  </r>
  <r>
    <s v="S0050"/>
    <s v="Product_4"/>
    <s v="South"/>
    <x v="38"/>
    <x v="19"/>
    <n v="40.729999999999997"/>
    <x v="3825"/>
    <x v="3"/>
    <x v="1"/>
  </r>
  <r>
    <s v="S0082"/>
    <s v="Product_9"/>
    <s v="South"/>
    <x v="10"/>
    <x v="3"/>
    <n v="92.69"/>
    <x v="3826"/>
    <x v="2"/>
    <x v="5"/>
  </r>
  <r>
    <s v="S0061"/>
    <s v="Product_10"/>
    <s v="West"/>
    <x v="30"/>
    <x v="16"/>
    <n v="53.32"/>
    <x v="3827"/>
    <x v="3"/>
    <x v="5"/>
  </r>
  <r>
    <s v="S0093"/>
    <s v="Product_1"/>
    <s v="South"/>
    <x v="87"/>
    <x v="15"/>
    <n v="48.87"/>
    <x v="3828"/>
    <x v="3"/>
    <x v="4"/>
  </r>
  <r>
    <s v="S0047"/>
    <s v="Product_5"/>
    <s v="East"/>
    <x v="79"/>
    <x v="7"/>
    <n v="69.17"/>
    <x v="3829"/>
    <x v="3"/>
    <x v="4"/>
  </r>
  <r>
    <s v="S0077"/>
    <s v="Product_2"/>
    <s v="East"/>
    <x v="86"/>
    <x v="16"/>
    <n v="52.91"/>
    <x v="3830"/>
    <x v="3"/>
    <x v="2"/>
  </r>
  <r>
    <s v="S0079"/>
    <s v="Product_8"/>
    <s v="South"/>
    <x v="6"/>
    <x v="14"/>
    <n v="72.17"/>
    <x v="3831"/>
    <x v="3"/>
    <x v="0"/>
  </r>
  <r>
    <s v="S0080"/>
    <s v="Product_2"/>
    <s v="Central"/>
    <x v="83"/>
    <x v="19"/>
    <n v="68.760000000000005"/>
    <x v="3832"/>
    <x v="3"/>
    <x v="2"/>
  </r>
  <r>
    <s v="S0011"/>
    <s v="Product_4"/>
    <s v="North"/>
    <x v="39"/>
    <x v="15"/>
    <n v="91.49"/>
    <x v="3833"/>
    <x v="2"/>
    <x v="4"/>
  </r>
  <r>
    <s v="S0009"/>
    <s v="Product_7"/>
    <s v="South"/>
    <x v="58"/>
    <x v="10"/>
    <n v="15.97"/>
    <x v="3834"/>
    <x v="0"/>
    <x v="0"/>
  </r>
  <r>
    <s v="S0095"/>
    <s v="Product_6"/>
    <s v="West"/>
    <x v="50"/>
    <x v="18"/>
    <n v="98.62"/>
    <x v="2318"/>
    <x v="2"/>
    <x v="2"/>
  </r>
  <r>
    <s v="S0055"/>
    <s v="Product_5"/>
    <s v="Central"/>
    <x v="66"/>
    <x v="0"/>
    <n v="57.85"/>
    <x v="3835"/>
    <x v="3"/>
    <x v="3"/>
  </r>
  <r>
    <s v="S0012"/>
    <s v="Product_7"/>
    <s v="East"/>
    <x v="2"/>
    <x v="14"/>
    <n v="61.97"/>
    <x v="3836"/>
    <x v="3"/>
    <x v="0"/>
  </r>
  <r>
    <s v="S0044"/>
    <s v="Product_6"/>
    <s v="West"/>
    <x v="48"/>
    <x v="14"/>
    <n v="75.62"/>
    <x v="3837"/>
    <x v="3"/>
    <x v="0"/>
  </r>
  <r>
    <s v="S0036"/>
    <s v="Product_2"/>
    <s v="South"/>
    <x v="10"/>
    <x v="15"/>
    <n v="46.05"/>
    <x v="3838"/>
    <x v="3"/>
    <x v="5"/>
  </r>
  <r>
    <s v="S0094"/>
    <s v="Product_4"/>
    <s v="East"/>
    <x v="89"/>
    <x v="17"/>
    <n v="61.63"/>
    <x v="3839"/>
    <x v="3"/>
    <x v="4"/>
  </r>
  <r>
    <s v="S0032"/>
    <s v="Product_5"/>
    <s v="North"/>
    <x v="8"/>
    <x v="4"/>
    <n v="75.53"/>
    <x v="3840"/>
    <x v="3"/>
    <x v="4"/>
  </r>
  <r>
    <s v="S0083"/>
    <s v="Product_4"/>
    <s v="Central"/>
    <x v="89"/>
    <x v="12"/>
    <n v="75.959999999999994"/>
    <x v="3841"/>
    <x v="3"/>
    <x v="4"/>
  </r>
  <r>
    <s v="S0017"/>
    <s v="Product_3"/>
    <s v="Central"/>
    <x v="39"/>
    <x v="0"/>
    <n v="71.59"/>
    <x v="3842"/>
    <x v="3"/>
    <x v="4"/>
  </r>
  <r>
    <s v="S0052"/>
    <s v="Product_5"/>
    <s v="South"/>
    <x v="23"/>
    <x v="4"/>
    <n v="17.37"/>
    <x v="3843"/>
    <x v="0"/>
    <x v="3"/>
  </r>
  <r>
    <s v="S0010"/>
    <s v="Product_5"/>
    <s v="South"/>
    <x v="46"/>
    <x v="15"/>
    <n v="31.16"/>
    <x v="3844"/>
    <x v="1"/>
    <x v="5"/>
  </r>
  <r>
    <s v="S0051"/>
    <s v="Product_2"/>
    <s v="South"/>
    <x v="78"/>
    <x v="3"/>
    <n v="18.41"/>
    <x v="3845"/>
    <x v="0"/>
    <x v="6"/>
  </r>
  <r>
    <s v="S0009"/>
    <s v="Product_2"/>
    <s v="North"/>
    <x v="69"/>
    <x v="8"/>
    <n v="33.770000000000003"/>
    <x v="3846"/>
    <x v="1"/>
    <x v="1"/>
  </r>
  <r>
    <s v="S0097"/>
    <s v="Product_9"/>
    <s v="Central"/>
    <x v="49"/>
    <x v="18"/>
    <n v="79.319999999999993"/>
    <x v="3847"/>
    <x v="3"/>
    <x v="2"/>
  </r>
  <r>
    <s v="S0059"/>
    <s v="Product_7"/>
    <s v="North"/>
    <x v="18"/>
    <x v="8"/>
    <n v="49.95"/>
    <x v="3135"/>
    <x v="3"/>
    <x v="2"/>
  </r>
  <r>
    <s v="S0005"/>
    <s v="Product_3"/>
    <s v="Central"/>
    <x v="42"/>
    <x v="4"/>
    <n v="27.98"/>
    <x v="3848"/>
    <x v="1"/>
    <x v="1"/>
  </r>
  <r>
    <s v="S0099"/>
    <s v="Product_6"/>
    <s v="North"/>
    <x v="35"/>
    <x v="16"/>
    <n v="10.56"/>
    <x v="3101"/>
    <x v="0"/>
    <x v="2"/>
  </r>
  <r>
    <s v="S0092"/>
    <s v="Product_4"/>
    <s v="East"/>
    <x v="35"/>
    <x v="0"/>
    <n v="5.42"/>
    <x v="3849"/>
    <x v="0"/>
    <x v="2"/>
  </r>
  <r>
    <s v="S0022"/>
    <s v="Product_6"/>
    <s v="West"/>
    <x v="79"/>
    <x v="10"/>
    <n v="55.48"/>
    <x v="3850"/>
    <x v="3"/>
    <x v="4"/>
  </r>
  <r>
    <s v="S0094"/>
    <s v="Product_10"/>
    <s v="South"/>
    <x v="22"/>
    <x v="0"/>
    <n v="93.36"/>
    <x v="3851"/>
    <x v="2"/>
    <x v="5"/>
  </r>
  <r>
    <s v="S0050"/>
    <s v="Product_9"/>
    <s v="East"/>
    <x v="11"/>
    <x v="7"/>
    <n v="71.37"/>
    <x v="3852"/>
    <x v="3"/>
    <x v="4"/>
  </r>
  <r>
    <s v="S0050"/>
    <s v="Product_9"/>
    <s v="North"/>
    <x v="14"/>
    <x v="5"/>
    <n v="82.98"/>
    <x v="3853"/>
    <x v="2"/>
    <x v="6"/>
  </r>
  <r>
    <s v="S0083"/>
    <s v="Product_4"/>
    <s v="South"/>
    <x v="49"/>
    <x v="7"/>
    <n v="33.99"/>
    <x v="3854"/>
    <x v="1"/>
    <x v="2"/>
  </r>
  <r>
    <s v="S0007"/>
    <s v="Product_5"/>
    <s v="West"/>
    <x v="72"/>
    <x v="4"/>
    <n v="78.62"/>
    <x v="3855"/>
    <x v="3"/>
    <x v="3"/>
  </r>
  <r>
    <s v="S0079"/>
    <s v="Product_4"/>
    <s v="East"/>
    <x v="41"/>
    <x v="4"/>
    <n v="88.88"/>
    <x v="3856"/>
    <x v="2"/>
    <x v="6"/>
  </r>
  <r>
    <s v="S0074"/>
    <s v="Product_4"/>
    <s v="Central"/>
    <x v="6"/>
    <x v="14"/>
    <n v="88.94"/>
    <x v="3857"/>
    <x v="2"/>
    <x v="0"/>
  </r>
  <r>
    <s v="S0028"/>
    <s v="Product_1"/>
    <s v="West"/>
    <x v="27"/>
    <x v="17"/>
    <n v="73.86"/>
    <x v="3858"/>
    <x v="3"/>
    <x v="6"/>
  </r>
  <r>
    <s v="S0059"/>
    <s v="Product_1"/>
    <s v="South"/>
    <x v="0"/>
    <x v="17"/>
    <n v="65.260000000000005"/>
    <x v="3859"/>
    <x v="3"/>
    <x v="0"/>
  </r>
  <r>
    <s v="S0036"/>
    <s v="Product_9"/>
    <s v="North"/>
    <x v="16"/>
    <x v="0"/>
    <n v="33.979999999999997"/>
    <x v="3860"/>
    <x v="1"/>
    <x v="6"/>
  </r>
  <r>
    <s v="S0010"/>
    <s v="Product_10"/>
    <s v="East"/>
    <x v="77"/>
    <x v="19"/>
    <n v="57.7"/>
    <x v="3861"/>
    <x v="3"/>
    <x v="1"/>
  </r>
  <r>
    <s v="S0014"/>
    <s v="Product_9"/>
    <s v="East"/>
    <x v="81"/>
    <x v="8"/>
    <n v="76.930000000000007"/>
    <x v="3862"/>
    <x v="3"/>
    <x v="2"/>
  </r>
  <r>
    <s v="S0097"/>
    <s v="Product_1"/>
    <s v="North"/>
    <x v="8"/>
    <x v="3"/>
    <n v="34.53"/>
    <x v="3863"/>
    <x v="1"/>
    <x v="4"/>
  </r>
  <r>
    <s v="S0054"/>
    <s v="Product_4"/>
    <s v="West"/>
    <x v="82"/>
    <x v="16"/>
    <n v="90.77"/>
    <x v="3864"/>
    <x v="2"/>
    <x v="4"/>
  </r>
  <r>
    <s v="S0086"/>
    <s v="Product_1"/>
    <s v="Central"/>
    <x v="25"/>
    <x v="19"/>
    <n v="47.66"/>
    <x v="3865"/>
    <x v="3"/>
    <x v="4"/>
  </r>
  <r>
    <s v="S0064"/>
    <s v="Product_3"/>
    <s v="West"/>
    <x v="53"/>
    <x v="16"/>
    <n v="72.900000000000006"/>
    <x v="3185"/>
    <x v="3"/>
    <x v="3"/>
  </r>
  <r>
    <s v="S0014"/>
    <s v="Product_4"/>
    <s v="South"/>
    <x v="2"/>
    <x v="8"/>
    <n v="20.11"/>
    <x v="3866"/>
    <x v="1"/>
    <x v="0"/>
  </r>
  <r>
    <s v="S0062"/>
    <s v="Product_7"/>
    <s v="North"/>
    <x v="90"/>
    <x v="5"/>
    <n v="72.14"/>
    <x v="3867"/>
    <x v="3"/>
    <x v="1"/>
  </r>
  <r>
    <s v="S0060"/>
    <s v="Product_2"/>
    <s v="South"/>
    <x v="22"/>
    <x v="9"/>
    <n v="63.41"/>
    <x v="3868"/>
    <x v="3"/>
    <x v="5"/>
  </r>
  <r>
    <s v="S0051"/>
    <s v="Product_4"/>
    <s v="South"/>
    <x v="74"/>
    <x v="17"/>
    <n v="75.34"/>
    <x v="3869"/>
    <x v="3"/>
    <x v="3"/>
  </r>
  <r>
    <s v="S0023"/>
    <s v="Product_4"/>
    <s v="West"/>
    <x v="46"/>
    <x v="14"/>
    <n v="94.03"/>
    <x v="3870"/>
    <x v="2"/>
    <x v="5"/>
  </r>
  <r>
    <s v="S0091"/>
    <s v="Product_1"/>
    <s v="East"/>
    <x v="89"/>
    <x v="5"/>
    <n v="78.38"/>
    <x v="3871"/>
    <x v="3"/>
    <x v="4"/>
  </r>
  <r>
    <s v="S0033"/>
    <s v="Product_10"/>
    <s v="East"/>
    <x v="8"/>
    <x v="3"/>
    <n v="19.82"/>
    <x v="3872"/>
    <x v="0"/>
    <x v="4"/>
  </r>
  <r>
    <s v="S0091"/>
    <s v="Product_9"/>
    <s v="East"/>
    <x v="8"/>
    <x v="1"/>
    <n v="91.1"/>
    <x v="3873"/>
    <x v="2"/>
    <x v="4"/>
  </r>
  <r>
    <s v="S0086"/>
    <s v="Product_5"/>
    <s v="East"/>
    <x v="57"/>
    <x v="15"/>
    <n v="46.26"/>
    <x v="3874"/>
    <x v="3"/>
    <x v="3"/>
  </r>
  <r>
    <s v="S0018"/>
    <s v="Product_4"/>
    <s v="West"/>
    <x v="34"/>
    <x v="14"/>
    <n v="54.39"/>
    <x v="3875"/>
    <x v="3"/>
    <x v="4"/>
  </r>
  <r>
    <s v="S0014"/>
    <s v="Product_1"/>
    <s v="East"/>
    <x v="80"/>
    <x v="15"/>
    <n v="60.68"/>
    <x v="3876"/>
    <x v="3"/>
    <x v="6"/>
  </r>
  <r>
    <s v="S0007"/>
    <s v="Product_5"/>
    <s v="West"/>
    <x v="44"/>
    <x v="0"/>
    <n v="72.72"/>
    <x v="3877"/>
    <x v="3"/>
    <x v="6"/>
  </r>
  <r>
    <s v="S0081"/>
    <s v="Product_9"/>
    <s v="Central"/>
    <x v="0"/>
    <x v="5"/>
    <n v="65.75"/>
    <x v="3617"/>
    <x v="3"/>
    <x v="0"/>
  </r>
  <r>
    <s v="S0022"/>
    <s v="Product_3"/>
    <s v="South"/>
    <x v="41"/>
    <x v="18"/>
    <n v="27.15"/>
    <x v="3461"/>
    <x v="1"/>
    <x v="6"/>
  </r>
  <r>
    <s v="S0088"/>
    <s v="Product_3"/>
    <s v="West"/>
    <x v="78"/>
    <x v="18"/>
    <n v="95.09"/>
    <x v="3878"/>
    <x v="2"/>
    <x v="6"/>
  </r>
  <r>
    <s v="S0008"/>
    <s v="Product_7"/>
    <s v="West"/>
    <x v="76"/>
    <x v="16"/>
    <n v="62.6"/>
    <x v="3879"/>
    <x v="3"/>
    <x v="5"/>
  </r>
  <r>
    <s v="S0001"/>
    <s v="Product_4"/>
    <s v="East"/>
    <x v="53"/>
    <x v="17"/>
    <n v="25.6"/>
    <x v="3880"/>
    <x v="1"/>
    <x v="3"/>
  </r>
  <r>
    <s v="S0077"/>
    <s v="Product_3"/>
    <s v="North"/>
    <x v="45"/>
    <x v="6"/>
    <n v="37.869999999999997"/>
    <x v="3881"/>
    <x v="1"/>
    <x v="0"/>
  </r>
  <r>
    <s v="S0039"/>
    <s v="Product_2"/>
    <s v="North"/>
    <x v="34"/>
    <x v="5"/>
    <n v="32.340000000000003"/>
    <x v="3882"/>
    <x v="1"/>
    <x v="4"/>
  </r>
  <r>
    <s v="S0065"/>
    <s v="Product_3"/>
    <s v="East"/>
    <x v="83"/>
    <x v="18"/>
    <n v="66.930000000000007"/>
    <x v="3883"/>
    <x v="3"/>
    <x v="2"/>
  </r>
  <r>
    <s v="S0034"/>
    <s v="Product_6"/>
    <s v="East"/>
    <x v="64"/>
    <x v="1"/>
    <n v="43.7"/>
    <x v="3884"/>
    <x v="3"/>
    <x v="1"/>
  </r>
  <r>
    <s v="S0098"/>
    <s v="Product_8"/>
    <s v="Central"/>
    <x v="24"/>
    <x v="17"/>
    <n v="55.57"/>
    <x v="3885"/>
    <x v="3"/>
    <x v="4"/>
  </r>
  <r>
    <s v="S0096"/>
    <s v="Product_1"/>
    <s v="South"/>
    <x v="86"/>
    <x v="3"/>
    <n v="17.89"/>
    <x v="3886"/>
    <x v="0"/>
    <x v="2"/>
  </r>
  <r>
    <s v="S0017"/>
    <s v="Product_5"/>
    <s v="East"/>
    <x v="36"/>
    <x v="1"/>
    <n v="93.83"/>
    <x v="3887"/>
    <x v="2"/>
    <x v="1"/>
  </r>
  <r>
    <s v="S0061"/>
    <s v="Product_3"/>
    <s v="South"/>
    <x v="53"/>
    <x v="2"/>
    <n v="29.16"/>
    <x v="3888"/>
    <x v="1"/>
    <x v="3"/>
  </r>
  <r>
    <s v="S0075"/>
    <s v="Product_3"/>
    <s v="South"/>
    <x v="62"/>
    <x v="14"/>
    <n v="48.87"/>
    <x v="3889"/>
    <x v="3"/>
    <x v="4"/>
  </r>
  <r>
    <s v="S0015"/>
    <s v="Product_10"/>
    <s v="West"/>
    <x v="11"/>
    <x v="18"/>
    <n v="95.22"/>
    <x v="3890"/>
    <x v="2"/>
    <x v="4"/>
  </r>
  <r>
    <s v="S0074"/>
    <s v="Product_6"/>
    <s v="East"/>
    <x v="53"/>
    <x v="2"/>
    <n v="52.72"/>
    <x v="3891"/>
    <x v="3"/>
    <x v="3"/>
  </r>
  <r>
    <s v="S0086"/>
    <s v="Product_7"/>
    <s v="South"/>
    <x v="33"/>
    <x v="15"/>
    <n v="33.19"/>
    <x v="3892"/>
    <x v="1"/>
    <x v="2"/>
  </r>
  <r>
    <s v="S0003"/>
    <s v="Product_8"/>
    <s v="East"/>
    <x v="85"/>
    <x v="17"/>
    <n v="83.22"/>
    <x v="3893"/>
    <x v="2"/>
    <x v="5"/>
  </r>
  <r>
    <s v="S0029"/>
    <s v="Product_6"/>
    <s v="South"/>
    <x v="46"/>
    <x v="0"/>
    <n v="28.32"/>
    <x v="1628"/>
    <x v="1"/>
    <x v="5"/>
  </r>
  <r>
    <s v="S0049"/>
    <s v="Product_9"/>
    <s v="South"/>
    <x v="50"/>
    <x v="2"/>
    <n v="65.53"/>
    <x v="3894"/>
    <x v="3"/>
    <x v="2"/>
  </r>
  <r>
    <s v="S0084"/>
    <s v="Product_4"/>
    <s v="South"/>
    <x v="46"/>
    <x v="4"/>
    <n v="96.68"/>
    <x v="3895"/>
    <x v="2"/>
    <x v="5"/>
  </r>
  <r>
    <s v="S0014"/>
    <s v="Product_8"/>
    <s v="South"/>
    <x v="67"/>
    <x v="8"/>
    <n v="10.82"/>
    <x v="3896"/>
    <x v="0"/>
    <x v="5"/>
  </r>
  <r>
    <s v="S0064"/>
    <s v="Product_7"/>
    <s v="North"/>
    <x v="71"/>
    <x v="8"/>
    <n v="86.77"/>
    <x v="3897"/>
    <x v="2"/>
    <x v="5"/>
  </r>
  <r>
    <s v="S0036"/>
    <s v="Product_9"/>
    <s v="West"/>
    <x v="54"/>
    <x v="6"/>
    <n v="48.58"/>
    <x v="3898"/>
    <x v="3"/>
    <x v="6"/>
  </r>
  <r>
    <s v="S0006"/>
    <s v="Product_5"/>
    <s v="South"/>
    <x v="45"/>
    <x v="0"/>
    <n v="25.73"/>
    <x v="3899"/>
    <x v="1"/>
    <x v="0"/>
  </r>
  <r>
    <s v="S0012"/>
    <s v="Product_9"/>
    <s v="North"/>
    <x v="43"/>
    <x v="3"/>
    <n v="70.989999999999995"/>
    <x v="3900"/>
    <x v="3"/>
    <x v="3"/>
  </r>
  <r>
    <s v="S0095"/>
    <s v="Product_5"/>
    <s v="Central"/>
    <x v="20"/>
    <x v="17"/>
    <n v="71.55"/>
    <x v="3901"/>
    <x v="3"/>
    <x v="1"/>
  </r>
  <r>
    <s v="S0023"/>
    <s v="Product_9"/>
    <s v="North"/>
    <x v="24"/>
    <x v="4"/>
    <n v="5.1100000000000003"/>
    <x v="2388"/>
    <x v="0"/>
    <x v="4"/>
  </r>
  <r>
    <s v="S0093"/>
    <s v="Product_4"/>
    <s v="North"/>
    <x v="15"/>
    <x v="1"/>
    <n v="5.19"/>
    <x v="3902"/>
    <x v="0"/>
    <x v="1"/>
  </r>
  <r>
    <s v="S0057"/>
    <s v="Product_6"/>
    <s v="South"/>
    <x v="9"/>
    <x v="4"/>
    <n v="52.92"/>
    <x v="2855"/>
    <x v="3"/>
    <x v="5"/>
  </r>
  <r>
    <s v="S0068"/>
    <s v="Product_4"/>
    <s v="East"/>
    <x v="56"/>
    <x v="2"/>
    <n v="83.99"/>
    <x v="3903"/>
    <x v="2"/>
    <x v="5"/>
  </r>
  <r>
    <s v="S0025"/>
    <s v="Product_3"/>
    <s v="South"/>
    <x v="61"/>
    <x v="11"/>
    <n v="52.5"/>
    <x v="3904"/>
    <x v="3"/>
    <x v="0"/>
  </r>
  <r>
    <s v="S0046"/>
    <s v="Product_4"/>
    <s v="North"/>
    <x v="51"/>
    <x v="14"/>
    <n v="45.64"/>
    <x v="3905"/>
    <x v="3"/>
    <x v="3"/>
  </r>
  <r>
    <s v="S0028"/>
    <s v="Product_1"/>
    <s v="West"/>
    <x v="56"/>
    <x v="16"/>
    <n v="84.26"/>
    <x v="3906"/>
    <x v="2"/>
    <x v="5"/>
  </r>
  <r>
    <s v="S0016"/>
    <s v="Product_7"/>
    <s v="South"/>
    <x v="19"/>
    <x v="8"/>
    <n v="71.84"/>
    <x v="3907"/>
    <x v="3"/>
    <x v="1"/>
  </r>
  <r>
    <s v="S0090"/>
    <s v="Product_8"/>
    <s v="North"/>
    <x v="13"/>
    <x v="6"/>
    <n v="30.05"/>
    <x v="3908"/>
    <x v="1"/>
    <x v="6"/>
  </r>
  <r>
    <s v="S0079"/>
    <s v="Product_1"/>
    <s v="North"/>
    <x v="58"/>
    <x v="2"/>
    <n v="72.099999999999994"/>
    <x v="3909"/>
    <x v="3"/>
    <x v="0"/>
  </r>
  <r>
    <s v="S0015"/>
    <s v="Product_6"/>
    <s v="West"/>
    <x v="66"/>
    <x v="16"/>
    <n v="30.3"/>
    <x v="3910"/>
    <x v="1"/>
    <x v="3"/>
  </r>
  <r>
    <s v="S0050"/>
    <s v="Product_10"/>
    <s v="West"/>
    <x v="75"/>
    <x v="13"/>
    <n v="84.45"/>
    <x v="3911"/>
    <x v="2"/>
    <x v="3"/>
  </r>
  <r>
    <s v="S0081"/>
    <s v="Product_10"/>
    <s v="Central"/>
    <x v="40"/>
    <x v="8"/>
    <n v="45.18"/>
    <x v="3912"/>
    <x v="3"/>
    <x v="3"/>
  </r>
  <r>
    <s v="S0095"/>
    <s v="Product_9"/>
    <s v="Central"/>
    <x v="35"/>
    <x v="1"/>
    <n v="48.03"/>
    <x v="3913"/>
    <x v="3"/>
    <x v="2"/>
  </r>
  <r>
    <s v="S0019"/>
    <s v="Product_7"/>
    <s v="North"/>
    <x v="90"/>
    <x v="3"/>
    <n v="99.33"/>
    <x v="3914"/>
    <x v="2"/>
    <x v="1"/>
  </r>
  <r>
    <s v="S0012"/>
    <s v="Product_8"/>
    <s v="West"/>
    <x v="4"/>
    <x v="6"/>
    <n v="28.58"/>
    <x v="3915"/>
    <x v="1"/>
    <x v="3"/>
  </r>
  <r>
    <s v="S0089"/>
    <s v="Product_3"/>
    <s v="East"/>
    <x v="7"/>
    <x v="12"/>
    <n v="87.34"/>
    <x v="3916"/>
    <x v="2"/>
    <x v="2"/>
  </r>
  <r>
    <s v="S0058"/>
    <s v="Product_7"/>
    <s v="South"/>
    <x v="75"/>
    <x v="14"/>
    <n v="59.56"/>
    <x v="3917"/>
    <x v="3"/>
    <x v="3"/>
  </r>
  <r>
    <s v="S0044"/>
    <s v="Product_1"/>
    <s v="North"/>
    <x v="66"/>
    <x v="0"/>
    <n v="28.23"/>
    <x v="3918"/>
    <x v="1"/>
    <x v="3"/>
  </r>
  <r>
    <s v="S0066"/>
    <s v="Product_7"/>
    <s v="East"/>
    <x v="53"/>
    <x v="9"/>
    <n v="97.11"/>
    <x v="3919"/>
    <x v="2"/>
    <x v="3"/>
  </r>
  <r>
    <s v="S0072"/>
    <s v="Product_10"/>
    <s v="South"/>
    <x v="38"/>
    <x v="13"/>
    <n v="28.22"/>
    <x v="3920"/>
    <x v="1"/>
    <x v="1"/>
  </r>
  <r>
    <s v="S0039"/>
    <s v="Product_10"/>
    <s v="East"/>
    <x v="81"/>
    <x v="16"/>
    <n v="7.57"/>
    <x v="3921"/>
    <x v="0"/>
    <x v="2"/>
  </r>
  <r>
    <s v="S0087"/>
    <s v="Product_7"/>
    <s v="South"/>
    <x v="30"/>
    <x v="2"/>
    <n v="49.61"/>
    <x v="3922"/>
    <x v="3"/>
    <x v="5"/>
  </r>
  <r>
    <s v="S0078"/>
    <s v="Product_6"/>
    <s v="South"/>
    <x v="3"/>
    <x v="4"/>
    <n v="34.880000000000003"/>
    <x v="3923"/>
    <x v="1"/>
    <x v="2"/>
  </r>
  <r>
    <s v="S0095"/>
    <s v="Product_10"/>
    <s v="East"/>
    <x v="18"/>
    <x v="15"/>
    <n v="73.91"/>
    <x v="3924"/>
    <x v="3"/>
    <x v="2"/>
  </r>
  <r>
    <s v="S0014"/>
    <s v="Product_10"/>
    <s v="North"/>
    <x v="80"/>
    <x v="3"/>
    <n v="82.79"/>
    <x v="3925"/>
    <x v="2"/>
    <x v="6"/>
  </r>
  <r>
    <s v="S0092"/>
    <s v="Product_10"/>
    <s v="East"/>
    <x v="17"/>
    <x v="1"/>
    <n v="84.6"/>
    <x v="1353"/>
    <x v="2"/>
    <x v="3"/>
  </r>
  <r>
    <s v="S0085"/>
    <s v="Product_3"/>
    <s v="West"/>
    <x v="28"/>
    <x v="19"/>
    <n v="61.88"/>
    <x v="3926"/>
    <x v="3"/>
    <x v="0"/>
  </r>
  <r>
    <s v="S0049"/>
    <s v="Product_1"/>
    <s v="North"/>
    <x v="5"/>
    <x v="11"/>
    <n v="7.9"/>
    <x v="3927"/>
    <x v="0"/>
    <x v="4"/>
  </r>
  <r>
    <s v="S0001"/>
    <s v="Product_2"/>
    <s v="East"/>
    <x v="0"/>
    <x v="2"/>
    <n v="44.74"/>
    <x v="3928"/>
    <x v="3"/>
    <x v="0"/>
  </r>
  <r>
    <s v="S0066"/>
    <s v="Product_10"/>
    <s v="East"/>
    <x v="16"/>
    <x v="3"/>
    <n v="69.52"/>
    <x v="3929"/>
    <x v="3"/>
    <x v="6"/>
  </r>
  <r>
    <s v="S0095"/>
    <s v="Product_7"/>
    <s v="Central"/>
    <x v="41"/>
    <x v="11"/>
    <n v="75.98"/>
    <x v="3930"/>
    <x v="3"/>
    <x v="6"/>
  </r>
  <r>
    <s v="S0012"/>
    <s v="Product_6"/>
    <s v="North"/>
    <x v="58"/>
    <x v="3"/>
    <n v="35.67"/>
    <x v="3931"/>
    <x v="1"/>
    <x v="0"/>
  </r>
  <r>
    <s v="S0100"/>
    <s v="Product_4"/>
    <s v="South"/>
    <x v="18"/>
    <x v="17"/>
    <n v="17.940000000000001"/>
    <x v="3932"/>
    <x v="0"/>
    <x v="2"/>
  </r>
  <r>
    <s v="S0077"/>
    <s v="Product_6"/>
    <s v="South"/>
    <x v="21"/>
    <x v="7"/>
    <n v="65.53"/>
    <x v="3933"/>
    <x v="3"/>
    <x v="6"/>
  </r>
  <r>
    <s v="S0072"/>
    <s v="Product_7"/>
    <s v="East"/>
    <x v="32"/>
    <x v="19"/>
    <n v="51.25"/>
    <x v="3934"/>
    <x v="3"/>
    <x v="6"/>
  </r>
  <r>
    <s v="S0093"/>
    <s v="Product_7"/>
    <s v="North"/>
    <x v="9"/>
    <x v="14"/>
    <n v="34.96"/>
    <x v="3935"/>
    <x v="1"/>
    <x v="5"/>
  </r>
  <r>
    <s v="S0074"/>
    <s v="Product_8"/>
    <s v="South"/>
    <x v="52"/>
    <x v="3"/>
    <n v="14.42"/>
    <x v="3936"/>
    <x v="0"/>
    <x v="5"/>
  </r>
  <r>
    <s v="S0087"/>
    <s v="Product_4"/>
    <s v="South"/>
    <x v="40"/>
    <x v="7"/>
    <n v="20.399999999999999"/>
    <x v="3937"/>
    <x v="1"/>
    <x v="3"/>
  </r>
  <r>
    <s v="S0018"/>
    <s v="Product_8"/>
    <s v="South"/>
    <x v="0"/>
    <x v="3"/>
    <n v="65.73"/>
    <x v="3938"/>
    <x v="3"/>
    <x v="0"/>
  </r>
  <r>
    <s v="S0065"/>
    <s v="Product_8"/>
    <s v="South"/>
    <x v="20"/>
    <x v="4"/>
    <n v="18.43"/>
    <x v="3939"/>
    <x v="0"/>
    <x v="1"/>
  </r>
  <r>
    <s v="S0025"/>
    <s v="Product_7"/>
    <s v="Central"/>
    <x v="76"/>
    <x v="15"/>
    <n v="84.44"/>
    <x v="3940"/>
    <x v="2"/>
    <x v="5"/>
  </r>
  <r>
    <s v="S0022"/>
    <s v="Product_8"/>
    <s v="West"/>
    <x v="49"/>
    <x v="17"/>
    <n v="71.680000000000007"/>
    <x v="3941"/>
    <x v="3"/>
    <x v="2"/>
  </r>
  <r>
    <s v="S0040"/>
    <s v="Product_10"/>
    <s v="Central"/>
    <x v="20"/>
    <x v="19"/>
    <n v="73.27"/>
    <x v="3942"/>
    <x v="3"/>
    <x v="1"/>
  </r>
  <r>
    <s v="S0078"/>
    <s v="Product_3"/>
    <s v="North"/>
    <x v="44"/>
    <x v="19"/>
    <n v="6.94"/>
    <x v="3943"/>
    <x v="0"/>
    <x v="6"/>
  </r>
  <r>
    <s v="S0033"/>
    <s v="Product_10"/>
    <s v="East"/>
    <x v="24"/>
    <x v="16"/>
    <n v="77.19"/>
    <x v="3806"/>
    <x v="3"/>
    <x v="4"/>
  </r>
  <r>
    <s v="S0021"/>
    <s v="Product_6"/>
    <s v="North"/>
    <x v="0"/>
    <x v="10"/>
    <n v="34.08"/>
    <x v="3944"/>
    <x v="1"/>
    <x v="0"/>
  </r>
  <r>
    <s v="S0002"/>
    <s v="Product_9"/>
    <s v="Central"/>
    <x v="11"/>
    <x v="18"/>
    <n v="13.87"/>
    <x v="3945"/>
    <x v="0"/>
    <x v="4"/>
  </r>
  <r>
    <s v="S0047"/>
    <s v="Product_6"/>
    <s v="South"/>
    <x v="71"/>
    <x v="16"/>
    <n v="81.069999999999993"/>
    <x v="3946"/>
    <x v="2"/>
    <x v="5"/>
  </r>
  <r>
    <s v="S0074"/>
    <s v="Product_5"/>
    <s v="North"/>
    <x v="47"/>
    <x v="10"/>
    <n v="56.83"/>
    <x v="3947"/>
    <x v="3"/>
    <x v="0"/>
  </r>
  <r>
    <s v="S0093"/>
    <s v="Product_9"/>
    <s v="Central"/>
    <x v="53"/>
    <x v="7"/>
    <n v="79.930000000000007"/>
    <x v="3948"/>
    <x v="3"/>
    <x v="3"/>
  </r>
  <r>
    <s v="S0019"/>
    <s v="Product_3"/>
    <s v="West"/>
    <x v="16"/>
    <x v="10"/>
    <n v="57.61"/>
    <x v="3949"/>
    <x v="3"/>
    <x v="6"/>
  </r>
  <r>
    <s v="S0005"/>
    <s v="Product_6"/>
    <s v="South"/>
    <x v="31"/>
    <x v="15"/>
    <n v="86.49"/>
    <x v="3950"/>
    <x v="2"/>
    <x v="6"/>
  </r>
  <r>
    <s v="S0090"/>
    <s v="Product_5"/>
    <s v="South"/>
    <x v="43"/>
    <x v="8"/>
    <n v="18.05"/>
    <x v="3951"/>
    <x v="0"/>
    <x v="3"/>
  </r>
  <r>
    <s v="S0092"/>
    <s v="Product_8"/>
    <s v="East"/>
    <x v="41"/>
    <x v="0"/>
    <n v="6.77"/>
    <x v="3952"/>
    <x v="0"/>
    <x v="6"/>
  </r>
  <r>
    <s v="S0052"/>
    <s v="Product_4"/>
    <s v="North"/>
    <x v="55"/>
    <x v="12"/>
    <n v="20.67"/>
    <x v="3953"/>
    <x v="1"/>
    <x v="1"/>
  </r>
  <r>
    <s v="S0041"/>
    <s v="Product_3"/>
    <s v="Central"/>
    <x v="46"/>
    <x v="18"/>
    <n v="59.94"/>
    <x v="3225"/>
    <x v="3"/>
    <x v="5"/>
  </r>
  <r>
    <s v="S0078"/>
    <s v="Product_8"/>
    <s v="North"/>
    <x v="82"/>
    <x v="15"/>
    <n v="53.33"/>
    <x v="3954"/>
    <x v="3"/>
    <x v="4"/>
  </r>
  <r>
    <s v="S0068"/>
    <s v="Product_6"/>
    <s v="North"/>
    <x v="10"/>
    <x v="11"/>
    <n v="13.81"/>
    <x v="3955"/>
    <x v="0"/>
    <x v="5"/>
  </r>
  <r>
    <s v="S0062"/>
    <s v="Product_3"/>
    <s v="North"/>
    <x v="59"/>
    <x v="6"/>
    <n v="79.83"/>
    <x v="3956"/>
    <x v="3"/>
    <x v="6"/>
  </r>
  <r>
    <s v="S0067"/>
    <s v="Product_4"/>
    <s v="East"/>
    <x v="88"/>
    <x v="11"/>
    <n v="18.66"/>
    <x v="3957"/>
    <x v="0"/>
    <x v="1"/>
  </r>
  <r>
    <s v="S0080"/>
    <s v="Product_4"/>
    <s v="West"/>
    <x v="87"/>
    <x v="6"/>
    <n v="24.97"/>
    <x v="3958"/>
    <x v="1"/>
    <x v="4"/>
  </r>
  <r>
    <s v="S0032"/>
    <s v="Product_2"/>
    <s v="North"/>
    <x v="16"/>
    <x v="9"/>
    <n v="8.7899999999999991"/>
    <x v="3959"/>
    <x v="0"/>
    <x v="6"/>
  </r>
  <r>
    <s v="S0055"/>
    <s v="Product_1"/>
    <s v="South"/>
    <x v="0"/>
    <x v="8"/>
    <n v="76.510000000000005"/>
    <x v="3960"/>
    <x v="3"/>
    <x v="0"/>
  </r>
  <r>
    <s v="S0051"/>
    <s v="Product_5"/>
    <s v="Central"/>
    <x v="50"/>
    <x v="11"/>
    <n v="26.76"/>
    <x v="3961"/>
    <x v="1"/>
    <x v="2"/>
  </r>
  <r>
    <s v="S0023"/>
    <s v="Product_3"/>
    <s v="West"/>
    <x v="72"/>
    <x v="4"/>
    <n v="90.92"/>
    <x v="3962"/>
    <x v="2"/>
    <x v="3"/>
  </r>
  <r>
    <s v="S0097"/>
    <s v="Product_5"/>
    <s v="East"/>
    <x v="21"/>
    <x v="7"/>
    <n v="51.17"/>
    <x v="3963"/>
    <x v="3"/>
    <x v="6"/>
  </r>
  <r>
    <s v="S0011"/>
    <s v="Product_6"/>
    <s v="East"/>
    <x v="14"/>
    <x v="13"/>
    <n v="11.09"/>
    <x v="3964"/>
    <x v="0"/>
    <x v="6"/>
  </r>
  <r>
    <s v="S0008"/>
    <s v="Product_7"/>
    <s v="North"/>
    <x v="16"/>
    <x v="8"/>
    <n v="63.07"/>
    <x v="3965"/>
    <x v="3"/>
    <x v="6"/>
  </r>
  <r>
    <s v="S0090"/>
    <s v="Product_10"/>
    <s v="West"/>
    <x v="9"/>
    <x v="12"/>
    <n v="78.16"/>
    <x v="3966"/>
    <x v="3"/>
    <x v="5"/>
  </r>
  <r>
    <s v="S0020"/>
    <s v="Product_4"/>
    <s v="Central"/>
    <x v="10"/>
    <x v="7"/>
    <n v="51.67"/>
    <x v="3967"/>
    <x v="3"/>
    <x v="5"/>
  </r>
  <r>
    <s v="S0006"/>
    <s v="Product_5"/>
    <s v="Central"/>
    <x v="41"/>
    <x v="15"/>
    <n v="44.09"/>
    <x v="3968"/>
    <x v="3"/>
    <x v="6"/>
  </r>
  <r>
    <s v="S0088"/>
    <s v="Product_8"/>
    <s v="West"/>
    <x v="61"/>
    <x v="5"/>
    <n v="16.54"/>
    <x v="3969"/>
    <x v="0"/>
    <x v="0"/>
  </r>
  <r>
    <s v="S0055"/>
    <s v="Product_10"/>
    <s v="Central"/>
    <x v="52"/>
    <x v="5"/>
    <n v="21.33"/>
    <x v="3970"/>
    <x v="1"/>
    <x v="5"/>
  </r>
  <r>
    <s v="S0055"/>
    <s v="Product_10"/>
    <s v="North"/>
    <x v="29"/>
    <x v="9"/>
    <n v="24.85"/>
    <x v="3971"/>
    <x v="1"/>
    <x v="2"/>
  </r>
  <r>
    <s v="S0035"/>
    <s v="Product_3"/>
    <s v="West"/>
    <x v="71"/>
    <x v="5"/>
    <n v="78.23"/>
    <x v="3972"/>
    <x v="3"/>
    <x v="5"/>
  </r>
  <r>
    <s v="S0033"/>
    <s v="Product_5"/>
    <s v="East"/>
    <x v="7"/>
    <x v="1"/>
    <n v="20.190000000000001"/>
    <x v="3973"/>
    <x v="1"/>
    <x v="2"/>
  </r>
  <r>
    <s v="S0028"/>
    <s v="Product_10"/>
    <s v="East"/>
    <x v="63"/>
    <x v="13"/>
    <n v="85.9"/>
    <x v="3974"/>
    <x v="2"/>
    <x v="5"/>
  </r>
  <r>
    <s v="S0004"/>
    <s v="Product_2"/>
    <s v="West"/>
    <x v="34"/>
    <x v="0"/>
    <n v="84.28"/>
    <x v="3975"/>
    <x v="2"/>
    <x v="4"/>
  </r>
  <r>
    <s v="S0026"/>
    <s v="Product_2"/>
    <s v="East"/>
    <x v="60"/>
    <x v="1"/>
    <n v="94.37"/>
    <x v="3976"/>
    <x v="2"/>
    <x v="0"/>
  </r>
  <r>
    <s v="S0015"/>
    <s v="Product_10"/>
    <s v="East"/>
    <x v="82"/>
    <x v="16"/>
    <n v="13.12"/>
    <x v="3977"/>
    <x v="0"/>
    <x v="4"/>
  </r>
  <r>
    <s v="S0043"/>
    <s v="Product_9"/>
    <s v="South"/>
    <x v="28"/>
    <x v="4"/>
    <n v="11.99"/>
    <x v="3978"/>
    <x v="0"/>
    <x v="0"/>
  </r>
  <r>
    <s v="S0050"/>
    <s v="Product_10"/>
    <s v="South"/>
    <x v="62"/>
    <x v="18"/>
    <n v="62.99"/>
    <x v="3979"/>
    <x v="3"/>
    <x v="4"/>
  </r>
  <r>
    <s v="S0015"/>
    <s v="Product_4"/>
    <s v="East"/>
    <x v="42"/>
    <x v="13"/>
    <n v="13.01"/>
    <x v="3980"/>
    <x v="0"/>
    <x v="1"/>
  </r>
  <r>
    <s v="S0002"/>
    <s v="Product_7"/>
    <s v="Central"/>
    <x v="42"/>
    <x v="6"/>
    <n v="13.49"/>
    <x v="3981"/>
    <x v="0"/>
    <x v="1"/>
  </r>
  <r>
    <s v="S0096"/>
    <s v="Product_3"/>
    <s v="East"/>
    <x v="79"/>
    <x v="4"/>
    <n v="38.119999999999997"/>
    <x v="3982"/>
    <x v="1"/>
    <x v="4"/>
  </r>
  <r>
    <s v="S0087"/>
    <s v="Product_10"/>
    <s v="West"/>
    <x v="43"/>
    <x v="1"/>
    <n v="61.24"/>
    <x v="3983"/>
    <x v="3"/>
    <x v="3"/>
  </r>
  <r>
    <s v="S0059"/>
    <s v="Product_5"/>
    <s v="North"/>
    <x v="28"/>
    <x v="9"/>
    <n v="51.3"/>
    <x v="3984"/>
    <x v="3"/>
    <x v="0"/>
  </r>
  <r>
    <s v="S0022"/>
    <s v="Product_10"/>
    <s v="South"/>
    <x v="62"/>
    <x v="15"/>
    <n v="70.349999999999994"/>
    <x v="3985"/>
    <x v="3"/>
    <x v="4"/>
  </r>
  <r>
    <s v="S0027"/>
    <s v="Product_5"/>
    <s v="Central"/>
    <x v="21"/>
    <x v="3"/>
    <n v="21.05"/>
    <x v="3986"/>
    <x v="1"/>
    <x v="6"/>
  </r>
  <r>
    <s v="S0007"/>
    <s v="Product_8"/>
    <s v="South"/>
    <x v="49"/>
    <x v="13"/>
    <n v="22.77"/>
    <x v="3703"/>
    <x v="1"/>
    <x v="2"/>
  </r>
  <r>
    <s v="S0086"/>
    <s v="Product_6"/>
    <s v="North"/>
    <x v="15"/>
    <x v="4"/>
    <n v="41.92"/>
    <x v="3987"/>
    <x v="3"/>
    <x v="1"/>
  </r>
  <r>
    <s v="S0095"/>
    <s v="Product_10"/>
    <s v="North"/>
    <x v="13"/>
    <x v="1"/>
    <n v="95.4"/>
    <x v="628"/>
    <x v="2"/>
    <x v="6"/>
  </r>
  <r>
    <s v="S0099"/>
    <s v="Product_1"/>
    <s v="Central"/>
    <x v="88"/>
    <x v="14"/>
    <n v="6.32"/>
    <x v="838"/>
    <x v="0"/>
    <x v="1"/>
  </r>
  <r>
    <s v="S0091"/>
    <s v="Product_2"/>
    <s v="West"/>
    <x v="29"/>
    <x v="1"/>
    <n v="89.92"/>
    <x v="3988"/>
    <x v="2"/>
    <x v="2"/>
  </r>
  <r>
    <s v="S0055"/>
    <s v="Product_4"/>
    <s v="Central"/>
    <x v="31"/>
    <x v="15"/>
    <n v="43.39"/>
    <x v="3989"/>
    <x v="3"/>
    <x v="6"/>
  </r>
  <r>
    <s v="S0031"/>
    <s v="Product_5"/>
    <s v="West"/>
    <x v="82"/>
    <x v="8"/>
    <n v="22.73"/>
    <x v="3990"/>
    <x v="1"/>
    <x v="4"/>
  </r>
  <r>
    <s v="S0039"/>
    <s v="Product_3"/>
    <s v="North"/>
    <x v="63"/>
    <x v="15"/>
    <n v="66.430000000000007"/>
    <x v="3991"/>
    <x v="3"/>
    <x v="5"/>
  </r>
  <r>
    <s v="S0034"/>
    <s v="Product_2"/>
    <s v="South"/>
    <x v="84"/>
    <x v="0"/>
    <n v="66.48"/>
    <x v="3992"/>
    <x v="3"/>
    <x v="4"/>
  </r>
  <r>
    <s v="S0083"/>
    <s v="Product_9"/>
    <s v="Central"/>
    <x v="46"/>
    <x v="14"/>
    <n v="77.8"/>
    <x v="3993"/>
    <x v="3"/>
    <x v="5"/>
  </r>
  <r>
    <s v="S0048"/>
    <s v="Product_2"/>
    <s v="North"/>
    <x v="51"/>
    <x v="7"/>
    <n v="15.86"/>
    <x v="362"/>
    <x v="0"/>
    <x v="3"/>
  </r>
  <r>
    <s v="S0058"/>
    <s v="Product_1"/>
    <s v="North"/>
    <x v="87"/>
    <x v="14"/>
    <n v="15.23"/>
    <x v="3994"/>
    <x v="0"/>
    <x v="4"/>
  </r>
  <r>
    <s v="S0089"/>
    <s v="Product_5"/>
    <s v="Central"/>
    <x v="6"/>
    <x v="7"/>
    <n v="39.590000000000003"/>
    <x v="3995"/>
    <x v="1"/>
    <x v="0"/>
  </r>
  <r>
    <s v="S0086"/>
    <s v="Product_10"/>
    <s v="North"/>
    <x v="50"/>
    <x v="8"/>
    <n v="66.28"/>
    <x v="3996"/>
    <x v="3"/>
    <x v="2"/>
  </r>
  <r>
    <s v="S0017"/>
    <s v="Product_3"/>
    <s v="East"/>
    <x v="44"/>
    <x v="14"/>
    <n v="61.12"/>
    <x v="3997"/>
    <x v="3"/>
    <x v="6"/>
  </r>
  <r>
    <s v="S0010"/>
    <s v="Product_10"/>
    <s v="Central"/>
    <x v="30"/>
    <x v="5"/>
    <n v="76.33"/>
    <x v="3998"/>
    <x v="3"/>
    <x v="5"/>
  </r>
  <r>
    <s v="S0027"/>
    <s v="Product_4"/>
    <s v="South"/>
    <x v="39"/>
    <x v="9"/>
    <n v="79.319999999999993"/>
    <x v="2320"/>
    <x v="3"/>
    <x v="4"/>
  </r>
  <r>
    <s v="S0048"/>
    <s v="Product_5"/>
    <s v="North"/>
    <x v="44"/>
    <x v="9"/>
    <n v="20.54"/>
    <x v="3999"/>
    <x v="1"/>
    <x v="6"/>
  </r>
  <r>
    <s v="S0067"/>
    <s v="Product_1"/>
    <s v="Central"/>
    <x v="50"/>
    <x v="1"/>
    <n v="62.26"/>
    <x v="4000"/>
    <x v="3"/>
    <x v="2"/>
  </r>
  <r>
    <s v="S0036"/>
    <s v="Product_2"/>
    <s v="West"/>
    <x v="29"/>
    <x v="9"/>
    <n v="60.28"/>
    <x v="4001"/>
    <x v="3"/>
    <x v="2"/>
  </r>
  <r>
    <s v="S0021"/>
    <s v="Product_4"/>
    <s v="South"/>
    <x v="52"/>
    <x v="9"/>
    <n v="82.59"/>
    <x v="4002"/>
    <x v="2"/>
    <x v="5"/>
  </r>
  <r>
    <s v="S0017"/>
    <s v="Product_1"/>
    <s v="Central"/>
    <x v="17"/>
    <x v="14"/>
    <n v="66.36"/>
    <x v="4003"/>
    <x v="3"/>
    <x v="3"/>
  </r>
  <r>
    <s v="S0086"/>
    <s v="Product_1"/>
    <s v="East"/>
    <x v="9"/>
    <x v="8"/>
    <n v="26.09"/>
    <x v="4004"/>
    <x v="1"/>
    <x v="5"/>
  </r>
  <r>
    <s v="S0050"/>
    <s v="Product_1"/>
    <s v="West"/>
    <x v="80"/>
    <x v="19"/>
    <n v="28.3"/>
    <x v="4005"/>
    <x v="1"/>
    <x v="6"/>
  </r>
  <r>
    <s v="S0063"/>
    <s v="Product_10"/>
    <s v="East"/>
    <x v="15"/>
    <x v="10"/>
    <n v="63.45"/>
    <x v="4006"/>
    <x v="3"/>
    <x v="1"/>
  </r>
  <r>
    <s v="S0016"/>
    <s v="Product_4"/>
    <s v="South"/>
    <x v="8"/>
    <x v="18"/>
    <n v="87.64"/>
    <x v="150"/>
    <x v="2"/>
    <x v="4"/>
  </r>
  <r>
    <s v="S0006"/>
    <s v="Product_2"/>
    <s v="East"/>
    <x v="68"/>
    <x v="12"/>
    <n v="32.130000000000003"/>
    <x v="4007"/>
    <x v="1"/>
    <x v="5"/>
  </r>
  <r>
    <s v="S0064"/>
    <s v="Product_8"/>
    <s v="Central"/>
    <x v="31"/>
    <x v="6"/>
    <n v="57.78"/>
    <x v="4008"/>
    <x v="3"/>
    <x v="6"/>
  </r>
  <r>
    <s v="S0051"/>
    <s v="Product_2"/>
    <s v="North"/>
    <x v="22"/>
    <x v="5"/>
    <n v="6.6"/>
    <x v="4009"/>
    <x v="0"/>
    <x v="5"/>
  </r>
  <r>
    <s v="S0007"/>
    <s v="Product_6"/>
    <s v="North"/>
    <x v="56"/>
    <x v="19"/>
    <n v="41.71"/>
    <x v="4010"/>
    <x v="3"/>
    <x v="5"/>
  </r>
  <r>
    <s v="S0050"/>
    <s v="Product_5"/>
    <s v="North"/>
    <x v="10"/>
    <x v="7"/>
    <n v="43.88"/>
    <x v="4011"/>
    <x v="3"/>
    <x v="5"/>
  </r>
  <r>
    <s v="S0012"/>
    <s v="Product_2"/>
    <s v="Central"/>
    <x v="46"/>
    <x v="8"/>
    <n v="60.3"/>
    <x v="4012"/>
    <x v="3"/>
    <x v="5"/>
  </r>
  <r>
    <s v="S0029"/>
    <s v="Product_4"/>
    <s v="South"/>
    <x v="85"/>
    <x v="11"/>
    <n v="64.73"/>
    <x v="4013"/>
    <x v="3"/>
    <x v="5"/>
  </r>
  <r>
    <s v="S0051"/>
    <s v="Product_2"/>
    <s v="West"/>
    <x v="80"/>
    <x v="17"/>
    <n v="36.4"/>
    <x v="4014"/>
    <x v="1"/>
    <x v="6"/>
  </r>
  <r>
    <s v="S0032"/>
    <s v="Product_4"/>
    <s v="West"/>
    <x v="68"/>
    <x v="0"/>
    <n v="67.08"/>
    <x v="4015"/>
    <x v="3"/>
    <x v="5"/>
  </r>
  <r>
    <s v="S0009"/>
    <s v="Product_6"/>
    <s v="East"/>
    <x v="73"/>
    <x v="2"/>
    <n v="68.7"/>
    <x v="4016"/>
    <x v="3"/>
    <x v="2"/>
  </r>
  <r>
    <s v="S0043"/>
    <s v="Product_4"/>
    <s v="South"/>
    <x v="31"/>
    <x v="11"/>
    <n v="6.69"/>
    <x v="4017"/>
    <x v="0"/>
    <x v="6"/>
  </r>
  <r>
    <s v="S0005"/>
    <s v="Product_7"/>
    <s v="Central"/>
    <x v="3"/>
    <x v="14"/>
    <n v="38.29"/>
    <x v="4018"/>
    <x v="1"/>
    <x v="2"/>
  </r>
  <r>
    <s v="S0092"/>
    <s v="Product_6"/>
    <s v="North"/>
    <x v="28"/>
    <x v="8"/>
    <n v="87.6"/>
    <x v="4019"/>
    <x v="2"/>
    <x v="0"/>
  </r>
  <r>
    <s v="S0086"/>
    <s v="Product_6"/>
    <s v="North"/>
    <x v="10"/>
    <x v="16"/>
    <n v="31.04"/>
    <x v="4020"/>
    <x v="1"/>
    <x v="5"/>
  </r>
  <r>
    <s v="S0011"/>
    <s v="Product_10"/>
    <s v="North"/>
    <x v="8"/>
    <x v="1"/>
    <n v="50.9"/>
    <x v="4021"/>
    <x v="3"/>
    <x v="4"/>
  </r>
  <r>
    <s v="S0005"/>
    <s v="Product_5"/>
    <s v="East"/>
    <x v="81"/>
    <x v="13"/>
    <n v="38.15"/>
    <x v="4022"/>
    <x v="1"/>
    <x v="2"/>
  </r>
  <r>
    <s v="S0017"/>
    <s v="Product_7"/>
    <s v="Central"/>
    <x v="42"/>
    <x v="16"/>
    <n v="49.99"/>
    <x v="4023"/>
    <x v="3"/>
    <x v="1"/>
  </r>
  <r>
    <s v="S0073"/>
    <s v="Product_9"/>
    <s v="Central"/>
    <x v="12"/>
    <x v="12"/>
    <n v="62.72"/>
    <x v="4024"/>
    <x v="3"/>
    <x v="0"/>
  </r>
  <r>
    <s v="S0013"/>
    <s v="Product_8"/>
    <s v="East"/>
    <x v="31"/>
    <x v="0"/>
    <n v="69.400000000000006"/>
    <x v="4025"/>
    <x v="3"/>
    <x v="6"/>
  </r>
  <r>
    <s v="S0036"/>
    <s v="Product_3"/>
    <s v="Central"/>
    <x v="66"/>
    <x v="3"/>
    <n v="66.55"/>
    <x v="4026"/>
    <x v="3"/>
    <x v="3"/>
  </r>
  <r>
    <s v="S0034"/>
    <s v="Product_7"/>
    <s v="South"/>
    <x v="76"/>
    <x v="13"/>
    <n v="88.47"/>
    <x v="4027"/>
    <x v="2"/>
    <x v="5"/>
  </r>
  <r>
    <s v="S0074"/>
    <s v="Product_7"/>
    <s v="West"/>
    <x v="49"/>
    <x v="13"/>
    <n v="49.15"/>
    <x v="4028"/>
    <x v="3"/>
    <x v="2"/>
  </r>
  <r>
    <s v="S0090"/>
    <s v="Product_8"/>
    <s v="North"/>
    <x v="56"/>
    <x v="8"/>
    <n v="28.23"/>
    <x v="4029"/>
    <x v="1"/>
    <x v="5"/>
  </r>
  <r>
    <s v="S0086"/>
    <s v="Product_9"/>
    <s v="South"/>
    <x v="81"/>
    <x v="7"/>
    <n v="24.76"/>
    <x v="4030"/>
    <x v="1"/>
    <x v="2"/>
  </r>
  <r>
    <s v="S0007"/>
    <s v="Product_2"/>
    <s v="Central"/>
    <x v="17"/>
    <x v="3"/>
    <n v="54.03"/>
    <x v="4031"/>
    <x v="3"/>
    <x v="3"/>
  </r>
  <r>
    <s v="S0018"/>
    <s v="Product_5"/>
    <s v="South"/>
    <x v="33"/>
    <x v="10"/>
    <n v="34.299999999999997"/>
    <x v="4032"/>
    <x v="1"/>
    <x v="2"/>
  </r>
  <r>
    <s v="S0046"/>
    <s v="Product_8"/>
    <s v="East"/>
    <x v="62"/>
    <x v="17"/>
    <n v="46.14"/>
    <x v="4033"/>
    <x v="3"/>
    <x v="4"/>
  </r>
  <r>
    <s v="S0012"/>
    <s v="Product_3"/>
    <s v="East"/>
    <x v="40"/>
    <x v="12"/>
    <n v="16.670000000000002"/>
    <x v="4034"/>
    <x v="0"/>
    <x v="3"/>
  </r>
  <r>
    <s v="S0085"/>
    <s v="Product_3"/>
    <s v="South"/>
    <x v="55"/>
    <x v="2"/>
    <n v="41.89"/>
    <x v="4035"/>
    <x v="3"/>
    <x v="1"/>
  </r>
  <r>
    <s v="S0080"/>
    <s v="Product_8"/>
    <s v="East"/>
    <x v="82"/>
    <x v="7"/>
    <n v="68.31"/>
    <x v="4036"/>
    <x v="3"/>
    <x v="4"/>
  </r>
  <r>
    <s v="S0072"/>
    <s v="Product_4"/>
    <s v="East"/>
    <x v="75"/>
    <x v="12"/>
    <n v="39.42"/>
    <x v="4037"/>
    <x v="1"/>
    <x v="3"/>
  </r>
  <r>
    <s v="S0042"/>
    <s v="Product_1"/>
    <s v="East"/>
    <x v="85"/>
    <x v="12"/>
    <n v="72.53"/>
    <x v="4038"/>
    <x v="3"/>
    <x v="5"/>
  </r>
  <r>
    <s v="S0015"/>
    <s v="Product_9"/>
    <s v="North"/>
    <x v="25"/>
    <x v="15"/>
    <n v="47.45"/>
    <x v="4039"/>
    <x v="3"/>
    <x v="4"/>
  </r>
  <r>
    <s v="S0053"/>
    <s v="Product_2"/>
    <s v="South"/>
    <x v="5"/>
    <x v="15"/>
    <n v="62.27"/>
    <x v="4040"/>
    <x v="3"/>
    <x v="4"/>
  </r>
  <r>
    <s v="S0024"/>
    <s v="Product_5"/>
    <s v="North"/>
    <x v="80"/>
    <x v="4"/>
    <n v="29.19"/>
    <x v="4041"/>
    <x v="1"/>
    <x v="6"/>
  </r>
  <r>
    <s v="S0081"/>
    <s v="Product_5"/>
    <s v="North"/>
    <x v="11"/>
    <x v="8"/>
    <n v="60.53"/>
    <x v="4042"/>
    <x v="3"/>
    <x v="4"/>
  </r>
  <r>
    <s v="S0045"/>
    <s v="Product_8"/>
    <s v="North"/>
    <x v="59"/>
    <x v="15"/>
    <n v="43.66"/>
    <x v="4043"/>
    <x v="3"/>
    <x v="6"/>
  </r>
  <r>
    <s v="S0092"/>
    <s v="Product_2"/>
    <s v="Central"/>
    <x v="50"/>
    <x v="13"/>
    <n v="85.21"/>
    <x v="4044"/>
    <x v="2"/>
    <x v="2"/>
  </r>
  <r>
    <s v="S0047"/>
    <s v="Product_1"/>
    <s v="Central"/>
    <x v="14"/>
    <x v="11"/>
    <n v="60.95"/>
    <x v="1516"/>
    <x v="3"/>
    <x v="6"/>
  </r>
  <r>
    <s v="S0082"/>
    <s v="Product_4"/>
    <s v="West"/>
    <x v="84"/>
    <x v="7"/>
    <n v="64.84"/>
    <x v="4045"/>
    <x v="3"/>
    <x v="4"/>
  </r>
  <r>
    <s v="S0094"/>
    <s v="Product_1"/>
    <s v="Central"/>
    <x v="58"/>
    <x v="17"/>
    <n v="15.89"/>
    <x v="827"/>
    <x v="0"/>
    <x v="0"/>
  </r>
  <r>
    <s v="S0072"/>
    <s v="Product_10"/>
    <s v="South"/>
    <x v="50"/>
    <x v="9"/>
    <n v="62.72"/>
    <x v="4046"/>
    <x v="3"/>
    <x v="2"/>
  </r>
  <r>
    <s v="S0019"/>
    <s v="Product_9"/>
    <s v="South"/>
    <x v="33"/>
    <x v="1"/>
    <n v="52.04"/>
    <x v="4047"/>
    <x v="3"/>
    <x v="2"/>
  </r>
  <r>
    <s v="S0030"/>
    <s v="Product_5"/>
    <s v="South"/>
    <x v="36"/>
    <x v="2"/>
    <n v="79.540000000000006"/>
    <x v="4048"/>
    <x v="3"/>
    <x v="1"/>
  </r>
  <r>
    <s v="S0032"/>
    <s v="Product_5"/>
    <s v="North"/>
    <x v="31"/>
    <x v="13"/>
    <n v="59.12"/>
    <x v="4049"/>
    <x v="3"/>
    <x v="6"/>
  </r>
  <r>
    <s v="S0094"/>
    <s v="Product_6"/>
    <s v="East"/>
    <x v="65"/>
    <x v="12"/>
    <n v="28.26"/>
    <x v="4050"/>
    <x v="1"/>
    <x v="3"/>
  </r>
  <r>
    <s v="S0018"/>
    <s v="Product_7"/>
    <s v="South"/>
    <x v="24"/>
    <x v="1"/>
    <n v="15.07"/>
    <x v="4051"/>
    <x v="0"/>
    <x v="4"/>
  </r>
  <r>
    <s v="S0034"/>
    <s v="Product_6"/>
    <s v="Central"/>
    <x v="32"/>
    <x v="15"/>
    <n v="54.79"/>
    <x v="4052"/>
    <x v="3"/>
    <x v="6"/>
  </r>
  <r>
    <s v="S0002"/>
    <s v="Product_9"/>
    <s v="North"/>
    <x v="42"/>
    <x v="19"/>
    <n v="32.99"/>
    <x v="4053"/>
    <x v="1"/>
    <x v="1"/>
  </r>
  <r>
    <s v="S0003"/>
    <s v="Product_6"/>
    <s v="East"/>
    <x v="8"/>
    <x v="16"/>
    <n v="76.790000000000006"/>
    <x v="4054"/>
    <x v="3"/>
    <x v="4"/>
  </r>
  <r>
    <s v="S0060"/>
    <s v="Product_8"/>
    <s v="South"/>
    <x v="57"/>
    <x v="16"/>
    <n v="65.25"/>
    <x v="4055"/>
    <x v="3"/>
    <x v="3"/>
  </r>
  <r>
    <s v="S0010"/>
    <s v="Product_10"/>
    <s v="Central"/>
    <x v="27"/>
    <x v="11"/>
    <n v="74.989999999999995"/>
    <x v="4056"/>
    <x v="3"/>
    <x v="6"/>
  </r>
  <r>
    <s v="S0057"/>
    <s v="Product_1"/>
    <s v="East"/>
    <x v="51"/>
    <x v="10"/>
    <n v="24.37"/>
    <x v="4057"/>
    <x v="1"/>
    <x v="3"/>
  </r>
  <r>
    <s v="S0018"/>
    <s v="Product_6"/>
    <s v="West"/>
    <x v="52"/>
    <x v="4"/>
    <n v="25.14"/>
    <x v="4058"/>
    <x v="1"/>
    <x v="5"/>
  </r>
  <r>
    <s v="S0009"/>
    <s v="Product_10"/>
    <s v="Central"/>
    <x v="83"/>
    <x v="2"/>
    <n v="54.82"/>
    <x v="4059"/>
    <x v="3"/>
    <x v="2"/>
  </r>
  <r>
    <s v="S0093"/>
    <s v="Product_6"/>
    <s v="South"/>
    <x v="45"/>
    <x v="12"/>
    <n v="89.11"/>
    <x v="4060"/>
    <x v="2"/>
    <x v="0"/>
  </r>
  <r>
    <s v="S0053"/>
    <s v="Product_6"/>
    <s v="Central"/>
    <x v="47"/>
    <x v="1"/>
    <n v="54.15"/>
    <x v="4061"/>
    <x v="3"/>
    <x v="0"/>
  </r>
  <r>
    <s v="S0008"/>
    <s v="Product_3"/>
    <s v="East"/>
    <x v="26"/>
    <x v="7"/>
    <n v="66.400000000000006"/>
    <x v="4062"/>
    <x v="3"/>
    <x v="2"/>
  </r>
  <r>
    <s v="S0090"/>
    <s v="Product_2"/>
    <s v="East"/>
    <x v="86"/>
    <x v="17"/>
    <n v="46.36"/>
    <x v="4063"/>
    <x v="3"/>
    <x v="2"/>
  </r>
  <r>
    <s v="S0046"/>
    <s v="Product_5"/>
    <s v="North"/>
    <x v="31"/>
    <x v="7"/>
    <n v="47.58"/>
    <x v="4064"/>
    <x v="3"/>
    <x v="6"/>
  </r>
  <r>
    <s v="S0050"/>
    <s v="Product_9"/>
    <s v="East"/>
    <x v="52"/>
    <x v="14"/>
    <n v="76.91"/>
    <x v="4065"/>
    <x v="3"/>
    <x v="5"/>
  </r>
  <r>
    <s v="S0084"/>
    <s v="Product_6"/>
    <s v="Central"/>
    <x v="70"/>
    <x v="6"/>
    <n v="57.16"/>
    <x v="4066"/>
    <x v="3"/>
    <x v="0"/>
  </r>
  <r>
    <s v="S0026"/>
    <s v="Product_5"/>
    <s v="South"/>
    <x v="12"/>
    <x v="6"/>
    <n v="63.35"/>
    <x v="4067"/>
    <x v="3"/>
    <x v="0"/>
  </r>
  <r>
    <s v="S0099"/>
    <s v="Product_7"/>
    <s v="East"/>
    <x v="21"/>
    <x v="17"/>
    <n v="29.59"/>
    <x v="4068"/>
    <x v="1"/>
    <x v="6"/>
  </r>
  <r>
    <s v="S0002"/>
    <s v="Product_9"/>
    <s v="South"/>
    <x v="80"/>
    <x v="6"/>
    <n v="36.56"/>
    <x v="4069"/>
    <x v="1"/>
    <x v="6"/>
  </r>
  <r>
    <s v="S0060"/>
    <s v="Product_7"/>
    <s v="North"/>
    <x v="89"/>
    <x v="4"/>
    <n v="26.67"/>
    <x v="4070"/>
    <x v="1"/>
    <x v="4"/>
  </r>
  <r>
    <s v="S0099"/>
    <s v="Product_4"/>
    <s v="South"/>
    <x v="17"/>
    <x v="15"/>
    <n v="60.8"/>
    <x v="4071"/>
    <x v="3"/>
    <x v="3"/>
  </r>
  <r>
    <s v="S0077"/>
    <s v="Product_2"/>
    <s v="Central"/>
    <x v="8"/>
    <x v="10"/>
    <n v="28.85"/>
    <x v="4072"/>
    <x v="1"/>
    <x v="4"/>
  </r>
  <r>
    <s v="S0009"/>
    <s v="Product_5"/>
    <s v="South"/>
    <x v="61"/>
    <x v="9"/>
    <n v="8.42"/>
    <x v="4073"/>
    <x v="0"/>
    <x v="0"/>
  </r>
  <r>
    <s v="S0006"/>
    <s v="Product_2"/>
    <s v="North"/>
    <x v="83"/>
    <x v="11"/>
    <n v="29.69"/>
    <x v="4074"/>
    <x v="1"/>
    <x v="2"/>
  </r>
  <r>
    <s v="S0099"/>
    <s v="Product_4"/>
    <s v="East"/>
    <x v="58"/>
    <x v="13"/>
    <n v="75.010000000000005"/>
    <x v="4075"/>
    <x v="3"/>
    <x v="0"/>
  </r>
  <r>
    <s v="S0042"/>
    <s v="Product_7"/>
    <s v="North"/>
    <x v="22"/>
    <x v="5"/>
    <n v="47.21"/>
    <x v="4076"/>
    <x v="3"/>
    <x v="5"/>
  </r>
  <r>
    <s v="S0090"/>
    <s v="Product_7"/>
    <s v="North"/>
    <x v="46"/>
    <x v="9"/>
    <n v="85.61"/>
    <x v="4077"/>
    <x v="2"/>
    <x v="5"/>
  </r>
  <r>
    <s v="S0027"/>
    <s v="Product_7"/>
    <s v="South"/>
    <x v="61"/>
    <x v="2"/>
    <n v="16.940000000000001"/>
    <x v="4078"/>
    <x v="0"/>
    <x v="0"/>
  </r>
  <r>
    <s v="S0054"/>
    <s v="Product_3"/>
    <s v="West"/>
    <x v="9"/>
    <x v="3"/>
    <n v="5.31"/>
    <x v="2391"/>
    <x v="0"/>
    <x v="5"/>
  </r>
  <r>
    <s v="S0008"/>
    <s v="Product_7"/>
    <s v="Central"/>
    <x v="8"/>
    <x v="3"/>
    <n v="89.71"/>
    <x v="4079"/>
    <x v="2"/>
    <x v="4"/>
  </r>
  <r>
    <s v="S0052"/>
    <s v="Product_2"/>
    <s v="Central"/>
    <x v="54"/>
    <x v="13"/>
    <n v="7.39"/>
    <x v="4080"/>
    <x v="0"/>
    <x v="6"/>
  </r>
  <r>
    <s v="S0016"/>
    <s v="Product_4"/>
    <s v="South"/>
    <x v="70"/>
    <x v="13"/>
    <n v="27.02"/>
    <x v="4081"/>
    <x v="1"/>
    <x v="0"/>
  </r>
  <r>
    <s v="S0049"/>
    <s v="Product_10"/>
    <s v="South"/>
    <x v="15"/>
    <x v="1"/>
    <n v="91.71"/>
    <x v="4082"/>
    <x v="2"/>
    <x v="1"/>
  </r>
  <r>
    <s v="S0031"/>
    <s v="Product_9"/>
    <s v="South"/>
    <x v="81"/>
    <x v="6"/>
    <n v="58.79"/>
    <x v="4083"/>
    <x v="3"/>
    <x v="2"/>
  </r>
  <r>
    <s v="S0053"/>
    <s v="Product_2"/>
    <s v="South"/>
    <x v="75"/>
    <x v="13"/>
    <n v="56.01"/>
    <x v="4084"/>
    <x v="3"/>
    <x v="3"/>
  </r>
  <r>
    <s v="S0081"/>
    <s v="Product_10"/>
    <s v="West"/>
    <x v="40"/>
    <x v="16"/>
    <n v="46.48"/>
    <x v="4085"/>
    <x v="3"/>
    <x v="3"/>
  </r>
  <r>
    <s v="S0069"/>
    <s v="Product_10"/>
    <s v="East"/>
    <x v="8"/>
    <x v="15"/>
    <n v="10.14"/>
    <x v="4086"/>
    <x v="0"/>
    <x v="4"/>
  </r>
  <r>
    <s v="S0005"/>
    <s v="Product_7"/>
    <s v="West"/>
    <x v="42"/>
    <x v="14"/>
    <n v="17.47"/>
    <x v="4087"/>
    <x v="0"/>
    <x v="1"/>
  </r>
  <r>
    <s v="S0030"/>
    <s v="Product_9"/>
    <s v="South"/>
    <x v="11"/>
    <x v="0"/>
    <n v="5.0999999999999996"/>
    <x v="4088"/>
    <x v="0"/>
    <x v="4"/>
  </r>
  <r>
    <s v="S0073"/>
    <s v="Product_2"/>
    <s v="West"/>
    <x v="7"/>
    <x v="2"/>
    <n v="18.010000000000002"/>
    <x v="4089"/>
    <x v="0"/>
    <x v="2"/>
  </r>
  <r>
    <s v="S0055"/>
    <s v="Product_1"/>
    <s v="East"/>
    <x v="90"/>
    <x v="4"/>
    <n v="40.130000000000003"/>
    <x v="4090"/>
    <x v="3"/>
    <x v="1"/>
  </r>
  <r>
    <s v="S0056"/>
    <s v="Product_1"/>
    <s v="South"/>
    <x v="57"/>
    <x v="7"/>
    <n v="67.900000000000006"/>
    <x v="4091"/>
    <x v="3"/>
    <x v="3"/>
  </r>
  <r>
    <s v="S0055"/>
    <s v="Product_2"/>
    <s v="South"/>
    <x v="41"/>
    <x v="12"/>
    <n v="24.91"/>
    <x v="4092"/>
    <x v="1"/>
    <x v="6"/>
  </r>
  <r>
    <s v="S0087"/>
    <s v="Product_6"/>
    <s v="South"/>
    <x v="3"/>
    <x v="3"/>
    <n v="30.3"/>
    <x v="4093"/>
    <x v="1"/>
    <x v="2"/>
  </r>
  <r>
    <s v="S0055"/>
    <s v="Product_4"/>
    <s v="East"/>
    <x v="1"/>
    <x v="0"/>
    <n v="39.22"/>
    <x v="4094"/>
    <x v="1"/>
    <x v="1"/>
  </r>
  <r>
    <s v="S0016"/>
    <s v="Product_2"/>
    <s v="North"/>
    <x v="15"/>
    <x v="12"/>
    <n v="26.59"/>
    <x v="4095"/>
    <x v="1"/>
    <x v="1"/>
  </r>
  <r>
    <s v="S0014"/>
    <s v="Product_3"/>
    <s v="Central"/>
    <x v="13"/>
    <x v="6"/>
    <n v="38.21"/>
    <x v="4096"/>
    <x v="1"/>
    <x v="6"/>
  </r>
  <r>
    <s v="S0044"/>
    <s v="Product_9"/>
    <s v="Central"/>
    <x v="66"/>
    <x v="12"/>
    <n v="31.7"/>
    <x v="4097"/>
    <x v="1"/>
    <x v="3"/>
  </r>
  <r>
    <s v="S0001"/>
    <s v="Product_4"/>
    <s v="North"/>
    <x v="4"/>
    <x v="19"/>
    <n v="39.049999999999997"/>
    <x v="4098"/>
    <x v="1"/>
    <x v="3"/>
  </r>
  <r>
    <s v="S0080"/>
    <s v="Product_6"/>
    <s v="Central"/>
    <x v="19"/>
    <x v="4"/>
    <n v="52.78"/>
    <x v="4099"/>
    <x v="3"/>
    <x v="1"/>
  </r>
  <r>
    <s v="S0097"/>
    <s v="Product_10"/>
    <s v="East"/>
    <x v="76"/>
    <x v="14"/>
    <n v="37.21"/>
    <x v="4100"/>
    <x v="1"/>
    <x v="5"/>
  </r>
  <r>
    <s v="S0029"/>
    <s v="Product_10"/>
    <s v="South"/>
    <x v="57"/>
    <x v="3"/>
    <n v="15.96"/>
    <x v="4101"/>
    <x v="0"/>
    <x v="3"/>
  </r>
  <r>
    <s v="S0065"/>
    <s v="Product_2"/>
    <s v="East"/>
    <x v="35"/>
    <x v="7"/>
    <n v="96.64"/>
    <x v="4102"/>
    <x v="2"/>
    <x v="2"/>
  </r>
  <r>
    <s v="S0043"/>
    <s v="Product_5"/>
    <s v="Central"/>
    <x v="59"/>
    <x v="13"/>
    <n v="46.56"/>
    <x v="4103"/>
    <x v="3"/>
    <x v="6"/>
  </r>
  <r>
    <s v="S0088"/>
    <s v="Product_1"/>
    <s v="North"/>
    <x v="78"/>
    <x v="11"/>
    <n v="10.62"/>
    <x v="4104"/>
    <x v="0"/>
    <x v="6"/>
  </r>
  <r>
    <s v="S0077"/>
    <s v="Product_5"/>
    <s v="East"/>
    <x v="53"/>
    <x v="13"/>
    <n v="54.6"/>
    <x v="4105"/>
    <x v="3"/>
    <x v="3"/>
  </r>
  <r>
    <s v="S0064"/>
    <s v="Product_10"/>
    <s v="North"/>
    <x v="83"/>
    <x v="7"/>
    <n v="23.17"/>
    <x v="4106"/>
    <x v="1"/>
    <x v="2"/>
  </r>
  <r>
    <s v="S0091"/>
    <s v="Product_7"/>
    <s v="Central"/>
    <x v="72"/>
    <x v="13"/>
    <n v="99.09"/>
    <x v="4107"/>
    <x v="2"/>
    <x v="3"/>
  </r>
  <r>
    <s v="S0015"/>
    <s v="Product_6"/>
    <s v="South"/>
    <x v="72"/>
    <x v="13"/>
    <n v="48.85"/>
    <x v="4108"/>
    <x v="3"/>
    <x v="3"/>
  </r>
  <r>
    <s v="S0031"/>
    <s v="Product_5"/>
    <s v="North"/>
    <x v="3"/>
    <x v="0"/>
    <n v="78.319999999999993"/>
    <x v="4109"/>
    <x v="3"/>
    <x v="2"/>
  </r>
  <r>
    <s v="S0057"/>
    <s v="Product_9"/>
    <s v="Central"/>
    <x v="62"/>
    <x v="15"/>
    <n v="54.31"/>
    <x v="4110"/>
    <x v="3"/>
    <x v="4"/>
  </r>
  <r>
    <s v="S0008"/>
    <s v="Product_8"/>
    <s v="West"/>
    <x v="71"/>
    <x v="6"/>
    <n v="95.39"/>
    <x v="4111"/>
    <x v="2"/>
    <x v="5"/>
  </r>
  <r>
    <s v="S0065"/>
    <s v="Product_5"/>
    <s v="West"/>
    <x v="52"/>
    <x v="1"/>
    <n v="7.02"/>
    <x v="4112"/>
    <x v="0"/>
    <x v="5"/>
  </r>
  <r>
    <s v="S0051"/>
    <s v="Product_10"/>
    <s v="North"/>
    <x v="87"/>
    <x v="6"/>
    <n v="85.82"/>
    <x v="4113"/>
    <x v="2"/>
    <x v="4"/>
  </r>
  <r>
    <s v="S0084"/>
    <s v="Product_4"/>
    <s v="South"/>
    <x v="44"/>
    <x v="11"/>
    <n v="50.33"/>
    <x v="4114"/>
    <x v="3"/>
    <x v="6"/>
  </r>
  <r>
    <s v="S0009"/>
    <s v="Product_5"/>
    <s v="Central"/>
    <x v="34"/>
    <x v="12"/>
    <n v="79.14"/>
    <x v="4115"/>
    <x v="3"/>
    <x v="4"/>
  </r>
  <r>
    <s v="S0066"/>
    <s v="Product_10"/>
    <s v="South"/>
    <x v="23"/>
    <x v="17"/>
    <n v="19.399999999999999"/>
    <x v="4116"/>
    <x v="0"/>
    <x v="3"/>
  </r>
  <r>
    <s v="S0043"/>
    <s v="Product_6"/>
    <s v="South"/>
    <x v="88"/>
    <x v="12"/>
    <n v="85"/>
    <x v="310"/>
    <x v="2"/>
    <x v="1"/>
  </r>
  <r>
    <s v="S0021"/>
    <s v="Product_2"/>
    <s v="East"/>
    <x v="42"/>
    <x v="19"/>
    <n v="65.52"/>
    <x v="4117"/>
    <x v="3"/>
    <x v="1"/>
  </r>
  <r>
    <s v="S0006"/>
    <s v="Product_5"/>
    <s v="Central"/>
    <x v="87"/>
    <x v="7"/>
    <n v="37.520000000000003"/>
    <x v="4118"/>
    <x v="1"/>
    <x v="4"/>
  </r>
  <r>
    <s v="S0004"/>
    <s v="Product_2"/>
    <s v="East"/>
    <x v="59"/>
    <x v="9"/>
    <n v="53.77"/>
    <x v="4119"/>
    <x v="3"/>
    <x v="6"/>
  </r>
  <r>
    <s v="S0012"/>
    <s v="Product_8"/>
    <s v="North"/>
    <x v="71"/>
    <x v="5"/>
    <n v="22.73"/>
    <x v="4120"/>
    <x v="1"/>
    <x v="5"/>
  </r>
  <r>
    <s v="S0078"/>
    <s v="Product_8"/>
    <s v="North"/>
    <x v="44"/>
    <x v="7"/>
    <n v="28.63"/>
    <x v="4121"/>
    <x v="1"/>
    <x v="6"/>
  </r>
  <r>
    <s v="S0081"/>
    <s v="Product_3"/>
    <s v="Central"/>
    <x v="68"/>
    <x v="10"/>
    <n v="29.24"/>
    <x v="4122"/>
    <x v="1"/>
    <x v="5"/>
  </r>
  <r>
    <s v="S0021"/>
    <s v="Product_9"/>
    <s v="West"/>
    <x v="17"/>
    <x v="6"/>
    <n v="39.83"/>
    <x v="4123"/>
    <x v="1"/>
    <x v="3"/>
  </r>
  <r>
    <s v="S0093"/>
    <s v="Product_5"/>
    <s v="South"/>
    <x v="7"/>
    <x v="8"/>
    <n v="13.77"/>
    <x v="4124"/>
    <x v="0"/>
    <x v="2"/>
  </r>
  <r>
    <s v="S0076"/>
    <s v="Product_8"/>
    <s v="West"/>
    <x v="39"/>
    <x v="15"/>
    <n v="8.56"/>
    <x v="4125"/>
    <x v="0"/>
    <x v="4"/>
  </r>
  <r>
    <s v="S0085"/>
    <s v="Product_5"/>
    <s v="Central"/>
    <x v="83"/>
    <x v="3"/>
    <n v="60.03"/>
    <x v="4126"/>
    <x v="3"/>
    <x v="2"/>
  </r>
  <r>
    <s v="S0075"/>
    <s v="Product_2"/>
    <s v="South"/>
    <x v="33"/>
    <x v="2"/>
    <n v="62.13"/>
    <x v="3137"/>
    <x v="3"/>
    <x v="2"/>
  </r>
  <r>
    <s v="S0041"/>
    <s v="Product_6"/>
    <s v="South"/>
    <x v="46"/>
    <x v="2"/>
    <n v="37.130000000000003"/>
    <x v="4127"/>
    <x v="1"/>
    <x v="5"/>
  </r>
  <r>
    <s v="S0048"/>
    <s v="Product_5"/>
    <s v="West"/>
    <x v="11"/>
    <x v="15"/>
    <n v="64.010000000000005"/>
    <x v="4128"/>
    <x v="3"/>
    <x v="4"/>
  </r>
  <r>
    <s v="S0019"/>
    <s v="Product_8"/>
    <s v="South"/>
    <x v="10"/>
    <x v="1"/>
    <n v="65.540000000000006"/>
    <x v="4129"/>
    <x v="3"/>
    <x v="5"/>
  </r>
  <r>
    <s v="S0007"/>
    <s v="Product_1"/>
    <s v="East"/>
    <x v="29"/>
    <x v="19"/>
    <n v="65.38"/>
    <x v="4130"/>
    <x v="3"/>
    <x v="2"/>
  </r>
  <r>
    <s v="S0058"/>
    <s v="Product_7"/>
    <s v="South"/>
    <x v="30"/>
    <x v="19"/>
    <n v="28.82"/>
    <x v="4131"/>
    <x v="1"/>
    <x v="5"/>
  </r>
  <r>
    <s v="S0074"/>
    <s v="Product_5"/>
    <s v="South"/>
    <x v="10"/>
    <x v="15"/>
    <n v="94.24"/>
    <x v="4132"/>
    <x v="2"/>
    <x v="5"/>
  </r>
  <r>
    <s v="S0096"/>
    <s v="Product_4"/>
    <s v="East"/>
    <x v="61"/>
    <x v="1"/>
    <n v="79.88"/>
    <x v="4133"/>
    <x v="3"/>
    <x v="0"/>
  </r>
  <r>
    <s v="S0010"/>
    <s v="Product_6"/>
    <s v="West"/>
    <x v="40"/>
    <x v="13"/>
    <n v="13.8"/>
    <x v="4134"/>
    <x v="0"/>
    <x v="3"/>
  </r>
  <r>
    <s v="S0056"/>
    <s v="Product_1"/>
    <s v="North"/>
    <x v="55"/>
    <x v="6"/>
    <n v="57.56"/>
    <x v="4135"/>
    <x v="3"/>
    <x v="1"/>
  </r>
  <r>
    <s v="S0058"/>
    <s v="Product_1"/>
    <s v="North"/>
    <x v="71"/>
    <x v="8"/>
    <n v="84.76"/>
    <x v="1587"/>
    <x v="2"/>
    <x v="5"/>
  </r>
  <r>
    <s v="S0080"/>
    <s v="Product_4"/>
    <s v="Central"/>
    <x v="24"/>
    <x v="5"/>
    <n v="14.87"/>
    <x v="4136"/>
    <x v="0"/>
    <x v="4"/>
  </r>
  <r>
    <s v="S0055"/>
    <s v="Product_5"/>
    <s v="North"/>
    <x v="85"/>
    <x v="12"/>
    <n v="49.48"/>
    <x v="4137"/>
    <x v="3"/>
    <x v="5"/>
  </r>
  <r>
    <s v="S0065"/>
    <s v="Product_9"/>
    <s v="Central"/>
    <x v="77"/>
    <x v="6"/>
    <n v="16.23"/>
    <x v="4138"/>
    <x v="0"/>
    <x v="1"/>
  </r>
  <r>
    <s v="S0003"/>
    <s v="Product_8"/>
    <s v="West"/>
    <x v="36"/>
    <x v="15"/>
    <n v="56.43"/>
    <x v="4139"/>
    <x v="3"/>
    <x v="1"/>
  </r>
  <r>
    <s v="S0059"/>
    <s v="Product_5"/>
    <s v="East"/>
    <x v="26"/>
    <x v="5"/>
    <n v="44.53"/>
    <x v="4140"/>
    <x v="3"/>
    <x v="2"/>
  </r>
  <r>
    <s v="S0035"/>
    <s v="Product_10"/>
    <s v="West"/>
    <x v="26"/>
    <x v="18"/>
    <n v="70.28"/>
    <x v="4141"/>
    <x v="3"/>
    <x v="2"/>
  </r>
  <r>
    <s v="S0009"/>
    <s v="Product_9"/>
    <s v="South"/>
    <x v="18"/>
    <x v="4"/>
    <n v="58.24"/>
    <x v="4142"/>
    <x v="3"/>
    <x v="2"/>
  </r>
  <r>
    <s v="S0095"/>
    <s v="Product_7"/>
    <s v="North"/>
    <x v="14"/>
    <x v="19"/>
    <n v="66.42"/>
    <x v="4143"/>
    <x v="3"/>
    <x v="6"/>
  </r>
  <r>
    <s v="S0011"/>
    <s v="Product_2"/>
    <s v="West"/>
    <x v="14"/>
    <x v="18"/>
    <n v="94.49"/>
    <x v="4144"/>
    <x v="2"/>
    <x v="6"/>
  </r>
  <r>
    <s v="S0096"/>
    <s v="Product_5"/>
    <s v="South"/>
    <x v="26"/>
    <x v="9"/>
    <n v="69.760000000000005"/>
    <x v="4145"/>
    <x v="3"/>
    <x v="2"/>
  </r>
  <r>
    <s v="S0089"/>
    <s v="Product_1"/>
    <s v="South"/>
    <x v="49"/>
    <x v="15"/>
    <n v="60.95"/>
    <x v="4146"/>
    <x v="3"/>
    <x v="2"/>
  </r>
  <r>
    <s v="S0044"/>
    <s v="Product_6"/>
    <s v="North"/>
    <x v="54"/>
    <x v="2"/>
    <n v="77.86"/>
    <x v="4147"/>
    <x v="3"/>
    <x v="6"/>
  </r>
  <r>
    <s v="S0013"/>
    <s v="Product_10"/>
    <s v="Central"/>
    <x v="70"/>
    <x v="1"/>
    <n v="91"/>
    <x v="4148"/>
    <x v="2"/>
    <x v="0"/>
  </r>
  <r>
    <s v="S0029"/>
    <s v="Product_5"/>
    <s v="East"/>
    <x v="43"/>
    <x v="9"/>
    <n v="8.0500000000000007"/>
    <x v="4149"/>
    <x v="0"/>
    <x v="3"/>
  </r>
  <r>
    <s v="S0070"/>
    <s v="Product_10"/>
    <s v="West"/>
    <x v="21"/>
    <x v="14"/>
    <n v="72.150000000000006"/>
    <x v="2379"/>
    <x v="3"/>
    <x v="6"/>
  </r>
  <r>
    <s v="S0061"/>
    <s v="Product_2"/>
    <s v="Central"/>
    <x v="25"/>
    <x v="13"/>
    <n v="68.98"/>
    <x v="4150"/>
    <x v="3"/>
    <x v="4"/>
  </r>
  <r>
    <s v="S0083"/>
    <s v="Product_6"/>
    <s v="South"/>
    <x v="83"/>
    <x v="8"/>
    <n v="76.36"/>
    <x v="4151"/>
    <x v="3"/>
    <x v="2"/>
  </r>
  <r>
    <s v="S0002"/>
    <s v="Product_7"/>
    <s v="South"/>
    <x v="55"/>
    <x v="8"/>
    <n v="43.03"/>
    <x v="4152"/>
    <x v="3"/>
    <x v="1"/>
  </r>
  <r>
    <s v="S0063"/>
    <s v="Product_3"/>
    <s v="North"/>
    <x v="37"/>
    <x v="12"/>
    <n v="30.69"/>
    <x v="2186"/>
    <x v="1"/>
    <x v="0"/>
  </r>
  <r>
    <s v="S0002"/>
    <s v="Product_7"/>
    <s v="North"/>
    <x v="32"/>
    <x v="16"/>
    <n v="21.6"/>
    <x v="4153"/>
    <x v="1"/>
    <x v="6"/>
  </r>
  <r>
    <s v="S0015"/>
    <s v="Product_7"/>
    <s v="East"/>
    <x v="70"/>
    <x v="11"/>
    <n v="92.2"/>
    <x v="4154"/>
    <x v="2"/>
    <x v="0"/>
  </r>
  <r>
    <s v="S0093"/>
    <s v="Product_7"/>
    <s v="West"/>
    <x v="43"/>
    <x v="12"/>
    <n v="38.85"/>
    <x v="451"/>
    <x v="1"/>
    <x v="3"/>
  </r>
  <r>
    <s v="S0079"/>
    <s v="Product_8"/>
    <s v="North"/>
    <x v="27"/>
    <x v="11"/>
    <n v="66.760000000000005"/>
    <x v="4155"/>
    <x v="3"/>
    <x v="6"/>
  </r>
  <r>
    <s v="S0067"/>
    <s v="Product_9"/>
    <s v="North"/>
    <x v="78"/>
    <x v="15"/>
    <n v="19.149999999999999"/>
    <x v="4156"/>
    <x v="0"/>
    <x v="6"/>
  </r>
  <r>
    <s v="S0099"/>
    <s v="Product_3"/>
    <s v="West"/>
    <x v="26"/>
    <x v="10"/>
    <n v="17.579999999999998"/>
    <x v="4157"/>
    <x v="0"/>
    <x v="2"/>
  </r>
  <r>
    <s v="S0093"/>
    <s v="Product_4"/>
    <s v="North"/>
    <x v="38"/>
    <x v="8"/>
    <n v="89.91"/>
    <x v="4158"/>
    <x v="2"/>
    <x v="1"/>
  </r>
  <r>
    <s v="S0043"/>
    <s v="Product_10"/>
    <s v="South"/>
    <x v="81"/>
    <x v="11"/>
    <n v="62.42"/>
    <x v="4159"/>
    <x v="3"/>
    <x v="2"/>
  </r>
  <r>
    <s v="S0053"/>
    <s v="Product_8"/>
    <s v="South"/>
    <x v="72"/>
    <x v="11"/>
    <n v="46.45"/>
    <x v="4160"/>
    <x v="3"/>
    <x v="3"/>
  </r>
  <r>
    <s v="S0073"/>
    <s v="Product_7"/>
    <s v="North"/>
    <x v="51"/>
    <x v="9"/>
    <n v="39.130000000000003"/>
    <x v="4161"/>
    <x v="1"/>
    <x v="3"/>
  </r>
  <r>
    <s v="S0009"/>
    <s v="Product_8"/>
    <s v="South"/>
    <x v="72"/>
    <x v="0"/>
    <n v="25.98"/>
    <x v="4162"/>
    <x v="1"/>
    <x v="3"/>
  </r>
  <r>
    <s v="S0061"/>
    <s v="Product_2"/>
    <s v="South"/>
    <x v="89"/>
    <x v="8"/>
    <n v="86.76"/>
    <x v="4163"/>
    <x v="2"/>
    <x v="4"/>
  </r>
  <r>
    <s v="S0051"/>
    <s v="Product_7"/>
    <s v="South"/>
    <x v="40"/>
    <x v="4"/>
    <n v="79.849999999999994"/>
    <x v="4164"/>
    <x v="3"/>
    <x v="3"/>
  </r>
  <r>
    <s v="S0031"/>
    <s v="Product_2"/>
    <s v="West"/>
    <x v="31"/>
    <x v="18"/>
    <n v="19.95"/>
    <x v="4165"/>
    <x v="0"/>
    <x v="6"/>
  </r>
  <r>
    <s v="S0031"/>
    <s v="Product_9"/>
    <s v="North"/>
    <x v="80"/>
    <x v="9"/>
    <n v="46.62"/>
    <x v="4166"/>
    <x v="3"/>
    <x v="6"/>
  </r>
  <r>
    <s v="S0051"/>
    <s v="Product_1"/>
    <s v="West"/>
    <x v="87"/>
    <x v="7"/>
    <n v="65.239999999999995"/>
    <x v="4167"/>
    <x v="3"/>
    <x v="4"/>
  </r>
  <r>
    <s v="S0035"/>
    <s v="Product_1"/>
    <s v="South"/>
    <x v="8"/>
    <x v="8"/>
    <n v="48.33"/>
    <x v="4168"/>
    <x v="3"/>
    <x v="4"/>
  </r>
  <r>
    <s v="S0097"/>
    <s v="Product_7"/>
    <s v="South"/>
    <x v="40"/>
    <x v="0"/>
    <n v="37.119999999999997"/>
    <x v="4169"/>
    <x v="1"/>
    <x v="3"/>
  </r>
  <r>
    <s v="S0091"/>
    <s v="Product_10"/>
    <s v="South"/>
    <x v="4"/>
    <x v="14"/>
    <n v="76.25"/>
    <x v="4170"/>
    <x v="3"/>
    <x v="3"/>
  </r>
  <r>
    <s v="S0029"/>
    <s v="Product_4"/>
    <s v="Central"/>
    <x v="0"/>
    <x v="7"/>
    <n v="20.65"/>
    <x v="4171"/>
    <x v="1"/>
    <x v="0"/>
  </r>
  <r>
    <s v="S0052"/>
    <s v="Product_3"/>
    <s v="Central"/>
    <x v="77"/>
    <x v="5"/>
    <n v="18.52"/>
    <x v="4172"/>
    <x v="0"/>
    <x v="1"/>
  </r>
  <r>
    <s v="S0007"/>
    <s v="Product_4"/>
    <s v="North"/>
    <x v="12"/>
    <x v="18"/>
    <n v="61.55"/>
    <x v="4173"/>
    <x v="3"/>
    <x v="0"/>
  </r>
  <r>
    <s v="S0031"/>
    <s v="Product_10"/>
    <s v="East"/>
    <x v="74"/>
    <x v="10"/>
    <n v="6.29"/>
    <x v="4174"/>
    <x v="0"/>
    <x v="3"/>
  </r>
  <r>
    <s v="S0034"/>
    <s v="Product_3"/>
    <s v="South"/>
    <x v="74"/>
    <x v="0"/>
    <n v="15.56"/>
    <x v="4175"/>
    <x v="0"/>
    <x v="3"/>
  </r>
  <r>
    <s v="S0076"/>
    <s v="Product_3"/>
    <s v="West"/>
    <x v="24"/>
    <x v="16"/>
    <n v="50.19"/>
    <x v="4176"/>
    <x v="3"/>
    <x v="4"/>
  </r>
  <r>
    <s v="S0035"/>
    <s v="Product_2"/>
    <s v="North"/>
    <x v="30"/>
    <x v="18"/>
    <n v="91.96"/>
    <x v="4177"/>
    <x v="2"/>
    <x v="5"/>
  </r>
  <r>
    <s v="S0017"/>
    <s v="Product_10"/>
    <s v="South"/>
    <x v="87"/>
    <x v="7"/>
    <n v="71.39"/>
    <x v="4178"/>
    <x v="3"/>
    <x v="4"/>
  </r>
  <r>
    <s v="S0096"/>
    <s v="Product_5"/>
    <s v="Central"/>
    <x v="12"/>
    <x v="14"/>
    <n v="22.87"/>
    <x v="4179"/>
    <x v="1"/>
    <x v="0"/>
  </r>
  <r>
    <s v="S0004"/>
    <s v="Product_6"/>
    <s v="Central"/>
    <x v="11"/>
    <x v="8"/>
    <n v="55.24"/>
    <x v="2561"/>
    <x v="3"/>
    <x v="4"/>
  </r>
  <r>
    <s v="S0063"/>
    <s v="Product_4"/>
    <s v="North"/>
    <x v="74"/>
    <x v="4"/>
    <n v="13.05"/>
    <x v="2990"/>
    <x v="0"/>
    <x v="3"/>
  </r>
  <r>
    <s v="S0057"/>
    <s v="Product_8"/>
    <s v="South"/>
    <x v="77"/>
    <x v="16"/>
    <n v="17.989999999999998"/>
    <x v="4180"/>
    <x v="0"/>
    <x v="1"/>
  </r>
  <r>
    <s v="S0026"/>
    <s v="Product_5"/>
    <s v="Central"/>
    <x v="9"/>
    <x v="5"/>
    <n v="55.54"/>
    <x v="4181"/>
    <x v="3"/>
    <x v="5"/>
  </r>
  <r>
    <s v="S0056"/>
    <s v="Product_7"/>
    <s v="South"/>
    <x v="4"/>
    <x v="19"/>
    <n v="43.54"/>
    <x v="4182"/>
    <x v="3"/>
    <x v="3"/>
  </r>
  <r>
    <s v="S0098"/>
    <s v="Product_1"/>
    <s v="East"/>
    <x v="53"/>
    <x v="6"/>
    <n v="28.04"/>
    <x v="4183"/>
    <x v="1"/>
    <x v="3"/>
  </r>
  <r>
    <s v="S0060"/>
    <s v="Product_5"/>
    <s v="Central"/>
    <x v="4"/>
    <x v="2"/>
    <n v="43.64"/>
    <x v="4184"/>
    <x v="3"/>
    <x v="3"/>
  </r>
  <r>
    <s v="S0083"/>
    <s v="Product_4"/>
    <s v="West"/>
    <x v="39"/>
    <x v="12"/>
    <n v="15.15"/>
    <x v="4185"/>
    <x v="0"/>
    <x v="4"/>
  </r>
  <r>
    <s v="S0021"/>
    <s v="Product_10"/>
    <s v="North"/>
    <x v="61"/>
    <x v="16"/>
    <n v="81.540000000000006"/>
    <x v="4186"/>
    <x v="2"/>
    <x v="0"/>
  </r>
  <r>
    <s v="S0007"/>
    <s v="Product_8"/>
    <s v="Central"/>
    <x v="5"/>
    <x v="18"/>
    <n v="62.27"/>
    <x v="4187"/>
    <x v="3"/>
    <x v="4"/>
  </r>
  <r>
    <s v="S0003"/>
    <s v="Product_6"/>
    <s v="Central"/>
    <x v="72"/>
    <x v="2"/>
    <n v="38.65"/>
    <x v="4188"/>
    <x v="1"/>
    <x v="3"/>
  </r>
  <r>
    <s v="S0006"/>
    <s v="Product_8"/>
    <s v="North"/>
    <x v="30"/>
    <x v="13"/>
    <n v="19.21"/>
    <x v="4189"/>
    <x v="0"/>
    <x v="5"/>
  </r>
  <r>
    <s v="S0043"/>
    <s v="Product_7"/>
    <s v="East"/>
    <x v="45"/>
    <x v="13"/>
    <n v="27.56"/>
    <x v="4190"/>
    <x v="1"/>
    <x v="0"/>
  </r>
  <r>
    <s v="S0030"/>
    <s v="Product_4"/>
    <s v="South"/>
    <x v="63"/>
    <x v="11"/>
    <n v="11.72"/>
    <x v="4191"/>
    <x v="0"/>
    <x v="5"/>
  </r>
  <r>
    <s v="S0073"/>
    <s v="Product_6"/>
    <s v="North"/>
    <x v="36"/>
    <x v="12"/>
    <n v="76.819999999999993"/>
    <x v="4192"/>
    <x v="3"/>
    <x v="1"/>
  </r>
  <r>
    <s v="S0077"/>
    <s v="Product_5"/>
    <s v="East"/>
    <x v="51"/>
    <x v="14"/>
    <n v="78.03"/>
    <x v="4193"/>
    <x v="3"/>
    <x v="3"/>
  </r>
  <r>
    <s v="S0020"/>
    <s v="Product_1"/>
    <s v="East"/>
    <x v="21"/>
    <x v="15"/>
    <n v="20.71"/>
    <x v="4194"/>
    <x v="1"/>
    <x v="6"/>
  </r>
  <r>
    <s v="S0012"/>
    <s v="Product_8"/>
    <s v="North"/>
    <x v="77"/>
    <x v="16"/>
    <n v="96.59"/>
    <x v="4195"/>
    <x v="2"/>
    <x v="1"/>
  </r>
  <r>
    <s v="S0077"/>
    <s v="Product_7"/>
    <s v="East"/>
    <x v="66"/>
    <x v="6"/>
    <n v="24.23"/>
    <x v="4196"/>
    <x v="1"/>
    <x v="3"/>
  </r>
  <r>
    <s v="S0088"/>
    <s v="Product_10"/>
    <s v="West"/>
    <x v="68"/>
    <x v="3"/>
    <n v="44.77"/>
    <x v="4197"/>
    <x v="3"/>
    <x v="5"/>
  </r>
  <r>
    <s v="S0082"/>
    <s v="Product_7"/>
    <s v="East"/>
    <x v="54"/>
    <x v="5"/>
    <n v="9.57"/>
    <x v="4198"/>
    <x v="0"/>
    <x v="6"/>
  </r>
  <r>
    <s v="S0080"/>
    <s v="Product_8"/>
    <s v="South"/>
    <x v="47"/>
    <x v="4"/>
    <n v="82.8"/>
    <x v="4199"/>
    <x v="2"/>
    <x v="0"/>
  </r>
  <r>
    <s v="S0083"/>
    <s v="Product_10"/>
    <s v="South"/>
    <x v="60"/>
    <x v="8"/>
    <n v="27.61"/>
    <x v="4200"/>
    <x v="1"/>
    <x v="0"/>
  </r>
  <r>
    <s v="S0041"/>
    <s v="Product_1"/>
    <s v="North"/>
    <x v="72"/>
    <x v="2"/>
    <n v="75.150000000000006"/>
    <x v="3547"/>
    <x v="3"/>
    <x v="3"/>
  </r>
  <r>
    <s v="S0001"/>
    <s v="Product_5"/>
    <s v="West"/>
    <x v="21"/>
    <x v="5"/>
    <n v="91.57"/>
    <x v="4201"/>
    <x v="2"/>
    <x v="6"/>
  </r>
  <r>
    <s v="S0061"/>
    <s v="Product_8"/>
    <s v="East"/>
    <x v="17"/>
    <x v="14"/>
    <n v="43"/>
    <x v="4202"/>
    <x v="3"/>
    <x v="3"/>
  </r>
  <r>
    <s v="S0024"/>
    <s v="Product_7"/>
    <s v="East"/>
    <x v="35"/>
    <x v="19"/>
    <n v="37.01"/>
    <x v="4203"/>
    <x v="1"/>
    <x v="2"/>
  </r>
  <r>
    <s v="S0014"/>
    <s v="Product_1"/>
    <s v="North"/>
    <x v="61"/>
    <x v="2"/>
    <n v="93.39"/>
    <x v="4204"/>
    <x v="2"/>
    <x v="0"/>
  </r>
  <r>
    <s v="S0069"/>
    <s v="Product_3"/>
    <s v="North"/>
    <x v="14"/>
    <x v="4"/>
    <n v="68.510000000000005"/>
    <x v="2422"/>
    <x v="3"/>
    <x v="6"/>
  </r>
  <r>
    <s v="S0011"/>
    <s v="Product_1"/>
    <s v="Central"/>
    <x v="80"/>
    <x v="0"/>
    <n v="84.75"/>
    <x v="4205"/>
    <x v="2"/>
    <x v="6"/>
  </r>
  <r>
    <s v="S0075"/>
    <s v="Product_10"/>
    <s v="West"/>
    <x v="20"/>
    <x v="1"/>
    <n v="52.83"/>
    <x v="4206"/>
    <x v="3"/>
    <x v="1"/>
  </r>
  <r>
    <s v="S0074"/>
    <s v="Product_8"/>
    <s v="East"/>
    <x v="58"/>
    <x v="12"/>
    <n v="59.06"/>
    <x v="4207"/>
    <x v="3"/>
    <x v="0"/>
  </r>
  <r>
    <s v="S0017"/>
    <s v="Product_3"/>
    <s v="West"/>
    <x v="29"/>
    <x v="19"/>
    <n v="9.6300000000000008"/>
    <x v="4208"/>
    <x v="0"/>
    <x v="2"/>
  </r>
  <r>
    <s v="S0018"/>
    <s v="Product_4"/>
    <s v="East"/>
    <x v="89"/>
    <x v="5"/>
    <n v="49.28"/>
    <x v="4209"/>
    <x v="3"/>
    <x v="4"/>
  </r>
  <r>
    <s v="S0093"/>
    <s v="Product_8"/>
    <s v="East"/>
    <x v="26"/>
    <x v="2"/>
    <n v="72.62"/>
    <x v="4210"/>
    <x v="3"/>
    <x v="2"/>
  </r>
  <r>
    <s v="S0046"/>
    <s v="Product_7"/>
    <s v="North"/>
    <x v="86"/>
    <x v="4"/>
    <n v="92.15"/>
    <x v="4211"/>
    <x v="2"/>
    <x v="2"/>
  </r>
  <r>
    <s v="S0023"/>
    <s v="Product_8"/>
    <s v="East"/>
    <x v="51"/>
    <x v="0"/>
    <n v="48.89"/>
    <x v="4212"/>
    <x v="3"/>
    <x v="3"/>
  </r>
  <r>
    <s v="S0049"/>
    <s v="Product_2"/>
    <s v="South"/>
    <x v="69"/>
    <x v="11"/>
    <n v="59.71"/>
    <x v="4213"/>
    <x v="3"/>
    <x v="1"/>
  </r>
  <r>
    <s v="S0055"/>
    <s v="Product_1"/>
    <s v="South"/>
    <x v="7"/>
    <x v="1"/>
    <n v="29.47"/>
    <x v="4214"/>
    <x v="1"/>
    <x v="2"/>
  </r>
  <r>
    <s v="S0004"/>
    <s v="Product_10"/>
    <s v="East"/>
    <x v="0"/>
    <x v="5"/>
    <n v="28.12"/>
    <x v="4215"/>
    <x v="1"/>
    <x v="0"/>
  </r>
  <r>
    <s v="S0031"/>
    <s v="Product_8"/>
    <s v="East"/>
    <x v="65"/>
    <x v="13"/>
    <n v="24.65"/>
    <x v="941"/>
    <x v="1"/>
    <x v="3"/>
  </r>
  <r>
    <s v="S0025"/>
    <s v="Product_9"/>
    <s v="East"/>
    <x v="21"/>
    <x v="5"/>
    <n v="10.89"/>
    <x v="4216"/>
    <x v="0"/>
    <x v="6"/>
  </r>
  <r>
    <s v="S0044"/>
    <s v="Product_1"/>
    <s v="Central"/>
    <x v="72"/>
    <x v="3"/>
    <n v="38.020000000000003"/>
    <x v="4217"/>
    <x v="1"/>
    <x v="3"/>
  </r>
  <r>
    <s v="S0042"/>
    <s v="Product_6"/>
    <s v="South"/>
    <x v="26"/>
    <x v="18"/>
    <n v="85.29"/>
    <x v="4218"/>
    <x v="2"/>
    <x v="2"/>
  </r>
  <r>
    <s v="S0060"/>
    <s v="Product_3"/>
    <s v="South"/>
    <x v="67"/>
    <x v="1"/>
    <n v="21.81"/>
    <x v="4219"/>
    <x v="1"/>
    <x v="5"/>
  </r>
  <r>
    <s v="S0004"/>
    <s v="Product_9"/>
    <s v="Central"/>
    <x v="23"/>
    <x v="5"/>
    <n v="62.32"/>
    <x v="4220"/>
    <x v="3"/>
    <x v="3"/>
  </r>
  <r>
    <s v="S0061"/>
    <s v="Product_5"/>
    <s v="East"/>
    <x v="22"/>
    <x v="2"/>
    <n v="78.400000000000006"/>
    <x v="4221"/>
    <x v="3"/>
    <x v="5"/>
  </r>
  <r>
    <s v="S0066"/>
    <s v="Product_5"/>
    <s v="West"/>
    <x v="63"/>
    <x v="8"/>
    <n v="36"/>
    <x v="999"/>
    <x v="1"/>
    <x v="5"/>
  </r>
  <r>
    <s v="S0039"/>
    <s v="Product_5"/>
    <s v="North"/>
    <x v="79"/>
    <x v="2"/>
    <n v="29.77"/>
    <x v="4222"/>
    <x v="1"/>
    <x v="4"/>
  </r>
  <r>
    <s v="S0040"/>
    <s v="Product_2"/>
    <s v="Central"/>
    <x v="51"/>
    <x v="4"/>
    <n v="70.39"/>
    <x v="4223"/>
    <x v="3"/>
    <x v="3"/>
  </r>
  <r>
    <s v="S0001"/>
    <s v="Product_4"/>
    <s v="Central"/>
    <x v="21"/>
    <x v="18"/>
    <n v="11.09"/>
    <x v="4224"/>
    <x v="0"/>
    <x v="6"/>
  </r>
  <r>
    <s v="S0002"/>
    <s v="Product_3"/>
    <s v="East"/>
    <x v="20"/>
    <x v="18"/>
    <n v="36.619999999999997"/>
    <x v="390"/>
    <x v="1"/>
    <x v="1"/>
  </r>
  <r>
    <s v="S0037"/>
    <s v="Product_1"/>
    <s v="West"/>
    <x v="5"/>
    <x v="14"/>
    <n v="51.32"/>
    <x v="4225"/>
    <x v="3"/>
    <x v="4"/>
  </r>
  <r>
    <s v="S0037"/>
    <s v="Product_6"/>
    <s v="East"/>
    <x v="69"/>
    <x v="7"/>
    <n v="59"/>
    <x v="4226"/>
    <x v="3"/>
    <x v="1"/>
  </r>
  <r>
    <s v="S0062"/>
    <s v="Product_8"/>
    <s v="East"/>
    <x v="16"/>
    <x v="11"/>
    <n v="18.149999999999999"/>
    <x v="4227"/>
    <x v="0"/>
    <x v="6"/>
  </r>
  <r>
    <s v="S0062"/>
    <s v="Product_10"/>
    <s v="West"/>
    <x v="53"/>
    <x v="18"/>
    <n v="86.83"/>
    <x v="4228"/>
    <x v="2"/>
    <x v="3"/>
  </r>
  <r>
    <s v="S0080"/>
    <s v="Product_5"/>
    <s v="South"/>
    <x v="87"/>
    <x v="15"/>
    <n v="77.59"/>
    <x v="4229"/>
    <x v="3"/>
    <x v="4"/>
  </r>
  <r>
    <s v="S0016"/>
    <s v="Product_10"/>
    <s v="North"/>
    <x v="7"/>
    <x v="5"/>
    <n v="95.03"/>
    <x v="4230"/>
    <x v="2"/>
    <x v="2"/>
  </r>
  <r>
    <s v="S0088"/>
    <s v="Product_8"/>
    <s v="Central"/>
    <x v="74"/>
    <x v="16"/>
    <n v="70.930000000000007"/>
    <x v="4231"/>
    <x v="3"/>
    <x v="3"/>
  </r>
  <r>
    <s v="S0064"/>
    <s v="Product_5"/>
    <s v="North"/>
    <x v="70"/>
    <x v="19"/>
    <n v="74.89"/>
    <x v="4232"/>
    <x v="3"/>
    <x v="0"/>
  </r>
  <r>
    <s v="S0094"/>
    <s v="Product_4"/>
    <s v="Central"/>
    <x v="29"/>
    <x v="0"/>
    <n v="20.88"/>
    <x v="73"/>
    <x v="1"/>
    <x v="2"/>
  </r>
  <r>
    <s v="S0082"/>
    <s v="Product_2"/>
    <s v="West"/>
    <x v="54"/>
    <x v="9"/>
    <n v="75.14"/>
    <x v="4233"/>
    <x v="3"/>
    <x v="6"/>
  </r>
  <r>
    <s v="S0039"/>
    <s v="Product_6"/>
    <s v="South"/>
    <x v="89"/>
    <x v="0"/>
    <n v="37.380000000000003"/>
    <x v="4234"/>
    <x v="1"/>
    <x v="4"/>
  </r>
  <r>
    <s v="S0069"/>
    <s v="Product_2"/>
    <s v="West"/>
    <x v="7"/>
    <x v="11"/>
    <n v="35.21"/>
    <x v="4235"/>
    <x v="1"/>
    <x v="2"/>
  </r>
  <r>
    <s v="S0042"/>
    <s v="Product_7"/>
    <s v="North"/>
    <x v="11"/>
    <x v="11"/>
    <n v="51.31"/>
    <x v="4236"/>
    <x v="3"/>
    <x v="4"/>
  </r>
  <r>
    <s v="S0036"/>
    <s v="Product_1"/>
    <s v="West"/>
    <x v="86"/>
    <x v="13"/>
    <n v="7.21"/>
    <x v="4237"/>
    <x v="0"/>
    <x v="2"/>
  </r>
  <r>
    <s v="S0094"/>
    <s v="Product_10"/>
    <s v="West"/>
    <x v="50"/>
    <x v="10"/>
    <n v="43.1"/>
    <x v="4238"/>
    <x v="3"/>
    <x v="2"/>
  </r>
  <r>
    <s v="S0046"/>
    <s v="Product_7"/>
    <s v="South"/>
    <x v="61"/>
    <x v="15"/>
    <n v="63.79"/>
    <x v="4239"/>
    <x v="3"/>
    <x v="0"/>
  </r>
  <r>
    <s v="S0055"/>
    <s v="Product_6"/>
    <s v="South"/>
    <x v="60"/>
    <x v="0"/>
    <n v="27.58"/>
    <x v="4240"/>
    <x v="1"/>
    <x v="0"/>
  </r>
  <r>
    <s v="S0042"/>
    <s v="Product_9"/>
    <s v="West"/>
    <x v="60"/>
    <x v="3"/>
    <n v="89.26"/>
    <x v="4241"/>
    <x v="2"/>
    <x v="0"/>
  </r>
  <r>
    <s v="S0069"/>
    <s v="Product_3"/>
    <s v="South"/>
    <x v="88"/>
    <x v="7"/>
    <n v="22.9"/>
    <x v="4242"/>
    <x v="1"/>
    <x v="1"/>
  </r>
  <r>
    <s v="S0060"/>
    <s v="Product_2"/>
    <s v="South"/>
    <x v="23"/>
    <x v="8"/>
    <n v="23.96"/>
    <x v="4243"/>
    <x v="1"/>
    <x v="3"/>
  </r>
  <r>
    <s v="S0053"/>
    <s v="Product_10"/>
    <s v="North"/>
    <x v="44"/>
    <x v="10"/>
    <n v="10.199999999999999"/>
    <x v="4244"/>
    <x v="0"/>
    <x v="6"/>
  </r>
  <r>
    <s v="S0097"/>
    <s v="Product_8"/>
    <s v="North"/>
    <x v="84"/>
    <x v="11"/>
    <n v="18.260000000000002"/>
    <x v="4245"/>
    <x v="0"/>
    <x v="4"/>
  </r>
  <r>
    <s v="S0052"/>
    <s v="Product_9"/>
    <s v="South"/>
    <x v="41"/>
    <x v="2"/>
    <n v="28.29"/>
    <x v="4246"/>
    <x v="1"/>
    <x v="6"/>
  </r>
  <r>
    <s v="S0022"/>
    <s v="Product_3"/>
    <s v="West"/>
    <x v="90"/>
    <x v="18"/>
    <n v="43.84"/>
    <x v="4247"/>
    <x v="3"/>
    <x v="1"/>
  </r>
  <r>
    <s v="S0021"/>
    <s v="Product_10"/>
    <s v="Central"/>
    <x v="24"/>
    <x v="14"/>
    <n v="66.03"/>
    <x v="4248"/>
    <x v="3"/>
    <x v="4"/>
  </r>
  <r>
    <s v="S0042"/>
    <s v="Product_7"/>
    <s v="East"/>
    <x v="87"/>
    <x v="14"/>
    <n v="23.3"/>
    <x v="4249"/>
    <x v="1"/>
    <x v="4"/>
  </r>
  <r>
    <s v="S0073"/>
    <s v="Product_6"/>
    <s v="North"/>
    <x v="77"/>
    <x v="1"/>
    <n v="78.23"/>
    <x v="4250"/>
    <x v="3"/>
    <x v="1"/>
  </r>
  <r>
    <s v="S0065"/>
    <s v="Product_3"/>
    <s v="East"/>
    <x v="30"/>
    <x v="15"/>
    <n v="90.97"/>
    <x v="4251"/>
    <x v="2"/>
    <x v="5"/>
  </r>
  <r>
    <s v="S0099"/>
    <s v="Product_1"/>
    <s v="South"/>
    <x v="3"/>
    <x v="10"/>
    <n v="96.37"/>
    <x v="4252"/>
    <x v="2"/>
    <x v="2"/>
  </r>
  <r>
    <s v="S0031"/>
    <s v="Product_4"/>
    <s v="Central"/>
    <x v="34"/>
    <x v="14"/>
    <n v="34.299999999999997"/>
    <x v="4253"/>
    <x v="1"/>
    <x v="4"/>
  </r>
  <r>
    <s v="S0070"/>
    <s v="Product_6"/>
    <s v="West"/>
    <x v="29"/>
    <x v="9"/>
    <n v="52.62"/>
    <x v="4254"/>
    <x v="3"/>
    <x v="2"/>
  </r>
  <r>
    <s v="S0093"/>
    <s v="Product_10"/>
    <s v="West"/>
    <x v="61"/>
    <x v="14"/>
    <n v="9.69"/>
    <x v="2542"/>
    <x v="0"/>
    <x v="0"/>
  </r>
  <r>
    <s v="S0060"/>
    <s v="Product_10"/>
    <s v="West"/>
    <x v="53"/>
    <x v="2"/>
    <n v="17.68"/>
    <x v="4255"/>
    <x v="0"/>
    <x v="3"/>
  </r>
  <r>
    <s v="S0085"/>
    <s v="Product_8"/>
    <s v="Central"/>
    <x v="82"/>
    <x v="3"/>
    <n v="76.33"/>
    <x v="4256"/>
    <x v="3"/>
    <x v="4"/>
  </r>
  <r>
    <s v="S0041"/>
    <s v="Product_6"/>
    <s v="Central"/>
    <x v="55"/>
    <x v="3"/>
    <n v="24.27"/>
    <x v="4257"/>
    <x v="1"/>
    <x v="1"/>
  </r>
  <r>
    <s v="S0059"/>
    <s v="Product_1"/>
    <s v="North"/>
    <x v="90"/>
    <x v="16"/>
    <n v="82.46"/>
    <x v="4258"/>
    <x v="2"/>
    <x v="1"/>
  </r>
  <r>
    <s v="S0100"/>
    <s v="Product_9"/>
    <s v="North"/>
    <x v="52"/>
    <x v="8"/>
    <n v="62.02"/>
    <x v="4259"/>
    <x v="3"/>
    <x v="5"/>
  </r>
  <r>
    <s v="S0099"/>
    <s v="Product_10"/>
    <s v="North"/>
    <x v="89"/>
    <x v="4"/>
    <n v="35.92"/>
    <x v="3907"/>
    <x v="1"/>
    <x v="4"/>
  </r>
  <r>
    <s v="S0052"/>
    <s v="Product_6"/>
    <s v="Central"/>
    <x v="22"/>
    <x v="7"/>
    <n v="79.760000000000005"/>
    <x v="4260"/>
    <x v="3"/>
    <x v="5"/>
  </r>
  <r>
    <s v="S0048"/>
    <s v="Product_10"/>
    <s v="East"/>
    <x v="19"/>
    <x v="9"/>
    <n v="37.14"/>
    <x v="4261"/>
    <x v="1"/>
    <x v="1"/>
  </r>
  <r>
    <s v="S0086"/>
    <s v="Product_8"/>
    <s v="North"/>
    <x v="12"/>
    <x v="8"/>
    <n v="57.32"/>
    <x v="4262"/>
    <x v="3"/>
    <x v="0"/>
  </r>
  <r>
    <s v="S0006"/>
    <s v="Product_7"/>
    <s v="South"/>
    <x v="28"/>
    <x v="6"/>
    <n v="76.739999999999995"/>
    <x v="4263"/>
    <x v="3"/>
    <x v="0"/>
  </r>
  <r>
    <s v="S0098"/>
    <s v="Product_7"/>
    <s v="South"/>
    <x v="40"/>
    <x v="14"/>
    <n v="47.64"/>
    <x v="4264"/>
    <x v="3"/>
    <x v="3"/>
  </r>
  <r>
    <s v="S0080"/>
    <s v="Product_9"/>
    <s v="Central"/>
    <x v="8"/>
    <x v="10"/>
    <n v="99.58"/>
    <x v="4265"/>
    <x v="2"/>
    <x v="4"/>
  </r>
  <r>
    <s v="S0047"/>
    <s v="Product_5"/>
    <s v="Central"/>
    <x v="46"/>
    <x v="4"/>
    <n v="20.29"/>
    <x v="4266"/>
    <x v="1"/>
    <x v="5"/>
  </r>
  <r>
    <s v="S0099"/>
    <s v="Product_8"/>
    <s v="Central"/>
    <x v="73"/>
    <x v="1"/>
    <n v="98.39"/>
    <x v="4267"/>
    <x v="2"/>
    <x v="2"/>
  </r>
  <r>
    <s v="S0007"/>
    <s v="Product_3"/>
    <s v="Central"/>
    <x v="17"/>
    <x v="12"/>
    <n v="10.84"/>
    <x v="4268"/>
    <x v="0"/>
    <x v="3"/>
  </r>
  <r>
    <s v="S0004"/>
    <s v="Product_2"/>
    <s v="North"/>
    <x v="67"/>
    <x v="2"/>
    <n v="84.27"/>
    <x v="4269"/>
    <x v="2"/>
    <x v="5"/>
  </r>
  <r>
    <s v="S0009"/>
    <s v="Product_6"/>
    <s v="West"/>
    <x v="9"/>
    <x v="11"/>
    <n v="14.29"/>
    <x v="3915"/>
    <x v="0"/>
    <x v="5"/>
  </r>
  <r>
    <s v="S0049"/>
    <s v="Product_2"/>
    <s v="Central"/>
    <x v="28"/>
    <x v="2"/>
    <n v="36.950000000000003"/>
    <x v="4270"/>
    <x v="1"/>
    <x v="0"/>
  </r>
  <r>
    <s v="S0004"/>
    <s v="Product_10"/>
    <s v="North"/>
    <x v="45"/>
    <x v="18"/>
    <n v="61.97"/>
    <x v="4271"/>
    <x v="3"/>
    <x v="0"/>
  </r>
  <r>
    <s v="S0068"/>
    <s v="Product_9"/>
    <s v="North"/>
    <x v="82"/>
    <x v="13"/>
    <n v="80.08"/>
    <x v="4272"/>
    <x v="2"/>
    <x v="4"/>
  </r>
  <r>
    <s v="S0058"/>
    <s v="Product_9"/>
    <s v="West"/>
    <x v="20"/>
    <x v="12"/>
    <n v="90.58"/>
    <x v="4273"/>
    <x v="2"/>
    <x v="1"/>
  </r>
  <r>
    <s v="S0070"/>
    <s v="Product_3"/>
    <s v="East"/>
    <x v="50"/>
    <x v="9"/>
    <n v="80.03"/>
    <x v="4274"/>
    <x v="2"/>
    <x v="2"/>
  </r>
  <r>
    <s v="S0071"/>
    <s v="Product_7"/>
    <s v="Central"/>
    <x v="74"/>
    <x v="0"/>
    <n v="94.43"/>
    <x v="4275"/>
    <x v="2"/>
    <x v="3"/>
  </r>
  <r>
    <s v="S0084"/>
    <s v="Product_8"/>
    <s v="North"/>
    <x v="78"/>
    <x v="3"/>
    <n v="30.78"/>
    <x v="4276"/>
    <x v="1"/>
    <x v="6"/>
  </r>
  <r>
    <s v="S0012"/>
    <s v="Product_1"/>
    <s v="East"/>
    <x v="90"/>
    <x v="8"/>
    <n v="93.88"/>
    <x v="4277"/>
    <x v="2"/>
    <x v="1"/>
  </r>
  <r>
    <s v="S0048"/>
    <s v="Product_3"/>
    <s v="East"/>
    <x v="60"/>
    <x v="11"/>
    <n v="75.040000000000006"/>
    <x v="4278"/>
    <x v="3"/>
    <x v="0"/>
  </r>
  <r>
    <s v="S0008"/>
    <s v="Product_7"/>
    <s v="East"/>
    <x v="9"/>
    <x v="10"/>
    <n v="36.79"/>
    <x v="4279"/>
    <x v="1"/>
    <x v="5"/>
  </r>
  <r>
    <s v="S0097"/>
    <s v="Product_9"/>
    <s v="Central"/>
    <x v="78"/>
    <x v="11"/>
    <n v="19.47"/>
    <x v="4280"/>
    <x v="0"/>
    <x v="6"/>
  </r>
  <r>
    <s v="S0100"/>
    <s v="Product_4"/>
    <s v="North"/>
    <x v="39"/>
    <x v="8"/>
    <n v="61.91"/>
    <x v="4281"/>
    <x v="3"/>
    <x v="4"/>
  </r>
  <r>
    <s v="S0018"/>
    <s v="Product_10"/>
    <s v="North"/>
    <x v="74"/>
    <x v="10"/>
    <n v="14.6"/>
    <x v="4282"/>
    <x v="0"/>
    <x v="3"/>
  </r>
  <r>
    <s v="S0005"/>
    <s v="Product_2"/>
    <s v="East"/>
    <x v="46"/>
    <x v="0"/>
    <n v="45.35"/>
    <x v="4283"/>
    <x v="3"/>
    <x v="5"/>
  </r>
  <r>
    <s v="S0035"/>
    <s v="Product_10"/>
    <s v="South"/>
    <x v="82"/>
    <x v="7"/>
    <n v="71.98"/>
    <x v="4284"/>
    <x v="3"/>
    <x v="4"/>
  </r>
  <r>
    <s v="S0045"/>
    <s v="Product_4"/>
    <s v="North"/>
    <x v="78"/>
    <x v="2"/>
    <n v="53.01"/>
    <x v="4285"/>
    <x v="3"/>
    <x v="6"/>
  </r>
  <r>
    <s v="S0018"/>
    <s v="Product_3"/>
    <s v="West"/>
    <x v="60"/>
    <x v="2"/>
    <n v="80.89"/>
    <x v="4286"/>
    <x v="2"/>
    <x v="0"/>
  </r>
  <r>
    <s v="S0038"/>
    <s v="Product_6"/>
    <s v="South"/>
    <x v="43"/>
    <x v="3"/>
    <n v="25.97"/>
    <x v="4287"/>
    <x v="1"/>
    <x v="3"/>
  </r>
  <r>
    <s v="S0096"/>
    <s v="Product_6"/>
    <s v="East"/>
    <x v="32"/>
    <x v="0"/>
    <n v="11.51"/>
    <x v="4288"/>
    <x v="0"/>
    <x v="6"/>
  </r>
  <r>
    <s v="S0097"/>
    <s v="Product_2"/>
    <s v="East"/>
    <x v="81"/>
    <x v="2"/>
    <n v="89.84"/>
    <x v="4289"/>
    <x v="2"/>
    <x v="2"/>
  </r>
  <r>
    <s v="S0052"/>
    <s v="Product_9"/>
    <s v="East"/>
    <x v="11"/>
    <x v="13"/>
    <n v="62.69"/>
    <x v="4290"/>
    <x v="3"/>
    <x v="4"/>
  </r>
  <r>
    <s v="S0029"/>
    <s v="Product_2"/>
    <s v="Central"/>
    <x v="51"/>
    <x v="12"/>
    <n v="73.2"/>
    <x v="4291"/>
    <x v="3"/>
    <x v="3"/>
  </r>
  <r>
    <s v="S0040"/>
    <s v="Product_1"/>
    <s v="East"/>
    <x v="14"/>
    <x v="5"/>
    <n v="67.98"/>
    <x v="4292"/>
    <x v="3"/>
    <x v="6"/>
  </r>
  <r>
    <s v="S0094"/>
    <s v="Product_4"/>
    <s v="East"/>
    <x v="17"/>
    <x v="9"/>
    <n v="6.75"/>
    <x v="4293"/>
    <x v="0"/>
    <x v="3"/>
  </r>
  <r>
    <s v="S0066"/>
    <s v="Product_1"/>
    <s v="East"/>
    <x v="48"/>
    <x v="1"/>
    <n v="88.98"/>
    <x v="4294"/>
    <x v="2"/>
    <x v="0"/>
  </r>
  <r>
    <s v="S0059"/>
    <s v="Product_7"/>
    <s v="Central"/>
    <x v="22"/>
    <x v="17"/>
    <n v="50.11"/>
    <x v="4295"/>
    <x v="3"/>
    <x v="5"/>
  </r>
  <r>
    <s v="S0070"/>
    <s v="Product_5"/>
    <s v="South"/>
    <x v="89"/>
    <x v="8"/>
    <n v="15.69"/>
    <x v="4296"/>
    <x v="0"/>
    <x v="4"/>
  </r>
  <r>
    <s v="S0021"/>
    <s v="Product_1"/>
    <s v="South"/>
    <x v="58"/>
    <x v="3"/>
    <n v="62.33"/>
    <x v="4297"/>
    <x v="3"/>
    <x v="0"/>
  </r>
  <r>
    <s v="S0078"/>
    <s v="Product_1"/>
    <s v="North"/>
    <x v="9"/>
    <x v="11"/>
    <n v="64.22"/>
    <x v="4298"/>
    <x v="3"/>
    <x v="5"/>
  </r>
  <r>
    <s v="S0047"/>
    <s v="Product_2"/>
    <s v="South"/>
    <x v="78"/>
    <x v="14"/>
    <n v="66.17"/>
    <x v="374"/>
    <x v="3"/>
    <x v="6"/>
  </r>
  <r>
    <s v="S0016"/>
    <s v="Product_6"/>
    <s v="South"/>
    <x v="3"/>
    <x v="14"/>
    <n v="36.15"/>
    <x v="4299"/>
    <x v="1"/>
    <x v="2"/>
  </r>
  <r>
    <s v="S0091"/>
    <s v="Product_4"/>
    <s v="North"/>
    <x v="77"/>
    <x v="13"/>
    <n v="13.26"/>
    <x v="4300"/>
    <x v="0"/>
    <x v="1"/>
  </r>
  <r>
    <s v="S0072"/>
    <s v="Product_1"/>
    <s v="South"/>
    <x v="43"/>
    <x v="13"/>
    <n v="36.28"/>
    <x v="4301"/>
    <x v="1"/>
    <x v="3"/>
  </r>
  <r>
    <s v="S0028"/>
    <s v="Product_9"/>
    <s v="West"/>
    <x v="40"/>
    <x v="17"/>
    <n v="40.159999999999997"/>
    <x v="4302"/>
    <x v="3"/>
    <x v="3"/>
  </r>
  <r>
    <s v="S0033"/>
    <s v="Product_10"/>
    <s v="East"/>
    <x v="59"/>
    <x v="8"/>
    <n v="7.74"/>
    <x v="4303"/>
    <x v="0"/>
    <x v="6"/>
  </r>
  <r>
    <s v="S0068"/>
    <s v="Product_3"/>
    <s v="West"/>
    <x v="17"/>
    <x v="17"/>
    <n v="93.26"/>
    <x v="4304"/>
    <x v="2"/>
    <x v="3"/>
  </r>
  <r>
    <s v="S0079"/>
    <s v="Product_8"/>
    <s v="Central"/>
    <x v="20"/>
    <x v="2"/>
    <n v="56.13"/>
    <x v="4305"/>
    <x v="3"/>
    <x v="1"/>
  </r>
  <r>
    <s v="S0033"/>
    <s v="Product_9"/>
    <s v="West"/>
    <x v="76"/>
    <x v="3"/>
    <n v="51.25"/>
    <x v="1647"/>
    <x v="3"/>
    <x v="5"/>
  </r>
  <r>
    <s v="S0075"/>
    <s v="Product_8"/>
    <s v="South"/>
    <x v="15"/>
    <x v="9"/>
    <n v="37.06"/>
    <x v="4306"/>
    <x v="1"/>
    <x v="1"/>
  </r>
  <r>
    <s v="S0083"/>
    <s v="Product_3"/>
    <s v="East"/>
    <x v="21"/>
    <x v="9"/>
    <n v="16.46"/>
    <x v="4307"/>
    <x v="0"/>
    <x v="6"/>
  </r>
  <r>
    <s v="S0084"/>
    <s v="Product_1"/>
    <s v="East"/>
    <x v="89"/>
    <x v="18"/>
    <n v="33.85"/>
    <x v="4308"/>
    <x v="1"/>
    <x v="4"/>
  </r>
  <r>
    <s v="S0037"/>
    <s v="Product_4"/>
    <s v="North"/>
    <x v="10"/>
    <x v="4"/>
    <n v="17.13"/>
    <x v="3076"/>
    <x v="0"/>
    <x v="5"/>
  </r>
  <r>
    <s v="S0082"/>
    <s v="Product_3"/>
    <s v="North"/>
    <x v="56"/>
    <x v="16"/>
    <n v="66.61"/>
    <x v="2157"/>
    <x v="3"/>
    <x v="5"/>
  </r>
  <r>
    <s v="S0098"/>
    <s v="Product_4"/>
    <s v="North"/>
    <x v="58"/>
    <x v="13"/>
    <n v="38.28"/>
    <x v="4309"/>
    <x v="1"/>
    <x v="0"/>
  </r>
  <r>
    <s v="S0099"/>
    <s v="Product_5"/>
    <s v="East"/>
    <x v="6"/>
    <x v="6"/>
    <n v="14.79"/>
    <x v="3058"/>
    <x v="0"/>
    <x v="0"/>
  </r>
  <r>
    <s v="S0057"/>
    <s v="Product_10"/>
    <s v="East"/>
    <x v="40"/>
    <x v="11"/>
    <n v="89.04"/>
    <x v="4310"/>
    <x v="2"/>
    <x v="3"/>
  </r>
  <r>
    <s v="S0098"/>
    <s v="Product_4"/>
    <s v="East"/>
    <x v="66"/>
    <x v="16"/>
    <n v="35.74"/>
    <x v="4311"/>
    <x v="1"/>
    <x v="3"/>
  </r>
  <r>
    <s v="S0070"/>
    <s v="Product_10"/>
    <s v="North"/>
    <x v="68"/>
    <x v="12"/>
    <n v="74.95"/>
    <x v="4312"/>
    <x v="3"/>
    <x v="5"/>
  </r>
  <r>
    <s v="S0068"/>
    <s v="Product_2"/>
    <s v="South"/>
    <x v="54"/>
    <x v="13"/>
    <n v="75.819999999999993"/>
    <x v="4313"/>
    <x v="3"/>
    <x v="6"/>
  </r>
  <r>
    <s v="S0060"/>
    <s v="Product_6"/>
    <s v="North"/>
    <x v="9"/>
    <x v="6"/>
    <n v="6.53"/>
    <x v="4314"/>
    <x v="0"/>
    <x v="5"/>
  </r>
  <r>
    <s v="S0012"/>
    <s v="Product_3"/>
    <s v="South"/>
    <x v="75"/>
    <x v="15"/>
    <n v="59.83"/>
    <x v="4315"/>
    <x v="3"/>
    <x v="3"/>
  </r>
  <r>
    <s v="S0054"/>
    <s v="Product_1"/>
    <s v="West"/>
    <x v="20"/>
    <x v="17"/>
    <n v="81.86"/>
    <x v="4316"/>
    <x v="2"/>
    <x v="1"/>
  </r>
  <r>
    <s v="S0016"/>
    <s v="Product_8"/>
    <s v="West"/>
    <x v="51"/>
    <x v="15"/>
    <n v="73.31"/>
    <x v="4317"/>
    <x v="3"/>
    <x v="3"/>
  </r>
  <r>
    <s v="S0091"/>
    <s v="Product_5"/>
    <s v="North"/>
    <x v="85"/>
    <x v="13"/>
    <n v="48.25"/>
    <x v="4318"/>
    <x v="3"/>
    <x v="5"/>
  </r>
  <r>
    <s v="S0064"/>
    <s v="Product_3"/>
    <s v="East"/>
    <x v="22"/>
    <x v="15"/>
    <n v="19.350000000000001"/>
    <x v="4319"/>
    <x v="0"/>
    <x v="5"/>
  </r>
  <r>
    <s v="S0069"/>
    <s v="Product_9"/>
    <s v="West"/>
    <x v="66"/>
    <x v="4"/>
    <n v="12.88"/>
    <x v="4320"/>
    <x v="0"/>
    <x v="3"/>
  </r>
  <r>
    <s v="S0059"/>
    <s v="Product_6"/>
    <s v="East"/>
    <x v="35"/>
    <x v="2"/>
    <n v="98.18"/>
    <x v="4321"/>
    <x v="2"/>
    <x v="2"/>
  </r>
  <r>
    <s v="S0069"/>
    <s v="Product_5"/>
    <s v="West"/>
    <x v="20"/>
    <x v="15"/>
    <n v="21.18"/>
    <x v="4322"/>
    <x v="1"/>
    <x v="1"/>
  </r>
  <r>
    <s v="S0081"/>
    <s v="Product_4"/>
    <s v="West"/>
    <x v="71"/>
    <x v="2"/>
    <n v="26.5"/>
    <x v="4323"/>
    <x v="1"/>
    <x v="5"/>
  </r>
  <r>
    <s v="S0079"/>
    <s v="Product_10"/>
    <s v="South"/>
    <x v="63"/>
    <x v="17"/>
    <n v="72.11"/>
    <x v="4324"/>
    <x v="3"/>
    <x v="5"/>
  </r>
  <r>
    <s v="S0081"/>
    <s v="Product_9"/>
    <s v="North"/>
    <x v="67"/>
    <x v="3"/>
    <n v="20.37"/>
    <x v="4325"/>
    <x v="1"/>
    <x v="5"/>
  </r>
  <r>
    <s v="S0098"/>
    <s v="Product_4"/>
    <s v="North"/>
    <x v="42"/>
    <x v="18"/>
    <n v="22.1"/>
    <x v="4326"/>
    <x v="1"/>
    <x v="1"/>
  </r>
  <r>
    <s v="S0043"/>
    <s v="Product_5"/>
    <s v="South"/>
    <x v="4"/>
    <x v="13"/>
    <n v="42.73"/>
    <x v="4327"/>
    <x v="3"/>
    <x v="3"/>
  </r>
  <r>
    <s v="S0041"/>
    <s v="Product_10"/>
    <s v="Central"/>
    <x v="13"/>
    <x v="8"/>
    <n v="57.25"/>
    <x v="4328"/>
    <x v="3"/>
    <x v="6"/>
  </r>
  <r>
    <s v="S0044"/>
    <s v="Product_4"/>
    <s v="Central"/>
    <x v="49"/>
    <x v="6"/>
    <n v="17.079999999999998"/>
    <x v="4329"/>
    <x v="0"/>
    <x v="2"/>
  </r>
  <r>
    <s v="S0003"/>
    <s v="Product_2"/>
    <s v="East"/>
    <x v="73"/>
    <x v="8"/>
    <n v="37.33"/>
    <x v="4330"/>
    <x v="1"/>
    <x v="2"/>
  </r>
  <r>
    <s v="S0042"/>
    <s v="Product_1"/>
    <s v="South"/>
    <x v="61"/>
    <x v="12"/>
    <n v="24.8"/>
    <x v="4331"/>
    <x v="1"/>
    <x v="0"/>
  </r>
  <r>
    <s v="S0083"/>
    <s v="Product_9"/>
    <s v="Central"/>
    <x v="69"/>
    <x v="19"/>
    <n v="93.19"/>
    <x v="4332"/>
    <x v="2"/>
    <x v="1"/>
  </r>
  <r>
    <s v="S0060"/>
    <s v="Product_7"/>
    <s v="East"/>
    <x v="27"/>
    <x v="7"/>
    <n v="47.03"/>
    <x v="4333"/>
    <x v="3"/>
    <x v="6"/>
  </r>
  <r>
    <s v="S0097"/>
    <s v="Product_6"/>
    <s v="West"/>
    <x v="21"/>
    <x v="2"/>
    <n v="15.44"/>
    <x v="4334"/>
    <x v="0"/>
    <x v="6"/>
  </r>
  <r>
    <s v="S0062"/>
    <s v="Product_3"/>
    <s v="East"/>
    <x v="32"/>
    <x v="5"/>
    <n v="80.33"/>
    <x v="4335"/>
    <x v="2"/>
    <x v="6"/>
  </r>
  <r>
    <s v="S0052"/>
    <s v="Product_2"/>
    <s v="East"/>
    <x v="5"/>
    <x v="12"/>
    <n v="86.82"/>
    <x v="4336"/>
    <x v="2"/>
    <x v="4"/>
  </r>
  <r>
    <s v="S0038"/>
    <s v="Product_10"/>
    <s v="East"/>
    <x v="21"/>
    <x v="4"/>
    <n v="80.12"/>
    <x v="4337"/>
    <x v="2"/>
    <x v="6"/>
  </r>
  <r>
    <s v="S0100"/>
    <s v="Product_7"/>
    <s v="North"/>
    <x v="52"/>
    <x v="0"/>
    <n v="55.13"/>
    <x v="4338"/>
    <x v="3"/>
    <x v="5"/>
  </r>
  <r>
    <s v="S0100"/>
    <s v="Product_10"/>
    <s v="West"/>
    <x v="7"/>
    <x v="9"/>
    <n v="88.96"/>
    <x v="4339"/>
    <x v="2"/>
    <x v="2"/>
  </r>
  <r>
    <s v="S0057"/>
    <s v="Product_3"/>
    <s v="West"/>
    <x v="33"/>
    <x v="6"/>
    <n v="7.3"/>
    <x v="2964"/>
    <x v="0"/>
    <x v="2"/>
  </r>
  <r>
    <s v="S0019"/>
    <s v="Product_4"/>
    <s v="South"/>
    <x v="86"/>
    <x v="15"/>
    <n v="27.36"/>
    <x v="4101"/>
    <x v="1"/>
    <x v="2"/>
  </r>
  <r>
    <s v="S0047"/>
    <s v="Product_8"/>
    <s v="East"/>
    <x v="85"/>
    <x v="13"/>
    <n v="93.17"/>
    <x v="4340"/>
    <x v="2"/>
    <x v="5"/>
  </r>
  <r>
    <s v="S0099"/>
    <s v="Product_6"/>
    <s v="Central"/>
    <x v="39"/>
    <x v="1"/>
    <n v="88.06"/>
    <x v="4341"/>
    <x v="2"/>
    <x v="4"/>
  </r>
  <r>
    <s v="S0016"/>
    <s v="Product_10"/>
    <s v="North"/>
    <x v="89"/>
    <x v="17"/>
    <n v="32.32"/>
    <x v="4342"/>
    <x v="1"/>
    <x v="4"/>
  </r>
  <r>
    <s v="S0058"/>
    <s v="Product_6"/>
    <s v="East"/>
    <x v="8"/>
    <x v="14"/>
    <n v="51.18"/>
    <x v="4343"/>
    <x v="3"/>
    <x v="4"/>
  </r>
  <r>
    <s v="S0079"/>
    <s v="Product_3"/>
    <s v="West"/>
    <x v="47"/>
    <x v="3"/>
    <n v="30.63"/>
    <x v="4344"/>
    <x v="1"/>
    <x v="0"/>
  </r>
  <r>
    <s v="S0057"/>
    <s v="Product_5"/>
    <s v="Central"/>
    <x v="55"/>
    <x v="17"/>
    <n v="59.17"/>
    <x v="4345"/>
    <x v="3"/>
    <x v="1"/>
  </r>
  <r>
    <s v="S0020"/>
    <s v="Product_3"/>
    <s v="East"/>
    <x v="46"/>
    <x v="5"/>
    <n v="45.02"/>
    <x v="4346"/>
    <x v="3"/>
    <x v="5"/>
  </r>
  <r>
    <s v="S0030"/>
    <s v="Product_10"/>
    <s v="West"/>
    <x v="14"/>
    <x v="10"/>
    <n v="33.06"/>
    <x v="4347"/>
    <x v="1"/>
    <x v="6"/>
  </r>
  <r>
    <s v="S0071"/>
    <s v="Product_7"/>
    <s v="East"/>
    <x v="16"/>
    <x v="3"/>
    <n v="82.66"/>
    <x v="4348"/>
    <x v="2"/>
    <x v="6"/>
  </r>
  <r>
    <s v="S0060"/>
    <s v="Product_8"/>
    <s v="North"/>
    <x v="85"/>
    <x v="7"/>
    <n v="98.66"/>
    <x v="4349"/>
    <x v="2"/>
    <x v="5"/>
  </r>
  <r>
    <s v="S0094"/>
    <s v="Product_10"/>
    <s v="East"/>
    <x v="87"/>
    <x v="7"/>
    <n v="48.68"/>
    <x v="4350"/>
    <x v="3"/>
    <x v="4"/>
  </r>
  <r>
    <s v="S0016"/>
    <s v="Product_2"/>
    <s v="Central"/>
    <x v="47"/>
    <x v="8"/>
    <n v="78.16"/>
    <x v="4351"/>
    <x v="3"/>
    <x v="0"/>
  </r>
  <r>
    <s v="S0080"/>
    <s v="Product_10"/>
    <s v="Central"/>
    <x v="36"/>
    <x v="9"/>
    <n v="60.49"/>
    <x v="4352"/>
    <x v="3"/>
    <x v="1"/>
  </r>
  <r>
    <s v="S0012"/>
    <s v="Product_10"/>
    <s v="Central"/>
    <x v="71"/>
    <x v="10"/>
    <n v="8.14"/>
    <x v="4353"/>
    <x v="0"/>
    <x v="5"/>
  </r>
  <r>
    <s v="S0028"/>
    <s v="Product_9"/>
    <s v="Central"/>
    <x v="16"/>
    <x v="18"/>
    <n v="57.41"/>
    <x v="4354"/>
    <x v="3"/>
    <x v="6"/>
  </r>
  <r>
    <s v="S0005"/>
    <s v="Product_7"/>
    <s v="Central"/>
    <x v="75"/>
    <x v="10"/>
    <n v="85.54"/>
    <x v="4355"/>
    <x v="2"/>
    <x v="3"/>
  </r>
  <r>
    <s v="S0081"/>
    <s v="Product_5"/>
    <s v="South"/>
    <x v="26"/>
    <x v="5"/>
    <n v="51.43"/>
    <x v="4356"/>
    <x v="3"/>
    <x v="2"/>
  </r>
  <r>
    <s v="S0094"/>
    <s v="Product_6"/>
    <s v="South"/>
    <x v="62"/>
    <x v="3"/>
    <n v="83.79"/>
    <x v="4357"/>
    <x v="2"/>
    <x v="4"/>
  </r>
  <r>
    <s v="S0046"/>
    <s v="Product_3"/>
    <s v="West"/>
    <x v="22"/>
    <x v="15"/>
    <n v="10.48"/>
    <x v="4358"/>
    <x v="0"/>
    <x v="5"/>
  </r>
  <r>
    <s v="S0007"/>
    <s v="Product_2"/>
    <s v="Central"/>
    <x v="74"/>
    <x v="10"/>
    <n v="12.22"/>
    <x v="4359"/>
    <x v="0"/>
    <x v="3"/>
  </r>
  <r>
    <s v="S0079"/>
    <s v="Product_8"/>
    <s v="North"/>
    <x v="6"/>
    <x v="15"/>
    <n v="52.52"/>
    <x v="4360"/>
    <x v="3"/>
    <x v="0"/>
  </r>
  <r>
    <s v="S0092"/>
    <s v="Product_9"/>
    <s v="West"/>
    <x v="83"/>
    <x v="5"/>
    <n v="94"/>
    <x v="4361"/>
    <x v="2"/>
    <x v="2"/>
  </r>
  <r>
    <s v="S0082"/>
    <s v="Product_6"/>
    <s v="South"/>
    <x v="76"/>
    <x v="18"/>
    <n v="83.35"/>
    <x v="4362"/>
    <x v="2"/>
    <x v="5"/>
  </r>
  <r>
    <s v="S0014"/>
    <s v="Product_9"/>
    <s v="South"/>
    <x v="5"/>
    <x v="13"/>
    <n v="85.1"/>
    <x v="4363"/>
    <x v="2"/>
    <x v="4"/>
  </r>
  <r>
    <s v="S0083"/>
    <s v="Product_4"/>
    <s v="East"/>
    <x v="47"/>
    <x v="12"/>
    <n v="16.079999999999998"/>
    <x v="1620"/>
    <x v="0"/>
    <x v="0"/>
  </r>
  <r>
    <s v="S0054"/>
    <s v="Product_3"/>
    <s v="South"/>
    <x v="10"/>
    <x v="14"/>
    <n v="63.76"/>
    <x v="4364"/>
    <x v="3"/>
    <x v="5"/>
  </r>
  <r>
    <s v="S0058"/>
    <s v="Product_3"/>
    <s v="South"/>
    <x v="62"/>
    <x v="5"/>
    <n v="34.659999999999997"/>
    <x v="4365"/>
    <x v="1"/>
    <x v="4"/>
  </r>
  <r>
    <s v="S0051"/>
    <s v="Product_9"/>
    <s v="South"/>
    <x v="87"/>
    <x v="5"/>
    <n v="16.55"/>
    <x v="4366"/>
    <x v="0"/>
    <x v="4"/>
  </r>
  <r>
    <s v="S0023"/>
    <s v="Product_4"/>
    <s v="East"/>
    <x v="16"/>
    <x v="3"/>
    <n v="88.12"/>
    <x v="4367"/>
    <x v="2"/>
    <x v="6"/>
  </r>
  <r>
    <s v="S0046"/>
    <s v="Product_4"/>
    <s v="West"/>
    <x v="76"/>
    <x v="14"/>
    <n v="18.64"/>
    <x v="4368"/>
    <x v="0"/>
    <x v="5"/>
  </r>
  <r>
    <s v="S0041"/>
    <s v="Product_4"/>
    <s v="Central"/>
    <x v="89"/>
    <x v="10"/>
    <n v="46.12"/>
    <x v="4369"/>
    <x v="3"/>
    <x v="4"/>
  </r>
  <r>
    <s v="S0058"/>
    <s v="Product_10"/>
    <s v="East"/>
    <x v="46"/>
    <x v="1"/>
    <n v="58.26"/>
    <x v="4370"/>
    <x v="3"/>
    <x v="5"/>
  </r>
  <r>
    <s v="S0034"/>
    <s v="Product_3"/>
    <s v="North"/>
    <x v="9"/>
    <x v="15"/>
    <n v="81.03"/>
    <x v="4371"/>
    <x v="2"/>
    <x v="5"/>
  </r>
  <r>
    <s v="S0082"/>
    <s v="Product_9"/>
    <s v="South"/>
    <x v="73"/>
    <x v="18"/>
    <n v="19.03"/>
    <x v="4372"/>
    <x v="0"/>
    <x v="2"/>
  </r>
  <r>
    <s v="S0095"/>
    <s v="Product_2"/>
    <s v="North"/>
    <x v="35"/>
    <x v="17"/>
    <n v="85.91"/>
    <x v="4373"/>
    <x v="2"/>
    <x v="2"/>
  </r>
  <r>
    <s v="S0092"/>
    <s v="Product_10"/>
    <s v="Central"/>
    <x v="34"/>
    <x v="0"/>
    <n v="61.48"/>
    <x v="4374"/>
    <x v="3"/>
    <x v="4"/>
  </r>
  <r>
    <s v="S0006"/>
    <s v="Product_5"/>
    <s v="North"/>
    <x v="78"/>
    <x v="1"/>
    <n v="56.06"/>
    <x v="4375"/>
    <x v="3"/>
    <x v="6"/>
  </r>
  <r>
    <s v="S0052"/>
    <s v="Product_10"/>
    <s v="West"/>
    <x v="13"/>
    <x v="5"/>
    <n v="64.05"/>
    <x v="4376"/>
    <x v="3"/>
    <x v="6"/>
  </r>
  <r>
    <s v="S0090"/>
    <s v="Product_6"/>
    <s v="East"/>
    <x v="38"/>
    <x v="13"/>
    <n v="73.349999999999994"/>
    <x v="4377"/>
    <x v="3"/>
    <x v="1"/>
  </r>
  <r>
    <s v="S0085"/>
    <s v="Product_9"/>
    <s v="East"/>
    <x v="38"/>
    <x v="15"/>
    <n v="72.819999999999993"/>
    <x v="4378"/>
    <x v="3"/>
    <x v="1"/>
  </r>
  <r>
    <s v="S0037"/>
    <s v="Product_8"/>
    <s v="Central"/>
    <x v="29"/>
    <x v="18"/>
    <n v="45.71"/>
    <x v="4379"/>
    <x v="3"/>
    <x v="2"/>
  </r>
  <r>
    <s v="S0086"/>
    <s v="Product_6"/>
    <s v="West"/>
    <x v="69"/>
    <x v="18"/>
    <n v="76.430000000000007"/>
    <x v="4380"/>
    <x v="3"/>
    <x v="1"/>
  </r>
  <r>
    <s v="S0041"/>
    <s v="Product_7"/>
    <s v="South"/>
    <x v="43"/>
    <x v="12"/>
    <n v="67.62"/>
    <x v="4381"/>
    <x v="3"/>
    <x v="3"/>
  </r>
  <r>
    <s v="S0021"/>
    <s v="Product_5"/>
    <s v="Central"/>
    <x v="27"/>
    <x v="0"/>
    <n v="24.58"/>
    <x v="4382"/>
    <x v="1"/>
    <x v="6"/>
  </r>
  <r>
    <s v="S0077"/>
    <s v="Product_4"/>
    <s v="Central"/>
    <x v="19"/>
    <x v="8"/>
    <n v="21.18"/>
    <x v="4383"/>
    <x v="1"/>
    <x v="1"/>
  </r>
  <r>
    <s v="S0033"/>
    <s v="Product_3"/>
    <s v="Central"/>
    <x v="7"/>
    <x v="8"/>
    <n v="22.72"/>
    <x v="4384"/>
    <x v="1"/>
    <x v="2"/>
  </r>
  <r>
    <s v="S0089"/>
    <s v="Product_3"/>
    <s v="South"/>
    <x v="24"/>
    <x v="1"/>
    <n v="22.41"/>
    <x v="4385"/>
    <x v="1"/>
    <x v="4"/>
  </r>
  <r>
    <s v="S0057"/>
    <s v="Product_7"/>
    <s v="North"/>
    <x v="23"/>
    <x v="13"/>
    <n v="73.989999999999995"/>
    <x v="4386"/>
    <x v="3"/>
    <x v="3"/>
  </r>
  <r>
    <s v="S0067"/>
    <s v="Product_3"/>
    <s v="West"/>
    <x v="65"/>
    <x v="4"/>
    <n v="99.26"/>
    <x v="4387"/>
    <x v="2"/>
    <x v="3"/>
  </r>
  <r>
    <s v="S0046"/>
    <s v="Product_7"/>
    <s v="South"/>
    <x v="23"/>
    <x v="2"/>
    <n v="56.36"/>
    <x v="4388"/>
    <x v="3"/>
    <x v="3"/>
  </r>
  <r>
    <s v="S0003"/>
    <s v="Product_2"/>
    <s v="Central"/>
    <x v="74"/>
    <x v="19"/>
    <n v="7.56"/>
    <x v="2308"/>
    <x v="0"/>
    <x v="3"/>
  </r>
  <r>
    <s v="S0011"/>
    <s v="Product_9"/>
    <s v="East"/>
    <x v="47"/>
    <x v="9"/>
    <n v="10.85"/>
    <x v="4389"/>
    <x v="0"/>
    <x v="0"/>
  </r>
  <r>
    <s v="S0095"/>
    <s v="Product_1"/>
    <s v="West"/>
    <x v="35"/>
    <x v="6"/>
    <n v="16.100000000000001"/>
    <x v="4390"/>
    <x v="0"/>
    <x v="2"/>
  </r>
  <r>
    <s v="S0042"/>
    <s v="Product_7"/>
    <s v="North"/>
    <x v="57"/>
    <x v="14"/>
    <n v="52.99"/>
    <x v="4391"/>
    <x v="3"/>
    <x v="3"/>
  </r>
  <r>
    <s v="S0074"/>
    <s v="Product_8"/>
    <s v="North"/>
    <x v="22"/>
    <x v="0"/>
    <n v="89.46"/>
    <x v="4392"/>
    <x v="2"/>
    <x v="5"/>
  </r>
  <r>
    <s v="S0038"/>
    <s v="Product_7"/>
    <s v="South"/>
    <x v="21"/>
    <x v="19"/>
    <n v="29.49"/>
    <x v="4393"/>
    <x v="1"/>
    <x v="6"/>
  </r>
  <r>
    <s v="S0031"/>
    <s v="Product_6"/>
    <s v="North"/>
    <x v="83"/>
    <x v="7"/>
    <n v="47.11"/>
    <x v="4394"/>
    <x v="3"/>
    <x v="2"/>
  </r>
  <r>
    <s v="S0015"/>
    <s v="Product_8"/>
    <s v="West"/>
    <x v="7"/>
    <x v="19"/>
    <n v="19.46"/>
    <x v="4041"/>
    <x v="0"/>
    <x v="2"/>
  </r>
  <r>
    <s v="S0062"/>
    <s v="Product_6"/>
    <s v="East"/>
    <x v="65"/>
    <x v="12"/>
    <n v="11.79"/>
    <x v="4395"/>
    <x v="0"/>
    <x v="3"/>
  </r>
  <r>
    <s v="S0050"/>
    <s v="Product_6"/>
    <s v="East"/>
    <x v="36"/>
    <x v="19"/>
    <n v="85.7"/>
    <x v="4396"/>
    <x v="2"/>
    <x v="1"/>
  </r>
  <r>
    <s v="S0016"/>
    <s v="Product_9"/>
    <s v="South"/>
    <x v="78"/>
    <x v="11"/>
    <n v="86.76"/>
    <x v="4397"/>
    <x v="2"/>
    <x v="6"/>
  </r>
  <r>
    <s v="S0057"/>
    <s v="Product_1"/>
    <s v="West"/>
    <x v="53"/>
    <x v="14"/>
    <n v="78.52"/>
    <x v="4398"/>
    <x v="3"/>
    <x v="3"/>
  </r>
  <r>
    <s v="S0100"/>
    <s v="Product_3"/>
    <s v="North"/>
    <x v="74"/>
    <x v="18"/>
    <n v="79.23"/>
    <x v="4399"/>
    <x v="3"/>
    <x v="3"/>
  </r>
  <r>
    <s v="S0065"/>
    <s v="Product_3"/>
    <s v="Central"/>
    <x v="71"/>
    <x v="18"/>
    <n v="16.12"/>
    <x v="4400"/>
    <x v="0"/>
    <x v="5"/>
  </r>
  <r>
    <s v="S0018"/>
    <s v="Product_9"/>
    <s v="Central"/>
    <x v="55"/>
    <x v="11"/>
    <n v="46.57"/>
    <x v="4401"/>
    <x v="3"/>
    <x v="1"/>
  </r>
  <r>
    <s v="S0047"/>
    <s v="Product_5"/>
    <s v="West"/>
    <x v="5"/>
    <x v="18"/>
    <n v="63.45"/>
    <x v="4402"/>
    <x v="3"/>
    <x v="4"/>
  </r>
  <r>
    <s v="S0088"/>
    <s v="Product_8"/>
    <s v="East"/>
    <x v="13"/>
    <x v="18"/>
    <n v="79.17"/>
    <x v="4403"/>
    <x v="3"/>
    <x v="6"/>
  </r>
  <r>
    <s v="S0084"/>
    <s v="Product_6"/>
    <s v="Central"/>
    <x v="81"/>
    <x v="2"/>
    <n v="81.03"/>
    <x v="4404"/>
    <x v="2"/>
    <x v="2"/>
  </r>
  <r>
    <s v="S0028"/>
    <s v="Product_3"/>
    <s v="East"/>
    <x v="41"/>
    <x v="6"/>
    <n v="63.75"/>
    <x v="1208"/>
    <x v="3"/>
    <x v="6"/>
  </r>
  <r>
    <s v="S0099"/>
    <s v="Product_2"/>
    <s v="West"/>
    <x v="42"/>
    <x v="16"/>
    <n v="62.62"/>
    <x v="4405"/>
    <x v="3"/>
    <x v="1"/>
  </r>
  <r>
    <s v="S0039"/>
    <s v="Product_6"/>
    <s v="South"/>
    <x v="65"/>
    <x v="6"/>
    <n v="17.809999999999999"/>
    <x v="722"/>
    <x v="0"/>
    <x v="3"/>
  </r>
  <r>
    <s v="S0075"/>
    <s v="Product_7"/>
    <s v="North"/>
    <x v="64"/>
    <x v="3"/>
    <n v="75.92"/>
    <x v="4406"/>
    <x v="3"/>
    <x v="1"/>
  </r>
  <r>
    <s v="S0076"/>
    <s v="Product_8"/>
    <s v="South"/>
    <x v="3"/>
    <x v="11"/>
    <n v="52.54"/>
    <x v="4407"/>
    <x v="3"/>
    <x v="2"/>
  </r>
  <r>
    <s v="S0061"/>
    <s v="Product_4"/>
    <s v="Central"/>
    <x v="41"/>
    <x v="15"/>
    <n v="14.45"/>
    <x v="4408"/>
    <x v="0"/>
    <x v="6"/>
  </r>
  <r>
    <s v="S0051"/>
    <s v="Product_1"/>
    <s v="South"/>
    <x v="32"/>
    <x v="4"/>
    <n v="91.58"/>
    <x v="4409"/>
    <x v="2"/>
    <x v="6"/>
  </r>
  <r>
    <s v="S0002"/>
    <s v="Product_1"/>
    <s v="West"/>
    <x v="45"/>
    <x v="9"/>
    <n v="62.07"/>
    <x v="4410"/>
    <x v="3"/>
    <x v="0"/>
  </r>
  <r>
    <s v="S0094"/>
    <s v="Product_4"/>
    <s v="East"/>
    <x v="77"/>
    <x v="1"/>
    <n v="55.68"/>
    <x v="4411"/>
    <x v="3"/>
    <x v="1"/>
  </r>
  <r>
    <s v="S0072"/>
    <s v="Product_4"/>
    <s v="South"/>
    <x v="5"/>
    <x v="17"/>
    <n v="62.97"/>
    <x v="4412"/>
    <x v="3"/>
    <x v="4"/>
  </r>
  <r>
    <s v="S0064"/>
    <s v="Product_7"/>
    <s v="East"/>
    <x v="15"/>
    <x v="7"/>
    <n v="96.22"/>
    <x v="4413"/>
    <x v="2"/>
    <x v="1"/>
  </r>
  <r>
    <s v="S0066"/>
    <s v="Product_10"/>
    <s v="North"/>
    <x v="10"/>
    <x v="17"/>
    <n v="66.63"/>
    <x v="4414"/>
    <x v="3"/>
    <x v="5"/>
  </r>
  <r>
    <s v="S0041"/>
    <s v="Product_3"/>
    <s v="East"/>
    <x v="78"/>
    <x v="8"/>
    <n v="98.69"/>
    <x v="4415"/>
    <x v="2"/>
    <x v="6"/>
  </r>
  <r>
    <s v="S0019"/>
    <s v="Product_7"/>
    <s v="South"/>
    <x v="1"/>
    <x v="16"/>
    <n v="69.09"/>
    <x v="4416"/>
    <x v="3"/>
    <x v="1"/>
  </r>
  <r>
    <s v="S0050"/>
    <s v="Product_4"/>
    <s v="North"/>
    <x v="25"/>
    <x v="12"/>
    <n v="16.850000000000001"/>
    <x v="4417"/>
    <x v="0"/>
    <x v="4"/>
  </r>
  <r>
    <s v="S0050"/>
    <s v="Product_7"/>
    <s v="East"/>
    <x v="59"/>
    <x v="0"/>
    <n v="23.47"/>
    <x v="4418"/>
    <x v="1"/>
    <x v="6"/>
  </r>
  <r>
    <s v="S0005"/>
    <s v="Product_7"/>
    <s v="Central"/>
    <x v="54"/>
    <x v="14"/>
    <n v="85.97"/>
    <x v="4419"/>
    <x v="2"/>
    <x v="6"/>
  </r>
  <r>
    <s v="S0070"/>
    <s v="Product_7"/>
    <s v="South"/>
    <x v="25"/>
    <x v="2"/>
    <n v="58.08"/>
    <x v="4420"/>
    <x v="3"/>
    <x v="4"/>
  </r>
  <r>
    <s v="S0096"/>
    <s v="Product_10"/>
    <s v="South"/>
    <x v="0"/>
    <x v="19"/>
    <n v="81.319999999999993"/>
    <x v="1426"/>
    <x v="2"/>
    <x v="0"/>
  </r>
  <r>
    <s v="S0009"/>
    <s v="Product_6"/>
    <s v="South"/>
    <x v="75"/>
    <x v="8"/>
    <n v="36.39"/>
    <x v="4421"/>
    <x v="1"/>
    <x v="3"/>
  </r>
  <r>
    <s v="S0099"/>
    <s v="Product_6"/>
    <s v="Central"/>
    <x v="71"/>
    <x v="11"/>
    <n v="47.63"/>
    <x v="4422"/>
    <x v="3"/>
    <x v="5"/>
  </r>
  <r>
    <s v="S0011"/>
    <s v="Product_1"/>
    <s v="North"/>
    <x v="57"/>
    <x v="4"/>
    <n v="9.56"/>
    <x v="4423"/>
    <x v="0"/>
    <x v="3"/>
  </r>
  <r>
    <s v="S0078"/>
    <s v="Product_4"/>
    <s v="South"/>
    <x v="81"/>
    <x v="14"/>
    <n v="64.95"/>
    <x v="4424"/>
    <x v="3"/>
    <x v="2"/>
  </r>
  <r>
    <s v="S0017"/>
    <s v="Product_6"/>
    <s v="North"/>
    <x v="49"/>
    <x v="2"/>
    <n v="5.25"/>
    <x v="1367"/>
    <x v="0"/>
    <x v="2"/>
  </r>
  <r>
    <s v="S0038"/>
    <s v="Product_10"/>
    <s v="South"/>
    <x v="18"/>
    <x v="11"/>
    <n v="85.26"/>
    <x v="4425"/>
    <x v="2"/>
    <x v="2"/>
  </r>
  <r>
    <s v="S0043"/>
    <s v="Product_6"/>
    <s v="South"/>
    <x v="67"/>
    <x v="7"/>
    <n v="79"/>
    <x v="4426"/>
    <x v="3"/>
    <x v="5"/>
  </r>
  <r>
    <s v="S0075"/>
    <s v="Product_7"/>
    <s v="South"/>
    <x v="50"/>
    <x v="4"/>
    <n v="71.12"/>
    <x v="4427"/>
    <x v="3"/>
    <x v="2"/>
  </r>
  <r>
    <s v="S0039"/>
    <s v="Product_4"/>
    <s v="South"/>
    <x v="69"/>
    <x v="14"/>
    <n v="65.12"/>
    <x v="4428"/>
    <x v="3"/>
    <x v="1"/>
  </r>
  <r>
    <s v="S0077"/>
    <s v="Product_9"/>
    <s v="East"/>
    <x v="37"/>
    <x v="10"/>
    <n v="74.73"/>
    <x v="4429"/>
    <x v="3"/>
    <x v="0"/>
  </r>
  <r>
    <s v="S0040"/>
    <s v="Product_6"/>
    <s v="East"/>
    <x v="40"/>
    <x v="8"/>
    <n v="86.56"/>
    <x v="4430"/>
    <x v="2"/>
    <x v="3"/>
  </r>
  <r>
    <s v="S0072"/>
    <s v="Product_1"/>
    <s v="Central"/>
    <x v="53"/>
    <x v="14"/>
    <n v="83.6"/>
    <x v="4431"/>
    <x v="2"/>
    <x v="3"/>
  </r>
  <r>
    <s v="S0099"/>
    <s v="Product_10"/>
    <s v="East"/>
    <x v="63"/>
    <x v="19"/>
    <n v="92.73"/>
    <x v="4432"/>
    <x v="2"/>
    <x v="5"/>
  </r>
  <r>
    <s v="S0045"/>
    <s v="Product_8"/>
    <s v="North"/>
    <x v="3"/>
    <x v="12"/>
    <n v="13.6"/>
    <x v="4433"/>
    <x v="0"/>
    <x v="2"/>
  </r>
  <r>
    <s v="S0051"/>
    <s v="Product_3"/>
    <s v="West"/>
    <x v="56"/>
    <x v="6"/>
    <n v="66.099999999999994"/>
    <x v="4434"/>
    <x v="3"/>
    <x v="5"/>
  </r>
  <r>
    <s v="S0075"/>
    <s v="Product_6"/>
    <s v="West"/>
    <x v="35"/>
    <x v="6"/>
    <n v="52.77"/>
    <x v="4435"/>
    <x v="3"/>
    <x v="2"/>
  </r>
  <r>
    <s v="S0072"/>
    <s v="Product_8"/>
    <s v="East"/>
    <x v="72"/>
    <x v="16"/>
    <n v="42.18"/>
    <x v="4436"/>
    <x v="3"/>
    <x v="3"/>
  </r>
  <r>
    <s v="S0081"/>
    <s v="Product_1"/>
    <s v="West"/>
    <x v="32"/>
    <x v="9"/>
    <n v="66.47"/>
    <x v="4437"/>
    <x v="3"/>
    <x v="6"/>
  </r>
  <r>
    <s v="S0095"/>
    <s v="Product_9"/>
    <s v="North"/>
    <x v="18"/>
    <x v="1"/>
    <n v="15.45"/>
    <x v="4438"/>
    <x v="0"/>
    <x v="2"/>
  </r>
  <r>
    <s v="S0094"/>
    <s v="Product_10"/>
    <s v="Central"/>
    <x v="55"/>
    <x v="3"/>
    <n v="7.92"/>
    <x v="4439"/>
    <x v="0"/>
    <x v="1"/>
  </r>
  <r>
    <s v="S0042"/>
    <s v="Product_3"/>
    <s v="North"/>
    <x v="89"/>
    <x v="17"/>
    <n v="90.03"/>
    <x v="4440"/>
    <x v="2"/>
    <x v="4"/>
  </r>
  <r>
    <s v="S0025"/>
    <s v="Product_7"/>
    <s v="East"/>
    <x v="64"/>
    <x v="16"/>
    <n v="12.32"/>
    <x v="4441"/>
    <x v="0"/>
    <x v="1"/>
  </r>
  <r>
    <s v="S0017"/>
    <s v="Product_1"/>
    <s v="East"/>
    <x v="68"/>
    <x v="3"/>
    <n v="72.19"/>
    <x v="743"/>
    <x v="3"/>
    <x v="5"/>
  </r>
  <r>
    <s v="S0033"/>
    <s v="Product_9"/>
    <s v="Central"/>
    <x v="2"/>
    <x v="13"/>
    <n v="71.42"/>
    <x v="4442"/>
    <x v="3"/>
    <x v="0"/>
  </r>
  <r>
    <s v="S0032"/>
    <s v="Product_1"/>
    <s v="South"/>
    <x v="43"/>
    <x v="18"/>
    <n v="96.49"/>
    <x v="4443"/>
    <x v="2"/>
    <x v="3"/>
  </r>
  <r>
    <s v="S0048"/>
    <s v="Product_3"/>
    <s v="North"/>
    <x v="79"/>
    <x v="18"/>
    <n v="16.29"/>
    <x v="4444"/>
    <x v="0"/>
    <x v="4"/>
  </r>
  <r>
    <s v="S0014"/>
    <s v="Product_4"/>
    <s v="East"/>
    <x v="73"/>
    <x v="7"/>
    <n v="30.39"/>
    <x v="4445"/>
    <x v="1"/>
    <x v="2"/>
  </r>
  <r>
    <s v="S0027"/>
    <s v="Product_5"/>
    <s v="Central"/>
    <x v="87"/>
    <x v="2"/>
    <n v="54.12"/>
    <x v="4446"/>
    <x v="3"/>
    <x v="4"/>
  </r>
  <r>
    <s v="S0011"/>
    <s v="Product_8"/>
    <s v="West"/>
    <x v="55"/>
    <x v="18"/>
    <n v="50.55"/>
    <x v="4447"/>
    <x v="3"/>
    <x v="1"/>
  </r>
  <r>
    <s v="S0013"/>
    <s v="Product_3"/>
    <s v="East"/>
    <x v="58"/>
    <x v="19"/>
    <n v="41.24"/>
    <x v="4448"/>
    <x v="3"/>
    <x v="0"/>
  </r>
  <r>
    <s v="S0065"/>
    <s v="Product_9"/>
    <s v="East"/>
    <x v="67"/>
    <x v="15"/>
    <n v="74.89"/>
    <x v="4449"/>
    <x v="3"/>
    <x v="5"/>
  </r>
  <r>
    <s v="S0082"/>
    <s v="Product_2"/>
    <s v="South"/>
    <x v="16"/>
    <x v="13"/>
    <n v="31.95"/>
    <x v="4450"/>
    <x v="1"/>
    <x v="6"/>
  </r>
  <r>
    <s v="S0095"/>
    <s v="Product_4"/>
    <s v="North"/>
    <x v="71"/>
    <x v="13"/>
    <n v="81.8"/>
    <x v="4451"/>
    <x v="2"/>
    <x v="5"/>
  </r>
  <r>
    <s v="S0077"/>
    <s v="Product_10"/>
    <s v="East"/>
    <x v="89"/>
    <x v="1"/>
    <n v="88.89"/>
    <x v="4452"/>
    <x v="2"/>
    <x v="4"/>
  </r>
  <r>
    <s v="S0096"/>
    <s v="Product_6"/>
    <s v="West"/>
    <x v="61"/>
    <x v="8"/>
    <n v="24.89"/>
    <x v="4453"/>
    <x v="1"/>
    <x v="0"/>
  </r>
  <r>
    <s v="S0039"/>
    <s v="Product_6"/>
    <s v="South"/>
    <x v="38"/>
    <x v="2"/>
    <n v="48.48"/>
    <x v="815"/>
    <x v="3"/>
    <x v="1"/>
  </r>
  <r>
    <s v="S0054"/>
    <s v="Product_7"/>
    <s v="North"/>
    <x v="7"/>
    <x v="10"/>
    <n v="99.7"/>
    <x v="4454"/>
    <x v="2"/>
    <x v="2"/>
  </r>
  <r>
    <s v="S0089"/>
    <s v="Product_6"/>
    <s v="East"/>
    <x v="6"/>
    <x v="9"/>
    <n v="88.16"/>
    <x v="4455"/>
    <x v="2"/>
    <x v="0"/>
  </r>
  <r>
    <s v="S0045"/>
    <s v="Product_2"/>
    <s v="East"/>
    <x v="23"/>
    <x v="2"/>
    <n v="46.5"/>
    <x v="4456"/>
    <x v="3"/>
    <x v="3"/>
  </r>
  <r>
    <s v="S0040"/>
    <s v="Product_4"/>
    <s v="Central"/>
    <x v="72"/>
    <x v="2"/>
    <n v="93.48"/>
    <x v="663"/>
    <x v="2"/>
    <x v="3"/>
  </r>
  <r>
    <s v="S0096"/>
    <s v="Product_3"/>
    <s v="North"/>
    <x v="8"/>
    <x v="18"/>
    <n v="61.52"/>
    <x v="3007"/>
    <x v="3"/>
    <x v="4"/>
  </r>
  <r>
    <s v="S0042"/>
    <s v="Product_7"/>
    <s v="West"/>
    <x v="38"/>
    <x v="3"/>
    <n v="99.76"/>
    <x v="4457"/>
    <x v="2"/>
    <x v="1"/>
  </r>
  <r>
    <s v="S0065"/>
    <s v="Product_4"/>
    <s v="North"/>
    <x v="58"/>
    <x v="12"/>
    <n v="59.5"/>
    <x v="4458"/>
    <x v="3"/>
    <x v="0"/>
  </r>
  <r>
    <s v="S0060"/>
    <s v="Product_1"/>
    <s v="West"/>
    <x v="35"/>
    <x v="16"/>
    <n v="83.12"/>
    <x v="4459"/>
    <x v="2"/>
    <x v="2"/>
  </r>
  <r>
    <s v="S0047"/>
    <s v="Product_6"/>
    <s v="Central"/>
    <x v="39"/>
    <x v="9"/>
    <n v="98.05"/>
    <x v="4460"/>
    <x v="2"/>
    <x v="4"/>
  </r>
  <r>
    <s v="S0062"/>
    <s v="Product_8"/>
    <s v="Central"/>
    <x v="79"/>
    <x v="5"/>
    <n v="19.62"/>
    <x v="4461"/>
    <x v="0"/>
    <x v="4"/>
  </r>
  <r>
    <s v="S0044"/>
    <s v="Product_5"/>
    <s v="North"/>
    <x v="31"/>
    <x v="5"/>
    <n v="11.14"/>
    <x v="4462"/>
    <x v="0"/>
    <x v="6"/>
  </r>
  <r>
    <s v="S0034"/>
    <s v="Product_6"/>
    <s v="East"/>
    <x v="7"/>
    <x v="16"/>
    <n v="59.6"/>
    <x v="4463"/>
    <x v="3"/>
    <x v="2"/>
  </r>
  <r>
    <s v="S0086"/>
    <s v="Product_8"/>
    <s v="North"/>
    <x v="36"/>
    <x v="11"/>
    <n v="30.85"/>
    <x v="4464"/>
    <x v="1"/>
    <x v="1"/>
  </r>
  <r>
    <s v="S0035"/>
    <s v="Product_7"/>
    <s v="North"/>
    <x v="10"/>
    <x v="9"/>
    <n v="31.99"/>
    <x v="4465"/>
    <x v="1"/>
    <x v="5"/>
  </r>
  <r>
    <s v="S0037"/>
    <s v="Product_4"/>
    <s v="East"/>
    <x v="51"/>
    <x v="8"/>
    <n v="95.03"/>
    <x v="4466"/>
    <x v="2"/>
    <x v="3"/>
  </r>
  <r>
    <s v="S0078"/>
    <s v="Product_7"/>
    <s v="Central"/>
    <x v="13"/>
    <x v="15"/>
    <n v="88.88"/>
    <x v="3002"/>
    <x v="2"/>
    <x v="6"/>
  </r>
  <r>
    <s v="S0099"/>
    <s v="Product_4"/>
    <s v="Central"/>
    <x v="84"/>
    <x v="1"/>
    <n v="83.42"/>
    <x v="4467"/>
    <x v="2"/>
    <x v="4"/>
  </r>
  <r>
    <s v="S0001"/>
    <s v="Product_3"/>
    <s v="West"/>
    <x v="60"/>
    <x v="0"/>
    <n v="79.209999999999994"/>
    <x v="4468"/>
    <x v="3"/>
    <x v="0"/>
  </r>
  <r>
    <s v="S0034"/>
    <s v="Product_9"/>
    <s v="East"/>
    <x v="43"/>
    <x v="11"/>
    <n v="85.48"/>
    <x v="4469"/>
    <x v="2"/>
    <x v="3"/>
  </r>
  <r>
    <s v="S0048"/>
    <s v="Product_6"/>
    <s v="East"/>
    <x v="27"/>
    <x v="19"/>
    <n v="6.4"/>
    <x v="4470"/>
    <x v="0"/>
    <x v="6"/>
  </r>
  <r>
    <s v="S0096"/>
    <s v="Product_7"/>
    <s v="Central"/>
    <x v="35"/>
    <x v="6"/>
    <n v="63.91"/>
    <x v="4471"/>
    <x v="3"/>
    <x v="2"/>
  </r>
  <r>
    <s v="S0041"/>
    <s v="Product_3"/>
    <s v="South"/>
    <x v="74"/>
    <x v="6"/>
    <n v="69.92"/>
    <x v="4472"/>
    <x v="3"/>
    <x v="3"/>
  </r>
  <r>
    <s v="S0075"/>
    <s v="Product_10"/>
    <s v="Central"/>
    <x v="43"/>
    <x v="19"/>
    <n v="44.42"/>
    <x v="4473"/>
    <x v="3"/>
    <x v="3"/>
  </r>
  <r>
    <s v="S0045"/>
    <s v="Product_6"/>
    <s v="North"/>
    <x v="75"/>
    <x v="15"/>
    <n v="60.51"/>
    <x v="4474"/>
    <x v="3"/>
    <x v="3"/>
  </r>
  <r>
    <s v="S0075"/>
    <s v="Product_10"/>
    <s v="North"/>
    <x v="77"/>
    <x v="6"/>
    <n v="58.56"/>
    <x v="4475"/>
    <x v="3"/>
    <x v="1"/>
  </r>
  <r>
    <s v="S0057"/>
    <s v="Product_2"/>
    <s v="South"/>
    <x v="14"/>
    <x v="15"/>
    <n v="51.19"/>
    <x v="4476"/>
    <x v="3"/>
    <x v="6"/>
  </r>
  <r>
    <s v="S0085"/>
    <s v="Product_7"/>
    <s v="Central"/>
    <x v="36"/>
    <x v="11"/>
    <n v="47.58"/>
    <x v="4477"/>
    <x v="3"/>
    <x v="1"/>
  </r>
  <r>
    <s v="S0012"/>
    <s v="Product_7"/>
    <s v="North"/>
    <x v="15"/>
    <x v="18"/>
    <n v="7.5"/>
    <x v="4478"/>
    <x v="0"/>
    <x v="1"/>
  </r>
  <r>
    <s v="S0043"/>
    <s v="Product_3"/>
    <s v="South"/>
    <x v="7"/>
    <x v="4"/>
    <n v="62.38"/>
    <x v="4479"/>
    <x v="3"/>
    <x v="2"/>
  </r>
  <r>
    <s v="S0009"/>
    <s v="Product_4"/>
    <s v="East"/>
    <x v="55"/>
    <x v="16"/>
    <n v="98.9"/>
    <x v="4480"/>
    <x v="2"/>
    <x v="1"/>
  </r>
  <r>
    <s v="S0056"/>
    <s v="Product_4"/>
    <s v="West"/>
    <x v="16"/>
    <x v="12"/>
    <n v="45.39"/>
    <x v="3693"/>
    <x v="3"/>
    <x v="6"/>
  </r>
  <r>
    <s v="S0043"/>
    <s v="Product_5"/>
    <s v="West"/>
    <x v="7"/>
    <x v="19"/>
    <n v="40.56"/>
    <x v="738"/>
    <x v="3"/>
    <x v="2"/>
  </r>
  <r>
    <s v="S0090"/>
    <s v="Product_7"/>
    <s v="Central"/>
    <x v="41"/>
    <x v="8"/>
    <n v="93.94"/>
    <x v="4481"/>
    <x v="2"/>
    <x v="6"/>
  </r>
  <r>
    <s v="S0054"/>
    <s v="Product_3"/>
    <s v="East"/>
    <x v="3"/>
    <x v="13"/>
    <n v="72.400000000000006"/>
    <x v="4482"/>
    <x v="3"/>
    <x v="2"/>
  </r>
  <r>
    <s v="S0035"/>
    <s v="Product_3"/>
    <s v="Central"/>
    <x v="11"/>
    <x v="2"/>
    <n v="98.4"/>
    <x v="4483"/>
    <x v="2"/>
    <x v="4"/>
  </r>
  <r>
    <s v="S0043"/>
    <s v="Product_1"/>
    <s v="West"/>
    <x v="70"/>
    <x v="13"/>
    <n v="9.66"/>
    <x v="1436"/>
    <x v="0"/>
    <x v="0"/>
  </r>
  <r>
    <s v="S0094"/>
    <s v="Product_6"/>
    <s v="East"/>
    <x v="16"/>
    <x v="1"/>
    <n v="72.72"/>
    <x v="2715"/>
    <x v="3"/>
    <x v="6"/>
  </r>
  <r>
    <s v="S0042"/>
    <s v="Product_1"/>
    <s v="North"/>
    <x v="63"/>
    <x v="11"/>
    <n v="57.27"/>
    <x v="4484"/>
    <x v="3"/>
    <x v="5"/>
  </r>
  <r>
    <s v="S0033"/>
    <s v="Product_6"/>
    <s v="Central"/>
    <x v="76"/>
    <x v="7"/>
    <n v="67.930000000000007"/>
    <x v="4485"/>
    <x v="3"/>
    <x v="5"/>
  </r>
  <r>
    <s v="S0013"/>
    <s v="Product_2"/>
    <s v="South"/>
    <x v="48"/>
    <x v="17"/>
    <n v="48.06"/>
    <x v="4486"/>
    <x v="3"/>
    <x v="0"/>
  </r>
  <r>
    <s v="S0069"/>
    <s v="Product_6"/>
    <s v="North"/>
    <x v="60"/>
    <x v="19"/>
    <n v="40.11"/>
    <x v="4487"/>
    <x v="3"/>
    <x v="0"/>
  </r>
  <r>
    <s v="S0023"/>
    <s v="Product_8"/>
    <s v="East"/>
    <x v="48"/>
    <x v="8"/>
    <n v="55.85"/>
    <x v="4488"/>
    <x v="3"/>
    <x v="0"/>
  </r>
  <r>
    <s v="S0028"/>
    <s v="Product_1"/>
    <s v="South"/>
    <x v="41"/>
    <x v="8"/>
    <n v="75.88"/>
    <x v="4489"/>
    <x v="3"/>
    <x v="6"/>
  </r>
  <r>
    <s v="S0082"/>
    <s v="Product_5"/>
    <s v="North"/>
    <x v="6"/>
    <x v="8"/>
    <n v="52.58"/>
    <x v="4490"/>
    <x v="3"/>
    <x v="0"/>
  </r>
  <r>
    <s v="S0090"/>
    <s v="Product_10"/>
    <s v="Central"/>
    <x v="19"/>
    <x v="9"/>
    <n v="45.96"/>
    <x v="4491"/>
    <x v="3"/>
    <x v="1"/>
  </r>
  <r>
    <s v="S0052"/>
    <s v="Product_4"/>
    <s v="West"/>
    <x v="77"/>
    <x v="12"/>
    <n v="97.72"/>
    <x v="4492"/>
    <x v="2"/>
    <x v="1"/>
  </r>
  <r>
    <s v="S0038"/>
    <s v="Product_1"/>
    <s v="South"/>
    <x v="42"/>
    <x v="19"/>
    <n v="84"/>
    <x v="24"/>
    <x v="2"/>
    <x v="1"/>
  </r>
  <r>
    <s v="S0055"/>
    <s v="Product_6"/>
    <s v="Central"/>
    <x v="54"/>
    <x v="0"/>
    <n v="31.94"/>
    <x v="4493"/>
    <x v="1"/>
    <x v="6"/>
  </r>
  <r>
    <s v="S0072"/>
    <s v="Product_5"/>
    <s v="East"/>
    <x v="51"/>
    <x v="3"/>
    <n v="60.6"/>
    <x v="4494"/>
    <x v="3"/>
    <x v="3"/>
  </r>
  <r>
    <s v="S0075"/>
    <s v="Product_4"/>
    <s v="South"/>
    <x v="32"/>
    <x v="13"/>
    <n v="62.06"/>
    <x v="4495"/>
    <x v="3"/>
    <x v="6"/>
  </r>
  <r>
    <s v="S0090"/>
    <s v="Product_2"/>
    <s v="South"/>
    <x v="37"/>
    <x v="3"/>
    <n v="37.76"/>
    <x v="4496"/>
    <x v="1"/>
    <x v="0"/>
  </r>
  <r>
    <s v="S0093"/>
    <s v="Product_2"/>
    <s v="East"/>
    <x v="73"/>
    <x v="9"/>
    <n v="9.7100000000000009"/>
    <x v="4497"/>
    <x v="0"/>
    <x v="2"/>
  </r>
  <r>
    <s v="S0068"/>
    <s v="Product_3"/>
    <s v="West"/>
    <x v="0"/>
    <x v="9"/>
    <n v="22.25"/>
    <x v="4498"/>
    <x v="1"/>
    <x v="0"/>
  </r>
  <r>
    <s v="S0089"/>
    <s v="Product_4"/>
    <s v="North"/>
    <x v="73"/>
    <x v="17"/>
    <n v="20.34"/>
    <x v="4499"/>
    <x v="1"/>
    <x v="2"/>
  </r>
  <r>
    <s v="S0064"/>
    <s v="Product_3"/>
    <s v="Central"/>
    <x v="19"/>
    <x v="1"/>
    <n v="11.26"/>
    <x v="4500"/>
    <x v="0"/>
    <x v="1"/>
  </r>
  <r>
    <s v="S0020"/>
    <s v="Product_7"/>
    <s v="South"/>
    <x v="22"/>
    <x v="15"/>
    <n v="49.11"/>
    <x v="4501"/>
    <x v="3"/>
    <x v="5"/>
  </r>
  <r>
    <s v="S0004"/>
    <s v="Product_7"/>
    <s v="Central"/>
    <x v="14"/>
    <x v="6"/>
    <n v="51"/>
    <x v="4502"/>
    <x v="3"/>
    <x v="6"/>
  </r>
  <r>
    <s v="S0039"/>
    <s v="Product_2"/>
    <s v="North"/>
    <x v="55"/>
    <x v="0"/>
    <n v="49.13"/>
    <x v="4503"/>
    <x v="3"/>
    <x v="1"/>
  </r>
  <r>
    <s v="S0070"/>
    <s v="Product_9"/>
    <s v="Central"/>
    <x v="23"/>
    <x v="13"/>
    <n v="42.45"/>
    <x v="4504"/>
    <x v="3"/>
    <x v="3"/>
  </r>
  <r>
    <s v="S0038"/>
    <s v="Product_1"/>
    <s v="South"/>
    <x v="36"/>
    <x v="9"/>
    <n v="83.96"/>
    <x v="4505"/>
    <x v="2"/>
    <x v="1"/>
  </r>
  <r>
    <s v="S0012"/>
    <s v="Product_4"/>
    <s v="South"/>
    <x v="73"/>
    <x v="7"/>
    <n v="43.22"/>
    <x v="4506"/>
    <x v="3"/>
    <x v="2"/>
  </r>
  <r>
    <s v="S0007"/>
    <s v="Product_5"/>
    <s v="Central"/>
    <x v="54"/>
    <x v="6"/>
    <n v="96.75"/>
    <x v="2632"/>
    <x v="2"/>
    <x v="6"/>
  </r>
  <r>
    <s v="S0003"/>
    <s v="Product_6"/>
    <s v="South"/>
    <x v="45"/>
    <x v="6"/>
    <n v="30.73"/>
    <x v="4507"/>
    <x v="1"/>
    <x v="0"/>
  </r>
  <r>
    <s v="S0037"/>
    <s v="Product_2"/>
    <s v="South"/>
    <x v="86"/>
    <x v="6"/>
    <n v="14.47"/>
    <x v="4508"/>
    <x v="0"/>
    <x v="2"/>
  </r>
  <r>
    <s v="S0022"/>
    <s v="Product_6"/>
    <s v="West"/>
    <x v="13"/>
    <x v="13"/>
    <n v="14.66"/>
    <x v="3017"/>
    <x v="0"/>
    <x v="6"/>
  </r>
  <r>
    <s v="S0048"/>
    <s v="Product_2"/>
    <s v="Central"/>
    <x v="5"/>
    <x v="16"/>
    <n v="56.4"/>
    <x v="4509"/>
    <x v="3"/>
    <x v="4"/>
  </r>
  <r>
    <s v="S0067"/>
    <s v="Product_4"/>
    <s v="East"/>
    <x v="5"/>
    <x v="14"/>
    <n v="68.959999999999994"/>
    <x v="364"/>
    <x v="3"/>
    <x v="4"/>
  </r>
  <r>
    <s v="S0077"/>
    <s v="Product_6"/>
    <s v="North"/>
    <x v="23"/>
    <x v="15"/>
    <n v="20.74"/>
    <x v="4510"/>
    <x v="1"/>
    <x v="3"/>
  </r>
  <r>
    <s v="S0080"/>
    <s v="Product_1"/>
    <s v="Central"/>
    <x v="81"/>
    <x v="3"/>
    <n v="78.06"/>
    <x v="4511"/>
    <x v="3"/>
    <x v="2"/>
  </r>
  <r>
    <s v="S0092"/>
    <s v="Product_9"/>
    <s v="East"/>
    <x v="17"/>
    <x v="2"/>
    <n v="68.540000000000006"/>
    <x v="4512"/>
    <x v="3"/>
    <x v="3"/>
  </r>
  <r>
    <s v="S0071"/>
    <s v="Product_5"/>
    <s v="East"/>
    <x v="37"/>
    <x v="10"/>
    <n v="98.67"/>
    <x v="4513"/>
    <x v="2"/>
    <x v="0"/>
  </r>
  <r>
    <s v="S0097"/>
    <s v="Product_10"/>
    <s v="East"/>
    <x v="83"/>
    <x v="15"/>
    <n v="49.15"/>
    <x v="4514"/>
    <x v="3"/>
    <x v="2"/>
  </r>
  <r>
    <s v="S0067"/>
    <s v="Product_1"/>
    <s v="East"/>
    <x v="10"/>
    <x v="18"/>
    <n v="77.47"/>
    <x v="4515"/>
    <x v="3"/>
    <x v="5"/>
  </r>
  <r>
    <s v="S0015"/>
    <s v="Product_1"/>
    <s v="Central"/>
    <x v="56"/>
    <x v="1"/>
    <n v="56.51"/>
    <x v="4516"/>
    <x v="3"/>
    <x v="5"/>
  </r>
  <r>
    <s v="S0005"/>
    <s v="Product_3"/>
    <s v="West"/>
    <x v="27"/>
    <x v="6"/>
    <n v="99.08"/>
    <x v="4517"/>
    <x v="2"/>
    <x v="6"/>
  </r>
  <r>
    <s v="S0044"/>
    <s v="Product_2"/>
    <s v="South"/>
    <x v="89"/>
    <x v="9"/>
    <n v="85.43"/>
    <x v="4518"/>
    <x v="2"/>
    <x v="4"/>
  </r>
  <r>
    <s v="S0026"/>
    <s v="Product_10"/>
    <s v="West"/>
    <x v="17"/>
    <x v="19"/>
    <n v="21.95"/>
    <x v="793"/>
    <x v="1"/>
    <x v="3"/>
  </r>
  <r>
    <s v="S0098"/>
    <s v="Product_10"/>
    <s v="West"/>
    <x v="85"/>
    <x v="6"/>
    <n v="20.96"/>
    <x v="4519"/>
    <x v="1"/>
    <x v="5"/>
  </r>
  <r>
    <s v="S0095"/>
    <s v="Product_8"/>
    <s v="South"/>
    <x v="28"/>
    <x v="1"/>
    <n v="9.57"/>
    <x v="4520"/>
    <x v="0"/>
    <x v="0"/>
  </r>
  <r>
    <s v="S0039"/>
    <s v="Product_5"/>
    <s v="Central"/>
    <x v="41"/>
    <x v="10"/>
    <n v="97.77"/>
    <x v="4521"/>
    <x v="2"/>
    <x v="6"/>
  </r>
  <r>
    <s v="S0003"/>
    <s v="Product_5"/>
    <s v="South"/>
    <x v="24"/>
    <x v="6"/>
    <n v="88.32"/>
    <x v="4522"/>
    <x v="2"/>
    <x v="4"/>
  </r>
  <r>
    <s v="S0053"/>
    <s v="Product_3"/>
    <s v="Central"/>
    <x v="4"/>
    <x v="15"/>
    <n v="50.58"/>
    <x v="2389"/>
    <x v="3"/>
    <x v="3"/>
  </r>
  <r>
    <s v="S0069"/>
    <s v="Product_10"/>
    <s v="Central"/>
    <x v="54"/>
    <x v="8"/>
    <n v="37.159999999999997"/>
    <x v="4523"/>
    <x v="1"/>
    <x v="6"/>
  </r>
  <r>
    <s v="S0017"/>
    <s v="Product_5"/>
    <s v="East"/>
    <x v="50"/>
    <x v="19"/>
    <n v="96.3"/>
    <x v="4524"/>
    <x v="2"/>
    <x v="2"/>
  </r>
  <r>
    <s v="S0030"/>
    <s v="Product_7"/>
    <s v="North"/>
    <x v="10"/>
    <x v="3"/>
    <n v="31.16"/>
    <x v="4525"/>
    <x v="1"/>
    <x v="5"/>
  </r>
  <r>
    <s v="S0035"/>
    <s v="Product_8"/>
    <s v="West"/>
    <x v="45"/>
    <x v="17"/>
    <n v="88.91"/>
    <x v="4526"/>
    <x v="2"/>
    <x v="0"/>
  </r>
  <r>
    <s v="S0063"/>
    <s v="Product_5"/>
    <s v="North"/>
    <x v="19"/>
    <x v="14"/>
    <n v="98.82"/>
    <x v="4527"/>
    <x v="2"/>
    <x v="1"/>
  </r>
  <r>
    <s v="S0096"/>
    <s v="Product_5"/>
    <s v="East"/>
    <x v="47"/>
    <x v="19"/>
    <n v="98.18"/>
    <x v="4528"/>
    <x v="2"/>
    <x v="0"/>
  </r>
  <r>
    <s v="S0067"/>
    <s v="Product_1"/>
    <s v="South"/>
    <x v="52"/>
    <x v="2"/>
    <n v="27.9"/>
    <x v="4529"/>
    <x v="1"/>
    <x v="5"/>
  </r>
  <r>
    <s v="S0056"/>
    <s v="Product_9"/>
    <s v="Central"/>
    <x v="73"/>
    <x v="5"/>
    <n v="11.85"/>
    <x v="1579"/>
    <x v="0"/>
    <x v="2"/>
  </r>
  <r>
    <s v="S0033"/>
    <s v="Product_9"/>
    <s v="West"/>
    <x v="18"/>
    <x v="10"/>
    <n v="73.63"/>
    <x v="4530"/>
    <x v="3"/>
    <x v="2"/>
  </r>
  <r>
    <s v="S0099"/>
    <s v="Product_10"/>
    <s v="East"/>
    <x v="89"/>
    <x v="8"/>
    <n v="96.72"/>
    <x v="4531"/>
    <x v="2"/>
    <x v="4"/>
  </r>
  <r>
    <s v="S0051"/>
    <s v="Product_10"/>
    <s v="Central"/>
    <x v="54"/>
    <x v="6"/>
    <n v="25.88"/>
    <x v="3112"/>
    <x v="1"/>
    <x v="6"/>
  </r>
  <r>
    <s v="S0023"/>
    <s v="Product_3"/>
    <s v="East"/>
    <x v="18"/>
    <x v="8"/>
    <n v="44.79"/>
    <x v="4532"/>
    <x v="3"/>
    <x v="2"/>
  </r>
  <r>
    <s v="S0034"/>
    <s v="Product_2"/>
    <s v="East"/>
    <x v="89"/>
    <x v="10"/>
    <n v="16.899999999999999"/>
    <x v="4533"/>
    <x v="0"/>
    <x v="4"/>
  </r>
  <r>
    <s v="S0083"/>
    <s v="Product_8"/>
    <s v="West"/>
    <x v="1"/>
    <x v="13"/>
    <n v="20.79"/>
    <x v="4534"/>
    <x v="1"/>
    <x v="1"/>
  </r>
  <r>
    <s v="S0032"/>
    <s v="Product_8"/>
    <s v="East"/>
    <x v="69"/>
    <x v="8"/>
    <n v="68.989999999999995"/>
    <x v="4535"/>
    <x v="3"/>
    <x v="1"/>
  </r>
  <r>
    <s v="S0084"/>
    <s v="Product_2"/>
    <s v="Central"/>
    <x v="50"/>
    <x v="4"/>
    <n v="10.26"/>
    <x v="4536"/>
    <x v="0"/>
    <x v="2"/>
  </r>
  <r>
    <s v="S0002"/>
    <s v="Product_3"/>
    <s v="Central"/>
    <x v="21"/>
    <x v="16"/>
    <n v="88.81"/>
    <x v="4537"/>
    <x v="2"/>
    <x v="6"/>
  </r>
  <r>
    <s v="S0043"/>
    <s v="Product_4"/>
    <s v="Central"/>
    <x v="75"/>
    <x v="8"/>
    <n v="58.91"/>
    <x v="4538"/>
    <x v="3"/>
    <x v="3"/>
  </r>
  <r>
    <s v="S0043"/>
    <s v="Product_5"/>
    <s v="West"/>
    <x v="32"/>
    <x v="7"/>
    <n v="10.95"/>
    <x v="174"/>
    <x v="0"/>
    <x v="6"/>
  </r>
  <r>
    <s v="S0078"/>
    <s v="Product_2"/>
    <s v="South"/>
    <x v="1"/>
    <x v="5"/>
    <n v="5.86"/>
    <x v="1584"/>
    <x v="0"/>
    <x v="1"/>
  </r>
  <r>
    <s v="S0087"/>
    <s v="Product_7"/>
    <s v="Central"/>
    <x v="64"/>
    <x v="4"/>
    <n v="24.05"/>
    <x v="4539"/>
    <x v="1"/>
    <x v="1"/>
  </r>
  <r>
    <s v="S0070"/>
    <s v="Product_9"/>
    <s v="South"/>
    <x v="50"/>
    <x v="0"/>
    <n v="55.69"/>
    <x v="4540"/>
    <x v="3"/>
    <x v="2"/>
  </r>
  <r>
    <s v="S0098"/>
    <s v="Product_1"/>
    <s v="South"/>
    <x v="45"/>
    <x v="0"/>
    <n v="98.06"/>
    <x v="4541"/>
    <x v="2"/>
    <x v="0"/>
  </r>
  <r>
    <s v="S0004"/>
    <s v="Product_6"/>
    <s v="East"/>
    <x v="30"/>
    <x v="4"/>
    <n v="37.76"/>
    <x v="4542"/>
    <x v="1"/>
    <x v="5"/>
  </r>
  <r>
    <s v="S0041"/>
    <s v="Product_7"/>
    <s v="North"/>
    <x v="62"/>
    <x v="15"/>
    <n v="90.54"/>
    <x v="3787"/>
    <x v="2"/>
    <x v="4"/>
  </r>
  <r>
    <s v="S0021"/>
    <s v="Product_10"/>
    <s v="East"/>
    <x v="14"/>
    <x v="15"/>
    <n v="96.99"/>
    <x v="4543"/>
    <x v="2"/>
    <x v="6"/>
  </r>
  <r>
    <s v="S0034"/>
    <s v="Product_3"/>
    <s v="North"/>
    <x v="48"/>
    <x v="12"/>
    <n v="8.08"/>
    <x v="2776"/>
    <x v="0"/>
    <x v="0"/>
  </r>
  <r>
    <s v="S0022"/>
    <s v="Product_4"/>
    <s v="East"/>
    <x v="81"/>
    <x v="0"/>
    <n v="76.47"/>
    <x v="4544"/>
    <x v="3"/>
    <x v="2"/>
  </r>
  <r>
    <s v="S0038"/>
    <s v="Product_1"/>
    <s v="East"/>
    <x v="6"/>
    <x v="13"/>
    <n v="75.33"/>
    <x v="4545"/>
    <x v="3"/>
    <x v="0"/>
  </r>
  <r>
    <s v="S0037"/>
    <s v="Product_10"/>
    <s v="North"/>
    <x v="36"/>
    <x v="15"/>
    <n v="62.24"/>
    <x v="2032"/>
    <x v="3"/>
    <x v="1"/>
  </r>
  <r>
    <s v="S0032"/>
    <s v="Product_7"/>
    <s v="West"/>
    <x v="5"/>
    <x v="7"/>
    <n v="42.46"/>
    <x v="4546"/>
    <x v="3"/>
    <x v="4"/>
  </r>
  <r>
    <s v="S0042"/>
    <s v="Product_6"/>
    <s v="North"/>
    <x v="63"/>
    <x v="1"/>
    <n v="21.37"/>
    <x v="4547"/>
    <x v="1"/>
    <x v="5"/>
  </r>
  <r>
    <s v="S0075"/>
    <s v="Product_9"/>
    <s v="Central"/>
    <x v="86"/>
    <x v="0"/>
    <n v="56.1"/>
    <x v="4548"/>
    <x v="3"/>
    <x v="2"/>
  </r>
  <r>
    <s v="S0070"/>
    <s v="Product_1"/>
    <s v="East"/>
    <x v="54"/>
    <x v="7"/>
    <n v="52.35"/>
    <x v="4549"/>
    <x v="3"/>
    <x v="6"/>
  </r>
  <r>
    <s v="S0018"/>
    <s v="Product_6"/>
    <s v="South"/>
    <x v="19"/>
    <x v="14"/>
    <n v="69.459999999999994"/>
    <x v="4550"/>
    <x v="3"/>
    <x v="1"/>
  </r>
  <r>
    <s v="S0040"/>
    <s v="Product_2"/>
    <s v="North"/>
    <x v="18"/>
    <x v="16"/>
    <n v="40.28"/>
    <x v="1677"/>
    <x v="3"/>
    <x v="2"/>
  </r>
  <r>
    <s v="S0066"/>
    <s v="Product_3"/>
    <s v="North"/>
    <x v="19"/>
    <x v="12"/>
    <n v="92.88"/>
    <x v="4551"/>
    <x v="2"/>
    <x v="1"/>
  </r>
  <r>
    <s v="S0056"/>
    <s v="Product_7"/>
    <s v="North"/>
    <x v="26"/>
    <x v="3"/>
    <n v="72.03"/>
    <x v="4552"/>
    <x v="3"/>
    <x v="2"/>
  </r>
  <r>
    <s v="S0014"/>
    <s v="Product_5"/>
    <s v="South"/>
    <x v="64"/>
    <x v="15"/>
    <n v="48.24"/>
    <x v="1611"/>
    <x v="3"/>
    <x v="1"/>
  </r>
  <r>
    <s v="S0094"/>
    <s v="Product_6"/>
    <s v="North"/>
    <x v="69"/>
    <x v="18"/>
    <n v="74.599999999999994"/>
    <x v="4553"/>
    <x v="3"/>
    <x v="1"/>
  </r>
  <r>
    <s v="S0091"/>
    <s v="Product_3"/>
    <s v="South"/>
    <x v="45"/>
    <x v="2"/>
    <n v="76.25"/>
    <x v="4554"/>
    <x v="3"/>
    <x v="0"/>
  </r>
  <r>
    <s v="S0043"/>
    <s v="Product_8"/>
    <s v="East"/>
    <x v="81"/>
    <x v="14"/>
    <n v="50.7"/>
    <x v="4555"/>
    <x v="3"/>
    <x v="2"/>
  </r>
  <r>
    <s v="S0096"/>
    <s v="Product_6"/>
    <s v="North"/>
    <x v="12"/>
    <x v="8"/>
    <n v="14.89"/>
    <x v="4556"/>
    <x v="0"/>
    <x v="0"/>
  </r>
  <r>
    <s v="S0094"/>
    <s v="Product_9"/>
    <s v="West"/>
    <x v="19"/>
    <x v="4"/>
    <n v="66.510000000000005"/>
    <x v="4557"/>
    <x v="3"/>
    <x v="1"/>
  </r>
  <r>
    <s v="S0004"/>
    <s v="Product_5"/>
    <s v="East"/>
    <x v="53"/>
    <x v="12"/>
    <n v="86.41"/>
    <x v="4558"/>
    <x v="2"/>
    <x v="3"/>
  </r>
  <r>
    <s v="S0013"/>
    <s v="Product_4"/>
    <s v="South"/>
    <x v="74"/>
    <x v="16"/>
    <n v="47.27"/>
    <x v="4559"/>
    <x v="3"/>
    <x v="3"/>
  </r>
  <r>
    <s v="S0079"/>
    <s v="Product_1"/>
    <s v="East"/>
    <x v="17"/>
    <x v="11"/>
    <n v="43.27"/>
    <x v="4560"/>
    <x v="3"/>
    <x v="3"/>
  </r>
  <r>
    <s v="S0072"/>
    <s v="Product_3"/>
    <s v="North"/>
    <x v="48"/>
    <x v="10"/>
    <n v="86.75"/>
    <x v="4561"/>
    <x v="2"/>
    <x v="0"/>
  </r>
  <r>
    <s v="S0022"/>
    <s v="Product_5"/>
    <s v="West"/>
    <x v="13"/>
    <x v="2"/>
    <n v="51.08"/>
    <x v="4562"/>
    <x v="3"/>
    <x v="6"/>
  </r>
  <r>
    <s v="S0053"/>
    <s v="Product_3"/>
    <s v="South"/>
    <x v="35"/>
    <x v="0"/>
    <n v="45.74"/>
    <x v="4563"/>
    <x v="3"/>
    <x v="2"/>
  </r>
  <r>
    <s v="S0045"/>
    <s v="Product_9"/>
    <s v="West"/>
    <x v="81"/>
    <x v="11"/>
    <n v="16.45"/>
    <x v="2781"/>
    <x v="0"/>
    <x v="2"/>
  </r>
  <r>
    <s v="S0062"/>
    <s v="Product_3"/>
    <s v="Central"/>
    <x v="47"/>
    <x v="0"/>
    <n v="14.06"/>
    <x v="4564"/>
    <x v="0"/>
    <x v="0"/>
  </r>
  <r>
    <s v="S0044"/>
    <s v="Product_6"/>
    <s v="Central"/>
    <x v="38"/>
    <x v="5"/>
    <n v="41.08"/>
    <x v="3250"/>
    <x v="3"/>
    <x v="1"/>
  </r>
  <r>
    <s v="S0029"/>
    <s v="Product_5"/>
    <s v="West"/>
    <x v="7"/>
    <x v="12"/>
    <n v="8.1999999999999993"/>
    <x v="4565"/>
    <x v="0"/>
    <x v="2"/>
  </r>
  <r>
    <s v="S0099"/>
    <s v="Product_6"/>
    <s v="East"/>
    <x v="62"/>
    <x v="13"/>
    <n v="99.53"/>
    <x v="4566"/>
    <x v="2"/>
    <x v="4"/>
  </r>
  <r>
    <s v="S0056"/>
    <s v="Product_7"/>
    <s v="North"/>
    <x v="63"/>
    <x v="14"/>
    <n v="43.87"/>
    <x v="4567"/>
    <x v="3"/>
    <x v="5"/>
  </r>
  <r>
    <s v="S0038"/>
    <s v="Product_2"/>
    <s v="West"/>
    <x v="6"/>
    <x v="2"/>
    <n v="14.02"/>
    <x v="4568"/>
    <x v="0"/>
    <x v="0"/>
  </r>
  <r>
    <s v="S0088"/>
    <s v="Product_2"/>
    <s v="South"/>
    <x v="3"/>
    <x v="14"/>
    <n v="66.569999999999993"/>
    <x v="4569"/>
    <x v="3"/>
    <x v="2"/>
  </r>
  <r>
    <s v="S0047"/>
    <s v="Product_9"/>
    <s v="East"/>
    <x v="80"/>
    <x v="1"/>
    <n v="84.25"/>
    <x v="4570"/>
    <x v="2"/>
    <x v="6"/>
  </r>
  <r>
    <s v="S0098"/>
    <s v="Product_3"/>
    <s v="West"/>
    <x v="9"/>
    <x v="6"/>
    <n v="11.87"/>
    <x v="4571"/>
    <x v="0"/>
    <x v="5"/>
  </r>
  <r>
    <s v="S0017"/>
    <s v="Product_5"/>
    <s v="Central"/>
    <x v="9"/>
    <x v="19"/>
    <n v="75.59"/>
    <x v="4572"/>
    <x v="3"/>
    <x v="5"/>
  </r>
  <r>
    <s v="S0022"/>
    <s v="Product_5"/>
    <s v="East"/>
    <x v="73"/>
    <x v="16"/>
    <n v="24.23"/>
    <x v="4573"/>
    <x v="1"/>
    <x v="2"/>
  </r>
  <r>
    <s v="S0050"/>
    <s v="Product_1"/>
    <s v="South"/>
    <x v="25"/>
    <x v="4"/>
    <n v="49.83"/>
    <x v="4574"/>
    <x v="3"/>
    <x v="4"/>
  </r>
  <r>
    <s v="S0069"/>
    <s v="Product_3"/>
    <s v="Central"/>
    <x v="86"/>
    <x v="10"/>
    <n v="38.32"/>
    <x v="4575"/>
    <x v="1"/>
    <x v="2"/>
  </r>
  <r>
    <s v="S0090"/>
    <s v="Product_8"/>
    <s v="East"/>
    <x v="12"/>
    <x v="4"/>
    <n v="51.75"/>
    <x v="4576"/>
    <x v="3"/>
    <x v="0"/>
  </r>
  <r>
    <s v="S0064"/>
    <s v="Product_4"/>
    <s v="North"/>
    <x v="23"/>
    <x v="4"/>
    <n v="8.43"/>
    <x v="4577"/>
    <x v="0"/>
    <x v="3"/>
  </r>
  <r>
    <s v="S0046"/>
    <s v="Product_2"/>
    <s v="Central"/>
    <x v="76"/>
    <x v="18"/>
    <n v="61.55"/>
    <x v="4173"/>
    <x v="3"/>
    <x v="5"/>
  </r>
  <r>
    <s v="S0005"/>
    <s v="Product_2"/>
    <s v="Central"/>
    <x v="45"/>
    <x v="10"/>
    <n v="43.89"/>
    <x v="4578"/>
    <x v="3"/>
    <x v="0"/>
  </r>
  <r>
    <s v="S0057"/>
    <s v="Product_10"/>
    <s v="West"/>
    <x v="2"/>
    <x v="16"/>
    <n v="24.72"/>
    <x v="4579"/>
    <x v="1"/>
    <x v="0"/>
  </r>
  <r>
    <s v="S0060"/>
    <s v="Product_8"/>
    <s v="West"/>
    <x v="66"/>
    <x v="6"/>
    <n v="46.81"/>
    <x v="4580"/>
    <x v="3"/>
    <x v="3"/>
  </r>
  <r>
    <s v="S0062"/>
    <s v="Product_9"/>
    <s v="Central"/>
    <x v="14"/>
    <x v="5"/>
    <n v="19.41"/>
    <x v="4581"/>
    <x v="0"/>
    <x v="6"/>
  </r>
  <r>
    <s v="S0072"/>
    <s v="Product_10"/>
    <s v="South"/>
    <x v="81"/>
    <x v="2"/>
    <n v="27.57"/>
    <x v="4582"/>
    <x v="1"/>
    <x v="2"/>
  </r>
  <r>
    <s v="S0003"/>
    <s v="Product_10"/>
    <s v="South"/>
    <x v="68"/>
    <x v="19"/>
    <n v="53.35"/>
    <x v="4583"/>
    <x v="3"/>
    <x v="5"/>
  </r>
  <r>
    <s v="S0020"/>
    <s v="Product_3"/>
    <s v="East"/>
    <x v="44"/>
    <x v="2"/>
    <n v="40.32"/>
    <x v="4584"/>
    <x v="3"/>
    <x v="6"/>
  </r>
  <r>
    <s v="S0066"/>
    <s v="Product_8"/>
    <s v="South"/>
    <x v="39"/>
    <x v="5"/>
    <n v="70.739999999999995"/>
    <x v="4585"/>
    <x v="3"/>
    <x v="4"/>
  </r>
  <r>
    <s v="S0085"/>
    <s v="Product_3"/>
    <s v="South"/>
    <x v="27"/>
    <x v="10"/>
    <n v="59.75"/>
    <x v="4586"/>
    <x v="3"/>
    <x v="6"/>
  </r>
  <r>
    <s v="S0004"/>
    <s v="Product_4"/>
    <s v="North"/>
    <x v="60"/>
    <x v="7"/>
    <n v="31.74"/>
    <x v="4587"/>
    <x v="1"/>
    <x v="0"/>
  </r>
  <r>
    <s v="S0006"/>
    <s v="Product_9"/>
    <s v="Central"/>
    <x v="47"/>
    <x v="15"/>
    <n v="35.380000000000003"/>
    <x v="4588"/>
    <x v="1"/>
    <x v="0"/>
  </r>
  <r>
    <s v="S0090"/>
    <s v="Product_10"/>
    <s v="South"/>
    <x v="46"/>
    <x v="11"/>
    <n v="60.57"/>
    <x v="4589"/>
    <x v="3"/>
    <x v="5"/>
  </r>
  <r>
    <s v="S0094"/>
    <s v="Product_4"/>
    <s v="North"/>
    <x v="18"/>
    <x v="15"/>
    <n v="93.33"/>
    <x v="4590"/>
    <x v="2"/>
    <x v="2"/>
  </r>
  <r>
    <s v="S0037"/>
    <s v="Product_1"/>
    <s v="Central"/>
    <x v="45"/>
    <x v="3"/>
    <n v="44.08"/>
    <x v="2789"/>
    <x v="3"/>
    <x v="0"/>
  </r>
  <r>
    <s v="S0066"/>
    <s v="Product_3"/>
    <s v="Central"/>
    <x v="74"/>
    <x v="17"/>
    <n v="69.150000000000006"/>
    <x v="4591"/>
    <x v="3"/>
    <x v="3"/>
  </r>
  <r>
    <s v="S0100"/>
    <s v="Product_2"/>
    <s v="East"/>
    <x v="48"/>
    <x v="15"/>
    <n v="59.46"/>
    <x v="4592"/>
    <x v="3"/>
    <x v="0"/>
  </r>
  <r>
    <s v="S0008"/>
    <s v="Product_5"/>
    <s v="West"/>
    <x v="67"/>
    <x v="13"/>
    <n v="46.09"/>
    <x v="4593"/>
    <x v="3"/>
    <x v="5"/>
  </r>
  <r>
    <s v="S0092"/>
    <s v="Product_7"/>
    <s v="Central"/>
    <x v="53"/>
    <x v="17"/>
    <n v="84.03"/>
    <x v="4594"/>
    <x v="2"/>
    <x v="3"/>
  </r>
  <r>
    <s v="S0099"/>
    <s v="Product_5"/>
    <s v="South"/>
    <x v="30"/>
    <x v="14"/>
    <n v="33.6"/>
    <x v="4595"/>
    <x v="1"/>
    <x v="5"/>
  </r>
  <r>
    <s v="S0067"/>
    <s v="Product_9"/>
    <s v="West"/>
    <x v="56"/>
    <x v="9"/>
    <n v="57.52"/>
    <x v="4596"/>
    <x v="3"/>
    <x v="5"/>
  </r>
  <r>
    <s v="S0074"/>
    <s v="Product_3"/>
    <s v="South"/>
    <x v="67"/>
    <x v="5"/>
    <n v="47.33"/>
    <x v="4597"/>
    <x v="3"/>
    <x v="5"/>
  </r>
  <r>
    <s v="S0058"/>
    <s v="Product_7"/>
    <s v="East"/>
    <x v="61"/>
    <x v="1"/>
    <n v="50.52"/>
    <x v="4598"/>
    <x v="3"/>
    <x v="0"/>
  </r>
  <r>
    <s v="S0005"/>
    <s v="Product_10"/>
    <s v="North"/>
    <x v="1"/>
    <x v="11"/>
    <n v="86.06"/>
    <x v="1973"/>
    <x v="2"/>
    <x v="1"/>
  </r>
  <r>
    <s v="S0064"/>
    <s v="Product_7"/>
    <s v="West"/>
    <x v="70"/>
    <x v="3"/>
    <n v="13.76"/>
    <x v="4599"/>
    <x v="0"/>
    <x v="0"/>
  </r>
  <r>
    <s v="S0003"/>
    <s v="Product_10"/>
    <s v="West"/>
    <x v="0"/>
    <x v="14"/>
    <n v="10.82"/>
    <x v="4600"/>
    <x v="0"/>
    <x v="0"/>
  </r>
  <r>
    <s v="S0100"/>
    <s v="Product_3"/>
    <s v="Central"/>
    <x v="43"/>
    <x v="15"/>
    <n v="33.380000000000003"/>
    <x v="4601"/>
    <x v="1"/>
    <x v="3"/>
  </r>
  <r>
    <s v="S0008"/>
    <s v="Product_10"/>
    <s v="North"/>
    <x v="81"/>
    <x v="8"/>
    <n v="63.43"/>
    <x v="4602"/>
    <x v="3"/>
    <x v="2"/>
  </r>
  <r>
    <s v="S0003"/>
    <s v="Product_2"/>
    <s v="South"/>
    <x v="65"/>
    <x v="12"/>
    <n v="75.209999999999994"/>
    <x v="4603"/>
    <x v="3"/>
    <x v="3"/>
  </r>
  <r>
    <s v="S0082"/>
    <s v="Product_1"/>
    <s v="East"/>
    <x v="6"/>
    <x v="3"/>
    <n v="7.61"/>
    <x v="4604"/>
    <x v="0"/>
    <x v="0"/>
  </r>
  <r>
    <s v="S0063"/>
    <s v="Product_8"/>
    <s v="South"/>
    <x v="65"/>
    <x v="4"/>
    <n v="63.53"/>
    <x v="4605"/>
    <x v="3"/>
    <x v="3"/>
  </r>
  <r>
    <s v="S0049"/>
    <s v="Product_4"/>
    <s v="Central"/>
    <x v="55"/>
    <x v="17"/>
    <n v="39.01"/>
    <x v="4606"/>
    <x v="1"/>
    <x v="1"/>
  </r>
  <r>
    <s v="S0068"/>
    <s v="Product_6"/>
    <s v="East"/>
    <x v="28"/>
    <x v="14"/>
    <n v="26.75"/>
    <x v="4607"/>
    <x v="1"/>
    <x v="0"/>
  </r>
  <r>
    <s v="S0081"/>
    <s v="Product_8"/>
    <s v="South"/>
    <x v="77"/>
    <x v="13"/>
    <n v="32.18"/>
    <x v="4608"/>
    <x v="1"/>
    <x v="1"/>
  </r>
  <r>
    <s v="S0031"/>
    <s v="Product_4"/>
    <s v="South"/>
    <x v="45"/>
    <x v="6"/>
    <n v="84.37"/>
    <x v="4609"/>
    <x v="2"/>
    <x v="0"/>
  </r>
  <r>
    <s v="S0053"/>
    <s v="Product_3"/>
    <s v="Central"/>
    <x v="45"/>
    <x v="1"/>
    <n v="72.91"/>
    <x v="4610"/>
    <x v="3"/>
    <x v="0"/>
  </r>
  <r>
    <s v="S0099"/>
    <s v="Product_1"/>
    <s v="North"/>
    <x v="23"/>
    <x v="3"/>
    <n v="95.01"/>
    <x v="4611"/>
    <x v="2"/>
    <x v="3"/>
  </r>
  <r>
    <s v="S0037"/>
    <s v="Product_3"/>
    <s v="East"/>
    <x v="59"/>
    <x v="9"/>
    <n v="43.17"/>
    <x v="4612"/>
    <x v="3"/>
    <x v="6"/>
  </r>
  <r>
    <s v="S0048"/>
    <s v="Product_9"/>
    <s v="South"/>
    <x v="49"/>
    <x v="6"/>
    <n v="69.23"/>
    <x v="4613"/>
    <x v="3"/>
    <x v="2"/>
  </r>
  <r>
    <s v="S0005"/>
    <s v="Product_6"/>
    <s v="South"/>
    <x v="59"/>
    <x v="16"/>
    <n v="92.75"/>
    <x v="4614"/>
    <x v="2"/>
    <x v="6"/>
  </r>
  <r>
    <s v="S0057"/>
    <s v="Product_2"/>
    <s v="South"/>
    <x v="76"/>
    <x v="15"/>
    <n v="42.07"/>
    <x v="4615"/>
    <x v="3"/>
    <x v="5"/>
  </r>
  <r>
    <s v="S0069"/>
    <s v="Product_3"/>
    <s v="East"/>
    <x v="36"/>
    <x v="8"/>
    <n v="50.22"/>
    <x v="4529"/>
    <x v="3"/>
    <x v="1"/>
  </r>
  <r>
    <s v="S0033"/>
    <s v="Product_10"/>
    <s v="East"/>
    <x v="9"/>
    <x v="4"/>
    <n v="81.59"/>
    <x v="4616"/>
    <x v="2"/>
    <x v="5"/>
  </r>
  <r>
    <s v="S0030"/>
    <s v="Product_2"/>
    <s v="West"/>
    <x v="4"/>
    <x v="6"/>
    <n v="65.77"/>
    <x v="4617"/>
    <x v="3"/>
    <x v="3"/>
  </r>
  <r>
    <s v="S0034"/>
    <s v="Product_3"/>
    <s v="South"/>
    <x v="79"/>
    <x v="14"/>
    <n v="79.23"/>
    <x v="4618"/>
    <x v="3"/>
    <x v="4"/>
  </r>
  <r>
    <s v="S0061"/>
    <s v="Product_9"/>
    <s v="Central"/>
    <x v="28"/>
    <x v="1"/>
    <n v="56.35"/>
    <x v="4619"/>
    <x v="3"/>
    <x v="0"/>
  </r>
  <r>
    <s v="S0074"/>
    <s v="Product_3"/>
    <s v="North"/>
    <x v="10"/>
    <x v="15"/>
    <n v="97.73"/>
    <x v="4620"/>
    <x v="2"/>
    <x v="5"/>
  </r>
  <r>
    <s v="S0054"/>
    <s v="Product_10"/>
    <s v="Central"/>
    <x v="44"/>
    <x v="12"/>
    <n v="18.260000000000002"/>
    <x v="4621"/>
    <x v="0"/>
    <x v="6"/>
  </r>
  <r>
    <s v="S0073"/>
    <s v="Product_10"/>
    <s v="North"/>
    <x v="52"/>
    <x v="7"/>
    <n v="47.4"/>
    <x v="4622"/>
    <x v="3"/>
    <x v="5"/>
  </r>
  <r>
    <s v="S0013"/>
    <s v="Product_5"/>
    <s v="East"/>
    <x v="0"/>
    <x v="4"/>
    <n v="69.989999999999995"/>
    <x v="4623"/>
    <x v="3"/>
    <x v="0"/>
  </r>
  <r>
    <s v="S0024"/>
    <s v="Product_7"/>
    <s v="East"/>
    <x v="8"/>
    <x v="5"/>
    <n v="27.85"/>
    <x v="4624"/>
    <x v="1"/>
    <x v="4"/>
  </r>
  <r>
    <s v="S0071"/>
    <s v="Product_9"/>
    <s v="South"/>
    <x v="49"/>
    <x v="13"/>
    <n v="93.08"/>
    <x v="4625"/>
    <x v="2"/>
    <x v="2"/>
  </r>
  <r>
    <s v="S0066"/>
    <s v="Product_10"/>
    <s v="Central"/>
    <x v="63"/>
    <x v="16"/>
    <n v="78.040000000000006"/>
    <x v="4626"/>
    <x v="3"/>
    <x v="5"/>
  </r>
  <r>
    <s v="S0060"/>
    <s v="Product_9"/>
    <s v="South"/>
    <x v="45"/>
    <x v="11"/>
    <n v="40.85"/>
    <x v="4627"/>
    <x v="3"/>
    <x v="0"/>
  </r>
  <r>
    <s v="S0096"/>
    <s v="Product_8"/>
    <s v="East"/>
    <x v="49"/>
    <x v="4"/>
    <n v="54.68"/>
    <x v="4628"/>
    <x v="3"/>
    <x v="2"/>
  </r>
  <r>
    <s v="S0016"/>
    <s v="Product_5"/>
    <s v="West"/>
    <x v="0"/>
    <x v="0"/>
    <n v="10.87"/>
    <x v="4629"/>
    <x v="0"/>
    <x v="0"/>
  </r>
  <r>
    <s v="S0013"/>
    <s v="Product_3"/>
    <s v="East"/>
    <x v="27"/>
    <x v="15"/>
    <n v="34.61"/>
    <x v="4630"/>
    <x v="1"/>
    <x v="6"/>
  </r>
  <r>
    <s v="S0064"/>
    <s v="Product_8"/>
    <s v="East"/>
    <x v="8"/>
    <x v="2"/>
    <n v="21.53"/>
    <x v="4631"/>
    <x v="1"/>
    <x v="4"/>
  </r>
  <r>
    <s v="S0039"/>
    <s v="Product_3"/>
    <s v="North"/>
    <x v="34"/>
    <x v="15"/>
    <n v="45.17"/>
    <x v="4632"/>
    <x v="3"/>
    <x v="4"/>
  </r>
  <r>
    <s v="S0008"/>
    <s v="Product_6"/>
    <s v="East"/>
    <x v="65"/>
    <x v="5"/>
    <n v="23.11"/>
    <x v="4633"/>
    <x v="1"/>
    <x v="3"/>
  </r>
  <r>
    <s v="S0054"/>
    <s v="Product_1"/>
    <s v="Central"/>
    <x v="54"/>
    <x v="6"/>
    <n v="92.31"/>
    <x v="4634"/>
    <x v="2"/>
    <x v="6"/>
  </r>
  <r>
    <s v="S0075"/>
    <s v="Product_5"/>
    <s v="South"/>
    <x v="46"/>
    <x v="18"/>
    <n v="22.27"/>
    <x v="4635"/>
    <x v="1"/>
    <x v="5"/>
  </r>
  <r>
    <s v="S0053"/>
    <s v="Product_10"/>
    <s v="North"/>
    <x v="75"/>
    <x v="12"/>
    <n v="11.94"/>
    <x v="4636"/>
    <x v="0"/>
    <x v="3"/>
  </r>
  <r>
    <s v="S0030"/>
    <s v="Product_7"/>
    <s v="North"/>
    <x v="75"/>
    <x v="12"/>
    <n v="29.12"/>
    <x v="4637"/>
    <x v="1"/>
    <x v="3"/>
  </r>
  <r>
    <s v="S0076"/>
    <s v="Product_1"/>
    <s v="South"/>
    <x v="61"/>
    <x v="10"/>
    <n v="16.12"/>
    <x v="4638"/>
    <x v="0"/>
    <x v="0"/>
  </r>
  <r>
    <s v="S0073"/>
    <s v="Product_4"/>
    <s v="Central"/>
    <x v="86"/>
    <x v="6"/>
    <n v="21.62"/>
    <x v="4639"/>
    <x v="1"/>
    <x v="2"/>
  </r>
  <r>
    <s v="S0096"/>
    <s v="Product_6"/>
    <s v="Central"/>
    <x v="21"/>
    <x v="17"/>
    <n v="70.08"/>
    <x v="4640"/>
    <x v="3"/>
    <x v="6"/>
  </r>
  <r>
    <s v="S0064"/>
    <s v="Product_8"/>
    <s v="North"/>
    <x v="87"/>
    <x v="14"/>
    <n v="85.04"/>
    <x v="4641"/>
    <x v="2"/>
    <x v="4"/>
  </r>
  <r>
    <s v="S0074"/>
    <s v="Product_2"/>
    <s v="Central"/>
    <x v="32"/>
    <x v="7"/>
    <n v="6.45"/>
    <x v="4642"/>
    <x v="0"/>
    <x v="6"/>
  </r>
  <r>
    <s v="S0054"/>
    <s v="Product_10"/>
    <s v="South"/>
    <x v="31"/>
    <x v="13"/>
    <n v="77.02"/>
    <x v="4643"/>
    <x v="3"/>
    <x v="6"/>
  </r>
  <r>
    <s v="S0043"/>
    <s v="Product_4"/>
    <s v="North"/>
    <x v="23"/>
    <x v="12"/>
    <n v="78.92"/>
    <x v="4644"/>
    <x v="3"/>
    <x v="3"/>
  </r>
  <r>
    <s v="S0057"/>
    <s v="Product_7"/>
    <s v="Central"/>
    <x v="21"/>
    <x v="19"/>
    <n v="5.58"/>
    <x v="4645"/>
    <x v="0"/>
    <x v="6"/>
  </r>
  <r>
    <s v="S0037"/>
    <s v="Product_4"/>
    <s v="South"/>
    <x v="67"/>
    <x v="14"/>
    <n v="36.49"/>
    <x v="4646"/>
    <x v="1"/>
    <x v="5"/>
  </r>
  <r>
    <s v="S0055"/>
    <s v="Product_3"/>
    <s v="East"/>
    <x v="63"/>
    <x v="11"/>
    <n v="61.39"/>
    <x v="4647"/>
    <x v="3"/>
    <x v="5"/>
  </r>
  <r>
    <s v="S0095"/>
    <s v="Product_6"/>
    <s v="South"/>
    <x v="39"/>
    <x v="12"/>
    <n v="75.23"/>
    <x v="4648"/>
    <x v="3"/>
    <x v="4"/>
  </r>
  <r>
    <s v="S0051"/>
    <s v="Product_4"/>
    <s v="West"/>
    <x v="45"/>
    <x v="10"/>
    <n v="22.47"/>
    <x v="4649"/>
    <x v="1"/>
    <x v="0"/>
  </r>
  <r>
    <s v="S0049"/>
    <s v="Product_1"/>
    <s v="West"/>
    <x v="42"/>
    <x v="13"/>
    <n v="7.72"/>
    <x v="4650"/>
    <x v="0"/>
    <x v="1"/>
  </r>
  <r>
    <s v="S0082"/>
    <s v="Product_1"/>
    <s v="West"/>
    <x v="51"/>
    <x v="4"/>
    <n v="60.78"/>
    <x v="4651"/>
    <x v="3"/>
    <x v="3"/>
  </r>
  <r>
    <s v="S0003"/>
    <s v="Product_3"/>
    <s v="East"/>
    <x v="17"/>
    <x v="7"/>
    <n v="69.44"/>
    <x v="4652"/>
    <x v="3"/>
    <x v="3"/>
  </r>
  <r>
    <s v="S0015"/>
    <s v="Product_2"/>
    <s v="East"/>
    <x v="20"/>
    <x v="18"/>
    <n v="7.01"/>
    <x v="4653"/>
    <x v="0"/>
    <x v="1"/>
  </r>
  <r>
    <s v="S0021"/>
    <s v="Product_4"/>
    <s v="West"/>
    <x v="70"/>
    <x v="8"/>
    <n v="20.46"/>
    <x v="4654"/>
    <x v="1"/>
    <x v="0"/>
  </r>
  <r>
    <s v="S0038"/>
    <s v="Product_7"/>
    <s v="West"/>
    <x v="9"/>
    <x v="10"/>
    <n v="29.49"/>
    <x v="4655"/>
    <x v="1"/>
    <x v="5"/>
  </r>
  <r>
    <s v="S0070"/>
    <s v="Product_2"/>
    <s v="West"/>
    <x v="41"/>
    <x v="13"/>
    <n v="69.67"/>
    <x v="4656"/>
    <x v="3"/>
    <x v="6"/>
  </r>
  <r>
    <s v="S0064"/>
    <s v="Product_7"/>
    <s v="North"/>
    <x v="87"/>
    <x v="5"/>
    <n v="7.64"/>
    <x v="4657"/>
    <x v="0"/>
    <x v="4"/>
  </r>
  <r>
    <s v="S0026"/>
    <s v="Product_8"/>
    <s v="East"/>
    <x v="61"/>
    <x v="0"/>
    <n v="47.67"/>
    <x v="4658"/>
    <x v="3"/>
    <x v="0"/>
  </r>
  <r>
    <s v="S0039"/>
    <s v="Product_6"/>
    <s v="East"/>
    <x v="24"/>
    <x v="1"/>
    <n v="87.22"/>
    <x v="4659"/>
    <x v="2"/>
    <x v="4"/>
  </r>
  <r>
    <s v="S0005"/>
    <s v="Product_3"/>
    <s v="Central"/>
    <x v="74"/>
    <x v="12"/>
    <n v="47.85"/>
    <x v="4660"/>
    <x v="3"/>
    <x v="3"/>
  </r>
  <r>
    <s v="S0012"/>
    <s v="Product_8"/>
    <s v="South"/>
    <x v="28"/>
    <x v="14"/>
    <n v="6.72"/>
    <x v="4661"/>
    <x v="0"/>
    <x v="0"/>
  </r>
  <r>
    <s v="S0068"/>
    <s v="Product_2"/>
    <s v="West"/>
    <x v="79"/>
    <x v="17"/>
    <n v="16.559999999999999"/>
    <x v="4662"/>
    <x v="0"/>
    <x v="4"/>
  </r>
  <r>
    <s v="S0050"/>
    <s v="Product_10"/>
    <s v="East"/>
    <x v="16"/>
    <x v="9"/>
    <n v="55.35"/>
    <x v="4663"/>
    <x v="3"/>
    <x v="6"/>
  </r>
  <r>
    <s v="S0076"/>
    <s v="Product_8"/>
    <s v="North"/>
    <x v="33"/>
    <x v="3"/>
    <n v="72"/>
    <x v="4664"/>
    <x v="3"/>
    <x v="2"/>
  </r>
  <r>
    <s v="S0061"/>
    <s v="Product_7"/>
    <s v="Central"/>
    <x v="81"/>
    <x v="17"/>
    <n v="48.06"/>
    <x v="4486"/>
    <x v="3"/>
    <x v="2"/>
  </r>
  <r>
    <s v="S0021"/>
    <s v="Product_10"/>
    <s v="Central"/>
    <x v="51"/>
    <x v="9"/>
    <n v="75.33"/>
    <x v="4665"/>
    <x v="3"/>
    <x v="3"/>
  </r>
  <r>
    <s v="S0029"/>
    <s v="Product_2"/>
    <s v="South"/>
    <x v="12"/>
    <x v="0"/>
    <n v="75.290000000000006"/>
    <x v="4666"/>
    <x v="3"/>
    <x v="0"/>
  </r>
  <r>
    <s v="S0061"/>
    <s v="Product_9"/>
    <s v="East"/>
    <x v="22"/>
    <x v="6"/>
    <n v="62.22"/>
    <x v="4667"/>
    <x v="3"/>
    <x v="5"/>
  </r>
  <r>
    <s v="S0002"/>
    <s v="Product_4"/>
    <s v="Central"/>
    <x v="87"/>
    <x v="17"/>
    <n v="63.04"/>
    <x v="4668"/>
    <x v="3"/>
    <x v="4"/>
  </r>
  <r>
    <s v="S0100"/>
    <s v="Product_9"/>
    <s v="South"/>
    <x v="27"/>
    <x v="19"/>
    <n v="17.63"/>
    <x v="4669"/>
    <x v="0"/>
    <x v="6"/>
  </r>
  <r>
    <s v="S0053"/>
    <s v="Product_4"/>
    <s v="Central"/>
    <x v="84"/>
    <x v="17"/>
    <n v="33.57"/>
    <x v="4670"/>
    <x v="1"/>
    <x v="4"/>
  </r>
  <r>
    <s v="S0059"/>
    <s v="Product_10"/>
    <s v="West"/>
    <x v="24"/>
    <x v="16"/>
    <n v="27.94"/>
    <x v="4671"/>
    <x v="1"/>
    <x v="4"/>
  </r>
  <r>
    <s v="S0100"/>
    <s v="Product_4"/>
    <s v="North"/>
    <x v="57"/>
    <x v="15"/>
    <n v="29.21"/>
    <x v="4672"/>
    <x v="1"/>
    <x v="3"/>
  </r>
  <r>
    <s v="S0086"/>
    <s v="Product_4"/>
    <s v="Central"/>
    <x v="4"/>
    <x v="1"/>
    <n v="49.21"/>
    <x v="4673"/>
    <x v="3"/>
    <x v="3"/>
  </r>
  <r>
    <s v="S0046"/>
    <s v="Product_2"/>
    <s v="East"/>
    <x v="21"/>
    <x v="10"/>
    <n v="34.869999999999997"/>
    <x v="4674"/>
    <x v="1"/>
    <x v="6"/>
  </r>
  <r>
    <s v="S0016"/>
    <s v="Product_3"/>
    <s v="East"/>
    <x v="63"/>
    <x v="16"/>
    <n v="44.21"/>
    <x v="4675"/>
    <x v="3"/>
    <x v="5"/>
  </r>
  <r>
    <s v="S0064"/>
    <s v="Product_4"/>
    <s v="North"/>
    <x v="40"/>
    <x v="13"/>
    <n v="84.25"/>
    <x v="4676"/>
    <x v="2"/>
    <x v="3"/>
  </r>
  <r>
    <s v="S0030"/>
    <s v="Product_1"/>
    <s v="East"/>
    <x v="50"/>
    <x v="2"/>
    <n v="68.19"/>
    <x v="4677"/>
    <x v="3"/>
    <x v="2"/>
  </r>
  <r>
    <s v="S0046"/>
    <s v="Product_1"/>
    <s v="East"/>
    <x v="73"/>
    <x v="9"/>
    <n v="49.06"/>
    <x v="4678"/>
    <x v="3"/>
    <x v="2"/>
  </r>
  <r>
    <s v="S0092"/>
    <s v="Product_8"/>
    <s v="East"/>
    <x v="33"/>
    <x v="11"/>
    <n v="29.73"/>
    <x v="3872"/>
    <x v="1"/>
    <x v="2"/>
  </r>
  <r>
    <s v="S0079"/>
    <s v="Product_2"/>
    <s v="South"/>
    <x v="65"/>
    <x v="13"/>
    <n v="52.46"/>
    <x v="4679"/>
    <x v="3"/>
    <x v="3"/>
  </r>
  <r>
    <s v="S0073"/>
    <s v="Product_1"/>
    <s v="North"/>
    <x v="15"/>
    <x v="3"/>
    <n v="28.07"/>
    <x v="4680"/>
    <x v="1"/>
    <x v="1"/>
  </r>
  <r>
    <s v="S0029"/>
    <s v="Product_3"/>
    <s v="East"/>
    <x v="18"/>
    <x v="3"/>
    <n v="31.37"/>
    <x v="4681"/>
    <x v="1"/>
    <x v="2"/>
  </r>
  <r>
    <s v="S0006"/>
    <s v="Product_5"/>
    <s v="South"/>
    <x v="55"/>
    <x v="5"/>
    <n v="45.04"/>
    <x v="4682"/>
    <x v="3"/>
    <x v="1"/>
  </r>
  <r>
    <s v="S0029"/>
    <s v="Product_9"/>
    <s v="Central"/>
    <x v="1"/>
    <x v="16"/>
    <n v="8.8800000000000008"/>
    <x v="4683"/>
    <x v="0"/>
    <x v="1"/>
  </r>
  <r>
    <s v="S0098"/>
    <s v="Product_7"/>
    <s v="Central"/>
    <x v="21"/>
    <x v="15"/>
    <n v="18"/>
    <x v="4684"/>
    <x v="0"/>
    <x v="6"/>
  </r>
  <r>
    <s v="S0096"/>
    <s v="Product_1"/>
    <s v="South"/>
    <x v="80"/>
    <x v="2"/>
    <n v="79.02"/>
    <x v="4685"/>
    <x v="3"/>
    <x v="6"/>
  </r>
  <r>
    <s v="S0011"/>
    <s v="Product_6"/>
    <s v="Central"/>
    <x v="80"/>
    <x v="17"/>
    <n v="70.78"/>
    <x v="4686"/>
    <x v="3"/>
    <x v="6"/>
  </r>
  <r>
    <s v="S0016"/>
    <s v="Product_7"/>
    <s v="South"/>
    <x v="74"/>
    <x v="14"/>
    <n v="78.260000000000005"/>
    <x v="4687"/>
    <x v="3"/>
    <x v="3"/>
  </r>
  <r>
    <s v="S0090"/>
    <s v="Product_9"/>
    <s v="East"/>
    <x v="12"/>
    <x v="3"/>
    <n v="61.54"/>
    <x v="4688"/>
    <x v="3"/>
    <x v="0"/>
  </r>
  <r>
    <s v="S0031"/>
    <s v="Product_1"/>
    <s v="South"/>
    <x v="76"/>
    <x v="6"/>
    <n v="13.17"/>
    <x v="4689"/>
    <x v="0"/>
    <x v="5"/>
  </r>
  <r>
    <s v="S0015"/>
    <s v="Product_2"/>
    <s v="Central"/>
    <x v="47"/>
    <x v="18"/>
    <n v="92.25"/>
    <x v="4690"/>
    <x v="2"/>
    <x v="0"/>
  </r>
  <r>
    <s v="S0028"/>
    <s v="Product_10"/>
    <s v="South"/>
    <x v="49"/>
    <x v="5"/>
    <n v="39.6"/>
    <x v="4691"/>
    <x v="1"/>
    <x v="2"/>
  </r>
  <r>
    <s v="S0045"/>
    <s v="Product_8"/>
    <s v="South"/>
    <x v="57"/>
    <x v="9"/>
    <n v="22.44"/>
    <x v="4692"/>
    <x v="1"/>
    <x v="3"/>
  </r>
  <r>
    <s v="S0063"/>
    <s v="Product_6"/>
    <s v="South"/>
    <x v="47"/>
    <x v="7"/>
    <n v="84.77"/>
    <x v="4693"/>
    <x v="2"/>
    <x v="0"/>
  </r>
  <r>
    <s v="S0072"/>
    <s v="Product_1"/>
    <s v="South"/>
    <x v="77"/>
    <x v="3"/>
    <n v="35.17"/>
    <x v="455"/>
    <x v="1"/>
    <x v="1"/>
  </r>
  <r>
    <s v="S0078"/>
    <s v="Product_3"/>
    <s v="North"/>
    <x v="78"/>
    <x v="19"/>
    <n v="64.2"/>
    <x v="4694"/>
    <x v="3"/>
    <x v="6"/>
  </r>
  <r>
    <s v="S0001"/>
    <s v="Product_8"/>
    <s v="South"/>
    <x v="63"/>
    <x v="18"/>
    <n v="95.05"/>
    <x v="4695"/>
    <x v="2"/>
    <x v="5"/>
  </r>
  <r>
    <s v="S0015"/>
    <s v="Product_1"/>
    <s v="Central"/>
    <x v="30"/>
    <x v="19"/>
    <n v="7.77"/>
    <x v="4696"/>
    <x v="0"/>
    <x v="5"/>
  </r>
  <r>
    <s v="S0024"/>
    <s v="Product_5"/>
    <s v="East"/>
    <x v="2"/>
    <x v="18"/>
    <n v="70.91"/>
    <x v="4697"/>
    <x v="3"/>
    <x v="0"/>
  </r>
  <r>
    <s v="S0038"/>
    <s v="Product_6"/>
    <s v="West"/>
    <x v="42"/>
    <x v="18"/>
    <n v="14.4"/>
    <x v="4698"/>
    <x v="0"/>
    <x v="1"/>
  </r>
  <r>
    <s v="S0036"/>
    <s v="Product_5"/>
    <s v="North"/>
    <x v="57"/>
    <x v="16"/>
    <n v="13.32"/>
    <x v="4699"/>
    <x v="0"/>
    <x v="3"/>
  </r>
  <r>
    <s v="S0006"/>
    <s v="Product_3"/>
    <s v="South"/>
    <x v="53"/>
    <x v="4"/>
    <n v="10.16"/>
    <x v="4700"/>
    <x v="0"/>
    <x v="3"/>
  </r>
  <r>
    <s v="S0067"/>
    <s v="Product_8"/>
    <s v="West"/>
    <x v="30"/>
    <x v="9"/>
    <n v="21.82"/>
    <x v="4701"/>
    <x v="1"/>
    <x v="5"/>
  </r>
  <r>
    <s v="S0078"/>
    <s v="Product_2"/>
    <s v="North"/>
    <x v="81"/>
    <x v="0"/>
    <n v="69.22"/>
    <x v="4702"/>
    <x v="3"/>
    <x v="2"/>
  </r>
  <r>
    <s v="S0002"/>
    <s v="Product_10"/>
    <s v="East"/>
    <x v="41"/>
    <x v="4"/>
    <n v="83.78"/>
    <x v="4703"/>
    <x v="2"/>
    <x v="6"/>
  </r>
  <r>
    <s v="S0080"/>
    <s v="Product_8"/>
    <s v="South"/>
    <x v="66"/>
    <x v="17"/>
    <n v="12.53"/>
    <x v="4704"/>
    <x v="0"/>
    <x v="3"/>
  </r>
  <r>
    <s v="S0066"/>
    <s v="Product_5"/>
    <s v="West"/>
    <x v="68"/>
    <x v="15"/>
    <n v="35.57"/>
    <x v="4705"/>
    <x v="1"/>
    <x v="5"/>
  </r>
  <r>
    <s v="S0004"/>
    <s v="Product_9"/>
    <s v="East"/>
    <x v="18"/>
    <x v="18"/>
    <n v="87.93"/>
    <x v="4706"/>
    <x v="2"/>
    <x v="2"/>
  </r>
  <r>
    <s v="S0007"/>
    <s v="Product_10"/>
    <s v="South"/>
    <x v="80"/>
    <x v="1"/>
    <n v="77.16"/>
    <x v="4707"/>
    <x v="3"/>
    <x v="6"/>
  </r>
  <r>
    <s v="S0090"/>
    <s v="Product_6"/>
    <s v="West"/>
    <x v="49"/>
    <x v="7"/>
    <n v="15.21"/>
    <x v="4708"/>
    <x v="0"/>
    <x v="2"/>
  </r>
  <r>
    <s v="S0053"/>
    <s v="Product_5"/>
    <s v="West"/>
    <x v="81"/>
    <x v="18"/>
    <n v="15.81"/>
    <x v="4709"/>
    <x v="0"/>
    <x v="2"/>
  </r>
  <r>
    <s v="S0012"/>
    <s v="Product_1"/>
    <s v="East"/>
    <x v="74"/>
    <x v="14"/>
    <n v="85.5"/>
    <x v="4710"/>
    <x v="2"/>
    <x v="3"/>
  </r>
  <r>
    <s v="S0075"/>
    <s v="Product_3"/>
    <s v="North"/>
    <x v="80"/>
    <x v="2"/>
    <n v="85.18"/>
    <x v="2617"/>
    <x v="2"/>
    <x v="6"/>
  </r>
  <r>
    <s v="S0087"/>
    <s v="Product_4"/>
    <s v="West"/>
    <x v="90"/>
    <x v="13"/>
    <n v="48.61"/>
    <x v="4711"/>
    <x v="3"/>
    <x v="1"/>
  </r>
  <r>
    <s v="S0013"/>
    <s v="Product_9"/>
    <s v="West"/>
    <x v="27"/>
    <x v="17"/>
    <n v="83.32"/>
    <x v="4712"/>
    <x v="2"/>
    <x v="6"/>
  </r>
  <r>
    <s v="S0022"/>
    <s v="Product_1"/>
    <s v="East"/>
    <x v="23"/>
    <x v="15"/>
    <n v="76.55"/>
    <x v="4713"/>
    <x v="3"/>
    <x v="3"/>
  </r>
  <r>
    <s v="S0068"/>
    <s v="Product_1"/>
    <s v="East"/>
    <x v="74"/>
    <x v="5"/>
    <n v="59.99"/>
    <x v="4714"/>
    <x v="3"/>
    <x v="3"/>
  </r>
  <r>
    <s v="S0094"/>
    <s v="Product_8"/>
    <s v="West"/>
    <x v="28"/>
    <x v="1"/>
    <n v="23.67"/>
    <x v="4715"/>
    <x v="1"/>
    <x v="0"/>
  </r>
  <r>
    <s v="S0006"/>
    <s v="Product_6"/>
    <s v="Central"/>
    <x v="6"/>
    <x v="18"/>
    <n v="24.78"/>
    <x v="4716"/>
    <x v="1"/>
    <x v="0"/>
  </r>
  <r>
    <s v="S0081"/>
    <s v="Product_8"/>
    <s v="Central"/>
    <x v="75"/>
    <x v="13"/>
    <n v="87.49"/>
    <x v="4717"/>
    <x v="2"/>
    <x v="3"/>
  </r>
  <r>
    <s v="S0083"/>
    <s v="Product_8"/>
    <s v="North"/>
    <x v="15"/>
    <x v="10"/>
    <n v="18.059999999999999"/>
    <x v="4718"/>
    <x v="0"/>
    <x v="1"/>
  </r>
  <r>
    <s v="S0018"/>
    <s v="Product_5"/>
    <s v="East"/>
    <x v="75"/>
    <x v="7"/>
    <n v="71.75"/>
    <x v="4719"/>
    <x v="3"/>
    <x v="3"/>
  </r>
  <r>
    <s v="S0096"/>
    <s v="Product_7"/>
    <s v="South"/>
    <x v="47"/>
    <x v="8"/>
    <n v="38.94"/>
    <x v="4720"/>
    <x v="1"/>
    <x v="0"/>
  </r>
  <r>
    <s v="S0063"/>
    <s v="Product_7"/>
    <s v="North"/>
    <x v="89"/>
    <x v="1"/>
    <n v="37.17"/>
    <x v="4721"/>
    <x v="1"/>
    <x v="4"/>
  </r>
  <r>
    <s v="S0062"/>
    <s v="Product_7"/>
    <s v="South"/>
    <x v="60"/>
    <x v="19"/>
    <n v="6.65"/>
    <x v="4722"/>
    <x v="0"/>
    <x v="0"/>
  </r>
  <r>
    <s v="S0040"/>
    <s v="Product_6"/>
    <s v="South"/>
    <x v="5"/>
    <x v="1"/>
    <n v="88.1"/>
    <x v="4723"/>
    <x v="2"/>
    <x v="4"/>
  </r>
  <r>
    <s v="S0062"/>
    <s v="Product_1"/>
    <s v="East"/>
    <x v="40"/>
    <x v="14"/>
    <n v="48.81"/>
    <x v="4724"/>
    <x v="3"/>
    <x v="3"/>
  </r>
  <r>
    <s v="S0012"/>
    <s v="Product_3"/>
    <s v="South"/>
    <x v="64"/>
    <x v="9"/>
    <n v="90.06"/>
    <x v="4725"/>
    <x v="2"/>
    <x v="1"/>
  </r>
  <r>
    <s v="S0043"/>
    <s v="Product_3"/>
    <s v="North"/>
    <x v="5"/>
    <x v="8"/>
    <n v="28.89"/>
    <x v="4208"/>
    <x v="1"/>
    <x v="4"/>
  </r>
  <r>
    <s v="S0061"/>
    <s v="Product_9"/>
    <s v="North"/>
    <x v="36"/>
    <x v="15"/>
    <n v="35.01"/>
    <x v="4726"/>
    <x v="1"/>
    <x v="1"/>
  </r>
  <r>
    <s v="S0067"/>
    <s v="Product_1"/>
    <s v="North"/>
    <x v="8"/>
    <x v="6"/>
    <n v="73.11"/>
    <x v="4727"/>
    <x v="3"/>
    <x v="4"/>
  </r>
  <r>
    <s v="S0056"/>
    <s v="Product_4"/>
    <s v="West"/>
    <x v="90"/>
    <x v="3"/>
    <n v="96.03"/>
    <x v="4728"/>
    <x v="2"/>
    <x v="1"/>
  </r>
  <r>
    <s v="S0055"/>
    <s v="Product_8"/>
    <s v="West"/>
    <x v="13"/>
    <x v="9"/>
    <n v="13.08"/>
    <x v="4729"/>
    <x v="0"/>
    <x v="6"/>
  </r>
  <r>
    <s v="S0077"/>
    <s v="Product_10"/>
    <s v="North"/>
    <x v="59"/>
    <x v="18"/>
    <n v="95.11"/>
    <x v="4730"/>
    <x v="2"/>
    <x v="6"/>
  </r>
  <r>
    <s v="S0035"/>
    <s v="Product_6"/>
    <s v="South"/>
    <x v="55"/>
    <x v="3"/>
    <n v="47.57"/>
    <x v="4731"/>
    <x v="3"/>
    <x v="1"/>
  </r>
  <r>
    <s v="S0045"/>
    <s v="Product_5"/>
    <s v="Central"/>
    <x v="49"/>
    <x v="14"/>
    <n v="39.64"/>
    <x v="4732"/>
    <x v="1"/>
    <x v="2"/>
  </r>
  <r>
    <s v="S0062"/>
    <s v="Product_3"/>
    <s v="East"/>
    <x v="9"/>
    <x v="15"/>
    <n v="65.3"/>
    <x v="4733"/>
    <x v="3"/>
    <x v="5"/>
  </r>
  <r>
    <s v="S0068"/>
    <s v="Product_6"/>
    <s v="Central"/>
    <x v="55"/>
    <x v="0"/>
    <n v="58.12"/>
    <x v="4734"/>
    <x v="3"/>
    <x v="1"/>
  </r>
  <r>
    <s v="S0030"/>
    <s v="Product_7"/>
    <s v="West"/>
    <x v="40"/>
    <x v="3"/>
    <n v="85.97"/>
    <x v="4735"/>
    <x v="2"/>
    <x v="3"/>
  </r>
  <r>
    <s v="S0064"/>
    <s v="Product_9"/>
    <s v="Central"/>
    <x v="15"/>
    <x v="11"/>
    <n v="26.62"/>
    <x v="4736"/>
    <x v="1"/>
    <x v="1"/>
  </r>
  <r>
    <s v="S0091"/>
    <s v="Product_1"/>
    <s v="West"/>
    <x v="77"/>
    <x v="17"/>
    <n v="64.5"/>
    <x v="4737"/>
    <x v="3"/>
    <x v="1"/>
  </r>
  <r>
    <s v="S0016"/>
    <s v="Product_2"/>
    <s v="East"/>
    <x v="61"/>
    <x v="9"/>
    <n v="51.48"/>
    <x v="4738"/>
    <x v="3"/>
    <x v="0"/>
  </r>
  <r>
    <s v="S0055"/>
    <s v="Product_3"/>
    <s v="East"/>
    <x v="14"/>
    <x v="2"/>
    <n v="86.29"/>
    <x v="4739"/>
    <x v="2"/>
    <x v="6"/>
  </r>
  <r>
    <s v="S0051"/>
    <s v="Product_9"/>
    <s v="North"/>
    <x v="10"/>
    <x v="5"/>
    <n v="13.86"/>
    <x v="4740"/>
    <x v="0"/>
    <x v="5"/>
  </r>
  <r>
    <s v="S0081"/>
    <s v="Product_6"/>
    <s v="North"/>
    <x v="37"/>
    <x v="9"/>
    <n v="33.35"/>
    <x v="4741"/>
    <x v="1"/>
    <x v="0"/>
  </r>
  <r>
    <s v="S0099"/>
    <s v="Product_8"/>
    <s v="South"/>
    <x v="76"/>
    <x v="9"/>
    <n v="26.12"/>
    <x v="4742"/>
    <x v="1"/>
    <x v="5"/>
  </r>
  <r>
    <s v="S0081"/>
    <s v="Product_10"/>
    <s v="South"/>
    <x v="49"/>
    <x v="17"/>
    <n v="97.97"/>
    <x v="4743"/>
    <x v="2"/>
    <x v="2"/>
  </r>
  <r>
    <s v="S0014"/>
    <s v="Product_9"/>
    <s v="East"/>
    <x v="32"/>
    <x v="12"/>
    <n v="20.399999999999999"/>
    <x v="4744"/>
    <x v="1"/>
    <x v="6"/>
  </r>
  <r>
    <s v="S0045"/>
    <s v="Product_4"/>
    <s v="West"/>
    <x v="39"/>
    <x v="1"/>
    <n v="48.67"/>
    <x v="4745"/>
    <x v="3"/>
    <x v="4"/>
  </r>
  <r>
    <s v="S0040"/>
    <s v="Product_3"/>
    <s v="North"/>
    <x v="38"/>
    <x v="6"/>
    <n v="93.02"/>
    <x v="4746"/>
    <x v="2"/>
    <x v="1"/>
  </r>
  <r>
    <s v="S0069"/>
    <s v="Product_5"/>
    <s v="South"/>
    <x v="46"/>
    <x v="8"/>
    <n v="52.79"/>
    <x v="4747"/>
    <x v="3"/>
    <x v="5"/>
  </r>
  <r>
    <s v="S0079"/>
    <s v="Product_6"/>
    <s v="Central"/>
    <x v="41"/>
    <x v="12"/>
    <n v="48.18"/>
    <x v="4748"/>
    <x v="3"/>
    <x v="6"/>
  </r>
  <r>
    <s v="S0053"/>
    <s v="Product_6"/>
    <s v="East"/>
    <x v="61"/>
    <x v="6"/>
    <n v="94.17"/>
    <x v="4749"/>
    <x v="2"/>
    <x v="0"/>
  </r>
  <r>
    <s v="S0078"/>
    <s v="Product_9"/>
    <s v="Central"/>
    <x v="43"/>
    <x v="2"/>
    <n v="87.05"/>
    <x v="4750"/>
    <x v="2"/>
    <x v="3"/>
  </r>
  <r>
    <s v="S0037"/>
    <s v="Product_10"/>
    <s v="Central"/>
    <x v="16"/>
    <x v="0"/>
    <n v="22.45"/>
    <x v="4751"/>
    <x v="1"/>
    <x v="6"/>
  </r>
  <r>
    <s v="S0034"/>
    <s v="Product_3"/>
    <s v="Central"/>
    <x v="37"/>
    <x v="8"/>
    <n v="55.22"/>
    <x v="4752"/>
    <x v="3"/>
    <x v="0"/>
  </r>
  <r>
    <s v="S0042"/>
    <s v="Product_7"/>
    <s v="West"/>
    <x v="75"/>
    <x v="6"/>
    <n v="72.23"/>
    <x v="4753"/>
    <x v="3"/>
    <x v="3"/>
  </r>
  <r>
    <s v="S0055"/>
    <s v="Product_9"/>
    <s v="East"/>
    <x v="69"/>
    <x v="14"/>
    <n v="12.93"/>
    <x v="4754"/>
    <x v="0"/>
    <x v="1"/>
  </r>
  <r>
    <s v="S0069"/>
    <s v="Product_10"/>
    <s v="North"/>
    <x v="24"/>
    <x v="17"/>
    <n v="17.010000000000002"/>
    <x v="4755"/>
    <x v="0"/>
    <x v="4"/>
  </r>
  <r>
    <s v="S0089"/>
    <s v="Product_7"/>
    <s v="South"/>
    <x v="60"/>
    <x v="12"/>
    <n v="53.19"/>
    <x v="4756"/>
    <x v="3"/>
    <x v="0"/>
  </r>
  <r>
    <s v="S0016"/>
    <s v="Product_8"/>
    <s v="North"/>
    <x v="4"/>
    <x v="11"/>
    <n v="9.1"/>
    <x v="4014"/>
    <x v="0"/>
    <x v="3"/>
  </r>
  <r>
    <s v="S0063"/>
    <s v="Product_7"/>
    <s v="South"/>
    <x v="53"/>
    <x v="9"/>
    <n v="24.77"/>
    <x v="4757"/>
    <x v="1"/>
    <x v="3"/>
  </r>
  <r>
    <s v="S0069"/>
    <s v="Product_7"/>
    <s v="West"/>
    <x v="37"/>
    <x v="10"/>
    <n v="84.05"/>
    <x v="4758"/>
    <x v="2"/>
    <x v="0"/>
  </r>
  <r>
    <s v="S0030"/>
    <s v="Product_2"/>
    <s v="West"/>
    <x v="0"/>
    <x v="14"/>
    <n v="10.76"/>
    <x v="1567"/>
    <x v="0"/>
    <x v="0"/>
  </r>
  <r>
    <s v="S0069"/>
    <s v="Product_2"/>
    <s v="West"/>
    <x v="24"/>
    <x v="9"/>
    <n v="24.89"/>
    <x v="1241"/>
    <x v="1"/>
    <x v="4"/>
  </r>
  <r>
    <s v="S0081"/>
    <s v="Product_5"/>
    <s v="East"/>
    <x v="30"/>
    <x v="4"/>
    <n v="45.75"/>
    <x v="4759"/>
    <x v="3"/>
    <x v="5"/>
  </r>
  <r>
    <s v="S0018"/>
    <s v="Product_2"/>
    <s v="Central"/>
    <x v="9"/>
    <x v="1"/>
    <n v="6.26"/>
    <x v="4760"/>
    <x v="0"/>
    <x v="5"/>
  </r>
  <r>
    <s v="S0040"/>
    <s v="Product_7"/>
    <s v="Central"/>
    <x v="83"/>
    <x v="14"/>
    <n v="91.85"/>
    <x v="4761"/>
    <x v="2"/>
    <x v="2"/>
  </r>
  <r>
    <s v="S0001"/>
    <s v="Product_2"/>
    <s v="South"/>
    <x v="44"/>
    <x v="16"/>
    <n v="26"/>
    <x v="4762"/>
    <x v="1"/>
    <x v="6"/>
  </r>
  <r>
    <s v="S0091"/>
    <s v="Product_8"/>
    <s v="Central"/>
    <x v="80"/>
    <x v="16"/>
    <n v="49.53"/>
    <x v="4763"/>
    <x v="3"/>
    <x v="6"/>
  </r>
  <r>
    <s v="S0076"/>
    <s v="Product_9"/>
    <s v="East"/>
    <x v="66"/>
    <x v="1"/>
    <n v="72.55"/>
    <x v="4764"/>
    <x v="3"/>
    <x v="3"/>
  </r>
  <r>
    <s v="S0072"/>
    <s v="Product_4"/>
    <s v="West"/>
    <x v="66"/>
    <x v="17"/>
    <n v="11.31"/>
    <x v="4765"/>
    <x v="0"/>
    <x v="3"/>
  </r>
  <r>
    <s v="S0055"/>
    <s v="Product_5"/>
    <s v="West"/>
    <x v="41"/>
    <x v="11"/>
    <n v="99.61"/>
    <x v="4766"/>
    <x v="2"/>
    <x v="6"/>
  </r>
  <r>
    <s v="S0035"/>
    <s v="Product_5"/>
    <s v="Central"/>
    <x v="60"/>
    <x v="18"/>
    <n v="58.17"/>
    <x v="4767"/>
    <x v="3"/>
    <x v="0"/>
  </r>
  <r>
    <s v="S0075"/>
    <s v="Product_1"/>
    <s v="North"/>
    <x v="39"/>
    <x v="6"/>
    <n v="29.4"/>
    <x v="4768"/>
    <x v="1"/>
    <x v="4"/>
  </r>
  <r>
    <s v="S0067"/>
    <s v="Product_8"/>
    <s v="South"/>
    <x v="53"/>
    <x v="15"/>
    <n v="60.57"/>
    <x v="4769"/>
    <x v="3"/>
    <x v="3"/>
  </r>
  <r>
    <s v="S0017"/>
    <s v="Product_9"/>
    <s v="North"/>
    <x v="21"/>
    <x v="6"/>
    <n v="61.4"/>
    <x v="2871"/>
    <x v="3"/>
    <x v="6"/>
  </r>
  <r>
    <s v="S0085"/>
    <s v="Product_9"/>
    <s v="West"/>
    <x v="32"/>
    <x v="9"/>
    <n v="64.56"/>
    <x v="4770"/>
    <x v="3"/>
    <x v="6"/>
  </r>
  <r>
    <s v="S0021"/>
    <s v="Product_5"/>
    <s v="South"/>
    <x v="39"/>
    <x v="0"/>
    <n v="64.59"/>
    <x v="4771"/>
    <x v="3"/>
    <x v="4"/>
  </r>
  <r>
    <s v="S0036"/>
    <s v="Product_9"/>
    <s v="West"/>
    <x v="5"/>
    <x v="9"/>
    <n v="15.47"/>
    <x v="4772"/>
    <x v="0"/>
    <x v="4"/>
  </r>
  <r>
    <s v="S0043"/>
    <s v="Product_6"/>
    <s v="South"/>
    <x v="34"/>
    <x v="12"/>
    <n v="61.77"/>
    <x v="4773"/>
    <x v="3"/>
    <x v="4"/>
  </r>
  <r>
    <s v="S0098"/>
    <s v="Product_9"/>
    <s v="North"/>
    <x v="69"/>
    <x v="4"/>
    <n v="62.16"/>
    <x v="4774"/>
    <x v="3"/>
    <x v="1"/>
  </r>
  <r>
    <s v="S0047"/>
    <s v="Product_3"/>
    <s v="North"/>
    <x v="34"/>
    <x v="17"/>
    <n v="80.08"/>
    <x v="4775"/>
    <x v="2"/>
    <x v="4"/>
  </r>
  <r>
    <s v="S0074"/>
    <s v="Product_6"/>
    <s v="East"/>
    <x v="61"/>
    <x v="10"/>
    <n v="93.64"/>
    <x v="4776"/>
    <x v="2"/>
    <x v="0"/>
  </r>
  <r>
    <s v="S0092"/>
    <s v="Product_1"/>
    <s v="West"/>
    <x v="67"/>
    <x v="13"/>
    <n v="70.430000000000007"/>
    <x v="4777"/>
    <x v="3"/>
    <x v="5"/>
  </r>
  <r>
    <s v="S0042"/>
    <s v="Product_7"/>
    <s v="North"/>
    <x v="30"/>
    <x v="16"/>
    <n v="39.99"/>
    <x v="4778"/>
    <x v="1"/>
    <x v="5"/>
  </r>
  <r>
    <s v="S0010"/>
    <s v="Product_3"/>
    <s v="South"/>
    <x v="33"/>
    <x v="19"/>
    <n v="79.03"/>
    <x v="4779"/>
    <x v="3"/>
    <x v="2"/>
  </r>
  <r>
    <s v="S0017"/>
    <s v="Product_10"/>
    <s v="East"/>
    <x v="2"/>
    <x v="7"/>
    <n v="92.22"/>
    <x v="4780"/>
    <x v="2"/>
    <x v="0"/>
  </r>
  <r>
    <s v="S0043"/>
    <s v="Product_8"/>
    <s v="West"/>
    <x v="87"/>
    <x v="3"/>
    <n v="81.81"/>
    <x v="4781"/>
    <x v="2"/>
    <x v="4"/>
  </r>
  <r>
    <s v="S0048"/>
    <s v="Product_5"/>
    <s v="South"/>
    <x v="77"/>
    <x v="19"/>
    <n v="94.45"/>
    <x v="4782"/>
    <x v="2"/>
    <x v="1"/>
  </r>
  <r>
    <s v="S0057"/>
    <s v="Product_7"/>
    <s v="West"/>
    <x v="72"/>
    <x v="16"/>
    <n v="11.91"/>
    <x v="4783"/>
    <x v="0"/>
    <x v="3"/>
  </r>
  <r>
    <s v="S0090"/>
    <s v="Product_9"/>
    <s v="East"/>
    <x v="30"/>
    <x v="7"/>
    <n v="75.14"/>
    <x v="4784"/>
    <x v="3"/>
    <x v="5"/>
  </r>
  <r>
    <s v="S0085"/>
    <s v="Product_3"/>
    <s v="East"/>
    <x v="81"/>
    <x v="8"/>
    <n v="72.540000000000006"/>
    <x v="375"/>
    <x v="3"/>
    <x v="2"/>
  </r>
  <r>
    <s v="S0043"/>
    <s v="Product_1"/>
    <s v="West"/>
    <x v="36"/>
    <x v="5"/>
    <n v="89.27"/>
    <x v="4785"/>
    <x v="2"/>
    <x v="1"/>
  </r>
  <r>
    <s v="S0015"/>
    <s v="Product_4"/>
    <s v="North"/>
    <x v="23"/>
    <x v="19"/>
    <n v="66.11"/>
    <x v="4786"/>
    <x v="3"/>
    <x v="3"/>
  </r>
  <r>
    <s v="S0018"/>
    <s v="Product_1"/>
    <s v="North"/>
    <x v="86"/>
    <x v="11"/>
    <n v="70.87"/>
    <x v="4787"/>
    <x v="3"/>
    <x v="2"/>
  </r>
  <r>
    <s v="S0056"/>
    <s v="Product_1"/>
    <s v="Central"/>
    <x v="81"/>
    <x v="7"/>
    <n v="86.92"/>
    <x v="4788"/>
    <x v="2"/>
    <x v="2"/>
  </r>
  <r>
    <s v="S0070"/>
    <s v="Product_5"/>
    <s v="West"/>
    <x v="19"/>
    <x v="3"/>
    <n v="20.260000000000002"/>
    <x v="4789"/>
    <x v="1"/>
    <x v="1"/>
  </r>
  <r>
    <s v="S0001"/>
    <s v="Product_9"/>
    <s v="South"/>
    <x v="31"/>
    <x v="19"/>
    <n v="36.89"/>
    <x v="4790"/>
    <x v="1"/>
    <x v="6"/>
  </r>
  <r>
    <s v="S0025"/>
    <s v="Product_6"/>
    <s v="East"/>
    <x v="51"/>
    <x v="9"/>
    <n v="86.12"/>
    <x v="273"/>
    <x v="2"/>
    <x v="3"/>
  </r>
  <r>
    <s v="S0087"/>
    <s v="Product_9"/>
    <s v="South"/>
    <x v="72"/>
    <x v="19"/>
    <n v="61.39"/>
    <x v="4791"/>
    <x v="3"/>
    <x v="3"/>
  </r>
  <r>
    <s v="S0013"/>
    <s v="Product_9"/>
    <s v="Central"/>
    <x v="35"/>
    <x v="2"/>
    <n v="27.67"/>
    <x v="4792"/>
    <x v="1"/>
    <x v="2"/>
  </r>
  <r>
    <s v="S0022"/>
    <s v="Product_10"/>
    <s v="North"/>
    <x v="7"/>
    <x v="0"/>
    <n v="99.65"/>
    <x v="4793"/>
    <x v="2"/>
    <x v="2"/>
  </r>
  <r>
    <s v="S0039"/>
    <s v="Product_9"/>
    <s v="East"/>
    <x v="85"/>
    <x v="2"/>
    <n v="42.71"/>
    <x v="4794"/>
    <x v="3"/>
    <x v="5"/>
  </r>
  <r>
    <s v="S0040"/>
    <s v="Product_5"/>
    <s v="South"/>
    <x v="76"/>
    <x v="2"/>
    <n v="79.61"/>
    <x v="4795"/>
    <x v="3"/>
    <x v="5"/>
  </r>
  <r>
    <s v="S0027"/>
    <s v="Product_9"/>
    <s v="North"/>
    <x v="14"/>
    <x v="14"/>
    <n v="67.81"/>
    <x v="4796"/>
    <x v="3"/>
    <x v="6"/>
  </r>
  <r>
    <s v="S0070"/>
    <s v="Product_6"/>
    <s v="East"/>
    <x v="64"/>
    <x v="6"/>
    <n v="67.03"/>
    <x v="335"/>
    <x v="3"/>
    <x v="1"/>
  </r>
  <r>
    <s v="S0054"/>
    <s v="Product_10"/>
    <s v="North"/>
    <x v="86"/>
    <x v="15"/>
    <n v="47.8"/>
    <x v="4797"/>
    <x v="3"/>
    <x v="2"/>
  </r>
  <r>
    <s v="S0026"/>
    <s v="Product_10"/>
    <s v="East"/>
    <x v="68"/>
    <x v="15"/>
    <n v="16.02"/>
    <x v="4798"/>
    <x v="0"/>
    <x v="5"/>
  </r>
  <r>
    <s v="S0038"/>
    <s v="Product_7"/>
    <s v="North"/>
    <x v="40"/>
    <x v="0"/>
    <n v="53.16"/>
    <x v="4799"/>
    <x v="3"/>
    <x v="3"/>
  </r>
  <r>
    <s v="S0005"/>
    <s v="Product_2"/>
    <s v="Central"/>
    <x v="76"/>
    <x v="16"/>
    <n v="64.94"/>
    <x v="4800"/>
    <x v="3"/>
    <x v="5"/>
  </r>
  <r>
    <s v="S0059"/>
    <s v="Product_3"/>
    <s v="South"/>
    <x v="69"/>
    <x v="5"/>
    <n v="84.15"/>
    <x v="4801"/>
    <x v="2"/>
    <x v="1"/>
  </r>
  <r>
    <s v="S0062"/>
    <s v="Product_9"/>
    <s v="East"/>
    <x v="64"/>
    <x v="5"/>
    <n v="10.94"/>
    <x v="4802"/>
    <x v="0"/>
    <x v="1"/>
  </r>
  <r>
    <s v="S0060"/>
    <s v="Product_4"/>
    <s v="East"/>
    <x v="65"/>
    <x v="10"/>
    <n v="17.489999999999998"/>
    <x v="4803"/>
    <x v="0"/>
    <x v="3"/>
  </r>
  <r>
    <s v="S0038"/>
    <s v="Product_6"/>
    <s v="East"/>
    <x v="36"/>
    <x v="12"/>
    <n v="9.56"/>
    <x v="1905"/>
    <x v="0"/>
    <x v="1"/>
  </r>
  <r>
    <s v="S0021"/>
    <s v="Product_10"/>
    <s v="East"/>
    <x v="8"/>
    <x v="0"/>
    <n v="92.01"/>
    <x v="4804"/>
    <x v="2"/>
    <x v="4"/>
  </r>
  <r>
    <s v="S0072"/>
    <s v="Product_2"/>
    <s v="East"/>
    <x v="8"/>
    <x v="9"/>
    <n v="83.2"/>
    <x v="4805"/>
    <x v="2"/>
    <x v="4"/>
  </r>
  <r>
    <s v="S0026"/>
    <s v="Product_1"/>
    <s v="North"/>
    <x v="24"/>
    <x v="2"/>
    <n v="63.38"/>
    <x v="4806"/>
    <x v="3"/>
    <x v="4"/>
  </r>
  <r>
    <s v="S0059"/>
    <s v="Product_10"/>
    <s v="Central"/>
    <x v="75"/>
    <x v="15"/>
    <n v="81.319999999999993"/>
    <x v="4807"/>
    <x v="2"/>
    <x v="3"/>
  </r>
  <r>
    <s v="S0064"/>
    <s v="Product_1"/>
    <s v="Central"/>
    <x v="28"/>
    <x v="10"/>
    <n v="32.229999999999997"/>
    <x v="4808"/>
    <x v="1"/>
    <x v="0"/>
  </r>
  <r>
    <s v="S0089"/>
    <s v="Product_4"/>
    <s v="East"/>
    <x v="3"/>
    <x v="0"/>
    <n v="73.67"/>
    <x v="4809"/>
    <x v="3"/>
    <x v="2"/>
  </r>
  <r>
    <s v="S0025"/>
    <s v="Product_1"/>
    <s v="East"/>
    <x v="25"/>
    <x v="0"/>
    <n v="30.35"/>
    <x v="4810"/>
    <x v="1"/>
    <x v="4"/>
  </r>
  <r>
    <s v="S0083"/>
    <s v="Product_4"/>
    <s v="Central"/>
    <x v="5"/>
    <x v="2"/>
    <n v="21.76"/>
    <x v="4811"/>
    <x v="1"/>
    <x v="4"/>
  </r>
  <r>
    <s v="S0023"/>
    <s v="Product_9"/>
    <s v="South"/>
    <x v="49"/>
    <x v="8"/>
    <n v="25.73"/>
    <x v="4812"/>
    <x v="1"/>
    <x v="2"/>
  </r>
  <r>
    <s v="S0001"/>
    <s v="Product_5"/>
    <s v="North"/>
    <x v="28"/>
    <x v="7"/>
    <n v="47.48"/>
    <x v="4813"/>
    <x v="3"/>
    <x v="0"/>
  </r>
  <r>
    <s v="S0025"/>
    <s v="Product_3"/>
    <s v="Central"/>
    <x v="49"/>
    <x v="8"/>
    <n v="83.02"/>
    <x v="4814"/>
    <x v="2"/>
    <x v="2"/>
  </r>
  <r>
    <s v="S0067"/>
    <s v="Product_2"/>
    <s v="North"/>
    <x v="32"/>
    <x v="14"/>
    <n v="8.4499999999999993"/>
    <x v="4815"/>
    <x v="0"/>
    <x v="6"/>
  </r>
  <r>
    <s v="S0002"/>
    <s v="Product_1"/>
    <s v="North"/>
    <x v="30"/>
    <x v="0"/>
    <n v="93.65"/>
    <x v="4816"/>
    <x v="2"/>
    <x v="5"/>
  </r>
  <r>
    <s v="S0006"/>
    <s v="Product_8"/>
    <s v="South"/>
    <x v="72"/>
    <x v="14"/>
    <n v="51.04"/>
    <x v="4817"/>
    <x v="3"/>
    <x v="3"/>
  </r>
  <r>
    <s v="S0046"/>
    <s v="Product_5"/>
    <s v="Central"/>
    <x v="83"/>
    <x v="12"/>
    <n v="71.150000000000006"/>
    <x v="4818"/>
    <x v="3"/>
    <x v="2"/>
  </r>
  <r>
    <s v="S0022"/>
    <s v="Product_1"/>
    <s v="South"/>
    <x v="32"/>
    <x v="5"/>
    <n v="63.38"/>
    <x v="4819"/>
    <x v="3"/>
    <x v="6"/>
  </r>
  <r>
    <s v="S0028"/>
    <s v="Product_2"/>
    <s v="East"/>
    <x v="55"/>
    <x v="3"/>
    <n v="30.35"/>
    <x v="4820"/>
    <x v="1"/>
    <x v="1"/>
  </r>
  <r>
    <s v="S0002"/>
    <s v="Product_3"/>
    <s v="East"/>
    <x v="83"/>
    <x v="11"/>
    <n v="35.590000000000003"/>
    <x v="4821"/>
    <x v="1"/>
    <x v="2"/>
  </r>
  <r>
    <s v="S0039"/>
    <s v="Product_3"/>
    <s v="East"/>
    <x v="35"/>
    <x v="16"/>
    <n v="69.61"/>
    <x v="4822"/>
    <x v="3"/>
    <x v="2"/>
  </r>
  <r>
    <s v="S0071"/>
    <s v="Product_2"/>
    <s v="Central"/>
    <x v="9"/>
    <x v="14"/>
    <n v="91.2"/>
    <x v="4823"/>
    <x v="2"/>
    <x v="5"/>
  </r>
  <r>
    <s v="S0065"/>
    <s v="Product_7"/>
    <s v="North"/>
    <x v="9"/>
    <x v="4"/>
    <n v="20.62"/>
    <x v="4824"/>
    <x v="1"/>
    <x v="5"/>
  </r>
  <r>
    <s v="S0047"/>
    <s v="Product_1"/>
    <s v="South"/>
    <x v="47"/>
    <x v="16"/>
    <n v="68.78"/>
    <x v="4825"/>
    <x v="3"/>
    <x v="0"/>
  </r>
  <r>
    <s v="S0042"/>
    <s v="Product_9"/>
    <s v="North"/>
    <x v="82"/>
    <x v="10"/>
    <n v="60.08"/>
    <x v="4826"/>
    <x v="3"/>
    <x v="4"/>
  </r>
  <r>
    <s v="S0022"/>
    <s v="Product_8"/>
    <s v="East"/>
    <x v="36"/>
    <x v="7"/>
    <n v="77.959999999999994"/>
    <x v="4827"/>
    <x v="3"/>
    <x v="1"/>
  </r>
  <r>
    <s v="S0043"/>
    <s v="Product_9"/>
    <s v="South"/>
    <x v="67"/>
    <x v="19"/>
    <n v="11.87"/>
    <x v="4828"/>
    <x v="0"/>
    <x v="5"/>
  </r>
  <r>
    <s v="S0003"/>
    <s v="Product_5"/>
    <s v="West"/>
    <x v="20"/>
    <x v="14"/>
    <n v="39.770000000000003"/>
    <x v="4048"/>
    <x v="1"/>
    <x v="1"/>
  </r>
  <r>
    <s v="S0006"/>
    <s v="Product_10"/>
    <s v="North"/>
    <x v="87"/>
    <x v="12"/>
    <n v="77.31"/>
    <x v="4829"/>
    <x v="3"/>
    <x v="4"/>
  </r>
  <r>
    <s v="S0042"/>
    <s v="Product_6"/>
    <s v="Central"/>
    <x v="71"/>
    <x v="10"/>
    <n v="87.47"/>
    <x v="4830"/>
    <x v="2"/>
    <x v="5"/>
  </r>
  <r>
    <s v="S0027"/>
    <s v="Product_9"/>
    <s v="Central"/>
    <x v="71"/>
    <x v="14"/>
    <n v="93.66"/>
    <x v="4831"/>
    <x v="2"/>
    <x v="5"/>
  </r>
  <r>
    <s v="S0043"/>
    <s v="Product_3"/>
    <s v="South"/>
    <x v="38"/>
    <x v="3"/>
    <n v="30.31"/>
    <x v="4832"/>
    <x v="1"/>
    <x v="1"/>
  </r>
  <r>
    <s v="S0052"/>
    <s v="Product_4"/>
    <s v="East"/>
    <x v="67"/>
    <x v="5"/>
    <n v="27.04"/>
    <x v="4833"/>
    <x v="1"/>
    <x v="5"/>
  </r>
  <r>
    <s v="S0060"/>
    <s v="Product_3"/>
    <s v="North"/>
    <x v="84"/>
    <x v="19"/>
    <n v="88.05"/>
    <x v="4834"/>
    <x v="2"/>
    <x v="4"/>
  </r>
  <r>
    <s v="S0029"/>
    <s v="Product_2"/>
    <s v="North"/>
    <x v="24"/>
    <x v="17"/>
    <n v="44.24"/>
    <x v="4835"/>
    <x v="3"/>
    <x v="4"/>
  </r>
  <r>
    <s v="S0044"/>
    <s v="Product_1"/>
    <s v="West"/>
    <x v="81"/>
    <x v="7"/>
    <n v="21.63"/>
    <x v="4836"/>
    <x v="1"/>
    <x v="2"/>
  </r>
  <r>
    <s v="S0003"/>
    <s v="Product_4"/>
    <s v="Central"/>
    <x v="27"/>
    <x v="2"/>
    <n v="17.23"/>
    <x v="4837"/>
    <x v="0"/>
    <x v="6"/>
  </r>
  <r>
    <s v="S0090"/>
    <s v="Product_1"/>
    <s v="Central"/>
    <x v="58"/>
    <x v="2"/>
    <n v="73.42"/>
    <x v="4838"/>
    <x v="3"/>
    <x v="0"/>
  </r>
  <r>
    <s v="S0055"/>
    <s v="Product_9"/>
    <s v="Central"/>
    <x v="20"/>
    <x v="5"/>
    <n v="14.46"/>
    <x v="4839"/>
    <x v="0"/>
    <x v="1"/>
  </r>
  <r>
    <s v="S0072"/>
    <s v="Product_9"/>
    <s v="East"/>
    <x v="35"/>
    <x v="2"/>
    <n v="23.66"/>
    <x v="4840"/>
    <x v="1"/>
    <x v="2"/>
  </r>
  <r>
    <s v="S0035"/>
    <s v="Product_2"/>
    <s v="West"/>
    <x v="68"/>
    <x v="14"/>
    <n v="48.73"/>
    <x v="4841"/>
    <x v="3"/>
    <x v="5"/>
  </r>
  <r>
    <s v="S0065"/>
    <s v="Product_2"/>
    <s v="South"/>
    <x v="48"/>
    <x v="8"/>
    <n v="46.69"/>
    <x v="4842"/>
    <x v="3"/>
    <x v="0"/>
  </r>
  <r>
    <s v="S0042"/>
    <s v="Product_2"/>
    <s v="Central"/>
    <x v="40"/>
    <x v="17"/>
    <n v="38.6"/>
    <x v="4843"/>
    <x v="1"/>
    <x v="3"/>
  </r>
  <r>
    <s v="S0042"/>
    <s v="Product_1"/>
    <s v="West"/>
    <x v="50"/>
    <x v="6"/>
    <n v="47.96"/>
    <x v="4844"/>
    <x v="3"/>
    <x v="2"/>
  </r>
  <r>
    <s v="S0086"/>
    <s v="Product_1"/>
    <s v="Central"/>
    <x v="23"/>
    <x v="7"/>
    <n v="15.73"/>
    <x v="4845"/>
    <x v="0"/>
    <x v="3"/>
  </r>
  <r>
    <s v="S0012"/>
    <s v="Product_3"/>
    <s v="North"/>
    <x v="38"/>
    <x v="4"/>
    <n v="49.75"/>
    <x v="4846"/>
    <x v="3"/>
    <x v="1"/>
  </r>
  <r>
    <s v="S0041"/>
    <s v="Product_7"/>
    <s v="East"/>
    <x v="20"/>
    <x v="9"/>
    <n v="62.23"/>
    <x v="4847"/>
    <x v="3"/>
    <x v="1"/>
  </r>
  <r>
    <s v="S0037"/>
    <s v="Product_2"/>
    <s v="North"/>
    <x v="35"/>
    <x v="3"/>
    <n v="81.89"/>
    <x v="4848"/>
    <x v="2"/>
    <x v="2"/>
  </r>
  <r>
    <s v="S0021"/>
    <s v="Product_2"/>
    <s v="Central"/>
    <x v="40"/>
    <x v="18"/>
    <n v="37.700000000000003"/>
    <x v="4849"/>
    <x v="1"/>
    <x v="3"/>
  </r>
  <r>
    <s v="S0058"/>
    <s v="Product_8"/>
    <s v="North"/>
    <x v="22"/>
    <x v="12"/>
    <n v="90.3"/>
    <x v="4850"/>
    <x v="2"/>
    <x v="5"/>
  </r>
  <r>
    <s v="S0053"/>
    <s v="Product_2"/>
    <s v="East"/>
    <x v="46"/>
    <x v="0"/>
    <n v="52.31"/>
    <x v="4851"/>
    <x v="3"/>
    <x v="5"/>
  </r>
  <r>
    <s v="S0081"/>
    <s v="Product_9"/>
    <s v="South"/>
    <x v="24"/>
    <x v="5"/>
    <n v="65.94"/>
    <x v="2407"/>
    <x v="3"/>
    <x v="4"/>
  </r>
  <r>
    <s v="S0029"/>
    <s v="Product_10"/>
    <s v="Central"/>
    <x v="72"/>
    <x v="9"/>
    <n v="15.03"/>
    <x v="4852"/>
    <x v="0"/>
    <x v="3"/>
  </r>
  <r>
    <s v="S0085"/>
    <s v="Product_2"/>
    <s v="South"/>
    <x v="87"/>
    <x v="18"/>
    <n v="9.67"/>
    <x v="4853"/>
    <x v="0"/>
    <x v="4"/>
  </r>
  <r>
    <s v="S0029"/>
    <s v="Product_6"/>
    <s v="South"/>
    <x v="0"/>
    <x v="13"/>
    <n v="31.14"/>
    <x v="4854"/>
    <x v="1"/>
    <x v="0"/>
  </r>
  <r>
    <s v="S0073"/>
    <s v="Product_10"/>
    <s v="Central"/>
    <x v="28"/>
    <x v="14"/>
    <n v="56.77"/>
    <x v="4855"/>
    <x v="3"/>
    <x v="0"/>
  </r>
  <r>
    <s v="S0026"/>
    <s v="Product_6"/>
    <s v="East"/>
    <x v="16"/>
    <x v="19"/>
    <n v="30.17"/>
    <x v="4856"/>
    <x v="1"/>
    <x v="6"/>
  </r>
  <r>
    <s v="S0063"/>
    <s v="Product_2"/>
    <s v="Central"/>
    <x v="86"/>
    <x v="1"/>
    <n v="55.26"/>
    <x v="4857"/>
    <x v="3"/>
    <x v="2"/>
  </r>
  <r>
    <s v="S0099"/>
    <s v="Product_2"/>
    <s v="East"/>
    <x v="10"/>
    <x v="13"/>
    <n v="14.23"/>
    <x v="4858"/>
    <x v="0"/>
    <x v="5"/>
  </r>
  <r>
    <s v="S0097"/>
    <s v="Product_2"/>
    <s v="South"/>
    <x v="61"/>
    <x v="13"/>
    <n v="82.04"/>
    <x v="4859"/>
    <x v="2"/>
    <x v="0"/>
  </r>
  <r>
    <s v="S0011"/>
    <s v="Product_6"/>
    <s v="West"/>
    <x v="18"/>
    <x v="16"/>
    <n v="5.0599999999999996"/>
    <x v="4860"/>
    <x v="0"/>
    <x v="2"/>
  </r>
  <r>
    <s v="S0034"/>
    <s v="Product_7"/>
    <s v="Central"/>
    <x v="33"/>
    <x v="5"/>
    <n v="22.39"/>
    <x v="4861"/>
    <x v="1"/>
    <x v="2"/>
  </r>
  <r>
    <s v="S0069"/>
    <s v="Product_9"/>
    <s v="Central"/>
    <x v="71"/>
    <x v="12"/>
    <n v="80.03"/>
    <x v="4862"/>
    <x v="2"/>
    <x v="5"/>
  </r>
  <r>
    <s v="S0053"/>
    <s v="Product_6"/>
    <s v="South"/>
    <x v="84"/>
    <x v="5"/>
    <n v="65.83"/>
    <x v="4863"/>
    <x v="3"/>
    <x v="4"/>
  </r>
  <r>
    <s v="S0039"/>
    <s v="Product_2"/>
    <s v="South"/>
    <x v="36"/>
    <x v="3"/>
    <n v="57.51"/>
    <x v="4864"/>
    <x v="3"/>
    <x v="1"/>
  </r>
  <r>
    <s v="S0073"/>
    <s v="Product_8"/>
    <s v="West"/>
    <x v="26"/>
    <x v="14"/>
    <n v="51.01"/>
    <x v="4865"/>
    <x v="3"/>
    <x v="2"/>
  </r>
  <r>
    <s v="S0017"/>
    <s v="Product_5"/>
    <s v="East"/>
    <x v="7"/>
    <x v="1"/>
    <n v="44.03"/>
    <x v="4866"/>
    <x v="3"/>
    <x v="2"/>
  </r>
  <r>
    <s v="S0009"/>
    <s v="Product_3"/>
    <s v="Central"/>
    <x v="19"/>
    <x v="11"/>
    <n v="60.86"/>
    <x v="4867"/>
    <x v="3"/>
    <x v="1"/>
  </r>
  <r>
    <s v="S0055"/>
    <s v="Product_3"/>
    <s v="North"/>
    <x v="33"/>
    <x v="15"/>
    <n v="34.44"/>
    <x v="4868"/>
    <x v="1"/>
    <x v="2"/>
  </r>
  <r>
    <s v="S0072"/>
    <s v="Product_8"/>
    <s v="South"/>
    <x v="51"/>
    <x v="7"/>
    <n v="8.94"/>
    <x v="4869"/>
    <x v="0"/>
    <x v="3"/>
  </r>
  <r>
    <s v="S0027"/>
    <s v="Product_8"/>
    <s v="Central"/>
    <x v="26"/>
    <x v="7"/>
    <n v="6.35"/>
    <x v="4870"/>
    <x v="0"/>
    <x v="2"/>
  </r>
  <r>
    <s v="S0020"/>
    <s v="Product_8"/>
    <s v="North"/>
    <x v="12"/>
    <x v="8"/>
    <n v="55.41"/>
    <x v="4871"/>
    <x v="3"/>
    <x v="0"/>
  </r>
  <r>
    <s v="S0095"/>
    <s v="Product_2"/>
    <s v="South"/>
    <x v="15"/>
    <x v="4"/>
    <n v="92.19"/>
    <x v="4872"/>
    <x v="2"/>
    <x v="1"/>
  </r>
  <r>
    <s v="S0042"/>
    <s v="Product_8"/>
    <s v="South"/>
    <x v="8"/>
    <x v="18"/>
    <n v="59.34"/>
    <x v="4873"/>
    <x v="3"/>
    <x v="4"/>
  </r>
  <r>
    <s v="S0050"/>
    <s v="Product_9"/>
    <s v="South"/>
    <x v="8"/>
    <x v="16"/>
    <n v="87.11"/>
    <x v="4874"/>
    <x v="2"/>
    <x v="4"/>
  </r>
  <r>
    <s v="S0060"/>
    <s v="Product_10"/>
    <s v="South"/>
    <x v="55"/>
    <x v="4"/>
    <n v="40.74"/>
    <x v="4875"/>
    <x v="3"/>
    <x v="1"/>
  </r>
  <r>
    <s v="S0008"/>
    <s v="Product_10"/>
    <s v="Central"/>
    <x v="87"/>
    <x v="14"/>
    <n v="53.06"/>
    <x v="4876"/>
    <x v="3"/>
    <x v="4"/>
  </r>
  <r>
    <s v="S0044"/>
    <s v="Product_9"/>
    <s v="North"/>
    <x v="34"/>
    <x v="7"/>
    <n v="42.39"/>
    <x v="4877"/>
    <x v="3"/>
    <x v="4"/>
  </r>
  <r>
    <s v="S0083"/>
    <s v="Product_3"/>
    <s v="East"/>
    <x v="58"/>
    <x v="14"/>
    <n v="12.05"/>
    <x v="4878"/>
    <x v="0"/>
    <x v="0"/>
  </r>
  <r>
    <s v="S0024"/>
    <s v="Product_7"/>
    <s v="West"/>
    <x v="13"/>
    <x v="8"/>
    <n v="15.68"/>
    <x v="4879"/>
    <x v="0"/>
    <x v="6"/>
  </r>
  <r>
    <s v="S0043"/>
    <s v="Product_3"/>
    <s v="North"/>
    <x v="67"/>
    <x v="12"/>
    <n v="98.25"/>
    <x v="3014"/>
    <x v="2"/>
    <x v="5"/>
  </r>
  <r>
    <s v="S0019"/>
    <s v="Product_3"/>
    <s v="Central"/>
    <x v="87"/>
    <x v="14"/>
    <n v="15.68"/>
    <x v="4880"/>
    <x v="0"/>
    <x v="4"/>
  </r>
  <r>
    <s v="S0003"/>
    <s v="Product_6"/>
    <s v="East"/>
    <x v="56"/>
    <x v="0"/>
    <n v="42.58"/>
    <x v="4881"/>
    <x v="3"/>
    <x v="5"/>
  </r>
  <r>
    <s v="S0025"/>
    <s v="Product_7"/>
    <s v="East"/>
    <x v="77"/>
    <x v="16"/>
    <n v="47.35"/>
    <x v="4882"/>
    <x v="3"/>
    <x v="1"/>
  </r>
  <r>
    <s v="S0006"/>
    <s v="Product_6"/>
    <s v="West"/>
    <x v="80"/>
    <x v="15"/>
    <n v="53.01"/>
    <x v="4883"/>
    <x v="3"/>
    <x v="6"/>
  </r>
  <r>
    <s v="S0044"/>
    <s v="Product_1"/>
    <s v="East"/>
    <x v="73"/>
    <x v="12"/>
    <n v="25.21"/>
    <x v="4884"/>
    <x v="1"/>
    <x v="2"/>
  </r>
  <r>
    <s v="S0099"/>
    <s v="Product_9"/>
    <s v="Central"/>
    <x v="28"/>
    <x v="14"/>
    <n v="35.020000000000003"/>
    <x v="4885"/>
    <x v="1"/>
    <x v="0"/>
  </r>
  <r>
    <s v="S0052"/>
    <s v="Product_4"/>
    <s v="South"/>
    <x v="54"/>
    <x v="13"/>
    <n v="42.37"/>
    <x v="4886"/>
    <x v="3"/>
    <x v="6"/>
  </r>
  <r>
    <s v="S0003"/>
    <s v="Product_10"/>
    <s v="Central"/>
    <x v="35"/>
    <x v="5"/>
    <n v="91.11"/>
    <x v="4887"/>
    <x v="2"/>
    <x v="2"/>
  </r>
  <r>
    <s v="S0080"/>
    <s v="Product_1"/>
    <s v="Central"/>
    <x v="33"/>
    <x v="9"/>
    <n v="12.08"/>
    <x v="4888"/>
    <x v="0"/>
    <x v="2"/>
  </r>
  <r>
    <s v="S0098"/>
    <s v="Product_4"/>
    <s v="North"/>
    <x v="33"/>
    <x v="12"/>
    <n v="66.73"/>
    <x v="4889"/>
    <x v="3"/>
    <x v="2"/>
  </r>
  <r>
    <s v="S0055"/>
    <s v="Product_7"/>
    <s v="West"/>
    <x v="63"/>
    <x v="4"/>
    <n v="37.31"/>
    <x v="4890"/>
    <x v="1"/>
    <x v="5"/>
  </r>
  <r>
    <s v="S0018"/>
    <s v="Product_1"/>
    <s v="Central"/>
    <x v="80"/>
    <x v="16"/>
    <n v="12.05"/>
    <x v="4891"/>
    <x v="0"/>
    <x v="6"/>
  </r>
  <r>
    <s v="S0006"/>
    <s v="Product_9"/>
    <s v="East"/>
    <x v="85"/>
    <x v="4"/>
    <n v="95.03"/>
    <x v="4892"/>
    <x v="2"/>
    <x v="5"/>
  </r>
  <r>
    <s v="S0031"/>
    <s v="Product_6"/>
    <s v="Central"/>
    <x v="28"/>
    <x v="19"/>
    <n v="86.79"/>
    <x v="4893"/>
    <x v="2"/>
    <x v="0"/>
  </r>
  <r>
    <s v="S0054"/>
    <s v="Product_5"/>
    <s v="West"/>
    <x v="31"/>
    <x v="4"/>
    <n v="30.86"/>
    <x v="4894"/>
    <x v="1"/>
    <x v="6"/>
  </r>
  <r>
    <s v="S0017"/>
    <s v="Product_8"/>
    <s v="South"/>
    <x v="66"/>
    <x v="18"/>
    <n v="96.68"/>
    <x v="4895"/>
    <x v="2"/>
    <x v="3"/>
  </r>
  <r>
    <s v="S0012"/>
    <s v="Product_2"/>
    <s v="South"/>
    <x v="66"/>
    <x v="15"/>
    <n v="34.299999999999997"/>
    <x v="4896"/>
    <x v="1"/>
    <x v="3"/>
  </r>
  <r>
    <s v="S0078"/>
    <s v="Product_5"/>
    <s v="North"/>
    <x v="54"/>
    <x v="14"/>
    <n v="48.91"/>
    <x v="4897"/>
    <x v="3"/>
    <x v="6"/>
  </r>
  <r>
    <s v="S0084"/>
    <s v="Product_1"/>
    <s v="Central"/>
    <x v="31"/>
    <x v="13"/>
    <n v="51.91"/>
    <x v="4898"/>
    <x v="3"/>
    <x v="6"/>
  </r>
  <r>
    <s v="S0092"/>
    <s v="Product_6"/>
    <s v="West"/>
    <x v="39"/>
    <x v="0"/>
    <n v="27.92"/>
    <x v="4899"/>
    <x v="1"/>
    <x v="4"/>
  </r>
  <r>
    <s v="S0029"/>
    <s v="Product_8"/>
    <s v="South"/>
    <x v="72"/>
    <x v="17"/>
    <n v="81.45"/>
    <x v="4900"/>
    <x v="2"/>
    <x v="3"/>
  </r>
  <r>
    <s v="S0100"/>
    <s v="Product_5"/>
    <s v="Central"/>
    <x v="49"/>
    <x v="11"/>
    <n v="32.96"/>
    <x v="4901"/>
    <x v="1"/>
    <x v="2"/>
  </r>
  <r>
    <s v="S0017"/>
    <s v="Product_1"/>
    <s v="East"/>
    <x v="57"/>
    <x v="17"/>
    <n v="31.87"/>
    <x v="4902"/>
    <x v="1"/>
    <x v="3"/>
  </r>
  <r>
    <s v="S0095"/>
    <s v="Product_6"/>
    <s v="East"/>
    <x v="49"/>
    <x v="2"/>
    <n v="69.209999999999994"/>
    <x v="4903"/>
    <x v="3"/>
    <x v="2"/>
  </r>
  <r>
    <s v="S0100"/>
    <s v="Product_10"/>
    <s v="Central"/>
    <x v="3"/>
    <x v="7"/>
    <n v="13.19"/>
    <x v="4904"/>
    <x v="0"/>
    <x v="2"/>
  </r>
  <r>
    <s v="S0012"/>
    <s v="Product_3"/>
    <s v="Central"/>
    <x v="85"/>
    <x v="3"/>
    <n v="17.420000000000002"/>
    <x v="4905"/>
    <x v="0"/>
    <x v="5"/>
  </r>
  <r>
    <s v="S0089"/>
    <s v="Product_7"/>
    <s v="North"/>
    <x v="52"/>
    <x v="1"/>
    <n v="73.02"/>
    <x v="4906"/>
    <x v="3"/>
    <x v="5"/>
  </r>
  <r>
    <s v="S0061"/>
    <s v="Product_9"/>
    <s v="South"/>
    <x v="28"/>
    <x v="5"/>
    <n v="20.350000000000001"/>
    <x v="4907"/>
    <x v="1"/>
    <x v="0"/>
  </r>
  <r>
    <s v="S0052"/>
    <s v="Product_8"/>
    <s v="Central"/>
    <x v="5"/>
    <x v="12"/>
    <n v="43.15"/>
    <x v="4908"/>
    <x v="3"/>
    <x v="4"/>
  </r>
  <r>
    <s v="S0021"/>
    <s v="Product_7"/>
    <s v="West"/>
    <x v="44"/>
    <x v="7"/>
    <n v="47.01"/>
    <x v="4909"/>
    <x v="3"/>
    <x v="6"/>
  </r>
  <r>
    <s v="S0095"/>
    <s v="Product_6"/>
    <s v="East"/>
    <x v="62"/>
    <x v="18"/>
    <n v="22.1"/>
    <x v="4326"/>
    <x v="1"/>
    <x v="4"/>
  </r>
  <r>
    <s v="S0086"/>
    <s v="Product_10"/>
    <s v="Central"/>
    <x v="70"/>
    <x v="17"/>
    <n v="17.38"/>
    <x v="4910"/>
    <x v="0"/>
    <x v="0"/>
  </r>
  <r>
    <s v="S0071"/>
    <s v="Product_2"/>
    <s v="West"/>
    <x v="8"/>
    <x v="11"/>
    <n v="30.58"/>
    <x v="4911"/>
    <x v="1"/>
    <x v="4"/>
  </r>
  <r>
    <s v="S0019"/>
    <s v="Product_1"/>
    <s v="Central"/>
    <x v="54"/>
    <x v="12"/>
    <n v="92.41"/>
    <x v="4912"/>
    <x v="2"/>
    <x v="6"/>
  </r>
  <r>
    <s v="S0051"/>
    <s v="Product_2"/>
    <s v="East"/>
    <x v="29"/>
    <x v="1"/>
    <n v="18.53"/>
    <x v="4913"/>
    <x v="0"/>
    <x v="2"/>
  </r>
  <r>
    <s v="S0003"/>
    <s v="Product_1"/>
    <s v="North"/>
    <x v="65"/>
    <x v="10"/>
    <n v="99.81"/>
    <x v="4914"/>
    <x v="2"/>
    <x v="3"/>
  </r>
  <r>
    <s v="S0033"/>
    <s v="Product_4"/>
    <s v="North"/>
    <x v="49"/>
    <x v="14"/>
    <n v="10.23"/>
    <x v="2186"/>
    <x v="0"/>
    <x v="2"/>
  </r>
  <r>
    <s v="S0059"/>
    <s v="Product_3"/>
    <s v="Central"/>
    <x v="7"/>
    <x v="10"/>
    <n v="33.590000000000003"/>
    <x v="4915"/>
    <x v="1"/>
    <x v="2"/>
  </r>
  <r>
    <s v="S0006"/>
    <s v="Product_7"/>
    <s v="Central"/>
    <x v="23"/>
    <x v="9"/>
    <n v="49.73"/>
    <x v="1861"/>
    <x v="3"/>
    <x v="3"/>
  </r>
  <r>
    <s v="S0034"/>
    <s v="Product_4"/>
    <s v="South"/>
    <x v="21"/>
    <x v="5"/>
    <n v="34.090000000000003"/>
    <x v="4916"/>
    <x v="1"/>
    <x v="6"/>
  </r>
  <r>
    <s v="S0086"/>
    <s v="Product_2"/>
    <s v="North"/>
    <x v="8"/>
    <x v="1"/>
    <n v="70.84"/>
    <x v="4917"/>
    <x v="3"/>
    <x v="4"/>
  </r>
  <r>
    <s v="S0035"/>
    <s v="Product_6"/>
    <s v="Central"/>
    <x v="32"/>
    <x v="13"/>
    <n v="97.36"/>
    <x v="4918"/>
    <x v="2"/>
    <x v="6"/>
  </r>
  <r>
    <s v="S0059"/>
    <s v="Product_8"/>
    <s v="Central"/>
    <x v="8"/>
    <x v="18"/>
    <n v="49.01"/>
    <x v="4919"/>
    <x v="3"/>
    <x v="4"/>
  </r>
  <r>
    <s v="S0048"/>
    <s v="Product_6"/>
    <s v="West"/>
    <x v="49"/>
    <x v="18"/>
    <n v="90.76"/>
    <x v="4920"/>
    <x v="2"/>
    <x v="2"/>
  </r>
  <r>
    <s v="S0034"/>
    <s v="Product_10"/>
    <s v="East"/>
    <x v="50"/>
    <x v="9"/>
    <n v="71.8"/>
    <x v="4921"/>
    <x v="3"/>
    <x v="2"/>
  </r>
  <r>
    <s v="S0022"/>
    <s v="Product_10"/>
    <s v="West"/>
    <x v="73"/>
    <x v="1"/>
    <n v="77.87"/>
    <x v="4922"/>
    <x v="3"/>
    <x v="2"/>
  </r>
  <r>
    <s v="S0017"/>
    <s v="Product_7"/>
    <s v="South"/>
    <x v="41"/>
    <x v="4"/>
    <n v="48.03"/>
    <x v="4923"/>
    <x v="3"/>
    <x v="6"/>
  </r>
  <r>
    <s v="S0069"/>
    <s v="Product_7"/>
    <s v="West"/>
    <x v="53"/>
    <x v="12"/>
    <n v="46.52"/>
    <x v="1582"/>
    <x v="3"/>
    <x v="3"/>
  </r>
  <r>
    <s v="S0050"/>
    <s v="Product_2"/>
    <s v="East"/>
    <x v="1"/>
    <x v="2"/>
    <n v="14.8"/>
    <x v="3775"/>
    <x v="0"/>
    <x v="1"/>
  </r>
  <r>
    <s v="S0035"/>
    <s v="Product_10"/>
    <s v="North"/>
    <x v="63"/>
    <x v="6"/>
    <n v="89.05"/>
    <x v="4924"/>
    <x v="2"/>
    <x v="5"/>
  </r>
  <r>
    <s v="S0081"/>
    <s v="Product_4"/>
    <s v="South"/>
    <x v="46"/>
    <x v="0"/>
    <n v="65.260000000000005"/>
    <x v="4925"/>
    <x v="3"/>
    <x v="5"/>
  </r>
  <r>
    <s v="S0008"/>
    <s v="Product_5"/>
    <s v="North"/>
    <x v="5"/>
    <x v="7"/>
    <n v="79.87"/>
    <x v="4926"/>
    <x v="3"/>
    <x v="4"/>
  </r>
  <r>
    <s v="S0061"/>
    <s v="Product_8"/>
    <s v="North"/>
    <x v="10"/>
    <x v="14"/>
    <n v="51.44"/>
    <x v="4927"/>
    <x v="3"/>
    <x v="5"/>
  </r>
  <r>
    <s v="S0096"/>
    <s v="Product_6"/>
    <s v="West"/>
    <x v="75"/>
    <x v="1"/>
    <n v="71.52"/>
    <x v="4928"/>
    <x v="3"/>
    <x v="3"/>
  </r>
  <r>
    <s v="S0079"/>
    <s v="Product_1"/>
    <s v="Central"/>
    <x v="48"/>
    <x v="9"/>
    <n v="39.799999999999997"/>
    <x v="4929"/>
    <x v="1"/>
    <x v="0"/>
  </r>
  <r>
    <s v="S0028"/>
    <s v="Product_1"/>
    <s v="East"/>
    <x v="45"/>
    <x v="14"/>
    <n v="64.510000000000005"/>
    <x v="4930"/>
    <x v="3"/>
    <x v="0"/>
  </r>
  <r>
    <s v="S0075"/>
    <s v="Product_4"/>
    <s v="South"/>
    <x v="0"/>
    <x v="9"/>
    <n v="7.04"/>
    <x v="4931"/>
    <x v="0"/>
    <x v="0"/>
  </r>
  <r>
    <s v="S0056"/>
    <s v="Product_6"/>
    <s v="West"/>
    <x v="47"/>
    <x v="1"/>
    <n v="41.69"/>
    <x v="4932"/>
    <x v="3"/>
    <x v="0"/>
  </r>
  <r>
    <s v="S0085"/>
    <s v="Product_9"/>
    <s v="East"/>
    <x v="58"/>
    <x v="3"/>
    <n v="13.63"/>
    <x v="4933"/>
    <x v="0"/>
    <x v="0"/>
  </r>
  <r>
    <s v="S0059"/>
    <s v="Product_8"/>
    <s v="Central"/>
    <x v="16"/>
    <x v="13"/>
    <n v="80.11"/>
    <x v="4934"/>
    <x v="2"/>
    <x v="6"/>
  </r>
  <r>
    <s v="S0095"/>
    <s v="Product_5"/>
    <s v="West"/>
    <x v="15"/>
    <x v="12"/>
    <n v="75.5"/>
    <x v="4935"/>
    <x v="3"/>
    <x v="1"/>
  </r>
  <r>
    <s v="S0022"/>
    <s v="Product_5"/>
    <s v="North"/>
    <x v="13"/>
    <x v="11"/>
    <n v="38.159999999999997"/>
    <x v="4936"/>
    <x v="1"/>
    <x v="6"/>
  </r>
  <r>
    <s v="S0018"/>
    <s v="Product_9"/>
    <s v="Central"/>
    <x v="10"/>
    <x v="0"/>
    <n v="75.77"/>
    <x v="4937"/>
    <x v="3"/>
    <x v="5"/>
  </r>
  <r>
    <s v="S0053"/>
    <s v="Product_2"/>
    <s v="Central"/>
    <x v="10"/>
    <x v="16"/>
    <n v="94.45"/>
    <x v="4938"/>
    <x v="2"/>
    <x v="5"/>
  </r>
  <r>
    <s v="S0076"/>
    <s v="Product_7"/>
    <s v="Central"/>
    <x v="23"/>
    <x v="7"/>
    <n v="58.14"/>
    <x v="4939"/>
    <x v="3"/>
    <x v="3"/>
  </r>
  <r>
    <s v="S0023"/>
    <s v="Product_10"/>
    <s v="North"/>
    <x v="87"/>
    <x v="17"/>
    <n v="7.06"/>
    <x v="4940"/>
    <x v="0"/>
    <x v="4"/>
  </r>
  <r>
    <s v="S0056"/>
    <s v="Product_10"/>
    <s v="East"/>
    <x v="64"/>
    <x v="10"/>
    <n v="49.14"/>
    <x v="4941"/>
    <x v="3"/>
    <x v="1"/>
  </r>
  <r>
    <s v="S0095"/>
    <s v="Product_3"/>
    <s v="South"/>
    <x v="49"/>
    <x v="9"/>
    <n v="93.85"/>
    <x v="4942"/>
    <x v="2"/>
    <x v="2"/>
  </r>
  <r>
    <s v="S0021"/>
    <s v="Product_5"/>
    <s v="North"/>
    <x v="48"/>
    <x v="16"/>
    <n v="38.479999999999997"/>
    <x v="4943"/>
    <x v="1"/>
    <x v="0"/>
  </r>
  <r>
    <s v="S0006"/>
    <s v="Product_1"/>
    <s v="Central"/>
    <x v="78"/>
    <x v="0"/>
    <n v="72.16"/>
    <x v="4944"/>
    <x v="3"/>
    <x v="6"/>
  </r>
  <r>
    <s v="S0032"/>
    <s v="Product_8"/>
    <s v="Central"/>
    <x v="62"/>
    <x v="6"/>
    <n v="28.13"/>
    <x v="4945"/>
    <x v="1"/>
    <x v="4"/>
  </r>
  <r>
    <s v="S0039"/>
    <s v="Product_9"/>
    <s v="East"/>
    <x v="9"/>
    <x v="17"/>
    <n v="87.03"/>
    <x v="1532"/>
    <x v="2"/>
    <x v="5"/>
  </r>
  <r>
    <s v="S0100"/>
    <s v="Product_4"/>
    <s v="North"/>
    <x v="72"/>
    <x v="11"/>
    <n v="65.16"/>
    <x v="4946"/>
    <x v="3"/>
    <x v="3"/>
  </r>
  <r>
    <s v="S0037"/>
    <s v="Product_3"/>
    <s v="Central"/>
    <x v="71"/>
    <x v="7"/>
    <n v="94.72"/>
    <x v="4947"/>
    <x v="2"/>
    <x v="5"/>
  </r>
  <r>
    <s v="S0055"/>
    <s v="Product_10"/>
    <s v="North"/>
    <x v="76"/>
    <x v="14"/>
    <n v="7.92"/>
    <x v="4948"/>
    <x v="0"/>
    <x v="5"/>
  </r>
  <r>
    <s v="S0004"/>
    <s v="Product_5"/>
    <s v="South"/>
    <x v="43"/>
    <x v="16"/>
    <n v="69"/>
    <x v="4949"/>
    <x v="3"/>
    <x v="3"/>
  </r>
  <r>
    <s v="S0074"/>
    <s v="Product_6"/>
    <s v="North"/>
    <x v="35"/>
    <x v="4"/>
    <n v="35.130000000000003"/>
    <x v="3572"/>
    <x v="1"/>
    <x v="2"/>
  </r>
  <r>
    <s v="S0034"/>
    <s v="Product_8"/>
    <s v="West"/>
    <x v="45"/>
    <x v="4"/>
    <n v="29.1"/>
    <x v="2486"/>
    <x v="1"/>
    <x v="0"/>
  </r>
  <r>
    <s v="S0078"/>
    <s v="Product_1"/>
    <s v="Central"/>
    <x v="50"/>
    <x v="18"/>
    <n v="66.98"/>
    <x v="4950"/>
    <x v="3"/>
    <x v="2"/>
  </r>
  <r>
    <s v="S0081"/>
    <s v="Product_9"/>
    <s v="West"/>
    <x v="68"/>
    <x v="7"/>
    <n v="54.54"/>
    <x v="2678"/>
    <x v="3"/>
    <x v="5"/>
  </r>
  <r>
    <s v="S0040"/>
    <s v="Product_9"/>
    <s v="West"/>
    <x v="37"/>
    <x v="8"/>
    <n v="73.37"/>
    <x v="4951"/>
    <x v="3"/>
    <x v="0"/>
  </r>
  <r>
    <s v="S0094"/>
    <s v="Product_6"/>
    <s v="East"/>
    <x v="33"/>
    <x v="3"/>
    <n v="76.540000000000006"/>
    <x v="4952"/>
    <x v="3"/>
    <x v="2"/>
  </r>
  <r>
    <s v="S0001"/>
    <s v="Product_6"/>
    <s v="South"/>
    <x v="5"/>
    <x v="11"/>
    <n v="30.95"/>
    <x v="868"/>
    <x v="1"/>
    <x v="4"/>
  </r>
  <r>
    <s v="S0025"/>
    <s v="Product_5"/>
    <s v="South"/>
    <x v="5"/>
    <x v="19"/>
    <n v="35.86"/>
    <x v="4953"/>
    <x v="1"/>
    <x v="4"/>
  </r>
  <r>
    <s v="S0042"/>
    <s v="Product_2"/>
    <s v="South"/>
    <x v="22"/>
    <x v="9"/>
    <n v="34.5"/>
    <x v="853"/>
    <x v="1"/>
    <x v="5"/>
  </r>
  <r>
    <s v="S0057"/>
    <s v="Product_7"/>
    <s v="South"/>
    <x v="21"/>
    <x v="3"/>
    <n v="75.819999999999993"/>
    <x v="4954"/>
    <x v="3"/>
    <x v="6"/>
  </r>
  <r>
    <s v="S0068"/>
    <s v="Product_6"/>
    <s v="West"/>
    <x v="51"/>
    <x v="8"/>
    <n v="70.44"/>
    <x v="4955"/>
    <x v="3"/>
    <x v="3"/>
  </r>
  <r>
    <s v="S0089"/>
    <s v="Product_6"/>
    <s v="South"/>
    <x v="17"/>
    <x v="8"/>
    <n v="88.97"/>
    <x v="4956"/>
    <x v="2"/>
    <x v="3"/>
  </r>
  <r>
    <s v="S0079"/>
    <s v="Product_6"/>
    <s v="South"/>
    <x v="81"/>
    <x v="18"/>
    <n v="63.42"/>
    <x v="4957"/>
    <x v="3"/>
    <x v="2"/>
  </r>
  <r>
    <s v="S0039"/>
    <s v="Product_8"/>
    <s v="South"/>
    <x v="6"/>
    <x v="11"/>
    <n v="20.77"/>
    <x v="4958"/>
    <x v="1"/>
    <x v="0"/>
  </r>
  <r>
    <s v="S0026"/>
    <s v="Product_9"/>
    <s v="Central"/>
    <x v="64"/>
    <x v="14"/>
    <n v="42.37"/>
    <x v="4959"/>
    <x v="3"/>
    <x v="1"/>
  </r>
  <r>
    <s v="S0066"/>
    <s v="Product_3"/>
    <s v="Central"/>
    <x v="12"/>
    <x v="3"/>
    <n v="8.24"/>
    <x v="4960"/>
    <x v="0"/>
    <x v="0"/>
  </r>
  <r>
    <s v="S0006"/>
    <s v="Product_9"/>
    <s v="North"/>
    <x v="36"/>
    <x v="9"/>
    <n v="21.79"/>
    <x v="4961"/>
    <x v="1"/>
    <x v="1"/>
  </r>
  <r>
    <s v="S0038"/>
    <s v="Product_5"/>
    <s v="Central"/>
    <x v="1"/>
    <x v="5"/>
    <n v="55.46"/>
    <x v="4962"/>
    <x v="3"/>
    <x v="1"/>
  </r>
  <r>
    <s v="S0067"/>
    <s v="Product_10"/>
    <s v="East"/>
    <x v="43"/>
    <x v="17"/>
    <n v="61.14"/>
    <x v="4963"/>
    <x v="3"/>
    <x v="3"/>
  </r>
  <r>
    <s v="S0005"/>
    <s v="Product_1"/>
    <s v="Central"/>
    <x v="42"/>
    <x v="18"/>
    <n v="16.03"/>
    <x v="4964"/>
    <x v="0"/>
    <x v="1"/>
  </r>
  <r>
    <s v="S0099"/>
    <s v="Product_6"/>
    <s v="North"/>
    <x v="25"/>
    <x v="12"/>
    <n v="64.23"/>
    <x v="4965"/>
    <x v="3"/>
    <x v="4"/>
  </r>
  <r>
    <s v="S0072"/>
    <s v="Product_2"/>
    <s v="West"/>
    <x v="42"/>
    <x v="19"/>
    <n v="40.47"/>
    <x v="4966"/>
    <x v="3"/>
    <x v="1"/>
  </r>
  <r>
    <s v="S0049"/>
    <s v="Product_7"/>
    <s v="North"/>
    <x v="15"/>
    <x v="8"/>
    <n v="69.11"/>
    <x v="4967"/>
    <x v="3"/>
    <x v="1"/>
  </r>
  <r>
    <s v="S0004"/>
    <s v="Product_8"/>
    <s v="South"/>
    <x v="81"/>
    <x v="14"/>
    <n v="81.91"/>
    <x v="4968"/>
    <x v="2"/>
    <x v="2"/>
  </r>
  <r>
    <s v="S0055"/>
    <s v="Product_7"/>
    <s v="East"/>
    <x v="78"/>
    <x v="2"/>
    <n v="37.86"/>
    <x v="4969"/>
    <x v="1"/>
    <x v="6"/>
  </r>
  <r>
    <s v="S0059"/>
    <s v="Product_9"/>
    <s v="Central"/>
    <x v="21"/>
    <x v="2"/>
    <n v="38.03"/>
    <x v="4970"/>
    <x v="1"/>
    <x v="6"/>
  </r>
  <r>
    <s v="S0038"/>
    <s v="Product_10"/>
    <s v="Central"/>
    <x v="33"/>
    <x v="4"/>
    <n v="51.4"/>
    <x v="4971"/>
    <x v="3"/>
    <x v="2"/>
  </r>
  <r>
    <s v="S0051"/>
    <s v="Product_2"/>
    <s v="South"/>
    <x v="7"/>
    <x v="4"/>
    <n v="75.27"/>
    <x v="4972"/>
    <x v="3"/>
    <x v="2"/>
  </r>
  <r>
    <s v="S0060"/>
    <s v="Product_4"/>
    <s v="West"/>
    <x v="46"/>
    <x v="18"/>
    <n v="62.97"/>
    <x v="4973"/>
    <x v="3"/>
    <x v="5"/>
  </r>
  <r>
    <s v="S0020"/>
    <s v="Product_3"/>
    <s v="Central"/>
    <x v="58"/>
    <x v="14"/>
    <n v="48.98"/>
    <x v="4974"/>
    <x v="3"/>
    <x v="0"/>
  </r>
  <r>
    <s v="S0014"/>
    <s v="Product_6"/>
    <s v="North"/>
    <x v="68"/>
    <x v="13"/>
    <n v="58.47"/>
    <x v="4975"/>
    <x v="3"/>
    <x v="5"/>
  </r>
  <r>
    <s v="S0059"/>
    <s v="Product_5"/>
    <s v="East"/>
    <x v="51"/>
    <x v="10"/>
    <n v="68.87"/>
    <x v="4976"/>
    <x v="3"/>
    <x v="3"/>
  </r>
  <r>
    <s v="S0039"/>
    <s v="Product_3"/>
    <s v="Central"/>
    <x v="67"/>
    <x v="7"/>
    <n v="31.07"/>
    <x v="4977"/>
    <x v="1"/>
    <x v="5"/>
  </r>
  <r>
    <s v="S0046"/>
    <s v="Product_9"/>
    <s v="South"/>
    <x v="18"/>
    <x v="19"/>
    <n v="13.02"/>
    <x v="4978"/>
    <x v="0"/>
    <x v="2"/>
  </r>
  <r>
    <s v="S0097"/>
    <s v="Product_1"/>
    <s v="North"/>
    <x v="74"/>
    <x v="18"/>
    <n v="19.48"/>
    <x v="4979"/>
    <x v="0"/>
    <x v="3"/>
  </r>
  <r>
    <s v="S0088"/>
    <s v="Product_2"/>
    <s v="Central"/>
    <x v="56"/>
    <x v="16"/>
    <n v="55.33"/>
    <x v="3715"/>
    <x v="3"/>
    <x v="5"/>
  </r>
  <r>
    <s v="S0018"/>
    <s v="Product_10"/>
    <s v="North"/>
    <x v="55"/>
    <x v="3"/>
    <n v="59.86"/>
    <x v="4980"/>
    <x v="3"/>
    <x v="1"/>
  </r>
  <r>
    <s v="S0099"/>
    <s v="Product_1"/>
    <s v="South"/>
    <x v="67"/>
    <x v="8"/>
    <n v="69.819999999999993"/>
    <x v="4981"/>
    <x v="3"/>
    <x v="5"/>
  </r>
  <r>
    <s v="S0063"/>
    <s v="Product_10"/>
    <s v="Central"/>
    <x v="51"/>
    <x v="4"/>
    <n v="64.25"/>
    <x v="4982"/>
    <x v="3"/>
    <x v="3"/>
  </r>
  <r>
    <s v="S0039"/>
    <s v="Product_9"/>
    <s v="North"/>
    <x v="36"/>
    <x v="10"/>
    <n v="5.24"/>
    <x v="4983"/>
    <x v="0"/>
    <x v="1"/>
  </r>
  <r>
    <s v="S0086"/>
    <s v="Product_8"/>
    <s v="Central"/>
    <x v="33"/>
    <x v="2"/>
    <n v="39.090000000000003"/>
    <x v="4984"/>
    <x v="1"/>
    <x v="2"/>
  </r>
  <r>
    <s v="S0007"/>
    <s v="Product_9"/>
    <s v="East"/>
    <x v="22"/>
    <x v="11"/>
    <n v="51.69"/>
    <x v="4985"/>
    <x v="3"/>
    <x v="5"/>
  </r>
  <r>
    <s v="S0097"/>
    <s v="Product_10"/>
    <s v="East"/>
    <x v="66"/>
    <x v="11"/>
    <n v="18.46"/>
    <x v="4986"/>
    <x v="0"/>
    <x v="3"/>
  </r>
  <r>
    <s v="S0087"/>
    <s v="Product_10"/>
    <s v="North"/>
    <x v="20"/>
    <x v="17"/>
    <n v="14.21"/>
    <x v="2287"/>
    <x v="0"/>
    <x v="1"/>
  </r>
  <r>
    <s v="S0064"/>
    <s v="Product_6"/>
    <s v="North"/>
    <x v="64"/>
    <x v="4"/>
    <n v="99.41"/>
    <x v="4987"/>
    <x v="2"/>
    <x v="1"/>
  </r>
  <r>
    <s v="S0053"/>
    <s v="Product_7"/>
    <s v="Central"/>
    <x v="13"/>
    <x v="5"/>
    <n v="67.84"/>
    <x v="4988"/>
    <x v="3"/>
    <x v="6"/>
  </r>
  <r>
    <s v="S0033"/>
    <s v="Product_3"/>
    <s v="South"/>
    <x v="57"/>
    <x v="9"/>
    <n v="86.64"/>
    <x v="4989"/>
    <x v="2"/>
    <x v="3"/>
  </r>
  <r>
    <s v="S0049"/>
    <s v="Product_10"/>
    <s v="South"/>
    <x v="61"/>
    <x v="11"/>
    <n v="35.54"/>
    <x v="4990"/>
    <x v="1"/>
    <x v="0"/>
  </r>
  <r>
    <s v="S0041"/>
    <s v="Product_7"/>
    <s v="West"/>
    <x v="76"/>
    <x v="14"/>
    <n v="26.52"/>
    <x v="4991"/>
    <x v="1"/>
    <x v="5"/>
  </r>
  <r>
    <s v="S0011"/>
    <s v="Product_1"/>
    <s v="South"/>
    <x v="25"/>
    <x v="8"/>
    <n v="5.31"/>
    <x v="4992"/>
    <x v="0"/>
    <x v="4"/>
  </r>
  <r>
    <s v="S0077"/>
    <s v="Product_7"/>
    <s v="East"/>
    <x v="42"/>
    <x v="0"/>
    <n v="77.83"/>
    <x v="4993"/>
    <x v="3"/>
    <x v="1"/>
  </r>
  <r>
    <s v="S0011"/>
    <s v="Product_1"/>
    <s v="South"/>
    <x v="82"/>
    <x v="4"/>
    <n v="37.71"/>
    <x v="4994"/>
    <x v="1"/>
    <x v="4"/>
  </r>
  <r>
    <s v="S0078"/>
    <s v="Product_9"/>
    <s v="North"/>
    <x v="36"/>
    <x v="16"/>
    <n v="47.17"/>
    <x v="4995"/>
    <x v="3"/>
    <x v="1"/>
  </r>
  <r>
    <s v="S0020"/>
    <s v="Product_6"/>
    <s v="South"/>
    <x v="77"/>
    <x v="2"/>
    <n v="93.58"/>
    <x v="4996"/>
    <x v="2"/>
    <x v="1"/>
  </r>
  <r>
    <s v="S0034"/>
    <s v="Product_8"/>
    <s v="East"/>
    <x v="14"/>
    <x v="15"/>
    <n v="67.900000000000006"/>
    <x v="4997"/>
    <x v="3"/>
    <x v="6"/>
  </r>
  <r>
    <s v="S0010"/>
    <s v="Product_3"/>
    <s v="North"/>
    <x v="45"/>
    <x v="17"/>
    <n v="52.92"/>
    <x v="707"/>
    <x v="3"/>
    <x v="0"/>
  </r>
  <r>
    <s v="S0060"/>
    <s v="Product_1"/>
    <s v="Central"/>
    <x v="19"/>
    <x v="19"/>
    <n v="57.05"/>
    <x v="3115"/>
    <x v="3"/>
    <x v="1"/>
  </r>
  <r>
    <s v="S0010"/>
    <s v="Product_8"/>
    <s v="Central"/>
    <x v="0"/>
    <x v="19"/>
    <n v="62.71"/>
    <x v="4998"/>
    <x v="3"/>
    <x v="0"/>
  </r>
  <r>
    <s v="S0087"/>
    <s v="Product_10"/>
    <s v="South"/>
    <x v="44"/>
    <x v="3"/>
    <n v="21.21"/>
    <x v="4999"/>
    <x v="1"/>
    <x v="6"/>
  </r>
  <r>
    <s v="S0090"/>
    <s v="Product_2"/>
    <s v="Central"/>
    <x v="34"/>
    <x v="17"/>
    <n v="5.7"/>
    <x v="5000"/>
    <x v="0"/>
    <x v="4"/>
  </r>
  <r>
    <s v="S0060"/>
    <s v="Product_7"/>
    <s v="North"/>
    <x v="59"/>
    <x v="1"/>
    <n v="9.48"/>
    <x v="5001"/>
    <x v="0"/>
    <x v="6"/>
  </r>
  <r>
    <s v="S0034"/>
    <s v="Product_4"/>
    <s v="West"/>
    <x v="90"/>
    <x v="6"/>
    <n v="71.260000000000005"/>
    <x v="5002"/>
    <x v="3"/>
    <x v="1"/>
  </r>
  <r>
    <s v="S0097"/>
    <s v="Product_3"/>
    <s v="Central"/>
    <x v="59"/>
    <x v="5"/>
    <n v="94.65"/>
    <x v="5003"/>
    <x v="2"/>
    <x v="6"/>
  </r>
  <r>
    <s v="S0034"/>
    <s v="Product_6"/>
    <s v="East"/>
    <x v="0"/>
    <x v="13"/>
    <n v="7.29"/>
    <x v="5004"/>
    <x v="0"/>
    <x v="0"/>
  </r>
  <r>
    <s v="S0003"/>
    <s v="Product_8"/>
    <s v="West"/>
    <x v="47"/>
    <x v="14"/>
    <n v="65.78"/>
    <x v="5005"/>
    <x v="3"/>
    <x v="0"/>
  </r>
  <r>
    <s v="S0039"/>
    <s v="Product_6"/>
    <s v="East"/>
    <x v="66"/>
    <x v="10"/>
    <n v="79.3"/>
    <x v="5006"/>
    <x v="3"/>
    <x v="3"/>
  </r>
  <r>
    <s v="S0044"/>
    <s v="Product_6"/>
    <s v="South"/>
    <x v="90"/>
    <x v="14"/>
    <n v="69.47"/>
    <x v="5007"/>
    <x v="3"/>
    <x v="1"/>
  </r>
  <r>
    <s v="S0024"/>
    <s v="Product_1"/>
    <s v="East"/>
    <x v="80"/>
    <x v="2"/>
    <n v="46.03"/>
    <x v="5008"/>
    <x v="3"/>
    <x v="6"/>
  </r>
  <r>
    <s v="S0016"/>
    <s v="Product_8"/>
    <s v="East"/>
    <x v="27"/>
    <x v="2"/>
    <n v="37.99"/>
    <x v="5009"/>
    <x v="1"/>
    <x v="6"/>
  </r>
  <r>
    <s v="S0071"/>
    <s v="Product_7"/>
    <s v="West"/>
    <x v="57"/>
    <x v="5"/>
    <n v="25.07"/>
    <x v="5010"/>
    <x v="1"/>
    <x v="3"/>
  </r>
  <r>
    <s v="S0022"/>
    <s v="Product_8"/>
    <s v="East"/>
    <x v="6"/>
    <x v="12"/>
    <n v="11.11"/>
    <x v="5011"/>
    <x v="0"/>
    <x v="0"/>
  </r>
  <r>
    <s v="S0073"/>
    <s v="Product_6"/>
    <s v="East"/>
    <x v="63"/>
    <x v="9"/>
    <n v="8.3800000000000008"/>
    <x v="5012"/>
    <x v="0"/>
    <x v="5"/>
  </r>
  <r>
    <s v="S0054"/>
    <s v="Product_2"/>
    <s v="South"/>
    <x v="49"/>
    <x v="16"/>
    <n v="20.62"/>
    <x v="5013"/>
    <x v="1"/>
    <x v="2"/>
  </r>
  <r>
    <s v="S0013"/>
    <s v="Product_6"/>
    <s v="North"/>
    <x v="66"/>
    <x v="18"/>
    <n v="67.260000000000005"/>
    <x v="5014"/>
    <x v="3"/>
    <x v="3"/>
  </r>
  <r>
    <s v="S0075"/>
    <s v="Product_4"/>
    <s v="Central"/>
    <x v="35"/>
    <x v="1"/>
    <n v="21.52"/>
    <x v="5015"/>
    <x v="1"/>
    <x v="2"/>
  </r>
  <r>
    <s v="S0009"/>
    <s v="Product_3"/>
    <s v="Central"/>
    <x v="79"/>
    <x v="16"/>
    <n v="34.86"/>
    <x v="5016"/>
    <x v="1"/>
    <x v="4"/>
  </r>
  <r>
    <s v="S0093"/>
    <s v="Product_6"/>
    <s v="North"/>
    <x v="34"/>
    <x v="10"/>
    <n v="84.75"/>
    <x v="5017"/>
    <x v="2"/>
    <x v="4"/>
  </r>
  <r>
    <s v="S0074"/>
    <s v="Product_8"/>
    <s v="North"/>
    <x v="43"/>
    <x v="10"/>
    <n v="30.07"/>
    <x v="5018"/>
    <x v="1"/>
    <x v="3"/>
  </r>
  <r>
    <s v="S0003"/>
    <s v="Product_10"/>
    <s v="South"/>
    <x v="25"/>
    <x v="7"/>
    <n v="55.05"/>
    <x v="5019"/>
    <x v="3"/>
    <x v="4"/>
  </r>
  <r>
    <s v="S0074"/>
    <s v="Product_9"/>
    <s v="East"/>
    <x v="37"/>
    <x v="19"/>
    <n v="70.680000000000007"/>
    <x v="5020"/>
    <x v="3"/>
    <x v="0"/>
  </r>
  <r>
    <s v="S0047"/>
    <s v="Product_10"/>
    <s v="Central"/>
    <x v="27"/>
    <x v="10"/>
    <n v="98.32"/>
    <x v="5021"/>
    <x v="2"/>
    <x v="6"/>
  </r>
  <r>
    <s v="S0074"/>
    <s v="Product_3"/>
    <s v="West"/>
    <x v="28"/>
    <x v="17"/>
    <n v="29.5"/>
    <x v="5022"/>
    <x v="1"/>
    <x v="0"/>
  </r>
  <r>
    <s v="S0071"/>
    <s v="Product_9"/>
    <s v="West"/>
    <x v="69"/>
    <x v="17"/>
    <n v="12.04"/>
    <x v="5023"/>
    <x v="0"/>
    <x v="1"/>
  </r>
  <r>
    <s v="S0063"/>
    <s v="Product_8"/>
    <s v="North"/>
    <x v="53"/>
    <x v="2"/>
    <n v="55.43"/>
    <x v="5024"/>
    <x v="3"/>
    <x v="3"/>
  </r>
  <r>
    <s v="S0071"/>
    <s v="Product_3"/>
    <s v="Central"/>
    <x v="69"/>
    <x v="18"/>
    <n v="90.82"/>
    <x v="5025"/>
    <x v="2"/>
    <x v="1"/>
  </r>
  <r>
    <s v="S0034"/>
    <s v="Product_1"/>
    <s v="North"/>
    <x v="66"/>
    <x v="5"/>
    <n v="61.28"/>
    <x v="5026"/>
    <x v="3"/>
    <x v="3"/>
  </r>
  <r>
    <s v="S0041"/>
    <s v="Product_8"/>
    <s v="West"/>
    <x v="27"/>
    <x v="17"/>
    <n v="51.88"/>
    <x v="5027"/>
    <x v="3"/>
    <x v="6"/>
  </r>
  <r>
    <s v="S0018"/>
    <s v="Product_10"/>
    <s v="North"/>
    <x v="36"/>
    <x v="6"/>
    <n v="83.1"/>
    <x v="2649"/>
    <x v="2"/>
    <x v="1"/>
  </r>
  <r>
    <s v="S0035"/>
    <s v="Product_10"/>
    <s v="Central"/>
    <x v="11"/>
    <x v="19"/>
    <n v="58.83"/>
    <x v="5028"/>
    <x v="3"/>
    <x v="4"/>
  </r>
  <r>
    <s v="S0047"/>
    <s v="Product_3"/>
    <s v="West"/>
    <x v="64"/>
    <x v="7"/>
    <n v="53.55"/>
    <x v="80"/>
    <x v="3"/>
    <x v="1"/>
  </r>
  <r>
    <s v="S0098"/>
    <s v="Product_9"/>
    <s v="South"/>
    <x v="45"/>
    <x v="11"/>
    <n v="67.569999999999993"/>
    <x v="5029"/>
    <x v="3"/>
    <x v="0"/>
  </r>
  <r>
    <s v="S0016"/>
    <s v="Product_6"/>
    <s v="Central"/>
    <x v="69"/>
    <x v="13"/>
    <n v="8.07"/>
    <x v="5030"/>
    <x v="0"/>
    <x v="1"/>
  </r>
  <r>
    <s v="S0022"/>
    <s v="Product_5"/>
    <s v="South"/>
    <x v="18"/>
    <x v="17"/>
    <n v="47.65"/>
    <x v="5031"/>
    <x v="3"/>
    <x v="2"/>
  </r>
  <r>
    <s v="S0098"/>
    <s v="Product_5"/>
    <s v="North"/>
    <x v="18"/>
    <x v="16"/>
    <n v="44.26"/>
    <x v="5032"/>
    <x v="3"/>
    <x v="2"/>
  </r>
  <r>
    <s v="S0067"/>
    <s v="Product_3"/>
    <s v="Central"/>
    <x v="23"/>
    <x v="16"/>
    <n v="8.07"/>
    <x v="5033"/>
    <x v="0"/>
    <x v="3"/>
  </r>
  <r>
    <s v="S0032"/>
    <s v="Product_6"/>
    <s v="South"/>
    <x v="11"/>
    <x v="11"/>
    <n v="76.06"/>
    <x v="5034"/>
    <x v="3"/>
    <x v="4"/>
  </r>
  <r>
    <s v="S0048"/>
    <s v="Product_2"/>
    <s v="East"/>
    <x v="78"/>
    <x v="13"/>
    <n v="30.14"/>
    <x v="5035"/>
    <x v="1"/>
    <x v="6"/>
  </r>
  <r>
    <s v="S0040"/>
    <s v="Product_9"/>
    <s v="Central"/>
    <x v="38"/>
    <x v="15"/>
    <n v="83.71"/>
    <x v="5036"/>
    <x v="2"/>
    <x v="1"/>
  </r>
  <r>
    <s v="S0093"/>
    <s v="Product_2"/>
    <s v="North"/>
    <x v="54"/>
    <x v="8"/>
    <n v="90.94"/>
    <x v="544"/>
    <x v="2"/>
    <x v="6"/>
  </r>
  <r>
    <s v="S0060"/>
    <s v="Product_1"/>
    <s v="East"/>
    <x v="35"/>
    <x v="2"/>
    <n v="35.69"/>
    <x v="5037"/>
    <x v="1"/>
    <x v="2"/>
  </r>
  <r>
    <s v="S0019"/>
    <s v="Product_2"/>
    <s v="West"/>
    <x v="36"/>
    <x v="15"/>
    <n v="55.45"/>
    <x v="5038"/>
    <x v="3"/>
    <x v="1"/>
  </r>
  <r>
    <s v="S0004"/>
    <s v="Product_6"/>
    <s v="East"/>
    <x v="90"/>
    <x v="4"/>
    <n v="97.59"/>
    <x v="5039"/>
    <x v="2"/>
    <x v="1"/>
  </r>
  <r>
    <s v="S0028"/>
    <s v="Product_4"/>
    <s v="West"/>
    <x v="14"/>
    <x v="12"/>
    <n v="81.760000000000005"/>
    <x v="5040"/>
    <x v="2"/>
    <x v="6"/>
  </r>
  <r>
    <s v="S0061"/>
    <s v="Product_5"/>
    <s v="West"/>
    <x v="63"/>
    <x v="16"/>
    <n v="93.09"/>
    <x v="5041"/>
    <x v="2"/>
    <x v="5"/>
  </r>
  <r>
    <s v="S0047"/>
    <s v="Product_2"/>
    <s v="North"/>
    <x v="62"/>
    <x v="4"/>
    <n v="42.28"/>
    <x v="5042"/>
    <x v="3"/>
    <x v="4"/>
  </r>
  <r>
    <s v="S0019"/>
    <s v="Product_10"/>
    <s v="South"/>
    <x v="79"/>
    <x v="0"/>
    <n v="49.76"/>
    <x v="5043"/>
    <x v="3"/>
    <x v="4"/>
  </r>
  <r>
    <s v="S0040"/>
    <s v="Product_2"/>
    <s v="South"/>
    <x v="20"/>
    <x v="0"/>
    <n v="80.61"/>
    <x v="5044"/>
    <x v="2"/>
    <x v="1"/>
  </r>
  <r>
    <s v="S0081"/>
    <s v="Product_6"/>
    <s v="South"/>
    <x v="30"/>
    <x v="11"/>
    <n v="72.569999999999993"/>
    <x v="5045"/>
    <x v="3"/>
    <x v="5"/>
  </r>
  <r>
    <s v="S0076"/>
    <s v="Product_1"/>
    <s v="South"/>
    <x v="72"/>
    <x v="4"/>
    <n v="56.5"/>
    <x v="5046"/>
    <x v="3"/>
    <x v="3"/>
  </r>
  <r>
    <s v="S0005"/>
    <s v="Product_9"/>
    <s v="West"/>
    <x v="48"/>
    <x v="4"/>
    <n v="55.38"/>
    <x v="5047"/>
    <x v="3"/>
    <x v="0"/>
  </r>
  <r>
    <s v="S0090"/>
    <s v="Product_7"/>
    <s v="South"/>
    <x v="60"/>
    <x v="6"/>
    <n v="31.23"/>
    <x v="5048"/>
    <x v="1"/>
    <x v="0"/>
  </r>
  <r>
    <s v="S0091"/>
    <s v="Product_9"/>
    <s v="South"/>
    <x v="57"/>
    <x v="6"/>
    <n v="5.04"/>
    <x v="5049"/>
    <x v="0"/>
    <x v="3"/>
  </r>
  <r>
    <s v="S0016"/>
    <s v="Product_6"/>
    <s v="East"/>
    <x v="90"/>
    <x v="4"/>
    <n v="16.91"/>
    <x v="5050"/>
    <x v="0"/>
    <x v="1"/>
  </r>
  <r>
    <s v="S0099"/>
    <s v="Product_8"/>
    <s v="West"/>
    <x v="44"/>
    <x v="16"/>
    <n v="57.93"/>
    <x v="5051"/>
    <x v="3"/>
    <x v="6"/>
  </r>
  <r>
    <s v="S0069"/>
    <s v="Product_2"/>
    <s v="North"/>
    <x v="72"/>
    <x v="13"/>
    <n v="48.46"/>
    <x v="5052"/>
    <x v="3"/>
    <x v="3"/>
  </r>
  <r>
    <s v="S0023"/>
    <s v="Product_4"/>
    <s v="West"/>
    <x v="50"/>
    <x v="6"/>
    <n v="71.63"/>
    <x v="5053"/>
    <x v="3"/>
    <x v="2"/>
  </r>
  <r>
    <s v="S0019"/>
    <s v="Product_9"/>
    <s v="South"/>
    <x v="45"/>
    <x v="1"/>
    <n v="28.77"/>
    <x v="3388"/>
    <x v="1"/>
    <x v="0"/>
  </r>
  <r>
    <s v="S0062"/>
    <s v="Product_9"/>
    <s v="North"/>
    <x v="14"/>
    <x v="15"/>
    <n v="97.27"/>
    <x v="5054"/>
    <x v="2"/>
    <x v="6"/>
  </r>
  <r>
    <s v="S0007"/>
    <s v="Product_9"/>
    <s v="North"/>
    <x v="23"/>
    <x v="13"/>
    <n v="46.96"/>
    <x v="5055"/>
    <x v="3"/>
    <x v="3"/>
  </r>
  <r>
    <s v="S0085"/>
    <s v="Product_6"/>
    <s v="West"/>
    <x v="36"/>
    <x v="18"/>
    <n v="48.54"/>
    <x v="5056"/>
    <x v="3"/>
    <x v="1"/>
  </r>
  <r>
    <s v="S0042"/>
    <s v="Product_4"/>
    <s v="East"/>
    <x v="54"/>
    <x v="2"/>
    <n v="50.24"/>
    <x v="5057"/>
    <x v="3"/>
    <x v="6"/>
  </r>
  <r>
    <s v="S0040"/>
    <s v="Product_3"/>
    <s v="North"/>
    <x v="30"/>
    <x v="0"/>
    <n v="11.28"/>
    <x v="5058"/>
    <x v="0"/>
    <x v="5"/>
  </r>
  <r>
    <s v="S0080"/>
    <s v="Product_4"/>
    <s v="North"/>
    <x v="68"/>
    <x v="9"/>
    <n v="33.64"/>
    <x v="5059"/>
    <x v="1"/>
    <x v="5"/>
  </r>
  <r>
    <s v="S0009"/>
    <s v="Product_10"/>
    <s v="Central"/>
    <x v="79"/>
    <x v="3"/>
    <n v="53.51"/>
    <x v="5060"/>
    <x v="3"/>
    <x v="4"/>
  </r>
  <r>
    <s v="S0051"/>
    <s v="Product_7"/>
    <s v="North"/>
    <x v="70"/>
    <x v="1"/>
    <n v="11.66"/>
    <x v="5061"/>
    <x v="0"/>
    <x v="0"/>
  </r>
  <r>
    <s v="S0082"/>
    <s v="Product_4"/>
    <s v="East"/>
    <x v="60"/>
    <x v="13"/>
    <n v="58.39"/>
    <x v="5062"/>
    <x v="3"/>
    <x v="0"/>
  </r>
  <r>
    <s v="S0055"/>
    <s v="Product_9"/>
    <s v="Central"/>
    <x v="36"/>
    <x v="9"/>
    <n v="5.92"/>
    <x v="1200"/>
    <x v="0"/>
    <x v="1"/>
  </r>
  <r>
    <s v="S0025"/>
    <s v="Product_6"/>
    <s v="Central"/>
    <x v="34"/>
    <x v="18"/>
    <n v="71.7"/>
    <x v="5063"/>
    <x v="3"/>
    <x v="4"/>
  </r>
  <r>
    <s v="S0093"/>
    <s v="Product_5"/>
    <s v="South"/>
    <x v="56"/>
    <x v="3"/>
    <n v="19.93"/>
    <x v="5064"/>
    <x v="0"/>
    <x v="5"/>
  </r>
  <r>
    <s v="S0088"/>
    <s v="Product_4"/>
    <s v="South"/>
    <x v="61"/>
    <x v="4"/>
    <n v="34.86"/>
    <x v="5065"/>
    <x v="1"/>
    <x v="0"/>
  </r>
  <r>
    <s v="S0073"/>
    <s v="Product_10"/>
    <s v="East"/>
    <x v="38"/>
    <x v="18"/>
    <n v="58.73"/>
    <x v="5066"/>
    <x v="3"/>
    <x v="1"/>
  </r>
  <r>
    <s v="S0018"/>
    <s v="Product_2"/>
    <s v="Central"/>
    <x v="9"/>
    <x v="10"/>
    <n v="17.489999999999998"/>
    <x v="4803"/>
    <x v="0"/>
    <x v="5"/>
  </r>
  <r>
    <s v="S0010"/>
    <s v="Product_8"/>
    <s v="North"/>
    <x v="2"/>
    <x v="1"/>
    <n v="65.63"/>
    <x v="5067"/>
    <x v="3"/>
    <x v="0"/>
  </r>
  <r>
    <s v="S0041"/>
    <s v="Product_3"/>
    <s v="Central"/>
    <x v="59"/>
    <x v="8"/>
    <n v="87.38"/>
    <x v="5068"/>
    <x v="2"/>
    <x v="6"/>
  </r>
  <r>
    <s v="S0012"/>
    <s v="Product_4"/>
    <s v="South"/>
    <x v="16"/>
    <x v="12"/>
    <n v="41.11"/>
    <x v="5069"/>
    <x v="3"/>
    <x v="6"/>
  </r>
  <r>
    <s v="S0063"/>
    <s v="Product_6"/>
    <s v="Central"/>
    <x v="15"/>
    <x v="2"/>
    <n v="93.41"/>
    <x v="5070"/>
    <x v="2"/>
    <x v="1"/>
  </r>
  <r>
    <s v="S0082"/>
    <s v="Product_3"/>
    <s v="Central"/>
    <x v="80"/>
    <x v="7"/>
    <n v="29.66"/>
    <x v="5071"/>
    <x v="1"/>
    <x v="6"/>
  </r>
  <r>
    <s v="S0009"/>
    <s v="Product_10"/>
    <s v="North"/>
    <x v="77"/>
    <x v="4"/>
    <n v="30.76"/>
    <x v="5072"/>
    <x v="1"/>
    <x v="1"/>
  </r>
  <r>
    <s v="S0062"/>
    <s v="Product_6"/>
    <s v="Central"/>
    <x v="14"/>
    <x v="13"/>
    <n v="16.02"/>
    <x v="5073"/>
    <x v="0"/>
    <x v="6"/>
  </r>
  <r>
    <s v="S0074"/>
    <s v="Product_5"/>
    <s v="East"/>
    <x v="26"/>
    <x v="17"/>
    <n v="31.03"/>
    <x v="5074"/>
    <x v="1"/>
    <x v="2"/>
  </r>
  <r>
    <s v="S0019"/>
    <s v="Product_7"/>
    <s v="West"/>
    <x v="20"/>
    <x v="4"/>
    <n v="63.46"/>
    <x v="5075"/>
    <x v="3"/>
    <x v="1"/>
  </r>
  <r>
    <s v="S0011"/>
    <s v="Product_6"/>
    <s v="Central"/>
    <x v="62"/>
    <x v="19"/>
    <n v="91.21"/>
    <x v="5076"/>
    <x v="2"/>
    <x v="4"/>
  </r>
  <r>
    <s v="S0062"/>
    <s v="Product_9"/>
    <s v="Central"/>
    <x v="67"/>
    <x v="19"/>
    <n v="69.36"/>
    <x v="5077"/>
    <x v="3"/>
    <x v="5"/>
  </r>
  <r>
    <s v="S0084"/>
    <s v="Product_4"/>
    <s v="North"/>
    <x v="23"/>
    <x v="15"/>
    <n v="14.76"/>
    <x v="5078"/>
    <x v="0"/>
    <x v="3"/>
  </r>
  <r>
    <s v="S0034"/>
    <s v="Product_7"/>
    <s v="North"/>
    <x v="85"/>
    <x v="1"/>
    <n v="85.73"/>
    <x v="5079"/>
    <x v="2"/>
    <x v="5"/>
  </r>
  <r>
    <s v="S0084"/>
    <s v="Product_1"/>
    <s v="North"/>
    <x v="63"/>
    <x v="1"/>
    <n v="81.95"/>
    <x v="5080"/>
    <x v="2"/>
    <x v="5"/>
  </r>
  <r>
    <s v="S0016"/>
    <s v="Product_8"/>
    <s v="North"/>
    <x v="24"/>
    <x v="6"/>
    <n v="84.9"/>
    <x v="5081"/>
    <x v="2"/>
    <x v="4"/>
  </r>
  <r>
    <s v="S0036"/>
    <s v="Product_4"/>
    <s v="North"/>
    <x v="16"/>
    <x v="11"/>
    <n v="42.55"/>
    <x v="1720"/>
    <x v="3"/>
    <x v="6"/>
  </r>
  <r>
    <s v="S0055"/>
    <s v="Product_5"/>
    <s v="North"/>
    <x v="15"/>
    <x v="11"/>
    <n v="39.64"/>
    <x v="5082"/>
    <x v="1"/>
    <x v="1"/>
  </r>
  <r>
    <s v="S0076"/>
    <s v="Product_10"/>
    <s v="Central"/>
    <x v="52"/>
    <x v="19"/>
    <n v="19.850000000000001"/>
    <x v="5083"/>
    <x v="0"/>
    <x v="5"/>
  </r>
  <r>
    <s v="S0023"/>
    <s v="Product_2"/>
    <s v="West"/>
    <x v="44"/>
    <x v="13"/>
    <n v="84.56"/>
    <x v="5084"/>
    <x v="2"/>
    <x v="6"/>
  </r>
  <r>
    <s v="S0064"/>
    <s v="Product_9"/>
    <s v="Central"/>
    <x v="40"/>
    <x v="8"/>
    <n v="57.14"/>
    <x v="5085"/>
    <x v="3"/>
    <x v="3"/>
  </r>
  <r>
    <s v="S0035"/>
    <s v="Product_2"/>
    <s v="East"/>
    <x v="47"/>
    <x v="7"/>
    <n v="94.04"/>
    <x v="5086"/>
    <x v="2"/>
    <x v="0"/>
  </r>
  <r>
    <s v="S0050"/>
    <s v="Product_8"/>
    <s v="West"/>
    <x v="36"/>
    <x v="8"/>
    <n v="37.619999999999997"/>
    <x v="5087"/>
    <x v="1"/>
    <x v="1"/>
  </r>
  <r>
    <s v="S0035"/>
    <s v="Product_9"/>
    <s v="North"/>
    <x v="35"/>
    <x v="4"/>
    <n v="87.24"/>
    <x v="5088"/>
    <x v="2"/>
    <x v="2"/>
  </r>
  <r>
    <s v="S0052"/>
    <s v="Product_8"/>
    <s v="East"/>
    <x v="24"/>
    <x v="1"/>
    <n v="91.26"/>
    <x v="5089"/>
    <x v="2"/>
    <x v="4"/>
  </r>
  <r>
    <s v="S0072"/>
    <s v="Product_3"/>
    <s v="North"/>
    <x v="49"/>
    <x v="18"/>
    <n v="91.53"/>
    <x v="5090"/>
    <x v="2"/>
    <x v="2"/>
  </r>
  <r>
    <s v="S0086"/>
    <s v="Product_6"/>
    <s v="Central"/>
    <x v="69"/>
    <x v="12"/>
    <n v="91.6"/>
    <x v="2347"/>
    <x v="2"/>
    <x v="1"/>
  </r>
  <r>
    <s v="S0090"/>
    <s v="Product_5"/>
    <s v="North"/>
    <x v="68"/>
    <x v="6"/>
    <n v="68.209999999999994"/>
    <x v="5091"/>
    <x v="3"/>
    <x v="5"/>
  </r>
  <r>
    <s v="S0019"/>
    <s v="Product_3"/>
    <s v="Central"/>
    <x v="68"/>
    <x v="15"/>
    <n v="49.62"/>
    <x v="5092"/>
    <x v="3"/>
    <x v="5"/>
  </r>
  <r>
    <s v="S0014"/>
    <s v="Product_10"/>
    <s v="South"/>
    <x v="30"/>
    <x v="8"/>
    <n v="14.51"/>
    <x v="5093"/>
    <x v="0"/>
    <x v="5"/>
  </r>
  <r>
    <s v="S0081"/>
    <s v="Product_4"/>
    <s v="Central"/>
    <x v="18"/>
    <x v="5"/>
    <n v="95.87"/>
    <x v="5094"/>
    <x v="2"/>
    <x v="2"/>
  </r>
  <r>
    <s v="S0040"/>
    <s v="Product_2"/>
    <s v="Central"/>
    <x v="8"/>
    <x v="4"/>
    <n v="7.76"/>
    <x v="5095"/>
    <x v="0"/>
    <x v="4"/>
  </r>
  <r>
    <s v="S0060"/>
    <s v="Product_10"/>
    <s v="North"/>
    <x v="25"/>
    <x v="5"/>
    <n v="95.82"/>
    <x v="5096"/>
    <x v="2"/>
    <x v="4"/>
  </r>
  <r>
    <s v="S0007"/>
    <s v="Product_9"/>
    <s v="North"/>
    <x v="36"/>
    <x v="11"/>
    <n v="64.89"/>
    <x v="2426"/>
    <x v="3"/>
    <x v="1"/>
  </r>
  <r>
    <s v="S0093"/>
    <s v="Product_7"/>
    <s v="South"/>
    <x v="15"/>
    <x v="6"/>
    <n v="68.05"/>
    <x v="5097"/>
    <x v="3"/>
    <x v="1"/>
  </r>
  <r>
    <s v="S0059"/>
    <s v="Product_10"/>
    <s v="South"/>
    <x v="66"/>
    <x v="4"/>
    <n v="6.43"/>
    <x v="5098"/>
    <x v="0"/>
    <x v="3"/>
  </r>
  <r>
    <s v="S0017"/>
    <s v="Product_2"/>
    <s v="South"/>
    <x v="43"/>
    <x v="0"/>
    <n v="93.51"/>
    <x v="5099"/>
    <x v="2"/>
    <x v="3"/>
  </r>
  <r>
    <s v="S0057"/>
    <s v="Product_4"/>
    <s v="South"/>
    <x v="34"/>
    <x v="7"/>
    <n v="81.650000000000006"/>
    <x v="5100"/>
    <x v="2"/>
    <x v="4"/>
  </r>
  <r>
    <s v="S0063"/>
    <s v="Product_4"/>
    <s v="Central"/>
    <x v="60"/>
    <x v="11"/>
    <n v="18.82"/>
    <x v="1987"/>
    <x v="0"/>
    <x v="0"/>
  </r>
  <r>
    <s v="S0082"/>
    <s v="Product_5"/>
    <s v="West"/>
    <x v="44"/>
    <x v="12"/>
    <n v="52.08"/>
    <x v="5101"/>
    <x v="3"/>
    <x v="6"/>
  </r>
  <r>
    <s v="S0097"/>
    <s v="Product_7"/>
    <s v="East"/>
    <x v="56"/>
    <x v="3"/>
    <n v="42.56"/>
    <x v="5102"/>
    <x v="3"/>
    <x v="5"/>
  </r>
  <r>
    <s v="S0015"/>
    <s v="Product_10"/>
    <s v="East"/>
    <x v="44"/>
    <x v="2"/>
    <n v="38.54"/>
    <x v="5103"/>
    <x v="1"/>
    <x v="6"/>
  </r>
  <r>
    <s v="S0062"/>
    <s v="Product_1"/>
    <s v="West"/>
    <x v="71"/>
    <x v="8"/>
    <n v="11.33"/>
    <x v="5104"/>
    <x v="0"/>
    <x v="5"/>
  </r>
  <r>
    <s v="S0069"/>
    <s v="Product_1"/>
    <s v="Central"/>
    <x v="56"/>
    <x v="10"/>
    <n v="43.18"/>
    <x v="5105"/>
    <x v="3"/>
    <x v="5"/>
  </r>
  <r>
    <s v="S0088"/>
    <s v="Product_5"/>
    <s v="East"/>
    <x v="6"/>
    <x v="12"/>
    <n v="23.53"/>
    <x v="5106"/>
    <x v="1"/>
    <x v="0"/>
  </r>
  <r>
    <s v="S0045"/>
    <s v="Product_7"/>
    <s v="Central"/>
    <x v="0"/>
    <x v="2"/>
    <n v="88.57"/>
    <x v="5107"/>
    <x v="2"/>
    <x v="0"/>
  </r>
  <r>
    <s v="S0075"/>
    <s v="Product_5"/>
    <s v="South"/>
    <x v="74"/>
    <x v="10"/>
    <n v="99.93"/>
    <x v="5108"/>
    <x v="2"/>
    <x v="3"/>
  </r>
  <r>
    <s v="S0092"/>
    <s v="Product_10"/>
    <s v="Central"/>
    <x v="62"/>
    <x v="9"/>
    <n v="26.19"/>
    <x v="5109"/>
    <x v="1"/>
    <x v="4"/>
  </r>
  <r>
    <s v="S0064"/>
    <s v="Product_2"/>
    <s v="West"/>
    <x v="46"/>
    <x v="2"/>
    <n v="89.62"/>
    <x v="5110"/>
    <x v="2"/>
    <x v="5"/>
  </r>
  <r>
    <s v="S0006"/>
    <s v="Product_6"/>
    <s v="North"/>
    <x v="53"/>
    <x v="17"/>
    <n v="52.18"/>
    <x v="5111"/>
    <x v="3"/>
    <x v="3"/>
  </r>
  <r>
    <s v="S0009"/>
    <s v="Product_4"/>
    <s v="South"/>
    <x v="26"/>
    <x v="5"/>
    <n v="74.95"/>
    <x v="5112"/>
    <x v="3"/>
    <x v="2"/>
  </r>
  <r>
    <s v="S0077"/>
    <s v="Product_5"/>
    <s v="Central"/>
    <x v="25"/>
    <x v="1"/>
    <n v="39.380000000000003"/>
    <x v="5113"/>
    <x v="1"/>
    <x v="4"/>
  </r>
  <r>
    <s v="S0014"/>
    <s v="Product_1"/>
    <s v="East"/>
    <x v="62"/>
    <x v="16"/>
    <n v="59.03"/>
    <x v="5114"/>
    <x v="3"/>
    <x v="4"/>
  </r>
  <r>
    <s v="S0050"/>
    <s v="Product_10"/>
    <s v="North"/>
    <x v="31"/>
    <x v="4"/>
    <n v="74.66"/>
    <x v="5115"/>
    <x v="3"/>
    <x v="6"/>
  </r>
  <r>
    <s v="S0019"/>
    <s v="Product_5"/>
    <s v="Central"/>
    <x v="83"/>
    <x v="4"/>
    <n v="23.46"/>
    <x v="5116"/>
    <x v="1"/>
    <x v="2"/>
  </r>
  <r>
    <s v="S0065"/>
    <s v="Product_2"/>
    <s v="East"/>
    <x v="55"/>
    <x v="10"/>
    <n v="64.290000000000006"/>
    <x v="5117"/>
    <x v="3"/>
    <x v="1"/>
  </r>
  <r>
    <s v="S0084"/>
    <s v="Product_5"/>
    <s v="North"/>
    <x v="27"/>
    <x v="6"/>
    <n v="75.44"/>
    <x v="5118"/>
    <x v="3"/>
    <x v="6"/>
  </r>
  <r>
    <s v="S0003"/>
    <s v="Product_3"/>
    <s v="Central"/>
    <x v="13"/>
    <x v="3"/>
    <n v="71.3"/>
    <x v="5119"/>
    <x v="3"/>
    <x v="6"/>
  </r>
  <r>
    <s v="S0070"/>
    <s v="Product_2"/>
    <s v="West"/>
    <x v="84"/>
    <x v="11"/>
    <n v="31.64"/>
    <x v="5120"/>
    <x v="1"/>
    <x v="4"/>
  </r>
  <r>
    <s v="S0067"/>
    <s v="Product_2"/>
    <s v="South"/>
    <x v="32"/>
    <x v="17"/>
    <n v="57.74"/>
    <x v="5121"/>
    <x v="3"/>
    <x v="6"/>
  </r>
  <r>
    <s v="S0026"/>
    <s v="Product_7"/>
    <s v="North"/>
    <x v="55"/>
    <x v="10"/>
    <n v="19.03"/>
    <x v="5122"/>
    <x v="0"/>
    <x v="1"/>
  </r>
  <r>
    <s v="S0059"/>
    <s v="Product_8"/>
    <s v="South"/>
    <x v="25"/>
    <x v="9"/>
    <n v="75.03"/>
    <x v="5123"/>
    <x v="3"/>
    <x v="4"/>
  </r>
  <r>
    <s v="S0093"/>
    <s v="Product_5"/>
    <s v="Central"/>
    <x v="36"/>
    <x v="11"/>
    <n v="88.13"/>
    <x v="5124"/>
    <x v="2"/>
    <x v="1"/>
  </r>
  <r>
    <s v="S0045"/>
    <s v="Product_10"/>
    <s v="West"/>
    <x v="61"/>
    <x v="17"/>
    <n v="77.16"/>
    <x v="3041"/>
    <x v="3"/>
    <x v="0"/>
  </r>
  <r>
    <s v="S0011"/>
    <s v="Product_3"/>
    <s v="North"/>
    <x v="5"/>
    <x v="8"/>
    <n v="46.72"/>
    <x v="5125"/>
    <x v="3"/>
    <x v="4"/>
  </r>
  <r>
    <s v="S0038"/>
    <s v="Product_4"/>
    <s v="West"/>
    <x v="79"/>
    <x v="19"/>
    <n v="69.180000000000007"/>
    <x v="5126"/>
    <x v="3"/>
    <x v="4"/>
  </r>
  <r>
    <s v="S0050"/>
    <s v="Product_10"/>
    <s v="North"/>
    <x v="86"/>
    <x v="2"/>
    <n v="73.209999999999994"/>
    <x v="5127"/>
    <x v="3"/>
    <x v="2"/>
  </r>
  <r>
    <s v="S0099"/>
    <s v="Product_3"/>
    <s v="South"/>
    <x v="43"/>
    <x v="2"/>
    <n v="66.91"/>
    <x v="5128"/>
    <x v="3"/>
    <x v="3"/>
  </r>
  <r>
    <s v="S0077"/>
    <s v="Product_7"/>
    <s v="Central"/>
    <x v="32"/>
    <x v="17"/>
    <n v="27.52"/>
    <x v="5129"/>
    <x v="1"/>
    <x v="6"/>
  </r>
  <r>
    <s v="S0059"/>
    <s v="Product_8"/>
    <s v="West"/>
    <x v="56"/>
    <x v="11"/>
    <n v="45.87"/>
    <x v="5130"/>
    <x v="3"/>
    <x v="5"/>
  </r>
  <r>
    <s v="S0079"/>
    <s v="Product_8"/>
    <s v="East"/>
    <x v="26"/>
    <x v="16"/>
    <n v="39.22"/>
    <x v="5131"/>
    <x v="1"/>
    <x v="2"/>
  </r>
  <r>
    <s v="S0053"/>
    <s v="Product_10"/>
    <s v="South"/>
    <x v="59"/>
    <x v="9"/>
    <n v="43.69"/>
    <x v="5132"/>
    <x v="3"/>
    <x v="6"/>
  </r>
  <r>
    <s v="S0039"/>
    <s v="Product_5"/>
    <s v="Central"/>
    <x v="82"/>
    <x v="19"/>
    <n v="25.34"/>
    <x v="5133"/>
    <x v="1"/>
    <x v="4"/>
  </r>
  <r>
    <s v="S0035"/>
    <s v="Product_4"/>
    <s v="North"/>
    <x v="34"/>
    <x v="17"/>
    <n v="42.01"/>
    <x v="5134"/>
    <x v="3"/>
    <x v="4"/>
  </r>
  <r>
    <s v="S0076"/>
    <s v="Product_1"/>
    <s v="South"/>
    <x v="57"/>
    <x v="2"/>
    <n v="26.57"/>
    <x v="5135"/>
    <x v="1"/>
    <x v="3"/>
  </r>
  <r>
    <s v="S0060"/>
    <s v="Product_2"/>
    <s v="East"/>
    <x v="84"/>
    <x v="14"/>
    <n v="23.87"/>
    <x v="5136"/>
    <x v="1"/>
    <x v="4"/>
  </r>
  <r>
    <s v="S0042"/>
    <s v="Product_6"/>
    <s v="East"/>
    <x v="29"/>
    <x v="16"/>
    <n v="16.170000000000002"/>
    <x v="5137"/>
    <x v="0"/>
    <x v="2"/>
  </r>
  <r>
    <s v="S0007"/>
    <s v="Product_9"/>
    <s v="North"/>
    <x v="24"/>
    <x v="13"/>
    <n v="82.34"/>
    <x v="5138"/>
    <x v="2"/>
    <x v="4"/>
  </r>
  <r>
    <s v="S0041"/>
    <s v="Product_5"/>
    <s v="North"/>
    <x v="66"/>
    <x v="13"/>
    <n v="44.03"/>
    <x v="5139"/>
    <x v="3"/>
    <x v="3"/>
  </r>
  <r>
    <s v="S0020"/>
    <s v="Product_8"/>
    <s v="West"/>
    <x v="82"/>
    <x v="14"/>
    <n v="85.88"/>
    <x v="5140"/>
    <x v="2"/>
    <x v="4"/>
  </r>
  <r>
    <s v="S0087"/>
    <s v="Product_4"/>
    <s v="South"/>
    <x v="63"/>
    <x v="19"/>
    <n v="19.489999999999998"/>
    <x v="5141"/>
    <x v="0"/>
    <x v="5"/>
  </r>
  <r>
    <s v="S0007"/>
    <s v="Product_5"/>
    <s v="North"/>
    <x v="42"/>
    <x v="5"/>
    <n v="71.92"/>
    <x v="5142"/>
    <x v="3"/>
    <x v="1"/>
  </r>
  <r>
    <s v="S0098"/>
    <s v="Product_1"/>
    <s v="South"/>
    <x v="42"/>
    <x v="3"/>
    <n v="83.78"/>
    <x v="5143"/>
    <x v="2"/>
    <x v="1"/>
  </r>
  <r>
    <s v="S0076"/>
    <s v="Product_2"/>
    <s v="South"/>
    <x v="45"/>
    <x v="14"/>
    <n v="44.81"/>
    <x v="5110"/>
    <x v="3"/>
    <x v="0"/>
  </r>
  <r>
    <s v="S0083"/>
    <s v="Product_9"/>
    <s v="East"/>
    <x v="48"/>
    <x v="1"/>
    <n v="61.75"/>
    <x v="5144"/>
    <x v="3"/>
    <x v="0"/>
  </r>
  <r>
    <s v="S0010"/>
    <s v="Product_8"/>
    <s v="East"/>
    <x v="47"/>
    <x v="6"/>
    <n v="83.27"/>
    <x v="5145"/>
    <x v="2"/>
    <x v="0"/>
  </r>
  <r>
    <s v="S0046"/>
    <s v="Product_5"/>
    <s v="Central"/>
    <x v="27"/>
    <x v="0"/>
    <n v="9.7899999999999991"/>
    <x v="5146"/>
    <x v="0"/>
    <x v="6"/>
  </r>
  <r>
    <s v="S0020"/>
    <s v="Product_2"/>
    <s v="Central"/>
    <x v="4"/>
    <x v="18"/>
    <n v="39.43"/>
    <x v="5147"/>
    <x v="1"/>
    <x v="3"/>
  </r>
  <r>
    <s v="S0067"/>
    <s v="Product_3"/>
    <s v="East"/>
    <x v="72"/>
    <x v="8"/>
    <n v="75.7"/>
    <x v="5148"/>
    <x v="3"/>
    <x v="3"/>
  </r>
  <r>
    <s v="S0061"/>
    <s v="Product_9"/>
    <s v="Central"/>
    <x v="44"/>
    <x v="7"/>
    <n v="94.34"/>
    <x v="5149"/>
    <x v="2"/>
    <x v="6"/>
  </r>
  <r>
    <s v="S0085"/>
    <s v="Product_4"/>
    <s v="South"/>
    <x v="27"/>
    <x v="12"/>
    <n v="47.25"/>
    <x v="3714"/>
    <x v="3"/>
    <x v="6"/>
  </r>
  <r>
    <s v="S0030"/>
    <s v="Product_8"/>
    <s v="West"/>
    <x v="76"/>
    <x v="18"/>
    <n v="12.79"/>
    <x v="5150"/>
    <x v="0"/>
    <x v="5"/>
  </r>
  <r>
    <s v="S0007"/>
    <s v="Product_2"/>
    <s v="North"/>
    <x v="67"/>
    <x v="5"/>
    <n v="46.94"/>
    <x v="5151"/>
    <x v="3"/>
    <x v="5"/>
  </r>
  <r>
    <s v="S0079"/>
    <s v="Product_5"/>
    <s v="Central"/>
    <x v="84"/>
    <x v="15"/>
    <n v="58.73"/>
    <x v="5152"/>
    <x v="3"/>
    <x v="4"/>
  </r>
  <r>
    <s v="S0088"/>
    <s v="Product_8"/>
    <s v="North"/>
    <x v="90"/>
    <x v="3"/>
    <n v="74.87"/>
    <x v="5153"/>
    <x v="3"/>
    <x v="1"/>
  </r>
  <r>
    <s v="S0048"/>
    <s v="Product_4"/>
    <s v="Central"/>
    <x v="45"/>
    <x v="13"/>
    <n v="55.02"/>
    <x v="5154"/>
    <x v="3"/>
    <x v="0"/>
  </r>
  <r>
    <s v="S0040"/>
    <s v="Product_7"/>
    <s v="East"/>
    <x v="45"/>
    <x v="8"/>
    <n v="66.430000000000007"/>
    <x v="4039"/>
    <x v="3"/>
    <x v="0"/>
  </r>
  <r>
    <s v="S0032"/>
    <s v="Product_7"/>
    <s v="North"/>
    <x v="27"/>
    <x v="19"/>
    <n v="96.86"/>
    <x v="5155"/>
    <x v="2"/>
    <x v="6"/>
  </r>
  <r>
    <s v="S0038"/>
    <s v="Product_1"/>
    <s v="Central"/>
    <x v="32"/>
    <x v="0"/>
    <n v="78.239999999999995"/>
    <x v="5156"/>
    <x v="3"/>
    <x v="6"/>
  </r>
  <r>
    <s v="S0064"/>
    <s v="Product_3"/>
    <s v="South"/>
    <x v="22"/>
    <x v="13"/>
    <n v="13.62"/>
    <x v="5157"/>
    <x v="0"/>
    <x v="5"/>
  </r>
  <r>
    <s v="S0038"/>
    <s v="Product_8"/>
    <s v="South"/>
    <x v="47"/>
    <x v="17"/>
    <n v="80.209999999999994"/>
    <x v="5158"/>
    <x v="2"/>
    <x v="0"/>
  </r>
  <r>
    <s v="S0014"/>
    <s v="Product_5"/>
    <s v="South"/>
    <x v="78"/>
    <x v="9"/>
    <n v="37.53"/>
    <x v="5159"/>
    <x v="1"/>
    <x v="6"/>
  </r>
  <r>
    <s v="S0086"/>
    <s v="Product_7"/>
    <s v="East"/>
    <x v="53"/>
    <x v="0"/>
    <n v="47.81"/>
    <x v="5160"/>
    <x v="3"/>
    <x v="3"/>
  </r>
  <r>
    <s v="S0064"/>
    <s v="Product_1"/>
    <s v="West"/>
    <x v="33"/>
    <x v="7"/>
    <n v="99.56"/>
    <x v="5161"/>
    <x v="2"/>
    <x v="2"/>
  </r>
  <r>
    <s v="S0098"/>
    <s v="Product_10"/>
    <s v="East"/>
    <x v="41"/>
    <x v="2"/>
    <n v="11.35"/>
    <x v="5162"/>
    <x v="0"/>
    <x v="6"/>
  </r>
  <r>
    <s v="S0100"/>
    <s v="Product_10"/>
    <s v="North"/>
    <x v="77"/>
    <x v="19"/>
    <n v="35.29"/>
    <x v="5163"/>
    <x v="1"/>
    <x v="1"/>
  </r>
  <r>
    <s v="S0014"/>
    <s v="Product_5"/>
    <s v="West"/>
    <x v="72"/>
    <x v="3"/>
    <n v="35.65"/>
    <x v="5164"/>
    <x v="1"/>
    <x v="3"/>
  </r>
  <r>
    <s v="S0071"/>
    <s v="Product_5"/>
    <s v="North"/>
    <x v="7"/>
    <x v="16"/>
    <n v="94.49"/>
    <x v="5165"/>
    <x v="2"/>
    <x v="2"/>
  </r>
  <r>
    <s v="S0046"/>
    <s v="Product_5"/>
    <s v="North"/>
    <x v="65"/>
    <x v="15"/>
    <n v="48.55"/>
    <x v="5166"/>
    <x v="3"/>
    <x v="3"/>
  </r>
  <r>
    <s v="S0027"/>
    <s v="Product_2"/>
    <s v="West"/>
    <x v="82"/>
    <x v="11"/>
    <n v="13.35"/>
    <x v="5167"/>
    <x v="0"/>
    <x v="4"/>
  </r>
  <r>
    <s v="S0011"/>
    <s v="Product_7"/>
    <s v="East"/>
    <x v="29"/>
    <x v="18"/>
    <n v="89.26"/>
    <x v="5168"/>
    <x v="2"/>
    <x v="2"/>
  </r>
  <r>
    <s v="S0003"/>
    <s v="Product_4"/>
    <s v="Central"/>
    <x v="88"/>
    <x v="5"/>
    <n v="77.510000000000005"/>
    <x v="5169"/>
    <x v="3"/>
    <x v="1"/>
  </r>
  <r>
    <s v="S0086"/>
    <s v="Product_3"/>
    <s v="West"/>
    <x v="87"/>
    <x v="10"/>
    <n v="63.25"/>
    <x v="5170"/>
    <x v="3"/>
    <x v="4"/>
  </r>
  <r>
    <s v="S0038"/>
    <s v="Product_3"/>
    <s v="North"/>
    <x v="4"/>
    <x v="17"/>
    <n v="83.91"/>
    <x v="3560"/>
    <x v="2"/>
    <x v="3"/>
  </r>
  <r>
    <s v="S0005"/>
    <s v="Product_8"/>
    <s v="North"/>
    <x v="56"/>
    <x v="11"/>
    <n v="20.03"/>
    <x v="5171"/>
    <x v="1"/>
    <x v="5"/>
  </r>
  <r>
    <s v="S0066"/>
    <s v="Product_9"/>
    <s v="North"/>
    <x v="89"/>
    <x v="8"/>
    <n v="91.87"/>
    <x v="5172"/>
    <x v="2"/>
    <x v="4"/>
  </r>
  <r>
    <s v="S0034"/>
    <s v="Product_3"/>
    <s v="West"/>
    <x v="73"/>
    <x v="17"/>
    <n v="39.4"/>
    <x v="5173"/>
    <x v="1"/>
    <x v="2"/>
  </r>
  <r>
    <s v="S0076"/>
    <s v="Product_6"/>
    <s v="South"/>
    <x v="83"/>
    <x v="18"/>
    <n v="44.97"/>
    <x v="5174"/>
    <x v="3"/>
    <x v="2"/>
  </r>
  <r>
    <s v="S0050"/>
    <s v="Product_8"/>
    <s v="Central"/>
    <x v="90"/>
    <x v="17"/>
    <n v="18.32"/>
    <x v="5175"/>
    <x v="0"/>
    <x v="1"/>
  </r>
  <r>
    <s v="S0050"/>
    <s v="Product_7"/>
    <s v="Central"/>
    <x v="86"/>
    <x v="10"/>
    <n v="81.540000000000006"/>
    <x v="5176"/>
    <x v="2"/>
    <x v="2"/>
  </r>
  <r>
    <s v="S0053"/>
    <s v="Product_8"/>
    <s v="West"/>
    <x v="14"/>
    <x v="5"/>
    <n v="17.170000000000002"/>
    <x v="5177"/>
    <x v="0"/>
    <x v="6"/>
  </r>
  <r>
    <s v="S0050"/>
    <s v="Product_7"/>
    <s v="South"/>
    <x v="14"/>
    <x v="7"/>
    <n v="36.270000000000003"/>
    <x v="5178"/>
    <x v="1"/>
    <x v="6"/>
  </r>
  <r>
    <s v="S0046"/>
    <s v="Product_1"/>
    <s v="North"/>
    <x v="81"/>
    <x v="3"/>
    <n v="9.0299999999999994"/>
    <x v="5179"/>
    <x v="0"/>
    <x v="2"/>
  </r>
  <r>
    <s v="S0019"/>
    <s v="Product_4"/>
    <s v="West"/>
    <x v="48"/>
    <x v="17"/>
    <n v="72.099999999999994"/>
    <x v="5180"/>
    <x v="3"/>
    <x v="0"/>
  </r>
  <r>
    <s v="S0012"/>
    <s v="Product_7"/>
    <s v="South"/>
    <x v="58"/>
    <x v="14"/>
    <n v="59.95"/>
    <x v="5181"/>
    <x v="3"/>
    <x v="0"/>
  </r>
  <r>
    <s v="S0100"/>
    <s v="Product_1"/>
    <s v="South"/>
    <x v="14"/>
    <x v="0"/>
    <n v="48.51"/>
    <x v="5182"/>
    <x v="3"/>
    <x v="6"/>
  </r>
  <r>
    <s v="S0029"/>
    <s v="Product_4"/>
    <s v="Central"/>
    <x v="64"/>
    <x v="7"/>
    <n v="5.04"/>
    <x v="262"/>
    <x v="0"/>
    <x v="1"/>
  </r>
  <r>
    <s v="S0022"/>
    <s v="Product_8"/>
    <s v="North"/>
    <x v="29"/>
    <x v="3"/>
    <n v="91.86"/>
    <x v="5183"/>
    <x v="2"/>
    <x v="2"/>
  </r>
  <r>
    <s v="S0008"/>
    <s v="Product_6"/>
    <s v="Central"/>
    <x v="80"/>
    <x v="12"/>
    <n v="75.75"/>
    <x v="5184"/>
    <x v="3"/>
    <x v="6"/>
  </r>
  <r>
    <s v="S0094"/>
    <s v="Product_10"/>
    <s v="East"/>
    <x v="2"/>
    <x v="10"/>
    <n v="31.45"/>
    <x v="5185"/>
    <x v="1"/>
    <x v="0"/>
  </r>
  <r>
    <s v="S0030"/>
    <s v="Product_6"/>
    <s v="South"/>
    <x v="32"/>
    <x v="18"/>
    <n v="39.880000000000003"/>
    <x v="5186"/>
    <x v="1"/>
    <x v="6"/>
  </r>
  <r>
    <s v="S0058"/>
    <s v="Product_4"/>
    <s v="East"/>
    <x v="31"/>
    <x v="1"/>
    <n v="54.86"/>
    <x v="5187"/>
    <x v="3"/>
    <x v="6"/>
  </r>
  <r>
    <s v="S0045"/>
    <s v="Product_1"/>
    <s v="East"/>
    <x v="76"/>
    <x v="3"/>
    <n v="69.239999999999995"/>
    <x v="5188"/>
    <x v="3"/>
    <x v="5"/>
  </r>
  <r>
    <s v="S0054"/>
    <s v="Product_1"/>
    <s v="West"/>
    <x v="17"/>
    <x v="2"/>
    <n v="60.85"/>
    <x v="5189"/>
    <x v="3"/>
    <x v="3"/>
  </r>
  <r>
    <s v="S0088"/>
    <s v="Product_8"/>
    <s v="South"/>
    <x v="88"/>
    <x v="0"/>
    <n v="93.33"/>
    <x v="5190"/>
    <x v="2"/>
    <x v="1"/>
  </r>
  <r>
    <s v="S0017"/>
    <s v="Product_1"/>
    <s v="West"/>
    <x v="72"/>
    <x v="14"/>
    <n v="83.46"/>
    <x v="5191"/>
    <x v="2"/>
    <x v="3"/>
  </r>
  <r>
    <s v="S0064"/>
    <s v="Product_10"/>
    <s v="North"/>
    <x v="25"/>
    <x v="6"/>
    <n v="58.28"/>
    <x v="3599"/>
    <x v="3"/>
    <x v="4"/>
  </r>
  <r>
    <s v="S0027"/>
    <s v="Product_2"/>
    <s v="North"/>
    <x v="41"/>
    <x v="4"/>
    <n v="46.06"/>
    <x v="3080"/>
    <x v="3"/>
    <x v="6"/>
  </r>
  <r>
    <s v="S0035"/>
    <s v="Product_5"/>
    <s v="East"/>
    <x v="78"/>
    <x v="9"/>
    <n v="23.96"/>
    <x v="5192"/>
    <x v="1"/>
    <x v="6"/>
  </r>
  <r>
    <s v="S0026"/>
    <s v="Product_8"/>
    <s v="North"/>
    <x v="27"/>
    <x v="1"/>
    <n v="32.89"/>
    <x v="5193"/>
    <x v="1"/>
    <x v="6"/>
  </r>
  <r>
    <s v="S0034"/>
    <s v="Product_1"/>
    <s v="East"/>
    <x v="53"/>
    <x v="13"/>
    <n v="31.29"/>
    <x v="5194"/>
    <x v="1"/>
    <x v="3"/>
  </r>
  <r>
    <s v="S0063"/>
    <s v="Product_1"/>
    <s v="East"/>
    <x v="12"/>
    <x v="10"/>
    <n v="18.98"/>
    <x v="5195"/>
    <x v="0"/>
    <x v="0"/>
  </r>
  <r>
    <s v="S0049"/>
    <s v="Product_2"/>
    <s v="North"/>
    <x v="74"/>
    <x v="3"/>
    <n v="51.18"/>
    <x v="5196"/>
    <x v="3"/>
    <x v="3"/>
  </r>
  <r>
    <s v="S0059"/>
    <s v="Product_9"/>
    <s v="North"/>
    <x v="82"/>
    <x v="11"/>
    <n v="92.78"/>
    <x v="5197"/>
    <x v="2"/>
    <x v="4"/>
  </r>
  <r>
    <s v="S0095"/>
    <s v="Product_3"/>
    <s v="South"/>
    <x v="31"/>
    <x v="10"/>
    <n v="60.49"/>
    <x v="5198"/>
    <x v="3"/>
    <x v="6"/>
  </r>
  <r>
    <s v="S0068"/>
    <s v="Product_5"/>
    <s v="East"/>
    <x v="64"/>
    <x v="16"/>
    <n v="21.02"/>
    <x v="5199"/>
    <x v="1"/>
    <x v="1"/>
  </r>
  <r>
    <s v="S0049"/>
    <s v="Product_1"/>
    <s v="North"/>
    <x v="62"/>
    <x v="12"/>
    <n v="38.979999999999997"/>
    <x v="5200"/>
    <x v="1"/>
    <x v="4"/>
  </r>
  <r>
    <s v="S0015"/>
    <s v="Product_8"/>
    <s v="North"/>
    <x v="79"/>
    <x v="19"/>
    <n v="80.180000000000007"/>
    <x v="5201"/>
    <x v="2"/>
    <x v="4"/>
  </r>
  <r>
    <s v="S0060"/>
    <s v="Product_10"/>
    <s v="North"/>
    <x v="16"/>
    <x v="4"/>
    <n v="18.670000000000002"/>
    <x v="5202"/>
    <x v="0"/>
    <x v="6"/>
  </r>
  <r>
    <s v="S0063"/>
    <s v="Product_1"/>
    <s v="Central"/>
    <x v="29"/>
    <x v="0"/>
    <n v="45.77"/>
    <x v="5203"/>
    <x v="3"/>
    <x v="2"/>
  </r>
  <r>
    <s v="S0088"/>
    <s v="Product_5"/>
    <s v="East"/>
    <x v="15"/>
    <x v="2"/>
    <n v="45.23"/>
    <x v="5204"/>
    <x v="3"/>
    <x v="1"/>
  </r>
  <r>
    <s v="S0003"/>
    <s v="Product_2"/>
    <s v="South"/>
    <x v="57"/>
    <x v="16"/>
    <n v="93.56"/>
    <x v="5205"/>
    <x v="2"/>
    <x v="3"/>
  </r>
  <r>
    <s v="S0038"/>
    <s v="Product_3"/>
    <s v="South"/>
    <x v="8"/>
    <x v="5"/>
    <n v="89.82"/>
    <x v="5206"/>
    <x v="2"/>
    <x v="4"/>
  </r>
  <r>
    <s v="S0077"/>
    <s v="Product_6"/>
    <s v="West"/>
    <x v="54"/>
    <x v="10"/>
    <n v="93.08"/>
    <x v="5207"/>
    <x v="2"/>
    <x v="6"/>
  </r>
  <r>
    <s v="S0036"/>
    <s v="Product_6"/>
    <s v="Central"/>
    <x v="40"/>
    <x v="19"/>
    <n v="27.58"/>
    <x v="5208"/>
    <x v="1"/>
    <x v="3"/>
  </r>
  <r>
    <s v="S0048"/>
    <s v="Product_4"/>
    <s v="West"/>
    <x v="18"/>
    <x v="12"/>
    <n v="56.85"/>
    <x v="5209"/>
    <x v="3"/>
    <x v="2"/>
  </r>
  <r>
    <s v="S0057"/>
    <s v="Product_3"/>
    <s v="Central"/>
    <x v="51"/>
    <x v="3"/>
    <n v="12.58"/>
    <x v="2362"/>
    <x v="0"/>
    <x v="3"/>
  </r>
  <r>
    <s v="S0074"/>
    <s v="Product_5"/>
    <s v="South"/>
    <x v="59"/>
    <x v="2"/>
    <n v="62.88"/>
    <x v="5210"/>
    <x v="3"/>
    <x v="6"/>
  </r>
  <r>
    <s v="S0006"/>
    <s v="Product_1"/>
    <s v="Central"/>
    <x v="3"/>
    <x v="8"/>
    <n v="16.87"/>
    <x v="5211"/>
    <x v="0"/>
    <x v="2"/>
  </r>
  <r>
    <s v="S0094"/>
    <s v="Product_6"/>
    <s v="East"/>
    <x v="45"/>
    <x v="5"/>
    <n v="27.99"/>
    <x v="3258"/>
    <x v="1"/>
    <x v="0"/>
  </r>
  <r>
    <s v="S0004"/>
    <s v="Product_7"/>
    <s v="North"/>
    <x v="52"/>
    <x v="13"/>
    <n v="31.33"/>
    <x v="5212"/>
    <x v="1"/>
    <x v="5"/>
  </r>
  <r>
    <s v="S0024"/>
    <s v="Product_8"/>
    <s v="Central"/>
    <x v="39"/>
    <x v="6"/>
    <n v="26.39"/>
    <x v="5213"/>
    <x v="1"/>
    <x v="4"/>
  </r>
  <r>
    <s v="S0054"/>
    <s v="Product_7"/>
    <s v="North"/>
    <x v="55"/>
    <x v="9"/>
    <n v="71.709999999999994"/>
    <x v="5214"/>
    <x v="3"/>
    <x v="1"/>
  </r>
  <r>
    <s v="S0086"/>
    <s v="Product_5"/>
    <s v="North"/>
    <x v="60"/>
    <x v="5"/>
    <n v="67.760000000000005"/>
    <x v="5215"/>
    <x v="3"/>
    <x v="0"/>
  </r>
  <r>
    <s v="S0065"/>
    <s v="Product_3"/>
    <s v="North"/>
    <x v="12"/>
    <x v="2"/>
    <n v="19.809999999999999"/>
    <x v="2117"/>
    <x v="0"/>
    <x v="0"/>
  </r>
  <r>
    <s v="S0066"/>
    <s v="Product_8"/>
    <s v="Central"/>
    <x v="64"/>
    <x v="13"/>
    <n v="22.93"/>
    <x v="5216"/>
    <x v="1"/>
    <x v="1"/>
  </r>
  <r>
    <s v="S0040"/>
    <s v="Product_10"/>
    <s v="Central"/>
    <x v="75"/>
    <x v="1"/>
    <n v="71.12"/>
    <x v="5217"/>
    <x v="3"/>
    <x v="3"/>
  </r>
  <r>
    <s v="S0035"/>
    <s v="Product_2"/>
    <s v="North"/>
    <x v="60"/>
    <x v="3"/>
    <n v="34.82"/>
    <x v="5218"/>
    <x v="1"/>
    <x v="0"/>
  </r>
  <r>
    <s v="S0063"/>
    <s v="Product_5"/>
    <s v="East"/>
    <x v="5"/>
    <x v="3"/>
    <n v="12.82"/>
    <x v="5219"/>
    <x v="0"/>
    <x v="4"/>
  </r>
  <r>
    <s v="S0061"/>
    <s v="Product_2"/>
    <s v="Central"/>
    <x v="15"/>
    <x v="3"/>
    <n v="27.31"/>
    <x v="5220"/>
    <x v="1"/>
    <x v="1"/>
  </r>
  <r>
    <s v="S0025"/>
    <s v="Product_1"/>
    <s v="South"/>
    <x v="38"/>
    <x v="18"/>
    <n v="91.12"/>
    <x v="5221"/>
    <x v="2"/>
    <x v="1"/>
  </r>
  <r>
    <s v="S0008"/>
    <s v="Product_5"/>
    <s v="South"/>
    <x v="77"/>
    <x v="12"/>
    <n v="49.03"/>
    <x v="5222"/>
    <x v="3"/>
    <x v="1"/>
  </r>
  <r>
    <s v="S0071"/>
    <s v="Product_5"/>
    <s v="East"/>
    <x v="9"/>
    <x v="12"/>
    <n v="98.01"/>
    <x v="5223"/>
    <x v="2"/>
    <x v="5"/>
  </r>
  <r>
    <s v="S0028"/>
    <s v="Product_9"/>
    <s v="North"/>
    <x v="37"/>
    <x v="19"/>
    <n v="53.81"/>
    <x v="5224"/>
    <x v="3"/>
    <x v="0"/>
  </r>
  <r>
    <s v="S0010"/>
    <s v="Product_2"/>
    <s v="Central"/>
    <x v="54"/>
    <x v="11"/>
    <n v="98.18"/>
    <x v="5225"/>
    <x v="2"/>
    <x v="6"/>
  </r>
  <r>
    <s v="S0079"/>
    <s v="Product_6"/>
    <s v="West"/>
    <x v="9"/>
    <x v="2"/>
    <n v="39.93"/>
    <x v="5226"/>
    <x v="1"/>
    <x v="5"/>
  </r>
  <r>
    <s v="S0048"/>
    <s v="Product_5"/>
    <s v="Central"/>
    <x v="39"/>
    <x v="19"/>
    <n v="16.100000000000001"/>
    <x v="1016"/>
    <x v="0"/>
    <x v="4"/>
  </r>
  <r>
    <s v="S0004"/>
    <s v="Product_9"/>
    <s v="North"/>
    <x v="36"/>
    <x v="10"/>
    <n v="80.16"/>
    <x v="1597"/>
    <x v="2"/>
    <x v="1"/>
  </r>
  <r>
    <s v="S0084"/>
    <s v="Product_9"/>
    <s v="East"/>
    <x v="34"/>
    <x v="3"/>
    <n v="26.01"/>
    <x v="5227"/>
    <x v="1"/>
    <x v="4"/>
  </r>
  <r>
    <s v="S0087"/>
    <s v="Product_1"/>
    <s v="Central"/>
    <x v="51"/>
    <x v="15"/>
    <n v="72.67"/>
    <x v="5228"/>
    <x v="3"/>
    <x v="3"/>
  </r>
  <r>
    <s v="S0059"/>
    <s v="Product_7"/>
    <s v="Central"/>
    <x v="31"/>
    <x v="1"/>
    <n v="53.71"/>
    <x v="5229"/>
    <x v="3"/>
    <x v="6"/>
  </r>
  <r>
    <s v="S0033"/>
    <s v="Product_7"/>
    <s v="West"/>
    <x v="57"/>
    <x v="11"/>
    <n v="51.75"/>
    <x v="5230"/>
    <x v="3"/>
    <x v="3"/>
  </r>
  <r>
    <s v="S0089"/>
    <s v="Product_8"/>
    <s v="South"/>
    <x v="74"/>
    <x v="13"/>
    <n v="63.7"/>
    <x v="5231"/>
    <x v="3"/>
    <x v="3"/>
  </r>
  <r>
    <s v="S0077"/>
    <s v="Product_6"/>
    <s v="East"/>
    <x v="76"/>
    <x v="18"/>
    <n v="31.93"/>
    <x v="5232"/>
    <x v="1"/>
    <x v="5"/>
  </r>
  <r>
    <s v="S0038"/>
    <s v="Product_9"/>
    <s v="East"/>
    <x v="43"/>
    <x v="6"/>
    <n v="69.430000000000007"/>
    <x v="5233"/>
    <x v="3"/>
    <x v="3"/>
  </r>
  <r>
    <s v="S0045"/>
    <s v="Product_10"/>
    <s v="West"/>
    <x v="3"/>
    <x v="14"/>
    <n v="74.19"/>
    <x v="5234"/>
    <x v="3"/>
    <x v="2"/>
  </r>
  <r>
    <s v="S0046"/>
    <s v="Product_1"/>
    <s v="North"/>
    <x v="55"/>
    <x v="1"/>
    <n v="93.24"/>
    <x v="5235"/>
    <x v="2"/>
    <x v="1"/>
  </r>
  <r>
    <s v="S0022"/>
    <s v="Product_4"/>
    <s v="East"/>
    <x v="30"/>
    <x v="10"/>
    <n v="50.18"/>
    <x v="5236"/>
    <x v="3"/>
    <x v="5"/>
  </r>
  <r>
    <s v="S0022"/>
    <s v="Product_3"/>
    <s v="South"/>
    <x v="10"/>
    <x v="2"/>
    <n v="38.29"/>
    <x v="5237"/>
    <x v="1"/>
    <x v="5"/>
  </r>
  <r>
    <s v="S0019"/>
    <s v="Product_10"/>
    <s v="West"/>
    <x v="13"/>
    <x v="1"/>
    <n v="76.959999999999994"/>
    <x v="5238"/>
    <x v="3"/>
    <x v="6"/>
  </r>
  <r>
    <s v="S0076"/>
    <s v="Product_9"/>
    <s v="North"/>
    <x v="1"/>
    <x v="1"/>
    <n v="81.94"/>
    <x v="5239"/>
    <x v="2"/>
    <x v="1"/>
  </r>
  <r>
    <s v="S0058"/>
    <s v="Product_2"/>
    <s v="South"/>
    <x v="70"/>
    <x v="6"/>
    <n v="8.68"/>
    <x v="3325"/>
    <x v="0"/>
    <x v="0"/>
  </r>
  <r>
    <s v="S0077"/>
    <s v="Product_10"/>
    <s v="North"/>
    <x v="1"/>
    <x v="10"/>
    <n v="72.319999999999993"/>
    <x v="5240"/>
    <x v="3"/>
    <x v="1"/>
  </r>
  <r>
    <s v="S0030"/>
    <s v="Product_6"/>
    <s v="West"/>
    <x v="82"/>
    <x v="10"/>
    <n v="55.51"/>
    <x v="5241"/>
    <x v="3"/>
    <x v="4"/>
  </r>
  <r>
    <s v="S0025"/>
    <s v="Product_3"/>
    <s v="West"/>
    <x v="19"/>
    <x v="6"/>
    <n v="85.03"/>
    <x v="5242"/>
    <x v="2"/>
    <x v="1"/>
  </r>
  <r>
    <s v="S0079"/>
    <s v="Product_10"/>
    <s v="North"/>
    <x v="46"/>
    <x v="3"/>
    <n v="29.94"/>
    <x v="5243"/>
    <x v="1"/>
    <x v="5"/>
  </r>
  <r>
    <s v="S0068"/>
    <s v="Product_2"/>
    <s v="Central"/>
    <x v="60"/>
    <x v="9"/>
    <n v="34.270000000000003"/>
    <x v="5244"/>
    <x v="1"/>
    <x v="0"/>
  </r>
  <r>
    <s v="S0024"/>
    <s v="Product_9"/>
    <s v="South"/>
    <x v="20"/>
    <x v="3"/>
    <n v="32.200000000000003"/>
    <x v="5245"/>
    <x v="1"/>
    <x v="1"/>
  </r>
  <r>
    <s v="S0025"/>
    <s v="Product_9"/>
    <s v="West"/>
    <x v="31"/>
    <x v="3"/>
    <n v="10.18"/>
    <x v="5246"/>
    <x v="0"/>
    <x v="6"/>
  </r>
  <r>
    <s v="S0032"/>
    <s v="Product_4"/>
    <s v="North"/>
    <x v="88"/>
    <x v="0"/>
    <n v="34.93"/>
    <x v="5247"/>
    <x v="1"/>
    <x v="1"/>
  </r>
  <r>
    <s v="S0020"/>
    <s v="Product_3"/>
    <s v="South"/>
    <x v="85"/>
    <x v="1"/>
    <n v="79.05"/>
    <x v="5248"/>
    <x v="3"/>
    <x v="5"/>
  </r>
  <r>
    <s v="S0088"/>
    <s v="Product_1"/>
    <s v="South"/>
    <x v="19"/>
    <x v="6"/>
    <n v="18.510000000000002"/>
    <x v="5249"/>
    <x v="0"/>
    <x v="1"/>
  </r>
  <r>
    <s v="S0025"/>
    <s v="Product_1"/>
    <s v="West"/>
    <x v="63"/>
    <x v="5"/>
    <n v="51.91"/>
    <x v="5250"/>
    <x v="3"/>
    <x v="5"/>
  </r>
  <r>
    <s v="S0029"/>
    <s v="Product_3"/>
    <s v="South"/>
    <x v="44"/>
    <x v="12"/>
    <n v="69.09"/>
    <x v="5251"/>
    <x v="3"/>
    <x v="6"/>
  </r>
  <r>
    <s v="S0039"/>
    <s v="Product_4"/>
    <s v="North"/>
    <x v="19"/>
    <x v="16"/>
    <n v="88.78"/>
    <x v="5252"/>
    <x v="2"/>
    <x v="1"/>
  </r>
  <r>
    <s v="S0082"/>
    <s v="Product_3"/>
    <s v="Central"/>
    <x v="54"/>
    <x v="15"/>
    <n v="73.03"/>
    <x v="5253"/>
    <x v="3"/>
    <x v="6"/>
  </r>
  <r>
    <s v="S0021"/>
    <s v="Product_10"/>
    <s v="West"/>
    <x v="17"/>
    <x v="2"/>
    <n v="39.450000000000003"/>
    <x v="5254"/>
    <x v="1"/>
    <x v="3"/>
  </r>
  <r>
    <s v="S0003"/>
    <s v="Product_7"/>
    <s v="North"/>
    <x v="81"/>
    <x v="6"/>
    <n v="22.04"/>
    <x v="5255"/>
    <x v="1"/>
    <x v="2"/>
  </r>
  <r>
    <s v="S0095"/>
    <s v="Product_1"/>
    <s v="North"/>
    <x v="55"/>
    <x v="11"/>
    <n v="8.24"/>
    <x v="5256"/>
    <x v="0"/>
    <x v="1"/>
  </r>
  <r>
    <s v="S0086"/>
    <s v="Product_3"/>
    <s v="Central"/>
    <x v="79"/>
    <x v="10"/>
    <n v="85.19"/>
    <x v="5257"/>
    <x v="2"/>
    <x v="4"/>
  </r>
  <r>
    <s v="S0054"/>
    <s v="Product_10"/>
    <s v="Central"/>
    <x v="89"/>
    <x v="14"/>
    <n v="86.03"/>
    <x v="5258"/>
    <x v="2"/>
    <x v="4"/>
  </r>
  <r>
    <s v="S0084"/>
    <s v="Product_2"/>
    <s v="East"/>
    <x v="28"/>
    <x v="3"/>
    <n v="75.510000000000005"/>
    <x v="5259"/>
    <x v="3"/>
    <x v="0"/>
  </r>
  <r>
    <s v="S0024"/>
    <s v="Product_7"/>
    <s v="South"/>
    <x v="62"/>
    <x v="11"/>
    <n v="94.27"/>
    <x v="5260"/>
    <x v="2"/>
    <x v="4"/>
  </r>
  <r>
    <s v="S0084"/>
    <s v="Product_8"/>
    <s v="East"/>
    <x v="15"/>
    <x v="9"/>
    <n v="67.099999999999994"/>
    <x v="5261"/>
    <x v="3"/>
    <x v="1"/>
  </r>
  <r>
    <s v="S0086"/>
    <s v="Product_7"/>
    <s v="Central"/>
    <x v="21"/>
    <x v="0"/>
    <n v="10.63"/>
    <x v="5262"/>
    <x v="0"/>
    <x v="6"/>
  </r>
  <r>
    <s v="S0049"/>
    <s v="Product_5"/>
    <s v="West"/>
    <x v="68"/>
    <x v="10"/>
    <n v="32.619999999999997"/>
    <x v="5263"/>
    <x v="1"/>
    <x v="5"/>
  </r>
  <r>
    <s v="S0050"/>
    <s v="Product_3"/>
    <s v="South"/>
    <x v="39"/>
    <x v="15"/>
    <n v="58.66"/>
    <x v="5264"/>
    <x v="3"/>
    <x v="4"/>
  </r>
  <r>
    <s v="S0028"/>
    <s v="Product_8"/>
    <s v="North"/>
    <x v="3"/>
    <x v="5"/>
    <n v="49.87"/>
    <x v="5265"/>
    <x v="3"/>
    <x v="2"/>
  </r>
  <r>
    <s v="S0035"/>
    <s v="Product_6"/>
    <s v="East"/>
    <x v="40"/>
    <x v="2"/>
    <n v="21.57"/>
    <x v="5266"/>
    <x v="1"/>
    <x v="3"/>
  </r>
  <r>
    <s v="S0015"/>
    <s v="Product_10"/>
    <s v="West"/>
    <x v="88"/>
    <x v="7"/>
    <n v="58.88"/>
    <x v="5267"/>
    <x v="3"/>
    <x v="1"/>
  </r>
  <r>
    <s v="S0088"/>
    <s v="Product_8"/>
    <s v="North"/>
    <x v="29"/>
    <x v="15"/>
    <n v="21.13"/>
    <x v="5268"/>
    <x v="1"/>
    <x v="2"/>
  </r>
  <r>
    <s v="S0016"/>
    <s v="Product_5"/>
    <s v="West"/>
    <x v="0"/>
    <x v="6"/>
    <n v="46.07"/>
    <x v="5269"/>
    <x v="3"/>
    <x v="0"/>
  </r>
  <r>
    <s v="S0033"/>
    <s v="Product_2"/>
    <s v="Central"/>
    <x v="14"/>
    <x v="8"/>
    <n v="69.41"/>
    <x v="1697"/>
    <x v="3"/>
    <x v="6"/>
  </r>
  <r>
    <s v="S0088"/>
    <s v="Product_4"/>
    <s v="South"/>
    <x v="1"/>
    <x v="1"/>
    <n v="21.45"/>
    <x v="5270"/>
    <x v="1"/>
    <x v="1"/>
  </r>
  <r>
    <s v="S0061"/>
    <s v="Product_8"/>
    <s v="North"/>
    <x v="40"/>
    <x v="10"/>
    <n v="99.08"/>
    <x v="5271"/>
    <x v="2"/>
    <x v="3"/>
  </r>
  <r>
    <s v="S0064"/>
    <s v="Product_3"/>
    <s v="Central"/>
    <x v="67"/>
    <x v="15"/>
    <n v="41.61"/>
    <x v="5272"/>
    <x v="3"/>
    <x v="5"/>
  </r>
  <r>
    <s v="S0057"/>
    <s v="Product_2"/>
    <s v="East"/>
    <x v="27"/>
    <x v="17"/>
    <n v="96.99"/>
    <x v="5273"/>
    <x v="2"/>
    <x v="6"/>
  </r>
  <r>
    <s v="S0014"/>
    <s v="Product_1"/>
    <s v="South"/>
    <x v="84"/>
    <x v="14"/>
    <n v="47.65"/>
    <x v="5274"/>
    <x v="3"/>
    <x v="4"/>
  </r>
  <r>
    <s v="S0045"/>
    <s v="Product_6"/>
    <s v="Central"/>
    <x v="46"/>
    <x v="2"/>
    <n v="13.01"/>
    <x v="5275"/>
    <x v="0"/>
    <x v="5"/>
  </r>
  <r>
    <s v="S0059"/>
    <s v="Product_4"/>
    <s v="South"/>
    <x v="41"/>
    <x v="0"/>
    <n v="86.96"/>
    <x v="5276"/>
    <x v="2"/>
    <x v="6"/>
  </r>
  <r>
    <s v="S0068"/>
    <s v="Product_1"/>
    <s v="East"/>
    <x v="47"/>
    <x v="14"/>
    <n v="19.52"/>
    <x v="5277"/>
    <x v="0"/>
    <x v="0"/>
  </r>
  <r>
    <s v="S0008"/>
    <s v="Product_4"/>
    <s v="South"/>
    <x v="6"/>
    <x v="11"/>
    <n v="22.57"/>
    <x v="5278"/>
    <x v="1"/>
    <x v="0"/>
  </r>
  <r>
    <s v="S0098"/>
    <s v="Product_10"/>
    <s v="Central"/>
    <x v="87"/>
    <x v="0"/>
    <n v="99.95"/>
    <x v="5279"/>
    <x v="2"/>
    <x v="4"/>
  </r>
  <r>
    <s v="S0092"/>
    <s v="Product_1"/>
    <s v="North"/>
    <x v="17"/>
    <x v="9"/>
    <n v="36.65"/>
    <x v="2811"/>
    <x v="1"/>
    <x v="3"/>
  </r>
  <r>
    <s v="S0048"/>
    <s v="Product_1"/>
    <s v="South"/>
    <x v="22"/>
    <x v="6"/>
    <n v="67.56"/>
    <x v="5280"/>
    <x v="3"/>
    <x v="5"/>
  </r>
  <r>
    <s v="S0099"/>
    <s v="Product_5"/>
    <s v="South"/>
    <x v="56"/>
    <x v="1"/>
    <n v="25.8"/>
    <x v="5281"/>
    <x v="1"/>
    <x v="5"/>
  </r>
  <r>
    <s v="S0046"/>
    <s v="Product_9"/>
    <s v="West"/>
    <x v="47"/>
    <x v="8"/>
    <n v="77.87"/>
    <x v="5282"/>
    <x v="3"/>
    <x v="0"/>
  </r>
  <r>
    <s v="S0038"/>
    <s v="Product_1"/>
    <s v="West"/>
    <x v="32"/>
    <x v="1"/>
    <n v="38.21"/>
    <x v="5283"/>
    <x v="1"/>
    <x v="6"/>
  </r>
  <r>
    <s v="S0045"/>
    <s v="Product_8"/>
    <s v="East"/>
    <x v="36"/>
    <x v="13"/>
    <n v="74.37"/>
    <x v="5284"/>
    <x v="3"/>
    <x v="1"/>
  </r>
  <r>
    <s v="S0071"/>
    <s v="Product_6"/>
    <s v="East"/>
    <x v="18"/>
    <x v="3"/>
    <n v="78.75"/>
    <x v="5285"/>
    <x v="3"/>
    <x v="2"/>
  </r>
  <r>
    <s v="S0069"/>
    <s v="Product_5"/>
    <s v="West"/>
    <x v="84"/>
    <x v="3"/>
    <n v="96.19"/>
    <x v="5286"/>
    <x v="2"/>
    <x v="4"/>
  </r>
  <r>
    <s v="S0051"/>
    <s v="Product_2"/>
    <s v="East"/>
    <x v="85"/>
    <x v="14"/>
    <n v="97.27"/>
    <x v="5287"/>
    <x v="2"/>
    <x v="5"/>
  </r>
  <r>
    <s v="S0076"/>
    <s v="Product_10"/>
    <s v="North"/>
    <x v="67"/>
    <x v="6"/>
    <n v="48.03"/>
    <x v="5288"/>
    <x v="3"/>
    <x v="5"/>
  </r>
  <r>
    <s v="S0043"/>
    <s v="Product_3"/>
    <s v="East"/>
    <x v="49"/>
    <x v="17"/>
    <n v="47.85"/>
    <x v="5289"/>
    <x v="3"/>
    <x v="2"/>
  </r>
  <r>
    <s v="S0078"/>
    <s v="Product_5"/>
    <s v="Central"/>
    <x v="64"/>
    <x v="4"/>
    <n v="9.56"/>
    <x v="4423"/>
    <x v="0"/>
    <x v="1"/>
  </r>
  <r>
    <s v="S0041"/>
    <s v="Product_6"/>
    <s v="Central"/>
    <x v="59"/>
    <x v="8"/>
    <n v="48.66"/>
    <x v="5290"/>
    <x v="3"/>
    <x v="6"/>
  </r>
  <r>
    <s v="S0077"/>
    <s v="Product_1"/>
    <s v="South"/>
    <x v="89"/>
    <x v="4"/>
    <n v="26.52"/>
    <x v="5291"/>
    <x v="1"/>
    <x v="4"/>
  </r>
  <r>
    <s v="S0058"/>
    <s v="Product_9"/>
    <s v="West"/>
    <x v="88"/>
    <x v="9"/>
    <n v="75.05"/>
    <x v="3100"/>
    <x v="3"/>
    <x v="1"/>
  </r>
  <r>
    <s v="S0039"/>
    <s v="Product_7"/>
    <s v="South"/>
    <x v="42"/>
    <x v="7"/>
    <n v="37.4"/>
    <x v="3541"/>
    <x v="1"/>
    <x v="1"/>
  </r>
  <r>
    <s v="S0060"/>
    <s v="Product_4"/>
    <s v="West"/>
    <x v="64"/>
    <x v="2"/>
    <n v="17.309999999999999"/>
    <x v="5292"/>
    <x v="0"/>
    <x v="1"/>
  </r>
  <r>
    <s v="S0052"/>
    <s v="Product_2"/>
    <s v="East"/>
    <x v="43"/>
    <x v="6"/>
    <n v="81.33"/>
    <x v="5293"/>
    <x v="2"/>
    <x v="3"/>
  </r>
  <r>
    <s v="S0036"/>
    <s v="Product_10"/>
    <s v="North"/>
    <x v="77"/>
    <x v="0"/>
    <n v="71.03"/>
    <x v="5294"/>
    <x v="3"/>
    <x v="1"/>
  </r>
  <r>
    <s v="S0091"/>
    <s v="Product_6"/>
    <s v="North"/>
    <x v="30"/>
    <x v="17"/>
    <n v="64.2"/>
    <x v="5295"/>
    <x v="3"/>
    <x v="5"/>
  </r>
  <r>
    <s v="S0082"/>
    <s v="Product_2"/>
    <s v="West"/>
    <x v="69"/>
    <x v="2"/>
    <n v="73.44"/>
    <x v="5296"/>
    <x v="3"/>
    <x v="1"/>
  </r>
  <r>
    <s v="S0015"/>
    <s v="Product_9"/>
    <s v="North"/>
    <x v="26"/>
    <x v="10"/>
    <n v="12.7"/>
    <x v="1100"/>
    <x v="0"/>
    <x v="2"/>
  </r>
  <r>
    <s v="S0062"/>
    <s v="Product_5"/>
    <s v="Central"/>
    <x v="50"/>
    <x v="19"/>
    <n v="16.23"/>
    <x v="5297"/>
    <x v="0"/>
    <x v="2"/>
  </r>
  <r>
    <s v="S0053"/>
    <s v="Product_2"/>
    <s v="North"/>
    <x v="3"/>
    <x v="0"/>
    <n v="42.94"/>
    <x v="5298"/>
    <x v="3"/>
    <x v="2"/>
  </r>
  <r>
    <s v="S0068"/>
    <s v="Product_9"/>
    <s v="West"/>
    <x v="45"/>
    <x v="17"/>
    <n v="86.43"/>
    <x v="5299"/>
    <x v="2"/>
    <x v="0"/>
  </r>
  <r>
    <s v="S0060"/>
    <s v="Product_6"/>
    <s v="West"/>
    <x v="68"/>
    <x v="18"/>
    <n v="50.2"/>
    <x v="1237"/>
    <x v="3"/>
    <x v="5"/>
  </r>
  <r>
    <s v="S0059"/>
    <s v="Product_10"/>
    <s v="East"/>
    <x v="74"/>
    <x v="10"/>
    <n v="93.4"/>
    <x v="5300"/>
    <x v="2"/>
    <x v="3"/>
  </r>
  <r>
    <s v="S0005"/>
    <s v="Product_8"/>
    <s v="East"/>
    <x v="85"/>
    <x v="15"/>
    <n v="74.540000000000006"/>
    <x v="5301"/>
    <x v="3"/>
    <x v="5"/>
  </r>
  <r>
    <s v="S0009"/>
    <s v="Product_3"/>
    <s v="West"/>
    <x v="66"/>
    <x v="14"/>
    <n v="87.9"/>
    <x v="5302"/>
    <x v="2"/>
    <x v="3"/>
  </r>
  <r>
    <s v="S0053"/>
    <s v="Product_10"/>
    <s v="East"/>
    <x v="79"/>
    <x v="5"/>
    <n v="64.23"/>
    <x v="5303"/>
    <x v="3"/>
    <x v="4"/>
  </r>
  <r>
    <s v="S0046"/>
    <s v="Product_1"/>
    <s v="Central"/>
    <x v="38"/>
    <x v="1"/>
    <n v="56.85"/>
    <x v="5304"/>
    <x v="3"/>
    <x v="1"/>
  </r>
  <r>
    <s v="S0020"/>
    <s v="Product_10"/>
    <s v="Central"/>
    <x v="19"/>
    <x v="6"/>
    <n v="94.06"/>
    <x v="5305"/>
    <x v="2"/>
    <x v="1"/>
  </r>
  <r>
    <s v="S0093"/>
    <s v="Product_1"/>
    <s v="East"/>
    <x v="12"/>
    <x v="13"/>
    <n v="23.02"/>
    <x v="5306"/>
    <x v="1"/>
    <x v="0"/>
  </r>
  <r>
    <s v="S0083"/>
    <s v="Product_8"/>
    <s v="West"/>
    <x v="34"/>
    <x v="8"/>
    <n v="73.16"/>
    <x v="5307"/>
    <x v="3"/>
    <x v="4"/>
  </r>
  <r>
    <s v="S0042"/>
    <s v="Product_4"/>
    <s v="East"/>
    <x v="48"/>
    <x v="19"/>
    <n v="29.82"/>
    <x v="4450"/>
    <x v="1"/>
    <x v="0"/>
  </r>
  <r>
    <s v="S0040"/>
    <s v="Product_4"/>
    <s v="West"/>
    <x v="28"/>
    <x v="11"/>
    <n v="31.11"/>
    <x v="4667"/>
    <x v="1"/>
    <x v="0"/>
  </r>
  <r>
    <s v="S0043"/>
    <s v="Product_1"/>
    <s v="North"/>
    <x v="70"/>
    <x v="17"/>
    <n v="96.5"/>
    <x v="5308"/>
    <x v="2"/>
    <x v="0"/>
  </r>
  <r>
    <s v="S0041"/>
    <s v="Product_7"/>
    <s v="South"/>
    <x v="40"/>
    <x v="17"/>
    <n v="92.42"/>
    <x v="5309"/>
    <x v="2"/>
    <x v="3"/>
  </r>
  <r>
    <s v="S0072"/>
    <s v="Product_1"/>
    <s v="Central"/>
    <x v="79"/>
    <x v="15"/>
    <n v="71.39"/>
    <x v="5310"/>
    <x v="3"/>
    <x v="4"/>
  </r>
  <r>
    <s v="S0065"/>
    <s v="Product_5"/>
    <s v="South"/>
    <x v="25"/>
    <x v="2"/>
    <n v="23.5"/>
    <x v="5311"/>
    <x v="1"/>
    <x v="4"/>
  </r>
  <r>
    <s v="S0024"/>
    <s v="Product_6"/>
    <s v="West"/>
    <x v="46"/>
    <x v="10"/>
    <n v="96.94"/>
    <x v="5312"/>
    <x v="2"/>
    <x v="5"/>
  </r>
  <r>
    <s v="S0062"/>
    <s v="Product_2"/>
    <s v="East"/>
    <x v="25"/>
    <x v="13"/>
    <n v="48.37"/>
    <x v="5313"/>
    <x v="3"/>
    <x v="4"/>
  </r>
  <r>
    <s v="S0011"/>
    <s v="Product_9"/>
    <s v="North"/>
    <x v="10"/>
    <x v="18"/>
    <n v="17.04"/>
    <x v="5314"/>
    <x v="0"/>
    <x v="5"/>
  </r>
  <r>
    <s v="S0095"/>
    <s v="Product_5"/>
    <s v="South"/>
    <x v="85"/>
    <x v="15"/>
    <n v="56.26"/>
    <x v="5315"/>
    <x v="3"/>
    <x v="5"/>
  </r>
  <r>
    <s v="S0002"/>
    <s v="Product_10"/>
    <s v="West"/>
    <x v="34"/>
    <x v="4"/>
    <n v="92.9"/>
    <x v="5316"/>
    <x v="2"/>
    <x v="4"/>
  </r>
  <r>
    <s v="S0046"/>
    <s v="Product_1"/>
    <s v="South"/>
    <x v="53"/>
    <x v="1"/>
    <n v="71.400000000000006"/>
    <x v="5317"/>
    <x v="3"/>
    <x v="3"/>
  </r>
  <r>
    <s v="S0082"/>
    <s v="Product_6"/>
    <s v="West"/>
    <x v="62"/>
    <x v="3"/>
    <n v="57.95"/>
    <x v="5318"/>
    <x v="3"/>
    <x v="4"/>
  </r>
  <r>
    <s v="S0057"/>
    <s v="Product_1"/>
    <s v="Central"/>
    <x v="51"/>
    <x v="1"/>
    <n v="9.82"/>
    <x v="5319"/>
    <x v="0"/>
    <x v="3"/>
  </r>
  <r>
    <s v="S0035"/>
    <s v="Product_10"/>
    <s v="East"/>
    <x v="26"/>
    <x v="19"/>
    <n v="36.99"/>
    <x v="5320"/>
    <x v="1"/>
    <x v="2"/>
  </r>
  <r>
    <s v="S0014"/>
    <s v="Product_5"/>
    <s v="East"/>
    <x v="86"/>
    <x v="7"/>
    <n v="51.19"/>
    <x v="5321"/>
    <x v="3"/>
    <x v="2"/>
  </r>
  <r>
    <s v="S0050"/>
    <s v="Product_9"/>
    <s v="West"/>
    <x v="89"/>
    <x v="18"/>
    <n v="21.5"/>
    <x v="5322"/>
    <x v="1"/>
    <x v="4"/>
  </r>
  <r>
    <s v="S0003"/>
    <s v="Product_6"/>
    <s v="West"/>
    <x v="0"/>
    <x v="4"/>
    <n v="88.86"/>
    <x v="5323"/>
    <x v="2"/>
    <x v="0"/>
  </r>
  <r>
    <s v="S0017"/>
    <s v="Product_9"/>
    <s v="West"/>
    <x v="20"/>
    <x v="9"/>
    <n v="7.85"/>
    <x v="5324"/>
    <x v="0"/>
    <x v="1"/>
  </r>
  <r>
    <s v="S0039"/>
    <s v="Product_9"/>
    <s v="North"/>
    <x v="60"/>
    <x v="14"/>
    <n v="19.21"/>
    <x v="5325"/>
    <x v="0"/>
    <x v="0"/>
  </r>
  <r>
    <s v="S0038"/>
    <s v="Product_2"/>
    <s v="West"/>
    <x v="86"/>
    <x v="0"/>
    <n v="69.06"/>
    <x v="5326"/>
    <x v="3"/>
    <x v="2"/>
  </r>
  <r>
    <s v="S0052"/>
    <s v="Product_8"/>
    <s v="West"/>
    <x v="84"/>
    <x v="10"/>
    <n v="72.680000000000007"/>
    <x v="5327"/>
    <x v="3"/>
    <x v="4"/>
  </r>
  <r>
    <s v="S0035"/>
    <s v="Product_2"/>
    <s v="South"/>
    <x v="10"/>
    <x v="9"/>
    <n v="47.01"/>
    <x v="5328"/>
    <x v="3"/>
    <x v="5"/>
  </r>
  <r>
    <s v="S0026"/>
    <s v="Product_5"/>
    <s v="East"/>
    <x v="44"/>
    <x v="15"/>
    <n v="71.260000000000005"/>
    <x v="5329"/>
    <x v="3"/>
    <x v="6"/>
  </r>
  <r>
    <s v="S0096"/>
    <s v="Product_8"/>
    <s v="West"/>
    <x v="88"/>
    <x v="16"/>
    <n v="10.33"/>
    <x v="5330"/>
    <x v="0"/>
    <x v="1"/>
  </r>
  <r>
    <s v="S0058"/>
    <s v="Product_3"/>
    <s v="East"/>
    <x v="56"/>
    <x v="4"/>
    <n v="15.55"/>
    <x v="5331"/>
    <x v="0"/>
    <x v="5"/>
  </r>
  <r>
    <s v="S0094"/>
    <s v="Product_10"/>
    <s v="Central"/>
    <x v="33"/>
    <x v="19"/>
    <n v="47.14"/>
    <x v="5332"/>
    <x v="3"/>
    <x v="2"/>
  </r>
  <r>
    <s v="S0024"/>
    <s v="Product_5"/>
    <s v="East"/>
    <x v="87"/>
    <x v="9"/>
    <n v="90.06"/>
    <x v="4725"/>
    <x v="2"/>
    <x v="4"/>
  </r>
  <r>
    <s v="S0051"/>
    <s v="Product_2"/>
    <s v="North"/>
    <x v="79"/>
    <x v="13"/>
    <n v="16.350000000000001"/>
    <x v="5333"/>
    <x v="0"/>
    <x v="4"/>
  </r>
  <r>
    <s v="S0096"/>
    <s v="Product_7"/>
    <s v="Central"/>
    <x v="58"/>
    <x v="13"/>
    <n v="63.19"/>
    <x v="5334"/>
    <x v="3"/>
    <x v="0"/>
  </r>
  <r>
    <s v="S0042"/>
    <s v="Product_3"/>
    <s v="East"/>
    <x v="7"/>
    <x v="17"/>
    <n v="72.459999999999994"/>
    <x v="5335"/>
    <x v="3"/>
    <x v="2"/>
  </r>
  <r>
    <s v="S0100"/>
    <s v="Product_3"/>
    <s v="West"/>
    <x v="79"/>
    <x v="16"/>
    <n v="68.41"/>
    <x v="5336"/>
    <x v="3"/>
    <x v="4"/>
  </r>
  <r>
    <s v="S0016"/>
    <s v="Product_7"/>
    <s v="North"/>
    <x v="27"/>
    <x v="0"/>
    <n v="64.91"/>
    <x v="5337"/>
    <x v="3"/>
    <x v="6"/>
  </r>
  <r>
    <s v="S0087"/>
    <s v="Product_8"/>
    <s v="West"/>
    <x v="75"/>
    <x v="19"/>
    <n v="48.14"/>
    <x v="5338"/>
    <x v="3"/>
    <x v="3"/>
  </r>
  <r>
    <s v="S0058"/>
    <s v="Product_2"/>
    <s v="East"/>
    <x v="75"/>
    <x v="13"/>
    <n v="31.99"/>
    <x v="5339"/>
    <x v="1"/>
    <x v="3"/>
  </r>
  <r>
    <s v="S0035"/>
    <s v="Product_1"/>
    <s v="Central"/>
    <x v="62"/>
    <x v="4"/>
    <n v="35.74"/>
    <x v="5340"/>
    <x v="1"/>
    <x v="4"/>
  </r>
  <r>
    <s v="S0068"/>
    <s v="Product_7"/>
    <s v="Central"/>
    <x v="19"/>
    <x v="1"/>
    <n v="15.55"/>
    <x v="1219"/>
    <x v="0"/>
    <x v="1"/>
  </r>
  <r>
    <s v="S0022"/>
    <s v="Product_8"/>
    <s v="South"/>
    <x v="19"/>
    <x v="4"/>
    <n v="55.66"/>
    <x v="5341"/>
    <x v="3"/>
    <x v="1"/>
  </r>
  <r>
    <s v="S0079"/>
    <s v="Product_1"/>
    <s v="Central"/>
    <x v="80"/>
    <x v="4"/>
    <n v="72.069999999999993"/>
    <x v="5342"/>
    <x v="3"/>
    <x v="6"/>
  </r>
  <r>
    <s v="S0050"/>
    <s v="Product_7"/>
    <s v="East"/>
    <x v="9"/>
    <x v="8"/>
    <n v="11.27"/>
    <x v="5343"/>
    <x v="0"/>
    <x v="5"/>
  </r>
  <r>
    <s v="S0097"/>
    <s v="Product_8"/>
    <s v="East"/>
    <x v="75"/>
    <x v="11"/>
    <n v="5.89"/>
    <x v="5344"/>
    <x v="0"/>
    <x v="3"/>
  </r>
  <r>
    <s v="S0058"/>
    <s v="Product_7"/>
    <s v="West"/>
    <x v="62"/>
    <x v="5"/>
    <n v="9.24"/>
    <x v="5345"/>
    <x v="0"/>
    <x v="4"/>
  </r>
  <r>
    <s v="S0047"/>
    <s v="Product_6"/>
    <s v="West"/>
    <x v="6"/>
    <x v="2"/>
    <n v="50.58"/>
    <x v="5346"/>
    <x v="3"/>
    <x v="0"/>
  </r>
  <r>
    <s v="S0084"/>
    <s v="Product_4"/>
    <s v="West"/>
    <x v="83"/>
    <x v="0"/>
    <n v="43.3"/>
    <x v="5347"/>
    <x v="3"/>
    <x v="2"/>
  </r>
  <r>
    <s v="S0017"/>
    <s v="Product_9"/>
    <s v="Central"/>
    <x v="46"/>
    <x v="10"/>
    <n v="7.55"/>
    <x v="5348"/>
    <x v="0"/>
    <x v="5"/>
  </r>
  <r>
    <s v="S0089"/>
    <s v="Product_5"/>
    <s v="North"/>
    <x v="45"/>
    <x v="6"/>
    <n v="74.61"/>
    <x v="5349"/>
    <x v="3"/>
    <x v="0"/>
  </r>
  <r>
    <s v="S0073"/>
    <s v="Product_4"/>
    <s v="West"/>
    <x v="73"/>
    <x v="11"/>
    <n v="61.03"/>
    <x v="5350"/>
    <x v="3"/>
    <x v="2"/>
  </r>
  <r>
    <s v="S0042"/>
    <s v="Product_7"/>
    <s v="East"/>
    <x v="14"/>
    <x v="18"/>
    <n v="43.33"/>
    <x v="5351"/>
    <x v="3"/>
    <x v="6"/>
  </r>
  <r>
    <s v="S0075"/>
    <s v="Product_6"/>
    <s v="East"/>
    <x v="17"/>
    <x v="13"/>
    <n v="17.97"/>
    <x v="5352"/>
    <x v="0"/>
    <x v="3"/>
  </r>
  <r>
    <s v="S0047"/>
    <s v="Product_3"/>
    <s v="East"/>
    <x v="90"/>
    <x v="14"/>
    <n v="44.23"/>
    <x v="5353"/>
    <x v="3"/>
    <x v="1"/>
  </r>
  <r>
    <s v="S0055"/>
    <s v="Product_9"/>
    <s v="North"/>
    <x v="5"/>
    <x v="11"/>
    <n v="57.71"/>
    <x v="5354"/>
    <x v="3"/>
    <x v="4"/>
  </r>
  <r>
    <s v="S0073"/>
    <s v="Product_7"/>
    <s v="East"/>
    <x v="3"/>
    <x v="10"/>
    <n v="33.29"/>
    <x v="5355"/>
    <x v="1"/>
    <x v="2"/>
  </r>
  <r>
    <s v="S0099"/>
    <s v="Product_4"/>
    <s v="South"/>
    <x v="68"/>
    <x v="14"/>
    <n v="38"/>
    <x v="5356"/>
    <x v="1"/>
    <x v="5"/>
  </r>
  <r>
    <s v="S0082"/>
    <s v="Product_10"/>
    <s v="West"/>
    <x v="11"/>
    <x v="14"/>
    <n v="95.62"/>
    <x v="2221"/>
    <x v="2"/>
    <x v="4"/>
  </r>
  <r>
    <s v="S0095"/>
    <s v="Product_10"/>
    <s v="South"/>
    <x v="38"/>
    <x v="12"/>
    <n v="79.819999999999993"/>
    <x v="5357"/>
    <x v="3"/>
    <x v="1"/>
  </r>
  <r>
    <s v="S0017"/>
    <s v="Product_5"/>
    <s v="South"/>
    <x v="36"/>
    <x v="17"/>
    <n v="98.41"/>
    <x v="5358"/>
    <x v="2"/>
    <x v="1"/>
  </r>
  <r>
    <s v="S0071"/>
    <s v="Product_1"/>
    <s v="North"/>
    <x v="30"/>
    <x v="16"/>
    <n v="85.35"/>
    <x v="5359"/>
    <x v="2"/>
    <x v="5"/>
  </r>
  <r>
    <s v="S0078"/>
    <s v="Product_3"/>
    <s v="West"/>
    <x v="15"/>
    <x v="9"/>
    <n v="13.05"/>
    <x v="5360"/>
    <x v="0"/>
    <x v="1"/>
  </r>
  <r>
    <s v="S0012"/>
    <s v="Product_7"/>
    <s v="East"/>
    <x v="69"/>
    <x v="18"/>
    <n v="30.88"/>
    <x v="5361"/>
    <x v="1"/>
    <x v="1"/>
  </r>
  <r>
    <s v="S0058"/>
    <s v="Product_2"/>
    <s v="North"/>
    <x v="60"/>
    <x v="9"/>
    <n v="36.75"/>
    <x v="5362"/>
    <x v="1"/>
    <x v="0"/>
  </r>
  <r>
    <s v="S0044"/>
    <s v="Product_8"/>
    <s v="Central"/>
    <x v="77"/>
    <x v="4"/>
    <n v="32.270000000000003"/>
    <x v="5363"/>
    <x v="1"/>
    <x v="1"/>
  </r>
  <r>
    <s v="S0055"/>
    <s v="Product_6"/>
    <s v="West"/>
    <x v="35"/>
    <x v="2"/>
    <n v="16.97"/>
    <x v="5364"/>
    <x v="0"/>
    <x v="2"/>
  </r>
  <r>
    <s v="S0100"/>
    <s v="Product_9"/>
    <s v="South"/>
    <x v="52"/>
    <x v="15"/>
    <n v="12.3"/>
    <x v="5365"/>
    <x v="0"/>
    <x v="5"/>
  </r>
  <r>
    <s v="S0031"/>
    <s v="Product_10"/>
    <s v="North"/>
    <x v="50"/>
    <x v="5"/>
    <n v="73.25"/>
    <x v="5366"/>
    <x v="3"/>
    <x v="2"/>
  </r>
  <r>
    <s v="S0026"/>
    <s v="Product_4"/>
    <s v="South"/>
    <x v="19"/>
    <x v="16"/>
    <n v="45.07"/>
    <x v="5367"/>
    <x v="3"/>
    <x v="1"/>
  </r>
  <r>
    <s v="S0057"/>
    <s v="Product_8"/>
    <s v="West"/>
    <x v="41"/>
    <x v="2"/>
    <n v="66.930000000000007"/>
    <x v="5368"/>
    <x v="3"/>
    <x v="6"/>
  </r>
  <r>
    <s v="S0073"/>
    <s v="Product_1"/>
    <s v="North"/>
    <x v="27"/>
    <x v="17"/>
    <n v="18.829999999999998"/>
    <x v="5369"/>
    <x v="0"/>
    <x v="6"/>
  </r>
  <r>
    <s v="S0079"/>
    <s v="Product_8"/>
    <s v="South"/>
    <x v="12"/>
    <x v="14"/>
    <n v="34.99"/>
    <x v="5370"/>
    <x v="1"/>
    <x v="0"/>
  </r>
  <r>
    <s v="S0097"/>
    <s v="Product_1"/>
    <s v="East"/>
    <x v="9"/>
    <x v="0"/>
    <n v="66.19"/>
    <x v="5371"/>
    <x v="3"/>
    <x v="5"/>
  </r>
  <r>
    <s v="S0092"/>
    <s v="Product_7"/>
    <s v="South"/>
    <x v="52"/>
    <x v="17"/>
    <n v="77.39"/>
    <x v="5372"/>
    <x v="3"/>
    <x v="5"/>
  </r>
  <r>
    <s v="S0010"/>
    <s v="Product_4"/>
    <s v="South"/>
    <x v="20"/>
    <x v="0"/>
    <n v="79.599999999999994"/>
    <x v="5373"/>
    <x v="3"/>
    <x v="1"/>
  </r>
  <r>
    <s v="S0098"/>
    <s v="Product_4"/>
    <s v="South"/>
    <x v="59"/>
    <x v="3"/>
    <n v="99.97"/>
    <x v="5374"/>
    <x v="2"/>
    <x v="6"/>
  </r>
  <r>
    <s v="S0048"/>
    <s v="Product_2"/>
    <s v="West"/>
    <x v="37"/>
    <x v="13"/>
    <n v="61.35"/>
    <x v="5375"/>
    <x v="3"/>
    <x v="0"/>
  </r>
  <r>
    <s v="S0046"/>
    <s v="Product_10"/>
    <s v="West"/>
    <x v="47"/>
    <x v="0"/>
    <n v="25.69"/>
    <x v="5376"/>
    <x v="1"/>
    <x v="0"/>
  </r>
  <r>
    <s v="S0068"/>
    <s v="Product_8"/>
    <s v="North"/>
    <x v="60"/>
    <x v="18"/>
    <n v="7.63"/>
    <x v="5377"/>
    <x v="0"/>
    <x v="0"/>
  </r>
  <r>
    <s v="S0007"/>
    <s v="Product_7"/>
    <s v="Central"/>
    <x v="61"/>
    <x v="5"/>
    <n v="72.72"/>
    <x v="5378"/>
    <x v="3"/>
    <x v="0"/>
  </r>
  <r>
    <s v="S0004"/>
    <s v="Product_6"/>
    <s v="East"/>
    <x v="70"/>
    <x v="5"/>
    <n v="76.349999999999994"/>
    <x v="5379"/>
    <x v="3"/>
    <x v="0"/>
  </r>
  <r>
    <s v="S0089"/>
    <s v="Product_2"/>
    <s v="South"/>
    <x v="43"/>
    <x v="13"/>
    <n v="75.099999999999994"/>
    <x v="5380"/>
    <x v="3"/>
    <x v="3"/>
  </r>
  <r>
    <s v="S0020"/>
    <s v="Product_8"/>
    <s v="Central"/>
    <x v="13"/>
    <x v="18"/>
    <n v="19.899999999999999"/>
    <x v="5381"/>
    <x v="0"/>
    <x v="6"/>
  </r>
  <r>
    <s v="S0045"/>
    <s v="Product_8"/>
    <s v="West"/>
    <x v="18"/>
    <x v="16"/>
    <n v="61.87"/>
    <x v="5382"/>
    <x v="3"/>
    <x v="2"/>
  </r>
  <r>
    <s v="S0009"/>
    <s v="Product_6"/>
    <s v="South"/>
    <x v="41"/>
    <x v="1"/>
    <n v="27.96"/>
    <x v="19"/>
    <x v="1"/>
    <x v="6"/>
  </r>
  <r>
    <s v="S0080"/>
    <s v="Product_9"/>
    <s v="South"/>
    <x v="10"/>
    <x v="2"/>
    <n v="29.54"/>
    <x v="5383"/>
    <x v="1"/>
    <x v="5"/>
  </r>
  <r>
    <s v="S0037"/>
    <s v="Product_9"/>
    <s v="East"/>
    <x v="81"/>
    <x v="1"/>
    <n v="8.8000000000000007"/>
    <x v="5384"/>
    <x v="0"/>
    <x v="2"/>
  </r>
  <r>
    <s v="S0052"/>
    <s v="Product_3"/>
    <s v="West"/>
    <x v="54"/>
    <x v="6"/>
    <n v="15.86"/>
    <x v="5385"/>
    <x v="0"/>
    <x v="6"/>
  </r>
  <r>
    <s v="S0085"/>
    <s v="Product_6"/>
    <s v="South"/>
    <x v="54"/>
    <x v="2"/>
    <n v="54.15"/>
    <x v="5386"/>
    <x v="3"/>
    <x v="6"/>
  </r>
  <r>
    <s v="S0007"/>
    <s v="Product_4"/>
    <s v="Central"/>
    <x v="79"/>
    <x v="7"/>
    <n v="40.729999999999997"/>
    <x v="5387"/>
    <x v="3"/>
    <x v="4"/>
  </r>
  <r>
    <s v="S0005"/>
    <s v="Product_5"/>
    <s v="Central"/>
    <x v="52"/>
    <x v="14"/>
    <n v="28.97"/>
    <x v="5388"/>
    <x v="1"/>
    <x v="5"/>
  </r>
  <r>
    <s v="S0015"/>
    <s v="Product_7"/>
    <s v="North"/>
    <x v="25"/>
    <x v="8"/>
    <n v="8.0299999999999994"/>
    <x v="5389"/>
    <x v="0"/>
    <x v="4"/>
  </r>
  <r>
    <s v="S0077"/>
    <s v="Product_5"/>
    <s v="South"/>
    <x v="88"/>
    <x v="11"/>
    <n v="21.84"/>
    <x v="4637"/>
    <x v="1"/>
    <x v="1"/>
  </r>
  <r>
    <s v="S0065"/>
    <s v="Product_6"/>
    <s v="South"/>
    <x v="33"/>
    <x v="4"/>
    <n v="49.51"/>
    <x v="5390"/>
    <x v="3"/>
    <x v="2"/>
  </r>
  <r>
    <s v="S0080"/>
    <s v="Product_2"/>
    <s v="Central"/>
    <x v="53"/>
    <x v="18"/>
    <n v="52.16"/>
    <x v="349"/>
    <x v="3"/>
    <x v="3"/>
  </r>
  <r>
    <s v="S0066"/>
    <s v="Product_10"/>
    <s v="East"/>
    <x v="78"/>
    <x v="2"/>
    <n v="66.7"/>
    <x v="5391"/>
    <x v="3"/>
    <x v="6"/>
  </r>
  <r>
    <s v="S0081"/>
    <s v="Product_4"/>
    <s v="South"/>
    <x v="23"/>
    <x v="10"/>
    <n v="80.34"/>
    <x v="5392"/>
    <x v="2"/>
    <x v="3"/>
  </r>
  <r>
    <s v="S0063"/>
    <s v="Product_10"/>
    <s v="North"/>
    <x v="25"/>
    <x v="12"/>
    <n v="45.84"/>
    <x v="1654"/>
    <x v="3"/>
    <x v="4"/>
  </r>
  <r>
    <s v="S0068"/>
    <s v="Product_3"/>
    <s v="West"/>
    <x v="88"/>
    <x v="0"/>
    <n v="46.16"/>
    <x v="5393"/>
    <x v="3"/>
    <x v="1"/>
  </r>
  <r>
    <s v="S0059"/>
    <s v="Product_3"/>
    <s v="South"/>
    <x v="14"/>
    <x v="1"/>
    <n v="63.21"/>
    <x v="5394"/>
    <x v="3"/>
    <x v="6"/>
  </r>
  <r>
    <s v="S0049"/>
    <s v="Product_5"/>
    <s v="East"/>
    <x v="55"/>
    <x v="7"/>
    <n v="64.650000000000006"/>
    <x v="5395"/>
    <x v="3"/>
    <x v="1"/>
  </r>
  <r>
    <s v="S0090"/>
    <s v="Product_8"/>
    <s v="West"/>
    <x v="20"/>
    <x v="19"/>
    <n v="52.76"/>
    <x v="5396"/>
    <x v="3"/>
    <x v="1"/>
  </r>
  <r>
    <s v="S0017"/>
    <s v="Product_9"/>
    <s v="North"/>
    <x v="35"/>
    <x v="14"/>
    <n v="15.61"/>
    <x v="5397"/>
    <x v="0"/>
    <x v="2"/>
  </r>
  <r>
    <s v="S0043"/>
    <s v="Product_6"/>
    <s v="West"/>
    <x v="4"/>
    <x v="3"/>
    <n v="79.89"/>
    <x v="5398"/>
    <x v="3"/>
    <x v="3"/>
  </r>
  <r>
    <s v="S0051"/>
    <s v="Product_9"/>
    <s v="West"/>
    <x v="38"/>
    <x v="7"/>
    <n v="41.43"/>
    <x v="5399"/>
    <x v="3"/>
    <x v="1"/>
  </r>
  <r>
    <s v="S0034"/>
    <s v="Product_2"/>
    <s v="North"/>
    <x v="35"/>
    <x v="13"/>
    <n v="13.96"/>
    <x v="3171"/>
    <x v="0"/>
    <x v="2"/>
  </r>
  <r>
    <s v="S0010"/>
    <s v="Product_4"/>
    <s v="East"/>
    <x v="30"/>
    <x v="10"/>
    <n v="45.16"/>
    <x v="5400"/>
    <x v="3"/>
    <x v="5"/>
  </r>
  <r>
    <s v="S0084"/>
    <s v="Product_7"/>
    <s v="East"/>
    <x v="3"/>
    <x v="10"/>
    <n v="58.51"/>
    <x v="5401"/>
    <x v="3"/>
    <x v="2"/>
  </r>
  <r>
    <s v="S0015"/>
    <s v="Product_6"/>
    <s v="East"/>
    <x v="57"/>
    <x v="1"/>
    <n v="57.57"/>
    <x v="5402"/>
    <x v="3"/>
    <x v="3"/>
  </r>
  <r>
    <s v="S0086"/>
    <s v="Product_8"/>
    <s v="East"/>
    <x v="89"/>
    <x v="2"/>
    <n v="72.290000000000006"/>
    <x v="5403"/>
    <x v="3"/>
    <x v="4"/>
  </r>
  <r>
    <s v="S0041"/>
    <s v="Product_7"/>
    <s v="North"/>
    <x v="32"/>
    <x v="5"/>
    <n v="75.48"/>
    <x v="5404"/>
    <x v="3"/>
    <x v="6"/>
  </r>
  <r>
    <s v="S0068"/>
    <s v="Product_8"/>
    <s v="South"/>
    <x v="35"/>
    <x v="4"/>
    <n v="25.09"/>
    <x v="5405"/>
    <x v="1"/>
    <x v="2"/>
  </r>
  <r>
    <s v="S0058"/>
    <s v="Product_10"/>
    <s v="Central"/>
    <x v="31"/>
    <x v="14"/>
    <n v="12.94"/>
    <x v="5406"/>
    <x v="0"/>
    <x v="6"/>
  </r>
  <r>
    <s v="S0016"/>
    <s v="Product_5"/>
    <s v="Central"/>
    <x v="45"/>
    <x v="16"/>
    <n v="9.08"/>
    <x v="5407"/>
    <x v="0"/>
    <x v="0"/>
  </r>
  <r>
    <s v="S0076"/>
    <s v="Product_3"/>
    <s v="Central"/>
    <x v="4"/>
    <x v="8"/>
    <n v="6.02"/>
    <x v="5408"/>
    <x v="0"/>
    <x v="3"/>
  </r>
  <r>
    <s v="S0026"/>
    <s v="Product_10"/>
    <s v="East"/>
    <x v="45"/>
    <x v="3"/>
    <n v="27.64"/>
    <x v="5409"/>
    <x v="1"/>
    <x v="0"/>
  </r>
  <r>
    <s v="S0020"/>
    <s v="Product_1"/>
    <s v="East"/>
    <x v="22"/>
    <x v="13"/>
    <n v="55.02"/>
    <x v="5154"/>
    <x v="3"/>
    <x v="5"/>
  </r>
  <r>
    <s v="S0096"/>
    <s v="Product_8"/>
    <s v="South"/>
    <x v="5"/>
    <x v="18"/>
    <n v="66.040000000000006"/>
    <x v="5410"/>
    <x v="3"/>
    <x v="4"/>
  </r>
  <r>
    <s v="S0099"/>
    <s v="Product_9"/>
    <s v="East"/>
    <x v="46"/>
    <x v="15"/>
    <n v="47.24"/>
    <x v="5411"/>
    <x v="3"/>
    <x v="5"/>
  </r>
  <r>
    <s v="S0044"/>
    <s v="Product_7"/>
    <s v="East"/>
    <x v="44"/>
    <x v="2"/>
    <n v="88.74"/>
    <x v="5412"/>
    <x v="2"/>
    <x v="6"/>
  </r>
  <r>
    <s v="S0073"/>
    <s v="Product_8"/>
    <s v="East"/>
    <x v="57"/>
    <x v="11"/>
    <n v="66.73"/>
    <x v="5413"/>
    <x v="3"/>
    <x v="3"/>
  </r>
  <r>
    <s v="S0025"/>
    <s v="Product_10"/>
    <s v="North"/>
    <x v="34"/>
    <x v="15"/>
    <n v="32.97"/>
    <x v="5414"/>
    <x v="1"/>
    <x v="4"/>
  </r>
  <r>
    <s v="S0051"/>
    <s v="Product_1"/>
    <s v="West"/>
    <x v="30"/>
    <x v="11"/>
    <n v="54.43"/>
    <x v="5415"/>
    <x v="3"/>
    <x v="5"/>
  </r>
  <r>
    <s v="S0098"/>
    <s v="Product_4"/>
    <s v="East"/>
    <x v="63"/>
    <x v="5"/>
    <n v="41.27"/>
    <x v="5416"/>
    <x v="3"/>
    <x v="5"/>
  </r>
  <r>
    <s v="S0077"/>
    <s v="Product_3"/>
    <s v="East"/>
    <x v="58"/>
    <x v="17"/>
    <n v="19.96"/>
    <x v="5417"/>
    <x v="0"/>
    <x v="0"/>
  </r>
  <r>
    <s v="S0044"/>
    <s v="Product_4"/>
    <s v="North"/>
    <x v="5"/>
    <x v="18"/>
    <n v="96.04"/>
    <x v="5418"/>
    <x v="2"/>
    <x v="4"/>
  </r>
  <r>
    <s v="S0093"/>
    <s v="Product_4"/>
    <s v="North"/>
    <x v="13"/>
    <x v="4"/>
    <n v="39.33"/>
    <x v="5419"/>
    <x v="1"/>
    <x v="6"/>
  </r>
  <r>
    <s v="S0041"/>
    <s v="Product_4"/>
    <s v="Central"/>
    <x v="27"/>
    <x v="2"/>
    <n v="48.06"/>
    <x v="5420"/>
    <x v="3"/>
    <x v="6"/>
  </r>
  <r>
    <s v="S0028"/>
    <s v="Product_4"/>
    <s v="East"/>
    <x v="18"/>
    <x v="17"/>
    <n v="48.78"/>
    <x v="5421"/>
    <x v="3"/>
    <x v="2"/>
  </r>
  <r>
    <s v="S0068"/>
    <s v="Product_5"/>
    <s v="South"/>
    <x v="46"/>
    <x v="4"/>
    <n v="12.69"/>
    <x v="5422"/>
    <x v="0"/>
    <x v="5"/>
  </r>
  <r>
    <s v="S0070"/>
    <s v="Product_5"/>
    <s v="Central"/>
    <x v="19"/>
    <x v="19"/>
    <n v="71.41"/>
    <x v="5423"/>
    <x v="3"/>
    <x v="1"/>
  </r>
  <r>
    <s v="S0001"/>
    <s v="Product_9"/>
    <s v="South"/>
    <x v="77"/>
    <x v="13"/>
    <n v="32.85"/>
    <x v="5424"/>
    <x v="1"/>
    <x v="1"/>
  </r>
  <r>
    <s v="S0057"/>
    <s v="Product_1"/>
    <s v="Central"/>
    <x v="41"/>
    <x v="8"/>
    <n v="70.349999999999994"/>
    <x v="5425"/>
    <x v="3"/>
    <x v="6"/>
  </r>
  <r>
    <s v="S0034"/>
    <s v="Product_1"/>
    <s v="South"/>
    <x v="16"/>
    <x v="13"/>
    <n v="35.369999999999997"/>
    <x v="5426"/>
    <x v="1"/>
    <x v="6"/>
  </r>
  <r>
    <s v="S0088"/>
    <s v="Product_6"/>
    <s v="Central"/>
    <x v="0"/>
    <x v="18"/>
    <n v="81.319999999999993"/>
    <x v="1089"/>
    <x v="2"/>
    <x v="0"/>
  </r>
  <r>
    <s v="S0010"/>
    <s v="Product_6"/>
    <s v="Central"/>
    <x v="73"/>
    <x v="9"/>
    <n v="46.72"/>
    <x v="5427"/>
    <x v="3"/>
    <x v="2"/>
  </r>
  <r>
    <s v="S0054"/>
    <s v="Product_8"/>
    <s v="West"/>
    <x v="81"/>
    <x v="13"/>
    <n v="55.66"/>
    <x v="5428"/>
    <x v="3"/>
    <x v="2"/>
  </r>
  <r>
    <s v="S0021"/>
    <s v="Product_1"/>
    <s v="West"/>
    <x v="83"/>
    <x v="11"/>
    <n v="9.31"/>
    <x v="5429"/>
    <x v="0"/>
    <x v="2"/>
  </r>
  <r>
    <s v="S0049"/>
    <s v="Product_5"/>
    <s v="East"/>
    <x v="46"/>
    <x v="16"/>
    <n v="15.04"/>
    <x v="5430"/>
    <x v="0"/>
    <x v="5"/>
  </r>
  <r>
    <s v="S0009"/>
    <s v="Product_1"/>
    <s v="North"/>
    <x v="85"/>
    <x v="12"/>
    <n v="5.9"/>
    <x v="5431"/>
    <x v="0"/>
    <x v="5"/>
  </r>
  <r>
    <s v="S0064"/>
    <s v="Product_8"/>
    <s v="Central"/>
    <x v="0"/>
    <x v="1"/>
    <n v="35.26"/>
    <x v="5432"/>
    <x v="1"/>
    <x v="0"/>
  </r>
  <r>
    <s v="S0080"/>
    <s v="Product_9"/>
    <s v="West"/>
    <x v="74"/>
    <x v="9"/>
    <n v="63.02"/>
    <x v="5433"/>
    <x v="3"/>
    <x v="3"/>
  </r>
  <r>
    <s v="S0051"/>
    <s v="Product_6"/>
    <s v="North"/>
    <x v="51"/>
    <x v="17"/>
    <n v="77.05"/>
    <x v="5434"/>
    <x v="3"/>
    <x v="3"/>
  </r>
  <r>
    <s v="S0035"/>
    <s v="Product_2"/>
    <s v="North"/>
    <x v="8"/>
    <x v="2"/>
    <n v="77.94"/>
    <x v="5435"/>
    <x v="3"/>
    <x v="4"/>
  </r>
  <r>
    <s v="S0090"/>
    <s v="Product_5"/>
    <s v="East"/>
    <x v="11"/>
    <x v="9"/>
    <n v="89.92"/>
    <x v="5436"/>
    <x v="2"/>
    <x v="4"/>
  </r>
  <r>
    <s v="S0003"/>
    <s v="Product_2"/>
    <s v="East"/>
    <x v="42"/>
    <x v="1"/>
    <n v="82.13"/>
    <x v="5437"/>
    <x v="2"/>
    <x v="1"/>
  </r>
  <r>
    <s v="S0074"/>
    <s v="Product_5"/>
    <s v="South"/>
    <x v="15"/>
    <x v="9"/>
    <n v="5.72"/>
    <x v="5438"/>
    <x v="0"/>
    <x v="1"/>
  </r>
  <r>
    <s v="S0056"/>
    <s v="Product_5"/>
    <s v="South"/>
    <x v="14"/>
    <x v="7"/>
    <n v="29.18"/>
    <x v="5439"/>
    <x v="1"/>
    <x v="6"/>
  </r>
  <r>
    <s v="S0042"/>
    <s v="Product_10"/>
    <s v="West"/>
    <x v="50"/>
    <x v="4"/>
    <n v="17.3"/>
    <x v="5440"/>
    <x v="0"/>
    <x v="2"/>
  </r>
  <r>
    <s v="S0035"/>
    <s v="Product_10"/>
    <s v="East"/>
    <x v="12"/>
    <x v="12"/>
    <n v="39.880000000000003"/>
    <x v="5441"/>
    <x v="1"/>
    <x v="0"/>
  </r>
  <r>
    <s v="S0072"/>
    <s v="Product_8"/>
    <s v="West"/>
    <x v="85"/>
    <x v="5"/>
    <n v="20.420000000000002"/>
    <x v="5442"/>
    <x v="1"/>
    <x v="5"/>
  </r>
  <r>
    <s v="S0100"/>
    <s v="Product_6"/>
    <s v="West"/>
    <x v="54"/>
    <x v="7"/>
    <n v="20.52"/>
    <x v="5443"/>
    <x v="1"/>
    <x v="6"/>
  </r>
  <r>
    <s v="S0069"/>
    <s v="Product_4"/>
    <s v="East"/>
    <x v="9"/>
    <x v="3"/>
    <n v="90.24"/>
    <x v="5444"/>
    <x v="2"/>
    <x v="5"/>
  </r>
  <r>
    <s v="S0045"/>
    <s v="Product_9"/>
    <s v="South"/>
    <x v="88"/>
    <x v="2"/>
    <n v="72.599999999999994"/>
    <x v="5445"/>
    <x v="3"/>
    <x v="1"/>
  </r>
  <r>
    <s v="S0037"/>
    <s v="Product_1"/>
    <s v="Central"/>
    <x v="31"/>
    <x v="13"/>
    <n v="83.3"/>
    <x v="5446"/>
    <x v="2"/>
    <x v="6"/>
  </r>
  <r>
    <s v="S0013"/>
    <s v="Product_5"/>
    <s v="North"/>
    <x v="80"/>
    <x v="9"/>
    <n v="24.67"/>
    <x v="5447"/>
    <x v="1"/>
    <x v="6"/>
  </r>
  <r>
    <s v="S0051"/>
    <s v="Product_2"/>
    <s v="North"/>
    <x v="17"/>
    <x v="10"/>
    <n v="77.28"/>
    <x v="5448"/>
    <x v="3"/>
    <x v="3"/>
  </r>
  <r>
    <s v="S0044"/>
    <s v="Product_9"/>
    <s v="South"/>
    <x v="80"/>
    <x v="5"/>
    <n v="93.53"/>
    <x v="5449"/>
    <x v="2"/>
    <x v="6"/>
  </r>
  <r>
    <s v="S0087"/>
    <s v="Product_1"/>
    <s v="East"/>
    <x v="72"/>
    <x v="19"/>
    <n v="12.05"/>
    <x v="5450"/>
    <x v="0"/>
    <x v="3"/>
  </r>
  <r>
    <s v="S0037"/>
    <s v="Product_7"/>
    <s v="North"/>
    <x v="70"/>
    <x v="2"/>
    <n v="76.150000000000006"/>
    <x v="5451"/>
    <x v="3"/>
    <x v="0"/>
  </r>
  <r>
    <s v="S0090"/>
    <s v="Product_4"/>
    <s v="North"/>
    <x v="58"/>
    <x v="19"/>
    <n v="66.98"/>
    <x v="5452"/>
    <x v="3"/>
    <x v="0"/>
  </r>
  <r>
    <s v="S0089"/>
    <s v="Product_1"/>
    <s v="South"/>
    <x v="22"/>
    <x v="5"/>
    <n v="42.05"/>
    <x v="5453"/>
    <x v="3"/>
    <x v="5"/>
  </r>
  <r>
    <s v="S0090"/>
    <s v="Product_9"/>
    <s v="North"/>
    <x v="89"/>
    <x v="9"/>
    <n v="16.95"/>
    <x v="5454"/>
    <x v="0"/>
    <x v="4"/>
  </r>
  <r>
    <s v="S0013"/>
    <s v="Product_7"/>
    <s v="South"/>
    <x v="58"/>
    <x v="12"/>
    <n v="73.41"/>
    <x v="5455"/>
    <x v="3"/>
    <x v="0"/>
  </r>
  <r>
    <s v="S0092"/>
    <s v="Product_10"/>
    <s v="East"/>
    <x v="45"/>
    <x v="15"/>
    <n v="70.22"/>
    <x v="5456"/>
    <x v="3"/>
    <x v="0"/>
  </r>
  <r>
    <s v="S0014"/>
    <s v="Product_10"/>
    <s v="Central"/>
    <x v="73"/>
    <x v="12"/>
    <n v="72.760000000000005"/>
    <x v="5457"/>
    <x v="3"/>
    <x v="2"/>
  </r>
  <r>
    <s v="S0032"/>
    <s v="Product_5"/>
    <s v="Central"/>
    <x v="62"/>
    <x v="18"/>
    <n v="94.11"/>
    <x v="5458"/>
    <x v="2"/>
    <x v="4"/>
  </r>
  <r>
    <s v="S0017"/>
    <s v="Product_4"/>
    <s v="West"/>
    <x v="55"/>
    <x v="8"/>
    <n v="72.010000000000005"/>
    <x v="5459"/>
    <x v="3"/>
    <x v="1"/>
  </r>
  <r>
    <s v="S0048"/>
    <s v="Product_8"/>
    <s v="West"/>
    <x v="9"/>
    <x v="3"/>
    <n v="95.49"/>
    <x v="5460"/>
    <x v="2"/>
    <x v="5"/>
  </r>
  <r>
    <s v="S0095"/>
    <s v="Product_8"/>
    <s v="East"/>
    <x v="84"/>
    <x v="17"/>
    <n v="34.380000000000003"/>
    <x v="5461"/>
    <x v="1"/>
    <x v="4"/>
  </r>
  <r>
    <s v="S0028"/>
    <s v="Product_4"/>
    <s v="Central"/>
    <x v="33"/>
    <x v="6"/>
    <n v="51.02"/>
    <x v="5462"/>
    <x v="3"/>
    <x v="2"/>
  </r>
  <r>
    <s v="S0004"/>
    <s v="Product_3"/>
    <s v="West"/>
    <x v="58"/>
    <x v="14"/>
    <n v="92.93"/>
    <x v="5463"/>
    <x v="2"/>
    <x v="0"/>
  </r>
  <r>
    <s v="S0043"/>
    <s v="Product_10"/>
    <s v="West"/>
    <x v="84"/>
    <x v="16"/>
    <n v="90.05"/>
    <x v="5464"/>
    <x v="2"/>
    <x v="4"/>
  </r>
  <r>
    <s v="S0070"/>
    <s v="Product_1"/>
    <s v="East"/>
    <x v="29"/>
    <x v="6"/>
    <n v="43.65"/>
    <x v="5465"/>
    <x v="3"/>
    <x v="2"/>
  </r>
  <r>
    <s v="S0093"/>
    <s v="Product_1"/>
    <s v="South"/>
    <x v="11"/>
    <x v="6"/>
    <n v="92.58"/>
    <x v="5466"/>
    <x v="2"/>
    <x v="4"/>
  </r>
  <r>
    <s v="S0053"/>
    <s v="Product_8"/>
    <s v="South"/>
    <x v="74"/>
    <x v="19"/>
    <n v="20.69"/>
    <x v="5467"/>
    <x v="1"/>
    <x v="3"/>
  </r>
  <r>
    <s v="S0092"/>
    <s v="Product_1"/>
    <s v="South"/>
    <x v="14"/>
    <x v="6"/>
    <n v="92.21"/>
    <x v="5468"/>
    <x v="2"/>
    <x v="6"/>
  </r>
  <r>
    <s v="S0098"/>
    <s v="Product_7"/>
    <s v="West"/>
    <x v="37"/>
    <x v="15"/>
    <n v="43.42"/>
    <x v="5469"/>
    <x v="3"/>
    <x v="0"/>
  </r>
  <r>
    <s v="S0080"/>
    <s v="Product_9"/>
    <s v="East"/>
    <x v="57"/>
    <x v="1"/>
    <n v="31.35"/>
    <x v="5470"/>
    <x v="1"/>
    <x v="3"/>
  </r>
  <r>
    <s v="S0079"/>
    <s v="Product_6"/>
    <s v="Central"/>
    <x v="77"/>
    <x v="5"/>
    <n v="56.01"/>
    <x v="5471"/>
    <x v="3"/>
    <x v="1"/>
  </r>
  <r>
    <s v="S0092"/>
    <s v="Product_8"/>
    <s v="North"/>
    <x v="29"/>
    <x v="6"/>
    <n v="94.28"/>
    <x v="5472"/>
    <x v="2"/>
    <x v="2"/>
  </r>
  <r>
    <s v="S0074"/>
    <s v="Product_3"/>
    <s v="West"/>
    <x v="14"/>
    <x v="12"/>
    <n v="66.89"/>
    <x v="5473"/>
    <x v="3"/>
    <x v="6"/>
  </r>
  <r>
    <s v="S0044"/>
    <s v="Product_9"/>
    <s v="Central"/>
    <x v="76"/>
    <x v="14"/>
    <n v="90.74"/>
    <x v="5474"/>
    <x v="2"/>
    <x v="5"/>
  </r>
  <r>
    <s v="S0014"/>
    <s v="Product_10"/>
    <s v="South"/>
    <x v="81"/>
    <x v="15"/>
    <n v="97"/>
    <x v="5475"/>
    <x v="2"/>
    <x v="2"/>
  </r>
  <r>
    <s v="S0017"/>
    <s v="Product_1"/>
    <s v="East"/>
    <x v="52"/>
    <x v="8"/>
    <n v="81.56"/>
    <x v="5476"/>
    <x v="2"/>
    <x v="5"/>
  </r>
  <r>
    <s v="S0053"/>
    <s v="Product_2"/>
    <s v="West"/>
    <x v="86"/>
    <x v="5"/>
    <n v="60.92"/>
    <x v="5477"/>
    <x v="3"/>
    <x v="2"/>
  </r>
  <r>
    <s v="S0090"/>
    <s v="Product_6"/>
    <s v="West"/>
    <x v="23"/>
    <x v="10"/>
    <n v="32.76"/>
    <x v="5478"/>
    <x v="1"/>
    <x v="3"/>
  </r>
  <r>
    <s v="S0044"/>
    <s v="Product_2"/>
    <s v="West"/>
    <x v="55"/>
    <x v="2"/>
    <n v="5.18"/>
    <x v="5479"/>
    <x v="0"/>
    <x v="1"/>
  </r>
  <r>
    <s v="S0050"/>
    <s v="Product_9"/>
    <s v="West"/>
    <x v="7"/>
    <x v="1"/>
    <n v="53.05"/>
    <x v="5480"/>
    <x v="3"/>
    <x v="2"/>
  </r>
  <r>
    <s v="S0064"/>
    <s v="Product_7"/>
    <s v="West"/>
    <x v="86"/>
    <x v="3"/>
    <n v="10.11"/>
    <x v="5481"/>
    <x v="0"/>
    <x v="2"/>
  </r>
  <r>
    <s v="S0060"/>
    <s v="Product_8"/>
    <s v="East"/>
    <x v="13"/>
    <x v="11"/>
    <n v="34.82"/>
    <x v="5482"/>
    <x v="1"/>
    <x v="6"/>
  </r>
  <r>
    <s v="S0099"/>
    <s v="Product_3"/>
    <s v="East"/>
    <x v="35"/>
    <x v="13"/>
    <n v="52.87"/>
    <x v="5483"/>
    <x v="3"/>
    <x v="2"/>
  </r>
  <r>
    <s v="S0066"/>
    <s v="Product_8"/>
    <s v="North"/>
    <x v="29"/>
    <x v="7"/>
    <n v="67.84"/>
    <x v="5484"/>
    <x v="3"/>
    <x v="2"/>
  </r>
  <r>
    <s v="S0050"/>
    <s v="Product_5"/>
    <s v="Central"/>
    <x v="21"/>
    <x v="13"/>
    <n v="14.36"/>
    <x v="5485"/>
    <x v="0"/>
    <x v="6"/>
  </r>
  <r>
    <s v="S0008"/>
    <s v="Product_1"/>
    <s v="South"/>
    <x v="61"/>
    <x v="10"/>
    <n v="88.25"/>
    <x v="5486"/>
    <x v="2"/>
    <x v="0"/>
  </r>
  <r>
    <s v="S0043"/>
    <s v="Product_6"/>
    <s v="North"/>
    <x v="56"/>
    <x v="7"/>
    <n v="14.65"/>
    <x v="5487"/>
    <x v="0"/>
    <x v="5"/>
  </r>
  <r>
    <s v="S0085"/>
    <s v="Product_8"/>
    <s v="North"/>
    <x v="26"/>
    <x v="9"/>
    <n v="89.39"/>
    <x v="5488"/>
    <x v="2"/>
    <x v="2"/>
  </r>
  <r>
    <s v="S0055"/>
    <s v="Product_4"/>
    <s v="South"/>
    <x v="44"/>
    <x v="14"/>
    <n v="96.49"/>
    <x v="5489"/>
    <x v="2"/>
    <x v="6"/>
  </r>
  <r>
    <s v="S0074"/>
    <s v="Product_5"/>
    <s v="East"/>
    <x v="8"/>
    <x v="14"/>
    <n v="43.37"/>
    <x v="5490"/>
    <x v="3"/>
    <x v="4"/>
  </r>
  <r>
    <s v="S0063"/>
    <s v="Product_4"/>
    <s v="East"/>
    <x v="26"/>
    <x v="6"/>
    <n v="53.84"/>
    <x v="5491"/>
    <x v="3"/>
    <x v="2"/>
  </r>
  <r>
    <s v="S0061"/>
    <s v="Product_3"/>
    <s v="South"/>
    <x v="45"/>
    <x v="14"/>
    <n v="89.49"/>
    <x v="5492"/>
    <x v="2"/>
    <x v="0"/>
  </r>
  <r>
    <s v="S0018"/>
    <s v="Product_4"/>
    <s v="East"/>
    <x v="36"/>
    <x v="4"/>
    <n v="29.93"/>
    <x v="5493"/>
    <x v="1"/>
    <x v="1"/>
  </r>
  <r>
    <s v="S0070"/>
    <s v="Product_10"/>
    <s v="West"/>
    <x v="5"/>
    <x v="15"/>
    <n v="9.86"/>
    <x v="5494"/>
    <x v="0"/>
    <x v="4"/>
  </r>
  <r>
    <s v="S0016"/>
    <s v="Product_9"/>
    <s v="South"/>
    <x v="42"/>
    <x v="3"/>
    <n v="24.56"/>
    <x v="5495"/>
    <x v="1"/>
    <x v="1"/>
  </r>
  <r>
    <s v="S0008"/>
    <s v="Product_1"/>
    <s v="West"/>
    <x v="56"/>
    <x v="4"/>
    <n v="72.16"/>
    <x v="5496"/>
    <x v="3"/>
    <x v="5"/>
  </r>
  <r>
    <s v="S0053"/>
    <s v="Product_9"/>
    <s v="South"/>
    <x v="37"/>
    <x v="5"/>
    <n v="35.57"/>
    <x v="5497"/>
    <x v="1"/>
    <x v="0"/>
  </r>
  <r>
    <s v="S0040"/>
    <s v="Product_1"/>
    <s v="East"/>
    <x v="36"/>
    <x v="13"/>
    <n v="22.18"/>
    <x v="1552"/>
    <x v="1"/>
    <x v="1"/>
  </r>
  <r>
    <s v="S0098"/>
    <s v="Product_1"/>
    <s v="South"/>
    <x v="2"/>
    <x v="1"/>
    <n v="98.67"/>
    <x v="5498"/>
    <x v="2"/>
    <x v="0"/>
  </r>
  <r>
    <s v="S0037"/>
    <s v="Product_6"/>
    <s v="West"/>
    <x v="85"/>
    <x v="2"/>
    <n v="22.52"/>
    <x v="5499"/>
    <x v="1"/>
    <x v="5"/>
  </r>
  <r>
    <s v="S0001"/>
    <s v="Product_9"/>
    <s v="East"/>
    <x v="12"/>
    <x v="9"/>
    <n v="7.11"/>
    <x v="5500"/>
    <x v="0"/>
    <x v="0"/>
  </r>
  <r>
    <s v="S0023"/>
    <s v="Product_5"/>
    <s v="West"/>
    <x v="85"/>
    <x v="3"/>
    <n v="43.74"/>
    <x v="5501"/>
    <x v="3"/>
    <x v="5"/>
  </r>
  <r>
    <s v="S0047"/>
    <s v="Product_8"/>
    <s v="West"/>
    <x v="76"/>
    <x v="4"/>
    <n v="59.77"/>
    <x v="5502"/>
    <x v="3"/>
    <x v="5"/>
  </r>
  <r>
    <s v="S0097"/>
    <s v="Product_10"/>
    <s v="North"/>
    <x v="65"/>
    <x v="11"/>
    <n v="84.53"/>
    <x v="5503"/>
    <x v="2"/>
    <x v="3"/>
  </r>
  <r>
    <s v="S0067"/>
    <s v="Product_10"/>
    <s v="East"/>
    <x v="38"/>
    <x v="7"/>
    <n v="45.27"/>
    <x v="5504"/>
    <x v="3"/>
    <x v="1"/>
  </r>
  <r>
    <s v="S0042"/>
    <s v="Product_3"/>
    <s v="South"/>
    <x v="48"/>
    <x v="13"/>
    <n v="5.15"/>
    <x v="5505"/>
    <x v="0"/>
    <x v="0"/>
  </r>
  <r>
    <s v="S0074"/>
    <s v="Product_1"/>
    <s v="North"/>
    <x v="63"/>
    <x v="18"/>
    <n v="52.96"/>
    <x v="5506"/>
    <x v="3"/>
    <x v="5"/>
  </r>
  <r>
    <s v="S0037"/>
    <s v="Product_10"/>
    <s v="West"/>
    <x v="11"/>
    <x v="0"/>
    <n v="50.34"/>
    <x v="3418"/>
    <x v="3"/>
    <x v="4"/>
  </r>
  <r>
    <s v="S0074"/>
    <s v="Product_5"/>
    <s v="East"/>
    <x v="27"/>
    <x v="7"/>
    <n v="35.479999999999997"/>
    <x v="5507"/>
    <x v="1"/>
    <x v="6"/>
  </r>
  <r>
    <s v="S0046"/>
    <s v="Product_8"/>
    <s v="North"/>
    <x v="24"/>
    <x v="13"/>
    <n v="57.14"/>
    <x v="5508"/>
    <x v="3"/>
    <x v="4"/>
  </r>
  <r>
    <s v="S0027"/>
    <s v="Product_9"/>
    <s v="West"/>
    <x v="86"/>
    <x v="13"/>
    <n v="83.88"/>
    <x v="5509"/>
    <x v="2"/>
    <x v="2"/>
  </r>
  <r>
    <s v="S0018"/>
    <s v="Product_10"/>
    <s v="South"/>
    <x v="49"/>
    <x v="9"/>
    <n v="8.14"/>
    <x v="5510"/>
    <x v="0"/>
    <x v="2"/>
  </r>
  <r>
    <s v="S0017"/>
    <s v="Product_7"/>
    <s v="East"/>
    <x v="85"/>
    <x v="4"/>
    <n v="88.57"/>
    <x v="5511"/>
    <x v="2"/>
    <x v="5"/>
  </r>
  <r>
    <s v="S0074"/>
    <s v="Product_3"/>
    <s v="North"/>
    <x v="64"/>
    <x v="14"/>
    <n v="45.68"/>
    <x v="5512"/>
    <x v="3"/>
    <x v="1"/>
  </r>
  <r>
    <s v="S0021"/>
    <s v="Product_7"/>
    <s v="North"/>
    <x v="41"/>
    <x v="5"/>
    <n v="9.2899999999999991"/>
    <x v="4523"/>
    <x v="0"/>
    <x v="6"/>
  </r>
  <r>
    <s v="S0069"/>
    <s v="Product_4"/>
    <s v="Central"/>
    <x v="82"/>
    <x v="3"/>
    <n v="7.87"/>
    <x v="5513"/>
    <x v="0"/>
    <x v="4"/>
  </r>
  <r>
    <s v="S0068"/>
    <s v="Product_5"/>
    <s v="South"/>
    <x v="74"/>
    <x v="12"/>
    <n v="53.89"/>
    <x v="5514"/>
    <x v="3"/>
    <x v="3"/>
  </r>
  <r>
    <s v="S0082"/>
    <s v="Product_7"/>
    <s v="South"/>
    <x v="32"/>
    <x v="7"/>
    <n v="92.39"/>
    <x v="5515"/>
    <x v="2"/>
    <x v="6"/>
  </r>
  <r>
    <s v="S0045"/>
    <s v="Product_5"/>
    <s v="North"/>
    <x v="64"/>
    <x v="17"/>
    <n v="54.29"/>
    <x v="5516"/>
    <x v="3"/>
    <x v="1"/>
  </r>
  <r>
    <s v="S0037"/>
    <s v="Product_2"/>
    <s v="West"/>
    <x v="90"/>
    <x v="12"/>
    <n v="95.66"/>
    <x v="5517"/>
    <x v="2"/>
    <x v="1"/>
  </r>
  <r>
    <s v="S0086"/>
    <s v="Product_10"/>
    <s v="North"/>
    <x v="54"/>
    <x v="6"/>
    <n v="97.41"/>
    <x v="5518"/>
    <x v="2"/>
    <x v="6"/>
  </r>
  <r>
    <s v="S0027"/>
    <s v="Product_10"/>
    <s v="East"/>
    <x v="62"/>
    <x v="17"/>
    <n v="74.69"/>
    <x v="5519"/>
    <x v="3"/>
    <x v="4"/>
  </r>
  <r>
    <s v="S0054"/>
    <s v="Product_9"/>
    <s v="North"/>
    <x v="29"/>
    <x v="18"/>
    <n v="45.72"/>
    <x v="5520"/>
    <x v="3"/>
    <x v="2"/>
  </r>
  <r>
    <s v="S0063"/>
    <s v="Product_6"/>
    <s v="West"/>
    <x v="12"/>
    <x v="3"/>
    <n v="28"/>
    <x v="5521"/>
    <x v="1"/>
    <x v="0"/>
  </r>
  <r>
    <s v="S0092"/>
    <s v="Product_2"/>
    <s v="Central"/>
    <x v="34"/>
    <x v="6"/>
    <n v="87.57"/>
    <x v="5522"/>
    <x v="2"/>
    <x v="4"/>
  </r>
  <r>
    <s v="S0087"/>
    <s v="Product_9"/>
    <s v="North"/>
    <x v="53"/>
    <x v="13"/>
    <n v="52"/>
    <x v="5523"/>
    <x v="3"/>
    <x v="3"/>
  </r>
  <r>
    <s v="S0044"/>
    <s v="Product_8"/>
    <s v="North"/>
    <x v="68"/>
    <x v="5"/>
    <n v="84.49"/>
    <x v="5524"/>
    <x v="2"/>
    <x v="5"/>
  </r>
  <r>
    <s v="S0061"/>
    <s v="Product_10"/>
    <s v="West"/>
    <x v="86"/>
    <x v="4"/>
    <n v="41.01"/>
    <x v="5525"/>
    <x v="3"/>
    <x v="2"/>
  </r>
  <r>
    <s v="S0059"/>
    <s v="Product_3"/>
    <s v="Central"/>
    <x v="76"/>
    <x v="17"/>
    <n v="69.77"/>
    <x v="5526"/>
    <x v="3"/>
    <x v="5"/>
  </r>
  <r>
    <s v="S0049"/>
    <s v="Product_9"/>
    <s v="East"/>
    <x v="5"/>
    <x v="6"/>
    <n v="19.02"/>
    <x v="5527"/>
    <x v="0"/>
    <x v="4"/>
  </r>
  <r>
    <s v="S0037"/>
    <s v="Product_6"/>
    <s v="North"/>
    <x v="22"/>
    <x v="3"/>
    <n v="92.16"/>
    <x v="5528"/>
    <x v="2"/>
    <x v="5"/>
  </r>
  <r>
    <s v="S0077"/>
    <s v="Product_1"/>
    <s v="North"/>
    <x v="6"/>
    <x v="3"/>
    <n v="14.31"/>
    <x v="5529"/>
    <x v="0"/>
    <x v="0"/>
  </r>
  <r>
    <s v="S0049"/>
    <s v="Product_9"/>
    <s v="West"/>
    <x v="8"/>
    <x v="6"/>
    <n v="48.94"/>
    <x v="5530"/>
    <x v="3"/>
    <x v="4"/>
  </r>
  <r>
    <s v="S0029"/>
    <s v="Product_2"/>
    <s v="West"/>
    <x v="49"/>
    <x v="4"/>
    <n v="22.75"/>
    <x v="5531"/>
    <x v="1"/>
    <x v="2"/>
  </r>
  <r>
    <s v="S0058"/>
    <s v="Product_3"/>
    <s v="North"/>
    <x v="47"/>
    <x v="19"/>
    <n v="73.55"/>
    <x v="5532"/>
    <x v="3"/>
    <x v="0"/>
  </r>
  <r>
    <s v="S0026"/>
    <s v="Product_1"/>
    <s v="North"/>
    <x v="62"/>
    <x v="17"/>
    <n v="71.989999999999995"/>
    <x v="5533"/>
    <x v="3"/>
    <x v="4"/>
  </r>
  <r>
    <s v="S0092"/>
    <s v="Product_1"/>
    <s v="East"/>
    <x v="59"/>
    <x v="15"/>
    <n v="96.42"/>
    <x v="5534"/>
    <x v="2"/>
    <x v="6"/>
  </r>
  <r>
    <s v="S0089"/>
    <s v="Product_3"/>
    <s v="North"/>
    <x v="41"/>
    <x v="0"/>
    <n v="72.459999999999994"/>
    <x v="5535"/>
    <x v="3"/>
    <x v="6"/>
  </r>
  <r>
    <s v="S0008"/>
    <s v="Product_1"/>
    <s v="East"/>
    <x v="40"/>
    <x v="8"/>
    <n v="18.59"/>
    <x v="5536"/>
    <x v="0"/>
    <x v="3"/>
  </r>
  <r>
    <s v="S0075"/>
    <s v="Product_9"/>
    <s v="East"/>
    <x v="44"/>
    <x v="15"/>
    <n v="23.85"/>
    <x v="2598"/>
    <x v="1"/>
    <x v="6"/>
  </r>
  <r>
    <s v="S0085"/>
    <s v="Product_4"/>
    <s v="North"/>
    <x v="20"/>
    <x v="13"/>
    <n v="96.35"/>
    <x v="5537"/>
    <x v="2"/>
    <x v="1"/>
  </r>
  <r>
    <s v="S0049"/>
    <s v="Product_8"/>
    <s v="West"/>
    <x v="56"/>
    <x v="19"/>
    <n v="20.85"/>
    <x v="5538"/>
    <x v="1"/>
    <x v="5"/>
  </r>
  <r>
    <s v="S0032"/>
    <s v="Product_7"/>
    <s v="East"/>
    <x v="87"/>
    <x v="16"/>
    <n v="18.91"/>
    <x v="5539"/>
    <x v="0"/>
    <x v="4"/>
  </r>
  <r>
    <s v="S0015"/>
    <s v="Product_7"/>
    <s v="North"/>
    <x v="6"/>
    <x v="0"/>
    <n v="17.68"/>
    <x v="5540"/>
    <x v="0"/>
    <x v="0"/>
  </r>
  <r>
    <s v="S0097"/>
    <s v="Product_6"/>
    <s v="East"/>
    <x v="2"/>
    <x v="5"/>
    <n v="58.62"/>
    <x v="5541"/>
    <x v="3"/>
    <x v="0"/>
  </r>
  <r>
    <s v="S0080"/>
    <s v="Product_6"/>
    <s v="Central"/>
    <x v="61"/>
    <x v="16"/>
    <n v="15.89"/>
    <x v="1775"/>
    <x v="0"/>
    <x v="0"/>
  </r>
  <r>
    <s v="S0082"/>
    <s v="Product_8"/>
    <s v="Central"/>
    <x v="2"/>
    <x v="12"/>
    <n v="33.6"/>
    <x v="354"/>
    <x v="1"/>
    <x v="0"/>
  </r>
  <r>
    <s v="S0090"/>
    <s v="Product_1"/>
    <s v="South"/>
    <x v="12"/>
    <x v="3"/>
    <n v="60.45"/>
    <x v="5542"/>
    <x v="3"/>
    <x v="0"/>
  </r>
  <r>
    <s v="S0007"/>
    <s v="Product_3"/>
    <s v="South"/>
    <x v="10"/>
    <x v="18"/>
    <n v="52.33"/>
    <x v="5543"/>
    <x v="3"/>
    <x v="5"/>
  </r>
  <r>
    <s v="S0075"/>
    <s v="Product_5"/>
    <s v="North"/>
    <x v="58"/>
    <x v="7"/>
    <n v="67.75"/>
    <x v="5544"/>
    <x v="3"/>
    <x v="0"/>
  </r>
  <r>
    <s v="S0052"/>
    <s v="Product_1"/>
    <s v="East"/>
    <x v="26"/>
    <x v="11"/>
    <n v="34.74"/>
    <x v="5545"/>
    <x v="1"/>
    <x v="2"/>
  </r>
  <r>
    <s v="S0028"/>
    <s v="Product_10"/>
    <s v="South"/>
    <x v="11"/>
    <x v="0"/>
    <n v="63.48"/>
    <x v="5546"/>
    <x v="3"/>
    <x v="4"/>
  </r>
  <r>
    <s v="S0080"/>
    <s v="Product_5"/>
    <s v="West"/>
    <x v="40"/>
    <x v="17"/>
    <n v="15.04"/>
    <x v="5547"/>
    <x v="0"/>
    <x v="3"/>
  </r>
  <r>
    <s v="S0006"/>
    <s v="Product_8"/>
    <s v="North"/>
    <x v="15"/>
    <x v="18"/>
    <n v="43.26"/>
    <x v="2007"/>
    <x v="3"/>
    <x v="1"/>
  </r>
  <r>
    <s v="S0097"/>
    <s v="Product_3"/>
    <s v="South"/>
    <x v="82"/>
    <x v="6"/>
    <n v="15.42"/>
    <x v="5548"/>
    <x v="0"/>
    <x v="4"/>
  </r>
  <r>
    <s v="S0097"/>
    <s v="Product_9"/>
    <s v="Central"/>
    <x v="63"/>
    <x v="13"/>
    <n v="5.49"/>
    <x v="5549"/>
    <x v="0"/>
    <x v="5"/>
  </r>
  <r>
    <s v="S0033"/>
    <s v="Product_5"/>
    <s v="West"/>
    <x v="64"/>
    <x v="3"/>
    <n v="98.66"/>
    <x v="5550"/>
    <x v="2"/>
    <x v="1"/>
  </r>
  <r>
    <s v="S0020"/>
    <s v="Product_4"/>
    <s v="West"/>
    <x v="27"/>
    <x v="9"/>
    <n v="53.23"/>
    <x v="5551"/>
    <x v="3"/>
    <x v="6"/>
  </r>
  <r>
    <s v="S0094"/>
    <s v="Product_8"/>
    <s v="North"/>
    <x v="61"/>
    <x v="12"/>
    <n v="16.22"/>
    <x v="5552"/>
    <x v="0"/>
    <x v="0"/>
  </r>
  <r>
    <s v="S0064"/>
    <s v="Product_5"/>
    <s v="North"/>
    <x v="12"/>
    <x v="3"/>
    <n v="20.83"/>
    <x v="2315"/>
    <x v="1"/>
    <x v="0"/>
  </r>
  <r>
    <s v="S0070"/>
    <s v="Product_8"/>
    <s v="East"/>
    <x v="21"/>
    <x v="3"/>
    <n v="72.680000000000007"/>
    <x v="5553"/>
    <x v="3"/>
    <x v="6"/>
  </r>
  <r>
    <s v="S0020"/>
    <s v="Product_7"/>
    <s v="South"/>
    <x v="8"/>
    <x v="12"/>
    <n v="74.739999999999995"/>
    <x v="5554"/>
    <x v="3"/>
    <x v="4"/>
  </r>
  <r>
    <s v="S0021"/>
    <s v="Product_5"/>
    <s v="East"/>
    <x v="13"/>
    <x v="15"/>
    <n v="6.03"/>
    <x v="2766"/>
    <x v="0"/>
    <x v="6"/>
  </r>
  <r>
    <s v="S0002"/>
    <s v="Product_8"/>
    <s v="Central"/>
    <x v="66"/>
    <x v="19"/>
    <n v="51.06"/>
    <x v="5555"/>
    <x v="3"/>
    <x v="3"/>
  </r>
  <r>
    <s v="S0059"/>
    <s v="Product_5"/>
    <s v="West"/>
    <x v="3"/>
    <x v="1"/>
    <n v="87.02"/>
    <x v="5556"/>
    <x v="2"/>
    <x v="2"/>
  </r>
  <r>
    <s v="S0085"/>
    <s v="Product_7"/>
    <s v="South"/>
    <x v="32"/>
    <x v="1"/>
    <n v="21.83"/>
    <x v="5557"/>
    <x v="1"/>
    <x v="6"/>
  </r>
  <r>
    <s v="S0087"/>
    <s v="Product_4"/>
    <s v="North"/>
    <x v="76"/>
    <x v="7"/>
    <n v="7.47"/>
    <x v="5558"/>
    <x v="0"/>
    <x v="5"/>
  </r>
  <r>
    <s v="S0093"/>
    <s v="Product_3"/>
    <s v="Central"/>
    <x v="55"/>
    <x v="10"/>
    <n v="78.52"/>
    <x v="5559"/>
    <x v="3"/>
    <x v="1"/>
  </r>
  <r>
    <s v="S0064"/>
    <s v="Product_6"/>
    <s v="North"/>
    <x v="63"/>
    <x v="18"/>
    <n v="60.84"/>
    <x v="5560"/>
    <x v="3"/>
    <x v="5"/>
  </r>
  <r>
    <s v="S0082"/>
    <s v="Product_2"/>
    <s v="South"/>
    <x v="89"/>
    <x v="4"/>
    <n v="68.61"/>
    <x v="5561"/>
    <x v="3"/>
    <x v="4"/>
  </r>
  <r>
    <s v="S0078"/>
    <s v="Product_1"/>
    <s v="Central"/>
    <x v="58"/>
    <x v="10"/>
    <n v="44.68"/>
    <x v="5562"/>
    <x v="3"/>
    <x v="0"/>
  </r>
  <r>
    <s v="S0086"/>
    <s v="Product_4"/>
    <s v="West"/>
    <x v="70"/>
    <x v="0"/>
    <n v="26.2"/>
    <x v="5563"/>
    <x v="1"/>
    <x v="0"/>
  </r>
  <r>
    <s v="S0078"/>
    <s v="Product_1"/>
    <s v="East"/>
    <x v="44"/>
    <x v="10"/>
    <n v="91.36"/>
    <x v="5564"/>
    <x v="2"/>
    <x v="6"/>
  </r>
  <r>
    <s v="S0054"/>
    <s v="Product_9"/>
    <s v="Central"/>
    <x v="69"/>
    <x v="3"/>
    <n v="26.53"/>
    <x v="5565"/>
    <x v="1"/>
    <x v="1"/>
  </r>
  <r>
    <s v="S0029"/>
    <s v="Product_10"/>
    <s v="East"/>
    <x v="71"/>
    <x v="2"/>
    <n v="69.540000000000006"/>
    <x v="5566"/>
    <x v="3"/>
    <x v="5"/>
  </r>
  <r>
    <s v="S0063"/>
    <s v="Product_10"/>
    <s v="East"/>
    <x v="35"/>
    <x v="5"/>
    <n v="55.46"/>
    <x v="4962"/>
    <x v="3"/>
    <x v="2"/>
  </r>
  <r>
    <s v="S0009"/>
    <s v="Product_5"/>
    <s v="South"/>
    <x v="44"/>
    <x v="2"/>
    <n v="12.59"/>
    <x v="5567"/>
    <x v="0"/>
    <x v="6"/>
  </r>
  <r>
    <s v="S0061"/>
    <s v="Product_4"/>
    <s v="South"/>
    <x v="88"/>
    <x v="3"/>
    <n v="45.63"/>
    <x v="5568"/>
    <x v="3"/>
    <x v="1"/>
  </r>
  <r>
    <s v="S0005"/>
    <s v="Product_7"/>
    <s v="North"/>
    <x v="27"/>
    <x v="10"/>
    <n v="52.64"/>
    <x v="5569"/>
    <x v="3"/>
    <x v="6"/>
  </r>
  <r>
    <s v="S0083"/>
    <s v="Product_2"/>
    <s v="South"/>
    <x v="78"/>
    <x v="17"/>
    <n v="80.709999999999994"/>
    <x v="5570"/>
    <x v="2"/>
    <x v="6"/>
  </r>
  <r>
    <s v="S0046"/>
    <s v="Product_8"/>
    <s v="South"/>
    <x v="36"/>
    <x v="14"/>
    <n v="86.97"/>
    <x v="5571"/>
    <x v="2"/>
    <x v="1"/>
  </r>
  <r>
    <s v="S0100"/>
    <s v="Product_6"/>
    <s v="West"/>
    <x v="13"/>
    <x v="17"/>
    <n v="84.64"/>
    <x v="5572"/>
    <x v="2"/>
    <x v="6"/>
  </r>
  <r>
    <s v="S0049"/>
    <s v="Product_3"/>
    <s v="North"/>
    <x v="7"/>
    <x v="5"/>
    <n v="55.5"/>
    <x v="1105"/>
    <x v="3"/>
    <x v="2"/>
  </r>
  <r>
    <s v="S0026"/>
    <s v="Product_7"/>
    <s v="East"/>
    <x v="31"/>
    <x v="10"/>
    <n v="7.59"/>
    <x v="5193"/>
    <x v="0"/>
    <x v="6"/>
  </r>
  <r>
    <s v="S0055"/>
    <s v="Product_6"/>
    <s v="East"/>
    <x v="3"/>
    <x v="15"/>
    <n v="15.38"/>
    <x v="3591"/>
    <x v="0"/>
    <x v="2"/>
  </r>
  <r>
    <s v="S0019"/>
    <s v="Product_7"/>
    <s v="South"/>
    <x v="34"/>
    <x v="12"/>
    <n v="47.97"/>
    <x v="5573"/>
    <x v="3"/>
    <x v="4"/>
  </r>
  <r>
    <s v="S0056"/>
    <s v="Product_4"/>
    <s v="North"/>
    <x v="49"/>
    <x v="8"/>
    <n v="17.34"/>
    <x v="5574"/>
    <x v="0"/>
    <x v="2"/>
  </r>
  <r>
    <s v="S0085"/>
    <s v="Product_2"/>
    <s v="West"/>
    <x v="63"/>
    <x v="19"/>
    <n v="54.55"/>
    <x v="5575"/>
    <x v="3"/>
    <x v="5"/>
  </r>
  <r>
    <s v="S0087"/>
    <s v="Product_5"/>
    <s v="Central"/>
    <x v="84"/>
    <x v="9"/>
    <n v="42.41"/>
    <x v="5576"/>
    <x v="3"/>
    <x v="4"/>
  </r>
  <r>
    <s v="S0096"/>
    <s v="Product_6"/>
    <s v="West"/>
    <x v="77"/>
    <x v="11"/>
    <n v="68.319999999999993"/>
    <x v="5577"/>
    <x v="3"/>
    <x v="1"/>
  </r>
  <r>
    <s v="S0022"/>
    <s v="Product_1"/>
    <s v="North"/>
    <x v="59"/>
    <x v="0"/>
    <n v="9.02"/>
    <x v="5578"/>
    <x v="0"/>
    <x v="6"/>
  </r>
  <r>
    <s v="S0001"/>
    <s v="Product_2"/>
    <s v="Central"/>
    <x v="90"/>
    <x v="16"/>
    <n v="26.24"/>
    <x v="5579"/>
    <x v="1"/>
    <x v="1"/>
  </r>
  <r>
    <s v="S0049"/>
    <s v="Product_7"/>
    <s v="East"/>
    <x v="3"/>
    <x v="16"/>
    <n v="64.760000000000005"/>
    <x v="5580"/>
    <x v="3"/>
    <x v="2"/>
  </r>
  <r>
    <s v="S0030"/>
    <s v="Product_10"/>
    <s v="East"/>
    <x v="26"/>
    <x v="15"/>
    <n v="51.16"/>
    <x v="5581"/>
    <x v="3"/>
    <x v="2"/>
  </r>
  <r>
    <s v="S0023"/>
    <s v="Product_10"/>
    <s v="West"/>
    <x v="86"/>
    <x v="1"/>
    <n v="33.25"/>
    <x v="4722"/>
    <x v="1"/>
    <x v="2"/>
  </r>
  <r>
    <s v="S0066"/>
    <s v="Product_6"/>
    <s v="South"/>
    <x v="13"/>
    <x v="3"/>
    <n v="74.88"/>
    <x v="5582"/>
    <x v="3"/>
    <x v="6"/>
  </r>
  <r>
    <s v="S0007"/>
    <s v="Product_1"/>
    <s v="East"/>
    <x v="23"/>
    <x v="9"/>
    <n v="13.07"/>
    <x v="5583"/>
    <x v="0"/>
    <x v="3"/>
  </r>
  <r>
    <s v="S0085"/>
    <s v="Product_5"/>
    <s v="West"/>
    <x v="49"/>
    <x v="12"/>
    <n v="90.05"/>
    <x v="5584"/>
    <x v="2"/>
    <x v="2"/>
  </r>
  <r>
    <s v="S0054"/>
    <s v="Product_10"/>
    <s v="South"/>
    <x v="13"/>
    <x v="13"/>
    <n v="43.31"/>
    <x v="5585"/>
    <x v="3"/>
    <x v="6"/>
  </r>
  <r>
    <s v="S0013"/>
    <s v="Product_4"/>
    <s v="North"/>
    <x v="83"/>
    <x v="18"/>
    <n v="10.48"/>
    <x v="5586"/>
    <x v="0"/>
    <x v="2"/>
  </r>
  <r>
    <s v="S0087"/>
    <s v="Product_3"/>
    <s v="West"/>
    <x v="32"/>
    <x v="16"/>
    <n v="7.58"/>
    <x v="5587"/>
    <x v="0"/>
    <x v="6"/>
  </r>
  <r>
    <s v="S0082"/>
    <s v="Product_6"/>
    <s v="South"/>
    <x v="7"/>
    <x v="5"/>
    <n v="42.87"/>
    <x v="5588"/>
    <x v="3"/>
    <x v="2"/>
  </r>
  <r>
    <s v="S0046"/>
    <s v="Product_7"/>
    <s v="North"/>
    <x v="23"/>
    <x v="19"/>
    <n v="7.13"/>
    <x v="5589"/>
    <x v="0"/>
    <x v="3"/>
  </r>
  <r>
    <s v="S0076"/>
    <s v="Product_2"/>
    <s v="Central"/>
    <x v="27"/>
    <x v="16"/>
    <n v="60.84"/>
    <x v="5590"/>
    <x v="3"/>
    <x v="6"/>
  </r>
  <r>
    <s v="S0017"/>
    <s v="Product_8"/>
    <s v="South"/>
    <x v="8"/>
    <x v="2"/>
    <n v="20.37"/>
    <x v="5591"/>
    <x v="1"/>
    <x v="4"/>
  </r>
  <r>
    <s v="S0061"/>
    <s v="Product_3"/>
    <s v="West"/>
    <x v="82"/>
    <x v="1"/>
    <n v="80.78"/>
    <x v="5592"/>
    <x v="2"/>
    <x v="4"/>
  </r>
  <r>
    <s v="S0020"/>
    <s v="Product_3"/>
    <s v="Central"/>
    <x v="71"/>
    <x v="13"/>
    <n v="18.260000000000002"/>
    <x v="4471"/>
    <x v="0"/>
    <x v="5"/>
  </r>
  <r>
    <s v="S0092"/>
    <s v="Product_1"/>
    <s v="West"/>
    <x v="12"/>
    <x v="8"/>
    <n v="85.48"/>
    <x v="5593"/>
    <x v="2"/>
    <x v="0"/>
  </r>
  <r>
    <s v="S0019"/>
    <s v="Product_8"/>
    <s v="Central"/>
    <x v="87"/>
    <x v="16"/>
    <n v="56.04"/>
    <x v="5594"/>
    <x v="3"/>
    <x v="4"/>
  </r>
  <r>
    <s v="S0090"/>
    <s v="Product_2"/>
    <s v="West"/>
    <x v="67"/>
    <x v="15"/>
    <n v="87.89"/>
    <x v="5595"/>
    <x v="2"/>
    <x v="5"/>
  </r>
  <r>
    <s v="S0051"/>
    <s v="Product_8"/>
    <s v="East"/>
    <x v="4"/>
    <x v="3"/>
    <n v="37.25"/>
    <x v="5596"/>
    <x v="1"/>
    <x v="3"/>
  </r>
  <r>
    <s v="S0052"/>
    <s v="Product_2"/>
    <s v="East"/>
    <x v="14"/>
    <x v="6"/>
    <n v="68.89"/>
    <x v="5597"/>
    <x v="3"/>
    <x v="6"/>
  </r>
  <r>
    <s v="S0070"/>
    <s v="Product_7"/>
    <s v="Central"/>
    <x v="65"/>
    <x v="6"/>
    <n v="92.19"/>
    <x v="128"/>
    <x v="2"/>
    <x v="3"/>
  </r>
  <r>
    <s v="S0042"/>
    <s v="Product_2"/>
    <s v="West"/>
    <x v="65"/>
    <x v="4"/>
    <n v="21.4"/>
    <x v="2881"/>
    <x v="1"/>
    <x v="3"/>
  </r>
  <r>
    <s v="S0063"/>
    <s v="Product_8"/>
    <s v="West"/>
    <x v="64"/>
    <x v="12"/>
    <n v="51.3"/>
    <x v="5598"/>
    <x v="3"/>
    <x v="1"/>
  </r>
  <r>
    <s v="S0097"/>
    <s v="Product_4"/>
    <s v="West"/>
    <x v="79"/>
    <x v="7"/>
    <n v="41.35"/>
    <x v="5599"/>
    <x v="3"/>
    <x v="4"/>
  </r>
  <r>
    <s v="S0054"/>
    <s v="Product_8"/>
    <s v="South"/>
    <x v="35"/>
    <x v="14"/>
    <n v="71.569999999999993"/>
    <x v="5600"/>
    <x v="3"/>
    <x v="2"/>
  </r>
  <r>
    <s v="S0094"/>
    <s v="Product_6"/>
    <s v="South"/>
    <x v="41"/>
    <x v="17"/>
    <n v="54.35"/>
    <x v="5601"/>
    <x v="3"/>
    <x v="6"/>
  </r>
  <r>
    <s v="S0079"/>
    <s v="Product_10"/>
    <s v="West"/>
    <x v="25"/>
    <x v="3"/>
    <n v="24.95"/>
    <x v="5602"/>
    <x v="1"/>
    <x v="4"/>
  </r>
  <r>
    <s v="S0069"/>
    <s v="Product_4"/>
    <s v="East"/>
    <x v="29"/>
    <x v="14"/>
    <n v="15.18"/>
    <x v="5603"/>
    <x v="0"/>
    <x v="2"/>
  </r>
  <r>
    <s v="S0007"/>
    <s v="Product_6"/>
    <s v="East"/>
    <x v="45"/>
    <x v="1"/>
    <n v="7.84"/>
    <x v="5604"/>
    <x v="0"/>
    <x v="0"/>
  </r>
  <r>
    <s v="S0025"/>
    <s v="Product_9"/>
    <s v="Central"/>
    <x v="15"/>
    <x v="16"/>
    <n v="26.22"/>
    <x v="5605"/>
    <x v="1"/>
    <x v="1"/>
  </r>
  <r>
    <s v="S0041"/>
    <s v="Product_4"/>
    <s v="East"/>
    <x v="63"/>
    <x v="3"/>
    <n v="85.15"/>
    <x v="5606"/>
    <x v="2"/>
    <x v="5"/>
  </r>
  <r>
    <s v="S0012"/>
    <s v="Product_6"/>
    <s v="Central"/>
    <x v="35"/>
    <x v="14"/>
    <n v="94.24"/>
    <x v="5607"/>
    <x v="2"/>
    <x v="2"/>
  </r>
  <r>
    <s v="S0014"/>
    <s v="Product_3"/>
    <s v="East"/>
    <x v="6"/>
    <x v="6"/>
    <n v="90.88"/>
    <x v="5608"/>
    <x v="2"/>
    <x v="0"/>
  </r>
  <r>
    <s v="S0055"/>
    <s v="Product_6"/>
    <s v="Central"/>
    <x v="7"/>
    <x v="3"/>
    <n v="25.97"/>
    <x v="4287"/>
    <x v="1"/>
    <x v="2"/>
  </r>
  <r>
    <s v="S0058"/>
    <s v="Product_8"/>
    <s v="West"/>
    <x v="8"/>
    <x v="8"/>
    <n v="55.03"/>
    <x v="5609"/>
    <x v="3"/>
    <x v="4"/>
  </r>
  <r>
    <s v="S0014"/>
    <s v="Product_2"/>
    <s v="West"/>
    <x v="40"/>
    <x v="4"/>
    <n v="67.900000000000006"/>
    <x v="5475"/>
    <x v="3"/>
    <x v="3"/>
  </r>
  <r>
    <s v="S0005"/>
    <s v="Product_9"/>
    <s v="South"/>
    <x v="51"/>
    <x v="2"/>
    <n v="18.690000000000001"/>
    <x v="5610"/>
    <x v="0"/>
    <x v="3"/>
  </r>
  <r>
    <s v="S0024"/>
    <s v="Product_3"/>
    <s v="West"/>
    <x v="7"/>
    <x v="8"/>
    <n v="42.55"/>
    <x v="5611"/>
    <x v="3"/>
    <x v="2"/>
  </r>
  <r>
    <s v="S0076"/>
    <s v="Product_4"/>
    <s v="North"/>
    <x v="53"/>
    <x v="9"/>
    <n v="30.49"/>
    <x v="5612"/>
    <x v="1"/>
    <x v="3"/>
  </r>
  <r>
    <s v="S0005"/>
    <s v="Product_7"/>
    <s v="East"/>
    <x v="3"/>
    <x v="12"/>
    <n v="32.58"/>
    <x v="1345"/>
    <x v="1"/>
    <x v="2"/>
  </r>
  <r>
    <s v="S0017"/>
    <s v="Product_3"/>
    <s v="Central"/>
    <x v="10"/>
    <x v="0"/>
    <n v="14.09"/>
    <x v="5613"/>
    <x v="0"/>
    <x v="5"/>
  </r>
  <r>
    <s v="S0023"/>
    <s v="Product_4"/>
    <s v="Central"/>
    <x v="51"/>
    <x v="18"/>
    <n v="15.48"/>
    <x v="5614"/>
    <x v="0"/>
    <x v="3"/>
  </r>
  <r>
    <s v="S0079"/>
    <s v="Product_5"/>
    <s v="West"/>
    <x v="36"/>
    <x v="9"/>
    <n v="55.99"/>
    <x v="5615"/>
    <x v="3"/>
    <x v="1"/>
  </r>
  <r>
    <s v="S0034"/>
    <s v="Product_2"/>
    <s v="Central"/>
    <x v="59"/>
    <x v="11"/>
    <n v="36.49"/>
    <x v="5616"/>
    <x v="1"/>
    <x v="6"/>
  </r>
  <r>
    <s v="S0096"/>
    <s v="Product_5"/>
    <s v="East"/>
    <x v="0"/>
    <x v="18"/>
    <n v="6"/>
    <x v="5617"/>
    <x v="0"/>
    <x v="0"/>
  </r>
  <r>
    <s v="S0086"/>
    <s v="Product_9"/>
    <s v="North"/>
    <x v="22"/>
    <x v="5"/>
    <n v="37.5"/>
    <x v="5618"/>
    <x v="1"/>
    <x v="5"/>
  </r>
  <r>
    <s v="S0057"/>
    <s v="Product_3"/>
    <s v="West"/>
    <x v="45"/>
    <x v="11"/>
    <n v="60.65"/>
    <x v="5619"/>
    <x v="3"/>
    <x v="0"/>
  </r>
  <r>
    <s v="S0037"/>
    <s v="Product_4"/>
    <s v="East"/>
    <x v="26"/>
    <x v="17"/>
    <n v="57.74"/>
    <x v="5121"/>
    <x v="3"/>
    <x v="2"/>
  </r>
  <r>
    <s v="S0021"/>
    <s v="Product_2"/>
    <s v="Central"/>
    <x v="9"/>
    <x v="17"/>
    <n v="14.46"/>
    <x v="5620"/>
    <x v="0"/>
    <x v="5"/>
  </r>
  <r>
    <s v="S0018"/>
    <s v="Product_7"/>
    <s v="South"/>
    <x v="76"/>
    <x v="13"/>
    <n v="78.56"/>
    <x v="5621"/>
    <x v="3"/>
    <x v="5"/>
  </r>
  <r>
    <s v="S0054"/>
    <s v="Product_4"/>
    <s v="East"/>
    <x v="51"/>
    <x v="8"/>
    <n v="62.36"/>
    <x v="5622"/>
    <x v="3"/>
    <x v="3"/>
  </r>
  <r>
    <s v="S0044"/>
    <s v="Product_9"/>
    <s v="West"/>
    <x v="16"/>
    <x v="3"/>
    <n v="22.1"/>
    <x v="5291"/>
    <x v="1"/>
    <x v="6"/>
  </r>
  <r>
    <s v="S0021"/>
    <s v="Product_3"/>
    <s v="South"/>
    <x v="53"/>
    <x v="16"/>
    <n v="21.51"/>
    <x v="5623"/>
    <x v="1"/>
    <x v="3"/>
  </r>
  <r>
    <s v="S0074"/>
    <s v="Product_4"/>
    <s v="East"/>
    <x v="62"/>
    <x v="17"/>
    <n v="21.54"/>
    <x v="5624"/>
    <x v="1"/>
    <x v="4"/>
  </r>
  <r>
    <s v="S0068"/>
    <s v="Product_4"/>
    <s v="Central"/>
    <x v="65"/>
    <x v="9"/>
    <n v="52.35"/>
    <x v="5625"/>
    <x v="3"/>
    <x v="3"/>
  </r>
  <r>
    <s v="S0021"/>
    <s v="Product_6"/>
    <s v="East"/>
    <x v="86"/>
    <x v="12"/>
    <n v="87.11"/>
    <x v="5626"/>
    <x v="2"/>
    <x v="2"/>
  </r>
  <r>
    <s v="S0086"/>
    <s v="Product_8"/>
    <s v="Central"/>
    <x v="44"/>
    <x v="14"/>
    <n v="97.73"/>
    <x v="5627"/>
    <x v="2"/>
    <x v="6"/>
  </r>
  <r>
    <s v="S0080"/>
    <s v="Product_7"/>
    <s v="North"/>
    <x v="15"/>
    <x v="11"/>
    <n v="92.77"/>
    <x v="5628"/>
    <x v="2"/>
    <x v="1"/>
  </r>
  <r>
    <s v="S0065"/>
    <s v="Product_2"/>
    <s v="West"/>
    <x v="21"/>
    <x v="0"/>
    <n v="73.38"/>
    <x v="5629"/>
    <x v="3"/>
    <x v="6"/>
  </r>
  <r>
    <s v="S0088"/>
    <s v="Product_5"/>
    <s v="South"/>
    <x v="6"/>
    <x v="18"/>
    <n v="71.900000000000006"/>
    <x v="5630"/>
    <x v="3"/>
    <x v="0"/>
  </r>
  <r>
    <s v="S0011"/>
    <s v="Product_5"/>
    <s v="Central"/>
    <x v="42"/>
    <x v="13"/>
    <n v="98.24"/>
    <x v="5631"/>
    <x v="2"/>
    <x v="1"/>
  </r>
  <r>
    <s v="S0029"/>
    <s v="Product_1"/>
    <s v="North"/>
    <x v="4"/>
    <x v="19"/>
    <n v="52.05"/>
    <x v="5632"/>
    <x v="3"/>
    <x v="3"/>
  </r>
  <r>
    <s v="S0033"/>
    <s v="Product_6"/>
    <s v="West"/>
    <x v="59"/>
    <x v="2"/>
    <n v="35.950000000000003"/>
    <x v="5633"/>
    <x v="1"/>
    <x v="6"/>
  </r>
  <r>
    <s v="S0011"/>
    <s v="Product_4"/>
    <s v="East"/>
    <x v="49"/>
    <x v="18"/>
    <n v="47.93"/>
    <x v="5634"/>
    <x v="3"/>
    <x v="2"/>
  </r>
  <r>
    <s v="S0055"/>
    <s v="Product_3"/>
    <s v="West"/>
    <x v="37"/>
    <x v="7"/>
    <n v="85.73"/>
    <x v="5635"/>
    <x v="2"/>
    <x v="0"/>
  </r>
  <r>
    <s v="S0069"/>
    <s v="Product_5"/>
    <s v="Central"/>
    <x v="13"/>
    <x v="11"/>
    <n v="70.88"/>
    <x v="5636"/>
    <x v="3"/>
    <x v="6"/>
  </r>
  <r>
    <s v="S0081"/>
    <s v="Product_8"/>
    <s v="West"/>
    <x v="42"/>
    <x v="15"/>
    <n v="53.51"/>
    <x v="5637"/>
    <x v="3"/>
    <x v="1"/>
  </r>
  <r>
    <s v="S0061"/>
    <s v="Product_9"/>
    <s v="South"/>
    <x v="60"/>
    <x v="8"/>
    <n v="94.64"/>
    <x v="5638"/>
    <x v="2"/>
    <x v="0"/>
  </r>
  <r>
    <s v="S0056"/>
    <s v="Product_5"/>
    <s v="North"/>
    <x v="1"/>
    <x v="15"/>
    <n v="57.04"/>
    <x v="5639"/>
    <x v="3"/>
    <x v="1"/>
  </r>
  <r>
    <s v="S0096"/>
    <s v="Product_10"/>
    <s v="Central"/>
    <x v="0"/>
    <x v="17"/>
    <n v="19.420000000000002"/>
    <x v="5640"/>
    <x v="0"/>
    <x v="0"/>
  </r>
  <r>
    <s v="S0038"/>
    <s v="Product_4"/>
    <s v="West"/>
    <x v="46"/>
    <x v="6"/>
    <n v="78.489999999999995"/>
    <x v="5641"/>
    <x v="3"/>
    <x v="5"/>
  </r>
  <r>
    <s v="S0002"/>
    <s v="Product_5"/>
    <s v="East"/>
    <x v="28"/>
    <x v="10"/>
    <n v="59.9"/>
    <x v="5642"/>
    <x v="3"/>
    <x v="0"/>
  </r>
  <r>
    <s v="S0074"/>
    <s v="Product_8"/>
    <s v="South"/>
    <x v="57"/>
    <x v="10"/>
    <n v="64.27"/>
    <x v="5643"/>
    <x v="3"/>
    <x v="3"/>
  </r>
  <r>
    <s v="S0092"/>
    <s v="Product_3"/>
    <s v="North"/>
    <x v="54"/>
    <x v="7"/>
    <n v="54.37"/>
    <x v="5644"/>
    <x v="3"/>
    <x v="6"/>
  </r>
  <r>
    <s v="S0011"/>
    <s v="Product_9"/>
    <s v="North"/>
    <x v="8"/>
    <x v="2"/>
    <n v="35.200000000000003"/>
    <x v="464"/>
    <x v="1"/>
    <x v="4"/>
  </r>
  <r>
    <s v="S0093"/>
    <s v="Product_8"/>
    <s v="East"/>
    <x v="37"/>
    <x v="9"/>
    <n v="45.8"/>
    <x v="5645"/>
    <x v="3"/>
    <x v="0"/>
  </r>
  <r>
    <s v="S0088"/>
    <s v="Product_9"/>
    <s v="North"/>
    <x v="53"/>
    <x v="6"/>
    <n v="36.46"/>
    <x v="5646"/>
    <x v="1"/>
    <x v="3"/>
  </r>
  <r>
    <s v="S0098"/>
    <s v="Product_10"/>
    <s v="West"/>
    <x v="76"/>
    <x v="17"/>
    <n v="66.319999999999993"/>
    <x v="5647"/>
    <x v="3"/>
    <x v="5"/>
  </r>
  <r>
    <s v="S0074"/>
    <s v="Product_10"/>
    <s v="North"/>
    <x v="23"/>
    <x v="11"/>
    <n v="31.62"/>
    <x v="5648"/>
    <x v="1"/>
    <x v="3"/>
  </r>
  <r>
    <s v="S0003"/>
    <s v="Product_4"/>
    <s v="North"/>
    <x v="89"/>
    <x v="15"/>
    <n v="87.53"/>
    <x v="5649"/>
    <x v="2"/>
    <x v="4"/>
  </r>
  <r>
    <s v="S0065"/>
    <s v="Product_2"/>
    <s v="South"/>
    <x v="88"/>
    <x v="5"/>
    <n v="94.4"/>
    <x v="5650"/>
    <x v="2"/>
    <x v="1"/>
  </r>
  <r>
    <s v="S0096"/>
    <s v="Product_3"/>
    <s v="North"/>
    <x v="48"/>
    <x v="3"/>
    <n v="94.57"/>
    <x v="5651"/>
    <x v="2"/>
    <x v="0"/>
  </r>
  <r>
    <s v="S0028"/>
    <s v="Product_6"/>
    <s v="Central"/>
    <x v="19"/>
    <x v="18"/>
    <n v="39.94"/>
    <x v="5652"/>
    <x v="1"/>
    <x v="1"/>
  </r>
  <r>
    <s v="S0022"/>
    <s v="Product_6"/>
    <s v="West"/>
    <x v="19"/>
    <x v="10"/>
    <n v="51.24"/>
    <x v="5653"/>
    <x v="3"/>
    <x v="1"/>
  </r>
  <r>
    <s v="S0016"/>
    <s v="Product_4"/>
    <s v="North"/>
    <x v="24"/>
    <x v="5"/>
    <n v="15.96"/>
    <x v="5654"/>
    <x v="0"/>
    <x v="4"/>
  </r>
  <r>
    <s v="S0087"/>
    <s v="Product_4"/>
    <s v="East"/>
    <x v="88"/>
    <x v="13"/>
    <n v="12.06"/>
    <x v="5655"/>
    <x v="0"/>
    <x v="1"/>
  </r>
  <r>
    <s v="S0047"/>
    <s v="Product_1"/>
    <s v="West"/>
    <x v="50"/>
    <x v="2"/>
    <n v="16.95"/>
    <x v="5656"/>
    <x v="0"/>
    <x v="2"/>
  </r>
  <r>
    <s v="S0082"/>
    <s v="Product_4"/>
    <s v="South"/>
    <x v="15"/>
    <x v="2"/>
    <n v="97.65"/>
    <x v="5657"/>
    <x v="2"/>
    <x v="1"/>
  </r>
  <r>
    <s v="S0030"/>
    <s v="Product_6"/>
    <s v="North"/>
    <x v="64"/>
    <x v="13"/>
    <n v="92.18"/>
    <x v="5658"/>
    <x v="2"/>
    <x v="1"/>
  </r>
  <r>
    <s v="S0064"/>
    <s v="Product_10"/>
    <s v="South"/>
    <x v="52"/>
    <x v="11"/>
    <n v="64.61"/>
    <x v="5659"/>
    <x v="3"/>
    <x v="5"/>
  </r>
  <r>
    <s v="S0081"/>
    <s v="Product_7"/>
    <s v="South"/>
    <x v="42"/>
    <x v="16"/>
    <n v="21.47"/>
    <x v="5660"/>
    <x v="1"/>
    <x v="1"/>
  </r>
  <r>
    <s v="S0090"/>
    <s v="Product_5"/>
    <s v="East"/>
    <x v="16"/>
    <x v="16"/>
    <n v="43.65"/>
    <x v="5661"/>
    <x v="3"/>
    <x v="6"/>
  </r>
  <r>
    <s v="S0011"/>
    <s v="Product_9"/>
    <s v="South"/>
    <x v="31"/>
    <x v="16"/>
    <n v="31.72"/>
    <x v="5662"/>
    <x v="1"/>
    <x v="6"/>
  </r>
  <r>
    <s v="S0004"/>
    <s v="Product_5"/>
    <s v="West"/>
    <x v="67"/>
    <x v="10"/>
    <n v="31.44"/>
    <x v="5663"/>
    <x v="1"/>
    <x v="5"/>
  </r>
  <r>
    <s v="S0019"/>
    <s v="Product_7"/>
    <s v="West"/>
    <x v="65"/>
    <x v="19"/>
    <n v="58.84"/>
    <x v="5664"/>
    <x v="3"/>
    <x v="3"/>
  </r>
  <r>
    <s v="S0005"/>
    <s v="Product_10"/>
    <s v="Central"/>
    <x v="23"/>
    <x v="1"/>
    <n v="82.33"/>
    <x v="5665"/>
    <x v="2"/>
    <x v="3"/>
  </r>
  <r>
    <s v="S0026"/>
    <s v="Product_1"/>
    <s v="West"/>
    <x v="11"/>
    <x v="16"/>
    <n v="95.27"/>
    <x v="5666"/>
    <x v="2"/>
    <x v="4"/>
  </r>
  <r>
    <s v="S0041"/>
    <s v="Product_9"/>
    <s v="South"/>
    <x v="7"/>
    <x v="4"/>
    <n v="90.32"/>
    <x v="5667"/>
    <x v="2"/>
    <x v="2"/>
  </r>
  <r>
    <s v="S0092"/>
    <s v="Product_10"/>
    <s v="North"/>
    <x v="74"/>
    <x v="13"/>
    <n v="90.01"/>
    <x v="5668"/>
    <x v="2"/>
    <x v="3"/>
  </r>
  <r>
    <s v="S0100"/>
    <s v="Product_9"/>
    <s v="South"/>
    <x v="11"/>
    <x v="18"/>
    <n v="44.73"/>
    <x v="5669"/>
    <x v="3"/>
    <x v="4"/>
  </r>
  <r>
    <s v="S0050"/>
    <s v="Product_10"/>
    <s v="North"/>
    <x v="55"/>
    <x v="10"/>
    <n v="35.72"/>
    <x v="5670"/>
    <x v="1"/>
    <x v="1"/>
  </r>
  <r>
    <s v="S0020"/>
    <s v="Product_3"/>
    <s v="South"/>
    <x v="39"/>
    <x v="3"/>
    <n v="28.18"/>
    <x v="5671"/>
    <x v="1"/>
    <x v="4"/>
  </r>
  <r>
    <s v="S0008"/>
    <s v="Product_2"/>
    <s v="South"/>
    <x v="35"/>
    <x v="12"/>
    <n v="84.09"/>
    <x v="5672"/>
    <x v="2"/>
    <x v="2"/>
  </r>
  <r>
    <s v="S0008"/>
    <s v="Product_3"/>
    <s v="North"/>
    <x v="62"/>
    <x v="11"/>
    <n v="68.989999999999995"/>
    <x v="5673"/>
    <x v="3"/>
    <x v="4"/>
  </r>
  <r>
    <s v="S0053"/>
    <s v="Product_1"/>
    <s v="West"/>
    <x v="29"/>
    <x v="0"/>
    <n v="7.64"/>
    <x v="5674"/>
    <x v="0"/>
    <x v="2"/>
  </r>
  <r>
    <s v="S0028"/>
    <s v="Product_10"/>
    <s v="North"/>
    <x v="55"/>
    <x v="3"/>
    <n v="100"/>
    <x v="5675"/>
    <x v="2"/>
    <x v="1"/>
  </r>
  <r>
    <s v="S0087"/>
    <s v="Product_7"/>
    <s v="South"/>
    <x v="78"/>
    <x v="17"/>
    <n v="95.96"/>
    <x v="5676"/>
    <x v="2"/>
    <x v="6"/>
  </r>
  <r>
    <s v="S0089"/>
    <s v="Product_4"/>
    <s v="East"/>
    <x v="57"/>
    <x v="5"/>
    <n v="92.07"/>
    <x v="5677"/>
    <x v="2"/>
    <x v="3"/>
  </r>
  <r>
    <s v="S0090"/>
    <s v="Product_7"/>
    <s v="West"/>
    <x v="74"/>
    <x v="4"/>
    <n v="27.26"/>
    <x v="5678"/>
    <x v="1"/>
    <x v="3"/>
  </r>
  <r>
    <s v="S0052"/>
    <s v="Product_9"/>
    <s v="South"/>
    <x v="50"/>
    <x v="0"/>
    <n v="99.36"/>
    <x v="5679"/>
    <x v="2"/>
    <x v="2"/>
  </r>
  <r>
    <s v="S0036"/>
    <s v="Product_8"/>
    <s v="South"/>
    <x v="55"/>
    <x v="6"/>
    <n v="36.729999999999997"/>
    <x v="5680"/>
    <x v="1"/>
    <x v="1"/>
  </r>
  <r>
    <s v="S0004"/>
    <s v="Product_1"/>
    <s v="East"/>
    <x v="43"/>
    <x v="5"/>
    <n v="13.85"/>
    <x v="5681"/>
    <x v="0"/>
    <x v="3"/>
  </r>
  <r>
    <s v="S0099"/>
    <s v="Product_2"/>
    <s v="North"/>
    <x v="39"/>
    <x v="11"/>
    <n v="56.6"/>
    <x v="5682"/>
    <x v="3"/>
    <x v="4"/>
  </r>
  <r>
    <s v="S0045"/>
    <s v="Product_8"/>
    <s v="South"/>
    <x v="56"/>
    <x v="4"/>
    <n v="93.47"/>
    <x v="5683"/>
    <x v="2"/>
    <x v="5"/>
  </r>
  <r>
    <s v="S0051"/>
    <s v="Product_4"/>
    <s v="West"/>
    <x v="49"/>
    <x v="5"/>
    <n v="72.760000000000005"/>
    <x v="5684"/>
    <x v="3"/>
    <x v="2"/>
  </r>
  <r>
    <s v="S0019"/>
    <s v="Product_3"/>
    <s v="North"/>
    <x v="39"/>
    <x v="16"/>
    <n v="17.010000000000002"/>
    <x v="5685"/>
    <x v="0"/>
    <x v="4"/>
  </r>
  <r>
    <s v="S0046"/>
    <s v="Product_9"/>
    <s v="West"/>
    <x v="65"/>
    <x v="13"/>
    <n v="39.97"/>
    <x v="5686"/>
    <x v="1"/>
    <x v="3"/>
  </r>
  <r>
    <s v="S0006"/>
    <s v="Product_7"/>
    <s v="Central"/>
    <x v="38"/>
    <x v="18"/>
    <n v="37.49"/>
    <x v="5687"/>
    <x v="1"/>
    <x v="1"/>
  </r>
  <r>
    <s v="S0066"/>
    <s v="Product_4"/>
    <s v="North"/>
    <x v="67"/>
    <x v="16"/>
    <n v="23.36"/>
    <x v="5688"/>
    <x v="1"/>
    <x v="5"/>
  </r>
  <r>
    <s v="S0022"/>
    <s v="Product_10"/>
    <s v="South"/>
    <x v="50"/>
    <x v="6"/>
    <n v="59.31"/>
    <x v="5689"/>
    <x v="3"/>
    <x v="2"/>
  </r>
  <r>
    <s v="S0033"/>
    <s v="Product_4"/>
    <s v="West"/>
    <x v="15"/>
    <x v="8"/>
    <n v="49.07"/>
    <x v="5690"/>
    <x v="3"/>
    <x v="1"/>
  </r>
  <r>
    <s v="S0081"/>
    <s v="Product_6"/>
    <s v="South"/>
    <x v="15"/>
    <x v="9"/>
    <n v="72.069999999999993"/>
    <x v="5691"/>
    <x v="3"/>
    <x v="1"/>
  </r>
  <r>
    <s v="S0024"/>
    <s v="Product_8"/>
    <s v="South"/>
    <x v="50"/>
    <x v="18"/>
    <n v="5.83"/>
    <x v="5692"/>
    <x v="0"/>
    <x v="2"/>
  </r>
  <r>
    <s v="S0057"/>
    <s v="Product_10"/>
    <s v="South"/>
    <x v="51"/>
    <x v="2"/>
    <n v="65.58"/>
    <x v="5693"/>
    <x v="3"/>
    <x v="3"/>
  </r>
  <r>
    <s v="S0080"/>
    <s v="Product_2"/>
    <s v="East"/>
    <x v="77"/>
    <x v="1"/>
    <n v="39.42"/>
    <x v="5694"/>
    <x v="1"/>
    <x v="1"/>
  </r>
  <r>
    <s v="S0001"/>
    <s v="Product_10"/>
    <s v="North"/>
    <x v="7"/>
    <x v="8"/>
    <n v="18.850000000000001"/>
    <x v="5695"/>
    <x v="0"/>
    <x v="2"/>
  </r>
  <r>
    <s v="S0051"/>
    <s v="Product_2"/>
    <s v="Central"/>
    <x v="52"/>
    <x v="14"/>
    <n v="52.2"/>
    <x v="5696"/>
    <x v="3"/>
    <x v="5"/>
  </r>
  <r>
    <s v="S0067"/>
    <s v="Product_8"/>
    <s v="North"/>
    <x v="42"/>
    <x v="1"/>
    <n v="40.85"/>
    <x v="5697"/>
    <x v="3"/>
    <x v="1"/>
  </r>
  <r>
    <s v="S0046"/>
    <s v="Product_1"/>
    <s v="Central"/>
    <x v="7"/>
    <x v="12"/>
    <n v="79.12"/>
    <x v="5698"/>
    <x v="3"/>
    <x v="2"/>
  </r>
  <r>
    <s v="S0018"/>
    <s v="Product_3"/>
    <s v="East"/>
    <x v="89"/>
    <x v="18"/>
    <n v="37.76"/>
    <x v="5699"/>
    <x v="1"/>
    <x v="4"/>
  </r>
  <r>
    <s v="S0081"/>
    <s v="Product_1"/>
    <s v="West"/>
    <x v="65"/>
    <x v="15"/>
    <n v="26.94"/>
    <x v="5700"/>
    <x v="1"/>
    <x v="3"/>
  </r>
  <r>
    <s v="S0054"/>
    <s v="Product_1"/>
    <s v="Central"/>
    <x v="90"/>
    <x v="5"/>
    <n v="56.92"/>
    <x v="5701"/>
    <x v="3"/>
    <x v="1"/>
  </r>
  <r>
    <s v="S0050"/>
    <s v="Product_5"/>
    <s v="East"/>
    <x v="72"/>
    <x v="8"/>
    <n v="17.64"/>
    <x v="5702"/>
    <x v="0"/>
    <x v="3"/>
  </r>
  <r>
    <s v="S0074"/>
    <s v="Product_5"/>
    <s v="South"/>
    <x v="2"/>
    <x v="8"/>
    <n v="63.33"/>
    <x v="5703"/>
    <x v="3"/>
    <x v="0"/>
  </r>
  <r>
    <s v="S0082"/>
    <s v="Product_4"/>
    <s v="East"/>
    <x v="79"/>
    <x v="7"/>
    <n v="67.78"/>
    <x v="5704"/>
    <x v="3"/>
    <x v="4"/>
  </r>
  <r>
    <s v="S0054"/>
    <s v="Product_8"/>
    <s v="East"/>
    <x v="62"/>
    <x v="10"/>
    <n v="90.37"/>
    <x v="5705"/>
    <x v="2"/>
    <x v="4"/>
  </r>
  <r>
    <s v="S0049"/>
    <s v="Product_5"/>
    <s v="North"/>
    <x v="54"/>
    <x v="1"/>
    <n v="54.73"/>
    <x v="5706"/>
    <x v="3"/>
    <x v="6"/>
  </r>
  <r>
    <s v="S0099"/>
    <s v="Product_9"/>
    <s v="East"/>
    <x v="31"/>
    <x v="8"/>
    <n v="95.58"/>
    <x v="5707"/>
    <x v="2"/>
    <x v="6"/>
  </r>
  <r>
    <s v="S0049"/>
    <s v="Product_9"/>
    <s v="Central"/>
    <x v="6"/>
    <x v="13"/>
    <n v="67.94"/>
    <x v="5708"/>
    <x v="3"/>
    <x v="0"/>
  </r>
  <r>
    <s v="S0085"/>
    <s v="Product_6"/>
    <s v="North"/>
    <x v="70"/>
    <x v="4"/>
    <n v="23.85"/>
    <x v="4323"/>
    <x v="1"/>
    <x v="0"/>
  </r>
  <r>
    <s v="S0039"/>
    <s v="Product_3"/>
    <s v="Central"/>
    <x v="83"/>
    <x v="4"/>
    <n v="54.06"/>
    <x v="5709"/>
    <x v="3"/>
    <x v="2"/>
  </r>
  <r>
    <s v="S0013"/>
    <s v="Product_3"/>
    <s v="South"/>
    <x v="64"/>
    <x v="19"/>
    <n v="13.83"/>
    <x v="2314"/>
    <x v="0"/>
    <x v="1"/>
  </r>
  <r>
    <s v="S0012"/>
    <s v="Product_2"/>
    <s v="North"/>
    <x v="63"/>
    <x v="14"/>
    <n v="25.2"/>
    <x v="1286"/>
    <x v="1"/>
    <x v="5"/>
  </r>
  <r>
    <s v="S0003"/>
    <s v="Product_5"/>
    <s v="South"/>
    <x v="13"/>
    <x v="9"/>
    <n v="24.11"/>
    <x v="5710"/>
    <x v="1"/>
    <x v="6"/>
  </r>
  <r>
    <s v="S0086"/>
    <s v="Product_5"/>
    <s v="South"/>
    <x v="49"/>
    <x v="9"/>
    <n v="40.22"/>
    <x v="5711"/>
    <x v="3"/>
    <x v="2"/>
  </r>
  <r>
    <s v="S0015"/>
    <s v="Product_8"/>
    <s v="South"/>
    <x v="45"/>
    <x v="4"/>
    <n v="49.91"/>
    <x v="5712"/>
    <x v="3"/>
    <x v="0"/>
  </r>
  <r>
    <s v="S0079"/>
    <s v="Product_3"/>
    <s v="West"/>
    <x v="18"/>
    <x v="2"/>
    <n v="23.3"/>
    <x v="5713"/>
    <x v="1"/>
    <x v="2"/>
  </r>
  <r>
    <s v="S0048"/>
    <s v="Product_2"/>
    <s v="East"/>
    <x v="66"/>
    <x v="13"/>
    <n v="47.31"/>
    <x v="5714"/>
    <x v="3"/>
    <x v="3"/>
  </r>
  <r>
    <s v="S0082"/>
    <s v="Product_4"/>
    <s v="North"/>
    <x v="13"/>
    <x v="1"/>
    <n v="97.19"/>
    <x v="5715"/>
    <x v="2"/>
    <x v="6"/>
  </r>
  <r>
    <s v="S0032"/>
    <s v="Product_9"/>
    <s v="East"/>
    <x v="53"/>
    <x v="8"/>
    <n v="97.99"/>
    <x v="5716"/>
    <x v="2"/>
    <x v="3"/>
  </r>
  <r>
    <s v="S0040"/>
    <s v="Product_6"/>
    <s v="Central"/>
    <x v="80"/>
    <x v="1"/>
    <n v="72.86"/>
    <x v="314"/>
    <x v="3"/>
    <x v="6"/>
  </r>
  <r>
    <s v="S0099"/>
    <s v="Product_6"/>
    <s v="South"/>
    <x v="12"/>
    <x v="8"/>
    <n v="86.3"/>
    <x v="5717"/>
    <x v="2"/>
    <x v="0"/>
  </r>
  <r>
    <s v="S0100"/>
    <s v="Product_10"/>
    <s v="Central"/>
    <x v="64"/>
    <x v="11"/>
    <n v="86.06"/>
    <x v="1973"/>
    <x v="2"/>
    <x v="1"/>
  </r>
  <r>
    <s v="S0043"/>
    <s v="Product_7"/>
    <s v="Central"/>
    <x v="4"/>
    <x v="9"/>
    <n v="92.68"/>
    <x v="5718"/>
    <x v="2"/>
    <x v="3"/>
  </r>
  <r>
    <s v="S0068"/>
    <s v="Product_8"/>
    <s v="North"/>
    <x v="90"/>
    <x v="12"/>
    <n v="93.51"/>
    <x v="5719"/>
    <x v="2"/>
    <x v="1"/>
  </r>
  <r>
    <s v="S0008"/>
    <s v="Product_10"/>
    <s v="West"/>
    <x v="6"/>
    <x v="8"/>
    <n v="98.7"/>
    <x v="5720"/>
    <x v="2"/>
    <x v="0"/>
  </r>
  <r>
    <s v="S0075"/>
    <s v="Product_4"/>
    <s v="Central"/>
    <x v="70"/>
    <x v="7"/>
    <n v="68.48"/>
    <x v="5721"/>
    <x v="3"/>
    <x v="0"/>
  </r>
  <r>
    <s v="S0065"/>
    <s v="Product_2"/>
    <s v="West"/>
    <x v="39"/>
    <x v="16"/>
    <n v="66.400000000000006"/>
    <x v="5722"/>
    <x v="3"/>
    <x v="4"/>
  </r>
  <r>
    <s v="S0056"/>
    <s v="Product_2"/>
    <s v="East"/>
    <x v="7"/>
    <x v="0"/>
    <n v="26.31"/>
    <x v="5723"/>
    <x v="1"/>
    <x v="2"/>
  </r>
  <r>
    <s v="S0026"/>
    <s v="Product_6"/>
    <s v="North"/>
    <x v="23"/>
    <x v="11"/>
    <n v="35.79"/>
    <x v="5724"/>
    <x v="1"/>
    <x v="3"/>
  </r>
  <r>
    <s v="S0003"/>
    <s v="Product_1"/>
    <s v="North"/>
    <x v="27"/>
    <x v="0"/>
    <n v="46.46"/>
    <x v="5725"/>
    <x v="3"/>
    <x v="6"/>
  </r>
  <r>
    <s v="S0064"/>
    <s v="Product_4"/>
    <s v="West"/>
    <x v="80"/>
    <x v="9"/>
    <n v="61.47"/>
    <x v="5726"/>
    <x v="3"/>
    <x v="6"/>
  </r>
  <r>
    <s v="S0063"/>
    <s v="Product_8"/>
    <s v="South"/>
    <x v="23"/>
    <x v="19"/>
    <n v="12.31"/>
    <x v="5727"/>
    <x v="0"/>
    <x v="3"/>
  </r>
  <r>
    <s v="S0086"/>
    <s v="Product_4"/>
    <s v="West"/>
    <x v="11"/>
    <x v="9"/>
    <n v="42.19"/>
    <x v="5728"/>
    <x v="3"/>
    <x v="4"/>
  </r>
  <r>
    <s v="S0001"/>
    <s v="Product_6"/>
    <s v="Central"/>
    <x v="72"/>
    <x v="3"/>
    <n v="91.09"/>
    <x v="5729"/>
    <x v="2"/>
    <x v="3"/>
  </r>
  <r>
    <s v="S0094"/>
    <s v="Product_6"/>
    <s v="East"/>
    <x v="4"/>
    <x v="0"/>
    <n v="21.49"/>
    <x v="5730"/>
    <x v="1"/>
    <x v="3"/>
  </r>
  <r>
    <s v="S0083"/>
    <s v="Product_6"/>
    <s v="South"/>
    <x v="81"/>
    <x v="10"/>
    <n v="35.21"/>
    <x v="5731"/>
    <x v="1"/>
    <x v="2"/>
  </r>
  <r>
    <s v="S0068"/>
    <s v="Product_2"/>
    <s v="Central"/>
    <x v="12"/>
    <x v="16"/>
    <n v="82.25"/>
    <x v="132"/>
    <x v="2"/>
    <x v="0"/>
  </r>
  <r>
    <s v="S0031"/>
    <s v="Product_1"/>
    <s v="East"/>
    <x v="82"/>
    <x v="17"/>
    <n v="90.68"/>
    <x v="5732"/>
    <x v="2"/>
    <x v="4"/>
  </r>
  <r>
    <s v="S0083"/>
    <s v="Product_10"/>
    <s v="West"/>
    <x v="47"/>
    <x v="7"/>
    <n v="52.47"/>
    <x v="5733"/>
    <x v="3"/>
    <x v="0"/>
  </r>
  <r>
    <s v="S0018"/>
    <s v="Product_1"/>
    <s v="South"/>
    <x v="26"/>
    <x v="9"/>
    <n v="89.79"/>
    <x v="3664"/>
    <x v="2"/>
    <x v="2"/>
  </r>
  <r>
    <s v="S0008"/>
    <s v="Product_3"/>
    <s v="South"/>
    <x v="87"/>
    <x v="17"/>
    <n v="44.87"/>
    <x v="1732"/>
    <x v="3"/>
    <x v="4"/>
  </r>
  <r>
    <s v="S0008"/>
    <s v="Product_7"/>
    <s v="East"/>
    <x v="8"/>
    <x v="13"/>
    <n v="15.54"/>
    <x v="1366"/>
    <x v="0"/>
    <x v="4"/>
  </r>
  <r>
    <s v="S0058"/>
    <s v="Product_9"/>
    <s v="West"/>
    <x v="62"/>
    <x v="7"/>
    <n v="5.13"/>
    <x v="5734"/>
    <x v="0"/>
    <x v="4"/>
  </r>
  <r>
    <s v="S0010"/>
    <s v="Product_8"/>
    <s v="Central"/>
    <x v="43"/>
    <x v="13"/>
    <n v="27.75"/>
    <x v="2682"/>
    <x v="1"/>
    <x v="3"/>
  </r>
  <r>
    <s v="S0016"/>
    <s v="Product_5"/>
    <s v="West"/>
    <x v="6"/>
    <x v="1"/>
    <n v="61.89"/>
    <x v="5735"/>
    <x v="3"/>
    <x v="0"/>
  </r>
  <r>
    <s v="S0076"/>
    <s v="Product_5"/>
    <s v="South"/>
    <x v="77"/>
    <x v="7"/>
    <n v="11.36"/>
    <x v="40"/>
    <x v="0"/>
    <x v="1"/>
  </r>
  <r>
    <s v="S0032"/>
    <s v="Product_10"/>
    <s v="East"/>
    <x v="12"/>
    <x v="19"/>
    <n v="51.45"/>
    <x v="5736"/>
    <x v="3"/>
    <x v="0"/>
  </r>
  <r>
    <s v="S0095"/>
    <s v="Product_3"/>
    <s v="North"/>
    <x v="39"/>
    <x v="4"/>
    <n v="62.84"/>
    <x v="5737"/>
    <x v="3"/>
    <x v="4"/>
  </r>
  <r>
    <s v="S0063"/>
    <s v="Product_6"/>
    <s v="South"/>
    <x v="83"/>
    <x v="18"/>
    <n v="80.89"/>
    <x v="5738"/>
    <x v="2"/>
    <x v="2"/>
  </r>
  <r>
    <s v="S0070"/>
    <s v="Product_7"/>
    <s v="East"/>
    <x v="37"/>
    <x v="9"/>
    <n v="75.239999999999995"/>
    <x v="5739"/>
    <x v="3"/>
    <x v="0"/>
  </r>
  <r>
    <s v="S0059"/>
    <s v="Product_3"/>
    <s v="Central"/>
    <x v="57"/>
    <x v="18"/>
    <n v="5.93"/>
    <x v="5740"/>
    <x v="0"/>
    <x v="3"/>
  </r>
  <r>
    <s v="S0005"/>
    <s v="Product_6"/>
    <s v="West"/>
    <x v="25"/>
    <x v="6"/>
    <n v="88.67"/>
    <x v="5741"/>
    <x v="2"/>
    <x v="4"/>
  </r>
  <r>
    <s v="S0019"/>
    <s v="Product_2"/>
    <s v="North"/>
    <x v="59"/>
    <x v="16"/>
    <n v="97.47"/>
    <x v="5742"/>
    <x v="2"/>
    <x v="6"/>
  </r>
  <r>
    <s v="S0054"/>
    <s v="Product_6"/>
    <s v="Central"/>
    <x v="33"/>
    <x v="9"/>
    <n v="20.21"/>
    <x v="499"/>
    <x v="1"/>
    <x v="2"/>
  </r>
  <r>
    <s v="S0083"/>
    <s v="Product_1"/>
    <s v="Central"/>
    <x v="30"/>
    <x v="10"/>
    <n v="48.3"/>
    <x v="2154"/>
    <x v="3"/>
    <x v="5"/>
  </r>
  <r>
    <s v="S0058"/>
    <s v="Product_6"/>
    <s v="West"/>
    <x v="52"/>
    <x v="11"/>
    <n v="82.33"/>
    <x v="5743"/>
    <x v="2"/>
    <x v="5"/>
  </r>
  <r>
    <s v="S0009"/>
    <s v="Product_8"/>
    <s v="North"/>
    <x v="1"/>
    <x v="0"/>
    <n v="11.72"/>
    <x v="5744"/>
    <x v="0"/>
    <x v="1"/>
  </r>
  <r>
    <s v="S0053"/>
    <s v="Product_9"/>
    <s v="East"/>
    <x v="74"/>
    <x v="2"/>
    <n v="99.29"/>
    <x v="5745"/>
    <x v="2"/>
    <x v="3"/>
  </r>
  <r>
    <s v="S0010"/>
    <s v="Product_5"/>
    <s v="North"/>
    <x v="39"/>
    <x v="16"/>
    <n v="88.8"/>
    <x v="5746"/>
    <x v="2"/>
    <x v="4"/>
  </r>
  <r>
    <s v="S0006"/>
    <s v="Product_5"/>
    <s v="Central"/>
    <x v="25"/>
    <x v="12"/>
    <n v="11.25"/>
    <x v="5747"/>
    <x v="0"/>
    <x v="4"/>
  </r>
  <r>
    <s v="S0039"/>
    <s v="Product_5"/>
    <s v="South"/>
    <x v="47"/>
    <x v="13"/>
    <n v="73.41"/>
    <x v="5748"/>
    <x v="3"/>
    <x v="0"/>
  </r>
  <r>
    <s v="S0035"/>
    <s v="Product_7"/>
    <s v="Central"/>
    <x v="7"/>
    <x v="8"/>
    <n v="81.44"/>
    <x v="5749"/>
    <x v="2"/>
    <x v="2"/>
  </r>
  <r>
    <s v="S0058"/>
    <s v="Product_8"/>
    <s v="South"/>
    <x v="6"/>
    <x v="16"/>
    <n v="83.93"/>
    <x v="5750"/>
    <x v="2"/>
    <x v="0"/>
  </r>
  <r>
    <s v="S0040"/>
    <s v="Product_4"/>
    <s v="East"/>
    <x v="68"/>
    <x v="16"/>
    <n v="33.799999999999997"/>
    <x v="4833"/>
    <x v="1"/>
    <x v="5"/>
  </r>
  <r>
    <s v="S0042"/>
    <s v="Product_3"/>
    <s v="West"/>
    <x v="18"/>
    <x v="3"/>
    <n v="26.74"/>
    <x v="5751"/>
    <x v="1"/>
    <x v="2"/>
  </r>
  <r>
    <s v="S0100"/>
    <s v="Product_3"/>
    <s v="West"/>
    <x v="31"/>
    <x v="3"/>
    <n v="38.18"/>
    <x v="4484"/>
    <x v="1"/>
    <x v="6"/>
  </r>
  <r>
    <s v="S0066"/>
    <s v="Product_6"/>
    <s v="Central"/>
    <x v="75"/>
    <x v="16"/>
    <n v="46.14"/>
    <x v="5752"/>
    <x v="3"/>
    <x v="3"/>
  </r>
  <r>
    <s v="S0039"/>
    <s v="Product_8"/>
    <s v="Central"/>
    <x v="90"/>
    <x v="1"/>
    <n v="42.74"/>
    <x v="5753"/>
    <x v="3"/>
    <x v="1"/>
  </r>
  <r>
    <s v="S0077"/>
    <s v="Product_3"/>
    <s v="East"/>
    <x v="54"/>
    <x v="13"/>
    <n v="53.11"/>
    <x v="5754"/>
    <x v="3"/>
    <x v="6"/>
  </r>
  <r>
    <s v="S0016"/>
    <s v="Product_4"/>
    <s v="Central"/>
    <x v="81"/>
    <x v="19"/>
    <n v="92.13"/>
    <x v="5755"/>
    <x v="2"/>
    <x v="2"/>
  </r>
  <r>
    <s v="S0060"/>
    <s v="Product_9"/>
    <s v="South"/>
    <x v="34"/>
    <x v="18"/>
    <n v="77.180000000000007"/>
    <x v="5756"/>
    <x v="3"/>
    <x v="4"/>
  </r>
  <r>
    <s v="S0073"/>
    <s v="Product_6"/>
    <s v="East"/>
    <x v="33"/>
    <x v="6"/>
    <n v="50.12"/>
    <x v="5757"/>
    <x v="3"/>
    <x v="2"/>
  </r>
  <r>
    <s v="S0071"/>
    <s v="Product_5"/>
    <s v="North"/>
    <x v="11"/>
    <x v="19"/>
    <n v="92.18"/>
    <x v="5758"/>
    <x v="2"/>
    <x v="4"/>
  </r>
  <r>
    <s v="S0065"/>
    <s v="Product_5"/>
    <s v="North"/>
    <x v="3"/>
    <x v="1"/>
    <n v="69.58"/>
    <x v="5759"/>
    <x v="3"/>
    <x v="2"/>
  </r>
  <r>
    <s v="S0077"/>
    <s v="Product_7"/>
    <s v="North"/>
    <x v="14"/>
    <x v="15"/>
    <n v="11.11"/>
    <x v="5760"/>
    <x v="0"/>
    <x v="6"/>
  </r>
  <r>
    <s v="S0072"/>
    <s v="Product_8"/>
    <s v="North"/>
    <x v="81"/>
    <x v="19"/>
    <n v="32.24"/>
    <x v="4531"/>
    <x v="1"/>
    <x v="2"/>
  </r>
  <r>
    <s v="S0047"/>
    <s v="Product_1"/>
    <s v="North"/>
    <x v="57"/>
    <x v="5"/>
    <n v="91.83"/>
    <x v="5761"/>
    <x v="2"/>
    <x v="3"/>
  </r>
  <r>
    <s v="S0007"/>
    <s v="Product_5"/>
    <s v="North"/>
    <x v="60"/>
    <x v="11"/>
    <n v="24.85"/>
    <x v="5762"/>
    <x v="1"/>
    <x v="0"/>
  </r>
  <r>
    <s v="S0049"/>
    <s v="Product_6"/>
    <s v="West"/>
    <x v="15"/>
    <x v="8"/>
    <n v="23.88"/>
    <x v="5763"/>
    <x v="1"/>
    <x v="1"/>
  </r>
  <r>
    <s v="S0013"/>
    <s v="Product_8"/>
    <s v="South"/>
    <x v="63"/>
    <x v="5"/>
    <n v="94.43"/>
    <x v="5764"/>
    <x v="2"/>
    <x v="5"/>
  </r>
  <r>
    <s v="S0088"/>
    <s v="Product_10"/>
    <s v="West"/>
    <x v="56"/>
    <x v="1"/>
    <n v="6.15"/>
    <x v="5765"/>
    <x v="0"/>
    <x v="5"/>
  </r>
  <r>
    <s v="S0043"/>
    <s v="Product_8"/>
    <s v="West"/>
    <x v="3"/>
    <x v="9"/>
    <n v="45.01"/>
    <x v="5766"/>
    <x v="3"/>
    <x v="2"/>
  </r>
  <r>
    <s v="S0059"/>
    <s v="Product_6"/>
    <s v="North"/>
    <x v="28"/>
    <x v="14"/>
    <n v="52.45"/>
    <x v="5767"/>
    <x v="3"/>
    <x v="0"/>
  </r>
  <r>
    <s v="S0075"/>
    <s v="Product_2"/>
    <s v="South"/>
    <x v="11"/>
    <x v="1"/>
    <n v="86.83"/>
    <x v="5768"/>
    <x v="2"/>
    <x v="4"/>
  </r>
  <r>
    <s v="S0097"/>
    <s v="Product_3"/>
    <s v="South"/>
    <x v="56"/>
    <x v="2"/>
    <n v="17.95"/>
    <x v="5769"/>
    <x v="0"/>
    <x v="5"/>
  </r>
  <r>
    <s v="S0081"/>
    <s v="Product_7"/>
    <s v="South"/>
    <x v="73"/>
    <x v="5"/>
    <n v="50.94"/>
    <x v="5770"/>
    <x v="3"/>
    <x v="2"/>
  </r>
  <r>
    <s v="S0067"/>
    <s v="Product_9"/>
    <s v="Central"/>
    <x v="76"/>
    <x v="8"/>
    <n v="15.28"/>
    <x v="1374"/>
    <x v="0"/>
    <x v="5"/>
  </r>
  <r>
    <s v="S0047"/>
    <s v="Product_5"/>
    <s v="South"/>
    <x v="39"/>
    <x v="3"/>
    <n v="63.49"/>
    <x v="5771"/>
    <x v="3"/>
    <x v="4"/>
  </r>
  <r>
    <s v="S0002"/>
    <s v="Product_7"/>
    <s v="Central"/>
    <x v="85"/>
    <x v="6"/>
    <n v="5.95"/>
    <x v="5772"/>
    <x v="0"/>
    <x v="5"/>
  </r>
  <r>
    <s v="S0008"/>
    <s v="Product_1"/>
    <s v="West"/>
    <x v="10"/>
    <x v="5"/>
    <n v="67.75"/>
    <x v="5773"/>
    <x v="3"/>
    <x v="5"/>
  </r>
  <r>
    <s v="S0011"/>
    <s v="Product_7"/>
    <s v="West"/>
    <x v="45"/>
    <x v="7"/>
    <n v="40.64"/>
    <x v="4671"/>
    <x v="3"/>
    <x v="0"/>
  </r>
  <r>
    <s v="S0009"/>
    <s v="Product_6"/>
    <s v="South"/>
    <x v="74"/>
    <x v="8"/>
    <n v="96.11"/>
    <x v="5774"/>
    <x v="2"/>
    <x v="3"/>
  </r>
  <r>
    <s v="S0094"/>
    <s v="Product_10"/>
    <s v="Central"/>
    <x v="29"/>
    <x v="19"/>
    <n v="97.73"/>
    <x v="5775"/>
    <x v="2"/>
    <x v="2"/>
  </r>
  <r>
    <s v="S0027"/>
    <s v="Product_4"/>
    <s v="North"/>
    <x v="75"/>
    <x v="14"/>
    <n v="54.23"/>
    <x v="5776"/>
    <x v="3"/>
    <x v="3"/>
  </r>
  <r>
    <s v="S0089"/>
    <s v="Product_9"/>
    <s v="North"/>
    <x v="63"/>
    <x v="4"/>
    <n v="51.04"/>
    <x v="5777"/>
    <x v="3"/>
    <x v="5"/>
  </r>
  <r>
    <s v="S0032"/>
    <s v="Product_9"/>
    <s v="East"/>
    <x v="54"/>
    <x v="14"/>
    <n v="99.39"/>
    <x v="5778"/>
    <x v="2"/>
    <x v="6"/>
  </r>
  <r>
    <s v="S0049"/>
    <s v="Product_4"/>
    <s v="West"/>
    <x v="82"/>
    <x v="17"/>
    <n v="78.16"/>
    <x v="1244"/>
    <x v="3"/>
    <x v="4"/>
  </r>
  <r>
    <s v="S0081"/>
    <s v="Product_3"/>
    <s v="South"/>
    <x v="84"/>
    <x v="9"/>
    <n v="27.53"/>
    <x v="5779"/>
    <x v="1"/>
    <x v="4"/>
  </r>
  <r>
    <s v="S0091"/>
    <s v="Product_3"/>
    <s v="Central"/>
    <x v="36"/>
    <x v="18"/>
    <n v="58.93"/>
    <x v="5780"/>
    <x v="3"/>
    <x v="1"/>
  </r>
  <r>
    <s v="S0015"/>
    <s v="Product_4"/>
    <s v="North"/>
    <x v="80"/>
    <x v="6"/>
    <n v="6.86"/>
    <x v="5781"/>
    <x v="0"/>
    <x v="6"/>
  </r>
  <r>
    <s v="S0065"/>
    <s v="Product_5"/>
    <s v="North"/>
    <x v="74"/>
    <x v="18"/>
    <n v="41.08"/>
    <x v="5782"/>
    <x v="3"/>
    <x v="3"/>
  </r>
  <r>
    <s v="S0020"/>
    <s v="Product_9"/>
    <s v="East"/>
    <x v="27"/>
    <x v="6"/>
    <n v="28.8"/>
    <x v="2512"/>
    <x v="1"/>
    <x v="6"/>
  </r>
  <r>
    <s v="S0006"/>
    <s v="Product_7"/>
    <s v="West"/>
    <x v="89"/>
    <x v="16"/>
    <n v="9.76"/>
    <x v="5783"/>
    <x v="0"/>
    <x v="4"/>
  </r>
  <r>
    <s v="S0093"/>
    <s v="Product_3"/>
    <s v="South"/>
    <x v="37"/>
    <x v="14"/>
    <n v="55.28"/>
    <x v="5784"/>
    <x v="3"/>
    <x v="0"/>
  </r>
  <r>
    <s v="S0087"/>
    <s v="Product_6"/>
    <s v="Central"/>
    <x v="72"/>
    <x v="7"/>
    <n v="34"/>
    <x v="5785"/>
    <x v="1"/>
    <x v="3"/>
  </r>
  <r>
    <s v="S0029"/>
    <s v="Product_3"/>
    <s v="East"/>
    <x v="10"/>
    <x v="18"/>
    <n v="43.11"/>
    <x v="5786"/>
    <x v="3"/>
    <x v="5"/>
  </r>
  <r>
    <s v="S0089"/>
    <s v="Product_3"/>
    <s v="South"/>
    <x v="31"/>
    <x v="11"/>
    <n v="14.55"/>
    <x v="5787"/>
    <x v="0"/>
    <x v="6"/>
  </r>
  <r>
    <s v="S0037"/>
    <s v="Product_10"/>
    <s v="Central"/>
    <x v="11"/>
    <x v="16"/>
    <n v="58.2"/>
    <x v="5788"/>
    <x v="3"/>
    <x v="4"/>
  </r>
  <r>
    <s v="S0006"/>
    <s v="Product_9"/>
    <s v="Central"/>
    <x v="54"/>
    <x v="4"/>
    <n v="94.59"/>
    <x v="5789"/>
    <x v="2"/>
    <x v="6"/>
  </r>
  <r>
    <s v="S0061"/>
    <s v="Product_2"/>
    <s v="West"/>
    <x v="40"/>
    <x v="8"/>
    <n v="35.799999999999997"/>
    <x v="5790"/>
    <x v="1"/>
    <x v="3"/>
  </r>
  <r>
    <s v="S0036"/>
    <s v="Product_1"/>
    <s v="South"/>
    <x v="22"/>
    <x v="19"/>
    <n v="28.88"/>
    <x v="2717"/>
    <x v="1"/>
    <x v="5"/>
  </r>
  <r>
    <s v="S0094"/>
    <s v="Product_6"/>
    <s v="West"/>
    <x v="49"/>
    <x v="4"/>
    <n v="40.380000000000003"/>
    <x v="5791"/>
    <x v="3"/>
    <x v="2"/>
  </r>
  <r>
    <s v="S0063"/>
    <s v="Product_6"/>
    <s v="Central"/>
    <x v="25"/>
    <x v="8"/>
    <n v="70.06"/>
    <x v="5792"/>
    <x v="3"/>
    <x v="4"/>
  </r>
  <r>
    <s v="S0053"/>
    <s v="Product_2"/>
    <s v="North"/>
    <x v="28"/>
    <x v="4"/>
    <n v="82.32"/>
    <x v="3234"/>
    <x v="2"/>
    <x v="0"/>
  </r>
  <r>
    <s v="S0053"/>
    <s v="Product_7"/>
    <s v="West"/>
    <x v="73"/>
    <x v="6"/>
    <n v="93.45"/>
    <x v="5793"/>
    <x v="2"/>
    <x v="2"/>
  </r>
  <r>
    <s v="S0041"/>
    <s v="Product_2"/>
    <s v="South"/>
    <x v="31"/>
    <x v="19"/>
    <n v="87.71"/>
    <x v="5794"/>
    <x v="2"/>
    <x v="6"/>
  </r>
  <r>
    <s v="S0096"/>
    <s v="Product_10"/>
    <s v="West"/>
    <x v="33"/>
    <x v="11"/>
    <n v="10.050000000000001"/>
    <x v="5795"/>
    <x v="0"/>
    <x v="2"/>
  </r>
  <r>
    <s v="S0001"/>
    <s v="Product_10"/>
    <s v="South"/>
    <x v="74"/>
    <x v="15"/>
    <n v="20.48"/>
    <x v="3941"/>
    <x v="1"/>
    <x v="3"/>
  </r>
  <r>
    <s v="S0076"/>
    <s v="Product_8"/>
    <s v="West"/>
    <x v="5"/>
    <x v="17"/>
    <n v="66.12"/>
    <x v="5796"/>
    <x v="3"/>
    <x v="4"/>
  </r>
  <r>
    <s v="S0085"/>
    <s v="Product_9"/>
    <s v="West"/>
    <x v="73"/>
    <x v="13"/>
    <n v="21.95"/>
    <x v="5797"/>
    <x v="1"/>
    <x v="2"/>
  </r>
  <r>
    <s v="S0054"/>
    <s v="Product_5"/>
    <s v="South"/>
    <x v="16"/>
    <x v="13"/>
    <n v="20.93"/>
    <x v="5798"/>
    <x v="1"/>
    <x v="6"/>
  </r>
  <r>
    <s v="S0094"/>
    <s v="Product_6"/>
    <s v="North"/>
    <x v="41"/>
    <x v="6"/>
    <n v="30.95"/>
    <x v="5799"/>
    <x v="1"/>
    <x v="6"/>
  </r>
  <r>
    <s v="S0078"/>
    <s v="Product_1"/>
    <s v="East"/>
    <x v="6"/>
    <x v="19"/>
    <n v="67.599999999999994"/>
    <x v="5800"/>
    <x v="3"/>
    <x v="0"/>
  </r>
  <r>
    <s v="S0075"/>
    <s v="Product_10"/>
    <s v="Central"/>
    <x v="66"/>
    <x v="2"/>
    <n v="16.86"/>
    <x v="5801"/>
    <x v="0"/>
    <x v="3"/>
  </r>
  <r>
    <s v="S0035"/>
    <s v="Product_8"/>
    <s v="North"/>
    <x v="73"/>
    <x v="12"/>
    <n v="45.68"/>
    <x v="490"/>
    <x v="3"/>
    <x v="2"/>
  </r>
  <r>
    <s v="S0084"/>
    <s v="Product_6"/>
    <s v="East"/>
    <x v="35"/>
    <x v="2"/>
    <n v="81.8"/>
    <x v="5802"/>
    <x v="2"/>
    <x v="2"/>
  </r>
  <r>
    <s v="S0014"/>
    <s v="Product_8"/>
    <s v="Central"/>
    <x v="4"/>
    <x v="15"/>
    <n v="42.5"/>
    <x v="5803"/>
    <x v="3"/>
    <x v="3"/>
  </r>
  <r>
    <s v="S0008"/>
    <s v="Product_4"/>
    <s v="South"/>
    <x v="12"/>
    <x v="15"/>
    <n v="79.930000000000007"/>
    <x v="5804"/>
    <x v="3"/>
    <x v="0"/>
  </r>
  <r>
    <s v="S0025"/>
    <s v="Product_5"/>
    <s v="North"/>
    <x v="7"/>
    <x v="5"/>
    <n v="20.48"/>
    <x v="5805"/>
    <x v="1"/>
    <x v="2"/>
  </r>
  <r>
    <s v="S0095"/>
    <s v="Product_8"/>
    <s v="North"/>
    <x v="87"/>
    <x v="9"/>
    <n v="25.81"/>
    <x v="5806"/>
    <x v="1"/>
    <x v="4"/>
  </r>
  <r>
    <s v="S0086"/>
    <s v="Product_6"/>
    <s v="South"/>
    <x v="26"/>
    <x v="6"/>
    <n v="22.81"/>
    <x v="5807"/>
    <x v="1"/>
    <x v="2"/>
  </r>
  <r>
    <s v="S0027"/>
    <s v="Product_7"/>
    <s v="South"/>
    <x v="59"/>
    <x v="3"/>
    <n v="54.74"/>
    <x v="5808"/>
    <x v="3"/>
    <x v="6"/>
  </r>
  <r>
    <s v="S0045"/>
    <s v="Product_1"/>
    <s v="South"/>
    <x v="27"/>
    <x v="16"/>
    <n v="15.32"/>
    <x v="5809"/>
    <x v="0"/>
    <x v="6"/>
  </r>
  <r>
    <s v="S0009"/>
    <s v="Product_6"/>
    <s v="West"/>
    <x v="5"/>
    <x v="8"/>
    <n v="27.34"/>
    <x v="5810"/>
    <x v="1"/>
    <x v="4"/>
  </r>
  <r>
    <s v="S0043"/>
    <s v="Product_7"/>
    <s v="South"/>
    <x v="16"/>
    <x v="18"/>
    <n v="84.49"/>
    <x v="5811"/>
    <x v="2"/>
    <x v="6"/>
  </r>
  <r>
    <s v="S0011"/>
    <s v="Product_9"/>
    <s v="South"/>
    <x v="19"/>
    <x v="2"/>
    <n v="82.88"/>
    <x v="5812"/>
    <x v="2"/>
    <x v="1"/>
  </r>
  <r>
    <s v="S0051"/>
    <s v="Product_7"/>
    <s v="Central"/>
    <x v="88"/>
    <x v="4"/>
    <n v="49.29"/>
    <x v="5813"/>
    <x v="3"/>
    <x v="1"/>
  </r>
  <r>
    <s v="S0053"/>
    <s v="Product_7"/>
    <s v="Central"/>
    <x v="12"/>
    <x v="0"/>
    <n v="9.92"/>
    <x v="5814"/>
    <x v="0"/>
    <x v="0"/>
  </r>
  <r>
    <s v="S0067"/>
    <s v="Product_8"/>
    <s v="North"/>
    <x v="78"/>
    <x v="7"/>
    <n v="79.33"/>
    <x v="5815"/>
    <x v="3"/>
    <x v="6"/>
  </r>
  <r>
    <s v="S0098"/>
    <s v="Product_4"/>
    <s v="East"/>
    <x v="86"/>
    <x v="5"/>
    <n v="16.61"/>
    <x v="5816"/>
    <x v="0"/>
    <x v="2"/>
  </r>
  <r>
    <s v="S0012"/>
    <s v="Product_5"/>
    <s v="East"/>
    <x v="67"/>
    <x v="0"/>
    <n v="99.38"/>
    <x v="5817"/>
    <x v="2"/>
    <x v="5"/>
  </r>
  <r>
    <s v="S0096"/>
    <s v="Product_4"/>
    <s v="West"/>
    <x v="28"/>
    <x v="17"/>
    <n v="28.36"/>
    <x v="5818"/>
    <x v="1"/>
    <x v="0"/>
  </r>
  <r>
    <s v="S0004"/>
    <s v="Product_9"/>
    <s v="West"/>
    <x v="8"/>
    <x v="17"/>
    <n v="48.55"/>
    <x v="5819"/>
    <x v="3"/>
    <x v="4"/>
  </r>
  <r>
    <s v="S0007"/>
    <s v="Product_8"/>
    <s v="South"/>
    <x v="47"/>
    <x v="10"/>
    <n v="56.29"/>
    <x v="5820"/>
    <x v="3"/>
    <x v="0"/>
  </r>
  <r>
    <s v="S0019"/>
    <s v="Product_9"/>
    <s v="South"/>
    <x v="46"/>
    <x v="9"/>
    <n v="21.34"/>
    <x v="5821"/>
    <x v="1"/>
    <x v="5"/>
  </r>
  <r>
    <s v="S0027"/>
    <s v="Product_7"/>
    <s v="South"/>
    <x v="47"/>
    <x v="3"/>
    <n v="28.75"/>
    <x v="5822"/>
    <x v="1"/>
    <x v="0"/>
  </r>
  <r>
    <s v="S0092"/>
    <s v="Product_3"/>
    <s v="West"/>
    <x v="63"/>
    <x v="16"/>
    <n v="5.42"/>
    <x v="5823"/>
    <x v="0"/>
    <x v="5"/>
  </r>
  <r>
    <s v="S0005"/>
    <s v="Product_10"/>
    <s v="Central"/>
    <x v="27"/>
    <x v="5"/>
    <n v="32.26"/>
    <x v="5824"/>
    <x v="1"/>
    <x v="6"/>
  </r>
  <r>
    <s v="S0049"/>
    <s v="Product_3"/>
    <s v="North"/>
    <x v="47"/>
    <x v="18"/>
    <n v="9.92"/>
    <x v="5825"/>
    <x v="0"/>
    <x v="0"/>
  </r>
  <r>
    <s v="S0087"/>
    <s v="Product_3"/>
    <s v="South"/>
    <x v="72"/>
    <x v="15"/>
    <n v="26.88"/>
    <x v="1863"/>
    <x v="1"/>
    <x v="3"/>
  </r>
  <r>
    <s v="S0007"/>
    <s v="Product_9"/>
    <s v="West"/>
    <x v="71"/>
    <x v="5"/>
    <n v="10.3"/>
    <x v="5826"/>
    <x v="0"/>
    <x v="5"/>
  </r>
  <r>
    <s v="S0097"/>
    <s v="Product_10"/>
    <s v="South"/>
    <x v="16"/>
    <x v="4"/>
    <n v="26.24"/>
    <x v="5827"/>
    <x v="1"/>
    <x v="6"/>
  </r>
  <r>
    <s v="S0043"/>
    <s v="Product_10"/>
    <s v="North"/>
    <x v="19"/>
    <x v="8"/>
    <n v="97.19"/>
    <x v="5828"/>
    <x v="2"/>
    <x v="1"/>
  </r>
  <r>
    <s v="S0085"/>
    <s v="Product_9"/>
    <s v="East"/>
    <x v="35"/>
    <x v="1"/>
    <n v="76.59"/>
    <x v="5829"/>
    <x v="3"/>
    <x v="2"/>
  </r>
  <r>
    <s v="S0064"/>
    <s v="Product_3"/>
    <s v="West"/>
    <x v="25"/>
    <x v="18"/>
    <n v="89.43"/>
    <x v="5830"/>
    <x v="2"/>
    <x v="4"/>
  </r>
  <r>
    <s v="S0075"/>
    <s v="Product_1"/>
    <s v="South"/>
    <x v="68"/>
    <x v="8"/>
    <n v="97.03"/>
    <x v="5831"/>
    <x v="2"/>
    <x v="5"/>
  </r>
  <r>
    <s v="S0003"/>
    <s v="Product_6"/>
    <s v="North"/>
    <x v="39"/>
    <x v="12"/>
    <n v="43.24"/>
    <x v="5832"/>
    <x v="3"/>
    <x v="4"/>
  </r>
  <r>
    <s v="S0069"/>
    <s v="Product_9"/>
    <s v="East"/>
    <x v="71"/>
    <x v="14"/>
    <n v="55.55"/>
    <x v="5833"/>
    <x v="3"/>
    <x v="5"/>
  </r>
  <r>
    <s v="S0097"/>
    <s v="Product_4"/>
    <s v="East"/>
    <x v="67"/>
    <x v="16"/>
    <n v="59.27"/>
    <x v="5834"/>
    <x v="3"/>
    <x v="5"/>
  </r>
  <r>
    <s v="S0095"/>
    <s v="Product_8"/>
    <s v="West"/>
    <x v="74"/>
    <x v="8"/>
    <n v="49.3"/>
    <x v="5835"/>
    <x v="3"/>
    <x v="3"/>
  </r>
  <r>
    <s v="S0083"/>
    <s v="Product_6"/>
    <s v="South"/>
    <x v="39"/>
    <x v="11"/>
    <n v="89.69"/>
    <x v="5836"/>
    <x v="2"/>
    <x v="4"/>
  </r>
  <r>
    <s v="S0079"/>
    <s v="Product_5"/>
    <s v="North"/>
    <x v="47"/>
    <x v="9"/>
    <n v="62.6"/>
    <x v="5837"/>
    <x v="3"/>
    <x v="0"/>
  </r>
  <r>
    <s v="S0090"/>
    <s v="Product_9"/>
    <s v="Central"/>
    <x v="10"/>
    <x v="3"/>
    <n v="30.11"/>
    <x v="5838"/>
    <x v="1"/>
    <x v="5"/>
  </r>
  <r>
    <s v="S0014"/>
    <s v="Product_8"/>
    <s v="South"/>
    <x v="44"/>
    <x v="3"/>
    <n v="37.99"/>
    <x v="5839"/>
    <x v="1"/>
    <x v="6"/>
  </r>
  <r>
    <s v="S0049"/>
    <s v="Product_9"/>
    <s v="South"/>
    <x v="77"/>
    <x v="4"/>
    <n v="69.510000000000005"/>
    <x v="5840"/>
    <x v="3"/>
    <x v="1"/>
  </r>
  <r>
    <s v="S0071"/>
    <s v="Product_5"/>
    <s v="West"/>
    <x v="66"/>
    <x v="19"/>
    <n v="41.23"/>
    <x v="5841"/>
    <x v="3"/>
    <x v="3"/>
  </r>
  <r>
    <s v="S0004"/>
    <s v="Product_3"/>
    <s v="South"/>
    <x v="32"/>
    <x v="6"/>
    <n v="39.9"/>
    <x v="5842"/>
    <x v="1"/>
    <x v="6"/>
  </r>
  <r>
    <s v="S0058"/>
    <s v="Product_2"/>
    <s v="Central"/>
    <x v="57"/>
    <x v="16"/>
    <n v="90.35"/>
    <x v="5843"/>
    <x v="2"/>
    <x v="3"/>
  </r>
  <r>
    <s v="S0002"/>
    <s v="Product_3"/>
    <s v="West"/>
    <x v="34"/>
    <x v="15"/>
    <n v="86.12"/>
    <x v="5844"/>
    <x v="2"/>
    <x v="4"/>
  </r>
  <r>
    <s v="S0008"/>
    <s v="Product_2"/>
    <s v="East"/>
    <x v="44"/>
    <x v="18"/>
    <n v="52.41"/>
    <x v="5845"/>
    <x v="3"/>
    <x v="6"/>
  </r>
  <r>
    <s v="S0078"/>
    <s v="Product_7"/>
    <s v="East"/>
    <x v="76"/>
    <x v="11"/>
    <n v="9.31"/>
    <x v="5429"/>
    <x v="0"/>
    <x v="5"/>
  </r>
  <r>
    <s v="S0098"/>
    <s v="Product_9"/>
    <s v="South"/>
    <x v="76"/>
    <x v="3"/>
    <n v="48.53"/>
    <x v="5846"/>
    <x v="3"/>
    <x v="5"/>
  </r>
  <r>
    <s v="S0005"/>
    <s v="Product_7"/>
    <s v="South"/>
    <x v="79"/>
    <x v="14"/>
    <n v="33.83"/>
    <x v="5847"/>
    <x v="1"/>
    <x v="4"/>
  </r>
  <r>
    <s v="S0042"/>
    <s v="Product_2"/>
    <s v="North"/>
    <x v="90"/>
    <x v="10"/>
    <n v="20.66"/>
    <x v="5848"/>
    <x v="1"/>
    <x v="1"/>
  </r>
  <r>
    <s v="S0059"/>
    <s v="Product_1"/>
    <s v="East"/>
    <x v="65"/>
    <x v="6"/>
    <n v="75.23"/>
    <x v="5849"/>
    <x v="3"/>
    <x v="3"/>
  </r>
  <r>
    <s v="S0041"/>
    <s v="Product_4"/>
    <s v="West"/>
    <x v="50"/>
    <x v="2"/>
    <n v="30.74"/>
    <x v="5850"/>
    <x v="1"/>
    <x v="2"/>
  </r>
  <r>
    <s v="S0094"/>
    <s v="Product_7"/>
    <s v="West"/>
    <x v="16"/>
    <x v="8"/>
    <n v="24.43"/>
    <x v="5851"/>
    <x v="1"/>
    <x v="6"/>
  </r>
  <r>
    <s v="S0029"/>
    <s v="Product_7"/>
    <s v="West"/>
    <x v="33"/>
    <x v="18"/>
    <n v="32.74"/>
    <x v="5852"/>
    <x v="1"/>
    <x v="2"/>
  </r>
  <r>
    <s v="S0049"/>
    <s v="Product_10"/>
    <s v="West"/>
    <x v="76"/>
    <x v="14"/>
    <n v="15.96"/>
    <x v="5853"/>
    <x v="0"/>
    <x v="5"/>
  </r>
  <r>
    <s v="S0081"/>
    <s v="Product_6"/>
    <s v="West"/>
    <x v="32"/>
    <x v="18"/>
    <n v="32.54"/>
    <x v="5854"/>
    <x v="1"/>
    <x v="6"/>
  </r>
  <r>
    <s v="S0030"/>
    <s v="Product_4"/>
    <s v="West"/>
    <x v="66"/>
    <x v="19"/>
    <n v="25.41"/>
    <x v="5855"/>
    <x v="1"/>
    <x v="3"/>
  </r>
  <r>
    <s v="S0016"/>
    <s v="Product_7"/>
    <s v="East"/>
    <x v="26"/>
    <x v="16"/>
    <n v="17.5"/>
    <x v="5856"/>
    <x v="0"/>
    <x v="2"/>
  </r>
  <r>
    <s v="S0088"/>
    <s v="Product_4"/>
    <s v="South"/>
    <x v="33"/>
    <x v="12"/>
    <n v="73.19"/>
    <x v="5857"/>
    <x v="3"/>
    <x v="2"/>
  </r>
  <r>
    <s v="S0094"/>
    <s v="Product_2"/>
    <s v="North"/>
    <x v="50"/>
    <x v="16"/>
    <n v="95.48"/>
    <x v="5858"/>
    <x v="2"/>
    <x v="2"/>
  </r>
  <r>
    <s v="S0069"/>
    <s v="Product_7"/>
    <s v="West"/>
    <x v="34"/>
    <x v="16"/>
    <n v="15.37"/>
    <x v="2668"/>
    <x v="0"/>
    <x v="4"/>
  </r>
  <r>
    <s v="S0077"/>
    <s v="Product_2"/>
    <s v="Central"/>
    <x v="10"/>
    <x v="8"/>
    <n v="41.8"/>
    <x v="3755"/>
    <x v="3"/>
    <x v="5"/>
  </r>
  <r>
    <s v="S0089"/>
    <s v="Product_5"/>
    <s v="South"/>
    <x v="56"/>
    <x v="2"/>
    <n v="26.5"/>
    <x v="4323"/>
    <x v="1"/>
    <x v="5"/>
  </r>
  <r>
    <s v="S0036"/>
    <s v="Product_6"/>
    <s v="Central"/>
    <x v="28"/>
    <x v="5"/>
    <n v="52.87"/>
    <x v="5859"/>
    <x v="3"/>
    <x v="0"/>
  </r>
  <r>
    <s v="S0061"/>
    <s v="Product_9"/>
    <s v="North"/>
    <x v="61"/>
    <x v="17"/>
    <n v="16.829999999999998"/>
    <x v="5860"/>
    <x v="0"/>
    <x v="0"/>
  </r>
  <r>
    <s v="S0027"/>
    <s v="Product_8"/>
    <s v="South"/>
    <x v="47"/>
    <x v="14"/>
    <n v="20.03"/>
    <x v="5861"/>
    <x v="1"/>
    <x v="0"/>
  </r>
  <r>
    <s v="S0026"/>
    <s v="Product_5"/>
    <s v="North"/>
    <x v="61"/>
    <x v="12"/>
    <n v="25.04"/>
    <x v="5862"/>
    <x v="1"/>
    <x v="0"/>
  </r>
  <r>
    <s v="S0019"/>
    <s v="Product_10"/>
    <s v="North"/>
    <x v="54"/>
    <x v="17"/>
    <n v="42.42"/>
    <x v="5863"/>
    <x v="3"/>
    <x v="6"/>
  </r>
  <r>
    <s v="S0002"/>
    <s v="Product_5"/>
    <s v="Central"/>
    <x v="38"/>
    <x v="10"/>
    <n v="56.22"/>
    <x v="5864"/>
    <x v="3"/>
    <x v="1"/>
  </r>
  <r>
    <s v="S0060"/>
    <s v="Product_6"/>
    <s v="East"/>
    <x v="45"/>
    <x v="8"/>
    <n v="56.9"/>
    <x v="5865"/>
    <x v="3"/>
    <x v="0"/>
  </r>
  <r>
    <s v="S0016"/>
    <s v="Product_2"/>
    <s v="West"/>
    <x v="44"/>
    <x v="8"/>
    <n v="43.53"/>
    <x v="4764"/>
    <x v="3"/>
    <x v="6"/>
  </r>
  <r>
    <s v="S0046"/>
    <s v="Product_5"/>
    <s v="East"/>
    <x v="17"/>
    <x v="12"/>
    <n v="39.369999999999997"/>
    <x v="5866"/>
    <x v="1"/>
    <x v="3"/>
  </r>
  <r>
    <s v="S0049"/>
    <s v="Product_5"/>
    <s v="South"/>
    <x v="20"/>
    <x v="6"/>
    <n v="69.45"/>
    <x v="5867"/>
    <x v="3"/>
    <x v="1"/>
  </r>
  <r>
    <s v="S0017"/>
    <s v="Product_2"/>
    <s v="South"/>
    <x v="19"/>
    <x v="10"/>
    <n v="91.93"/>
    <x v="5868"/>
    <x v="2"/>
    <x v="1"/>
  </r>
  <r>
    <s v="S0001"/>
    <s v="Product_8"/>
    <s v="South"/>
    <x v="22"/>
    <x v="1"/>
    <n v="67.67"/>
    <x v="5869"/>
    <x v="3"/>
    <x v="5"/>
  </r>
  <r>
    <s v="S0029"/>
    <s v="Product_7"/>
    <s v="South"/>
    <x v="11"/>
    <x v="5"/>
    <n v="80.45"/>
    <x v="5870"/>
    <x v="2"/>
    <x v="4"/>
  </r>
  <r>
    <s v="S0096"/>
    <s v="Product_9"/>
    <s v="East"/>
    <x v="2"/>
    <x v="1"/>
    <n v="76.569999999999993"/>
    <x v="5871"/>
    <x v="3"/>
    <x v="0"/>
  </r>
  <r>
    <s v="S0049"/>
    <s v="Product_9"/>
    <s v="West"/>
    <x v="46"/>
    <x v="9"/>
    <n v="14.21"/>
    <x v="5872"/>
    <x v="0"/>
    <x v="5"/>
  </r>
  <r>
    <s v="S0032"/>
    <s v="Product_9"/>
    <s v="West"/>
    <x v="6"/>
    <x v="13"/>
    <n v="90.79"/>
    <x v="5873"/>
    <x v="2"/>
    <x v="0"/>
  </r>
  <r>
    <s v="S0074"/>
    <s v="Product_7"/>
    <s v="Central"/>
    <x v="35"/>
    <x v="7"/>
    <n v="29.28"/>
    <x v="5874"/>
    <x v="1"/>
    <x v="2"/>
  </r>
  <r>
    <s v="S0015"/>
    <s v="Product_3"/>
    <s v="West"/>
    <x v="39"/>
    <x v="9"/>
    <n v="56.81"/>
    <x v="2829"/>
    <x v="3"/>
    <x v="4"/>
  </r>
  <r>
    <s v="S0033"/>
    <s v="Product_5"/>
    <s v="West"/>
    <x v="7"/>
    <x v="15"/>
    <n v="67.569999999999993"/>
    <x v="5875"/>
    <x v="3"/>
    <x v="2"/>
  </r>
  <r>
    <s v="S0019"/>
    <s v="Product_1"/>
    <s v="West"/>
    <x v="75"/>
    <x v="17"/>
    <n v="80.75"/>
    <x v="5876"/>
    <x v="2"/>
    <x v="3"/>
  </r>
  <r>
    <s v="S0021"/>
    <s v="Product_7"/>
    <s v="South"/>
    <x v="13"/>
    <x v="14"/>
    <n v="86.17"/>
    <x v="5877"/>
    <x v="2"/>
    <x v="6"/>
  </r>
  <r>
    <s v="S0054"/>
    <s v="Product_3"/>
    <s v="North"/>
    <x v="5"/>
    <x v="0"/>
    <n v="12.11"/>
    <x v="5878"/>
    <x v="0"/>
    <x v="4"/>
  </r>
  <r>
    <s v="S0039"/>
    <s v="Product_9"/>
    <s v="South"/>
    <x v="12"/>
    <x v="2"/>
    <n v="27.38"/>
    <x v="5879"/>
    <x v="1"/>
    <x v="0"/>
  </r>
  <r>
    <s v="S0015"/>
    <s v="Product_6"/>
    <s v="South"/>
    <x v="21"/>
    <x v="19"/>
    <n v="32.619999999999997"/>
    <x v="5880"/>
    <x v="1"/>
    <x v="6"/>
  </r>
  <r>
    <s v="S0065"/>
    <s v="Product_9"/>
    <s v="West"/>
    <x v="37"/>
    <x v="12"/>
    <n v="16.829999999999998"/>
    <x v="2471"/>
    <x v="0"/>
    <x v="0"/>
  </r>
  <r>
    <s v="S0079"/>
    <s v="Product_1"/>
    <s v="North"/>
    <x v="5"/>
    <x v="10"/>
    <n v="18.010000000000002"/>
    <x v="5881"/>
    <x v="0"/>
    <x v="4"/>
  </r>
  <r>
    <s v="S0007"/>
    <s v="Product_8"/>
    <s v="North"/>
    <x v="69"/>
    <x v="0"/>
    <n v="73.41"/>
    <x v="5882"/>
    <x v="3"/>
    <x v="1"/>
  </r>
  <r>
    <s v="S0080"/>
    <s v="Product_3"/>
    <s v="South"/>
    <x v="68"/>
    <x v="1"/>
    <n v="30.17"/>
    <x v="5883"/>
    <x v="1"/>
    <x v="5"/>
  </r>
  <r>
    <s v="S0024"/>
    <s v="Product_9"/>
    <s v="West"/>
    <x v="59"/>
    <x v="0"/>
    <n v="19.62"/>
    <x v="5884"/>
    <x v="0"/>
    <x v="6"/>
  </r>
  <r>
    <s v="S0039"/>
    <s v="Product_4"/>
    <s v="South"/>
    <x v="50"/>
    <x v="7"/>
    <n v="97.11"/>
    <x v="5885"/>
    <x v="2"/>
    <x v="2"/>
  </r>
  <r>
    <s v="S0034"/>
    <s v="Product_8"/>
    <s v="Central"/>
    <x v="24"/>
    <x v="16"/>
    <n v="53.87"/>
    <x v="5886"/>
    <x v="3"/>
    <x v="4"/>
  </r>
  <r>
    <s v="S0022"/>
    <s v="Product_9"/>
    <s v="East"/>
    <x v="88"/>
    <x v="0"/>
    <n v="43.28"/>
    <x v="5887"/>
    <x v="3"/>
    <x v="1"/>
  </r>
  <r>
    <s v="S0020"/>
    <s v="Product_7"/>
    <s v="East"/>
    <x v="34"/>
    <x v="15"/>
    <n v="13.03"/>
    <x v="5888"/>
    <x v="0"/>
    <x v="4"/>
  </r>
  <r>
    <s v="S0052"/>
    <s v="Product_5"/>
    <s v="North"/>
    <x v="77"/>
    <x v="0"/>
    <n v="89.68"/>
    <x v="5889"/>
    <x v="2"/>
    <x v="1"/>
  </r>
  <r>
    <s v="S0007"/>
    <s v="Product_4"/>
    <s v="Central"/>
    <x v="7"/>
    <x v="3"/>
    <n v="83.82"/>
    <x v="5890"/>
    <x v="2"/>
    <x v="2"/>
  </r>
  <r>
    <s v="S0018"/>
    <s v="Product_2"/>
    <s v="West"/>
    <x v="19"/>
    <x v="13"/>
    <n v="52.5"/>
    <x v="5891"/>
    <x v="3"/>
    <x v="1"/>
  </r>
  <r>
    <s v="S0094"/>
    <s v="Product_3"/>
    <s v="West"/>
    <x v="47"/>
    <x v="0"/>
    <n v="23.39"/>
    <x v="5892"/>
    <x v="1"/>
    <x v="0"/>
  </r>
  <r>
    <s v="S0022"/>
    <s v="Product_10"/>
    <s v="South"/>
    <x v="65"/>
    <x v="16"/>
    <n v="15.35"/>
    <x v="2871"/>
    <x v="0"/>
    <x v="3"/>
  </r>
  <r>
    <s v="S0016"/>
    <s v="Product_6"/>
    <s v="East"/>
    <x v="30"/>
    <x v="0"/>
    <n v="66.38"/>
    <x v="5893"/>
    <x v="3"/>
    <x v="5"/>
  </r>
  <r>
    <s v="S0019"/>
    <s v="Product_3"/>
    <s v="Central"/>
    <x v="55"/>
    <x v="2"/>
    <n v="41.41"/>
    <x v="5894"/>
    <x v="3"/>
    <x v="1"/>
  </r>
  <r>
    <s v="S0047"/>
    <s v="Product_3"/>
    <s v="North"/>
    <x v="73"/>
    <x v="11"/>
    <n v="23.07"/>
    <x v="5895"/>
    <x v="1"/>
    <x v="2"/>
  </r>
  <r>
    <s v="S0048"/>
    <s v="Product_6"/>
    <s v="Central"/>
    <x v="11"/>
    <x v="18"/>
    <n v="60.97"/>
    <x v="5896"/>
    <x v="3"/>
    <x v="4"/>
  </r>
  <r>
    <s v="S0003"/>
    <s v="Product_10"/>
    <s v="West"/>
    <x v="4"/>
    <x v="10"/>
    <n v="95.76"/>
    <x v="5897"/>
    <x v="2"/>
    <x v="3"/>
  </r>
  <r>
    <s v="S0018"/>
    <s v="Product_8"/>
    <s v="North"/>
    <x v="90"/>
    <x v="9"/>
    <n v="30.6"/>
    <x v="5898"/>
    <x v="1"/>
    <x v="1"/>
  </r>
  <r>
    <s v="S0082"/>
    <s v="Product_4"/>
    <s v="West"/>
    <x v="5"/>
    <x v="2"/>
    <n v="76.44"/>
    <x v="5899"/>
    <x v="3"/>
    <x v="4"/>
  </r>
  <r>
    <s v="S0005"/>
    <s v="Product_7"/>
    <s v="South"/>
    <x v="12"/>
    <x v="19"/>
    <n v="31.65"/>
    <x v="5900"/>
    <x v="1"/>
    <x v="0"/>
  </r>
  <r>
    <s v="S0042"/>
    <s v="Product_4"/>
    <s v="West"/>
    <x v="18"/>
    <x v="15"/>
    <n v="70.23"/>
    <x v="5901"/>
    <x v="3"/>
    <x v="2"/>
  </r>
  <r>
    <s v="S0002"/>
    <s v="Product_8"/>
    <s v="East"/>
    <x v="90"/>
    <x v="2"/>
    <n v="33.54"/>
    <x v="5902"/>
    <x v="1"/>
    <x v="1"/>
  </r>
  <r>
    <s v="S0034"/>
    <s v="Product_10"/>
    <s v="Central"/>
    <x v="38"/>
    <x v="17"/>
    <n v="58.64"/>
    <x v="5903"/>
    <x v="3"/>
    <x v="1"/>
  </r>
  <r>
    <s v="S0038"/>
    <s v="Product_7"/>
    <s v="South"/>
    <x v="39"/>
    <x v="13"/>
    <n v="6.89"/>
    <x v="5904"/>
    <x v="0"/>
    <x v="4"/>
  </r>
  <r>
    <s v="S0004"/>
    <s v="Product_1"/>
    <s v="North"/>
    <x v="57"/>
    <x v="17"/>
    <n v="22.17"/>
    <x v="5905"/>
    <x v="1"/>
    <x v="3"/>
  </r>
  <r>
    <s v="S0048"/>
    <s v="Product_8"/>
    <s v="North"/>
    <x v="31"/>
    <x v="9"/>
    <n v="66.09"/>
    <x v="5906"/>
    <x v="3"/>
    <x v="6"/>
  </r>
  <r>
    <s v="S0055"/>
    <s v="Product_10"/>
    <s v="East"/>
    <x v="87"/>
    <x v="0"/>
    <n v="45.56"/>
    <x v="5907"/>
    <x v="3"/>
    <x v="4"/>
  </r>
  <r>
    <s v="S0031"/>
    <s v="Product_1"/>
    <s v="South"/>
    <x v="88"/>
    <x v="9"/>
    <n v="20.420000000000002"/>
    <x v="5908"/>
    <x v="1"/>
    <x v="1"/>
  </r>
  <r>
    <s v="S0024"/>
    <s v="Product_3"/>
    <s v="Central"/>
    <x v="85"/>
    <x v="4"/>
    <n v="38.33"/>
    <x v="5909"/>
    <x v="1"/>
    <x v="5"/>
  </r>
  <r>
    <s v="S0076"/>
    <s v="Product_6"/>
    <s v="South"/>
    <x v="90"/>
    <x v="19"/>
    <n v="23.18"/>
    <x v="5910"/>
    <x v="1"/>
    <x v="1"/>
  </r>
  <r>
    <s v="S0097"/>
    <s v="Product_9"/>
    <s v="South"/>
    <x v="24"/>
    <x v="9"/>
    <n v="94.21"/>
    <x v="5911"/>
    <x v="2"/>
    <x v="4"/>
  </r>
  <r>
    <s v="S0089"/>
    <s v="Product_3"/>
    <s v="North"/>
    <x v="83"/>
    <x v="3"/>
    <n v="63.66"/>
    <x v="5912"/>
    <x v="3"/>
    <x v="2"/>
  </r>
  <r>
    <s v="S0016"/>
    <s v="Product_9"/>
    <s v="East"/>
    <x v="70"/>
    <x v="7"/>
    <n v="75.2"/>
    <x v="5913"/>
    <x v="3"/>
    <x v="0"/>
  </r>
  <r>
    <s v="S0087"/>
    <s v="Product_5"/>
    <s v="South"/>
    <x v="51"/>
    <x v="18"/>
    <n v="83.91"/>
    <x v="5914"/>
    <x v="2"/>
    <x v="3"/>
  </r>
  <r>
    <s v="S0039"/>
    <s v="Product_10"/>
    <s v="East"/>
    <x v="22"/>
    <x v="18"/>
    <n v="7.22"/>
    <x v="5915"/>
    <x v="0"/>
    <x v="5"/>
  </r>
  <r>
    <s v="S0063"/>
    <s v="Product_4"/>
    <s v="North"/>
    <x v="54"/>
    <x v="15"/>
    <n v="79.599999999999994"/>
    <x v="5916"/>
    <x v="3"/>
    <x v="6"/>
  </r>
  <r>
    <s v="S0092"/>
    <s v="Product_9"/>
    <s v="East"/>
    <x v="35"/>
    <x v="8"/>
    <n v="7.3"/>
    <x v="5917"/>
    <x v="0"/>
    <x v="2"/>
  </r>
  <r>
    <s v="S0091"/>
    <s v="Product_7"/>
    <s v="East"/>
    <x v="43"/>
    <x v="18"/>
    <n v="57.58"/>
    <x v="5918"/>
    <x v="3"/>
    <x v="3"/>
  </r>
  <r>
    <s v="S0032"/>
    <s v="Product_1"/>
    <s v="East"/>
    <x v="23"/>
    <x v="15"/>
    <n v="51.95"/>
    <x v="5919"/>
    <x v="3"/>
    <x v="3"/>
  </r>
  <r>
    <s v="S0080"/>
    <s v="Product_4"/>
    <s v="North"/>
    <x v="16"/>
    <x v="3"/>
    <n v="62.36"/>
    <x v="5920"/>
    <x v="3"/>
    <x v="6"/>
  </r>
  <r>
    <s v="S0073"/>
    <s v="Product_7"/>
    <s v="Central"/>
    <x v="12"/>
    <x v="12"/>
    <n v="83.58"/>
    <x v="1101"/>
    <x v="2"/>
    <x v="0"/>
  </r>
  <r>
    <s v="S0078"/>
    <s v="Product_6"/>
    <s v="East"/>
    <x v="28"/>
    <x v="6"/>
    <n v="87.44"/>
    <x v="5921"/>
    <x v="2"/>
    <x v="0"/>
  </r>
  <r>
    <s v="S0023"/>
    <s v="Product_4"/>
    <s v="West"/>
    <x v="17"/>
    <x v="8"/>
    <n v="47.61"/>
    <x v="5922"/>
    <x v="3"/>
    <x v="3"/>
  </r>
  <r>
    <s v="S0059"/>
    <s v="Product_10"/>
    <s v="West"/>
    <x v="58"/>
    <x v="5"/>
    <n v="29.25"/>
    <x v="1554"/>
    <x v="1"/>
    <x v="0"/>
  </r>
  <r>
    <s v="S0068"/>
    <s v="Product_3"/>
    <s v="West"/>
    <x v="50"/>
    <x v="1"/>
    <n v="24.82"/>
    <x v="5923"/>
    <x v="1"/>
    <x v="2"/>
  </r>
  <r>
    <s v="S0082"/>
    <s v="Product_8"/>
    <s v="Central"/>
    <x v="11"/>
    <x v="13"/>
    <n v="25.19"/>
    <x v="5924"/>
    <x v="1"/>
    <x v="4"/>
  </r>
  <r>
    <s v="S0064"/>
    <s v="Product_7"/>
    <s v="South"/>
    <x v="48"/>
    <x v="17"/>
    <n v="92.57"/>
    <x v="5925"/>
    <x v="2"/>
    <x v="0"/>
  </r>
  <r>
    <s v="S0096"/>
    <s v="Product_3"/>
    <s v="Central"/>
    <x v="22"/>
    <x v="12"/>
    <n v="93.17"/>
    <x v="5926"/>
    <x v="2"/>
    <x v="5"/>
  </r>
  <r>
    <s v="S0071"/>
    <s v="Product_3"/>
    <s v="North"/>
    <x v="50"/>
    <x v="7"/>
    <n v="81.12"/>
    <x v="5927"/>
    <x v="2"/>
    <x v="2"/>
  </r>
  <r>
    <s v="S0001"/>
    <s v="Product_8"/>
    <s v="Central"/>
    <x v="10"/>
    <x v="10"/>
    <n v="36.19"/>
    <x v="5928"/>
    <x v="1"/>
    <x v="5"/>
  </r>
  <r>
    <s v="S0056"/>
    <s v="Product_1"/>
    <s v="South"/>
    <x v="48"/>
    <x v="13"/>
    <n v="57.34"/>
    <x v="5929"/>
    <x v="3"/>
    <x v="0"/>
  </r>
  <r>
    <s v="S0073"/>
    <s v="Product_5"/>
    <s v="North"/>
    <x v="82"/>
    <x v="5"/>
    <n v="64.14"/>
    <x v="5930"/>
    <x v="3"/>
    <x v="4"/>
  </r>
  <r>
    <s v="S0084"/>
    <s v="Product_9"/>
    <s v="North"/>
    <x v="40"/>
    <x v="2"/>
    <n v="52.4"/>
    <x v="5931"/>
    <x v="3"/>
    <x v="3"/>
  </r>
  <r>
    <s v="S0009"/>
    <s v="Product_10"/>
    <s v="East"/>
    <x v="84"/>
    <x v="15"/>
    <n v="52.92"/>
    <x v="5932"/>
    <x v="3"/>
    <x v="4"/>
  </r>
  <r>
    <s v="S0015"/>
    <s v="Product_10"/>
    <s v="West"/>
    <x v="74"/>
    <x v="13"/>
    <n v="45.58"/>
    <x v="5933"/>
    <x v="3"/>
    <x v="3"/>
  </r>
  <r>
    <s v="S0056"/>
    <s v="Product_7"/>
    <s v="South"/>
    <x v="1"/>
    <x v="1"/>
    <n v="15.93"/>
    <x v="5934"/>
    <x v="0"/>
    <x v="1"/>
  </r>
  <r>
    <s v="S0028"/>
    <s v="Product_9"/>
    <s v="North"/>
    <x v="50"/>
    <x v="8"/>
    <n v="67.38"/>
    <x v="5935"/>
    <x v="3"/>
    <x v="2"/>
  </r>
  <r>
    <s v="S0027"/>
    <s v="Product_10"/>
    <s v="West"/>
    <x v="84"/>
    <x v="2"/>
    <n v="29.07"/>
    <x v="5936"/>
    <x v="1"/>
    <x v="4"/>
  </r>
  <r>
    <s v="S0082"/>
    <s v="Product_5"/>
    <s v="West"/>
    <x v="59"/>
    <x v="7"/>
    <n v="82.35"/>
    <x v="5937"/>
    <x v="2"/>
    <x v="6"/>
  </r>
  <r>
    <s v="S0058"/>
    <s v="Product_4"/>
    <s v="South"/>
    <x v="57"/>
    <x v="17"/>
    <n v="98.44"/>
    <x v="5938"/>
    <x v="2"/>
    <x v="3"/>
  </r>
  <r>
    <s v="S0004"/>
    <s v="Product_8"/>
    <s v="Central"/>
    <x v="88"/>
    <x v="11"/>
    <n v="44.86"/>
    <x v="5939"/>
    <x v="3"/>
    <x v="1"/>
  </r>
  <r>
    <s v="S0055"/>
    <s v="Product_1"/>
    <s v="North"/>
    <x v="20"/>
    <x v="8"/>
    <n v="82.34"/>
    <x v="5940"/>
    <x v="2"/>
    <x v="1"/>
  </r>
  <r>
    <s v="S0054"/>
    <s v="Product_10"/>
    <s v="West"/>
    <x v="84"/>
    <x v="0"/>
    <n v="36.96"/>
    <x v="5941"/>
    <x v="1"/>
    <x v="4"/>
  </r>
  <r>
    <s v="S0042"/>
    <s v="Product_1"/>
    <s v="South"/>
    <x v="14"/>
    <x v="12"/>
    <n v="9.7799999999999994"/>
    <x v="5942"/>
    <x v="0"/>
    <x v="6"/>
  </r>
  <r>
    <s v="S0079"/>
    <s v="Product_9"/>
    <s v="South"/>
    <x v="15"/>
    <x v="0"/>
    <n v="67.47"/>
    <x v="5943"/>
    <x v="3"/>
    <x v="1"/>
  </r>
  <r>
    <s v="S0005"/>
    <s v="Product_2"/>
    <s v="East"/>
    <x v="35"/>
    <x v="10"/>
    <n v="15.56"/>
    <x v="5944"/>
    <x v="0"/>
    <x v="2"/>
  </r>
  <r>
    <s v="S0087"/>
    <s v="Product_3"/>
    <s v="South"/>
    <x v="77"/>
    <x v="7"/>
    <n v="16.02"/>
    <x v="5945"/>
    <x v="0"/>
    <x v="1"/>
  </r>
  <r>
    <s v="S0011"/>
    <s v="Product_9"/>
    <s v="West"/>
    <x v="49"/>
    <x v="19"/>
    <n v="98.8"/>
    <x v="5946"/>
    <x v="2"/>
    <x v="2"/>
  </r>
  <r>
    <s v="S0017"/>
    <s v="Product_5"/>
    <s v="East"/>
    <x v="26"/>
    <x v="8"/>
    <n v="65.05"/>
    <x v="5947"/>
    <x v="3"/>
    <x v="2"/>
  </r>
  <r>
    <s v="S0039"/>
    <s v="Product_8"/>
    <s v="North"/>
    <x v="84"/>
    <x v="6"/>
    <n v="47.54"/>
    <x v="564"/>
    <x v="3"/>
    <x v="4"/>
  </r>
  <r>
    <s v="S0043"/>
    <s v="Product_7"/>
    <s v="North"/>
    <x v="68"/>
    <x v="1"/>
    <n v="81.150000000000006"/>
    <x v="5297"/>
    <x v="2"/>
    <x v="5"/>
  </r>
  <r>
    <s v="S0006"/>
    <s v="Product_10"/>
    <s v="North"/>
    <x v="9"/>
    <x v="18"/>
    <n v="10.74"/>
    <x v="5948"/>
    <x v="0"/>
    <x v="5"/>
  </r>
  <r>
    <s v="S0083"/>
    <s v="Product_6"/>
    <s v="South"/>
    <x v="29"/>
    <x v="8"/>
    <n v="82.17"/>
    <x v="5949"/>
    <x v="2"/>
    <x v="2"/>
  </r>
  <r>
    <s v="S0092"/>
    <s v="Product_5"/>
    <s v="North"/>
    <x v="21"/>
    <x v="2"/>
    <n v="61.44"/>
    <x v="5950"/>
    <x v="3"/>
    <x v="6"/>
  </r>
  <r>
    <s v="S0077"/>
    <s v="Product_9"/>
    <s v="West"/>
    <x v="70"/>
    <x v="7"/>
    <n v="20.89"/>
    <x v="5951"/>
    <x v="1"/>
    <x v="0"/>
  </r>
  <r>
    <s v="S0033"/>
    <s v="Product_2"/>
    <s v="South"/>
    <x v="50"/>
    <x v="4"/>
    <n v="9.4499999999999993"/>
    <x v="5952"/>
    <x v="0"/>
    <x v="2"/>
  </r>
  <r>
    <s v="S0089"/>
    <s v="Product_3"/>
    <s v="East"/>
    <x v="83"/>
    <x v="6"/>
    <n v="61.07"/>
    <x v="5953"/>
    <x v="3"/>
    <x v="2"/>
  </r>
  <r>
    <s v="S0096"/>
    <s v="Product_5"/>
    <s v="East"/>
    <x v="65"/>
    <x v="9"/>
    <n v="71.540000000000006"/>
    <x v="5954"/>
    <x v="3"/>
    <x v="3"/>
  </r>
  <r>
    <s v="S0027"/>
    <s v="Product_6"/>
    <s v="Central"/>
    <x v="39"/>
    <x v="16"/>
    <n v="22.8"/>
    <x v="5955"/>
    <x v="1"/>
    <x v="4"/>
  </r>
  <r>
    <s v="S0083"/>
    <s v="Product_1"/>
    <s v="West"/>
    <x v="8"/>
    <x v="0"/>
    <n v="74.36"/>
    <x v="5956"/>
    <x v="3"/>
    <x v="4"/>
  </r>
  <r>
    <s v="S0096"/>
    <s v="Product_4"/>
    <s v="Central"/>
    <x v="57"/>
    <x v="14"/>
    <n v="73.89"/>
    <x v="5957"/>
    <x v="3"/>
    <x v="3"/>
  </r>
  <r>
    <s v="S0014"/>
    <s v="Product_9"/>
    <s v="West"/>
    <x v="89"/>
    <x v="10"/>
    <n v="63.19"/>
    <x v="5958"/>
    <x v="3"/>
    <x v="4"/>
  </r>
  <r>
    <s v="S0056"/>
    <s v="Product_7"/>
    <s v="South"/>
    <x v="81"/>
    <x v="18"/>
    <n v="29.83"/>
    <x v="5959"/>
    <x v="1"/>
    <x v="2"/>
  </r>
  <r>
    <s v="S0097"/>
    <s v="Product_1"/>
    <s v="South"/>
    <x v="19"/>
    <x v="4"/>
    <n v="50.28"/>
    <x v="5960"/>
    <x v="3"/>
    <x v="1"/>
  </r>
  <r>
    <s v="S0098"/>
    <s v="Product_10"/>
    <s v="East"/>
    <x v="51"/>
    <x v="18"/>
    <n v="8.09"/>
    <x v="5961"/>
    <x v="0"/>
    <x v="3"/>
  </r>
  <r>
    <s v="S0074"/>
    <s v="Product_8"/>
    <s v="East"/>
    <x v="81"/>
    <x v="7"/>
    <n v="34.04"/>
    <x v="5962"/>
    <x v="1"/>
    <x v="2"/>
  </r>
  <r>
    <s v="S0039"/>
    <s v="Product_8"/>
    <s v="East"/>
    <x v="67"/>
    <x v="16"/>
    <n v="83.21"/>
    <x v="5963"/>
    <x v="2"/>
    <x v="5"/>
  </r>
  <r>
    <s v="S0004"/>
    <s v="Product_6"/>
    <s v="Central"/>
    <x v="30"/>
    <x v="3"/>
    <n v="13.46"/>
    <x v="5964"/>
    <x v="0"/>
    <x v="5"/>
  </r>
  <r>
    <s v="S0041"/>
    <s v="Product_10"/>
    <s v="West"/>
    <x v="63"/>
    <x v="15"/>
    <n v="11.16"/>
    <x v="5965"/>
    <x v="0"/>
    <x v="5"/>
  </r>
  <r>
    <s v="S0013"/>
    <s v="Product_6"/>
    <s v="North"/>
    <x v="81"/>
    <x v="10"/>
    <n v="79.69"/>
    <x v="5966"/>
    <x v="3"/>
    <x v="2"/>
  </r>
  <r>
    <s v="S0089"/>
    <s v="Product_4"/>
    <s v="North"/>
    <x v="0"/>
    <x v="3"/>
    <n v="46.25"/>
    <x v="5967"/>
    <x v="3"/>
    <x v="0"/>
  </r>
  <r>
    <s v="S0056"/>
    <s v="Product_4"/>
    <s v="North"/>
    <x v="17"/>
    <x v="16"/>
    <n v="79.430000000000007"/>
    <x v="5968"/>
    <x v="3"/>
    <x v="3"/>
  </r>
  <r>
    <s v="S0086"/>
    <s v="Product_10"/>
    <s v="South"/>
    <x v="64"/>
    <x v="2"/>
    <n v="31.52"/>
    <x v="5969"/>
    <x v="1"/>
    <x v="1"/>
  </r>
  <r>
    <s v="S0045"/>
    <s v="Product_1"/>
    <s v="South"/>
    <x v="49"/>
    <x v="19"/>
    <n v="58.63"/>
    <x v="5970"/>
    <x v="3"/>
    <x v="2"/>
  </r>
  <r>
    <s v="S0005"/>
    <s v="Product_7"/>
    <s v="East"/>
    <x v="65"/>
    <x v="8"/>
    <n v="80.42"/>
    <x v="5971"/>
    <x v="2"/>
    <x v="3"/>
  </r>
  <r>
    <s v="S0013"/>
    <s v="Product_4"/>
    <s v="West"/>
    <x v="72"/>
    <x v="18"/>
    <n v="95.63"/>
    <x v="5972"/>
    <x v="2"/>
    <x v="3"/>
  </r>
  <r>
    <s v="S0035"/>
    <s v="Product_2"/>
    <s v="East"/>
    <x v="75"/>
    <x v="4"/>
    <n v="81.45"/>
    <x v="5973"/>
    <x v="2"/>
    <x v="3"/>
  </r>
  <r>
    <s v="S0073"/>
    <s v="Product_10"/>
    <s v="North"/>
    <x v="84"/>
    <x v="6"/>
    <n v="11.52"/>
    <x v="5974"/>
    <x v="0"/>
    <x v="4"/>
  </r>
  <r>
    <s v="S0009"/>
    <s v="Product_4"/>
    <s v="South"/>
    <x v="61"/>
    <x v="7"/>
    <n v="30.04"/>
    <x v="5975"/>
    <x v="1"/>
    <x v="0"/>
  </r>
  <r>
    <s v="S0093"/>
    <s v="Product_8"/>
    <s v="North"/>
    <x v="46"/>
    <x v="7"/>
    <n v="45.37"/>
    <x v="5976"/>
    <x v="3"/>
    <x v="5"/>
  </r>
  <r>
    <s v="S0006"/>
    <s v="Product_6"/>
    <s v="North"/>
    <x v="64"/>
    <x v="2"/>
    <n v="32.06"/>
    <x v="5977"/>
    <x v="1"/>
    <x v="1"/>
  </r>
  <r>
    <s v="S0083"/>
    <s v="Product_10"/>
    <s v="South"/>
    <x v="57"/>
    <x v="13"/>
    <n v="48.99"/>
    <x v="1314"/>
    <x v="3"/>
    <x v="3"/>
  </r>
  <r>
    <s v="S0049"/>
    <s v="Product_1"/>
    <s v="Central"/>
    <x v="37"/>
    <x v="3"/>
    <n v="48.5"/>
    <x v="5978"/>
    <x v="3"/>
    <x v="0"/>
  </r>
  <r>
    <s v="S0077"/>
    <s v="Product_10"/>
    <s v="Central"/>
    <x v="70"/>
    <x v="17"/>
    <n v="20.48"/>
    <x v="5979"/>
    <x v="1"/>
    <x v="0"/>
  </r>
  <r>
    <s v="S0050"/>
    <s v="Product_1"/>
    <s v="North"/>
    <x v="56"/>
    <x v="7"/>
    <n v="90.12"/>
    <x v="5980"/>
    <x v="2"/>
    <x v="5"/>
  </r>
  <r>
    <s v="S0027"/>
    <s v="Product_7"/>
    <s v="West"/>
    <x v="28"/>
    <x v="2"/>
    <n v="13.11"/>
    <x v="5981"/>
    <x v="0"/>
    <x v="0"/>
  </r>
  <r>
    <s v="S0085"/>
    <s v="Product_8"/>
    <s v="Central"/>
    <x v="1"/>
    <x v="12"/>
    <n v="6.03"/>
    <x v="5982"/>
    <x v="0"/>
    <x v="1"/>
  </r>
  <r>
    <s v="S0090"/>
    <s v="Product_6"/>
    <s v="West"/>
    <x v="43"/>
    <x v="5"/>
    <n v="6.13"/>
    <x v="5983"/>
    <x v="0"/>
    <x v="3"/>
  </r>
  <r>
    <s v="S0056"/>
    <s v="Product_7"/>
    <s v="East"/>
    <x v="40"/>
    <x v="17"/>
    <n v="39.33"/>
    <x v="2729"/>
    <x v="1"/>
    <x v="3"/>
  </r>
  <r>
    <s v="S0018"/>
    <s v="Product_6"/>
    <s v="East"/>
    <x v="89"/>
    <x v="19"/>
    <n v="69.569999999999993"/>
    <x v="5984"/>
    <x v="3"/>
    <x v="4"/>
  </r>
  <r>
    <s v="S0057"/>
    <s v="Product_7"/>
    <s v="Central"/>
    <x v="85"/>
    <x v="13"/>
    <n v="6.13"/>
    <x v="5985"/>
    <x v="0"/>
    <x v="5"/>
  </r>
  <r>
    <s v="S0005"/>
    <s v="Product_9"/>
    <s v="North"/>
    <x v="72"/>
    <x v="5"/>
    <n v="33.32"/>
    <x v="5986"/>
    <x v="1"/>
    <x v="3"/>
  </r>
  <r>
    <s v="S0036"/>
    <s v="Product_9"/>
    <s v="South"/>
    <x v="1"/>
    <x v="1"/>
    <n v="59.72"/>
    <x v="660"/>
    <x v="3"/>
    <x v="1"/>
  </r>
  <r>
    <s v="S0051"/>
    <s v="Product_5"/>
    <s v="South"/>
    <x v="1"/>
    <x v="9"/>
    <n v="39.58"/>
    <x v="5987"/>
    <x v="1"/>
    <x v="1"/>
  </r>
  <r>
    <s v="S0017"/>
    <s v="Product_8"/>
    <s v="Central"/>
    <x v="40"/>
    <x v="14"/>
    <n v="75.430000000000007"/>
    <x v="5988"/>
    <x v="3"/>
    <x v="3"/>
  </r>
  <r>
    <s v="S0040"/>
    <s v="Product_10"/>
    <s v="East"/>
    <x v="44"/>
    <x v="3"/>
    <n v="84.97"/>
    <x v="5989"/>
    <x v="2"/>
    <x v="6"/>
  </r>
  <r>
    <s v="S0056"/>
    <s v="Product_1"/>
    <s v="West"/>
    <x v="37"/>
    <x v="18"/>
    <n v="20.62"/>
    <x v="5990"/>
    <x v="1"/>
    <x v="0"/>
  </r>
  <r>
    <s v="S0097"/>
    <s v="Product_1"/>
    <s v="North"/>
    <x v="1"/>
    <x v="10"/>
    <n v="34.85"/>
    <x v="5991"/>
    <x v="1"/>
    <x v="1"/>
  </r>
  <r>
    <s v="S0085"/>
    <s v="Product_10"/>
    <s v="West"/>
    <x v="65"/>
    <x v="0"/>
    <n v="71.31"/>
    <x v="5992"/>
    <x v="3"/>
    <x v="3"/>
  </r>
  <r>
    <s v="S0048"/>
    <s v="Product_2"/>
    <s v="Central"/>
    <x v="16"/>
    <x v="19"/>
    <n v="23.62"/>
    <x v="5993"/>
    <x v="1"/>
    <x v="6"/>
  </r>
  <r>
    <s v="S0052"/>
    <s v="Product_3"/>
    <s v="Central"/>
    <x v="17"/>
    <x v="11"/>
    <n v="21.03"/>
    <x v="5994"/>
    <x v="1"/>
    <x v="3"/>
  </r>
  <r>
    <s v="S0066"/>
    <s v="Product_2"/>
    <s v="West"/>
    <x v="61"/>
    <x v="7"/>
    <n v="87.73"/>
    <x v="5995"/>
    <x v="2"/>
    <x v="0"/>
  </r>
  <r>
    <s v="S0065"/>
    <s v="Product_10"/>
    <s v="South"/>
    <x v="42"/>
    <x v="11"/>
    <n v="28.64"/>
    <x v="5996"/>
    <x v="1"/>
    <x v="1"/>
  </r>
  <r>
    <s v="S0080"/>
    <s v="Product_6"/>
    <s v="East"/>
    <x v="40"/>
    <x v="13"/>
    <n v="68.95"/>
    <x v="5997"/>
    <x v="3"/>
    <x v="3"/>
  </r>
  <r>
    <s v="S0072"/>
    <s v="Product_5"/>
    <s v="North"/>
    <x v="19"/>
    <x v="7"/>
    <n v="11.99"/>
    <x v="5998"/>
    <x v="0"/>
    <x v="1"/>
  </r>
  <r>
    <s v="S0017"/>
    <s v="Product_9"/>
    <s v="Central"/>
    <x v="1"/>
    <x v="15"/>
    <n v="79.52"/>
    <x v="5999"/>
    <x v="3"/>
    <x v="1"/>
  </r>
  <r>
    <s v="S0033"/>
    <s v="Product_5"/>
    <s v="South"/>
    <x v="4"/>
    <x v="2"/>
    <n v="29.59"/>
    <x v="6000"/>
    <x v="1"/>
    <x v="3"/>
  </r>
  <r>
    <s v="S0007"/>
    <s v="Product_4"/>
    <s v="West"/>
    <x v="80"/>
    <x v="3"/>
    <n v="65.61"/>
    <x v="6001"/>
    <x v="3"/>
    <x v="6"/>
  </r>
  <r>
    <s v="S0055"/>
    <s v="Product_7"/>
    <s v="West"/>
    <x v="8"/>
    <x v="13"/>
    <n v="58.67"/>
    <x v="6002"/>
    <x v="3"/>
    <x v="4"/>
  </r>
  <r>
    <s v="S0066"/>
    <s v="Product_2"/>
    <s v="North"/>
    <x v="65"/>
    <x v="14"/>
    <n v="61.2"/>
    <x v="6003"/>
    <x v="3"/>
    <x v="3"/>
  </r>
  <r>
    <s v="S0003"/>
    <s v="Product_9"/>
    <s v="West"/>
    <x v="41"/>
    <x v="4"/>
    <n v="43.36"/>
    <x v="6004"/>
    <x v="3"/>
    <x v="6"/>
  </r>
  <r>
    <s v="S0067"/>
    <s v="Product_4"/>
    <s v="North"/>
    <x v="35"/>
    <x v="8"/>
    <n v="63.97"/>
    <x v="6005"/>
    <x v="3"/>
    <x v="2"/>
  </r>
  <r>
    <s v="S0002"/>
    <s v="Product_10"/>
    <s v="West"/>
    <x v="20"/>
    <x v="1"/>
    <n v="38.090000000000003"/>
    <x v="6006"/>
    <x v="1"/>
    <x v="1"/>
  </r>
  <r>
    <s v="S0023"/>
    <s v="Product_1"/>
    <s v="East"/>
    <x v="10"/>
    <x v="6"/>
    <n v="54.49"/>
    <x v="6007"/>
    <x v="3"/>
    <x v="5"/>
  </r>
  <r>
    <s v="S0074"/>
    <s v="Product_1"/>
    <s v="Central"/>
    <x v="59"/>
    <x v="9"/>
    <n v="60.07"/>
    <x v="6008"/>
    <x v="3"/>
    <x v="6"/>
  </r>
  <r>
    <s v="S0021"/>
    <s v="Product_4"/>
    <s v="South"/>
    <x v="9"/>
    <x v="15"/>
    <n v="25.84"/>
    <x v="6009"/>
    <x v="1"/>
    <x v="5"/>
  </r>
  <r>
    <s v="S0072"/>
    <s v="Product_4"/>
    <s v="North"/>
    <x v="77"/>
    <x v="17"/>
    <n v="55.32"/>
    <x v="6010"/>
    <x v="3"/>
    <x v="1"/>
  </r>
  <r>
    <s v="S0070"/>
    <s v="Product_1"/>
    <s v="West"/>
    <x v="61"/>
    <x v="9"/>
    <n v="7.38"/>
    <x v="6011"/>
    <x v="0"/>
    <x v="0"/>
  </r>
  <r>
    <s v="S0080"/>
    <s v="Product_9"/>
    <s v="South"/>
    <x v="17"/>
    <x v="17"/>
    <n v="77.849999999999994"/>
    <x v="6012"/>
    <x v="3"/>
    <x v="3"/>
  </r>
  <r>
    <s v="S0009"/>
    <s v="Product_1"/>
    <s v="West"/>
    <x v="12"/>
    <x v="11"/>
    <n v="89.85"/>
    <x v="6013"/>
    <x v="2"/>
    <x v="0"/>
  </r>
  <r>
    <s v="S0086"/>
    <s v="Product_5"/>
    <s v="South"/>
    <x v="25"/>
    <x v="2"/>
    <n v="91.38"/>
    <x v="6014"/>
    <x v="2"/>
    <x v="4"/>
  </r>
  <r>
    <s v="S0075"/>
    <s v="Product_4"/>
    <s v="West"/>
    <x v="13"/>
    <x v="7"/>
    <n v="29.69"/>
    <x v="6015"/>
    <x v="1"/>
    <x v="6"/>
  </r>
  <r>
    <s v="S0061"/>
    <s v="Product_8"/>
    <s v="Central"/>
    <x v="45"/>
    <x v="15"/>
    <n v="41.5"/>
    <x v="6016"/>
    <x v="3"/>
    <x v="0"/>
  </r>
  <r>
    <s v="S0016"/>
    <s v="Product_5"/>
    <s v="East"/>
    <x v="7"/>
    <x v="8"/>
    <n v="88.97"/>
    <x v="4956"/>
    <x v="2"/>
    <x v="2"/>
  </r>
  <r>
    <s v="S0001"/>
    <s v="Product_8"/>
    <s v="Central"/>
    <x v="12"/>
    <x v="7"/>
    <n v="84"/>
    <x v="6017"/>
    <x v="2"/>
    <x v="0"/>
  </r>
  <r>
    <s v="S0096"/>
    <s v="Product_10"/>
    <s v="Central"/>
    <x v="20"/>
    <x v="1"/>
    <n v="34.24"/>
    <x v="6018"/>
    <x v="1"/>
    <x v="1"/>
  </r>
  <r>
    <s v="S0043"/>
    <s v="Product_5"/>
    <s v="East"/>
    <x v="48"/>
    <x v="2"/>
    <n v="59.29"/>
    <x v="6019"/>
    <x v="3"/>
    <x v="0"/>
  </r>
  <r>
    <s v="S0071"/>
    <s v="Product_10"/>
    <s v="North"/>
    <x v="23"/>
    <x v="0"/>
    <n v="91.2"/>
    <x v="6020"/>
    <x v="2"/>
    <x v="3"/>
  </r>
  <r>
    <s v="S0017"/>
    <s v="Product_5"/>
    <s v="Central"/>
    <x v="23"/>
    <x v="2"/>
    <n v="57.63"/>
    <x v="6021"/>
    <x v="3"/>
    <x v="3"/>
  </r>
  <r>
    <s v="S0028"/>
    <s v="Product_10"/>
    <s v="Central"/>
    <x v="45"/>
    <x v="16"/>
    <n v="14.43"/>
    <x v="5238"/>
    <x v="0"/>
    <x v="0"/>
  </r>
  <r>
    <s v="S0002"/>
    <s v="Product_6"/>
    <s v="South"/>
    <x v="17"/>
    <x v="1"/>
    <n v="45.45"/>
    <x v="6022"/>
    <x v="3"/>
    <x v="3"/>
  </r>
  <r>
    <s v="S0039"/>
    <s v="Product_7"/>
    <s v="North"/>
    <x v="2"/>
    <x v="19"/>
    <n v="74.099999999999994"/>
    <x v="6023"/>
    <x v="3"/>
    <x v="0"/>
  </r>
  <r>
    <s v="S0085"/>
    <s v="Product_10"/>
    <s v="West"/>
    <x v="0"/>
    <x v="1"/>
    <n v="27.91"/>
    <x v="6024"/>
    <x v="1"/>
    <x v="0"/>
  </r>
  <r>
    <s v="S0043"/>
    <s v="Product_3"/>
    <s v="Central"/>
    <x v="79"/>
    <x v="13"/>
    <n v="36.74"/>
    <x v="6025"/>
    <x v="1"/>
    <x v="4"/>
  </r>
  <r>
    <s v="S0100"/>
    <s v="Product_1"/>
    <s v="West"/>
    <x v="32"/>
    <x v="9"/>
    <n v="68.59"/>
    <x v="6026"/>
    <x v="3"/>
    <x v="6"/>
  </r>
  <r>
    <s v="S0037"/>
    <s v="Product_9"/>
    <s v="North"/>
    <x v="38"/>
    <x v="14"/>
    <n v="72.5"/>
    <x v="1544"/>
    <x v="3"/>
    <x v="1"/>
  </r>
  <r>
    <s v="S0068"/>
    <s v="Product_5"/>
    <s v="South"/>
    <x v="75"/>
    <x v="6"/>
    <n v="42.15"/>
    <x v="6027"/>
    <x v="3"/>
    <x v="3"/>
  </r>
  <r>
    <s v="S0001"/>
    <s v="Product_10"/>
    <s v="North"/>
    <x v="34"/>
    <x v="14"/>
    <n v="69.180000000000007"/>
    <x v="6028"/>
    <x v="3"/>
    <x v="4"/>
  </r>
  <r>
    <s v="S0014"/>
    <s v="Product_10"/>
    <s v="East"/>
    <x v="33"/>
    <x v="2"/>
    <n v="23.82"/>
    <x v="3196"/>
    <x v="1"/>
    <x v="2"/>
  </r>
  <r>
    <s v="S0057"/>
    <s v="Product_6"/>
    <s v="East"/>
    <x v="60"/>
    <x v="5"/>
    <n v="85.84"/>
    <x v="6029"/>
    <x v="2"/>
    <x v="0"/>
  </r>
  <r>
    <s v="S0028"/>
    <s v="Product_5"/>
    <s v="North"/>
    <x v="54"/>
    <x v="12"/>
    <n v="31"/>
    <x v="6030"/>
    <x v="1"/>
    <x v="6"/>
  </r>
  <r>
    <s v="S0080"/>
    <s v="Product_1"/>
    <s v="North"/>
    <x v="61"/>
    <x v="13"/>
    <n v="73.239999999999995"/>
    <x v="6031"/>
    <x v="3"/>
    <x v="0"/>
  </r>
  <r>
    <s v="S0068"/>
    <s v="Product_2"/>
    <s v="East"/>
    <x v="20"/>
    <x v="1"/>
    <n v="66.459999999999994"/>
    <x v="6032"/>
    <x v="3"/>
    <x v="1"/>
  </r>
  <r>
    <s v="S0075"/>
    <s v="Product_7"/>
    <s v="South"/>
    <x v="72"/>
    <x v="12"/>
    <n v="33.85"/>
    <x v="6033"/>
    <x v="1"/>
    <x v="3"/>
  </r>
  <r>
    <s v="S0083"/>
    <s v="Product_8"/>
    <s v="South"/>
    <x v="53"/>
    <x v="17"/>
    <n v="53.73"/>
    <x v="6034"/>
    <x v="3"/>
    <x v="3"/>
  </r>
  <r>
    <s v="S0043"/>
    <s v="Product_9"/>
    <s v="West"/>
    <x v="0"/>
    <x v="1"/>
    <n v="76.760000000000005"/>
    <x v="6035"/>
    <x v="3"/>
    <x v="0"/>
  </r>
  <r>
    <s v="S0089"/>
    <s v="Product_1"/>
    <s v="South"/>
    <x v="16"/>
    <x v="7"/>
    <n v="40.5"/>
    <x v="6036"/>
    <x v="3"/>
    <x v="6"/>
  </r>
  <r>
    <s v="S0028"/>
    <s v="Product_1"/>
    <s v="North"/>
    <x v="50"/>
    <x v="10"/>
    <n v="87.55"/>
    <x v="6037"/>
    <x v="2"/>
    <x v="2"/>
  </r>
  <r>
    <s v="S0038"/>
    <s v="Product_7"/>
    <s v="West"/>
    <x v="40"/>
    <x v="2"/>
    <n v="31.48"/>
    <x v="6038"/>
    <x v="1"/>
    <x v="3"/>
  </r>
  <r>
    <s v="S0088"/>
    <s v="Product_10"/>
    <s v="North"/>
    <x v="16"/>
    <x v="5"/>
    <n v="36.619999999999997"/>
    <x v="6039"/>
    <x v="1"/>
    <x v="6"/>
  </r>
  <r>
    <s v="S0078"/>
    <s v="Product_7"/>
    <s v="South"/>
    <x v="5"/>
    <x v="5"/>
    <n v="20.54"/>
    <x v="6040"/>
    <x v="1"/>
    <x v="4"/>
  </r>
  <r>
    <s v="S0061"/>
    <s v="Product_6"/>
    <s v="East"/>
    <x v="28"/>
    <x v="15"/>
    <n v="50.82"/>
    <x v="6041"/>
    <x v="3"/>
    <x v="0"/>
  </r>
  <r>
    <s v="S0090"/>
    <s v="Product_6"/>
    <s v="Central"/>
    <x v="50"/>
    <x v="11"/>
    <n v="14.19"/>
    <x v="6042"/>
    <x v="0"/>
    <x v="2"/>
  </r>
  <r>
    <s v="S0004"/>
    <s v="Product_9"/>
    <s v="Central"/>
    <x v="72"/>
    <x v="6"/>
    <n v="8.9"/>
    <x v="6043"/>
    <x v="0"/>
    <x v="3"/>
  </r>
  <r>
    <s v="S0028"/>
    <s v="Product_9"/>
    <s v="Central"/>
    <x v="19"/>
    <x v="7"/>
    <n v="93.27"/>
    <x v="6044"/>
    <x v="2"/>
    <x v="1"/>
  </r>
  <r>
    <s v="S0025"/>
    <s v="Product_4"/>
    <s v="South"/>
    <x v="81"/>
    <x v="7"/>
    <n v="27.87"/>
    <x v="6045"/>
    <x v="1"/>
    <x v="2"/>
  </r>
  <r>
    <s v="S0065"/>
    <s v="Product_10"/>
    <s v="North"/>
    <x v="53"/>
    <x v="8"/>
    <n v="87.23"/>
    <x v="6046"/>
    <x v="2"/>
    <x v="3"/>
  </r>
  <r>
    <s v="S0055"/>
    <s v="Product_2"/>
    <s v="Central"/>
    <x v="7"/>
    <x v="1"/>
    <n v="59.56"/>
    <x v="6047"/>
    <x v="3"/>
    <x v="2"/>
  </r>
  <r>
    <s v="S0068"/>
    <s v="Product_10"/>
    <s v="East"/>
    <x v="28"/>
    <x v="7"/>
    <n v="37.94"/>
    <x v="6048"/>
    <x v="1"/>
    <x v="0"/>
  </r>
  <r>
    <s v="S0045"/>
    <s v="Product_8"/>
    <s v="South"/>
    <x v="82"/>
    <x v="0"/>
    <n v="33.36"/>
    <x v="2396"/>
    <x v="1"/>
    <x v="4"/>
  </r>
  <r>
    <s v="S0080"/>
    <s v="Product_3"/>
    <s v="West"/>
    <x v="35"/>
    <x v="11"/>
    <n v="34.880000000000003"/>
    <x v="6049"/>
    <x v="1"/>
    <x v="2"/>
  </r>
  <r>
    <s v="S0058"/>
    <s v="Product_3"/>
    <s v="West"/>
    <x v="12"/>
    <x v="18"/>
    <n v="50.79"/>
    <x v="6050"/>
    <x v="3"/>
    <x v="0"/>
  </r>
  <r>
    <s v="S0085"/>
    <s v="Product_5"/>
    <s v="West"/>
    <x v="65"/>
    <x v="19"/>
    <n v="88.84"/>
    <x v="6051"/>
    <x v="2"/>
    <x v="3"/>
  </r>
  <r>
    <s v="S0017"/>
    <s v="Product_3"/>
    <s v="Central"/>
    <x v="59"/>
    <x v="10"/>
    <n v="5.94"/>
    <x v="6052"/>
    <x v="0"/>
    <x v="6"/>
  </r>
  <r>
    <s v="S0050"/>
    <s v="Product_10"/>
    <s v="South"/>
    <x v="40"/>
    <x v="7"/>
    <n v="37.21"/>
    <x v="6053"/>
    <x v="1"/>
    <x v="3"/>
  </r>
  <r>
    <s v="S0019"/>
    <s v="Product_6"/>
    <s v="Central"/>
    <x v="73"/>
    <x v="12"/>
    <n v="84.18"/>
    <x v="6054"/>
    <x v="2"/>
    <x v="2"/>
  </r>
  <r>
    <s v="S0086"/>
    <s v="Product_8"/>
    <s v="East"/>
    <x v="46"/>
    <x v="18"/>
    <n v="99.2"/>
    <x v="6055"/>
    <x v="2"/>
    <x v="5"/>
  </r>
  <r>
    <s v="S0078"/>
    <s v="Product_5"/>
    <s v="East"/>
    <x v="13"/>
    <x v="16"/>
    <n v="59.97"/>
    <x v="6056"/>
    <x v="3"/>
    <x v="6"/>
  </r>
  <r>
    <s v="S0094"/>
    <s v="Product_6"/>
    <s v="Central"/>
    <x v="71"/>
    <x v="15"/>
    <n v="85.26"/>
    <x v="6057"/>
    <x v="2"/>
    <x v="5"/>
  </r>
  <r>
    <s v="S0028"/>
    <s v="Product_6"/>
    <s v="Central"/>
    <x v="5"/>
    <x v="14"/>
    <n v="64.239999999999995"/>
    <x v="6058"/>
    <x v="3"/>
    <x v="4"/>
  </r>
  <r>
    <s v="S0054"/>
    <s v="Product_8"/>
    <s v="Central"/>
    <x v="90"/>
    <x v="7"/>
    <n v="68.290000000000006"/>
    <x v="6059"/>
    <x v="3"/>
    <x v="1"/>
  </r>
  <r>
    <s v="S0007"/>
    <s v="Product_2"/>
    <s v="North"/>
    <x v="71"/>
    <x v="12"/>
    <n v="39.29"/>
    <x v="6060"/>
    <x v="1"/>
    <x v="5"/>
  </r>
  <r>
    <s v="S0066"/>
    <s v="Product_5"/>
    <s v="Central"/>
    <x v="86"/>
    <x v="19"/>
    <n v="60.41"/>
    <x v="6061"/>
    <x v="3"/>
    <x v="2"/>
  </r>
  <r>
    <s v="S0084"/>
    <s v="Product_7"/>
    <s v="West"/>
    <x v="44"/>
    <x v="1"/>
    <n v="61.7"/>
    <x v="6062"/>
    <x v="3"/>
    <x v="6"/>
  </r>
  <r>
    <s v="S0091"/>
    <s v="Product_4"/>
    <s v="North"/>
    <x v="14"/>
    <x v="17"/>
    <n v="56.8"/>
    <x v="4384"/>
    <x v="3"/>
    <x v="6"/>
  </r>
  <r>
    <s v="S0097"/>
    <s v="Product_2"/>
    <s v="North"/>
    <x v="83"/>
    <x v="12"/>
    <n v="99.62"/>
    <x v="6063"/>
    <x v="2"/>
    <x v="2"/>
  </r>
  <r>
    <s v="S0073"/>
    <s v="Product_5"/>
    <s v="Central"/>
    <x v="27"/>
    <x v="6"/>
    <n v="63.44"/>
    <x v="6064"/>
    <x v="3"/>
    <x v="6"/>
  </r>
  <r>
    <s v="S0073"/>
    <s v="Product_7"/>
    <s v="West"/>
    <x v="30"/>
    <x v="10"/>
    <n v="11.19"/>
    <x v="6065"/>
    <x v="0"/>
    <x v="5"/>
  </r>
  <r>
    <s v="S0024"/>
    <s v="Product_9"/>
    <s v="Central"/>
    <x v="7"/>
    <x v="4"/>
    <n v="37.71"/>
    <x v="4994"/>
    <x v="1"/>
    <x v="2"/>
  </r>
  <r>
    <s v="S0096"/>
    <s v="Product_6"/>
    <s v="South"/>
    <x v="14"/>
    <x v="3"/>
    <n v="28.67"/>
    <x v="6066"/>
    <x v="1"/>
    <x v="6"/>
  </r>
  <r>
    <s v="S0087"/>
    <s v="Product_8"/>
    <s v="Central"/>
    <x v="46"/>
    <x v="3"/>
    <n v="58.03"/>
    <x v="6067"/>
    <x v="3"/>
    <x v="5"/>
  </r>
  <r>
    <s v="S0084"/>
    <s v="Product_8"/>
    <s v="North"/>
    <x v="24"/>
    <x v="15"/>
    <n v="11.55"/>
    <x v="6068"/>
    <x v="0"/>
    <x v="4"/>
  </r>
  <r>
    <s v="S0030"/>
    <s v="Product_7"/>
    <s v="South"/>
    <x v="65"/>
    <x v="18"/>
    <n v="73.11"/>
    <x v="6069"/>
    <x v="3"/>
    <x v="3"/>
  </r>
  <r>
    <s v="S0033"/>
    <s v="Product_8"/>
    <s v="West"/>
    <x v="77"/>
    <x v="12"/>
    <n v="40.06"/>
    <x v="6070"/>
    <x v="3"/>
    <x v="1"/>
  </r>
  <r>
    <s v="S0098"/>
    <s v="Product_7"/>
    <s v="North"/>
    <x v="37"/>
    <x v="1"/>
    <n v="42.63"/>
    <x v="6071"/>
    <x v="3"/>
    <x v="0"/>
  </r>
  <r>
    <s v="S0032"/>
    <s v="Product_3"/>
    <s v="Central"/>
    <x v="80"/>
    <x v="12"/>
    <n v="58.58"/>
    <x v="3523"/>
    <x v="3"/>
    <x v="6"/>
  </r>
  <r>
    <s v="S0097"/>
    <s v="Product_8"/>
    <s v="Central"/>
    <x v="83"/>
    <x v="18"/>
    <n v="61.16"/>
    <x v="6072"/>
    <x v="3"/>
    <x v="2"/>
  </r>
  <r>
    <s v="S0025"/>
    <s v="Product_7"/>
    <s v="Central"/>
    <x v="42"/>
    <x v="15"/>
    <n v="34.450000000000003"/>
    <x v="6073"/>
    <x v="1"/>
    <x v="1"/>
  </r>
  <r>
    <s v="S0012"/>
    <s v="Product_4"/>
    <s v="East"/>
    <x v="25"/>
    <x v="3"/>
    <n v="16.89"/>
    <x v="5499"/>
    <x v="0"/>
    <x v="4"/>
  </r>
  <r>
    <s v="S0047"/>
    <s v="Product_1"/>
    <s v="South"/>
    <x v="27"/>
    <x v="9"/>
    <n v="95.69"/>
    <x v="6074"/>
    <x v="2"/>
    <x v="6"/>
  </r>
  <r>
    <s v="S0067"/>
    <s v="Product_9"/>
    <s v="West"/>
    <x v="28"/>
    <x v="14"/>
    <n v="63.66"/>
    <x v="5460"/>
    <x v="3"/>
    <x v="0"/>
  </r>
  <r>
    <s v="S0048"/>
    <s v="Product_5"/>
    <s v="West"/>
    <x v="76"/>
    <x v="10"/>
    <n v="80.66"/>
    <x v="6075"/>
    <x v="2"/>
    <x v="5"/>
  </r>
  <r>
    <s v="S0038"/>
    <s v="Product_8"/>
    <s v="East"/>
    <x v="13"/>
    <x v="11"/>
    <n v="93.94"/>
    <x v="6076"/>
    <x v="2"/>
    <x v="6"/>
  </r>
  <r>
    <s v="S0080"/>
    <s v="Product_2"/>
    <s v="South"/>
    <x v="20"/>
    <x v="3"/>
    <n v="55.98"/>
    <x v="6077"/>
    <x v="3"/>
    <x v="1"/>
  </r>
  <r>
    <s v="S0081"/>
    <s v="Product_9"/>
    <s v="North"/>
    <x v="55"/>
    <x v="2"/>
    <n v="95.82"/>
    <x v="6078"/>
    <x v="2"/>
    <x v="1"/>
  </r>
  <r>
    <s v="S0058"/>
    <s v="Product_1"/>
    <s v="South"/>
    <x v="29"/>
    <x v="11"/>
    <n v="35.49"/>
    <x v="6079"/>
    <x v="1"/>
    <x v="2"/>
  </r>
  <r>
    <s v="S0055"/>
    <s v="Product_1"/>
    <s v="North"/>
    <x v="2"/>
    <x v="15"/>
    <n v="20.45"/>
    <x v="6080"/>
    <x v="1"/>
    <x v="0"/>
  </r>
  <r>
    <s v="S0082"/>
    <s v="Product_4"/>
    <s v="North"/>
    <x v="61"/>
    <x v="4"/>
    <n v="99.61"/>
    <x v="6081"/>
    <x v="2"/>
    <x v="0"/>
  </r>
  <r>
    <s v="S0034"/>
    <s v="Product_2"/>
    <s v="South"/>
    <x v="84"/>
    <x v="11"/>
    <n v="82.96"/>
    <x v="6082"/>
    <x v="2"/>
    <x v="4"/>
  </r>
  <r>
    <s v="S0099"/>
    <s v="Product_5"/>
    <s v="East"/>
    <x v="53"/>
    <x v="10"/>
    <n v="97.81"/>
    <x v="6083"/>
    <x v="2"/>
    <x v="3"/>
  </r>
  <r>
    <s v="S0057"/>
    <s v="Product_4"/>
    <s v="West"/>
    <x v="31"/>
    <x v="12"/>
    <n v="86.59"/>
    <x v="3059"/>
    <x v="2"/>
    <x v="6"/>
  </r>
  <r>
    <s v="S0067"/>
    <s v="Product_4"/>
    <s v="North"/>
    <x v="25"/>
    <x v="0"/>
    <n v="24.04"/>
    <x v="2072"/>
    <x v="1"/>
    <x v="4"/>
  </r>
  <r>
    <s v="S0093"/>
    <s v="Product_1"/>
    <s v="East"/>
    <x v="80"/>
    <x v="0"/>
    <n v="44.97"/>
    <x v="6084"/>
    <x v="3"/>
    <x v="6"/>
  </r>
  <r>
    <s v="S0077"/>
    <s v="Product_10"/>
    <s v="North"/>
    <x v="71"/>
    <x v="3"/>
    <n v="65.930000000000007"/>
    <x v="6085"/>
    <x v="3"/>
    <x v="5"/>
  </r>
  <r>
    <s v="S0078"/>
    <s v="Product_6"/>
    <s v="East"/>
    <x v="47"/>
    <x v="10"/>
    <n v="78.73"/>
    <x v="6086"/>
    <x v="3"/>
    <x v="0"/>
  </r>
  <r>
    <s v="S0038"/>
    <s v="Product_2"/>
    <s v="North"/>
    <x v="78"/>
    <x v="11"/>
    <n v="61.53"/>
    <x v="6087"/>
    <x v="3"/>
    <x v="6"/>
  </r>
  <r>
    <s v="S0050"/>
    <s v="Product_10"/>
    <s v="South"/>
    <x v="7"/>
    <x v="14"/>
    <n v="33.56"/>
    <x v="3472"/>
    <x v="1"/>
    <x v="2"/>
  </r>
  <r>
    <s v="S0007"/>
    <s v="Product_1"/>
    <s v="West"/>
    <x v="25"/>
    <x v="9"/>
    <n v="13.96"/>
    <x v="6088"/>
    <x v="0"/>
    <x v="4"/>
  </r>
  <r>
    <s v="S0024"/>
    <s v="Product_6"/>
    <s v="East"/>
    <x v="24"/>
    <x v="12"/>
    <n v="74.349999999999994"/>
    <x v="6089"/>
    <x v="3"/>
    <x v="4"/>
  </r>
  <r>
    <s v="S0057"/>
    <s v="Product_7"/>
    <s v="West"/>
    <x v="52"/>
    <x v="9"/>
    <n v="67.239999999999995"/>
    <x v="6090"/>
    <x v="3"/>
    <x v="5"/>
  </r>
  <r>
    <s v="S0085"/>
    <s v="Product_3"/>
    <s v="East"/>
    <x v="14"/>
    <x v="17"/>
    <n v="80.41"/>
    <x v="6091"/>
    <x v="2"/>
    <x v="6"/>
  </r>
  <r>
    <s v="S0065"/>
    <s v="Product_2"/>
    <s v="South"/>
    <x v="29"/>
    <x v="16"/>
    <n v="88.56"/>
    <x v="6092"/>
    <x v="2"/>
    <x v="2"/>
  </r>
  <r>
    <s v="S0057"/>
    <s v="Product_1"/>
    <s v="West"/>
    <x v="43"/>
    <x v="1"/>
    <n v="95.49"/>
    <x v="6093"/>
    <x v="2"/>
    <x v="3"/>
  </r>
  <r>
    <s v="S0084"/>
    <s v="Product_6"/>
    <s v="South"/>
    <x v="76"/>
    <x v="1"/>
    <n v="88.85"/>
    <x v="6094"/>
    <x v="2"/>
    <x v="5"/>
  </r>
  <r>
    <s v="S0060"/>
    <s v="Product_1"/>
    <s v="Central"/>
    <x v="76"/>
    <x v="13"/>
    <n v="62.8"/>
    <x v="6095"/>
    <x v="3"/>
    <x v="5"/>
  </r>
  <r>
    <s v="S0019"/>
    <s v="Product_4"/>
    <s v="South"/>
    <x v="74"/>
    <x v="13"/>
    <n v="27.5"/>
    <x v="6096"/>
    <x v="1"/>
    <x v="3"/>
  </r>
  <r>
    <s v="S0045"/>
    <s v="Product_10"/>
    <s v="West"/>
    <x v="77"/>
    <x v="14"/>
    <n v="86.47"/>
    <x v="6097"/>
    <x v="2"/>
    <x v="1"/>
  </r>
  <r>
    <s v="S0090"/>
    <s v="Product_2"/>
    <s v="Central"/>
    <x v="6"/>
    <x v="7"/>
    <n v="67.11"/>
    <x v="6098"/>
    <x v="3"/>
    <x v="0"/>
  </r>
  <r>
    <s v="S0055"/>
    <s v="Product_1"/>
    <s v="Central"/>
    <x v="29"/>
    <x v="12"/>
    <n v="25"/>
    <x v="6099"/>
    <x v="1"/>
    <x v="2"/>
  </r>
  <r>
    <s v="S0072"/>
    <s v="Product_6"/>
    <s v="West"/>
    <x v="61"/>
    <x v="9"/>
    <n v="45.74"/>
    <x v="6100"/>
    <x v="3"/>
    <x v="0"/>
  </r>
  <r>
    <s v="S0082"/>
    <s v="Product_3"/>
    <s v="North"/>
    <x v="31"/>
    <x v="7"/>
    <n v="62.94"/>
    <x v="6101"/>
    <x v="3"/>
    <x v="6"/>
  </r>
  <r>
    <s v="S0044"/>
    <s v="Product_9"/>
    <s v="South"/>
    <x v="86"/>
    <x v="4"/>
    <n v="17.059999999999999"/>
    <x v="6102"/>
    <x v="0"/>
    <x v="2"/>
  </r>
  <r>
    <s v="S0098"/>
    <s v="Product_6"/>
    <s v="West"/>
    <x v="74"/>
    <x v="17"/>
    <n v="22.03"/>
    <x v="6103"/>
    <x v="1"/>
    <x v="3"/>
  </r>
  <r>
    <s v="S0051"/>
    <s v="Product_5"/>
    <s v="East"/>
    <x v="1"/>
    <x v="15"/>
    <n v="28.06"/>
    <x v="6104"/>
    <x v="1"/>
    <x v="1"/>
  </r>
  <r>
    <s v="S0005"/>
    <s v="Product_8"/>
    <s v="North"/>
    <x v="34"/>
    <x v="0"/>
    <n v="55.94"/>
    <x v="6105"/>
    <x v="3"/>
    <x v="4"/>
  </r>
  <r>
    <s v="S0098"/>
    <s v="Product_5"/>
    <s v="Central"/>
    <x v="33"/>
    <x v="1"/>
    <n v="59.46"/>
    <x v="6106"/>
    <x v="3"/>
    <x v="2"/>
  </r>
  <r>
    <s v="S0023"/>
    <s v="Product_1"/>
    <s v="East"/>
    <x v="79"/>
    <x v="16"/>
    <n v="47.74"/>
    <x v="4652"/>
    <x v="3"/>
    <x v="4"/>
  </r>
  <r>
    <s v="S0075"/>
    <s v="Product_10"/>
    <s v="North"/>
    <x v="30"/>
    <x v="3"/>
    <n v="63.27"/>
    <x v="6107"/>
    <x v="3"/>
    <x v="5"/>
  </r>
  <r>
    <s v="S0078"/>
    <s v="Product_2"/>
    <s v="North"/>
    <x v="73"/>
    <x v="5"/>
    <n v="97.14"/>
    <x v="6108"/>
    <x v="2"/>
    <x v="2"/>
  </r>
  <r>
    <s v="S0008"/>
    <s v="Product_8"/>
    <s v="East"/>
    <x v="85"/>
    <x v="5"/>
    <n v="12"/>
    <x v="6109"/>
    <x v="0"/>
    <x v="5"/>
  </r>
  <r>
    <s v="S0041"/>
    <s v="Product_5"/>
    <s v="West"/>
    <x v="41"/>
    <x v="18"/>
    <n v="27.93"/>
    <x v="6110"/>
    <x v="1"/>
    <x v="6"/>
  </r>
  <r>
    <s v="S0055"/>
    <s v="Product_8"/>
    <s v="North"/>
    <x v="63"/>
    <x v="10"/>
    <n v="69.540000000000006"/>
    <x v="894"/>
    <x v="3"/>
    <x v="5"/>
  </r>
  <r>
    <s v="S0059"/>
    <s v="Product_4"/>
    <s v="East"/>
    <x v="42"/>
    <x v="9"/>
    <n v="30.82"/>
    <x v="6111"/>
    <x v="1"/>
    <x v="1"/>
  </r>
  <r>
    <s v="S0073"/>
    <s v="Product_9"/>
    <s v="Central"/>
    <x v="56"/>
    <x v="0"/>
    <n v="11.62"/>
    <x v="6112"/>
    <x v="0"/>
    <x v="5"/>
  </r>
  <r>
    <s v="S0073"/>
    <s v="Product_5"/>
    <s v="East"/>
    <x v="38"/>
    <x v="0"/>
    <n v="81.069999999999993"/>
    <x v="6113"/>
    <x v="2"/>
    <x v="1"/>
  </r>
  <r>
    <s v="S0093"/>
    <s v="Product_8"/>
    <s v="South"/>
    <x v="89"/>
    <x v="19"/>
    <n v="85.55"/>
    <x v="227"/>
    <x v="2"/>
    <x v="4"/>
  </r>
  <r>
    <s v="S0027"/>
    <s v="Product_2"/>
    <s v="East"/>
    <x v="23"/>
    <x v="7"/>
    <n v="40.44"/>
    <x v="6114"/>
    <x v="3"/>
    <x v="3"/>
  </r>
  <r>
    <s v="S0016"/>
    <s v="Product_1"/>
    <s v="West"/>
    <x v="20"/>
    <x v="18"/>
    <n v="27.58"/>
    <x v="6115"/>
    <x v="1"/>
    <x v="1"/>
  </r>
  <r>
    <s v="S0006"/>
    <s v="Product_7"/>
    <s v="Central"/>
    <x v="71"/>
    <x v="1"/>
    <n v="35.81"/>
    <x v="6116"/>
    <x v="1"/>
    <x v="5"/>
  </r>
  <r>
    <s v="S0079"/>
    <s v="Product_5"/>
    <s v="East"/>
    <x v="18"/>
    <x v="15"/>
    <n v="98.54"/>
    <x v="6117"/>
    <x v="2"/>
    <x v="2"/>
  </r>
  <r>
    <s v="S0074"/>
    <s v="Product_4"/>
    <s v="Central"/>
    <x v="41"/>
    <x v="2"/>
    <n v="55.92"/>
    <x v="6118"/>
    <x v="3"/>
    <x v="6"/>
  </r>
  <r>
    <s v="S0074"/>
    <s v="Product_1"/>
    <s v="West"/>
    <x v="5"/>
    <x v="1"/>
    <n v="74.319999999999993"/>
    <x v="6119"/>
    <x v="3"/>
    <x v="4"/>
  </r>
  <r>
    <s v="S0093"/>
    <s v="Product_1"/>
    <s v="South"/>
    <x v="11"/>
    <x v="18"/>
    <n v="50.37"/>
    <x v="6120"/>
    <x v="3"/>
    <x v="4"/>
  </r>
  <r>
    <s v="S0057"/>
    <s v="Product_3"/>
    <s v="Central"/>
    <x v="50"/>
    <x v="3"/>
    <n v="48.78"/>
    <x v="6121"/>
    <x v="3"/>
    <x v="2"/>
  </r>
  <r>
    <s v="S0056"/>
    <s v="Product_8"/>
    <s v="East"/>
    <x v="31"/>
    <x v="15"/>
    <n v="52.06"/>
    <x v="6122"/>
    <x v="3"/>
    <x v="6"/>
  </r>
  <r>
    <s v="S0007"/>
    <s v="Product_9"/>
    <s v="Central"/>
    <x v="37"/>
    <x v="7"/>
    <n v="48.82"/>
    <x v="6123"/>
    <x v="3"/>
    <x v="0"/>
  </r>
  <r>
    <s v="S0029"/>
    <s v="Product_10"/>
    <s v="South"/>
    <x v="90"/>
    <x v="14"/>
    <n v="25.05"/>
    <x v="6124"/>
    <x v="1"/>
    <x v="1"/>
  </r>
  <r>
    <s v="S0040"/>
    <s v="Product_5"/>
    <s v="East"/>
    <x v="86"/>
    <x v="4"/>
    <n v="74.400000000000006"/>
    <x v="6125"/>
    <x v="3"/>
    <x v="2"/>
  </r>
  <r>
    <s v="S0020"/>
    <s v="Product_8"/>
    <s v="South"/>
    <x v="6"/>
    <x v="12"/>
    <n v="65.59"/>
    <x v="6126"/>
    <x v="3"/>
    <x v="0"/>
  </r>
  <r>
    <s v="S0005"/>
    <s v="Product_1"/>
    <s v="Central"/>
    <x v="23"/>
    <x v="9"/>
    <n v="73.59"/>
    <x v="6127"/>
    <x v="3"/>
    <x v="3"/>
  </r>
  <r>
    <s v="S0004"/>
    <s v="Product_2"/>
    <s v="Central"/>
    <x v="60"/>
    <x v="0"/>
    <n v="44.62"/>
    <x v="6128"/>
    <x v="3"/>
    <x v="0"/>
  </r>
  <r>
    <s v="S0066"/>
    <s v="Product_9"/>
    <s v="Central"/>
    <x v="82"/>
    <x v="2"/>
    <n v="40.590000000000003"/>
    <x v="6129"/>
    <x v="3"/>
    <x v="4"/>
  </r>
  <r>
    <s v="S0029"/>
    <s v="Product_1"/>
    <s v="North"/>
    <x v="49"/>
    <x v="16"/>
    <n v="58.62"/>
    <x v="6130"/>
    <x v="3"/>
    <x v="2"/>
  </r>
  <r>
    <s v="S0064"/>
    <s v="Product_4"/>
    <s v="North"/>
    <x v="72"/>
    <x v="4"/>
    <n v="12.54"/>
    <x v="6131"/>
    <x v="0"/>
    <x v="3"/>
  </r>
  <r>
    <s v="S0079"/>
    <s v="Product_5"/>
    <s v="Central"/>
    <x v="35"/>
    <x v="16"/>
    <n v="64.349999999999994"/>
    <x v="6132"/>
    <x v="3"/>
    <x v="2"/>
  </r>
  <r>
    <s v="S0054"/>
    <s v="Product_3"/>
    <s v="Central"/>
    <x v="38"/>
    <x v="8"/>
    <n v="68.790000000000006"/>
    <x v="6133"/>
    <x v="3"/>
    <x v="1"/>
  </r>
  <r>
    <s v="S0094"/>
    <s v="Product_2"/>
    <s v="East"/>
    <x v="13"/>
    <x v="13"/>
    <n v="57.31"/>
    <x v="6134"/>
    <x v="3"/>
    <x v="6"/>
  </r>
  <r>
    <s v="S0065"/>
    <s v="Product_2"/>
    <s v="South"/>
    <x v="7"/>
    <x v="6"/>
    <n v="40.36"/>
    <x v="6135"/>
    <x v="3"/>
    <x v="2"/>
  </r>
  <r>
    <s v="S0035"/>
    <s v="Product_9"/>
    <s v="West"/>
    <x v="89"/>
    <x v="8"/>
    <n v="36.92"/>
    <x v="6136"/>
    <x v="1"/>
    <x v="4"/>
  </r>
  <r>
    <s v="S0097"/>
    <s v="Product_8"/>
    <s v="South"/>
    <x v="53"/>
    <x v="13"/>
    <n v="44.47"/>
    <x v="6137"/>
    <x v="3"/>
    <x v="3"/>
  </r>
  <r>
    <s v="S0064"/>
    <s v="Product_5"/>
    <s v="South"/>
    <x v="3"/>
    <x v="14"/>
    <n v="59.93"/>
    <x v="6138"/>
    <x v="3"/>
    <x v="2"/>
  </r>
  <r>
    <s v="S0016"/>
    <s v="Product_6"/>
    <s v="South"/>
    <x v="59"/>
    <x v="6"/>
    <n v="7.85"/>
    <x v="6139"/>
    <x v="0"/>
    <x v="6"/>
  </r>
  <r>
    <s v="S0059"/>
    <s v="Product_3"/>
    <s v="North"/>
    <x v="51"/>
    <x v="6"/>
    <n v="83.07"/>
    <x v="482"/>
    <x v="2"/>
    <x v="3"/>
  </r>
  <r>
    <s v="S0023"/>
    <s v="Product_9"/>
    <s v="North"/>
    <x v="33"/>
    <x v="4"/>
    <n v="28.05"/>
    <x v="6140"/>
    <x v="1"/>
    <x v="2"/>
  </r>
  <r>
    <s v="S0057"/>
    <s v="Product_9"/>
    <s v="North"/>
    <x v="66"/>
    <x v="1"/>
    <n v="19.149999999999999"/>
    <x v="6141"/>
    <x v="0"/>
    <x v="3"/>
  </r>
  <r>
    <s v="S0088"/>
    <s v="Product_8"/>
    <s v="West"/>
    <x v="11"/>
    <x v="7"/>
    <n v="75.239999999999995"/>
    <x v="6142"/>
    <x v="3"/>
    <x v="4"/>
  </r>
  <r>
    <s v="S0007"/>
    <s v="Product_7"/>
    <s v="North"/>
    <x v="80"/>
    <x v="3"/>
    <n v="56.34"/>
    <x v="6143"/>
    <x v="3"/>
    <x v="6"/>
  </r>
  <r>
    <s v="S0086"/>
    <s v="Product_2"/>
    <s v="Central"/>
    <x v="0"/>
    <x v="19"/>
    <n v="38.5"/>
    <x v="6144"/>
    <x v="1"/>
    <x v="0"/>
  </r>
  <r>
    <s v="S0023"/>
    <s v="Product_3"/>
    <s v="West"/>
    <x v="8"/>
    <x v="4"/>
    <n v="69.19"/>
    <x v="6145"/>
    <x v="3"/>
    <x v="4"/>
  </r>
  <r>
    <s v="S0090"/>
    <s v="Product_4"/>
    <s v="Central"/>
    <x v="36"/>
    <x v="3"/>
    <n v="46.25"/>
    <x v="5967"/>
    <x v="3"/>
    <x v="1"/>
  </r>
  <r>
    <s v="S0065"/>
    <s v="Product_1"/>
    <s v="South"/>
    <x v="44"/>
    <x v="17"/>
    <n v="71.61"/>
    <x v="6146"/>
    <x v="3"/>
    <x v="6"/>
  </r>
  <r>
    <s v="S0006"/>
    <s v="Product_6"/>
    <s v="East"/>
    <x v="70"/>
    <x v="0"/>
    <n v="61.23"/>
    <x v="6147"/>
    <x v="3"/>
    <x v="0"/>
  </r>
  <r>
    <s v="S0069"/>
    <s v="Product_10"/>
    <s v="West"/>
    <x v="24"/>
    <x v="6"/>
    <n v="92.68"/>
    <x v="6148"/>
    <x v="2"/>
    <x v="4"/>
  </r>
  <r>
    <s v="S0048"/>
    <s v="Product_1"/>
    <s v="West"/>
    <x v="38"/>
    <x v="8"/>
    <n v="97.66"/>
    <x v="6149"/>
    <x v="2"/>
    <x v="1"/>
  </r>
  <r>
    <s v="S0098"/>
    <s v="Product_2"/>
    <s v="West"/>
    <x v="51"/>
    <x v="6"/>
    <n v="10.93"/>
    <x v="6150"/>
    <x v="0"/>
    <x v="3"/>
  </r>
  <r>
    <s v="S0054"/>
    <s v="Product_8"/>
    <s v="South"/>
    <x v="80"/>
    <x v="4"/>
    <n v="12.99"/>
    <x v="6151"/>
    <x v="0"/>
    <x v="6"/>
  </r>
  <r>
    <s v="S0074"/>
    <s v="Product_1"/>
    <s v="West"/>
    <x v="41"/>
    <x v="12"/>
    <n v="79.44"/>
    <x v="6152"/>
    <x v="3"/>
    <x v="6"/>
  </r>
  <r>
    <s v="S0056"/>
    <s v="Product_9"/>
    <s v="South"/>
    <x v="27"/>
    <x v="18"/>
    <n v="80.8"/>
    <x v="6153"/>
    <x v="2"/>
    <x v="6"/>
  </r>
  <r>
    <s v="S0092"/>
    <s v="Product_2"/>
    <s v="North"/>
    <x v="33"/>
    <x v="11"/>
    <n v="70.66"/>
    <x v="6154"/>
    <x v="3"/>
    <x v="2"/>
  </r>
  <r>
    <s v="S0063"/>
    <s v="Product_8"/>
    <s v="East"/>
    <x v="32"/>
    <x v="14"/>
    <n v="18.52"/>
    <x v="6155"/>
    <x v="0"/>
    <x v="6"/>
  </r>
  <r>
    <s v="S0064"/>
    <s v="Product_9"/>
    <s v="South"/>
    <x v="74"/>
    <x v="18"/>
    <n v="91.16"/>
    <x v="6156"/>
    <x v="2"/>
    <x v="3"/>
  </r>
  <r>
    <s v="S0068"/>
    <s v="Product_3"/>
    <s v="West"/>
    <x v="37"/>
    <x v="2"/>
    <n v="18.649999999999999"/>
    <x v="2693"/>
    <x v="0"/>
    <x v="0"/>
  </r>
  <r>
    <s v="S0001"/>
    <s v="Product_5"/>
    <s v="West"/>
    <x v="87"/>
    <x v="5"/>
    <n v="91.14"/>
    <x v="6157"/>
    <x v="2"/>
    <x v="4"/>
  </r>
  <r>
    <s v="S0010"/>
    <s v="Product_2"/>
    <s v="North"/>
    <x v="25"/>
    <x v="2"/>
    <n v="83.78"/>
    <x v="6158"/>
    <x v="2"/>
    <x v="4"/>
  </r>
  <r>
    <s v="S0095"/>
    <s v="Product_5"/>
    <s v="West"/>
    <x v="75"/>
    <x v="12"/>
    <n v="49.44"/>
    <x v="6159"/>
    <x v="3"/>
    <x v="3"/>
  </r>
  <r>
    <s v="S0041"/>
    <s v="Product_1"/>
    <s v="South"/>
    <x v="8"/>
    <x v="14"/>
    <n v="95.23"/>
    <x v="6160"/>
    <x v="2"/>
    <x v="4"/>
  </r>
  <r>
    <s v="S0067"/>
    <s v="Product_3"/>
    <s v="North"/>
    <x v="2"/>
    <x v="5"/>
    <n v="52.47"/>
    <x v="6161"/>
    <x v="3"/>
    <x v="0"/>
  </r>
  <r>
    <s v="S0053"/>
    <s v="Product_1"/>
    <s v="West"/>
    <x v="63"/>
    <x v="8"/>
    <n v="80.36"/>
    <x v="6162"/>
    <x v="2"/>
    <x v="5"/>
  </r>
  <r>
    <s v="S0072"/>
    <s v="Product_6"/>
    <s v="East"/>
    <x v="13"/>
    <x v="5"/>
    <n v="64.34"/>
    <x v="6163"/>
    <x v="3"/>
    <x v="6"/>
  </r>
  <r>
    <s v="S0036"/>
    <s v="Product_3"/>
    <s v="South"/>
    <x v="58"/>
    <x v="5"/>
    <n v="69.37"/>
    <x v="6164"/>
    <x v="3"/>
    <x v="0"/>
  </r>
  <r>
    <s v="S0004"/>
    <s v="Product_4"/>
    <s v="North"/>
    <x v="7"/>
    <x v="14"/>
    <n v="73.819999999999993"/>
    <x v="6165"/>
    <x v="3"/>
    <x v="2"/>
  </r>
  <r>
    <s v="S0042"/>
    <s v="Product_6"/>
    <s v="Central"/>
    <x v="27"/>
    <x v="18"/>
    <n v="42.97"/>
    <x v="6166"/>
    <x v="3"/>
    <x v="6"/>
  </r>
  <r>
    <s v="S0031"/>
    <s v="Product_4"/>
    <s v="East"/>
    <x v="85"/>
    <x v="16"/>
    <n v="21.45"/>
    <x v="6167"/>
    <x v="1"/>
    <x v="5"/>
  </r>
  <r>
    <s v="S0095"/>
    <s v="Product_2"/>
    <s v="West"/>
    <x v="8"/>
    <x v="16"/>
    <n v="33.020000000000003"/>
    <x v="6168"/>
    <x v="1"/>
    <x v="4"/>
  </r>
  <r>
    <s v="S0098"/>
    <s v="Product_9"/>
    <s v="West"/>
    <x v="36"/>
    <x v="5"/>
    <n v="9.3699999999999992"/>
    <x v="6169"/>
    <x v="0"/>
    <x v="1"/>
  </r>
  <r>
    <s v="S0074"/>
    <s v="Product_7"/>
    <s v="West"/>
    <x v="76"/>
    <x v="19"/>
    <n v="77.72"/>
    <x v="6170"/>
    <x v="3"/>
    <x v="5"/>
  </r>
  <r>
    <s v="S0065"/>
    <s v="Product_6"/>
    <s v="East"/>
    <x v="18"/>
    <x v="9"/>
    <n v="31.77"/>
    <x v="6171"/>
    <x v="1"/>
    <x v="2"/>
  </r>
  <r>
    <s v="S0034"/>
    <s v="Product_7"/>
    <s v="North"/>
    <x v="65"/>
    <x v="3"/>
    <n v="43.1"/>
    <x v="352"/>
    <x v="3"/>
    <x v="3"/>
  </r>
  <r>
    <s v="S0038"/>
    <s v="Product_1"/>
    <s v="West"/>
    <x v="32"/>
    <x v="12"/>
    <n v="58.8"/>
    <x v="166"/>
    <x v="3"/>
    <x v="6"/>
  </r>
  <r>
    <s v="S0091"/>
    <s v="Product_8"/>
    <s v="South"/>
    <x v="52"/>
    <x v="18"/>
    <n v="5.53"/>
    <x v="6172"/>
    <x v="0"/>
    <x v="5"/>
  </r>
  <r>
    <s v="S0047"/>
    <s v="Product_8"/>
    <s v="North"/>
    <x v="48"/>
    <x v="19"/>
    <n v="58.27"/>
    <x v="6173"/>
    <x v="3"/>
    <x v="0"/>
  </r>
  <r>
    <s v="S0047"/>
    <s v="Product_5"/>
    <s v="West"/>
    <x v="88"/>
    <x v="4"/>
    <n v="44.27"/>
    <x v="6174"/>
    <x v="3"/>
    <x v="1"/>
  </r>
  <r>
    <s v="S0037"/>
    <s v="Product_3"/>
    <s v="North"/>
    <x v="71"/>
    <x v="6"/>
    <n v="23.82"/>
    <x v="6175"/>
    <x v="1"/>
    <x v="5"/>
  </r>
  <r>
    <s v="S0069"/>
    <s v="Product_10"/>
    <s v="North"/>
    <x v="87"/>
    <x v="6"/>
    <n v="59.61"/>
    <x v="6176"/>
    <x v="3"/>
    <x v="4"/>
  </r>
  <r>
    <s v="S0045"/>
    <s v="Product_6"/>
    <s v="South"/>
    <x v="25"/>
    <x v="11"/>
    <n v="97.74"/>
    <x v="6177"/>
    <x v="2"/>
    <x v="4"/>
  </r>
  <r>
    <s v="S0069"/>
    <s v="Product_6"/>
    <s v="West"/>
    <x v="64"/>
    <x v="10"/>
    <n v="22.21"/>
    <x v="6178"/>
    <x v="1"/>
    <x v="1"/>
  </r>
  <r>
    <s v="S0043"/>
    <s v="Product_5"/>
    <s v="North"/>
    <x v="28"/>
    <x v="16"/>
    <n v="85.92"/>
    <x v="6179"/>
    <x v="2"/>
    <x v="0"/>
  </r>
  <r>
    <s v="S0039"/>
    <s v="Product_1"/>
    <s v="Central"/>
    <x v="31"/>
    <x v="1"/>
    <n v="65.83"/>
    <x v="6180"/>
    <x v="3"/>
    <x v="6"/>
  </r>
  <r>
    <s v="S0030"/>
    <s v="Product_10"/>
    <s v="North"/>
    <x v="85"/>
    <x v="13"/>
    <n v="28.02"/>
    <x v="6181"/>
    <x v="1"/>
    <x v="5"/>
  </r>
  <r>
    <s v="S0010"/>
    <s v="Product_10"/>
    <s v="West"/>
    <x v="55"/>
    <x v="14"/>
    <n v="96.27"/>
    <x v="6182"/>
    <x v="2"/>
    <x v="1"/>
  </r>
  <r>
    <s v="S0026"/>
    <s v="Product_3"/>
    <s v="East"/>
    <x v="64"/>
    <x v="19"/>
    <n v="64.709999999999994"/>
    <x v="6183"/>
    <x v="3"/>
    <x v="1"/>
  </r>
  <r>
    <s v="S0081"/>
    <s v="Product_8"/>
    <s v="North"/>
    <x v="9"/>
    <x v="5"/>
    <n v="34.520000000000003"/>
    <x v="6184"/>
    <x v="1"/>
    <x v="5"/>
  </r>
  <r>
    <s v="S0070"/>
    <s v="Product_4"/>
    <s v="North"/>
    <x v="1"/>
    <x v="13"/>
    <n v="41.74"/>
    <x v="6185"/>
    <x v="3"/>
    <x v="1"/>
  </r>
  <r>
    <s v="S0039"/>
    <s v="Product_4"/>
    <s v="South"/>
    <x v="72"/>
    <x v="15"/>
    <n v="11.14"/>
    <x v="6186"/>
    <x v="0"/>
    <x v="3"/>
  </r>
  <r>
    <s v="S0009"/>
    <s v="Product_10"/>
    <s v="West"/>
    <x v="79"/>
    <x v="12"/>
    <n v="74.599999999999994"/>
    <x v="6187"/>
    <x v="3"/>
    <x v="4"/>
  </r>
  <r>
    <s v="S0041"/>
    <s v="Product_8"/>
    <s v="South"/>
    <x v="56"/>
    <x v="17"/>
    <n v="16.760000000000002"/>
    <x v="6188"/>
    <x v="0"/>
    <x v="5"/>
  </r>
  <r>
    <s v="S0048"/>
    <s v="Product_3"/>
    <s v="East"/>
    <x v="10"/>
    <x v="0"/>
    <n v="9.5299999999999994"/>
    <x v="6189"/>
    <x v="0"/>
    <x v="5"/>
  </r>
  <r>
    <s v="S0055"/>
    <s v="Product_6"/>
    <s v="Central"/>
    <x v="44"/>
    <x v="1"/>
    <n v="6.32"/>
    <x v="6190"/>
    <x v="0"/>
    <x v="6"/>
  </r>
  <r>
    <s v="S0063"/>
    <s v="Product_2"/>
    <s v="South"/>
    <x v="82"/>
    <x v="18"/>
    <n v="24.86"/>
    <x v="6191"/>
    <x v="1"/>
    <x v="4"/>
  </r>
  <r>
    <s v="S0037"/>
    <s v="Product_9"/>
    <s v="Central"/>
    <x v="22"/>
    <x v="6"/>
    <n v="88.8"/>
    <x v="1099"/>
    <x v="2"/>
    <x v="5"/>
  </r>
  <r>
    <s v="S0014"/>
    <s v="Product_2"/>
    <s v="West"/>
    <x v="25"/>
    <x v="10"/>
    <n v="41.7"/>
    <x v="6192"/>
    <x v="3"/>
    <x v="4"/>
  </r>
  <r>
    <s v="S0080"/>
    <s v="Product_4"/>
    <s v="Central"/>
    <x v="41"/>
    <x v="13"/>
    <n v="96.78"/>
    <x v="6193"/>
    <x v="2"/>
    <x v="6"/>
  </r>
  <r>
    <s v="S0038"/>
    <s v="Product_10"/>
    <s v="West"/>
    <x v="51"/>
    <x v="18"/>
    <n v="50.72"/>
    <x v="6194"/>
    <x v="3"/>
    <x v="3"/>
  </r>
  <r>
    <s v="S0100"/>
    <s v="Product_9"/>
    <s v="West"/>
    <x v="36"/>
    <x v="6"/>
    <n v="86.66"/>
    <x v="6195"/>
    <x v="2"/>
    <x v="1"/>
  </r>
  <r>
    <s v="S0037"/>
    <s v="Product_6"/>
    <s v="East"/>
    <x v="53"/>
    <x v="9"/>
    <n v="47.56"/>
    <x v="1942"/>
    <x v="3"/>
    <x v="3"/>
  </r>
  <r>
    <s v="S0052"/>
    <s v="Product_10"/>
    <s v="Central"/>
    <x v="67"/>
    <x v="2"/>
    <n v="9.11"/>
    <x v="6196"/>
    <x v="0"/>
    <x v="5"/>
  </r>
  <r>
    <s v="S0078"/>
    <s v="Product_8"/>
    <s v="South"/>
    <x v="2"/>
    <x v="19"/>
    <n v="56.84"/>
    <x v="6197"/>
    <x v="3"/>
    <x v="0"/>
  </r>
  <r>
    <s v="S0021"/>
    <s v="Product_2"/>
    <s v="South"/>
    <x v="31"/>
    <x v="9"/>
    <n v="75.180000000000007"/>
    <x v="6198"/>
    <x v="3"/>
    <x v="6"/>
  </r>
  <r>
    <s v="S0043"/>
    <s v="Product_1"/>
    <s v="Central"/>
    <x v="52"/>
    <x v="15"/>
    <n v="39.21"/>
    <x v="6199"/>
    <x v="1"/>
    <x v="5"/>
  </r>
  <r>
    <s v="S0071"/>
    <s v="Product_10"/>
    <s v="South"/>
    <x v="20"/>
    <x v="10"/>
    <n v="85.97"/>
    <x v="6200"/>
    <x v="2"/>
    <x v="1"/>
  </r>
  <r>
    <s v="S0052"/>
    <s v="Product_5"/>
    <s v="West"/>
    <x v="87"/>
    <x v="11"/>
    <n v="58.73"/>
    <x v="6201"/>
    <x v="3"/>
    <x v="4"/>
  </r>
  <r>
    <s v="S0081"/>
    <s v="Product_7"/>
    <s v="West"/>
    <x v="49"/>
    <x v="10"/>
    <n v="94.22"/>
    <x v="4717"/>
    <x v="2"/>
    <x v="2"/>
  </r>
  <r>
    <s v="S0072"/>
    <s v="Product_4"/>
    <s v="South"/>
    <x v="24"/>
    <x v="14"/>
    <n v="70.98"/>
    <x v="6202"/>
    <x v="3"/>
    <x v="4"/>
  </r>
  <r>
    <s v="S0098"/>
    <s v="Product_7"/>
    <s v="North"/>
    <x v="85"/>
    <x v="16"/>
    <n v="74.5"/>
    <x v="6203"/>
    <x v="3"/>
    <x v="5"/>
  </r>
  <r>
    <s v="S0041"/>
    <s v="Product_1"/>
    <s v="South"/>
    <x v="13"/>
    <x v="9"/>
    <n v="27.1"/>
    <x v="964"/>
    <x v="1"/>
    <x v="6"/>
  </r>
  <r>
    <s v="S0100"/>
    <s v="Product_4"/>
    <s v="West"/>
    <x v="78"/>
    <x v="1"/>
    <n v="48.54"/>
    <x v="6204"/>
    <x v="3"/>
    <x v="6"/>
  </r>
  <r>
    <s v="S0095"/>
    <s v="Product_5"/>
    <s v="South"/>
    <x v="68"/>
    <x v="13"/>
    <n v="98.75"/>
    <x v="6205"/>
    <x v="2"/>
    <x v="5"/>
  </r>
  <r>
    <s v="S0083"/>
    <s v="Product_5"/>
    <s v="East"/>
    <x v="32"/>
    <x v="4"/>
    <n v="68.09"/>
    <x v="6206"/>
    <x v="3"/>
    <x v="6"/>
  </r>
  <r>
    <s v="S0058"/>
    <s v="Product_5"/>
    <s v="North"/>
    <x v="74"/>
    <x v="9"/>
    <n v="89.4"/>
    <x v="6207"/>
    <x v="2"/>
    <x v="3"/>
  </r>
  <r>
    <s v="S0098"/>
    <s v="Product_6"/>
    <s v="South"/>
    <x v="3"/>
    <x v="0"/>
    <n v="19.41"/>
    <x v="6208"/>
    <x v="0"/>
    <x v="2"/>
  </r>
  <r>
    <s v="S0009"/>
    <s v="Product_8"/>
    <s v="West"/>
    <x v="11"/>
    <x v="5"/>
    <n v="12.91"/>
    <x v="6209"/>
    <x v="0"/>
    <x v="4"/>
  </r>
  <r>
    <s v="S0017"/>
    <s v="Product_4"/>
    <s v="West"/>
    <x v="24"/>
    <x v="2"/>
    <n v="42.62"/>
    <x v="6210"/>
    <x v="3"/>
    <x v="4"/>
  </r>
  <r>
    <s v="S0071"/>
    <s v="Product_9"/>
    <s v="North"/>
    <x v="35"/>
    <x v="12"/>
    <n v="15.4"/>
    <x v="6211"/>
    <x v="0"/>
    <x v="2"/>
  </r>
  <r>
    <s v="S0094"/>
    <s v="Product_3"/>
    <s v="Central"/>
    <x v="9"/>
    <x v="14"/>
    <n v="10.26"/>
    <x v="6212"/>
    <x v="0"/>
    <x v="5"/>
  </r>
  <r>
    <s v="S0064"/>
    <s v="Product_5"/>
    <s v="South"/>
    <x v="15"/>
    <x v="3"/>
    <n v="78.33"/>
    <x v="6213"/>
    <x v="3"/>
    <x v="1"/>
  </r>
  <r>
    <s v="S0073"/>
    <s v="Product_8"/>
    <s v="North"/>
    <x v="49"/>
    <x v="3"/>
    <n v="91.21"/>
    <x v="6214"/>
    <x v="2"/>
    <x v="2"/>
  </r>
  <r>
    <s v="S0010"/>
    <s v="Product_4"/>
    <s v="South"/>
    <x v="39"/>
    <x v="11"/>
    <n v="83.55"/>
    <x v="6215"/>
    <x v="2"/>
    <x v="4"/>
  </r>
  <r>
    <s v="S0023"/>
    <s v="Product_2"/>
    <s v="North"/>
    <x v="24"/>
    <x v="2"/>
    <n v="42.37"/>
    <x v="6216"/>
    <x v="3"/>
    <x v="4"/>
  </r>
  <r>
    <s v="S0069"/>
    <s v="Product_8"/>
    <s v="South"/>
    <x v="56"/>
    <x v="12"/>
    <n v="34.729999999999997"/>
    <x v="6217"/>
    <x v="1"/>
    <x v="5"/>
  </r>
  <r>
    <s v="S0085"/>
    <s v="Product_9"/>
    <s v="South"/>
    <x v="60"/>
    <x v="10"/>
    <n v="12.32"/>
    <x v="4775"/>
    <x v="0"/>
    <x v="0"/>
  </r>
  <r>
    <s v="S0014"/>
    <s v="Product_8"/>
    <s v="Central"/>
    <x v="50"/>
    <x v="13"/>
    <n v="24.28"/>
    <x v="6218"/>
    <x v="1"/>
    <x v="2"/>
  </r>
  <r>
    <s v="S0067"/>
    <s v="Product_5"/>
    <s v="West"/>
    <x v="26"/>
    <x v="3"/>
    <n v="22.15"/>
    <x v="6219"/>
    <x v="1"/>
    <x v="2"/>
  </r>
  <r>
    <s v="S0026"/>
    <s v="Product_8"/>
    <s v="South"/>
    <x v="72"/>
    <x v="17"/>
    <n v="27.16"/>
    <x v="6220"/>
    <x v="1"/>
    <x v="3"/>
  </r>
  <r>
    <s v="S0018"/>
    <s v="Product_8"/>
    <s v="South"/>
    <x v="79"/>
    <x v="5"/>
    <n v="97.45"/>
    <x v="6221"/>
    <x v="2"/>
    <x v="4"/>
  </r>
  <r>
    <s v="S0052"/>
    <s v="Product_1"/>
    <s v="North"/>
    <x v="17"/>
    <x v="4"/>
    <n v="55.23"/>
    <x v="1264"/>
    <x v="3"/>
    <x v="3"/>
  </r>
  <r>
    <s v="S0068"/>
    <s v="Product_4"/>
    <s v="East"/>
    <x v="44"/>
    <x v="8"/>
    <n v="22.78"/>
    <x v="6222"/>
    <x v="1"/>
    <x v="6"/>
  </r>
  <r>
    <s v="S0061"/>
    <s v="Product_7"/>
    <s v="Central"/>
    <x v="61"/>
    <x v="4"/>
    <n v="64.73"/>
    <x v="6223"/>
    <x v="3"/>
    <x v="0"/>
  </r>
  <r>
    <s v="S0013"/>
    <s v="Product_7"/>
    <s v="South"/>
    <x v="87"/>
    <x v="14"/>
    <n v="75.25"/>
    <x v="6224"/>
    <x v="3"/>
    <x v="4"/>
  </r>
  <r>
    <s v="S0092"/>
    <s v="Product_3"/>
    <s v="East"/>
    <x v="56"/>
    <x v="15"/>
    <n v="80.8"/>
    <x v="1937"/>
    <x v="2"/>
    <x v="5"/>
  </r>
  <r>
    <s v="S0069"/>
    <s v="Product_5"/>
    <s v="South"/>
    <x v="10"/>
    <x v="19"/>
    <n v="61.86"/>
    <x v="6225"/>
    <x v="3"/>
    <x v="5"/>
  </r>
  <r>
    <s v="S0066"/>
    <s v="Product_5"/>
    <s v="Central"/>
    <x v="39"/>
    <x v="12"/>
    <n v="21.93"/>
    <x v="6226"/>
    <x v="1"/>
    <x v="4"/>
  </r>
  <r>
    <s v="S0050"/>
    <s v="Product_8"/>
    <s v="East"/>
    <x v="65"/>
    <x v="9"/>
    <n v="27.7"/>
    <x v="2821"/>
    <x v="1"/>
    <x v="3"/>
  </r>
  <r>
    <s v="S0018"/>
    <s v="Product_2"/>
    <s v="South"/>
    <x v="44"/>
    <x v="16"/>
    <n v="96.9"/>
    <x v="6227"/>
    <x v="2"/>
    <x v="6"/>
  </r>
  <r>
    <s v="S0036"/>
    <s v="Product_3"/>
    <s v="South"/>
    <x v="20"/>
    <x v="19"/>
    <n v="30.76"/>
    <x v="6228"/>
    <x v="1"/>
    <x v="1"/>
  </r>
  <r>
    <s v="S0097"/>
    <s v="Product_3"/>
    <s v="West"/>
    <x v="63"/>
    <x v="15"/>
    <n v="65.430000000000007"/>
    <x v="1492"/>
    <x v="3"/>
    <x v="5"/>
  </r>
  <r>
    <s v="S0074"/>
    <s v="Product_7"/>
    <s v="East"/>
    <x v="19"/>
    <x v="1"/>
    <n v="15.94"/>
    <x v="6229"/>
    <x v="0"/>
    <x v="1"/>
  </r>
  <r>
    <s v="S0079"/>
    <s v="Product_3"/>
    <s v="West"/>
    <x v="86"/>
    <x v="14"/>
    <n v="78.37"/>
    <x v="6230"/>
    <x v="3"/>
    <x v="2"/>
  </r>
  <r>
    <s v="S0046"/>
    <s v="Product_5"/>
    <s v="South"/>
    <x v="74"/>
    <x v="8"/>
    <n v="52.72"/>
    <x v="6231"/>
    <x v="3"/>
    <x v="3"/>
  </r>
  <r>
    <s v="S0019"/>
    <s v="Product_2"/>
    <s v="West"/>
    <x v="1"/>
    <x v="11"/>
    <n v="94.2"/>
    <x v="6232"/>
    <x v="2"/>
    <x v="1"/>
  </r>
  <r>
    <s v="S0021"/>
    <s v="Product_2"/>
    <s v="East"/>
    <x v="11"/>
    <x v="16"/>
    <n v="98.38"/>
    <x v="6233"/>
    <x v="2"/>
    <x v="4"/>
  </r>
  <r>
    <s v="S0046"/>
    <s v="Product_3"/>
    <s v="East"/>
    <x v="75"/>
    <x v="13"/>
    <n v="73.36"/>
    <x v="6234"/>
    <x v="3"/>
    <x v="3"/>
  </r>
  <r>
    <s v="S0096"/>
    <s v="Product_6"/>
    <s v="Central"/>
    <x v="45"/>
    <x v="6"/>
    <n v="88.72"/>
    <x v="6235"/>
    <x v="2"/>
    <x v="0"/>
  </r>
  <r>
    <s v="S0067"/>
    <s v="Product_6"/>
    <s v="South"/>
    <x v="22"/>
    <x v="4"/>
    <n v="50.02"/>
    <x v="6236"/>
    <x v="3"/>
    <x v="5"/>
  </r>
  <r>
    <s v="S0065"/>
    <s v="Product_8"/>
    <s v="Central"/>
    <x v="52"/>
    <x v="7"/>
    <n v="36.020000000000003"/>
    <x v="6237"/>
    <x v="1"/>
    <x v="5"/>
  </r>
  <r>
    <s v="S0061"/>
    <s v="Product_7"/>
    <s v="South"/>
    <x v="6"/>
    <x v="17"/>
    <n v="57.89"/>
    <x v="6238"/>
    <x v="3"/>
    <x v="0"/>
  </r>
  <r>
    <s v="S0028"/>
    <s v="Product_2"/>
    <s v="West"/>
    <x v="0"/>
    <x v="11"/>
    <n v="27.1"/>
    <x v="6239"/>
    <x v="1"/>
    <x v="0"/>
  </r>
  <r>
    <s v="S0045"/>
    <s v="Product_6"/>
    <s v="East"/>
    <x v="50"/>
    <x v="6"/>
    <n v="96.99"/>
    <x v="2674"/>
    <x v="2"/>
    <x v="2"/>
  </r>
  <r>
    <s v="S0005"/>
    <s v="Product_10"/>
    <s v="West"/>
    <x v="7"/>
    <x v="1"/>
    <n v="93.81"/>
    <x v="6240"/>
    <x v="2"/>
    <x v="2"/>
  </r>
  <r>
    <s v="S0071"/>
    <s v="Product_1"/>
    <s v="East"/>
    <x v="28"/>
    <x v="18"/>
    <n v="71.430000000000007"/>
    <x v="6241"/>
    <x v="3"/>
    <x v="0"/>
  </r>
  <r>
    <s v="S0057"/>
    <s v="Product_5"/>
    <s v="North"/>
    <x v="39"/>
    <x v="3"/>
    <n v="20.84"/>
    <x v="6242"/>
    <x v="1"/>
    <x v="4"/>
  </r>
  <r>
    <s v="S0067"/>
    <s v="Product_5"/>
    <s v="South"/>
    <x v="28"/>
    <x v="16"/>
    <n v="78.13"/>
    <x v="6243"/>
    <x v="3"/>
    <x v="0"/>
  </r>
  <r>
    <s v="S0002"/>
    <s v="Product_1"/>
    <s v="South"/>
    <x v="70"/>
    <x v="14"/>
    <n v="12.79"/>
    <x v="6244"/>
    <x v="0"/>
    <x v="0"/>
  </r>
  <r>
    <s v="S0038"/>
    <s v="Product_5"/>
    <s v="North"/>
    <x v="6"/>
    <x v="15"/>
    <n v="57.21"/>
    <x v="6245"/>
    <x v="3"/>
    <x v="0"/>
  </r>
  <r>
    <s v="S0078"/>
    <s v="Product_1"/>
    <s v="North"/>
    <x v="61"/>
    <x v="1"/>
    <n v="97.01"/>
    <x v="6246"/>
    <x v="2"/>
    <x v="0"/>
  </r>
  <r>
    <s v="S0029"/>
    <s v="Product_7"/>
    <s v="South"/>
    <x v="22"/>
    <x v="11"/>
    <n v="90.93"/>
    <x v="3585"/>
    <x v="2"/>
    <x v="5"/>
  </r>
  <r>
    <s v="S0025"/>
    <s v="Product_9"/>
    <s v="Central"/>
    <x v="1"/>
    <x v="15"/>
    <n v="8.09"/>
    <x v="6247"/>
    <x v="0"/>
    <x v="1"/>
  </r>
  <r>
    <s v="S0037"/>
    <s v="Product_8"/>
    <s v="North"/>
    <x v="15"/>
    <x v="3"/>
    <n v="39.380000000000003"/>
    <x v="1796"/>
    <x v="1"/>
    <x v="1"/>
  </r>
  <r>
    <s v="S0077"/>
    <s v="Product_6"/>
    <s v="Central"/>
    <x v="59"/>
    <x v="5"/>
    <n v="73.41"/>
    <x v="6248"/>
    <x v="3"/>
    <x v="6"/>
  </r>
  <r>
    <s v="S0051"/>
    <s v="Product_6"/>
    <s v="East"/>
    <x v="31"/>
    <x v="1"/>
    <n v="82.38"/>
    <x v="6249"/>
    <x v="2"/>
    <x v="6"/>
  </r>
  <r>
    <s v="S0054"/>
    <s v="Product_10"/>
    <s v="South"/>
    <x v="53"/>
    <x v="6"/>
    <n v="14.9"/>
    <x v="6250"/>
    <x v="0"/>
    <x v="3"/>
  </r>
  <r>
    <s v="S0009"/>
    <s v="Product_5"/>
    <s v="West"/>
    <x v="29"/>
    <x v="0"/>
    <n v="96.47"/>
    <x v="6251"/>
    <x v="2"/>
    <x v="2"/>
  </r>
  <r>
    <s v="S0032"/>
    <s v="Product_10"/>
    <s v="East"/>
    <x v="38"/>
    <x v="17"/>
    <n v="55.35"/>
    <x v="6252"/>
    <x v="3"/>
    <x v="1"/>
  </r>
  <r>
    <s v="S0053"/>
    <s v="Product_4"/>
    <s v="Central"/>
    <x v="86"/>
    <x v="18"/>
    <n v="68.55"/>
    <x v="6253"/>
    <x v="3"/>
    <x v="2"/>
  </r>
  <r>
    <s v="S0023"/>
    <s v="Product_6"/>
    <s v="West"/>
    <x v="11"/>
    <x v="13"/>
    <n v="34.520000000000003"/>
    <x v="6254"/>
    <x v="1"/>
    <x v="4"/>
  </r>
  <r>
    <s v="S0067"/>
    <s v="Product_5"/>
    <s v="South"/>
    <x v="20"/>
    <x v="19"/>
    <n v="46.04"/>
    <x v="6255"/>
    <x v="3"/>
    <x v="1"/>
  </r>
  <r>
    <s v="S0073"/>
    <s v="Product_10"/>
    <s v="East"/>
    <x v="86"/>
    <x v="6"/>
    <n v="40.950000000000003"/>
    <x v="1167"/>
    <x v="3"/>
    <x v="2"/>
  </r>
  <r>
    <s v="S0099"/>
    <s v="Product_8"/>
    <s v="South"/>
    <x v="18"/>
    <x v="3"/>
    <n v="71.42"/>
    <x v="6256"/>
    <x v="3"/>
    <x v="2"/>
  </r>
  <r>
    <s v="S0012"/>
    <s v="Product_5"/>
    <s v="Central"/>
    <x v="23"/>
    <x v="2"/>
    <n v="54.55"/>
    <x v="6257"/>
    <x v="3"/>
    <x v="3"/>
  </r>
  <r>
    <s v="S0099"/>
    <s v="Product_5"/>
    <s v="West"/>
    <x v="28"/>
    <x v="2"/>
    <n v="71.83"/>
    <x v="6258"/>
    <x v="3"/>
    <x v="0"/>
  </r>
  <r>
    <s v="S0062"/>
    <s v="Product_6"/>
    <s v="West"/>
    <x v="28"/>
    <x v="10"/>
    <n v="85.36"/>
    <x v="6259"/>
    <x v="2"/>
    <x v="0"/>
  </r>
  <r>
    <s v="S0003"/>
    <s v="Product_5"/>
    <s v="Central"/>
    <x v="57"/>
    <x v="14"/>
    <n v="37.72"/>
    <x v="6260"/>
    <x v="1"/>
    <x v="3"/>
  </r>
  <r>
    <s v="S0061"/>
    <s v="Product_1"/>
    <s v="West"/>
    <x v="3"/>
    <x v="7"/>
    <n v="44.73"/>
    <x v="6261"/>
    <x v="3"/>
    <x v="2"/>
  </r>
  <r>
    <s v="S0006"/>
    <s v="Product_8"/>
    <s v="South"/>
    <x v="81"/>
    <x v="12"/>
    <n v="40.24"/>
    <x v="6262"/>
    <x v="3"/>
    <x v="2"/>
  </r>
  <r>
    <s v="S0076"/>
    <s v="Product_9"/>
    <s v="North"/>
    <x v="15"/>
    <x v="5"/>
    <n v="39.369999999999997"/>
    <x v="6263"/>
    <x v="1"/>
    <x v="1"/>
  </r>
  <r>
    <s v="S0077"/>
    <s v="Product_6"/>
    <s v="North"/>
    <x v="56"/>
    <x v="9"/>
    <n v="34.67"/>
    <x v="6264"/>
    <x v="1"/>
    <x v="5"/>
  </r>
  <r>
    <s v="S0039"/>
    <s v="Product_5"/>
    <s v="East"/>
    <x v="15"/>
    <x v="6"/>
    <n v="98.54"/>
    <x v="6265"/>
    <x v="2"/>
    <x v="1"/>
  </r>
  <r>
    <s v="S0012"/>
    <s v="Product_5"/>
    <s v="South"/>
    <x v="85"/>
    <x v="12"/>
    <n v="76.05"/>
    <x v="1283"/>
    <x v="3"/>
    <x v="5"/>
  </r>
  <r>
    <s v="S0077"/>
    <s v="Product_7"/>
    <s v="West"/>
    <x v="78"/>
    <x v="4"/>
    <n v="96.65"/>
    <x v="6266"/>
    <x v="2"/>
    <x v="6"/>
  </r>
  <r>
    <s v="S0014"/>
    <s v="Product_8"/>
    <s v="East"/>
    <x v="43"/>
    <x v="4"/>
    <n v="95.33"/>
    <x v="3272"/>
    <x v="2"/>
    <x v="3"/>
  </r>
  <r>
    <s v="S0016"/>
    <s v="Product_7"/>
    <s v="West"/>
    <x v="41"/>
    <x v="13"/>
    <n v="70.650000000000006"/>
    <x v="6267"/>
    <x v="3"/>
    <x v="6"/>
  </r>
  <r>
    <s v="S0029"/>
    <s v="Product_3"/>
    <s v="East"/>
    <x v="66"/>
    <x v="13"/>
    <n v="68.05"/>
    <x v="6268"/>
    <x v="3"/>
    <x v="3"/>
  </r>
  <r>
    <s v="S0025"/>
    <s v="Product_2"/>
    <s v="Central"/>
    <x v="61"/>
    <x v="4"/>
    <n v="72.069999999999993"/>
    <x v="5342"/>
    <x v="3"/>
    <x v="0"/>
  </r>
  <r>
    <s v="S0003"/>
    <s v="Product_3"/>
    <s v="West"/>
    <x v="41"/>
    <x v="19"/>
    <n v="25.52"/>
    <x v="6269"/>
    <x v="1"/>
    <x v="6"/>
  </r>
  <r>
    <s v="S0069"/>
    <s v="Product_5"/>
    <s v="South"/>
    <x v="22"/>
    <x v="16"/>
    <n v="93.55"/>
    <x v="6270"/>
    <x v="2"/>
    <x v="5"/>
  </r>
  <r>
    <s v="S0084"/>
    <s v="Product_2"/>
    <s v="South"/>
    <x v="74"/>
    <x v="1"/>
    <n v="8.27"/>
    <x v="6271"/>
    <x v="0"/>
    <x v="3"/>
  </r>
  <r>
    <s v="S0044"/>
    <s v="Product_1"/>
    <s v="South"/>
    <x v="14"/>
    <x v="3"/>
    <n v="22.21"/>
    <x v="6272"/>
    <x v="1"/>
    <x v="6"/>
  </r>
  <r>
    <s v="S0066"/>
    <s v="Product_6"/>
    <s v="West"/>
    <x v="73"/>
    <x v="2"/>
    <n v="85.82"/>
    <x v="6273"/>
    <x v="2"/>
    <x v="2"/>
  </r>
  <r>
    <s v="S0095"/>
    <s v="Product_6"/>
    <s v="South"/>
    <x v="8"/>
    <x v="15"/>
    <n v="99.35"/>
    <x v="6274"/>
    <x v="2"/>
    <x v="4"/>
  </r>
  <r>
    <s v="S0016"/>
    <s v="Product_9"/>
    <s v="East"/>
    <x v="3"/>
    <x v="5"/>
    <n v="69.77"/>
    <x v="6275"/>
    <x v="3"/>
    <x v="2"/>
  </r>
  <r>
    <s v="S0065"/>
    <s v="Product_4"/>
    <s v="North"/>
    <x v="6"/>
    <x v="13"/>
    <n v="23.69"/>
    <x v="6276"/>
    <x v="1"/>
    <x v="0"/>
  </r>
  <r>
    <s v="S0080"/>
    <s v="Product_9"/>
    <s v="East"/>
    <x v="40"/>
    <x v="13"/>
    <n v="62.5"/>
    <x v="6277"/>
    <x v="3"/>
    <x v="3"/>
  </r>
  <r>
    <s v="S0099"/>
    <s v="Product_3"/>
    <s v="South"/>
    <x v="64"/>
    <x v="0"/>
    <n v="94.05"/>
    <x v="6278"/>
    <x v="2"/>
    <x v="1"/>
  </r>
  <r>
    <s v="S0032"/>
    <s v="Product_10"/>
    <s v="South"/>
    <x v="40"/>
    <x v="7"/>
    <n v="53.1"/>
    <x v="6279"/>
    <x v="3"/>
    <x v="3"/>
  </r>
  <r>
    <s v="S0019"/>
    <s v="Product_3"/>
    <s v="South"/>
    <x v="75"/>
    <x v="18"/>
    <n v="88.76"/>
    <x v="6280"/>
    <x v="2"/>
    <x v="3"/>
  </r>
  <r>
    <s v="S0078"/>
    <s v="Product_3"/>
    <s v="Central"/>
    <x v="59"/>
    <x v="4"/>
    <n v="65.94"/>
    <x v="6281"/>
    <x v="3"/>
    <x v="6"/>
  </r>
  <r>
    <s v="S0080"/>
    <s v="Product_10"/>
    <s v="North"/>
    <x v="72"/>
    <x v="3"/>
    <n v="71.260000000000005"/>
    <x v="6282"/>
    <x v="3"/>
    <x v="3"/>
  </r>
  <r>
    <s v="S0050"/>
    <s v="Product_10"/>
    <s v="West"/>
    <x v="72"/>
    <x v="8"/>
    <n v="10.16"/>
    <x v="6283"/>
    <x v="0"/>
    <x v="3"/>
  </r>
  <r>
    <s v="S0099"/>
    <s v="Product_7"/>
    <s v="West"/>
    <x v="73"/>
    <x v="19"/>
    <n v="27.47"/>
    <x v="6284"/>
    <x v="1"/>
    <x v="2"/>
  </r>
  <r>
    <s v="S0054"/>
    <s v="Product_6"/>
    <s v="North"/>
    <x v="63"/>
    <x v="4"/>
    <n v="22.32"/>
    <x v="1903"/>
    <x v="1"/>
    <x v="5"/>
  </r>
  <r>
    <s v="S0070"/>
    <s v="Product_4"/>
    <s v="East"/>
    <x v="65"/>
    <x v="6"/>
    <n v="24.22"/>
    <x v="6285"/>
    <x v="1"/>
    <x v="3"/>
  </r>
  <r>
    <s v="S0085"/>
    <s v="Product_2"/>
    <s v="West"/>
    <x v="46"/>
    <x v="2"/>
    <n v="38.61"/>
    <x v="6286"/>
    <x v="1"/>
    <x v="5"/>
  </r>
  <r>
    <s v="S0080"/>
    <s v="Product_9"/>
    <s v="South"/>
    <x v="6"/>
    <x v="8"/>
    <n v="39.51"/>
    <x v="6287"/>
    <x v="1"/>
    <x v="0"/>
  </r>
  <r>
    <s v="S0060"/>
    <s v="Product_10"/>
    <s v="East"/>
    <x v="28"/>
    <x v="6"/>
    <n v="26.88"/>
    <x v="6288"/>
    <x v="1"/>
    <x v="0"/>
  </r>
  <r>
    <s v="S0044"/>
    <s v="Product_7"/>
    <s v="South"/>
    <x v="89"/>
    <x v="5"/>
    <n v="70.97"/>
    <x v="6289"/>
    <x v="3"/>
    <x v="4"/>
  </r>
  <r>
    <s v="S0030"/>
    <s v="Product_9"/>
    <s v="East"/>
    <x v="34"/>
    <x v="5"/>
    <n v="28.64"/>
    <x v="1280"/>
    <x v="1"/>
    <x v="4"/>
  </r>
  <r>
    <s v="S0017"/>
    <s v="Product_4"/>
    <s v="East"/>
    <x v="69"/>
    <x v="9"/>
    <n v="18.829999999999998"/>
    <x v="6290"/>
    <x v="0"/>
    <x v="1"/>
  </r>
  <r>
    <s v="S0004"/>
    <s v="Product_9"/>
    <s v="Central"/>
    <x v="67"/>
    <x v="13"/>
    <n v="83.87"/>
    <x v="6291"/>
    <x v="2"/>
    <x v="5"/>
  </r>
  <r>
    <s v="S0096"/>
    <s v="Product_10"/>
    <s v="Central"/>
    <x v="84"/>
    <x v="14"/>
    <n v="53.67"/>
    <x v="6292"/>
    <x v="3"/>
    <x v="4"/>
  </r>
  <r>
    <s v="S0062"/>
    <s v="Product_4"/>
    <s v="West"/>
    <x v="31"/>
    <x v="1"/>
    <n v="13.66"/>
    <x v="6293"/>
    <x v="0"/>
    <x v="6"/>
  </r>
  <r>
    <s v="S0004"/>
    <s v="Product_4"/>
    <s v="Central"/>
    <x v="71"/>
    <x v="7"/>
    <n v="91.09"/>
    <x v="6294"/>
    <x v="2"/>
    <x v="5"/>
  </r>
  <r>
    <s v="S0087"/>
    <s v="Product_10"/>
    <s v="North"/>
    <x v="58"/>
    <x v="2"/>
    <n v="27.06"/>
    <x v="6295"/>
    <x v="1"/>
    <x v="0"/>
  </r>
  <r>
    <s v="S0078"/>
    <s v="Product_5"/>
    <s v="North"/>
    <x v="83"/>
    <x v="18"/>
    <n v="25.33"/>
    <x v="6296"/>
    <x v="1"/>
    <x v="2"/>
  </r>
  <r>
    <s v="S0082"/>
    <s v="Product_6"/>
    <s v="West"/>
    <x v="6"/>
    <x v="9"/>
    <n v="57.41"/>
    <x v="1057"/>
    <x v="3"/>
    <x v="0"/>
  </r>
  <r>
    <s v="S0092"/>
    <s v="Product_8"/>
    <s v="South"/>
    <x v="45"/>
    <x v="5"/>
    <n v="23.24"/>
    <x v="6297"/>
    <x v="1"/>
    <x v="0"/>
  </r>
  <r>
    <s v="S0092"/>
    <s v="Product_7"/>
    <s v="North"/>
    <x v="74"/>
    <x v="4"/>
    <n v="97.87"/>
    <x v="6298"/>
    <x v="2"/>
    <x v="3"/>
  </r>
  <r>
    <s v="S0043"/>
    <s v="Product_10"/>
    <s v="North"/>
    <x v="18"/>
    <x v="7"/>
    <n v="89.99"/>
    <x v="6299"/>
    <x v="2"/>
    <x v="2"/>
  </r>
  <r>
    <s v="S0077"/>
    <s v="Product_5"/>
    <s v="South"/>
    <x v="70"/>
    <x v="3"/>
    <n v="92.5"/>
    <x v="1105"/>
    <x v="2"/>
    <x v="0"/>
  </r>
  <r>
    <s v="S0070"/>
    <s v="Product_9"/>
    <s v="West"/>
    <x v="53"/>
    <x v="11"/>
    <n v="87.61"/>
    <x v="6300"/>
    <x v="2"/>
    <x v="3"/>
  </r>
  <r>
    <s v="S0028"/>
    <s v="Product_5"/>
    <s v="North"/>
    <x v="31"/>
    <x v="16"/>
    <n v="31.87"/>
    <x v="6301"/>
    <x v="1"/>
    <x v="6"/>
  </r>
  <r>
    <s v="S0005"/>
    <s v="Product_3"/>
    <s v="West"/>
    <x v="48"/>
    <x v="10"/>
    <n v="36.54"/>
    <x v="6302"/>
    <x v="1"/>
    <x v="0"/>
  </r>
  <r>
    <s v="S0058"/>
    <s v="Product_9"/>
    <s v="West"/>
    <x v="55"/>
    <x v="0"/>
    <n v="78.53"/>
    <x v="3122"/>
    <x v="3"/>
    <x v="1"/>
  </r>
  <r>
    <s v="S0069"/>
    <s v="Product_3"/>
    <s v="South"/>
    <x v="47"/>
    <x v="16"/>
    <n v="93.67"/>
    <x v="4455"/>
    <x v="2"/>
    <x v="0"/>
  </r>
  <r>
    <s v="S0024"/>
    <s v="Product_4"/>
    <s v="South"/>
    <x v="13"/>
    <x v="8"/>
    <n v="22.78"/>
    <x v="6222"/>
    <x v="1"/>
    <x v="6"/>
  </r>
  <r>
    <s v="S0055"/>
    <s v="Product_7"/>
    <s v="Central"/>
    <x v="43"/>
    <x v="9"/>
    <n v="28.03"/>
    <x v="6303"/>
    <x v="1"/>
    <x v="3"/>
  </r>
  <r>
    <s v="S0077"/>
    <s v="Product_9"/>
    <s v="Central"/>
    <x v="67"/>
    <x v="7"/>
    <n v="18.5"/>
    <x v="6304"/>
    <x v="0"/>
    <x v="5"/>
  </r>
  <r>
    <s v="S0005"/>
    <s v="Product_1"/>
    <s v="Central"/>
    <x v="86"/>
    <x v="12"/>
    <n v="25.89"/>
    <x v="6305"/>
    <x v="1"/>
    <x v="2"/>
  </r>
  <r>
    <s v="S0022"/>
    <s v="Product_3"/>
    <s v="West"/>
    <x v="15"/>
    <x v="0"/>
    <n v="30.6"/>
    <x v="6306"/>
    <x v="1"/>
    <x v="1"/>
  </r>
  <r>
    <s v="S0035"/>
    <s v="Product_1"/>
    <s v="North"/>
    <x v="72"/>
    <x v="9"/>
    <n v="57.11"/>
    <x v="6307"/>
    <x v="3"/>
    <x v="3"/>
  </r>
  <r>
    <s v="S0019"/>
    <s v="Product_1"/>
    <s v="North"/>
    <x v="27"/>
    <x v="4"/>
    <n v="72.459999999999994"/>
    <x v="6308"/>
    <x v="3"/>
    <x v="6"/>
  </r>
  <r>
    <s v="S0015"/>
    <s v="Product_8"/>
    <s v="East"/>
    <x v="45"/>
    <x v="12"/>
    <n v="80.7"/>
    <x v="6309"/>
    <x v="2"/>
    <x v="0"/>
  </r>
  <r>
    <s v="S0014"/>
    <s v="Product_8"/>
    <s v="East"/>
    <x v="14"/>
    <x v="19"/>
    <n v="85.18"/>
    <x v="6310"/>
    <x v="2"/>
    <x v="6"/>
  </r>
  <r>
    <s v="S0090"/>
    <s v="Product_2"/>
    <s v="North"/>
    <x v="64"/>
    <x v="10"/>
    <n v="19.170000000000002"/>
    <x v="164"/>
    <x v="0"/>
    <x v="1"/>
  </r>
  <r>
    <s v="S0080"/>
    <s v="Product_4"/>
    <s v="East"/>
    <x v="69"/>
    <x v="6"/>
    <n v="76.849999999999994"/>
    <x v="6311"/>
    <x v="3"/>
    <x v="1"/>
  </r>
  <r>
    <s v="S0098"/>
    <s v="Product_9"/>
    <s v="North"/>
    <x v="69"/>
    <x v="16"/>
    <n v="35.89"/>
    <x v="6312"/>
    <x v="1"/>
    <x v="1"/>
  </r>
  <r>
    <s v="S0081"/>
    <s v="Product_8"/>
    <s v="South"/>
    <x v="33"/>
    <x v="17"/>
    <n v="8.4"/>
    <x v="6313"/>
    <x v="0"/>
    <x v="2"/>
  </r>
  <r>
    <s v="S0081"/>
    <s v="Product_3"/>
    <s v="North"/>
    <x v="1"/>
    <x v="7"/>
    <n v="41.63"/>
    <x v="6314"/>
    <x v="3"/>
    <x v="1"/>
  </r>
  <r>
    <s v="S0042"/>
    <s v="Product_8"/>
    <s v="North"/>
    <x v="72"/>
    <x v="10"/>
    <n v="32.49"/>
    <x v="6315"/>
    <x v="1"/>
    <x v="3"/>
  </r>
  <r>
    <s v="S0031"/>
    <s v="Product_6"/>
    <s v="North"/>
    <x v="68"/>
    <x v="12"/>
    <n v="54.06"/>
    <x v="6316"/>
    <x v="3"/>
    <x v="5"/>
  </r>
  <r>
    <s v="S0007"/>
    <s v="Product_5"/>
    <s v="Central"/>
    <x v="85"/>
    <x v="1"/>
    <n v="89.34"/>
    <x v="6317"/>
    <x v="2"/>
    <x v="5"/>
  </r>
  <r>
    <s v="S0042"/>
    <s v="Product_2"/>
    <s v="North"/>
    <x v="87"/>
    <x v="19"/>
    <n v="71.099999999999994"/>
    <x v="6318"/>
    <x v="3"/>
    <x v="4"/>
  </r>
  <r>
    <s v="S0025"/>
    <s v="Product_10"/>
    <s v="Central"/>
    <x v="47"/>
    <x v="3"/>
    <n v="33.520000000000003"/>
    <x v="6319"/>
    <x v="1"/>
    <x v="0"/>
  </r>
  <r>
    <s v="S0099"/>
    <s v="Product_2"/>
    <s v="West"/>
    <x v="42"/>
    <x v="15"/>
    <n v="84.23"/>
    <x v="6320"/>
    <x v="2"/>
    <x v="1"/>
  </r>
  <r>
    <s v="S0029"/>
    <s v="Product_9"/>
    <s v="North"/>
    <x v="2"/>
    <x v="16"/>
    <n v="44.26"/>
    <x v="5032"/>
    <x v="3"/>
    <x v="0"/>
  </r>
  <r>
    <s v="S0082"/>
    <s v="Product_7"/>
    <s v="East"/>
    <x v="17"/>
    <x v="18"/>
    <n v="84.08"/>
    <x v="6321"/>
    <x v="2"/>
    <x v="3"/>
  </r>
  <r>
    <s v="S0063"/>
    <s v="Product_5"/>
    <s v="Central"/>
    <x v="78"/>
    <x v="9"/>
    <n v="67.67"/>
    <x v="6322"/>
    <x v="3"/>
    <x v="6"/>
  </r>
  <r>
    <s v="S0043"/>
    <s v="Product_4"/>
    <s v="Central"/>
    <x v="62"/>
    <x v="9"/>
    <n v="65.569999999999993"/>
    <x v="6323"/>
    <x v="3"/>
    <x v="4"/>
  </r>
  <r>
    <s v="S0062"/>
    <s v="Product_4"/>
    <s v="West"/>
    <x v="29"/>
    <x v="9"/>
    <n v="86.03"/>
    <x v="6324"/>
    <x v="2"/>
    <x v="2"/>
  </r>
  <r>
    <s v="S0054"/>
    <s v="Product_4"/>
    <s v="Central"/>
    <x v="14"/>
    <x v="9"/>
    <n v="37.229999999999997"/>
    <x v="6325"/>
    <x v="1"/>
    <x v="6"/>
  </r>
  <r>
    <s v="S0093"/>
    <s v="Product_2"/>
    <s v="West"/>
    <x v="38"/>
    <x v="12"/>
    <n v="9.4600000000000009"/>
    <x v="6326"/>
    <x v="0"/>
    <x v="1"/>
  </r>
  <r>
    <s v="S0034"/>
    <s v="Product_3"/>
    <s v="North"/>
    <x v="26"/>
    <x v="3"/>
    <n v="86.25"/>
    <x v="6327"/>
    <x v="2"/>
    <x v="2"/>
  </r>
  <r>
    <s v="S0075"/>
    <s v="Product_1"/>
    <s v="West"/>
    <x v="19"/>
    <x v="0"/>
    <n v="54.58"/>
    <x v="6328"/>
    <x v="3"/>
    <x v="1"/>
  </r>
  <r>
    <s v="S0092"/>
    <s v="Product_8"/>
    <s v="North"/>
    <x v="22"/>
    <x v="14"/>
    <n v="37.58"/>
    <x v="6329"/>
    <x v="1"/>
    <x v="5"/>
  </r>
  <r>
    <s v="S0064"/>
    <s v="Product_8"/>
    <s v="Central"/>
    <x v="20"/>
    <x v="1"/>
    <n v="48.3"/>
    <x v="6330"/>
    <x v="3"/>
    <x v="1"/>
  </r>
  <r>
    <s v="S0022"/>
    <s v="Product_10"/>
    <s v="North"/>
    <x v="80"/>
    <x v="10"/>
    <n v="57.75"/>
    <x v="6331"/>
    <x v="3"/>
    <x v="6"/>
  </r>
  <r>
    <s v="S0052"/>
    <s v="Product_10"/>
    <s v="East"/>
    <x v="9"/>
    <x v="19"/>
    <n v="90.52"/>
    <x v="6332"/>
    <x v="2"/>
    <x v="5"/>
  </r>
  <r>
    <s v="S0070"/>
    <s v="Product_1"/>
    <s v="East"/>
    <x v="74"/>
    <x v="16"/>
    <n v="16.170000000000002"/>
    <x v="5137"/>
    <x v="0"/>
    <x v="3"/>
  </r>
  <r>
    <s v="S0047"/>
    <s v="Product_5"/>
    <s v="West"/>
    <x v="68"/>
    <x v="15"/>
    <n v="16.940000000000001"/>
    <x v="6333"/>
    <x v="0"/>
    <x v="5"/>
  </r>
  <r>
    <s v="S0033"/>
    <s v="Product_5"/>
    <s v="East"/>
    <x v="88"/>
    <x v="0"/>
    <n v="23.67"/>
    <x v="6334"/>
    <x v="1"/>
    <x v="1"/>
  </r>
  <r>
    <s v="S0027"/>
    <s v="Product_3"/>
    <s v="South"/>
    <x v="3"/>
    <x v="12"/>
    <n v="99.88"/>
    <x v="6335"/>
    <x v="2"/>
    <x v="2"/>
  </r>
  <r>
    <s v="S0005"/>
    <s v="Product_5"/>
    <s v="North"/>
    <x v="87"/>
    <x v="5"/>
    <n v="34.880000000000003"/>
    <x v="6336"/>
    <x v="1"/>
    <x v="4"/>
  </r>
  <r>
    <s v="S0098"/>
    <s v="Product_7"/>
    <s v="South"/>
    <x v="46"/>
    <x v="14"/>
    <n v="89.8"/>
    <x v="6337"/>
    <x v="2"/>
    <x v="5"/>
  </r>
  <r>
    <s v="S0008"/>
    <s v="Product_7"/>
    <s v="Central"/>
    <x v="18"/>
    <x v="15"/>
    <n v="22.59"/>
    <x v="6338"/>
    <x v="1"/>
    <x v="2"/>
  </r>
  <r>
    <s v="S0024"/>
    <s v="Product_3"/>
    <s v="South"/>
    <x v="75"/>
    <x v="13"/>
    <n v="82.13"/>
    <x v="6339"/>
    <x v="2"/>
    <x v="3"/>
  </r>
  <r>
    <s v="S0074"/>
    <s v="Product_9"/>
    <s v="Central"/>
    <x v="82"/>
    <x v="15"/>
    <n v="49.84"/>
    <x v="6340"/>
    <x v="3"/>
    <x v="4"/>
  </r>
  <r>
    <s v="S0088"/>
    <s v="Product_4"/>
    <s v="East"/>
    <x v="65"/>
    <x v="11"/>
    <n v="60.48"/>
    <x v="6341"/>
    <x v="3"/>
    <x v="3"/>
  </r>
  <r>
    <s v="S0009"/>
    <s v="Product_4"/>
    <s v="North"/>
    <x v="47"/>
    <x v="3"/>
    <n v="97.17"/>
    <x v="6342"/>
    <x v="2"/>
    <x v="0"/>
  </r>
  <r>
    <s v="S0041"/>
    <s v="Product_1"/>
    <s v="West"/>
    <x v="24"/>
    <x v="6"/>
    <n v="94.4"/>
    <x v="4542"/>
    <x v="2"/>
    <x v="4"/>
  </r>
  <r>
    <s v="S0022"/>
    <s v="Product_6"/>
    <s v="West"/>
    <x v="25"/>
    <x v="5"/>
    <n v="86.97"/>
    <x v="6343"/>
    <x v="2"/>
    <x v="4"/>
  </r>
  <r>
    <s v="S0072"/>
    <s v="Product_4"/>
    <s v="East"/>
    <x v="44"/>
    <x v="16"/>
    <n v="90.01"/>
    <x v="6344"/>
    <x v="2"/>
    <x v="6"/>
  </r>
  <r>
    <s v="S0071"/>
    <s v="Product_9"/>
    <s v="Central"/>
    <x v="48"/>
    <x v="1"/>
    <n v="20.99"/>
    <x v="4973"/>
    <x v="1"/>
    <x v="0"/>
  </r>
  <r>
    <s v="S0007"/>
    <s v="Product_1"/>
    <s v="South"/>
    <x v="48"/>
    <x v="11"/>
    <n v="74.3"/>
    <x v="6345"/>
    <x v="3"/>
    <x v="0"/>
  </r>
  <r>
    <s v="S0032"/>
    <s v="Product_5"/>
    <s v="South"/>
    <x v="88"/>
    <x v="0"/>
    <n v="25.63"/>
    <x v="6346"/>
    <x v="1"/>
    <x v="1"/>
  </r>
  <r>
    <s v="S0039"/>
    <s v="Product_10"/>
    <s v="East"/>
    <x v="3"/>
    <x v="2"/>
    <n v="39.72"/>
    <x v="6347"/>
    <x v="1"/>
    <x v="2"/>
  </r>
  <r>
    <s v="S0012"/>
    <s v="Product_3"/>
    <s v="West"/>
    <x v="22"/>
    <x v="4"/>
    <n v="11.73"/>
    <x v="202"/>
    <x v="0"/>
    <x v="5"/>
  </r>
  <r>
    <s v="S0046"/>
    <s v="Product_1"/>
    <s v="South"/>
    <x v="33"/>
    <x v="13"/>
    <n v="26.54"/>
    <x v="6348"/>
    <x v="1"/>
    <x v="2"/>
  </r>
  <r>
    <s v="S0074"/>
    <s v="Product_10"/>
    <s v="West"/>
    <x v="6"/>
    <x v="12"/>
    <n v="17.690000000000001"/>
    <x v="6349"/>
    <x v="0"/>
    <x v="0"/>
  </r>
  <r>
    <s v="S0036"/>
    <s v="Product_5"/>
    <s v="East"/>
    <x v="8"/>
    <x v="1"/>
    <n v="81.150000000000006"/>
    <x v="5297"/>
    <x v="2"/>
    <x v="4"/>
  </r>
  <r>
    <s v="S0054"/>
    <s v="Product_7"/>
    <s v="West"/>
    <x v="44"/>
    <x v="3"/>
    <n v="13.05"/>
    <x v="6350"/>
    <x v="0"/>
    <x v="6"/>
  </r>
  <r>
    <s v="S0060"/>
    <s v="Product_1"/>
    <s v="Central"/>
    <x v="52"/>
    <x v="16"/>
    <n v="14.76"/>
    <x v="6351"/>
    <x v="0"/>
    <x v="5"/>
  </r>
  <r>
    <s v="S0050"/>
    <s v="Product_9"/>
    <s v="Central"/>
    <x v="53"/>
    <x v="12"/>
    <n v="78.72"/>
    <x v="6352"/>
    <x v="3"/>
    <x v="3"/>
  </r>
  <r>
    <s v="S0068"/>
    <s v="Product_1"/>
    <s v="East"/>
    <x v="58"/>
    <x v="15"/>
    <n v="7.23"/>
    <x v="6353"/>
    <x v="0"/>
    <x v="0"/>
  </r>
  <r>
    <s v="S0100"/>
    <s v="Product_9"/>
    <s v="East"/>
    <x v="36"/>
    <x v="0"/>
    <n v="74.400000000000006"/>
    <x v="6354"/>
    <x v="3"/>
    <x v="1"/>
  </r>
  <r>
    <s v="S0050"/>
    <s v="Product_10"/>
    <s v="South"/>
    <x v="18"/>
    <x v="10"/>
    <n v="16.98"/>
    <x v="6355"/>
    <x v="0"/>
    <x v="2"/>
  </r>
  <r>
    <s v="S0017"/>
    <s v="Product_9"/>
    <s v="North"/>
    <x v="47"/>
    <x v="1"/>
    <n v="89.7"/>
    <x v="160"/>
    <x v="2"/>
    <x v="0"/>
  </r>
  <r>
    <s v="S0023"/>
    <s v="Product_5"/>
    <s v="East"/>
    <x v="85"/>
    <x v="14"/>
    <n v="43.85"/>
    <x v="6356"/>
    <x v="3"/>
    <x v="5"/>
  </r>
  <r>
    <s v="S0002"/>
    <s v="Product_6"/>
    <s v="West"/>
    <x v="89"/>
    <x v="7"/>
    <n v="35.369999999999997"/>
    <x v="6357"/>
    <x v="1"/>
    <x v="4"/>
  </r>
  <r>
    <s v="S0033"/>
    <s v="Product_10"/>
    <s v="East"/>
    <x v="57"/>
    <x v="0"/>
    <n v="88.43"/>
    <x v="6358"/>
    <x v="2"/>
    <x v="3"/>
  </r>
  <r>
    <s v="S0070"/>
    <s v="Product_6"/>
    <s v="East"/>
    <x v="36"/>
    <x v="4"/>
    <n v="92.84"/>
    <x v="6359"/>
    <x v="2"/>
    <x v="1"/>
  </r>
  <r>
    <s v="S0093"/>
    <s v="Product_1"/>
    <s v="South"/>
    <x v="13"/>
    <x v="10"/>
    <n v="9.66"/>
    <x v="6360"/>
    <x v="0"/>
    <x v="6"/>
  </r>
  <r>
    <s v="S0036"/>
    <s v="Product_10"/>
    <s v="North"/>
    <x v="17"/>
    <x v="6"/>
    <n v="25.73"/>
    <x v="6361"/>
    <x v="1"/>
    <x v="3"/>
  </r>
  <r>
    <s v="S0010"/>
    <s v="Product_10"/>
    <s v="South"/>
    <x v="7"/>
    <x v="2"/>
    <n v="89.45"/>
    <x v="2610"/>
    <x v="2"/>
    <x v="2"/>
  </r>
  <r>
    <s v="S0073"/>
    <s v="Product_4"/>
    <s v="West"/>
    <x v="37"/>
    <x v="0"/>
    <n v="71.67"/>
    <x v="6362"/>
    <x v="3"/>
    <x v="0"/>
  </r>
  <r>
    <s v="S0070"/>
    <s v="Product_1"/>
    <s v="East"/>
    <x v="53"/>
    <x v="17"/>
    <n v="42.16"/>
    <x v="6363"/>
    <x v="3"/>
    <x v="3"/>
  </r>
  <r>
    <s v="S0042"/>
    <s v="Product_7"/>
    <s v="North"/>
    <x v="33"/>
    <x v="12"/>
    <n v="35.69"/>
    <x v="6364"/>
    <x v="1"/>
    <x v="2"/>
  </r>
  <r>
    <s v="S0031"/>
    <s v="Product_10"/>
    <s v="South"/>
    <x v="64"/>
    <x v="11"/>
    <n v="10.64"/>
    <x v="6365"/>
    <x v="0"/>
    <x v="1"/>
  </r>
  <r>
    <s v="S0059"/>
    <s v="Product_10"/>
    <s v="North"/>
    <x v="33"/>
    <x v="14"/>
    <n v="76.180000000000007"/>
    <x v="6366"/>
    <x v="3"/>
    <x v="2"/>
  </r>
  <r>
    <s v="S0027"/>
    <s v="Product_8"/>
    <s v="North"/>
    <x v="11"/>
    <x v="2"/>
    <n v="39.1"/>
    <x v="6367"/>
    <x v="1"/>
    <x v="4"/>
  </r>
  <r>
    <s v="S0055"/>
    <s v="Product_10"/>
    <s v="East"/>
    <x v="11"/>
    <x v="2"/>
    <n v="14.39"/>
    <x v="6368"/>
    <x v="0"/>
    <x v="4"/>
  </r>
  <r>
    <s v="S0018"/>
    <s v="Product_8"/>
    <s v="North"/>
    <x v="61"/>
    <x v="7"/>
    <n v="18.7"/>
    <x v="1923"/>
    <x v="0"/>
    <x v="0"/>
  </r>
  <r>
    <s v="S0046"/>
    <s v="Product_3"/>
    <s v="West"/>
    <x v="4"/>
    <x v="12"/>
    <n v="7.6"/>
    <x v="6369"/>
    <x v="0"/>
    <x v="3"/>
  </r>
  <r>
    <s v="S0094"/>
    <s v="Product_1"/>
    <s v="South"/>
    <x v="69"/>
    <x v="13"/>
    <n v="86.78"/>
    <x v="6370"/>
    <x v="2"/>
    <x v="1"/>
  </r>
  <r>
    <s v="S0045"/>
    <s v="Product_9"/>
    <s v="North"/>
    <x v="28"/>
    <x v="2"/>
    <n v="19.48"/>
    <x v="6371"/>
    <x v="0"/>
    <x v="0"/>
  </r>
  <r>
    <s v="S0034"/>
    <s v="Product_10"/>
    <s v="West"/>
    <x v="62"/>
    <x v="9"/>
    <n v="44.34"/>
    <x v="6372"/>
    <x v="3"/>
    <x v="4"/>
  </r>
  <r>
    <s v="S0053"/>
    <s v="Product_5"/>
    <s v="Central"/>
    <x v="68"/>
    <x v="4"/>
    <n v="12.48"/>
    <x v="6373"/>
    <x v="0"/>
    <x v="5"/>
  </r>
  <r>
    <s v="S0075"/>
    <s v="Product_9"/>
    <s v="Central"/>
    <x v="22"/>
    <x v="8"/>
    <n v="11.64"/>
    <x v="1108"/>
    <x v="0"/>
    <x v="5"/>
  </r>
  <r>
    <s v="S0018"/>
    <s v="Product_2"/>
    <s v="North"/>
    <x v="2"/>
    <x v="4"/>
    <n v="8.94"/>
    <x v="6374"/>
    <x v="0"/>
    <x v="0"/>
  </r>
  <r>
    <s v="S0080"/>
    <s v="Product_6"/>
    <s v="South"/>
    <x v="8"/>
    <x v="4"/>
    <n v="61.98"/>
    <x v="6375"/>
    <x v="3"/>
    <x v="4"/>
  </r>
  <r>
    <s v="S0058"/>
    <s v="Product_8"/>
    <s v="East"/>
    <x v="55"/>
    <x v="16"/>
    <n v="38.49"/>
    <x v="6376"/>
    <x v="1"/>
    <x v="1"/>
  </r>
  <r>
    <s v="S0038"/>
    <s v="Product_2"/>
    <s v="East"/>
    <x v="23"/>
    <x v="15"/>
    <n v="54.17"/>
    <x v="6377"/>
    <x v="3"/>
    <x v="3"/>
  </r>
  <r>
    <s v="S0045"/>
    <s v="Product_9"/>
    <s v="North"/>
    <x v="65"/>
    <x v="18"/>
    <n v="13.44"/>
    <x v="6378"/>
    <x v="0"/>
    <x v="3"/>
  </r>
  <r>
    <s v="S0009"/>
    <s v="Product_5"/>
    <s v="West"/>
    <x v="41"/>
    <x v="11"/>
    <n v="40.020000000000003"/>
    <x v="6379"/>
    <x v="3"/>
    <x v="6"/>
  </r>
  <r>
    <s v="S0057"/>
    <s v="Product_1"/>
    <s v="West"/>
    <x v="34"/>
    <x v="16"/>
    <n v="62.71"/>
    <x v="6380"/>
    <x v="3"/>
    <x v="4"/>
  </r>
  <r>
    <s v="S0009"/>
    <s v="Product_5"/>
    <s v="Central"/>
    <x v="0"/>
    <x v="4"/>
    <n v="89.7"/>
    <x v="6381"/>
    <x v="2"/>
    <x v="0"/>
  </r>
  <r>
    <s v="S0058"/>
    <s v="Product_3"/>
    <s v="West"/>
    <x v="88"/>
    <x v="13"/>
    <n v="63.19"/>
    <x v="5334"/>
    <x v="3"/>
    <x v="1"/>
  </r>
  <r>
    <s v="S0095"/>
    <s v="Product_5"/>
    <s v="West"/>
    <x v="29"/>
    <x v="6"/>
    <n v="30.99"/>
    <x v="6382"/>
    <x v="1"/>
    <x v="2"/>
  </r>
  <r>
    <s v="S0013"/>
    <s v="Product_2"/>
    <s v="West"/>
    <x v="3"/>
    <x v="5"/>
    <n v="83.58"/>
    <x v="6383"/>
    <x v="2"/>
    <x v="2"/>
  </r>
  <r>
    <s v="S0085"/>
    <s v="Product_2"/>
    <s v="South"/>
    <x v="88"/>
    <x v="18"/>
    <n v="93.81"/>
    <x v="6384"/>
    <x v="2"/>
    <x v="1"/>
  </r>
  <r>
    <s v="S0094"/>
    <s v="Product_7"/>
    <s v="East"/>
    <x v="89"/>
    <x v="12"/>
    <n v="91.83"/>
    <x v="6385"/>
    <x v="2"/>
    <x v="4"/>
  </r>
  <r>
    <s v="S0091"/>
    <s v="Product_7"/>
    <s v="Central"/>
    <x v="64"/>
    <x v="15"/>
    <n v="48.46"/>
    <x v="6386"/>
    <x v="3"/>
    <x v="1"/>
  </r>
  <r>
    <s v="S0058"/>
    <s v="Product_7"/>
    <s v="Central"/>
    <x v="50"/>
    <x v="13"/>
    <n v="44"/>
    <x v="6387"/>
    <x v="3"/>
    <x v="2"/>
  </r>
  <r>
    <s v="S0046"/>
    <s v="Product_1"/>
    <s v="North"/>
    <x v="9"/>
    <x v="16"/>
    <n v="69.010000000000005"/>
    <x v="6388"/>
    <x v="3"/>
    <x v="5"/>
  </r>
  <r>
    <s v="S0024"/>
    <s v="Product_9"/>
    <s v="West"/>
    <x v="74"/>
    <x v="11"/>
    <n v="72.75"/>
    <x v="5978"/>
    <x v="3"/>
    <x v="3"/>
  </r>
  <r>
    <s v="S0056"/>
    <s v="Product_3"/>
    <s v="Central"/>
    <x v="53"/>
    <x v="6"/>
    <n v="86.96"/>
    <x v="6389"/>
    <x v="2"/>
    <x v="3"/>
  </r>
  <r>
    <s v="S0008"/>
    <s v="Product_5"/>
    <s v="East"/>
    <x v="9"/>
    <x v="13"/>
    <n v="50.99"/>
    <x v="6390"/>
    <x v="3"/>
    <x v="5"/>
  </r>
  <r>
    <s v="S0046"/>
    <s v="Product_3"/>
    <s v="North"/>
    <x v="30"/>
    <x v="9"/>
    <n v="95.36"/>
    <x v="6391"/>
    <x v="2"/>
    <x v="5"/>
  </r>
  <r>
    <s v="S0023"/>
    <s v="Product_2"/>
    <s v="East"/>
    <x v="36"/>
    <x v="4"/>
    <n v="49.4"/>
    <x v="6392"/>
    <x v="3"/>
    <x v="1"/>
  </r>
  <r>
    <s v="S0078"/>
    <s v="Product_1"/>
    <s v="West"/>
    <x v="31"/>
    <x v="19"/>
    <n v="77.41"/>
    <x v="6393"/>
    <x v="3"/>
    <x v="6"/>
  </r>
  <r>
    <s v="S0058"/>
    <s v="Product_5"/>
    <s v="West"/>
    <x v="56"/>
    <x v="9"/>
    <n v="92.71"/>
    <x v="6394"/>
    <x v="2"/>
    <x v="5"/>
  </r>
  <r>
    <s v="S0053"/>
    <s v="Product_3"/>
    <s v="South"/>
    <x v="16"/>
    <x v="4"/>
    <n v="48.04"/>
    <x v="6395"/>
    <x v="3"/>
    <x v="6"/>
  </r>
  <r>
    <s v="S0099"/>
    <s v="Product_9"/>
    <s v="North"/>
    <x v="62"/>
    <x v="0"/>
    <n v="43.41"/>
    <x v="6396"/>
    <x v="3"/>
    <x v="4"/>
  </r>
  <r>
    <s v="S0042"/>
    <s v="Product_2"/>
    <s v="East"/>
    <x v="25"/>
    <x v="7"/>
    <n v="58.47"/>
    <x v="6397"/>
    <x v="3"/>
    <x v="4"/>
  </r>
  <r>
    <s v="S0085"/>
    <s v="Product_3"/>
    <s v="South"/>
    <x v="48"/>
    <x v="4"/>
    <n v="42.69"/>
    <x v="4818"/>
    <x v="3"/>
    <x v="0"/>
  </r>
  <r>
    <s v="S0093"/>
    <s v="Product_3"/>
    <s v="East"/>
    <x v="34"/>
    <x v="17"/>
    <n v="94.71"/>
    <x v="6398"/>
    <x v="2"/>
    <x v="4"/>
  </r>
  <r>
    <s v="S0038"/>
    <s v="Product_1"/>
    <s v="East"/>
    <x v="56"/>
    <x v="17"/>
    <n v="34.770000000000003"/>
    <x v="1091"/>
    <x v="1"/>
    <x v="5"/>
  </r>
  <r>
    <s v="S0065"/>
    <s v="Product_5"/>
    <s v="South"/>
    <x v="88"/>
    <x v="15"/>
    <n v="53.71"/>
    <x v="6399"/>
    <x v="3"/>
    <x v="1"/>
  </r>
  <r>
    <s v="S0099"/>
    <s v="Product_6"/>
    <s v="North"/>
    <x v="9"/>
    <x v="3"/>
    <n v="80.459999999999994"/>
    <x v="6400"/>
    <x v="2"/>
    <x v="5"/>
  </r>
  <r>
    <s v="S0058"/>
    <s v="Product_6"/>
    <s v="East"/>
    <x v="11"/>
    <x v="0"/>
    <n v="39.630000000000003"/>
    <x v="6401"/>
    <x v="1"/>
    <x v="4"/>
  </r>
  <r>
    <s v="S0099"/>
    <s v="Product_6"/>
    <s v="North"/>
    <x v="60"/>
    <x v="15"/>
    <n v="49.85"/>
    <x v="6402"/>
    <x v="3"/>
    <x v="0"/>
  </r>
  <r>
    <s v="S0087"/>
    <s v="Product_6"/>
    <s v="South"/>
    <x v="61"/>
    <x v="12"/>
    <n v="58.98"/>
    <x v="6403"/>
    <x v="3"/>
    <x v="0"/>
  </r>
  <r>
    <s v="S0030"/>
    <s v="Product_10"/>
    <s v="North"/>
    <x v="26"/>
    <x v="14"/>
    <n v="8.2799999999999994"/>
    <x v="6404"/>
    <x v="0"/>
    <x v="2"/>
  </r>
  <r>
    <s v="S0100"/>
    <s v="Product_10"/>
    <s v="West"/>
    <x v="36"/>
    <x v="10"/>
    <n v="68.760000000000005"/>
    <x v="6405"/>
    <x v="3"/>
    <x v="1"/>
  </r>
  <r>
    <s v="S0085"/>
    <s v="Product_2"/>
    <s v="West"/>
    <x v="54"/>
    <x v="10"/>
    <n v="23.55"/>
    <x v="6406"/>
    <x v="1"/>
    <x v="6"/>
  </r>
  <r>
    <s v="S0026"/>
    <s v="Product_6"/>
    <s v="Central"/>
    <x v="48"/>
    <x v="18"/>
    <n v="58.5"/>
    <x v="6407"/>
    <x v="3"/>
    <x v="0"/>
  </r>
  <r>
    <s v="S0066"/>
    <s v="Product_10"/>
    <s v="North"/>
    <x v="87"/>
    <x v="2"/>
    <n v="76.7"/>
    <x v="6408"/>
    <x v="3"/>
    <x v="4"/>
  </r>
  <r>
    <s v="S0028"/>
    <s v="Product_9"/>
    <s v="Central"/>
    <x v="66"/>
    <x v="1"/>
    <n v="93.31"/>
    <x v="6409"/>
    <x v="2"/>
    <x v="3"/>
  </r>
  <r>
    <s v="S0048"/>
    <s v="Product_10"/>
    <s v="East"/>
    <x v="88"/>
    <x v="1"/>
    <n v="41.75"/>
    <x v="6410"/>
    <x v="3"/>
    <x v="1"/>
  </r>
  <r>
    <s v="S0004"/>
    <s v="Product_10"/>
    <s v="South"/>
    <x v="37"/>
    <x v="14"/>
    <n v="80.95"/>
    <x v="6411"/>
    <x v="2"/>
    <x v="0"/>
  </r>
  <r>
    <s v="S0036"/>
    <s v="Product_6"/>
    <s v="South"/>
    <x v="57"/>
    <x v="13"/>
    <n v="32.840000000000003"/>
    <x v="6412"/>
    <x v="1"/>
    <x v="3"/>
  </r>
  <r>
    <s v="S0031"/>
    <s v="Product_8"/>
    <s v="West"/>
    <x v="32"/>
    <x v="16"/>
    <n v="31.73"/>
    <x v="6413"/>
    <x v="1"/>
    <x v="6"/>
  </r>
  <r>
    <s v="S0003"/>
    <s v="Product_1"/>
    <s v="West"/>
    <x v="15"/>
    <x v="4"/>
    <n v="21.58"/>
    <x v="6414"/>
    <x v="1"/>
    <x v="1"/>
  </r>
  <r>
    <s v="S0031"/>
    <s v="Product_6"/>
    <s v="South"/>
    <x v="82"/>
    <x v="15"/>
    <n v="78.34"/>
    <x v="6415"/>
    <x v="3"/>
    <x v="4"/>
  </r>
  <r>
    <s v="S0042"/>
    <s v="Product_4"/>
    <s v="West"/>
    <x v="4"/>
    <x v="15"/>
    <n v="66.319999999999993"/>
    <x v="6416"/>
    <x v="3"/>
    <x v="3"/>
  </r>
  <r>
    <s v="S0093"/>
    <s v="Product_5"/>
    <s v="North"/>
    <x v="68"/>
    <x v="14"/>
    <n v="64.23"/>
    <x v="6417"/>
    <x v="3"/>
    <x v="5"/>
  </r>
  <r>
    <s v="S0061"/>
    <s v="Product_9"/>
    <s v="Central"/>
    <x v="82"/>
    <x v="7"/>
    <n v="97.64"/>
    <x v="6418"/>
    <x v="2"/>
    <x v="4"/>
  </r>
  <r>
    <s v="S0003"/>
    <s v="Product_1"/>
    <s v="North"/>
    <x v="51"/>
    <x v="12"/>
    <n v="61.7"/>
    <x v="1795"/>
    <x v="3"/>
    <x v="3"/>
  </r>
  <r>
    <s v="S0033"/>
    <s v="Product_5"/>
    <s v="North"/>
    <x v="61"/>
    <x v="7"/>
    <n v="68.33"/>
    <x v="6419"/>
    <x v="3"/>
    <x v="0"/>
  </r>
  <r>
    <s v="S0060"/>
    <s v="Product_3"/>
    <s v="Central"/>
    <x v="85"/>
    <x v="5"/>
    <n v="12.88"/>
    <x v="6420"/>
    <x v="0"/>
    <x v="5"/>
  </r>
  <r>
    <s v="S0098"/>
    <s v="Product_1"/>
    <s v="East"/>
    <x v="20"/>
    <x v="11"/>
    <n v="46.97"/>
    <x v="6421"/>
    <x v="3"/>
    <x v="1"/>
  </r>
  <r>
    <s v="S0091"/>
    <s v="Product_10"/>
    <s v="Central"/>
    <x v="67"/>
    <x v="13"/>
    <n v="16.71"/>
    <x v="6422"/>
    <x v="0"/>
    <x v="5"/>
  </r>
  <r>
    <s v="S0085"/>
    <s v="Product_5"/>
    <s v="Central"/>
    <x v="20"/>
    <x v="2"/>
    <n v="29.13"/>
    <x v="6423"/>
    <x v="1"/>
    <x v="1"/>
  </r>
  <r>
    <s v="S0004"/>
    <s v="Product_4"/>
    <s v="North"/>
    <x v="10"/>
    <x v="6"/>
    <n v="57.56"/>
    <x v="4135"/>
    <x v="3"/>
    <x v="5"/>
  </r>
  <r>
    <s v="S0001"/>
    <s v="Product_10"/>
    <s v="East"/>
    <x v="31"/>
    <x v="16"/>
    <n v="5.39"/>
    <x v="6424"/>
    <x v="0"/>
    <x v="6"/>
  </r>
  <r>
    <s v="S0044"/>
    <s v="Product_1"/>
    <s v="East"/>
    <x v="29"/>
    <x v="2"/>
    <n v="15.96"/>
    <x v="2305"/>
    <x v="0"/>
    <x v="2"/>
  </r>
  <r>
    <s v="S0084"/>
    <s v="Product_2"/>
    <s v="North"/>
    <x v="64"/>
    <x v="0"/>
    <n v="99.95"/>
    <x v="5279"/>
    <x v="2"/>
    <x v="1"/>
  </r>
  <r>
    <s v="S0075"/>
    <s v="Product_9"/>
    <s v="East"/>
    <x v="30"/>
    <x v="0"/>
    <n v="85.27"/>
    <x v="6425"/>
    <x v="2"/>
    <x v="5"/>
  </r>
  <r>
    <s v="S0086"/>
    <s v="Product_1"/>
    <s v="Central"/>
    <x v="53"/>
    <x v="8"/>
    <n v="87.07"/>
    <x v="6426"/>
    <x v="2"/>
    <x v="3"/>
  </r>
  <r>
    <s v="S0059"/>
    <s v="Product_5"/>
    <s v="East"/>
    <x v="41"/>
    <x v="6"/>
    <n v="6.62"/>
    <x v="6427"/>
    <x v="0"/>
    <x v="6"/>
  </r>
  <r>
    <s v="S0041"/>
    <s v="Product_6"/>
    <s v="South"/>
    <x v="5"/>
    <x v="9"/>
    <n v="6.72"/>
    <x v="6428"/>
    <x v="0"/>
    <x v="4"/>
  </r>
  <r>
    <s v="S0080"/>
    <s v="Product_2"/>
    <s v="West"/>
    <x v="59"/>
    <x v="19"/>
    <n v="81.819999999999993"/>
    <x v="6429"/>
    <x v="2"/>
    <x v="6"/>
  </r>
  <r>
    <s v="S0038"/>
    <s v="Product_1"/>
    <s v="North"/>
    <x v="22"/>
    <x v="0"/>
    <n v="31.73"/>
    <x v="6430"/>
    <x v="1"/>
    <x v="5"/>
  </r>
  <r>
    <s v="S0091"/>
    <s v="Product_1"/>
    <s v="Central"/>
    <x v="14"/>
    <x v="14"/>
    <n v="57.63"/>
    <x v="6431"/>
    <x v="3"/>
    <x v="6"/>
  </r>
  <r>
    <s v="S0054"/>
    <s v="Product_10"/>
    <s v="East"/>
    <x v="76"/>
    <x v="6"/>
    <n v="43.98"/>
    <x v="6432"/>
    <x v="3"/>
    <x v="5"/>
  </r>
  <r>
    <s v="S0057"/>
    <s v="Product_7"/>
    <s v="South"/>
    <x v="20"/>
    <x v="8"/>
    <n v="68.38"/>
    <x v="6433"/>
    <x v="3"/>
    <x v="1"/>
  </r>
  <r>
    <s v="S0032"/>
    <s v="Product_8"/>
    <s v="East"/>
    <x v="8"/>
    <x v="19"/>
    <n v="9.19"/>
    <x v="1511"/>
    <x v="0"/>
    <x v="4"/>
  </r>
  <r>
    <s v="S0048"/>
    <s v="Product_6"/>
    <s v="East"/>
    <x v="53"/>
    <x v="5"/>
    <n v="38.659999999999997"/>
    <x v="6434"/>
    <x v="1"/>
    <x v="3"/>
  </r>
  <r>
    <s v="S0056"/>
    <s v="Product_8"/>
    <s v="East"/>
    <x v="89"/>
    <x v="3"/>
    <n v="87.42"/>
    <x v="6435"/>
    <x v="2"/>
    <x v="4"/>
  </r>
  <r>
    <s v="S0008"/>
    <s v="Product_7"/>
    <s v="North"/>
    <x v="4"/>
    <x v="2"/>
    <n v="69.7"/>
    <x v="6436"/>
    <x v="3"/>
    <x v="3"/>
  </r>
  <r>
    <s v="S0041"/>
    <s v="Product_2"/>
    <s v="North"/>
    <x v="36"/>
    <x v="8"/>
    <n v="70.7"/>
    <x v="6437"/>
    <x v="3"/>
    <x v="1"/>
  </r>
  <r>
    <s v="S0080"/>
    <s v="Product_10"/>
    <s v="Central"/>
    <x v="0"/>
    <x v="3"/>
    <n v="49.03"/>
    <x v="6438"/>
    <x v="3"/>
    <x v="0"/>
  </r>
  <r>
    <s v="S0078"/>
    <s v="Product_8"/>
    <s v="Central"/>
    <x v="79"/>
    <x v="16"/>
    <n v="75.510000000000005"/>
    <x v="6439"/>
    <x v="3"/>
    <x v="4"/>
  </r>
  <r>
    <s v="S0085"/>
    <s v="Product_7"/>
    <s v="North"/>
    <x v="76"/>
    <x v="7"/>
    <n v="79.81"/>
    <x v="6440"/>
    <x v="3"/>
    <x v="5"/>
  </r>
  <r>
    <s v="S0025"/>
    <s v="Product_3"/>
    <s v="East"/>
    <x v="35"/>
    <x v="0"/>
    <n v="12.73"/>
    <x v="6441"/>
    <x v="0"/>
    <x v="2"/>
  </r>
  <r>
    <s v="S0014"/>
    <s v="Product_4"/>
    <s v="East"/>
    <x v="26"/>
    <x v="3"/>
    <n v="25.18"/>
    <x v="6442"/>
    <x v="1"/>
    <x v="2"/>
  </r>
  <r>
    <s v="S0067"/>
    <s v="Product_3"/>
    <s v="South"/>
    <x v="63"/>
    <x v="4"/>
    <n v="27.86"/>
    <x v="6443"/>
    <x v="1"/>
    <x v="5"/>
  </r>
  <r>
    <s v="S0085"/>
    <s v="Product_4"/>
    <s v="East"/>
    <x v="90"/>
    <x v="9"/>
    <n v="18.73"/>
    <x v="6444"/>
    <x v="0"/>
    <x v="1"/>
  </r>
  <r>
    <s v="S0060"/>
    <s v="Product_3"/>
    <s v="West"/>
    <x v="49"/>
    <x v="4"/>
    <n v="77.61"/>
    <x v="6445"/>
    <x v="3"/>
    <x v="2"/>
  </r>
  <r>
    <s v="S0050"/>
    <s v="Product_9"/>
    <s v="East"/>
    <x v="45"/>
    <x v="9"/>
    <n v="81.23"/>
    <x v="6446"/>
    <x v="2"/>
    <x v="0"/>
  </r>
  <r>
    <s v="S0074"/>
    <s v="Product_8"/>
    <s v="Central"/>
    <x v="48"/>
    <x v="10"/>
    <n v="35.06"/>
    <x v="6447"/>
    <x v="1"/>
    <x v="0"/>
  </r>
  <r>
    <s v="S0097"/>
    <s v="Product_7"/>
    <s v="East"/>
    <x v="73"/>
    <x v="17"/>
    <n v="37.19"/>
    <x v="6448"/>
    <x v="1"/>
    <x v="2"/>
  </r>
  <r>
    <s v="S0009"/>
    <s v="Product_10"/>
    <s v="West"/>
    <x v="10"/>
    <x v="12"/>
    <n v="51.09"/>
    <x v="6449"/>
    <x v="3"/>
    <x v="5"/>
  </r>
  <r>
    <s v="S0006"/>
    <s v="Product_7"/>
    <s v="Central"/>
    <x v="66"/>
    <x v="11"/>
    <n v="39.89"/>
    <x v="6450"/>
    <x v="1"/>
    <x v="3"/>
  </r>
  <r>
    <s v="S0075"/>
    <s v="Product_6"/>
    <s v="West"/>
    <x v="27"/>
    <x v="13"/>
    <n v="72.02"/>
    <x v="6451"/>
    <x v="3"/>
    <x v="6"/>
  </r>
  <r>
    <s v="S0038"/>
    <s v="Product_10"/>
    <s v="West"/>
    <x v="65"/>
    <x v="9"/>
    <n v="24.08"/>
    <x v="6452"/>
    <x v="1"/>
    <x v="3"/>
  </r>
  <r>
    <s v="S0077"/>
    <s v="Product_9"/>
    <s v="North"/>
    <x v="62"/>
    <x v="14"/>
    <n v="65.41"/>
    <x v="6453"/>
    <x v="3"/>
    <x v="4"/>
  </r>
  <r>
    <s v="S0040"/>
    <s v="Product_6"/>
    <s v="East"/>
    <x v="21"/>
    <x v="11"/>
    <n v="74.19"/>
    <x v="6454"/>
    <x v="3"/>
    <x v="6"/>
  </r>
  <r>
    <s v="S0070"/>
    <s v="Product_7"/>
    <s v="Central"/>
    <x v="62"/>
    <x v="12"/>
    <n v="98.12"/>
    <x v="145"/>
    <x v="2"/>
    <x v="4"/>
  </r>
  <r>
    <s v="S0061"/>
    <s v="Product_4"/>
    <s v="East"/>
    <x v="23"/>
    <x v="10"/>
    <n v="6.91"/>
    <x v="6455"/>
    <x v="0"/>
    <x v="3"/>
  </r>
  <r>
    <s v="S0023"/>
    <s v="Product_9"/>
    <s v="South"/>
    <x v="50"/>
    <x v="1"/>
    <n v="67.13"/>
    <x v="686"/>
    <x v="3"/>
    <x v="2"/>
  </r>
  <r>
    <s v="S0013"/>
    <s v="Product_7"/>
    <s v="South"/>
    <x v="43"/>
    <x v="2"/>
    <n v="66.98"/>
    <x v="6456"/>
    <x v="3"/>
    <x v="3"/>
  </r>
  <r>
    <s v="S0013"/>
    <s v="Product_6"/>
    <s v="North"/>
    <x v="7"/>
    <x v="11"/>
    <n v="14.88"/>
    <x v="3435"/>
    <x v="0"/>
    <x v="2"/>
  </r>
  <r>
    <s v="S0074"/>
    <s v="Product_4"/>
    <s v="West"/>
    <x v="4"/>
    <x v="17"/>
    <n v="91.39"/>
    <x v="6457"/>
    <x v="2"/>
    <x v="3"/>
  </r>
  <r>
    <s v="S0089"/>
    <s v="Product_10"/>
    <s v="Central"/>
    <x v="72"/>
    <x v="12"/>
    <n v="5.18"/>
    <x v="6458"/>
    <x v="0"/>
    <x v="3"/>
  </r>
  <r>
    <s v="S0089"/>
    <s v="Product_7"/>
    <s v="Central"/>
    <x v="82"/>
    <x v="8"/>
    <n v="57.05"/>
    <x v="6459"/>
    <x v="3"/>
    <x v="4"/>
  </r>
  <r>
    <s v="S0028"/>
    <s v="Product_8"/>
    <s v="East"/>
    <x v="57"/>
    <x v="15"/>
    <n v="93.45"/>
    <x v="6460"/>
    <x v="2"/>
    <x v="3"/>
  </r>
  <r>
    <s v="S0055"/>
    <s v="Product_10"/>
    <s v="North"/>
    <x v="13"/>
    <x v="6"/>
    <n v="22.3"/>
    <x v="1443"/>
    <x v="1"/>
    <x v="6"/>
  </r>
  <r>
    <s v="S0015"/>
    <s v="Product_10"/>
    <s v="North"/>
    <x v="71"/>
    <x v="5"/>
    <n v="94"/>
    <x v="4361"/>
    <x v="2"/>
    <x v="5"/>
  </r>
  <r>
    <s v="S0085"/>
    <s v="Product_9"/>
    <s v="Central"/>
    <x v="35"/>
    <x v="3"/>
    <n v="15.45"/>
    <x v="6461"/>
    <x v="0"/>
    <x v="2"/>
  </r>
  <r>
    <s v="S0040"/>
    <s v="Product_9"/>
    <s v="West"/>
    <x v="16"/>
    <x v="18"/>
    <n v="88.77"/>
    <x v="6462"/>
    <x v="2"/>
    <x v="6"/>
  </r>
  <r>
    <s v="S0031"/>
    <s v="Product_8"/>
    <s v="East"/>
    <x v="22"/>
    <x v="9"/>
    <n v="31.17"/>
    <x v="6463"/>
    <x v="1"/>
    <x v="5"/>
  </r>
  <r>
    <s v="S0050"/>
    <s v="Product_5"/>
    <s v="East"/>
    <x v="46"/>
    <x v="2"/>
    <n v="25.96"/>
    <x v="6464"/>
    <x v="1"/>
    <x v="5"/>
  </r>
  <r>
    <s v="S0073"/>
    <s v="Product_1"/>
    <s v="South"/>
    <x v="61"/>
    <x v="0"/>
    <n v="34.19"/>
    <x v="6465"/>
    <x v="1"/>
    <x v="0"/>
  </r>
  <r>
    <s v="S0095"/>
    <s v="Product_10"/>
    <s v="North"/>
    <x v="9"/>
    <x v="3"/>
    <n v="5.6"/>
    <x v="1455"/>
    <x v="0"/>
    <x v="5"/>
  </r>
  <r>
    <s v="S0064"/>
    <s v="Product_10"/>
    <s v="South"/>
    <x v="36"/>
    <x v="5"/>
    <n v="73.599999999999994"/>
    <x v="6466"/>
    <x v="3"/>
    <x v="1"/>
  </r>
  <r>
    <s v="S0002"/>
    <s v="Product_9"/>
    <s v="West"/>
    <x v="83"/>
    <x v="13"/>
    <n v="44.01"/>
    <x v="6467"/>
    <x v="3"/>
    <x v="2"/>
  </r>
  <r>
    <s v="S0025"/>
    <s v="Product_3"/>
    <s v="North"/>
    <x v="11"/>
    <x v="11"/>
    <n v="37.520000000000003"/>
    <x v="1357"/>
    <x v="1"/>
    <x v="4"/>
  </r>
  <r>
    <s v="S0005"/>
    <s v="Product_6"/>
    <s v="West"/>
    <x v="5"/>
    <x v="19"/>
    <n v="27.53"/>
    <x v="6468"/>
    <x v="1"/>
    <x v="4"/>
  </r>
  <r>
    <s v="S0080"/>
    <s v="Product_7"/>
    <s v="Central"/>
    <x v="31"/>
    <x v="13"/>
    <n v="8.17"/>
    <x v="6469"/>
    <x v="0"/>
    <x v="6"/>
  </r>
  <r>
    <s v="S0007"/>
    <s v="Product_8"/>
    <s v="West"/>
    <x v="74"/>
    <x v="2"/>
    <n v="49.55"/>
    <x v="3275"/>
    <x v="3"/>
    <x v="3"/>
  </r>
  <r>
    <s v="S0035"/>
    <s v="Product_3"/>
    <s v="North"/>
    <x v="40"/>
    <x v="0"/>
    <n v="38.26"/>
    <x v="6470"/>
    <x v="1"/>
    <x v="3"/>
  </r>
  <r>
    <s v="S0043"/>
    <s v="Product_8"/>
    <s v="North"/>
    <x v="82"/>
    <x v="13"/>
    <n v="73.569999999999993"/>
    <x v="6471"/>
    <x v="3"/>
    <x v="4"/>
  </r>
  <r>
    <s v="S0091"/>
    <s v="Product_3"/>
    <s v="South"/>
    <x v="43"/>
    <x v="6"/>
    <n v="32.39"/>
    <x v="6472"/>
    <x v="1"/>
    <x v="3"/>
  </r>
  <r>
    <s v="S0011"/>
    <s v="Product_8"/>
    <s v="South"/>
    <x v="3"/>
    <x v="5"/>
    <n v="48.85"/>
    <x v="6473"/>
    <x v="3"/>
    <x v="2"/>
  </r>
  <r>
    <s v="S0024"/>
    <s v="Product_10"/>
    <s v="East"/>
    <x v="50"/>
    <x v="13"/>
    <n v="23.53"/>
    <x v="6474"/>
    <x v="1"/>
    <x v="2"/>
  </r>
  <r>
    <s v="S0034"/>
    <s v="Product_8"/>
    <s v="East"/>
    <x v="82"/>
    <x v="7"/>
    <n v="10.9"/>
    <x v="3978"/>
    <x v="0"/>
    <x v="4"/>
  </r>
  <r>
    <s v="S0097"/>
    <s v="Product_6"/>
    <s v="West"/>
    <x v="73"/>
    <x v="19"/>
    <n v="5.99"/>
    <x v="6475"/>
    <x v="0"/>
    <x v="2"/>
  </r>
  <r>
    <s v="S0065"/>
    <s v="Product_8"/>
    <s v="South"/>
    <x v="22"/>
    <x v="9"/>
    <n v="58.28"/>
    <x v="6476"/>
    <x v="3"/>
    <x v="5"/>
  </r>
  <r>
    <s v="S0094"/>
    <s v="Product_4"/>
    <s v="North"/>
    <x v="26"/>
    <x v="18"/>
    <n v="80.19"/>
    <x v="6477"/>
    <x v="2"/>
    <x v="2"/>
  </r>
  <r>
    <s v="S0017"/>
    <s v="Product_2"/>
    <s v="East"/>
    <x v="56"/>
    <x v="4"/>
    <n v="35.520000000000003"/>
    <x v="1099"/>
    <x v="1"/>
    <x v="5"/>
  </r>
  <r>
    <s v="S0036"/>
    <s v="Product_8"/>
    <s v="South"/>
    <x v="36"/>
    <x v="13"/>
    <n v="21.08"/>
    <x v="6478"/>
    <x v="1"/>
    <x v="1"/>
  </r>
  <r>
    <s v="S0083"/>
    <s v="Product_10"/>
    <s v="East"/>
    <x v="23"/>
    <x v="14"/>
    <n v="29.8"/>
    <x v="6479"/>
    <x v="1"/>
    <x v="3"/>
  </r>
  <r>
    <s v="S0030"/>
    <s v="Product_7"/>
    <s v="Central"/>
    <x v="68"/>
    <x v="15"/>
    <n v="76.97"/>
    <x v="6480"/>
    <x v="3"/>
    <x v="5"/>
  </r>
  <r>
    <s v="S0069"/>
    <s v="Product_4"/>
    <s v="West"/>
    <x v="9"/>
    <x v="1"/>
    <n v="86.2"/>
    <x v="6481"/>
    <x v="2"/>
    <x v="5"/>
  </r>
  <r>
    <s v="S0059"/>
    <s v="Product_1"/>
    <s v="South"/>
    <x v="22"/>
    <x v="0"/>
    <n v="78.180000000000007"/>
    <x v="6482"/>
    <x v="3"/>
    <x v="5"/>
  </r>
  <r>
    <s v="S0041"/>
    <s v="Product_3"/>
    <s v="South"/>
    <x v="70"/>
    <x v="15"/>
    <n v="80.97"/>
    <x v="6483"/>
    <x v="2"/>
    <x v="0"/>
  </r>
  <r>
    <s v="S0029"/>
    <s v="Product_9"/>
    <s v="West"/>
    <x v="31"/>
    <x v="9"/>
    <n v="59.96"/>
    <x v="6484"/>
    <x v="3"/>
    <x v="6"/>
  </r>
  <r>
    <s v="S0045"/>
    <s v="Product_3"/>
    <s v="East"/>
    <x v="12"/>
    <x v="13"/>
    <n v="7.84"/>
    <x v="6485"/>
    <x v="0"/>
    <x v="0"/>
  </r>
  <r>
    <s v="S0057"/>
    <s v="Product_3"/>
    <s v="Central"/>
    <x v="83"/>
    <x v="13"/>
    <n v="82.62"/>
    <x v="6486"/>
    <x v="2"/>
    <x v="2"/>
  </r>
  <r>
    <s v="S0096"/>
    <s v="Product_3"/>
    <s v="North"/>
    <x v="27"/>
    <x v="19"/>
    <n v="43.89"/>
    <x v="6487"/>
    <x v="3"/>
    <x v="6"/>
  </r>
  <r>
    <s v="S0085"/>
    <s v="Product_10"/>
    <s v="Central"/>
    <x v="77"/>
    <x v="3"/>
    <n v="40.75"/>
    <x v="6488"/>
    <x v="3"/>
    <x v="1"/>
  </r>
  <r>
    <s v="S0019"/>
    <s v="Product_9"/>
    <s v="Central"/>
    <x v="35"/>
    <x v="5"/>
    <n v="61.92"/>
    <x v="6489"/>
    <x v="3"/>
    <x v="2"/>
  </r>
  <r>
    <s v="S0061"/>
    <s v="Product_2"/>
    <s v="West"/>
    <x v="80"/>
    <x v="11"/>
    <n v="32.99"/>
    <x v="6490"/>
    <x v="1"/>
    <x v="6"/>
  </r>
  <r>
    <s v="S0079"/>
    <s v="Product_8"/>
    <s v="West"/>
    <x v="57"/>
    <x v="14"/>
    <n v="69.8"/>
    <x v="6491"/>
    <x v="3"/>
    <x v="3"/>
  </r>
  <r>
    <s v="S0087"/>
    <s v="Product_7"/>
    <s v="North"/>
    <x v="67"/>
    <x v="18"/>
    <n v="47.1"/>
    <x v="6492"/>
    <x v="3"/>
    <x v="5"/>
  </r>
  <r>
    <s v="S0017"/>
    <s v="Product_10"/>
    <s v="North"/>
    <x v="0"/>
    <x v="12"/>
    <n v="41.4"/>
    <x v="6493"/>
    <x v="3"/>
    <x v="0"/>
  </r>
  <r>
    <s v="S0057"/>
    <s v="Product_7"/>
    <s v="South"/>
    <x v="77"/>
    <x v="9"/>
    <n v="16.84"/>
    <x v="6494"/>
    <x v="0"/>
    <x v="1"/>
  </r>
  <r>
    <s v="S0018"/>
    <s v="Product_3"/>
    <s v="Central"/>
    <x v="63"/>
    <x v="18"/>
    <n v="61.04"/>
    <x v="6495"/>
    <x v="3"/>
    <x v="5"/>
  </r>
  <r>
    <s v="S0097"/>
    <s v="Product_5"/>
    <s v="West"/>
    <x v="35"/>
    <x v="12"/>
    <n v="11.25"/>
    <x v="5747"/>
    <x v="0"/>
    <x v="2"/>
  </r>
  <r>
    <s v="S0008"/>
    <s v="Product_4"/>
    <s v="South"/>
    <x v="69"/>
    <x v="7"/>
    <n v="84.45"/>
    <x v="6496"/>
    <x v="2"/>
    <x v="1"/>
  </r>
  <r>
    <s v="S0066"/>
    <s v="Product_8"/>
    <s v="West"/>
    <x v="82"/>
    <x v="19"/>
    <n v="60.81"/>
    <x v="6497"/>
    <x v="3"/>
    <x v="4"/>
  </r>
  <r>
    <s v="S0002"/>
    <s v="Product_10"/>
    <s v="South"/>
    <x v="18"/>
    <x v="12"/>
    <n v="59.21"/>
    <x v="6498"/>
    <x v="3"/>
    <x v="2"/>
  </r>
  <r>
    <s v="S0089"/>
    <s v="Product_4"/>
    <s v="East"/>
    <x v="86"/>
    <x v="1"/>
    <n v="50.1"/>
    <x v="6499"/>
    <x v="3"/>
    <x v="2"/>
  </r>
  <r>
    <s v="S0096"/>
    <s v="Product_3"/>
    <s v="South"/>
    <x v="26"/>
    <x v="1"/>
    <n v="9.85"/>
    <x v="6500"/>
    <x v="0"/>
    <x v="2"/>
  </r>
  <r>
    <s v="S0037"/>
    <s v="Product_8"/>
    <s v="South"/>
    <x v="22"/>
    <x v="7"/>
    <n v="33.39"/>
    <x v="6501"/>
    <x v="1"/>
    <x v="5"/>
  </r>
  <r>
    <s v="S0049"/>
    <s v="Product_8"/>
    <s v="South"/>
    <x v="18"/>
    <x v="13"/>
    <n v="55.52"/>
    <x v="6502"/>
    <x v="3"/>
    <x v="2"/>
  </r>
  <r>
    <s v="S0055"/>
    <s v="Product_9"/>
    <s v="South"/>
    <x v="73"/>
    <x v="4"/>
    <n v="18.37"/>
    <x v="6503"/>
    <x v="0"/>
    <x v="2"/>
  </r>
  <r>
    <s v="S0008"/>
    <s v="Product_8"/>
    <s v="South"/>
    <x v="33"/>
    <x v="11"/>
    <n v="90.05"/>
    <x v="6504"/>
    <x v="2"/>
    <x v="2"/>
  </r>
  <r>
    <s v="S0063"/>
    <s v="Product_4"/>
    <s v="East"/>
    <x v="54"/>
    <x v="14"/>
    <n v="26.82"/>
    <x v="6505"/>
    <x v="1"/>
    <x v="6"/>
  </r>
  <r>
    <s v="S0074"/>
    <s v="Product_1"/>
    <s v="West"/>
    <x v="47"/>
    <x v="12"/>
    <n v="18.61"/>
    <x v="261"/>
    <x v="0"/>
    <x v="0"/>
  </r>
  <r>
    <s v="S0045"/>
    <s v="Product_8"/>
    <s v="North"/>
    <x v="16"/>
    <x v="1"/>
    <n v="81.16"/>
    <x v="6506"/>
    <x v="2"/>
    <x v="6"/>
  </r>
  <r>
    <s v="S0005"/>
    <s v="Product_7"/>
    <s v="South"/>
    <x v="32"/>
    <x v="16"/>
    <n v="19.37"/>
    <x v="6507"/>
    <x v="0"/>
    <x v="6"/>
  </r>
  <r>
    <s v="S0034"/>
    <s v="Product_6"/>
    <s v="West"/>
    <x v="24"/>
    <x v="15"/>
    <n v="8.06"/>
    <x v="6508"/>
    <x v="0"/>
    <x v="4"/>
  </r>
  <r>
    <s v="S0069"/>
    <s v="Product_5"/>
    <s v="East"/>
    <x v="80"/>
    <x v="12"/>
    <n v="16.79"/>
    <x v="6509"/>
    <x v="0"/>
    <x v="6"/>
  </r>
  <r>
    <s v="S0074"/>
    <s v="Product_4"/>
    <s v="North"/>
    <x v="35"/>
    <x v="10"/>
    <n v="69.98"/>
    <x v="6510"/>
    <x v="3"/>
    <x v="2"/>
  </r>
  <r>
    <s v="S0048"/>
    <s v="Product_1"/>
    <s v="Central"/>
    <x v="6"/>
    <x v="7"/>
    <n v="6.04"/>
    <x v="6511"/>
    <x v="0"/>
    <x v="0"/>
  </r>
  <r>
    <s v="S0058"/>
    <s v="Product_9"/>
    <s v="North"/>
    <x v="62"/>
    <x v="1"/>
    <n v="15.75"/>
    <x v="1367"/>
    <x v="0"/>
    <x v="4"/>
  </r>
  <r>
    <s v="S0067"/>
    <s v="Product_3"/>
    <s v="South"/>
    <x v="71"/>
    <x v="12"/>
    <n v="62.27"/>
    <x v="6512"/>
    <x v="3"/>
    <x v="5"/>
  </r>
  <r>
    <s v="S0033"/>
    <s v="Product_2"/>
    <s v="West"/>
    <x v="62"/>
    <x v="1"/>
    <n v="48.62"/>
    <x v="6513"/>
    <x v="3"/>
    <x v="4"/>
  </r>
  <r>
    <s v="S0033"/>
    <s v="Product_7"/>
    <s v="North"/>
    <x v="40"/>
    <x v="5"/>
    <n v="53.94"/>
    <x v="6514"/>
    <x v="3"/>
    <x v="3"/>
  </r>
  <r>
    <s v="S0008"/>
    <s v="Product_1"/>
    <s v="East"/>
    <x v="16"/>
    <x v="4"/>
    <n v="82.02"/>
    <x v="6515"/>
    <x v="2"/>
    <x v="6"/>
  </r>
  <r>
    <s v="S0021"/>
    <s v="Product_8"/>
    <s v="West"/>
    <x v="88"/>
    <x v="19"/>
    <n v="82.73"/>
    <x v="6516"/>
    <x v="2"/>
    <x v="1"/>
  </r>
  <r>
    <s v="S0061"/>
    <s v="Product_5"/>
    <s v="North"/>
    <x v="25"/>
    <x v="5"/>
    <n v="14.55"/>
    <x v="2486"/>
    <x v="0"/>
    <x v="4"/>
  </r>
  <r>
    <s v="S0020"/>
    <s v="Product_1"/>
    <s v="Central"/>
    <x v="46"/>
    <x v="5"/>
    <n v="76.349999999999994"/>
    <x v="5379"/>
    <x v="3"/>
    <x v="5"/>
  </r>
  <r>
    <s v="S0094"/>
    <s v="Product_2"/>
    <s v="South"/>
    <x v="88"/>
    <x v="5"/>
    <n v="73.099999999999994"/>
    <x v="6517"/>
    <x v="3"/>
    <x v="1"/>
  </r>
  <r>
    <s v="S0088"/>
    <s v="Product_10"/>
    <s v="West"/>
    <x v="85"/>
    <x v="2"/>
    <n v="86.8"/>
    <x v="6518"/>
    <x v="2"/>
    <x v="5"/>
  </r>
  <r>
    <s v="S0019"/>
    <s v="Product_9"/>
    <s v="South"/>
    <x v="70"/>
    <x v="15"/>
    <n v="37.33"/>
    <x v="6519"/>
    <x v="1"/>
    <x v="0"/>
  </r>
  <r>
    <s v="S0093"/>
    <s v="Product_8"/>
    <s v="West"/>
    <x v="18"/>
    <x v="11"/>
    <n v="47.77"/>
    <x v="6520"/>
    <x v="3"/>
    <x v="2"/>
  </r>
  <r>
    <s v="S0049"/>
    <s v="Product_4"/>
    <s v="South"/>
    <x v="59"/>
    <x v="5"/>
    <n v="86.47"/>
    <x v="6521"/>
    <x v="2"/>
    <x v="6"/>
  </r>
  <r>
    <s v="S0070"/>
    <s v="Product_3"/>
    <s v="East"/>
    <x v="69"/>
    <x v="13"/>
    <n v="72.8"/>
    <x v="6522"/>
    <x v="3"/>
    <x v="1"/>
  </r>
  <r>
    <s v="S0059"/>
    <s v="Product_10"/>
    <s v="West"/>
    <x v="8"/>
    <x v="10"/>
    <n v="92.58"/>
    <x v="6523"/>
    <x v="2"/>
    <x v="4"/>
  </r>
  <r>
    <s v="S0015"/>
    <s v="Product_10"/>
    <s v="West"/>
    <x v="85"/>
    <x v="3"/>
    <n v="14.65"/>
    <x v="1933"/>
    <x v="0"/>
    <x v="5"/>
  </r>
  <r>
    <s v="S0080"/>
    <s v="Product_1"/>
    <s v="North"/>
    <x v="24"/>
    <x v="2"/>
    <n v="76.8"/>
    <x v="6524"/>
    <x v="3"/>
    <x v="4"/>
  </r>
  <r>
    <s v="S0002"/>
    <s v="Product_2"/>
    <s v="Central"/>
    <x v="50"/>
    <x v="16"/>
    <n v="41.12"/>
    <x v="6525"/>
    <x v="3"/>
    <x v="2"/>
  </r>
  <r>
    <s v="S0066"/>
    <s v="Product_4"/>
    <s v="West"/>
    <x v="85"/>
    <x v="19"/>
    <n v="29.14"/>
    <x v="6526"/>
    <x v="1"/>
    <x v="5"/>
  </r>
  <r>
    <s v="S0074"/>
    <s v="Product_5"/>
    <s v="East"/>
    <x v="21"/>
    <x v="3"/>
    <n v="42.82"/>
    <x v="6527"/>
    <x v="3"/>
    <x v="6"/>
  </r>
  <r>
    <s v="S0095"/>
    <s v="Product_5"/>
    <s v="South"/>
    <x v="26"/>
    <x v="5"/>
    <n v="90.74"/>
    <x v="6528"/>
    <x v="2"/>
    <x v="2"/>
  </r>
  <r>
    <s v="S0024"/>
    <s v="Product_7"/>
    <s v="East"/>
    <x v="30"/>
    <x v="14"/>
    <n v="82.24"/>
    <x v="6529"/>
    <x v="2"/>
    <x v="5"/>
  </r>
  <r>
    <s v="S0020"/>
    <s v="Product_2"/>
    <s v="Central"/>
    <x v="58"/>
    <x v="7"/>
    <n v="25.67"/>
    <x v="6530"/>
    <x v="1"/>
    <x v="0"/>
  </r>
  <r>
    <s v="S0023"/>
    <s v="Product_1"/>
    <s v="East"/>
    <x v="70"/>
    <x v="5"/>
    <n v="86.91"/>
    <x v="6531"/>
    <x v="2"/>
    <x v="0"/>
  </r>
  <r>
    <s v="S0028"/>
    <s v="Product_10"/>
    <s v="West"/>
    <x v="16"/>
    <x v="14"/>
    <n v="72.45"/>
    <x v="6532"/>
    <x v="3"/>
    <x v="6"/>
  </r>
  <r>
    <s v="S0027"/>
    <s v="Product_4"/>
    <s v="West"/>
    <x v="50"/>
    <x v="14"/>
    <n v="91.12"/>
    <x v="6533"/>
    <x v="2"/>
    <x v="2"/>
  </r>
  <r>
    <s v="S0089"/>
    <s v="Product_2"/>
    <s v="West"/>
    <x v="78"/>
    <x v="11"/>
    <n v="44.98"/>
    <x v="6534"/>
    <x v="3"/>
    <x v="6"/>
  </r>
  <r>
    <s v="S0012"/>
    <s v="Product_1"/>
    <s v="Central"/>
    <x v="4"/>
    <x v="15"/>
    <n v="7.38"/>
    <x v="6535"/>
    <x v="0"/>
    <x v="3"/>
  </r>
  <r>
    <s v="S0099"/>
    <s v="Product_10"/>
    <s v="North"/>
    <x v="77"/>
    <x v="5"/>
    <n v="14.33"/>
    <x v="4262"/>
    <x v="0"/>
    <x v="1"/>
  </r>
  <r>
    <s v="S0038"/>
    <s v="Product_10"/>
    <s v="Central"/>
    <x v="46"/>
    <x v="9"/>
    <n v="19.97"/>
    <x v="6536"/>
    <x v="0"/>
    <x v="5"/>
  </r>
  <r>
    <s v="S0008"/>
    <s v="Product_2"/>
    <s v="East"/>
    <x v="66"/>
    <x v="8"/>
    <n v="98.44"/>
    <x v="6537"/>
    <x v="2"/>
    <x v="3"/>
  </r>
  <r>
    <s v="S0089"/>
    <s v="Product_9"/>
    <s v="West"/>
    <x v="34"/>
    <x v="10"/>
    <n v="88.69"/>
    <x v="6538"/>
    <x v="2"/>
    <x v="4"/>
  </r>
  <r>
    <s v="S0076"/>
    <s v="Product_2"/>
    <s v="North"/>
    <x v="16"/>
    <x v="17"/>
    <n v="33.56"/>
    <x v="6539"/>
    <x v="1"/>
    <x v="6"/>
  </r>
  <r>
    <s v="S0026"/>
    <s v="Product_3"/>
    <s v="East"/>
    <x v="80"/>
    <x v="15"/>
    <n v="86.53"/>
    <x v="6540"/>
    <x v="2"/>
    <x v="6"/>
  </r>
  <r>
    <s v="S0086"/>
    <s v="Product_5"/>
    <s v="North"/>
    <x v="5"/>
    <x v="4"/>
    <n v="30.52"/>
    <x v="1468"/>
    <x v="1"/>
    <x v="4"/>
  </r>
  <r>
    <s v="S0061"/>
    <s v="Product_5"/>
    <s v="Central"/>
    <x v="64"/>
    <x v="9"/>
    <n v="36.82"/>
    <x v="6541"/>
    <x v="1"/>
    <x v="1"/>
  </r>
  <r>
    <s v="S0072"/>
    <s v="Product_10"/>
    <s v="East"/>
    <x v="85"/>
    <x v="16"/>
    <n v="62.8"/>
    <x v="6542"/>
    <x v="3"/>
    <x v="5"/>
  </r>
  <r>
    <s v="S0062"/>
    <s v="Product_2"/>
    <s v="West"/>
    <x v="10"/>
    <x v="0"/>
    <n v="37.729999999999997"/>
    <x v="6543"/>
    <x v="1"/>
    <x v="5"/>
  </r>
  <r>
    <s v="S0100"/>
    <s v="Product_2"/>
    <s v="North"/>
    <x v="84"/>
    <x v="11"/>
    <n v="91.07"/>
    <x v="6544"/>
    <x v="2"/>
    <x v="4"/>
  </r>
  <r>
    <s v="S0021"/>
    <s v="Product_2"/>
    <s v="West"/>
    <x v="62"/>
    <x v="7"/>
    <n v="11.2"/>
    <x v="6545"/>
    <x v="0"/>
    <x v="4"/>
  </r>
  <r>
    <s v="S0032"/>
    <s v="Product_8"/>
    <s v="North"/>
    <x v="55"/>
    <x v="12"/>
    <n v="67.459999999999994"/>
    <x v="6546"/>
    <x v="3"/>
    <x v="1"/>
  </r>
  <r>
    <s v="S0066"/>
    <s v="Product_4"/>
    <s v="North"/>
    <x v="79"/>
    <x v="15"/>
    <n v="35.72"/>
    <x v="6547"/>
    <x v="1"/>
    <x v="4"/>
  </r>
  <r>
    <s v="S0038"/>
    <s v="Product_6"/>
    <s v="East"/>
    <x v="67"/>
    <x v="1"/>
    <n v="50.47"/>
    <x v="6548"/>
    <x v="3"/>
    <x v="5"/>
  </r>
  <r>
    <s v="S0030"/>
    <s v="Product_7"/>
    <s v="Central"/>
    <x v="70"/>
    <x v="3"/>
    <n v="81.63"/>
    <x v="6549"/>
    <x v="2"/>
    <x v="0"/>
  </r>
  <r>
    <s v="S0095"/>
    <s v="Product_3"/>
    <s v="West"/>
    <x v="84"/>
    <x v="18"/>
    <n v="19.16"/>
    <x v="6550"/>
    <x v="0"/>
    <x v="4"/>
  </r>
  <r>
    <s v="S0016"/>
    <s v="Product_6"/>
    <s v="North"/>
    <x v="54"/>
    <x v="8"/>
    <n v="64.94"/>
    <x v="6551"/>
    <x v="3"/>
    <x v="6"/>
  </r>
  <r>
    <s v="S0050"/>
    <s v="Product_2"/>
    <s v="North"/>
    <x v="69"/>
    <x v="6"/>
    <n v="82.35"/>
    <x v="6552"/>
    <x v="2"/>
    <x v="1"/>
  </r>
  <r>
    <s v="S0076"/>
    <s v="Product_9"/>
    <s v="Central"/>
    <x v="56"/>
    <x v="4"/>
    <n v="49.06"/>
    <x v="6553"/>
    <x v="3"/>
    <x v="5"/>
  </r>
  <r>
    <s v="S0035"/>
    <s v="Product_5"/>
    <s v="East"/>
    <x v="24"/>
    <x v="16"/>
    <n v="32.96"/>
    <x v="6554"/>
    <x v="1"/>
    <x v="4"/>
  </r>
  <r>
    <s v="S0067"/>
    <s v="Product_4"/>
    <s v="Central"/>
    <x v="71"/>
    <x v="5"/>
    <n v="14.53"/>
    <x v="6555"/>
    <x v="0"/>
    <x v="5"/>
  </r>
  <r>
    <s v="S0097"/>
    <s v="Product_9"/>
    <s v="West"/>
    <x v="36"/>
    <x v="4"/>
    <n v="71.790000000000006"/>
    <x v="6556"/>
    <x v="3"/>
    <x v="1"/>
  </r>
  <r>
    <s v="S0005"/>
    <s v="Product_3"/>
    <s v="North"/>
    <x v="61"/>
    <x v="2"/>
    <n v="22.95"/>
    <x v="3672"/>
    <x v="1"/>
    <x v="0"/>
  </r>
  <r>
    <s v="S0051"/>
    <s v="Product_5"/>
    <s v="East"/>
    <x v="73"/>
    <x v="3"/>
    <n v="93.07"/>
    <x v="6557"/>
    <x v="2"/>
    <x v="2"/>
  </r>
  <r>
    <s v="S0034"/>
    <s v="Product_7"/>
    <s v="North"/>
    <x v="64"/>
    <x v="13"/>
    <n v="16.97"/>
    <x v="6558"/>
    <x v="0"/>
    <x v="1"/>
  </r>
  <r>
    <s v="S0004"/>
    <s v="Product_7"/>
    <s v="South"/>
    <x v="78"/>
    <x v="1"/>
    <n v="70.790000000000006"/>
    <x v="6559"/>
    <x v="3"/>
    <x v="6"/>
  </r>
  <r>
    <s v="S0049"/>
    <s v="Product_9"/>
    <s v="North"/>
    <x v="24"/>
    <x v="0"/>
    <n v="15.36"/>
    <x v="6560"/>
    <x v="0"/>
    <x v="4"/>
  </r>
  <r>
    <s v="S0038"/>
    <s v="Product_9"/>
    <s v="North"/>
    <x v="29"/>
    <x v="13"/>
    <n v="86.41"/>
    <x v="6561"/>
    <x v="2"/>
    <x v="2"/>
  </r>
  <r>
    <s v="S0019"/>
    <s v="Product_2"/>
    <s v="East"/>
    <x v="36"/>
    <x v="4"/>
    <n v="33.25"/>
    <x v="6562"/>
    <x v="1"/>
    <x v="1"/>
  </r>
  <r>
    <s v="S0076"/>
    <s v="Product_7"/>
    <s v="North"/>
    <x v="69"/>
    <x v="11"/>
    <n v="66.260000000000005"/>
    <x v="6563"/>
    <x v="3"/>
    <x v="1"/>
  </r>
  <r>
    <s v="S0082"/>
    <s v="Product_3"/>
    <s v="East"/>
    <x v="71"/>
    <x v="5"/>
    <n v="91.21"/>
    <x v="6564"/>
    <x v="2"/>
    <x v="5"/>
  </r>
  <r>
    <s v="S0084"/>
    <s v="Product_8"/>
    <s v="North"/>
    <x v="67"/>
    <x v="18"/>
    <n v="68.790000000000006"/>
    <x v="6565"/>
    <x v="3"/>
    <x v="5"/>
  </r>
  <r>
    <s v="S0083"/>
    <s v="Product_7"/>
    <s v="South"/>
    <x v="88"/>
    <x v="0"/>
    <n v="93.48"/>
    <x v="6566"/>
    <x v="2"/>
    <x v="1"/>
  </r>
  <r>
    <s v="S0070"/>
    <s v="Product_4"/>
    <s v="North"/>
    <x v="20"/>
    <x v="15"/>
    <n v="41.1"/>
    <x v="6567"/>
    <x v="3"/>
    <x v="1"/>
  </r>
  <r>
    <s v="S0065"/>
    <s v="Product_4"/>
    <s v="South"/>
    <x v="57"/>
    <x v="6"/>
    <n v="54.14"/>
    <x v="6568"/>
    <x v="3"/>
    <x v="3"/>
  </r>
  <r>
    <s v="S0082"/>
    <s v="Product_9"/>
    <s v="North"/>
    <x v="24"/>
    <x v="19"/>
    <n v="9.98"/>
    <x v="6569"/>
    <x v="0"/>
    <x v="4"/>
  </r>
  <r>
    <s v="S0099"/>
    <s v="Product_1"/>
    <s v="South"/>
    <x v="84"/>
    <x v="19"/>
    <n v="19.8"/>
    <x v="6570"/>
    <x v="0"/>
    <x v="4"/>
  </r>
  <r>
    <s v="S0018"/>
    <s v="Product_8"/>
    <s v="Central"/>
    <x v="43"/>
    <x v="17"/>
    <n v="76.78"/>
    <x v="6571"/>
    <x v="3"/>
    <x v="3"/>
  </r>
  <r>
    <s v="S0045"/>
    <s v="Product_9"/>
    <s v="Central"/>
    <x v="21"/>
    <x v="8"/>
    <n v="23.3"/>
    <x v="6572"/>
    <x v="1"/>
    <x v="6"/>
  </r>
  <r>
    <s v="S0006"/>
    <s v="Product_9"/>
    <s v="Central"/>
    <x v="11"/>
    <x v="0"/>
    <n v="58.31"/>
    <x v="6573"/>
    <x v="3"/>
    <x v="4"/>
  </r>
  <r>
    <s v="S0061"/>
    <s v="Product_2"/>
    <s v="West"/>
    <x v="24"/>
    <x v="15"/>
    <n v="42.69"/>
    <x v="6574"/>
    <x v="3"/>
    <x v="4"/>
  </r>
  <r>
    <s v="S0019"/>
    <s v="Product_8"/>
    <s v="West"/>
    <x v="36"/>
    <x v="10"/>
    <n v="47.59"/>
    <x v="6575"/>
    <x v="3"/>
    <x v="1"/>
  </r>
  <r>
    <s v="S0028"/>
    <s v="Product_8"/>
    <s v="South"/>
    <x v="6"/>
    <x v="15"/>
    <n v="89.15"/>
    <x v="6576"/>
    <x v="2"/>
    <x v="0"/>
  </r>
  <r>
    <s v="S0042"/>
    <s v="Product_7"/>
    <s v="North"/>
    <x v="19"/>
    <x v="9"/>
    <n v="13.92"/>
    <x v="6577"/>
    <x v="0"/>
    <x v="1"/>
  </r>
  <r>
    <s v="S0072"/>
    <s v="Product_6"/>
    <s v="East"/>
    <x v="2"/>
    <x v="2"/>
    <n v="89.44"/>
    <x v="6578"/>
    <x v="2"/>
    <x v="0"/>
  </r>
  <r>
    <s v="S0089"/>
    <s v="Product_5"/>
    <s v="East"/>
    <x v="9"/>
    <x v="19"/>
    <n v="32.42"/>
    <x v="6579"/>
    <x v="1"/>
    <x v="5"/>
  </r>
  <r>
    <s v="S0007"/>
    <s v="Product_2"/>
    <s v="West"/>
    <x v="6"/>
    <x v="7"/>
    <n v="33.4"/>
    <x v="6580"/>
    <x v="1"/>
    <x v="0"/>
  </r>
  <r>
    <s v="S0012"/>
    <s v="Product_3"/>
    <s v="East"/>
    <x v="80"/>
    <x v="10"/>
    <n v="60.56"/>
    <x v="6581"/>
    <x v="3"/>
    <x v="6"/>
  </r>
  <r>
    <s v="S0086"/>
    <s v="Product_10"/>
    <s v="West"/>
    <x v="39"/>
    <x v="3"/>
    <n v="5.79"/>
    <x v="6582"/>
    <x v="0"/>
    <x v="4"/>
  </r>
  <r>
    <s v="S0042"/>
    <s v="Product_2"/>
    <s v="Central"/>
    <x v="77"/>
    <x v="4"/>
    <n v="30.54"/>
    <x v="6583"/>
    <x v="1"/>
    <x v="1"/>
  </r>
  <r>
    <s v="S0096"/>
    <s v="Product_2"/>
    <s v="East"/>
    <x v="85"/>
    <x v="7"/>
    <n v="5.63"/>
    <x v="6584"/>
    <x v="0"/>
    <x v="5"/>
  </r>
  <r>
    <s v="S0028"/>
    <s v="Product_3"/>
    <s v="North"/>
    <x v="53"/>
    <x v="17"/>
    <n v="57.57"/>
    <x v="6585"/>
    <x v="3"/>
    <x v="3"/>
  </r>
  <r>
    <s v="S0095"/>
    <s v="Product_5"/>
    <s v="East"/>
    <x v="18"/>
    <x v="9"/>
    <n v="10.87"/>
    <x v="6586"/>
    <x v="0"/>
    <x v="2"/>
  </r>
  <r>
    <s v="S0016"/>
    <s v="Product_1"/>
    <s v="East"/>
    <x v="7"/>
    <x v="0"/>
    <n v="14.46"/>
    <x v="6587"/>
    <x v="0"/>
    <x v="2"/>
  </r>
  <r>
    <s v="S0068"/>
    <s v="Product_2"/>
    <s v="Central"/>
    <x v="83"/>
    <x v="14"/>
    <n v="42.95"/>
    <x v="255"/>
    <x v="3"/>
    <x v="2"/>
  </r>
  <r>
    <s v="S0096"/>
    <s v="Product_10"/>
    <s v="South"/>
    <x v="39"/>
    <x v="18"/>
    <n v="69.98"/>
    <x v="6588"/>
    <x v="3"/>
    <x v="4"/>
  </r>
  <r>
    <s v="S0021"/>
    <s v="Product_10"/>
    <s v="South"/>
    <x v="65"/>
    <x v="13"/>
    <n v="30.25"/>
    <x v="6589"/>
    <x v="1"/>
    <x v="3"/>
  </r>
  <r>
    <s v="S0092"/>
    <s v="Product_5"/>
    <s v="Central"/>
    <x v="51"/>
    <x v="1"/>
    <n v="52.42"/>
    <x v="6590"/>
    <x v="3"/>
    <x v="3"/>
  </r>
  <r>
    <s v="S0026"/>
    <s v="Product_2"/>
    <s v="West"/>
    <x v="13"/>
    <x v="15"/>
    <n v="43.56"/>
    <x v="6591"/>
    <x v="3"/>
    <x v="6"/>
  </r>
  <r>
    <s v="S0050"/>
    <s v="Product_6"/>
    <s v="West"/>
    <x v="51"/>
    <x v="2"/>
    <n v="84.25"/>
    <x v="6592"/>
    <x v="2"/>
    <x v="3"/>
  </r>
  <r>
    <s v="S0024"/>
    <s v="Product_4"/>
    <s v="South"/>
    <x v="60"/>
    <x v="0"/>
    <n v="71.63"/>
    <x v="6593"/>
    <x v="3"/>
    <x v="0"/>
  </r>
  <r>
    <s v="S0047"/>
    <s v="Product_4"/>
    <s v="South"/>
    <x v="58"/>
    <x v="17"/>
    <n v="99.93"/>
    <x v="6594"/>
    <x v="2"/>
    <x v="0"/>
  </r>
  <r>
    <s v="S0072"/>
    <s v="Product_10"/>
    <s v="South"/>
    <x v="86"/>
    <x v="16"/>
    <n v="87.13"/>
    <x v="6595"/>
    <x v="2"/>
    <x v="2"/>
  </r>
  <r>
    <s v="S0002"/>
    <s v="Product_10"/>
    <s v="South"/>
    <x v="7"/>
    <x v="13"/>
    <n v="47.5"/>
    <x v="6596"/>
    <x v="3"/>
    <x v="2"/>
  </r>
  <r>
    <s v="S0032"/>
    <s v="Product_8"/>
    <s v="East"/>
    <x v="57"/>
    <x v="2"/>
    <n v="52.8"/>
    <x v="6597"/>
    <x v="3"/>
    <x v="3"/>
  </r>
  <r>
    <s v="S0026"/>
    <s v="Product_8"/>
    <s v="East"/>
    <x v="59"/>
    <x v="18"/>
    <n v="23.55"/>
    <x v="6598"/>
    <x v="1"/>
    <x v="6"/>
  </r>
  <r>
    <s v="S0033"/>
    <s v="Product_3"/>
    <s v="North"/>
    <x v="58"/>
    <x v="18"/>
    <n v="93.04"/>
    <x v="6599"/>
    <x v="2"/>
    <x v="0"/>
  </r>
  <r>
    <s v="S0031"/>
    <s v="Product_6"/>
    <s v="West"/>
    <x v="72"/>
    <x v="11"/>
    <n v="38.090000000000003"/>
    <x v="6600"/>
    <x v="1"/>
    <x v="3"/>
  </r>
  <r>
    <s v="S0074"/>
    <s v="Product_3"/>
    <s v="North"/>
    <x v="65"/>
    <x v="2"/>
    <n v="76.12"/>
    <x v="6601"/>
    <x v="3"/>
    <x v="3"/>
  </r>
  <r>
    <s v="S0081"/>
    <s v="Product_7"/>
    <s v="East"/>
    <x v="9"/>
    <x v="17"/>
    <n v="22.35"/>
    <x v="6602"/>
    <x v="1"/>
    <x v="5"/>
  </r>
  <r>
    <s v="S0002"/>
    <s v="Product_8"/>
    <s v="Central"/>
    <x v="81"/>
    <x v="19"/>
    <n v="22.25"/>
    <x v="6603"/>
    <x v="1"/>
    <x v="2"/>
  </r>
  <r>
    <s v="S0092"/>
    <s v="Product_9"/>
    <s v="South"/>
    <x v="80"/>
    <x v="5"/>
    <n v="96.75"/>
    <x v="6604"/>
    <x v="2"/>
    <x v="6"/>
  </r>
  <r>
    <s v="S0019"/>
    <s v="Product_4"/>
    <s v="North"/>
    <x v="3"/>
    <x v="17"/>
    <n v="51.07"/>
    <x v="6605"/>
    <x v="3"/>
    <x v="2"/>
  </r>
  <r>
    <s v="S0045"/>
    <s v="Product_8"/>
    <s v="South"/>
    <x v="74"/>
    <x v="16"/>
    <n v="42.37"/>
    <x v="6606"/>
    <x v="3"/>
    <x v="3"/>
  </r>
  <r>
    <s v="S0094"/>
    <s v="Product_6"/>
    <s v="West"/>
    <x v="18"/>
    <x v="4"/>
    <n v="25.63"/>
    <x v="1634"/>
    <x v="1"/>
    <x v="2"/>
  </r>
  <r>
    <s v="S0005"/>
    <s v="Product_5"/>
    <s v="East"/>
    <x v="29"/>
    <x v="3"/>
    <n v="36.07"/>
    <x v="6607"/>
    <x v="1"/>
    <x v="2"/>
  </r>
  <r>
    <s v="S0099"/>
    <s v="Product_1"/>
    <s v="East"/>
    <x v="49"/>
    <x v="11"/>
    <n v="76.98"/>
    <x v="6376"/>
    <x v="3"/>
    <x v="2"/>
  </r>
  <r>
    <s v="S0035"/>
    <s v="Product_1"/>
    <s v="North"/>
    <x v="61"/>
    <x v="19"/>
    <n v="31.37"/>
    <x v="6608"/>
    <x v="1"/>
    <x v="0"/>
  </r>
  <r>
    <s v="S0088"/>
    <s v="Product_5"/>
    <s v="North"/>
    <x v="55"/>
    <x v="0"/>
    <n v="94.45"/>
    <x v="6609"/>
    <x v="2"/>
    <x v="1"/>
  </r>
  <r>
    <s v="S0051"/>
    <s v="Product_5"/>
    <s v="East"/>
    <x v="26"/>
    <x v="2"/>
    <n v="75"/>
    <x v="6610"/>
    <x v="3"/>
    <x v="2"/>
  </r>
  <r>
    <s v="S0075"/>
    <s v="Product_1"/>
    <s v="North"/>
    <x v="19"/>
    <x v="4"/>
    <n v="26.05"/>
    <x v="6611"/>
    <x v="1"/>
    <x v="1"/>
  </r>
  <r>
    <s v="S0036"/>
    <s v="Product_9"/>
    <s v="South"/>
    <x v="20"/>
    <x v="7"/>
    <n v="12.85"/>
    <x v="6612"/>
    <x v="0"/>
    <x v="1"/>
  </r>
  <r>
    <s v="S0024"/>
    <s v="Product_8"/>
    <s v="North"/>
    <x v="71"/>
    <x v="6"/>
    <n v="83.32"/>
    <x v="6613"/>
    <x v="2"/>
    <x v="5"/>
  </r>
  <r>
    <s v="S0072"/>
    <s v="Product_2"/>
    <s v="South"/>
    <x v="11"/>
    <x v="10"/>
    <n v="26.87"/>
    <x v="6614"/>
    <x v="1"/>
    <x v="4"/>
  </r>
  <r>
    <s v="S0092"/>
    <s v="Product_4"/>
    <s v="East"/>
    <x v="14"/>
    <x v="4"/>
    <n v="79.819999999999993"/>
    <x v="6615"/>
    <x v="3"/>
    <x v="6"/>
  </r>
  <r>
    <s v="S0071"/>
    <s v="Product_4"/>
    <s v="East"/>
    <x v="31"/>
    <x v="12"/>
    <n v="50.8"/>
    <x v="6616"/>
    <x v="3"/>
    <x v="6"/>
  </r>
  <r>
    <s v="S0011"/>
    <s v="Product_5"/>
    <s v="East"/>
    <x v="18"/>
    <x v="8"/>
    <n v="94.17"/>
    <x v="6617"/>
    <x v="2"/>
    <x v="2"/>
  </r>
  <r>
    <s v="S0045"/>
    <s v="Product_2"/>
    <s v="East"/>
    <x v="85"/>
    <x v="4"/>
    <n v="32.270000000000003"/>
    <x v="5363"/>
    <x v="1"/>
    <x v="5"/>
  </r>
  <r>
    <s v="S0030"/>
    <s v="Product_5"/>
    <s v="West"/>
    <x v="49"/>
    <x v="16"/>
    <n v="53.04"/>
    <x v="6618"/>
    <x v="3"/>
    <x v="2"/>
  </r>
  <r>
    <s v="S0021"/>
    <s v="Product_7"/>
    <s v="Central"/>
    <x v="53"/>
    <x v="4"/>
    <n v="29.28"/>
    <x v="6619"/>
    <x v="1"/>
    <x v="3"/>
  </r>
  <r>
    <s v="S0013"/>
    <s v="Product_8"/>
    <s v="North"/>
    <x v="27"/>
    <x v="19"/>
    <n v="11.45"/>
    <x v="6620"/>
    <x v="0"/>
    <x v="6"/>
  </r>
  <r>
    <s v="S0014"/>
    <s v="Product_10"/>
    <s v="South"/>
    <x v="36"/>
    <x v="17"/>
    <n v="41.09"/>
    <x v="6621"/>
    <x v="3"/>
    <x v="1"/>
  </r>
  <r>
    <s v="S0047"/>
    <s v="Product_3"/>
    <s v="Central"/>
    <x v="13"/>
    <x v="8"/>
    <n v="12.69"/>
    <x v="4402"/>
    <x v="0"/>
    <x v="6"/>
  </r>
  <r>
    <s v="S0100"/>
    <s v="Product_3"/>
    <s v="South"/>
    <x v="90"/>
    <x v="8"/>
    <n v="71.59"/>
    <x v="6622"/>
    <x v="3"/>
    <x v="1"/>
  </r>
  <r>
    <s v="S0071"/>
    <s v="Product_4"/>
    <s v="East"/>
    <x v="48"/>
    <x v="15"/>
    <n v="24.39"/>
    <x v="6623"/>
    <x v="1"/>
    <x v="0"/>
  </r>
  <r>
    <s v="S0053"/>
    <s v="Product_10"/>
    <s v="West"/>
    <x v="90"/>
    <x v="2"/>
    <n v="50.77"/>
    <x v="6624"/>
    <x v="3"/>
    <x v="1"/>
  </r>
  <r>
    <s v="S0012"/>
    <s v="Product_10"/>
    <s v="Central"/>
    <x v="18"/>
    <x v="4"/>
    <n v="37.94"/>
    <x v="4489"/>
    <x v="1"/>
    <x v="2"/>
  </r>
  <r>
    <s v="S0043"/>
    <s v="Product_5"/>
    <s v="South"/>
    <x v="24"/>
    <x v="8"/>
    <n v="38.39"/>
    <x v="6625"/>
    <x v="1"/>
    <x v="4"/>
  </r>
  <r>
    <s v="S0088"/>
    <s v="Product_9"/>
    <s v="South"/>
    <x v="62"/>
    <x v="10"/>
    <n v="37.08"/>
    <x v="6626"/>
    <x v="1"/>
    <x v="4"/>
  </r>
  <r>
    <s v="S0098"/>
    <s v="Product_5"/>
    <s v="North"/>
    <x v="24"/>
    <x v="3"/>
    <n v="32.200000000000003"/>
    <x v="5245"/>
    <x v="1"/>
    <x v="4"/>
  </r>
  <r>
    <s v="S0014"/>
    <s v="Product_7"/>
    <s v="East"/>
    <x v="6"/>
    <x v="13"/>
    <n v="26.9"/>
    <x v="6627"/>
    <x v="1"/>
    <x v="0"/>
  </r>
  <r>
    <s v="S0015"/>
    <s v="Product_1"/>
    <s v="South"/>
    <x v="46"/>
    <x v="3"/>
    <n v="24.12"/>
    <x v="6628"/>
    <x v="1"/>
    <x v="5"/>
  </r>
  <r>
    <s v="S0079"/>
    <s v="Product_5"/>
    <s v="East"/>
    <x v="70"/>
    <x v="5"/>
    <n v="59.52"/>
    <x v="6629"/>
    <x v="3"/>
    <x v="0"/>
  </r>
  <r>
    <s v="S0055"/>
    <s v="Product_1"/>
    <s v="South"/>
    <x v="21"/>
    <x v="17"/>
    <n v="20.93"/>
    <x v="6630"/>
    <x v="1"/>
    <x v="6"/>
  </r>
  <r>
    <s v="S0083"/>
    <s v="Product_6"/>
    <s v="North"/>
    <x v="37"/>
    <x v="2"/>
    <n v="56.26"/>
    <x v="6631"/>
    <x v="3"/>
    <x v="0"/>
  </r>
  <r>
    <s v="S0013"/>
    <s v="Product_3"/>
    <s v="North"/>
    <x v="40"/>
    <x v="2"/>
    <n v="85.13"/>
    <x v="6632"/>
    <x v="2"/>
    <x v="3"/>
  </r>
  <r>
    <s v="S0080"/>
    <s v="Product_4"/>
    <s v="North"/>
    <x v="75"/>
    <x v="4"/>
    <n v="38.24"/>
    <x v="6633"/>
    <x v="1"/>
    <x v="3"/>
  </r>
  <r>
    <s v="S0038"/>
    <s v="Product_3"/>
    <s v="East"/>
    <x v="50"/>
    <x v="17"/>
    <n v="5.88"/>
    <x v="6634"/>
    <x v="0"/>
    <x v="2"/>
  </r>
  <r>
    <s v="S0001"/>
    <s v="Product_4"/>
    <s v="Central"/>
    <x v="66"/>
    <x v="17"/>
    <n v="61.94"/>
    <x v="6635"/>
    <x v="3"/>
    <x v="3"/>
  </r>
  <r>
    <s v="S0055"/>
    <s v="Product_8"/>
    <s v="North"/>
    <x v="27"/>
    <x v="19"/>
    <n v="58.41"/>
    <x v="6636"/>
    <x v="3"/>
    <x v="6"/>
  </r>
  <r>
    <s v="S0067"/>
    <s v="Product_2"/>
    <s v="West"/>
    <x v="18"/>
    <x v="6"/>
    <n v="23.9"/>
    <x v="4423"/>
    <x v="1"/>
    <x v="2"/>
  </r>
  <r>
    <s v="S0055"/>
    <s v="Product_7"/>
    <s v="West"/>
    <x v="74"/>
    <x v="10"/>
    <n v="42.22"/>
    <x v="6637"/>
    <x v="3"/>
    <x v="3"/>
  </r>
  <r>
    <s v="S0080"/>
    <s v="Product_7"/>
    <s v="East"/>
    <x v="1"/>
    <x v="2"/>
    <n v="40.6"/>
    <x v="6638"/>
    <x v="3"/>
    <x v="1"/>
  </r>
  <r>
    <s v="S0013"/>
    <s v="Product_5"/>
    <s v="Central"/>
    <x v="13"/>
    <x v="16"/>
    <n v="39.92"/>
    <x v="6639"/>
    <x v="1"/>
    <x v="6"/>
  </r>
  <r>
    <s v="S0062"/>
    <s v="Product_9"/>
    <s v="West"/>
    <x v="8"/>
    <x v="11"/>
    <n v="7.18"/>
    <x v="6640"/>
    <x v="0"/>
    <x v="4"/>
  </r>
  <r>
    <s v="S0036"/>
    <s v="Product_1"/>
    <s v="North"/>
    <x v="11"/>
    <x v="16"/>
    <n v="62.17"/>
    <x v="6641"/>
    <x v="3"/>
    <x v="4"/>
  </r>
  <r>
    <s v="S0084"/>
    <s v="Product_4"/>
    <s v="West"/>
    <x v="27"/>
    <x v="14"/>
    <n v="63.27"/>
    <x v="6642"/>
    <x v="3"/>
    <x v="6"/>
  </r>
  <r>
    <s v="S0024"/>
    <s v="Product_2"/>
    <s v="East"/>
    <x v="72"/>
    <x v="9"/>
    <n v="9.17"/>
    <x v="6643"/>
    <x v="0"/>
    <x v="3"/>
  </r>
  <r>
    <s v="S0083"/>
    <s v="Product_4"/>
    <s v="Central"/>
    <x v="41"/>
    <x v="12"/>
    <n v="70.209999999999994"/>
    <x v="6644"/>
    <x v="3"/>
    <x v="6"/>
  </r>
  <r>
    <s v="S0093"/>
    <s v="Product_2"/>
    <s v="South"/>
    <x v="12"/>
    <x v="3"/>
    <n v="30.23"/>
    <x v="6645"/>
    <x v="1"/>
    <x v="0"/>
  </r>
  <r>
    <s v="S0022"/>
    <s v="Product_4"/>
    <s v="Central"/>
    <x v="85"/>
    <x v="15"/>
    <n v="36.65"/>
    <x v="6646"/>
    <x v="1"/>
    <x v="5"/>
  </r>
  <r>
    <s v="S0088"/>
    <s v="Product_5"/>
    <s v="East"/>
    <x v="64"/>
    <x v="2"/>
    <n v="19.63"/>
    <x v="6647"/>
    <x v="0"/>
    <x v="1"/>
  </r>
  <r>
    <s v="S0027"/>
    <s v="Product_6"/>
    <s v="Central"/>
    <x v="0"/>
    <x v="19"/>
    <n v="69.239999999999995"/>
    <x v="6648"/>
    <x v="3"/>
    <x v="0"/>
  </r>
  <r>
    <s v="S0047"/>
    <s v="Product_10"/>
    <s v="North"/>
    <x v="55"/>
    <x v="1"/>
    <n v="38.1"/>
    <x v="6649"/>
    <x v="1"/>
    <x v="1"/>
  </r>
  <r>
    <s v="S0094"/>
    <s v="Product_3"/>
    <s v="North"/>
    <x v="50"/>
    <x v="11"/>
    <n v="93.29"/>
    <x v="6650"/>
    <x v="2"/>
    <x v="2"/>
  </r>
  <r>
    <s v="S0018"/>
    <s v="Product_10"/>
    <s v="East"/>
    <x v="61"/>
    <x v="5"/>
    <n v="45.65"/>
    <x v="6651"/>
    <x v="3"/>
    <x v="0"/>
  </r>
  <r>
    <s v="S0021"/>
    <s v="Product_8"/>
    <s v="West"/>
    <x v="83"/>
    <x v="7"/>
    <n v="82.93"/>
    <x v="6652"/>
    <x v="2"/>
    <x v="2"/>
  </r>
  <r>
    <s v="S0083"/>
    <s v="Product_7"/>
    <s v="South"/>
    <x v="81"/>
    <x v="2"/>
    <n v="44.12"/>
    <x v="6653"/>
    <x v="3"/>
    <x v="2"/>
  </r>
  <r>
    <s v="S0059"/>
    <s v="Product_6"/>
    <s v="Central"/>
    <x v="51"/>
    <x v="14"/>
    <n v="58.87"/>
    <x v="6654"/>
    <x v="3"/>
    <x v="3"/>
  </r>
  <r>
    <s v="S0083"/>
    <s v="Product_9"/>
    <s v="West"/>
    <x v="21"/>
    <x v="14"/>
    <n v="82.33"/>
    <x v="6655"/>
    <x v="2"/>
    <x v="6"/>
  </r>
  <r>
    <s v="S0027"/>
    <s v="Product_10"/>
    <s v="South"/>
    <x v="5"/>
    <x v="6"/>
    <n v="73.180000000000007"/>
    <x v="6656"/>
    <x v="3"/>
    <x v="4"/>
  </r>
  <r>
    <s v="S0080"/>
    <s v="Product_2"/>
    <s v="Central"/>
    <x v="73"/>
    <x v="9"/>
    <n v="25.84"/>
    <x v="6657"/>
    <x v="1"/>
    <x v="2"/>
  </r>
  <r>
    <s v="S0064"/>
    <s v="Product_2"/>
    <s v="South"/>
    <x v="36"/>
    <x v="19"/>
    <n v="69.31"/>
    <x v="6658"/>
    <x v="3"/>
    <x v="1"/>
  </r>
  <r>
    <s v="S0097"/>
    <s v="Product_1"/>
    <s v="South"/>
    <x v="8"/>
    <x v="11"/>
    <n v="22.99"/>
    <x v="6659"/>
    <x v="1"/>
    <x v="4"/>
  </r>
  <r>
    <s v="S0028"/>
    <s v="Product_10"/>
    <s v="Central"/>
    <x v="1"/>
    <x v="14"/>
    <n v="96.1"/>
    <x v="6660"/>
    <x v="2"/>
    <x v="1"/>
  </r>
  <r>
    <s v="S0005"/>
    <s v="Product_10"/>
    <s v="South"/>
    <x v="81"/>
    <x v="7"/>
    <n v="33.85"/>
    <x v="6661"/>
    <x v="1"/>
    <x v="2"/>
  </r>
  <r>
    <s v="S0079"/>
    <s v="Product_8"/>
    <s v="East"/>
    <x v="25"/>
    <x v="10"/>
    <n v="16.02"/>
    <x v="6662"/>
    <x v="0"/>
    <x v="4"/>
  </r>
  <r>
    <s v="S0026"/>
    <s v="Product_2"/>
    <s v="South"/>
    <x v="88"/>
    <x v="11"/>
    <n v="22.11"/>
    <x v="6663"/>
    <x v="1"/>
    <x v="1"/>
  </r>
  <r>
    <s v="S0080"/>
    <s v="Product_8"/>
    <s v="Central"/>
    <x v="11"/>
    <x v="18"/>
    <n v="44.88"/>
    <x v="6664"/>
    <x v="3"/>
    <x v="4"/>
  </r>
  <r>
    <s v="S0064"/>
    <s v="Product_4"/>
    <s v="North"/>
    <x v="68"/>
    <x v="11"/>
    <n v="24.12"/>
    <x v="491"/>
    <x v="1"/>
    <x v="5"/>
  </r>
  <r>
    <s v="S0011"/>
    <s v="Product_8"/>
    <s v="Central"/>
    <x v="40"/>
    <x v="13"/>
    <n v="56.22"/>
    <x v="6665"/>
    <x v="3"/>
    <x v="3"/>
  </r>
  <r>
    <s v="S0090"/>
    <s v="Product_9"/>
    <s v="North"/>
    <x v="32"/>
    <x v="9"/>
    <n v="57.04"/>
    <x v="6666"/>
    <x v="3"/>
    <x v="6"/>
  </r>
  <r>
    <s v="S0053"/>
    <s v="Product_4"/>
    <s v="North"/>
    <x v="33"/>
    <x v="19"/>
    <n v="89.99"/>
    <x v="6667"/>
    <x v="2"/>
    <x v="2"/>
  </r>
  <r>
    <s v="S0097"/>
    <s v="Product_1"/>
    <s v="East"/>
    <x v="33"/>
    <x v="17"/>
    <n v="74.42"/>
    <x v="6668"/>
    <x v="3"/>
    <x v="2"/>
  </r>
  <r>
    <s v="S0049"/>
    <s v="Product_1"/>
    <s v="North"/>
    <x v="20"/>
    <x v="4"/>
    <n v="62.24"/>
    <x v="6669"/>
    <x v="3"/>
    <x v="1"/>
  </r>
  <r>
    <s v="S0022"/>
    <s v="Product_4"/>
    <s v="South"/>
    <x v="39"/>
    <x v="9"/>
    <n v="99.85"/>
    <x v="6670"/>
    <x v="2"/>
    <x v="4"/>
  </r>
  <r>
    <s v="S0092"/>
    <s v="Product_9"/>
    <s v="East"/>
    <x v="28"/>
    <x v="6"/>
    <n v="24.39"/>
    <x v="5421"/>
    <x v="1"/>
    <x v="0"/>
  </r>
  <r>
    <s v="S0070"/>
    <s v="Product_7"/>
    <s v="East"/>
    <x v="52"/>
    <x v="12"/>
    <n v="77.03"/>
    <x v="6671"/>
    <x v="3"/>
    <x v="5"/>
  </r>
  <r>
    <s v="S0004"/>
    <s v="Product_3"/>
    <s v="East"/>
    <x v="70"/>
    <x v="5"/>
    <n v="82.37"/>
    <x v="6672"/>
    <x v="2"/>
    <x v="0"/>
  </r>
  <r>
    <s v="S0067"/>
    <s v="Product_6"/>
    <s v="South"/>
    <x v="1"/>
    <x v="15"/>
    <n v="74.91"/>
    <x v="427"/>
    <x v="3"/>
    <x v="1"/>
  </r>
  <r>
    <s v="S0073"/>
    <s v="Product_9"/>
    <s v="South"/>
    <x v="25"/>
    <x v="9"/>
    <n v="12.46"/>
    <x v="6673"/>
    <x v="0"/>
    <x v="4"/>
  </r>
  <r>
    <s v="S0030"/>
    <s v="Product_9"/>
    <s v="West"/>
    <x v="51"/>
    <x v="2"/>
    <n v="18.59"/>
    <x v="4708"/>
    <x v="0"/>
    <x v="3"/>
  </r>
  <r>
    <s v="S0097"/>
    <s v="Product_8"/>
    <s v="Central"/>
    <x v="66"/>
    <x v="4"/>
    <n v="78.099999999999994"/>
    <x v="6674"/>
    <x v="3"/>
    <x v="3"/>
  </r>
  <r>
    <s v="S0022"/>
    <s v="Product_2"/>
    <s v="East"/>
    <x v="67"/>
    <x v="15"/>
    <n v="84.57"/>
    <x v="6675"/>
    <x v="2"/>
    <x v="5"/>
  </r>
  <r>
    <s v="S0007"/>
    <s v="Product_9"/>
    <s v="West"/>
    <x v="10"/>
    <x v="7"/>
    <n v="11.26"/>
    <x v="6676"/>
    <x v="0"/>
    <x v="5"/>
  </r>
  <r>
    <s v="S0100"/>
    <s v="Product_9"/>
    <s v="West"/>
    <x v="70"/>
    <x v="15"/>
    <n v="70.8"/>
    <x v="6677"/>
    <x v="3"/>
    <x v="0"/>
  </r>
  <r>
    <s v="S0017"/>
    <s v="Product_1"/>
    <s v="East"/>
    <x v="19"/>
    <x v="19"/>
    <n v="30.5"/>
    <x v="4759"/>
    <x v="1"/>
    <x v="1"/>
  </r>
  <r>
    <s v="S0078"/>
    <s v="Product_8"/>
    <s v="East"/>
    <x v="8"/>
    <x v="11"/>
    <n v="31.44"/>
    <x v="6678"/>
    <x v="1"/>
    <x v="4"/>
  </r>
  <r>
    <s v="S0069"/>
    <s v="Product_10"/>
    <s v="Central"/>
    <x v="86"/>
    <x v="10"/>
    <n v="49.83"/>
    <x v="6679"/>
    <x v="3"/>
    <x v="2"/>
  </r>
  <r>
    <s v="S0081"/>
    <s v="Product_6"/>
    <s v="West"/>
    <x v="82"/>
    <x v="0"/>
    <n v="55.8"/>
    <x v="5020"/>
    <x v="3"/>
    <x v="4"/>
  </r>
  <r>
    <s v="S0094"/>
    <s v="Product_6"/>
    <s v="Central"/>
    <x v="14"/>
    <x v="15"/>
    <n v="55.8"/>
    <x v="6680"/>
    <x v="3"/>
    <x v="6"/>
  </r>
  <r>
    <s v="S0034"/>
    <s v="Product_4"/>
    <s v="South"/>
    <x v="60"/>
    <x v="10"/>
    <n v="69.34"/>
    <x v="6681"/>
    <x v="3"/>
    <x v="0"/>
  </r>
  <r>
    <s v="S0036"/>
    <s v="Product_10"/>
    <s v="South"/>
    <x v="73"/>
    <x v="16"/>
    <n v="98.49"/>
    <x v="6682"/>
    <x v="2"/>
    <x v="2"/>
  </r>
  <r>
    <s v="S0021"/>
    <s v="Product_4"/>
    <s v="Central"/>
    <x v="30"/>
    <x v="8"/>
    <n v="75.430000000000007"/>
    <x v="6683"/>
    <x v="3"/>
    <x v="5"/>
  </r>
  <r>
    <s v="S0073"/>
    <s v="Product_4"/>
    <s v="East"/>
    <x v="90"/>
    <x v="9"/>
    <n v="35.5"/>
    <x v="6684"/>
    <x v="1"/>
    <x v="1"/>
  </r>
  <r>
    <s v="S0023"/>
    <s v="Product_1"/>
    <s v="West"/>
    <x v="65"/>
    <x v="6"/>
    <n v="78.45"/>
    <x v="3051"/>
    <x v="3"/>
    <x v="3"/>
  </r>
  <r>
    <s v="S0082"/>
    <s v="Product_3"/>
    <s v="South"/>
    <x v="1"/>
    <x v="4"/>
    <n v="70.180000000000007"/>
    <x v="6685"/>
    <x v="3"/>
    <x v="1"/>
  </r>
  <r>
    <s v="S0018"/>
    <s v="Product_2"/>
    <s v="South"/>
    <x v="3"/>
    <x v="8"/>
    <n v="59.65"/>
    <x v="6686"/>
    <x v="3"/>
    <x v="2"/>
  </r>
  <r>
    <s v="S0099"/>
    <s v="Product_2"/>
    <s v="South"/>
    <x v="87"/>
    <x v="3"/>
    <n v="90.91"/>
    <x v="6687"/>
    <x v="2"/>
    <x v="4"/>
  </r>
  <r>
    <s v="S0085"/>
    <s v="Product_1"/>
    <s v="Central"/>
    <x v="89"/>
    <x v="14"/>
    <n v="46.11"/>
    <x v="6688"/>
    <x v="3"/>
    <x v="4"/>
  </r>
  <r>
    <s v="S0048"/>
    <s v="Product_5"/>
    <s v="Central"/>
    <x v="66"/>
    <x v="6"/>
    <n v="67.66"/>
    <x v="6689"/>
    <x v="3"/>
    <x v="3"/>
  </r>
  <r>
    <s v="S0011"/>
    <s v="Product_7"/>
    <s v="East"/>
    <x v="33"/>
    <x v="10"/>
    <n v="7.29"/>
    <x v="6690"/>
    <x v="0"/>
    <x v="2"/>
  </r>
  <r>
    <s v="S0006"/>
    <s v="Product_9"/>
    <s v="North"/>
    <x v="78"/>
    <x v="5"/>
    <n v="46.72"/>
    <x v="6691"/>
    <x v="3"/>
    <x v="6"/>
  </r>
  <r>
    <s v="S0056"/>
    <s v="Product_3"/>
    <s v="East"/>
    <x v="21"/>
    <x v="11"/>
    <n v="74.92"/>
    <x v="6692"/>
    <x v="3"/>
    <x v="6"/>
  </r>
  <r>
    <s v="S0034"/>
    <s v="Product_9"/>
    <s v="Central"/>
    <x v="0"/>
    <x v="19"/>
    <n v="71.3"/>
    <x v="6693"/>
    <x v="3"/>
    <x v="0"/>
  </r>
  <r>
    <s v="S0018"/>
    <s v="Product_2"/>
    <s v="Central"/>
    <x v="36"/>
    <x v="19"/>
    <n v="86.54"/>
    <x v="6694"/>
    <x v="2"/>
    <x v="1"/>
  </r>
  <r>
    <s v="S0080"/>
    <s v="Product_3"/>
    <s v="East"/>
    <x v="17"/>
    <x v="15"/>
    <n v="34.869999999999997"/>
    <x v="6695"/>
    <x v="1"/>
    <x v="3"/>
  </r>
  <r>
    <s v="S0097"/>
    <s v="Product_4"/>
    <s v="Central"/>
    <x v="11"/>
    <x v="6"/>
    <n v="18.63"/>
    <x v="6696"/>
    <x v="0"/>
    <x v="4"/>
  </r>
  <r>
    <s v="S0064"/>
    <s v="Product_1"/>
    <s v="South"/>
    <x v="72"/>
    <x v="7"/>
    <n v="83.78"/>
    <x v="6697"/>
    <x v="2"/>
    <x v="3"/>
  </r>
  <r>
    <s v="S0035"/>
    <s v="Product_9"/>
    <s v="North"/>
    <x v="57"/>
    <x v="13"/>
    <n v="93.63"/>
    <x v="6698"/>
    <x v="2"/>
    <x v="3"/>
  </r>
  <r>
    <s v="S0018"/>
    <s v="Product_4"/>
    <s v="East"/>
    <x v="73"/>
    <x v="7"/>
    <n v="59.79"/>
    <x v="6699"/>
    <x v="3"/>
    <x v="2"/>
  </r>
  <r>
    <s v="S0003"/>
    <s v="Product_7"/>
    <s v="South"/>
    <x v="5"/>
    <x v="11"/>
    <n v="43.38"/>
    <x v="6700"/>
    <x v="3"/>
    <x v="4"/>
  </r>
  <r>
    <s v="S0096"/>
    <s v="Product_2"/>
    <s v="Central"/>
    <x v="64"/>
    <x v="10"/>
    <n v="22.45"/>
    <x v="6701"/>
    <x v="1"/>
    <x v="1"/>
  </r>
  <r>
    <s v="S0047"/>
    <s v="Product_4"/>
    <s v="South"/>
    <x v="77"/>
    <x v="18"/>
    <n v="17.72"/>
    <x v="6702"/>
    <x v="0"/>
    <x v="1"/>
  </r>
  <r>
    <s v="S0016"/>
    <s v="Product_8"/>
    <s v="South"/>
    <x v="61"/>
    <x v="15"/>
    <n v="24.17"/>
    <x v="6703"/>
    <x v="1"/>
    <x v="0"/>
  </r>
  <r>
    <s v="S0028"/>
    <s v="Product_8"/>
    <s v="Central"/>
    <x v="88"/>
    <x v="16"/>
    <n v="26.71"/>
    <x v="6704"/>
    <x v="1"/>
    <x v="1"/>
  </r>
  <r>
    <s v="S0029"/>
    <s v="Product_6"/>
    <s v="Central"/>
    <x v="79"/>
    <x v="16"/>
    <n v="71.58"/>
    <x v="6705"/>
    <x v="3"/>
    <x v="4"/>
  </r>
  <r>
    <s v="S0098"/>
    <s v="Product_7"/>
    <s v="North"/>
    <x v="30"/>
    <x v="0"/>
    <n v="85.5"/>
    <x v="6706"/>
    <x v="2"/>
    <x v="5"/>
  </r>
  <r>
    <s v="S0075"/>
    <s v="Product_8"/>
    <s v="West"/>
    <x v="22"/>
    <x v="7"/>
    <n v="63.71"/>
    <x v="6707"/>
    <x v="3"/>
    <x v="5"/>
  </r>
  <r>
    <s v="S0001"/>
    <s v="Product_2"/>
    <s v="South"/>
    <x v="46"/>
    <x v="6"/>
    <n v="23.03"/>
    <x v="6708"/>
    <x v="1"/>
    <x v="5"/>
  </r>
  <r>
    <s v="S0022"/>
    <s v="Product_10"/>
    <s v="West"/>
    <x v="32"/>
    <x v="5"/>
    <n v="8.85"/>
    <x v="6709"/>
    <x v="0"/>
    <x v="6"/>
  </r>
  <r>
    <s v="S0085"/>
    <s v="Product_4"/>
    <s v="East"/>
    <x v="82"/>
    <x v="18"/>
    <n v="61.2"/>
    <x v="6710"/>
    <x v="3"/>
    <x v="4"/>
  </r>
  <r>
    <s v="S0063"/>
    <s v="Product_4"/>
    <s v="Central"/>
    <x v="1"/>
    <x v="4"/>
    <n v="93.73"/>
    <x v="6711"/>
    <x v="2"/>
    <x v="1"/>
  </r>
  <r>
    <s v="S0009"/>
    <s v="Product_2"/>
    <s v="West"/>
    <x v="42"/>
    <x v="2"/>
    <n v="87.14"/>
    <x v="6712"/>
    <x v="2"/>
    <x v="1"/>
  </r>
  <r>
    <s v="S0021"/>
    <s v="Product_1"/>
    <s v="West"/>
    <x v="6"/>
    <x v="10"/>
    <n v="19.11"/>
    <x v="6713"/>
    <x v="0"/>
    <x v="0"/>
  </r>
  <r>
    <s v="S0034"/>
    <s v="Product_4"/>
    <s v="South"/>
    <x v="80"/>
    <x v="10"/>
    <n v="49.47"/>
    <x v="6714"/>
    <x v="3"/>
    <x v="6"/>
  </r>
  <r>
    <s v="S0089"/>
    <s v="Product_9"/>
    <s v="South"/>
    <x v="71"/>
    <x v="5"/>
    <n v="79.13"/>
    <x v="6715"/>
    <x v="3"/>
    <x v="5"/>
  </r>
  <r>
    <s v="S0098"/>
    <s v="Product_4"/>
    <s v="North"/>
    <x v="9"/>
    <x v="3"/>
    <n v="25.32"/>
    <x v="6716"/>
    <x v="1"/>
    <x v="5"/>
  </r>
  <r>
    <s v="S0053"/>
    <s v="Product_6"/>
    <s v="North"/>
    <x v="76"/>
    <x v="16"/>
    <n v="97.13"/>
    <x v="6717"/>
    <x v="2"/>
    <x v="5"/>
  </r>
  <r>
    <s v="S0033"/>
    <s v="Product_3"/>
    <s v="North"/>
    <x v="72"/>
    <x v="2"/>
    <n v="43.48"/>
    <x v="6718"/>
    <x v="3"/>
    <x v="3"/>
  </r>
  <r>
    <s v="S0077"/>
    <s v="Product_6"/>
    <s v="East"/>
    <x v="77"/>
    <x v="19"/>
    <n v="98.84"/>
    <x v="6719"/>
    <x v="2"/>
    <x v="1"/>
  </r>
  <r>
    <s v="S0016"/>
    <s v="Product_1"/>
    <s v="South"/>
    <x v="50"/>
    <x v="8"/>
    <n v="89.41"/>
    <x v="6720"/>
    <x v="2"/>
    <x v="2"/>
  </r>
  <r>
    <s v="S0100"/>
    <s v="Product_3"/>
    <s v="South"/>
    <x v="59"/>
    <x v="3"/>
    <n v="52.65"/>
    <x v="6721"/>
    <x v="3"/>
    <x v="6"/>
  </r>
  <r>
    <s v="S0065"/>
    <s v="Product_9"/>
    <s v="South"/>
    <x v="77"/>
    <x v="6"/>
    <n v="71.39"/>
    <x v="6722"/>
    <x v="3"/>
    <x v="1"/>
  </r>
  <r>
    <s v="S0087"/>
    <s v="Product_9"/>
    <s v="North"/>
    <x v="66"/>
    <x v="14"/>
    <n v="95.32"/>
    <x v="6723"/>
    <x v="2"/>
    <x v="3"/>
  </r>
  <r>
    <s v="S0078"/>
    <s v="Product_10"/>
    <s v="East"/>
    <x v="62"/>
    <x v="18"/>
    <n v="7.09"/>
    <x v="6724"/>
    <x v="0"/>
    <x v="4"/>
  </r>
  <r>
    <s v="S0089"/>
    <s v="Product_7"/>
    <s v="North"/>
    <x v="42"/>
    <x v="10"/>
    <n v="14.71"/>
    <x v="6725"/>
    <x v="0"/>
    <x v="1"/>
  </r>
  <r>
    <s v="S0011"/>
    <s v="Product_10"/>
    <s v="East"/>
    <x v="36"/>
    <x v="16"/>
    <n v="61.03"/>
    <x v="6726"/>
    <x v="3"/>
    <x v="1"/>
  </r>
  <r>
    <s v="S0005"/>
    <s v="Product_2"/>
    <s v="South"/>
    <x v="90"/>
    <x v="5"/>
    <n v="79.239999999999995"/>
    <x v="6727"/>
    <x v="3"/>
    <x v="1"/>
  </r>
  <r>
    <s v="S0086"/>
    <s v="Product_6"/>
    <s v="East"/>
    <x v="11"/>
    <x v="13"/>
    <n v="10.02"/>
    <x v="6728"/>
    <x v="0"/>
    <x v="4"/>
  </r>
  <r>
    <s v="S0085"/>
    <s v="Product_5"/>
    <s v="East"/>
    <x v="78"/>
    <x v="4"/>
    <n v="49.81"/>
    <x v="6729"/>
    <x v="3"/>
    <x v="6"/>
  </r>
  <r>
    <s v="S0060"/>
    <s v="Product_9"/>
    <s v="Central"/>
    <x v="15"/>
    <x v="6"/>
    <n v="36.07"/>
    <x v="6730"/>
    <x v="1"/>
    <x v="1"/>
  </r>
  <r>
    <s v="S0006"/>
    <s v="Product_1"/>
    <s v="West"/>
    <x v="73"/>
    <x v="8"/>
    <n v="23.56"/>
    <x v="744"/>
    <x v="1"/>
    <x v="2"/>
  </r>
  <r>
    <s v="S0078"/>
    <s v="Product_7"/>
    <s v="East"/>
    <x v="87"/>
    <x v="3"/>
    <n v="24.16"/>
    <x v="2386"/>
    <x v="1"/>
    <x v="4"/>
  </r>
  <r>
    <s v="S0073"/>
    <s v="Product_2"/>
    <s v="West"/>
    <x v="71"/>
    <x v="12"/>
    <n v="47.54"/>
    <x v="6731"/>
    <x v="3"/>
    <x v="5"/>
  </r>
  <r>
    <s v="S0027"/>
    <s v="Product_5"/>
    <s v="West"/>
    <x v="49"/>
    <x v="6"/>
    <n v="5.33"/>
    <x v="6732"/>
    <x v="0"/>
    <x v="2"/>
  </r>
  <r>
    <s v="S0075"/>
    <s v="Product_6"/>
    <s v="East"/>
    <x v="40"/>
    <x v="9"/>
    <n v="30.81"/>
    <x v="6733"/>
    <x v="1"/>
    <x v="3"/>
  </r>
  <r>
    <s v="S0012"/>
    <s v="Product_6"/>
    <s v="North"/>
    <x v="88"/>
    <x v="11"/>
    <n v="29.27"/>
    <x v="6734"/>
    <x v="1"/>
    <x v="1"/>
  </r>
  <r>
    <s v="S0091"/>
    <s v="Product_7"/>
    <s v="East"/>
    <x v="65"/>
    <x v="10"/>
    <n v="29.34"/>
    <x v="6735"/>
    <x v="1"/>
    <x v="3"/>
  </r>
  <r>
    <s v="S0040"/>
    <s v="Product_2"/>
    <s v="South"/>
    <x v="75"/>
    <x v="10"/>
    <n v="73.88"/>
    <x v="6736"/>
    <x v="3"/>
    <x v="3"/>
  </r>
  <r>
    <s v="S0072"/>
    <s v="Product_6"/>
    <s v="West"/>
    <x v="18"/>
    <x v="2"/>
    <n v="99.57"/>
    <x v="6737"/>
    <x v="2"/>
    <x v="2"/>
  </r>
  <r>
    <s v="S0036"/>
    <s v="Product_2"/>
    <s v="East"/>
    <x v="87"/>
    <x v="10"/>
    <n v="19.920000000000002"/>
    <x v="6738"/>
    <x v="0"/>
    <x v="4"/>
  </r>
  <r>
    <s v="S0010"/>
    <s v="Product_6"/>
    <s v="South"/>
    <x v="2"/>
    <x v="15"/>
    <n v="72.45"/>
    <x v="6739"/>
    <x v="3"/>
    <x v="0"/>
  </r>
  <r>
    <s v="S0087"/>
    <s v="Product_8"/>
    <s v="South"/>
    <x v="90"/>
    <x v="10"/>
    <n v="83.67"/>
    <x v="6740"/>
    <x v="2"/>
    <x v="1"/>
  </r>
  <r>
    <s v="S0095"/>
    <s v="Product_1"/>
    <s v="East"/>
    <x v="46"/>
    <x v="16"/>
    <n v="67.040000000000006"/>
    <x v="6741"/>
    <x v="3"/>
    <x v="5"/>
  </r>
  <r>
    <s v="S0087"/>
    <s v="Product_4"/>
    <s v="East"/>
    <x v="42"/>
    <x v="1"/>
    <n v="33.880000000000003"/>
    <x v="6742"/>
    <x v="1"/>
    <x v="1"/>
  </r>
  <r>
    <s v="S0085"/>
    <s v="Product_8"/>
    <s v="West"/>
    <x v="4"/>
    <x v="7"/>
    <n v="95.94"/>
    <x v="6743"/>
    <x v="2"/>
    <x v="3"/>
  </r>
  <r>
    <s v="S0068"/>
    <s v="Product_3"/>
    <s v="West"/>
    <x v="68"/>
    <x v="6"/>
    <n v="92.91"/>
    <x v="6744"/>
    <x v="2"/>
    <x v="5"/>
  </r>
  <r>
    <s v="S0070"/>
    <s v="Product_4"/>
    <s v="North"/>
    <x v="88"/>
    <x v="11"/>
    <n v="48.67"/>
    <x v="6745"/>
    <x v="3"/>
    <x v="1"/>
  </r>
  <r>
    <s v="S0050"/>
    <s v="Product_6"/>
    <s v="Central"/>
    <x v="8"/>
    <x v="3"/>
    <n v="47.96"/>
    <x v="6746"/>
    <x v="3"/>
    <x v="4"/>
  </r>
  <r>
    <s v="S0007"/>
    <s v="Product_10"/>
    <s v="West"/>
    <x v="72"/>
    <x v="17"/>
    <n v="16.68"/>
    <x v="6747"/>
    <x v="0"/>
    <x v="3"/>
  </r>
  <r>
    <s v="S0048"/>
    <s v="Product_9"/>
    <s v="South"/>
    <x v="83"/>
    <x v="8"/>
    <n v="12.73"/>
    <x v="6748"/>
    <x v="0"/>
    <x v="2"/>
  </r>
  <r>
    <s v="S0014"/>
    <s v="Product_1"/>
    <s v="North"/>
    <x v="76"/>
    <x v="5"/>
    <n v="25.83"/>
    <x v="1327"/>
    <x v="1"/>
    <x v="5"/>
  </r>
  <r>
    <s v="S0041"/>
    <s v="Product_2"/>
    <s v="South"/>
    <x v="26"/>
    <x v="9"/>
    <n v="74.38"/>
    <x v="6749"/>
    <x v="3"/>
    <x v="2"/>
  </r>
  <r>
    <s v="S0070"/>
    <s v="Product_7"/>
    <s v="Central"/>
    <x v="58"/>
    <x v="16"/>
    <n v="21.47"/>
    <x v="5660"/>
    <x v="1"/>
    <x v="0"/>
  </r>
  <r>
    <s v="S0032"/>
    <s v="Product_6"/>
    <s v="South"/>
    <x v="41"/>
    <x v="7"/>
    <n v="43.05"/>
    <x v="6750"/>
    <x v="3"/>
    <x v="6"/>
  </r>
  <r>
    <s v="S0088"/>
    <s v="Product_10"/>
    <s v="Central"/>
    <x v="12"/>
    <x v="12"/>
    <n v="37.92"/>
    <x v="3065"/>
    <x v="1"/>
    <x v="0"/>
  </r>
  <r>
    <s v="S0080"/>
    <s v="Product_10"/>
    <s v="East"/>
    <x v="6"/>
    <x v="0"/>
    <n v="71.459999999999994"/>
    <x v="5988"/>
    <x v="3"/>
    <x v="0"/>
  </r>
  <r>
    <s v="S0069"/>
    <s v="Product_4"/>
    <s v="South"/>
    <x v="22"/>
    <x v="16"/>
    <n v="42.97"/>
    <x v="6751"/>
    <x v="3"/>
    <x v="5"/>
  </r>
  <r>
    <s v="S0066"/>
    <s v="Product_3"/>
    <s v="South"/>
    <x v="6"/>
    <x v="13"/>
    <n v="76.61"/>
    <x v="6752"/>
    <x v="3"/>
    <x v="0"/>
  </r>
  <r>
    <s v="S0024"/>
    <s v="Product_8"/>
    <s v="South"/>
    <x v="87"/>
    <x v="19"/>
    <n v="10.75"/>
    <x v="6753"/>
    <x v="0"/>
    <x v="4"/>
  </r>
  <r>
    <s v="S0040"/>
    <s v="Product_7"/>
    <s v="North"/>
    <x v="51"/>
    <x v="9"/>
    <n v="50.6"/>
    <x v="6754"/>
    <x v="3"/>
    <x v="3"/>
  </r>
  <r>
    <s v="S0084"/>
    <s v="Product_3"/>
    <s v="South"/>
    <x v="84"/>
    <x v="13"/>
    <n v="7.37"/>
    <x v="6755"/>
    <x v="0"/>
    <x v="4"/>
  </r>
  <r>
    <s v="S0030"/>
    <s v="Product_3"/>
    <s v="West"/>
    <x v="36"/>
    <x v="10"/>
    <n v="20.94"/>
    <x v="605"/>
    <x v="1"/>
    <x v="1"/>
  </r>
  <r>
    <s v="S0071"/>
    <s v="Product_8"/>
    <s v="Central"/>
    <x v="37"/>
    <x v="12"/>
    <n v="88.28"/>
    <x v="6756"/>
    <x v="2"/>
    <x v="0"/>
  </r>
  <r>
    <s v="S0081"/>
    <s v="Product_2"/>
    <s v="Central"/>
    <x v="47"/>
    <x v="11"/>
    <n v="24.34"/>
    <x v="6757"/>
    <x v="1"/>
    <x v="0"/>
  </r>
  <r>
    <s v="S0075"/>
    <s v="Product_6"/>
    <s v="Central"/>
    <x v="86"/>
    <x v="11"/>
    <n v="17.37"/>
    <x v="4334"/>
    <x v="0"/>
    <x v="2"/>
  </r>
  <r>
    <s v="S0095"/>
    <s v="Product_7"/>
    <s v="West"/>
    <x v="67"/>
    <x v="4"/>
    <n v="74.63"/>
    <x v="6758"/>
    <x v="3"/>
    <x v="5"/>
  </r>
  <r>
    <s v="S0067"/>
    <s v="Product_8"/>
    <s v="West"/>
    <x v="41"/>
    <x v="15"/>
    <n v="30.75"/>
    <x v="6759"/>
    <x v="1"/>
    <x v="6"/>
  </r>
  <r>
    <s v="S0099"/>
    <s v="Product_10"/>
    <s v="West"/>
    <x v="12"/>
    <x v="11"/>
    <n v="35.74"/>
    <x v="6760"/>
    <x v="1"/>
    <x v="0"/>
  </r>
  <r>
    <s v="S0034"/>
    <s v="Product_3"/>
    <s v="Central"/>
    <x v="21"/>
    <x v="17"/>
    <n v="10.78"/>
    <x v="6761"/>
    <x v="0"/>
    <x v="6"/>
  </r>
  <r>
    <s v="S0076"/>
    <s v="Product_3"/>
    <s v="West"/>
    <x v="15"/>
    <x v="1"/>
    <n v="53.76"/>
    <x v="6762"/>
    <x v="3"/>
    <x v="1"/>
  </r>
  <r>
    <s v="S0052"/>
    <s v="Product_4"/>
    <s v="Central"/>
    <x v="67"/>
    <x v="2"/>
    <n v="72.790000000000006"/>
    <x v="6763"/>
    <x v="3"/>
    <x v="5"/>
  </r>
  <r>
    <s v="S0048"/>
    <s v="Product_10"/>
    <s v="South"/>
    <x v="22"/>
    <x v="12"/>
    <n v="83.74"/>
    <x v="6764"/>
    <x v="2"/>
    <x v="5"/>
  </r>
  <r>
    <s v="S0020"/>
    <s v="Product_10"/>
    <s v="West"/>
    <x v="51"/>
    <x v="10"/>
    <n v="63.01"/>
    <x v="6765"/>
    <x v="3"/>
    <x v="3"/>
  </r>
  <r>
    <s v="S0039"/>
    <s v="Product_10"/>
    <s v="South"/>
    <x v="22"/>
    <x v="9"/>
    <n v="75.44"/>
    <x v="6766"/>
    <x v="3"/>
    <x v="5"/>
  </r>
  <r>
    <s v="S0100"/>
    <s v="Product_6"/>
    <s v="West"/>
    <x v="41"/>
    <x v="4"/>
    <n v="59.29"/>
    <x v="6767"/>
    <x v="3"/>
    <x v="6"/>
  </r>
  <r>
    <s v="S0097"/>
    <s v="Product_3"/>
    <s v="West"/>
    <x v="20"/>
    <x v="18"/>
    <n v="75.44"/>
    <x v="6768"/>
    <x v="3"/>
    <x v="1"/>
  </r>
  <r>
    <s v="S0013"/>
    <s v="Product_5"/>
    <s v="South"/>
    <x v="29"/>
    <x v="17"/>
    <n v="74.489999999999995"/>
    <x v="6769"/>
    <x v="3"/>
    <x v="2"/>
  </r>
  <r>
    <s v="S0073"/>
    <s v="Product_7"/>
    <s v="West"/>
    <x v="30"/>
    <x v="9"/>
    <n v="37.17"/>
    <x v="6770"/>
    <x v="1"/>
    <x v="5"/>
  </r>
  <r>
    <s v="S0088"/>
    <s v="Product_10"/>
    <s v="North"/>
    <x v="19"/>
    <x v="18"/>
    <n v="5.18"/>
    <x v="6771"/>
    <x v="0"/>
    <x v="1"/>
  </r>
  <r>
    <s v="S0035"/>
    <s v="Product_4"/>
    <s v="South"/>
    <x v="57"/>
    <x v="10"/>
    <n v="76.069999999999993"/>
    <x v="6772"/>
    <x v="3"/>
    <x v="3"/>
  </r>
  <r>
    <s v="S0055"/>
    <s v="Product_10"/>
    <s v="Central"/>
    <x v="74"/>
    <x v="10"/>
    <n v="84.28"/>
    <x v="6773"/>
    <x v="2"/>
    <x v="3"/>
  </r>
  <r>
    <s v="S0015"/>
    <s v="Product_1"/>
    <s v="North"/>
    <x v="42"/>
    <x v="18"/>
    <n v="44.9"/>
    <x v="6774"/>
    <x v="3"/>
    <x v="1"/>
  </r>
  <r>
    <s v="S0080"/>
    <s v="Product_4"/>
    <s v="West"/>
    <x v="22"/>
    <x v="14"/>
    <n v="79.38"/>
    <x v="6775"/>
    <x v="3"/>
    <x v="5"/>
  </r>
  <r>
    <s v="S0066"/>
    <s v="Product_7"/>
    <s v="South"/>
    <x v="43"/>
    <x v="2"/>
    <n v="28.58"/>
    <x v="6776"/>
    <x v="1"/>
    <x v="3"/>
  </r>
  <r>
    <s v="S0082"/>
    <s v="Product_5"/>
    <s v="East"/>
    <x v="90"/>
    <x v="14"/>
    <n v="73"/>
    <x v="6777"/>
    <x v="3"/>
    <x v="1"/>
  </r>
  <r>
    <s v="S0095"/>
    <s v="Product_8"/>
    <s v="East"/>
    <x v="54"/>
    <x v="13"/>
    <n v="81.34"/>
    <x v="6778"/>
    <x v="2"/>
    <x v="6"/>
  </r>
  <r>
    <s v="S0099"/>
    <s v="Product_5"/>
    <s v="East"/>
    <x v="4"/>
    <x v="5"/>
    <n v="78.11"/>
    <x v="6779"/>
    <x v="3"/>
    <x v="3"/>
  </r>
  <r>
    <s v="S0049"/>
    <s v="Product_10"/>
    <s v="Central"/>
    <x v="35"/>
    <x v="6"/>
    <n v="38.33"/>
    <x v="6780"/>
    <x v="1"/>
    <x v="2"/>
  </r>
  <r>
    <s v="S0015"/>
    <s v="Product_6"/>
    <s v="North"/>
    <x v="12"/>
    <x v="10"/>
    <n v="10.15"/>
    <x v="6781"/>
    <x v="0"/>
    <x v="0"/>
  </r>
  <r>
    <s v="S0079"/>
    <s v="Product_1"/>
    <s v="Central"/>
    <x v="84"/>
    <x v="6"/>
    <n v="34.840000000000003"/>
    <x v="6782"/>
    <x v="1"/>
    <x v="4"/>
  </r>
  <r>
    <s v="S0070"/>
    <s v="Product_5"/>
    <s v="Central"/>
    <x v="80"/>
    <x v="8"/>
    <n v="71.12"/>
    <x v="3183"/>
    <x v="3"/>
    <x v="6"/>
  </r>
  <r>
    <s v="S0019"/>
    <s v="Product_4"/>
    <s v="Central"/>
    <x v="88"/>
    <x v="2"/>
    <n v="45.73"/>
    <x v="2241"/>
    <x v="3"/>
    <x v="1"/>
  </r>
  <r>
    <s v="S0069"/>
    <s v="Product_6"/>
    <s v="West"/>
    <x v="45"/>
    <x v="1"/>
    <n v="8.68"/>
    <x v="6783"/>
    <x v="0"/>
    <x v="0"/>
  </r>
  <r>
    <s v="S0087"/>
    <s v="Product_7"/>
    <s v="North"/>
    <x v="88"/>
    <x v="16"/>
    <n v="70.34"/>
    <x v="1891"/>
    <x v="3"/>
    <x v="1"/>
  </r>
  <r>
    <s v="S0017"/>
    <s v="Product_3"/>
    <s v="Central"/>
    <x v="52"/>
    <x v="4"/>
    <n v="17.45"/>
    <x v="6784"/>
    <x v="0"/>
    <x v="5"/>
  </r>
  <r>
    <s v="S0073"/>
    <s v="Product_4"/>
    <s v="West"/>
    <x v="16"/>
    <x v="10"/>
    <n v="73.180000000000007"/>
    <x v="6785"/>
    <x v="3"/>
    <x v="6"/>
  </r>
  <r>
    <s v="S0013"/>
    <s v="Product_10"/>
    <s v="East"/>
    <x v="54"/>
    <x v="11"/>
    <n v="31.16"/>
    <x v="6786"/>
    <x v="1"/>
    <x v="6"/>
  </r>
  <r>
    <s v="S0099"/>
    <s v="Product_8"/>
    <s v="North"/>
    <x v="20"/>
    <x v="8"/>
    <n v="72.17"/>
    <x v="6787"/>
    <x v="3"/>
    <x v="1"/>
  </r>
  <r>
    <s v="S0018"/>
    <s v="Product_7"/>
    <s v="North"/>
    <x v="80"/>
    <x v="5"/>
    <n v="22.44"/>
    <x v="1520"/>
    <x v="1"/>
    <x v="6"/>
  </r>
  <r>
    <s v="S0034"/>
    <s v="Product_2"/>
    <s v="West"/>
    <x v="55"/>
    <x v="15"/>
    <n v="54.96"/>
    <x v="3136"/>
    <x v="3"/>
    <x v="1"/>
  </r>
  <r>
    <s v="S0017"/>
    <s v="Product_10"/>
    <s v="East"/>
    <x v="44"/>
    <x v="19"/>
    <n v="47.32"/>
    <x v="6788"/>
    <x v="3"/>
    <x v="6"/>
  </r>
  <r>
    <s v="S0095"/>
    <s v="Product_8"/>
    <s v="East"/>
    <x v="29"/>
    <x v="14"/>
    <n v="94.9"/>
    <x v="6789"/>
    <x v="2"/>
    <x v="2"/>
  </r>
  <r>
    <s v="S0059"/>
    <s v="Product_3"/>
    <s v="South"/>
    <x v="48"/>
    <x v="0"/>
    <n v="26.73"/>
    <x v="6790"/>
    <x v="1"/>
    <x v="0"/>
  </r>
  <r>
    <s v="S0094"/>
    <s v="Product_9"/>
    <s v="South"/>
    <x v="21"/>
    <x v="18"/>
    <n v="35.979999999999997"/>
    <x v="6791"/>
    <x v="1"/>
    <x v="6"/>
  </r>
  <r>
    <s v="S0061"/>
    <s v="Product_9"/>
    <s v="South"/>
    <x v="89"/>
    <x v="19"/>
    <n v="48.98"/>
    <x v="6792"/>
    <x v="3"/>
    <x v="4"/>
  </r>
  <r>
    <s v="S0012"/>
    <s v="Product_3"/>
    <s v="Central"/>
    <x v="71"/>
    <x v="4"/>
    <n v="84.76"/>
    <x v="6793"/>
    <x v="2"/>
    <x v="5"/>
  </r>
  <r>
    <s v="S0088"/>
    <s v="Product_2"/>
    <s v="North"/>
    <x v="6"/>
    <x v="11"/>
    <n v="18.27"/>
    <x v="6794"/>
    <x v="0"/>
    <x v="0"/>
  </r>
  <r>
    <s v="S0047"/>
    <s v="Product_4"/>
    <s v="West"/>
    <x v="63"/>
    <x v="4"/>
    <n v="77.48"/>
    <x v="6795"/>
    <x v="3"/>
    <x v="5"/>
  </r>
  <r>
    <s v="S0080"/>
    <s v="Product_2"/>
    <s v="North"/>
    <x v="57"/>
    <x v="19"/>
    <n v="31.24"/>
    <x v="6796"/>
    <x v="1"/>
    <x v="3"/>
  </r>
  <r>
    <s v="S0095"/>
    <s v="Product_8"/>
    <s v="Central"/>
    <x v="27"/>
    <x v="6"/>
    <n v="14.47"/>
    <x v="4508"/>
    <x v="0"/>
    <x v="6"/>
  </r>
  <r>
    <s v="S0059"/>
    <s v="Product_9"/>
    <s v="Central"/>
    <x v="8"/>
    <x v="19"/>
    <n v="78.7"/>
    <x v="6797"/>
    <x v="3"/>
    <x v="4"/>
  </r>
  <r>
    <s v="S0040"/>
    <s v="Product_8"/>
    <s v="North"/>
    <x v="71"/>
    <x v="19"/>
    <n v="37.57"/>
    <x v="6798"/>
    <x v="1"/>
    <x v="5"/>
  </r>
  <r>
    <s v="S0021"/>
    <s v="Product_8"/>
    <s v="South"/>
    <x v="42"/>
    <x v="6"/>
    <n v="95.04"/>
    <x v="6799"/>
    <x v="2"/>
    <x v="1"/>
  </r>
  <r>
    <s v="S0002"/>
    <s v="Product_9"/>
    <s v="Central"/>
    <x v="68"/>
    <x v="8"/>
    <n v="26.19"/>
    <x v="6800"/>
    <x v="1"/>
    <x v="5"/>
  </r>
  <r>
    <s v="S0099"/>
    <s v="Product_5"/>
    <s v="West"/>
    <x v="16"/>
    <x v="19"/>
    <n v="34.31"/>
    <x v="6801"/>
    <x v="1"/>
    <x v="6"/>
  </r>
  <r>
    <s v="S0016"/>
    <s v="Product_7"/>
    <s v="East"/>
    <x v="0"/>
    <x v="15"/>
    <n v="59.48"/>
    <x v="6802"/>
    <x v="3"/>
    <x v="0"/>
  </r>
  <r>
    <s v="S0046"/>
    <s v="Product_4"/>
    <s v="South"/>
    <x v="85"/>
    <x v="14"/>
    <n v="33.090000000000003"/>
    <x v="6803"/>
    <x v="1"/>
    <x v="5"/>
  </r>
  <r>
    <s v="S0046"/>
    <s v="Product_7"/>
    <s v="East"/>
    <x v="72"/>
    <x v="12"/>
    <n v="42.13"/>
    <x v="6804"/>
    <x v="3"/>
    <x v="3"/>
  </r>
  <r>
    <s v="S0063"/>
    <s v="Product_9"/>
    <s v="Central"/>
    <x v="2"/>
    <x v="15"/>
    <n v="99.75"/>
    <x v="6805"/>
    <x v="2"/>
    <x v="0"/>
  </r>
  <r>
    <s v="S0065"/>
    <s v="Product_9"/>
    <s v="South"/>
    <x v="15"/>
    <x v="11"/>
    <n v="43.3"/>
    <x v="6806"/>
    <x v="3"/>
    <x v="1"/>
  </r>
  <r>
    <s v="S0003"/>
    <s v="Product_7"/>
    <s v="East"/>
    <x v="40"/>
    <x v="6"/>
    <n v="8.52"/>
    <x v="6807"/>
    <x v="0"/>
    <x v="3"/>
  </r>
  <r>
    <s v="S0051"/>
    <s v="Product_4"/>
    <s v="South"/>
    <x v="60"/>
    <x v="16"/>
    <n v="97.63"/>
    <x v="6808"/>
    <x v="2"/>
    <x v="0"/>
  </r>
  <r>
    <s v="S0054"/>
    <s v="Product_1"/>
    <s v="South"/>
    <x v="63"/>
    <x v="2"/>
    <n v="89.74"/>
    <x v="6809"/>
    <x v="2"/>
    <x v="5"/>
  </r>
  <r>
    <s v="S0047"/>
    <s v="Product_9"/>
    <s v="South"/>
    <x v="63"/>
    <x v="15"/>
    <n v="30.87"/>
    <x v="6810"/>
    <x v="1"/>
    <x v="5"/>
  </r>
  <r>
    <s v="S0043"/>
    <s v="Product_7"/>
    <s v="North"/>
    <x v="61"/>
    <x v="7"/>
    <n v="70.53"/>
    <x v="6811"/>
    <x v="3"/>
    <x v="0"/>
  </r>
  <r>
    <s v="S0085"/>
    <s v="Product_1"/>
    <s v="Central"/>
    <x v="67"/>
    <x v="2"/>
    <n v="10.55"/>
    <x v="6812"/>
    <x v="0"/>
    <x v="5"/>
  </r>
  <r>
    <s v="S0024"/>
    <s v="Product_3"/>
    <s v="West"/>
    <x v="43"/>
    <x v="5"/>
    <n v="57.24"/>
    <x v="3260"/>
    <x v="3"/>
    <x v="3"/>
  </r>
  <r>
    <s v="S0010"/>
    <s v="Product_2"/>
    <s v="North"/>
    <x v="86"/>
    <x v="16"/>
    <n v="39.39"/>
    <x v="6813"/>
    <x v="1"/>
    <x v="2"/>
  </r>
  <r>
    <s v="S0035"/>
    <s v="Product_1"/>
    <s v="North"/>
    <x v="34"/>
    <x v="15"/>
    <n v="82.97"/>
    <x v="6814"/>
    <x v="2"/>
    <x v="4"/>
  </r>
  <r>
    <s v="S0023"/>
    <s v="Product_7"/>
    <s v="East"/>
    <x v="27"/>
    <x v="5"/>
    <n v="27.53"/>
    <x v="6815"/>
    <x v="1"/>
    <x v="6"/>
  </r>
  <r>
    <s v="S0068"/>
    <s v="Product_5"/>
    <s v="North"/>
    <x v="64"/>
    <x v="7"/>
    <n v="19.7"/>
    <x v="6816"/>
    <x v="0"/>
    <x v="1"/>
  </r>
  <r>
    <s v="S0069"/>
    <s v="Product_10"/>
    <s v="North"/>
    <x v="62"/>
    <x v="3"/>
    <n v="53.1"/>
    <x v="6817"/>
    <x v="3"/>
    <x v="4"/>
  </r>
  <r>
    <s v="S0009"/>
    <s v="Product_10"/>
    <s v="South"/>
    <x v="6"/>
    <x v="15"/>
    <n v="87.32"/>
    <x v="6818"/>
    <x v="2"/>
    <x v="0"/>
  </r>
  <r>
    <s v="S0014"/>
    <s v="Product_7"/>
    <s v="North"/>
    <x v="88"/>
    <x v="7"/>
    <n v="43.45"/>
    <x v="6819"/>
    <x v="3"/>
    <x v="1"/>
  </r>
  <r>
    <s v="S0016"/>
    <s v="Product_4"/>
    <s v="East"/>
    <x v="2"/>
    <x v="2"/>
    <n v="87.76"/>
    <x v="6820"/>
    <x v="2"/>
    <x v="0"/>
  </r>
  <r>
    <s v="S0043"/>
    <s v="Product_3"/>
    <s v="North"/>
    <x v="75"/>
    <x v="4"/>
    <n v="30.44"/>
    <x v="6821"/>
    <x v="1"/>
    <x v="3"/>
  </r>
  <r>
    <s v="S0094"/>
    <s v="Product_3"/>
    <s v="Central"/>
    <x v="52"/>
    <x v="10"/>
    <n v="70.05"/>
    <x v="6822"/>
    <x v="3"/>
    <x v="5"/>
  </r>
  <r>
    <s v="S0056"/>
    <s v="Product_6"/>
    <s v="Central"/>
    <x v="20"/>
    <x v="13"/>
    <n v="43.53"/>
    <x v="6823"/>
    <x v="3"/>
    <x v="1"/>
  </r>
  <r>
    <s v="S0087"/>
    <s v="Product_1"/>
    <s v="West"/>
    <x v="83"/>
    <x v="13"/>
    <n v="18.34"/>
    <x v="6824"/>
    <x v="0"/>
    <x v="2"/>
  </r>
  <r>
    <s v="S0005"/>
    <s v="Product_8"/>
    <s v="West"/>
    <x v="73"/>
    <x v="12"/>
    <n v="9.48"/>
    <x v="6825"/>
    <x v="0"/>
    <x v="2"/>
  </r>
  <r>
    <s v="S0071"/>
    <s v="Product_9"/>
    <s v="South"/>
    <x v="71"/>
    <x v="1"/>
    <n v="64.17"/>
    <x v="6826"/>
    <x v="3"/>
    <x v="5"/>
  </r>
  <r>
    <s v="S0055"/>
    <s v="Product_4"/>
    <s v="South"/>
    <x v="7"/>
    <x v="5"/>
    <n v="93.55"/>
    <x v="6827"/>
    <x v="2"/>
    <x v="2"/>
  </r>
  <r>
    <s v="S0065"/>
    <s v="Product_1"/>
    <s v="Central"/>
    <x v="0"/>
    <x v="9"/>
    <n v="61.02"/>
    <x v="6431"/>
    <x v="3"/>
    <x v="0"/>
  </r>
  <r>
    <s v="S0057"/>
    <s v="Product_6"/>
    <s v="North"/>
    <x v="61"/>
    <x v="16"/>
    <n v="93.98"/>
    <x v="6828"/>
    <x v="2"/>
    <x v="0"/>
  </r>
  <r>
    <s v="S0089"/>
    <s v="Product_7"/>
    <s v="West"/>
    <x v="37"/>
    <x v="7"/>
    <n v="76.67"/>
    <x v="6829"/>
    <x v="3"/>
    <x v="0"/>
  </r>
  <r>
    <s v="S0020"/>
    <s v="Product_3"/>
    <s v="West"/>
    <x v="66"/>
    <x v="12"/>
    <n v="87.9"/>
    <x v="6830"/>
    <x v="2"/>
    <x v="3"/>
  </r>
  <r>
    <s v="S0067"/>
    <s v="Product_2"/>
    <s v="Central"/>
    <x v="48"/>
    <x v="10"/>
    <n v="26.12"/>
    <x v="6831"/>
    <x v="1"/>
    <x v="0"/>
  </r>
  <r>
    <s v="S0006"/>
    <s v="Product_5"/>
    <s v="East"/>
    <x v="82"/>
    <x v="12"/>
    <n v="6.21"/>
    <x v="6832"/>
    <x v="0"/>
    <x v="4"/>
  </r>
  <r>
    <s v="S0035"/>
    <s v="Product_3"/>
    <s v="North"/>
    <x v="42"/>
    <x v="7"/>
    <n v="81.5"/>
    <x v="6833"/>
    <x v="2"/>
    <x v="1"/>
  </r>
  <r>
    <s v="S0008"/>
    <s v="Product_1"/>
    <s v="West"/>
    <x v="66"/>
    <x v="6"/>
    <n v="46.11"/>
    <x v="6834"/>
    <x v="3"/>
    <x v="3"/>
  </r>
  <r>
    <s v="S0052"/>
    <s v="Product_7"/>
    <s v="East"/>
    <x v="30"/>
    <x v="19"/>
    <n v="29.54"/>
    <x v="6835"/>
    <x v="1"/>
    <x v="5"/>
  </r>
  <r>
    <s v="S0073"/>
    <s v="Product_7"/>
    <s v="East"/>
    <x v="58"/>
    <x v="8"/>
    <n v="58.38"/>
    <x v="4041"/>
    <x v="3"/>
    <x v="0"/>
  </r>
  <r>
    <s v="S0012"/>
    <s v="Product_8"/>
    <s v="South"/>
    <x v="69"/>
    <x v="7"/>
    <n v="22.56"/>
    <x v="6836"/>
    <x v="1"/>
    <x v="1"/>
  </r>
  <r>
    <s v="S0066"/>
    <s v="Product_3"/>
    <s v="North"/>
    <x v="55"/>
    <x v="2"/>
    <n v="6.34"/>
    <x v="6837"/>
    <x v="0"/>
    <x v="1"/>
  </r>
  <r>
    <s v="S0058"/>
    <s v="Product_7"/>
    <s v="East"/>
    <x v="18"/>
    <x v="5"/>
    <n v="61.14"/>
    <x v="6838"/>
    <x v="3"/>
    <x v="2"/>
  </r>
  <r>
    <s v="S0049"/>
    <s v="Product_7"/>
    <s v="East"/>
    <x v="40"/>
    <x v="11"/>
    <n v="24.78"/>
    <x v="6839"/>
    <x v="1"/>
    <x v="3"/>
  </r>
  <r>
    <s v="S0097"/>
    <s v="Product_6"/>
    <s v="West"/>
    <x v="60"/>
    <x v="10"/>
    <n v="45.79"/>
    <x v="6840"/>
    <x v="3"/>
    <x v="0"/>
  </r>
  <r>
    <s v="S0014"/>
    <s v="Product_5"/>
    <s v="Central"/>
    <x v="83"/>
    <x v="2"/>
    <n v="32.619999999999997"/>
    <x v="6841"/>
    <x v="1"/>
    <x v="2"/>
  </r>
  <r>
    <s v="S0065"/>
    <s v="Product_2"/>
    <s v="North"/>
    <x v="57"/>
    <x v="12"/>
    <n v="91.41"/>
    <x v="6842"/>
    <x v="2"/>
    <x v="3"/>
  </r>
  <r>
    <s v="S0098"/>
    <s v="Product_3"/>
    <s v="South"/>
    <x v="13"/>
    <x v="5"/>
    <n v="84.59"/>
    <x v="6843"/>
    <x v="2"/>
    <x v="6"/>
  </r>
  <r>
    <s v="S0021"/>
    <s v="Product_3"/>
    <s v="Central"/>
    <x v="9"/>
    <x v="18"/>
    <n v="84.22"/>
    <x v="6844"/>
    <x v="2"/>
    <x v="5"/>
  </r>
  <r>
    <s v="S0059"/>
    <s v="Product_9"/>
    <s v="South"/>
    <x v="70"/>
    <x v="3"/>
    <n v="64.180000000000007"/>
    <x v="6845"/>
    <x v="3"/>
    <x v="0"/>
  </r>
  <r>
    <s v="S0076"/>
    <s v="Product_8"/>
    <s v="North"/>
    <x v="70"/>
    <x v="0"/>
    <n v="66.41"/>
    <x v="6846"/>
    <x v="3"/>
    <x v="0"/>
  </r>
  <r>
    <s v="S0084"/>
    <s v="Product_8"/>
    <s v="West"/>
    <x v="66"/>
    <x v="14"/>
    <n v="54.45"/>
    <x v="6847"/>
    <x v="3"/>
    <x v="3"/>
  </r>
  <r>
    <s v="S0032"/>
    <s v="Product_5"/>
    <s v="East"/>
    <x v="56"/>
    <x v="19"/>
    <n v="47.76"/>
    <x v="444"/>
    <x v="3"/>
    <x v="5"/>
  </r>
  <r>
    <s v="S0057"/>
    <s v="Product_2"/>
    <s v="West"/>
    <x v="33"/>
    <x v="3"/>
    <n v="23.92"/>
    <x v="6848"/>
    <x v="1"/>
    <x v="2"/>
  </r>
  <r>
    <s v="S0033"/>
    <s v="Product_1"/>
    <s v="Central"/>
    <x v="12"/>
    <x v="7"/>
    <n v="12.55"/>
    <x v="4200"/>
    <x v="0"/>
    <x v="0"/>
  </r>
  <r>
    <s v="S0086"/>
    <s v="Product_2"/>
    <s v="North"/>
    <x v="61"/>
    <x v="18"/>
    <n v="7.04"/>
    <x v="6849"/>
    <x v="0"/>
    <x v="0"/>
  </r>
  <r>
    <s v="S0053"/>
    <s v="Product_9"/>
    <s v="West"/>
    <x v="70"/>
    <x v="8"/>
    <n v="77.09"/>
    <x v="6850"/>
    <x v="3"/>
    <x v="0"/>
  </r>
  <r>
    <s v="S0073"/>
    <s v="Product_6"/>
    <s v="West"/>
    <x v="6"/>
    <x v="11"/>
    <n v="92.7"/>
    <x v="6851"/>
    <x v="2"/>
    <x v="0"/>
  </r>
  <r>
    <s v="S0040"/>
    <s v="Product_10"/>
    <s v="South"/>
    <x v="82"/>
    <x v="6"/>
    <n v="52.18"/>
    <x v="6852"/>
    <x v="3"/>
    <x v="4"/>
  </r>
  <r>
    <s v="S0021"/>
    <s v="Product_10"/>
    <s v="North"/>
    <x v="24"/>
    <x v="14"/>
    <n v="8.09"/>
    <x v="6204"/>
    <x v="0"/>
    <x v="4"/>
  </r>
  <r>
    <s v="S0048"/>
    <s v="Product_3"/>
    <s v="East"/>
    <x v="60"/>
    <x v="1"/>
    <n v="76.05"/>
    <x v="6853"/>
    <x v="3"/>
    <x v="0"/>
  </r>
  <r>
    <s v="S0095"/>
    <s v="Product_2"/>
    <s v="East"/>
    <x v="64"/>
    <x v="2"/>
    <n v="61.65"/>
    <x v="5320"/>
    <x v="3"/>
    <x v="1"/>
  </r>
  <r>
    <s v="S0055"/>
    <s v="Product_3"/>
    <s v="North"/>
    <x v="17"/>
    <x v="12"/>
    <n v="43.07"/>
    <x v="6854"/>
    <x v="3"/>
    <x v="3"/>
  </r>
  <r>
    <s v="S0086"/>
    <s v="Product_7"/>
    <s v="South"/>
    <x v="50"/>
    <x v="14"/>
    <n v="92.48"/>
    <x v="6855"/>
    <x v="2"/>
    <x v="2"/>
  </r>
  <r>
    <s v="S0084"/>
    <s v="Product_7"/>
    <s v="South"/>
    <x v="15"/>
    <x v="12"/>
    <n v="7.54"/>
    <x v="6856"/>
    <x v="0"/>
    <x v="1"/>
  </r>
  <r>
    <s v="S0045"/>
    <s v="Product_6"/>
    <s v="Central"/>
    <x v="22"/>
    <x v="3"/>
    <n v="30.13"/>
    <x v="6857"/>
    <x v="1"/>
    <x v="5"/>
  </r>
  <r>
    <s v="S0028"/>
    <s v="Product_1"/>
    <s v="East"/>
    <x v="31"/>
    <x v="14"/>
    <n v="21.99"/>
    <x v="6858"/>
    <x v="1"/>
    <x v="6"/>
  </r>
  <r>
    <s v="S0058"/>
    <s v="Product_8"/>
    <s v="South"/>
    <x v="58"/>
    <x v="4"/>
    <n v="53.98"/>
    <x v="6859"/>
    <x v="3"/>
    <x v="0"/>
  </r>
  <r>
    <s v="S0008"/>
    <s v="Product_10"/>
    <s v="West"/>
    <x v="28"/>
    <x v="15"/>
    <n v="48.16"/>
    <x v="6860"/>
    <x v="3"/>
    <x v="0"/>
  </r>
  <r>
    <s v="S0057"/>
    <s v="Product_7"/>
    <s v="West"/>
    <x v="57"/>
    <x v="19"/>
    <n v="24.51"/>
    <x v="6861"/>
    <x v="1"/>
    <x v="3"/>
  </r>
  <r>
    <s v="S0051"/>
    <s v="Product_4"/>
    <s v="West"/>
    <x v="35"/>
    <x v="15"/>
    <n v="95.38"/>
    <x v="6862"/>
    <x v="2"/>
    <x v="2"/>
  </r>
  <r>
    <s v="S0081"/>
    <s v="Product_10"/>
    <s v="South"/>
    <x v="27"/>
    <x v="11"/>
    <n v="67.53"/>
    <x v="3582"/>
    <x v="3"/>
    <x v="6"/>
  </r>
  <r>
    <s v="S0020"/>
    <s v="Product_4"/>
    <s v="East"/>
    <x v="39"/>
    <x v="13"/>
    <n v="59.85"/>
    <x v="6863"/>
    <x v="3"/>
    <x v="4"/>
  </r>
  <r>
    <s v="S0033"/>
    <s v="Product_7"/>
    <s v="South"/>
    <x v="41"/>
    <x v="19"/>
    <n v="38.630000000000003"/>
    <x v="6864"/>
    <x v="1"/>
    <x v="6"/>
  </r>
  <r>
    <s v="S0068"/>
    <s v="Product_10"/>
    <s v="North"/>
    <x v="80"/>
    <x v="17"/>
    <n v="31.23"/>
    <x v="6865"/>
    <x v="1"/>
    <x v="6"/>
  </r>
  <r>
    <s v="S0056"/>
    <s v="Product_5"/>
    <s v="East"/>
    <x v="30"/>
    <x v="19"/>
    <n v="79.06"/>
    <x v="6866"/>
    <x v="3"/>
    <x v="5"/>
  </r>
  <r>
    <s v="S0055"/>
    <s v="Product_4"/>
    <s v="Central"/>
    <x v="18"/>
    <x v="9"/>
    <n v="58.99"/>
    <x v="6867"/>
    <x v="3"/>
    <x v="2"/>
  </r>
  <r>
    <s v="S0016"/>
    <s v="Product_7"/>
    <s v="Central"/>
    <x v="63"/>
    <x v="4"/>
    <n v="14.53"/>
    <x v="6868"/>
    <x v="0"/>
    <x v="5"/>
  </r>
  <r>
    <s v="S0096"/>
    <s v="Product_8"/>
    <s v="East"/>
    <x v="42"/>
    <x v="15"/>
    <n v="96.45"/>
    <x v="6869"/>
    <x v="2"/>
    <x v="1"/>
  </r>
  <r>
    <s v="S0034"/>
    <s v="Product_6"/>
    <s v="Central"/>
    <x v="84"/>
    <x v="16"/>
    <n v="36.4"/>
    <x v="4142"/>
    <x v="1"/>
    <x v="4"/>
  </r>
  <r>
    <s v="S0050"/>
    <s v="Product_7"/>
    <s v="East"/>
    <x v="37"/>
    <x v="16"/>
    <n v="32.020000000000003"/>
    <x v="3000"/>
    <x v="1"/>
    <x v="0"/>
  </r>
  <r>
    <s v="S0085"/>
    <s v="Product_2"/>
    <s v="Central"/>
    <x v="19"/>
    <x v="18"/>
    <n v="92.35"/>
    <x v="6870"/>
    <x v="2"/>
    <x v="1"/>
  </r>
  <r>
    <s v="S0051"/>
    <s v="Product_6"/>
    <s v="South"/>
    <x v="63"/>
    <x v="6"/>
    <n v="42.25"/>
    <x v="6871"/>
    <x v="3"/>
    <x v="5"/>
  </r>
  <r>
    <s v="S0084"/>
    <s v="Product_9"/>
    <s v="Central"/>
    <x v="82"/>
    <x v="15"/>
    <n v="26.3"/>
    <x v="6872"/>
    <x v="1"/>
    <x v="4"/>
  </r>
  <r>
    <s v="S0045"/>
    <s v="Product_5"/>
    <s v="East"/>
    <x v="30"/>
    <x v="6"/>
    <n v="56.67"/>
    <x v="6873"/>
    <x v="3"/>
    <x v="5"/>
  </r>
  <r>
    <s v="S0079"/>
    <s v="Product_10"/>
    <s v="East"/>
    <x v="30"/>
    <x v="17"/>
    <n v="6.24"/>
    <x v="6874"/>
    <x v="0"/>
    <x v="5"/>
  </r>
  <r>
    <s v="S0035"/>
    <s v="Product_6"/>
    <s v="Central"/>
    <x v="83"/>
    <x v="1"/>
    <n v="72.72"/>
    <x v="2715"/>
    <x v="3"/>
    <x v="2"/>
  </r>
  <r>
    <s v="S0049"/>
    <s v="Product_2"/>
    <s v="North"/>
    <x v="14"/>
    <x v="17"/>
    <n v="77.95"/>
    <x v="6875"/>
    <x v="3"/>
    <x v="6"/>
  </r>
  <r>
    <s v="S0018"/>
    <s v="Product_10"/>
    <s v="South"/>
    <x v="17"/>
    <x v="14"/>
    <n v="92.96"/>
    <x v="6876"/>
    <x v="2"/>
    <x v="3"/>
  </r>
  <r>
    <s v="S0099"/>
    <s v="Product_7"/>
    <s v="North"/>
    <x v="22"/>
    <x v="2"/>
    <n v="14.95"/>
    <x v="6877"/>
    <x v="0"/>
    <x v="5"/>
  </r>
  <r>
    <s v="S0098"/>
    <s v="Product_9"/>
    <s v="West"/>
    <x v="17"/>
    <x v="15"/>
    <n v="99.92"/>
    <x v="6878"/>
    <x v="2"/>
    <x v="3"/>
  </r>
  <r>
    <s v="S0059"/>
    <s v="Product_3"/>
    <s v="East"/>
    <x v="58"/>
    <x v="9"/>
    <n v="34"/>
    <x v="6879"/>
    <x v="1"/>
    <x v="0"/>
  </r>
  <r>
    <s v="S0036"/>
    <s v="Product_6"/>
    <s v="West"/>
    <x v="11"/>
    <x v="12"/>
    <n v="18.16"/>
    <x v="6880"/>
    <x v="0"/>
    <x v="4"/>
  </r>
  <r>
    <s v="S0097"/>
    <s v="Product_2"/>
    <s v="South"/>
    <x v="41"/>
    <x v="18"/>
    <n v="83.88"/>
    <x v="19"/>
    <x v="2"/>
    <x v="6"/>
  </r>
  <r>
    <s v="S0014"/>
    <s v="Product_8"/>
    <s v="North"/>
    <x v="13"/>
    <x v="11"/>
    <n v="67.11"/>
    <x v="6881"/>
    <x v="3"/>
    <x v="6"/>
  </r>
  <r>
    <s v="S0083"/>
    <s v="Product_3"/>
    <s v="West"/>
    <x v="47"/>
    <x v="19"/>
    <n v="35.229999999999997"/>
    <x v="6882"/>
    <x v="1"/>
    <x v="0"/>
  </r>
  <r>
    <s v="S0061"/>
    <s v="Product_2"/>
    <s v="South"/>
    <x v="7"/>
    <x v="16"/>
    <n v="19.87"/>
    <x v="6883"/>
    <x v="0"/>
    <x v="2"/>
  </r>
  <r>
    <s v="S0076"/>
    <s v="Product_9"/>
    <s v="North"/>
    <x v="19"/>
    <x v="19"/>
    <n v="86.44"/>
    <x v="6884"/>
    <x v="2"/>
    <x v="1"/>
  </r>
  <r>
    <s v="S0020"/>
    <s v="Product_3"/>
    <s v="West"/>
    <x v="72"/>
    <x v="8"/>
    <n v="72"/>
    <x v="6885"/>
    <x v="3"/>
    <x v="3"/>
  </r>
  <r>
    <s v="S0025"/>
    <s v="Product_3"/>
    <s v="West"/>
    <x v="66"/>
    <x v="9"/>
    <n v="99.71"/>
    <x v="6886"/>
    <x v="2"/>
    <x v="3"/>
  </r>
  <r>
    <s v="S0078"/>
    <s v="Product_8"/>
    <s v="Central"/>
    <x v="86"/>
    <x v="5"/>
    <n v="61.54"/>
    <x v="6887"/>
    <x v="3"/>
    <x v="2"/>
  </r>
  <r>
    <s v="S0080"/>
    <s v="Product_4"/>
    <s v="North"/>
    <x v="68"/>
    <x v="0"/>
    <n v="44.22"/>
    <x v="6888"/>
    <x v="3"/>
    <x v="5"/>
  </r>
  <r>
    <s v="S0084"/>
    <s v="Product_4"/>
    <s v="South"/>
    <x v="43"/>
    <x v="16"/>
    <n v="51.57"/>
    <x v="6889"/>
    <x v="3"/>
    <x v="3"/>
  </r>
  <r>
    <s v="S0076"/>
    <s v="Product_5"/>
    <s v="South"/>
    <x v="88"/>
    <x v="5"/>
    <n v="99.11"/>
    <x v="6890"/>
    <x v="2"/>
    <x v="1"/>
  </r>
  <r>
    <s v="S0015"/>
    <s v="Product_8"/>
    <s v="North"/>
    <x v="50"/>
    <x v="1"/>
    <n v="6.25"/>
    <x v="6891"/>
    <x v="0"/>
    <x v="2"/>
  </r>
  <r>
    <s v="S0048"/>
    <s v="Product_6"/>
    <s v="West"/>
    <x v="89"/>
    <x v="2"/>
    <n v="54.93"/>
    <x v="6892"/>
    <x v="3"/>
    <x v="4"/>
  </r>
  <r>
    <s v="S0044"/>
    <s v="Product_3"/>
    <s v="East"/>
    <x v="52"/>
    <x v="3"/>
    <n v="37.479999999999997"/>
    <x v="6893"/>
    <x v="1"/>
    <x v="5"/>
  </r>
  <r>
    <s v="S0096"/>
    <s v="Product_9"/>
    <s v="South"/>
    <x v="53"/>
    <x v="0"/>
    <n v="89.07"/>
    <x v="6894"/>
    <x v="2"/>
    <x v="3"/>
  </r>
  <r>
    <s v="S0006"/>
    <s v="Product_7"/>
    <s v="South"/>
    <x v="46"/>
    <x v="11"/>
    <n v="98.14"/>
    <x v="6895"/>
    <x v="2"/>
    <x v="5"/>
  </r>
  <r>
    <s v="S0039"/>
    <s v="Product_10"/>
    <s v="West"/>
    <x v="3"/>
    <x v="16"/>
    <n v="77.37"/>
    <x v="6896"/>
    <x v="3"/>
    <x v="2"/>
  </r>
  <r>
    <s v="S0069"/>
    <s v="Product_6"/>
    <s v="West"/>
    <x v="69"/>
    <x v="5"/>
    <n v="14.05"/>
    <x v="6897"/>
    <x v="0"/>
    <x v="1"/>
  </r>
  <r>
    <s v="S0041"/>
    <s v="Product_9"/>
    <s v="West"/>
    <x v="36"/>
    <x v="17"/>
    <n v="62.01"/>
    <x v="3953"/>
    <x v="3"/>
    <x v="1"/>
  </r>
  <r>
    <s v="S0014"/>
    <s v="Product_1"/>
    <s v="West"/>
    <x v="64"/>
    <x v="14"/>
    <n v="72.12"/>
    <x v="6898"/>
    <x v="3"/>
    <x v="1"/>
  </r>
  <r>
    <s v="S0007"/>
    <s v="Product_10"/>
    <s v="Central"/>
    <x v="3"/>
    <x v="3"/>
    <n v="23.28"/>
    <x v="6899"/>
    <x v="1"/>
    <x v="2"/>
  </r>
  <r>
    <s v="S0062"/>
    <s v="Product_7"/>
    <s v="North"/>
    <x v="56"/>
    <x v="7"/>
    <n v="73.8"/>
    <x v="6900"/>
    <x v="3"/>
    <x v="5"/>
  </r>
  <r>
    <s v="S0098"/>
    <s v="Product_1"/>
    <s v="Central"/>
    <x v="75"/>
    <x v="1"/>
    <n v="91.7"/>
    <x v="6901"/>
    <x v="2"/>
    <x v="3"/>
  </r>
  <r>
    <s v="S0003"/>
    <s v="Product_10"/>
    <s v="North"/>
    <x v="56"/>
    <x v="18"/>
    <n v="36.659999999999997"/>
    <x v="6902"/>
    <x v="1"/>
    <x v="5"/>
  </r>
  <r>
    <s v="S0045"/>
    <s v="Product_1"/>
    <s v="West"/>
    <x v="37"/>
    <x v="6"/>
    <n v="45.4"/>
    <x v="6903"/>
    <x v="3"/>
    <x v="0"/>
  </r>
  <r>
    <s v="S0065"/>
    <s v="Product_5"/>
    <s v="East"/>
    <x v="50"/>
    <x v="17"/>
    <n v="30.27"/>
    <x v="6904"/>
    <x v="1"/>
    <x v="2"/>
  </r>
  <r>
    <s v="S0045"/>
    <s v="Product_4"/>
    <s v="East"/>
    <x v="53"/>
    <x v="15"/>
    <n v="18.260000000000002"/>
    <x v="6905"/>
    <x v="0"/>
    <x v="3"/>
  </r>
  <r>
    <s v="S0084"/>
    <s v="Product_5"/>
    <s v="South"/>
    <x v="56"/>
    <x v="4"/>
    <n v="95.31"/>
    <x v="6906"/>
    <x v="2"/>
    <x v="5"/>
  </r>
  <r>
    <s v="S0004"/>
    <s v="Product_7"/>
    <s v="East"/>
    <x v="49"/>
    <x v="18"/>
    <n v="41.05"/>
    <x v="6907"/>
    <x v="3"/>
    <x v="2"/>
  </r>
  <r>
    <s v="S0054"/>
    <s v="Product_2"/>
    <s v="West"/>
    <x v="10"/>
    <x v="1"/>
    <n v="91.79"/>
    <x v="6908"/>
    <x v="2"/>
    <x v="5"/>
  </r>
  <r>
    <s v="S0055"/>
    <s v="Product_7"/>
    <s v="North"/>
    <x v="81"/>
    <x v="17"/>
    <n v="14.57"/>
    <x v="3315"/>
    <x v="0"/>
    <x v="2"/>
  </r>
  <r>
    <s v="S0018"/>
    <s v="Product_9"/>
    <s v="West"/>
    <x v="13"/>
    <x v="15"/>
    <n v="36.409999999999997"/>
    <x v="4106"/>
    <x v="1"/>
    <x v="6"/>
  </r>
  <r>
    <s v="S0090"/>
    <s v="Product_9"/>
    <s v="West"/>
    <x v="34"/>
    <x v="7"/>
    <n v="57.36"/>
    <x v="6909"/>
    <x v="3"/>
    <x v="4"/>
  </r>
  <r>
    <s v="S0055"/>
    <s v="Product_5"/>
    <s v="Central"/>
    <x v="69"/>
    <x v="19"/>
    <n v="82.55"/>
    <x v="6910"/>
    <x v="2"/>
    <x v="1"/>
  </r>
  <r>
    <s v="S0046"/>
    <s v="Product_7"/>
    <s v="South"/>
    <x v="66"/>
    <x v="5"/>
    <n v="35.49"/>
    <x v="6788"/>
    <x v="1"/>
    <x v="3"/>
  </r>
  <r>
    <s v="S0042"/>
    <s v="Product_7"/>
    <s v="East"/>
    <x v="31"/>
    <x v="8"/>
    <n v="34.369999999999997"/>
    <x v="6911"/>
    <x v="1"/>
    <x v="6"/>
  </r>
  <r>
    <s v="S0036"/>
    <s v="Product_10"/>
    <s v="West"/>
    <x v="57"/>
    <x v="3"/>
    <n v="85.87"/>
    <x v="6912"/>
    <x v="2"/>
    <x v="3"/>
  </r>
  <r>
    <s v="S0069"/>
    <s v="Product_1"/>
    <s v="North"/>
    <x v="1"/>
    <x v="13"/>
    <n v="78.16"/>
    <x v="6913"/>
    <x v="3"/>
    <x v="1"/>
  </r>
  <r>
    <s v="S0090"/>
    <s v="Product_1"/>
    <s v="Central"/>
    <x v="65"/>
    <x v="10"/>
    <n v="58.15"/>
    <x v="6914"/>
    <x v="3"/>
    <x v="3"/>
  </r>
  <r>
    <s v="S0060"/>
    <s v="Product_4"/>
    <s v="Central"/>
    <x v="22"/>
    <x v="17"/>
    <n v="34.89"/>
    <x v="6915"/>
    <x v="1"/>
    <x v="5"/>
  </r>
  <r>
    <s v="S0036"/>
    <s v="Product_3"/>
    <s v="East"/>
    <x v="50"/>
    <x v="11"/>
    <n v="97.85"/>
    <x v="6916"/>
    <x v="2"/>
    <x v="2"/>
  </r>
  <r>
    <s v="S0020"/>
    <s v="Product_8"/>
    <s v="East"/>
    <x v="37"/>
    <x v="2"/>
    <n v="55.04"/>
    <x v="6917"/>
    <x v="3"/>
    <x v="0"/>
  </r>
  <r>
    <s v="S0092"/>
    <s v="Product_7"/>
    <s v="West"/>
    <x v="54"/>
    <x v="0"/>
    <n v="83.01"/>
    <x v="6918"/>
    <x v="2"/>
    <x v="6"/>
  </r>
  <r>
    <s v="S0096"/>
    <s v="Product_9"/>
    <s v="North"/>
    <x v="73"/>
    <x v="6"/>
    <n v="6.84"/>
    <x v="1934"/>
    <x v="0"/>
    <x v="2"/>
  </r>
  <r>
    <s v="S0001"/>
    <s v="Product_3"/>
    <s v="South"/>
    <x v="67"/>
    <x v="11"/>
    <n v="19.62"/>
    <x v="6919"/>
    <x v="0"/>
    <x v="5"/>
  </r>
  <r>
    <s v="S0015"/>
    <s v="Product_9"/>
    <s v="West"/>
    <x v="78"/>
    <x v="19"/>
    <n v="31.99"/>
    <x v="6920"/>
    <x v="1"/>
    <x v="6"/>
  </r>
  <r>
    <s v="S0065"/>
    <s v="Product_8"/>
    <s v="East"/>
    <x v="21"/>
    <x v="10"/>
    <n v="73.34"/>
    <x v="6921"/>
    <x v="3"/>
    <x v="6"/>
  </r>
  <r>
    <s v="S0085"/>
    <s v="Product_10"/>
    <s v="West"/>
    <x v="0"/>
    <x v="3"/>
    <n v="74.2"/>
    <x v="6922"/>
    <x v="3"/>
    <x v="0"/>
  </r>
  <r>
    <s v="S0063"/>
    <s v="Product_5"/>
    <s v="Central"/>
    <x v="8"/>
    <x v="12"/>
    <n v="74.73"/>
    <x v="6923"/>
    <x v="3"/>
    <x v="4"/>
  </r>
  <r>
    <s v="S0010"/>
    <s v="Product_5"/>
    <s v="West"/>
    <x v="45"/>
    <x v="12"/>
    <n v="97.86"/>
    <x v="6924"/>
    <x v="2"/>
    <x v="0"/>
  </r>
  <r>
    <s v="S0063"/>
    <s v="Product_8"/>
    <s v="North"/>
    <x v="48"/>
    <x v="7"/>
    <n v="31.62"/>
    <x v="6925"/>
    <x v="1"/>
    <x v="0"/>
  </r>
  <r>
    <s v="S0044"/>
    <s v="Product_10"/>
    <s v="West"/>
    <x v="27"/>
    <x v="0"/>
    <n v="85.88"/>
    <x v="6926"/>
    <x v="2"/>
    <x v="6"/>
  </r>
  <r>
    <s v="S0096"/>
    <s v="Product_4"/>
    <s v="West"/>
    <x v="26"/>
    <x v="19"/>
    <n v="87.01"/>
    <x v="6927"/>
    <x v="2"/>
    <x v="2"/>
  </r>
  <r>
    <s v="S0065"/>
    <s v="Product_7"/>
    <s v="North"/>
    <x v="77"/>
    <x v="1"/>
    <n v="76.150000000000006"/>
    <x v="6928"/>
    <x v="3"/>
    <x v="1"/>
  </r>
  <r>
    <s v="S0047"/>
    <s v="Product_6"/>
    <s v="East"/>
    <x v="32"/>
    <x v="10"/>
    <n v="23.29"/>
    <x v="6929"/>
    <x v="1"/>
    <x v="6"/>
  </r>
  <r>
    <s v="S0041"/>
    <s v="Product_3"/>
    <s v="South"/>
    <x v="78"/>
    <x v="6"/>
    <n v="83.39"/>
    <x v="6930"/>
    <x v="2"/>
    <x v="6"/>
  </r>
  <r>
    <s v="S0083"/>
    <s v="Product_7"/>
    <s v="East"/>
    <x v="12"/>
    <x v="12"/>
    <n v="5.71"/>
    <x v="6931"/>
    <x v="0"/>
    <x v="0"/>
  </r>
  <r>
    <s v="S0057"/>
    <s v="Product_6"/>
    <s v="North"/>
    <x v="87"/>
    <x v="15"/>
    <n v="48.38"/>
    <x v="6932"/>
    <x v="3"/>
    <x v="4"/>
  </r>
  <r>
    <s v="S0030"/>
    <s v="Product_5"/>
    <s v="South"/>
    <x v="0"/>
    <x v="4"/>
    <n v="12.93"/>
    <x v="6933"/>
    <x v="0"/>
    <x v="0"/>
  </r>
  <r>
    <s v="S0001"/>
    <s v="Product_9"/>
    <s v="East"/>
    <x v="58"/>
    <x v="19"/>
    <n v="7.38"/>
    <x v="6252"/>
    <x v="0"/>
    <x v="0"/>
  </r>
  <r>
    <s v="S0058"/>
    <s v="Product_10"/>
    <s v="Central"/>
    <x v="4"/>
    <x v="10"/>
    <n v="87.61"/>
    <x v="6934"/>
    <x v="2"/>
    <x v="3"/>
  </r>
  <r>
    <s v="S0067"/>
    <s v="Product_3"/>
    <s v="West"/>
    <x v="0"/>
    <x v="4"/>
    <n v="8.11"/>
    <x v="6935"/>
    <x v="0"/>
    <x v="0"/>
  </r>
  <r>
    <s v="S0090"/>
    <s v="Product_4"/>
    <s v="East"/>
    <x v="8"/>
    <x v="2"/>
    <n v="53.86"/>
    <x v="6936"/>
    <x v="3"/>
    <x v="4"/>
  </r>
  <r>
    <s v="S0013"/>
    <s v="Product_10"/>
    <s v="North"/>
    <x v="3"/>
    <x v="14"/>
    <n v="84.08"/>
    <x v="6937"/>
    <x v="2"/>
    <x v="2"/>
  </r>
  <r>
    <s v="S0079"/>
    <s v="Product_6"/>
    <s v="North"/>
    <x v="2"/>
    <x v="11"/>
    <n v="40.99"/>
    <x v="6938"/>
    <x v="3"/>
    <x v="0"/>
  </r>
  <r>
    <s v="S0071"/>
    <s v="Product_5"/>
    <s v="West"/>
    <x v="82"/>
    <x v="12"/>
    <n v="68.58"/>
    <x v="6939"/>
    <x v="3"/>
    <x v="4"/>
  </r>
  <r>
    <s v="S0067"/>
    <s v="Product_3"/>
    <s v="West"/>
    <x v="15"/>
    <x v="7"/>
    <n v="91.77"/>
    <x v="6940"/>
    <x v="2"/>
    <x v="1"/>
  </r>
  <r>
    <s v="S0024"/>
    <s v="Product_6"/>
    <s v="South"/>
    <x v="45"/>
    <x v="6"/>
    <n v="66.8"/>
    <x v="6941"/>
    <x v="3"/>
    <x v="0"/>
  </r>
  <r>
    <s v="S0029"/>
    <s v="Product_7"/>
    <s v="West"/>
    <x v="35"/>
    <x v="13"/>
    <n v="62.72"/>
    <x v="6942"/>
    <x v="3"/>
    <x v="2"/>
  </r>
  <r>
    <s v="S0010"/>
    <s v="Product_7"/>
    <s v="East"/>
    <x v="4"/>
    <x v="19"/>
    <n v="14.44"/>
    <x v="6943"/>
    <x v="0"/>
    <x v="3"/>
  </r>
  <r>
    <s v="S0077"/>
    <s v="Product_6"/>
    <s v="North"/>
    <x v="1"/>
    <x v="16"/>
    <n v="91.32"/>
    <x v="6944"/>
    <x v="2"/>
    <x v="1"/>
  </r>
  <r>
    <s v="S0014"/>
    <s v="Product_7"/>
    <s v="Central"/>
    <x v="13"/>
    <x v="19"/>
    <n v="61.3"/>
    <x v="6945"/>
    <x v="3"/>
    <x v="6"/>
  </r>
  <r>
    <s v="S0028"/>
    <s v="Product_9"/>
    <s v="North"/>
    <x v="26"/>
    <x v="9"/>
    <n v="8.32"/>
    <x v="6946"/>
    <x v="0"/>
    <x v="2"/>
  </r>
  <r>
    <s v="S0071"/>
    <s v="Product_4"/>
    <s v="South"/>
    <x v="21"/>
    <x v="5"/>
    <n v="26.31"/>
    <x v="6947"/>
    <x v="1"/>
    <x v="6"/>
  </r>
  <r>
    <s v="S0067"/>
    <s v="Product_6"/>
    <s v="Central"/>
    <x v="24"/>
    <x v="5"/>
    <n v="52"/>
    <x v="2745"/>
    <x v="3"/>
    <x v="4"/>
  </r>
  <r>
    <s v="S0022"/>
    <s v="Product_4"/>
    <s v="North"/>
    <x v="67"/>
    <x v="18"/>
    <n v="59.38"/>
    <x v="6948"/>
    <x v="3"/>
    <x v="5"/>
  </r>
  <r>
    <s v="S0038"/>
    <s v="Product_6"/>
    <s v="West"/>
    <x v="71"/>
    <x v="9"/>
    <n v="31.4"/>
    <x v="6949"/>
    <x v="1"/>
    <x v="5"/>
  </r>
  <r>
    <s v="S0019"/>
    <s v="Product_9"/>
    <s v="West"/>
    <x v="39"/>
    <x v="2"/>
    <n v="79.91"/>
    <x v="6950"/>
    <x v="3"/>
    <x v="4"/>
  </r>
  <r>
    <s v="S0092"/>
    <s v="Product_9"/>
    <s v="South"/>
    <x v="17"/>
    <x v="19"/>
    <n v="68.39"/>
    <x v="6951"/>
    <x v="3"/>
    <x v="3"/>
  </r>
  <r>
    <s v="S0004"/>
    <s v="Product_2"/>
    <s v="South"/>
    <x v="85"/>
    <x v="2"/>
    <n v="51.6"/>
    <x v="6952"/>
    <x v="3"/>
    <x v="5"/>
  </r>
  <r>
    <s v="S0037"/>
    <s v="Product_6"/>
    <s v="East"/>
    <x v="61"/>
    <x v="2"/>
    <n v="13.1"/>
    <x v="6953"/>
    <x v="0"/>
    <x v="0"/>
  </r>
  <r>
    <s v="S0029"/>
    <s v="Product_7"/>
    <s v="West"/>
    <x v="25"/>
    <x v="8"/>
    <n v="98.71"/>
    <x v="6954"/>
    <x v="2"/>
    <x v="4"/>
  </r>
  <r>
    <s v="S0059"/>
    <s v="Product_4"/>
    <s v="North"/>
    <x v="1"/>
    <x v="12"/>
    <n v="51.56"/>
    <x v="6955"/>
    <x v="3"/>
    <x v="1"/>
  </r>
  <r>
    <s v="S0011"/>
    <s v="Product_7"/>
    <s v="Central"/>
    <x v="38"/>
    <x v="15"/>
    <n v="10.83"/>
    <x v="6956"/>
    <x v="0"/>
    <x v="1"/>
  </r>
  <r>
    <s v="S0053"/>
    <s v="Product_4"/>
    <s v="East"/>
    <x v="57"/>
    <x v="10"/>
    <n v="18.309999999999999"/>
    <x v="6957"/>
    <x v="0"/>
    <x v="3"/>
  </r>
  <r>
    <s v="S0060"/>
    <s v="Product_1"/>
    <s v="West"/>
    <x v="54"/>
    <x v="3"/>
    <n v="49.48"/>
    <x v="6958"/>
    <x v="3"/>
    <x v="6"/>
  </r>
  <r>
    <s v="S0047"/>
    <s v="Product_3"/>
    <s v="South"/>
    <x v="5"/>
    <x v="5"/>
    <n v="98.83"/>
    <x v="6959"/>
    <x v="2"/>
    <x v="4"/>
  </r>
  <r>
    <s v="S0071"/>
    <s v="Product_1"/>
    <s v="North"/>
    <x v="85"/>
    <x v="11"/>
    <n v="32.880000000000003"/>
    <x v="6960"/>
    <x v="1"/>
    <x v="5"/>
  </r>
  <r>
    <s v="S0080"/>
    <s v="Product_3"/>
    <s v="West"/>
    <x v="25"/>
    <x v="18"/>
    <n v="67.62"/>
    <x v="6961"/>
    <x v="3"/>
    <x v="4"/>
  </r>
  <r>
    <s v="S0095"/>
    <s v="Product_9"/>
    <s v="Central"/>
    <x v="19"/>
    <x v="18"/>
    <n v="93.88"/>
    <x v="6962"/>
    <x v="2"/>
    <x v="1"/>
  </r>
  <r>
    <s v="S0086"/>
    <s v="Product_1"/>
    <s v="Central"/>
    <x v="37"/>
    <x v="5"/>
    <n v="43.26"/>
    <x v="6963"/>
    <x v="3"/>
    <x v="0"/>
  </r>
  <r>
    <s v="S0078"/>
    <s v="Product_3"/>
    <s v="South"/>
    <x v="44"/>
    <x v="2"/>
    <n v="59.63"/>
    <x v="6964"/>
    <x v="3"/>
    <x v="6"/>
  </r>
  <r>
    <s v="S0027"/>
    <s v="Product_1"/>
    <s v="North"/>
    <x v="82"/>
    <x v="14"/>
    <n v="90.96"/>
    <x v="6965"/>
    <x v="2"/>
    <x v="4"/>
  </r>
  <r>
    <s v="S0013"/>
    <s v="Product_9"/>
    <s v="West"/>
    <x v="60"/>
    <x v="19"/>
    <n v="69.91"/>
    <x v="6966"/>
    <x v="3"/>
    <x v="0"/>
  </r>
  <r>
    <s v="S0032"/>
    <s v="Product_5"/>
    <s v="West"/>
    <x v="6"/>
    <x v="14"/>
    <n v="35.35"/>
    <x v="6967"/>
    <x v="1"/>
    <x v="0"/>
  </r>
  <r>
    <s v="S0053"/>
    <s v="Product_10"/>
    <s v="South"/>
    <x v="38"/>
    <x v="9"/>
    <n v="40.99"/>
    <x v="6968"/>
    <x v="3"/>
    <x v="1"/>
  </r>
  <r>
    <s v="S0012"/>
    <s v="Product_5"/>
    <s v="East"/>
    <x v="10"/>
    <x v="1"/>
    <n v="30.76"/>
    <x v="4033"/>
    <x v="1"/>
    <x v="5"/>
  </r>
  <r>
    <s v="S0092"/>
    <s v="Product_9"/>
    <s v="West"/>
    <x v="67"/>
    <x v="2"/>
    <n v="17.52"/>
    <x v="6969"/>
    <x v="0"/>
    <x v="5"/>
  </r>
  <r>
    <s v="S0018"/>
    <s v="Product_2"/>
    <s v="North"/>
    <x v="54"/>
    <x v="8"/>
    <n v="59.36"/>
    <x v="6970"/>
    <x v="3"/>
    <x v="6"/>
  </r>
  <r>
    <s v="S0034"/>
    <s v="Product_4"/>
    <s v="East"/>
    <x v="56"/>
    <x v="13"/>
    <n v="58.07"/>
    <x v="6971"/>
    <x v="3"/>
    <x v="5"/>
  </r>
  <r>
    <s v="S0097"/>
    <s v="Product_3"/>
    <s v="South"/>
    <x v="74"/>
    <x v="10"/>
    <n v="46.05"/>
    <x v="6972"/>
    <x v="3"/>
    <x v="3"/>
  </r>
  <r>
    <s v="S0091"/>
    <s v="Product_2"/>
    <s v="Central"/>
    <x v="50"/>
    <x v="3"/>
    <n v="25.39"/>
    <x v="6973"/>
    <x v="1"/>
    <x v="2"/>
  </r>
  <r>
    <s v="S0098"/>
    <s v="Product_5"/>
    <s v="West"/>
    <x v="11"/>
    <x v="17"/>
    <n v="26.81"/>
    <x v="6974"/>
    <x v="1"/>
    <x v="4"/>
  </r>
  <r>
    <s v="S0097"/>
    <s v="Product_1"/>
    <s v="West"/>
    <x v="39"/>
    <x v="7"/>
    <n v="79.209999999999994"/>
    <x v="6975"/>
    <x v="3"/>
    <x v="4"/>
  </r>
  <r>
    <s v="S0099"/>
    <s v="Product_9"/>
    <s v="West"/>
    <x v="9"/>
    <x v="14"/>
    <n v="66.17"/>
    <x v="374"/>
    <x v="3"/>
    <x v="5"/>
  </r>
  <r>
    <s v="S0075"/>
    <s v="Product_1"/>
    <s v="West"/>
    <x v="38"/>
    <x v="3"/>
    <n v="26.62"/>
    <x v="6976"/>
    <x v="1"/>
    <x v="1"/>
  </r>
  <r>
    <s v="S0073"/>
    <s v="Product_2"/>
    <s v="South"/>
    <x v="46"/>
    <x v="5"/>
    <n v="33.69"/>
    <x v="6977"/>
    <x v="1"/>
    <x v="5"/>
  </r>
  <r>
    <s v="S0055"/>
    <s v="Product_10"/>
    <s v="Central"/>
    <x v="21"/>
    <x v="6"/>
    <n v="72.319999999999993"/>
    <x v="6978"/>
    <x v="3"/>
    <x v="6"/>
  </r>
  <r>
    <s v="S0089"/>
    <s v="Product_10"/>
    <s v="East"/>
    <x v="20"/>
    <x v="0"/>
    <n v="81.3"/>
    <x v="6979"/>
    <x v="2"/>
    <x v="1"/>
  </r>
  <r>
    <s v="S0071"/>
    <s v="Product_4"/>
    <s v="South"/>
    <x v="2"/>
    <x v="14"/>
    <n v="55.26"/>
    <x v="6980"/>
    <x v="3"/>
    <x v="0"/>
  </r>
  <r>
    <s v="S0046"/>
    <s v="Product_7"/>
    <s v="North"/>
    <x v="73"/>
    <x v="19"/>
    <n v="72.180000000000007"/>
    <x v="6981"/>
    <x v="3"/>
    <x v="2"/>
  </r>
  <r>
    <s v="S0081"/>
    <s v="Product_3"/>
    <s v="West"/>
    <x v="47"/>
    <x v="0"/>
    <n v="30.39"/>
    <x v="6982"/>
    <x v="1"/>
    <x v="0"/>
  </r>
  <r>
    <s v="S0083"/>
    <s v="Product_3"/>
    <s v="South"/>
    <x v="59"/>
    <x v="16"/>
    <n v="12.99"/>
    <x v="6983"/>
    <x v="0"/>
    <x v="6"/>
  </r>
  <r>
    <s v="S0056"/>
    <s v="Product_4"/>
    <s v="North"/>
    <x v="55"/>
    <x v="9"/>
    <n v="84.98"/>
    <x v="6984"/>
    <x v="2"/>
    <x v="1"/>
  </r>
  <r>
    <s v="S0030"/>
    <s v="Product_8"/>
    <s v="West"/>
    <x v="3"/>
    <x v="8"/>
    <n v="6.24"/>
    <x v="6985"/>
    <x v="0"/>
    <x v="2"/>
  </r>
  <r>
    <s v="S0003"/>
    <s v="Product_8"/>
    <s v="West"/>
    <x v="37"/>
    <x v="7"/>
    <n v="29"/>
    <x v="6986"/>
    <x v="1"/>
    <x v="0"/>
  </r>
  <r>
    <s v="S0061"/>
    <s v="Product_7"/>
    <s v="Central"/>
    <x v="52"/>
    <x v="0"/>
    <n v="36.72"/>
    <x v="6987"/>
    <x v="1"/>
    <x v="5"/>
  </r>
  <r>
    <s v="S0094"/>
    <s v="Product_2"/>
    <s v="South"/>
    <x v="82"/>
    <x v="3"/>
    <n v="15.8"/>
    <x v="6988"/>
    <x v="0"/>
    <x v="4"/>
  </r>
  <r>
    <s v="S0060"/>
    <s v="Product_8"/>
    <s v="Central"/>
    <x v="61"/>
    <x v="17"/>
    <n v="80.27"/>
    <x v="6989"/>
    <x v="2"/>
    <x v="0"/>
  </r>
  <r>
    <s v="S0020"/>
    <s v="Product_7"/>
    <s v="West"/>
    <x v="70"/>
    <x v="4"/>
    <n v="92.31"/>
    <x v="6990"/>
    <x v="2"/>
    <x v="0"/>
  </r>
  <r>
    <s v="S0090"/>
    <s v="Product_5"/>
    <s v="East"/>
    <x v="89"/>
    <x v="6"/>
    <n v="55.71"/>
    <x v="6991"/>
    <x v="3"/>
    <x v="4"/>
  </r>
  <r>
    <s v="S0097"/>
    <s v="Product_7"/>
    <s v="East"/>
    <x v="83"/>
    <x v="10"/>
    <n v="95.95"/>
    <x v="6992"/>
    <x v="2"/>
    <x v="2"/>
  </r>
  <r>
    <s v="S0096"/>
    <s v="Product_5"/>
    <s v="North"/>
    <x v="23"/>
    <x v="6"/>
    <n v="66.67"/>
    <x v="6993"/>
    <x v="3"/>
    <x v="3"/>
  </r>
  <r>
    <s v="S0042"/>
    <s v="Product_7"/>
    <s v="East"/>
    <x v="89"/>
    <x v="14"/>
    <n v="40.799999999999997"/>
    <x v="6994"/>
    <x v="3"/>
    <x v="4"/>
  </r>
  <r>
    <s v="S0098"/>
    <s v="Product_8"/>
    <s v="West"/>
    <x v="66"/>
    <x v="19"/>
    <n v="25.45"/>
    <x v="6995"/>
    <x v="1"/>
    <x v="3"/>
  </r>
  <r>
    <s v="S0047"/>
    <s v="Product_4"/>
    <s v="South"/>
    <x v="12"/>
    <x v="12"/>
    <n v="56.79"/>
    <x v="4969"/>
    <x v="3"/>
    <x v="0"/>
  </r>
  <r>
    <s v="S0096"/>
    <s v="Product_4"/>
    <s v="West"/>
    <x v="58"/>
    <x v="0"/>
    <n v="16.22"/>
    <x v="6996"/>
    <x v="0"/>
    <x v="0"/>
  </r>
  <r>
    <s v="S0091"/>
    <s v="Product_4"/>
    <s v="South"/>
    <x v="71"/>
    <x v="13"/>
    <n v="12.24"/>
    <x v="2051"/>
    <x v="0"/>
    <x v="5"/>
  </r>
  <r>
    <s v="S0033"/>
    <s v="Product_7"/>
    <s v="Central"/>
    <x v="39"/>
    <x v="19"/>
    <n v="20.309999999999999"/>
    <x v="6997"/>
    <x v="1"/>
    <x v="4"/>
  </r>
  <r>
    <s v="S0096"/>
    <s v="Product_4"/>
    <s v="North"/>
    <x v="12"/>
    <x v="3"/>
    <n v="44.87"/>
    <x v="6998"/>
    <x v="3"/>
    <x v="0"/>
  </r>
  <r>
    <s v="S0021"/>
    <s v="Product_6"/>
    <s v="East"/>
    <x v="33"/>
    <x v="19"/>
    <n v="20.309999999999999"/>
    <x v="6997"/>
    <x v="1"/>
    <x v="2"/>
  </r>
  <r>
    <s v="S0084"/>
    <s v="Product_1"/>
    <s v="East"/>
    <x v="43"/>
    <x v="16"/>
    <n v="81.73"/>
    <x v="6999"/>
    <x v="2"/>
    <x v="3"/>
  </r>
  <r>
    <s v="S0001"/>
    <s v="Product_10"/>
    <s v="Central"/>
    <x v="56"/>
    <x v="15"/>
    <n v="29.9"/>
    <x v="7000"/>
    <x v="1"/>
    <x v="5"/>
  </r>
  <r>
    <s v="S0075"/>
    <s v="Product_2"/>
    <s v="Central"/>
    <x v="7"/>
    <x v="4"/>
    <n v="7.82"/>
    <x v="7001"/>
    <x v="0"/>
    <x v="2"/>
  </r>
  <r>
    <s v="S0085"/>
    <s v="Product_5"/>
    <s v="West"/>
    <x v="30"/>
    <x v="19"/>
    <n v="95.33"/>
    <x v="7002"/>
    <x v="2"/>
    <x v="5"/>
  </r>
  <r>
    <s v="S0055"/>
    <s v="Product_2"/>
    <s v="North"/>
    <x v="51"/>
    <x v="9"/>
    <n v="47.87"/>
    <x v="7003"/>
    <x v="3"/>
    <x v="3"/>
  </r>
  <r>
    <s v="S0019"/>
    <s v="Product_3"/>
    <s v="West"/>
    <x v="75"/>
    <x v="6"/>
    <n v="64.180000000000007"/>
    <x v="7004"/>
    <x v="3"/>
    <x v="3"/>
  </r>
  <r>
    <s v="S0010"/>
    <s v="Product_5"/>
    <s v="East"/>
    <x v="9"/>
    <x v="19"/>
    <n v="20.03"/>
    <x v="7005"/>
    <x v="1"/>
    <x v="5"/>
  </r>
  <r>
    <s v="S0006"/>
    <s v="Product_4"/>
    <s v="South"/>
    <x v="70"/>
    <x v="5"/>
    <n v="96.69"/>
    <x v="7006"/>
    <x v="2"/>
    <x v="0"/>
  </r>
  <r>
    <s v="S0015"/>
    <s v="Product_4"/>
    <s v="Central"/>
    <x v="69"/>
    <x v="19"/>
    <n v="30.95"/>
    <x v="7007"/>
    <x v="1"/>
    <x v="1"/>
  </r>
  <r>
    <s v="S0062"/>
    <s v="Product_5"/>
    <s v="Central"/>
    <x v="21"/>
    <x v="2"/>
    <n v="51.36"/>
    <x v="7008"/>
    <x v="3"/>
    <x v="6"/>
  </r>
  <r>
    <s v="S0041"/>
    <s v="Product_5"/>
    <s v="East"/>
    <x v="26"/>
    <x v="17"/>
    <n v="34.36"/>
    <x v="7009"/>
    <x v="1"/>
    <x v="2"/>
  </r>
  <r>
    <s v="S0093"/>
    <s v="Product_1"/>
    <s v="North"/>
    <x v="66"/>
    <x v="12"/>
    <n v="63.79"/>
    <x v="7010"/>
    <x v="3"/>
    <x v="3"/>
  </r>
  <r>
    <s v="S0084"/>
    <s v="Product_9"/>
    <s v="East"/>
    <x v="31"/>
    <x v="10"/>
    <n v="60.11"/>
    <x v="7011"/>
    <x v="3"/>
    <x v="6"/>
  </r>
  <r>
    <s v="S0066"/>
    <s v="Product_7"/>
    <s v="Central"/>
    <x v="56"/>
    <x v="8"/>
    <n v="75.010000000000005"/>
    <x v="4072"/>
    <x v="3"/>
    <x v="5"/>
  </r>
  <r>
    <s v="S0017"/>
    <s v="Product_7"/>
    <s v="Central"/>
    <x v="28"/>
    <x v="17"/>
    <n v="46.55"/>
    <x v="7012"/>
    <x v="3"/>
    <x v="0"/>
  </r>
  <r>
    <s v="S0087"/>
    <s v="Product_2"/>
    <s v="North"/>
    <x v="74"/>
    <x v="7"/>
    <n v="64.52"/>
    <x v="7013"/>
    <x v="3"/>
    <x v="3"/>
  </r>
  <r>
    <s v="S0061"/>
    <s v="Product_6"/>
    <s v="North"/>
    <x v="37"/>
    <x v="4"/>
    <n v="45.11"/>
    <x v="515"/>
    <x v="3"/>
    <x v="0"/>
  </r>
  <r>
    <s v="S0045"/>
    <s v="Product_7"/>
    <s v="South"/>
    <x v="90"/>
    <x v="13"/>
    <n v="91.91"/>
    <x v="7014"/>
    <x v="2"/>
    <x v="1"/>
  </r>
  <r>
    <s v="S0030"/>
    <s v="Product_1"/>
    <s v="South"/>
    <x v="7"/>
    <x v="13"/>
    <n v="96.02"/>
    <x v="7015"/>
    <x v="2"/>
    <x v="2"/>
  </r>
  <r>
    <s v="S0096"/>
    <s v="Product_6"/>
    <s v="South"/>
    <x v="80"/>
    <x v="14"/>
    <n v="44.43"/>
    <x v="7016"/>
    <x v="3"/>
    <x v="6"/>
  </r>
  <r>
    <s v="S0078"/>
    <s v="Product_8"/>
    <s v="West"/>
    <x v="72"/>
    <x v="13"/>
    <n v="25.72"/>
    <x v="7017"/>
    <x v="1"/>
    <x v="3"/>
  </r>
  <r>
    <s v="S0060"/>
    <s v="Product_3"/>
    <s v="Central"/>
    <x v="7"/>
    <x v="14"/>
    <n v="58.58"/>
    <x v="7018"/>
    <x v="3"/>
    <x v="2"/>
  </r>
  <r>
    <s v="S0027"/>
    <s v="Product_3"/>
    <s v="East"/>
    <x v="55"/>
    <x v="7"/>
    <n v="86.18"/>
    <x v="7019"/>
    <x v="2"/>
    <x v="1"/>
  </r>
  <r>
    <s v="S0080"/>
    <s v="Product_7"/>
    <s v="Central"/>
    <x v="34"/>
    <x v="2"/>
    <n v="87.27"/>
    <x v="7020"/>
    <x v="2"/>
    <x v="4"/>
  </r>
  <r>
    <s v="S0005"/>
    <s v="Product_1"/>
    <s v="Central"/>
    <x v="41"/>
    <x v="13"/>
    <n v="48.9"/>
    <x v="3727"/>
    <x v="3"/>
    <x v="6"/>
  </r>
  <r>
    <s v="S0033"/>
    <s v="Product_7"/>
    <s v="North"/>
    <x v="56"/>
    <x v="5"/>
    <n v="11.36"/>
    <x v="7021"/>
    <x v="0"/>
    <x v="5"/>
  </r>
  <r>
    <s v="S0013"/>
    <s v="Product_4"/>
    <s v="North"/>
    <x v="51"/>
    <x v="2"/>
    <n v="92"/>
    <x v="4199"/>
    <x v="2"/>
    <x v="3"/>
  </r>
  <r>
    <s v="S0082"/>
    <s v="Product_1"/>
    <s v="North"/>
    <x v="15"/>
    <x v="10"/>
    <n v="13.19"/>
    <x v="7022"/>
    <x v="0"/>
    <x v="1"/>
  </r>
  <r>
    <s v="S0032"/>
    <s v="Product_6"/>
    <s v="North"/>
    <x v="27"/>
    <x v="16"/>
    <n v="73.19"/>
    <x v="7023"/>
    <x v="3"/>
    <x v="6"/>
  </r>
  <r>
    <s v="S0052"/>
    <s v="Product_3"/>
    <s v="South"/>
    <x v="69"/>
    <x v="2"/>
    <n v="54.31"/>
    <x v="7024"/>
    <x v="3"/>
    <x v="1"/>
  </r>
  <r>
    <s v="S0083"/>
    <s v="Product_7"/>
    <s v="North"/>
    <x v="82"/>
    <x v="7"/>
    <n v="73.790000000000006"/>
    <x v="7025"/>
    <x v="3"/>
    <x v="4"/>
  </r>
  <r>
    <s v="S0077"/>
    <s v="Product_5"/>
    <s v="North"/>
    <x v="49"/>
    <x v="0"/>
    <n v="39.479999999999997"/>
    <x v="7026"/>
    <x v="1"/>
    <x v="2"/>
  </r>
  <r>
    <s v="S0037"/>
    <s v="Product_1"/>
    <s v="East"/>
    <x v="41"/>
    <x v="3"/>
    <n v="84.4"/>
    <x v="7027"/>
    <x v="2"/>
    <x v="6"/>
  </r>
  <r>
    <s v="S0008"/>
    <s v="Product_8"/>
    <s v="South"/>
    <x v="45"/>
    <x v="2"/>
    <n v="96.49"/>
    <x v="7028"/>
    <x v="2"/>
    <x v="0"/>
  </r>
  <r>
    <s v="S0093"/>
    <s v="Product_6"/>
    <s v="Central"/>
    <x v="42"/>
    <x v="13"/>
    <n v="44.36"/>
    <x v="7029"/>
    <x v="3"/>
    <x v="1"/>
  </r>
  <r>
    <s v="S0061"/>
    <s v="Product_4"/>
    <s v="South"/>
    <x v="58"/>
    <x v="3"/>
    <n v="39.799999999999997"/>
    <x v="7030"/>
    <x v="1"/>
    <x v="0"/>
  </r>
  <r>
    <s v="S0037"/>
    <s v="Product_1"/>
    <s v="South"/>
    <x v="29"/>
    <x v="0"/>
    <n v="10.45"/>
    <x v="2296"/>
    <x v="0"/>
    <x v="2"/>
  </r>
  <r>
    <s v="S0040"/>
    <s v="Product_3"/>
    <s v="South"/>
    <x v="10"/>
    <x v="10"/>
    <n v="43.03"/>
    <x v="7031"/>
    <x v="3"/>
    <x v="5"/>
  </r>
  <r>
    <s v="S0030"/>
    <s v="Product_3"/>
    <s v="Central"/>
    <x v="90"/>
    <x v="9"/>
    <n v="58.37"/>
    <x v="7032"/>
    <x v="3"/>
    <x v="1"/>
  </r>
  <r>
    <s v="S0060"/>
    <s v="Product_9"/>
    <s v="West"/>
    <x v="51"/>
    <x v="14"/>
    <n v="93.46"/>
    <x v="7033"/>
    <x v="2"/>
    <x v="3"/>
  </r>
  <r>
    <s v="S0076"/>
    <s v="Product_5"/>
    <s v="Central"/>
    <x v="4"/>
    <x v="10"/>
    <n v="5.28"/>
    <x v="3735"/>
    <x v="0"/>
    <x v="3"/>
  </r>
  <r>
    <s v="S0055"/>
    <s v="Product_8"/>
    <s v="South"/>
    <x v="37"/>
    <x v="12"/>
    <n v="48.65"/>
    <x v="4041"/>
    <x v="3"/>
    <x v="0"/>
  </r>
  <r>
    <s v="S0052"/>
    <s v="Product_1"/>
    <s v="North"/>
    <x v="65"/>
    <x v="16"/>
    <n v="71.459999999999994"/>
    <x v="7034"/>
    <x v="3"/>
    <x v="3"/>
  </r>
  <r>
    <s v="S0081"/>
    <s v="Product_2"/>
    <s v="South"/>
    <x v="27"/>
    <x v="11"/>
    <n v="82.39"/>
    <x v="7035"/>
    <x v="2"/>
    <x v="6"/>
  </r>
  <r>
    <s v="S0029"/>
    <s v="Product_10"/>
    <s v="Central"/>
    <x v="7"/>
    <x v="7"/>
    <n v="40.94"/>
    <x v="7036"/>
    <x v="3"/>
    <x v="2"/>
  </r>
  <r>
    <s v="S0035"/>
    <s v="Product_7"/>
    <s v="North"/>
    <x v="24"/>
    <x v="13"/>
    <n v="76.19"/>
    <x v="7037"/>
    <x v="3"/>
    <x v="4"/>
  </r>
  <r>
    <s v="S0065"/>
    <s v="Product_9"/>
    <s v="South"/>
    <x v="68"/>
    <x v="16"/>
    <n v="21.57"/>
    <x v="7038"/>
    <x v="1"/>
    <x v="5"/>
  </r>
  <r>
    <s v="S0030"/>
    <s v="Product_7"/>
    <s v="East"/>
    <x v="25"/>
    <x v="6"/>
    <n v="13.39"/>
    <x v="7039"/>
    <x v="0"/>
    <x v="4"/>
  </r>
  <r>
    <s v="S0039"/>
    <s v="Product_9"/>
    <s v="North"/>
    <x v="32"/>
    <x v="13"/>
    <n v="86.13"/>
    <x v="7040"/>
    <x v="2"/>
    <x v="6"/>
  </r>
  <r>
    <s v="S0007"/>
    <s v="Product_10"/>
    <s v="South"/>
    <x v="82"/>
    <x v="11"/>
    <n v="5.77"/>
    <x v="7041"/>
    <x v="0"/>
    <x v="4"/>
  </r>
  <r>
    <s v="S0056"/>
    <s v="Product_2"/>
    <s v="North"/>
    <x v="38"/>
    <x v="17"/>
    <n v="19.53"/>
    <x v="7042"/>
    <x v="0"/>
    <x v="1"/>
  </r>
  <r>
    <s v="S0086"/>
    <s v="Product_7"/>
    <s v="Central"/>
    <x v="53"/>
    <x v="13"/>
    <n v="98.44"/>
    <x v="7043"/>
    <x v="2"/>
    <x v="3"/>
  </r>
  <r>
    <s v="S0087"/>
    <s v="Product_2"/>
    <s v="North"/>
    <x v="17"/>
    <x v="16"/>
    <n v="9.7200000000000006"/>
    <x v="7044"/>
    <x v="0"/>
    <x v="3"/>
  </r>
  <r>
    <s v="S0059"/>
    <s v="Product_10"/>
    <s v="North"/>
    <x v="66"/>
    <x v="8"/>
    <n v="58.06"/>
    <x v="7045"/>
    <x v="3"/>
    <x v="3"/>
  </r>
  <r>
    <s v="S0049"/>
    <s v="Product_5"/>
    <s v="West"/>
    <x v="24"/>
    <x v="16"/>
    <n v="61.19"/>
    <x v="7046"/>
    <x v="3"/>
    <x v="4"/>
  </r>
  <r>
    <s v="S0029"/>
    <s v="Product_7"/>
    <s v="Central"/>
    <x v="51"/>
    <x v="14"/>
    <n v="54.87"/>
    <x v="7047"/>
    <x v="3"/>
    <x v="3"/>
  </r>
  <r>
    <s v="S0064"/>
    <s v="Product_10"/>
    <s v="West"/>
    <x v="37"/>
    <x v="17"/>
    <n v="21.97"/>
    <x v="7048"/>
    <x v="1"/>
    <x v="0"/>
  </r>
  <r>
    <s v="S0042"/>
    <s v="Product_8"/>
    <s v="South"/>
    <x v="30"/>
    <x v="19"/>
    <n v="47.67"/>
    <x v="7049"/>
    <x v="3"/>
    <x v="5"/>
  </r>
  <r>
    <s v="S0084"/>
    <s v="Product_3"/>
    <s v="West"/>
    <x v="81"/>
    <x v="16"/>
    <n v="28.08"/>
    <x v="2630"/>
    <x v="1"/>
    <x v="2"/>
  </r>
  <r>
    <s v="S0060"/>
    <s v="Product_6"/>
    <s v="South"/>
    <x v="61"/>
    <x v="19"/>
    <n v="59.4"/>
    <x v="7050"/>
    <x v="3"/>
    <x v="0"/>
  </r>
  <r>
    <s v="S0060"/>
    <s v="Product_9"/>
    <s v="Central"/>
    <x v="38"/>
    <x v="9"/>
    <n v="28.03"/>
    <x v="6303"/>
    <x v="1"/>
    <x v="1"/>
  </r>
  <r>
    <s v="S0021"/>
    <s v="Product_4"/>
    <s v="Central"/>
    <x v="53"/>
    <x v="5"/>
    <n v="59.37"/>
    <x v="7051"/>
    <x v="3"/>
    <x v="3"/>
  </r>
  <r>
    <s v="S0027"/>
    <s v="Product_10"/>
    <s v="West"/>
    <x v="13"/>
    <x v="1"/>
    <n v="19.440000000000001"/>
    <x v="7052"/>
    <x v="0"/>
    <x v="6"/>
  </r>
  <r>
    <s v="S0060"/>
    <s v="Product_8"/>
    <s v="North"/>
    <x v="62"/>
    <x v="17"/>
    <n v="73.25"/>
    <x v="7053"/>
    <x v="3"/>
    <x v="4"/>
  </r>
  <r>
    <s v="S0068"/>
    <s v="Product_6"/>
    <s v="East"/>
    <x v="52"/>
    <x v="16"/>
    <n v="47.32"/>
    <x v="7054"/>
    <x v="3"/>
    <x v="5"/>
  </r>
  <r>
    <s v="S0085"/>
    <s v="Product_4"/>
    <s v="East"/>
    <x v="35"/>
    <x v="17"/>
    <n v="27.67"/>
    <x v="7055"/>
    <x v="1"/>
    <x v="2"/>
  </r>
  <r>
    <s v="S0011"/>
    <s v="Product_2"/>
    <s v="East"/>
    <x v="50"/>
    <x v="13"/>
    <n v="83.57"/>
    <x v="7056"/>
    <x v="2"/>
    <x v="2"/>
  </r>
  <r>
    <s v="S0008"/>
    <s v="Product_7"/>
    <s v="West"/>
    <x v="23"/>
    <x v="4"/>
    <n v="70.63"/>
    <x v="7057"/>
    <x v="3"/>
    <x v="3"/>
  </r>
  <r>
    <s v="S0099"/>
    <s v="Product_9"/>
    <s v="North"/>
    <x v="82"/>
    <x v="8"/>
    <n v="97.67"/>
    <x v="7058"/>
    <x v="2"/>
    <x v="4"/>
  </r>
  <r>
    <s v="S0047"/>
    <s v="Product_2"/>
    <s v="North"/>
    <x v="4"/>
    <x v="1"/>
    <n v="41.68"/>
    <x v="7059"/>
    <x v="3"/>
    <x v="3"/>
  </r>
  <r>
    <s v="S0043"/>
    <s v="Product_3"/>
    <s v="West"/>
    <x v="85"/>
    <x v="1"/>
    <n v="59.98"/>
    <x v="7060"/>
    <x v="3"/>
    <x v="5"/>
  </r>
  <r>
    <s v="S0024"/>
    <s v="Product_5"/>
    <s v="South"/>
    <x v="34"/>
    <x v="3"/>
    <n v="53.95"/>
    <x v="7061"/>
    <x v="3"/>
    <x v="4"/>
  </r>
  <r>
    <s v="S0012"/>
    <s v="Product_6"/>
    <s v="South"/>
    <x v="2"/>
    <x v="3"/>
    <n v="68.36"/>
    <x v="7062"/>
    <x v="3"/>
    <x v="0"/>
  </r>
  <r>
    <s v="S0061"/>
    <s v="Product_7"/>
    <s v="Central"/>
    <x v="26"/>
    <x v="6"/>
    <n v="23.2"/>
    <x v="7063"/>
    <x v="1"/>
    <x v="2"/>
  </r>
  <r>
    <s v="S0001"/>
    <s v="Product_1"/>
    <s v="Central"/>
    <x v="80"/>
    <x v="11"/>
    <n v="20.55"/>
    <x v="1725"/>
    <x v="1"/>
    <x v="6"/>
  </r>
  <r>
    <s v="S0040"/>
    <s v="Product_9"/>
    <s v="West"/>
    <x v="12"/>
    <x v="9"/>
    <n v="67.650000000000006"/>
    <x v="7064"/>
    <x v="3"/>
    <x v="0"/>
  </r>
  <r>
    <s v="S0069"/>
    <s v="Product_2"/>
    <s v="East"/>
    <x v="58"/>
    <x v="19"/>
    <n v="73.97"/>
    <x v="7065"/>
    <x v="3"/>
    <x v="0"/>
  </r>
  <r>
    <s v="S0092"/>
    <s v="Product_9"/>
    <s v="South"/>
    <x v="87"/>
    <x v="1"/>
    <n v="71.569999999999993"/>
    <x v="7066"/>
    <x v="3"/>
    <x v="4"/>
  </r>
  <r>
    <s v="S0077"/>
    <s v="Product_7"/>
    <s v="Central"/>
    <x v="21"/>
    <x v="1"/>
    <n v="75.650000000000006"/>
    <x v="7067"/>
    <x v="3"/>
    <x v="6"/>
  </r>
  <r>
    <s v="S0015"/>
    <s v="Product_2"/>
    <s v="South"/>
    <x v="46"/>
    <x v="3"/>
    <n v="22.85"/>
    <x v="7068"/>
    <x v="1"/>
    <x v="5"/>
  </r>
  <r>
    <s v="S0025"/>
    <s v="Product_1"/>
    <s v="East"/>
    <x v="58"/>
    <x v="6"/>
    <n v="63.24"/>
    <x v="5648"/>
    <x v="3"/>
    <x v="0"/>
  </r>
  <r>
    <s v="S0010"/>
    <s v="Product_5"/>
    <s v="South"/>
    <x v="34"/>
    <x v="9"/>
    <n v="91.14"/>
    <x v="7069"/>
    <x v="2"/>
    <x v="4"/>
  </r>
  <r>
    <s v="S0081"/>
    <s v="Product_1"/>
    <s v="Central"/>
    <x v="49"/>
    <x v="2"/>
    <n v="45.39"/>
    <x v="7070"/>
    <x v="3"/>
    <x v="2"/>
  </r>
  <r>
    <s v="S0040"/>
    <s v="Product_3"/>
    <s v="Central"/>
    <x v="55"/>
    <x v="18"/>
    <n v="24.32"/>
    <x v="7071"/>
    <x v="1"/>
    <x v="1"/>
  </r>
  <r>
    <s v="S0050"/>
    <s v="Product_3"/>
    <s v="Central"/>
    <x v="35"/>
    <x v="0"/>
    <n v="30.04"/>
    <x v="270"/>
    <x v="1"/>
    <x v="2"/>
  </r>
  <r>
    <s v="S0068"/>
    <s v="Product_6"/>
    <s v="North"/>
    <x v="47"/>
    <x v="8"/>
    <n v="16.75"/>
    <x v="7072"/>
    <x v="0"/>
    <x v="0"/>
  </r>
  <r>
    <s v="S0093"/>
    <s v="Product_4"/>
    <s v="South"/>
    <x v="5"/>
    <x v="14"/>
    <n v="63.86"/>
    <x v="7073"/>
    <x v="3"/>
    <x v="4"/>
  </r>
  <r>
    <s v="S0072"/>
    <s v="Product_7"/>
    <s v="Central"/>
    <x v="13"/>
    <x v="12"/>
    <n v="12.29"/>
    <x v="7074"/>
    <x v="0"/>
    <x v="6"/>
  </r>
  <r>
    <s v="S0072"/>
    <s v="Product_6"/>
    <s v="West"/>
    <x v="65"/>
    <x v="15"/>
    <n v="88.82"/>
    <x v="7075"/>
    <x v="2"/>
    <x v="3"/>
  </r>
  <r>
    <s v="S0049"/>
    <s v="Product_10"/>
    <s v="South"/>
    <x v="50"/>
    <x v="1"/>
    <n v="44.83"/>
    <x v="7076"/>
    <x v="3"/>
    <x v="2"/>
  </r>
  <r>
    <s v="S0080"/>
    <s v="Product_6"/>
    <s v="North"/>
    <x v="42"/>
    <x v="9"/>
    <n v="79.48"/>
    <x v="7077"/>
    <x v="3"/>
    <x v="1"/>
  </r>
  <r>
    <s v="S0032"/>
    <s v="Product_9"/>
    <s v="North"/>
    <x v="23"/>
    <x v="18"/>
    <n v="53.91"/>
    <x v="7078"/>
    <x v="3"/>
    <x v="3"/>
  </r>
  <r>
    <s v="S0034"/>
    <s v="Product_10"/>
    <s v="North"/>
    <x v="1"/>
    <x v="11"/>
    <n v="45.48"/>
    <x v="742"/>
    <x v="3"/>
    <x v="1"/>
  </r>
  <r>
    <s v="S0095"/>
    <s v="Product_9"/>
    <s v="North"/>
    <x v="75"/>
    <x v="3"/>
    <n v="29.07"/>
    <x v="7079"/>
    <x v="1"/>
    <x v="3"/>
  </r>
  <r>
    <s v="S0014"/>
    <s v="Product_3"/>
    <s v="South"/>
    <x v="20"/>
    <x v="6"/>
    <n v="24.28"/>
    <x v="7080"/>
    <x v="1"/>
    <x v="1"/>
  </r>
  <r>
    <s v="S0038"/>
    <s v="Product_8"/>
    <s v="East"/>
    <x v="60"/>
    <x v="7"/>
    <n v="39.79"/>
    <x v="7081"/>
    <x v="1"/>
    <x v="0"/>
  </r>
  <r>
    <s v="S0007"/>
    <s v="Product_5"/>
    <s v="North"/>
    <x v="66"/>
    <x v="17"/>
    <n v="8.09"/>
    <x v="7082"/>
    <x v="0"/>
    <x v="3"/>
  </r>
  <r>
    <s v="S0025"/>
    <s v="Product_1"/>
    <s v="South"/>
    <x v="56"/>
    <x v="1"/>
    <n v="25.66"/>
    <x v="7083"/>
    <x v="1"/>
    <x v="5"/>
  </r>
  <r>
    <s v="S0090"/>
    <s v="Product_8"/>
    <s v="East"/>
    <x v="55"/>
    <x v="18"/>
    <n v="7.05"/>
    <x v="7084"/>
    <x v="0"/>
    <x v="1"/>
  </r>
  <r>
    <s v="S0060"/>
    <s v="Product_4"/>
    <s v="East"/>
    <x v="47"/>
    <x v="0"/>
    <n v="24.89"/>
    <x v="7085"/>
    <x v="1"/>
    <x v="0"/>
  </r>
  <r>
    <s v="S0053"/>
    <s v="Product_4"/>
    <s v="West"/>
    <x v="90"/>
    <x v="10"/>
    <n v="74.63"/>
    <x v="7086"/>
    <x v="3"/>
    <x v="1"/>
  </r>
  <r>
    <s v="S0027"/>
    <s v="Product_2"/>
    <s v="Central"/>
    <x v="14"/>
    <x v="1"/>
    <n v="60.41"/>
    <x v="7087"/>
    <x v="3"/>
    <x v="6"/>
  </r>
  <r>
    <s v="S0023"/>
    <s v="Product_10"/>
    <s v="South"/>
    <x v="21"/>
    <x v="2"/>
    <n v="91.04"/>
    <x v="7088"/>
    <x v="2"/>
    <x v="6"/>
  </r>
  <r>
    <s v="S0022"/>
    <s v="Product_6"/>
    <s v="North"/>
    <x v="75"/>
    <x v="0"/>
    <n v="67.260000000000005"/>
    <x v="7089"/>
    <x v="3"/>
    <x v="3"/>
  </r>
  <r>
    <s v="S0057"/>
    <s v="Product_8"/>
    <s v="West"/>
    <x v="26"/>
    <x v="8"/>
    <n v="60.14"/>
    <x v="7090"/>
    <x v="3"/>
    <x v="2"/>
  </r>
  <r>
    <s v="S0009"/>
    <s v="Product_2"/>
    <s v="South"/>
    <x v="54"/>
    <x v="6"/>
    <n v="44.27"/>
    <x v="7091"/>
    <x v="3"/>
    <x v="6"/>
  </r>
  <r>
    <s v="S0039"/>
    <s v="Product_7"/>
    <s v="East"/>
    <x v="42"/>
    <x v="6"/>
    <n v="22.43"/>
    <x v="7092"/>
    <x v="1"/>
    <x v="1"/>
  </r>
  <r>
    <s v="S0050"/>
    <s v="Product_1"/>
    <s v="South"/>
    <x v="86"/>
    <x v="13"/>
    <n v="43.1"/>
    <x v="7093"/>
    <x v="3"/>
    <x v="2"/>
  </r>
  <r>
    <s v="S0077"/>
    <s v="Product_8"/>
    <s v="West"/>
    <x v="34"/>
    <x v="18"/>
    <n v="88.59"/>
    <x v="7094"/>
    <x v="2"/>
    <x v="4"/>
  </r>
  <r>
    <s v="S0021"/>
    <s v="Product_4"/>
    <s v="East"/>
    <x v="35"/>
    <x v="4"/>
    <n v="77.66"/>
    <x v="7095"/>
    <x v="3"/>
    <x v="2"/>
  </r>
  <r>
    <s v="S0010"/>
    <s v="Product_4"/>
    <s v="East"/>
    <x v="4"/>
    <x v="19"/>
    <n v="46.43"/>
    <x v="7096"/>
    <x v="3"/>
    <x v="3"/>
  </r>
  <r>
    <s v="S0022"/>
    <s v="Product_10"/>
    <s v="North"/>
    <x v="49"/>
    <x v="3"/>
    <n v="8.69"/>
    <x v="7097"/>
    <x v="0"/>
    <x v="2"/>
  </r>
  <r>
    <s v="S0014"/>
    <s v="Product_9"/>
    <s v="East"/>
    <x v="43"/>
    <x v="15"/>
    <n v="47.73"/>
    <x v="7098"/>
    <x v="3"/>
    <x v="3"/>
  </r>
  <r>
    <s v="S0069"/>
    <s v="Product_10"/>
    <s v="North"/>
    <x v="0"/>
    <x v="9"/>
    <n v="42.53"/>
    <x v="7099"/>
    <x v="3"/>
    <x v="0"/>
  </r>
  <r>
    <s v="S0027"/>
    <s v="Product_3"/>
    <s v="North"/>
    <x v="21"/>
    <x v="9"/>
    <n v="13.34"/>
    <x v="7100"/>
    <x v="0"/>
    <x v="6"/>
  </r>
  <r>
    <s v="S0093"/>
    <s v="Product_10"/>
    <s v="North"/>
    <x v="24"/>
    <x v="3"/>
    <n v="13.79"/>
    <x v="2611"/>
    <x v="0"/>
    <x v="4"/>
  </r>
  <r>
    <s v="S0039"/>
    <s v="Product_8"/>
    <s v="West"/>
    <x v="62"/>
    <x v="0"/>
    <n v="66.36"/>
    <x v="7101"/>
    <x v="3"/>
    <x v="4"/>
  </r>
  <r>
    <s v="S0056"/>
    <s v="Product_2"/>
    <s v="East"/>
    <x v="14"/>
    <x v="2"/>
    <n v="73.349999999999994"/>
    <x v="7102"/>
    <x v="3"/>
    <x v="6"/>
  </r>
  <r>
    <s v="S0063"/>
    <s v="Product_4"/>
    <s v="Central"/>
    <x v="66"/>
    <x v="11"/>
    <n v="69.08"/>
    <x v="7103"/>
    <x v="3"/>
    <x v="3"/>
  </r>
  <r>
    <s v="S0023"/>
    <s v="Product_10"/>
    <s v="Central"/>
    <x v="52"/>
    <x v="12"/>
    <n v="34.19"/>
    <x v="7104"/>
    <x v="1"/>
    <x v="5"/>
  </r>
  <r>
    <s v="S0008"/>
    <s v="Product_9"/>
    <s v="South"/>
    <x v="8"/>
    <x v="1"/>
    <n v="90.19"/>
    <x v="7105"/>
    <x v="2"/>
    <x v="4"/>
  </r>
  <r>
    <s v="S0044"/>
    <s v="Product_9"/>
    <s v="East"/>
    <x v="87"/>
    <x v="13"/>
    <n v="79.27"/>
    <x v="7106"/>
    <x v="3"/>
    <x v="4"/>
  </r>
  <r>
    <s v="S0090"/>
    <s v="Product_9"/>
    <s v="West"/>
    <x v="10"/>
    <x v="11"/>
    <n v="11.01"/>
    <x v="7107"/>
    <x v="0"/>
    <x v="5"/>
  </r>
  <r>
    <s v="S0022"/>
    <s v="Product_9"/>
    <s v="South"/>
    <x v="2"/>
    <x v="11"/>
    <n v="46.36"/>
    <x v="7108"/>
    <x v="3"/>
    <x v="0"/>
  </r>
  <r>
    <s v="S0063"/>
    <s v="Product_9"/>
    <s v="West"/>
    <x v="84"/>
    <x v="1"/>
    <n v="10.3"/>
    <x v="7109"/>
    <x v="0"/>
    <x v="4"/>
  </r>
  <r>
    <s v="S0072"/>
    <s v="Product_10"/>
    <s v="Central"/>
    <x v="68"/>
    <x v="1"/>
    <n v="95.36"/>
    <x v="7110"/>
    <x v="2"/>
    <x v="5"/>
  </r>
  <r>
    <s v="S0088"/>
    <s v="Product_6"/>
    <s v="North"/>
    <x v="90"/>
    <x v="17"/>
    <n v="77.56"/>
    <x v="7111"/>
    <x v="3"/>
    <x v="1"/>
  </r>
  <r>
    <s v="S0062"/>
    <s v="Product_4"/>
    <s v="East"/>
    <x v="27"/>
    <x v="0"/>
    <n v="65.459999999999994"/>
    <x v="7112"/>
    <x v="3"/>
    <x v="6"/>
  </r>
  <r>
    <s v="S0046"/>
    <s v="Product_10"/>
    <s v="West"/>
    <x v="0"/>
    <x v="5"/>
    <n v="48.18"/>
    <x v="7113"/>
    <x v="3"/>
    <x v="0"/>
  </r>
  <r>
    <s v="S0053"/>
    <s v="Product_4"/>
    <s v="South"/>
    <x v="20"/>
    <x v="11"/>
    <n v="98.86"/>
    <x v="7114"/>
    <x v="2"/>
    <x v="1"/>
  </r>
  <r>
    <s v="S0058"/>
    <s v="Product_8"/>
    <s v="Central"/>
    <x v="22"/>
    <x v="14"/>
    <n v="55.08"/>
    <x v="7115"/>
    <x v="3"/>
    <x v="5"/>
  </r>
  <r>
    <s v="S0063"/>
    <s v="Product_9"/>
    <s v="East"/>
    <x v="56"/>
    <x v="4"/>
    <n v="6.42"/>
    <x v="2036"/>
    <x v="0"/>
    <x v="5"/>
  </r>
  <r>
    <s v="S0026"/>
    <s v="Product_7"/>
    <s v="West"/>
    <x v="2"/>
    <x v="7"/>
    <n v="94.91"/>
    <x v="7116"/>
    <x v="2"/>
    <x v="0"/>
  </r>
  <r>
    <s v="S0049"/>
    <s v="Product_7"/>
    <s v="East"/>
    <x v="68"/>
    <x v="18"/>
    <n v="92.96"/>
    <x v="7117"/>
    <x v="2"/>
    <x v="5"/>
  </r>
  <r>
    <s v="S0081"/>
    <s v="Product_4"/>
    <s v="North"/>
    <x v="52"/>
    <x v="4"/>
    <n v="29.84"/>
    <x v="869"/>
    <x v="1"/>
    <x v="5"/>
  </r>
  <r>
    <s v="S0071"/>
    <s v="Product_1"/>
    <s v="Central"/>
    <x v="69"/>
    <x v="12"/>
    <n v="64.2"/>
    <x v="7118"/>
    <x v="3"/>
    <x v="1"/>
  </r>
  <r>
    <s v="S0077"/>
    <s v="Product_9"/>
    <s v="Central"/>
    <x v="3"/>
    <x v="9"/>
    <n v="88.87"/>
    <x v="7119"/>
    <x v="2"/>
    <x v="2"/>
  </r>
  <r>
    <s v="S0039"/>
    <s v="Product_5"/>
    <s v="North"/>
    <x v="75"/>
    <x v="7"/>
    <n v="54.7"/>
    <x v="7120"/>
    <x v="3"/>
    <x v="3"/>
  </r>
  <r>
    <s v="S0069"/>
    <s v="Product_7"/>
    <s v="North"/>
    <x v="31"/>
    <x v="14"/>
    <n v="30.96"/>
    <x v="4551"/>
    <x v="1"/>
    <x v="6"/>
  </r>
  <r>
    <s v="S0010"/>
    <s v="Product_4"/>
    <s v="East"/>
    <x v="81"/>
    <x v="13"/>
    <n v="62.83"/>
    <x v="7121"/>
    <x v="3"/>
    <x v="2"/>
  </r>
  <r>
    <s v="S0045"/>
    <s v="Product_6"/>
    <s v="South"/>
    <x v="24"/>
    <x v="14"/>
    <n v="75.33"/>
    <x v="7122"/>
    <x v="3"/>
    <x v="4"/>
  </r>
  <r>
    <s v="S0043"/>
    <s v="Product_9"/>
    <s v="Central"/>
    <x v="34"/>
    <x v="8"/>
    <n v="11.16"/>
    <x v="7123"/>
    <x v="0"/>
    <x v="4"/>
  </r>
  <r>
    <s v="S0032"/>
    <s v="Product_8"/>
    <s v="Central"/>
    <x v="46"/>
    <x v="0"/>
    <n v="28.65"/>
    <x v="7124"/>
    <x v="1"/>
    <x v="5"/>
  </r>
  <r>
    <s v="S0030"/>
    <s v="Product_3"/>
    <s v="East"/>
    <x v="15"/>
    <x v="3"/>
    <n v="16.420000000000002"/>
    <x v="7125"/>
    <x v="0"/>
    <x v="1"/>
  </r>
  <r>
    <s v="S0053"/>
    <s v="Product_4"/>
    <s v="North"/>
    <x v="61"/>
    <x v="11"/>
    <n v="39.71"/>
    <x v="7126"/>
    <x v="1"/>
    <x v="0"/>
  </r>
  <r>
    <s v="S0080"/>
    <s v="Product_9"/>
    <s v="South"/>
    <x v="77"/>
    <x v="9"/>
    <n v="43.73"/>
    <x v="7127"/>
    <x v="3"/>
    <x v="1"/>
  </r>
  <r>
    <s v="S0060"/>
    <s v="Product_10"/>
    <s v="West"/>
    <x v="10"/>
    <x v="2"/>
    <n v="85.23"/>
    <x v="7128"/>
    <x v="2"/>
    <x v="5"/>
  </r>
  <r>
    <s v="S0015"/>
    <s v="Product_5"/>
    <s v="West"/>
    <x v="2"/>
    <x v="13"/>
    <n v="13.34"/>
    <x v="7129"/>
    <x v="0"/>
    <x v="0"/>
  </r>
  <r>
    <s v="S0097"/>
    <s v="Product_3"/>
    <s v="East"/>
    <x v="25"/>
    <x v="11"/>
    <n v="50.81"/>
    <x v="7130"/>
    <x v="3"/>
    <x v="4"/>
  </r>
  <r>
    <s v="S0093"/>
    <s v="Product_8"/>
    <s v="West"/>
    <x v="78"/>
    <x v="4"/>
    <n v="20.39"/>
    <x v="7131"/>
    <x v="1"/>
    <x v="6"/>
  </r>
  <r>
    <s v="S0035"/>
    <s v="Product_5"/>
    <s v="West"/>
    <x v="14"/>
    <x v="4"/>
    <n v="32.229999999999997"/>
    <x v="7132"/>
    <x v="1"/>
    <x v="6"/>
  </r>
  <r>
    <s v="S0005"/>
    <s v="Product_10"/>
    <s v="North"/>
    <x v="85"/>
    <x v="10"/>
    <n v="33.75"/>
    <x v="7133"/>
    <x v="1"/>
    <x v="5"/>
  </r>
  <r>
    <s v="S0002"/>
    <s v="Product_2"/>
    <s v="Central"/>
    <x v="39"/>
    <x v="0"/>
    <n v="88.28"/>
    <x v="7134"/>
    <x v="2"/>
    <x v="4"/>
  </r>
  <r>
    <s v="S0059"/>
    <s v="Product_7"/>
    <s v="West"/>
    <x v="55"/>
    <x v="12"/>
    <n v="32.32"/>
    <x v="7135"/>
    <x v="1"/>
    <x v="1"/>
  </r>
  <r>
    <s v="S0032"/>
    <s v="Product_2"/>
    <s v="Central"/>
    <x v="59"/>
    <x v="5"/>
    <n v="55.25"/>
    <x v="7136"/>
    <x v="3"/>
    <x v="6"/>
  </r>
  <r>
    <s v="S0057"/>
    <s v="Product_1"/>
    <s v="South"/>
    <x v="88"/>
    <x v="15"/>
    <n v="25.54"/>
    <x v="7137"/>
    <x v="1"/>
    <x v="1"/>
  </r>
  <r>
    <s v="S0046"/>
    <s v="Product_7"/>
    <s v="North"/>
    <x v="53"/>
    <x v="18"/>
    <n v="19.260000000000002"/>
    <x v="7138"/>
    <x v="0"/>
    <x v="3"/>
  </r>
  <r>
    <s v="S0030"/>
    <s v="Product_6"/>
    <s v="West"/>
    <x v="62"/>
    <x v="11"/>
    <n v="76.56"/>
    <x v="7139"/>
    <x v="3"/>
    <x v="4"/>
  </r>
  <r>
    <s v="S0005"/>
    <s v="Product_7"/>
    <s v="East"/>
    <x v="54"/>
    <x v="13"/>
    <n v="90.48"/>
    <x v="7140"/>
    <x v="2"/>
    <x v="6"/>
  </r>
  <r>
    <s v="S0001"/>
    <s v="Product_5"/>
    <s v="East"/>
    <x v="70"/>
    <x v="5"/>
    <n v="85.57"/>
    <x v="7141"/>
    <x v="2"/>
    <x v="0"/>
  </r>
  <r>
    <s v="S0057"/>
    <s v="Product_7"/>
    <s v="Central"/>
    <x v="4"/>
    <x v="13"/>
    <n v="21.54"/>
    <x v="7142"/>
    <x v="1"/>
    <x v="3"/>
  </r>
  <r>
    <s v="S0032"/>
    <s v="Product_6"/>
    <s v="East"/>
    <x v="56"/>
    <x v="5"/>
    <n v="90.47"/>
    <x v="7143"/>
    <x v="2"/>
    <x v="5"/>
  </r>
  <r>
    <s v="S0012"/>
    <s v="Product_4"/>
    <s v="West"/>
    <x v="51"/>
    <x v="11"/>
    <n v="81.67"/>
    <x v="7144"/>
    <x v="2"/>
    <x v="3"/>
  </r>
  <r>
    <s v="S0046"/>
    <s v="Product_6"/>
    <s v="East"/>
    <x v="61"/>
    <x v="5"/>
    <n v="24.34"/>
    <x v="2604"/>
    <x v="1"/>
    <x v="0"/>
  </r>
  <r>
    <s v="S0022"/>
    <s v="Product_8"/>
    <s v="North"/>
    <x v="33"/>
    <x v="14"/>
    <n v="97.07"/>
    <x v="7145"/>
    <x v="2"/>
    <x v="2"/>
  </r>
  <r>
    <s v="S0025"/>
    <s v="Product_7"/>
    <s v="North"/>
    <x v="2"/>
    <x v="10"/>
    <n v="59.88"/>
    <x v="2176"/>
    <x v="3"/>
    <x v="0"/>
  </r>
  <r>
    <s v="S0084"/>
    <s v="Product_4"/>
    <s v="North"/>
    <x v="86"/>
    <x v="12"/>
    <n v="13.65"/>
    <x v="771"/>
    <x v="0"/>
    <x v="2"/>
  </r>
  <r>
    <s v="S0062"/>
    <s v="Product_6"/>
    <s v="Central"/>
    <x v="12"/>
    <x v="17"/>
    <n v="40.950000000000003"/>
    <x v="771"/>
    <x v="3"/>
    <x v="0"/>
  </r>
  <r>
    <s v="S0081"/>
    <s v="Product_6"/>
    <s v="North"/>
    <x v="82"/>
    <x v="10"/>
    <n v="93.15"/>
    <x v="7146"/>
    <x v="2"/>
    <x v="4"/>
  </r>
  <r>
    <s v="S0070"/>
    <s v="Product_10"/>
    <s v="North"/>
    <x v="77"/>
    <x v="1"/>
    <n v="63.34"/>
    <x v="7147"/>
    <x v="3"/>
    <x v="1"/>
  </r>
  <r>
    <s v="S0043"/>
    <s v="Product_9"/>
    <s v="East"/>
    <x v="8"/>
    <x v="1"/>
    <n v="98.92"/>
    <x v="7148"/>
    <x v="2"/>
    <x v="4"/>
  </r>
  <r>
    <s v="S0035"/>
    <s v="Product_4"/>
    <s v="South"/>
    <x v="8"/>
    <x v="17"/>
    <n v="59.74"/>
    <x v="7149"/>
    <x v="3"/>
    <x v="4"/>
  </r>
  <r>
    <s v="S0004"/>
    <s v="Product_10"/>
    <s v="Central"/>
    <x v="30"/>
    <x v="3"/>
    <n v="17.37"/>
    <x v="2957"/>
    <x v="0"/>
    <x v="5"/>
  </r>
  <r>
    <s v="S0018"/>
    <s v="Product_1"/>
    <s v="East"/>
    <x v="52"/>
    <x v="0"/>
    <n v="82.28"/>
    <x v="7150"/>
    <x v="2"/>
    <x v="5"/>
  </r>
  <r>
    <s v="S0087"/>
    <s v="Product_5"/>
    <s v="West"/>
    <x v="83"/>
    <x v="4"/>
    <n v="59.04"/>
    <x v="7151"/>
    <x v="3"/>
    <x v="2"/>
  </r>
  <r>
    <s v="S0100"/>
    <s v="Product_4"/>
    <s v="Central"/>
    <x v="69"/>
    <x v="11"/>
    <n v="56.65"/>
    <x v="2713"/>
    <x v="3"/>
    <x v="1"/>
  </r>
  <r>
    <s v="S0055"/>
    <s v="Product_10"/>
    <s v="South"/>
    <x v="23"/>
    <x v="18"/>
    <n v="52.76"/>
    <x v="7152"/>
    <x v="3"/>
    <x v="3"/>
  </r>
  <r>
    <s v="S0070"/>
    <s v="Product_10"/>
    <s v="South"/>
    <x v="78"/>
    <x v="7"/>
    <n v="15.79"/>
    <x v="7153"/>
    <x v="0"/>
    <x v="6"/>
  </r>
  <r>
    <s v="S0094"/>
    <s v="Product_2"/>
    <s v="West"/>
    <x v="79"/>
    <x v="10"/>
    <n v="56.76"/>
    <x v="7154"/>
    <x v="3"/>
    <x v="4"/>
  </r>
  <r>
    <s v="S0050"/>
    <s v="Product_8"/>
    <s v="Central"/>
    <x v="59"/>
    <x v="6"/>
    <n v="63.93"/>
    <x v="7155"/>
    <x v="3"/>
    <x v="6"/>
  </r>
  <r>
    <s v="S0065"/>
    <s v="Product_2"/>
    <s v="West"/>
    <x v="84"/>
    <x v="8"/>
    <n v="99.11"/>
    <x v="7156"/>
    <x v="2"/>
    <x v="4"/>
  </r>
  <r>
    <s v="S0095"/>
    <s v="Product_1"/>
    <s v="West"/>
    <x v="0"/>
    <x v="4"/>
    <n v="95.65"/>
    <x v="7157"/>
    <x v="2"/>
    <x v="0"/>
  </r>
  <r>
    <s v="S0049"/>
    <s v="Product_1"/>
    <s v="North"/>
    <x v="59"/>
    <x v="18"/>
    <n v="51.99"/>
    <x v="7158"/>
    <x v="3"/>
    <x v="6"/>
  </r>
  <r>
    <s v="S0040"/>
    <s v="Product_4"/>
    <s v="West"/>
    <x v="56"/>
    <x v="2"/>
    <n v="19.22"/>
    <x v="7159"/>
    <x v="0"/>
    <x v="5"/>
  </r>
  <r>
    <s v="S0019"/>
    <s v="Product_10"/>
    <s v="North"/>
    <x v="30"/>
    <x v="14"/>
    <n v="14.32"/>
    <x v="7160"/>
    <x v="0"/>
    <x v="5"/>
  </r>
  <r>
    <s v="S0098"/>
    <s v="Product_9"/>
    <s v="North"/>
    <x v="3"/>
    <x v="11"/>
    <n v="43.7"/>
    <x v="442"/>
    <x v="3"/>
    <x v="2"/>
  </r>
  <r>
    <s v="S0056"/>
    <s v="Product_7"/>
    <s v="South"/>
    <x v="45"/>
    <x v="14"/>
    <n v="31.88"/>
    <x v="7161"/>
    <x v="1"/>
    <x v="0"/>
  </r>
  <r>
    <s v="S0052"/>
    <s v="Product_7"/>
    <s v="East"/>
    <x v="35"/>
    <x v="15"/>
    <n v="80.38"/>
    <x v="7162"/>
    <x v="2"/>
    <x v="2"/>
  </r>
  <r>
    <s v="S0046"/>
    <s v="Product_8"/>
    <s v="Central"/>
    <x v="35"/>
    <x v="17"/>
    <n v="30.03"/>
    <x v="7163"/>
    <x v="1"/>
    <x v="2"/>
  </r>
  <r>
    <s v="S0005"/>
    <s v="Product_6"/>
    <s v="South"/>
    <x v="72"/>
    <x v="18"/>
    <n v="30.43"/>
    <x v="7164"/>
    <x v="1"/>
    <x v="3"/>
  </r>
  <r>
    <s v="S0046"/>
    <s v="Product_3"/>
    <s v="North"/>
    <x v="66"/>
    <x v="14"/>
    <n v="49.95"/>
    <x v="7165"/>
    <x v="3"/>
    <x v="3"/>
  </r>
  <r>
    <s v="S0006"/>
    <s v="Product_8"/>
    <s v="Central"/>
    <x v="39"/>
    <x v="13"/>
    <n v="97.32"/>
    <x v="7166"/>
    <x v="2"/>
    <x v="4"/>
  </r>
  <r>
    <s v="S0086"/>
    <s v="Product_7"/>
    <s v="West"/>
    <x v="1"/>
    <x v="13"/>
    <n v="39.479999999999997"/>
    <x v="7167"/>
    <x v="1"/>
    <x v="1"/>
  </r>
  <r>
    <s v="S0041"/>
    <s v="Product_10"/>
    <s v="North"/>
    <x v="79"/>
    <x v="1"/>
    <n v="19.329999999999998"/>
    <x v="3118"/>
    <x v="0"/>
    <x v="4"/>
  </r>
  <r>
    <s v="S0063"/>
    <s v="Product_6"/>
    <s v="West"/>
    <x v="1"/>
    <x v="5"/>
    <n v="72.41"/>
    <x v="7168"/>
    <x v="3"/>
    <x v="1"/>
  </r>
  <r>
    <s v="S0031"/>
    <s v="Product_6"/>
    <s v="East"/>
    <x v="58"/>
    <x v="6"/>
    <n v="96.78"/>
    <x v="7169"/>
    <x v="2"/>
    <x v="0"/>
  </r>
  <r>
    <s v="S0045"/>
    <s v="Product_6"/>
    <s v="East"/>
    <x v="19"/>
    <x v="7"/>
    <n v="16.02"/>
    <x v="5945"/>
    <x v="0"/>
    <x v="1"/>
  </r>
  <r>
    <s v="S0057"/>
    <s v="Product_7"/>
    <s v="West"/>
    <x v="30"/>
    <x v="10"/>
    <n v="67.11"/>
    <x v="7170"/>
    <x v="3"/>
    <x v="5"/>
  </r>
  <r>
    <s v="S0008"/>
    <s v="Product_2"/>
    <s v="West"/>
    <x v="64"/>
    <x v="8"/>
    <n v="64.959999999999994"/>
    <x v="7171"/>
    <x v="3"/>
    <x v="1"/>
  </r>
  <r>
    <s v="S0094"/>
    <s v="Product_7"/>
    <s v="North"/>
    <x v="39"/>
    <x v="10"/>
    <n v="49.54"/>
    <x v="7172"/>
    <x v="3"/>
    <x v="4"/>
  </r>
  <r>
    <s v="S0024"/>
    <s v="Product_7"/>
    <s v="South"/>
    <x v="59"/>
    <x v="6"/>
    <n v="92.78"/>
    <x v="7173"/>
    <x v="2"/>
    <x v="6"/>
  </r>
  <r>
    <s v="S0036"/>
    <s v="Product_7"/>
    <s v="Central"/>
    <x v="27"/>
    <x v="3"/>
    <n v="56.06"/>
    <x v="7174"/>
    <x v="3"/>
    <x v="6"/>
  </r>
  <r>
    <s v="S0072"/>
    <s v="Product_7"/>
    <s v="West"/>
    <x v="2"/>
    <x v="12"/>
    <n v="23.41"/>
    <x v="7175"/>
    <x v="1"/>
    <x v="0"/>
  </r>
  <r>
    <s v="S0094"/>
    <s v="Product_1"/>
    <s v="North"/>
    <x v="84"/>
    <x v="16"/>
    <n v="47.25"/>
    <x v="7176"/>
    <x v="3"/>
    <x v="4"/>
  </r>
  <r>
    <s v="S0049"/>
    <s v="Product_6"/>
    <s v="South"/>
    <x v="76"/>
    <x v="6"/>
    <n v="71.64"/>
    <x v="1240"/>
    <x v="3"/>
    <x v="5"/>
  </r>
  <r>
    <s v="S0084"/>
    <s v="Product_10"/>
    <s v="Central"/>
    <x v="32"/>
    <x v="3"/>
    <n v="31.4"/>
    <x v="680"/>
    <x v="1"/>
    <x v="6"/>
  </r>
  <r>
    <s v="S0090"/>
    <s v="Product_2"/>
    <s v="West"/>
    <x v="57"/>
    <x v="6"/>
    <n v="44.84"/>
    <x v="7177"/>
    <x v="3"/>
    <x v="3"/>
  </r>
  <r>
    <s v="S0026"/>
    <s v="Product_10"/>
    <s v="North"/>
    <x v="15"/>
    <x v="16"/>
    <n v="92.43"/>
    <x v="7178"/>
    <x v="2"/>
    <x v="1"/>
  </r>
  <r>
    <s v="S0046"/>
    <s v="Product_4"/>
    <s v="North"/>
    <x v="65"/>
    <x v="1"/>
    <n v="53.83"/>
    <x v="7179"/>
    <x v="3"/>
    <x v="3"/>
  </r>
  <r>
    <s v="S0091"/>
    <s v="Product_6"/>
    <s v="East"/>
    <x v="9"/>
    <x v="11"/>
    <n v="5.19"/>
    <x v="7180"/>
    <x v="0"/>
    <x v="5"/>
  </r>
  <r>
    <s v="S0093"/>
    <s v="Product_9"/>
    <s v="Central"/>
    <x v="59"/>
    <x v="4"/>
    <n v="92.58"/>
    <x v="7181"/>
    <x v="2"/>
    <x v="6"/>
  </r>
  <r>
    <s v="S0044"/>
    <s v="Product_1"/>
    <s v="East"/>
    <x v="32"/>
    <x v="17"/>
    <n v="98.6"/>
    <x v="7182"/>
    <x v="2"/>
    <x v="6"/>
  </r>
  <r>
    <s v="S0059"/>
    <s v="Product_5"/>
    <s v="North"/>
    <x v="23"/>
    <x v="4"/>
    <n v="32.35"/>
    <x v="7183"/>
    <x v="1"/>
    <x v="3"/>
  </r>
  <r>
    <s v="S0011"/>
    <s v="Product_1"/>
    <s v="South"/>
    <x v="12"/>
    <x v="15"/>
    <n v="42.15"/>
    <x v="7184"/>
    <x v="3"/>
    <x v="0"/>
  </r>
  <r>
    <s v="S0017"/>
    <s v="Product_2"/>
    <s v="North"/>
    <x v="55"/>
    <x v="6"/>
    <n v="27.47"/>
    <x v="7185"/>
    <x v="1"/>
    <x v="1"/>
  </r>
  <r>
    <s v="S0029"/>
    <s v="Product_2"/>
    <s v="North"/>
    <x v="46"/>
    <x v="4"/>
    <n v="38.6"/>
    <x v="7186"/>
    <x v="1"/>
    <x v="5"/>
  </r>
  <r>
    <s v="S0029"/>
    <s v="Product_3"/>
    <s v="Central"/>
    <x v="50"/>
    <x v="3"/>
    <n v="11.59"/>
    <x v="7187"/>
    <x v="0"/>
    <x v="2"/>
  </r>
  <r>
    <s v="S0008"/>
    <s v="Product_2"/>
    <s v="South"/>
    <x v="7"/>
    <x v="7"/>
    <n v="43.98"/>
    <x v="7188"/>
    <x v="3"/>
    <x v="2"/>
  </r>
  <r>
    <s v="S0022"/>
    <s v="Product_5"/>
    <s v="West"/>
    <x v="12"/>
    <x v="7"/>
    <n v="37.56"/>
    <x v="3510"/>
    <x v="1"/>
    <x v="0"/>
  </r>
  <r>
    <s v="S0040"/>
    <s v="Product_1"/>
    <s v="Central"/>
    <x v="1"/>
    <x v="19"/>
    <n v="38.85"/>
    <x v="7189"/>
    <x v="1"/>
    <x v="1"/>
  </r>
  <r>
    <s v="S0006"/>
    <s v="Product_3"/>
    <s v="Central"/>
    <x v="24"/>
    <x v="5"/>
    <n v="38.79"/>
    <x v="7190"/>
    <x v="1"/>
    <x v="4"/>
  </r>
  <r>
    <s v="S0032"/>
    <s v="Product_3"/>
    <s v="West"/>
    <x v="50"/>
    <x v="18"/>
    <n v="73.41"/>
    <x v="7191"/>
    <x v="3"/>
    <x v="2"/>
  </r>
  <r>
    <s v="S0028"/>
    <s v="Product_6"/>
    <s v="South"/>
    <x v="57"/>
    <x v="10"/>
    <n v="20.87"/>
    <x v="7192"/>
    <x v="1"/>
    <x v="3"/>
  </r>
  <r>
    <s v="S0024"/>
    <s v="Product_2"/>
    <s v="Central"/>
    <x v="47"/>
    <x v="11"/>
    <n v="90.48"/>
    <x v="7193"/>
    <x v="2"/>
    <x v="0"/>
  </r>
  <r>
    <s v="S0013"/>
    <s v="Product_8"/>
    <s v="South"/>
    <x v="34"/>
    <x v="3"/>
    <n v="24.69"/>
    <x v="7194"/>
    <x v="1"/>
    <x v="4"/>
  </r>
  <r>
    <s v="S0052"/>
    <s v="Product_3"/>
    <s v="North"/>
    <x v="30"/>
    <x v="11"/>
    <n v="54.77"/>
    <x v="7195"/>
    <x v="3"/>
    <x v="5"/>
  </r>
  <r>
    <s v="S0007"/>
    <s v="Product_2"/>
    <s v="West"/>
    <x v="5"/>
    <x v="19"/>
    <n v="34.22"/>
    <x v="7196"/>
    <x v="1"/>
    <x v="4"/>
  </r>
  <r>
    <s v="S0070"/>
    <s v="Product_4"/>
    <s v="West"/>
    <x v="63"/>
    <x v="18"/>
    <n v="29.38"/>
    <x v="7197"/>
    <x v="1"/>
    <x v="5"/>
  </r>
  <r>
    <s v="S0089"/>
    <s v="Product_1"/>
    <s v="North"/>
    <x v="64"/>
    <x v="16"/>
    <n v="8.9700000000000006"/>
    <x v="7198"/>
    <x v="0"/>
    <x v="1"/>
  </r>
  <r>
    <s v="S0021"/>
    <s v="Product_10"/>
    <s v="North"/>
    <x v="51"/>
    <x v="5"/>
    <n v="80.239999999999995"/>
    <x v="7199"/>
    <x v="2"/>
    <x v="3"/>
  </r>
  <r>
    <s v="S0056"/>
    <s v="Product_4"/>
    <s v="North"/>
    <x v="57"/>
    <x v="6"/>
    <n v="91.39"/>
    <x v="7200"/>
    <x v="2"/>
    <x v="3"/>
  </r>
  <r>
    <s v="S0075"/>
    <s v="Product_10"/>
    <s v="West"/>
    <x v="54"/>
    <x v="1"/>
    <n v="49.57"/>
    <x v="7201"/>
    <x v="3"/>
    <x v="6"/>
  </r>
  <r>
    <s v="S0045"/>
    <s v="Product_6"/>
    <s v="North"/>
    <x v="20"/>
    <x v="0"/>
    <n v="80.33"/>
    <x v="7202"/>
    <x v="2"/>
    <x v="1"/>
  </r>
  <r>
    <s v="S0026"/>
    <s v="Product_8"/>
    <s v="Central"/>
    <x v="79"/>
    <x v="16"/>
    <n v="96.66"/>
    <x v="7203"/>
    <x v="2"/>
    <x v="4"/>
  </r>
  <r>
    <s v="S0014"/>
    <s v="Product_3"/>
    <s v="North"/>
    <x v="80"/>
    <x v="12"/>
    <n v="76.900000000000006"/>
    <x v="6228"/>
    <x v="3"/>
    <x v="6"/>
  </r>
  <r>
    <s v="S0065"/>
    <s v="Product_3"/>
    <s v="South"/>
    <x v="25"/>
    <x v="4"/>
    <n v="31.96"/>
    <x v="7204"/>
    <x v="1"/>
    <x v="4"/>
  </r>
  <r>
    <s v="S0080"/>
    <s v="Product_1"/>
    <s v="South"/>
    <x v="46"/>
    <x v="8"/>
    <n v="56.62"/>
    <x v="7205"/>
    <x v="3"/>
    <x v="5"/>
  </r>
  <r>
    <s v="S0001"/>
    <s v="Product_1"/>
    <s v="West"/>
    <x v="25"/>
    <x v="1"/>
    <n v="19.03"/>
    <x v="7206"/>
    <x v="0"/>
    <x v="4"/>
  </r>
  <r>
    <s v="S0030"/>
    <s v="Product_4"/>
    <s v="South"/>
    <x v="63"/>
    <x v="9"/>
    <n v="46.88"/>
    <x v="7207"/>
    <x v="3"/>
    <x v="5"/>
  </r>
  <r>
    <s v="S0081"/>
    <s v="Product_1"/>
    <s v="East"/>
    <x v="20"/>
    <x v="1"/>
    <n v="47.65"/>
    <x v="7208"/>
    <x v="3"/>
    <x v="1"/>
  </r>
  <r>
    <s v="S0054"/>
    <s v="Product_2"/>
    <s v="West"/>
    <x v="82"/>
    <x v="4"/>
    <n v="99.94"/>
    <x v="7209"/>
    <x v="2"/>
    <x v="4"/>
  </r>
  <r>
    <s v="S0036"/>
    <s v="Product_2"/>
    <s v="North"/>
    <x v="55"/>
    <x v="9"/>
    <n v="76.58"/>
    <x v="7210"/>
    <x v="3"/>
    <x v="1"/>
  </r>
  <r>
    <s v="S0052"/>
    <s v="Product_6"/>
    <s v="North"/>
    <x v="45"/>
    <x v="11"/>
    <n v="52.05"/>
    <x v="7211"/>
    <x v="3"/>
    <x v="0"/>
  </r>
  <r>
    <s v="S0063"/>
    <s v="Product_1"/>
    <s v="East"/>
    <x v="70"/>
    <x v="6"/>
    <n v="48.44"/>
    <x v="7212"/>
    <x v="3"/>
    <x v="0"/>
  </r>
  <r>
    <s v="S0029"/>
    <s v="Product_4"/>
    <s v="West"/>
    <x v="25"/>
    <x v="14"/>
    <n v="61.48"/>
    <x v="7213"/>
    <x v="3"/>
    <x v="4"/>
  </r>
  <r>
    <s v="S0097"/>
    <s v="Product_7"/>
    <s v="North"/>
    <x v="88"/>
    <x v="15"/>
    <n v="9.25"/>
    <x v="7214"/>
    <x v="0"/>
    <x v="1"/>
  </r>
  <r>
    <s v="S0094"/>
    <s v="Product_3"/>
    <s v="Central"/>
    <x v="8"/>
    <x v="19"/>
    <n v="38.56"/>
    <x v="2755"/>
    <x v="1"/>
    <x v="4"/>
  </r>
  <r>
    <s v="S0028"/>
    <s v="Product_4"/>
    <s v="West"/>
    <x v="63"/>
    <x v="7"/>
    <n v="9.65"/>
    <x v="454"/>
    <x v="0"/>
    <x v="5"/>
  </r>
  <r>
    <s v="S0021"/>
    <s v="Product_5"/>
    <s v="North"/>
    <x v="81"/>
    <x v="7"/>
    <n v="99.22"/>
    <x v="7215"/>
    <x v="2"/>
    <x v="2"/>
  </r>
  <r>
    <s v="S0096"/>
    <s v="Product_4"/>
    <s v="North"/>
    <x v="23"/>
    <x v="3"/>
    <n v="92.87"/>
    <x v="7216"/>
    <x v="2"/>
    <x v="3"/>
  </r>
  <r>
    <s v="S0066"/>
    <s v="Product_9"/>
    <s v="North"/>
    <x v="40"/>
    <x v="2"/>
    <n v="61.4"/>
    <x v="7217"/>
    <x v="3"/>
    <x v="3"/>
  </r>
  <r>
    <s v="S0092"/>
    <s v="Product_7"/>
    <s v="East"/>
    <x v="65"/>
    <x v="5"/>
    <n v="49.97"/>
    <x v="7209"/>
    <x v="3"/>
    <x v="3"/>
  </r>
  <r>
    <s v="S0090"/>
    <s v="Product_1"/>
    <s v="East"/>
    <x v="68"/>
    <x v="1"/>
    <n v="41.03"/>
    <x v="7218"/>
    <x v="3"/>
    <x v="5"/>
  </r>
  <r>
    <s v="S0019"/>
    <s v="Product_7"/>
    <s v="North"/>
    <x v="8"/>
    <x v="9"/>
    <n v="48.47"/>
    <x v="7219"/>
    <x v="3"/>
    <x v="4"/>
  </r>
  <r>
    <s v="S0012"/>
    <s v="Product_8"/>
    <s v="South"/>
    <x v="30"/>
    <x v="18"/>
    <n v="25.03"/>
    <x v="7220"/>
    <x v="1"/>
    <x v="5"/>
  </r>
  <r>
    <s v="S0002"/>
    <s v="Product_5"/>
    <s v="East"/>
    <x v="38"/>
    <x v="2"/>
    <n v="68.58"/>
    <x v="7221"/>
    <x v="3"/>
    <x v="1"/>
  </r>
  <r>
    <s v="S0007"/>
    <s v="Product_4"/>
    <s v="East"/>
    <x v="71"/>
    <x v="3"/>
    <n v="37.770000000000003"/>
    <x v="7222"/>
    <x v="1"/>
    <x v="5"/>
  </r>
  <r>
    <s v="S0055"/>
    <s v="Product_10"/>
    <s v="East"/>
    <x v="84"/>
    <x v="7"/>
    <n v="72.48"/>
    <x v="7223"/>
    <x v="3"/>
    <x v="4"/>
  </r>
  <r>
    <s v="S0010"/>
    <s v="Product_7"/>
    <s v="South"/>
    <x v="71"/>
    <x v="16"/>
    <n v="75.489999999999995"/>
    <x v="7224"/>
    <x v="3"/>
    <x v="5"/>
  </r>
  <r>
    <s v="S0024"/>
    <s v="Product_4"/>
    <s v="North"/>
    <x v="43"/>
    <x v="7"/>
    <n v="84.57"/>
    <x v="7225"/>
    <x v="2"/>
    <x v="3"/>
  </r>
  <r>
    <s v="S0029"/>
    <s v="Product_6"/>
    <s v="Central"/>
    <x v="8"/>
    <x v="3"/>
    <n v="78.540000000000006"/>
    <x v="7226"/>
    <x v="3"/>
    <x v="4"/>
  </r>
  <r>
    <s v="S0069"/>
    <s v="Product_3"/>
    <s v="West"/>
    <x v="12"/>
    <x v="16"/>
    <n v="95.56"/>
    <x v="7227"/>
    <x v="2"/>
    <x v="0"/>
  </r>
  <r>
    <s v="S0032"/>
    <s v="Product_8"/>
    <s v="East"/>
    <x v="54"/>
    <x v="12"/>
    <n v="59.23"/>
    <x v="7228"/>
    <x v="3"/>
    <x v="6"/>
  </r>
  <r>
    <s v="S0065"/>
    <s v="Product_9"/>
    <s v="South"/>
    <x v="81"/>
    <x v="13"/>
    <n v="99.52"/>
    <x v="7229"/>
    <x v="2"/>
    <x v="2"/>
  </r>
  <r>
    <s v="S0015"/>
    <s v="Product_4"/>
    <s v="North"/>
    <x v="50"/>
    <x v="8"/>
    <n v="17.48"/>
    <x v="7230"/>
    <x v="0"/>
    <x v="2"/>
  </r>
  <r>
    <s v="S0031"/>
    <s v="Product_9"/>
    <s v="South"/>
    <x v="53"/>
    <x v="12"/>
    <n v="60.05"/>
    <x v="7231"/>
    <x v="3"/>
    <x v="3"/>
  </r>
  <r>
    <s v="S0086"/>
    <s v="Product_10"/>
    <s v="North"/>
    <x v="59"/>
    <x v="14"/>
    <n v="72.86"/>
    <x v="7232"/>
    <x v="3"/>
    <x v="6"/>
  </r>
  <r>
    <s v="S0080"/>
    <s v="Product_2"/>
    <s v="South"/>
    <x v="60"/>
    <x v="9"/>
    <n v="59.79"/>
    <x v="7233"/>
    <x v="3"/>
    <x v="0"/>
  </r>
  <r>
    <s v="S0094"/>
    <s v="Product_2"/>
    <s v="Central"/>
    <x v="78"/>
    <x v="13"/>
    <n v="33.28"/>
    <x v="7234"/>
    <x v="1"/>
    <x v="6"/>
  </r>
  <r>
    <s v="S0037"/>
    <s v="Product_8"/>
    <s v="West"/>
    <x v="26"/>
    <x v="18"/>
    <n v="19.149999999999999"/>
    <x v="7235"/>
    <x v="0"/>
    <x v="2"/>
  </r>
  <r>
    <s v="S0036"/>
    <s v="Product_3"/>
    <s v="North"/>
    <x v="38"/>
    <x v="8"/>
    <n v="27.13"/>
    <x v="7236"/>
    <x v="1"/>
    <x v="1"/>
  </r>
  <r>
    <s v="S0042"/>
    <s v="Product_9"/>
    <s v="East"/>
    <x v="58"/>
    <x v="12"/>
    <n v="12.25"/>
    <x v="7237"/>
    <x v="0"/>
    <x v="0"/>
  </r>
  <r>
    <s v="S0062"/>
    <s v="Product_7"/>
    <s v="North"/>
    <x v="54"/>
    <x v="8"/>
    <n v="18.649999999999999"/>
    <x v="7238"/>
    <x v="0"/>
    <x v="6"/>
  </r>
  <r>
    <s v="S0026"/>
    <s v="Product_7"/>
    <s v="North"/>
    <x v="51"/>
    <x v="17"/>
    <n v="48.19"/>
    <x v="7239"/>
    <x v="3"/>
    <x v="3"/>
  </r>
  <r>
    <s v="S0046"/>
    <s v="Product_4"/>
    <s v="West"/>
    <x v="12"/>
    <x v="1"/>
    <n v="63.39"/>
    <x v="7240"/>
    <x v="3"/>
    <x v="0"/>
  </r>
  <r>
    <s v="S0097"/>
    <s v="Product_3"/>
    <s v="East"/>
    <x v="84"/>
    <x v="17"/>
    <n v="91.87"/>
    <x v="7241"/>
    <x v="2"/>
    <x v="4"/>
  </r>
  <r>
    <s v="S0090"/>
    <s v="Product_5"/>
    <s v="West"/>
    <x v="81"/>
    <x v="0"/>
    <n v="33.200000000000003"/>
    <x v="7242"/>
    <x v="1"/>
    <x v="2"/>
  </r>
  <r>
    <s v="S0077"/>
    <s v="Product_2"/>
    <s v="North"/>
    <x v="11"/>
    <x v="1"/>
    <n v="91.24"/>
    <x v="7243"/>
    <x v="2"/>
    <x v="4"/>
  </r>
  <r>
    <s v="S0042"/>
    <s v="Product_6"/>
    <s v="Central"/>
    <x v="42"/>
    <x v="12"/>
    <n v="9.11"/>
    <x v="7244"/>
    <x v="0"/>
    <x v="1"/>
  </r>
  <r>
    <s v="S0093"/>
    <s v="Product_7"/>
    <s v="Central"/>
    <x v="41"/>
    <x v="16"/>
    <n v="72.73"/>
    <x v="7245"/>
    <x v="3"/>
    <x v="6"/>
  </r>
  <r>
    <s v="S0079"/>
    <s v="Product_3"/>
    <s v="East"/>
    <x v="22"/>
    <x v="8"/>
    <n v="70.150000000000006"/>
    <x v="7246"/>
    <x v="3"/>
    <x v="5"/>
  </r>
  <r>
    <s v="S0002"/>
    <s v="Product_8"/>
    <s v="West"/>
    <x v="53"/>
    <x v="12"/>
    <n v="48.5"/>
    <x v="2486"/>
    <x v="3"/>
    <x v="3"/>
  </r>
  <r>
    <s v="S0061"/>
    <s v="Product_8"/>
    <s v="East"/>
    <x v="16"/>
    <x v="6"/>
    <n v="58.34"/>
    <x v="7247"/>
    <x v="3"/>
    <x v="6"/>
  </r>
  <r>
    <s v="S0054"/>
    <s v="Product_4"/>
    <s v="East"/>
    <x v="63"/>
    <x v="10"/>
    <n v="61.59"/>
    <x v="7248"/>
    <x v="3"/>
    <x v="5"/>
  </r>
  <r>
    <s v="S0024"/>
    <s v="Product_4"/>
    <s v="North"/>
    <x v="35"/>
    <x v="15"/>
    <n v="47.32"/>
    <x v="7249"/>
    <x v="3"/>
    <x v="2"/>
  </r>
  <r>
    <s v="S0038"/>
    <s v="Product_3"/>
    <s v="East"/>
    <x v="40"/>
    <x v="9"/>
    <n v="79.7"/>
    <x v="7250"/>
    <x v="3"/>
    <x v="3"/>
  </r>
  <r>
    <s v="S0003"/>
    <s v="Product_8"/>
    <s v="West"/>
    <x v="79"/>
    <x v="17"/>
    <n v="64.58"/>
    <x v="7251"/>
    <x v="3"/>
    <x v="4"/>
  </r>
  <r>
    <s v="S0013"/>
    <s v="Product_6"/>
    <s v="Central"/>
    <x v="10"/>
    <x v="1"/>
    <n v="95.43"/>
    <x v="7252"/>
    <x v="2"/>
    <x v="5"/>
  </r>
  <r>
    <s v="S0074"/>
    <s v="Product_1"/>
    <s v="South"/>
    <x v="63"/>
    <x v="3"/>
    <n v="96.17"/>
    <x v="7253"/>
    <x v="2"/>
    <x v="5"/>
  </r>
  <r>
    <s v="S0091"/>
    <s v="Product_6"/>
    <s v="East"/>
    <x v="0"/>
    <x v="4"/>
    <n v="43.88"/>
    <x v="7254"/>
    <x v="3"/>
    <x v="0"/>
  </r>
  <r>
    <s v="S0099"/>
    <s v="Product_6"/>
    <s v="East"/>
    <x v="54"/>
    <x v="7"/>
    <n v="83.79"/>
    <x v="5182"/>
    <x v="2"/>
    <x v="6"/>
  </r>
  <r>
    <s v="S0039"/>
    <s v="Product_7"/>
    <s v="Central"/>
    <x v="12"/>
    <x v="15"/>
    <n v="67.52"/>
    <x v="7255"/>
    <x v="3"/>
    <x v="0"/>
  </r>
  <r>
    <s v="S0094"/>
    <s v="Product_2"/>
    <s v="West"/>
    <x v="12"/>
    <x v="0"/>
    <n v="65.75"/>
    <x v="7256"/>
    <x v="3"/>
    <x v="0"/>
  </r>
  <r>
    <s v="S0071"/>
    <s v="Product_2"/>
    <s v="West"/>
    <x v="67"/>
    <x v="18"/>
    <n v="42.12"/>
    <x v="7257"/>
    <x v="3"/>
    <x v="5"/>
  </r>
  <r>
    <s v="S0072"/>
    <s v="Product_2"/>
    <s v="West"/>
    <x v="61"/>
    <x v="1"/>
    <n v="81"/>
    <x v="7258"/>
    <x v="2"/>
    <x v="0"/>
  </r>
  <r>
    <s v="S0052"/>
    <s v="Product_7"/>
    <s v="West"/>
    <x v="84"/>
    <x v="18"/>
    <n v="79.17"/>
    <x v="4403"/>
    <x v="3"/>
    <x v="4"/>
  </r>
  <r>
    <s v="S0029"/>
    <s v="Product_3"/>
    <s v="North"/>
    <x v="15"/>
    <x v="2"/>
    <n v="31.85"/>
    <x v="7259"/>
    <x v="1"/>
    <x v="1"/>
  </r>
  <r>
    <s v="S0072"/>
    <s v="Product_7"/>
    <s v="West"/>
    <x v="48"/>
    <x v="7"/>
    <n v="21.58"/>
    <x v="7260"/>
    <x v="1"/>
    <x v="0"/>
  </r>
  <r>
    <s v="S0045"/>
    <s v="Product_5"/>
    <s v="South"/>
    <x v="44"/>
    <x v="4"/>
    <n v="54.9"/>
    <x v="607"/>
    <x v="3"/>
    <x v="6"/>
  </r>
  <r>
    <s v="S0007"/>
    <s v="Product_6"/>
    <s v="North"/>
    <x v="73"/>
    <x v="11"/>
    <n v="36.56"/>
    <x v="7261"/>
    <x v="1"/>
    <x v="2"/>
  </r>
  <r>
    <s v="S0003"/>
    <s v="Product_1"/>
    <s v="Central"/>
    <x v="14"/>
    <x v="10"/>
    <n v="41.53"/>
    <x v="7262"/>
    <x v="3"/>
    <x v="6"/>
  </r>
  <r>
    <s v="S0057"/>
    <s v="Product_6"/>
    <s v="East"/>
    <x v="1"/>
    <x v="16"/>
    <n v="84.76"/>
    <x v="7263"/>
    <x v="2"/>
    <x v="1"/>
  </r>
  <r>
    <s v="S0100"/>
    <s v="Product_6"/>
    <s v="North"/>
    <x v="10"/>
    <x v="2"/>
    <n v="80.72"/>
    <x v="7264"/>
    <x v="2"/>
    <x v="5"/>
  </r>
  <r>
    <s v="S0052"/>
    <s v="Product_1"/>
    <s v="North"/>
    <x v="73"/>
    <x v="13"/>
    <n v="73.650000000000006"/>
    <x v="205"/>
    <x v="3"/>
    <x v="2"/>
  </r>
  <r>
    <s v="S0036"/>
    <s v="Product_6"/>
    <s v="South"/>
    <x v="73"/>
    <x v="18"/>
    <n v="52.06"/>
    <x v="7265"/>
    <x v="3"/>
    <x v="2"/>
  </r>
  <r>
    <s v="S0047"/>
    <s v="Product_3"/>
    <s v="West"/>
    <x v="79"/>
    <x v="13"/>
    <n v="96.38"/>
    <x v="7266"/>
    <x v="2"/>
    <x v="4"/>
  </r>
  <r>
    <s v="S0026"/>
    <s v="Product_10"/>
    <s v="South"/>
    <x v="13"/>
    <x v="14"/>
    <n v="62.6"/>
    <x v="7267"/>
    <x v="3"/>
    <x v="6"/>
  </r>
  <r>
    <s v="S0008"/>
    <s v="Product_10"/>
    <s v="East"/>
    <x v="20"/>
    <x v="14"/>
    <n v="26.11"/>
    <x v="7268"/>
    <x v="1"/>
    <x v="1"/>
  </r>
  <r>
    <s v="S0022"/>
    <s v="Product_3"/>
    <s v="West"/>
    <x v="77"/>
    <x v="4"/>
    <n v="24.7"/>
    <x v="7269"/>
    <x v="1"/>
    <x v="1"/>
  </r>
  <r>
    <s v="S0062"/>
    <s v="Product_1"/>
    <s v="East"/>
    <x v="71"/>
    <x v="19"/>
    <n v="60.2"/>
    <x v="7270"/>
    <x v="3"/>
    <x v="5"/>
  </r>
  <r>
    <s v="S0002"/>
    <s v="Product_6"/>
    <s v="East"/>
    <x v="70"/>
    <x v="18"/>
    <n v="74.28"/>
    <x v="7271"/>
    <x v="3"/>
    <x v="0"/>
  </r>
  <r>
    <s v="S0013"/>
    <s v="Product_1"/>
    <s v="South"/>
    <x v="49"/>
    <x v="6"/>
    <n v="36.44"/>
    <x v="7272"/>
    <x v="1"/>
    <x v="2"/>
  </r>
  <r>
    <s v="S0078"/>
    <s v="Product_2"/>
    <s v="Central"/>
    <x v="37"/>
    <x v="3"/>
    <n v="83.69"/>
    <x v="7273"/>
    <x v="2"/>
    <x v="0"/>
  </r>
  <r>
    <s v="S0049"/>
    <s v="Product_4"/>
    <s v="East"/>
    <x v="5"/>
    <x v="5"/>
    <n v="29.52"/>
    <x v="7151"/>
    <x v="1"/>
    <x v="4"/>
  </r>
  <r>
    <s v="S0028"/>
    <s v="Product_1"/>
    <s v="East"/>
    <x v="30"/>
    <x v="1"/>
    <n v="19.5"/>
    <x v="6407"/>
    <x v="0"/>
    <x v="5"/>
  </r>
  <r>
    <s v="S0001"/>
    <s v="Product_1"/>
    <s v="South"/>
    <x v="75"/>
    <x v="1"/>
    <n v="79.430000000000007"/>
    <x v="7274"/>
    <x v="3"/>
    <x v="3"/>
  </r>
  <r>
    <s v="S0052"/>
    <s v="Product_4"/>
    <s v="Central"/>
    <x v="48"/>
    <x v="10"/>
    <n v="75.680000000000007"/>
    <x v="7275"/>
    <x v="3"/>
    <x v="0"/>
  </r>
  <r>
    <s v="S0036"/>
    <s v="Product_1"/>
    <s v="Central"/>
    <x v="77"/>
    <x v="4"/>
    <n v="85.55"/>
    <x v="7276"/>
    <x v="2"/>
    <x v="1"/>
  </r>
  <r>
    <s v="S0025"/>
    <s v="Product_6"/>
    <s v="West"/>
    <x v="73"/>
    <x v="15"/>
    <n v="27.34"/>
    <x v="7277"/>
    <x v="1"/>
    <x v="2"/>
  </r>
  <r>
    <s v="S0087"/>
    <s v="Product_9"/>
    <s v="East"/>
    <x v="11"/>
    <x v="1"/>
    <n v="48.16"/>
    <x v="7278"/>
    <x v="3"/>
    <x v="4"/>
  </r>
  <r>
    <s v="S0023"/>
    <s v="Product_7"/>
    <s v="West"/>
    <x v="38"/>
    <x v="3"/>
    <n v="73.489999999999995"/>
    <x v="7279"/>
    <x v="3"/>
    <x v="1"/>
  </r>
  <r>
    <s v="S0003"/>
    <s v="Product_1"/>
    <s v="Central"/>
    <x v="43"/>
    <x v="6"/>
    <n v="5.16"/>
    <x v="7280"/>
    <x v="0"/>
    <x v="3"/>
  </r>
  <r>
    <s v="S0077"/>
    <s v="Product_3"/>
    <s v="Central"/>
    <x v="21"/>
    <x v="0"/>
    <n v="68.180000000000007"/>
    <x v="7281"/>
    <x v="3"/>
    <x v="6"/>
  </r>
  <r>
    <s v="S0021"/>
    <s v="Product_1"/>
    <s v="West"/>
    <x v="51"/>
    <x v="16"/>
    <n v="11.81"/>
    <x v="7282"/>
    <x v="0"/>
    <x v="3"/>
  </r>
  <r>
    <s v="S0001"/>
    <s v="Product_8"/>
    <s v="West"/>
    <x v="84"/>
    <x v="5"/>
    <n v="23.17"/>
    <x v="7283"/>
    <x v="1"/>
    <x v="4"/>
  </r>
  <r>
    <s v="S0084"/>
    <s v="Product_8"/>
    <s v="West"/>
    <x v="8"/>
    <x v="0"/>
    <n v="15.82"/>
    <x v="7284"/>
    <x v="0"/>
    <x v="4"/>
  </r>
  <r>
    <s v="S0037"/>
    <s v="Product_2"/>
    <s v="North"/>
    <x v="3"/>
    <x v="11"/>
    <n v="22.47"/>
    <x v="1272"/>
    <x v="1"/>
    <x v="2"/>
  </r>
  <r>
    <s v="S0095"/>
    <s v="Product_7"/>
    <s v="East"/>
    <x v="53"/>
    <x v="12"/>
    <n v="86.34"/>
    <x v="7285"/>
    <x v="2"/>
    <x v="3"/>
  </r>
  <r>
    <s v="S0093"/>
    <s v="Product_4"/>
    <s v="Central"/>
    <x v="45"/>
    <x v="2"/>
    <n v="93.9"/>
    <x v="7286"/>
    <x v="2"/>
    <x v="0"/>
  </r>
  <r>
    <s v="S0003"/>
    <s v="Product_1"/>
    <s v="South"/>
    <x v="89"/>
    <x v="4"/>
    <n v="23.7"/>
    <x v="1579"/>
    <x v="1"/>
    <x v="4"/>
  </r>
  <r>
    <s v="S0038"/>
    <s v="Product_1"/>
    <s v="North"/>
    <x v="4"/>
    <x v="5"/>
    <n v="48.64"/>
    <x v="7287"/>
    <x v="3"/>
    <x v="3"/>
  </r>
  <r>
    <s v="S0023"/>
    <s v="Product_3"/>
    <s v="South"/>
    <x v="18"/>
    <x v="11"/>
    <n v="21.52"/>
    <x v="7288"/>
    <x v="1"/>
    <x v="2"/>
  </r>
  <r>
    <s v="S0086"/>
    <s v="Product_3"/>
    <s v="East"/>
    <x v="15"/>
    <x v="5"/>
    <n v="83.71"/>
    <x v="7289"/>
    <x v="2"/>
    <x v="1"/>
  </r>
  <r>
    <s v="S0067"/>
    <s v="Product_8"/>
    <s v="West"/>
    <x v="73"/>
    <x v="3"/>
    <n v="55.62"/>
    <x v="7290"/>
    <x v="3"/>
    <x v="2"/>
  </r>
  <r>
    <s v="S0014"/>
    <s v="Product_5"/>
    <s v="South"/>
    <x v="56"/>
    <x v="7"/>
    <n v="20.91"/>
    <x v="3399"/>
    <x v="1"/>
    <x v="5"/>
  </r>
  <r>
    <s v="S0066"/>
    <s v="Product_6"/>
    <s v="Central"/>
    <x v="51"/>
    <x v="1"/>
    <n v="75.64"/>
    <x v="2583"/>
    <x v="3"/>
    <x v="3"/>
  </r>
  <r>
    <s v="S0082"/>
    <s v="Product_9"/>
    <s v="West"/>
    <x v="30"/>
    <x v="10"/>
    <n v="88.27"/>
    <x v="7291"/>
    <x v="2"/>
    <x v="5"/>
  </r>
  <r>
    <s v="S0071"/>
    <s v="Product_1"/>
    <s v="South"/>
    <x v="54"/>
    <x v="16"/>
    <n v="32.86"/>
    <x v="7292"/>
    <x v="1"/>
    <x v="6"/>
  </r>
  <r>
    <s v="S0083"/>
    <s v="Product_6"/>
    <s v="South"/>
    <x v="71"/>
    <x v="11"/>
    <n v="86.65"/>
    <x v="4365"/>
    <x v="2"/>
    <x v="5"/>
  </r>
  <r>
    <s v="S0061"/>
    <s v="Product_10"/>
    <s v="South"/>
    <x v="18"/>
    <x v="12"/>
    <n v="74.09"/>
    <x v="7293"/>
    <x v="3"/>
    <x v="2"/>
  </r>
  <r>
    <s v="S0045"/>
    <s v="Product_7"/>
    <s v="North"/>
    <x v="60"/>
    <x v="6"/>
    <n v="17.239999999999998"/>
    <x v="7294"/>
    <x v="0"/>
    <x v="0"/>
  </r>
  <r>
    <s v="S0004"/>
    <s v="Product_8"/>
    <s v="East"/>
    <x v="56"/>
    <x v="15"/>
    <n v="38.94"/>
    <x v="7295"/>
    <x v="1"/>
    <x v="5"/>
  </r>
  <r>
    <s v="S0055"/>
    <s v="Product_9"/>
    <s v="Central"/>
    <x v="15"/>
    <x v="16"/>
    <n v="82.37"/>
    <x v="7296"/>
    <x v="2"/>
    <x v="1"/>
  </r>
  <r>
    <s v="S0040"/>
    <s v="Product_2"/>
    <s v="East"/>
    <x v="2"/>
    <x v="3"/>
    <n v="83.38"/>
    <x v="7297"/>
    <x v="2"/>
    <x v="0"/>
  </r>
  <r>
    <s v="S0078"/>
    <s v="Product_2"/>
    <s v="Central"/>
    <x v="16"/>
    <x v="15"/>
    <n v="37.380000000000003"/>
    <x v="4659"/>
    <x v="1"/>
    <x v="6"/>
  </r>
  <r>
    <s v="S0016"/>
    <s v="Product_4"/>
    <s v="South"/>
    <x v="1"/>
    <x v="10"/>
    <n v="88.05"/>
    <x v="7298"/>
    <x v="2"/>
    <x v="1"/>
  </r>
  <r>
    <s v="S0048"/>
    <s v="Product_3"/>
    <s v="East"/>
    <x v="86"/>
    <x v="2"/>
    <n v="99.36"/>
    <x v="7299"/>
    <x v="2"/>
    <x v="2"/>
  </r>
  <r>
    <s v="S0073"/>
    <s v="Product_5"/>
    <s v="Central"/>
    <x v="24"/>
    <x v="2"/>
    <n v="87.71"/>
    <x v="7300"/>
    <x v="2"/>
    <x v="4"/>
  </r>
  <r>
    <s v="S0061"/>
    <s v="Product_9"/>
    <s v="West"/>
    <x v="57"/>
    <x v="4"/>
    <n v="47.8"/>
    <x v="7301"/>
    <x v="3"/>
    <x v="3"/>
  </r>
  <r>
    <s v="S0076"/>
    <s v="Product_6"/>
    <s v="South"/>
    <x v="28"/>
    <x v="9"/>
    <n v="41.92"/>
    <x v="2213"/>
    <x v="3"/>
    <x v="0"/>
  </r>
  <r>
    <s v="S0057"/>
    <s v="Product_3"/>
    <s v="North"/>
    <x v="54"/>
    <x v="14"/>
    <n v="24.88"/>
    <x v="7302"/>
    <x v="1"/>
    <x v="6"/>
  </r>
  <r>
    <s v="S0001"/>
    <s v="Product_4"/>
    <s v="East"/>
    <x v="51"/>
    <x v="2"/>
    <n v="31.71"/>
    <x v="7303"/>
    <x v="1"/>
    <x v="3"/>
  </r>
  <r>
    <s v="S0043"/>
    <s v="Product_2"/>
    <s v="West"/>
    <x v="13"/>
    <x v="3"/>
    <n v="74.17"/>
    <x v="7304"/>
    <x v="3"/>
    <x v="6"/>
  </r>
  <r>
    <s v="S0068"/>
    <s v="Product_1"/>
    <s v="North"/>
    <x v="83"/>
    <x v="12"/>
    <n v="59.26"/>
    <x v="7305"/>
    <x v="3"/>
    <x v="2"/>
  </r>
  <r>
    <s v="S0061"/>
    <s v="Product_1"/>
    <s v="Central"/>
    <x v="49"/>
    <x v="0"/>
    <n v="28.75"/>
    <x v="7306"/>
    <x v="1"/>
    <x v="2"/>
  </r>
  <r>
    <s v="S0035"/>
    <s v="Product_3"/>
    <s v="West"/>
    <x v="84"/>
    <x v="11"/>
    <n v="18.760000000000002"/>
    <x v="7307"/>
    <x v="0"/>
    <x v="4"/>
  </r>
  <r>
    <s v="S0063"/>
    <s v="Product_10"/>
    <s v="North"/>
    <x v="7"/>
    <x v="3"/>
    <n v="74.459999999999994"/>
    <x v="7308"/>
    <x v="3"/>
    <x v="2"/>
  </r>
  <r>
    <s v="S0044"/>
    <s v="Product_9"/>
    <s v="East"/>
    <x v="90"/>
    <x v="5"/>
    <n v="12.14"/>
    <x v="7309"/>
    <x v="0"/>
    <x v="1"/>
  </r>
  <r>
    <s v="S0022"/>
    <s v="Product_9"/>
    <s v="West"/>
    <x v="80"/>
    <x v="12"/>
    <n v="39.479999999999997"/>
    <x v="7310"/>
    <x v="1"/>
    <x v="6"/>
  </r>
  <r>
    <s v="S0020"/>
    <s v="Product_4"/>
    <s v="Central"/>
    <x v="45"/>
    <x v="15"/>
    <n v="85.65"/>
    <x v="7311"/>
    <x v="2"/>
    <x v="0"/>
  </r>
  <r>
    <s v="S0068"/>
    <s v="Product_6"/>
    <s v="South"/>
    <x v="33"/>
    <x v="6"/>
    <n v="19.41"/>
    <x v="7312"/>
    <x v="0"/>
    <x v="2"/>
  </r>
  <r>
    <s v="S0077"/>
    <s v="Product_9"/>
    <s v="Central"/>
    <x v="46"/>
    <x v="17"/>
    <n v="88.09"/>
    <x v="7313"/>
    <x v="2"/>
    <x v="5"/>
  </r>
  <r>
    <s v="S0053"/>
    <s v="Product_9"/>
    <s v="North"/>
    <x v="65"/>
    <x v="19"/>
    <n v="89.86"/>
    <x v="7314"/>
    <x v="2"/>
    <x v="3"/>
  </r>
  <r>
    <s v="S0099"/>
    <s v="Product_10"/>
    <s v="West"/>
    <x v="6"/>
    <x v="8"/>
    <n v="15.01"/>
    <x v="7315"/>
    <x v="0"/>
    <x v="0"/>
  </r>
  <r>
    <s v="S0066"/>
    <s v="Product_4"/>
    <s v="Central"/>
    <x v="36"/>
    <x v="9"/>
    <n v="19.07"/>
    <x v="7316"/>
    <x v="0"/>
    <x v="1"/>
  </r>
  <r>
    <s v="S0074"/>
    <s v="Product_8"/>
    <s v="East"/>
    <x v="77"/>
    <x v="19"/>
    <n v="58.01"/>
    <x v="7317"/>
    <x v="3"/>
    <x v="1"/>
  </r>
  <r>
    <s v="S0062"/>
    <s v="Product_8"/>
    <s v="South"/>
    <x v="80"/>
    <x v="16"/>
    <n v="24.04"/>
    <x v="7318"/>
    <x v="1"/>
    <x v="6"/>
  </r>
  <r>
    <s v="S0004"/>
    <s v="Product_2"/>
    <s v="East"/>
    <x v="9"/>
    <x v="0"/>
    <n v="84.42"/>
    <x v="7319"/>
    <x v="2"/>
    <x v="5"/>
  </r>
  <r>
    <s v="S0014"/>
    <s v="Product_2"/>
    <s v="South"/>
    <x v="84"/>
    <x v="12"/>
    <n v="68.39"/>
    <x v="7320"/>
    <x v="3"/>
    <x v="4"/>
  </r>
  <r>
    <s v="S0007"/>
    <s v="Product_10"/>
    <s v="North"/>
    <x v="6"/>
    <x v="2"/>
    <n v="84.6"/>
    <x v="7321"/>
    <x v="2"/>
    <x v="0"/>
  </r>
  <r>
    <s v="S0016"/>
    <s v="Product_9"/>
    <s v="East"/>
    <x v="90"/>
    <x v="0"/>
    <n v="34.94"/>
    <x v="7322"/>
    <x v="1"/>
    <x v="1"/>
  </r>
  <r>
    <s v="S0089"/>
    <s v="Product_7"/>
    <s v="Central"/>
    <x v="58"/>
    <x v="11"/>
    <n v="97.79"/>
    <x v="3269"/>
    <x v="2"/>
    <x v="0"/>
  </r>
  <r>
    <s v="S0021"/>
    <s v="Product_2"/>
    <s v="West"/>
    <x v="55"/>
    <x v="5"/>
    <n v="65.63"/>
    <x v="7323"/>
    <x v="3"/>
    <x v="1"/>
  </r>
  <r>
    <s v="S0071"/>
    <s v="Product_1"/>
    <s v="West"/>
    <x v="50"/>
    <x v="18"/>
    <n v="52.16"/>
    <x v="349"/>
    <x v="3"/>
    <x v="2"/>
  </r>
  <r>
    <s v="S0010"/>
    <s v="Product_10"/>
    <s v="South"/>
    <x v="14"/>
    <x v="3"/>
    <n v="98.78"/>
    <x v="7324"/>
    <x v="2"/>
    <x v="6"/>
  </r>
  <r>
    <s v="S0055"/>
    <s v="Product_7"/>
    <s v="West"/>
    <x v="67"/>
    <x v="12"/>
    <n v="68.77"/>
    <x v="7325"/>
    <x v="3"/>
    <x v="5"/>
  </r>
  <r>
    <s v="S0040"/>
    <s v="Product_5"/>
    <s v="South"/>
    <x v="84"/>
    <x v="8"/>
    <n v="14.78"/>
    <x v="7326"/>
    <x v="0"/>
    <x v="4"/>
  </r>
  <r>
    <s v="S0017"/>
    <s v="Product_7"/>
    <s v="North"/>
    <x v="33"/>
    <x v="16"/>
    <n v="98.23"/>
    <x v="7327"/>
    <x v="2"/>
    <x v="2"/>
  </r>
  <r>
    <s v="S0038"/>
    <s v="Product_9"/>
    <s v="Central"/>
    <x v="61"/>
    <x v="8"/>
    <n v="73.709999999999994"/>
    <x v="7328"/>
    <x v="3"/>
    <x v="0"/>
  </r>
  <r>
    <s v="S0010"/>
    <s v="Product_4"/>
    <s v="North"/>
    <x v="47"/>
    <x v="13"/>
    <n v="86.69"/>
    <x v="7329"/>
    <x v="2"/>
    <x v="0"/>
  </r>
  <r>
    <s v="S0004"/>
    <s v="Product_9"/>
    <s v="Central"/>
    <x v="78"/>
    <x v="2"/>
    <n v="12.51"/>
    <x v="3327"/>
    <x v="0"/>
    <x v="6"/>
  </r>
  <r>
    <s v="S0046"/>
    <s v="Product_9"/>
    <s v="West"/>
    <x v="31"/>
    <x v="14"/>
    <n v="35.65"/>
    <x v="7330"/>
    <x v="1"/>
    <x v="6"/>
  </r>
  <r>
    <s v="S0072"/>
    <s v="Product_7"/>
    <s v="West"/>
    <x v="48"/>
    <x v="10"/>
    <n v="56.93"/>
    <x v="7331"/>
    <x v="3"/>
    <x v="0"/>
  </r>
  <r>
    <s v="S0001"/>
    <s v="Product_1"/>
    <s v="South"/>
    <x v="54"/>
    <x v="8"/>
    <n v="31.24"/>
    <x v="3644"/>
    <x v="1"/>
    <x v="6"/>
  </r>
  <r>
    <s v="S0042"/>
    <s v="Product_5"/>
    <s v="South"/>
    <x v="46"/>
    <x v="0"/>
    <n v="17.95"/>
    <x v="7332"/>
    <x v="0"/>
    <x v="5"/>
  </r>
  <r>
    <s v="S0094"/>
    <s v="Product_6"/>
    <s v="South"/>
    <x v="44"/>
    <x v="0"/>
    <n v="95.32"/>
    <x v="7333"/>
    <x v="2"/>
    <x v="6"/>
  </r>
  <r>
    <s v="S0031"/>
    <s v="Product_6"/>
    <s v="North"/>
    <x v="38"/>
    <x v="0"/>
    <n v="39.76"/>
    <x v="7334"/>
    <x v="1"/>
    <x v="1"/>
  </r>
  <r>
    <s v="S0034"/>
    <s v="Product_6"/>
    <s v="East"/>
    <x v="71"/>
    <x v="8"/>
    <n v="11.32"/>
    <x v="7335"/>
    <x v="0"/>
    <x v="5"/>
  </r>
  <r>
    <s v="S0052"/>
    <s v="Product_1"/>
    <s v="East"/>
    <x v="65"/>
    <x v="4"/>
    <n v="25.16"/>
    <x v="186"/>
    <x v="1"/>
    <x v="3"/>
  </r>
  <r>
    <s v="S0098"/>
    <s v="Product_1"/>
    <s v="North"/>
    <x v="53"/>
    <x v="1"/>
    <n v="26.16"/>
    <x v="7336"/>
    <x v="1"/>
    <x v="3"/>
  </r>
  <r>
    <s v="S0046"/>
    <s v="Product_5"/>
    <s v="South"/>
    <x v="6"/>
    <x v="18"/>
    <n v="18.559999999999999"/>
    <x v="7337"/>
    <x v="0"/>
    <x v="0"/>
  </r>
  <r>
    <s v="S0096"/>
    <s v="Product_3"/>
    <s v="North"/>
    <x v="56"/>
    <x v="0"/>
    <n v="51.36"/>
    <x v="7338"/>
    <x v="3"/>
    <x v="5"/>
  </r>
  <r>
    <s v="S0015"/>
    <s v="Product_9"/>
    <s v="West"/>
    <x v="68"/>
    <x v="17"/>
    <n v="18.190000000000001"/>
    <x v="1069"/>
    <x v="0"/>
    <x v="5"/>
  </r>
  <r>
    <s v="S0060"/>
    <s v="Product_10"/>
    <s v="Central"/>
    <x v="69"/>
    <x v="5"/>
    <n v="59.27"/>
    <x v="7339"/>
    <x v="3"/>
    <x v="1"/>
  </r>
  <r>
    <s v="S0061"/>
    <s v="Product_1"/>
    <s v="North"/>
    <x v="34"/>
    <x v="4"/>
    <n v="63.51"/>
    <x v="7340"/>
    <x v="3"/>
    <x v="4"/>
  </r>
  <r>
    <s v="S0086"/>
    <s v="Product_5"/>
    <s v="North"/>
    <x v="13"/>
    <x v="14"/>
    <n v="63.42"/>
    <x v="7341"/>
    <x v="3"/>
    <x v="6"/>
  </r>
  <r>
    <s v="S0025"/>
    <s v="Product_8"/>
    <s v="East"/>
    <x v="41"/>
    <x v="11"/>
    <n v="13.98"/>
    <x v="2581"/>
    <x v="0"/>
    <x v="6"/>
  </r>
  <r>
    <s v="S0001"/>
    <s v="Product_6"/>
    <s v="South"/>
    <x v="81"/>
    <x v="10"/>
    <n v="71.22"/>
    <x v="7342"/>
    <x v="3"/>
    <x v="2"/>
  </r>
  <r>
    <s v="S0043"/>
    <s v="Product_9"/>
    <s v="West"/>
    <x v="74"/>
    <x v="4"/>
    <n v="65.89"/>
    <x v="7343"/>
    <x v="3"/>
    <x v="3"/>
  </r>
  <r>
    <s v="S0056"/>
    <s v="Product_5"/>
    <s v="West"/>
    <x v="2"/>
    <x v="12"/>
    <n v="76.98"/>
    <x v="7344"/>
    <x v="3"/>
    <x v="0"/>
  </r>
  <r>
    <s v="S0020"/>
    <s v="Product_2"/>
    <s v="West"/>
    <x v="39"/>
    <x v="18"/>
    <n v="40.35"/>
    <x v="1721"/>
    <x v="3"/>
    <x v="4"/>
  </r>
  <r>
    <s v="S0051"/>
    <s v="Product_3"/>
    <s v="North"/>
    <x v="88"/>
    <x v="8"/>
    <n v="39.340000000000003"/>
    <x v="7345"/>
    <x v="1"/>
    <x v="1"/>
  </r>
  <r>
    <s v="S0043"/>
    <s v="Product_3"/>
    <s v="West"/>
    <x v="79"/>
    <x v="7"/>
    <n v="13.03"/>
    <x v="7346"/>
    <x v="0"/>
    <x v="4"/>
  </r>
  <r>
    <s v="S0041"/>
    <s v="Product_10"/>
    <s v="West"/>
    <x v="40"/>
    <x v="6"/>
    <n v="39.06"/>
    <x v="936"/>
    <x v="1"/>
    <x v="3"/>
  </r>
  <r>
    <s v="S0049"/>
    <s v="Product_6"/>
    <s v="South"/>
    <x v="63"/>
    <x v="17"/>
    <n v="7.51"/>
    <x v="7347"/>
    <x v="0"/>
    <x v="5"/>
  </r>
  <r>
    <s v="S0074"/>
    <s v="Product_5"/>
    <s v="East"/>
    <x v="27"/>
    <x v="15"/>
    <n v="74.59"/>
    <x v="7348"/>
    <x v="3"/>
    <x v="6"/>
  </r>
  <r>
    <s v="S0072"/>
    <s v="Product_10"/>
    <s v="North"/>
    <x v="5"/>
    <x v="17"/>
    <n v="78.03"/>
    <x v="7349"/>
    <x v="3"/>
    <x v="4"/>
  </r>
  <r>
    <s v="S0006"/>
    <s v="Product_10"/>
    <s v="South"/>
    <x v="23"/>
    <x v="7"/>
    <n v="54.71"/>
    <x v="7350"/>
    <x v="3"/>
    <x v="3"/>
  </r>
  <r>
    <s v="S0001"/>
    <s v="Product_10"/>
    <s v="East"/>
    <x v="5"/>
    <x v="5"/>
    <n v="81.78"/>
    <x v="7351"/>
    <x v="2"/>
    <x v="4"/>
  </r>
  <r>
    <s v="S0005"/>
    <s v="Product_2"/>
    <s v="Central"/>
    <x v="88"/>
    <x v="15"/>
    <n v="70.569999999999993"/>
    <x v="7352"/>
    <x v="3"/>
    <x v="1"/>
  </r>
  <r>
    <s v="S0013"/>
    <s v="Product_3"/>
    <s v="West"/>
    <x v="57"/>
    <x v="8"/>
    <n v="84.73"/>
    <x v="7353"/>
    <x v="2"/>
    <x v="3"/>
  </r>
  <r>
    <s v="S0001"/>
    <s v="Product_6"/>
    <s v="Central"/>
    <x v="41"/>
    <x v="19"/>
    <n v="21.8"/>
    <x v="7354"/>
    <x v="1"/>
    <x v="6"/>
  </r>
  <r>
    <s v="S0072"/>
    <s v="Product_5"/>
    <s v="Central"/>
    <x v="75"/>
    <x v="2"/>
    <n v="63.66"/>
    <x v="7355"/>
    <x v="3"/>
    <x v="3"/>
  </r>
  <r>
    <s v="S0064"/>
    <s v="Product_4"/>
    <s v="West"/>
    <x v="27"/>
    <x v="16"/>
    <n v="26.72"/>
    <x v="7356"/>
    <x v="1"/>
    <x v="6"/>
  </r>
  <r>
    <s v="S0073"/>
    <s v="Product_7"/>
    <s v="East"/>
    <x v="24"/>
    <x v="13"/>
    <n v="88.1"/>
    <x v="7357"/>
    <x v="2"/>
    <x v="4"/>
  </r>
  <r>
    <s v="S0044"/>
    <s v="Product_9"/>
    <s v="Central"/>
    <x v="9"/>
    <x v="18"/>
    <n v="40.29"/>
    <x v="7358"/>
    <x v="3"/>
    <x v="5"/>
  </r>
  <r>
    <s v="S0006"/>
    <s v="Product_6"/>
    <s v="West"/>
    <x v="34"/>
    <x v="5"/>
    <n v="51.35"/>
    <x v="7359"/>
    <x v="3"/>
    <x v="4"/>
  </r>
  <r>
    <s v="S0100"/>
    <s v="Product_2"/>
    <s v="West"/>
    <x v="69"/>
    <x v="8"/>
    <n v="23.34"/>
    <x v="7360"/>
    <x v="1"/>
    <x v="1"/>
  </r>
  <r>
    <s v="S0008"/>
    <s v="Product_3"/>
    <s v="South"/>
    <x v="89"/>
    <x v="12"/>
    <n v="62.14"/>
    <x v="7361"/>
    <x v="3"/>
    <x v="4"/>
  </r>
  <r>
    <s v="S0049"/>
    <s v="Product_5"/>
    <s v="West"/>
    <x v="42"/>
    <x v="11"/>
    <n v="59.53"/>
    <x v="7362"/>
    <x v="3"/>
    <x v="1"/>
  </r>
  <r>
    <s v="S0026"/>
    <s v="Product_6"/>
    <s v="North"/>
    <x v="56"/>
    <x v="3"/>
    <n v="55.93"/>
    <x v="7363"/>
    <x v="3"/>
    <x v="5"/>
  </r>
  <r>
    <s v="S0028"/>
    <s v="Product_7"/>
    <s v="North"/>
    <x v="41"/>
    <x v="14"/>
    <n v="44.64"/>
    <x v="7364"/>
    <x v="3"/>
    <x v="6"/>
  </r>
  <r>
    <s v="S0022"/>
    <s v="Product_9"/>
    <s v="Central"/>
    <x v="50"/>
    <x v="13"/>
    <n v="51.47"/>
    <x v="7365"/>
    <x v="3"/>
    <x v="2"/>
  </r>
  <r>
    <s v="S0080"/>
    <s v="Product_2"/>
    <s v="North"/>
    <x v="30"/>
    <x v="15"/>
    <n v="40.53"/>
    <x v="7366"/>
    <x v="3"/>
    <x v="5"/>
  </r>
  <r>
    <s v="S0023"/>
    <s v="Product_10"/>
    <s v="South"/>
    <x v="61"/>
    <x v="8"/>
    <n v="78.33"/>
    <x v="7367"/>
    <x v="3"/>
    <x v="0"/>
  </r>
  <r>
    <s v="S0096"/>
    <s v="Product_2"/>
    <s v="North"/>
    <x v="85"/>
    <x v="19"/>
    <n v="29.72"/>
    <x v="7368"/>
    <x v="1"/>
    <x v="5"/>
  </r>
  <r>
    <s v="S0027"/>
    <s v="Product_2"/>
    <s v="South"/>
    <x v="1"/>
    <x v="6"/>
    <n v="79.69"/>
    <x v="7369"/>
    <x v="3"/>
    <x v="1"/>
  </r>
  <r>
    <s v="S0020"/>
    <s v="Product_7"/>
    <s v="North"/>
    <x v="28"/>
    <x v="17"/>
    <n v="93.13"/>
    <x v="7370"/>
    <x v="2"/>
    <x v="0"/>
  </r>
  <r>
    <s v="S0063"/>
    <s v="Product_3"/>
    <s v="North"/>
    <x v="81"/>
    <x v="0"/>
    <n v="59.92"/>
    <x v="7371"/>
    <x v="3"/>
    <x v="2"/>
  </r>
  <r>
    <s v="S0096"/>
    <s v="Product_5"/>
    <s v="South"/>
    <x v="40"/>
    <x v="17"/>
    <n v="7.04"/>
    <x v="7372"/>
    <x v="0"/>
    <x v="3"/>
  </r>
  <r>
    <s v="S0096"/>
    <s v="Product_4"/>
    <s v="East"/>
    <x v="59"/>
    <x v="6"/>
    <n v="71.010000000000005"/>
    <x v="7373"/>
    <x v="3"/>
    <x v="6"/>
  </r>
  <r>
    <s v="S0029"/>
    <s v="Product_6"/>
    <s v="East"/>
    <x v="82"/>
    <x v="0"/>
    <n v="78.09"/>
    <x v="7374"/>
    <x v="3"/>
    <x v="4"/>
  </r>
  <r>
    <s v="S0088"/>
    <s v="Product_3"/>
    <s v="South"/>
    <x v="60"/>
    <x v="19"/>
    <n v="37.21"/>
    <x v="7375"/>
    <x v="1"/>
    <x v="0"/>
  </r>
  <r>
    <s v="S0018"/>
    <s v="Product_10"/>
    <s v="West"/>
    <x v="44"/>
    <x v="1"/>
    <n v="90.57"/>
    <x v="7376"/>
    <x v="2"/>
    <x v="6"/>
  </r>
  <r>
    <s v="S0100"/>
    <s v="Product_6"/>
    <s v="Central"/>
    <x v="88"/>
    <x v="14"/>
    <n v="95.54"/>
    <x v="7377"/>
    <x v="2"/>
    <x v="1"/>
  </r>
  <r>
    <s v="S0040"/>
    <s v="Product_4"/>
    <s v="East"/>
    <x v="58"/>
    <x v="9"/>
    <n v="7.44"/>
    <x v="7378"/>
    <x v="0"/>
    <x v="0"/>
  </r>
  <r>
    <s v="S0010"/>
    <s v="Product_5"/>
    <s v="Central"/>
    <x v="12"/>
    <x v="11"/>
    <n v="73.8"/>
    <x v="7151"/>
    <x v="3"/>
    <x v="0"/>
  </r>
  <r>
    <s v="S0077"/>
    <s v="Product_10"/>
    <s v="Central"/>
    <x v="70"/>
    <x v="17"/>
    <n v="15.76"/>
    <x v="7379"/>
    <x v="0"/>
    <x v="0"/>
  </r>
  <r>
    <s v="S0053"/>
    <s v="Product_2"/>
    <s v="Central"/>
    <x v="26"/>
    <x v="11"/>
    <n v="46.95"/>
    <x v="7380"/>
    <x v="3"/>
    <x v="2"/>
  </r>
  <r>
    <s v="S0036"/>
    <s v="Product_9"/>
    <s v="South"/>
    <x v="76"/>
    <x v="1"/>
    <n v="56.07"/>
    <x v="5610"/>
    <x v="3"/>
    <x v="5"/>
  </r>
  <r>
    <s v="S0063"/>
    <s v="Product_2"/>
    <s v="West"/>
    <x v="21"/>
    <x v="2"/>
    <n v="87.83"/>
    <x v="7381"/>
    <x v="2"/>
    <x v="6"/>
  </r>
  <r>
    <s v="S0079"/>
    <s v="Product_1"/>
    <s v="North"/>
    <x v="15"/>
    <x v="10"/>
    <n v="61.76"/>
    <x v="7382"/>
    <x v="3"/>
    <x v="1"/>
  </r>
  <r>
    <s v="S0008"/>
    <s v="Product_7"/>
    <s v="Central"/>
    <x v="57"/>
    <x v="17"/>
    <n v="66.67"/>
    <x v="7383"/>
    <x v="3"/>
    <x v="3"/>
  </r>
  <r>
    <s v="S0074"/>
    <s v="Product_8"/>
    <s v="East"/>
    <x v="30"/>
    <x v="4"/>
    <n v="10.07"/>
    <x v="7384"/>
    <x v="0"/>
    <x v="5"/>
  </r>
  <r>
    <s v="S0046"/>
    <s v="Product_9"/>
    <s v="South"/>
    <x v="75"/>
    <x v="2"/>
    <n v="97.58"/>
    <x v="7385"/>
    <x v="2"/>
    <x v="3"/>
  </r>
  <r>
    <s v="S0059"/>
    <s v="Product_3"/>
    <s v="South"/>
    <x v="63"/>
    <x v="2"/>
    <n v="29.08"/>
    <x v="7386"/>
    <x v="1"/>
    <x v="5"/>
  </r>
  <r>
    <s v="S0087"/>
    <s v="Product_8"/>
    <s v="East"/>
    <x v="36"/>
    <x v="19"/>
    <n v="88.48"/>
    <x v="7387"/>
    <x v="2"/>
    <x v="1"/>
  </r>
  <r>
    <s v="S0078"/>
    <s v="Product_7"/>
    <s v="Central"/>
    <x v="89"/>
    <x v="3"/>
    <n v="75.239999999999995"/>
    <x v="7388"/>
    <x v="3"/>
    <x v="4"/>
  </r>
  <r>
    <s v="S0042"/>
    <s v="Product_7"/>
    <s v="Central"/>
    <x v="74"/>
    <x v="4"/>
    <n v="80.73"/>
    <x v="7389"/>
    <x v="2"/>
    <x v="3"/>
  </r>
  <r>
    <s v="S0017"/>
    <s v="Product_2"/>
    <s v="North"/>
    <x v="47"/>
    <x v="16"/>
    <n v="31.08"/>
    <x v="7390"/>
    <x v="1"/>
    <x v="0"/>
  </r>
  <r>
    <s v="S0054"/>
    <s v="Product_9"/>
    <s v="South"/>
    <x v="13"/>
    <x v="1"/>
    <n v="75.790000000000006"/>
    <x v="4803"/>
    <x v="3"/>
    <x v="6"/>
  </r>
  <r>
    <s v="S0094"/>
    <s v="Product_5"/>
    <s v="South"/>
    <x v="89"/>
    <x v="8"/>
    <n v="70.78"/>
    <x v="7391"/>
    <x v="3"/>
    <x v="4"/>
  </r>
  <r>
    <s v="S0079"/>
    <s v="Product_1"/>
    <s v="Central"/>
    <x v="7"/>
    <x v="6"/>
    <n v="26.43"/>
    <x v="7392"/>
    <x v="1"/>
    <x v="2"/>
  </r>
  <r>
    <s v="S0047"/>
    <s v="Product_9"/>
    <s v="East"/>
    <x v="32"/>
    <x v="8"/>
    <n v="38.32"/>
    <x v="7393"/>
    <x v="1"/>
    <x v="6"/>
  </r>
  <r>
    <s v="S0031"/>
    <s v="Product_1"/>
    <s v="South"/>
    <x v="27"/>
    <x v="13"/>
    <n v="53.42"/>
    <x v="7394"/>
    <x v="3"/>
    <x v="6"/>
  </r>
  <r>
    <s v="S0052"/>
    <s v="Product_4"/>
    <s v="Central"/>
    <x v="26"/>
    <x v="17"/>
    <n v="55.56"/>
    <x v="7395"/>
    <x v="3"/>
    <x v="2"/>
  </r>
  <r>
    <s v="S0100"/>
    <s v="Product_3"/>
    <s v="Central"/>
    <x v="18"/>
    <x v="16"/>
    <n v="62.79"/>
    <x v="5448"/>
    <x v="3"/>
    <x v="2"/>
  </r>
  <r>
    <s v="S0001"/>
    <s v="Product_10"/>
    <s v="South"/>
    <x v="20"/>
    <x v="5"/>
    <n v="69.489999999999995"/>
    <x v="7396"/>
    <x v="3"/>
    <x v="1"/>
  </r>
  <r>
    <s v="S0085"/>
    <s v="Product_8"/>
    <s v="South"/>
    <x v="0"/>
    <x v="18"/>
    <n v="52.31"/>
    <x v="7397"/>
    <x v="3"/>
    <x v="0"/>
  </r>
  <r>
    <s v="S0021"/>
    <s v="Product_5"/>
    <s v="Central"/>
    <x v="75"/>
    <x v="8"/>
    <n v="24.16"/>
    <x v="7398"/>
    <x v="1"/>
    <x v="3"/>
  </r>
  <r>
    <s v="S0068"/>
    <s v="Product_3"/>
    <s v="East"/>
    <x v="86"/>
    <x v="4"/>
    <n v="87.69"/>
    <x v="7399"/>
    <x v="2"/>
    <x v="2"/>
  </r>
  <r>
    <s v="S0005"/>
    <s v="Product_3"/>
    <s v="East"/>
    <x v="19"/>
    <x v="16"/>
    <n v="11.58"/>
    <x v="7400"/>
    <x v="0"/>
    <x v="1"/>
  </r>
  <r>
    <s v="S0064"/>
    <s v="Product_9"/>
    <s v="East"/>
    <x v="36"/>
    <x v="12"/>
    <n v="74.08"/>
    <x v="7401"/>
    <x v="3"/>
    <x v="1"/>
  </r>
  <r>
    <s v="S0093"/>
    <s v="Product_10"/>
    <s v="North"/>
    <x v="88"/>
    <x v="10"/>
    <n v="8.3000000000000007"/>
    <x v="7402"/>
    <x v="0"/>
    <x v="1"/>
  </r>
  <r>
    <s v="S0078"/>
    <s v="Product_5"/>
    <s v="Central"/>
    <x v="40"/>
    <x v="19"/>
    <n v="38.090000000000003"/>
    <x v="7403"/>
    <x v="1"/>
    <x v="3"/>
  </r>
  <r>
    <s v="S0021"/>
    <s v="Product_10"/>
    <s v="East"/>
    <x v="19"/>
    <x v="17"/>
    <n v="74.459999999999994"/>
    <x v="7404"/>
    <x v="3"/>
    <x v="1"/>
  </r>
  <r>
    <s v="S0089"/>
    <s v="Product_9"/>
    <s v="Central"/>
    <x v="21"/>
    <x v="9"/>
    <n v="49.56"/>
    <x v="7405"/>
    <x v="3"/>
    <x v="6"/>
  </r>
  <r>
    <s v="S0092"/>
    <s v="Product_7"/>
    <s v="North"/>
    <x v="3"/>
    <x v="1"/>
    <n v="25.19"/>
    <x v="7406"/>
    <x v="1"/>
    <x v="2"/>
  </r>
  <r>
    <s v="S0053"/>
    <s v="Product_2"/>
    <s v="West"/>
    <x v="89"/>
    <x v="1"/>
    <n v="81.19"/>
    <x v="7407"/>
    <x v="2"/>
    <x v="4"/>
  </r>
  <r>
    <s v="S0088"/>
    <s v="Product_5"/>
    <s v="South"/>
    <x v="80"/>
    <x v="1"/>
    <n v="29.95"/>
    <x v="6475"/>
    <x v="1"/>
    <x v="6"/>
  </r>
  <r>
    <s v="S0065"/>
    <s v="Product_2"/>
    <s v="West"/>
    <x v="69"/>
    <x v="19"/>
    <n v="28.86"/>
    <x v="7408"/>
    <x v="1"/>
    <x v="1"/>
  </r>
  <r>
    <s v="S0030"/>
    <s v="Product_10"/>
    <s v="South"/>
    <x v="8"/>
    <x v="4"/>
    <n v="54.94"/>
    <x v="7409"/>
    <x v="3"/>
    <x v="4"/>
  </r>
  <r>
    <s v="S0046"/>
    <s v="Product_1"/>
    <s v="South"/>
    <x v="35"/>
    <x v="3"/>
    <n v="47.93"/>
    <x v="7410"/>
    <x v="3"/>
    <x v="2"/>
  </r>
  <r>
    <s v="S0046"/>
    <s v="Product_7"/>
    <s v="North"/>
    <x v="27"/>
    <x v="9"/>
    <n v="70.569999999999993"/>
    <x v="7411"/>
    <x v="3"/>
    <x v="6"/>
  </r>
  <r>
    <s v="S0007"/>
    <s v="Product_7"/>
    <s v="West"/>
    <x v="15"/>
    <x v="7"/>
    <n v="94.89"/>
    <x v="7412"/>
    <x v="2"/>
    <x v="1"/>
  </r>
  <r>
    <s v="S0091"/>
    <s v="Product_9"/>
    <s v="North"/>
    <x v="0"/>
    <x v="15"/>
    <n v="43.38"/>
    <x v="7413"/>
    <x v="3"/>
    <x v="0"/>
  </r>
  <r>
    <s v="S0038"/>
    <s v="Product_8"/>
    <s v="East"/>
    <x v="44"/>
    <x v="15"/>
    <n v="72.59"/>
    <x v="917"/>
    <x v="3"/>
    <x v="6"/>
  </r>
  <r>
    <s v="S0002"/>
    <s v="Product_7"/>
    <s v="North"/>
    <x v="74"/>
    <x v="4"/>
    <n v="97.99"/>
    <x v="7414"/>
    <x v="2"/>
    <x v="3"/>
  </r>
  <r>
    <s v="S0044"/>
    <s v="Product_5"/>
    <s v="East"/>
    <x v="47"/>
    <x v="15"/>
    <n v="94.72"/>
    <x v="7415"/>
    <x v="2"/>
    <x v="0"/>
  </r>
  <r>
    <s v="S0015"/>
    <s v="Product_8"/>
    <s v="West"/>
    <x v="67"/>
    <x v="7"/>
    <n v="63.66"/>
    <x v="7416"/>
    <x v="3"/>
    <x v="5"/>
  </r>
  <r>
    <s v="S0058"/>
    <s v="Product_1"/>
    <s v="East"/>
    <x v="14"/>
    <x v="11"/>
    <n v="62.97"/>
    <x v="3297"/>
    <x v="3"/>
    <x v="6"/>
  </r>
  <r>
    <s v="S0072"/>
    <s v="Product_9"/>
    <s v="East"/>
    <x v="11"/>
    <x v="10"/>
    <n v="50.26"/>
    <x v="7417"/>
    <x v="3"/>
    <x v="4"/>
  </r>
  <r>
    <s v="S0082"/>
    <s v="Product_2"/>
    <s v="Central"/>
    <x v="60"/>
    <x v="19"/>
    <n v="95.24"/>
    <x v="7418"/>
    <x v="2"/>
    <x v="0"/>
  </r>
  <r>
    <s v="S0039"/>
    <s v="Product_2"/>
    <s v="South"/>
    <x v="67"/>
    <x v="9"/>
    <n v="99.15"/>
    <x v="7419"/>
    <x v="2"/>
    <x v="5"/>
  </r>
  <r>
    <s v="S0004"/>
    <s v="Product_5"/>
    <s v="South"/>
    <x v="90"/>
    <x v="18"/>
    <n v="39.56"/>
    <x v="7420"/>
    <x v="1"/>
    <x v="1"/>
  </r>
  <r>
    <s v="S0065"/>
    <s v="Product_2"/>
    <s v="North"/>
    <x v="90"/>
    <x v="6"/>
    <n v="8.07"/>
    <x v="7421"/>
    <x v="0"/>
    <x v="1"/>
  </r>
  <r>
    <s v="S0065"/>
    <s v="Product_5"/>
    <s v="West"/>
    <x v="62"/>
    <x v="1"/>
    <n v="90.67"/>
    <x v="7422"/>
    <x v="2"/>
    <x v="4"/>
  </r>
  <r>
    <s v="S0070"/>
    <s v="Product_8"/>
    <s v="Central"/>
    <x v="32"/>
    <x v="1"/>
    <n v="49.94"/>
    <x v="7423"/>
    <x v="3"/>
    <x v="6"/>
  </r>
  <r>
    <s v="S0070"/>
    <s v="Product_6"/>
    <s v="East"/>
    <x v="44"/>
    <x v="10"/>
    <n v="13.98"/>
    <x v="7424"/>
    <x v="0"/>
    <x v="6"/>
  </r>
  <r>
    <s v="S0057"/>
    <s v="Product_2"/>
    <s v="South"/>
    <x v="42"/>
    <x v="4"/>
    <n v="59.64"/>
    <x v="7425"/>
    <x v="3"/>
    <x v="1"/>
  </r>
  <r>
    <s v="S0078"/>
    <s v="Product_8"/>
    <s v="Central"/>
    <x v="60"/>
    <x v="0"/>
    <n v="56.42"/>
    <x v="3688"/>
    <x v="3"/>
    <x v="0"/>
  </r>
  <r>
    <s v="S0008"/>
    <s v="Product_10"/>
    <s v="South"/>
    <x v="63"/>
    <x v="7"/>
    <n v="47.89"/>
    <x v="7426"/>
    <x v="3"/>
    <x v="5"/>
  </r>
  <r>
    <s v="S0034"/>
    <s v="Product_6"/>
    <s v="West"/>
    <x v="3"/>
    <x v="5"/>
    <n v="88.01"/>
    <x v="7427"/>
    <x v="2"/>
    <x v="2"/>
  </r>
  <r>
    <s v="S0098"/>
    <s v="Product_2"/>
    <s v="North"/>
    <x v="18"/>
    <x v="12"/>
    <n v="54.49"/>
    <x v="7428"/>
    <x v="3"/>
    <x v="2"/>
  </r>
  <r>
    <s v="S0069"/>
    <s v="Product_6"/>
    <s v="South"/>
    <x v="9"/>
    <x v="17"/>
    <n v="18.47"/>
    <x v="7429"/>
    <x v="0"/>
    <x v="5"/>
  </r>
  <r>
    <s v="S0026"/>
    <s v="Product_6"/>
    <s v="South"/>
    <x v="49"/>
    <x v="12"/>
    <n v="28.48"/>
    <x v="7430"/>
    <x v="1"/>
    <x v="2"/>
  </r>
  <r>
    <s v="S0005"/>
    <s v="Product_5"/>
    <s v="South"/>
    <x v="30"/>
    <x v="16"/>
    <n v="93.85"/>
    <x v="7431"/>
    <x v="2"/>
    <x v="5"/>
  </r>
  <r>
    <s v="S0057"/>
    <s v="Product_2"/>
    <s v="Central"/>
    <x v="21"/>
    <x v="18"/>
    <n v="8.16"/>
    <x v="7432"/>
    <x v="0"/>
    <x v="6"/>
  </r>
  <r>
    <s v="S0048"/>
    <s v="Product_2"/>
    <s v="North"/>
    <x v="90"/>
    <x v="8"/>
    <n v="25.13"/>
    <x v="7433"/>
    <x v="1"/>
    <x v="1"/>
  </r>
  <r>
    <s v="S0038"/>
    <s v="Product_4"/>
    <s v="West"/>
    <x v="25"/>
    <x v="16"/>
    <n v="52.43"/>
    <x v="7434"/>
    <x v="3"/>
    <x v="4"/>
  </r>
  <r>
    <s v="S0054"/>
    <s v="Product_6"/>
    <s v="South"/>
    <x v="26"/>
    <x v="0"/>
    <n v="14.28"/>
    <x v="7435"/>
    <x v="0"/>
    <x v="2"/>
  </r>
  <r>
    <s v="S0041"/>
    <s v="Product_4"/>
    <s v="South"/>
    <x v="46"/>
    <x v="1"/>
    <n v="86.14"/>
    <x v="6854"/>
    <x v="2"/>
    <x v="5"/>
  </r>
  <r>
    <s v="S0083"/>
    <s v="Product_9"/>
    <s v="South"/>
    <x v="89"/>
    <x v="9"/>
    <n v="38.08"/>
    <x v="7436"/>
    <x v="1"/>
    <x v="4"/>
  </r>
  <r>
    <s v="S0017"/>
    <s v="Product_9"/>
    <s v="East"/>
    <x v="13"/>
    <x v="0"/>
    <n v="86.74"/>
    <x v="7437"/>
    <x v="2"/>
    <x v="6"/>
  </r>
  <r>
    <s v="S0045"/>
    <s v="Product_1"/>
    <s v="East"/>
    <x v="49"/>
    <x v="1"/>
    <n v="24.91"/>
    <x v="7438"/>
    <x v="1"/>
    <x v="2"/>
  </r>
  <r>
    <s v="S0010"/>
    <s v="Product_7"/>
    <s v="West"/>
    <x v="31"/>
    <x v="0"/>
    <n v="31.42"/>
    <x v="7439"/>
    <x v="1"/>
    <x v="6"/>
  </r>
  <r>
    <s v="S0046"/>
    <s v="Product_3"/>
    <s v="South"/>
    <x v="68"/>
    <x v="0"/>
    <n v="60.03"/>
    <x v="7440"/>
    <x v="3"/>
    <x v="5"/>
  </r>
  <r>
    <s v="S0090"/>
    <s v="Product_10"/>
    <s v="East"/>
    <x v="22"/>
    <x v="19"/>
    <n v="67.02"/>
    <x v="7441"/>
    <x v="3"/>
    <x v="5"/>
  </r>
  <r>
    <s v="S0058"/>
    <s v="Product_8"/>
    <s v="East"/>
    <x v="71"/>
    <x v="14"/>
    <n v="90.05"/>
    <x v="7442"/>
    <x v="2"/>
    <x v="5"/>
  </r>
  <r>
    <s v="S0010"/>
    <s v="Product_5"/>
    <s v="South"/>
    <x v="22"/>
    <x v="19"/>
    <n v="89.15"/>
    <x v="7443"/>
    <x v="2"/>
    <x v="5"/>
  </r>
  <r>
    <s v="S0050"/>
    <s v="Product_9"/>
    <s v="West"/>
    <x v="4"/>
    <x v="0"/>
    <n v="73.760000000000005"/>
    <x v="7444"/>
    <x v="3"/>
    <x v="3"/>
  </r>
  <r>
    <s v="S0041"/>
    <s v="Product_4"/>
    <s v="South"/>
    <x v="36"/>
    <x v="5"/>
    <n v="72.239999999999995"/>
    <x v="7445"/>
    <x v="3"/>
    <x v="1"/>
  </r>
  <r>
    <s v="S0073"/>
    <s v="Product_6"/>
    <s v="South"/>
    <x v="13"/>
    <x v="18"/>
    <n v="68.5"/>
    <x v="7446"/>
    <x v="3"/>
    <x v="6"/>
  </r>
  <r>
    <s v="S0074"/>
    <s v="Product_7"/>
    <s v="Central"/>
    <x v="58"/>
    <x v="3"/>
    <n v="27.59"/>
    <x v="7447"/>
    <x v="1"/>
    <x v="0"/>
  </r>
  <r>
    <s v="S0072"/>
    <s v="Product_4"/>
    <s v="South"/>
    <x v="38"/>
    <x v="11"/>
    <n v="68.849999999999994"/>
    <x v="7448"/>
    <x v="3"/>
    <x v="1"/>
  </r>
  <r>
    <s v="S0037"/>
    <s v="Product_3"/>
    <s v="West"/>
    <x v="32"/>
    <x v="3"/>
    <n v="83.74"/>
    <x v="7449"/>
    <x v="2"/>
    <x v="6"/>
  </r>
  <r>
    <s v="S0084"/>
    <s v="Product_5"/>
    <s v="West"/>
    <x v="51"/>
    <x v="10"/>
    <n v="61.84"/>
    <x v="7450"/>
    <x v="3"/>
    <x v="3"/>
  </r>
  <r>
    <s v="S0099"/>
    <s v="Product_8"/>
    <s v="East"/>
    <x v="48"/>
    <x v="8"/>
    <n v="89.46"/>
    <x v="4450"/>
    <x v="2"/>
    <x v="0"/>
  </r>
  <r>
    <s v="S0020"/>
    <s v="Product_2"/>
    <s v="East"/>
    <x v="89"/>
    <x v="10"/>
    <n v="92.66"/>
    <x v="7451"/>
    <x v="2"/>
    <x v="4"/>
  </r>
  <r>
    <s v="S0081"/>
    <s v="Product_9"/>
    <s v="East"/>
    <x v="27"/>
    <x v="17"/>
    <n v="70.67"/>
    <x v="7452"/>
    <x v="3"/>
    <x v="6"/>
  </r>
  <r>
    <s v="S0067"/>
    <s v="Product_8"/>
    <s v="West"/>
    <x v="85"/>
    <x v="8"/>
    <n v="30.43"/>
    <x v="7453"/>
    <x v="1"/>
    <x v="5"/>
  </r>
  <r>
    <s v="S0061"/>
    <s v="Product_7"/>
    <s v="East"/>
    <x v="1"/>
    <x v="6"/>
    <n v="37.47"/>
    <x v="7454"/>
    <x v="1"/>
    <x v="1"/>
  </r>
  <r>
    <s v="S0064"/>
    <s v="Product_4"/>
    <s v="East"/>
    <x v="24"/>
    <x v="10"/>
    <n v="91.83"/>
    <x v="7455"/>
    <x v="2"/>
    <x v="4"/>
  </r>
  <r>
    <s v="S0067"/>
    <s v="Product_3"/>
    <s v="Central"/>
    <x v="65"/>
    <x v="6"/>
    <n v="71.489999999999995"/>
    <x v="7456"/>
    <x v="3"/>
    <x v="3"/>
  </r>
  <r>
    <s v="S0073"/>
    <s v="Product_9"/>
    <s v="Central"/>
    <x v="9"/>
    <x v="13"/>
    <n v="10.84"/>
    <x v="3700"/>
    <x v="0"/>
    <x v="5"/>
  </r>
  <r>
    <s v="S0019"/>
    <s v="Product_8"/>
    <s v="Central"/>
    <x v="30"/>
    <x v="9"/>
    <n v="66.319999999999993"/>
    <x v="7457"/>
    <x v="3"/>
    <x v="5"/>
  </r>
  <r>
    <s v="S0005"/>
    <s v="Product_8"/>
    <s v="South"/>
    <x v="20"/>
    <x v="17"/>
    <n v="37.5"/>
    <x v="7458"/>
    <x v="1"/>
    <x v="1"/>
  </r>
  <r>
    <s v="S0016"/>
    <s v="Product_1"/>
    <s v="Central"/>
    <x v="16"/>
    <x v="15"/>
    <n v="7.05"/>
    <x v="7459"/>
    <x v="0"/>
    <x v="6"/>
  </r>
  <r>
    <s v="S0031"/>
    <s v="Product_2"/>
    <s v="Central"/>
    <x v="55"/>
    <x v="8"/>
    <n v="93.85"/>
    <x v="7460"/>
    <x v="2"/>
    <x v="1"/>
  </r>
  <r>
    <s v="S0026"/>
    <s v="Product_9"/>
    <s v="South"/>
    <x v="63"/>
    <x v="17"/>
    <n v="41.81"/>
    <x v="7461"/>
    <x v="3"/>
    <x v="5"/>
  </r>
  <r>
    <s v="S0011"/>
    <s v="Product_5"/>
    <s v="East"/>
    <x v="19"/>
    <x v="1"/>
    <n v="15.74"/>
    <x v="7462"/>
    <x v="0"/>
    <x v="1"/>
  </r>
  <r>
    <s v="S0074"/>
    <s v="Product_2"/>
    <s v="South"/>
    <x v="51"/>
    <x v="15"/>
    <n v="66.59"/>
    <x v="7463"/>
    <x v="3"/>
    <x v="3"/>
  </r>
  <r>
    <s v="S0052"/>
    <s v="Product_8"/>
    <s v="West"/>
    <x v="16"/>
    <x v="8"/>
    <n v="24.33"/>
    <x v="7464"/>
    <x v="1"/>
    <x v="6"/>
  </r>
  <r>
    <s v="S0090"/>
    <s v="Product_5"/>
    <s v="North"/>
    <x v="65"/>
    <x v="9"/>
    <n v="62.03"/>
    <x v="7465"/>
    <x v="3"/>
    <x v="3"/>
  </r>
  <r>
    <s v="S0059"/>
    <s v="Product_2"/>
    <s v="West"/>
    <x v="39"/>
    <x v="18"/>
    <n v="31.51"/>
    <x v="7466"/>
    <x v="1"/>
    <x v="4"/>
  </r>
  <r>
    <s v="S0053"/>
    <s v="Product_1"/>
    <s v="East"/>
    <x v="43"/>
    <x v="1"/>
    <n v="35.81"/>
    <x v="6116"/>
    <x v="1"/>
    <x v="3"/>
  </r>
  <r>
    <s v="S0009"/>
    <s v="Product_1"/>
    <s v="South"/>
    <x v="71"/>
    <x v="9"/>
    <n v="87.37"/>
    <x v="7467"/>
    <x v="2"/>
    <x v="5"/>
  </r>
  <r>
    <s v="S0028"/>
    <s v="Product_2"/>
    <s v="East"/>
    <x v="46"/>
    <x v="9"/>
    <n v="36.61"/>
    <x v="7468"/>
    <x v="1"/>
    <x v="5"/>
  </r>
  <r>
    <s v="S0012"/>
    <s v="Product_7"/>
    <s v="Central"/>
    <x v="46"/>
    <x v="19"/>
    <n v="44.43"/>
    <x v="7469"/>
    <x v="3"/>
    <x v="5"/>
  </r>
  <r>
    <s v="S0090"/>
    <s v="Product_2"/>
    <s v="East"/>
    <x v="53"/>
    <x v="19"/>
    <n v="12.01"/>
    <x v="7470"/>
    <x v="0"/>
    <x v="3"/>
  </r>
  <r>
    <s v="S0031"/>
    <s v="Product_10"/>
    <s v="East"/>
    <x v="71"/>
    <x v="19"/>
    <n v="84.61"/>
    <x v="7471"/>
    <x v="2"/>
    <x v="5"/>
  </r>
  <r>
    <s v="S0006"/>
    <s v="Product_2"/>
    <s v="Central"/>
    <x v="67"/>
    <x v="2"/>
    <n v="54.27"/>
    <x v="2038"/>
    <x v="3"/>
    <x v="5"/>
  </r>
  <r>
    <s v="S0052"/>
    <s v="Product_3"/>
    <s v="South"/>
    <x v="52"/>
    <x v="6"/>
    <n v="50.13"/>
    <x v="7472"/>
    <x v="3"/>
    <x v="5"/>
  </r>
  <r>
    <s v="S0043"/>
    <s v="Product_7"/>
    <s v="North"/>
    <x v="78"/>
    <x v="12"/>
    <n v="11.6"/>
    <x v="7473"/>
    <x v="0"/>
    <x v="6"/>
  </r>
  <r>
    <s v="S0040"/>
    <s v="Product_6"/>
    <s v="South"/>
    <x v="46"/>
    <x v="2"/>
    <n v="27.47"/>
    <x v="7474"/>
    <x v="1"/>
    <x v="5"/>
  </r>
  <r>
    <s v="S0028"/>
    <s v="Product_10"/>
    <s v="North"/>
    <x v="72"/>
    <x v="14"/>
    <n v="53.42"/>
    <x v="7475"/>
    <x v="3"/>
    <x v="3"/>
  </r>
  <r>
    <s v="S0099"/>
    <s v="Product_8"/>
    <s v="South"/>
    <x v="56"/>
    <x v="10"/>
    <n v="88.65"/>
    <x v="7476"/>
    <x v="2"/>
    <x v="5"/>
  </r>
  <r>
    <s v="S0034"/>
    <s v="Product_9"/>
    <s v="Central"/>
    <x v="49"/>
    <x v="15"/>
    <n v="19.29"/>
    <x v="7477"/>
    <x v="0"/>
    <x v="2"/>
  </r>
  <r>
    <s v="S0008"/>
    <s v="Product_6"/>
    <s v="North"/>
    <x v="4"/>
    <x v="6"/>
    <n v="62.21"/>
    <x v="7478"/>
    <x v="3"/>
    <x v="3"/>
  </r>
  <r>
    <s v="S0008"/>
    <s v="Product_5"/>
    <s v="South"/>
    <x v="1"/>
    <x v="12"/>
    <n v="48.07"/>
    <x v="7479"/>
    <x v="3"/>
    <x v="1"/>
  </r>
  <r>
    <s v="S0059"/>
    <s v="Product_3"/>
    <s v="South"/>
    <x v="67"/>
    <x v="18"/>
    <n v="29.85"/>
    <x v="7480"/>
    <x v="1"/>
    <x v="5"/>
  </r>
  <r>
    <s v="S0064"/>
    <s v="Product_3"/>
    <s v="North"/>
    <x v="30"/>
    <x v="11"/>
    <n v="98.02"/>
    <x v="7481"/>
    <x v="2"/>
    <x v="5"/>
  </r>
  <r>
    <s v="S0046"/>
    <s v="Product_9"/>
    <s v="East"/>
    <x v="75"/>
    <x v="7"/>
    <n v="33.869999999999997"/>
    <x v="7482"/>
    <x v="1"/>
    <x v="3"/>
  </r>
  <r>
    <s v="S0050"/>
    <s v="Product_8"/>
    <s v="West"/>
    <x v="3"/>
    <x v="6"/>
    <n v="94.68"/>
    <x v="7483"/>
    <x v="2"/>
    <x v="2"/>
  </r>
  <r>
    <s v="S0073"/>
    <s v="Product_6"/>
    <s v="West"/>
    <x v="82"/>
    <x v="8"/>
    <n v="92.41"/>
    <x v="7484"/>
    <x v="2"/>
    <x v="4"/>
  </r>
  <r>
    <s v="S0067"/>
    <s v="Product_3"/>
    <s v="East"/>
    <x v="84"/>
    <x v="12"/>
    <n v="87.26"/>
    <x v="7485"/>
    <x v="2"/>
    <x v="4"/>
  </r>
  <r>
    <s v="S0067"/>
    <s v="Product_1"/>
    <s v="Central"/>
    <x v="8"/>
    <x v="1"/>
    <n v="61"/>
    <x v="7486"/>
    <x v="3"/>
    <x v="4"/>
  </r>
  <r>
    <s v="S0065"/>
    <s v="Product_1"/>
    <s v="West"/>
    <x v="19"/>
    <x v="16"/>
    <n v="92.57"/>
    <x v="7487"/>
    <x v="2"/>
    <x v="1"/>
  </r>
  <r>
    <s v="S0048"/>
    <s v="Product_1"/>
    <s v="North"/>
    <x v="12"/>
    <x v="12"/>
    <n v="95.93"/>
    <x v="7488"/>
    <x v="2"/>
    <x v="0"/>
  </r>
  <r>
    <s v="S0024"/>
    <s v="Product_4"/>
    <s v="East"/>
    <x v="5"/>
    <x v="13"/>
    <n v="78.12"/>
    <x v="7489"/>
    <x v="3"/>
    <x v="4"/>
  </r>
  <r>
    <s v="S0044"/>
    <s v="Product_3"/>
    <s v="South"/>
    <x v="1"/>
    <x v="2"/>
    <n v="83.57"/>
    <x v="7490"/>
    <x v="2"/>
    <x v="1"/>
  </r>
  <r>
    <s v="S0025"/>
    <s v="Product_6"/>
    <s v="North"/>
    <x v="76"/>
    <x v="1"/>
    <n v="83.78"/>
    <x v="7491"/>
    <x v="2"/>
    <x v="5"/>
  </r>
  <r>
    <s v="S0100"/>
    <s v="Product_4"/>
    <s v="North"/>
    <x v="6"/>
    <x v="19"/>
    <n v="48.17"/>
    <x v="7492"/>
    <x v="3"/>
    <x v="0"/>
  </r>
  <r>
    <s v="S0067"/>
    <s v="Product_2"/>
    <s v="East"/>
    <x v="67"/>
    <x v="15"/>
    <n v="26.15"/>
    <x v="7493"/>
    <x v="1"/>
    <x v="5"/>
  </r>
  <r>
    <s v="S0057"/>
    <s v="Product_5"/>
    <s v="West"/>
    <x v="66"/>
    <x v="5"/>
    <n v="90.07"/>
    <x v="7494"/>
    <x v="2"/>
    <x v="3"/>
  </r>
  <r>
    <s v="S0092"/>
    <s v="Product_2"/>
    <s v="Central"/>
    <x v="78"/>
    <x v="11"/>
    <n v="6.75"/>
    <x v="7495"/>
    <x v="0"/>
    <x v="6"/>
  </r>
  <r>
    <s v="S0028"/>
    <s v="Product_4"/>
    <s v="North"/>
    <x v="43"/>
    <x v="15"/>
    <n v="23.47"/>
    <x v="7496"/>
    <x v="1"/>
    <x v="3"/>
  </r>
  <r>
    <s v="S0060"/>
    <s v="Product_2"/>
    <s v="East"/>
    <x v="18"/>
    <x v="13"/>
    <n v="50.47"/>
    <x v="7497"/>
    <x v="3"/>
    <x v="2"/>
  </r>
  <r>
    <s v="S0029"/>
    <s v="Product_4"/>
    <s v="East"/>
    <x v="69"/>
    <x v="3"/>
    <n v="81.489999999999995"/>
    <x v="7498"/>
    <x v="2"/>
    <x v="1"/>
  </r>
  <r>
    <s v="S0016"/>
    <s v="Product_3"/>
    <s v="South"/>
    <x v="81"/>
    <x v="16"/>
    <n v="32.67"/>
    <x v="4420"/>
    <x v="1"/>
    <x v="2"/>
  </r>
  <r>
    <s v="S0054"/>
    <s v="Product_2"/>
    <s v="East"/>
    <x v="37"/>
    <x v="10"/>
    <n v="6.5"/>
    <x v="7499"/>
    <x v="0"/>
    <x v="0"/>
  </r>
  <r>
    <s v="S0081"/>
    <s v="Product_10"/>
    <s v="South"/>
    <x v="72"/>
    <x v="17"/>
    <n v="50.17"/>
    <x v="7500"/>
    <x v="3"/>
    <x v="3"/>
  </r>
  <r>
    <s v="S0054"/>
    <s v="Product_6"/>
    <s v="East"/>
    <x v="88"/>
    <x v="11"/>
    <n v="57.42"/>
    <x v="7501"/>
    <x v="3"/>
    <x v="1"/>
  </r>
  <r>
    <s v="S0047"/>
    <s v="Product_4"/>
    <s v="Central"/>
    <x v="39"/>
    <x v="5"/>
    <n v="90"/>
    <x v="7502"/>
    <x v="2"/>
    <x v="4"/>
  </r>
  <r>
    <s v="S0070"/>
    <s v="Product_7"/>
    <s v="East"/>
    <x v="20"/>
    <x v="17"/>
    <n v="25.39"/>
    <x v="7503"/>
    <x v="1"/>
    <x v="1"/>
  </r>
  <r>
    <s v="S0018"/>
    <s v="Product_6"/>
    <s v="North"/>
    <x v="48"/>
    <x v="3"/>
    <n v="51.05"/>
    <x v="7504"/>
    <x v="3"/>
    <x v="0"/>
  </r>
  <r>
    <s v="S0090"/>
    <s v="Product_10"/>
    <s v="East"/>
    <x v="9"/>
    <x v="10"/>
    <n v="6.41"/>
    <x v="7505"/>
    <x v="0"/>
    <x v="5"/>
  </r>
  <r>
    <s v="S0001"/>
    <s v="Product_8"/>
    <s v="North"/>
    <x v="33"/>
    <x v="7"/>
    <n v="44.71"/>
    <x v="7506"/>
    <x v="3"/>
    <x v="2"/>
  </r>
  <r>
    <s v="S0088"/>
    <s v="Product_8"/>
    <s v="East"/>
    <x v="10"/>
    <x v="5"/>
    <n v="56.07"/>
    <x v="7507"/>
    <x v="3"/>
    <x v="5"/>
  </r>
  <r>
    <s v="S0052"/>
    <s v="Product_6"/>
    <s v="Central"/>
    <x v="77"/>
    <x v="9"/>
    <n v="32.85"/>
    <x v="7508"/>
    <x v="1"/>
    <x v="1"/>
  </r>
  <r>
    <s v="S0094"/>
    <s v="Product_1"/>
    <s v="West"/>
    <x v="26"/>
    <x v="4"/>
    <n v="67.849999999999994"/>
    <x v="7509"/>
    <x v="3"/>
    <x v="2"/>
  </r>
  <r>
    <s v="S0044"/>
    <s v="Product_7"/>
    <s v="West"/>
    <x v="65"/>
    <x v="0"/>
    <n v="75.83"/>
    <x v="7510"/>
    <x v="3"/>
    <x v="3"/>
  </r>
  <r>
    <s v="S0050"/>
    <s v="Product_10"/>
    <s v="East"/>
    <x v="41"/>
    <x v="17"/>
    <n v="99.85"/>
    <x v="7511"/>
    <x v="2"/>
    <x v="6"/>
  </r>
  <r>
    <s v="S0029"/>
    <s v="Product_3"/>
    <s v="Central"/>
    <x v="68"/>
    <x v="18"/>
    <n v="63.84"/>
    <x v="7512"/>
    <x v="3"/>
    <x v="5"/>
  </r>
  <r>
    <s v="S0070"/>
    <s v="Product_7"/>
    <s v="Central"/>
    <x v="15"/>
    <x v="16"/>
    <n v="41.83"/>
    <x v="7513"/>
    <x v="3"/>
    <x v="1"/>
  </r>
  <r>
    <s v="S0054"/>
    <s v="Product_5"/>
    <s v="Central"/>
    <x v="36"/>
    <x v="1"/>
    <n v="50.52"/>
    <x v="4598"/>
    <x v="3"/>
    <x v="1"/>
  </r>
  <r>
    <s v="S0062"/>
    <s v="Product_2"/>
    <s v="Central"/>
    <x v="85"/>
    <x v="11"/>
    <n v="59.53"/>
    <x v="7362"/>
    <x v="3"/>
    <x v="5"/>
  </r>
  <r>
    <s v="S0100"/>
    <s v="Product_9"/>
    <s v="North"/>
    <x v="30"/>
    <x v="12"/>
    <n v="14.18"/>
    <x v="7514"/>
    <x v="0"/>
    <x v="5"/>
  </r>
  <r>
    <s v="S0068"/>
    <s v="Product_2"/>
    <s v="Central"/>
    <x v="87"/>
    <x v="15"/>
    <n v="87.71"/>
    <x v="7515"/>
    <x v="2"/>
    <x v="4"/>
  </r>
  <r>
    <s v="S0021"/>
    <s v="Product_9"/>
    <s v="North"/>
    <x v="52"/>
    <x v="12"/>
    <n v="25.91"/>
    <x v="7516"/>
    <x v="1"/>
    <x v="5"/>
  </r>
  <r>
    <s v="S0036"/>
    <s v="Product_9"/>
    <s v="Central"/>
    <x v="30"/>
    <x v="10"/>
    <n v="62.43"/>
    <x v="7517"/>
    <x v="3"/>
    <x v="5"/>
  </r>
  <r>
    <s v="S0092"/>
    <s v="Product_7"/>
    <s v="South"/>
    <x v="60"/>
    <x v="18"/>
    <n v="70.95"/>
    <x v="4642"/>
    <x v="3"/>
    <x v="0"/>
  </r>
  <r>
    <s v="S0047"/>
    <s v="Product_2"/>
    <s v="North"/>
    <x v="22"/>
    <x v="12"/>
    <n v="5.81"/>
    <x v="7518"/>
    <x v="0"/>
    <x v="5"/>
  </r>
  <r>
    <s v="S0093"/>
    <s v="Product_3"/>
    <s v="North"/>
    <x v="41"/>
    <x v="19"/>
    <n v="84.48"/>
    <x v="7519"/>
    <x v="2"/>
    <x v="6"/>
  </r>
  <r>
    <s v="S0029"/>
    <s v="Product_9"/>
    <s v="North"/>
    <x v="80"/>
    <x v="9"/>
    <n v="24.3"/>
    <x v="2566"/>
    <x v="1"/>
    <x v="6"/>
  </r>
  <r>
    <s v="S0009"/>
    <s v="Product_4"/>
    <s v="South"/>
    <x v="20"/>
    <x v="4"/>
    <n v="51.13"/>
    <x v="7520"/>
    <x v="3"/>
    <x v="1"/>
  </r>
  <r>
    <s v="S0002"/>
    <s v="Product_5"/>
    <s v="Central"/>
    <x v="40"/>
    <x v="17"/>
    <n v="67.84"/>
    <x v="521"/>
    <x v="3"/>
    <x v="3"/>
  </r>
  <r>
    <s v="S0059"/>
    <s v="Product_4"/>
    <s v="West"/>
    <x v="61"/>
    <x v="0"/>
    <n v="11.03"/>
    <x v="7521"/>
    <x v="0"/>
    <x v="0"/>
  </r>
  <r>
    <s v="S0059"/>
    <s v="Product_6"/>
    <s v="West"/>
    <x v="57"/>
    <x v="17"/>
    <n v="26.23"/>
    <x v="7522"/>
    <x v="1"/>
    <x v="3"/>
  </r>
  <r>
    <s v="S0083"/>
    <s v="Product_3"/>
    <s v="North"/>
    <x v="58"/>
    <x v="15"/>
    <n v="63.85"/>
    <x v="7523"/>
    <x v="3"/>
    <x v="0"/>
  </r>
  <r>
    <s v="S0050"/>
    <s v="Product_3"/>
    <s v="East"/>
    <x v="66"/>
    <x v="6"/>
    <n v="74"/>
    <x v="7524"/>
    <x v="3"/>
    <x v="3"/>
  </r>
  <r>
    <s v="S0034"/>
    <s v="Product_1"/>
    <s v="South"/>
    <x v="78"/>
    <x v="1"/>
    <n v="17.89"/>
    <x v="7525"/>
    <x v="0"/>
    <x v="6"/>
  </r>
  <r>
    <s v="S0011"/>
    <s v="Product_2"/>
    <s v="North"/>
    <x v="36"/>
    <x v="8"/>
    <n v="36.619999999999997"/>
    <x v="7526"/>
    <x v="1"/>
    <x v="1"/>
  </r>
  <r>
    <s v="S0068"/>
    <s v="Product_1"/>
    <s v="East"/>
    <x v="23"/>
    <x v="11"/>
    <n v="90.3"/>
    <x v="7527"/>
    <x v="2"/>
    <x v="3"/>
  </r>
  <r>
    <s v="S0001"/>
    <s v="Product_6"/>
    <s v="North"/>
    <x v="17"/>
    <x v="19"/>
    <n v="21.24"/>
    <x v="7528"/>
    <x v="1"/>
    <x v="3"/>
  </r>
  <r>
    <s v="S0099"/>
    <s v="Product_3"/>
    <s v="South"/>
    <x v="11"/>
    <x v="15"/>
    <n v="38.28"/>
    <x v="7529"/>
    <x v="1"/>
    <x v="4"/>
  </r>
  <r>
    <s v="S0092"/>
    <s v="Product_10"/>
    <s v="North"/>
    <x v="29"/>
    <x v="9"/>
    <n v="10.28"/>
    <x v="7530"/>
    <x v="0"/>
    <x v="2"/>
  </r>
  <r>
    <s v="S0072"/>
    <s v="Product_3"/>
    <s v="East"/>
    <x v="11"/>
    <x v="6"/>
    <n v="16.47"/>
    <x v="7531"/>
    <x v="0"/>
    <x v="4"/>
  </r>
  <r>
    <s v="S0024"/>
    <s v="Product_1"/>
    <s v="North"/>
    <x v="38"/>
    <x v="16"/>
    <n v="78.03"/>
    <x v="7532"/>
    <x v="3"/>
    <x v="1"/>
  </r>
  <r>
    <s v="S0068"/>
    <s v="Product_9"/>
    <s v="North"/>
    <x v="80"/>
    <x v="13"/>
    <n v="41.11"/>
    <x v="7533"/>
    <x v="3"/>
    <x v="6"/>
  </r>
  <r>
    <s v="S0026"/>
    <s v="Product_2"/>
    <s v="Central"/>
    <x v="51"/>
    <x v="3"/>
    <n v="88.53"/>
    <x v="7534"/>
    <x v="2"/>
    <x v="3"/>
  </r>
  <r>
    <s v="S0039"/>
    <s v="Product_2"/>
    <s v="Central"/>
    <x v="57"/>
    <x v="19"/>
    <n v="57.38"/>
    <x v="7535"/>
    <x v="3"/>
    <x v="3"/>
  </r>
  <r>
    <s v="S0031"/>
    <s v="Product_6"/>
    <s v="North"/>
    <x v="57"/>
    <x v="11"/>
    <n v="30.5"/>
    <x v="7536"/>
    <x v="1"/>
    <x v="3"/>
  </r>
  <r>
    <s v="S0048"/>
    <s v="Product_8"/>
    <s v="West"/>
    <x v="72"/>
    <x v="19"/>
    <n v="17.690000000000001"/>
    <x v="7537"/>
    <x v="0"/>
    <x v="3"/>
  </r>
  <r>
    <s v="S0083"/>
    <s v="Product_1"/>
    <s v="North"/>
    <x v="5"/>
    <x v="1"/>
    <n v="73.209999999999994"/>
    <x v="7538"/>
    <x v="3"/>
    <x v="4"/>
  </r>
  <r>
    <s v="S0034"/>
    <s v="Product_3"/>
    <s v="Central"/>
    <x v="67"/>
    <x v="9"/>
    <n v="29.53"/>
    <x v="7539"/>
    <x v="1"/>
    <x v="5"/>
  </r>
  <r>
    <s v="S0006"/>
    <s v="Product_3"/>
    <s v="North"/>
    <x v="65"/>
    <x v="9"/>
    <n v="80.87"/>
    <x v="7540"/>
    <x v="2"/>
    <x v="3"/>
  </r>
  <r>
    <s v="S0003"/>
    <s v="Product_8"/>
    <s v="North"/>
    <x v="17"/>
    <x v="16"/>
    <n v="59.63"/>
    <x v="7541"/>
    <x v="3"/>
    <x v="3"/>
  </r>
  <r>
    <s v="S0066"/>
    <s v="Product_3"/>
    <s v="East"/>
    <x v="73"/>
    <x v="12"/>
    <n v="58.02"/>
    <x v="7542"/>
    <x v="3"/>
    <x v="2"/>
  </r>
  <r>
    <s v="S0026"/>
    <s v="Product_4"/>
    <s v="West"/>
    <x v="19"/>
    <x v="9"/>
    <n v="30.2"/>
    <x v="7543"/>
    <x v="1"/>
    <x v="1"/>
  </r>
  <r>
    <s v="S0084"/>
    <s v="Product_9"/>
    <s v="South"/>
    <x v="54"/>
    <x v="12"/>
    <n v="33.46"/>
    <x v="7544"/>
    <x v="1"/>
    <x v="6"/>
  </r>
  <r>
    <s v="S0004"/>
    <s v="Product_6"/>
    <s v="West"/>
    <x v="77"/>
    <x v="13"/>
    <n v="54.75"/>
    <x v="7545"/>
    <x v="3"/>
    <x v="1"/>
  </r>
  <r>
    <s v="S0063"/>
    <s v="Product_1"/>
    <s v="South"/>
    <x v="32"/>
    <x v="16"/>
    <n v="23.25"/>
    <x v="7546"/>
    <x v="1"/>
    <x v="6"/>
  </r>
  <r>
    <s v="S0092"/>
    <s v="Product_4"/>
    <s v="North"/>
    <x v="78"/>
    <x v="12"/>
    <n v="77.849999999999994"/>
    <x v="7547"/>
    <x v="3"/>
    <x v="6"/>
  </r>
  <r>
    <s v="S0018"/>
    <s v="Product_8"/>
    <s v="Central"/>
    <x v="66"/>
    <x v="14"/>
    <n v="10.96"/>
    <x v="7548"/>
    <x v="0"/>
    <x v="3"/>
  </r>
  <r>
    <s v="S0085"/>
    <s v="Product_6"/>
    <s v="Central"/>
    <x v="3"/>
    <x v="14"/>
    <n v="18.68"/>
    <x v="7549"/>
    <x v="0"/>
    <x v="2"/>
  </r>
  <r>
    <s v="S0068"/>
    <s v="Product_9"/>
    <s v="East"/>
    <x v="10"/>
    <x v="12"/>
    <n v="21.39"/>
    <x v="1728"/>
    <x v="1"/>
    <x v="5"/>
  </r>
  <r>
    <s v="S0013"/>
    <s v="Product_7"/>
    <s v="South"/>
    <x v="50"/>
    <x v="3"/>
    <n v="62.53"/>
    <x v="7550"/>
    <x v="3"/>
    <x v="2"/>
  </r>
  <r>
    <s v="S0095"/>
    <s v="Product_2"/>
    <s v="South"/>
    <x v="20"/>
    <x v="8"/>
    <n v="26.92"/>
    <x v="7551"/>
    <x v="1"/>
    <x v="1"/>
  </r>
  <r>
    <s v="S0069"/>
    <s v="Product_1"/>
    <s v="West"/>
    <x v="11"/>
    <x v="2"/>
    <n v="15.43"/>
    <x v="2477"/>
    <x v="0"/>
    <x v="4"/>
  </r>
  <r>
    <s v="S0046"/>
    <s v="Product_3"/>
    <s v="East"/>
    <x v="35"/>
    <x v="11"/>
    <n v="37.729999999999997"/>
    <x v="7552"/>
    <x v="1"/>
    <x v="2"/>
  </r>
  <r>
    <s v="S0100"/>
    <s v="Product_7"/>
    <s v="West"/>
    <x v="8"/>
    <x v="7"/>
    <n v="76.430000000000007"/>
    <x v="7553"/>
    <x v="3"/>
    <x v="4"/>
  </r>
  <r>
    <s v="S0082"/>
    <s v="Product_4"/>
    <s v="South"/>
    <x v="90"/>
    <x v="11"/>
    <n v="11.73"/>
    <x v="7554"/>
    <x v="0"/>
    <x v="1"/>
  </r>
  <r>
    <s v="S0016"/>
    <s v="Product_5"/>
    <s v="Central"/>
    <x v="79"/>
    <x v="13"/>
    <n v="49.57"/>
    <x v="7555"/>
    <x v="3"/>
    <x v="4"/>
  </r>
  <r>
    <s v="S0047"/>
    <s v="Product_2"/>
    <s v="West"/>
    <x v="79"/>
    <x v="12"/>
    <n v="70.12"/>
    <x v="1085"/>
    <x v="3"/>
    <x v="4"/>
  </r>
  <r>
    <s v="S0069"/>
    <s v="Product_6"/>
    <s v="East"/>
    <x v="6"/>
    <x v="11"/>
    <n v="15.9"/>
    <x v="7556"/>
    <x v="0"/>
    <x v="0"/>
  </r>
  <r>
    <s v="S0040"/>
    <s v="Product_10"/>
    <s v="North"/>
    <x v="26"/>
    <x v="3"/>
    <n v="58"/>
    <x v="7557"/>
    <x v="3"/>
    <x v="2"/>
  </r>
  <r>
    <s v="S0044"/>
    <s v="Product_10"/>
    <s v="South"/>
    <x v="25"/>
    <x v="5"/>
    <n v="81.47"/>
    <x v="7558"/>
    <x v="2"/>
    <x v="4"/>
  </r>
  <r>
    <s v="S0007"/>
    <s v="Product_7"/>
    <s v="Central"/>
    <x v="90"/>
    <x v="14"/>
    <n v="8.17"/>
    <x v="7559"/>
    <x v="0"/>
    <x v="1"/>
  </r>
  <r>
    <s v="S0001"/>
    <s v="Product_10"/>
    <s v="East"/>
    <x v="25"/>
    <x v="5"/>
    <n v="87.31"/>
    <x v="7560"/>
    <x v="2"/>
    <x v="4"/>
  </r>
  <r>
    <s v="S0066"/>
    <s v="Product_4"/>
    <s v="Central"/>
    <x v="72"/>
    <x v="7"/>
    <n v="58.01"/>
    <x v="7561"/>
    <x v="3"/>
    <x v="3"/>
  </r>
  <r>
    <s v="S0046"/>
    <s v="Product_7"/>
    <s v="West"/>
    <x v="46"/>
    <x v="14"/>
    <n v="29.94"/>
    <x v="7562"/>
    <x v="1"/>
    <x v="5"/>
  </r>
  <r>
    <s v="S0019"/>
    <s v="Product_4"/>
    <s v="West"/>
    <x v="54"/>
    <x v="18"/>
    <n v="47.51"/>
    <x v="7563"/>
    <x v="3"/>
    <x v="6"/>
  </r>
  <r>
    <s v="S0042"/>
    <s v="Product_2"/>
    <s v="North"/>
    <x v="14"/>
    <x v="7"/>
    <n v="92.14"/>
    <x v="7564"/>
    <x v="2"/>
    <x v="6"/>
  </r>
  <r>
    <s v="S0019"/>
    <s v="Product_5"/>
    <s v="East"/>
    <x v="84"/>
    <x v="1"/>
    <n v="42.76"/>
    <x v="7565"/>
    <x v="3"/>
    <x v="4"/>
  </r>
  <r>
    <s v="S0099"/>
    <s v="Product_4"/>
    <s v="North"/>
    <x v="46"/>
    <x v="12"/>
    <n v="65.25"/>
    <x v="7566"/>
    <x v="3"/>
    <x v="5"/>
  </r>
  <r>
    <s v="S0005"/>
    <s v="Product_8"/>
    <s v="West"/>
    <x v="24"/>
    <x v="7"/>
    <n v="20.41"/>
    <x v="7567"/>
    <x v="1"/>
    <x v="4"/>
  </r>
  <r>
    <s v="S0010"/>
    <s v="Product_5"/>
    <s v="South"/>
    <x v="64"/>
    <x v="14"/>
    <n v="69.13"/>
    <x v="7568"/>
    <x v="3"/>
    <x v="1"/>
  </r>
  <r>
    <s v="S0070"/>
    <s v="Product_6"/>
    <s v="West"/>
    <x v="54"/>
    <x v="11"/>
    <n v="96.19"/>
    <x v="7569"/>
    <x v="2"/>
    <x v="6"/>
  </r>
  <r>
    <s v="S0009"/>
    <s v="Product_4"/>
    <s v="North"/>
    <x v="0"/>
    <x v="0"/>
    <n v="37.409999999999997"/>
    <x v="7570"/>
    <x v="1"/>
    <x v="0"/>
  </r>
  <r>
    <s v="S0036"/>
    <s v="Product_6"/>
    <s v="East"/>
    <x v="57"/>
    <x v="19"/>
    <n v="73.27"/>
    <x v="3942"/>
    <x v="3"/>
    <x v="3"/>
  </r>
  <r>
    <s v="S0003"/>
    <s v="Product_6"/>
    <s v="South"/>
    <x v="27"/>
    <x v="18"/>
    <n v="97.81"/>
    <x v="7571"/>
    <x v="2"/>
    <x v="6"/>
  </r>
  <r>
    <s v="S0050"/>
    <s v="Product_4"/>
    <s v="East"/>
    <x v="23"/>
    <x v="11"/>
    <n v="71.3"/>
    <x v="7572"/>
    <x v="3"/>
    <x v="3"/>
  </r>
  <r>
    <s v="S0016"/>
    <s v="Product_3"/>
    <s v="Central"/>
    <x v="38"/>
    <x v="13"/>
    <n v="73.16"/>
    <x v="7573"/>
    <x v="3"/>
    <x v="1"/>
  </r>
  <r>
    <s v="S0064"/>
    <s v="Product_6"/>
    <s v="East"/>
    <x v="49"/>
    <x v="19"/>
    <n v="33.19"/>
    <x v="1303"/>
    <x v="1"/>
    <x v="2"/>
  </r>
  <r>
    <s v="S0018"/>
    <s v="Product_10"/>
    <s v="South"/>
    <x v="52"/>
    <x v="10"/>
    <n v="47.72"/>
    <x v="7574"/>
    <x v="3"/>
    <x v="5"/>
  </r>
  <r>
    <s v="S0077"/>
    <s v="Product_6"/>
    <s v="North"/>
    <x v="40"/>
    <x v="5"/>
    <n v="25.73"/>
    <x v="7575"/>
    <x v="1"/>
    <x v="3"/>
  </r>
  <r>
    <s v="S0096"/>
    <s v="Product_5"/>
    <s v="Central"/>
    <x v="4"/>
    <x v="10"/>
    <n v="27.87"/>
    <x v="7576"/>
    <x v="1"/>
    <x v="3"/>
  </r>
  <r>
    <s v="S0077"/>
    <s v="Product_2"/>
    <s v="Central"/>
    <x v="17"/>
    <x v="17"/>
    <n v="19.61"/>
    <x v="7577"/>
    <x v="0"/>
    <x v="3"/>
  </r>
  <r>
    <s v="S0079"/>
    <s v="Product_6"/>
    <s v="South"/>
    <x v="78"/>
    <x v="6"/>
    <n v="14.45"/>
    <x v="2330"/>
    <x v="0"/>
    <x v="6"/>
  </r>
  <r>
    <s v="S0070"/>
    <s v="Product_6"/>
    <s v="North"/>
    <x v="46"/>
    <x v="16"/>
    <n v="24.21"/>
    <x v="7578"/>
    <x v="1"/>
    <x v="5"/>
  </r>
  <r>
    <s v="S0003"/>
    <s v="Product_2"/>
    <s v="Central"/>
    <x v="38"/>
    <x v="4"/>
    <n v="76.16"/>
    <x v="7579"/>
    <x v="3"/>
    <x v="1"/>
  </r>
  <r>
    <s v="S0026"/>
    <s v="Product_2"/>
    <s v="Central"/>
    <x v="46"/>
    <x v="4"/>
    <n v="40.69"/>
    <x v="7580"/>
    <x v="3"/>
    <x v="5"/>
  </r>
  <r>
    <s v="S0023"/>
    <s v="Product_6"/>
    <s v="South"/>
    <x v="5"/>
    <x v="13"/>
    <n v="46.57"/>
    <x v="7581"/>
    <x v="3"/>
    <x v="4"/>
  </r>
  <r>
    <s v="S0027"/>
    <s v="Product_7"/>
    <s v="South"/>
    <x v="81"/>
    <x v="11"/>
    <n v="91.64"/>
    <x v="7582"/>
    <x v="2"/>
    <x v="2"/>
  </r>
  <r>
    <s v="S0087"/>
    <s v="Product_4"/>
    <s v="South"/>
    <x v="77"/>
    <x v="8"/>
    <n v="14.13"/>
    <x v="7583"/>
    <x v="0"/>
    <x v="1"/>
  </r>
  <r>
    <s v="S0005"/>
    <s v="Product_7"/>
    <s v="North"/>
    <x v="38"/>
    <x v="2"/>
    <n v="88.54"/>
    <x v="7584"/>
    <x v="2"/>
    <x v="1"/>
  </r>
  <r>
    <s v="S0073"/>
    <s v="Product_10"/>
    <s v="East"/>
    <x v="70"/>
    <x v="1"/>
    <n v="82.52"/>
    <x v="7585"/>
    <x v="2"/>
    <x v="0"/>
  </r>
  <r>
    <s v="S0019"/>
    <s v="Product_6"/>
    <s v="Central"/>
    <x v="85"/>
    <x v="6"/>
    <n v="22.81"/>
    <x v="5807"/>
    <x v="1"/>
    <x v="5"/>
  </r>
  <r>
    <s v="S0074"/>
    <s v="Product_9"/>
    <s v="North"/>
    <x v="4"/>
    <x v="11"/>
    <n v="52.85"/>
    <x v="5042"/>
    <x v="3"/>
    <x v="3"/>
  </r>
  <r>
    <s v="S0060"/>
    <s v="Product_10"/>
    <s v="South"/>
    <x v="23"/>
    <x v="14"/>
    <n v="50.57"/>
    <x v="7586"/>
    <x v="3"/>
    <x v="3"/>
  </r>
  <r>
    <s v="S0088"/>
    <s v="Product_9"/>
    <s v="Central"/>
    <x v="29"/>
    <x v="6"/>
    <n v="37.729999999999997"/>
    <x v="7587"/>
    <x v="1"/>
    <x v="2"/>
  </r>
  <r>
    <s v="S0075"/>
    <s v="Product_7"/>
    <s v="East"/>
    <x v="35"/>
    <x v="8"/>
    <n v="21.27"/>
    <x v="7588"/>
    <x v="1"/>
    <x v="2"/>
  </r>
  <r>
    <s v="S0089"/>
    <s v="Product_3"/>
    <s v="East"/>
    <x v="7"/>
    <x v="9"/>
    <n v="98.46"/>
    <x v="7589"/>
    <x v="2"/>
    <x v="2"/>
  </r>
  <r>
    <s v="S0014"/>
    <s v="Product_4"/>
    <s v="North"/>
    <x v="79"/>
    <x v="18"/>
    <n v="51.93"/>
    <x v="2961"/>
    <x v="3"/>
    <x v="4"/>
  </r>
  <r>
    <s v="S0065"/>
    <s v="Product_7"/>
    <s v="South"/>
    <x v="78"/>
    <x v="9"/>
    <n v="38.22"/>
    <x v="7590"/>
    <x v="1"/>
    <x v="6"/>
  </r>
  <r>
    <s v="S0090"/>
    <s v="Product_9"/>
    <s v="North"/>
    <x v="11"/>
    <x v="11"/>
    <n v="6.62"/>
    <x v="5506"/>
    <x v="0"/>
    <x v="4"/>
  </r>
  <r>
    <s v="S0061"/>
    <s v="Product_2"/>
    <s v="East"/>
    <x v="1"/>
    <x v="3"/>
    <n v="29.83"/>
    <x v="7591"/>
    <x v="1"/>
    <x v="1"/>
  </r>
  <r>
    <s v="S0091"/>
    <s v="Product_2"/>
    <s v="North"/>
    <x v="78"/>
    <x v="4"/>
    <n v="96.91"/>
    <x v="7592"/>
    <x v="2"/>
    <x v="6"/>
  </r>
  <r>
    <s v="S0089"/>
    <s v="Product_1"/>
    <s v="North"/>
    <x v="57"/>
    <x v="18"/>
    <n v="38.71"/>
    <x v="7593"/>
    <x v="1"/>
    <x v="3"/>
  </r>
  <r>
    <s v="S0011"/>
    <s v="Product_6"/>
    <s v="East"/>
    <x v="15"/>
    <x v="1"/>
    <n v="44.08"/>
    <x v="5796"/>
    <x v="3"/>
    <x v="1"/>
  </r>
  <r>
    <s v="S0054"/>
    <s v="Product_6"/>
    <s v="Central"/>
    <x v="21"/>
    <x v="18"/>
    <n v="64.290000000000006"/>
    <x v="7594"/>
    <x v="3"/>
    <x v="6"/>
  </r>
  <r>
    <s v="S0091"/>
    <s v="Product_10"/>
    <s v="West"/>
    <x v="18"/>
    <x v="13"/>
    <n v="91.76"/>
    <x v="7595"/>
    <x v="2"/>
    <x v="2"/>
  </r>
  <r>
    <s v="S0006"/>
    <s v="Product_3"/>
    <s v="East"/>
    <x v="51"/>
    <x v="11"/>
    <n v="61.22"/>
    <x v="7596"/>
    <x v="3"/>
    <x v="3"/>
  </r>
  <r>
    <s v="S0036"/>
    <s v="Product_1"/>
    <s v="North"/>
    <x v="75"/>
    <x v="18"/>
    <n v="12.45"/>
    <x v="7597"/>
    <x v="0"/>
    <x v="3"/>
  </r>
  <r>
    <s v="S0095"/>
    <s v="Product_6"/>
    <s v="East"/>
    <x v="77"/>
    <x v="5"/>
    <n v="75.56"/>
    <x v="4938"/>
    <x v="3"/>
    <x v="1"/>
  </r>
  <r>
    <s v="S0006"/>
    <s v="Product_4"/>
    <s v="East"/>
    <x v="76"/>
    <x v="3"/>
    <n v="99.28"/>
    <x v="7598"/>
    <x v="2"/>
    <x v="5"/>
  </r>
  <r>
    <s v="S0062"/>
    <s v="Product_2"/>
    <s v="Central"/>
    <x v="56"/>
    <x v="13"/>
    <n v="82.2"/>
    <x v="7599"/>
    <x v="2"/>
    <x v="5"/>
  </r>
  <r>
    <s v="S0067"/>
    <s v="Product_8"/>
    <s v="West"/>
    <x v="2"/>
    <x v="18"/>
    <n v="43.27"/>
    <x v="7600"/>
    <x v="3"/>
    <x v="0"/>
  </r>
  <r>
    <s v="S0056"/>
    <s v="Product_8"/>
    <s v="North"/>
    <x v="77"/>
    <x v="9"/>
    <n v="48.09"/>
    <x v="7601"/>
    <x v="3"/>
    <x v="1"/>
  </r>
  <r>
    <s v="S0054"/>
    <s v="Product_4"/>
    <s v="North"/>
    <x v="69"/>
    <x v="16"/>
    <n v="6.48"/>
    <x v="2229"/>
    <x v="0"/>
    <x v="1"/>
  </r>
  <r>
    <s v="S0015"/>
    <s v="Product_5"/>
    <s v="North"/>
    <x v="1"/>
    <x v="12"/>
    <n v="80.78"/>
    <x v="7602"/>
    <x v="2"/>
    <x v="1"/>
  </r>
  <r>
    <s v="S0032"/>
    <s v="Product_9"/>
    <s v="South"/>
    <x v="33"/>
    <x v="2"/>
    <n v="27.49"/>
    <x v="7603"/>
    <x v="1"/>
    <x v="2"/>
  </r>
  <r>
    <s v="S0080"/>
    <s v="Product_9"/>
    <s v="East"/>
    <x v="64"/>
    <x v="5"/>
    <n v="32.32"/>
    <x v="7604"/>
    <x v="1"/>
    <x v="1"/>
  </r>
  <r>
    <s v="S0041"/>
    <s v="Product_1"/>
    <s v="South"/>
    <x v="70"/>
    <x v="8"/>
    <n v="48.74"/>
    <x v="7605"/>
    <x v="3"/>
    <x v="0"/>
  </r>
  <r>
    <s v="S0010"/>
    <s v="Product_9"/>
    <s v="West"/>
    <x v="61"/>
    <x v="2"/>
    <n v="34.75"/>
    <x v="5538"/>
    <x v="1"/>
    <x v="0"/>
  </r>
  <r>
    <s v="S0086"/>
    <s v="Product_3"/>
    <s v="West"/>
    <x v="17"/>
    <x v="1"/>
    <n v="81.93"/>
    <x v="7606"/>
    <x v="2"/>
    <x v="3"/>
  </r>
  <r>
    <s v="S0014"/>
    <s v="Product_1"/>
    <s v="East"/>
    <x v="34"/>
    <x v="2"/>
    <n v="97.51"/>
    <x v="7607"/>
    <x v="2"/>
    <x v="4"/>
  </r>
  <r>
    <s v="S0051"/>
    <s v="Product_1"/>
    <s v="Central"/>
    <x v="5"/>
    <x v="17"/>
    <n v="88.97"/>
    <x v="7608"/>
    <x v="2"/>
    <x v="4"/>
  </r>
  <r>
    <s v="S0081"/>
    <s v="Product_5"/>
    <s v="South"/>
    <x v="8"/>
    <x v="3"/>
    <n v="51.86"/>
    <x v="7609"/>
    <x v="3"/>
    <x v="4"/>
  </r>
  <r>
    <s v="S0059"/>
    <s v="Product_10"/>
    <s v="North"/>
    <x v="43"/>
    <x v="19"/>
    <n v="47.66"/>
    <x v="3865"/>
    <x v="3"/>
    <x v="3"/>
  </r>
  <r>
    <s v="S0076"/>
    <s v="Product_10"/>
    <s v="North"/>
    <x v="26"/>
    <x v="1"/>
    <n v="86.52"/>
    <x v="7610"/>
    <x v="2"/>
    <x v="2"/>
  </r>
  <r>
    <s v="S0050"/>
    <s v="Product_10"/>
    <s v="North"/>
    <x v="55"/>
    <x v="3"/>
    <n v="80.02"/>
    <x v="7611"/>
    <x v="2"/>
    <x v="1"/>
  </r>
  <r>
    <s v="S0060"/>
    <s v="Product_9"/>
    <s v="North"/>
    <x v="28"/>
    <x v="1"/>
    <n v="61.68"/>
    <x v="7612"/>
    <x v="3"/>
    <x v="0"/>
  </r>
  <r>
    <s v="S0018"/>
    <s v="Product_7"/>
    <s v="North"/>
    <x v="56"/>
    <x v="16"/>
    <n v="65.2"/>
    <x v="7613"/>
    <x v="3"/>
    <x v="5"/>
  </r>
  <r>
    <s v="S0094"/>
    <s v="Product_7"/>
    <s v="West"/>
    <x v="18"/>
    <x v="11"/>
    <n v="83.2"/>
    <x v="7614"/>
    <x v="2"/>
    <x v="2"/>
  </r>
  <r>
    <s v="S0037"/>
    <s v="Product_4"/>
    <s v="East"/>
    <x v="4"/>
    <x v="13"/>
    <n v="92.54"/>
    <x v="7615"/>
    <x v="2"/>
    <x v="3"/>
  </r>
  <r>
    <s v="S0009"/>
    <s v="Product_5"/>
    <s v="Central"/>
    <x v="86"/>
    <x v="3"/>
    <n v="53.48"/>
    <x v="7616"/>
    <x v="3"/>
    <x v="2"/>
  </r>
  <r>
    <s v="S0010"/>
    <s v="Product_9"/>
    <s v="Central"/>
    <x v="37"/>
    <x v="15"/>
    <n v="33.869999999999997"/>
    <x v="7617"/>
    <x v="1"/>
    <x v="0"/>
  </r>
  <r>
    <s v="S0074"/>
    <s v="Product_2"/>
    <s v="North"/>
    <x v="33"/>
    <x v="16"/>
    <n v="79.77"/>
    <x v="7618"/>
    <x v="3"/>
    <x v="2"/>
  </r>
  <r>
    <s v="S0044"/>
    <s v="Product_4"/>
    <s v="South"/>
    <x v="47"/>
    <x v="8"/>
    <n v="34.17"/>
    <x v="7619"/>
    <x v="1"/>
    <x v="0"/>
  </r>
  <r>
    <s v="S0026"/>
    <s v="Product_5"/>
    <s v="West"/>
    <x v="51"/>
    <x v="8"/>
    <n v="64.97"/>
    <x v="7620"/>
    <x v="3"/>
    <x v="3"/>
  </r>
  <r>
    <s v="S0003"/>
    <s v="Product_8"/>
    <s v="South"/>
    <x v="35"/>
    <x v="18"/>
    <n v="37.19"/>
    <x v="7621"/>
    <x v="1"/>
    <x v="2"/>
  </r>
  <r>
    <s v="S0014"/>
    <s v="Product_4"/>
    <s v="West"/>
    <x v="32"/>
    <x v="13"/>
    <n v="32.979999999999997"/>
    <x v="7622"/>
    <x v="1"/>
    <x v="6"/>
  </r>
  <r>
    <s v="S0045"/>
    <s v="Product_7"/>
    <s v="East"/>
    <x v="25"/>
    <x v="3"/>
    <n v="9.42"/>
    <x v="2256"/>
    <x v="0"/>
    <x v="4"/>
  </r>
  <r>
    <s v="S0012"/>
    <s v="Product_2"/>
    <s v="Central"/>
    <x v="33"/>
    <x v="8"/>
    <n v="18.47"/>
    <x v="6870"/>
    <x v="0"/>
    <x v="2"/>
  </r>
  <r>
    <s v="S0070"/>
    <s v="Product_9"/>
    <s v="North"/>
    <x v="61"/>
    <x v="1"/>
    <n v="86.48"/>
    <x v="5832"/>
    <x v="2"/>
    <x v="0"/>
  </r>
  <r>
    <s v="S0010"/>
    <s v="Product_9"/>
    <s v="West"/>
    <x v="63"/>
    <x v="14"/>
    <n v="59.12"/>
    <x v="7623"/>
    <x v="3"/>
    <x v="5"/>
  </r>
  <r>
    <s v="S0092"/>
    <s v="Product_9"/>
    <s v="West"/>
    <x v="68"/>
    <x v="0"/>
    <n v="55.56"/>
    <x v="7624"/>
    <x v="3"/>
    <x v="5"/>
  </r>
  <r>
    <s v="S0100"/>
    <s v="Product_10"/>
    <s v="East"/>
    <x v="76"/>
    <x v="1"/>
    <n v="47.76"/>
    <x v="7625"/>
    <x v="3"/>
    <x v="5"/>
  </r>
  <r>
    <s v="S0023"/>
    <s v="Product_8"/>
    <s v="West"/>
    <x v="79"/>
    <x v="9"/>
    <n v="88.6"/>
    <x v="7626"/>
    <x v="2"/>
    <x v="4"/>
  </r>
  <r>
    <s v="S0036"/>
    <s v="Product_7"/>
    <s v="South"/>
    <x v="19"/>
    <x v="0"/>
    <n v="46.97"/>
    <x v="7627"/>
    <x v="3"/>
    <x v="1"/>
  </r>
  <r>
    <s v="S0018"/>
    <s v="Product_8"/>
    <s v="Central"/>
    <x v="60"/>
    <x v="6"/>
    <n v="88.16"/>
    <x v="7628"/>
    <x v="2"/>
    <x v="0"/>
  </r>
  <r>
    <s v="S0045"/>
    <s v="Product_2"/>
    <s v="North"/>
    <x v="51"/>
    <x v="15"/>
    <n v="64.97"/>
    <x v="7629"/>
    <x v="3"/>
    <x v="3"/>
  </r>
  <r>
    <s v="S0008"/>
    <s v="Product_5"/>
    <s v="North"/>
    <x v="14"/>
    <x v="1"/>
    <n v="68.62"/>
    <x v="7630"/>
    <x v="3"/>
    <x v="6"/>
  </r>
  <r>
    <s v="S0075"/>
    <s v="Product_8"/>
    <s v="North"/>
    <x v="28"/>
    <x v="12"/>
    <n v="28.61"/>
    <x v="7631"/>
    <x v="1"/>
    <x v="0"/>
  </r>
  <r>
    <s v="S0064"/>
    <s v="Product_2"/>
    <s v="North"/>
    <x v="20"/>
    <x v="6"/>
    <n v="77.930000000000007"/>
    <x v="7632"/>
    <x v="3"/>
    <x v="1"/>
  </r>
  <r>
    <s v="S0056"/>
    <s v="Product_5"/>
    <s v="East"/>
    <x v="22"/>
    <x v="12"/>
    <n v="69.89"/>
    <x v="7633"/>
    <x v="3"/>
    <x v="5"/>
  </r>
  <r>
    <s v="S0012"/>
    <s v="Product_3"/>
    <s v="Central"/>
    <x v="79"/>
    <x v="17"/>
    <n v="75.67"/>
    <x v="7634"/>
    <x v="3"/>
    <x v="4"/>
  </r>
  <r>
    <s v="S0050"/>
    <s v="Product_1"/>
    <s v="North"/>
    <x v="39"/>
    <x v="14"/>
    <n v="51.03"/>
    <x v="7635"/>
    <x v="3"/>
    <x v="4"/>
  </r>
  <r>
    <s v="S0081"/>
    <s v="Product_3"/>
    <s v="Central"/>
    <x v="40"/>
    <x v="17"/>
    <n v="92.73"/>
    <x v="7636"/>
    <x v="2"/>
    <x v="3"/>
  </r>
  <r>
    <s v="S0026"/>
    <s v="Product_6"/>
    <s v="East"/>
    <x v="57"/>
    <x v="1"/>
    <n v="83.7"/>
    <x v="4529"/>
    <x v="2"/>
    <x v="3"/>
  </r>
  <r>
    <s v="S0099"/>
    <s v="Product_4"/>
    <s v="Central"/>
    <x v="82"/>
    <x v="5"/>
    <n v="68.31"/>
    <x v="7637"/>
    <x v="3"/>
    <x v="4"/>
  </r>
  <r>
    <s v="S0033"/>
    <s v="Product_8"/>
    <s v="South"/>
    <x v="15"/>
    <x v="2"/>
    <n v="63.89"/>
    <x v="7638"/>
    <x v="3"/>
    <x v="1"/>
  </r>
  <r>
    <s v="S0002"/>
    <s v="Product_10"/>
    <s v="Central"/>
    <x v="77"/>
    <x v="11"/>
    <n v="26.17"/>
    <x v="7639"/>
    <x v="1"/>
    <x v="1"/>
  </r>
  <r>
    <s v="S0061"/>
    <s v="Product_10"/>
    <s v="East"/>
    <x v="75"/>
    <x v="14"/>
    <n v="50.2"/>
    <x v="7640"/>
    <x v="3"/>
    <x v="3"/>
  </r>
  <r>
    <s v="S0015"/>
    <s v="Product_2"/>
    <s v="South"/>
    <x v="46"/>
    <x v="13"/>
    <n v="90.64"/>
    <x v="7641"/>
    <x v="2"/>
    <x v="5"/>
  </r>
  <r>
    <s v="S0028"/>
    <s v="Product_8"/>
    <s v="South"/>
    <x v="47"/>
    <x v="18"/>
    <n v="61.7"/>
    <x v="7642"/>
    <x v="3"/>
    <x v="0"/>
  </r>
  <r>
    <s v="S0071"/>
    <s v="Product_5"/>
    <s v="North"/>
    <x v="59"/>
    <x v="19"/>
    <n v="76.040000000000006"/>
    <x v="7643"/>
    <x v="3"/>
    <x v="6"/>
  </r>
  <r>
    <s v="S0068"/>
    <s v="Product_4"/>
    <s v="North"/>
    <x v="6"/>
    <x v="12"/>
    <n v="77.83"/>
    <x v="7644"/>
    <x v="3"/>
    <x v="0"/>
  </r>
  <r>
    <s v="S0046"/>
    <s v="Product_7"/>
    <s v="North"/>
    <x v="84"/>
    <x v="18"/>
    <n v="96.36"/>
    <x v="7645"/>
    <x v="2"/>
    <x v="4"/>
  </r>
  <r>
    <s v="S0040"/>
    <s v="Product_8"/>
    <s v="South"/>
    <x v="61"/>
    <x v="13"/>
    <n v="33.32"/>
    <x v="7646"/>
    <x v="1"/>
    <x v="0"/>
  </r>
  <r>
    <s v="S0012"/>
    <s v="Product_5"/>
    <s v="Central"/>
    <x v="8"/>
    <x v="1"/>
    <n v="90.24"/>
    <x v="7647"/>
    <x v="2"/>
    <x v="4"/>
  </r>
  <r>
    <s v="S0050"/>
    <s v="Product_7"/>
    <s v="Central"/>
    <x v="77"/>
    <x v="3"/>
    <n v="79.86"/>
    <x v="7648"/>
    <x v="3"/>
    <x v="1"/>
  </r>
  <r>
    <s v="S0023"/>
    <s v="Product_6"/>
    <s v="West"/>
    <x v="68"/>
    <x v="8"/>
    <n v="90.44"/>
    <x v="7649"/>
    <x v="2"/>
    <x v="5"/>
  </r>
  <r>
    <s v="S0012"/>
    <s v="Product_7"/>
    <s v="West"/>
    <x v="1"/>
    <x v="11"/>
    <n v="64.400000000000006"/>
    <x v="7650"/>
    <x v="3"/>
    <x v="1"/>
  </r>
  <r>
    <s v="S0032"/>
    <s v="Product_2"/>
    <s v="North"/>
    <x v="81"/>
    <x v="8"/>
    <n v="33.049999999999997"/>
    <x v="7651"/>
    <x v="1"/>
    <x v="2"/>
  </r>
  <r>
    <s v="S0029"/>
    <s v="Product_6"/>
    <s v="North"/>
    <x v="43"/>
    <x v="13"/>
    <n v="73.73"/>
    <x v="7652"/>
    <x v="3"/>
    <x v="3"/>
  </r>
  <r>
    <s v="S0064"/>
    <s v="Product_10"/>
    <s v="North"/>
    <x v="49"/>
    <x v="14"/>
    <n v="23.18"/>
    <x v="7653"/>
    <x v="1"/>
    <x v="2"/>
  </r>
  <r>
    <s v="S0080"/>
    <s v="Product_10"/>
    <s v="Central"/>
    <x v="58"/>
    <x v="16"/>
    <n v="44.43"/>
    <x v="7654"/>
    <x v="3"/>
    <x v="0"/>
  </r>
  <r>
    <s v="S0004"/>
    <s v="Product_5"/>
    <s v="South"/>
    <x v="26"/>
    <x v="3"/>
    <n v="25.94"/>
    <x v="7655"/>
    <x v="1"/>
    <x v="2"/>
  </r>
  <r>
    <s v="S0091"/>
    <s v="Product_3"/>
    <s v="South"/>
    <x v="45"/>
    <x v="4"/>
    <n v="84.07"/>
    <x v="7656"/>
    <x v="2"/>
    <x v="0"/>
  </r>
  <r>
    <s v="S0007"/>
    <s v="Product_1"/>
    <s v="West"/>
    <x v="9"/>
    <x v="14"/>
    <n v="5.62"/>
    <x v="7657"/>
    <x v="0"/>
    <x v="5"/>
  </r>
  <r>
    <s v="S0016"/>
    <s v="Product_7"/>
    <s v="South"/>
    <x v="34"/>
    <x v="2"/>
    <n v="69.75"/>
    <x v="7658"/>
    <x v="3"/>
    <x v="4"/>
  </r>
  <r>
    <s v="S0082"/>
    <s v="Product_7"/>
    <s v="South"/>
    <x v="45"/>
    <x v="0"/>
    <n v="9.42"/>
    <x v="7659"/>
    <x v="0"/>
    <x v="0"/>
  </r>
  <r>
    <s v="S0095"/>
    <s v="Product_7"/>
    <s v="Central"/>
    <x v="27"/>
    <x v="3"/>
    <n v="75.83"/>
    <x v="7660"/>
    <x v="3"/>
    <x v="6"/>
  </r>
  <r>
    <s v="S0008"/>
    <s v="Product_2"/>
    <s v="South"/>
    <x v="46"/>
    <x v="0"/>
    <n v="90.47"/>
    <x v="7661"/>
    <x v="2"/>
    <x v="5"/>
  </r>
  <r>
    <s v="S0003"/>
    <s v="Product_5"/>
    <s v="North"/>
    <x v="19"/>
    <x v="12"/>
    <n v="61.15"/>
    <x v="7662"/>
    <x v="3"/>
    <x v="1"/>
  </r>
  <r>
    <s v="S0040"/>
    <s v="Product_2"/>
    <s v="North"/>
    <x v="0"/>
    <x v="11"/>
    <n v="90.19"/>
    <x v="7663"/>
    <x v="2"/>
    <x v="0"/>
  </r>
  <r>
    <s v="S0013"/>
    <s v="Product_5"/>
    <s v="South"/>
    <x v="3"/>
    <x v="0"/>
    <n v="66.17"/>
    <x v="7664"/>
    <x v="3"/>
    <x v="2"/>
  </r>
  <r>
    <s v="S0033"/>
    <s v="Product_6"/>
    <s v="West"/>
    <x v="25"/>
    <x v="8"/>
    <n v="57.75"/>
    <x v="7665"/>
    <x v="3"/>
    <x v="4"/>
  </r>
  <r>
    <s v="S0021"/>
    <s v="Product_1"/>
    <s v="East"/>
    <x v="7"/>
    <x v="17"/>
    <n v="87.54"/>
    <x v="503"/>
    <x v="2"/>
    <x v="2"/>
  </r>
  <r>
    <s v="S0061"/>
    <s v="Product_2"/>
    <s v="East"/>
    <x v="87"/>
    <x v="0"/>
    <n v="77.58"/>
    <x v="7666"/>
    <x v="3"/>
    <x v="4"/>
  </r>
  <r>
    <s v="S0095"/>
    <s v="Product_10"/>
    <s v="North"/>
    <x v="30"/>
    <x v="9"/>
    <n v="54.2"/>
    <x v="7667"/>
    <x v="3"/>
    <x v="5"/>
  </r>
  <r>
    <s v="S0100"/>
    <s v="Product_8"/>
    <s v="North"/>
    <x v="32"/>
    <x v="0"/>
    <n v="66.34"/>
    <x v="7668"/>
    <x v="3"/>
    <x v="6"/>
  </r>
  <r>
    <s v="S0023"/>
    <s v="Product_8"/>
    <s v="East"/>
    <x v="61"/>
    <x v="3"/>
    <n v="55.16"/>
    <x v="7669"/>
    <x v="3"/>
    <x v="0"/>
  </r>
  <r>
    <s v="S0033"/>
    <s v="Product_10"/>
    <s v="Central"/>
    <x v="5"/>
    <x v="1"/>
    <n v="24.1"/>
    <x v="7670"/>
    <x v="1"/>
    <x v="4"/>
  </r>
  <r>
    <s v="S0001"/>
    <s v="Product_1"/>
    <s v="North"/>
    <x v="35"/>
    <x v="18"/>
    <n v="70.41"/>
    <x v="7671"/>
    <x v="3"/>
    <x v="2"/>
  </r>
  <r>
    <s v="S0036"/>
    <s v="Product_2"/>
    <s v="West"/>
    <x v="24"/>
    <x v="8"/>
    <n v="37.229999999999997"/>
    <x v="7672"/>
    <x v="1"/>
    <x v="4"/>
  </r>
  <r>
    <s v="S0072"/>
    <s v="Product_6"/>
    <s v="East"/>
    <x v="18"/>
    <x v="4"/>
    <n v="67.19"/>
    <x v="7673"/>
    <x v="3"/>
    <x v="2"/>
  </r>
  <r>
    <s v="S0037"/>
    <s v="Product_2"/>
    <s v="North"/>
    <x v="84"/>
    <x v="14"/>
    <n v="48.17"/>
    <x v="7674"/>
    <x v="3"/>
    <x v="4"/>
  </r>
  <r>
    <s v="S0100"/>
    <s v="Product_8"/>
    <s v="South"/>
    <x v="18"/>
    <x v="17"/>
    <n v="12.75"/>
    <x v="7675"/>
    <x v="0"/>
    <x v="2"/>
  </r>
  <r>
    <s v="S0050"/>
    <s v="Product_10"/>
    <s v="East"/>
    <x v="71"/>
    <x v="11"/>
    <n v="27.24"/>
    <x v="7676"/>
    <x v="1"/>
    <x v="5"/>
  </r>
  <r>
    <s v="S0096"/>
    <s v="Product_4"/>
    <s v="South"/>
    <x v="50"/>
    <x v="0"/>
    <n v="73.760000000000005"/>
    <x v="7444"/>
    <x v="3"/>
    <x v="2"/>
  </r>
  <r>
    <s v="S0058"/>
    <s v="Product_9"/>
    <s v="North"/>
    <x v="8"/>
    <x v="9"/>
    <n v="46.76"/>
    <x v="7677"/>
    <x v="3"/>
    <x v="4"/>
  </r>
  <r>
    <s v="S0066"/>
    <s v="Product_4"/>
    <s v="North"/>
    <x v="3"/>
    <x v="0"/>
    <n v="87.3"/>
    <x v="7678"/>
    <x v="2"/>
    <x v="2"/>
  </r>
  <r>
    <s v="S0100"/>
    <s v="Product_9"/>
    <s v="Central"/>
    <x v="83"/>
    <x v="17"/>
    <n v="82.02"/>
    <x v="7679"/>
    <x v="2"/>
    <x v="2"/>
  </r>
  <r>
    <s v="S0047"/>
    <s v="Product_6"/>
    <s v="East"/>
    <x v="38"/>
    <x v="2"/>
    <n v="23.7"/>
    <x v="2276"/>
    <x v="1"/>
    <x v="1"/>
  </r>
  <r>
    <s v="S0026"/>
    <s v="Product_6"/>
    <s v="North"/>
    <x v="11"/>
    <x v="15"/>
    <n v="39.299999999999997"/>
    <x v="6901"/>
    <x v="1"/>
    <x v="4"/>
  </r>
  <r>
    <s v="S0051"/>
    <s v="Product_2"/>
    <s v="Central"/>
    <x v="82"/>
    <x v="1"/>
    <n v="32.35"/>
    <x v="7680"/>
    <x v="1"/>
    <x v="4"/>
  </r>
  <r>
    <s v="S0007"/>
    <s v="Product_2"/>
    <s v="North"/>
    <x v="37"/>
    <x v="7"/>
    <n v="49.87"/>
    <x v="7681"/>
    <x v="3"/>
    <x v="0"/>
  </r>
  <r>
    <s v="S0071"/>
    <s v="Product_7"/>
    <s v="East"/>
    <x v="40"/>
    <x v="18"/>
    <n v="10.19"/>
    <x v="7682"/>
    <x v="0"/>
    <x v="3"/>
  </r>
  <r>
    <s v="S0045"/>
    <s v="Product_10"/>
    <s v="East"/>
    <x v="85"/>
    <x v="19"/>
    <n v="37.57"/>
    <x v="6798"/>
    <x v="1"/>
    <x v="5"/>
  </r>
  <r>
    <s v="S0057"/>
    <s v="Product_10"/>
    <s v="Central"/>
    <x v="20"/>
    <x v="12"/>
    <n v="93.96"/>
    <x v="7683"/>
    <x v="2"/>
    <x v="1"/>
  </r>
  <r>
    <s v="S0083"/>
    <s v="Product_1"/>
    <s v="South"/>
    <x v="21"/>
    <x v="3"/>
    <n v="30.15"/>
    <x v="7684"/>
    <x v="1"/>
    <x v="6"/>
  </r>
  <r>
    <s v="S0001"/>
    <s v="Product_4"/>
    <s v="North"/>
    <x v="52"/>
    <x v="3"/>
    <n v="29.68"/>
    <x v="7685"/>
    <x v="1"/>
    <x v="5"/>
  </r>
  <r>
    <s v="S0090"/>
    <s v="Product_6"/>
    <s v="North"/>
    <x v="76"/>
    <x v="11"/>
    <n v="55.54"/>
    <x v="7686"/>
    <x v="3"/>
    <x v="5"/>
  </r>
  <r>
    <s v="S0059"/>
    <s v="Product_10"/>
    <s v="West"/>
    <x v="43"/>
    <x v="5"/>
    <n v="71.13"/>
    <x v="7687"/>
    <x v="3"/>
    <x v="3"/>
  </r>
  <r>
    <s v="S0059"/>
    <s v="Product_5"/>
    <s v="East"/>
    <x v="79"/>
    <x v="2"/>
    <n v="96.7"/>
    <x v="7688"/>
    <x v="2"/>
    <x v="4"/>
  </r>
  <r>
    <s v="S0029"/>
    <s v="Product_7"/>
    <s v="North"/>
    <x v="84"/>
    <x v="4"/>
    <n v="13.28"/>
    <x v="387"/>
    <x v="0"/>
    <x v="4"/>
  </r>
  <r>
    <s v="S0043"/>
    <s v="Product_5"/>
    <s v="North"/>
    <x v="7"/>
    <x v="1"/>
    <n v="49.75"/>
    <x v="7689"/>
    <x v="3"/>
    <x v="2"/>
  </r>
  <r>
    <s v="S0048"/>
    <s v="Product_1"/>
    <s v="West"/>
    <x v="90"/>
    <x v="12"/>
    <n v="26.99"/>
    <x v="7690"/>
    <x v="1"/>
    <x v="1"/>
  </r>
  <r>
    <s v="S0002"/>
    <s v="Product_4"/>
    <s v="South"/>
    <x v="65"/>
    <x v="6"/>
    <n v="28.68"/>
    <x v="7691"/>
    <x v="1"/>
    <x v="3"/>
  </r>
  <r>
    <s v="S0092"/>
    <s v="Product_9"/>
    <s v="Central"/>
    <x v="47"/>
    <x v="18"/>
    <n v="60.87"/>
    <x v="7692"/>
    <x v="3"/>
    <x v="0"/>
  </r>
  <r>
    <s v="S0006"/>
    <s v="Product_8"/>
    <s v="Central"/>
    <x v="44"/>
    <x v="1"/>
    <n v="99.2"/>
    <x v="7693"/>
    <x v="2"/>
    <x v="6"/>
  </r>
  <r>
    <s v="S0063"/>
    <s v="Product_9"/>
    <s v="West"/>
    <x v="89"/>
    <x v="19"/>
    <n v="16.760000000000002"/>
    <x v="4058"/>
    <x v="0"/>
    <x v="4"/>
  </r>
  <r>
    <s v="S0081"/>
    <s v="Product_9"/>
    <s v="South"/>
    <x v="0"/>
    <x v="18"/>
    <n v="76.19"/>
    <x v="7694"/>
    <x v="3"/>
    <x v="0"/>
  </r>
  <r>
    <s v="S0098"/>
    <s v="Product_8"/>
    <s v="Central"/>
    <x v="45"/>
    <x v="9"/>
    <n v="30.02"/>
    <x v="7695"/>
    <x v="1"/>
    <x v="0"/>
  </r>
  <r>
    <s v="S0052"/>
    <s v="Product_1"/>
    <s v="East"/>
    <x v="37"/>
    <x v="5"/>
    <n v="45.93"/>
    <x v="7696"/>
    <x v="3"/>
    <x v="0"/>
  </r>
  <r>
    <s v="S0035"/>
    <s v="Product_7"/>
    <s v="Central"/>
    <x v="1"/>
    <x v="14"/>
    <n v="58.05"/>
    <x v="7697"/>
    <x v="3"/>
    <x v="1"/>
  </r>
  <r>
    <s v="S0002"/>
    <s v="Product_7"/>
    <s v="North"/>
    <x v="28"/>
    <x v="11"/>
    <n v="85.77"/>
    <x v="7698"/>
    <x v="2"/>
    <x v="0"/>
  </r>
  <r>
    <s v="S0095"/>
    <s v="Product_3"/>
    <s v="Central"/>
    <x v="43"/>
    <x v="14"/>
    <n v="91.85"/>
    <x v="4761"/>
    <x v="2"/>
    <x v="3"/>
  </r>
  <r>
    <s v="S0065"/>
    <s v="Product_10"/>
    <s v="East"/>
    <x v="85"/>
    <x v="2"/>
    <n v="36.89"/>
    <x v="7699"/>
    <x v="1"/>
    <x v="5"/>
  </r>
  <r>
    <s v="S0066"/>
    <s v="Product_8"/>
    <s v="South"/>
    <x v="20"/>
    <x v="15"/>
    <n v="43.44"/>
    <x v="7700"/>
    <x v="3"/>
    <x v="1"/>
  </r>
  <r>
    <s v="S0019"/>
    <s v="Product_1"/>
    <s v="South"/>
    <x v="57"/>
    <x v="7"/>
    <n v="64.510000000000005"/>
    <x v="7701"/>
    <x v="3"/>
    <x v="3"/>
  </r>
  <r>
    <s v="S0050"/>
    <s v="Product_10"/>
    <s v="Central"/>
    <x v="34"/>
    <x v="15"/>
    <n v="31.43"/>
    <x v="7702"/>
    <x v="1"/>
    <x v="4"/>
  </r>
  <r>
    <s v="S0095"/>
    <s v="Product_6"/>
    <s v="South"/>
    <x v="26"/>
    <x v="8"/>
    <n v="50.01"/>
    <x v="7703"/>
    <x v="3"/>
    <x v="2"/>
  </r>
  <r>
    <s v="S0077"/>
    <s v="Product_7"/>
    <s v="Central"/>
    <x v="84"/>
    <x v="18"/>
    <n v="86.44"/>
    <x v="7704"/>
    <x v="2"/>
    <x v="4"/>
  </r>
  <r>
    <s v="S0009"/>
    <s v="Product_4"/>
    <s v="North"/>
    <x v="78"/>
    <x v="12"/>
    <n v="63.68"/>
    <x v="7705"/>
    <x v="3"/>
    <x v="6"/>
  </r>
  <r>
    <s v="S0013"/>
    <s v="Product_7"/>
    <s v="South"/>
    <x v="52"/>
    <x v="15"/>
    <n v="83.78"/>
    <x v="7706"/>
    <x v="2"/>
    <x v="5"/>
  </r>
  <r>
    <s v="S0002"/>
    <s v="Product_2"/>
    <s v="Central"/>
    <x v="2"/>
    <x v="13"/>
    <n v="68.27"/>
    <x v="7707"/>
    <x v="3"/>
    <x v="0"/>
  </r>
  <r>
    <s v="S0072"/>
    <s v="Product_8"/>
    <s v="Central"/>
    <x v="88"/>
    <x v="2"/>
    <n v="70.31"/>
    <x v="7708"/>
    <x v="3"/>
    <x v="1"/>
  </r>
  <r>
    <s v="S0067"/>
    <s v="Product_3"/>
    <s v="South"/>
    <x v="49"/>
    <x v="7"/>
    <n v="8"/>
    <x v="7709"/>
    <x v="0"/>
    <x v="2"/>
  </r>
  <r>
    <s v="S0001"/>
    <s v="Product_9"/>
    <s v="East"/>
    <x v="5"/>
    <x v="16"/>
    <n v="17.23"/>
    <x v="7710"/>
    <x v="0"/>
    <x v="4"/>
  </r>
  <r>
    <s v="S0083"/>
    <s v="Product_7"/>
    <s v="North"/>
    <x v="33"/>
    <x v="3"/>
    <n v="60.07"/>
    <x v="7711"/>
    <x v="3"/>
    <x v="2"/>
  </r>
  <r>
    <s v="S0081"/>
    <s v="Product_3"/>
    <s v="West"/>
    <x v="67"/>
    <x v="2"/>
    <n v="58.64"/>
    <x v="7712"/>
    <x v="3"/>
    <x v="5"/>
  </r>
  <r>
    <s v="S0034"/>
    <s v="Product_10"/>
    <s v="North"/>
    <x v="65"/>
    <x v="4"/>
    <n v="37.93"/>
    <x v="7713"/>
    <x v="1"/>
    <x v="3"/>
  </r>
  <r>
    <s v="S0010"/>
    <s v="Product_2"/>
    <s v="West"/>
    <x v="14"/>
    <x v="5"/>
    <n v="69.989999999999995"/>
    <x v="7714"/>
    <x v="3"/>
    <x v="6"/>
  </r>
  <r>
    <s v="S0019"/>
    <s v="Product_1"/>
    <s v="Central"/>
    <x v="70"/>
    <x v="13"/>
    <n v="45.46"/>
    <x v="7715"/>
    <x v="3"/>
    <x v="0"/>
  </r>
  <r>
    <s v="S0078"/>
    <s v="Product_10"/>
    <s v="South"/>
    <x v="3"/>
    <x v="0"/>
    <n v="79.97"/>
    <x v="7716"/>
    <x v="3"/>
    <x v="2"/>
  </r>
  <r>
    <s v="S0075"/>
    <s v="Product_5"/>
    <s v="East"/>
    <x v="7"/>
    <x v="10"/>
    <n v="34.409999999999997"/>
    <x v="7717"/>
    <x v="1"/>
    <x v="2"/>
  </r>
  <r>
    <s v="S0021"/>
    <s v="Product_1"/>
    <s v="West"/>
    <x v="54"/>
    <x v="10"/>
    <n v="16.78"/>
    <x v="7718"/>
    <x v="0"/>
    <x v="6"/>
  </r>
  <r>
    <s v="S0089"/>
    <s v="Product_4"/>
    <s v="North"/>
    <x v="17"/>
    <x v="15"/>
    <n v="58.63"/>
    <x v="7719"/>
    <x v="3"/>
    <x v="3"/>
  </r>
  <r>
    <s v="S0074"/>
    <s v="Product_2"/>
    <s v="West"/>
    <x v="72"/>
    <x v="6"/>
    <n v="47.71"/>
    <x v="7720"/>
    <x v="3"/>
    <x v="3"/>
  </r>
  <r>
    <s v="S0082"/>
    <s v="Product_3"/>
    <s v="East"/>
    <x v="86"/>
    <x v="13"/>
    <n v="6.14"/>
    <x v="7721"/>
    <x v="0"/>
    <x v="2"/>
  </r>
  <r>
    <s v="S0095"/>
    <s v="Product_2"/>
    <s v="West"/>
    <x v="63"/>
    <x v="5"/>
    <n v="86.56"/>
    <x v="7722"/>
    <x v="2"/>
    <x v="5"/>
  </r>
  <r>
    <s v="S0017"/>
    <s v="Product_4"/>
    <s v="Central"/>
    <x v="71"/>
    <x v="2"/>
    <n v="37.21"/>
    <x v="7723"/>
    <x v="1"/>
    <x v="5"/>
  </r>
  <r>
    <s v="S0016"/>
    <s v="Product_1"/>
    <s v="West"/>
    <x v="68"/>
    <x v="15"/>
    <n v="60.07"/>
    <x v="7724"/>
    <x v="3"/>
    <x v="5"/>
  </r>
  <r>
    <s v="S0063"/>
    <s v="Product_1"/>
    <s v="Central"/>
    <x v="88"/>
    <x v="0"/>
    <n v="63.77"/>
    <x v="7725"/>
    <x v="3"/>
    <x v="1"/>
  </r>
  <r>
    <s v="S0062"/>
    <s v="Product_3"/>
    <s v="West"/>
    <x v="88"/>
    <x v="8"/>
    <n v="62.21"/>
    <x v="7726"/>
    <x v="3"/>
    <x v="1"/>
  </r>
  <r>
    <s v="S0066"/>
    <s v="Product_10"/>
    <s v="East"/>
    <x v="30"/>
    <x v="17"/>
    <n v="86"/>
    <x v="7727"/>
    <x v="2"/>
    <x v="5"/>
  </r>
  <r>
    <s v="S0069"/>
    <s v="Product_8"/>
    <s v="South"/>
    <x v="88"/>
    <x v="13"/>
    <n v="23.29"/>
    <x v="7728"/>
    <x v="1"/>
    <x v="1"/>
  </r>
  <r>
    <s v="S0005"/>
    <s v="Product_10"/>
    <s v="West"/>
    <x v="29"/>
    <x v="17"/>
    <n v="96.95"/>
    <x v="7729"/>
    <x v="2"/>
    <x v="2"/>
  </r>
  <r>
    <s v="S0007"/>
    <s v="Product_5"/>
    <s v="West"/>
    <x v="20"/>
    <x v="2"/>
    <n v="97.39"/>
    <x v="7730"/>
    <x v="2"/>
    <x v="1"/>
  </r>
  <r>
    <s v="S0012"/>
    <s v="Product_9"/>
    <s v="East"/>
    <x v="88"/>
    <x v="19"/>
    <n v="54.06"/>
    <x v="7731"/>
    <x v="3"/>
    <x v="1"/>
  </r>
  <r>
    <s v="S0053"/>
    <s v="Product_8"/>
    <s v="South"/>
    <x v="19"/>
    <x v="19"/>
    <n v="92.66"/>
    <x v="7732"/>
    <x v="2"/>
    <x v="1"/>
  </r>
  <r>
    <s v="S0020"/>
    <s v="Product_9"/>
    <s v="South"/>
    <x v="9"/>
    <x v="18"/>
    <n v="39.82"/>
    <x v="7733"/>
    <x v="1"/>
    <x v="5"/>
  </r>
  <r>
    <s v="S0037"/>
    <s v="Product_4"/>
    <s v="South"/>
    <x v="55"/>
    <x v="10"/>
    <n v="17.690000000000001"/>
    <x v="7734"/>
    <x v="0"/>
    <x v="1"/>
  </r>
  <r>
    <s v="S0063"/>
    <s v="Product_6"/>
    <s v="North"/>
    <x v="19"/>
    <x v="11"/>
    <n v="23.44"/>
    <x v="7735"/>
    <x v="1"/>
    <x v="1"/>
  </r>
  <r>
    <s v="S0047"/>
    <s v="Product_9"/>
    <s v="East"/>
    <x v="35"/>
    <x v="3"/>
    <n v="87.79"/>
    <x v="7736"/>
    <x v="2"/>
    <x v="2"/>
  </r>
  <r>
    <s v="S0020"/>
    <s v="Product_9"/>
    <s v="East"/>
    <x v="11"/>
    <x v="10"/>
    <n v="68.819999999999993"/>
    <x v="7737"/>
    <x v="3"/>
    <x v="4"/>
  </r>
  <r>
    <s v="S0007"/>
    <s v="Product_8"/>
    <s v="East"/>
    <x v="7"/>
    <x v="14"/>
    <n v="24.91"/>
    <x v="6923"/>
    <x v="1"/>
    <x v="2"/>
  </r>
  <r>
    <s v="S0093"/>
    <s v="Product_10"/>
    <s v="Central"/>
    <x v="75"/>
    <x v="4"/>
    <n v="63.01"/>
    <x v="7738"/>
    <x v="3"/>
    <x v="3"/>
  </r>
  <r>
    <s v="S0065"/>
    <s v="Product_10"/>
    <s v="South"/>
    <x v="82"/>
    <x v="14"/>
    <n v="25.84"/>
    <x v="7739"/>
    <x v="1"/>
    <x v="4"/>
  </r>
  <r>
    <s v="S0016"/>
    <s v="Product_9"/>
    <s v="East"/>
    <x v="2"/>
    <x v="15"/>
    <n v="32.590000000000003"/>
    <x v="7740"/>
    <x v="1"/>
    <x v="0"/>
  </r>
  <r>
    <s v="S0065"/>
    <s v="Product_3"/>
    <s v="North"/>
    <x v="64"/>
    <x v="12"/>
    <n v="80.069999999999993"/>
    <x v="7741"/>
    <x v="2"/>
    <x v="1"/>
  </r>
  <r>
    <s v="S0002"/>
    <s v="Product_8"/>
    <s v="South"/>
    <x v="53"/>
    <x v="7"/>
    <n v="61.43"/>
    <x v="7742"/>
    <x v="3"/>
    <x v="3"/>
  </r>
  <r>
    <s v="S0043"/>
    <s v="Product_7"/>
    <s v="North"/>
    <x v="56"/>
    <x v="18"/>
    <n v="5.41"/>
    <x v="7743"/>
    <x v="0"/>
    <x v="5"/>
  </r>
  <r>
    <s v="S0054"/>
    <s v="Product_7"/>
    <s v="South"/>
    <x v="52"/>
    <x v="10"/>
    <n v="19.43"/>
    <x v="1349"/>
    <x v="0"/>
    <x v="5"/>
  </r>
  <r>
    <s v="S0022"/>
    <s v="Product_9"/>
    <s v="North"/>
    <x v="36"/>
    <x v="7"/>
    <n v="63.87"/>
    <x v="7744"/>
    <x v="3"/>
    <x v="1"/>
  </r>
  <r>
    <s v="S0036"/>
    <s v="Product_5"/>
    <s v="Central"/>
    <x v="73"/>
    <x v="15"/>
    <n v="45.07"/>
    <x v="7745"/>
    <x v="3"/>
    <x v="2"/>
  </r>
  <r>
    <s v="S0002"/>
    <s v="Product_4"/>
    <s v="Central"/>
    <x v="24"/>
    <x v="10"/>
    <n v="52.7"/>
    <x v="2422"/>
    <x v="3"/>
    <x v="4"/>
  </r>
  <r>
    <s v="S0070"/>
    <s v="Product_5"/>
    <s v="West"/>
    <x v="59"/>
    <x v="12"/>
    <n v="93.17"/>
    <x v="5926"/>
    <x v="2"/>
    <x v="6"/>
  </r>
  <r>
    <s v="S0099"/>
    <s v="Product_1"/>
    <s v="Central"/>
    <x v="75"/>
    <x v="9"/>
    <n v="30.33"/>
    <x v="7746"/>
    <x v="1"/>
    <x v="3"/>
  </r>
  <r>
    <s v="S0030"/>
    <s v="Product_10"/>
    <s v="East"/>
    <x v="42"/>
    <x v="13"/>
    <n v="9.8000000000000007"/>
    <x v="7747"/>
    <x v="0"/>
    <x v="1"/>
  </r>
  <r>
    <s v="S0035"/>
    <s v="Product_1"/>
    <s v="East"/>
    <x v="86"/>
    <x v="15"/>
    <n v="41.86"/>
    <x v="5798"/>
    <x v="3"/>
    <x v="2"/>
  </r>
  <r>
    <s v="S0065"/>
    <s v="Product_9"/>
    <s v="South"/>
    <x v="59"/>
    <x v="7"/>
    <n v="62.95"/>
    <x v="7748"/>
    <x v="3"/>
    <x v="6"/>
  </r>
  <r>
    <s v="S0099"/>
    <s v="Product_5"/>
    <s v="West"/>
    <x v="84"/>
    <x v="6"/>
    <n v="93.98"/>
    <x v="7749"/>
    <x v="2"/>
    <x v="4"/>
  </r>
  <r>
    <s v="S0084"/>
    <s v="Product_6"/>
    <s v="East"/>
    <x v="83"/>
    <x v="19"/>
    <n v="96.96"/>
    <x v="5378"/>
    <x v="2"/>
    <x v="2"/>
  </r>
  <r>
    <s v="S0074"/>
    <s v="Product_5"/>
    <s v="East"/>
    <x v="7"/>
    <x v="17"/>
    <n v="82.75"/>
    <x v="7750"/>
    <x v="2"/>
    <x v="2"/>
  </r>
  <r>
    <s v="S0044"/>
    <s v="Product_10"/>
    <s v="East"/>
    <x v="16"/>
    <x v="1"/>
    <n v="18.75"/>
    <x v="7751"/>
    <x v="0"/>
    <x v="6"/>
  </r>
  <r>
    <s v="S0037"/>
    <s v="Product_7"/>
    <s v="North"/>
    <x v="71"/>
    <x v="1"/>
    <n v="17.149999999999999"/>
    <x v="7752"/>
    <x v="0"/>
    <x v="5"/>
  </r>
  <r>
    <s v="S0084"/>
    <s v="Product_10"/>
    <s v="West"/>
    <x v="13"/>
    <x v="13"/>
    <n v="45.85"/>
    <x v="2139"/>
    <x v="3"/>
    <x v="6"/>
  </r>
  <r>
    <s v="S0056"/>
    <s v="Product_4"/>
    <s v="West"/>
    <x v="26"/>
    <x v="18"/>
    <n v="74.09"/>
    <x v="7753"/>
    <x v="3"/>
    <x v="2"/>
  </r>
  <r>
    <s v="S0015"/>
    <s v="Product_6"/>
    <s v="Central"/>
    <x v="68"/>
    <x v="8"/>
    <n v="39.43"/>
    <x v="7754"/>
    <x v="1"/>
    <x v="5"/>
  </r>
  <r>
    <s v="S0037"/>
    <s v="Product_2"/>
    <s v="Central"/>
    <x v="83"/>
    <x v="6"/>
    <n v="74.5"/>
    <x v="7755"/>
    <x v="3"/>
    <x v="2"/>
  </r>
  <r>
    <s v="S0055"/>
    <s v="Product_9"/>
    <s v="East"/>
    <x v="3"/>
    <x v="19"/>
    <n v="54.71"/>
    <x v="7756"/>
    <x v="3"/>
    <x v="2"/>
  </r>
  <r>
    <s v="S0015"/>
    <s v="Product_5"/>
    <s v="East"/>
    <x v="28"/>
    <x v="19"/>
    <n v="38.72"/>
    <x v="7757"/>
    <x v="1"/>
    <x v="0"/>
  </r>
  <r>
    <s v="S0075"/>
    <s v="Product_6"/>
    <s v="West"/>
    <x v="42"/>
    <x v="9"/>
    <n v="22"/>
    <x v="5785"/>
    <x v="1"/>
    <x v="1"/>
  </r>
  <r>
    <s v="S0003"/>
    <s v="Product_10"/>
    <s v="West"/>
    <x v="34"/>
    <x v="9"/>
    <n v="34.19"/>
    <x v="7758"/>
    <x v="1"/>
    <x v="4"/>
  </r>
  <r>
    <s v="S0004"/>
    <s v="Product_10"/>
    <s v="Central"/>
    <x v="68"/>
    <x v="16"/>
    <n v="33.67"/>
    <x v="7759"/>
    <x v="1"/>
    <x v="5"/>
  </r>
  <r>
    <s v="S0050"/>
    <s v="Product_7"/>
    <s v="East"/>
    <x v="60"/>
    <x v="5"/>
    <n v="44.45"/>
    <x v="7760"/>
    <x v="3"/>
    <x v="0"/>
  </r>
  <r>
    <s v="S0029"/>
    <s v="Product_9"/>
    <s v="West"/>
    <x v="57"/>
    <x v="3"/>
    <n v="48.15"/>
    <x v="7761"/>
    <x v="3"/>
    <x v="3"/>
  </r>
  <r>
    <s v="S0028"/>
    <s v="Product_9"/>
    <s v="West"/>
    <x v="88"/>
    <x v="15"/>
    <n v="37.35"/>
    <x v="7762"/>
    <x v="1"/>
    <x v="1"/>
  </r>
  <r>
    <s v="S0066"/>
    <s v="Product_4"/>
    <s v="South"/>
    <x v="69"/>
    <x v="16"/>
    <n v="75.349999999999994"/>
    <x v="7763"/>
    <x v="3"/>
    <x v="1"/>
  </r>
  <r>
    <s v="S0096"/>
    <s v="Product_8"/>
    <s v="South"/>
    <x v="41"/>
    <x v="8"/>
    <n v="50.65"/>
    <x v="7764"/>
    <x v="3"/>
    <x v="6"/>
  </r>
  <r>
    <s v="S0080"/>
    <s v="Product_6"/>
    <s v="North"/>
    <x v="18"/>
    <x v="2"/>
    <n v="64.81"/>
    <x v="7765"/>
    <x v="3"/>
    <x v="2"/>
  </r>
  <r>
    <s v="S0066"/>
    <s v="Product_6"/>
    <s v="West"/>
    <x v="89"/>
    <x v="11"/>
    <n v="51.35"/>
    <x v="6040"/>
    <x v="3"/>
    <x v="4"/>
  </r>
  <r>
    <s v="S0026"/>
    <s v="Product_6"/>
    <s v="South"/>
    <x v="25"/>
    <x v="15"/>
    <n v="17.77"/>
    <x v="7766"/>
    <x v="0"/>
    <x v="4"/>
  </r>
  <r>
    <s v="S0091"/>
    <s v="Product_9"/>
    <s v="South"/>
    <x v="0"/>
    <x v="17"/>
    <n v="13.68"/>
    <x v="1934"/>
    <x v="0"/>
    <x v="0"/>
  </r>
  <r>
    <s v="S0029"/>
    <s v="Product_4"/>
    <s v="West"/>
    <x v="2"/>
    <x v="15"/>
    <n v="8.06"/>
    <x v="6508"/>
    <x v="0"/>
    <x v="0"/>
  </r>
  <r>
    <s v="S0001"/>
    <s v="Product_8"/>
    <s v="East"/>
    <x v="36"/>
    <x v="19"/>
    <n v="39.270000000000003"/>
    <x v="80"/>
    <x v="1"/>
    <x v="1"/>
  </r>
  <r>
    <s v="S0053"/>
    <s v="Product_2"/>
    <s v="West"/>
    <x v="31"/>
    <x v="2"/>
    <n v="58.4"/>
    <x v="7767"/>
    <x v="3"/>
    <x v="6"/>
  </r>
  <r>
    <s v="S0087"/>
    <s v="Product_3"/>
    <s v="West"/>
    <x v="69"/>
    <x v="11"/>
    <n v="92.69"/>
    <x v="7768"/>
    <x v="2"/>
    <x v="1"/>
  </r>
  <r>
    <s v="S0099"/>
    <s v="Product_6"/>
    <s v="West"/>
    <x v="59"/>
    <x v="1"/>
    <n v="5.32"/>
    <x v="7769"/>
    <x v="0"/>
    <x v="6"/>
  </r>
  <r>
    <s v="S0003"/>
    <s v="Product_3"/>
    <s v="Central"/>
    <x v="36"/>
    <x v="11"/>
    <n v="98.72"/>
    <x v="7770"/>
    <x v="2"/>
    <x v="1"/>
  </r>
  <r>
    <s v="S0009"/>
    <s v="Product_1"/>
    <s v="Central"/>
    <x v="26"/>
    <x v="15"/>
    <n v="49.87"/>
    <x v="7771"/>
    <x v="3"/>
    <x v="2"/>
  </r>
  <r>
    <s v="S0089"/>
    <s v="Product_5"/>
    <s v="North"/>
    <x v="84"/>
    <x v="14"/>
    <n v="10.09"/>
    <x v="7772"/>
    <x v="0"/>
    <x v="4"/>
  </r>
  <r>
    <s v="S0065"/>
    <s v="Product_2"/>
    <s v="East"/>
    <x v="80"/>
    <x v="10"/>
    <n v="76.739999999999995"/>
    <x v="7773"/>
    <x v="3"/>
    <x v="6"/>
  </r>
  <r>
    <s v="S0092"/>
    <s v="Product_9"/>
    <s v="Central"/>
    <x v="52"/>
    <x v="18"/>
    <n v="42.97"/>
    <x v="6166"/>
    <x v="3"/>
    <x v="5"/>
  </r>
  <r>
    <s v="S0076"/>
    <s v="Product_5"/>
    <s v="Central"/>
    <x v="11"/>
    <x v="12"/>
    <n v="82.97"/>
    <x v="7774"/>
    <x v="2"/>
    <x v="4"/>
  </r>
  <r>
    <s v="S0032"/>
    <s v="Product_4"/>
    <s v="West"/>
    <x v="13"/>
    <x v="9"/>
    <n v="35.869999999999997"/>
    <x v="7775"/>
    <x v="1"/>
    <x v="6"/>
  </r>
  <r>
    <s v="S0083"/>
    <s v="Product_3"/>
    <s v="North"/>
    <x v="55"/>
    <x v="4"/>
    <n v="88.73"/>
    <x v="7776"/>
    <x v="2"/>
    <x v="1"/>
  </r>
  <r>
    <s v="S0013"/>
    <s v="Product_9"/>
    <s v="Central"/>
    <x v="52"/>
    <x v="15"/>
    <n v="27"/>
    <x v="7777"/>
    <x v="1"/>
    <x v="5"/>
  </r>
  <r>
    <s v="S0069"/>
    <s v="Product_5"/>
    <s v="West"/>
    <x v="2"/>
    <x v="8"/>
    <n v="73.459999999999994"/>
    <x v="7778"/>
    <x v="3"/>
    <x v="0"/>
  </r>
  <r>
    <s v="S0095"/>
    <s v="Product_1"/>
    <s v="West"/>
    <x v="33"/>
    <x v="1"/>
    <n v="51.52"/>
    <x v="7779"/>
    <x v="3"/>
    <x v="2"/>
  </r>
  <r>
    <s v="S0036"/>
    <s v="Product_8"/>
    <s v="Central"/>
    <x v="16"/>
    <x v="1"/>
    <n v="81.44"/>
    <x v="7780"/>
    <x v="2"/>
    <x v="6"/>
  </r>
  <r>
    <s v="S0086"/>
    <s v="Product_9"/>
    <s v="North"/>
    <x v="86"/>
    <x v="10"/>
    <n v="60.84"/>
    <x v="7781"/>
    <x v="3"/>
    <x v="2"/>
  </r>
  <r>
    <s v="S0004"/>
    <s v="Product_9"/>
    <s v="East"/>
    <x v="73"/>
    <x v="4"/>
    <n v="72.3"/>
    <x v="7782"/>
    <x v="3"/>
    <x v="2"/>
  </r>
  <r>
    <s v="S0013"/>
    <s v="Product_3"/>
    <s v="Central"/>
    <x v="0"/>
    <x v="0"/>
    <n v="27.09"/>
    <x v="7783"/>
    <x v="1"/>
    <x v="0"/>
  </r>
  <r>
    <s v="S0037"/>
    <s v="Product_10"/>
    <s v="North"/>
    <x v="76"/>
    <x v="14"/>
    <n v="38.65"/>
    <x v="7784"/>
    <x v="1"/>
    <x v="5"/>
  </r>
  <r>
    <s v="S0012"/>
    <s v="Product_3"/>
    <s v="North"/>
    <x v="48"/>
    <x v="14"/>
    <n v="73.819999999999993"/>
    <x v="6165"/>
    <x v="3"/>
    <x v="0"/>
  </r>
  <r>
    <s v="S0052"/>
    <s v="Product_2"/>
    <s v="South"/>
    <x v="75"/>
    <x v="0"/>
    <n v="10.46"/>
    <x v="7785"/>
    <x v="0"/>
    <x v="3"/>
  </r>
  <r>
    <s v="S0020"/>
    <s v="Product_3"/>
    <s v="East"/>
    <x v="83"/>
    <x v="9"/>
    <n v="90.83"/>
    <x v="7786"/>
    <x v="2"/>
    <x v="2"/>
  </r>
  <r>
    <s v="S0019"/>
    <s v="Product_4"/>
    <s v="West"/>
    <x v="44"/>
    <x v="6"/>
    <n v="72.569999999999993"/>
    <x v="7787"/>
    <x v="3"/>
    <x v="6"/>
  </r>
  <r>
    <s v="S0014"/>
    <s v="Product_8"/>
    <s v="East"/>
    <x v="25"/>
    <x v="7"/>
    <n v="28.58"/>
    <x v="7788"/>
    <x v="1"/>
    <x v="4"/>
  </r>
  <r>
    <s v="S0068"/>
    <s v="Product_4"/>
    <s v="North"/>
    <x v="63"/>
    <x v="2"/>
    <n v="52.7"/>
    <x v="7789"/>
    <x v="3"/>
    <x v="5"/>
  </r>
  <r>
    <s v="S0081"/>
    <s v="Product_7"/>
    <s v="East"/>
    <x v="32"/>
    <x v="8"/>
    <n v="75.45"/>
    <x v="7790"/>
    <x v="3"/>
    <x v="6"/>
  </r>
  <r>
    <s v="S0040"/>
    <s v="Product_8"/>
    <s v="East"/>
    <x v="1"/>
    <x v="8"/>
    <n v="22.84"/>
    <x v="7791"/>
    <x v="1"/>
    <x v="1"/>
  </r>
  <r>
    <s v="S0042"/>
    <s v="Product_8"/>
    <s v="South"/>
    <x v="39"/>
    <x v="18"/>
    <n v="32.65"/>
    <x v="7792"/>
    <x v="1"/>
    <x v="4"/>
  </r>
  <r>
    <s v="S0059"/>
    <s v="Product_4"/>
    <s v="North"/>
    <x v="12"/>
    <x v="15"/>
    <n v="66.11"/>
    <x v="2328"/>
    <x v="3"/>
    <x v="0"/>
  </r>
  <r>
    <s v="S0006"/>
    <s v="Product_5"/>
    <s v="South"/>
    <x v="49"/>
    <x v="14"/>
    <n v="80.8"/>
    <x v="5378"/>
    <x v="2"/>
    <x v="2"/>
  </r>
  <r>
    <s v="S0034"/>
    <s v="Product_8"/>
    <s v="Central"/>
    <x v="28"/>
    <x v="5"/>
    <n v="58.5"/>
    <x v="7793"/>
    <x v="3"/>
    <x v="0"/>
  </r>
  <r>
    <s v="S0027"/>
    <s v="Product_5"/>
    <s v="East"/>
    <x v="40"/>
    <x v="14"/>
    <n v="17.34"/>
    <x v="5227"/>
    <x v="0"/>
    <x v="3"/>
  </r>
  <r>
    <s v="S0056"/>
    <s v="Product_9"/>
    <s v="West"/>
    <x v="84"/>
    <x v="19"/>
    <n v="65.61"/>
    <x v="7794"/>
    <x v="3"/>
    <x v="4"/>
  </r>
  <r>
    <s v="S0027"/>
    <s v="Product_9"/>
    <s v="North"/>
    <x v="79"/>
    <x v="15"/>
    <n v="56.74"/>
    <x v="7795"/>
    <x v="3"/>
    <x v="4"/>
  </r>
  <r>
    <s v="S0077"/>
    <s v="Product_10"/>
    <s v="East"/>
    <x v="21"/>
    <x v="12"/>
    <n v="67.61"/>
    <x v="7796"/>
    <x v="3"/>
    <x v="6"/>
  </r>
  <r>
    <s v="S0005"/>
    <s v="Product_3"/>
    <s v="East"/>
    <x v="39"/>
    <x v="5"/>
    <n v="57.08"/>
    <x v="7797"/>
    <x v="3"/>
    <x v="4"/>
  </r>
  <r>
    <s v="S0057"/>
    <s v="Product_1"/>
    <s v="South"/>
    <x v="76"/>
    <x v="17"/>
    <n v="85.15"/>
    <x v="7798"/>
    <x v="2"/>
    <x v="5"/>
  </r>
  <r>
    <s v="S0022"/>
    <s v="Product_9"/>
    <s v="North"/>
    <x v="28"/>
    <x v="0"/>
    <n v="38.24"/>
    <x v="7799"/>
    <x v="1"/>
    <x v="0"/>
  </r>
  <r>
    <s v="S0091"/>
    <s v="Product_2"/>
    <s v="West"/>
    <x v="57"/>
    <x v="1"/>
    <n v="82.59"/>
    <x v="7800"/>
    <x v="2"/>
    <x v="3"/>
  </r>
  <r>
    <s v="S0064"/>
    <s v="Product_8"/>
    <s v="East"/>
    <x v="1"/>
    <x v="18"/>
    <n v="58.02"/>
    <x v="7801"/>
    <x v="3"/>
    <x v="1"/>
  </r>
  <r>
    <s v="S0100"/>
    <s v="Product_1"/>
    <s v="Central"/>
    <x v="54"/>
    <x v="12"/>
    <n v="89.04"/>
    <x v="7802"/>
    <x v="2"/>
    <x v="6"/>
  </r>
  <r>
    <s v="S0090"/>
    <s v="Product_3"/>
    <s v="East"/>
    <x v="61"/>
    <x v="4"/>
    <n v="51.85"/>
    <x v="7803"/>
    <x v="3"/>
    <x v="0"/>
  </r>
  <r>
    <s v="S0048"/>
    <s v="Product_1"/>
    <s v="South"/>
    <x v="9"/>
    <x v="11"/>
    <n v="82.8"/>
    <x v="7804"/>
    <x v="2"/>
    <x v="5"/>
  </r>
  <r>
    <s v="S0084"/>
    <s v="Product_7"/>
    <s v="East"/>
    <x v="34"/>
    <x v="3"/>
    <n v="60.24"/>
    <x v="7805"/>
    <x v="3"/>
    <x v="4"/>
  </r>
  <r>
    <s v="S0086"/>
    <s v="Product_1"/>
    <s v="East"/>
    <x v="63"/>
    <x v="3"/>
    <n v="9.3000000000000007"/>
    <x v="7806"/>
    <x v="0"/>
    <x v="5"/>
  </r>
  <r>
    <s v="S0056"/>
    <s v="Product_3"/>
    <s v="East"/>
    <x v="3"/>
    <x v="12"/>
    <n v="54.75"/>
    <x v="7807"/>
    <x v="3"/>
    <x v="2"/>
  </r>
  <r>
    <s v="S0006"/>
    <s v="Product_5"/>
    <s v="Central"/>
    <x v="69"/>
    <x v="14"/>
    <n v="70.69"/>
    <x v="7808"/>
    <x v="3"/>
    <x v="1"/>
  </r>
  <r>
    <s v="S0011"/>
    <s v="Product_6"/>
    <s v="East"/>
    <x v="61"/>
    <x v="16"/>
    <n v="49.07"/>
    <x v="6895"/>
    <x v="3"/>
    <x v="0"/>
  </r>
  <r>
    <s v="S0029"/>
    <s v="Product_9"/>
    <s v="North"/>
    <x v="90"/>
    <x v="2"/>
    <n v="40.520000000000003"/>
    <x v="7809"/>
    <x v="3"/>
    <x v="1"/>
  </r>
  <r>
    <s v="S0089"/>
    <s v="Product_9"/>
    <s v="North"/>
    <x v="83"/>
    <x v="0"/>
    <n v="18.8"/>
    <x v="7810"/>
    <x v="0"/>
    <x v="2"/>
  </r>
  <r>
    <s v="S0097"/>
    <s v="Product_4"/>
    <s v="North"/>
    <x v="14"/>
    <x v="10"/>
    <n v="28.78"/>
    <x v="7811"/>
    <x v="1"/>
    <x v="6"/>
  </r>
  <r>
    <s v="S0084"/>
    <s v="Product_3"/>
    <s v="East"/>
    <x v="36"/>
    <x v="11"/>
    <n v="86.04"/>
    <x v="7812"/>
    <x v="2"/>
    <x v="1"/>
  </r>
  <r>
    <s v="S0074"/>
    <s v="Product_5"/>
    <s v="Central"/>
    <x v="53"/>
    <x v="14"/>
    <n v="12.82"/>
    <x v="7813"/>
    <x v="0"/>
    <x v="3"/>
  </r>
  <r>
    <s v="S0048"/>
    <s v="Product_7"/>
    <s v="East"/>
    <x v="63"/>
    <x v="14"/>
    <n v="72.23"/>
    <x v="7814"/>
    <x v="3"/>
    <x v="5"/>
  </r>
  <r>
    <s v="S0082"/>
    <s v="Product_7"/>
    <s v="South"/>
    <x v="81"/>
    <x v="10"/>
    <n v="26.08"/>
    <x v="7815"/>
    <x v="1"/>
    <x v="2"/>
  </r>
  <r>
    <s v="S0013"/>
    <s v="Product_10"/>
    <s v="West"/>
    <x v="29"/>
    <x v="15"/>
    <n v="17.52"/>
    <x v="7816"/>
    <x v="0"/>
    <x v="2"/>
  </r>
  <r>
    <s v="S0037"/>
    <s v="Product_8"/>
    <s v="East"/>
    <x v="17"/>
    <x v="13"/>
    <n v="35.979999999999997"/>
    <x v="7817"/>
    <x v="1"/>
    <x v="3"/>
  </r>
  <r>
    <s v="S0085"/>
    <s v="Product_1"/>
    <s v="North"/>
    <x v="43"/>
    <x v="17"/>
    <n v="86.95"/>
    <x v="7818"/>
    <x v="2"/>
    <x v="3"/>
  </r>
  <r>
    <s v="S0022"/>
    <s v="Product_4"/>
    <s v="West"/>
    <x v="85"/>
    <x v="0"/>
    <n v="27.26"/>
    <x v="7819"/>
    <x v="1"/>
    <x v="5"/>
  </r>
  <r>
    <s v="S0099"/>
    <s v="Product_6"/>
    <s v="South"/>
    <x v="9"/>
    <x v="8"/>
    <n v="85.93"/>
    <x v="7820"/>
    <x v="2"/>
    <x v="5"/>
  </r>
  <r>
    <s v="S0100"/>
    <s v="Product_1"/>
    <s v="East"/>
    <x v="28"/>
    <x v="16"/>
    <n v="96.81"/>
    <x v="7821"/>
    <x v="2"/>
    <x v="0"/>
  </r>
  <r>
    <s v="S0053"/>
    <s v="Product_4"/>
    <s v="Central"/>
    <x v="56"/>
    <x v="5"/>
    <n v="11.53"/>
    <x v="7822"/>
    <x v="0"/>
    <x v="5"/>
  </r>
  <r>
    <s v="S0043"/>
    <s v="Product_5"/>
    <s v="South"/>
    <x v="54"/>
    <x v="4"/>
    <n v="99.52"/>
    <x v="7823"/>
    <x v="2"/>
    <x v="6"/>
  </r>
  <r>
    <s v="S0009"/>
    <s v="Product_10"/>
    <s v="West"/>
    <x v="24"/>
    <x v="15"/>
    <n v="93.33"/>
    <x v="4590"/>
    <x v="2"/>
    <x v="4"/>
  </r>
  <r>
    <s v="S0005"/>
    <s v="Product_7"/>
    <s v="South"/>
    <x v="53"/>
    <x v="11"/>
    <n v="67.489999999999995"/>
    <x v="7824"/>
    <x v="3"/>
    <x v="3"/>
  </r>
  <r>
    <s v="S0085"/>
    <s v="Product_8"/>
    <s v="North"/>
    <x v="17"/>
    <x v="10"/>
    <n v="88.39"/>
    <x v="7825"/>
    <x v="2"/>
    <x v="3"/>
  </r>
  <r>
    <s v="S0066"/>
    <s v="Product_7"/>
    <s v="East"/>
    <x v="76"/>
    <x v="9"/>
    <n v="17.68"/>
    <x v="7826"/>
    <x v="0"/>
    <x v="5"/>
  </r>
  <r>
    <s v="S0026"/>
    <s v="Product_8"/>
    <s v="North"/>
    <x v="37"/>
    <x v="13"/>
    <n v="60.09"/>
    <x v="7827"/>
    <x v="3"/>
    <x v="0"/>
  </r>
  <r>
    <s v="S0050"/>
    <s v="Product_9"/>
    <s v="West"/>
    <x v="55"/>
    <x v="10"/>
    <n v="34.479999999999997"/>
    <x v="7828"/>
    <x v="1"/>
    <x v="1"/>
  </r>
  <r>
    <s v="S0057"/>
    <s v="Product_7"/>
    <s v="Central"/>
    <x v="9"/>
    <x v="0"/>
    <n v="57.94"/>
    <x v="7829"/>
    <x v="3"/>
    <x v="5"/>
  </r>
  <r>
    <s v="S0051"/>
    <s v="Product_8"/>
    <s v="East"/>
    <x v="21"/>
    <x v="2"/>
    <n v="27.47"/>
    <x v="7474"/>
    <x v="1"/>
    <x v="6"/>
  </r>
  <r>
    <s v="S0008"/>
    <s v="Product_10"/>
    <s v="North"/>
    <x v="89"/>
    <x v="18"/>
    <n v="60.01"/>
    <x v="7830"/>
    <x v="3"/>
    <x v="4"/>
  </r>
  <r>
    <s v="S0060"/>
    <s v="Product_9"/>
    <s v="West"/>
    <x v="47"/>
    <x v="2"/>
    <n v="12.69"/>
    <x v="7831"/>
    <x v="0"/>
    <x v="0"/>
  </r>
  <r>
    <s v="S0094"/>
    <s v="Product_6"/>
    <s v="Central"/>
    <x v="61"/>
    <x v="5"/>
    <n v="60.04"/>
    <x v="7832"/>
    <x v="3"/>
    <x v="0"/>
  </r>
  <r>
    <s v="S0014"/>
    <s v="Product_6"/>
    <s v="North"/>
    <x v="13"/>
    <x v="18"/>
    <n v="17.100000000000001"/>
    <x v="7833"/>
    <x v="0"/>
    <x v="6"/>
  </r>
  <r>
    <s v="S0004"/>
    <s v="Product_4"/>
    <s v="South"/>
    <x v="40"/>
    <x v="13"/>
    <n v="96.76"/>
    <x v="7834"/>
    <x v="2"/>
    <x v="3"/>
  </r>
  <r>
    <s v="S0076"/>
    <s v="Product_9"/>
    <s v="West"/>
    <x v="28"/>
    <x v="9"/>
    <n v="98.02"/>
    <x v="7835"/>
    <x v="2"/>
    <x v="0"/>
  </r>
  <r>
    <s v="S0052"/>
    <s v="Product_10"/>
    <s v="South"/>
    <x v="82"/>
    <x v="18"/>
    <n v="49.16"/>
    <x v="7836"/>
    <x v="3"/>
    <x v="4"/>
  </r>
  <r>
    <s v="S0051"/>
    <s v="Product_1"/>
    <s v="Central"/>
    <x v="57"/>
    <x v="8"/>
    <n v="13.51"/>
    <x v="7837"/>
    <x v="0"/>
    <x v="3"/>
  </r>
  <r>
    <s v="S0073"/>
    <s v="Product_5"/>
    <s v="East"/>
    <x v="0"/>
    <x v="17"/>
    <n v="67.650000000000006"/>
    <x v="7838"/>
    <x v="3"/>
    <x v="0"/>
  </r>
  <r>
    <s v="S0029"/>
    <s v="Product_9"/>
    <s v="West"/>
    <x v="68"/>
    <x v="17"/>
    <n v="69.28"/>
    <x v="56"/>
    <x v="3"/>
    <x v="5"/>
  </r>
  <r>
    <s v="S0100"/>
    <s v="Product_1"/>
    <s v="Central"/>
    <x v="86"/>
    <x v="1"/>
    <n v="69.180000000000007"/>
    <x v="7839"/>
    <x v="3"/>
    <x v="2"/>
  </r>
  <r>
    <s v="S0009"/>
    <s v="Product_5"/>
    <s v="North"/>
    <x v="77"/>
    <x v="12"/>
    <n v="55.96"/>
    <x v="7840"/>
    <x v="3"/>
    <x v="1"/>
  </r>
  <r>
    <s v="S0021"/>
    <s v="Product_2"/>
    <s v="West"/>
    <x v="52"/>
    <x v="3"/>
    <n v="45.15"/>
    <x v="4850"/>
    <x v="3"/>
    <x v="5"/>
  </r>
  <r>
    <s v="S0081"/>
    <s v="Product_3"/>
    <s v="North"/>
    <x v="21"/>
    <x v="9"/>
    <n v="24.34"/>
    <x v="7841"/>
    <x v="1"/>
    <x v="6"/>
  </r>
  <r>
    <s v="S0094"/>
    <s v="Product_2"/>
    <s v="Central"/>
    <x v="55"/>
    <x v="5"/>
    <n v="16.010000000000002"/>
    <x v="7842"/>
    <x v="0"/>
    <x v="1"/>
  </r>
  <r>
    <s v="S0072"/>
    <s v="Product_3"/>
    <s v="West"/>
    <x v="48"/>
    <x v="6"/>
    <n v="15.9"/>
    <x v="7843"/>
    <x v="0"/>
    <x v="0"/>
  </r>
  <r>
    <s v="S0096"/>
    <s v="Product_10"/>
    <s v="North"/>
    <x v="71"/>
    <x v="10"/>
    <n v="95.4"/>
    <x v="7844"/>
    <x v="2"/>
    <x v="5"/>
  </r>
  <r>
    <s v="S0040"/>
    <s v="Product_5"/>
    <s v="Central"/>
    <x v="45"/>
    <x v="7"/>
    <n v="13.23"/>
    <x v="7845"/>
    <x v="0"/>
    <x v="0"/>
  </r>
  <r>
    <s v="S0089"/>
    <s v="Product_3"/>
    <s v="East"/>
    <x v="51"/>
    <x v="17"/>
    <n v="7.46"/>
    <x v="7846"/>
    <x v="0"/>
    <x v="3"/>
  </r>
  <r>
    <s v="S0049"/>
    <s v="Product_2"/>
    <s v="Central"/>
    <x v="45"/>
    <x v="6"/>
    <n v="16.5"/>
    <x v="7847"/>
    <x v="0"/>
    <x v="0"/>
  </r>
  <r>
    <s v="S0057"/>
    <s v="Product_5"/>
    <s v="West"/>
    <x v="55"/>
    <x v="10"/>
    <n v="68.489999999999995"/>
    <x v="7848"/>
    <x v="3"/>
    <x v="1"/>
  </r>
  <r>
    <s v="S0090"/>
    <s v="Product_7"/>
    <s v="West"/>
    <x v="13"/>
    <x v="0"/>
    <n v="28.58"/>
    <x v="7849"/>
    <x v="1"/>
    <x v="6"/>
  </r>
  <r>
    <s v="S0054"/>
    <s v="Product_6"/>
    <s v="West"/>
    <x v="86"/>
    <x v="18"/>
    <n v="78.5"/>
    <x v="7850"/>
    <x v="3"/>
    <x v="2"/>
  </r>
  <r>
    <s v="S0047"/>
    <s v="Product_1"/>
    <s v="West"/>
    <x v="50"/>
    <x v="19"/>
    <n v="37.270000000000003"/>
    <x v="7851"/>
    <x v="1"/>
    <x v="2"/>
  </r>
  <r>
    <s v="S0070"/>
    <s v="Product_9"/>
    <s v="North"/>
    <x v="32"/>
    <x v="2"/>
    <n v="23.16"/>
    <x v="2957"/>
    <x v="1"/>
    <x v="6"/>
  </r>
  <r>
    <s v="S0029"/>
    <s v="Product_7"/>
    <s v="North"/>
    <x v="55"/>
    <x v="14"/>
    <n v="48.13"/>
    <x v="7852"/>
    <x v="3"/>
    <x v="1"/>
  </r>
  <r>
    <s v="S0035"/>
    <s v="Product_7"/>
    <s v="North"/>
    <x v="25"/>
    <x v="11"/>
    <n v="66.97"/>
    <x v="7853"/>
    <x v="3"/>
    <x v="4"/>
  </r>
  <r>
    <s v="S0043"/>
    <s v="Product_2"/>
    <s v="Central"/>
    <x v="33"/>
    <x v="19"/>
    <n v="20.239999999999998"/>
    <x v="599"/>
    <x v="1"/>
    <x v="2"/>
  </r>
  <r>
    <s v="S0096"/>
    <s v="Product_7"/>
    <s v="Central"/>
    <x v="83"/>
    <x v="0"/>
    <n v="99.02"/>
    <x v="7854"/>
    <x v="2"/>
    <x v="2"/>
  </r>
  <r>
    <s v="S0099"/>
    <s v="Product_1"/>
    <s v="Central"/>
    <x v="5"/>
    <x v="0"/>
    <n v="56.64"/>
    <x v="7855"/>
    <x v="3"/>
    <x v="4"/>
  </r>
  <r>
    <s v="S0007"/>
    <s v="Product_6"/>
    <s v="Central"/>
    <x v="37"/>
    <x v="18"/>
    <n v="53.83"/>
    <x v="7856"/>
    <x v="3"/>
    <x v="0"/>
  </r>
  <r>
    <s v="S0035"/>
    <s v="Product_6"/>
    <s v="East"/>
    <x v="90"/>
    <x v="17"/>
    <n v="25.45"/>
    <x v="7857"/>
    <x v="1"/>
    <x v="1"/>
  </r>
  <r>
    <s v="S0019"/>
    <s v="Product_6"/>
    <s v="South"/>
    <x v="72"/>
    <x v="3"/>
    <n v="93.01"/>
    <x v="7858"/>
    <x v="2"/>
    <x v="3"/>
  </r>
  <r>
    <s v="S0002"/>
    <s v="Product_3"/>
    <s v="East"/>
    <x v="44"/>
    <x v="18"/>
    <n v="38.049999999999997"/>
    <x v="7859"/>
    <x v="1"/>
    <x v="6"/>
  </r>
  <r>
    <s v="S0044"/>
    <s v="Product_7"/>
    <s v="West"/>
    <x v="85"/>
    <x v="12"/>
    <n v="17.14"/>
    <x v="7860"/>
    <x v="0"/>
    <x v="5"/>
  </r>
  <r>
    <s v="S0080"/>
    <s v="Product_8"/>
    <s v="South"/>
    <x v="63"/>
    <x v="6"/>
    <n v="57.86"/>
    <x v="7861"/>
    <x v="3"/>
    <x v="5"/>
  </r>
  <r>
    <s v="S0095"/>
    <s v="Product_1"/>
    <s v="Central"/>
    <x v="42"/>
    <x v="13"/>
    <n v="30.29"/>
    <x v="5263"/>
    <x v="1"/>
    <x v="1"/>
  </r>
  <r>
    <s v="S0059"/>
    <s v="Product_1"/>
    <s v="South"/>
    <x v="28"/>
    <x v="3"/>
    <n v="11.06"/>
    <x v="7862"/>
    <x v="0"/>
    <x v="0"/>
  </r>
  <r>
    <s v="S0037"/>
    <s v="Product_3"/>
    <s v="Central"/>
    <x v="18"/>
    <x v="6"/>
    <n v="50.78"/>
    <x v="7863"/>
    <x v="3"/>
    <x v="2"/>
  </r>
  <r>
    <s v="S0083"/>
    <s v="Product_6"/>
    <s v="East"/>
    <x v="73"/>
    <x v="3"/>
    <n v="57.21"/>
    <x v="7864"/>
    <x v="3"/>
    <x v="2"/>
  </r>
  <r>
    <s v="S0045"/>
    <s v="Product_5"/>
    <s v="South"/>
    <x v="87"/>
    <x v="18"/>
    <n v="8.81"/>
    <x v="7865"/>
    <x v="0"/>
    <x v="4"/>
  </r>
  <r>
    <s v="S0057"/>
    <s v="Product_5"/>
    <s v="South"/>
    <x v="28"/>
    <x v="5"/>
    <n v="33.82"/>
    <x v="7866"/>
    <x v="1"/>
    <x v="0"/>
  </r>
  <r>
    <s v="S0038"/>
    <s v="Product_1"/>
    <s v="South"/>
    <x v="47"/>
    <x v="16"/>
    <n v="57.54"/>
    <x v="7867"/>
    <x v="3"/>
    <x v="0"/>
  </r>
  <r>
    <s v="S0045"/>
    <s v="Product_6"/>
    <s v="Central"/>
    <x v="48"/>
    <x v="12"/>
    <n v="13.08"/>
    <x v="7336"/>
    <x v="0"/>
    <x v="0"/>
  </r>
  <r>
    <s v="S0098"/>
    <s v="Product_10"/>
    <s v="South"/>
    <x v="47"/>
    <x v="5"/>
    <n v="80.349999999999994"/>
    <x v="7868"/>
    <x v="2"/>
    <x v="0"/>
  </r>
  <r>
    <s v="S0077"/>
    <s v="Product_10"/>
    <s v="North"/>
    <x v="75"/>
    <x v="8"/>
    <n v="74.319999999999993"/>
    <x v="4160"/>
    <x v="3"/>
    <x v="3"/>
  </r>
  <r>
    <s v="S0020"/>
    <s v="Product_9"/>
    <s v="North"/>
    <x v="88"/>
    <x v="1"/>
    <n v="79.87"/>
    <x v="7869"/>
    <x v="3"/>
    <x v="1"/>
  </r>
  <r>
    <s v="S0025"/>
    <s v="Product_8"/>
    <s v="East"/>
    <x v="4"/>
    <x v="18"/>
    <n v="64.8"/>
    <x v="7870"/>
    <x v="3"/>
    <x v="3"/>
  </r>
  <r>
    <s v="S0096"/>
    <s v="Product_10"/>
    <s v="North"/>
    <x v="83"/>
    <x v="13"/>
    <n v="13.72"/>
    <x v="7871"/>
    <x v="0"/>
    <x v="2"/>
  </r>
  <r>
    <s v="S0065"/>
    <s v="Product_2"/>
    <s v="North"/>
    <x v="89"/>
    <x v="10"/>
    <n v="46.69"/>
    <x v="7872"/>
    <x v="3"/>
    <x v="4"/>
  </r>
  <r>
    <s v="S0073"/>
    <s v="Product_1"/>
    <s v="North"/>
    <x v="1"/>
    <x v="5"/>
    <n v="14.15"/>
    <x v="7873"/>
    <x v="0"/>
    <x v="1"/>
  </r>
  <r>
    <s v="S0085"/>
    <s v="Product_9"/>
    <s v="Central"/>
    <x v="81"/>
    <x v="13"/>
    <n v="21.54"/>
    <x v="7142"/>
    <x v="1"/>
    <x v="2"/>
  </r>
  <r>
    <s v="S0004"/>
    <s v="Product_3"/>
    <s v="North"/>
    <x v="6"/>
    <x v="0"/>
    <n v="50.51"/>
    <x v="7874"/>
    <x v="3"/>
    <x v="0"/>
  </r>
  <r>
    <s v="S0023"/>
    <s v="Product_7"/>
    <s v="West"/>
    <x v="72"/>
    <x v="5"/>
    <n v="31.08"/>
    <x v="4774"/>
    <x v="1"/>
    <x v="3"/>
  </r>
  <r>
    <s v="S0064"/>
    <s v="Product_1"/>
    <s v="South"/>
    <x v="59"/>
    <x v="13"/>
    <n v="90.9"/>
    <x v="34"/>
    <x v="2"/>
    <x v="6"/>
  </r>
  <r>
    <s v="S0073"/>
    <s v="Product_4"/>
    <s v="Central"/>
    <x v="81"/>
    <x v="16"/>
    <n v="27.72"/>
    <x v="1750"/>
    <x v="1"/>
    <x v="2"/>
  </r>
  <r>
    <s v="S0061"/>
    <s v="Product_3"/>
    <s v="Central"/>
    <x v="9"/>
    <x v="4"/>
    <n v="79.67"/>
    <x v="7875"/>
    <x v="3"/>
    <x v="5"/>
  </r>
  <r>
    <s v="S0096"/>
    <s v="Product_5"/>
    <s v="Central"/>
    <x v="39"/>
    <x v="18"/>
    <n v="31.62"/>
    <x v="7876"/>
    <x v="1"/>
    <x v="4"/>
  </r>
  <r>
    <s v="S0092"/>
    <s v="Product_4"/>
    <s v="West"/>
    <x v="16"/>
    <x v="19"/>
    <n v="32.74"/>
    <x v="7877"/>
    <x v="1"/>
    <x v="6"/>
  </r>
  <r>
    <s v="S0088"/>
    <s v="Product_5"/>
    <s v="Central"/>
    <x v="63"/>
    <x v="11"/>
    <n v="75.87"/>
    <x v="7878"/>
    <x v="3"/>
    <x v="5"/>
  </r>
  <r>
    <s v="S0084"/>
    <s v="Product_5"/>
    <s v="Central"/>
    <x v="56"/>
    <x v="1"/>
    <n v="40.33"/>
    <x v="7879"/>
    <x v="3"/>
    <x v="5"/>
  </r>
  <r>
    <s v="S0054"/>
    <s v="Product_6"/>
    <s v="West"/>
    <x v="7"/>
    <x v="7"/>
    <n v="23.31"/>
    <x v="7880"/>
    <x v="1"/>
    <x v="2"/>
  </r>
  <r>
    <s v="S0043"/>
    <s v="Product_9"/>
    <s v="West"/>
    <x v="46"/>
    <x v="11"/>
    <n v="64.69"/>
    <x v="7881"/>
    <x v="3"/>
    <x v="5"/>
  </r>
  <r>
    <s v="S0065"/>
    <s v="Product_5"/>
    <s v="West"/>
    <x v="31"/>
    <x v="13"/>
    <n v="53.82"/>
    <x v="7882"/>
    <x v="3"/>
    <x v="6"/>
  </r>
  <r>
    <s v="S0047"/>
    <s v="Product_5"/>
    <s v="Central"/>
    <x v="9"/>
    <x v="12"/>
    <n v="54.82"/>
    <x v="7883"/>
    <x v="3"/>
    <x v="5"/>
  </r>
  <r>
    <s v="S0006"/>
    <s v="Product_3"/>
    <s v="North"/>
    <x v="42"/>
    <x v="18"/>
    <n v="39.75"/>
    <x v="7884"/>
    <x v="1"/>
    <x v="1"/>
  </r>
  <r>
    <s v="S0072"/>
    <s v="Product_10"/>
    <s v="Central"/>
    <x v="13"/>
    <x v="1"/>
    <n v="47.68"/>
    <x v="7885"/>
    <x v="3"/>
    <x v="6"/>
  </r>
  <r>
    <s v="S0007"/>
    <s v="Product_5"/>
    <s v="Central"/>
    <x v="51"/>
    <x v="14"/>
    <n v="57.33"/>
    <x v="7886"/>
    <x v="3"/>
    <x v="3"/>
  </r>
  <r>
    <s v="S0020"/>
    <s v="Product_8"/>
    <s v="East"/>
    <x v="2"/>
    <x v="6"/>
    <n v="69.7"/>
    <x v="7887"/>
    <x v="3"/>
    <x v="0"/>
  </r>
  <r>
    <s v="S0022"/>
    <s v="Product_10"/>
    <s v="South"/>
    <x v="54"/>
    <x v="4"/>
    <n v="62.01"/>
    <x v="7888"/>
    <x v="3"/>
    <x v="6"/>
  </r>
  <r>
    <s v="S0072"/>
    <s v="Product_10"/>
    <s v="North"/>
    <x v="42"/>
    <x v="8"/>
    <n v="37.94"/>
    <x v="7889"/>
    <x v="1"/>
    <x v="1"/>
  </r>
  <r>
    <s v="S0098"/>
    <s v="Product_6"/>
    <s v="West"/>
    <x v="55"/>
    <x v="0"/>
    <n v="79.41"/>
    <x v="7890"/>
    <x v="3"/>
    <x v="1"/>
  </r>
  <r>
    <s v="S0037"/>
    <s v="Product_9"/>
    <s v="South"/>
    <x v="43"/>
    <x v="4"/>
    <n v="9.44"/>
    <x v="7891"/>
    <x v="0"/>
    <x v="3"/>
  </r>
  <r>
    <s v="S0057"/>
    <s v="Product_5"/>
    <s v="Central"/>
    <x v="50"/>
    <x v="14"/>
    <n v="47.77"/>
    <x v="7892"/>
    <x v="3"/>
    <x v="2"/>
  </r>
  <r>
    <s v="S0028"/>
    <s v="Product_6"/>
    <s v="South"/>
    <x v="39"/>
    <x v="4"/>
    <n v="78.83"/>
    <x v="7893"/>
    <x v="3"/>
    <x v="4"/>
  </r>
  <r>
    <s v="S0051"/>
    <s v="Product_4"/>
    <s v="East"/>
    <x v="51"/>
    <x v="17"/>
    <n v="29.15"/>
    <x v="7894"/>
    <x v="1"/>
    <x v="3"/>
  </r>
  <r>
    <s v="S0001"/>
    <s v="Product_9"/>
    <s v="South"/>
    <x v="44"/>
    <x v="12"/>
    <n v="12.5"/>
    <x v="7458"/>
    <x v="0"/>
    <x v="6"/>
  </r>
  <r>
    <s v="S0037"/>
    <s v="Product_5"/>
    <s v="South"/>
    <x v="33"/>
    <x v="16"/>
    <n v="64.099999999999994"/>
    <x v="7895"/>
    <x v="3"/>
    <x v="2"/>
  </r>
  <r>
    <s v="S0027"/>
    <s v="Product_6"/>
    <s v="North"/>
    <x v="67"/>
    <x v="1"/>
    <n v="66.75"/>
    <x v="2657"/>
    <x v="3"/>
    <x v="5"/>
  </r>
  <r>
    <s v="S0098"/>
    <s v="Product_6"/>
    <s v="South"/>
    <x v="73"/>
    <x v="16"/>
    <n v="33.020000000000003"/>
    <x v="6168"/>
    <x v="1"/>
    <x v="2"/>
  </r>
  <r>
    <s v="S0031"/>
    <s v="Product_7"/>
    <s v="North"/>
    <x v="23"/>
    <x v="2"/>
    <n v="37.229999999999997"/>
    <x v="7896"/>
    <x v="1"/>
    <x v="3"/>
  </r>
  <r>
    <s v="S0058"/>
    <s v="Product_1"/>
    <s v="South"/>
    <x v="58"/>
    <x v="4"/>
    <n v="88.27"/>
    <x v="7897"/>
    <x v="2"/>
    <x v="0"/>
  </r>
  <r>
    <s v="S0089"/>
    <s v="Product_10"/>
    <s v="South"/>
    <x v="36"/>
    <x v="1"/>
    <n v="43.13"/>
    <x v="7898"/>
    <x v="3"/>
    <x v="1"/>
  </r>
  <r>
    <s v="S0043"/>
    <s v="Product_9"/>
    <s v="South"/>
    <x v="50"/>
    <x v="14"/>
    <n v="18.64"/>
    <x v="4368"/>
    <x v="0"/>
    <x v="2"/>
  </r>
  <r>
    <s v="S0076"/>
    <s v="Product_8"/>
    <s v="East"/>
    <x v="46"/>
    <x v="19"/>
    <n v="75.489999999999995"/>
    <x v="7899"/>
    <x v="3"/>
    <x v="5"/>
  </r>
  <r>
    <s v="S0014"/>
    <s v="Product_1"/>
    <s v="Central"/>
    <x v="43"/>
    <x v="13"/>
    <n v="44.4"/>
    <x v="4774"/>
    <x v="3"/>
    <x v="3"/>
  </r>
  <r>
    <s v="S0062"/>
    <s v="Product_6"/>
    <s v="West"/>
    <x v="12"/>
    <x v="19"/>
    <n v="52.84"/>
    <x v="7900"/>
    <x v="3"/>
    <x v="0"/>
  </r>
  <r>
    <s v="S0021"/>
    <s v="Product_4"/>
    <s v="North"/>
    <x v="76"/>
    <x v="5"/>
    <n v="43.98"/>
    <x v="7901"/>
    <x v="3"/>
    <x v="5"/>
  </r>
  <r>
    <s v="S0050"/>
    <s v="Product_2"/>
    <s v="North"/>
    <x v="83"/>
    <x v="0"/>
    <n v="8.92"/>
    <x v="7902"/>
    <x v="0"/>
    <x v="2"/>
  </r>
  <r>
    <s v="S0070"/>
    <s v="Product_1"/>
    <s v="North"/>
    <x v="82"/>
    <x v="16"/>
    <n v="13.79"/>
    <x v="7903"/>
    <x v="0"/>
    <x v="4"/>
  </r>
  <r>
    <s v="S0098"/>
    <s v="Product_10"/>
    <s v="Central"/>
    <x v="41"/>
    <x v="8"/>
    <n v="42.56"/>
    <x v="7904"/>
    <x v="3"/>
    <x v="6"/>
  </r>
  <r>
    <s v="S0046"/>
    <s v="Product_6"/>
    <s v="South"/>
    <x v="69"/>
    <x v="3"/>
    <n v="97.98"/>
    <x v="7905"/>
    <x v="2"/>
    <x v="1"/>
  </r>
  <r>
    <s v="S0042"/>
    <s v="Product_6"/>
    <s v="West"/>
    <x v="23"/>
    <x v="12"/>
    <n v="66.91"/>
    <x v="7906"/>
    <x v="3"/>
    <x v="3"/>
  </r>
  <r>
    <s v="S0014"/>
    <s v="Product_5"/>
    <s v="South"/>
    <x v="43"/>
    <x v="8"/>
    <n v="62.91"/>
    <x v="7907"/>
    <x v="3"/>
    <x v="3"/>
  </r>
  <r>
    <s v="S0042"/>
    <s v="Product_3"/>
    <s v="West"/>
    <x v="88"/>
    <x v="16"/>
    <n v="15.92"/>
    <x v="760"/>
    <x v="0"/>
    <x v="1"/>
  </r>
  <r>
    <s v="S0025"/>
    <s v="Product_2"/>
    <s v="North"/>
    <x v="86"/>
    <x v="8"/>
    <n v="57.4"/>
    <x v="7908"/>
    <x v="3"/>
    <x v="2"/>
  </r>
  <r>
    <s v="S0048"/>
    <s v="Product_1"/>
    <s v="South"/>
    <x v="17"/>
    <x v="8"/>
    <n v="70.11"/>
    <x v="7909"/>
    <x v="3"/>
    <x v="3"/>
  </r>
  <r>
    <s v="S0059"/>
    <s v="Product_7"/>
    <s v="South"/>
    <x v="62"/>
    <x v="7"/>
    <n v="77.63"/>
    <x v="7910"/>
    <x v="3"/>
    <x v="4"/>
  </r>
  <r>
    <s v="S0011"/>
    <s v="Product_3"/>
    <s v="West"/>
    <x v="83"/>
    <x v="8"/>
    <n v="49.07"/>
    <x v="5690"/>
    <x v="3"/>
    <x v="2"/>
  </r>
  <r>
    <s v="S0085"/>
    <s v="Product_10"/>
    <s v="Central"/>
    <x v="19"/>
    <x v="11"/>
    <n v="17.940000000000001"/>
    <x v="7198"/>
    <x v="0"/>
    <x v="1"/>
  </r>
  <r>
    <s v="S0036"/>
    <s v="Product_5"/>
    <s v="East"/>
    <x v="0"/>
    <x v="0"/>
    <n v="81.93"/>
    <x v="7911"/>
    <x v="2"/>
    <x v="0"/>
  </r>
  <r>
    <s v="S0029"/>
    <s v="Product_7"/>
    <s v="Central"/>
    <x v="69"/>
    <x v="19"/>
    <n v="90.91"/>
    <x v="7912"/>
    <x v="2"/>
    <x v="1"/>
  </r>
  <r>
    <s v="S0010"/>
    <s v="Product_3"/>
    <s v="South"/>
    <x v="63"/>
    <x v="6"/>
    <n v="62.98"/>
    <x v="7913"/>
    <x v="3"/>
    <x v="5"/>
  </r>
  <r>
    <s v="S0027"/>
    <s v="Product_1"/>
    <s v="West"/>
    <x v="42"/>
    <x v="17"/>
    <n v="90.65"/>
    <x v="7914"/>
    <x v="2"/>
    <x v="1"/>
  </r>
  <r>
    <s v="S0015"/>
    <s v="Product_6"/>
    <s v="North"/>
    <x v="55"/>
    <x v="3"/>
    <n v="59.01"/>
    <x v="7915"/>
    <x v="3"/>
    <x v="1"/>
  </r>
  <r>
    <s v="S0099"/>
    <s v="Product_1"/>
    <s v="North"/>
    <x v="10"/>
    <x v="4"/>
    <n v="74.599999999999994"/>
    <x v="7916"/>
    <x v="3"/>
    <x v="5"/>
  </r>
  <r>
    <s v="S0083"/>
    <s v="Product_1"/>
    <s v="South"/>
    <x v="67"/>
    <x v="2"/>
    <n v="83.86"/>
    <x v="7917"/>
    <x v="2"/>
    <x v="5"/>
  </r>
  <r>
    <s v="S0065"/>
    <s v="Product_9"/>
    <s v="West"/>
    <x v="52"/>
    <x v="0"/>
    <n v="39.56"/>
    <x v="7918"/>
    <x v="1"/>
    <x v="5"/>
  </r>
  <r>
    <s v="S0006"/>
    <s v="Product_9"/>
    <s v="North"/>
    <x v="5"/>
    <x v="15"/>
    <n v="69.61"/>
    <x v="7919"/>
    <x v="3"/>
    <x v="4"/>
  </r>
  <r>
    <s v="S0087"/>
    <s v="Product_8"/>
    <s v="East"/>
    <x v="6"/>
    <x v="13"/>
    <n v="17.350000000000001"/>
    <x v="7920"/>
    <x v="0"/>
    <x v="0"/>
  </r>
  <r>
    <s v="S0023"/>
    <s v="Product_9"/>
    <s v="South"/>
    <x v="39"/>
    <x v="11"/>
    <n v="54.37"/>
    <x v="7921"/>
    <x v="3"/>
    <x v="4"/>
  </r>
  <r>
    <s v="S0049"/>
    <s v="Product_2"/>
    <s v="Central"/>
    <x v="27"/>
    <x v="5"/>
    <n v="7.29"/>
    <x v="7922"/>
    <x v="0"/>
    <x v="6"/>
  </r>
  <r>
    <s v="S0024"/>
    <s v="Product_1"/>
    <s v="North"/>
    <x v="45"/>
    <x v="7"/>
    <n v="90.04"/>
    <x v="7923"/>
    <x v="2"/>
    <x v="0"/>
  </r>
  <r>
    <s v="S0035"/>
    <s v="Product_3"/>
    <s v="South"/>
    <x v="85"/>
    <x v="15"/>
    <n v="5.86"/>
    <x v="7924"/>
    <x v="0"/>
    <x v="5"/>
  </r>
  <r>
    <s v="S0021"/>
    <s v="Product_4"/>
    <s v="Central"/>
    <x v="56"/>
    <x v="8"/>
    <n v="50.85"/>
    <x v="7925"/>
    <x v="3"/>
    <x v="5"/>
  </r>
  <r>
    <s v="S0053"/>
    <s v="Product_4"/>
    <s v="East"/>
    <x v="20"/>
    <x v="9"/>
    <n v="87.99"/>
    <x v="7926"/>
    <x v="2"/>
    <x v="1"/>
  </r>
  <r>
    <s v="S0066"/>
    <s v="Product_5"/>
    <s v="West"/>
    <x v="9"/>
    <x v="13"/>
    <n v="16.559999999999999"/>
    <x v="2378"/>
    <x v="0"/>
    <x v="5"/>
  </r>
  <r>
    <s v="S0033"/>
    <s v="Product_6"/>
    <s v="South"/>
    <x v="54"/>
    <x v="18"/>
    <n v="25.66"/>
    <x v="7927"/>
    <x v="1"/>
    <x v="6"/>
  </r>
  <r>
    <s v="S0056"/>
    <s v="Product_6"/>
    <s v="North"/>
    <x v="47"/>
    <x v="8"/>
    <n v="77.97"/>
    <x v="7928"/>
    <x v="3"/>
    <x v="0"/>
  </r>
  <r>
    <s v="S0024"/>
    <s v="Product_6"/>
    <s v="North"/>
    <x v="64"/>
    <x v="3"/>
    <n v="9.0399999999999991"/>
    <x v="7929"/>
    <x v="0"/>
    <x v="1"/>
  </r>
  <r>
    <s v="S0059"/>
    <s v="Product_3"/>
    <s v="East"/>
    <x v="63"/>
    <x v="14"/>
    <n v="94.86"/>
    <x v="7930"/>
    <x v="2"/>
    <x v="5"/>
  </r>
  <r>
    <s v="S0011"/>
    <s v="Product_8"/>
    <s v="North"/>
    <x v="29"/>
    <x v="15"/>
    <n v="93.67"/>
    <x v="7931"/>
    <x v="2"/>
    <x v="2"/>
  </r>
  <r>
    <s v="S0074"/>
    <s v="Product_5"/>
    <s v="West"/>
    <x v="4"/>
    <x v="10"/>
    <n v="86.81"/>
    <x v="7932"/>
    <x v="2"/>
    <x v="3"/>
  </r>
  <r>
    <s v="S0027"/>
    <s v="Product_1"/>
    <s v="West"/>
    <x v="60"/>
    <x v="3"/>
    <n v="97.89"/>
    <x v="7933"/>
    <x v="2"/>
    <x v="0"/>
  </r>
  <r>
    <s v="S0023"/>
    <s v="Product_3"/>
    <s v="East"/>
    <x v="53"/>
    <x v="12"/>
    <n v="43.14"/>
    <x v="7934"/>
    <x v="3"/>
    <x v="3"/>
  </r>
  <r>
    <s v="S0072"/>
    <s v="Product_6"/>
    <s v="South"/>
    <x v="68"/>
    <x v="17"/>
    <n v="79.37"/>
    <x v="7935"/>
    <x v="3"/>
    <x v="5"/>
  </r>
  <r>
    <s v="S0020"/>
    <s v="Product_7"/>
    <s v="South"/>
    <x v="30"/>
    <x v="19"/>
    <n v="33.380000000000003"/>
    <x v="7936"/>
    <x v="1"/>
    <x v="5"/>
  </r>
  <r>
    <s v="S0009"/>
    <s v="Product_7"/>
    <s v="West"/>
    <x v="38"/>
    <x v="13"/>
    <n v="83.58"/>
    <x v="7937"/>
    <x v="2"/>
    <x v="1"/>
  </r>
  <r>
    <s v="S0077"/>
    <s v="Product_6"/>
    <s v="West"/>
    <x v="10"/>
    <x v="18"/>
    <n v="37.44"/>
    <x v="7938"/>
    <x v="1"/>
    <x v="5"/>
  </r>
  <r>
    <s v="S0099"/>
    <s v="Product_8"/>
    <s v="West"/>
    <x v="37"/>
    <x v="18"/>
    <n v="45.27"/>
    <x v="7939"/>
    <x v="3"/>
    <x v="0"/>
  </r>
  <r>
    <s v="S0009"/>
    <s v="Product_6"/>
    <s v="Central"/>
    <x v="37"/>
    <x v="7"/>
    <n v="17.54"/>
    <x v="7940"/>
    <x v="0"/>
    <x v="0"/>
  </r>
  <r>
    <s v="S0006"/>
    <s v="Product_10"/>
    <s v="East"/>
    <x v="63"/>
    <x v="2"/>
    <n v="47.77"/>
    <x v="7941"/>
    <x v="3"/>
    <x v="5"/>
  </r>
  <r>
    <s v="S0009"/>
    <s v="Product_1"/>
    <s v="South"/>
    <x v="43"/>
    <x v="5"/>
    <n v="33.479999999999997"/>
    <x v="7942"/>
    <x v="1"/>
    <x v="3"/>
  </r>
  <r>
    <s v="S0001"/>
    <s v="Product_5"/>
    <s v="South"/>
    <x v="35"/>
    <x v="5"/>
    <n v="64.87"/>
    <x v="7943"/>
    <x v="3"/>
    <x v="2"/>
  </r>
  <r>
    <s v="S0056"/>
    <s v="Product_5"/>
    <s v="Central"/>
    <x v="9"/>
    <x v="10"/>
    <n v="17.11"/>
    <x v="7944"/>
    <x v="0"/>
    <x v="5"/>
  </r>
  <r>
    <s v="S0095"/>
    <s v="Product_6"/>
    <s v="West"/>
    <x v="41"/>
    <x v="7"/>
    <n v="68.599999999999994"/>
    <x v="1530"/>
    <x v="3"/>
    <x v="6"/>
  </r>
  <r>
    <s v="S0002"/>
    <s v="Product_6"/>
    <s v="East"/>
    <x v="61"/>
    <x v="13"/>
    <n v="48.4"/>
    <x v="7945"/>
    <x v="3"/>
    <x v="0"/>
  </r>
  <r>
    <s v="S0024"/>
    <s v="Product_7"/>
    <s v="South"/>
    <x v="37"/>
    <x v="17"/>
    <n v="56.92"/>
    <x v="7946"/>
    <x v="3"/>
    <x v="0"/>
  </r>
  <r>
    <s v="S0096"/>
    <s v="Product_7"/>
    <s v="Central"/>
    <x v="75"/>
    <x v="15"/>
    <n v="85.45"/>
    <x v="7947"/>
    <x v="2"/>
    <x v="3"/>
  </r>
  <r>
    <s v="S0090"/>
    <s v="Product_5"/>
    <s v="West"/>
    <x v="74"/>
    <x v="18"/>
    <n v="60.68"/>
    <x v="7948"/>
    <x v="3"/>
    <x v="3"/>
  </r>
  <r>
    <s v="S0002"/>
    <s v="Product_6"/>
    <s v="Central"/>
    <x v="2"/>
    <x v="10"/>
    <n v="88.61"/>
    <x v="7949"/>
    <x v="2"/>
    <x v="0"/>
  </r>
  <r>
    <s v="S0070"/>
    <s v="Product_4"/>
    <s v="North"/>
    <x v="90"/>
    <x v="11"/>
    <n v="53.11"/>
    <x v="7950"/>
    <x v="3"/>
    <x v="1"/>
  </r>
  <r>
    <s v="S0056"/>
    <s v="Product_6"/>
    <s v="East"/>
    <x v="21"/>
    <x v="7"/>
    <n v="8.67"/>
    <x v="7951"/>
    <x v="0"/>
    <x v="6"/>
  </r>
  <r>
    <s v="S0071"/>
    <s v="Product_9"/>
    <s v="West"/>
    <x v="13"/>
    <x v="17"/>
    <n v="23.58"/>
    <x v="7952"/>
    <x v="1"/>
    <x v="6"/>
  </r>
  <r>
    <s v="S0024"/>
    <s v="Product_6"/>
    <s v="South"/>
    <x v="79"/>
    <x v="3"/>
    <n v="78.23"/>
    <x v="7953"/>
    <x v="3"/>
    <x v="4"/>
  </r>
  <r>
    <s v="S0061"/>
    <s v="Product_3"/>
    <s v="North"/>
    <x v="52"/>
    <x v="2"/>
    <n v="19.03"/>
    <x v="7954"/>
    <x v="0"/>
    <x v="5"/>
  </r>
  <r>
    <s v="S0031"/>
    <s v="Product_9"/>
    <s v="South"/>
    <x v="66"/>
    <x v="2"/>
    <n v="51.31"/>
    <x v="7955"/>
    <x v="3"/>
    <x v="3"/>
  </r>
  <r>
    <s v="S0007"/>
    <s v="Product_8"/>
    <s v="East"/>
    <x v="75"/>
    <x v="0"/>
    <n v="27.14"/>
    <x v="7956"/>
    <x v="1"/>
    <x v="3"/>
  </r>
  <r>
    <s v="S0042"/>
    <s v="Product_9"/>
    <s v="East"/>
    <x v="16"/>
    <x v="15"/>
    <n v="5.86"/>
    <x v="7924"/>
    <x v="0"/>
    <x v="6"/>
  </r>
  <r>
    <s v="S0026"/>
    <s v="Product_1"/>
    <s v="East"/>
    <x v="81"/>
    <x v="10"/>
    <n v="8.02"/>
    <x v="7957"/>
    <x v="0"/>
    <x v="2"/>
  </r>
  <r>
    <s v="S0077"/>
    <s v="Product_1"/>
    <s v="South"/>
    <x v="57"/>
    <x v="19"/>
    <n v="46.41"/>
    <x v="7958"/>
    <x v="3"/>
    <x v="3"/>
  </r>
  <r>
    <s v="S0070"/>
    <s v="Product_7"/>
    <s v="South"/>
    <x v="47"/>
    <x v="16"/>
    <n v="40.28"/>
    <x v="1677"/>
    <x v="3"/>
    <x v="0"/>
  </r>
  <r>
    <s v="S0063"/>
    <s v="Product_7"/>
    <s v="Central"/>
    <x v="48"/>
    <x v="4"/>
    <n v="37.950000000000003"/>
    <x v="7959"/>
    <x v="1"/>
    <x v="0"/>
  </r>
  <r>
    <s v="S0045"/>
    <s v="Product_4"/>
    <s v="North"/>
    <x v="7"/>
    <x v="17"/>
    <n v="21.42"/>
    <x v="7960"/>
    <x v="1"/>
    <x v="2"/>
  </r>
  <r>
    <s v="S0098"/>
    <s v="Product_5"/>
    <s v="South"/>
    <x v="3"/>
    <x v="18"/>
    <n v="45.31"/>
    <x v="7961"/>
    <x v="3"/>
    <x v="2"/>
  </r>
  <r>
    <s v="S0049"/>
    <s v="Product_8"/>
    <s v="West"/>
    <x v="81"/>
    <x v="9"/>
    <n v="62.72"/>
    <x v="4046"/>
    <x v="3"/>
    <x v="2"/>
  </r>
  <r>
    <s v="S0051"/>
    <s v="Product_9"/>
    <s v="West"/>
    <x v="28"/>
    <x v="18"/>
    <n v="67.53"/>
    <x v="7962"/>
    <x v="3"/>
    <x v="0"/>
  </r>
  <r>
    <s v="S0044"/>
    <s v="Product_9"/>
    <s v="North"/>
    <x v="58"/>
    <x v="1"/>
    <n v="49.94"/>
    <x v="7423"/>
    <x v="3"/>
    <x v="0"/>
  </r>
  <r>
    <s v="S0003"/>
    <s v="Product_2"/>
    <s v="Central"/>
    <x v="1"/>
    <x v="19"/>
    <n v="77.010000000000005"/>
    <x v="7963"/>
    <x v="3"/>
    <x v="1"/>
  </r>
  <r>
    <s v="S0043"/>
    <s v="Product_7"/>
    <s v="Central"/>
    <x v="77"/>
    <x v="4"/>
    <n v="99.42"/>
    <x v="7964"/>
    <x v="2"/>
    <x v="1"/>
  </r>
  <r>
    <s v="S0051"/>
    <s v="Product_6"/>
    <s v="South"/>
    <x v="0"/>
    <x v="5"/>
    <n v="26.67"/>
    <x v="7965"/>
    <x v="1"/>
    <x v="0"/>
  </r>
  <r>
    <s v="S0042"/>
    <s v="Product_4"/>
    <s v="East"/>
    <x v="81"/>
    <x v="10"/>
    <n v="82.12"/>
    <x v="7966"/>
    <x v="2"/>
    <x v="2"/>
  </r>
  <r>
    <s v="S0070"/>
    <s v="Product_3"/>
    <s v="West"/>
    <x v="29"/>
    <x v="13"/>
    <n v="54.29"/>
    <x v="7967"/>
    <x v="3"/>
    <x v="2"/>
  </r>
  <r>
    <s v="S0074"/>
    <s v="Product_5"/>
    <s v="West"/>
    <x v="88"/>
    <x v="17"/>
    <n v="80.58"/>
    <x v="3748"/>
    <x v="2"/>
    <x v="1"/>
  </r>
  <r>
    <s v="S0034"/>
    <s v="Product_6"/>
    <s v="East"/>
    <x v="39"/>
    <x v="6"/>
    <n v="55.92"/>
    <x v="7968"/>
    <x v="3"/>
    <x v="4"/>
  </r>
  <r>
    <s v="S0086"/>
    <s v="Product_6"/>
    <s v="South"/>
    <x v="68"/>
    <x v="17"/>
    <n v="99.31"/>
    <x v="7969"/>
    <x v="2"/>
    <x v="5"/>
  </r>
  <r>
    <s v="S0060"/>
    <s v="Product_8"/>
    <s v="South"/>
    <x v="59"/>
    <x v="8"/>
    <n v="96.16"/>
    <x v="7970"/>
    <x v="2"/>
    <x v="6"/>
  </r>
  <r>
    <s v="S0077"/>
    <s v="Product_6"/>
    <s v="Central"/>
    <x v="45"/>
    <x v="8"/>
    <n v="82.49"/>
    <x v="3323"/>
    <x v="2"/>
    <x v="0"/>
  </r>
  <r>
    <s v="S0002"/>
    <s v="Product_6"/>
    <s v="East"/>
    <x v="42"/>
    <x v="15"/>
    <n v="11.91"/>
    <x v="7971"/>
    <x v="0"/>
    <x v="1"/>
  </r>
  <r>
    <s v="S0030"/>
    <s v="Product_5"/>
    <s v="East"/>
    <x v="24"/>
    <x v="4"/>
    <n v="26.75"/>
    <x v="7972"/>
    <x v="1"/>
    <x v="4"/>
  </r>
  <r>
    <s v="S0013"/>
    <s v="Product_1"/>
    <s v="East"/>
    <x v="50"/>
    <x v="13"/>
    <n v="16.63"/>
    <x v="7973"/>
    <x v="0"/>
    <x v="2"/>
  </r>
  <r>
    <s v="S0052"/>
    <s v="Product_10"/>
    <s v="West"/>
    <x v="12"/>
    <x v="18"/>
    <n v="23.4"/>
    <x v="7974"/>
    <x v="1"/>
    <x v="0"/>
  </r>
  <r>
    <s v="S0046"/>
    <s v="Product_3"/>
    <s v="North"/>
    <x v="10"/>
    <x v="7"/>
    <n v="13.72"/>
    <x v="7587"/>
    <x v="0"/>
    <x v="5"/>
  </r>
  <r>
    <s v="S0021"/>
    <s v="Product_2"/>
    <s v="North"/>
    <x v="79"/>
    <x v="17"/>
    <n v="78.64"/>
    <x v="7975"/>
    <x v="3"/>
    <x v="4"/>
  </r>
  <r>
    <s v="S0046"/>
    <s v="Product_9"/>
    <s v="West"/>
    <x v="70"/>
    <x v="2"/>
    <n v="56.2"/>
    <x v="7976"/>
    <x v="3"/>
    <x v="0"/>
  </r>
  <r>
    <s v="S0061"/>
    <s v="Product_3"/>
    <s v="Central"/>
    <x v="15"/>
    <x v="6"/>
    <n v="49.16"/>
    <x v="7977"/>
    <x v="3"/>
    <x v="1"/>
  </r>
  <r>
    <s v="S0005"/>
    <s v="Product_6"/>
    <s v="North"/>
    <x v="5"/>
    <x v="6"/>
    <n v="30.67"/>
    <x v="7978"/>
    <x v="1"/>
    <x v="4"/>
  </r>
  <r>
    <s v="S0049"/>
    <s v="Product_3"/>
    <s v="Central"/>
    <x v="78"/>
    <x v="2"/>
    <n v="61.11"/>
    <x v="7979"/>
    <x v="3"/>
    <x v="6"/>
  </r>
  <r>
    <s v="S0066"/>
    <s v="Product_10"/>
    <s v="South"/>
    <x v="57"/>
    <x v="10"/>
    <n v="73.61"/>
    <x v="7980"/>
    <x v="3"/>
    <x v="3"/>
  </r>
  <r>
    <s v="S0042"/>
    <s v="Product_10"/>
    <s v="East"/>
    <x v="56"/>
    <x v="5"/>
    <n v="27.26"/>
    <x v="1206"/>
    <x v="1"/>
    <x v="5"/>
  </r>
  <r>
    <s v="S0005"/>
    <s v="Product_2"/>
    <s v="West"/>
    <x v="76"/>
    <x v="13"/>
    <n v="95.44"/>
    <x v="7981"/>
    <x v="2"/>
    <x v="5"/>
  </r>
  <r>
    <s v="S0001"/>
    <s v="Product_4"/>
    <s v="South"/>
    <x v="66"/>
    <x v="13"/>
    <n v="90.48"/>
    <x v="7140"/>
    <x v="2"/>
    <x v="3"/>
  </r>
  <r>
    <s v="S0034"/>
    <s v="Product_2"/>
    <s v="North"/>
    <x v="1"/>
    <x v="4"/>
    <n v="12.52"/>
    <x v="7982"/>
    <x v="0"/>
    <x v="1"/>
  </r>
  <r>
    <s v="S0065"/>
    <s v="Product_6"/>
    <s v="North"/>
    <x v="67"/>
    <x v="14"/>
    <n v="23.18"/>
    <x v="7653"/>
    <x v="1"/>
    <x v="5"/>
  </r>
  <r>
    <s v="S0054"/>
    <s v="Product_6"/>
    <s v="South"/>
    <x v="72"/>
    <x v="2"/>
    <n v="31.11"/>
    <x v="7983"/>
    <x v="1"/>
    <x v="3"/>
  </r>
  <r>
    <s v="S0045"/>
    <s v="Product_6"/>
    <s v="South"/>
    <x v="51"/>
    <x v="19"/>
    <n v="62.87"/>
    <x v="7984"/>
    <x v="3"/>
    <x v="3"/>
  </r>
  <r>
    <s v="S0057"/>
    <s v="Product_8"/>
    <s v="West"/>
    <x v="42"/>
    <x v="1"/>
    <n v="28.2"/>
    <x v="3035"/>
    <x v="1"/>
    <x v="1"/>
  </r>
  <r>
    <s v="S0083"/>
    <s v="Product_3"/>
    <s v="East"/>
    <x v="34"/>
    <x v="3"/>
    <n v="19.32"/>
    <x v="2378"/>
    <x v="0"/>
    <x v="4"/>
  </r>
  <r>
    <s v="S0093"/>
    <s v="Product_3"/>
    <s v="West"/>
    <x v="42"/>
    <x v="3"/>
    <n v="8.17"/>
    <x v="7985"/>
    <x v="0"/>
    <x v="1"/>
  </r>
  <r>
    <s v="S0014"/>
    <s v="Product_5"/>
    <s v="West"/>
    <x v="51"/>
    <x v="8"/>
    <n v="52.7"/>
    <x v="7986"/>
    <x v="3"/>
    <x v="3"/>
  </r>
  <r>
    <s v="S0080"/>
    <s v="Product_3"/>
    <s v="South"/>
    <x v="72"/>
    <x v="9"/>
    <n v="93.97"/>
    <x v="7987"/>
    <x v="2"/>
    <x v="3"/>
  </r>
  <r>
    <s v="S0031"/>
    <s v="Product_3"/>
    <s v="East"/>
    <x v="83"/>
    <x v="9"/>
    <n v="34.86"/>
    <x v="7988"/>
    <x v="1"/>
    <x v="2"/>
  </r>
  <r>
    <s v="S0008"/>
    <s v="Product_8"/>
    <s v="West"/>
    <x v="10"/>
    <x v="14"/>
    <n v="33.200000000000003"/>
    <x v="7989"/>
    <x v="1"/>
    <x v="5"/>
  </r>
  <r>
    <s v="S0055"/>
    <s v="Product_10"/>
    <s v="Central"/>
    <x v="39"/>
    <x v="0"/>
    <n v="37.81"/>
    <x v="7990"/>
    <x v="1"/>
    <x v="4"/>
  </r>
  <r>
    <s v="S0011"/>
    <s v="Product_1"/>
    <s v="East"/>
    <x v="90"/>
    <x v="7"/>
    <n v="68.44"/>
    <x v="7991"/>
    <x v="3"/>
    <x v="1"/>
  </r>
  <r>
    <s v="S0065"/>
    <s v="Product_8"/>
    <s v="East"/>
    <x v="68"/>
    <x v="0"/>
    <n v="60.47"/>
    <x v="7992"/>
    <x v="3"/>
    <x v="5"/>
  </r>
  <r>
    <s v="S0018"/>
    <s v="Product_5"/>
    <s v="North"/>
    <x v="17"/>
    <x v="6"/>
    <n v="9.61"/>
    <x v="7993"/>
    <x v="0"/>
    <x v="3"/>
  </r>
  <r>
    <s v="S0033"/>
    <s v="Product_5"/>
    <s v="West"/>
    <x v="8"/>
    <x v="6"/>
    <n v="58.61"/>
    <x v="7994"/>
    <x v="3"/>
    <x v="4"/>
  </r>
  <r>
    <s v="S0015"/>
    <s v="Product_8"/>
    <s v="Central"/>
    <x v="25"/>
    <x v="7"/>
    <n v="43.07"/>
    <x v="7995"/>
    <x v="3"/>
    <x v="4"/>
  </r>
  <r>
    <s v="S0061"/>
    <s v="Product_8"/>
    <s v="North"/>
    <x v="56"/>
    <x v="16"/>
    <n v="89.61"/>
    <x v="7996"/>
    <x v="2"/>
    <x v="5"/>
  </r>
  <r>
    <s v="S0092"/>
    <s v="Product_4"/>
    <s v="North"/>
    <x v="25"/>
    <x v="8"/>
    <n v="10.8"/>
    <x v="7495"/>
    <x v="0"/>
    <x v="4"/>
  </r>
  <r>
    <s v="S0052"/>
    <s v="Product_1"/>
    <s v="South"/>
    <x v="63"/>
    <x v="7"/>
    <n v="26.48"/>
    <x v="7997"/>
    <x v="1"/>
    <x v="5"/>
  </r>
  <r>
    <s v="S0005"/>
    <s v="Product_10"/>
    <s v="East"/>
    <x v="32"/>
    <x v="17"/>
    <n v="37.24"/>
    <x v="5429"/>
    <x v="1"/>
    <x v="6"/>
  </r>
  <r>
    <s v="S0079"/>
    <s v="Product_5"/>
    <s v="East"/>
    <x v="80"/>
    <x v="16"/>
    <n v="48.85"/>
    <x v="7998"/>
    <x v="3"/>
    <x v="6"/>
  </r>
  <r>
    <s v="S0097"/>
    <s v="Product_9"/>
    <s v="North"/>
    <x v="5"/>
    <x v="15"/>
    <n v="69.069999999999993"/>
    <x v="7999"/>
    <x v="3"/>
    <x v="4"/>
  </r>
  <r>
    <s v="S0100"/>
    <s v="Product_1"/>
    <s v="East"/>
    <x v="60"/>
    <x v="18"/>
    <n v="95.41"/>
    <x v="8000"/>
    <x v="2"/>
    <x v="0"/>
  </r>
  <r>
    <s v="S0098"/>
    <s v="Product_4"/>
    <s v="North"/>
    <x v="81"/>
    <x v="14"/>
    <n v="59.42"/>
    <x v="8001"/>
    <x v="3"/>
    <x v="2"/>
  </r>
  <r>
    <s v="S0020"/>
    <s v="Product_8"/>
    <s v="East"/>
    <x v="55"/>
    <x v="0"/>
    <n v="59.12"/>
    <x v="8002"/>
    <x v="3"/>
    <x v="1"/>
  </r>
  <r>
    <s v="S0044"/>
    <s v="Product_7"/>
    <s v="South"/>
    <x v="7"/>
    <x v="19"/>
    <n v="78.38"/>
    <x v="8003"/>
    <x v="3"/>
    <x v="2"/>
  </r>
  <r>
    <s v="S0048"/>
    <s v="Product_2"/>
    <s v="Central"/>
    <x v="48"/>
    <x v="6"/>
    <n v="62.8"/>
    <x v="8004"/>
    <x v="3"/>
    <x v="0"/>
  </r>
  <r>
    <s v="S0020"/>
    <s v="Product_4"/>
    <s v="West"/>
    <x v="17"/>
    <x v="2"/>
    <n v="34.03"/>
    <x v="8005"/>
    <x v="1"/>
    <x v="3"/>
  </r>
  <r>
    <s v="S0041"/>
    <s v="Product_1"/>
    <s v="South"/>
    <x v="0"/>
    <x v="14"/>
    <n v="94.94"/>
    <x v="8006"/>
    <x v="2"/>
    <x v="0"/>
  </r>
  <r>
    <s v="S0079"/>
    <s v="Product_8"/>
    <s v="South"/>
    <x v="17"/>
    <x v="0"/>
    <n v="29.21"/>
    <x v="8007"/>
    <x v="1"/>
    <x v="3"/>
  </r>
  <r>
    <s v="S0005"/>
    <s v="Product_4"/>
    <s v="North"/>
    <x v="83"/>
    <x v="3"/>
    <n v="98.6"/>
    <x v="8008"/>
    <x v="2"/>
    <x v="2"/>
  </r>
  <r>
    <s v="S0035"/>
    <s v="Product_9"/>
    <s v="North"/>
    <x v="6"/>
    <x v="9"/>
    <n v="24.43"/>
    <x v="8009"/>
    <x v="1"/>
    <x v="0"/>
  </r>
  <r>
    <s v="S0028"/>
    <s v="Product_6"/>
    <s v="North"/>
    <x v="7"/>
    <x v="17"/>
    <n v="57.13"/>
    <x v="8010"/>
    <x v="3"/>
    <x v="2"/>
  </r>
  <r>
    <s v="S0038"/>
    <s v="Product_3"/>
    <s v="East"/>
    <x v="67"/>
    <x v="8"/>
    <n v="19.48"/>
    <x v="8011"/>
    <x v="0"/>
    <x v="5"/>
  </r>
  <r>
    <s v="S0089"/>
    <s v="Product_8"/>
    <s v="West"/>
    <x v="72"/>
    <x v="9"/>
    <n v="33.49"/>
    <x v="8012"/>
    <x v="1"/>
    <x v="3"/>
  </r>
  <r>
    <s v="S0055"/>
    <s v="Product_7"/>
    <s v="Central"/>
    <x v="85"/>
    <x v="9"/>
    <n v="93.32"/>
    <x v="8013"/>
    <x v="2"/>
    <x v="5"/>
  </r>
  <r>
    <s v="S0003"/>
    <s v="Product_5"/>
    <s v="North"/>
    <x v="2"/>
    <x v="16"/>
    <n v="60.75"/>
    <x v="8014"/>
    <x v="3"/>
    <x v="0"/>
  </r>
  <r>
    <s v="S0036"/>
    <s v="Product_8"/>
    <s v="South"/>
    <x v="63"/>
    <x v="6"/>
    <n v="71.39"/>
    <x v="6722"/>
    <x v="3"/>
    <x v="5"/>
  </r>
  <r>
    <s v="S0092"/>
    <s v="Product_7"/>
    <s v="East"/>
    <x v="71"/>
    <x v="9"/>
    <n v="73.7"/>
    <x v="8015"/>
    <x v="3"/>
    <x v="5"/>
  </r>
  <r>
    <s v="S0036"/>
    <s v="Product_8"/>
    <s v="East"/>
    <x v="14"/>
    <x v="18"/>
    <n v="51.28"/>
    <x v="8016"/>
    <x v="3"/>
    <x v="6"/>
  </r>
  <r>
    <s v="S0027"/>
    <s v="Product_1"/>
    <s v="North"/>
    <x v="1"/>
    <x v="18"/>
    <n v="84.94"/>
    <x v="8017"/>
    <x v="2"/>
    <x v="1"/>
  </r>
  <r>
    <s v="S0080"/>
    <s v="Product_7"/>
    <s v="North"/>
    <x v="71"/>
    <x v="18"/>
    <n v="27.61"/>
    <x v="8018"/>
    <x v="1"/>
    <x v="5"/>
  </r>
  <r>
    <s v="S0018"/>
    <s v="Product_5"/>
    <s v="South"/>
    <x v="42"/>
    <x v="19"/>
    <n v="47.55"/>
    <x v="8019"/>
    <x v="3"/>
    <x v="1"/>
  </r>
  <r>
    <s v="S0043"/>
    <s v="Product_5"/>
    <s v="South"/>
    <x v="63"/>
    <x v="14"/>
    <n v="43.24"/>
    <x v="8020"/>
    <x v="3"/>
    <x v="5"/>
  </r>
  <r>
    <s v="S0018"/>
    <s v="Product_5"/>
    <s v="North"/>
    <x v="59"/>
    <x v="18"/>
    <n v="90.91"/>
    <x v="8021"/>
    <x v="2"/>
    <x v="6"/>
  </r>
  <r>
    <s v="S0010"/>
    <s v="Product_7"/>
    <s v="South"/>
    <x v="4"/>
    <x v="19"/>
    <n v="88.91"/>
    <x v="3124"/>
    <x v="2"/>
    <x v="3"/>
  </r>
  <r>
    <s v="S0094"/>
    <s v="Product_6"/>
    <s v="East"/>
    <x v="81"/>
    <x v="19"/>
    <n v="82.38"/>
    <x v="8022"/>
    <x v="2"/>
    <x v="2"/>
  </r>
  <r>
    <s v="S0060"/>
    <s v="Product_9"/>
    <s v="North"/>
    <x v="12"/>
    <x v="6"/>
    <n v="84.58"/>
    <x v="8023"/>
    <x v="2"/>
    <x v="0"/>
  </r>
  <r>
    <s v="S0049"/>
    <s v="Product_7"/>
    <s v="North"/>
    <x v="75"/>
    <x v="3"/>
    <n v="25.58"/>
    <x v="4263"/>
    <x v="1"/>
    <x v="3"/>
  </r>
  <r>
    <s v="S0063"/>
    <s v="Product_3"/>
    <s v="West"/>
    <x v="68"/>
    <x v="18"/>
    <n v="21.16"/>
    <x v="8024"/>
    <x v="1"/>
    <x v="5"/>
  </r>
  <r>
    <s v="S0071"/>
    <s v="Product_9"/>
    <s v="Central"/>
    <x v="44"/>
    <x v="19"/>
    <n v="8.41"/>
    <x v="8025"/>
    <x v="0"/>
    <x v="6"/>
  </r>
  <r>
    <s v="S0009"/>
    <s v="Product_1"/>
    <s v="North"/>
    <x v="28"/>
    <x v="14"/>
    <n v="32.46"/>
    <x v="8026"/>
    <x v="1"/>
    <x v="0"/>
  </r>
  <r>
    <s v="S0051"/>
    <s v="Product_10"/>
    <s v="West"/>
    <x v="19"/>
    <x v="6"/>
    <n v="59.89"/>
    <x v="8027"/>
    <x v="3"/>
    <x v="1"/>
  </r>
  <r>
    <s v="S0078"/>
    <s v="Product_3"/>
    <s v="East"/>
    <x v="54"/>
    <x v="8"/>
    <n v="61.6"/>
    <x v="1882"/>
    <x v="3"/>
    <x v="6"/>
  </r>
  <r>
    <s v="S0059"/>
    <s v="Product_1"/>
    <s v="North"/>
    <x v="2"/>
    <x v="19"/>
    <n v="30.23"/>
    <x v="8028"/>
    <x v="1"/>
    <x v="0"/>
  </r>
  <r>
    <s v="S0023"/>
    <s v="Product_7"/>
    <s v="Central"/>
    <x v="6"/>
    <x v="9"/>
    <n v="86.81"/>
    <x v="8029"/>
    <x v="2"/>
    <x v="0"/>
  </r>
  <r>
    <s v="S0076"/>
    <s v="Product_10"/>
    <s v="North"/>
    <x v="20"/>
    <x v="14"/>
    <n v="45.46"/>
    <x v="8030"/>
    <x v="3"/>
    <x v="1"/>
  </r>
  <r>
    <s v="S0038"/>
    <s v="Product_8"/>
    <s v="West"/>
    <x v="3"/>
    <x v="3"/>
    <n v="14.48"/>
    <x v="8031"/>
    <x v="0"/>
    <x v="2"/>
  </r>
  <r>
    <s v="S0058"/>
    <s v="Product_7"/>
    <s v="North"/>
    <x v="39"/>
    <x v="7"/>
    <n v="94.19"/>
    <x v="8032"/>
    <x v="2"/>
    <x v="4"/>
  </r>
  <r>
    <s v="S0070"/>
    <s v="Product_6"/>
    <s v="South"/>
    <x v="29"/>
    <x v="5"/>
    <n v="85.23"/>
    <x v="8033"/>
    <x v="2"/>
    <x v="2"/>
  </r>
  <r>
    <s v="S0011"/>
    <s v="Product_2"/>
    <s v="North"/>
    <x v="60"/>
    <x v="0"/>
    <n v="32.83"/>
    <x v="8034"/>
    <x v="1"/>
    <x v="0"/>
  </r>
  <r>
    <s v="S0100"/>
    <s v="Product_6"/>
    <s v="Central"/>
    <x v="19"/>
    <x v="6"/>
    <n v="59.03"/>
    <x v="8035"/>
    <x v="3"/>
    <x v="1"/>
  </r>
  <r>
    <s v="S0019"/>
    <s v="Product_10"/>
    <s v="West"/>
    <x v="63"/>
    <x v="8"/>
    <n v="97.64"/>
    <x v="8036"/>
    <x v="2"/>
    <x v="5"/>
  </r>
  <r>
    <s v="S0047"/>
    <s v="Product_3"/>
    <s v="Central"/>
    <x v="67"/>
    <x v="15"/>
    <n v="44.46"/>
    <x v="8037"/>
    <x v="3"/>
    <x v="5"/>
  </r>
  <r>
    <s v="S0020"/>
    <s v="Product_6"/>
    <s v="North"/>
    <x v="48"/>
    <x v="12"/>
    <n v="14.3"/>
    <x v="8038"/>
    <x v="0"/>
    <x v="0"/>
  </r>
  <r>
    <s v="S0059"/>
    <s v="Product_7"/>
    <s v="East"/>
    <x v="17"/>
    <x v="0"/>
    <n v="16"/>
    <x v="3343"/>
    <x v="0"/>
    <x v="3"/>
  </r>
  <r>
    <s v="S0022"/>
    <s v="Product_7"/>
    <s v="Central"/>
    <x v="79"/>
    <x v="13"/>
    <n v="49.82"/>
    <x v="8039"/>
    <x v="3"/>
    <x v="4"/>
  </r>
  <r>
    <s v="S0015"/>
    <s v="Product_8"/>
    <s v="East"/>
    <x v="61"/>
    <x v="0"/>
    <n v="93.37"/>
    <x v="8040"/>
    <x v="2"/>
    <x v="0"/>
  </r>
  <r>
    <s v="S0040"/>
    <s v="Product_7"/>
    <s v="South"/>
    <x v="76"/>
    <x v="13"/>
    <n v="11.37"/>
    <x v="8041"/>
    <x v="0"/>
    <x v="5"/>
  </r>
  <r>
    <s v="S0098"/>
    <s v="Product_4"/>
    <s v="North"/>
    <x v="65"/>
    <x v="4"/>
    <n v="90.23"/>
    <x v="8042"/>
    <x v="2"/>
    <x v="3"/>
  </r>
  <r>
    <s v="S0020"/>
    <s v="Product_3"/>
    <s v="East"/>
    <x v="88"/>
    <x v="3"/>
    <n v="74.069999999999993"/>
    <x v="8043"/>
    <x v="3"/>
    <x v="1"/>
  </r>
  <r>
    <s v="S0084"/>
    <s v="Product_3"/>
    <s v="South"/>
    <x v="58"/>
    <x v="5"/>
    <n v="23.37"/>
    <x v="8044"/>
    <x v="1"/>
    <x v="0"/>
  </r>
  <r>
    <s v="S0034"/>
    <s v="Product_10"/>
    <s v="South"/>
    <x v="57"/>
    <x v="0"/>
    <n v="9.89"/>
    <x v="8045"/>
    <x v="0"/>
    <x v="3"/>
  </r>
  <r>
    <s v="S0045"/>
    <s v="Product_7"/>
    <s v="North"/>
    <x v="86"/>
    <x v="15"/>
    <n v="60.88"/>
    <x v="8046"/>
    <x v="3"/>
    <x v="2"/>
  </r>
  <r>
    <s v="S0026"/>
    <s v="Product_5"/>
    <s v="Central"/>
    <x v="0"/>
    <x v="3"/>
    <n v="69.040000000000006"/>
    <x v="8047"/>
    <x v="3"/>
    <x v="0"/>
  </r>
  <r>
    <s v="S0038"/>
    <s v="Product_5"/>
    <s v="South"/>
    <x v="64"/>
    <x v="15"/>
    <n v="87.25"/>
    <x v="8048"/>
    <x v="2"/>
    <x v="1"/>
  </r>
  <r>
    <s v="S0040"/>
    <s v="Product_9"/>
    <s v="West"/>
    <x v="38"/>
    <x v="12"/>
    <n v="58.24"/>
    <x v="8049"/>
    <x v="3"/>
    <x v="1"/>
  </r>
  <r>
    <s v="S0019"/>
    <s v="Product_3"/>
    <s v="East"/>
    <x v="39"/>
    <x v="13"/>
    <n v="32.630000000000003"/>
    <x v="8050"/>
    <x v="1"/>
    <x v="4"/>
  </r>
  <r>
    <s v="S0012"/>
    <s v="Product_6"/>
    <s v="West"/>
    <x v="72"/>
    <x v="18"/>
    <n v="41.78"/>
    <x v="8051"/>
    <x v="3"/>
    <x v="3"/>
  </r>
  <r>
    <s v="S0042"/>
    <s v="Product_7"/>
    <s v="Central"/>
    <x v="49"/>
    <x v="5"/>
    <n v="17"/>
    <x v="8052"/>
    <x v="0"/>
    <x v="2"/>
  </r>
  <r>
    <s v="S0048"/>
    <s v="Product_10"/>
    <s v="East"/>
    <x v="73"/>
    <x v="3"/>
    <n v="81.86"/>
    <x v="8053"/>
    <x v="2"/>
    <x v="2"/>
  </r>
  <r>
    <s v="S0060"/>
    <s v="Product_9"/>
    <s v="North"/>
    <x v="5"/>
    <x v="10"/>
    <n v="47.59"/>
    <x v="6575"/>
    <x v="3"/>
    <x v="4"/>
  </r>
  <r>
    <s v="S0090"/>
    <s v="Product_2"/>
    <s v="East"/>
    <x v="25"/>
    <x v="0"/>
    <n v="44.15"/>
    <x v="8054"/>
    <x v="3"/>
    <x v="4"/>
  </r>
  <r>
    <s v="S0069"/>
    <s v="Product_1"/>
    <s v="West"/>
    <x v="86"/>
    <x v="0"/>
    <n v="92.26"/>
    <x v="8055"/>
    <x v="2"/>
    <x v="2"/>
  </r>
  <r>
    <s v="S0009"/>
    <s v="Product_9"/>
    <s v="North"/>
    <x v="16"/>
    <x v="12"/>
    <n v="98.89"/>
    <x v="3409"/>
    <x v="2"/>
    <x v="6"/>
  </r>
  <r>
    <s v="S0068"/>
    <s v="Product_8"/>
    <s v="East"/>
    <x v="34"/>
    <x v="11"/>
    <n v="5.07"/>
    <x v="2365"/>
    <x v="0"/>
    <x v="4"/>
  </r>
  <r>
    <s v="S0046"/>
    <s v="Product_9"/>
    <s v="West"/>
    <x v="59"/>
    <x v="11"/>
    <n v="19.57"/>
    <x v="8056"/>
    <x v="0"/>
    <x v="6"/>
  </r>
  <r>
    <s v="S0053"/>
    <s v="Product_5"/>
    <s v="North"/>
    <x v="89"/>
    <x v="16"/>
    <n v="61.77"/>
    <x v="8057"/>
    <x v="3"/>
    <x v="4"/>
  </r>
  <r>
    <s v="S0019"/>
    <s v="Product_7"/>
    <s v="East"/>
    <x v="82"/>
    <x v="8"/>
    <n v="62.97"/>
    <x v="8058"/>
    <x v="3"/>
    <x v="4"/>
  </r>
  <r>
    <s v="S0075"/>
    <s v="Product_6"/>
    <s v="South"/>
    <x v="81"/>
    <x v="19"/>
    <n v="83.71"/>
    <x v="8059"/>
    <x v="2"/>
    <x v="2"/>
  </r>
  <r>
    <s v="S0073"/>
    <s v="Product_10"/>
    <s v="West"/>
    <x v="40"/>
    <x v="11"/>
    <n v="58.12"/>
    <x v="8060"/>
    <x v="3"/>
    <x v="3"/>
  </r>
  <r>
    <s v="S0069"/>
    <s v="Product_6"/>
    <s v="Central"/>
    <x v="87"/>
    <x v="11"/>
    <n v="86.02"/>
    <x v="8061"/>
    <x v="2"/>
    <x v="4"/>
  </r>
  <r>
    <s v="S0063"/>
    <s v="Product_1"/>
    <s v="East"/>
    <x v="79"/>
    <x v="12"/>
    <n v="26.9"/>
    <x v="8062"/>
    <x v="1"/>
    <x v="4"/>
  </r>
  <r>
    <s v="S0063"/>
    <s v="Product_2"/>
    <s v="West"/>
    <x v="51"/>
    <x v="9"/>
    <n v="57.76"/>
    <x v="8063"/>
    <x v="3"/>
    <x v="3"/>
  </r>
  <r>
    <s v="S0033"/>
    <s v="Product_9"/>
    <s v="East"/>
    <x v="6"/>
    <x v="17"/>
    <n v="18.55"/>
    <x v="8064"/>
    <x v="0"/>
    <x v="0"/>
  </r>
  <r>
    <s v="S0076"/>
    <s v="Product_8"/>
    <s v="West"/>
    <x v="82"/>
    <x v="10"/>
    <n v="81.62"/>
    <x v="8065"/>
    <x v="2"/>
    <x v="4"/>
  </r>
  <r>
    <s v="S0070"/>
    <s v="Product_8"/>
    <s v="South"/>
    <x v="73"/>
    <x v="9"/>
    <n v="90.82"/>
    <x v="8066"/>
    <x v="2"/>
    <x v="2"/>
  </r>
  <r>
    <s v="S0061"/>
    <s v="Product_3"/>
    <s v="West"/>
    <x v="18"/>
    <x v="19"/>
    <n v="53.13"/>
    <x v="8067"/>
    <x v="3"/>
    <x v="2"/>
  </r>
  <r>
    <s v="S0048"/>
    <s v="Product_4"/>
    <s v="Central"/>
    <x v="43"/>
    <x v="17"/>
    <n v="71.12"/>
    <x v="8068"/>
    <x v="3"/>
    <x v="3"/>
  </r>
  <r>
    <s v="S0062"/>
    <s v="Product_10"/>
    <s v="East"/>
    <x v="72"/>
    <x v="1"/>
    <n v="21.58"/>
    <x v="8069"/>
    <x v="1"/>
    <x v="3"/>
  </r>
  <r>
    <s v="S0086"/>
    <s v="Product_8"/>
    <s v="East"/>
    <x v="86"/>
    <x v="12"/>
    <n v="30.57"/>
    <x v="8070"/>
    <x v="1"/>
    <x v="2"/>
  </r>
  <r>
    <s v="S0053"/>
    <s v="Product_5"/>
    <s v="East"/>
    <x v="71"/>
    <x v="7"/>
    <n v="12.31"/>
    <x v="8071"/>
    <x v="0"/>
    <x v="5"/>
  </r>
  <r>
    <s v="S0013"/>
    <s v="Product_8"/>
    <s v="South"/>
    <x v="55"/>
    <x v="3"/>
    <n v="45.72"/>
    <x v="8072"/>
    <x v="3"/>
    <x v="1"/>
  </r>
  <r>
    <s v="S0006"/>
    <s v="Product_9"/>
    <s v="East"/>
    <x v="31"/>
    <x v="9"/>
    <n v="67.84"/>
    <x v="8073"/>
    <x v="3"/>
    <x v="6"/>
  </r>
  <r>
    <s v="S0076"/>
    <s v="Product_8"/>
    <s v="West"/>
    <x v="61"/>
    <x v="13"/>
    <n v="40.24"/>
    <x v="8074"/>
    <x v="3"/>
    <x v="0"/>
  </r>
  <r>
    <s v="S0098"/>
    <s v="Product_7"/>
    <s v="North"/>
    <x v="9"/>
    <x v="19"/>
    <n v="38.44"/>
    <x v="8075"/>
    <x v="1"/>
    <x v="5"/>
  </r>
  <r>
    <s v="S0045"/>
    <s v="Product_10"/>
    <s v="North"/>
    <x v="0"/>
    <x v="5"/>
    <n v="55.94"/>
    <x v="8076"/>
    <x v="3"/>
    <x v="0"/>
  </r>
  <r>
    <s v="S0084"/>
    <s v="Product_4"/>
    <s v="Central"/>
    <x v="31"/>
    <x v="14"/>
    <n v="40.729999999999997"/>
    <x v="8077"/>
    <x v="3"/>
    <x v="6"/>
  </r>
  <r>
    <s v="S0041"/>
    <s v="Product_3"/>
    <s v="South"/>
    <x v="76"/>
    <x v="1"/>
    <n v="97.65"/>
    <x v="8078"/>
    <x v="2"/>
    <x v="5"/>
  </r>
  <r>
    <s v="S0049"/>
    <s v="Product_1"/>
    <s v="West"/>
    <x v="36"/>
    <x v="3"/>
    <n v="31.64"/>
    <x v="8079"/>
    <x v="1"/>
    <x v="1"/>
  </r>
  <r>
    <s v="S0022"/>
    <s v="Product_6"/>
    <s v="East"/>
    <x v="80"/>
    <x v="6"/>
    <n v="36.5"/>
    <x v="8080"/>
    <x v="1"/>
    <x v="6"/>
  </r>
  <r>
    <s v="S0074"/>
    <s v="Product_3"/>
    <s v="Central"/>
    <x v="59"/>
    <x v="3"/>
    <n v="42.24"/>
    <x v="3073"/>
    <x v="3"/>
    <x v="6"/>
  </r>
  <r>
    <s v="S0055"/>
    <s v="Product_4"/>
    <s v="North"/>
    <x v="71"/>
    <x v="4"/>
    <n v="51.1"/>
    <x v="1953"/>
    <x v="3"/>
    <x v="5"/>
  </r>
  <r>
    <s v="S0037"/>
    <s v="Product_3"/>
    <s v="Central"/>
    <x v="43"/>
    <x v="8"/>
    <n v="15.13"/>
    <x v="8081"/>
    <x v="0"/>
    <x v="3"/>
  </r>
  <r>
    <s v="S0066"/>
    <s v="Product_9"/>
    <s v="West"/>
    <x v="4"/>
    <x v="13"/>
    <n v="56.78"/>
    <x v="7677"/>
    <x v="3"/>
    <x v="3"/>
  </r>
  <r>
    <s v="S0084"/>
    <s v="Product_7"/>
    <s v="South"/>
    <x v="82"/>
    <x v="15"/>
    <n v="54.92"/>
    <x v="8082"/>
    <x v="3"/>
    <x v="4"/>
  </r>
  <r>
    <s v="S0096"/>
    <s v="Product_10"/>
    <s v="North"/>
    <x v="30"/>
    <x v="0"/>
    <n v="58.6"/>
    <x v="8083"/>
    <x v="3"/>
    <x v="5"/>
  </r>
  <r>
    <s v="S0039"/>
    <s v="Product_2"/>
    <s v="East"/>
    <x v="41"/>
    <x v="10"/>
    <n v="23.24"/>
    <x v="8084"/>
    <x v="1"/>
    <x v="6"/>
  </r>
  <r>
    <s v="S0039"/>
    <s v="Product_4"/>
    <s v="East"/>
    <x v="33"/>
    <x v="3"/>
    <n v="15.32"/>
    <x v="8085"/>
    <x v="0"/>
    <x v="2"/>
  </r>
  <r>
    <s v="S0075"/>
    <s v="Product_9"/>
    <s v="Central"/>
    <x v="5"/>
    <x v="12"/>
    <n v="96.42"/>
    <x v="8086"/>
    <x v="2"/>
    <x v="4"/>
  </r>
  <r>
    <s v="S0063"/>
    <s v="Product_7"/>
    <s v="Central"/>
    <x v="81"/>
    <x v="7"/>
    <n v="15.47"/>
    <x v="8087"/>
    <x v="0"/>
    <x v="2"/>
  </r>
  <r>
    <s v="S0001"/>
    <s v="Product_9"/>
    <s v="Central"/>
    <x v="25"/>
    <x v="2"/>
    <n v="63.84"/>
    <x v="8088"/>
    <x v="3"/>
    <x v="4"/>
  </r>
  <r>
    <s v="S0099"/>
    <s v="Product_4"/>
    <s v="Central"/>
    <x v="9"/>
    <x v="0"/>
    <n v="93.94"/>
    <x v="8089"/>
    <x v="2"/>
    <x v="5"/>
  </r>
  <r>
    <s v="S0029"/>
    <s v="Product_3"/>
    <s v="West"/>
    <x v="89"/>
    <x v="6"/>
    <n v="76.150000000000006"/>
    <x v="8090"/>
    <x v="3"/>
    <x v="4"/>
  </r>
  <r>
    <s v="S0038"/>
    <s v="Product_10"/>
    <s v="West"/>
    <x v="89"/>
    <x v="14"/>
    <n v="40.94"/>
    <x v="8091"/>
    <x v="3"/>
    <x v="4"/>
  </r>
  <r>
    <s v="S0063"/>
    <s v="Product_10"/>
    <s v="East"/>
    <x v="67"/>
    <x v="1"/>
    <n v="99.92"/>
    <x v="8092"/>
    <x v="2"/>
    <x v="5"/>
  </r>
  <r>
    <s v="S0005"/>
    <s v="Product_1"/>
    <s v="West"/>
    <x v="63"/>
    <x v="14"/>
    <n v="73.53"/>
    <x v="8093"/>
    <x v="3"/>
    <x v="5"/>
  </r>
  <r>
    <s v="S0028"/>
    <s v="Product_5"/>
    <s v="West"/>
    <x v="0"/>
    <x v="6"/>
    <n v="54.6"/>
    <x v="8094"/>
    <x v="3"/>
    <x v="0"/>
  </r>
  <r>
    <s v="S0048"/>
    <s v="Product_8"/>
    <s v="Central"/>
    <x v="82"/>
    <x v="8"/>
    <n v="49.8"/>
    <x v="8095"/>
    <x v="3"/>
    <x v="4"/>
  </r>
  <r>
    <s v="S0028"/>
    <s v="Product_1"/>
    <s v="West"/>
    <x v="8"/>
    <x v="4"/>
    <n v="75.97"/>
    <x v="8096"/>
    <x v="3"/>
    <x v="4"/>
  </r>
  <r>
    <s v="S0034"/>
    <s v="Product_1"/>
    <s v="North"/>
    <x v="76"/>
    <x v="2"/>
    <n v="78.14"/>
    <x v="8097"/>
    <x v="3"/>
    <x v="5"/>
  </r>
  <r>
    <s v="S0011"/>
    <s v="Product_10"/>
    <s v="Central"/>
    <x v="39"/>
    <x v="8"/>
    <n v="52.11"/>
    <x v="8098"/>
    <x v="3"/>
    <x v="4"/>
  </r>
  <r>
    <s v="S0049"/>
    <s v="Product_6"/>
    <s v="South"/>
    <x v="60"/>
    <x v="1"/>
    <n v="40.28"/>
    <x v="8099"/>
    <x v="3"/>
    <x v="0"/>
  </r>
  <r>
    <s v="S0060"/>
    <s v="Product_6"/>
    <s v="South"/>
    <x v="21"/>
    <x v="8"/>
    <n v="75.72"/>
    <x v="931"/>
    <x v="3"/>
    <x v="6"/>
  </r>
  <r>
    <s v="S0090"/>
    <s v="Product_3"/>
    <s v="Central"/>
    <x v="42"/>
    <x v="0"/>
    <n v="18.260000000000002"/>
    <x v="8100"/>
    <x v="0"/>
    <x v="1"/>
  </r>
  <r>
    <s v="S0079"/>
    <s v="Product_9"/>
    <s v="Central"/>
    <x v="49"/>
    <x v="4"/>
    <n v="28.17"/>
    <x v="8101"/>
    <x v="1"/>
    <x v="2"/>
  </r>
  <r>
    <s v="S0033"/>
    <s v="Product_8"/>
    <s v="South"/>
    <x v="31"/>
    <x v="13"/>
    <n v="5.61"/>
    <x v="8102"/>
    <x v="0"/>
    <x v="6"/>
  </r>
  <r>
    <s v="S0082"/>
    <s v="Product_5"/>
    <s v="North"/>
    <x v="57"/>
    <x v="12"/>
    <n v="5.77"/>
    <x v="8103"/>
    <x v="0"/>
    <x v="3"/>
  </r>
  <r>
    <s v="S0016"/>
    <s v="Product_7"/>
    <s v="East"/>
    <x v="67"/>
    <x v="19"/>
    <n v="69.709999999999994"/>
    <x v="8104"/>
    <x v="3"/>
    <x v="5"/>
  </r>
  <r>
    <s v="S0100"/>
    <s v="Product_2"/>
    <s v="South"/>
    <x v="60"/>
    <x v="0"/>
    <n v="34.39"/>
    <x v="8105"/>
    <x v="1"/>
    <x v="0"/>
  </r>
  <r>
    <s v="S0083"/>
    <s v="Product_10"/>
    <s v="East"/>
    <x v="33"/>
    <x v="2"/>
    <n v="84.01"/>
    <x v="8106"/>
    <x v="2"/>
    <x v="2"/>
  </r>
  <r>
    <s v="S0024"/>
    <s v="Product_4"/>
    <s v="West"/>
    <x v="22"/>
    <x v="9"/>
    <n v="19.7"/>
    <x v="8107"/>
    <x v="0"/>
    <x v="5"/>
  </r>
  <r>
    <s v="S0031"/>
    <s v="Product_8"/>
    <s v="East"/>
    <x v="12"/>
    <x v="15"/>
    <n v="50.85"/>
    <x v="8108"/>
    <x v="3"/>
    <x v="0"/>
  </r>
  <r>
    <s v="S0083"/>
    <s v="Product_1"/>
    <s v="East"/>
    <x v="30"/>
    <x v="7"/>
    <n v="5.04"/>
    <x v="262"/>
    <x v="0"/>
    <x v="5"/>
  </r>
  <r>
    <s v="S0064"/>
    <s v="Product_4"/>
    <s v="North"/>
    <x v="61"/>
    <x v="8"/>
    <n v="56.42"/>
    <x v="765"/>
    <x v="3"/>
    <x v="0"/>
  </r>
  <r>
    <s v="S0031"/>
    <s v="Product_7"/>
    <s v="Central"/>
    <x v="42"/>
    <x v="4"/>
    <n v="60.87"/>
    <x v="8109"/>
    <x v="3"/>
    <x v="1"/>
  </r>
  <r>
    <s v="S0008"/>
    <s v="Product_8"/>
    <s v="East"/>
    <x v="77"/>
    <x v="16"/>
    <n v="71.06"/>
    <x v="8110"/>
    <x v="3"/>
    <x v="1"/>
  </r>
  <r>
    <s v="S0049"/>
    <s v="Product_8"/>
    <s v="North"/>
    <x v="30"/>
    <x v="1"/>
    <n v="26.7"/>
    <x v="8111"/>
    <x v="1"/>
    <x v="5"/>
  </r>
  <r>
    <s v="S0044"/>
    <s v="Product_10"/>
    <s v="North"/>
    <x v="13"/>
    <x v="13"/>
    <n v="20.36"/>
    <x v="5002"/>
    <x v="1"/>
    <x v="6"/>
  </r>
  <r>
    <s v="S0005"/>
    <s v="Product_5"/>
    <s v="North"/>
    <x v="58"/>
    <x v="2"/>
    <n v="65.260000000000005"/>
    <x v="8112"/>
    <x v="3"/>
    <x v="0"/>
  </r>
  <r>
    <s v="S0062"/>
    <s v="Product_7"/>
    <s v="West"/>
    <x v="5"/>
    <x v="12"/>
    <n v="77.17"/>
    <x v="8113"/>
    <x v="3"/>
    <x v="4"/>
  </r>
  <r>
    <s v="S0013"/>
    <s v="Product_1"/>
    <s v="East"/>
    <x v="45"/>
    <x v="16"/>
    <n v="16.190000000000001"/>
    <x v="776"/>
    <x v="0"/>
    <x v="0"/>
  </r>
  <r>
    <s v="S0001"/>
    <s v="Product_2"/>
    <s v="West"/>
    <x v="37"/>
    <x v="18"/>
    <n v="92.85"/>
    <x v="8114"/>
    <x v="2"/>
    <x v="0"/>
  </r>
  <r>
    <s v="S0033"/>
    <s v="Product_6"/>
    <s v="West"/>
    <x v="40"/>
    <x v="12"/>
    <n v="29.33"/>
    <x v="8115"/>
    <x v="1"/>
    <x v="3"/>
  </r>
  <r>
    <s v="S0062"/>
    <s v="Product_6"/>
    <s v="West"/>
    <x v="78"/>
    <x v="16"/>
    <n v="44.22"/>
    <x v="8116"/>
    <x v="3"/>
    <x v="6"/>
  </r>
  <r>
    <s v="S0072"/>
    <s v="Product_9"/>
    <s v="South"/>
    <x v="78"/>
    <x v="1"/>
    <n v="36.5"/>
    <x v="8117"/>
    <x v="1"/>
    <x v="6"/>
  </r>
  <r>
    <s v="S0026"/>
    <s v="Product_6"/>
    <s v="North"/>
    <x v="6"/>
    <x v="18"/>
    <n v="19.27"/>
    <x v="8118"/>
    <x v="0"/>
    <x v="0"/>
  </r>
  <r>
    <s v="S0015"/>
    <s v="Product_6"/>
    <s v="Central"/>
    <x v="37"/>
    <x v="14"/>
    <n v="53.78"/>
    <x v="8119"/>
    <x v="3"/>
    <x v="0"/>
  </r>
  <r>
    <s v="S0015"/>
    <s v="Product_4"/>
    <s v="North"/>
    <x v="20"/>
    <x v="3"/>
    <n v="30.85"/>
    <x v="1795"/>
    <x v="1"/>
    <x v="1"/>
  </r>
  <r>
    <s v="S0028"/>
    <s v="Product_1"/>
    <s v="West"/>
    <x v="81"/>
    <x v="13"/>
    <n v="46.29"/>
    <x v="8120"/>
    <x v="3"/>
    <x v="2"/>
  </r>
  <r>
    <s v="S0084"/>
    <s v="Product_4"/>
    <s v="Central"/>
    <x v="27"/>
    <x v="11"/>
    <n v="31.4"/>
    <x v="8004"/>
    <x v="1"/>
    <x v="6"/>
  </r>
  <r>
    <s v="S0015"/>
    <s v="Product_4"/>
    <s v="South"/>
    <x v="9"/>
    <x v="14"/>
    <n v="18.3"/>
    <x v="6552"/>
    <x v="0"/>
    <x v="5"/>
  </r>
  <r>
    <s v="S0083"/>
    <s v="Product_5"/>
    <s v="Central"/>
    <x v="10"/>
    <x v="2"/>
    <n v="20.02"/>
    <x v="8121"/>
    <x v="1"/>
    <x v="5"/>
  </r>
  <r>
    <s v="S0066"/>
    <s v="Product_2"/>
    <s v="East"/>
    <x v="70"/>
    <x v="5"/>
    <n v="53.85"/>
    <x v="8122"/>
    <x v="3"/>
    <x v="0"/>
  </r>
  <r>
    <s v="S0095"/>
    <s v="Product_3"/>
    <s v="Central"/>
    <x v="54"/>
    <x v="2"/>
    <n v="58.94"/>
    <x v="8123"/>
    <x v="3"/>
    <x v="6"/>
  </r>
  <r>
    <s v="S0052"/>
    <s v="Product_9"/>
    <s v="East"/>
    <x v="81"/>
    <x v="14"/>
    <n v="30.01"/>
    <x v="8124"/>
    <x v="1"/>
    <x v="2"/>
  </r>
  <r>
    <s v="S0026"/>
    <s v="Product_1"/>
    <s v="South"/>
    <x v="77"/>
    <x v="14"/>
    <n v="67.010000000000005"/>
    <x v="8125"/>
    <x v="3"/>
    <x v="1"/>
  </r>
  <r>
    <s v="S0021"/>
    <s v="Product_4"/>
    <s v="East"/>
    <x v="19"/>
    <x v="8"/>
    <n v="66.33"/>
    <x v="8126"/>
    <x v="3"/>
    <x v="1"/>
  </r>
  <r>
    <s v="S0054"/>
    <s v="Product_2"/>
    <s v="North"/>
    <x v="75"/>
    <x v="0"/>
    <n v="70.91"/>
    <x v="8127"/>
    <x v="3"/>
    <x v="3"/>
  </r>
  <r>
    <s v="S0078"/>
    <s v="Product_2"/>
    <s v="East"/>
    <x v="65"/>
    <x v="4"/>
    <n v="41.23"/>
    <x v="8128"/>
    <x v="3"/>
    <x v="3"/>
  </r>
  <r>
    <s v="S0036"/>
    <s v="Product_10"/>
    <s v="North"/>
    <x v="26"/>
    <x v="12"/>
    <n v="54.44"/>
    <x v="8129"/>
    <x v="3"/>
    <x v="2"/>
  </r>
  <r>
    <s v="S0098"/>
    <s v="Product_5"/>
    <s v="North"/>
    <x v="12"/>
    <x v="15"/>
    <n v="96.69"/>
    <x v="8130"/>
    <x v="2"/>
    <x v="0"/>
  </r>
  <r>
    <s v="S0033"/>
    <s v="Product_7"/>
    <s v="South"/>
    <x v="28"/>
    <x v="17"/>
    <n v="75.05"/>
    <x v="8131"/>
    <x v="3"/>
    <x v="0"/>
  </r>
  <r>
    <s v="S0052"/>
    <s v="Product_3"/>
    <s v="West"/>
    <x v="59"/>
    <x v="2"/>
    <n v="19.38"/>
    <x v="2542"/>
    <x v="0"/>
    <x v="6"/>
  </r>
  <r>
    <s v="S0051"/>
    <s v="Product_1"/>
    <s v="Central"/>
    <x v="2"/>
    <x v="4"/>
    <n v="15.53"/>
    <x v="8132"/>
    <x v="0"/>
    <x v="0"/>
  </r>
  <r>
    <s v="S0001"/>
    <s v="Product_4"/>
    <s v="North"/>
    <x v="15"/>
    <x v="13"/>
    <n v="87.25"/>
    <x v="8133"/>
    <x v="2"/>
    <x v="1"/>
  </r>
  <r>
    <s v="S0034"/>
    <s v="Product_1"/>
    <s v="Central"/>
    <x v="59"/>
    <x v="0"/>
    <n v="93.28"/>
    <x v="8134"/>
    <x v="2"/>
    <x v="6"/>
  </r>
  <r>
    <s v="S0017"/>
    <s v="Product_5"/>
    <s v="West"/>
    <x v="18"/>
    <x v="3"/>
    <n v="99.7"/>
    <x v="8135"/>
    <x v="2"/>
    <x v="2"/>
  </r>
  <r>
    <s v="S0006"/>
    <s v="Product_6"/>
    <s v="East"/>
    <x v="6"/>
    <x v="8"/>
    <n v="67.569999999999993"/>
    <x v="8136"/>
    <x v="3"/>
    <x v="0"/>
  </r>
  <r>
    <s v="S0080"/>
    <s v="Product_3"/>
    <s v="South"/>
    <x v="5"/>
    <x v="3"/>
    <n v="58.79"/>
    <x v="8137"/>
    <x v="3"/>
    <x v="4"/>
  </r>
  <r>
    <s v="S0069"/>
    <s v="Product_4"/>
    <s v="North"/>
    <x v="38"/>
    <x v="15"/>
    <n v="6.38"/>
    <x v="1227"/>
    <x v="0"/>
    <x v="1"/>
  </r>
  <r>
    <s v="S0043"/>
    <s v="Product_1"/>
    <s v="South"/>
    <x v="72"/>
    <x v="17"/>
    <n v="22.44"/>
    <x v="6664"/>
    <x v="1"/>
    <x v="3"/>
  </r>
  <r>
    <s v="S0067"/>
    <s v="Product_3"/>
    <s v="West"/>
    <x v="13"/>
    <x v="11"/>
    <n v="30.27"/>
    <x v="8138"/>
    <x v="1"/>
    <x v="6"/>
  </r>
  <r>
    <s v="S0055"/>
    <s v="Product_9"/>
    <s v="East"/>
    <x v="60"/>
    <x v="12"/>
    <n v="48.25"/>
    <x v="8139"/>
    <x v="3"/>
    <x v="0"/>
  </r>
  <r>
    <s v="S0049"/>
    <s v="Product_5"/>
    <s v="North"/>
    <x v="39"/>
    <x v="10"/>
    <n v="22.68"/>
    <x v="928"/>
    <x v="1"/>
    <x v="4"/>
  </r>
  <r>
    <s v="S0064"/>
    <s v="Product_10"/>
    <s v="West"/>
    <x v="47"/>
    <x v="12"/>
    <n v="34.61"/>
    <x v="8140"/>
    <x v="1"/>
    <x v="0"/>
  </r>
  <r>
    <s v="S0008"/>
    <s v="Product_10"/>
    <s v="North"/>
    <x v="34"/>
    <x v="6"/>
    <n v="97.19"/>
    <x v="8141"/>
    <x v="2"/>
    <x v="4"/>
  </r>
  <r>
    <s v="S0032"/>
    <s v="Product_8"/>
    <s v="Central"/>
    <x v="5"/>
    <x v="11"/>
    <n v="78.55"/>
    <x v="5737"/>
    <x v="3"/>
    <x v="4"/>
  </r>
  <r>
    <s v="S0005"/>
    <s v="Product_2"/>
    <s v="East"/>
    <x v="13"/>
    <x v="7"/>
    <n v="16.77"/>
    <x v="8142"/>
    <x v="0"/>
    <x v="6"/>
  </r>
  <r>
    <s v="S0037"/>
    <s v="Product_2"/>
    <s v="North"/>
    <x v="1"/>
    <x v="1"/>
    <n v="31"/>
    <x v="8143"/>
    <x v="1"/>
    <x v="1"/>
  </r>
  <r>
    <s v="S0060"/>
    <s v="Product_2"/>
    <s v="Central"/>
    <x v="64"/>
    <x v="11"/>
    <n v="49.03"/>
    <x v="8144"/>
    <x v="3"/>
    <x v="1"/>
  </r>
  <r>
    <s v="S0025"/>
    <s v="Product_4"/>
    <s v="East"/>
    <x v="29"/>
    <x v="1"/>
    <n v="48.53"/>
    <x v="8145"/>
    <x v="3"/>
    <x v="2"/>
  </r>
  <r>
    <s v="S0052"/>
    <s v="Product_4"/>
    <s v="North"/>
    <x v="80"/>
    <x v="17"/>
    <n v="92.6"/>
    <x v="8146"/>
    <x v="2"/>
    <x v="6"/>
  </r>
  <r>
    <s v="S0035"/>
    <s v="Product_5"/>
    <s v="North"/>
    <x v="70"/>
    <x v="11"/>
    <n v="32.96"/>
    <x v="4901"/>
    <x v="1"/>
    <x v="0"/>
  </r>
  <r>
    <s v="S0043"/>
    <s v="Product_9"/>
    <s v="West"/>
    <x v="19"/>
    <x v="3"/>
    <n v="36.130000000000003"/>
    <x v="8147"/>
    <x v="1"/>
    <x v="1"/>
  </r>
  <r>
    <s v="S0098"/>
    <s v="Product_6"/>
    <s v="North"/>
    <x v="69"/>
    <x v="9"/>
    <n v="78.34"/>
    <x v="8148"/>
    <x v="3"/>
    <x v="1"/>
  </r>
  <r>
    <s v="S0023"/>
    <s v="Product_8"/>
    <s v="South"/>
    <x v="66"/>
    <x v="17"/>
    <n v="53.08"/>
    <x v="8149"/>
    <x v="3"/>
    <x v="3"/>
  </r>
  <r>
    <s v="S0035"/>
    <s v="Product_2"/>
    <s v="East"/>
    <x v="1"/>
    <x v="12"/>
    <n v="90.75"/>
    <x v="8150"/>
    <x v="2"/>
    <x v="1"/>
  </r>
  <r>
    <s v="S0098"/>
    <s v="Product_1"/>
    <s v="West"/>
    <x v="46"/>
    <x v="10"/>
    <n v="96.79"/>
    <x v="8151"/>
    <x v="2"/>
    <x v="5"/>
  </r>
  <r>
    <s v="S0009"/>
    <s v="Product_7"/>
    <s v="East"/>
    <x v="74"/>
    <x v="2"/>
    <n v="65.48"/>
    <x v="8152"/>
    <x v="3"/>
    <x v="3"/>
  </r>
  <r>
    <s v="S0053"/>
    <s v="Product_10"/>
    <s v="East"/>
    <x v="18"/>
    <x v="18"/>
    <n v="70.89"/>
    <x v="8153"/>
    <x v="3"/>
    <x v="2"/>
  </r>
  <r>
    <s v="S0007"/>
    <s v="Product_1"/>
    <s v="West"/>
    <x v="63"/>
    <x v="13"/>
    <n v="45.52"/>
    <x v="3023"/>
    <x v="3"/>
    <x v="5"/>
  </r>
  <r>
    <s v="S0081"/>
    <s v="Product_8"/>
    <s v="East"/>
    <x v="53"/>
    <x v="9"/>
    <n v="6.88"/>
    <x v="2614"/>
    <x v="0"/>
    <x v="3"/>
  </r>
  <r>
    <s v="S0091"/>
    <s v="Product_5"/>
    <s v="Central"/>
    <x v="18"/>
    <x v="6"/>
    <n v="18.32"/>
    <x v="8154"/>
    <x v="0"/>
    <x v="2"/>
  </r>
  <r>
    <s v="S0066"/>
    <s v="Product_3"/>
    <s v="South"/>
    <x v="87"/>
    <x v="19"/>
    <n v="13.82"/>
    <x v="8155"/>
    <x v="0"/>
    <x v="4"/>
  </r>
  <r>
    <s v="S0054"/>
    <s v="Product_10"/>
    <s v="East"/>
    <x v="3"/>
    <x v="10"/>
    <n v="89.03"/>
    <x v="8156"/>
    <x v="2"/>
    <x v="2"/>
  </r>
  <r>
    <s v="S0042"/>
    <s v="Product_8"/>
    <s v="South"/>
    <x v="71"/>
    <x v="14"/>
    <n v="17.899999999999999"/>
    <x v="1706"/>
    <x v="0"/>
    <x v="5"/>
  </r>
  <r>
    <s v="S0010"/>
    <s v="Product_6"/>
    <s v="South"/>
    <x v="87"/>
    <x v="13"/>
    <n v="6.37"/>
    <x v="8157"/>
    <x v="0"/>
    <x v="4"/>
  </r>
  <r>
    <s v="S0088"/>
    <s v="Product_4"/>
    <s v="East"/>
    <x v="7"/>
    <x v="8"/>
    <n v="53.17"/>
    <x v="8158"/>
    <x v="3"/>
    <x v="2"/>
  </r>
  <r>
    <s v="S0061"/>
    <s v="Product_10"/>
    <s v="North"/>
    <x v="12"/>
    <x v="7"/>
    <n v="38.18"/>
    <x v="8159"/>
    <x v="1"/>
    <x v="0"/>
  </r>
  <r>
    <s v="S0067"/>
    <s v="Product_3"/>
    <s v="Central"/>
    <x v="29"/>
    <x v="13"/>
    <n v="87.37"/>
    <x v="8160"/>
    <x v="2"/>
    <x v="2"/>
  </r>
  <r>
    <s v="S0003"/>
    <s v="Product_1"/>
    <s v="Central"/>
    <x v="39"/>
    <x v="0"/>
    <n v="94.55"/>
    <x v="8161"/>
    <x v="2"/>
    <x v="4"/>
  </r>
  <r>
    <s v="S0089"/>
    <s v="Product_8"/>
    <s v="North"/>
    <x v="10"/>
    <x v="5"/>
    <n v="37.24"/>
    <x v="8162"/>
    <x v="1"/>
    <x v="5"/>
  </r>
  <r>
    <s v="S0087"/>
    <s v="Product_10"/>
    <s v="North"/>
    <x v="12"/>
    <x v="0"/>
    <n v="68.11"/>
    <x v="8163"/>
    <x v="3"/>
    <x v="0"/>
  </r>
  <r>
    <s v="S0069"/>
    <s v="Product_6"/>
    <s v="North"/>
    <x v="47"/>
    <x v="17"/>
    <n v="65.48"/>
    <x v="8164"/>
    <x v="3"/>
    <x v="0"/>
  </r>
  <r>
    <s v="S0072"/>
    <s v="Product_8"/>
    <s v="East"/>
    <x v="55"/>
    <x v="13"/>
    <n v="80.89"/>
    <x v="8165"/>
    <x v="2"/>
    <x v="1"/>
  </r>
  <r>
    <s v="S0043"/>
    <s v="Product_10"/>
    <s v="Central"/>
    <x v="74"/>
    <x v="17"/>
    <n v="67.5"/>
    <x v="1652"/>
    <x v="3"/>
    <x v="3"/>
  </r>
  <r>
    <s v="S0100"/>
    <s v="Product_10"/>
    <s v="West"/>
    <x v="33"/>
    <x v="2"/>
    <n v="7.22"/>
    <x v="1412"/>
    <x v="0"/>
    <x v="2"/>
  </r>
  <r>
    <s v="S0006"/>
    <s v="Product_1"/>
    <s v="Central"/>
    <x v="16"/>
    <x v="17"/>
    <n v="64.19"/>
    <x v="8166"/>
    <x v="3"/>
    <x v="6"/>
  </r>
  <r>
    <s v="S0065"/>
    <s v="Product_7"/>
    <s v="South"/>
    <x v="32"/>
    <x v="10"/>
    <n v="35.9"/>
    <x v="8167"/>
    <x v="1"/>
    <x v="6"/>
  </r>
  <r>
    <s v="S0016"/>
    <s v="Product_3"/>
    <s v="South"/>
    <x v="17"/>
    <x v="6"/>
    <n v="40.53"/>
    <x v="8168"/>
    <x v="3"/>
    <x v="3"/>
  </r>
  <r>
    <s v="S0042"/>
    <s v="Product_6"/>
    <s v="South"/>
    <x v="29"/>
    <x v="3"/>
    <n v="89.16"/>
    <x v="8169"/>
    <x v="2"/>
    <x v="2"/>
  </r>
  <r>
    <s v="S0082"/>
    <s v="Product_7"/>
    <s v="North"/>
    <x v="83"/>
    <x v="12"/>
    <n v="96.44"/>
    <x v="8170"/>
    <x v="2"/>
    <x v="2"/>
  </r>
  <r>
    <s v="S0042"/>
    <s v="Product_9"/>
    <s v="Central"/>
    <x v="76"/>
    <x v="3"/>
    <n v="12.92"/>
    <x v="8171"/>
    <x v="0"/>
    <x v="5"/>
  </r>
  <r>
    <s v="S0035"/>
    <s v="Product_7"/>
    <s v="South"/>
    <x v="9"/>
    <x v="7"/>
    <n v="92.29"/>
    <x v="8172"/>
    <x v="2"/>
    <x v="5"/>
  </r>
  <r>
    <s v="S0096"/>
    <s v="Product_1"/>
    <s v="East"/>
    <x v="73"/>
    <x v="3"/>
    <n v="45.34"/>
    <x v="8173"/>
    <x v="3"/>
    <x v="2"/>
  </r>
  <r>
    <s v="S0100"/>
    <s v="Product_1"/>
    <s v="Central"/>
    <x v="34"/>
    <x v="11"/>
    <n v="31.97"/>
    <x v="8174"/>
    <x v="1"/>
    <x v="4"/>
  </r>
  <r>
    <s v="S0069"/>
    <s v="Product_8"/>
    <s v="Central"/>
    <x v="73"/>
    <x v="15"/>
    <n v="27.57"/>
    <x v="8175"/>
    <x v="1"/>
    <x v="2"/>
  </r>
  <r>
    <s v="S0046"/>
    <s v="Product_2"/>
    <s v="Central"/>
    <x v="45"/>
    <x v="8"/>
    <n v="43.93"/>
    <x v="8176"/>
    <x v="3"/>
    <x v="0"/>
  </r>
  <r>
    <s v="S0023"/>
    <s v="Product_10"/>
    <s v="West"/>
    <x v="6"/>
    <x v="6"/>
    <n v="17.48"/>
    <x v="8177"/>
    <x v="0"/>
    <x v="0"/>
  </r>
  <r>
    <s v="S0087"/>
    <s v="Product_6"/>
    <s v="South"/>
    <x v="15"/>
    <x v="5"/>
    <n v="24.07"/>
    <x v="8178"/>
    <x v="1"/>
    <x v="1"/>
  </r>
  <r>
    <s v="S0004"/>
    <s v="Product_2"/>
    <s v="Central"/>
    <x v="37"/>
    <x v="12"/>
    <n v="24.95"/>
    <x v="6569"/>
    <x v="1"/>
    <x v="0"/>
  </r>
  <r>
    <s v="S0080"/>
    <s v="Product_10"/>
    <s v="South"/>
    <x v="13"/>
    <x v="6"/>
    <n v="77"/>
    <x v="1882"/>
    <x v="3"/>
    <x v="6"/>
  </r>
  <r>
    <s v="S0048"/>
    <s v="Product_7"/>
    <s v="West"/>
    <x v="30"/>
    <x v="6"/>
    <n v="39.85"/>
    <x v="8179"/>
    <x v="1"/>
    <x v="5"/>
  </r>
  <r>
    <s v="S0073"/>
    <s v="Product_1"/>
    <s v="East"/>
    <x v="3"/>
    <x v="4"/>
    <n v="76.98"/>
    <x v="8180"/>
    <x v="3"/>
    <x v="2"/>
  </r>
  <r>
    <s v="S0056"/>
    <s v="Product_7"/>
    <s v="North"/>
    <x v="26"/>
    <x v="8"/>
    <n v="36.049999999999997"/>
    <x v="8181"/>
    <x v="1"/>
    <x v="2"/>
  </r>
  <r>
    <s v="S0014"/>
    <s v="Product_2"/>
    <s v="Central"/>
    <x v="38"/>
    <x v="7"/>
    <n v="80.010000000000005"/>
    <x v="8182"/>
    <x v="2"/>
    <x v="1"/>
  </r>
  <r>
    <s v="S0042"/>
    <s v="Product_8"/>
    <s v="Central"/>
    <x v="43"/>
    <x v="19"/>
    <n v="25.65"/>
    <x v="8183"/>
    <x v="1"/>
    <x v="3"/>
  </r>
  <r>
    <s v="S0028"/>
    <s v="Product_9"/>
    <s v="West"/>
    <x v="35"/>
    <x v="9"/>
    <n v="43.43"/>
    <x v="8184"/>
    <x v="3"/>
    <x v="2"/>
  </r>
  <r>
    <s v="S0093"/>
    <s v="Product_7"/>
    <s v="Central"/>
    <x v="47"/>
    <x v="13"/>
    <n v="7.89"/>
    <x v="8185"/>
    <x v="0"/>
    <x v="0"/>
  </r>
  <r>
    <s v="S0046"/>
    <s v="Product_8"/>
    <s v="Central"/>
    <x v="72"/>
    <x v="2"/>
    <n v="73.19"/>
    <x v="8186"/>
    <x v="3"/>
    <x v="3"/>
  </r>
  <r>
    <s v="S0010"/>
    <s v="Product_1"/>
    <s v="North"/>
    <x v="57"/>
    <x v="11"/>
    <n v="5.24"/>
    <x v="8187"/>
    <x v="0"/>
    <x v="3"/>
  </r>
  <r>
    <s v="S0018"/>
    <s v="Product_2"/>
    <s v="South"/>
    <x v="39"/>
    <x v="17"/>
    <n v="88.68"/>
    <x v="8188"/>
    <x v="2"/>
    <x v="4"/>
  </r>
  <r>
    <s v="S0096"/>
    <s v="Product_10"/>
    <s v="South"/>
    <x v="82"/>
    <x v="4"/>
    <n v="61.59"/>
    <x v="8189"/>
    <x v="3"/>
    <x v="4"/>
  </r>
  <r>
    <s v="S0004"/>
    <s v="Product_8"/>
    <s v="East"/>
    <x v="49"/>
    <x v="13"/>
    <n v="6.99"/>
    <x v="8190"/>
    <x v="0"/>
    <x v="2"/>
  </r>
  <r>
    <s v="S0013"/>
    <s v="Product_1"/>
    <s v="West"/>
    <x v="31"/>
    <x v="10"/>
    <n v="72.17"/>
    <x v="8191"/>
    <x v="3"/>
    <x v="6"/>
  </r>
  <r>
    <s v="S0037"/>
    <s v="Product_6"/>
    <s v="North"/>
    <x v="48"/>
    <x v="17"/>
    <n v="21.6"/>
    <x v="8192"/>
    <x v="1"/>
    <x v="0"/>
  </r>
  <r>
    <s v="S0089"/>
    <s v="Product_5"/>
    <s v="Central"/>
    <x v="58"/>
    <x v="17"/>
    <n v="31.75"/>
    <x v="8193"/>
    <x v="1"/>
    <x v="0"/>
  </r>
  <r>
    <s v="S0049"/>
    <s v="Product_6"/>
    <s v="South"/>
    <x v="35"/>
    <x v="13"/>
    <n v="69.19"/>
    <x v="8194"/>
    <x v="3"/>
    <x v="2"/>
  </r>
  <r>
    <s v="S0035"/>
    <s v="Product_7"/>
    <s v="West"/>
    <x v="49"/>
    <x v="0"/>
    <n v="64.680000000000007"/>
    <x v="8195"/>
    <x v="3"/>
    <x v="2"/>
  </r>
  <r>
    <s v="S0022"/>
    <s v="Product_4"/>
    <s v="Central"/>
    <x v="29"/>
    <x v="11"/>
    <n v="81.11"/>
    <x v="8196"/>
    <x v="2"/>
    <x v="2"/>
  </r>
  <r>
    <s v="S0060"/>
    <s v="Product_1"/>
    <s v="West"/>
    <x v="43"/>
    <x v="15"/>
    <n v="57.76"/>
    <x v="8197"/>
    <x v="3"/>
    <x v="3"/>
  </r>
  <r>
    <s v="S0055"/>
    <s v="Product_4"/>
    <s v="West"/>
    <x v="47"/>
    <x v="19"/>
    <n v="27.18"/>
    <x v="8198"/>
    <x v="1"/>
    <x v="0"/>
  </r>
  <r>
    <s v="S0051"/>
    <s v="Product_8"/>
    <s v="East"/>
    <x v="18"/>
    <x v="7"/>
    <n v="57.05"/>
    <x v="8199"/>
    <x v="3"/>
    <x v="2"/>
  </r>
  <r>
    <s v="S0022"/>
    <s v="Product_1"/>
    <s v="West"/>
    <x v="53"/>
    <x v="2"/>
    <n v="49.1"/>
    <x v="8200"/>
    <x v="3"/>
    <x v="3"/>
  </r>
  <r>
    <s v="S0064"/>
    <s v="Product_4"/>
    <s v="Central"/>
    <x v="22"/>
    <x v="7"/>
    <n v="70.03"/>
    <x v="8201"/>
    <x v="3"/>
    <x v="5"/>
  </r>
  <r>
    <s v="S0089"/>
    <s v="Product_5"/>
    <s v="North"/>
    <x v="51"/>
    <x v="6"/>
    <n v="56.58"/>
    <x v="8202"/>
    <x v="3"/>
    <x v="3"/>
  </r>
  <r>
    <s v="S0085"/>
    <s v="Product_10"/>
    <s v="North"/>
    <x v="34"/>
    <x v="13"/>
    <n v="21.42"/>
    <x v="8203"/>
    <x v="1"/>
    <x v="4"/>
  </r>
  <r>
    <s v="S0032"/>
    <s v="Product_8"/>
    <s v="Central"/>
    <x v="39"/>
    <x v="5"/>
    <n v="22.64"/>
    <x v="5682"/>
    <x v="1"/>
    <x v="4"/>
  </r>
  <r>
    <s v="S0062"/>
    <s v="Product_7"/>
    <s v="Central"/>
    <x v="86"/>
    <x v="5"/>
    <n v="94.55"/>
    <x v="8204"/>
    <x v="2"/>
    <x v="2"/>
  </r>
  <r>
    <s v="S0050"/>
    <s v="Product_7"/>
    <s v="West"/>
    <x v="31"/>
    <x v="2"/>
    <n v="13.25"/>
    <x v="8205"/>
    <x v="0"/>
    <x v="6"/>
  </r>
  <r>
    <s v="S0045"/>
    <s v="Product_2"/>
    <s v="North"/>
    <x v="63"/>
    <x v="13"/>
    <n v="37.869999999999997"/>
    <x v="8206"/>
    <x v="1"/>
    <x v="5"/>
  </r>
  <r>
    <s v="S0025"/>
    <s v="Product_1"/>
    <s v="Central"/>
    <x v="89"/>
    <x v="11"/>
    <n v="35.869999999999997"/>
    <x v="8207"/>
    <x v="1"/>
    <x v="4"/>
  </r>
  <r>
    <s v="S0080"/>
    <s v="Product_7"/>
    <s v="East"/>
    <x v="37"/>
    <x v="4"/>
    <n v="73.430000000000007"/>
    <x v="8208"/>
    <x v="3"/>
    <x v="0"/>
  </r>
  <r>
    <s v="S0066"/>
    <s v="Product_4"/>
    <s v="West"/>
    <x v="57"/>
    <x v="4"/>
    <n v="53.59"/>
    <x v="8209"/>
    <x v="3"/>
    <x v="3"/>
  </r>
  <r>
    <s v="S0045"/>
    <s v="Product_7"/>
    <s v="West"/>
    <x v="51"/>
    <x v="3"/>
    <n v="96.95"/>
    <x v="2420"/>
    <x v="2"/>
    <x v="3"/>
  </r>
  <r>
    <s v="S0040"/>
    <s v="Product_6"/>
    <s v="South"/>
    <x v="5"/>
    <x v="15"/>
    <n v="47.43"/>
    <x v="7699"/>
    <x v="3"/>
    <x v="4"/>
  </r>
  <r>
    <s v="S0036"/>
    <s v="Product_9"/>
    <s v="South"/>
    <x v="14"/>
    <x v="15"/>
    <n v="90.41"/>
    <x v="8210"/>
    <x v="2"/>
    <x v="6"/>
  </r>
  <r>
    <s v="S0031"/>
    <s v="Product_7"/>
    <s v="East"/>
    <x v="11"/>
    <x v="14"/>
    <n v="89.77"/>
    <x v="8211"/>
    <x v="2"/>
    <x v="4"/>
  </r>
  <r>
    <s v="S0067"/>
    <s v="Product_7"/>
    <s v="Central"/>
    <x v="39"/>
    <x v="5"/>
    <n v="92.21"/>
    <x v="8212"/>
    <x v="2"/>
    <x v="4"/>
  </r>
  <r>
    <s v="S0058"/>
    <s v="Product_3"/>
    <s v="West"/>
    <x v="51"/>
    <x v="15"/>
    <n v="12.54"/>
    <x v="8213"/>
    <x v="0"/>
    <x v="3"/>
  </r>
  <r>
    <s v="S0065"/>
    <s v="Product_9"/>
    <s v="East"/>
    <x v="4"/>
    <x v="5"/>
    <n v="96.44"/>
    <x v="8214"/>
    <x v="2"/>
    <x v="3"/>
  </r>
  <r>
    <s v="S0002"/>
    <s v="Product_7"/>
    <s v="East"/>
    <x v="11"/>
    <x v="6"/>
    <n v="81.55"/>
    <x v="8215"/>
    <x v="2"/>
    <x v="4"/>
  </r>
  <r>
    <s v="S0086"/>
    <s v="Product_4"/>
    <s v="West"/>
    <x v="45"/>
    <x v="12"/>
    <n v="56.97"/>
    <x v="8216"/>
    <x v="3"/>
    <x v="0"/>
  </r>
  <r>
    <s v="S0024"/>
    <s v="Product_4"/>
    <s v="East"/>
    <x v="41"/>
    <x v="8"/>
    <n v="97.46"/>
    <x v="8217"/>
    <x v="2"/>
    <x v="6"/>
  </r>
  <r>
    <s v="S0060"/>
    <s v="Product_4"/>
    <s v="North"/>
    <x v="77"/>
    <x v="18"/>
    <n v="97.35"/>
    <x v="2509"/>
    <x v="2"/>
    <x v="1"/>
  </r>
  <r>
    <s v="S0083"/>
    <s v="Product_9"/>
    <s v="West"/>
    <x v="75"/>
    <x v="0"/>
    <n v="26.05"/>
    <x v="8218"/>
    <x v="1"/>
    <x v="3"/>
  </r>
  <r>
    <s v="S0066"/>
    <s v="Product_6"/>
    <s v="North"/>
    <x v="17"/>
    <x v="10"/>
    <n v="51.47"/>
    <x v="8219"/>
    <x v="3"/>
    <x v="3"/>
  </r>
  <r>
    <s v="S0006"/>
    <s v="Product_3"/>
    <s v="South"/>
    <x v="85"/>
    <x v="0"/>
    <n v="44.98"/>
    <x v="8220"/>
    <x v="3"/>
    <x v="5"/>
  </r>
  <r>
    <s v="S0025"/>
    <s v="Product_9"/>
    <s v="Central"/>
    <x v="58"/>
    <x v="3"/>
    <n v="49.28"/>
    <x v="8221"/>
    <x v="3"/>
    <x v="0"/>
  </r>
  <r>
    <s v="S0053"/>
    <s v="Product_3"/>
    <s v="South"/>
    <x v="79"/>
    <x v="11"/>
    <n v="43.97"/>
    <x v="8222"/>
    <x v="3"/>
    <x v="4"/>
  </r>
  <r>
    <s v="S0077"/>
    <s v="Product_10"/>
    <s v="North"/>
    <x v="15"/>
    <x v="4"/>
    <n v="14.07"/>
    <x v="8223"/>
    <x v="0"/>
    <x v="1"/>
  </r>
  <r>
    <s v="S0035"/>
    <s v="Product_7"/>
    <s v="West"/>
    <x v="55"/>
    <x v="19"/>
    <n v="77.23"/>
    <x v="8224"/>
    <x v="3"/>
    <x v="1"/>
  </r>
  <r>
    <s v="S0032"/>
    <s v="Product_4"/>
    <s v="Central"/>
    <x v="88"/>
    <x v="13"/>
    <n v="53.35"/>
    <x v="4091"/>
    <x v="3"/>
    <x v="1"/>
  </r>
  <r>
    <s v="S0020"/>
    <s v="Product_9"/>
    <s v="North"/>
    <x v="68"/>
    <x v="11"/>
    <n v="11.7"/>
    <x v="8225"/>
    <x v="0"/>
    <x v="5"/>
  </r>
  <r>
    <s v="S0018"/>
    <s v="Product_2"/>
    <s v="East"/>
    <x v="62"/>
    <x v="15"/>
    <n v="79.540000000000006"/>
    <x v="8226"/>
    <x v="3"/>
    <x v="4"/>
  </r>
  <r>
    <s v="S0006"/>
    <s v="Product_10"/>
    <s v="Central"/>
    <x v="86"/>
    <x v="14"/>
    <n v="25.18"/>
    <x v="7222"/>
    <x v="1"/>
    <x v="2"/>
  </r>
  <r>
    <s v="S0053"/>
    <s v="Product_1"/>
    <s v="North"/>
    <x v="66"/>
    <x v="0"/>
    <n v="62.14"/>
    <x v="8227"/>
    <x v="3"/>
    <x v="3"/>
  </r>
  <r>
    <s v="S0065"/>
    <s v="Product_9"/>
    <s v="North"/>
    <x v="52"/>
    <x v="14"/>
    <n v="26.09"/>
    <x v="8228"/>
    <x v="1"/>
    <x v="5"/>
  </r>
  <r>
    <s v="S0020"/>
    <s v="Product_2"/>
    <s v="North"/>
    <x v="32"/>
    <x v="13"/>
    <n v="61.67"/>
    <x v="8229"/>
    <x v="3"/>
    <x v="6"/>
  </r>
  <r>
    <s v="S0094"/>
    <s v="Product_4"/>
    <s v="Central"/>
    <x v="23"/>
    <x v="17"/>
    <n v="83.18"/>
    <x v="8230"/>
    <x v="2"/>
    <x v="3"/>
  </r>
  <r>
    <s v="S0084"/>
    <s v="Product_3"/>
    <s v="North"/>
    <x v="87"/>
    <x v="5"/>
    <n v="92.72"/>
    <x v="8231"/>
    <x v="2"/>
    <x v="4"/>
  </r>
  <r>
    <s v="S0001"/>
    <s v="Product_4"/>
    <s v="East"/>
    <x v="32"/>
    <x v="0"/>
    <n v="53.04"/>
    <x v="8232"/>
    <x v="3"/>
    <x v="6"/>
  </r>
  <r>
    <s v="S0073"/>
    <s v="Product_9"/>
    <s v="South"/>
    <x v="68"/>
    <x v="1"/>
    <n v="13.52"/>
    <x v="2365"/>
    <x v="0"/>
    <x v="5"/>
  </r>
  <r>
    <s v="S0007"/>
    <s v="Product_1"/>
    <s v="Central"/>
    <x v="80"/>
    <x v="5"/>
    <n v="11.31"/>
    <x v="8233"/>
    <x v="0"/>
    <x v="6"/>
  </r>
  <r>
    <s v="S0094"/>
    <s v="Product_7"/>
    <s v="South"/>
    <x v="27"/>
    <x v="10"/>
    <n v="89.27"/>
    <x v="8234"/>
    <x v="2"/>
    <x v="6"/>
  </r>
  <r>
    <s v="S0090"/>
    <s v="Product_3"/>
    <s v="West"/>
    <x v="73"/>
    <x v="0"/>
    <n v="99.16"/>
    <x v="8235"/>
    <x v="2"/>
    <x v="2"/>
  </r>
  <r>
    <s v="S0068"/>
    <s v="Product_9"/>
    <s v="South"/>
    <x v="4"/>
    <x v="16"/>
    <n v="37.99"/>
    <x v="3930"/>
    <x v="1"/>
    <x v="3"/>
  </r>
  <r>
    <s v="S0010"/>
    <s v="Product_9"/>
    <s v="North"/>
    <x v="31"/>
    <x v="0"/>
    <n v="77.8"/>
    <x v="8236"/>
    <x v="3"/>
    <x v="6"/>
  </r>
  <r>
    <s v="S0032"/>
    <s v="Product_7"/>
    <s v="East"/>
    <x v="42"/>
    <x v="3"/>
    <n v="42.51"/>
    <x v="8237"/>
    <x v="3"/>
    <x v="1"/>
  </r>
  <r>
    <s v="S0030"/>
    <s v="Product_7"/>
    <s v="South"/>
    <x v="55"/>
    <x v="14"/>
    <n v="75.23"/>
    <x v="8238"/>
    <x v="3"/>
    <x v="1"/>
  </r>
  <r>
    <s v="S0050"/>
    <s v="Product_5"/>
    <s v="Central"/>
    <x v="42"/>
    <x v="17"/>
    <n v="6.58"/>
    <x v="8239"/>
    <x v="0"/>
    <x v="1"/>
  </r>
  <r>
    <s v="S0005"/>
    <s v="Product_6"/>
    <s v="Central"/>
    <x v="53"/>
    <x v="14"/>
    <n v="64.25"/>
    <x v="8240"/>
    <x v="3"/>
    <x v="3"/>
  </r>
  <r>
    <s v="S0031"/>
    <s v="Product_5"/>
    <s v="North"/>
    <x v="2"/>
    <x v="0"/>
    <n v="20.05"/>
    <x v="8241"/>
    <x v="1"/>
    <x v="0"/>
  </r>
  <r>
    <s v="S0077"/>
    <s v="Product_9"/>
    <s v="East"/>
    <x v="8"/>
    <x v="2"/>
    <n v="24.56"/>
    <x v="8242"/>
    <x v="1"/>
    <x v="4"/>
  </r>
  <r>
    <s v="S0089"/>
    <s v="Product_10"/>
    <s v="South"/>
    <x v="87"/>
    <x v="6"/>
    <n v="32.369999999999997"/>
    <x v="8243"/>
    <x v="1"/>
    <x v="4"/>
  </r>
  <r>
    <s v="S0086"/>
    <s v="Product_1"/>
    <s v="East"/>
    <x v="8"/>
    <x v="17"/>
    <n v="19.04"/>
    <x v="2938"/>
    <x v="0"/>
    <x v="4"/>
  </r>
  <r>
    <s v="S0012"/>
    <s v="Product_7"/>
    <s v="North"/>
    <x v="1"/>
    <x v="7"/>
    <n v="37.770000000000003"/>
    <x v="8244"/>
    <x v="1"/>
    <x v="1"/>
  </r>
  <r>
    <s v="S0052"/>
    <s v="Product_3"/>
    <s v="Central"/>
    <x v="5"/>
    <x v="6"/>
    <n v="78.12"/>
    <x v="5101"/>
    <x v="3"/>
    <x v="4"/>
  </r>
  <r>
    <s v="S0049"/>
    <s v="Product_2"/>
    <s v="East"/>
    <x v="9"/>
    <x v="17"/>
    <n v="33.65"/>
    <x v="8245"/>
    <x v="1"/>
    <x v="5"/>
  </r>
  <r>
    <s v="S0009"/>
    <s v="Product_7"/>
    <s v="West"/>
    <x v="48"/>
    <x v="7"/>
    <n v="90.35"/>
    <x v="8246"/>
    <x v="2"/>
    <x v="0"/>
  </r>
  <r>
    <s v="S0088"/>
    <s v="Product_9"/>
    <s v="South"/>
    <x v="23"/>
    <x v="0"/>
    <n v="12.5"/>
    <x v="8247"/>
    <x v="0"/>
    <x v="3"/>
  </r>
  <r>
    <s v="S0053"/>
    <s v="Product_3"/>
    <s v="North"/>
    <x v="4"/>
    <x v="10"/>
    <n v="16.72"/>
    <x v="8248"/>
    <x v="0"/>
    <x v="3"/>
  </r>
  <r>
    <s v="S0095"/>
    <s v="Product_10"/>
    <s v="North"/>
    <x v="59"/>
    <x v="12"/>
    <n v="43.32"/>
    <x v="8249"/>
    <x v="3"/>
    <x v="6"/>
  </r>
  <r>
    <s v="S0067"/>
    <s v="Product_10"/>
    <s v="North"/>
    <x v="66"/>
    <x v="13"/>
    <n v="68.83"/>
    <x v="8250"/>
    <x v="3"/>
    <x v="3"/>
  </r>
  <r>
    <s v="S0093"/>
    <s v="Product_6"/>
    <s v="South"/>
    <x v="88"/>
    <x v="0"/>
    <n v="12.74"/>
    <x v="8251"/>
    <x v="0"/>
    <x v="1"/>
  </r>
  <r>
    <s v="S0036"/>
    <s v="Product_8"/>
    <s v="East"/>
    <x v="27"/>
    <x v="14"/>
    <n v="27.28"/>
    <x v="8252"/>
    <x v="1"/>
    <x v="6"/>
  </r>
  <r>
    <s v="S0013"/>
    <s v="Product_9"/>
    <s v="Central"/>
    <x v="5"/>
    <x v="8"/>
    <n v="74.77"/>
    <x v="8253"/>
    <x v="3"/>
    <x v="4"/>
  </r>
  <r>
    <s v="S0027"/>
    <s v="Product_10"/>
    <s v="Central"/>
    <x v="26"/>
    <x v="5"/>
    <n v="52.51"/>
    <x v="8254"/>
    <x v="3"/>
    <x v="2"/>
  </r>
  <r>
    <s v="S0070"/>
    <s v="Product_2"/>
    <s v="South"/>
    <x v="32"/>
    <x v="4"/>
    <n v="45.72"/>
    <x v="8255"/>
    <x v="3"/>
    <x v="6"/>
  </r>
  <r>
    <s v="S0082"/>
    <s v="Product_5"/>
    <s v="East"/>
    <x v="63"/>
    <x v="9"/>
    <n v="42.73"/>
    <x v="8256"/>
    <x v="3"/>
    <x v="5"/>
  </r>
  <r>
    <s v="S0074"/>
    <s v="Product_3"/>
    <s v="North"/>
    <x v="32"/>
    <x v="5"/>
    <n v="99.62"/>
    <x v="8257"/>
    <x v="2"/>
    <x v="6"/>
  </r>
  <r>
    <s v="S0024"/>
    <s v="Product_3"/>
    <s v="North"/>
    <x v="57"/>
    <x v="6"/>
    <n v="84.33"/>
    <x v="8258"/>
    <x v="2"/>
    <x v="3"/>
  </r>
  <r>
    <s v="S0047"/>
    <s v="Product_3"/>
    <s v="Central"/>
    <x v="0"/>
    <x v="13"/>
    <n v="65.13"/>
    <x v="8259"/>
    <x v="3"/>
    <x v="0"/>
  </r>
  <r>
    <s v="S0093"/>
    <s v="Product_2"/>
    <s v="West"/>
    <x v="39"/>
    <x v="17"/>
    <n v="95.88"/>
    <x v="8260"/>
    <x v="2"/>
    <x v="4"/>
  </r>
  <r>
    <s v="S0050"/>
    <s v="Product_3"/>
    <s v="North"/>
    <x v="75"/>
    <x v="15"/>
    <n v="49.65"/>
    <x v="8261"/>
    <x v="3"/>
    <x v="3"/>
  </r>
  <r>
    <s v="S0025"/>
    <s v="Product_1"/>
    <s v="South"/>
    <x v="80"/>
    <x v="0"/>
    <n v="81.16"/>
    <x v="8262"/>
    <x v="2"/>
    <x v="6"/>
  </r>
  <r>
    <s v="S0039"/>
    <s v="Product_6"/>
    <s v="East"/>
    <x v="6"/>
    <x v="8"/>
    <n v="92.71"/>
    <x v="8263"/>
    <x v="2"/>
    <x v="0"/>
  </r>
  <r>
    <s v="S0044"/>
    <s v="Product_8"/>
    <s v="Central"/>
    <x v="6"/>
    <x v="0"/>
    <n v="93.89"/>
    <x v="8264"/>
    <x v="2"/>
    <x v="0"/>
  </r>
  <r>
    <s v="S0089"/>
    <s v="Product_9"/>
    <s v="East"/>
    <x v="68"/>
    <x v="0"/>
    <n v="49.47"/>
    <x v="8265"/>
    <x v="3"/>
    <x v="5"/>
  </r>
  <r>
    <s v="S0023"/>
    <s v="Product_3"/>
    <s v="North"/>
    <x v="57"/>
    <x v="16"/>
    <n v="31.66"/>
    <x v="8266"/>
    <x v="1"/>
    <x v="3"/>
  </r>
  <r>
    <s v="S0054"/>
    <s v="Product_10"/>
    <s v="South"/>
    <x v="39"/>
    <x v="14"/>
    <n v="81.08"/>
    <x v="8267"/>
    <x v="2"/>
    <x v="4"/>
  </r>
  <r>
    <s v="S0099"/>
    <s v="Product_6"/>
    <s v="South"/>
    <x v="16"/>
    <x v="5"/>
    <n v="64.56"/>
    <x v="8268"/>
    <x v="3"/>
    <x v="6"/>
  </r>
  <r>
    <s v="S0091"/>
    <s v="Product_9"/>
    <s v="North"/>
    <x v="32"/>
    <x v="8"/>
    <n v="56.2"/>
    <x v="6897"/>
    <x v="3"/>
    <x v="6"/>
  </r>
  <r>
    <s v="S0049"/>
    <s v="Product_5"/>
    <s v="Central"/>
    <x v="62"/>
    <x v="14"/>
    <n v="50.48"/>
    <x v="8269"/>
    <x v="3"/>
    <x v="4"/>
  </r>
  <r>
    <s v="S0035"/>
    <s v="Product_3"/>
    <s v="North"/>
    <x v="87"/>
    <x v="7"/>
    <n v="51.73"/>
    <x v="8270"/>
    <x v="3"/>
    <x v="4"/>
  </r>
  <r>
    <s v="S0023"/>
    <s v="Product_9"/>
    <s v="West"/>
    <x v="63"/>
    <x v="10"/>
    <n v="31.48"/>
    <x v="8271"/>
    <x v="1"/>
    <x v="5"/>
  </r>
  <r>
    <s v="S0046"/>
    <s v="Product_7"/>
    <s v="Central"/>
    <x v="33"/>
    <x v="4"/>
    <n v="81.13"/>
    <x v="8272"/>
    <x v="2"/>
    <x v="2"/>
  </r>
  <r>
    <s v="S0026"/>
    <s v="Product_1"/>
    <s v="West"/>
    <x v="60"/>
    <x v="18"/>
    <n v="76.37"/>
    <x v="8273"/>
    <x v="3"/>
    <x v="0"/>
  </r>
  <r>
    <s v="S0076"/>
    <s v="Product_4"/>
    <s v="Central"/>
    <x v="90"/>
    <x v="12"/>
    <n v="32.22"/>
    <x v="8274"/>
    <x v="1"/>
    <x v="1"/>
  </r>
  <r>
    <s v="S0034"/>
    <s v="Product_8"/>
    <s v="South"/>
    <x v="77"/>
    <x v="4"/>
    <n v="15.14"/>
    <x v="8275"/>
    <x v="0"/>
    <x v="1"/>
  </r>
  <r>
    <s v="S0071"/>
    <s v="Product_9"/>
    <s v="North"/>
    <x v="32"/>
    <x v="18"/>
    <n v="95.57"/>
    <x v="8276"/>
    <x v="2"/>
    <x v="6"/>
  </r>
  <r>
    <s v="S0027"/>
    <s v="Product_2"/>
    <s v="East"/>
    <x v="46"/>
    <x v="14"/>
    <n v="71.989999999999995"/>
    <x v="8277"/>
    <x v="3"/>
    <x v="5"/>
  </r>
  <r>
    <s v="S0051"/>
    <s v="Product_7"/>
    <s v="Central"/>
    <x v="32"/>
    <x v="8"/>
    <n v="84.48"/>
    <x v="8278"/>
    <x v="2"/>
    <x v="6"/>
  </r>
  <r>
    <s v="S0058"/>
    <s v="Product_6"/>
    <s v="West"/>
    <x v="17"/>
    <x v="12"/>
    <n v="79.05"/>
    <x v="7789"/>
    <x v="3"/>
    <x v="3"/>
  </r>
  <r>
    <s v="S0031"/>
    <s v="Product_9"/>
    <s v="West"/>
    <x v="47"/>
    <x v="13"/>
    <n v="52.91"/>
    <x v="8279"/>
    <x v="3"/>
    <x v="0"/>
  </r>
  <r>
    <s v="S0067"/>
    <s v="Product_6"/>
    <s v="East"/>
    <x v="30"/>
    <x v="15"/>
    <n v="5.68"/>
    <x v="8280"/>
    <x v="0"/>
    <x v="5"/>
  </r>
  <r>
    <s v="S0035"/>
    <s v="Product_1"/>
    <s v="South"/>
    <x v="51"/>
    <x v="5"/>
    <n v="57.12"/>
    <x v="8281"/>
    <x v="3"/>
    <x v="3"/>
  </r>
  <r>
    <s v="S0062"/>
    <s v="Product_3"/>
    <s v="West"/>
    <x v="54"/>
    <x v="3"/>
    <n v="34.71"/>
    <x v="8282"/>
    <x v="1"/>
    <x v="6"/>
  </r>
  <r>
    <s v="S0019"/>
    <s v="Product_7"/>
    <s v="West"/>
    <x v="89"/>
    <x v="14"/>
    <n v="25.47"/>
    <x v="8283"/>
    <x v="1"/>
    <x v="4"/>
  </r>
  <r>
    <s v="S0003"/>
    <s v="Product_5"/>
    <s v="East"/>
    <x v="0"/>
    <x v="10"/>
    <n v="22.62"/>
    <x v="8284"/>
    <x v="1"/>
    <x v="0"/>
  </r>
  <r>
    <s v="S0085"/>
    <s v="Product_6"/>
    <s v="North"/>
    <x v="89"/>
    <x v="19"/>
    <n v="88.73"/>
    <x v="8285"/>
    <x v="2"/>
    <x v="4"/>
  </r>
  <r>
    <s v="S0085"/>
    <s v="Product_7"/>
    <s v="West"/>
    <x v="40"/>
    <x v="6"/>
    <n v="66.150000000000006"/>
    <x v="8286"/>
    <x v="3"/>
    <x v="3"/>
  </r>
  <r>
    <s v="S0097"/>
    <s v="Product_10"/>
    <s v="Central"/>
    <x v="43"/>
    <x v="0"/>
    <n v="64.58"/>
    <x v="8287"/>
    <x v="3"/>
    <x v="3"/>
  </r>
  <r>
    <s v="S0031"/>
    <s v="Product_10"/>
    <s v="East"/>
    <x v="3"/>
    <x v="1"/>
    <n v="44.72"/>
    <x v="8288"/>
    <x v="3"/>
    <x v="2"/>
  </r>
  <r>
    <s v="S0012"/>
    <s v="Product_2"/>
    <s v="East"/>
    <x v="38"/>
    <x v="2"/>
    <n v="91.65"/>
    <x v="4006"/>
    <x v="2"/>
    <x v="1"/>
  </r>
  <r>
    <s v="S0032"/>
    <s v="Product_3"/>
    <s v="Central"/>
    <x v="89"/>
    <x v="0"/>
    <n v="99.84"/>
    <x v="8289"/>
    <x v="2"/>
    <x v="4"/>
  </r>
  <r>
    <s v="S0077"/>
    <s v="Product_10"/>
    <s v="Central"/>
    <x v="85"/>
    <x v="1"/>
    <n v="21.49"/>
    <x v="8290"/>
    <x v="1"/>
    <x v="5"/>
  </r>
  <r>
    <s v="S0043"/>
    <s v="Product_8"/>
    <s v="Central"/>
    <x v="13"/>
    <x v="3"/>
    <n v="95.24"/>
    <x v="8291"/>
    <x v="2"/>
    <x v="6"/>
  </r>
  <r>
    <s v="S0060"/>
    <s v="Product_2"/>
    <s v="West"/>
    <x v="15"/>
    <x v="3"/>
    <n v="45.2"/>
    <x v="8292"/>
    <x v="3"/>
    <x v="1"/>
  </r>
  <r>
    <s v="S0020"/>
    <s v="Product_4"/>
    <s v="North"/>
    <x v="36"/>
    <x v="17"/>
    <n v="9.93"/>
    <x v="8293"/>
    <x v="0"/>
    <x v="1"/>
  </r>
  <r>
    <s v="S0076"/>
    <s v="Product_6"/>
    <s v="Central"/>
    <x v="36"/>
    <x v="14"/>
    <n v="7.24"/>
    <x v="8294"/>
    <x v="0"/>
    <x v="1"/>
  </r>
  <r>
    <s v="S0086"/>
    <s v="Product_1"/>
    <s v="Central"/>
    <x v="62"/>
    <x v="15"/>
    <n v="38.33"/>
    <x v="8295"/>
    <x v="1"/>
    <x v="4"/>
  </r>
  <r>
    <s v="S0088"/>
    <s v="Product_2"/>
    <s v="Central"/>
    <x v="33"/>
    <x v="18"/>
    <n v="5"/>
    <x v="8296"/>
    <x v="0"/>
    <x v="2"/>
  </r>
  <r>
    <s v="S0055"/>
    <s v="Product_1"/>
    <s v="South"/>
    <x v="17"/>
    <x v="3"/>
    <n v="76.22"/>
    <x v="1072"/>
    <x v="3"/>
    <x v="3"/>
  </r>
  <r>
    <s v="S0084"/>
    <s v="Product_7"/>
    <s v="West"/>
    <x v="14"/>
    <x v="13"/>
    <n v="84.97"/>
    <x v="8297"/>
    <x v="2"/>
    <x v="6"/>
  </r>
  <r>
    <s v="S0011"/>
    <s v="Product_1"/>
    <s v="East"/>
    <x v="58"/>
    <x v="2"/>
    <n v="84.02"/>
    <x v="8298"/>
    <x v="2"/>
    <x v="0"/>
  </r>
  <r>
    <s v="S0044"/>
    <s v="Product_2"/>
    <s v="West"/>
    <x v="18"/>
    <x v="13"/>
    <n v="61.32"/>
    <x v="8299"/>
    <x v="3"/>
    <x v="2"/>
  </r>
  <r>
    <s v="S0009"/>
    <s v="Product_2"/>
    <s v="West"/>
    <x v="35"/>
    <x v="3"/>
    <n v="39.71"/>
    <x v="8300"/>
    <x v="1"/>
    <x v="2"/>
  </r>
  <r>
    <s v="S0041"/>
    <s v="Product_3"/>
    <s v="South"/>
    <x v="0"/>
    <x v="12"/>
    <n v="87.57"/>
    <x v="8301"/>
    <x v="2"/>
    <x v="0"/>
  </r>
  <r>
    <s v="S0023"/>
    <s v="Product_7"/>
    <s v="Central"/>
    <x v="72"/>
    <x v="5"/>
    <n v="80.16"/>
    <x v="8302"/>
    <x v="2"/>
    <x v="3"/>
  </r>
  <r>
    <s v="S0035"/>
    <s v="Product_3"/>
    <s v="South"/>
    <x v="13"/>
    <x v="6"/>
    <n v="24.72"/>
    <x v="4960"/>
    <x v="1"/>
    <x v="6"/>
  </r>
  <r>
    <s v="S0096"/>
    <s v="Product_1"/>
    <s v="South"/>
    <x v="11"/>
    <x v="3"/>
    <n v="70.91"/>
    <x v="8303"/>
    <x v="3"/>
    <x v="4"/>
  </r>
  <r>
    <s v="S0096"/>
    <s v="Product_2"/>
    <s v="North"/>
    <x v="71"/>
    <x v="15"/>
    <n v="39.43"/>
    <x v="8304"/>
    <x v="1"/>
    <x v="5"/>
  </r>
  <r>
    <s v="S0013"/>
    <s v="Product_8"/>
    <s v="East"/>
    <x v="6"/>
    <x v="1"/>
    <n v="70.959999999999994"/>
    <x v="8305"/>
    <x v="3"/>
    <x v="0"/>
  </r>
  <r>
    <s v="S0066"/>
    <s v="Product_6"/>
    <s v="East"/>
    <x v="64"/>
    <x v="18"/>
    <n v="19.07"/>
    <x v="8306"/>
    <x v="0"/>
    <x v="1"/>
  </r>
  <r>
    <s v="S0058"/>
    <s v="Product_7"/>
    <s v="South"/>
    <x v="23"/>
    <x v="19"/>
    <n v="33.479999999999997"/>
    <x v="8307"/>
    <x v="1"/>
    <x v="3"/>
  </r>
  <r>
    <s v="S0022"/>
    <s v="Product_8"/>
    <s v="East"/>
    <x v="0"/>
    <x v="3"/>
    <n v="77.59"/>
    <x v="8308"/>
    <x v="3"/>
    <x v="0"/>
  </r>
  <r>
    <s v="S0064"/>
    <s v="Product_7"/>
    <s v="North"/>
    <x v="90"/>
    <x v="14"/>
    <n v="67.150000000000006"/>
    <x v="8309"/>
    <x v="3"/>
    <x v="1"/>
  </r>
  <r>
    <s v="S0089"/>
    <s v="Product_1"/>
    <s v="West"/>
    <x v="81"/>
    <x v="9"/>
    <n v="66.14"/>
    <x v="8310"/>
    <x v="3"/>
    <x v="2"/>
  </r>
  <r>
    <s v="S0058"/>
    <s v="Product_3"/>
    <s v="North"/>
    <x v="88"/>
    <x v="5"/>
    <n v="57.47"/>
    <x v="8311"/>
    <x v="3"/>
    <x v="1"/>
  </r>
  <r>
    <s v="S0016"/>
    <s v="Product_10"/>
    <s v="West"/>
    <x v="15"/>
    <x v="18"/>
    <n v="11.33"/>
    <x v="8312"/>
    <x v="0"/>
    <x v="1"/>
  </r>
  <r>
    <s v="S0015"/>
    <s v="Product_2"/>
    <s v="West"/>
    <x v="20"/>
    <x v="14"/>
    <n v="85.06"/>
    <x v="8313"/>
    <x v="2"/>
    <x v="1"/>
  </r>
  <r>
    <s v="S0035"/>
    <s v="Product_6"/>
    <s v="East"/>
    <x v="15"/>
    <x v="11"/>
    <n v="14.23"/>
    <x v="7946"/>
    <x v="0"/>
    <x v="1"/>
  </r>
  <r>
    <s v="S0033"/>
    <s v="Product_4"/>
    <s v="North"/>
    <x v="49"/>
    <x v="18"/>
    <n v="50.95"/>
    <x v="8314"/>
    <x v="3"/>
    <x v="2"/>
  </r>
  <r>
    <s v="S0100"/>
    <s v="Product_2"/>
    <s v="West"/>
    <x v="53"/>
    <x v="16"/>
    <n v="19.25"/>
    <x v="1882"/>
    <x v="0"/>
    <x v="3"/>
  </r>
  <r>
    <s v="S0008"/>
    <s v="Product_8"/>
    <s v="South"/>
    <x v="57"/>
    <x v="5"/>
    <n v="12.79"/>
    <x v="8315"/>
    <x v="0"/>
    <x v="3"/>
  </r>
  <r>
    <s v="S0018"/>
    <s v="Product_10"/>
    <s v="West"/>
    <x v="28"/>
    <x v="0"/>
    <n v="26.93"/>
    <x v="8316"/>
    <x v="1"/>
    <x v="0"/>
  </r>
  <r>
    <s v="S0088"/>
    <s v="Product_1"/>
    <s v="West"/>
    <x v="35"/>
    <x v="3"/>
    <n v="58.96"/>
    <x v="8116"/>
    <x v="3"/>
    <x v="2"/>
  </r>
  <r>
    <s v="S0036"/>
    <s v="Product_4"/>
    <s v="South"/>
    <x v="66"/>
    <x v="18"/>
    <n v="17.53"/>
    <x v="883"/>
    <x v="0"/>
    <x v="3"/>
  </r>
  <r>
    <s v="S0031"/>
    <s v="Product_10"/>
    <s v="East"/>
    <x v="34"/>
    <x v="3"/>
    <n v="88.73"/>
    <x v="8317"/>
    <x v="2"/>
    <x v="4"/>
  </r>
  <r>
    <s v="S0033"/>
    <s v="Product_4"/>
    <s v="East"/>
    <x v="80"/>
    <x v="19"/>
    <n v="22.95"/>
    <x v="8318"/>
    <x v="1"/>
    <x v="6"/>
  </r>
  <r>
    <s v="S0070"/>
    <s v="Product_4"/>
    <s v="West"/>
    <x v="30"/>
    <x v="17"/>
    <n v="71.89"/>
    <x v="8319"/>
    <x v="3"/>
    <x v="5"/>
  </r>
  <r>
    <s v="S0037"/>
    <s v="Product_3"/>
    <s v="South"/>
    <x v="9"/>
    <x v="14"/>
    <n v="40.29"/>
    <x v="8320"/>
    <x v="3"/>
    <x v="5"/>
  </r>
  <r>
    <s v="S0027"/>
    <s v="Product_6"/>
    <s v="Central"/>
    <x v="77"/>
    <x v="11"/>
    <n v="84.09"/>
    <x v="7174"/>
    <x v="2"/>
    <x v="1"/>
  </r>
  <r>
    <s v="S0023"/>
    <s v="Product_6"/>
    <s v="Central"/>
    <x v="4"/>
    <x v="7"/>
    <n v="97.96"/>
    <x v="8321"/>
    <x v="2"/>
    <x v="3"/>
  </r>
  <r>
    <s v="S0048"/>
    <s v="Product_3"/>
    <s v="South"/>
    <x v="73"/>
    <x v="18"/>
    <n v="12.46"/>
    <x v="8322"/>
    <x v="0"/>
    <x v="2"/>
  </r>
  <r>
    <s v="S0051"/>
    <s v="Product_1"/>
    <s v="South"/>
    <x v="5"/>
    <x v="7"/>
    <n v="76.73"/>
    <x v="1786"/>
    <x v="3"/>
    <x v="4"/>
  </r>
  <r>
    <s v="S0092"/>
    <s v="Product_2"/>
    <s v="North"/>
    <x v="36"/>
    <x v="4"/>
    <n v="10.41"/>
    <x v="3943"/>
    <x v="0"/>
    <x v="1"/>
  </r>
  <r>
    <s v="S0022"/>
    <s v="Product_5"/>
    <s v="Central"/>
    <x v="6"/>
    <x v="12"/>
    <n v="80.23"/>
    <x v="8323"/>
    <x v="2"/>
    <x v="0"/>
  </r>
  <r>
    <s v="S0069"/>
    <s v="Product_5"/>
    <s v="East"/>
    <x v="40"/>
    <x v="8"/>
    <n v="99"/>
    <x v="1157"/>
    <x v="2"/>
    <x v="3"/>
  </r>
  <r>
    <s v="S0096"/>
    <s v="Product_4"/>
    <s v="North"/>
    <x v="47"/>
    <x v="6"/>
    <n v="46.44"/>
    <x v="1736"/>
    <x v="3"/>
    <x v="0"/>
  </r>
  <r>
    <s v="S0066"/>
    <s v="Product_9"/>
    <s v="Central"/>
    <x v="55"/>
    <x v="16"/>
    <n v="64.8"/>
    <x v="8324"/>
    <x v="3"/>
    <x v="1"/>
  </r>
  <r>
    <s v="S0031"/>
    <s v="Product_2"/>
    <s v="Central"/>
    <x v="69"/>
    <x v="19"/>
    <n v="12.91"/>
    <x v="8325"/>
    <x v="0"/>
    <x v="1"/>
  </r>
  <r>
    <s v="S0085"/>
    <s v="Product_10"/>
    <s v="Central"/>
    <x v="14"/>
    <x v="19"/>
    <n v="50.29"/>
    <x v="8326"/>
    <x v="3"/>
    <x v="6"/>
  </r>
  <r>
    <s v="S0052"/>
    <s v="Product_6"/>
    <s v="Central"/>
    <x v="79"/>
    <x v="8"/>
    <n v="40.69"/>
    <x v="8327"/>
    <x v="3"/>
    <x v="4"/>
  </r>
  <r>
    <s v="S0055"/>
    <s v="Product_4"/>
    <s v="South"/>
    <x v="46"/>
    <x v="18"/>
    <n v="48.26"/>
    <x v="8328"/>
    <x v="3"/>
    <x v="5"/>
  </r>
  <r>
    <s v="S0005"/>
    <s v="Product_7"/>
    <s v="East"/>
    <x v="10"/>
    <x v="18"/>
    <n v="38.11"/>
    <x v="8329"/>
    <x v="1"/>
    <x v="5"/>
  </r>
  <r>
    <s v="S0093"/>
    <s v="Product_3"/>
    <s v="East"/>
    <x v="63"/>
    <x v="4"/>
    <n v="59.72"/>
    <x v="8330"/>
    <x v="3"/>
    <x v="5"/>
  </r>
  <r>
    <s v="S0077"/>
    <s v="Product_7"/>
    <s v="North"/>
    <x v="87"/>
    <x v="9"/>
    <n v="39.69"/>
    <x v="8331"/>
    <x v="1"/>
    <x v="4"/>
  </r>
  <r>
    <s v="S0050"/>
    <s v="Product_10"/>
    <s v="Central"/>
    <x v="84"/>
    <x v="14"/>
    <n v="8.24"/>
    <x v="8332"/>
    <x v="0"/>
    <x v="4"/>
  </r>
  <r>
    <s v="S0093"/>
    <s v="Product_8"/>
    <s v="West"/>
    <x v="57"/>
    <x v="12"/>
    <n v="5.59"/>
    <x v="8333"/>
    <x v="0"/>
    <x v="3"/>
  </r>
  <r>
    <s v="S0095"/>
    <s v="Product_1"/>
    <s v="East"/>
    <x v="32"/>
    <x v="12"/>
    <n v="16.649999999999999"/>
    <x v="8334"/>
    <x v="0"/>
    <x v="6"/>
  </r>
  <r>
    <s v="S0057"/>
    <s v="Product_2"/>
    <s v="North"/>
    <x v="23"/>
    <x v="18"/>
    <n v="52.68"/>
    <x v="4689"/>
    <x v="3"/>
    <x v="3"/>
  </r>
  <r>
    <s v="S0009"/>
    <s v="Product_4"/>
    <s v="East"/>
    <x v="55"/>
    <x v="17"/>
    <n v="48.9"/>
    <x v="8335"/>
    <x v="3"/>
    <x v="1"/>
  </r>
  <r>
    <s v="S0076"/>
    <s v="Product_2"/>
    <s v="Central"/>
    <x v="36"/>
    <x v="17"/>
    <n v="68.53"/>
    <x v="8336"/>
    <x v="3"/>
    <x v="1"/>
  </r>
  <r>
    <s v="S0015"/>
    <s v="Product_5"/>
    <s v="East"/>
    <x v="24"/>
    <x v="18"/>
    <n v="48.17"/>
    <x v="8337"/>
    <x v="3"/>
    <x v="4"/>
  </r>
  <r>
    <s v="S0090"/>
    <s v="Product_3"/>
    <s v="East"/>
    <x v="55"/>
    <x v="7"/>
    <n v="86.4"/>
    <x v="8338"/>
    <x v="2"/>
    <x v="1"/>
  </r>
  <r>
    <s v="S0083"/>
    <s v="Product_6"/>
    <s v="North"/>
    <x v="50"/>
    <x v="18"/>
    <n v="39.78"/>
    <x v="8339"/>
    <x v="1"/>
    <x v="2"/>
  </r>
  <r>
    <s v="S0043"/>
    <s v="Product_2"/>
    <s v="Central"/>
    <x v="1"/>
    <x v="8"/>
    <n v="13.96"/>
    <x v="8340"/>
    <x v="0"/>
    <x v="1"/>
  </r>
  <r>
    <s v="S0061"/>
    <s v="Product_1"/>
    <s v="West"/>
    <x v="18"/>
    <x v="17"/>
    <n v="23.22"/>
    <x v="8341"/>
    <x v="1"/>
    <x v="2"/>
  </r>
  <r>
    <s v="S0077"/>
    <s v="Product_10"/>
    <s v="North"/>
    <x v="69"/>
    <x v="18"/>
    <n v="52.69"/>
    <x v="8342"/>
    <x v="3"/>
    <x v="1"/>
  </r>
  <r>
    <s v="S0056"/>
    <s v="Product_10"/>
    <s v="West"/>
    <x v="90"/>
    <x v="17"/>
    <n v="30.34"/>
    <x v="7948"/>
    <x v="1"/>
    <x v="1"/>
  </r>
  <r>
    <s v="S0091"/>
    <s v="Product_1"/>
    <s v="North"/>
    <x v="44"/>
    <x v="13"/>
    <n v="64"/>
    <x v="8343"/>
    <x v="3"/>
    <x v="6"/>
  </r>
  <r>
    <s v="S0028"/>
    <s v="Product_4"/>
    <s v="Central"/>
    <x v="52"/>
    <x v="4"/>
    <n v="81.319999999999993"/>
    <x v="8344"/>
    <x v="2"/>
    <x v="5"/>
  </r>
  <r>
    <s v="S0009"/>
    <s v="Product_8"/>
    <s v="North"/>
    <x v="29"/>
    <x v="9"/>
    <n v="99.5"/>
    <x v="8345"/>
    <x v="2"/>
    <x v="2"/>
  </r>
  <r>
    <s v="S0027"/>
    <s v="Product_1"/>
    <s v="West"/>
    <x v="64"/>
    <x v="13"/>
    <n v="53.12"/>
    <x v="4085"/>
    <x v="3"/>
    <x v="1"/>
  </r>
  <r>
    <s v="S0041"/>
    <s v="Product_3"/>
    <s v="North"/>
    <x v="69"/>
    <x v="9"/>
    <n v="38.229999999999997"/>
    <x v="8346"/>
    <x v="1"/>
    <x v="1"/>
  </r>
  <r>
    <s v="S0074"/>
    <s v="Product_3"/>
    <s v="East"/>
    <x v="88"/>
    <x v="5"/>
    <n v="12.07"/>
    <x v="8347"/>
    <x v="0"/>
    <x v="1"/>
  </r>
  <r>
    <s v="S0067"/>
    <s v="Product_9"/>
    <s v="North"/>
    <x v="3"/>
    <x v="3"/>
    <n v="66.239999999999995"/>
    <x v="8348"/>
    <x v="3"/>
    <x v="2"/>
  </r>
  <r>
    <s v="S0009"/>
    <s v="Product_6"/>
    <s v="West"/>
    <x v="27"/>
    <x v="14"/>
    <n v="81.2"/>
    <x v="8349"/>
    <x v="2"/>
    <x v="6"/>
  </r>
  <r>
    <s v="S0068"/>
    <s v="Product_3"/>
    <s v="Central"/>
    <x v="35"/>
    <x v="1"/>
    <n v="68.930000000000007"/>
    <x v="8350"/>
    <x v="3"/>
    <x v="2"/>
  </r>
  <r>
    <s v="S0023"/>
    <s v="Product_7"/>
    <s v="West"/>
    <x v="56"/>
    <x v="7"/>
    <n v="32"/>
    <x v="8351"/>
    <x v="1"/>
    <x v="5"/>
  </r>
  <r>
    <s v="S0098"/>
    <s v="Product_6"/>
    <s v="East"/>
    <x v="61"/>
    <x v="8"/>
    <n v="98.15"/>
    <x v="8352"/>
    <x v="2"/>
    <x v="0"/>
  </r>
  <r>
    <s v="S0055"/>
    <s v="Product_10"/>
    <s v="South"/>
    <x v="44"/>
    <x v="15"/>
    <n v="80.8"/>
    <x v="1937"/>
    <x v="2"/>
    <x v="6"/>
  </r>
  <r>
    <s v="S0073"/>
    <s v="Product_1"/>
    <s v="Central"/>
    <x v="44"/>
    <x v="17"/>
    <n v="13.7"/>
    <x v="1437"/>
    <x v="0"/>
    <x v="6"/>
  </r>
  <r>
    <s v="S0016"/>
    <s v="Product_5"/>
    <s v="Central"/>
    <x v="69"/>
    <x v="9"/>
    <n v="14.58"/>
    <x v="8353"/>
    <x v="0"/>
    <x v="1"/>
  </r>
  <r>
    <s v="S0044"/>
    <s v="Product_10"/>
    <s v="North"/>
    <x v="82"/>
    <x v="19"/>
    <n v="32.799999999999997"/>
    <x v="1141"/>
    <x v="1"/>
    <x v="4"/>
  </r>
  <r>
    <s v="S0008"/>
    <s v="Product_5"/>
    <s v="South"/>
    <x v="34"/>
    <x v="14"/>
    <n v="65.38"/>
    <x v="8354"/>
    <x v="3"/>
    <x v="4"/>
  </r>
  <r>
    <s v="S0035"/>
    <s v="Product_5"/>
    <s v="North"/>
    <x v="27"/>
    <x v="12"/>
    <n v="21.07"/>
    <x v="8355"/>
    <x v="1"/>
    <x v="6"/>
  </r>
  <r>
    <s v="S0011"/>
    <s v="Product_6"/>
    <s v="East"/>
    <x v="65"/>
    <x v="7"/>
    <n v="31.77"/>
    <x v="8356"/>
    <x v="1"/>
    <x v="3"/>
  </r>
  <r>
    <s v="S0050"/>
    <s v="Product_6"/>
    <s v="North"/>
    <x v="52"/>
    <x v="18"/>
    <n v="5.17"/>
    <x v="8357"/>
    <x v="0"/>
    <x v="5"/>
  </r>
  <r>
    <s v="S0056"/>
    <s v="Product_4"/>
    <s v="South"/>
    <x v="23"/>
    <x v="18"/>
    <n v="82.75"/>
    <x v="8358"/>
    <x v="2"/>
    <x v="3"/>
  </r>
  <r>
    <s v="S0027"/>
    <s v="Product_2"/>
    <s v="East"/>
    <x v="84"/>
    <x v="12"/>
    <n v="79.959999999999994"/>
    <x v="8359"/>
    <x v="3"/>
    <x v="4"/>
  </r>
  <r>
    <s v="S0074"/>
    <s v="Product_9"/>
    <s v="South"/>
    <x v="51"/>
    <x v="18"/>
    <n v="21.53"/>
    <x v="3178"/>
    <x v="1"/>
    <x v="3"/>
  </r>
  <r>
    <s v="S0054"/>
    <s v="Product_9"/>
    <s v="Central"/>
    <x v="23"/>
    <x v="7"/>
    <n v="59.64"/>
    <x v="8360"/>
    <x v="3"/>
    <x v="3"/>
  </r>
  <r>
    <s v="S0016"/>
    <s v="Product_8"/>
    <s v="Central"/>
    <x v="3"/>
    <x v="14"/>
    <n v="86.63"/>
    <x v="8361"/>
    <x v="2"/>
    <x v="2"/>
  </r>
  <r>
    <s v="S0023"/>
    <s v="Product_5"/>
    <s v="Central"/>
    <x v="80"/>
    <x v="19"/>
    <n v="47.31"/>
    <x v="8362"/>
    <x v="3"/>
    <x v="6"/>
  </r>
  <r>
    <s v="S0092"/>
    <s v="Product_4"/>
    <s v="East"/>
    <x v="48"/>
    <x v="5"/>
    <n v="6.96"/>
    <x v="8363"/>
    <x v="0"/>
    <x v="0"/>
  </r>
  <r>
    <s v="S0089"/>
    <s v="Product_3"/>
    <s v="South"/>
    <x v="54"/>
    <x v="3"/>
    <n v="51.93"/>
    <x v="8364"/>
    <x v="3"/>
    <x v="6"/>
  </r>
  <r>
    <s v="S0058"/>
    <s v="Product_10"/>
    <s v="West"/>
    <x v="31"/>
    <x v="5"/>
    <n v="54.17"/>
    <x v="1379"/>
    <x v="3"/>
    <x v="6"/>
  </r>
  <r>
    <s v="S0047"/>
    <s v="Product_9"/>
    <s v="South"/>
    <x v="23"/>
    <x v="18"/>
    <n v="15.05"/>
    <x v="8365"/>
    <x v="0"/>
    <x v="3"/>
  </r>
  <r>
    <s v="S0058"/>
    <s v="Product_2"/>
    <s v="South"/>
    <x v="13"/>
    <x v="0"/>
    <n v="36.11"/>
    <x v="8366"/>
    <x v="1"/>
    <x v="6"/>
  </r>
  <r>
    <s v="S0082"/>
    <s v="Product_4"/>
    <s v="East"/>
    <x v="7"/>
    <x v="10"/>
    <n v="96.06"/>
    <x v="8367"/>
    <x v="2"/>
    <x v="2"/>
  </r>
  <r>
    <s v="S0047"/>
    <s v="Product_4"/>
    <s v="South"/>
    <x v="47"/>
    <x v="19"/>
    <n v="83.34"/>
    <x v="8368"/>
    <x v="2"/>
    <x v="0"/>
  </r>
  <r>
    <s v="S0019"/>
    <s v="Product_1"/>
    <s v="East"/>
    <x v="57"/>
    <x v="5"/>
    <n v="67.510000000000005"/>
    <x v="8369"/>
    <x v="3"/>
    <x v="3"/>
  </r>
  <r>
    <s v="S0035"/>
    <s v="Product_9"/>
    <s v="North"/>
    <x v="1"/>
    <x v="14"/>
    <n v="97.44"/>
    <x v="8370"/>
    <x v="2"/>
    <x v="1"/>
  </r>
  <r>
    <s v="S0063"/>
    <s v="Product_9"/>
    <s v="East"/>
    <x v="74"/>
    <x v="1"/>
    <n v="12.91"/>
    <x v="8371"/>
    <x v="0"/>
    <x v="3"/>
  </r>
  <r>
    <s v="S0031"/>
    <s v="Product_4"/>
    <s v="East"/>
    <x v="69"/>
    <x v="1"/>
    <n v="16.079999999999998"/>
    <x v="8372"/>
    <x v="0"/>
    <x v="1"/>
  </r>
  <r>
    <s v="S0015"/>
    <s v="Product_5"/>
    <s v="South"/>
    <x v="46"/>
    <x v="7"/>
    <n v="65.86"/>
    <x v="8373"/>
    <x v="3"/>
    <x v="5"/>
  </r>
  <r>
    <s v="S0039"/>
    <s v="Product_1"/>
    <s v="Central"/>
    <x v="87"/>
    <x v="10"/>
    <n v="60.26"/>
    <x v="8374"/>
    <x v="3"/>
    <x v="4"/>
  </r>
  <r>
    <s v="S0067"/>
    <s v="Product_10"/>
    <s v="East"/>
    <x v="20"/>
    <x v="5"/>
    <n v="60.97"/>
    <x v="979"/>
    <x v="3"/>
    <x v="1"/>
  </r>
  <r>
    <s v="S0094"/>
    <s v="Product_5"/>
    <s v="North"/>
    <x v="31"/>
    <x v="0"/>
    <n v="80.430000000000007"/>
    <x v="8375"/>
    <x v="2"/>
    <x v="6"/>
  </r>
  <r>
    <s v="S0066"/>
    <s v="Product_3"/>
    <s v="Central"/>
    <x v="61"/>
    <x v="2"/>
    <n v="15.8"/>
    <x v="8376"/>
    <x v="0"/>
    <x v="0"/>
  </r>
  <r>
    <s v="S0008"/>
    <s v="Product_9"/>
    <s v="Central"/>
    <x v="89"/>
    <x v="4"/>
    <n v="84.51"/>
    <x v="7286"/>
    <x v="2"/>
    <x v="4"/>
  </r>
  <r>
    <s v="S0021"/>
    <s v="Product_1"/>
    <s v="West"/>
    <x v="39"/>
    <x v="6"/>
    <n v="60.91"/>
    <x v="8377"/>
    <x v="3"/>
    <x v="4"/>
  </r>
  <r>
    <s v="S0049"/>
    <s v="Product_4"/>
    <s v="West"/>
    <x v="20"/>
    <x v="13"/>
    <n v="52.8"/>
    <x v="8378"/>
    <x v="3"/>
    <x v="1"/>
  </r>
  <r>
    <s v="S0091"/>
    <s v="Product_10"/>
    <s v="East"/>
    <x v="56"/>
    <x v="6"/>
    <n v="12.01"/>
    <x v="8379"/>
    <x v="0"/>
    <x v="5"/>
  </r>
  <r>
    <s v="S0083"/>
    <s v="Product_10"/>
    <s v="Central"/>
    <x v="34"/>
    <x v="11"/>
    <n v="18.059999999999999"/>
    <x v="7278"/>
    <x v="0"/>
    <x v="4"/>
  </r>
  <r>
    <s v="S0035"/>
    <s v="Product_10"/>
    <s v="West"/>
    <x v="29"/>
    <x v="2"/>
    <n v="7.73"/>
    <x v="8380"/>
    <x v="0"/>
    <x v="2"/>
  </r>
  <r>
    <s v="S0022"/>
    <s v="Product_1"/>
    <s v="Central"/>
    <x v="3"/>
    <x v="19"/>
    <n v="81.209999999999994"/>
    <x v="8381"/>
    <x v="2"/>
    <x v="2"/>
  </r>
  <r>
    <s v="S0017"/>
    <s v="Product_1"/>
    <s v="West"/>
    <x v="76"/>
    <x v="11"/>
    <n v="8.61"/>
    <x v="8382"/>
    <x v="0"/>
    <x v="5"/>
  </r>
  <r>
    <s v="S0081"/>
    <s v="Product_5"/>
    <s v="West"/>
    <x v="59"/>
    <x v="19"/>
    <n v="41.96"/>
    <x v="8383"/>
    <x v="3"/>
    <x v="6"/>
  </r>
  <r>
    <s v="S0002"/>
    <s v="Product_3"/>
    <s v="Central"/>
    <x v="54"/>
    <x v="8"/>
    <n v="42.85"/>
    <x v="8384"/>
    <x v="3"/>
    <x v="6"/>
  </r>
  <r>
    <s v="S0035"/>
    <s v="Product_7"/>
    <s v="North"/>
    <x v="25"/>
    <x v="16"/>
    <n v="87.37"/>
    <x v="8385"/>
    <x v="2"/>
    <x v="4"/>
  </r>
  <r>
    <s v="S0077"/>
    <s v="Product_6"/>
    <s v="Central"/>
    <x v="12"/>
    <x v="3"/>
    <n v="74.38"/>
    <x v="8386"/>
    <x v="3"/>
    <x v="0"/>
  </r>
  <r>
    <s v="S0031"/>
    <s v="Product_2"/>
    <s v="Central"/>
    <x v="55"/>
    <x v="19"/>
    <n v="71.62"/>
    <x v="8387"/>
    <x v="3"/>
    <x v="1"/>
  </r>
  <r>
    <s v="S0083"/>
    <s v="Product_2"/>
    <s v="West"/>
    <x v="75"/>
    <x v="15"/>
    <n v="94.72"/>
    <x v="7415"/>
    <x v="2"/>
    <x v="3"/>
  </r>
  <r>
    <s v="S0017"/>
    <s v="Product_9"/>
    <s v="Central"/>
    <x v="73"/>
    <x v="4"/>
    <n v="16.899999999999999"/>
    <x v="6871"/>
    <x v="0"/>
    <x v="2"/>
  </r>
  <r>
    <s v="S0034"/>
    <s v="Product_1"/>
    <s v="East"/>
    <x v="84"/>
    <x v="12"/>
    <n v="86.77"/>
    <x v="8388"/>
    <x v="2"/>
    <x v="4"/>
  </r>
  <r>
    <s v="S0028"/>
    <s v="Product_1"/>
    <s v="East"/>
    <x v="32"/>
    <x v="18"/>
    <n v="15.2"/>
    <x v="8389"/>
    <x v="0"/>
    <x v="6"/>
  </r>
  <r>
    <s v="S0100"/>
    <s v="Product_6"/>
    <s v="North"/>
    <x v="83"/>
    <x v="10"/>
    <n v="65.930000000000007"/>
    <x v="8390"/>
    <x v="3"/>
    <x v="2"/>
  </r>
  <r>
    <s v="S0080"/>
    <s v="Product_3"/>
    <s v="Central"/>
    <x v="47"/>
    <x v="9"/>
    <n v="82.88"/>
    <x v="8391"/>
    <x v="2"/>
    <x v="0"/>
  </r>
  <r>
    <s v="S0086"/>
    <s v="Product_9"/>
    <s v="East"/>
    <x v="16"/>
    <x v="14"/>
    <n v="23.81"/>
    <x v="8392"/>
    <x v="1"/>
    <x v="6"/>
  </r>
  <r>
    <s v="S0006"/>
    <s v="Product_6"/>
    <s v="West"/>
    <x v="39"/>
    <x v="10"/>
    <n v="8.7799999999999994"/>
    <x v="8393"/>
    <x v="0"/>
    <x v="4"/>
  </r>
  <r>
    <s v="S0017"/>
    <s v="Product_9"/>
    <s v="West"/>
    <x v="75"/>
    <x v="18"/>
    <n v="25.18"/>
    <x v="8394"/>
    <x v="1"/>
    <x v="3"/>
  </r>
  <r>
    <s v="S0089"/>
    <s v="Product_1"/>
    <s v="Central"/>
    <x v="28"/>
    <x v="16"/>
    <n v="35.729999999999997"/>
    <x v="8395"/>
    <x v="1"/>
    <x v="0"/>
  </r>
  <r>
    <s v="S0063"/>
    <s v="Product_4"/>
    <s v="Central"/>
    <x v="11"/>
    <x v="10"/>
    <n v="39.049999999999997"/>
    <x v="8396"/>
    <x v="1"/>
    <x v="4"/>
  </r>
  <r>
    <s v="S0032"/>
    <s v="Product_4"/>
    <s v="North"/>
    <x v="29"/>
    <x v="17"/>
    <n v="77.290000000000006"/>
    <x v="8397"/>
    <x v="3"/>
    <x v="2"/>
  </r>
  <r>
    <s v="S0061"/>
    <s v="Product_7"/>
    <s v="South"/>
    <x v="79"/>
    <x v="5"/>
    <n v="18.63"/>
    <x v="8398"/>
    <x v="0"/>
    <x v="4"/>
  </r>
  <r>
    <s v="S0060"/>
    <s v="Product_1"/>
    <s v="Central"/>
    <x v="5"/>
    <x v="18"/>
    <n v="66.37"/>
    <x v="8399"/>
    <x v="3"/>
    <x v="4"/>
  </r>
  <r>
    <s v="S0015"/>
    <s v="Product_9"/>
    <s v="West"/>
    <x v="1"/>
    <x v="16"/>
    <n v="33.909999999999997"/>
    <x v="8400"/>
    <x v="1"/>
    <x v="1"/>
  </r>
  <r>
    <s v="S0054"/>
    <s v="Product_1"/>
    <s v="East"/>
    <x v="77"/>
    <x v="18"/>
    <n v="19.72"/>
    <x v="8401"/>
    <x v="0"/>
    <x v="1"/>
  </r>
  <r>
    <s v="S0008"/>
    <s v="Product_9"/>
    <s v="South"/>
    <x v="84"/>
    <x v="7"/>
    <n v="24.97"/>
    <x v="8402"/>
    <x v="1"/>
    <x v="4"/>
  </r>
  <r>
    <s v="S0023"/>
    <s v="Product_5"/>
    <s v="Central"/>
    <x v="34"/>
    <x v="8"/>
    <n v="81.78"/>
    <x v="8403"/>
    <x v="2"/>
    <x v="4"/>
  </r>
  <r>
    <s v="S0079"/>
    <s v="Product_10"/>
    <s v="West"/>
    <x v="25"/>
    <x v="10"/>
    <n v="50.77"/>
    <x v="8404"/>
    <x v="3"/>
    <x v="4"/>
  </r>
  <r>
    <s v="S0015"/>
    <s v="Product_8"/>
    <s v="Central"/>
    <x v="49"/>
    <x v="9"/>
    <n v="40.54"/>
    <x v="8405"/>
    <x v="3"/>
    <x v="2"/>
  </r>
  <r>
    <s v="S0087"/>
    <s v="Product_7"/>
    <s v="North"/>
    <x v="21"/>
    <x v="7"/>
    <n v="41.15"/>
    <x v="8406"/>
    <x v="3"/>
    <x v="6"/>
  </r>
  <r>
    <s v="S0008"/>
    <s v="Product_2"/>
    <s v="South"/>
    <x v="44"/>
    <x v="13"/>
    <n v="45.33"/>
    <x v="2655"/>
    <x v="3"/>
    <x v="6"/>
  </r>
  <r>
    <s v="S0047"/>
    <s v="Product_10"/>
    <s v="West"/>
    <x v="81"/>
    <x v="3"/>
    <n v="36.53"/>
    <x v="8407"/>
    <x v="1"/>
    <x v="2"/>
  </r>
  <r>
    <s v="S0005"/>
    <s v="Product_3"/>
    <s v="West"/>
    <x v="25"/>
    <x v="3"/>
    <n v="47.71"/>
    <x v="8408"/>
    <x v="3"/>
    <x v="4"/>
  </r>
  <r>
    <s v="S0087"/>
    <s v="Product_7"/>
    <s v="South"/>
    <x v="55"/>
    <x v="2"/>
    <n v="46.62"/>
    <x v="8409"/>
    <x v="3"/>
    <x v="1"/>
  </r>
  <r>
    <s v="S0023"/>
    <s v="Product_1"/>
    <s v="Central"/>
    <x v="2"/>
    <x v="0"/>
    <n v="49.59"/>
    <x v="8410"/>
    <x v="3"/>
    <x v="0"/>
  </r>
  <r>
    <s v="S0054"/>
    <s v="Product_6"/>
    <s v="Central"/>
    <x v="59"/>
    <x v="9"/>
    <n v="13.35"/>
    <x v="7067"/>
    <x v="0"/>
    <x v="6"/>
  </r>
  <r>
    <s v="S0026"/>
    <s v="Product_9"/>
    <s v="South"/>
    <x v="32"/>
    <x v="9"/>
    <n v="96.71"/>
    <x v="8411"/>
    <x v="2"/>
    <x v="6"/>
  </r>
  <r>
    <s v="S0086"/>
    <s v="Product_7"/>
    <s v="West"/>
    <x v="7"/>
    <x v="1"/>
    <n v="88.1"/>
    <x v="4723"/>
    <x v="2"/>
    <x v="2"/>
  </r>
  <r>
    <s v="S0052"/>
    <s v="Product_2"/>
    <s v="West"/>
    <x v="72"/>
    <x v="3"/>
    <n v="98.23"/>
    <x v="8412"/>
    <x v="2"/>
    <x v="3"/>
  </r>
  <r>
    <s v="S0036"/>
    <s v="Product_4"/>
    <s v="West"/>
    <x v="20"/>
    <x v="13"/>
    <n v="41.44"/>
    <x v="8413"/>
    <x v="3"/>
    <x v="1"/>
  </r>
  <r>
    <s v="S0026"/>
    <s v="Product_6"/>
    <s v="Central"/>
    <x v="24"/>
    <x v="14"/>
    <n v="79.069999999999993"/>
    <x v="8414"/>
    <x v="3"/>
    <x v="4"/>
  </r>
  <r>
    <s v="S0049"/>
    <s v="Product_6"/>
    <s v="North"/>
    <x v="7"/>
    <x v="9"/>
    <n v="56.9"/>
    <x v="8415"/>
    <x v="3"/>
    <x v="2"/>
  </r>
  <r>
    <s v="S0060"/>
    <s v="Product_9"/>
    <s v="Central"/>
    <x v="1"/>
    <x v="4"/>
    <n v="7.4"/>
    <x v="8416"/>
    <x v="0"/>
    <x v="1"/>
  </r>
  <r>
    <s v="S0092"/>
    <s v="Product_1"/>
    <s v="East"/>
    <x v="66"/>
    <x v="10"/>
    <n v="78.12"/>
    <x v="8417"/>
    <x v="3"/>
    <x v="3"/>
  </r>
  <r>
    <s v="S0017"/>
    <s v="Product_8"/>
    <s v="West"/>
    <x v="60"/>
    <x v="4"/>
    <n v="46.34"/>
    <x v="7283"/>
    <x v="3"/>
    <x v="0"/>
  </r>
  <r>
    <s v="S0025"/>
    <s v="Product_8"/>
    <s v="North"/>
    <x v="20"/>
    <x v="19"/>
    <n v="23.17"/>
    <x v="8261"/>
    <x v="1"/>
    <x v="1"/>
  </r>
  <r>
    <s v="S0080"/>
    <s v="Product_8"/>
    <s v="Central"/>
    <x v="81"/>
    <x v="8"/>
    <n v="6.13"/>
    <x v="8418"/>
    <x v="0"/>
    <x v="2"/>
  </r>
  <r>
    <s v="S0057"/>
    <s v="Product_7"/>
    <s v="Central"/>
    <x v="66"/>
    <x v="11"/>
    <n v="75.11"/>
    <x v="8419"/>
    <x v="3"/>
    <x v="3"/>
  </r>
  <r>
    <s v="S0014"/>
    <s v="Product_6"/>
    <s v="East"/>
    <x v="2"/>
    <x v="11"/>
    <n v="80.39"/>
    <x v="8420"/>
    <x v="2"/>
    <x v="0"/>
  </r>
  <r>
    <s v="S0016"/>
    <s v="Product_6"/>
    <s v="South"/>
    <x v="12"/>
    <x v="11"/>
    <n v="55.26"/>
    <x v="8421"/>
    <x v="3"/>
    <x v="0"/>
  </r>
  <r>
    <s v="S0098"/>
    <s v="Product_9"/>
    <s v="West"/>
    <x v="53"/>
    <x v="10"/>
    <n v="39.29"/>
    <x v="2110"/>
    <x v="1"/>
    <x v="3"/>
  </r>
  <r>
    <s v="S0013"/>
    <s v="Product_3"/>
    <s v="West"/>
    <x v="28"/>
    <x v="7"/>
    <n v="17.39"/>
    <x v="8422"/>
    <x v="0"/>
    <x v="0"/>
  </r>
  <r>
    <s v="S0100"/>
    <s v="Product_5"/>
    <s v="East"/>
    <x v="10"/>
    <x v="16"/>
    <n v="83.12"/>
    <x v="4459"/>
    <x v="2"/>
    <x v="5"/>
  </r>
  <r>
    <s v="S0080"/>
    <s v="Product_2"/>
    <s v="Central"/>
    <x v="45"/>
    <x v="2"/>
    <n v="98.38"/>
    <x v="8423"/>
    <x v="2"/>
    <x v="0"/>
  </r>
  <r>
    <s v="S0061"/>
    <s v="Product_9"/>
    <s v="Central"/>
    <x v="20"/>
    <x v="9"/>
    <n v="39.74"/>
    <x v="8424"/>
    <x v="1"/>
    <x v="1"/>
  </r>
  <r>
    <s v="S0015"/>
    <s v="Product_9"/>
    <s v="South"/>
    <x v="12"/>
    <x v="19"/>
    <n v="27.19"/>
    <x v="8425"/>
    <x v="1"/>
    <x v="0"/>
  </r>
  <r>
    <s v="S0024"/>
    <s v="Product_5"/>
    <s v="North"/>
    <x v="32"/>
    <x v="7"/>
    <n v="85.21"/>
    <x v="8426"/>
    <x v="2"/>
    <x v="6"/>
  </r>
  <r>
    <s v="S0029"/>
    <s v="Product_8"/>
    <s v="West"/>
    <x v="68"/>
    <x v="10"/>
    <n v="97.63"/>
    <x v="8427"/>
    <x v="2"/>
    <x v="5"/>
  </r>
  <r>
    <s v="S0080"/>
    <s v="Product_6"/>
    <s v="Central"/>
    <x v="59"/>
    <x v="3"/>
    <n v="44.5"/>
    <x v="1699"/>
    <x v="3"/>
    <x v="6"/>
  </r>
  <r>
    <s v="S0068"/>
    <s v="Product_3"/>
    <s v="West"/>
    <x v="48"/>
    <x v="1"/>
    <n v="92.56"/>
    <x v="1431"/>
    <x v="2"/>
    <x v="0"/>
  </r>
  <r>
    <s v="S0066"/>
    <s v="Product_1"/>
    <s v="South"/>
    <x v="56"/>
    <x v="12"/>
    <n v="57.63"/>
    <x v="5325"/>
    <x v="3"/>
    <x v="5"/>
  </r>
  <r>
    <s v="S0018"/>
    <s v="Product_6"/>
    <s v="South"/>
    <x v="15"/>
    <x v="12"/>
    <n v="43.49"/>
    <x v="577"/>
    <x v="3"/>
    <x v="1"/>
  </r>
  <r>
    <s v="S0038"/>
    <s v="Product_5"/>
    <s v="North"/>
    <x v="71"/>
    <x v="7"/>
    <n v="74.36"/>
    <x v="8428"/>
    <x v="3"/>
    <x v="5"/>
  </r>
  <r>
    <s v="S0044"/>
    <s v="Product_2"/>
    <s v="North"/>
    <x v="17"/>
    <x v="18"/>
    <n v="21.93"/>
    <x v="8429"/>
    <x v="1"/>
    <x v="3"/>
  </r>
  <r>
    <s v="S0006"/>
    <s v="Product_3"/>
    <s v="East"/>
    <x v="69"/>
    <x v="11"/>
    <n v="95.44"/>
    <x v="8430"/>
    <x v="2"/>
    <x v="1"/>
  </r>
  <r>
    <s v="S0011"/>
    <s v="Product_2"/>
    <s v="South"/>
    <x v="22"/>
    <x v="11"/>
    <n v="99.53"/>
    <x v="8431"/>
    <x v="2"/>
    <x v="5"/>
  </r>
  <r>
    <s v="S0009"/>
    <s v="Product_7"/>
    <s v="North"/>
    <x v="4"/>
    <x v="15"/>
    <n v="82.72"/>
    <x v="8432"/>
    <x v="2"/>
    <x v="3"/>
  </r>
  <r>
    <s v="S0045"/>
    <s v="Product_10"/>
    <s v="South"/>
    <x v="56"/>
    <x v="4"/>
    <n v="26.66"/>
    <x v="8433"/>
    <x v="1"/>
    <x v="5"/>
  </r>
  <r>
    <s v="S0007"/>
    <s v="Product_10"/>
    <s v="South"/>
    <x v="18"/>
    <x v="9"/>
    <n v="93.82"/>
    <x v="8434"/>
    <x v="2"/>
    <x v="2"/>
  </r>
  <r>
    <s v="S0019"/>
    <s v="Product_4"/>
    <s v="Central"/>
    <x v="9"/>
    <x v="10"/>
    <n v="28.29"/>
    <x v="8435"/>
    <x v="1"/>
    <x v="5"/>
  </r>
  <r>
    <s v="S0087"/>
    <s v="Product_7"/>
    <s v="South"/>
    <x v="5"/>
    <x v="4"/>
    <n v="19.95"/>
    <x v="8436"/>
    <x v="0"/>
    <x v="4"/>
  </r>
  <r>
    <s v="S0035"/>
    <s v="Product_9"/>
    <s v="North"/>
    <x v="67"/>
    <x v="13"/>
    <n v="85.83"/>
    <x v="8437"/>
    <x v="2"/>
    <x v="5"/>
  </r>
  <r>
    <s v="S0057"/>
    <s v="Product_2"/>
    <s v="South"/>
    <x v="43"/>
    <x v="1"/>
    <n v="7.25"/>
    <x v="8438"/>
    <x v="0"/>
    <x v="3"/>
  </r>
  <r>
    <s v="S0040"/>
    <s v="Product_7"/>
    <s v="West"/>
    <x v="54"/>
    <x v="0"/>
    <n v="69.33"/>
    <x v="8439"/>
    <x v="3"/>
    <x v="6"/>
  </r>
  <r>
    <s v="S0083"/>
    <s v="Product_4"/>
    <s v="North"/>
    <x v="14"/>
    <x v="2"/>
    <n v="85.28"/>
    <x v="8440"/>
    <x v="2"/>
    <x v="6"/>
  </r>
  <r>
    <s v="S0020"/>
    <s v="Product_2"/>
    <s v="South"/>
    <x v="35"/>
    <x v="7"/>
    <n v="27.21"/>
    <x v="8441"/>
    <x v="1"/>
    <x v="2"/>
  </r>
  <r>
    <s v="S0058"/>
    <s v="Product_7"/>
    <s v="South"/>
    <x v="56"/>
    <x v="3"/>
    <n v="31.8"/>
    <x v="8442"/>
    <x v="1"/>
    <x v="5"/>
  </r>
  <r>
    <s v="S0064"/>
    <s v="Product_3"/>
    <s v="South"/>
    <x v="36"/>
    <x v="9"/>
    <n v="91.48"/>
    <x v="8443"/>
    <x v="2"/>
    <x v="1"/>
  </r>
  <r>
    <s v="S0092"/>
    <s v="Product_5"/>
    <s v="North"/>
    <x v="17"/>
    <x v="9"/>
    <n v="57.32"/>
    <x v="8444"/>
    <x v="3"/>
    <x v="3"/>
  </r>
  <r>
    <s v="S0036"/>
    <s v="Product_5"/>
    <s v="North"/>
    <x v="77"/>
    <x v="6"/>
    <n v="43.47"/>
    <x v="8445"/>
    <x v="3"/>
    <x v="1"/>
  </r>
  <r>
    <s v="S0079"/>
    <s v="Product_9"/>
    <s v="South"/>
    <x v="75"/>
    <x v="8"/>
    <n v="16.16"/>
    <x v="6153"/>
    <x v="0"/>
    <x v="3"/>
  </r>
  <r>
    <s v="S0098"/>
    <s v="Product_7"/>
    <s v="North"/>
    <x v="20"/>
    <x v="9"/>
    <n v="85.83"/>
    <x v="8446"/>
    <x v="2"/>
    <x v="1"/>
  </r>
  <r>
    <s v="S0023"/>
    <s v="Product_2"/>
    <s v="West"/>
    <x v="88"/>
    <x v="3"/>
    <n v="48.58"/>
    <x v="8447"/>
    <x v="3"/>
    <x v="1"/>
  </r>
  <r>
    <s v="S0074"/>
    <s v="Product_8"/>
    <s v="West"/>
    <x v="12"/>
    <x v="2"/>
    <n v="28.72"/>
    <x v="8448"/>
    <x v="1"/>
    <x v="0"/>
  </r>
  <r>
    <s v="S0036"/>
    <s v="Product_6"/>
    <s v="Central"/>
    <x v="2"/>
    <x v="1"/>
    <n v="77.31"/>
    <x v="8449"/>
    <x v="3"/>
    <x v="0"/>
  </r>
  <r>
    <s v="S0047"/>
    <s v="Product_9"/>
    <s v="North"/>
    <x v="78"/>
    <x v="4"/>
    <n v="48.62"/>
    <x v="8450"/>
    <x v="3"/>
    <x v="6"/>
  </r>
  <r>
    <s v="S0065"/>
    <s v="Product_5"/>
    <s v="East"/>
    <x v="1"/>
    <x v="6"/>
    <n v="12.7"/>
    <x v="6283"/>
    <x v="0"/>
    <x v="1"/>
  </r>
  <r>
    <s v="S0046"/>
    <s v="Product_9"/>
    <s v="West"/>
    <x v="46"/>
    <x v="7"/>
    <n v="61.07"/>
    <x v="8451"/>
    <x v="3"/>
    <x v="5"/>
  </r>
  <r>
    <s v="S0067"/>
    <s v="Product_2"/>
    <s v="South"/>
    <x v="4"/>
    <x v="0"/>
    <n v="80.52"/>
    <x v="8452"/>
    <x v="2"/>
    <x v="3"/>
  </r>
  <r>
    <s v="S0050"/>
    <s v="Product_9"/>
    <s v="West"/>
    <x v="90"/>
    <x v="15"/>
    <n v="16.829999999999998"/>
    <x v="8453"/>
    <x v="0"/>
    <x v="1"/>
  </r>
  <r>
    <s v="S0010"/>
    <s v="Product_6"/>
    <s v="South"/>
    <x v="41"/>
    <x v="1"/>
    <n v="43.38"/>
    <x v="8454"/>
    <x v="3"/>
    <x v="6"/>
  </r>
  <r>
    <s v="S0038"/>
    <s v="Product_5"/>
    <s v="North"/>
    <x v="18"/>
    <x v="7"/>
    <n v="59.55"/>
    <x v="8455"/>
    <x v="3"/>
    <x v="2"/>
  </r>
  <r>
    <s v="S0095"/>
    <s v="Product_7"/>
    <s v="West"/>
    <x v="78"/>
    <x v="8"/>
    <n v="29.48"/>
    <x v="8456"/>
    <x v="1"/>
    <x v="6"/>
  </r>
  <r>
    <s v="S0027"/>
    <s v="Product_7"/>
    <s v="Central"/>
    <x v="42"/>
    <x v="9"/>
    <n v="55.81"/>
    <x v="8457"/>
    <x v="3"/>
    <x v="1"/>
  </r>
  <r>
    <s v="S0085"/>
    <s v="Product_8"/>
    <s v="North"/>
    <x v="25"/>
    <x v="16"/>
    <n v="75.010000000000005"/>
    <x v="8458"/>
    <x v="3"/>
    <x v="4"/>
  </r>
  <r>
    <s v="S0081"/>
    <s v="Product_2"/>
    <s v="West"/>
    <x v="33"/>
    <x v="5"/>
    <n v="20.65"/>
    <x v="8459"/>
    <x v="1"/>
    <x v="2"/>
  </r>
  <r>
    <s v="S0098"/>
    <s v="Product_4"/>
    <s v="West"/>
    <x v="72"/>
    <x v="15"/>
    <n v="74.739999999999995"/>
    <x v="8460"/>
    <x v="3"/>
    <x v="3"/>
  </r>
  <r>
    <s v="S0033"/>
    <s v="Product_8"/>
    <s v="East"/>
    <x v="51"/>
    <x v="0"/>
    <n v="97.46"/>
    <x v="8461"/>
    <x v="2"/>
    <x v="3"/>
  </r>
  <r>
    <s v="S0080"/>
    <s v="Product_7"/>
    <s v="South"/>
    <x v="11"/>
    <x v="19"/>
    <n v="8.3699999999999992"/>
    <x v="8462"/>
    <x v="0"/>
    <x v="4"/>
  </r>
  <r>
    <s v="S0017"/>
    <s v="Product_8"/>
    <s v="West"/>
    <x v="71"/>
    <x v="6"/>
    <n v="20.059999999999999"/>
    <x v="8463"/>
    <x v="1"/>
    <x v="5"/>
  </r>
  <r>
    <s v="S0071"/>
    <s v="Product_3"/>
    <s v="Central"/>
    <x v="2"/>
    <x v="4"/>
    <n v="85"/>
    <x v="8464"/>
    <x v="2"/>
    <x v="0"/>
  </r>
  <r>
    <s v="S0029"/>
    <s v="Product_1"/>
    <s v="North"/>
    <x v="45"/>
    <x v="15"/>
    <n v="65.459999999999994"/>
    <x v="8465"/>
    <x v="3"/>
    <x v="0"/>
  </r>
  <r>
    <s v="S0060"/>
    <s v="Product_9"/>
    <s v="East"/>
    <x v="40"/>
    <x v="4"/>
    <n v="79.39"/>
    <x v="8466"/>
    <x v="3"/>
    <x v="3"/>
  </r>
  <r>
    <s v="S0080"/>
    <s v="Product_8"/>
    <s v="Central"/>
    <x v="68"/>
    <x v="13"/>
    <n v="93.69"/>
    <x v="8467"/>
    <x v="2"/>
    <x v="5"/>
  </r>
  <r>
    <s v="S0049"/>
    <s v="Product_3"/>
    <s v="West"/>
    <x v="36"/>
    <x v="2"/>
    <n v="79.5"/>
    <x v="8468"/>
    <x v="3"/>
    <x v="1"/>
  </r>
  <r>
    <s v="S0097"/>
    <s v="Product_7"/>
    <s v="North"/>
    <x v="64"/>
    <x v="6"/>
    <n v="81.53"/>
    <x v="8469"/>
    <x v="2"/>
    <x v="1"/>
  </r>
  <r>
    <s v="S0059"/>
    <s v="Product_9"/>
    <s v="North"/>
    <x v="4"/>
    <x v="1"/>
    <n v="14.39"/>
    <x v="8470"/>
    <x v="0"/>
    <x v="3"/>
  </r>
  <r>
    <s v="S0064"/>
    <s v="Product_5"/>
    <s v="Central"/>
    <x v="50"/>
    <x v="19"/>
    <n v="50.65"/>
    <x v="8471"/>
    <x v="3"/>
    <x v="2"/>
  </r>
  <r>
    <s v="S0056"/>
    <s v="Product_4"/>
    <s v="Central"/>
    <x v="80"/>
    <x v="17"/>
    <n v="32.369999999999997"/>
    <x v="8069"/>
    <x v="1"/>
    <x v="6"/>
  </r>
  <r>
    <s v="S0034"/>
    <s v="Product_3"/>
    <s v="East"/>
    <x v="17"/>
    <x v="7"/>
    <n v="41.81"/>
    <x v="8472"/>
    <x v="3"/>
    <x v="3"/>
  </r>
  <r>
    <s v="S0095"/>
    <s v="Product_8"/>
    <s v="East"/>
    <x v="23"/>
    <x v="18"/>
    <n v="89.76"/>
    <x v="8473"/>
    <x v="2"/>
    <x v="3"/>
  </r>
  <r>
    <s v="S0003"/>
    <s v="Product_7"/>
    <s v="West"/>
    <x v="56"/>
    <x v="3"/>
    <n v="88.28"/>
    <x v="8474"/>
    <x v="2"/>
    <x v="5"/>
  </r>
  <r>
    <s v="S0085"/>
    <s v="Product_10"/>
    <s v="East"/>
    <x v="37"/>
    <x v="15"/>
    <n v="94.59"/>
    <x v="8475"/>
    <x v="2"/>
    <x v="0"/>
  </r>
  <r>
    <s v="S0092"/>
    <s v="Product_5"/>
    <s v="West"/>
    <x v="43"/>
    <x v="4"/>
    <n v="91.62"/>
    <x v="8476"/>
    <x v="2"/>
    <x v="3"/>
  </r>
  <r>
    <s v="S0045"/>
    <s v="Product_2"/>
    <s v="Central"/>
    <x v="6"/>
    <x v="11"/>
    <n v="98.27"/>
    <x v="8477"/>
    <x v="2"/>
    <x v="0"/>
  </r>
  <r>
    <s v="S0055"/>
    <s v="Product_9"/>
    <s v="South"/>
    <x v="5"/>
    <x v="5"/>
    <n v="8.2799999999999994"/>
    <x v="8478"/>
    <x v="0"/>
    <x v="4"/>
  </r>
  <r>
    <s v="S0067"/>
    <s v="Product_3"/>
    <s v="East"/>
    <x v="70"/>
    <x v="4"/>
    <n v="79.83"/>
    <x v="8479"/>
    <x v="3"/>
    <x v="0"/>
  </r>
  <r>
    <s v="S0049"/>
    <s v="Product_8"/>
    <s v="Central"/>
    <x v="86"/>
    <x v="17"/>
    <n v="96.26"/>
    <x v="8480"/>
    <x v="2"/>
    <x v="2"/>
  </r>
  <r>
    <s v="S0085"/>
    <s v="Product_3"/>
    <s v="East"/>
    <x v="44"/>
    <x v="5"/>
    <n v="45.52"/>
    <x v="8481"/>
    <x v="3"/>
    <x v="6"/>
  </r>
  <r>
    <s v="S0040"/>
    <s v="Product_7"/>
    <s v="Central"/>
    <x v="89"/>
    <x v="14"/>
    <n v="89.12"/>
    <x v="8482"/>
    <x v="2"/>
    <x v="4"/>
  </r>
  <r>
    <s v="S0083"/>
    <s v="Product_8"/>
    <s v="North"/>
    <x v="34"/>
    <x v="1"/>
    <n v="14.35"/>
    <x v="8483"/>
    <x v="0"/>
    <x v="4"/>
  </r>
  <r>
    <s v="S0029"/>
    <s v="Product_7"/>
    <s v="South"/>
    <x v="85"/>
    <x v="6"/>
    <n v="23.81"/>
    <x v="8484"/>
    <x v="1"/>
    <x v="5"/>
  </r>
  <r>
    <s v="S0050"/>
    <s v="Product_5"/>
    <s v="East"/>
    <x v="61"/>
    <x v="14"/>
    <n v="10.91"/>
    <x v="1263"/>
    <x v="0"/>
    <x v="0"/>
  </r>
  <r>
    <s v="S0075"/>
    <s v="Product_10"/>
    <s v="Central"/>
    <x v="86"/>
    <x v="10"/>
    <n v="35.71"/>
    <x v="8485"/>
    <x v="1"/>
    <x v="2"/>
  </r>
  <r>
    <s v="S0034"/>
    <s v="Product_9"/>
    <s v="East"/>
    <x v="87"/>
    <x v="13"/>
    <n v="88.57"/>
    <x v="8486"/>
    <x v="2"/>
    <x v="4"/>
  </r>
  <r>
    <s v="S0005"/>
    <s v="Product_7"/>
    <s v="East"/>
    <x v="44"/>
    <x v="3"/>
    <n v="36.49"/>
    <x v="8487"/>
    <x v="1"/>
    <x v="6"/>
  </r>
  <r>
    <s v="S0069"/>
    <s v="Product_4"/>
    <s v="Central"/>
    <x v="44"/>
    <x v="13"/>
    <n v="27.1"/>
    <x v="4489"/>
    <x v="1"/>
    <x v="6"/>
  </r>
  <r>
    <s v="S0046"/>
    <s v="Product_3"/>
    <s v="North"/>
    <x v="31"/>
    <x v="10"/>
    <n v="65.95"/>
    <x v="8488"/>
    <x v="3"/>
    <x v="6"/>
  </r>
  <r>
    <s v="S0058"/>
    <s v="Product_7"/>
    <s v="East"/>
    <x v="83"/>
    <x v="13"/>
    <n v="16.84"/>
    <x v="8489"/>
    <x v="0"/>
    <x v="2"/>
  </r>
  <r>
    <s v="S0006"/>
    <s v="Product_8"/>
    <s v="South"/>
    <x v="8"/>
    <x v="4"/>
    <n v="95.31"/>
    <x v="6906"/>
    <x v="2"/>
    <x v="4"/>
  </r>
  <r>
    <s v="S0038"/>
    <s v="Product_6"/>
    <s v="North"/>
    <x v="78"/>
    <x v="3"/>
    <n v="15.09"/>
    <x v="8490"/>
    <x v="0"/>
    <x v="6"/>
  </r>
  <r>
    <s v="S0082"/>
    <s v="Product_7"/>
    <s v="West"/>
    <x v="85"/>
    <x v="7"/>
    <n v="75.64"/>
    <x v="8491"/>
    <x v="3"/>
    <x v="5"/>
  </r>
  <r>
    <s v="S0077"/>
    <s v="Product_10"/>
    <s v="West"/>
    <x v="89"/>
    <x v="3"/>
    <n v="94.53"/>
    <x v="8492"/>
    <x v="2"/>
    <x v="4"/>
  </r>
  <r>
    <s v="S0014"/>
    <s v="Product_8"/>
    <s v="East"/>
    <x v="11"/>
    <x v="18"/>
    <n v="69.959999999999994"/>
    <x v="8493"/>
    <x v="3"/>
    <x v="4"/>
  </r>
  <r>
    <s v="S0066"/>
    <s v="Product_1"/>
    <s v="South"/>
    <x v="40"/>
    <x v="10"/>
    <n v="59.55"/>
    <x v="8494"/>
    <x v="3"/>
    <x v="3"/>
  </r>
  <r>
    <s v="S0057"/>
    <s v="Product_10"/>
    <s v="Central"/>
    <x v="12"/>
    <x v="8"/>
    <n v="68.34"/>
    <x v="8495"/>
    <x v="3"/>
    <x v="0"/>
  </r>
  <r>
    <s v="S0054"/>
    <s v="Product_7"/>
    <s v="East"/>
    <x v="89"/>
    <x v="0"/>
    <n v="38.08"/>
    <x v="8496"/>
    <x v="1"/>
    <x v="4"/>
  </r>
  <r>
    <s v="S0059"/>
    <s v="Product_7"/>
    <s v="North"/>
    <x v="44"/>
    <x v="5"/>
    <n v="66.239999999999995"/>
    <x v="8497"/>
    <x v="3"/>
    <x v="6"/>
  </r>
  <r>
    <s v="S0097"/>
    <s v="Product_10"/>
    <s v="South"/>
    <x v="78"/>
    <x v="1"/>
    <n v="50.47"/>
    <x v="6548"/>
    <x v="3"/>
    <x v="6"/>
  </r>
  <r>
    <s v="S0064"/>
    <s v="Product_7"/>
    <s v="West"/>
    <x v="9"/>
    <x v="11"/>
    <n v="8.35"/>
    <x v="8498"/>
    <x v="0"/>
    <x v="5"/>
  </r>
  <r>
    <s v="S0046"/>
    <s v="Product_9"/>
    <s v="East"/>
    <x v="28"/>
    <x v="11"/>
    <n v="24.66"/>
    <x v="7548"/>
    <x v="1"/>
    <x v="0"/>
  </r>
  <r>
    <s v="S0029"/>
    <s v="Product_2"/>
    <s v="East"/>
    <x v="10"/>
    <x v="3"/>
    <n v="90.26"/>
    <x v="8499"/>
    <x v="2"/>
    <x v="5"/>
  </r>
  <r>
    <s v="S0005"/>
    <s v="Product_10"/>
    <s v="West"/>
    <x v="72"/>
    <x v="14"/>
    <n v="27.2"/>
    <x v="8500"/>
    <x v="1"/>
    <x v="3"/>
  </r>
  <r>
    <s v="S0087"/>
    <s v="Product_7"/>
    <s v="East"/>
    <x v="79"/>
    <x v="17"/>
    <n v="92.53"/>
    <x v="8501"/>
    <x v="2"/>
    <x v="4"/>
  </r>
  <r>
    <s v="S0054"/>
    <s v="Product_8"/>
    <s v="East"/>
    <x v="53"/>
    <x v="19"/>
    <n v="48.22"/>
    <x v="8502"/>
    <x v="3"/>
    <x v="3"/>
  </r>
  <r>
    <s v="S0046"/>
    <s v="Product_4"/>
    <s v="South"/>
    <x v="77"/>
    <x v="2"/>
    <n v="31.75"/>
    <x v="8503"/>
    <x v="1"/>
    <x v="1"/>
  </r>
  <r>
    <s v="S0086"/>
    <s v="Product_7"/>
    <s v="West"/>
    <x v="82"/>
    <x v="3"/>
    <n v="60.37"/>
    <x v="8504"/>
    <x v="3"/>
    <x v="4"/>
  </r>
  <r>
    <s v="S0094"/>
    <s v="Product_10"/>
    <s v="North"/>
    <x v="43"/>
    <x v="0"/>
    <n v="25.65"/>
    <x v="5386"/>
    <x v="1"/>
    <x v="3"/>
  </r>
  <r>
    <s v="S0065"/>
    <s v="Product_8"/>
    <s v="North"/>
    <x v="47"/>
    <x v="12"/>
    <n v="55.59"/>
    <x v="8505"/>
    <x v="3"/>
    <x v="0"/>
  </r>
  <r>
    <s v="S0040"/>
    <s v="Product_8"/>
    <s v="South"/>
    <x v="36"/>
    <x v="7"/>
    <n v="44.99"/>
    <x v="8506"/>
    <x v="3"/>
    <x v="1"/>
  </r>
  <r>
    <s v="S0070"/>
    <s v="Product_10"/>
    <s v="West"/>
    <x v="63"/>
    <x v="17"/>
    <n v="67.95"/>
    <x v="8507"/>
    <x v="3"/>
    <x v="5"/>
  </r>
  <r>
    <s v="S0071"/>
    <s v="Product_10"/>
    <s v="North"/>
    <x v="74"/>
    <x v="13"/>
    <n v="30.3"/>
    <x v="8508"/>
    <x v="1"/>
    <x v="3"/>
  </r>
  <r>
    <s v="S0064"/>
    <s v="Product_3"/>
    <s v="East"/>
    <x v="89"/>
    <x v="10"/>
    <n v="31.33"/>
    <x v="8509"/>
    <x v="1"/>
    <x v="4"/>
  </r>
  <r>
    <s v="S0050"/>
    <s v="Product_4"/>
    <s v="West"/>
    <x v="64"/>
    <x v="0"/>
    <n v="49.04"/>
    <x v="8510"/>
    <x v="3"/>
    <x v="1"/>
  </r>
  <r>
    <s v="S0007"/>
    <s v="Product_7"/>
    <s v="Central"/>
    <x v="2"/>
    <x v="4"/>
    <n v="48.68"/>
    <x v="2604"/>
    <x v="3"/>
    <x v="0"/>
  </r>
  <r>
    <s v="S0007"/>
    <s v="Product_8"/>
    <s v="East"/>
    <x v="52"/>
    <x v="15"/>
    <n v="69.489999999999995"/>
    <x v="8511"/>
    <x v="3"/>
    <x v="5"/>
  </r>
  <r>
    <s v="S0098"/>
    <s v="Product_2"/>
    <s v="South"/>
    <x v="9"/>
    <x v="1"/>
    <n v="9.99"/>
    <x v="8512"/>
    <x v="0"/>
    <x v="5"/>
  </r>
  <r>
    <s v="S0073"/>
    <s v="Product_8"/>
    <s v="South"/>
    <x v="35"/>
    <x v="6"/>
    <n v="20.239999999999998"/>
    <x v="4860"/>
    <x v="1"/>
    <x v="2"/>
  </r>
  <r>
    <s v="S0048"/>
    <s v="Product_4"/>
    <s v="North"/>
    <x v="51"/>
    <x v="19"/>
    <n v="37.83"/>
    <x v="8513"/>
    <x v="1"/>
    <x v="3"/>
  </r>
  <r>
    <s v="S0075"/>
    <s v="Product_9"/>
    <s v="Central"/>
    <x v="50"/>
    <x v="14"/>
    <n v="81.39"/>
    <x v="8514"/>
    <x v="2"/>
    <x v="2"/>
  </r>
  <r>
    <s v="S0032"/>
    <s v="Product_3"/>
    <s v="East"/>
    <x v="41"/>
    <x v="13"/>
    <n v="74.3"/>
    <x v="8515"/>
    <x v="3"/>
    <x v="6"/>
  </r>
  <r>
    <s v="S0001"/>
    <s v="Product_1"/>
    <s v="East"/>
    <x v="68"/>
    <x v="0"/>
    <n v="69.69"/>
    <x v="8516"/>
    <x v="3"/>
    <x v="5"/>
  </r>
  <r>
    <s v="S0024"/>
    <s v="Product_2"/>
    <s v="South"/>
    <x v="6"/>
    <x v="1"/>
    <n v="47.94"/>
    <x v="8517"/>
    <x v="3"/>
    <x v="0"/>
  </r>
  <r>
    <s v="S0042"/>
    <s v="Product_3"/>
    <s v="West"/>
    <x v="26"/>
    <x v="7"/>
    <n v="21.11"/>
    <x v="8518"/>
    <x v="1"/>
    <x v="2"/>
  </r>
  <r>
    <s v="S0005"/>
    <s v="Product_5"/>
    <s v="East"/>
    <x v="57"/>
    <x v="8"/>
    <n v="15.75"/>
    <x v="8519"/>
    <x v="0"/>
    <x v="3"/>
  </r>
  <r>
    <s v="S0031"/>
    <s v="Product_10"/>
    <s v="West"/>
    <x v="40"/>
    <x v="7"/>
    <n v="87.78"/>
    <x v="189"/>
    <x v="2"/>
    <x v="3"/>
  </r>
  <r>
    <s v="S0036"/>
    <s v="Product_1"/>
    <s v="South"/>
    <x v="31"/>
    <x v="13"/>
    <n v="51.81"/>
    <x v="8520"/>
    <x v="3"/>
    <x v="6"/>
  </r>
  <r>
    <s v="S0006"/>
    <s v="Product_4"/>
    <s v="West"/>
    <x v="45"/>
    <x v="16"/>
    <n v="89.2"/>
    <x v="8521"/>
    <x v="2"/>
    <x v="0"/>
  </r>
  <r>
    <s v="S0092"/>
    <s v="Product_10"/>
    <s v="South"/>
    <x v="87"/>
    <x v="13"/>
    <n v="26.65"/>
    <x v="4890"/>
    <x v="1"/>
    <x v="4"/>
  </r>
  <r>
    <s v="S0020"/>
    <s v="Product_1"/>
    <s v="East"/>
    <x v="20"/>
    <x v="11"/>
    <n v="78.349999999999994"/>
    <x v="8522"/>
    <x v="3"/>
    <x v="1"/>
  </r>
  <r>
    <s v="S0022"/>
    <s v="Product_3"/>
    <s v="West"/>
    <x v="87"/>
    <x v="10"/>
    <n v="82.78"/>
    <x v="8523"/>
    <x v="2"/>
    <x v="4"/>
  </r>
  <r>
    <s v="S0044"/>
    <s v="Product_6"/>
    <s v="South"/>
    <x v="83"/>
    <x v="8"/>
    <n v="12.32"/>
    <x v="8524"/>
    <x v="0"/>
    <x v="2"/>
  </r>
  <r>
    <s v="S0001"/>
    <s v="Product_10"/>
    <s v="Central"/>
    <x v="85"/>
    <x v="4"/>
    <n v="28.79"/>
    <x v="8525"/>
    <x v="1"/>
    <x v="5"/>
  </r>
  <r>
    <s v="S0094"/>
    <s v="Product_8"/>
    <s v="Central"/>
    <x v="62"/>
    <x v="10"/>
    <n v="51.65"/>
    <x v="8526"/>
    <x v="3"/>
    <x v="4"/>
  </r>
  <r>
    <s v="S0075"/>
    <s v="Product_2"/>
    <s v="East"/>
    <x v="90"/>
    <x v="4"/>
    <n v="11.57"/>
    <x v="8527"/>
    <x v="0"/>
    <x v="1"/>
  </r>
  <r>
    <s v="S0021"/>
    <s v="Product_7"/>
    <s v="Central"/>
    <x v="52"/>
    <x v="10"/>
    <n v="29.28"/>
    <x v="4477"/>
    <x v="1"/>
    <x v="5"/>
  </r>
  <r>
    <s v="S0015"/>
    <s v="Product_7"/>
    <s v="Central"/>
    <x v="47"/>
    <x v="18"/>
    <n v="32.159999999999997"/>
    <x v="8528"/>
    <x v="1"/>
    <x v="0"/>
  </r>
  <r>
    <s v="S0023"/>
    <s v="Product_7"/>
    <s v="West"/>
    <x v="34"/>
    <x v="14"/>
    <n v="84.12"/>
    <x v="8529"/>
    <x v="2"/>
    <x v="4"/>
  </r>
  <r>
    <s v="S0012"/>
    <s v="Product_10"/>
    <s v="Central"/>
    <x v="85"/>
    <x v="5"/>
    <n v="77.760000000000005"/>
    <x v="8530"/>
    <x v="3"/>
    <x v="5"/>
  </r>
  <r>
    <s v="S0062"/>
    <s v="Product_9"/>
    <s v="East"/>
    <x v="15"/>
    <x v="11"/>
    <n v="81.11"/>
    <x v="8196"/>
    <x v="2"/>
    <x v="1"/>
  </r>
  <r>
    <s v="S0036"/>
    <s v="Product_3"/>
    <s v="South"/>
    <x v="0"/>
    <x v="0"/>
    <n v="65.180000000000007"/>
    <x v="8531"/>
    <x v="3"/>
    <x v="0"/>
  </r>
  <r>
    <s v="S0076"/>
    <s v="Product_9"/>
    <s v="East"/>
    <x v="17"/>
    <x v="5"/>
    <n v="55.16"/>
    <x v="8532"/>
    <x v="3"/>
    <x v="3"/>
  </r>
  <r>
    <s v="S0019"/>
    <s v="Product_10"/>
    <s v="East"/>
    <x v="22"/>
    <x v="13"/>
    <n v="47.21"/>
    <x v="2413"/>
    <x v="3"/>
    <x v="5"/>
  </r>
  <r>
    <s v="S0050"/>
    <s v="Product_5"/>
    <s v="East"/>
    <x v="3"/>
    <x v="13"/>
    <n v="21.61"/>
    <x v="2762"/>
    <x v="1"/>
    <x v="2"/>
  </r>
  <r>
    <s v="S0034"/>
    <s v="Product_2"/>
    <s v="East"/>
    <x v="25"/>
    <x v="12"/>
    <n v="78.94"/>
    <x v="8533"/>
    <x v="3"/>
    <x v="4"/>
  </r>
  <r>
    <s v="S0025"/>
    <s v="Product_5"/>
    <s v="Central"/>
    <x v="48"/>
    <x v="4"/>
    <n v="83.66"/>
    <x v="129"/>
    <x v="2"/>
    <x v="0"/>
  </r>
  <r>
    <s v="S0068"/>
    <s v="Product_1"/>
    <s v="South"/>
    <x v="79"/>
    <x v="15"/>
    <n v="92.78"/>
    <x v="8534"/>
    <x v="2"/>
    <x v="4"/>
  </r>
  <r>
    <s v="S0096"/>
    <s v="Product_3"/>
    <s v="West"/>
    <x v="22"/>
    <x v="9"/>
    <n v="72.13"/>
    <x v="8535"/>
    <x v="3"/>
    <x v="5"/>
  </r>
  <r>
    <s v="S0029"/>
    <s v="Product_8"/>
    <s v="Central"/>
    <x v="65"/>
    <x v="18"/>
    <n v="29.12"/>
    <x v="8536"/>
    <x v="1"/>
    <x v="3"/>
  </r>
  <r>
    <s v="S0014"/>
    <s v="Product_1"/>
    <s v="South"/>
    <x v="5"/>
    <x v="1"/>
    <n v="26.73"/>
    <x v="6477"/>
    <x v="1"/>
    <x v="4"/>
  </r>
  <r>
    <s v="S0057"/>
    <s v="Product_1"/>
    <s v="Central"/>
    <x v="89"/>
    <x v="13"/>
    <n v="28.33"/>
    <x v="8537"/>
    <x v="1"/>
    <x v="4"/>
  </r>
  <r>
    <s v="S0034"/>
    <s v="Product_6"/>
    <s v="West"/>
    <x v="67"/>
    <x v="3"/>
    <n v="83.31"/>
    <x v="406"/>
    <x v="2"/>
    <x v="5"/>
  </r>
  <r>
    <s v="S0029"/>
    <s v="Product_8"/>
    <s v="Central"/>
    <x v="57"/>
    <x v="18"/>
    <n v="63.27"/>
    <x v="8538"/>
    <x v="3"/>
    <x v="3"/>
  </r>
  <r>
    <s v="S0006"/>
    <s v="Product_1"/>
    <s v="South"/>
    <x v="17"/>
    <x v="7"/>
    <n v="98"/>
    <x v="8539"/>
    <x v="2"/>
    <x v="3"/>
  </r>
  <r>
    <s v="S0068"/>
    <s v="Product_3"/>
    <s v="South"/>
    <x v="49"/>
    <x v="0"/>
    <n v="19.47"/>
    <x v="8540"/>
    <x v="0"/>
    <x v="2"/>
  </r>
  <r>
    <s v="S0087"/>
    <s v="Product_1"/>
    <s v="Central"/>
    <x v="46"/>
    <x v="14"/>
    <n v="72.180000000000007"/>
    <x v="8541"/>
    <x v="3"/>
    <x v="5"/>
  </r>
  <r>
    <s v="S0097"/>
    <s v="Product_7"/>
    <s v="East"/>
    <x v="47"/>
    <x v="15"/>
    <n v="63.17"/>
    <x v="8542"/>
    <x v="3"/>
    <x v="0"/>
  </r>
  <r>
    <s v="S0072"/>
    <s v="Product_9"/>
    <s v="West"/>
    <x v="18"/>
    <x v="19"/>
    <n v="97.08"/>
    <x v="8543"/>
    <x v="2"/>
    <x v="2"/>
  </r>
  <r>
    <s v="S0079"/>
    <s v="Product_7"/>
    <s v="East"/>
    <x v="40"/>
    <x v="14"/>
    <n v="29.06"/>
    <x v="8544"/>
    <x v="1"/>
    <x v="3"/>
  </r>
  <r>
    <s v="S0080"/>
    <s v="Product_1"/>
    <s v="Central"/>
    <x v="10"/>
    <x v="1"/>
    <n v="96.41"/>
    <x v="8545"/>
    <x v="2"/>
    <x v="5"/>
  </r>
  <r>
    <s v="S0086"/>
    <s v="Product_1"/>
    <s v="West"/>
    <x v="8"/>
    <x v="11"/>
    <n v="16.559999999999999"/>
    <x v="8546"/>
    <x v="0"/>
    <x v="4"/>
  </r>
  <r>
    <s v="S0021"/>
    <s v="Product_9"/>
    <s v="East"/>
    <x v="77"/>
    <x v="6"/>
    <n v="90.69"/>
    <x v="6645"/>
    <x v="2"/>
    <x v="1"/>
  </r>
  <r>
    <s v="S0036"/>
    <s v="Product_5"/>
    <s v="North"/>
    <x v="42"/>
    <x v="18"/>
    <n v="98.56"/>
    <x v="8547"/>
    <x v="2"/>
    <x v="1"/>
  </r>
  <r>
    <s v="S0089"/>
    <s v="Product_8"/>
    <s v="West"/>
    <x v="71"/>
    <x v="2"/>
    <n v="41.71"/>
    <x v="8548"/>
    <x v="3"/>
    <x v="5"/>
  </r>
  <r>
    <s v="S0060"/>
    <s v="Product_2"/>
    <s v="West"/>
    <x v="55"/>
    <x v="14"/>
    <n v="18.82"/>
    <x v="8549"/>
    <x v="0"/>
    <x v="1"/>
  </r>
  <r>
    <s v="S0040"/>
    <s v="Product_6"/>
    <s v="Central"/>
    <x v="26"/>
    <x v="19"/>
    <n v="45.44"/>
    <x v="8550"/>
    <x v="3"/>
    <x v="2"/>
  </r>
  <r>
    <s v="S0044"/>
    <s v="Product_2"/>
    <s v="West"/>
    <x v="41"/>
    <x v="1"/>
    <n v="59.63"/>
    <x v="8551"/>
    <x v="3"/>
    <x v="6"/>
  </r>
  <r>
    <s v="S0088"/>
    <s v="Product_1"/>
    <s v="West"/>
    <x v="88"/>
    <x v="8"/>
    <n v="91.82"/>
    <x v="8552"/>
    <x v="2"/>
    <x v="1"/>
  </r>
  <r>
    <s v="S0061"/>
    <s v="Product_8"/>
    <s v="Central"/>
    <x v="64"/>
    <x v="14"/>
    <n v="80.05"/>
    <x v="8553"/>
    <x v="2"/>
    <x v="1"/>
  </r>
  <r>
    <s v="S0070"/>
    <s v="Product_6"/>
    <s v="West"/>
    <x v="1"/>
    <x v="9"/>
    <n v="64.42"/>
    <x v="8554"/>
    <x v="3"/>
    <x v="1"/>
  </r>
  <r>
    <s v="S0069"/>
    <s v="Product_10"/>
    <s v="East"/>
    <x v="68"/>
    <x v="3"/>
    <n v="46.28"/>
    <x v="8555"/>
    <x v="3"/>
    <x v="5"/>
  </r>
  <r>
    <s v="S0052"/>
    <s v="Product_1"/>
    <s v="North"/>
    <x v="88"/>
    <x v="4"/>
    <n v="12.64"/>
    <x v="8556"/>
    <x v="0"/>
    <x v="1"/>
  </r>
  <r>
    <s v="S0069"/>
    <s v="Product_9"/>
    <s v="West"/>
    <x v="14"/>
    <x v="15"/>
    <n v="12.84"/>
    <x v="8557"/>
    <x v="0"/>
    <x v="6"/>
  </r>
  <r>
    <s v="S0077"/>
    <s v="Product_8"/>
    <s v="South"/>
    <x v="68"/>
    <x v="16"/>
    <n v="67.14"/>
    <x v="8558"/>
    <x v="3"/>
    <x v="5"/>
  </r>
  <r>
    <s v="S0037"/>
    <s v="Product_5"/>
    <s v="Central"/>
    <x v="82"/>
    <x v="5"/>
    <n v="67.930000000000007"/>
    <x v="8559"/>
    <x v="3"/>
    <x v="4"/>
  </r>
  <r>
    <s v="S0082"/>
    <s v="Product_4"/>
    <s v="South"/>
    <x v="54"/>
    <x v="3"/>
    <n v="42.32"/>
    <x v="8560"/>
    <x v="3"/>
    <x v="6"/>
  </r>
  <r>
    <s v="S0025"/>
    <s v="Product_5"/>
    <s v="West"/>
    <x v="9"/>
    <x v="17"/>
    <n v="84.51"/>
    <x v="8561"/>
    <x v="2"/>
    <x v="5"/>
  </r>
  <r>
    <s v="S0092"/>
    <s v="Product_9"/>
    <s v="North"/>
    <x v="47"/>
    <x v="7"/>
    <n v="62.01"/>
    <x v="8562"/>
    <x v="3"/>
    <x v="0"/>
  </r>
  <r>
    <s v="S0028"/>
    <s v="Product_2"/>
    <s v="Central"/>
    <x v="33"/>
    <x v="13"/>
    <n v="24.55"/>
    <x v="8563"/>
    <x v="1"/>
    <x v="2"/>
  </r>
  <r>
    <s v="S0005"/>
    <s v="Product_3"/>
    <s v="North"/>
    <x v="33"/>
    <x v="4"/>
    <n v="41.57"/>
    <x v="8564"/>
    <x v="3"/>
    <x v="2"/>
  </r>
  <r>
    <s v="S0009"/>
    <s v="Product_8"/>
    <s v="South"/>
    <x v="80"/>
    <x v="15"/>
    <n v="67.84"/>
    <x v="8565"/>
    <x v="3"/>
    <x v="6"/>
  </r>
  <r>
    <s v="S0070"/>
    <s v="Product_6"/>
    <s v="West"/>
    <x v="40"/>
    <x v="10"/>
    <n v="82.91"/>
    <x v="8566"/>
    <x v="2"/>
    <x v="3"/>
  </r>
  <r>
    <s v="S0090"/>
    <s v="Product_7"/>
    <s v="West"/>
    <x v="17"/>
    <x v="0"/>
    <n v="94.9"/>
    <x v="8567"/>
    <x v="2"/>
    <x v="3"/>
  </r>
  <r>
    <s v="S0097"/>
    <s v="Product_9"/>
    <s v="East"/>
    <x v="40"/>
    <x v="13"/>
    <n v="12.56"/>
    <x v="8568"/>
    <x v="0"/>
    <x v="3"/>
  </r>
  <r>
    <s v="S0040"/>
    <s v="Product_1"/>
    <s v="North"/>
    <x v="3"/>
    <x v="14"/>
    <n v="26.25"/>
    <x v="8569"/>
    <x v="1"/>
    <x v="2"/>
  </r>
  <r>
    <s v="S0020"/>
    <s v="Product_9"/>
    <s v="Central"/>
    <x v="9"/>
    <x v="17"/>
    <n v="89.39"/>
    <x v="7137"/>
    <x v="2"/>
    <x v="5"/>
  </r>
  <r>
    <s v="S0099"/>
    <s v="Product_1"/>
    <s v="West"/>
    <x v="4"/>
    <x v="5"/>
    <n v="39.22"/>
    <x v="8570"/>
    <x v="1"/>
    <x v="3"/>
  </r>
  <r>
    <s v="S0042"/>
    <s v="Product_9"/>
    <s v="Central"/>
    <x v="45"/>
    <x v="15"/>
    <n v="38.840000000000003"/>
    <x v="8571"/>
    <x v="1"/>
    <x v="0"/>
  </r>
  <r>
    <s v="S0006"/>
    <s v="Product_1"/>
    <s v="West"/>
    <x v="37"/>
    <x v="10"/>
    <n v="81.290000000000006"/>
    <x v="8572"/>
    <x v="2"/>
    <x v="0"/>
  </r>
  <r>
    <s v="S0021"/>
    <s v="Product_5"/>
    <s v="East"/>
    <x v="57"/>
    <x v="10"/>
    <n v="99.6"/>
    <x v="8573"/>
    <x v="2"/>
    <x v="3"/>
  </r>
  <r>
    <s v="S0070"/>
    <s v="Product_6"/>
    <s v="East"/>
    <x v="59"/>
    <x v="8"/>
    <n v="50.44"/>
    <x v="3215"/>
    <x v="3"/>
    <x v="6"/>
  </r>
  <r>
    <s v="S0031"/>
    <s v="Product_10"/>
    <s v="Central"/>
    <x v="30"/>
    <x v="8"/>
    <n v="80.180000000000007"/>
    <x v="8574"/>
    <x v="2"/>
    <x v="5"/>
  </r>
  <r>
    <s v="S0061"/>
    <s v="Product_6"/>
    <s v="North"/>
    <x v="8"/>
    <x v="17"/>
    <n v="30.7"/>
    <x v="1261"/>
    <x v="1"/>
    <x v="4"/>
  </r>
  <r>
    <s v="S0049"/>
    <s v="Product_5"/>
    <s v="North"/>
    <x v="67"/>
    <x v="12"/>
    <n v="33.880000000000003"/>
    <x v="8575"/>
    <x v="1"/>
    <x v="5"/>
  </r>
  <r>
    <s v="S0097"/>
    <s v="Product_1"/>
    <s v="North"/>
    <x v="6"/>
    <x v="11"/>
    <n v="60.83"/>
    <x v="8576"/>
    <x v="3"/>
    <x v="0"/>
  </r>
  <r>
    <s v="S0012"/>
    <s v="Product_8"/>
    <s v="West"/>
    <x v="38"/>
    <x v="5"/>
    <n v="85.81"/>
    <x v="8577"/>
    <x v="2"/>
    <x v="1"/>
  </r>
  <r>
    <s v="S0053"/>
    <s v="Product_3"/>
    <s v="South"/>
    <x v="75"/>
    <x v="12"/>
    <n v="50.06"/>
    <x v="8578"/>
    <x v="3"/>
    <x v="3"/>
  </r>
  <r>
    <s v="S0074"/>
    <s v="Product_2"/>
    <s v="West"/>
    <x v="7"/>
    <x v="12"/>
    <n v="77.2"/>
    <x v="8579"/>
    <x v="3"/>
    <x v="2"/>
  </r>
  <r>
    <s v="S0043"/>
    <s v="Product_3"/>
    <s v="North"/>
    <x v="17"/>
    <x v="3"/>
    <n v="77.72"/>
    <x v="8580"/>
    <x v="3"/>
    <x v="3"/>
  </r>
  <r>
    <s v="S0005"/>
    <s v="Product_5"/>
    <s v="East"/>
    <x v="17"/>
    <x v="8"/>
    <n v="94.42"/>
    <x v="8581"/>
    <x v="2"/>
    <x v="3"/>
  </r>
  <r>
    <s v="S0086"/>
    <s v="Product_8"/>
    <s v="Central"/>
    <x v="84"/>
    <x v="4"/>
    <n v="58.29"/>
    <x v="8582"/>
    <x v="3"/>
    <x v="4"/>
  </r>
  <r>
    <s v="S0042"/>
    <s v="Product_8"/>
    <s v="West"/>
    <x v="57"/>
    <x v="4"/>
    <n v="37.33"/>
    <x v="8583"/>
    <x v="1"/>
    <x v="3"/>
  </r>
  <r>
    <s v="S0045"/>
    <s v="Product_10"/>
    <s v="South"/>
    <x v="37"/>
    <x v="12"/>
    <n v="95.65"/>
    <x v="8584"/>
    <x v="2"/>
    <x v="0"/>
  </r>
  <r>
    <s v="S0084"/>
    <s v="Product_5"/>
    <s v="Central"/>
    <x v="24"/>
    <x v="9"/>
    <n v="24.63"/>
    <x v="8585"/>
    <x v="1"/>
    <x v="4"/>
  </r>
  <r>
    <s v="S0003"/>
    <s v="Product_4"/>
    <s v="Central"/>
    <x v="15"/>
    <x v="17"/>
    <n v="39.9"/>
    <x v="8586"/>
    <x v="1"/>
    <x v="1"/>
  </r>
  <r>
    <s v="S0089"/>
    <s v="Product_2"/>
    <s v="East"/>
    <x v="37"/>
    <x v="13"/>
    <n v="88.73"/>
    <x v="8587"/>
    <x v="2"/>
    <x v="0"/>
  </r>
  <r>
    <s v="S0059"/>
    <s v="Product_7"/>
    <s v="Central"/>
    <x v="14"/>
    <x v="9"/>
    <n v="48.14"/>
    <x v="8588"/>
    <x v="3"/>
    <x v="6"/>
  </r>
  <r>
    <s v="S0061"/>
    <s v="Product_2"/>
    <s v="North"/>
    <x v="17"/>
    <x v="7"/>
    <n v="49.77"/>
    <x v="8589"/>
    <x v="3"/>
    <x v="3"/>
  </r>
  <r>
    <s v="S0037"/>
    <s v="Product_2"/>
    <s v="West"/>
    <x v="57"/>
    <x v="6"/>
    <n v="37.5"/>
    <x v="6099"/>
    <x v="1"/>
    <x v="3"/>
  </r>
  <r>
    <s v="S0005"/>
    <s v="Product_10"/>
    <s v="East"/>
    <x v="16"/>
    <x v="4"/>
    <n v="26.66"/>
    <x v="8433"/>
    <x v="1"/>
    <x v="6"/>
  </r>
  <r>
    <s v="S0079"/>
    <s v="Product_8"/>
    <s v="West"/>
    <x v="34"/>
    <x v="0"/>
    <n v="33.49"/>
    <x v="8590"/>
    <x v="1"/>
    <x v="4"/>
  </r>
  <r>
    <s v="S0046"/>
    <s v="Product_10"/>
    <s v="West"/>
    <x v="12"/>
    <x v="7"/>
    <n v="34.24"/>
    <x v="8591"/>
    <x v="1"/>
    <x v="0"/>
  </r>
  <r>
    <s v="S0098"/>
    <s v="Product_6"/>
    <s v="Central"/>
    <x v="73"/>
    <x v="5"/>
    <n v="23.27"/>
    <x v="8592"/>
    <x v="1"/>
    <x v="2"/>
  </r>
  <r>
    <s v="S0071"/>
    <s v="Product_3"/>
    <s v="Central"/>
    <x v="19"/>
    <x v="9"/>
    <n v="54.27"/>
    <x v="8593"/>
    <x v="3"/>
    <x v="1"/>
  </r>
  <r>
    <s v="S0048"/>
    <s v="Product_5"/>
    <s v="South"/>
    <x v="73"/>
    <x v="17"/>
    <n v="88.25"/>
    <x v="8594"/>
    <x v="2"/>
    <x v="2"/>
  </r>
  <r>
    <s v="S0015"/>
    <s v="Product_1"/>
    <s v="Central"/>
    <x v="47"/>
    <x v="18"/>
    <n v="51.16"/>
    <x v="8595"/>
    <x v="3"/>
    <x v="0"/>
  </r>
  <r>
    <s v="S0018"/>
    <s v="Product_8"/>
    <s v="East"/>
    <x v="26"/>
    <x v="18"/>
    <n v="78.17"/>
    <x v="1827"/>
    <x v="3"/>
    <x v="2"/>
  </r>
  <r>
    <s v="S0060"/>
    <s v="Product_9"/>
    <s v="Central"/>
    <x v="76"/>
    <x v="7"/>
    <n v="76"/>
    <x v="3762"/>
    <x v="3"/>
    <x v="5"/>
  </r>
  <r>
    <s v="S0061"/>
    <s v="Product_1"/>
    <s v="West"/>
    <x v="58"/>
    <x v="7"/>
    <n v="19.760000000000002"/>
    <x v="8248"/>
    <x v="0"/>
    <x v="0"/>
  </r>
  <r>
    <s v="S0083"/>
    <s v="Product_2"/>
    <s v="West"/>
    <x v="58"/>
    <x v="11"/>
    <n v="47.26"/>
    <x v="3502"/>
    <x v="3"/>
    <x v="0"/>
  </r>
  <r>
    <s v="S0042"/>
    <s v="Product_7"/>
    <s v="North"/>
    <x v="57"/>
    <x v="14"/>
    <n v="33.96"/>
    <x v="8596"/>
    <x v="1"/>
    <x v="3"/>
  </r>
  <r>
    <s v="S0012"/>
    <s v="Product_4"/>
    <s v="North"/>
    <x v="6"/>
    <x v="2"/>
    <n v="8.07"/>
    <x v="8597"/>
    <x v="0"/>
    <x v="0"/>
  </r>
  <r>
    <s v="S0022"/>
    <s v="Product_10"/>
    <s v="East"/>
    <x v="6"/>
    <x v="7"/>
    <n v="70.25"/>
    <x v="8598"/>
    <x v="3"/>
    <x v="0"/>
  </r>
  <r>
    <s v="S0037"/>
    <s v="Product_4"/>
    <s v="Central"/>
    <x v="17"/>
    <x v="1"/>
    <n v="96.74"/>
    <x v="8599"/>
    <x v="2"/>
    <x v="3"/>
  </r>
  <r>
    <s v="S0045"/>
    <s v="Product_1"/>
    <s v="East"/>
    <x v="74"/>
    <x v="2"/>
    <n v="77.19"/>
    <x v="8600"/>
    <x v="3"/>
    <x v="3"/>
  </r>
  <r>
    <s v="S0077"/>
    <s v="Product_3"/>
    <s v="South"/>
    <x v="38"/>
    <x v="5"/>
    <n v="69.87"/>
    <x v="8601"/>
    <x v="3"/>
    <x v="1"/>
  </r>
  <r>
    <s v="S0066"/>
    <s v="Product_3"/>
    <s v="South"/>
    <x v="32"/>
    <x v="8"/>
    <n v="61"/>
    <x v="8602"/>
    <x v="3"/>
    <x v="6"/>
  </r>
  <r>
    <s v="S0038"/>
    <s v="Product_4"/>
    <s v="East"/>
    <x v="16"/>
    <x v="12"/>
    <n v="58.41"/>
    <x v="8603"/>
    <x v="3"/>
    <x v="6"/>
  </r>
  <r>
    <s v="S0084"/>
    <s v="Product_3"/>
    <s v="North"/>
    <x v="49"/>
    <x v="8"/>
    <n v="68.680000000000007"/>
    <x v="5177"/>
    <x v="3"/>
    <x v="2"/>
  </r>
  <r>
    <s v="S0032"/>
    <s v="Product_6"/>
    <s v="Central"/>
    <x v="19"/>
    <x v="15"/>
    <n v="95.83"/>
    <x v="8604"/>
    <x v="2"/>
    <x v="1"/>
  </r>
  <r>
    <s v="S0062"/>
    <s v="Product_7"/>
    <s v="East"/>
    <x v="6"/>
    <x v="19"/>
    <n v="94.8"/>
    <x v="8605"/>
    <x v="2"/>
    <x v="0"/>
  </r>
  <r>
    <s v="S0012"/>
    <s v="Product_7"/>
    <s v="East"/>
    <x v="84"/>
    <x v="14"/>
    <n v="74.61"/>
    <x v="8606"/>
    <x v="3"/>
    <x v="4"/>
  </r>
  <r>
    <s v="S0033"/>
    <s v="Product_8"/>
    <s v="East"/>
    <x v="29"/>
    <x v="4"/>
    <n v="93.38"/>
    <x v="8607"/>
    <x v="2"/>
    <x v="2"/>
  </r>
  <r>
    <s v="S0023"/>
    <s v="Product_8"/>
    <s v="Central"/>
    <x v="42"/>
    <x v="16"/>
    <n v="42.15"/>
    <x v="8608"/>
    <x v="3"/>
    <x v="1"/>
  </r>
  <r>
    <s v="S0084"/>
    <s v="Product_6"/>
    <s v="South"/>
    <x v="73"/>
    <x v="12"/>
    <n v="13.1"/>
    <x v="8609"/>
    <x v="0"/>
    <x v="2"/>
  </r>
  <r>
    <s v="S0058"/>
    <s v="Product_8"/>
    <s v="South"/>
    <x v="32"/>
    <x v="9"/>
    <n v="98.37"/>
    <x v="8610"/>
    <x v="2"/>
    <x v="6"/>
  </r>
  <r>
    <s v="S0024"/>
    <s v="Product_1"/>
    <s v="East"/>
    <x v="14"/>
    <x v="6"/>
    <n v="68.48"/>
    <x v="8611"/>
    <x v="3"/>
    <x v="6"/>
  </r>
  <r>
    <s v="S0040"/>
    <s v="Product_6"/>
    <s v="West"/>
    <x v="16"/>
    <x v="7"/>
    <n v="97.54"/>
    <x v="8612"/>
    <x v="2"/>
    <x v="6"/>
  </r>
  <r>
    <s v="S0009"/>
    <s v="Product_2"/>
    <s v="East"/>
    <x v="46"/>
    <x v="9"/>
    <n v="8.83"/>
    <x v="8613"/>
    <x v="0"/>
    <x v="5"/>
  </r>
  <r>
    <s v="S0028"/>
    <s v="Product_8"/>
    <s v="East"/>
    <x v="78"/>
    <x v="1"/>
    <n v="96.05"/>
    <x v="5454"/>
    <x v="2"/>
    <x v="6"/>
  </r>
  <r>
    <s v="S0035"/>
    <s v="Product_8"/>
    <s v="Central"/>
    <x v="25"/>
    <x v="17"/>
    <n v="48.53"/>
    <x v="8614"/>
    <x v="3"/>
    <x v="4"/>
  </r>
  <r>
    <s v="S0062"/>
    <s v="Product_9"/>
    <s v="West"/>
    <x v="87"/>
    <x v="12"/>
    <n v="70.290000000000006"/>
    <x v="8615"/>
    <x v="3"/>
    <x v="4"/>
  </r>
  <r>
    <s v="S0028"/>
    <s v="Product_5"/>
    <s v="North"/>
    <x v="39"/>
    <x v="8"/>
    <n v="60"/>
    <x v="8616"/>
    <x v="3"/>
    <x v="4"/>
  </r>
  <r>
    <s v="S0010"/>
    <s v="Product_2"/>
    <s v="West"/>
    <x v="33"/>
    <x v="7"/>
    <n v="86.68"/>
    <x v="8617"/>
    <x v="2"/>
    <x v="2"/>
  </r>
  <r>
    <s v="S0026"/>
    <s v="Product_6"/>
    <s v="South"/>
    <x v="10"/>
    <x v="6"/>
    <n v="34.18"/>
    <x v="8618"/>
    <x v="1"/>
    <x v="5"/>
  </r>
  <r>
    <s v="S0015"/>
    <s v="Product_4"/>
    <s v="West"/>
    <x v="44"/>
    <x v="8"/>
    <n v="85.21"/>
    <x v="8619"/>
    <x v="2"/>
    <x v="6"/>
  </r>
  <r>
    <s v="S0023"/>
    <s v="Product_6"/>
    <s v="West"/>
    <x v="36"/>
    <x v="6"/>
    <n v="66.08"/>
    <x v="8620"/>
    <x v="3"/>
    <x v="1"/>
  </r>
  <r>
    <s v="S0013"/>
    <s v="Product_10"/>
    <s v="Central"/>
    <x v="2"/>
    <x v="8"/>
    <n v="46.65"/>
    <x v="8621"/>
    <x v="3"/>
    <x v="0"/>
  </r>
  <r>
    <s v="S0019"/>
    <s v="Product_8"/>
    <s v="West"/>
    <x v="39"/>
    <x v="12"/>
    <n v="78.510000000000005"/>
    <x v="8622"/>
    <x v="3"/>
    <x v="4"/>
  </r>
  <r>
    <s v="S0023"/>
    <s v="Product_3"/>
    <s v="West"/>
    <x v="21"/>
    <x v="1"/>
    <n v="13.53"/>
    <x v="8623"/>
    <x v="0"/>
    <x v="6"/>
  </r>
  <r>
    <s v="S0079"/>
    <s v="Product_2"/>
    <s v="South"/>
    <x v="54"/>
    <x v="4"/>
    <n v="26.37"/>
    <x v="8624"/>
    <x v="1"/>
    <x v="6"/>
  </r>
  <r>
    <s v="S0076"/>
    <s v="Product_7"/>
    <s v="North"/>
    <x v="50"/>
    <x v="16"/>
    <n v="36.06"/>
    <x v="8625"/>
    <x v="1"/>
    <x v="2"/>
  </r>
  <r>
    <s v="S0080"/>
    <s v="Product_8"/>
    <s v="Central"/>
    <x v="51"/>
    <x v="19"/>
    <n v="97.65"/>
    <x v="8626"/>
    <x v="2"/>
    <x v="3"/>
  </r>
  <r>
    <s v="S0049"/>
    <s v="Product_4"/>
    <s v="Central"/>
    <x v="67"/>
    <x v="8"/>
    <n v="72.81"/>
    <x v="8627"/>
    <x v="3"/>
    <x v="5"/>
  </r>
  <r>
    <s v="S0053"/>
    <s v="Product_7"/>
    <s v="West"/>
    <x v="81"/>
    <x v="18"/>
    <n v="52.56"/>
    <x v="8628"/>
    <x v="3"/>
    <x v="2"/>
  </r>
  <r>
    <s v="S0050"/>
    <s v="Product_1"/>
    <s v="East"/>
    <x v="3"/>
    <x v="5"/>
    <n v="51.35"/>
    <x v="7359"/>
    <x v="3"/>
    <x v="2"/>
  </r>
  <r>
    <s v="S0065"/>
    <s v="Product_6"/>
    <s v="West"/>
    <x v="57"/>
    <x v="6"/>
    <n v="24.53"/>
    <x v="8629"/>
    <x v="1"/>
    <x v="3"/>
  </r>
  <r>
    <s v="S0092"/>
    <s v="Product_7"/>
    <s v="North"/>
    <x v="78"/>
    <x v="2"/>
    <n v="33.25"/>
    <x v="8630"/>
    <x v="1"/>
    <x v="6"/>
  </r>
  <r>
    <s v="S0054"/>
    <s v="Product_7"/>
    <s v="West"/>
    <x v="13"/>
    <x v="12"/>
    <n v="64.8"/>
    <x v="8631"/>
    <x v="3"/>
    <x v="6"/>
  </r>
  <r>
    <s v="S0038"/>
    <s v="Product_5"/>
    <s v="West"/>
    <x v="87"/>
    <x v="16"/>
    <n v="13.05"/>
    <x v="8632"/>
    <x v="0"/>
    <x v="4"/>
  </r>
  <r>
    <s v="S0014"/>
    <s v="Product_1"/>
    <s v="East"/>
    <x v="45"/>
    <x v="12"/>
    <n v="39.43"/>
    <x v="8633"/>
    <x v="1"/>
    <x v="0"/>
  </r>
  <r>
    <s v="S0059"/>
    <s v="Product_4"/>
    <s v="East"/>
    <x v="49"/>
    <x v="17"/>
    <n v="36.450000000000003"/>
    <x v="8634"/>
    <x v="1"/>
    <x v="2"/>
  </r>
  <r>
    <s v="S0059"/>
    <s v="Product_6"/>
    <s v="Central"/>
    <x v="54"/>
    <x v="1"/>
    <n v="81.41"/>
    <x v="8635"/>
    <x v="2"/>
    <x v="6"/>
  </r>
  <r>
    <s v="S0001"/>
    <s v="Product_9"/>
    <s v="Central"/>
    <x v="6"/>
    <x v="2"/>
    <n v="39.31"/>
    <x v="8636"/>
    <x v="1"/>
    <x v="0"/>
  </r>
  <r>
    <s v="S0021"/>
    <s v="Product_5"/>
    <s v="South"/>
    <x v="14"/>
    <x v="16"/>
    <n v="40.44"/>
    <x v="8637"/>
    <x v="3"/>
    <x v="6"/>
  </r>
  <r>
    <s v="S0043"/>
    <s v="Product_5"/>
    <s v="West"/>
    <x v="34"/>
    <x v="3"/>
    <n v="87.52"/>
    <x v="8638"/>
    <x v="2"/>
    <x v="4"/>
  </r>
  <r>
    <s v="S0020"/>
    <s v="Product_6"/>
    <s v="North"/>
    <x v="71"/>
    <x v="16"/>
    <n v="64.180000000000007"/>
    <x v="8639"/>
    <x v="3"/>
    <x v="5"/>
  </r>
  <r>
    <s v="S0002"/>
    <s v="Product_6"/>
    <s v="Central"/>
    <x v="88"/>
    <x v="14"/>
    <n v="23.56"/>
    <x v="3142"/>
    <x v="1"/>
    <x v="1"/>
  </r>
  <r>
    <s v="S0028"/>
    <s v="Product_7"/>
    <s v="North"/>
    <x v="60"/>
    <x v="17"/>
    <n v="83.5"/>
    <x v="8640"/>
    <x v="2"/>
    <x v="0"/>
  </r>
  <r>
    <s v="S0001"/>
    <s v="Product_1"/>
    <s v="Central"/>
    <x v="70"/>
    <x v="14"/>
    <n v="64.86"/>
    <x v="8641"/>
    <x v="3"/>
    <x v="0"/>
  </r>
  <r>
    <s v="S0097"/>
    <s v="Product_1"/>
    <s v="Central"/>
    <x v="12"/>
    <x v="3"/>
    <n v="79.14"/>
    <x v="8642"/>
    <x v="3"/>
    <x v="0"/>
  </r>
  <r>
    <s v="S0043"/>
    <s v="Product_9"/>
    <s v="East"/>
    <x v="70"/>
    <x v="14"/>
    <n v="51.66"/>
    <x v="8643"/>
    <x v="3"/>
    <x v="0"/>
  </r>
  <r>
    <s v="S0018"/>
    <s v="Product_9"/>
    <s v="North"/>
    <x v="80"/>
    <x v="9"/>
    <n v="18.63"/>
    <x v="8644"/>
    <x v="0"/>
    <x v="6"/>
  </r>
  <r>
    <s v="S0095"/>
    <s v="Product_4"/>
    <s v="East"/>
    <x v="50"/>
    <x v="12"/>
    <n v="5.96"/>
    <x v="8645"/>
    <x v="0"/>
    <x v="2"/>
  </r>
  <r>
    <s v="S0084"/>
    <s v="Product_3"/>
    <s v="East"/>
    <x v="71"/>
    <x v="17"/>
    <n v="50.24"/>
    <x v="656"/>
    <x v="3"/>
    <x v="5"/>
  </r>
  <r>
    <s v="S0007"/>
    <s v="Product_8"/>
    <s v="East"/>
    <x v="9"/>
    <x v="11"/>
    <n v="25.13"/>
    <x v="5485"/>
    <x v="1"/>
    <x v="5"/>
  </r>
  <r>
    <s v="S0012"/>
    <s v="Product_9"/>
    <s v="Central"/>
    <x v="84"/>
    <x v="2"/>
    <n v="75.099999999999994"/>
    <x v="8646"/>
    <x v="3"/>
    <x v="4"/>
  </r>
  <r>
    <s v="S0097"/>
    <s v="Product_4"/>
    <s v="West"/>
    <x v="45"/>
    <x v="15"/>
    <n v="6.86"/>
    <x v="8647"/>
    <x v="0"/>
    <x v="0"/>
  </r>
  <r>
    <s v="S0013"/>
    <s v="Product_3"/>
    <s v="South"/>
    <x v="66"/>
    <x v="17"/>
    <n v="62.74"/>
    <x v="8648"/>
    <x v="3"/>
    <x v="3"/>
  </r>
  <r>
    <s v="S0019"/>
    <s v="Product_2"/>
    <s v="North"/>
    <x v="67"/>
    <x v="16"/>
    <n v="83.67"/>
    <x v="8649"/>
    <x v="2"/>
    <x v="5"/>
  </r>
  <r>
    <s v="S0040"/>
    <s v="Product_3"/>
    <s v="South"/>
    <x v="20"/>
    <x v="0"/>
    <n v="89.5"/>
    <x v="2107"/>
    <x v="2"/>
    <x v="1"/>
  </r>
  <r>
    <s v="S0013"/>
    <s v="Product_10"/>
    <s v="Central"/>
    <x v="1"/>
    <x v="2"/>
    <n v="16.170000000000002"/>
    <x v="7845"/>
    <x v="0"/>
    <x v="1"/>
  </r>
  <r>
    <s v="S0080"/>
    <s v="Product_6"/>
    <s v="Central"/>
    <x v="62"/>
    <x v="8"/>
    <n v="47.48"/>
    <x v="8650"/>
    <x v="3"/>
    <x v="4"/>
  </r>
  <r>
    <s v="S0089"/>
    <s v="Product_7"/>
    <s v="Central"/>
    <x v="5"/>
    <x v="19"/>
    <n v="85.76"/>
    <x v="8651"/>
    <x v="2"/>
    <x v="4"/>
  </r>
  <r>
    <s v="S0051"/>
    <s v="Product_8"/>
    <s v="North"/>
    <x v="84"/>
    <x v="2"/>
    <n v="60.66"/>
    <x v="8652"/>
    <x v="3"/>
    <x v="4"/>
  </r>
  <r>
    <s v="S0043"/>
    <s v="Product_5"/>
    <s v="Central"/>
    <x v="39"/>
    <x v="17"/>
    <n v="55.4"/>
    <x v="8653"/>
    <x v="3"/>
    <x v="4"/>
  </r>
  <r>
    <s v="S0041"/>
    <s v="Product_4"/>
    <s v="Central"/>
    <x v="71"/>
    <x v="3"/>
    <n v="94.07"/>
    <x v="8654"/>
    <x v="2"/>
    <x v="5"/>
  </r>
  <r>
    <s v="S0060"/>
    <s v="Product_5"/>
    <s v="South"/>
    <x v="50"/>
    <x v="13"/>
    <n v="51.39"/>
    <x v="8655"/>
    <x v="3"/>
    <x v="2"/>
  </r>
  <r>
    <s v="S0025"/>
    <s v="Product_7"/>
    <s v="West"/>
    <x v="4"/>
    <x v="16"/>
    <n v="63"/>
    <x v="8656"/>
    <x v="3"/>
    <x v="3"/>
  </r>
  <r>
    <s v="S0041"/>
    <s v="Product_9"/>
    <s v="West"/>
    <x v="54"/>
    <x v="11"/>
    <n v="48.78"/>
    <x v="8657"/>
    <x v="3"/>
    <x v="6"/>
  </r>
  <r>
    <s v="S0035"/>
    <s v="Product_6"/>
    <s v="Central"/>
    <x v="4"/>
    <x v="19"/>
    <n v="57.02"/>
    <x v="8658"/>
    <x v="3"/>
    <x v="3"/>
  </r>
  <r>
    <s v="S0061"/>
    <s v="Product_3"/>
    <s v="North"/>
    <x v="67"/>
    <x v="2"/>
    <n v="29.96"/>
    <x v="8659"/>
    <x v="1"/>
    <x v="5"/>
  </r>
  <r>
    <s v="S0030"/>
    <s v="Product_6"/>
    <s v="North"/>
    <x v="34"/>
    <x v="2"/>
    <n v="84.17"/>
    <x v="8660"/>
    <x v="2"/>
    <x v="4"/>
  </r>
  <r>
    <s v="S0077"/>
    <s v="Product_10"/>
    <s v="North"/>
    <x v="40"/>
    <x v="19"/>
    <n v="43.35"/>
    <x v="8661"/>
    <x v="3"/>
    <x v="3"/>
  </r>
  <r>
    <s v="S0082"/>
    <s v="Product_10"/>
    <s v="East"/>
    <x v="69"/>
    <x v="8"/>
    <n v="20.56"/>
    <x v="8662"/>
    <x v="1"/>
    <x v="1"/>
  </r>
  <r>
    <s v="S0084"/>
    <s v="Product_6"/>
    <s v="East"/>
    <x v="31"/>
    <x v="16"/>
    <n v="72.03"/>
    <x v="8663"/>
    <x v="3"/>
    <x v="6"/>
  </r>
  <r>
    <s v="S0083"/>
    <s v="Product_2"/>
    <s v="East"/>
    <x v="20"/>
    <x v="10"/>
    <n v="23.94"/>
    <x v="8037"/>
    <x v="1"/>
    <x v="1"/>
  </r>
  <r>
    <s v="S0003"/>
    <s v="Product_4"/>
    <s v="West"/>
    <x v="16"/>
    <x v="2"/>
    <n v="27.08"/>
    <x v="8664"/>
    <x v="1"/>
    <x v="6"/>
  </r>
  <r>
    <s v="S0001"/>
    <s v="Product_10"/>
    <s v="West"/>
    <x v="29"/>
    <x v="10"/>
    <n v="44.7"/>
    <x v="8665"/>
    <x v="3"/>
    <x v="2"/>
  </r>
  <r>
    <s v="S0066"/>
    <s v="Product_5"/>
    <s v="Central"/>
    <x v="78"/>
    <x v="16"/>
    <n v="6.92"/>
    <x v="8666"/>
    <x v="0"/>
    <x v="6"/>
  </r>
  <r>
    <s v="S0082"/>
    <s v="Product_9"/>
    <s v="North"/>
    <x v="59"/>
    <x v="18"/>
    <n v="21.82"/>
    <x v="8667"/>
    <x v="1"/>
    <x v="6"/>
  </r>
  <r>
    <s v="S0049"/>
    <s v="Product_2"/>
    <s v="North"/>
    <x v="67"/>
    <x v="12"/>
    <n v="84.28"/>
    <x v="8668"/>
    <x v="2"/>
    <x v="5"/>
  </r>
  <r>
    <s v="S0013"/>
    <s v="Product_10"/>
    <s v="West"/>
    <x v="39"/>
    <x v="18"/>
    <n v="8.82"/>
    <x v="8669"/>
    <x v="0"/>
    <x v="4"/>
  </r>
  <r>
    <s v="S0065"/>
    <s v="Product_9"/>
    <s v="South"/>
    <x v="55"/>
    <x v="1"/>
    <n v="66.430000000000007"/>
    <x v="8670"/>
    <x v="3"/>
    <x v="1"/>
  </r>
  <r>
    <s v="S0012"/>
    <s v="Product_7"/>
    <s v="North"/>
    <x v="85"/>
    <x v="12"/>
    <n v="80.22"/>
    <x v="3412"/>
    <x v="2"/>
    <x v="5"/>
  </r>
  <r>
    <s v="S0063"/>
    <s v="Product_9"/>
    <s v="South"/>
    <x v="79"/>
    <x v="0"/>
    <n v="91.6"/>
    <x v="8671"/>
    <x v="2"/>
    <x v="4"/>
  </r>
  <r>
    <s v="S0082"/>
    <s v="Product_2"/>
    <s v="West"/>
    <x v="76"/>
    <x v="1"/>
    <n v="34.549999999999997"/>
    <x v="8672"/>
    <x v="1"/>
    <x v="5"/>
  </r>
  <r>
    <s v="S0032"/>
    <s v="Product_1"/>
    <s v="West"/>
    <x v="88"/>
    <x v="6"/>
    <n v="11.9"/>
    <x v="8673"/>
    <x v="0"/>
    <x v="1"/>
  </r>
  <r>
    <s v="S0069"/>
    <s v="Product_6"/>
    <s v="North"/>
    <x v="82"/>
    <x v="2"/>
    <n v="58.52"/>
    <x v="8674"/>
    <x v="3"/>
    <x v="4"/>
  </r>
  <r>
    <s v="S0023"/>
    <s v="Product_7"/>
    <s v="Central"/>
    <x v="90"/>
    <x v="19"/>
    <n v="78.44"/>
    <x v="8675"/>
    <x v="3"/>
    <x v="1"/>
  </r>
  <r>
    <s v="S0047"/>
    <s v="Product_4"/>
    <s v="South"/>
    <x v="85"/>
    <x v="9"/>
    <n v="6.47"/>
    <x v="8676"/>
    <x v="0"/>
    <x v="5"/>
  </r>
  <r>
    <s v="S0045"/>
    <s v="Product_6"/>
    <s v="East"/>
    <x v="78"/>
    <x v="0"/>
    <n v="61.9"/>
    <x v="8677"/>
    <x v="3"/>
    <x v="6"/>
  </r>
  <r>
    <s v="S0054"/>
    <s v="Product_1"/>
    <s v="East"/>
    <x v="50"/>
    <x v="4"/>
    <n v="9.6"/>
    <x v="4470"/>
    <x v="0"/>
    <x v="2"/>
  </r>
  <r>
    <s v="S0084"/>
    <s v="Product_7"/>
    <s v="North"/>
    <x v="71"/>
    <x v="7"/>
    <n v="46"/>
    <x v="8678"/>
    <x v="3"/>
    <x v="5"/>
  </r>
  <r>
    <s v="S0081"/>
    <s v="Product_2"/>
    <s v="Central"/>
    <x v="48"/>
    <x v="15"/>
    <n v="15.03"/>
    <x v="8679"/>
    <x v="0"/>
    <x v="0"/>
  </r>
  <r>
    <s v="S0078"/>
    <s v="Product_5"/>
    <s v="East"/>
    <x v="74"/>
    <x v="19"/>
    <n v="35.56"/>
    <x v="7965"/>
    <x v="1"/>
    <x v="3"/>
  </r>
  <r>
    <s v="S0028"/>
    <s v="Product_6"/>
    <s v="North"/>
    <x v="54"/>
    <x v="19"/>
    <n v="51.03"/>
    <x v="8680"/>
    <x v="3"/>
    <x v="6"/>
  </r>
  <r>
    <s v="S0095"/>
    <s v="Product_5"/>
    <s v="East"/>
    <x v="87"/>
    <x v="19"/>
    <n v="70.67"/>
    <x v="8681"/>
    <x v="3"/>
    <x v="4"/>
  </r>
  <r>
    <s v="S0029"/>
    <s v="Product_6"/>
    <s v="North"/>
    <x v="57"/>
    <x v="8"/>
    <n v="80.5"/>
    <x v="8682"/>
    <x v="2"/>
    <x v="3"/>
  </r>
  <r>
    <s v="S0039"/>
    <s v="Product_5"/>
    <s v="South"/>
    <x v="18"/>
    <x v="4"/>
    <n v="57.92"/>
    <x v="8683"/>
    <x v="3"/>
    <x v="2"/>
  </r>
  <r>
    <s v="S0002"/>
    <s v="Product_10"/>
    <s v="Central"/>
    <x v="77"/>
    <x v="17"/>
    <n v="74.930000000000007"/>
    <x v="8684"/>
    <x v="3"/>
    <x v="1"/>
  </r>
  <r>
    <s v="S0061"/>
    <s v="Product_9"/>
    <s v="Central"/>
    <x v="32"/>
    <x v="17"/>
    <n v="53.98"/>
    <x v="8685"/>
    <x v="3"/>
    <x v="6"/>
  </r>
  <r>
    <s v="S0052"/>
    <s v="Product_3"/>
    <s v="North"/>
    <x v="52"/>
    <x v="11"/>
    <n v="37.590000000000003"/>
    <x v="8686"/>
    <x v="1"/>
    <x v="5"/>
  </r>
  <r>
    <s v="S0076"/>
    <s v="Product_8"/>
    <s v="North"/>
    <x v="6"/>
    <x v="7"/>
    <n v="41.17"/>
    <x v="8687"/>
    <x v="3"/>
    <x v="0"/>
  </r>
  <r>
    <s v="S0060"/>
    <s v="Product_1"/>
    <s v="North"/>
    <x v="47"/>
    <x v="0"/>
    <n v="99.72"/>
    <x v="8688"/>
    <x v="2"/>
    <x v="0"/>
  </r>
  <r>
    <s v="S0051"/>
    <s v="Product_6"/>
    <s v="West"/>
    <x v="85"/>
    <x v="11"/>
    <n v="90.49"/>
    <x v="8689"/>
    <x v="2"/>
    <x v="5"/>
  </r>
  <r>
    <s v="S0079"/>
    <s v="Product_4"/>
    <s v="North"/>
    <x v="49"/>
    <x v="5"/>
    <n v="77.06"/>
    <x v="8690"/>
    <x v="3"/>
    <x v="2"/>
  </r>
  <r>
    <s v="S0039"/>
    <s v="Product_3"/>
    <s v="East"/>
    <x v="70"/>
    <x v="18"/>
    <n v="68.44"/>
    <x v="8691"/>
    <x v="3"/>
    <x v="0"/>
  </r>
  <r>
    <s v="S0039"/>
    <s v="Product_5"/>
    <s v="East"/>
    <x v="67"/>
    <x v="10"/>
    <n v="20.260000000000002"/>
    <x v="8692"/>
    <x v="1"/>
    <x v="5"/>
  </r>
  <r>
    <s v="S0083"/>
    <s v="Product_1"/>
    <s v="South"/>
    <x v="68"/>
    <x v="1"/>
    <n v="47.27"/>
    <x v="8693"/>
    <x v="3"/>
    <x v="5"/>
  </r>
  <r>
    <s v="S0080"/>
    <s v="Product_4"/>
    <s v="South"/>
    <x v="82"/>
    <x v="17"/>
    <n v="31.25"/>
    <x v="8694"/>
    <x v="1"/>
    <x v="4"/>
  </r>
  <r>
    <s v="S0055"/>
    <s v="Product_1"/>
    <s v="North"/>
    <x v="45"/>
    <x v="17"/>
    <n v="48.58"/>
    <x v="8695"/>
    <x v="3"/>
    <x v="0"/>
  </r>
  <r>
    <s v="S0013"/>
    <s v="Product_6"/>
    <s v="West"/>
    <x v="19"/>
    <x v="0"/>
    <n v="76.97"/>
    <x v="8696"/>
    <x v="3"/>
    <x v="1"/>
  </r>
  <r>
    <s v="S0065"/>
    <s v="Product_4"/>
    <s v="West"/>
    <x v="5"/>
    <x v="1"/>
    <n v="97.54"/>
    <x v="8697"/>
    <x v="2"/>
    <x v="4"/>
  </r>
  <r>
    <s v="S0014"/>
    <s v="Product_3"/>
    <s v="Central"/>
    <x v="20"/>
    <x v="18"/>
    <n v="94.86"/>
    <x v="8698"/>
    <x v="2"/>
    <x v="1"/>
  </r>
  <r>
    <s v="S0058"/>
    <s v="Product_7"/>
    <s v="North"/>
    <x v="15"/>
    <x v="4"/>
    <n v="37.35"/>
    <x v="8699"/>
    <x v="1"/>
    <x v="1"/>
  </r>
  <r>
    <s v="S0091"/>
    <s v="Product_6"/>
    <s v="South"/>
    <x v="74"/>
    <x v="4"/>
    <n v="14.27"/>
    <x v="8700"/>
    <x v="0"/>
    <x v="3"/>
  </r>
  <r>
    <s v="S0064"/>
    <s v="Product_8"/>
    <s v="West"/>
    <x v="29"/>
    <x v="15"/>
    <n v="43.42"/>
    <x v="5469"/>
    <x v="3"/>
    <x v="2"/>
  </r>
  <r>
    <s v="S0003"/>
    <s v="Product_6"/>
    <s v="East"/>
    <x v="66"/>
    <x v="15"/>
    <n v="57.06"/>
    <x v="8701"/>
    <x v="3"/>
    <x v="3"/>
  </r>
  <r>
    <s v="S0048"/>
    <s v="Product_9"/>
    <s v="South"/>
    <x v="71"/>
    <x v="4"/>
    <n v="71.28"/>
    <x v="8702"/>
    <x v="3"/>
    <x v="5"/>
  </r>
  <r>
    <s v="S0009"/>
    <s v="Product_5"/>
    <s v="East"/>
    <x v="2"/>
    <x v="18"/>
    <n v="43.35"/>
    <x v="8703"/>
    <x v="3"/>
    <x v="0"/>
  </r>
  <r>
    <s v="S0063"/>
    <s v="Product_3"/>
    <s v="Central"/>
    <x v="87"/>
    <x v="7"/>
    <n v="46.73"/>
    <x v="8704"/>
    <x v="3"/>
    <x v="4"/>
  </r>
  <r>
    <s v="S0059"/>
    <s v="Product_10"/>
    <s v="East"/>
    <x v="6"/>
    <x v="16"/>
    <n v="96.99"/>
    <x v="8705"/>
    <x v="2"/>
    <x v="0"/>
  </r>
  <r>
    <s v="S0043"/>
    <s v="Product_2"/>
    <s v="West"/>
    <x v="9"/>
    <x v="19"/>
    <n v="64.38"/>
    <x v="8706"/>
    <x v="3"/>
    <x v="5"/>
  </r>
  <r>
    <s v="S0046"/>
    <s v="Product_8"/>
    <s v="West"/>
    <x v="90"/>
    <x v="0"/>
    <n v="8.8800000000000008"/>
    <x v="8707"/>
    <x v="0"/>
    <x v="1"/>
  </r>
  <r>
    <s v="S0026"/>
    <s v="Product_10"/>
    <s v="East"/>
    <x v="78"/>
    <x v="14"/>
    <n v="34.14"/>
    <x v="8708"/>
    <x v="1"/>
    <x v="6"/>
  </r>
  <r>
    <s v="S0064"/>
    <s v="Product_6"/>
    <s v="Central"/>
    <x v="44"/>
    <x v="9"/>
    <n v="16.09"/>
    <x v="8709"/>
    <x v="0"/>
    <x v="6"/>
  </r>
  <r>
    <s v="S0029"/>
    <s v="Product_4"/>
    <s v="South"/>
    <x v="33"/>
    <x v="6"/>
    <n v="17.53"/>
    <x v="8710"/>
    <x v="0"/>
    <x v="2"/>
  </r>
  <r>
    <s v="S0030"/>
    <s v="Product_4"/>
    <s v="North"/>
    <x v="90"/>
    <x v="1"/>
    <n v="33.200000000000003"/>
    <x v="8711"/>
    <x v="1"/>
    <x v="1"/>
  </r>
  <r>
    <s v="S0082"/>
    <s v="Product_10"/>
    <s v="South"/>
    <x v="15"/>
    <x v="10"/>
    <n v="80.58"/>
    <x v="8712"/>
    <x v="2"/>
    <x v="1"/>
  </r>
  <r>
    <s v="S0039"/>
    <s v="Product_2"/>
    <s v="North"/>
    <x v="33"/>
    <x v="12"/>
    <n v="18"/>
    <x v="8713"/>
    <x v="0"/>
    <x v="2"/>
  </r>
  <r>
    <s v="S0062"/>
    <s v="Product_5"/>
    <s v="East"/>
    <x v="13"/>
    <x v="4"/>
    <n v="93.99"/>
    <x v="8714"/>
    <x v="2"/>
    <x v="6"/>
  </r>
  <r>
    <s v="S0089"/>
    <s v="Product_6"/>
    <s v="South"/>
    <x v="23"/>
    <x v="0"/>
    <n v="37.31"/>
    <x v="8715"/>
    <x v="1"/>
    <x v="3"/>
  </r>
  <r>
    <s v="S0008"/>
    <s v="Product_2"/>
    <s v="West"/>
    <x v="60"/>
    <x v="3"/>
    <n v="33.729999999999997"/>
    <x v="6546"/>
    <x v="1"/>
    <x v="0"/>
  </r>
  <r>
    <s v="S0081"/>
    <s v="Product_3"/>
    <s v="North"/>
    <x v="17"/>
    <x v="2"/>
    <n v="28.87"/>
    <x v="8716"/>
    <x v="1"/>
    <x v="3"/>
  </r>
  <r>
    <s v="S0010"/>
    <s v="Product_3"/>
    <s v="East"/>
    <x v="27"/>
    <x v="10"/>
    <n v="10.48"/>
    <x v="8717"/>
    <x v="0"/>
    <x v="6"/>
  </r>
  <r>
    <s v="S0057"/>
    <s v="Product_5"/>
    <s v="East"/>
    <x v="6"/>
    <x v="15"/>
    <n v="21.88"/>
    <x v="8718"/>
    <x v="1"/>
    <x v="0"/>
  </r>
  <r>
    <s v="S0047"/>
    <s v="Product_2"/>
    <s v="South"/>
    <x v="83"/>
    <x v="5"/>
    <n v="54.97"/>
    <x v="8719"/>
    <x v="3"/>
    <x v="2"/>
  </r>
  <r>
    <s v="S0040"/>
    <s v="Product_3"/>
    <s v="South"/>
    <x v="47"/>
    <x v="12"/>
    <n v="34.75"/>
    <x v="1097"/>
    <x v="1"/>
    <x v="0"/>
  </r>
  <r>
    <s v="S0019"/>
    <s v="Product_7"/>
    <s v="North"/>
    <x v="24"/>
    <x v="5"/>
    <n v="15.33"/>
    <x v="8720"/>
    <x v="0"/>
    <x v="4"/>
  </r>
  <r>
    <s v="S0050"/>
    <s v="Product_1"/>
    <s v="Central"/>
    <x v="40"/>
    <x v="0"/>
    <n v="79.28"/>
    <x v="8721"/>
    <x v="3"/>
    <x v="3"/>
  </r>
  <r>
    <s v="S0058"/>
    <s v="Product_7"/>
    <s v="South"/>
    <x v="57"/>
    <x v="5"/>
    <n v="94.46"/>
    <x v="8722"/>
    <x v="2"/>
    <x v="3"/>
  </r>
  <r>
    <s v="S0045"/>
    <s v="Product_8"/>
    <s v="East"/>
    <x v="56"/>
    <x v="10"/>
    <n v="28.34"/>
    <x v="8723"/>
    <x v="1"/>
    <x v="5"/>
  </r>
  <r>
    <s v="S0099"/>
    <s v="Product_4"/>
    <s v="Central"/>
    <x v="85"/>
    <x v="2"/>
    <n v="62.3"/>
    <x v="8724"/>
    <x v="3"/>
    <x v="5"/>
  </r>
  <r>
    <s v="S0064"/>
    <s v="Product_8"/>
    <s v="North"/>
    <x v="45"/>
    <x v="1"/>
    <n v="54.14"/>
    <x v="8725"/>
    <x v="3"/>
    <x v="0"/>
  </r>
  <r>
    <s v="S0035"/>
    <s v="Product_10"/>
    <s v="South"/>
    <x v="8"/>
    <x v="7"/>
    <n v="74.94"/>
    <x v="8726"/>
    <x v="3"/>
    <x v="4"/>
  </r>
  <r>
    <s v="S0069"/>
    <s v="Product_3"/>
    <s v="East"/>
    <x v="63"/>
    <x v="12"/>
    <n v="83.08"/>
    <x v="8727"/>
    <x v="2"/>
    <x v="5"/>
  </r>
  <r>
    <s v="S0073"/>
    <s v="Product_4"/>
    <s v="Central"/>
    <x v="40"/>
    <x v="6"/>
    <n v="35.630000000000003"/>
    <x v="3200"/>
    <x v="1"/>
    <x v="3"/>
  </r>
  <r>
    <s v="S0059"/>
    <s v="Product_1"/>
    <s v="Central"/>
    <x v="44"/>
    <x v="11"/>
    <n v="64.010000000000005"/>
    <x v="8728"/>
    <x v="3"/>
    <x v="6"/>
  </r>
  <r>
    <s v="S0070"/>
    <s v="Product_3"/>
    <s v="East"/>
    <x v="60"/>
    <x v="15"/>
    <n v="61.38"/>
    <x v="5136"/>
    <x v="3"/>
    <x v="0"/>
  </r>
  <r>
    <s v="S0055"/>
    <s v="Product_5"/>
    <s v="Central"/>
    <x v="34"/>
    <x v="10"/>
    <n v="99.61"/>
    <x v="8729"/>
    <x v="2"/>
    <x v="4"/>
  </r>
  <r>
    <s v="S0092"/>
    <s v="Product_4"/>
    <s v="Central"/>
    <x v="89"/>
    <x v="7"/>
    <n v="44.14"/>
    <x v="8730"/>
    <x v="3"/>
    <x v="4"/>
  </r>
  <r>
    <s v="S0044"/>
    <s v="Product_3"/>
    <s v="East"/>
    <x v="10"/>
    <x v="8"/>
    <n v="84.06"/>
    <x v="8731"/>
    <x v="2"/>
    <x v="5"/>
  </r>
  <r>
    <s v="S0047"/>
    <s v="Product_6"/>
    <s v="East"/>
    <x v="86"/>
    <x v="12"/>
    <n v="91.61"/>
    <x v="8732"/>
    <x v="2"/>
    <x v="2"/>
  </r>
  <r>
    <s v="S0038"/>
    <s v="Product_9"/>
    <s v="East"/>
    <x v="3"/>
    <x v="1"/>
    <n v="76.959999999999994"/>
    <x v="5238"/>
    <x v="3"/>
    <x v="2"/>
  </r>
  <r>
    <s v="S0084"/>
    <s v="Product_3"/>
    <s v="Central"/>
    <x v="19"/>
    <x v="0"/>
    <n v="72.459999999999994"/>
    <x v="5535"/>
    <x v="3"/>
    <x v="1"/>
  </r>
  <r>
    <s v="S0040"/>
    <s v="Product_8"/>
    <s v="East"/>
    <x v="72"/>
    <x v="2"/>
    <n v="68.36"/>
    <x v="1936"/>
    <x v="3"/>
    <x v="3"/>
  </r>
  <r>
    <s v="S0007"/>
    <s v="Product_2"/>
    <s v="West"/>
    <x v="0"/>
    <x v="17"/>
    <n v="14.72"/>
    <x v="8733"/>
    <x v="0"/>
    <x v="0"/>
  </r>
  <r>
    <s v="S0090"/>
    <s v="Product_2"/>
    <s v="Central"/>
    <x v="8"/>
    <x v="0"/>
    <n v="18.77"/>
    <x v="8734"/>
    <x v="0"/>
    <x v="4"/>
  </r>
  <r>
    <s v="S0043"/>
    <s v="Product_8"/>
    <s v="Central"/>
    <x v="36"/>
    <x v="8"/>
    <n v="30.42"/>
    <x v="4815"/>
    <x v="1"/>
    <x v="1"/>
  </r>
  <r>
    <s v="S0004"/>
    <s v="Product_8"/>
    <s v="East"/>
    <x v="1"/>
    <x v="4"/>
    <n v="6.38"/>
    <x v="8735"/>
    <x v="0"/>
    <x v="1"/>
  </r>
  <r>
    <s v="S0064"/>
    <s v="Product_5"/>
    <s v="South"/>
    <x v="2"/>
    <x v="1"/>
    <n v="8.2200000000000006"/>
    <x v="8736"/>
    <x v="0"/>
    <x v="0"/>
  </r>
  <r>
    <s v="S0034"/>
    <s v="Product_4"/>
    <s v="Central"/>
    <x v="70"/>
    <x v="19"/>
    <n v="78.959999999999994"/>
    <x v="8737"/>
    <x v="3"/>
    <x v="0"/>
  </r>
  <r>
    <s v="S0040"/>
    <s v="Product_10"/>
    <s v="West"/>
    <x v="57"/>
    <x v="17"/>
    <n v="30.63"/>
    <x v="8738"/>
    <x v="1"/>
    <x v="3"/>
  </r>
  <r>
    <s v="S0099"/>
    <s v="Product_8"/>
    <s v="East"/>
    <x v="72"/>
    <x v="15"/>
    <n v="82.72"/>
    <x v="8432"/>
    <x v="2"/>
    <x v="3"/>
  </r>
  <r>
    <s v="S0066"/>
    <s v="Product_9"/>
    <s v="East"/>
    <x v="73"/>
    <x v="5"/>
    <n v="81.97"/>
    <x v="8739"/>
    <x v="2"/>
    <x v="2"/>
  </r>
  <r>
    <s v="S0051"/>
    <s v="Product_9"/>
    <s v="West"/>
    <x v="11"/>
    <x v="18"/>
    <n v="38.89"/>
    <x v="8740"/>
    <x v="1"/>
    <x v="4"/>
  </r>
  <r>
    <s v="S0016"/>
    <s v="Product_9"/>
    <s v="West"/>
    <x v="72"/>
    <x v="10"/>
    <n v="35.79"/>
    <x v="8741"/>
    <x v="1"/>
    <x v="3"/>
  </r>
  <r>
    <s v="S0075"/>
    <s v="Product_1"/>
    <s v="Central"/>
    <x v="60"/>
    <x v="19"/>
    <n v="52.74"/>
    <x v="8742"/>
    <x v="3"/>
    <x v="0"/>
  </r>
  <r>
    <s v="S0013"/>
    <s v="Product_4"/>
    <s v="Central"/>
    <x v="15"/>
    <x v="10"/>
    <n v="27.36"/>
    <x v="8743"/>
    <x v="1"/>
    <x v="1"/>
  </r>
  <r>
    <s v="S0099"/>
    <s v="Product_7"/>
    <s v="West"/>
    <x v="10"/>
    <x v="0"/>
    <n v="9.01"/>
    <x v="8744"/>
    <x v="0"/>
    <x v="5"/>
  </r>
  <r>
    <s v="S0098"/>
    <s v="Product_4"/>
    <s v="South"/>
    <x v="15"/>
    <x v="8"/>
    <n v="35.32"/>
    <x v="8745"/>
    <x v="1"/>
    <x v="1"/>
  </r>
  <r>
    <s v="S0035"/>
    <s v="Product_9"/>
    <s v="East"/>
    <x v="11"/>
    <x v="16"/>
    <n v="78.37"/>
    <x v="8746"/>
    <x v="3"/>
    <x v="4"/>
  </r>
  <r>
    <s v="S0051"/>
    <s v="Product_6"/>
    <s v="South"/>
    <x v="11"/>
    <x v="0"/>
    <n v="37.15"/>
    <x v="8747"/>
    <x v="1"/>
    <x v="4"/>
  </r>
  <r>
    <s v="S0044"/>
    <s v="Product_10"/>
    <s v="Central"/>
    <x v="49"/>
    <x v="18"/>
    <n v="7.98"/>
    <x v="8748"/>
    <x v="0"/>
    <x v="2"/>
  </r>
  <r>
    <s v="S0085"/>
    <s v="Product_2"/>
    <s v="South"/>
    <x v="75"/>
    <x v="17"/>
    <n v="44.53"/>
    <x v="8749"/>
    <x v="3"/>
    <x v="3"/>
  </r>
  <r>
    <s v="S0035"/>
    <s v="Product_2"/>
    <s v="Central"/>
    <x v="54"/>
    <x v="8"/>
    <n v="24.22"/>
    <x v="8750"/>
    <x v="1"/>
    <x v="6"/>
  </r>
  <r>
    <s v="S0081"/>
    <s v="Product_7"/>
    <s v="West"/>
    <x v="4"/>
    <x v="8"/>
    <n v="31.77"/>
    <x v="8751"/>
    <x v="1"/>
    <x v="3"/>
  </r>
  <r>
    <s v="S0073"/>
    <s v="Product_3"/>
    <s v="North"/>
    <x v="65"/>
    <x v="8"/>
    <n v="80.58"/>
    <x v="8752"/>
    <x v="2"/>
    <x v="3"/>
  </r>
  <r>
    <s v="S0019"/>
    <s v="Product_8"/>
    <s v="North"/>
    <x v="8"/>
    <x v="2"/>
    <n v="94.19"/>
    <x v="8753"/>
    <x v="2"/>
    <x v="4"/>
  </r>
  <r>
    <s v="S0043"/>
    <s v="Product_3"/>
    <s v="South"/>
    <x v="2"/>
    <x v="4"/>
    <n v="46.13"/>
    <x v="8754"/>
    <x v="3"/>
    <x v="0"/>
  </r>
  <r>
    <s v="S0021"/>
    <s v="Product_5"/>
    <s v="North"/>
    <x v="89"/>
    <x v="2"/>
    <n v="14.2"/>
    <x v="8755"/>
    <x v="0"/>
    <x v="4"/>
  </r>
  <r>
    <s v="S0076"/>
    <s v="Product_8"/>
    <s v="North"/>
    <x v="26"/>
    <x v="10"/>
    <n v="7.58"/>
    <x v="8756"/>
    <x v="0"/>
    <x v="2"/>
  </r>
  <r>
    <s v="S0091"/>
    <s v="Product_4"/>
    <s v="South"/>
    <x v="40"/>
    <x v="1"/>
    <n v="55.03"/>
    <x v="8757"/>
    <x v="3"/>
    <x v="3"/>
  </r>
  <r>
    <s v="S0074"/>
    <s v="Product_2"/>
    <s v="East"/>
    <x v="32"/>
    <x v="0"/>
    <n v="75.290000000000006"/>
    <x v="4666"/>
    <x v="3"/>
    <x v="6"/>
  </r>
  <r>
    <s v="S0051"/>
    <s v="Product_8"/>
    <s v="East"/>
    <x v="81"/>
    <x v="10"/>
    <n v="15.83"/>
    <x v="8758"/>
    <x v="0"/>
    <x v="2"/>
  </r>
  <r>
    <s v="S0076"/>
    <s v="Product_6"/>
    <s v="West"/>
    <x v="37"/>
    <x v="9"/>
    <n v="87.75"/>
    <x v="8759"/>
    <x v="2"/>
    <x v="0"/>
  </r>
  <r>
    <s v="S0082"/>
    <s v="Product_8"/>
    <s v="Central"/>
    <x v="47"/>
    <x v="18"/>
    <n v="77.849999999999994"/>
    <x v="8760"/>
    <x v="3"/>
    <x v="0"/>
  </r>
  <r>
    <s v="S0063"/>
    <s v="Product_1"/>
    <s v="West"/>
    <x v="85"/>
    <x v="4"/>
    <n v="97.96"/>
    <x v="8761"/>
    <x v="2"/>
    <x v="5"/>
  </r>
  <r>
    <s v="S0092"/>
    <s v="Product_3"/>
    <s v="East"/>
    <x v="20"/>
    <x v="12"/>
    <n v="40.29"/>
    <x v="8762"/>
    <x v="3"/>
    <x v="1"/>
  </r>
  <r>
    <s v="S0003"/>
    <s v="Product_2"/>
    <s v="South"/>
    <x v="16"/>
    <x v="7"/>
    <n v="17.03"/>
    <x v="8763"/>
    <x v="0"/>
    <x v="6"/>
  </r>
  <r>
    <s v="S0046"/>
    <s v="Product_4"/>
    <s v="West"/>
    <x v="89"/>
    <x v="11"/>
    <n v="28.22"/>
    <x v="8764"/>
    <x v="1"/>
    <x v="4"/>
  </r>
  <r>
    <s v="S0061"/>
    <s v="Product_4"/>
    <s v="West"/>
    <x v="3"/>
    <x v="12"/>
    <n v="20.9"/>
    <x v="6131"/>
    <x v="1"/>
    <x v="2"/>
  </r>
  <r>
    <s v="S0028"/>
    <s v="Product_6"/>
    <s v="North"/>
    <x v="41"/>
    <x v="1"/>
    <n v="15.13"/>
    <x v="8765"/>
    <x v="0"/>
    <x v="6"/>
  </r>
  <r>
    <s v="S0049"/>
    <s v="Product_6"/>
    <s v="North"/>
    <x v="28"/>
    <x v="18"/>
    <n v="36.03"/>
    <x v="8766"/>
    <x v="1"/>
    <x v="0"/>
  </r>
  <r>
    <s v="S0029"/>
    <s v="Product_9"/>
    <s v="Central"/>
    <x v="76"/>
    <x v="1"/>
    <n v="64.959999999999994"/>
    <x v="8767"/>
    <x v="3"/>
    <x v="5"/>
  </r>
  <r>
    <s v="S0053"/>
    <s v="Product_9"/>
    <s v="North"/>
    <x v="90"/>
    <x v="16"/>
    <n v="88.9"/>
    <x v="8768"/>
    <x v="2"/>
    <x v="1"/>
  </r>
  <r>
    <s v="S0095"/>
    <s v="Product_3"/>
    <s v="West"/>
    <x v="88"/>
    <x v="13"/>
    <n v="11.49"/>
    <x v="8769"/>
    <x v="0"/>
    <x v="1"/>
  </r>
  <r>
    <s v="S0001"/>
    <s v="Product_1"/>
    <s v="South"/>
    <x v="67"/>
    <x v="15"/>
    <n v="47.17"/>
    <x v="8770"/>
    <x v="3"/>
    <x v="5"/>
  </r>
  <r>
    <s v="S0090"/>
    <s v="Product_3"/>
    <s v="North"/>
    <x v="23"/>
    <x v="16"/>
    <n v="23.97"/>
    <x v="3161"/>
    <x v="1"/>
    <x v="3"/>
  </r>
  <r>
    <s v="S0088"/>
    <s v="Product_5"/>
    <s v="South"/>
    <x v="14"/>
    <x v="16"/>
    <n v="42.63"/>
    <x v="4425"/>
    <x v="3"/>
    <x v="6"/>
  </r>
  <r>
    <s v="S0061"/>
    <s v="Product_5"/>
    <s v="North"/>
    <x v="57"/>
    <x v="11"/>
    <n v="11.27"/>
    <x v="8771"/>
    <x v="0"/>
    <x v="3"/>
  </r>
  <r>
    <s v="S0060"/>
    <s v="Product_3"/>
    <s v="Central"/>
    <x v="51"/>
    <x v="19"/>
    <n v="84.82"/>
    <x v="8772"/>
    <x v="2"/>
    <x v="3"/>
  </r>
  <r>
    <s v="S0037"/>
    <s v="Product_6"/>
    <s v="West"/>
    <x v="49"/>
    <x v="14"/>
    <n v="14.3"/>
    <x v="8773"/>
    <x v="0"/>
    <x v="2"/>
  </r>
  <r>
    <s v="S0054"/>
    <s v="Product_5"/>
    <s v="Central"/>
    <x v="76"/>
    <x v="0"/>
    <n v="65.94"/>
    <x v="8774"/>
    <x v="3"/>
    <x v="5"/>
  </r>
  <r>
    <s v="S0016"/>
    <s v="Product_10"/>
    <s v="South"/>
    <x v="23"/>
    <x v="0"/>
    <n v="48.28"/>
    <x v="3722"/>
    <x v="3"/>
    <x v="3"/>
  </r>
  <r>
    <s v="S0043"/>
    <s v="Product_10"/>
    <s v="East"/>
    <x v="9"/>
    <x v="13"/>
    <n v="88.71"/>
    <x v="8775"/>
    <x v="2"/>
    <x v="5"/>
  </r>
  <r>
    <s v="S0049"/>
    <s v="Product_2"/>
    <s v="North"/>
    <x v="13"/>
    <x v="8"/>
    <n v="66.03"/>
    <x v="8776"/>
    <x v="3"/>
    <x v="6"/>
  </r>
  <r>
    <s v="S0003"/>
    <s v="Product_4"/>
    <s v="West"/>
    <x v="34"/>
    <x v="11"/>
    <n v="60"/>
    <x v="8777"/>
    <x v="3"/>
    <x v="4"/>
  </r>
  <r>
    <s v="S0094"/>
    <s v="Product_4"/>
    <s v="East"/>
    <x v="51"/>
    <x v="2"/>
    <n v="31.71"/>
    <x v="7303"/>
    <x v="1"/>
    <x v="3"/>
  </r>
  <r>
    <s v="S0020"/>
    <s v="Product_5"/>
    <s v="South"/>
    <x v="74"/>
    <x v="13"/>
    <n v="60.58"/>
    <x v="8778"/>
    <x v="3"/>
    <x v="3"/>
  </r>
  <r>
    <s v="S0037"/>
    <s v="Product_10"/>
    <s v="North"/>
    <x v="32"/>
    <x v="5"/>
    <n v="83.16"/>
    <x v="8779"/>
    <x v="2"/>
    <x v="6"/>
  </r>
  <r>
    <s v="S0036"/>
    <s v="Product_3"/>
    <s v="East"/>
    <x v="75"/>
    <x v="0"/>
    <n v="22.4"/>
    <x v="4071"/>
    <x v="1"/>
    <x v="3"/>
  </r>
  <r>
    <s v="S0029"/>
    <s v="Product_7"/>
    <s v="Central"/>
    <x v="21"/>
    <x v="16"/>
    <n v="8.48"/>
    <x v="521"/>
    <x v="0"/>
    <x v="6"/>
  </r>
  <r>
    <s v="S0035"/>
    <s v="Product_10"/>
    <s v="Central"/>
    <x v="6"/>
    <x v="16"/>
    <n v="59.84"/>
    <x v="8780"/>
    <x v="3"/>
    <x v="0"/>
  </r>
  <r>
    <s v="S0010"/>
    <s v="Product_3"/>
    <s v="East"/>
    <x v="70"/>
    <x v="11"/>
    <n v="34.369999999999997"/>
    <x v="8781"/>
    <x v="1"/>
    <x v="0"/>
  </r>
  <r>
    <s v="S0009"/>
    <s v="Product_4"/>
    <s v="North"/>
    <x v="19"/>
    <x v="15"/>
    <n v="57.2"/>
    <x v="8782"/>
    <x v="3"/>
    <x v="1"/>
  </r>
  <r>
    <s v="S0069"/>
    <s v="Product_5"/>
    <s v="Central"/>
    <x v="30"/>
    <x v="5"/>
    <n v="97.98"/>
    <x v="8783"/>
    <x v="2"/>
    <x v="5"/>
  </r>
  <r>
    <s v="S0019"/>
    <s v="Product_7"/>
    <s v="East"/>
    <x v="27"/>
    <x v="13"/>
    <n v="34.56"/>
    <x v="6341"/>
    <x v="1"/>
    <x v="6"/>
  </r>
  <r>
    <s v="S0026"/>
    <s v="Product_3"/>
    <s v="South"/>
    <x v="45"/>
    <x v="4"/>
    <n v="21.95"/>
    <x v="8784"/>
    <x v="1"/>
    <x v="0"/>
  </r>
  <r>
    <s v="S0095"/>
    <s v="Product_7"/>
    <s v="East"/>
    <x v="75"/>
    <x v="19"/>
    <n v="81.31"/>
    <x v="8785"/>
    <x v="2"/>
    <x v="3"/>
  </r>
  <r>
    <s v="S0083"/>
    <s v="Product_7"/>
    <s v="North"/>
    <x v="35"/>
    <x v="11"/>
    <n v="96.99"/>
    <x v="8786"/>
    <x v="2"/>
    <x v="2"/>
  </r>
  <r>
    <s v="S0049"/>
    <s v="Product_2"/>
    <s v="North"/>
    <x v="7"/>
    <x v="19"/>
    <n v="28.99"/>
    <x v="8787"/>
    <x v="1"/>
    <x v="2"/>
  </r>
  <r>
    <s v="S0051"/>
    <s v="Product_7"/>
    <s v="West"/>
    <x v="73"/>
    <x v="3"/>
    <n v="37.96"/>
    <x v="8788"/>
    <x v="1"/>
    <x v="2"/>
  </r>
  <r>
    <s v="S0062"/>
    <s v="Product_3"/>
    <s v="South"/>
    <x v="25"/>
    <x v="13"/>
    <n v="90.88"/>
    <x v="8789"/>
    <x v="2"/>
    <x v="4"/>
  </r>
  <r>
    <s v="S0069"/>
    <s v="Product_4"/>
    <s v="South"/>
    <x v="89"/>
    <x v="3"/>
    <n v="30.94"/>
    <x v="8790"/>
    <x v="1"/>
    <x v="4"/>
  </r>
  <r>
    <s v="S0064"/>
    <s v="Product_9"/>
    <s v="West"/>
    <x v="30"/>
    <x v="11"/>
    <n v="33.200000000000003"/>
    <x v="8791"/>
    <x v="1"/>
    <x v="5"/>
  </r>
  <r>
    <s v="S0068"/>
    <s v="Product_9"/>
    <s v="North"/>
    <x v="3"/>
    <x v="11"/>
    <n v="55.33"/>
    <x v="8792"/>
    <x v="3"/>
    <x v="2"/>
  </r>
  <r>
    <s v="S0030"/>
    <s v="Product_10"/>
    <s v="East"/>
    <x v="55"/>
    <x v="14"/>
    <n v="78.88"/>
    <x v="8793"/>
    <x v="3"/>
    <x v="1"/>
  </r>
  <r>
    <s v="S0024"/>
    <s v="Product_4"/>
    <s v="East"/>
    <x v="30"/>
    <x v="2"/>
    <n v="28.95"/>
    <x v="8098"/>
    <x v="1"/>
    <x v="5"/>
  </r>
  <r>
    <s v="S0021"/>
    <s v="Product_9"/>
    <s v="Central"/>
    <x v="54"/>
    <x v="10"/>
    <n v="98.95"/>
    <x v="8794"/>
    <x v="2"/>
    <x v="6"/>
  </r>
  <r>
    <s v="S0009"/>
    <s v="Product_7"/>
    <s v="West"/>
    <x v="54"/>
    <x v="0"/>
    <n v="35.880000000000003"/>
    <x v="3576"/>
    <x v="1"/>
    <x v="6"/>
  </r>
  <r>
    <s v="S0017"/>
    <s v="Product_10"/>
    <s v="West"/>
    <x v="5"/>
    <x v="4"/>
    <n v="98.56"/>
    <x v="4209"/>
    <x v="2"/>
    <x v="4"/>
  </r>
  <r>
    <s v="S0069"/>
    <s v="Product_9"/>
    <s v="East"/>
    <x v="75"/>
    <x v="1"/>
    <n v="23.66"/>
    <x v="4086"/>
    <x v="1"/>
    <x v="3"/>
  </r>
  <r>
    <s v="S0014"/>
    <s v="Product_1"/>
    <s v="North"/>
    <x v="9"/>
    <x v="9"/>
    <n v="8.08"/>
    <x v="8795"/>
    <x v="0"/>
    <x v="5"/>
  </r>
  <r>
    <s v="S0003"/>
    <s v="Product_4"/>
    <s v="North"/>
    <x v="60"/>
    <x v="13"/>
    <n v="13.32"/>
    <x v="1614"/>
    <x v="0"/>
    <x v="0"/>
  </r>
  <r>
    <s v="S0086"/>
    <s v="Product_7"/>
    <s v="West"/>
    <x v="36"/>
    <x v="12"/>
    <n v="41.04"/>
    <x v="8796"/>
    <x v="3"/>
    <x v="1"/>
  </r>
  <r>
    <s v="S0089"/>
    <s v="Product_3"/>
    <s v="South"/>
    <x v="7"/>
    <x v="4"/>
    <n v="19.170000000000002"/>
    <x v="1790"/>
    <x v="0"/>
    <x v="2"/>
  </r>
  <r>
    <s v="S0062"/>
    <s v="Product_4"/>
    <s v="Central"/>
    <x v="18"/>
    <x v="19"/>
    <n v="30.64"/>
    <x v="8797"/>
    <x v="1"/>
    <x v="2"/>
  </r>
  <r>
    <s v="S0013"/>
    <s v="Product_1"/>
    <s v="North"/>
    <x v="26"/>
    <x v="7"/>
    <n v="20.92"/>
    <x v="8798"/>
    <x v="1"/>
    <x v="2"/>
  </r>
  <r>
    <s v="S0029"/>
    <s v="Product_10"/>
    <s v="South"/>
    <x v="13"/>
    <x v="3"/>
    <n v="46.81"/>
    <x v="8799"/>
    <x v="3"/>
    <x v="6"/>
  </r>
  <r>
    <s v="S0082"/>
    <s v="Product_3"/>
    <s v="Central"/>
    <x v="19"/>
    <x v="7"/>
    <n v="26.34"/>
    <x v="8800"/>
    <x v="1"/>
    <x v="1"/>
  </r>
  <r>
    <s v="S0026"/>
    <s v="Product_6"/>
    <s v="South"/>
    <x v="0"/>
    <x v="1"/>
    <n v="5.43"/>
    <x v="4444"/>
    <x v="0"/>
    <x v="0"/>
  </r>
  <r>
    <s v="S0036"/>
    <s v="Product_2"/>
    <s v="North"/>
    <x v="81"/>
    <x v="0"/>
    <n v="16.829999999999998"/>
    <x v="8801"/>
    <x v="0"/>
    <x v="2"/>
  </r>
  <r>
    <s v="S0094"/>
    <s v="Product_5"/>
    <s v="West"/>
    <x v="25"/>
    <x v="19"/>
    <n v="37.43"/>
    <x v="8802"/>
    <x v="1"/>
    <x v="4"/>
  </r>
  <r>
    <s v="S0085"/>
    <s v="Product_7"/>
    <s v="East"/>
    <x v="40"/>
    <x v="1"/>
    <n v="57.7"/>
    <x v="8803"/>
    <x v="3"/>
    <x v="3"/>
  </r>
  <r>
    <s v="S0098"/>
    <s v="Product_6"/>
    <s v="Central"/>
    <x v="29"/>
    <x v="11"/>
    <n v="96.09"/>
    <x v="8804"/>
    <x v="2"/>
    <x v="2"/>
  </r>
  <r>
    <s v="S0071"/>
    <s v="Product_6"/>
    <s v="West"/>
    <x v="50"/>
    <x v="7"/>
    <n v="41.06"/>
    <x v="8805"/>
    <x v="3"/>
    <x v="2"/>
  </r>
  <r>
    <s v="S0014"/>
    <s v="Product_2"/>
    <s v="South"/>
    <x v="49"/>
    <x v="13"/>
    <n v="25.17"/>
    <x v="8806"/>
    <x v="1"/>
    <x v="2"/>
  </r>
  <r>
    <s v="S0082"/>
    <s v="Product_4"/>
    <s v="Central"/>
    <x v="45"/>
    <x v="9"/>
    <n v="83.93"/>
    <x v="8807"/>
    <x v="2"/>
    <x v="0"/>
  </r>
  <r>
    <s v="S0050"/>
    <s v="Product_8"/>
    <s v="South"/>
    <x v="33"/>
    <x v="0"/>
    <n v="17.48"/>
    <x v="8808"/>
    <x v="0"/>
    <x v="2"/>
  </r>
  <r>
    <s v="S0036"/>
    <s v="Product_6"/>
    <s v="West"/>
    <x v="38"/>
    <x v="17"/>
    <n v="83.17"/>
    <x v="8809"/>
    <x v="2"/>
    <x v="1"/>
  </r>
  <r>
    <s v="S0080"/>
    <s v="Product_3"/>
    <s v="South"/>
    <x v="7"/>
    <x v="15"/>
    <n v="98.85"/>
    <x v="8810"/>
    <x v="2"/>
    <x v="2"/>
  </r>
  <r>
    <s v="S0086"/>
    <s v="Product_6"/>
    <s v="Central"/>
    <x v="79"/>
    <x v="3"/>
    <n v="76.92"/>
    <x v="8811"/>
    <x v="3"/>
    <x v="4"/>
  </r>
  <r>
    <s v="S0032"/>
    <s v="Product_7"/>
    <s v="North"/>
    <x v="21"/>
    <x v="10"/>
    <n v="64.11"/>
    <x v="8812"/>
    <x v="3"/>
    <x v="6"/>
  </r>
  <r>
    <s v="S0065"/>
    <s v="Product_6"/>
    <s v="West"/>
    <x v="4"/>
    <x v="14"/>
    <n v="32.520000000000003"/>
    <x v="6121"/>
    <x v="1"/>
    <x v="3"/>
  </r>
  <r>
    <s v="S0099"/>
    <s v="Product_10"/>
    <s v="East"/>
    <x v="52"/>
    <x v="13"/>
    <n v="82.81"/>
    <x v="8813"/>
    <x v="2"/>
    <x v="5"/>
  </r>
  <r>
    <s v="S0007"/>
    <s v="Product_7"/>
    <s v="East"/>
    <x v="36"/>
    <x v="3"/>
    <n v="12.38"/>
    <x v="8814"/>
    <x v="0"/>
    <x v="1"/>
  </r>
  <r>
    <s v="S0095"/>
    <s v="Product_1"/>
    <s v="East"/>
    <x v="32"/>
    <x v="2"/>
    <n v="25.41"/>
    <x v="2258"/>
    <x v="1"/>
    <x v="6"/>
  </r>
  <r>
    <s v="S0097"/>
    <s v="Product_6"/>
    <s v="Central"/>
    <x v="3"/>
    <x v="13"/>
    <n v="52.97"/>
    <x v="8815"/>
    <x v="3"/>
    <x v="2"/>
  </r>
  <r>
    <s v="S0075"/>
    <s v="Product_8"/>
    <s v="South"/>
    <x v="2"/>
    <x v="3"/>
    <n v="41.9"/>
    <x v="5960"/>
    <x v="3"/>
    <x v="0"/>
  </r>
  <r>
    <s v="S0077"/>
    <s v="Product_9"/>
    <s v="South"/>
    <x v="86"/>
    <x v="17"/>
    <n v="83.71"/>
    <x v="8816"/>
    <x v="2"/>
    <x v="2"/>
  </r>
  <r>
    <s v="S0013"/>
    <s v="Product_3"/>
    <s v="North"/>
    <x v="53"/>
    <x v="9"/>
    <n v="50.74"/>
    <x v="8817"/>
    <x v="3"/>
    <x v="3"/>
  </r>
  <r>
    <s v="S0033"/>
    <s v="Product_9"/>
    <s v="South"/>
    <x v="13"/>
    <x v="3"/>
    <n v="13.38"/>
    <x v="8818"/>
    <x v="0"/>
    <x v="6"/>
  </r>
  <r>
    <s v="S0058"/>
    <s v="Product_9"/>
    <s v="North"/>
    <x v="37"/>
    <x v="18"/>
    <n v="7.08"/>
    <x v="8819"/>
    <x v="0"/>
    <x v="0"/>
  </r>
  <r>
    <s v="S0064"/>
    <s v="Product_5"/>
    <s v="South"/>
    <x v="75"/>
    <x v="1"/>
    <n v="83.05"/>
    <x v="8820"/>
    <x v="2"/>
    <x v="3"/>
  </r>
  <r>
    <s v="S0037"/>
    <s v="Product_8"/>
    <s v="Central"/>
    <x v="37"/>
    <x v="19"/>
    <n v="36.29"/>
    <x v="7124"/>
    <x v="1"/>
    <x v="0"/>
  </r>
  <r>
    <s v="S0089"/>
    <s v="Product_5"/>
    <s v="East"/>
    <x v="53"/>
    <x v="15"/>
    <n v="28.2"/>
    <x v="1680"/>
    <x v="1"/>
    <x v="3"/>
  </r>
  <r>
    <s v="S0096"/>
    <s v="Product_7"/>
    <s v="Central"/>
    <x v="58"/>
    <x v="5"/>
    <n v="9.59"/>
    <x v="8821"/>
    <x v="0"/>
    <x v="0"/>
  </r>
  <r>
    <s v="S0048"/>
    <s v="Product_2"/>
    <s v="North"/>
    <x v="17"/>
    <x v="14"/>
    <n v="68.150000000000006"/>
    <x v="8822"/>
    <x v="3"/>
    <x v="3"/>
  </r>
  <r>
    <s v="S0057"/>
    <s v="Product_7"/>
    <s v="Central"/>
    <x v="4"/>
    <x v="9"/>
    <n v="64.03"/>
    <x v="8823"/>
    <x v="3"/>
    <x v="3"/>
  </r>
  <r>
    <s v="S0087"/>
    <s v="Product_3"/>
    <s v="North"/>
    <x v="33"/>
    <x v="1"/>
    <n v="54.02"/>
    <x v="8824"/>
    <x v="3"/>
    <x v="2"/>
  </r>
  <r>
    <s v="S0047"/>
    <s v="Product_9"/>
    <s v="West"/>
    <x v="40"/>
    <x v="14"/>
    <n v="98.28"/>
    <x v="8825"/>
    <x v="2"/>
    <x v="3"/>
  </r>
  <r>
    <s v="S0089"/>
    <s v="Product_9"/>
    <s v="South"/>
    <x v="75"/>
    <x v="0"/>
    <n v="11.75"/>
    <x v="8826"/>
    <x v="0"/>
    <x v="3"/>
  </r>
  <r>
    <s v="S0099"/>
    <s v="Product_5"/>
    <s v="East"/>
    <x v="18"/>
    <x v="4"/>
    <n v="58.84"/>
    <x v="8827"/>
    <x v="3"/>
    <x v="2"/>
  </r>
  <r>
    <s v="S0050"/>
    <s v="Product_6"/>
    <s v="West"/>
    <x v="2"/>
    <x v="9"/>
    <n v="60.27"/>
    <x v="8828"/>
    <x v="3"/>
    <x v="0"/>
  </r>
  <r>
    <s v="S0070"/>
    <s v="Product_10"/>
    <s v="South"/>
    <x v="14"/>
    <x v="11"/>
    <n v="24.4"/>
    <x v="8829"/>
    <x v="1"/>
    <x v="6"/>
  </r>
  <r>
    <s v="S0068"/>
    <s v="Product_5"/>
    <s v="East"/>
    <x v="53"/>
    <x v="14"/>
    <n v="31.22"/>
    <x v="8830"/>
    <x v="1"/>
    <x v="3"/>
  </r>
  <r>
    <s v="S0059"/>
    <s v="Product_5"/>
    <s v="West"/>
    <x v="34"/>
    <x v="17"/>
    <n v="45.84"/>
    <x v="8831"/>
    <x v="3"/>
    <x v="4"/>
  </r>
  <r>
    <s v="S0013"/>
    <s v="Product_2"/>
    <s v="North"/>
    <x v="42"/>
    <x v="14"/>
    <n v="50.38"/>
    <x v="3279"/>
    <x v="3"/>
    <x v="1"/>
  </r>
  <r>
    <s v="S0039"/>
    <s v="Product_6"/>
    <s v="South"/>
    <x v="31"/>
    <x v="6"/>
    <n v="58.99"/>
    <x v="8832"/>
    <x v="3"/>
    <x v="6"/>
  </r>
  <r>
    <s v="S0080"/>
    <s v="Product_8"/>
    <s v="West"/>
    <x v="15"/>
    <x v="4"/>
    <n v="5.79"/>
    <x v="8833"/>
    <x v="0"/>
    <x v="1"/>
  </r>
  <r>
    <s v="S0031"/>
    <s v="Product_1"/>
    <s v="West"/>
    <x v="88"/>
    <x v="1"/>
    <n v="73.09"/>
    <x v="8834"/>
    <x v="3"/>
    <x v="1"/>
  </r>
  <r>
    <s v="S0033"/>
    <s v="Product_7"/>
    <s v="Central"/>
    <x v="13"/>
    <x v="12"/>
    <n v="97.09"/>
    <x v="8835"/>
    <x v="2"/>
    <x v="6"/>
  </r>
  <r>
    <s v="S0075"/>
    <s v="Product_1"/>
    <s v="Central"/>
    <x v="29"/>
    <x v="13"/>
    <n v="32.1"/>
    <x v="2401"/>
    <x v="1"/>
    <x v="2"/>
  </r>
  <r>
    <s v="S0039"/>
    <s v="Product_1"/>
    <s v="East"/>
    <x v="8"/>
    <x v="15"/>
    <n v="30.9"/>
    <x v="8836"/>
    <x v="1"/>
    <x v="4"/>
  </r>
  <r>
    <s v="S0035"/>
    <s v="Product_9"/>
    <s v="North"/>
    <x v="72"/>
    <x v="17"/>
    <n v="59.07"/>
    <x v="5113"/>
    <x v="3"/>
    <x v="3"/>
  </r>
  <r>
    <s v="S0059"/>
    <s v="Product_2"/>
    <s v="West"/>
    <x v="60"/>
    <x v="19"/>
    <n v="74.3"/>
    <x v="8837"/>
    <x v="3"/>
    <x v="0"/>
  </r>
  <r>
    <s v="S0001"/>
    <s v="Product_10"/>
    <s v="East"/>
    <x v="84"/>
    <x v="19"/>
    <n v="29.2"/>
    <x v="4019"/>
    <x v="1"/>
    <x v="4"/>
  </r>
  <r>
    <s v="S0097"/>
    <s v="Product_9"/>
    <s v="East"/>
    <x v="0"/>
    <x v="19"/>
    <n v="27.04"/>
    <x v="8838"/>
    <x v="1"/>
    <x v="0"/>
  </r>
  <r>
    <s v="S0073"/>
    <s v="Product_9"/>
    <s v="West"/>
    <x v="6"/>
    <x v="6"/>
    <n v="36.82"/>
    <x v="8839"/>
    <x v="1"/>
    <x v="0"/>
  </r>
  <r>
    <s v="S0028"/>
    <s v="Product_9"/>
    <s v="Central"/>
    <x v="84"/>
    <x v="7"/>
    <n v="46.34"/>
    <x v="4378"/>
    <x v="3"/>
    <x v="4"/>
  </r>
  <r>
    <s v="S0075"/>
    <s v="Product_4"/>
    <s v="Central"/>
    <x v="74"/>
    <x v="11"/>
    <n v="96.73"/>
    <x v="8840"/>
    <x v="2"/>
    <x v="3"/>
  </r>
  <r>
    <s v="S0056"/>
    <s v="Product_8"/>
    <s v="North"/>
    <x v="48"/>
    <x v="13"/>
    <n v="43.66"/>
    <x v="6818"/>
    <x v="3"/>
    <x v="0"/>
  </r>
  <r>
    <s v="S0030"/>
    <s v="Product_9"/>
    <s v="East"/>
    <x v="79"/>
    <x v="13"/>
    <n v="94.94"/>
    <x v="8841"/>
    <x v="2"/>
    <x v="4"/>
  </r>
  <r>
    <s v="S0021"/>
    <s v="Product_10"/>
    <s v="Central"/>
    <x v="81"/>
    <x v="0"/>
    <n v="64.36"/>
    <x v="8842"/>
    <x v="3"/>
    <x v="2"/>
  </r>
  <r>
    <s v="S0081"/>
    <s v="Product_6"/>
    <s v="Central"/>
    <x v="37"/>
    <x v="17"/>
    <n v="91.99"/>
    <x v="8843"/>
    <x v="2"/>
    <x v="0"/>
  </r>
  <r>
    <s v="S0042"/>
    <s v="Product_10"/>
    <s v="Central"/>
    <x v="44"/>
    <x v="11"/>
    <n v="66.66"/>
    <x v="8844"/>
    <x v="3"/>
    <x v="6"/>
  </r>
  <r>
    <s v="S0054"/>
    <s v="Product_2"/>
    <s v="North"/>
    <x v="23"/>
    <x v="12"/>
    <n v="64.599999999999994"/>
    <x v="8845"/>
    <x v="3"/>
    <x v="3"/>
  </r>
  <r>
    <s v="S0020"/>
    <s v="Product_10"/>
    <s v="North"/>
    <x v="49"/>
    <x v="19"/>
    <n v="27.1"/>
    <x v="2901"/>
    <x v="1"/>
    <x v="2"/>
  </r>
  <r>
    <s v="S0026"/>
    <s v="Product_9"/>
    <s v="North"/>
    <x v="75"/>
    <x v="5"/>
    <n v="39.31"/>
    <x v="3855"/>
    <x v="1"/>
    <x v="3"/>
  </r>
  <r>
    <s v="S0011"/>
    <s v="Product_9"/>
    <s v="South"/>
    <x v="69"/>
    <x v="4"/>
    <n v="28.8"/>
    <x v="8846"/>
    <x v="1"/>
    <x v="1"/>
  </r>
  <r>
    <s v="S0098"/>
    <s v="Product_5"/>
    <s v="East"/>
    <x v="6"/>
    <x v="11"/>
    <n v="22.11"/>
    <x v="6663"/>
    <x v="1"/>
    <x v="0"/>
  </r>
  <r>
    <s v="S0037"/>
    <s v="Product_10"/>
    <s v="West"/>
    <x v="59"/>
    <x v="13"/>
    <n v="9.02"/>
    <x v="8847"/>
    <x v="0"/>
    <x v="6"/>
  </r>
  <r>
    <s v="S0074"/>
    <s v="Product_10"/>
    <s v="South"/>
    <x v="89"/>
    <x v="5"/>
    <n v="76.930000000000007"/>
    <x v="8848"/>
    <x v="3"/>
    <x v="4"/>
  </r>
  <r>
    <s v="S0096"/>
    <s v="Product_2"/>
    <s v="East"/>
    <x v="35"/>
    <x v="17"/>
    <n v="54.08"/>
    <x v="8849"/>
    <x v="3"/>
    <x v="2"/>
  </r>
  <r>
    <s v="S0056"/>
    <s v="Product_5"/>
    <s v="North"/>
    <x v="40"/>
    <x v="19"/>
    <n v="57.5"/>
    <x v="8850"/>
    <x v="3"/>
    <x v="3"/>
  </r>
  <r>
    <s v="S0090"/>
    <s v="Product_5"/>
    <s v="West"/>
    <x v="47"/>
    <x v="10"/>
    <n v="49.83"/>
    <x v="6679"/>
    <x v="3"/>
    <x v="0"/>
  </r>
  <r>
    <s v="S0065"/>
    <s v="Product_7"/>
    <s v="Central"/>
    <x v="72"/>
    <x v="7"/>
    <n v="34.92"/>
    <x v="8851"/>
    <x v="1"/>
    <x v="3"/>
  </r>
  <r>
    <s v="S0014"/>
    <s v="Product_5"/>
    <s v="West"/>
    <x v="87"/>
    <x v="18"/>
    <n v="66.91"/>
    <x v="8852"/>
    <x v="3"/>
    <x v="4"/>
  </r>
  <r>
    <s v="S0040"/>
    <s v="Product_1"/>
    <s v="Central"/>
    <x v="19"/>
    <x v="1"/>
    <n v="64.25"/>
    <x v="8853"/>
    <x v="3"/>
    <x v="1"/>
  </r>
  <r>
    <s v="S0065"/>
    <s v="Product_5"/>
    <s v="North"/>
    <x v="25"/>
    <x v="15"/>
    <n v="95.41"/>
    <x v="8854"/>
    <x v="2"/>
    <x v="4"/>
  </r>
  <r>
    <s v="S0047"/>
    <s v="Product_7"/>
    <s v="Central"/>
    <x v="60"/>
    <x v="3"/>
    <n v="35.11"/>
    <x v="8855"/>
    <x v="1"/>
    <x v="0"/>
  </r>
  <r>
    <s v="S0058"/>
    <s v="Product_5"/>
    <s v="South"/>
    <x v="81"/>
    <x v="9"/>
    <n v="15.49"/>
    <x v="8856"/>
    <x v="0"/>
    <x v="2"/>
  </r>
  <r>
    <s v="S0098"/>
    <s v="Product_2"/>
    <s v="East"/>
    <x v="5"/>
    <x v="16"/>
    <n v="44.22"/>
    <x v="8116"/>
    <x v="3"/>
    <x v="4"/>
  </r>
  <r>
    <s v="S0081"/>
    <s v="Product_3"/>
    <s v="North"/>
    <x v="9"/>
    <x v="6"/>
    <n v="68"/>
    <x v="8857"/>
    <x v="3"/>
    <x v="5"/>
  </r>
  <r>
    <s v="S0006"/>
    <s v="Product_6"/>
    <s v="East"/>
    <x v="36"/>
    <x v="11"/>
    <n v="44.95"/>
    <x v="8858"/>
    <x v="3"/>
    <x v="1"/>
  </r>
  <r>
    <s v="S0028"/>
    <s v="Product_6"/>
    <s v="East"/>
    <x v="70"/>
    <x v="8"/>
    <n v="11.67"/>
    <x v="8859"/>
    <x v="0"/>
    <x v="0"/>
  </r>
  <r>
    <s v="S0013"/>
    <s v="Product_9"/>
    <s v="West"/>
    <x v="26"/>
    <x v="7"/>
    <n v="55.99"/>
    <x v="8860"/>
    <x v="3"/>
    <x v="2"/>
  </r>
  <r>
    <s v="S0007"/>
    <s v="Product_9"/>
    <s v="North"/>
    <x v="32"/>
    <x v="19"/>
    <n v="12.78"/>
    <x v="1790"/>
    <x v="0"/>
    <x v="6"/>
  </r>
  <r>
    <s v="S0035"/>
    <s v="Product_3"/>
    <s v="North"/>
    <x v="0"/>
    <x v="9"/>
    <n v="42.28"/>
    <x v="8861"/>
    <x v="3"/>
    <x v="0"/>
  </r>
  <r>
    <s v="S0100"/>
    <s v="Product_5"/>
    <s v="West"/>
    <x v="48"/>
    <x v="13"/>
    <n v="48.26"/>
    <x v="8862"/>
    <x v="3"/>
    <x v="0"/>
  </r>
  <r>
    <s v="S0027"/>
    <s v="Product_5"/>
    <s v="Central"/>
    <x v="69"/>
    <x v="10"/>
    <n v="33.450000000000003"/>
    <x v="8787"/>
    <x v="1"/>
    <x v="1"/>
  </r>
  <r>
    <s v="S0005"/>
    <s v="Product_9"/>
    <s v="East"/>
    <x v="4"/>
    <x v="4"/>
    <n v="60.68"/>
    <x v="8863"/>
    <x v="3"/>
    <x v="3"/>
  </r>
  <r>
    <s v="S0047"/>
    <s v="Product_2"/>
    <s v="West"/>
    <x v="57"/>
    <x v="2"/>
    <n v="25.94"/>
    <x v="8864"/>
    <x v="1"/>
    <x v="3"/>
  </r>
  <r>
    <s v="S0001"/>
    <s v="Product_3"/>
    <s v="North"/>
    <x v="39"/>
    <x v="17"/>
    <n v="63.58"/>
    <x v="8865"/>
    <x v="3"/>
    <x v="4"/>
  </r>
  <r>
    <s v="S0024"/>
    <s v="Product_7"/>
    <s v="Central"/>
    <x v="13"/>
    <x v="14"/>
    <n v="95.13"/>
    <x v="8866"/>
    <x v="2"/>
    <x v="6"/>
  </r>
  <r>
    <s v="S0031"/>
    <s v="Product_6"/>
    <s v="East"/>
    <x v="74"/>
    <x v="13"/>
    <n v="50.13"/>
    <x v="8867"/>
    <x v="3"/>
    <x v="3"/>
  </r>
  <r>
    <s v="S0042"/>
    <s v="Product_3"/>
    <s v="East"/>
    <x v="76"/>
    <x v="17"/>
    <n v="96.14"/>
    <x v="8868"/>
    <x v="2"/>
    <x v="5"/>
  </r>
  <r>
    <s v="S0093"/>
    <s v="Product_9"/>
    <s v="South"/>
    <x v="7"/>
    <x v="1"/>
    <n v="5.39"/>
    <x v="8869"/>
    <x v="0"/>
    <x v="2"/>
  </r>
  <r>
    <s v="S0058"/>
    <s v="Product_9"/>
    <s v="South"/>
    <x v="75"/>
    <x v="19"/>
    <n v="29.49"/>
    <x v="4393"/>
    <x v="1"/>
    <x v="3"/>
  </r>
  <r>
    <s v="S0007"/>
    <s v="Product_6"/>
    <s v="West"/>
    <x v="29"/>
    <x v="4"/>
    <n v="69.569999999999993"/>
    <x v="7784"/>
    <x v="3"/>
    <x v="2"/>
  </r>
  <r>
    <s v="S0025"/>
    <s v="Product_6"/>
    <s v="South"/>
    <x v="29"/>
    <x v="12"/>
    <n v="53.23"/>
    <x v="8870"/>
    <x v="3"/>
    <x v="2"/>
  </r>
  <r>
    <s v="S0017"/>
    <s v="Product_8"/>
    <s v="Central"/>
    <x v="41"/>
    <x v="14"/>
    <n v="19.03"/>
    <x v="8871"/>
    <x v="0"/>
    <x v="6"/>
  </r>
  <r>
    <s v="S0030"/>
    <s v="Product_3"/>
    <s v="South"/>
    <x v="89"/>
    <x v="17"/>
    <n v="98.49"/>
    <x v="8872"/>
    <x v="2"/>
    <x v="4"/>
  </r>
  <r>
    <s v="S0026"/>
    <s v="Product_10"/>
    <s v="East"/>
    <x v="81"/>
    <x v="10"/>
    <n v="17.190000000000001"/>
    <x v="8873"/>
    <x v="0"/>
    <x v="2"/>
  </r>
  <r>
    <s v="S0008"/>
    <s v="Product_8"/>
    <s v="Central"/>
    <x v="31"/>
    <x v="12"/>
    <n v="24.09"/>
    <x v="8874"/>
    <x v="1"/>
    <x v="6"/>
  </r>
  <r>
    <s v="S0044"/>
    <s v="Product_2"/>
    <s v="Central"/>
    <x v="30"/>
    <x v="1"/>
    <n v="33.51"/>
    <x v="8875"/>
    <x v="1"/>
    <x v="5"/>
  </r>
  <r>
    <s v="S0008"/>
    <s v="Product_5"/>
    <s v="Central"/>
    <x v="56"/>
    <x v="5"/>
    <n v="25.04"/>
    <x v="8876"/>
    <x v="1"/>
    <x v="5"/>
  </r>
  <r>
    <s v="S0080"/>
    <s v="Product_6"/>
    <s v="East"/>
    <x v="0"/>
    <x v="17"/>
    <n v="70.17"/>
    <x v="8877"/>
    <x v="3"/>
    <x v="0"/>
  </r>
  <r>
    <s v="S0046"/>
    <s v="Product_9"/>
    <s v="South"/>
    <x v="4"/>
    <x v="11"/>
    <n v="72.7"/>
    <x v="8878"/>
    <x v="3"/>
    <x v="3"/>
  </r>
  <r>
    <s v="S0042"/>
    <s v="Product_4"/>
    <s v="South"/>
    <x v="88"/>
    <x v="0"/>
    <n v="78.44"/>
    <x v="8879"/>
    <x v="3"/>
    <x v="1"/>
  </r>
  <r>
    <s v="S0080"/>
    <s v="Product_7"/>
    <s v="East"/>
    <x v="83"/>
    <x v="14"/>
    <n v="48.46"/>
    <x v="8880"/>
    <x v="3"/>
    <x v="2"/>
  </r>
  <r>
    <s v="S0081"/>
    <s v="Product_2"/>
    <s v="South"/>
    <x v="32"/>
    <x v="15"/>
    <n v="45"/>
    <x v="2400"/>
    <x v="3"/>
    <x v="6"/>
  </r>
  <r>
    <s v="S0038"/>
    <s v="Product_10"/>
    <s v="Central"/>
    <x v="9"/>
    <x v="19"/>
    <n v="64.87"/>
    <x v="8881"/>
    <x v="3"/>
    <x v="5"/>
  </r>
  <r>
    <s v="S0012"/>
    <s v="Product_4"/>
    <s v="East"/>
    <x v="47"/>
    <x v="18"/>
    <n v="29.24"/>
    <x v="8882"/>
    <x v="1"/>
    <x v="0"/>
  </r>
  <r>
    <s v="S0077"/>
    <s v="Product_9"/>
    <s v="North"/>
    <x v="47"/>
    <x v="4"/>
    <n v="82.6"/>
    <x v="8883"/>
    <x v="2"/>
    <x v="0"/>
  </r>
  <r>
    <s v="S0025"/>
    <s v="Product_2"/>
    <s v="North"/>
    <x v="38"/>
    <x v="2"/>
    <n v="59.18"/>
    <x v="8884"/>
    <x v="3"/>
    <x v="1"/>
  </r>
  <r>
    <s v="S0073"/>
    <s v="Product_10"/>
    <s v="West"/>
    <x v="59"/>
    <x v="11"/>
    <n v="16.239999999999998"/>
    <x v="8885"/>
    <x v="0"/>
    <x v="6"/>
  </r>
  <r>
    <s v="S0039"/>
    <s v="Product_10"/>
    <s v="North"/>
    <x v="41"/>
    <x v="2"/>
    <n v="30.18"/>
    <x v="8886"/>
    <x v="1"/>
    <x v="6"/>
  </r>
  <r>
    <s v="S0043"/>
    <s v="Product_1"/>
    <s v="North"/>
    <x v="37"/>
    <x v="7"/>
    <n v="47.89"/>
    <x v="7426"/>
    <x v="3"/>
    <x v="0"/>
  </r>
  <r>
    <s v="S0028"/>
    <s v="Product_2"/>
    <s v="West"/>
    <x v="32"/>
    <x v="12"/>
    <n v="65.099999999999994"/>
    <x v="6680"/>
    <x v="3"/>
    <x v="6"/>
  </r>
  <r>
    <s v="S0041"/>
    <s v="Product_1"/>
    <s v="South"/>
    <x v="79"/>
    <x v="2"/>
    <n v="75.37"/>
    <x v="8887"/>
    <x v="3"/>
    <x v="4"/>
  </r>
  <r>
    <s v="S0056"/>
    <s v="Product_10"/>
    <s v="South"/>
    <x v="79"/>
    <x v="11"/>
    <n v="26.64"/>
    <x v="4699"/>
    <x v="1"/>
    <x v="4"/>
  </r>
  <r>
    <s v="S0039"/>
    <s v="Product_5"/>
    <s v="West"/>
    <x v="43"/>
    <x v="14"/>
    <n v="86.16"/>
    <x v="8888"/>
    <x v="2"/>
    <x v="3"/>
  </r>
  <r>
    <s v="S0050"/>
    <s v="Product_6"/>
    <s v="West"/>
    <x v="88"/>
    <x v="0"/>
    <n v="48.54"/>
    <x v="8889"/>
    <x v="3"/>
    <x v="1"/>
  </r>
  <r>
    <s v="S0088"/>
    <s v="Product_10"/>
    <s v="East"/>
    <x v="9"/>
    <x v="7"/>
    <n v="92.93"/>
    <x v="8890"/>
    <x v="2"/>
    <x v="5"/>
  </r>
  <r>
    <s v="S0041"/>
    <s v="Product_10"/>
    <s v="East"/>
    <x v="44"/>
    <x v="5"/>
    <n v="84.05"/>
    <x v="8891"/>
    <x v="2"/>
    <x v="6"/>
  </r>
  <r>
    <s v="S0064"/>
    <s v="Product_8"/>
    <s v="East"/>
    <x v="67"/>
    <x v="3"/>
    <n v="88.13"/>
    <x v="8892"/>
    <x v="2"/>
    <x v="5"/>
  </r>
  <r>
    <s v="S0078"/>
    <s v="Product_9"/>
    <s v="East"/>
    <x v="77"/>
    <x v="11"/>
    <n v="38.340000000000003"/>
    <x v="8893"/>
    <x v="1"/>
    <x v="1"/>
  </r>
  <r>
    <s v="S0048"/>
    <s v="Product_8"/>
    <s v="Central"/>
    <x v="6"/>
    <x v="12"/>
    <n v="40.5"/>
    <x v="7258"/>
    <x v="3"/>
    <x v="0"/>
  </r>
  <r>
    <s v="S0048"/>
    <s v="Product_1"/>
    <s v="South"/>
    <x v="63"/>
    <x v="15"/>
    <n v="97.59"/>
    <x v="8894"/>
    <x v="2"/>
    <x v="5"/>
  </r>
  <r>
    <s v="S0076"/>
    <s v="Product_7"/>
    <s v="East"/>
    <x v="53"/>
    <x v="3"/>
    <n v="19.79"/>
    <x v="8895"/>
    <x v="0"/>
    <x v="3"/>
  </r>
  <r>
    <s v="S0016"/>
    <s v="Product_1"/>
    <s v="East"/>
    <x v="20"/>
    <x v="7"/>
    <n v="81.319999999999993"/>
    <x v="8896"/>
    <x v="2"/>
    <x v="1"/>
  </r>
  <r>
    <s v="S0073"/>
    <s v="Product_4"/>
    <s v="Central"/>
    <x v="89"/>
    <x v="14"/>
    <n v="50.44"/>
    <x v="8897"/>
    <x v="3"/>
    <x v="4"/>
  </r>
  <r>
    <s v="S0008"/>
    <s v="Product_10"/>
    <s v="West"/>
    <x v="79"/>
    <x v="15"/>
    <n v="61.47"/>
    <x v="8898"/>
    <x v="3"/>
    <x v="4"/>
  </r>
  <r>
    <s v="S0017"/>
    <s v="Product_2"/>
    <s v="West"/>
    <x v="48"/>
    <x v="14"/>
    <n v="99.13"/>
    <x v="8899"/>
    <x v="2"/>
    <x v="0"/>
  </r>
  <r>
    <s v="S0031"/>
    <s v="Product_1"/>
    <s v="East"/>
    <x v="68"/>
    <x v="8"/>
    <n v="15.1"/>
    <x v="1601"/>
    <x v="0"/>
    <x v="5"/>
  </r>
  <r>
    <s v="S0068"/>
    <s v="Product_6"/>
    <s v="South"/>
    <x v="3"/>
    <x v="18"/>
    <n v="63.41"/>
    <x v="8900"/>
    <x v="3"/>
    <x v="2"/>
  </r>
  <r>
    <s v="S0032"/>
    <s v="Product_10"/>
    <s v="West"/>
    <x v="88"/>
    <x v="11"/>
    <n v="5.39"/>
    <x v="8901"/>
    <x v="0"/>
    <x v="1"/>
  </r>
  <r>
    <s v="S0050"/>
    <s v="Product_4"/>
    <s v="Central"/>
    <x v="25"/>
    <x v="18"/>
    <n v="49.24"/>
    <x v="8902"/>
    <x v="3"/>
    <x v="4"/>
  </r>
  <r>
    <s v="S0035"/>
    <s v="Product_8"/>
    <s v="North"/>
    <x v="57"/>
    <x v="17"/>
    <n v="73"/>
    <x v="8080"/>
    <x v="3"/>
    <x v="3"/>
  </r>
  <r>
    <s v="S0063"/>
    <s v="Product_8"/>
    <s v="South"/>
    <x v="69"/>
    <x v="2"/>
    <n v="90.21"/>
    <x v="8903"/>
    <x v="2"/>
    <x v="1"/>
  </r>
  <r>
    <s v="S0075"/>
    <s v="Product_3"/>
    <s v="West"/>
    <x v="61"/>
    <x v="1"/>
    <n v="75.42"/>
    <x v="8904"/>
    <x v="3"/>
    <x v="0"/>
  </r>
  <r>
    <s v="S0081"/>
    <s v="Product_6"/>
    <s v="South"/>
    <x v="59"/>
    <x v="7"/>
    <n v="55.25"/>
    <x v="8905"/>
    <x v="3"/>
    <x v="6"/>
  </r>
  <r>
    <s v="S0037"/>
    <s v="Product_7"/>
    <s v="Central"/>
    <x v="64"/>
    <x v="6"/>
    <n v="29.36"/>
    <x v="8906"/>
    <x v="1"/>
    <x v="1"/>
  </r>
  <r>
    <s v="S0070"/>
    <s v="Product_8"/>
    <s v="West"/>
    <x v="44"/>
    <x v="8"/>
    <n v="85.31"/>
    <x v="4751"/>
    <x v="2"/>
    <x v="6"/>
  </r>
  <r>
    <s v="S0019"/>
    <s v="Product_3"/>
    <s v="North"/>
    <x v="36"/>
    <x v="8"/>
    <n v="34.78"/>
    <x v="7818"/>
    <x v="1"/>
    <x v="1"/>
  </r>
  <r>
    <s v="S0059"/>
    <s v="Product_3"/>
    <s v="East"/>
    <x v="76"/>
    <x v="7"/>
    <n v="29.58"/>
    <x v="8907"/>
    <x v="1"/>
    <x v="5"/>
  </r>
  <r>
    <s v="S0044"/>
    <s v="Product_7"/>
    <s v="North"/>
    <x v="12"/>
    <x v="4"/>
    <n v="28.72"/>
    <x v="8908"/>
    <x v="1"/>
    <x v="0"/>
  </r>
  <r>
    <s v="S0063"/>
    <s v="Product_9"/>
    <s v="South"/>
    <x v="26"/>
    <x v="19"/>
    <n v="27.8"/>
    <x v="8909"/>
    <x v="1"/>
    <x v="2"/>
  </r>
  <r>
    <s v="S0044"/>
    <s v="Product_3"/>
    <s v="North"/>
    <x v="14"/>
    <x v="7"/>
    <n v="97.44"/>
    <x v="8910"/>
    <x v="2"/>
    <x v="6"/>
  </r>
  <r>
    <s v="S0071"/>
    <s v="Product_3"/>
    <s v="Central"/>
    <x v="63"/>
    <x v="1"/>
    <n v="43.97"/>
    <x v="8911"/>
    <x v="3"/>
    <x v="5"/>
  </r>
  <r>
    <s v="S0027"/>
    <s v="Product_4"/>
    <s v="North"/>
    <x v="21"/>
    <x v="1"/>
    <n v="70.87"/>
    <x v="8912"/>
    <x v="3"/>
    <x v="6"/>
  </r>
  <r>
    <s v="S0087"/>
    <s v="Product_10"/>
    <s v="Central"/>
    <x v="32"/>
    <x v="1"/>
    <n v="58.05"/>
    <x v="8913"/>
    <x v="3"/>
    <x v="6"/>
  </r>
  <r>
    <s v="S0099"/>
    <s v="Product_1"/>
    <s v="North"/>
    <x v="59"/>
    <x v="8"/>
    <n v="41.5"/>
    <x v="8914"/>
    <x v="3"/>
    <x v="6"/>
  </r>
  <r>
    <s v="S0009"/>
    <s v="Product_1"/>
    <s v="East"/>
    <x v="9"/>
    <x v="10"/>
    <n v="49.79"/>
    <x v="8915"/>
    <x v="3"/>
    <x v="5"/>
  </r>
  <r>
    <s v="S0057"/>
    <s v="Product_4"/>
    <s v="South"/>
    <x v="43"/>
    <x v="3"/>
    <n v="21.15"/>
    <x v="1353"/>
    <x v="1"/>
    <x v="3"/>
  </r>
  <r>
    <s v="S0097"/>
    <s v="Product_2"/>
    <s v="North"/>
    <x v="24"/>
    <x v="0"/>
    <n v="28.58"/>
    <x v="7849"/>
    <x v="1"/>
    <x v="4"/>
  </r>
  <r>
    <s v="S0016"/>
    <s v="Product_2"/>
    <s v="Central"/>
    <x v="48"/>
    <x v="14"/>
    <n v="88.1"/>
    <x v="8916"/>
    <x v="2"/>
    <x v="0"/>
  </r>
  <r>
    <s v="S0003"/>
    <s v="Product_5"/>
    <s v="East"/>
    <x v="9"/>
    <x v="2"/>
    <n v="19.53"/>
    <x v="8917"/>
    <x v="0"/>
    <x v="5"/>
  </r>
  <r>
    <s v="S0059"/>
    <s v="Product_8"/>
    <s v="South"/>
    <x v="7"/>
    <x v="14"/>
    <n v="68.48"/>
    <x v="8918"/>
    <x v="3"/>
    <x v="2"/>
  </r>
  <r>
    <s v="S0095"/>
    <s v="Product_7"/>
    <s v="North"/>
    <x v="51"/>
    <x v="0"/>
    <n v="48.08"/>
    <x v="8919"/>
    <x v="3"/>
    <x v="3"/>
  </r>
  <r>
    <s v="S0039"/>
    <s v="Product_3"/>
    <s v="South"/>
    <x v="39"/>
    <x v="7"/>
    <n v="71.91"/>
    <x v="8920"/>
    <x v="3"/>
    <x v="4"/>
  </r>
  <r>
    <s v="S0035"/>
    <s v="Product_5"/>
    <s v="West"/>
    <x v="69"/>
    <x v="7"/>
    <n v="59.37"/>
    <x v="8921"/>
    <x v="3"/>
    <x v="1"/>
  </r>
  <r>
    <s v="S0040"/>
    <s v="Product_10"/>
    <s v="East"/>
    <x v="49"/>
    <x v="17"/>
    <n v="25.84"/>
    <x v="8922"/>
    <x v="1"/>
    <x v="2"/>
  </r>
  <r>
    <s v="S0015"/>
    <s v="Product_2"/>
    <s v="South"/>
    <x v="48"/>
    <x v="0"/>
    <n v="39.01"/>
    <x v="8923"/>
    <x v="1"/>
    <x v="0"/>
  </r>
  <r>
    <s v="S0069"/>
    <s v="Product_9"/>
    <s v="South"/>
    <x v="50"/>
    <x v="17"/>
    <n v="90.14"/>
    <x v="8924"/>
    <x v="2"/>
    <x v="2"/>
  </r>
  <r>
    <s v="S0067"/>
    <s v="Product_1"/>
    <s v="South"/>
    <x v="76"/>
    <x v="3"/>
    <n v="37.049999999999997"/>
    <x v="8925"/>
    <x v="1"/>
    <x v="5"/>
  </r>
  <r>
    <s v="S0057"/>
    <s v="Product_1"/>
    <s v="West"/>
    <x v="58"/>
    <x v="12"/>
    <n v="51.88"/>
    <x v="7655"/>
    <x v="3"/>
    <x v="0"/>
  </r>
  <r>
    <s v="S0006"/>
    <s v="Product_3"/>
    <s v="West"/>
    <x v="29"/>
    <x v="14"/>
    <n v="74.08"/>
    <x v="8926"/>
    <x v="3"/>
    <x v="2"/>
  </r>
  <r>
    <s v="S0004"/>
    <s v="Product_2"/>
    <s v="East"/>
    <x v="73"/>
    <x v="12"/>
    <n v="55.27"/>
    <x v="8927"/>
    <x v="3"/>
    <x v="2"/>
  </r>
  <r>
    <s v="S0043"/>
    <s v="Product_7"/>
    <s v="South"/>
    <x v="69"/>
    <x v="14"/>
    <n v="35.42"/>
    <x v="8928"/>
    <x v="1"/>
    <x v="1"/>
  </r>
  <r>
    <s v="S0023"/>
    <s v="Product_6"/>
    <s v="South"/>
    <x v="75"/>
    <x v="17"/>
    <n v="9.57"/>
    <x v="761"/>
    <x v="0"/>
    <x v="3"/>
  </r>
  <r>
    <s v="S0031"/>
    <s v="Product_5"/>
    <s v="West"/>
    <x v="55"/>
    <x v="10"/>
    <n v="67.260000000000005"/>
    <x v="8929"/>
    <x v="3"/>
    <x v="1"/>
  </r>
  <r>
    <s v="S0023"/>
    <s v="Product_8"/>
    <s v="West"/>
    <x v="85"/>
    <x v="2"/>
    <n v="52.57"/>
    <x v="8930"/>
    <x v="3"/>
    <x v="5"/>
  </r>
  <r>
    <s v="S0038"/>
    <s v="Product_1"/>
    <s v="North"/>
    <x v="24"/>
    <x v="7"/>
    <n v="63.62"/>
    <x v="8931"/>
    <x v="3"/>
    <x v="4"/>
  </r>
  <r>
    <s v="S0042"/>
    <s v="Product_4"/>
    <s v="East"/>
    <x v="33"/>
    <x v="11"/>
    <n v="26.64"/>
    <x v="4699"/>
    <x v="1"/>
    <x v="2"/>
  </r>
  <r>
    <s v="S0057"/>
    <s v="Product_5"/>
    <s v="South"/>
    <x v="35"/>
    <x v="14"/>
    <n v="72.099999999999994"/>
    <x v="8932"/>
    <x v="3"/>
    <x v="2"/>
  </r>
  <r>
    <s v="S0003"/>
    <s v="Product_6"/>
    <s v="Central"/>
    <x v="74"/>
    <x v="12"/>
    <n v="91.07"/>
    <x v="8933"/>
    <x v="2"/>
    <x v="3"/>
  </r>
  <r>
    <s v="S0094"/>
    <s v="Product_5"/>
    <s v="Central"/>
    <x v="32"/>
    <x v="1"/>
    <n v="42.18"/>
    <x v="8934"/>
    <x v="3"/>
    <x v="6"/>
  </r>
  <r>
    <s v="S0041"/>
    <s v="Product_1"/>
    <s v="East"/>
    <x v="20"/>
    <x v="2"/>
    <n v="78.61"/>
    <x v="8935"/>
    <x v="3"/>
    <x v="1"/>
  </r>
  <r>
    <s v="S0007"/>
    <s v="Product_1"/>
    <s v="West"/>
    <x v="23"/>
    <x v="9"/>
    <n v="83.68"/>
    <x v="8936"/>
    <x v="2"/>
    <x v="3"/>
  </r>
  <r>
    <s v="S0076"/>
    <s v="Product_8"/>
    <s v="Central"/>
    <x v="77"/>
    <x v="15"/>
    <n v="67.069999999999993"/>
    <x v="8937"/>
    <x v="3"/>
    <x v="1"/>
  </r>
  <r>
    <s v="S0076"/>
    <s v="Product_2"/>
    <s v="West"/>
    <x v="90"/>
    <x v="7"/>
    <n v="7.86"/>
    <x v="8938"/>
    <x v="0"/>
    <x v="1"/>
  </r>
  <r>
    <s v="S0031"/>
    <s v="Product_8"/>
    <s v="East"/>
    <x v="87"/>
    <x v="18"/>
    <n v="16.23"/>
    <x v="8939"/>
    <x v="0"/>
    <x v="4"/>
  </r>
  <r>
    <s v="S0004"/>
    <s v="Product_5"/>
    <s v="West"/>
    <x v="82"/>
    <x v="9"/>
    <n v="75.19"/>
    <x v="8940"/>
    <x v="3"/>
    <x v="4"/>
  </r>
  <r>
    <s v="S0072"/>
    <s v="Product_4"/>
    <s v="South"/>
    <x v="74"/>
    <x v="8"/>
    <n v="49.24"/>
    <x v="8941"/>
    <x v="3"/>
    <x v="3"/>
  </r>
  <r>
    <s v="S0042"/>
    <s v="Product_8"/>
    <s v="West"/>
    <x v="28"/>
    <x v="0"/>
    <n v="42.79"/>
    <x v="8942"/>
    <x v="3"/>
    <x v="0"/>
  </r>
  <r>
    <s v="S0099"/>
    <s v="Product_4"/>
    <s v="East"/>
    <x v="35"/>
    <x v="14"/>
    <n v="32.6"/>
    <x v="8943"/>
    <x v="1"/>
    <x v="2"/>
  </r>
  <r>
    <s v="S0084"/>
    <s v="Product_9"/>
    <s v="Central"/>
    <x v="50"/>
    <x v="4"/>
    <n v="50.01"/>
    <x v="8944"/>
    <x v="3"/>
    <x v="2"/>
  </r>
  <r>
    <s v="S0004"/>
    <s v="Product_7"/>
    <s v="West"/>
    <x v="0"/>
    <x v="8"/>
    <n v="75.31"/>
    <x v="8945"/>
    <x v="3"/>
    <x v="0"/>
  </r>
  <r>
    <s v="S0054"/>
    <s v="Product_10"/>
    <s v="West"/>
    <x v="48"/>
    <x v="18"/>
    <n v="65.3"/>
    <x v="8946"/>
    <x v="3"/>
    <x v="0"/>
  </r>
  <r>
    <s v="S0052"/>
    <s v="Product_10"/>
    <s v="North"/>
    <x v="72"/>
    <x v="2"/>
    <n v="99.53"/>
    <x v="8947"/>
    <x v="2"/>
    <x v="3"/>
  </r>
  <r>
    <s v="S0048"/>
    <s v="Product_4"/>
    <s v="West"/>
    <x v="60"/>
    <x v="10"/>
    <n v="66.88"/>
    <x v="8948"/>
    <x v="3"/>
    <x v="0"/>
  </r>
  <r>
    <s v="S0071"/>
    <s v="Product_3"/>
    <s v="East"/>
    <x v="48"/>
    <x v="3"/>
    <n v="81.62"/>
    <x v="8949"/>
    <x v="2"/>
    <x v="0"/>
  </r>
  <r>
    <s v="S0013"/>
    <s v="Product_1"/>
    <s v="North"/>
    <x v="57"/>
    <x v="15"/>
    <n v="12.72"/>
    <x v="8950"/>
    <x v="0"/>
    <x v="3"/>
  </r>
  <r>
    <s v="S0083"/>
    <s v="Product_4"/>
    <s v="West"/>
    <x v="70"/>
    <x v="19"/>
    <n v="71.05"/>
    <x v="8951"/>
    <x v="3"/>
    <x v="0"/>
  </r>
  <r>
    <s v="S0093"/>
    <s v="Product_6"/>
    <s v="South"/>
    <x v="24"/>
    <x v="13"/>
    <n v="83.19"/>
    <x v="8952"/>
    <x v="2"/>
    <x v="4"/>
  </r>
  <r>
    <s v="S0077"/>
    <s v="Product_6"/>
    <s v="Central"/>
    <x v="74"/>
    <x v="6"/>
    <n v="82.98"/>
    <x v="8953"/>
    <x v="2"/>
    <x v="3"/>
  </r>
  <r>
    <s v="S0049"/>
    <s v="Product_5"/>
    <s v="West"/>
    <x v="20"/>
    <x v="19"/>
    <n v="45.82"/>
    <x v="2997"/>
    <x v="3"/>
    <x v="1"/>
  </r>
  <r>
    <s v="S0097"/>
    <s v="Product_3"/>
    <s v="North"/>
    <x v="50"/>
    <x v="10"/>
    <n v="68.36"/>
    <x v="8954"/>
    <x v="3"/>
    <x v="2"/>
  </r>
  <r>
    <s v="S0023"/>
    <s v="Product_8"/>
    <s v="South"/>
    <x v="44"/>
    <x v="8"/>
    <n v="89.11"/>
    <x v="8955"/>
    <x v="2"/>
    <x v="6"/>
  </r>
  <r>
    <s v="S0098"/>
    <s v="Product_1"/>
    <s v="Central"/>
    <x v="32"/>
    <x v="15"/>
    <n v="33.909999999999997"/>
    <x v="8956"/>
    <x v="1"/>
    <x v="6"/>
  </r>
  <r>
    <s v="S0023"/>
    <s v="Product_8"/>
    <s v="East"/>
    <x v="76"/>
    <x v="13"/>
    <n v="12.85"/>
    <x v="8957"/>
    <x v="0"/>
    <x v="5"/>
  </r>
  <r>
    <s v="S0052"/>
    <s v="Product_4"/>
    <s v="East"/>
    <x v="50"/>
    <x v="3"/>
    <n v="88.66"/>
    <x v="8958"/>
    <x v="2"/>
    <x v="2"/>
  </r>
  <r>
    <s v="S0092"/>
    <s v="Product_9"/>
    <s v="West"/>
    <x v="39"/>
    <x v="14"/>
    <n v="29.74"/>
    <x v="8959"/>
    <x v="1"/>
    <x v="4"/>
  </r>
  <r>
    <s v="S0018"/>
    <s v="Product_10"/>
    <s v="North"/>
    <x v="31"/>
    <x v="5"/>
    <n v="24.31"/>
    <x v="8450"/>
    <x v="1"/>
    <x v="6"/>
  </r>
  <r>
    <s v="S0046"/>
    <s v="Product_10"/>
    <s v="Central"/>
    <x v="56"/>
    <x v="13"/>
    <n v="30.41"/>
    <x v="8960"/>
    <x v="1"/>
    <x v="5"/>
  </r>
  <r>
    <s v="S0050"/>
    <s v="Product_7"/>
    <s v="Central"/>
    <x v="77"/>
    <x v="2"/>
    <n v="68.62"/>
    <x v="8961"/>
    <x v="3"/>
    <x v="1"/>
  </r>
  <r>
    <s v="S0044"/>
    <s v="Product_6"/>
    <s v="Central"/>
    <x v="64"/>
    <x v="8"/>
    <n v="88.49"/>
    <x v="8962"/>
    <x v="2"/>
    <x v="1"/>
  </r>
  <r>
    <s v="S0094"/>
    <s v="Product_1"/>
    <s v="South"/>
    <x v="22"/>
    <x v="8"/>
    <n v="18.559999999999999"/>
    <x v="7063"/>
    <x v="0"/>
    <x v="5"/>
  </r>
  <r>
    <s v="S0085"/>
    <s v="Product_10"/>
    <s v="Central"/>
    <x v="24"/>
    <x v="11"/>
    <n v="59.42"/>
    <x v="8963"/>
    <x v="3"/>
    <x v="4"/>
  </r>
  <r>
    <s v="S0074"/>
    <s v="Product_9"/>
    <s v="West"/>
    <x v="3"/>
    <x v="19"/>
    <n v="51.87"/>
    <x v="8964"/>
    <x v="3"/>
    <x v="2"/>
  </r>
  <r>
    <s v="S0092"/>
    <s v="Product_6"/>
    <s v="North"/>
    <x v="85"/>
    <x v="13"/>
    <n v="32.630000000000003"/>
    <x v="8050"/>
    <x v="1"/>
    <x v="5"/>
  </r>
  <r>
    <s v="S0098"/>
    <s v="Product_1"/>
    <s v="North"/>
    <x v="53"/>
    <x v="10"/>
    <n v="96.66"/>
    <x v="8965"/>
    <x v="2"/>
    <x v="3"/>
  </r>
  <r>
    <s v="S0040"/>
    <s v="Product_6"/>
    <s v="South"/>
    <x v="25"/>
    <x v="14"/>
    <n v="67.91"/>
    <x v="8966"/>
    <x v="3"/>
    <x v="4"/>
  </r>
  <r>
    <s v="S0019"/>
    <s v="Product_7"/>
    <s v="Central"/>
    <x v="13"/>
    <x v="10"/>
    <n v="81.72"/>
    <x v="7534"/>
    <x v="2"/>
    <x v="6"/>
  </r>
  <r>
    <s v="S0028"/>
    <s v="Product_6"/>
    <s v="Central"/>
    <x v="7"/>
    <x v="4"/>
    <n v="46.99"/>
    <x v="8967"/>
    <x v="3"/>
    <x v="2"/>
  </r>
  <r>
    <s v="S0049"/>
    <s v="Product_6"/>
    <s v="North"/>
    <x v="57"/>
    <x v="3"/>
    <n v="53.28"/>
    <x v="8968"/>
    <x v="3"/>
    <x v="3"/>
  </r>
  <r>
    <s v="S0069"/>
    <s v="Product_10"/>
    <s v="Central"/>
    <x v="4"/>
    <x v="6"/>
    <n v="52.41"/>
    <x v="8969"/>
    <x v="3"/>
    <x v="3"/>
  </r>
  <r>
    <s v="S0038"/>
    <s v="Product_2"/>
    <s v="Central"/>
    <x v="25"/>
    <x v="0"/>
    <n v="20.46"/>
    <x v="8970"/>
    <x v="1"/>
    <x v="4"/>
  </r>
  <r>
    <s v="S0028"/>
    <s v="Product_3"/>
    <s v="South"/>
    <x v="0"/>
    <x v="5"/>
    <n v="43.96"/>
    <x v="6095"/>
    <x v="3"/>
    <x v="0"/>
  </r>
  <r>
    <s v="S0036"/>
    <s v="Product_1"/>
    <s v="East"/>
    <x v="46"/>
    <x v="10"/>
    <n v="78.05"/>
    <x v="8971"/>
    <x v="3"/>
    <x v="5"/>
  </r>
  <r>
    <s v="S0011"/>
    <s v="Product_10"/>
    <s v="Central"/>
    <x v="23"/>
    <x v="17"/>
    <n v="50.27"/>
    <x v="8972"/>
    <x v="3"/>
    <x v="3"/>
  </r>
  <r>
    <s v="S0001"/>
    <s v="Product_1"/>
    <s v="East"/>
    <x v="12"/>
    <x v="5"/>
    <n v="15.25"/>
    <x v="8602"/>
    <x v="0"/>
    <x v="0"/>
  </r>
  <r>
    <s v="S0099"/>
    <s v="Product_3"/>
    <s v="North"/>
    <x v="40"/>
    <x v="5"/>
    <n v="86.9"/>
    <x v="8973"/>
    <x v="2"/>
    <x v="3"/>
  </r>
  <r>
    <s v="S0028"/>
    <s v="Product_7"/>
    <s v="North"/>
    <x v="76"/>
    <x v="4"/>
    <n v="33.090000000000003"/>
    <x v="8974"/>
    <x v="1"/>
    <x v="5"/>
  </r>
  <r>
    <s v="S0033"/>
    <s v="Product_3"/>
    <s v="North"/>
    <x v="63"/>
    <x v="4"/>
    <n v="11.4"/>
    <x v="1260"/>
    <x v="0"/>
    <x v="5"/>
  </r>
  <r>
    <s v="S0075"/>
    <s v="Product_3"/>
    <s v="Central"/>
    <x v="21"/>
    <x v="14"/>
    <n v="6.24"/>
    <x v="8975"/>
    <x v="0"/>
    <x v="6"/>
  </r>
  <r>
    <s v="S0005"/>
    <s v="Product_1"/>
    <s v="West"/>
    <x v="71"/>
    <x v="3"/>
    <n v="98.82"/>
    <x v="8976"/>
    <x v="2"/>
    <x v="5"/>
  </r>
  <r>
    <s v="S0041"/>
    <s v="Product_4"/>
    <s v="East"/>
    <x v="25"/>
    <x v="5"/>
    <n v="93.29"/>
    <x v="8977"/>
    <x v="2"/>
    <x v="4"/>
  </r>
  <r>
    <s v="S0050"/>
    <s v="Product_2"/>
    <s v="East"/>
    <x v="76"/>
    <x v="15"/>
    <n v="38.07"/>
    <x v="58"/>
    <x v="1"/>
    <x v="5"/>
  </r>
  <r>
    <s v="S0079"/>
    <s v="Product_1"/>
    <s v="East"/>
    <x v="86"/>
    <x v="3"/>
    <n v="56.92"/>
    <x v="8978"/>
    <x v="3"/>
    <x v="2"/>
  </r>
  <r>
    <s v="S0044"/>
    <s v="Product_9"/>
    <s v="East"/>
    <x v="39"/>
    <x v="16"/>
    <n v="34.9"/>
    <x v="167"/>
    <x v="1"/>
    <x v="4"/>
  </r>
  <r>
    <s v="S0037"/>
    <s v="Product_4"/>
    <s v="East"/>
    <x v="49"/>
    <x v="16"/>
    <n v="18.149999999999999"/>
    <x v="8979"/>
    <x v="0"/>
    <x v="2"/>
  </r>
  <r>
    <s v="S0022"/>
    <s v="Product_4"/>
    <s v="South"/>
    <x v="24"/>
    <x v="6"/>
    <n v="7.97"/>
    <x v="8980"/>
    <x v="0"/>
    <x v="4"/>
  </r>
  <r>
    <s v="S0082"/>
    <s v="Product_9"/>
    <s v="South"/>
    <x v="57"/>
    <x v="1"/>
    <n v="29.06"/>
    <x v="8981"/>
    <x v="1"/>
    <x v="3"/>
  </r>
  <r>
    <s v="S0094"/>
    <s v="Product_10"/>
    <s v="North"/>
    <x v="11"/>
    <x v="1"/>
    <n v="79.53"/>
    <x v="8982"/>
    <x v="3"/>
    <x v="4"/>
  </r>
  <r>
    <s v="S0026"/>
    <s v="Product_6"/>
    <s v="East"/>
    <x v="77"/>
    <x v="2"/>
    <n v="80.72"/>
    <x v="7264"/>
    <x v="2"/>
    <x v="1"/>
  </r>
  <r>
    <s v="S0035"/>
    <s v="Product_7"/>
    <s v="East"/>
    <x v="71"/>
    <x v="12"/>
    <n v="11.82"/>
    <x v="8983"/>
    <x v="0"/>
    <x v="5"/>
  </r>
  <r>
    <s v="S0058"/>
    <s v="Product_9"/>
    <s v="East"/>
    <x v="10"/>
    <x v="2"/>
    <n v="88.66"/>
    <x v="8984"/>
    <x v="2"/>
    <x v="5"/>
  </r>
  <r>
    <s v="S0012"/>
    <s v="Product_4"/>
    <s v="Central"/>
    <x v="23"/>
    <x v="4"/>
    <n v="31.28"/>
    <x v="8985"/>
    <x v="1"/>
    <x v="3"/>
  </r>
  <r>
    <s v="S0061"/>
    <s v="Product_7"/>
    <s v="Central"/>
    <x v="13"/>
    <x v="4"/>
    <n v="18.11"/>
    <x v="8986"/>
    <x v="0"/>
    <x v="6"/>
  </r>
  <r>
    <s v="S0053"/>
    <s v="Product_9"/>
    <s v="Central"/>
    <x v="4"/>
    <x v="16"/>
    <n v="68.84"/>
    <x v="8987"/>
    <x v="3"/>
    <x v="3"/>
  </r>
  <r>
    <s v="S0033"/>
    <s v="Product_10"/>
    <s v="Central"/>
    <x v="38"/>
    <x v="9"/>
    <n v="47.02"/>
    <x v="8988"/>
    <x v="3"/>
    <x v="1"/>
  </r>
  <r>
    <s v="S0068"/>
    <s v="Product_1"/>
    <s v="West"/>
    <x v="75"/>
    <x v="9"/>
    <n v="84.74"/>
    <x v="8989"/>
    <x v="2"/>
    <x v="3"/>
  </r>
  <r>
    <s v="S0063"/>
    <s v="Product_5"/>
    <s v="Central"/>
    <x v="0"/>
    <x v="2"/>
    <n v="25.28"/>
    <x v="3065"/>
    <x v="1"/>
    <x v="0"/>
  </r>
  <r>
    <s v="S0096"/>
    <s v="Product_9"/>
    <s v="West"/>
    <x v="37"/>
    <x v="10"/>
    <n v="87.71"/>
    <x v="8990"/>
    <x v="2"/>
    <x v="0"/>
  </r>
  <r>
    <s v="S0018"/>
    <s v="Product_5"/>
    <s v="Central"/>
    <x v="90"/>
    <x v="10"/>
    <n v="72.63"/>
    <x v="8991"/>
    <x v="3"/>
    <x v="1"/>
  </r>
  <r>
    <s v="S0088"/>
    <s v="Product_9"/>
    <s v="West"/>
    <x v="51"/>
    <x v="15"/>
    <n v="20.25"/>
    <x v="8992"/>
    <x v="1"/>
    <x v="3"/>
  </r>
  <r>
    <s v="S0018"/>
    <s v="Product_1"/>
    <s v="North"/>
    <x v="57"/>
    <x v="15"/>
    <n v="55.26"/>
    <x v="8993"/>
    <x v="3"/>
    <x v="3"/>
  </r>
  <r>
    <s v="S0011"/>
    <s v="Product_10"/>
    <s v="East"/>
    <x v="32"/>
    <x v="9"/>
    <n v="42.68"/>
    <x v="8994"/>
    <x v="3"/>
    <x v="6"/>
  </r>
  <r>
    <s v="S0059"/>
    <s v="Product_1"/>
    <s v="West"/>
    <x v="43"/>
    <x v="19"/>
    <n v="11.68"/>
    <x v="2771"/>
    <x v="0"/>
    <x v="3"/>
  </r>
  <r>
    <s v="S0095"/>
    <s v="Product_6"/>
    <s v="South"/>
    <x v="53"/>
    <x v="2"/>
    <n v="94.19"/>
    <x v="8753"/>
    <x v="2"/>
    <x v="3"/>
  </r>
  <r>
    <s v="S0045"/>
    <s v="Product_7"/>
    <s v="Central"/>
    <x v="35"/>
    <x v="12"/>
    <n v="67.55"/>
    <x v="8995"/>
    <x v="3"/>
    <x v="2"/>
  </r>
  <r>
    <s v="S0011"/>
    <s v="Product_10"/>
    <s v="West"/>
    <x v="22"/>
    <x v="9"/>
    <n v="22.17"/>
    <x v="8996"/>
    <x v="1"/>
    <x v="5"/>
  </r>
  <r>
    <s v="S0098"/>
    <s v="Product_2"/>
    <s v="Central"/>
    <x v="16"/>
    <x v="17"/>
    <n v="63.51"/>
    <x v="8997"/>
    <x v="3"/>
    <x v="6"/>
  </r>
  <r>
    <s v="S0034"/>
    <s v="Product_1"/>
    <s v="West"/>
    <x v="86"/>
    <x v="9"/>
    <n v="59.84"/>
    <x v="8998"/>
    <x v="3"/>
    <x v="2"/>
  </r>
  <r>
    <s v="S0093"/>
    <s v="Product_2"/>
    <s v="West"/>
    <x v="71"/>
    <x v="2"/>
    <n v="49.97"/>
    <x v="6334"/>
    <x v="3"/>
    <x v="5"/>
  </r>
  <r>
    <s v="S0089"/>
    <s v="Product_8"/>
    <s v="West"/>
    <x v="30"/>
    <x v="10"/>
    <n v="26.92"/>
    <x v="8999"/>
    <x v="1"/>
    <x v="5"/>
  </r>
  <r>
    <s v="S0034"/>
    <s v="Product_3"/>
    <s v="West"/>
    <x v="68"/>
    <x v="6"/>
    <n v="61.34"/>
    <x v="9000"/>
    <x v="3"/>
    <x v="5"/>
  </r>
  <r>
    <s v="S0077"/>
    <s v="Product_4"/>
    <s v="Central"/>
    <x v="76"/>
    <x v="17"/>
    <n v="23.16"/>
    <x v="3071"/>
    <x v="1"/>
    <x v="5"/>
  </r>
  <r>
    <s v="S0018"/>
    <s v="Product_9"/>
    <s v="Central"/>
    <x v="8"/>
    <x v="4"/>
    <n v="81.540000000000006"/>
    <x v="9001"/>
    <x v="2"/>
    <x v="4"/>
  </r>
  <r>
    <s v="S0023"/>
    <s v="Product_2"/>
    <s v="North"/>
    <x v="37"/>
    <x v="7"/>
    <n v="97.05"/>
    <x v="9002"/>
    <x v="2"/>
    <x v="0"/>
  </r>
  <r>
    <s v="S0052"/>
    <s v="Product_1"/>
    <s v="West"/>
    <x v="34"/>
    <x v="19"/>
    <n v="62.34"/>
    <x v="1268"/>
    <x v="3"/>
    <x v="4"/>
  </r>
  <r>
    <s v="S0018"/>
    <s v="Product_9"/>
    <s v="Central"/>
    <x v="20"/>
    <x v="18"/>
    <n v="14.22"/>
    <x v="9003"/>
    <x v="0"/>
    <x v="1"/>
  </r>
  <r>
    <s v="S0063"/>
    <s v="Product_3"/>
    <s v="South"/>
    <x v="87"/>
    <x v="12"/>
    <n v="68.97"/>
    <x v="9004"/>
    <x v="3"/>
    <x v="4"/>
  </r>
  <r>
    <s v="S0080"/>
    <s v="Product_1"/>
    <s v="West"/>
    <x v="22"/>
    <x v="11"/>
    <n v="73.27"/>
    <x v="9005"/>
    <x v="3"/>
    <x v="5"/>
  </r>
  <r>
    <s v="S0071"/>
    <s v="Product_6"/>
    <s v="East"/>
    <x v="59"/>
    <x v="2"/>
    <n v="59.91"/>
    <x v="9006"/>
    <x v="3"/>
    <x v="6"/>
  </r>
  <r>
    <s v="S0091"/>
    <s v="Product_8"/>
    <s v="West"/>
    <x v="68"/>
    <x v="5"/>
    <n v="32.25"/>
    <x v="9007"/>
    <x v="1"/>
    <x v="5"/>
  </r>
  <r>
    <s v="S0032"/>
    <s v="Product_9"/>
    <s v="North"/>
    <x v="50"/>
    <x v="2"/>
    <n v="43.35"/>
    <x v="9008"/>
    <x v="3"/>
    <x v="2"/>
  </r>
  <r>
    <s v="S0074"/>
    <s v="Product_6"/>
    <s v="North"/>
    <x v="4"/>
    <x v="5"/>
    <n v="75.23"/>
    <x v="9009"/>
    <x v="3"/>
    <x v="3"/>
  </r>
  <r>
    <s v="S0004"/>
    <s v="Product_1"/>
    <s v="West"/>
    <x v="47"/>
    <x v="19"/>
    <n v="76.94"/>
    <x v="9010"/>
    <x v="3"/>
    <x v="0"/>
  </r>
  <r>
    <s v="S0068"/>
    <s v="Product_3"/>
    <s v="East"/>
    <x v="47"/>
    <x v="9"/>
    <n v="33.01"/>
    <x v="9011"/>
    <x v="1"/>
    <x v="0"/>
  </r>
  <r>
    <s v="S0092"/>
    <s v="Product_6"/>
    <s v="South"/>
    <x v="12"/>
    <x v="5"/>
    <n v="95.78"/>
    <x v="9012"/>
    <x v="2"/>
    <x v="0"/>
  </r>
  <r>
    <s v="S0028"/>
    <s v="Product_1"/>
    <s v="South"/>
    <x v="38"/>
    <x v="14"/>
    <n v="13"/>
    <x v="9013"/>
    <x v="0"/>
    <x v="1"/>
  </r>
  <r>
    <s v="S0005"/>
    <s v="Product_3"/>
    <s v="North"/>
    <x v="81"/>
    <x v="7"/>
    <n v="76.37"/>
    <x v="9014"/>
    <x v="3"/>
    <x v="2"/>
  </r>
  <r>
    <s v="S0040"/>
    <s v="Product_2"/>
    <s v="South"/>
    <x v="79"/>
    <x v="17"/>
    <n v="68.48"/>
    <x v="9015"/>
    <x v="3"/>
    <x v="4"/>
  </r>
  <r>
    <s v="S0038"/>
    <s v="Product_6"/>
    <s v="South"/>
    <x v="80"/>
    <x v="0"/>
    <n v="44.04"/>
    <x v="9016"/>
    <x v="3"/>
    <x v="6"/>
  </r>
  <r>
    <s v="S0083"/>
    <s v="Product_4"/>
    <s v="South"/>
    <x v="67"/>
    <x v="2"/>
    <n v="57.11"/>
    <x v="9017"/>
    <x v="3"/>
    <x v="5"/>
  </r>
  <r>
    <s v="S0031"/>
    <s v="Product_5"/>
    <s v="South"/>
    <x v="72"/>
    <x v="19"/>
    <n v="46.86"/>
    <x v="2364"/>
    <x v="3"/>
    <x v="3"/>
  </r>
  <r>
    <s v="S0088"/>
    <s v="Product_3"/>
    <s v="South"/>
    <x v="70"/>
    <x v="12"/>
    <n v="19.7"/>
    <x v="9018"/>
    <x v="0"/>
    <x v="0"/>
  </r>
  <r>
    <s v="S0056"/>
    <s v="Product_9"/>
    <s v="Central"/>
    <x v="19"/>
    <x v="4"/>
    <n v="12.2"/>
    <x v="9019"/>
    <x v="0"/>
    <x v="1"/>
  </r>
  <r>
    <s v="S0017"/>
    <s v="Product_1"/>
    <s v="North"/>
    <x v="20"/>
    <x v="12"/>
    <n v="44.09"/>
    <x v="9020"/>
    <x v="3"/>
    <x v="1"/>
  </r>
  <r>
    <s v="S0058"/>
    <s v="Product_3"/>
    <s v="East"/>
    <x v="79"/>
    <x v="10"/>
    <n v="88.26"/>
    <x v="9021"/>
    <x v="2"/>
    <x v="4"/>
  </r>
  <r>
    <s v="S0046"/>
    <s v="Product_8"/>
    <s v="West"/>
    <x v="36"/>
    <x v="6"/>
    <n v="76.540000000000006"/>
    <x v="3466"/>
    <x v="3"/>
    <x v="1"/>
  </r>
  <r>
    <s v="S0014"/>
    <s v="Product_1"/>
    <s v="West"/>
    <x v="48"/>
    <x v="11"/>
    <n v="91.13"/>
    <x v="9022"/>
    <x v="2"/>
    <x v="0"/>
  </r>
  <r>
    <s v="S0013"/>
    <s v="Product_3"/>
    <s v="East"/>
    <x v="20"/>
    <x v="8"/>
    <n v="22.6"/>
    <x v="9023"/>
    <x v="1"/>
    <x v="1"/>
  </r>
  <r>
    <s v="S0059"/>
    <s v="Product_7"/>
    <s v="South"/>
    <x v="24"/>
    <x v="6"/>
    <n v="65.989999999999995"/>
    <x v="2791"/>
    <x v="3"/>
    <x v="4"/>
  </r>
  <r>
    <s v="S0001"/>
    <s v="Product_3"/>
    <s v="East"/>
    <x v="45"/>
    <x v="0"/>
    <n v="38.65"/>
    <x v="9024"/>
    <x v="1"/>
    <x v="0"/>
  </r>
  <r>
    <s v="S0044"/>
    <s v="Product_4"/>
    <s v="North"/>
    <x v="64"/>
    <x v="5"/>
    <n v="61.52"/>
    <x v="9025"/>
    <x v="3"/>
    <x v="1"/>
  </r>
  <r>
    <s v="S0075"/>
    <s v="Product_2"/>
    <s v="West"/>
    <x v="53"/>
    <x v="17"/>
    <n v="43.79"/>
    <x v="9026"/>
    <x v="3"/>
    <x v="3"/>
  </r>
  <r>
    <s v="S0013"/>
    <s v="Product_3"/>
    <s v="South"/>
    <x v="47"/>
    <x v="14"/>
    <n v="10.62"/>
    <x v="9027"/>
    <x v="0"/>
    <x v="0"/>
  </r>
  <r>
    <s v="S0062"/>
    <s v="Product_1"/>
    <s v="Central"/>
    <x v="59"/>
    <x v="15"/>
    <n v="58.08"/>
    <x v="9028"/>
    <x v="3"/>
    <x v="6"/>
  </r>
  <r>
    <s v="S0017"/>
    <s v="Product_2"/>
    <s v="West"/>
    <x v="49"/>
    <x v="8"/>
    <n v="44.51"/>
    <x v="9029"/>
    <x v="3"/>
    <x v="2"/>
  </r>
  <r>
    <s v="S0043"/>
    <s v="Product_10"/>
    <s v="North"/>
    <x v="68"/>
    <x v="9"/>
    <n v="74.47"/>
    <x v="9030"/>
    <x v="3"/>
    <x v="5"/>
  </r>
  <r>
    <s v="S0026"/>
    <s v="Product_8"/>
    <s v="Central"/>
    <x v="10"/>
    <x v="5"/>
    <n v="59.48"/>
    <x v="9031"/>
    <x v="3"/>
    <x v="5"/>
  </r>
  <r>
    <s v="S0098"/>
    <s v="Product_4"/>
    <s v="East"/>
    <x v="85"/>
    <x v="3"/>
    <n v="6.56"/>
    <x v="9032"/>
    <x v="0"/>
    <x v="5"/>
  </r>
  <r>
    <s v="S0061"/>
    <s v="Product_2"/>
    <s v="North"/>
    <x v="60"/>
    <x v="12"/>
    <n v="98.9"/>
    <x v="9033"/>
    <x v="2"/>
    <x v="0"/>
  </r>
  <r>
    <s v="S0100"/>
    <s v="Product_3"/>
    <s v="South"/>
    <x v="60"/>
    <x v="6"/>
    <n v="8.17"/>
    <x v="9034"/>
    <x v="0"/>
    <x v="0"/>
  </r>
  <r>
    <s v="S0062"/>
    <s v="Product_1"/>
    <s v="East"/>
    <x v="85"/>
    <x v="3"/>
    <n v="78.150000000000006"/>
    <x v="9035"/>
    <x v="3"/>
    <x v="5"/>
  </r>
  <r>
    <s v="S0100"/>
    <s v="Product_10"/>
    <s v="West"/>
    <x v="80"/>
    <x v="19"/>
    <n v="74.5"/>
    <x v="9036"/>
    <x v="3"/>
    <x v="6"/>
  </r>
  <r>
    <s v="S0039"/>
    <s v="Product_4"/>
    <s v="East"/>
    <x v="83"/>
    <x v="0"/>
    <n v="79.84"/>
    <x v="9037"/>
    <x v="3"/>
    <x v="2"/>
  </r>
  <r>
    <s v="S0075"/>
    <s v="Product_2"/>
    <s v="East"/>
    <x v="75"/>
    <x v="2"/>
    <n v="70.67"/>
    <x v="9038"/>
    <x v="3"/>
    <x v="3"/>
  </r>
  <r>
    <s v="S0088"/>
    <s v="Product_8"/>
    <s v="Central"/>
    <x v="60"/>
    <x v="15"/>
    <n v="82.31"/>
    <x v="9039"/>
    <x v="2"/>
    <x v="0"/>
  </r>
  <r>
    <s v="S0041"/>
    <s v="Product_4"/>
    <s v="North"/>
    <x v="24"/>
    <x v="6"/>
    <n v="28.33"/>
    <x v="9040"/>
    <x v="1"/>
    <x v="4"/>
  </r>
  <r>
    <s v="S0065"/>
    <s v="Product_2"/>
    <s v="East"/>
    <x v="42"/>
    <x v="7"/>
    <n v="31.75"/>
    <x v="9041"/>
    <x v="1"/>
    <x v="1"/>
  </r>
  <r>
    <s v="S0070"/>
    <s v="Product_9"/>
    <s v="West"/>
    <x v="21"/>
    <x v="10"/>
    <n v="14.83"/>
    <x v="9042"/>
    <x v="0"/>
    <x v="6"/>
  </r>
  <r>
    <s v="S0021"/>
    <s v="Product_9"/>
    <s v="East"/>
    <x v="45"/>
    <x v="11"/>
    <n v="89.14"/>
    <x v="9043"/>
    <x v="2"/>
    <x v="0"/>
  </r>
  <r>
    <s v="S0040"/>
    <s v="Product_2"/>
    <s v="West"/>
    <x v="53"/>
    <x v="1"/>
    <n v="19.440000000000001"/>
    <x v="7052"/>
    <x v="0"/>
    <x v="3"/>
  </r>
  <r>
    <s v="S0087"/>
    <s v="Product_4"/>
    <s v="South"/>
    <x v="23"/>
    <x v="2"/>
    <n v="40.130000000000003"/>
    <x v="9044"/>
    <x v="3"/>
    <x v="3"/>
  </r>
  <r>
    <s v="S0053"/>
    <s v="Product_4"/>
    <s v="South"/>
    <x v="43"/>
    <x v="4"/>
    <n v="65.849999999999994"/>
    <x v="9045"/>
    <x v="3"/>
    <x v="3"/>
  </r>
  <r>
    <s v="S0047"/>
    <s v="Product_5"/>
    <s v="Central"/>
    <x v="29"/>
    <x v="1"/>
    <n v="96.47"/>
    <x v="9046"/>
    <x v="2"/>
    <x v="2"/>
  </r>
  <r>
    <s v="S0093"/>
    <s v="Product_1"/>
    <s v="Central"/>
    <x v="55"/>
    <x v="8"/>
    <n v="90.77"/>
    <x v="9047"/>
    <x v="2"/>
    <x v="1"/>
  </r>
  <r>
    <s v="S0045"/>
    <s v="Product_9"/>
    <s v="Central"/>
    <x v="39"/>
    <x v="5"/>
    <n v="87.17"/>
    <x v="9048"/>
    <x v="2"/>
    <x v="4"/>
  </r>
  <r>
    <s v="S0059"/>
    <s v="Product_6"/>
    <s v="North"/>
    <x v="52"/>
    <x v="15"/>
    <n v="31.51"/>
    <x v="9049"/>
    <x v="1"/>
    <x v="5"/>
  </r>
  <r>
    <s v="S0086"/>
    <s v="Product_6"/>
    <s v="North"/>
    <x v="87"/>
    <x v="11"/>
    <n v="48.04"/>
    <x v="9050"/>
    <x v="3"/>
    <x v="4"/>
  </r>
  <r>
    <s v="S0090"/>
    <s v="Product_7"/>
    <s v="South"/>
    <x v="31"/>
    <x v="8"/>
    <n v="8.65"/>
    <x v="9051"/>
    <x v="0"/>
    <x v="6"/>
  </r>
  <r>
    <s v="S0044"/>
    <s v="Product_2"/>
    <s v="Central"/>
    <x v="18"/>
    <x v="18"/>
    <n v="61.54"/>
    <x v="9052"/>
    <x v="3"/>
    <x v="2"/>
  </r>
  <r>
    <s v="S0031"/>
    <s v="Product_10"/>
    <s v="East"/>
    <x v="87"/>
    <x v="2"/>
    <n v="50.22"/>
    <x v="9053"/>
    <x v="3"/>
    <x v="4"/>
  </r>
  <r>
    <s v="S0056"/>
    <s v="Product_7"/>
    <s v="Central"/>
    <x v="75"/>
    <x v="4"/>
    <n v="34.58"/>
    <x v="9054"/>
    <x v="1"/>
    <x v="3"/>
  </r>
  <r>
    <s v="S0020"/>
    <s v="Product_6"/>
    <s v="South"/>
    <x v="72"/>
    <x v="15"/>
    <n v="78.209999999999994"/>
    <x v="8589"/>
    <x v="3"/>
    <x v="3"/>
  </r>
  <r>
    <s v="S0023"/>
    <s v="Product_6"/>
    <s v="West"/>
    <x v="39"/>
    <x v="15"/>
    <n v="51.75"/>
    <x v="9055"/>
    <x v="3"/>
    <x v="4"/>
  </r>
  <r>
    <s v="S0100"/>
    <s v="Product_6"/>
    <s v="West"/>
    <x v="72"/>
    <x v="2"/>
    <n v="73.540000000000006"/>
    <x v="9056"/>
    <x v="3"/>
    <x v="3"/>
  </r>
  <r>
    <s v="S0043"/>
    <s v="Product_2"/>
    <s v="South"/>
    <x v="60"/>
    <x v="17"/>
    <n v="56.02"/>
    <x v="9057"/>
    <x v="3"/>
    <x v="0"/>
  </r>
  <r>
    <s v="S0069"/>
    <s v="Product_4"/>
    <s v="Central"/>
    <x v="70"/>
    <x v="8"/>
    <n v="87.89"/>
    <x v="9058"/>
    <x v="2"/>
    <x v="0"/>
  </r>
  <r>
    <s v="S0021"/>
    <s v="Product_1"/>
    <s v="North"/>
    <x v="14"/>
    <x v="19"/>
    <n v="6.84"/>
    <x v="4536"/>
    <x v="0"/>
    <x v="6"/>
  </r>
  <r>
    <s v="S0054"/>
    <s v="Product_6"/>
    <s v="South"/>
    <x v="24"/>
    <x v="2"/>
    <n v="28.37"/>
    <x v="9059"/>
    <x v="1"/>
    <x v="4"/>
  </r>
  <r>
    <s v="S0031"/>
    <s v="Product_10"/>
    <s v="South"/>
    <x v="7"/>
    <x v="18"/>
    <n v="77.569999999999993"/>
    <x v="9060"/>
    <x v="3"/>
    <x v="2"/>
  </r>
  <r>
    <s v="S0034"/>
    <s v="Product_9"/>
    <s v="East"/>
    <x v="45"/>
    <x v="13"/>
    <n v="20.5"/>
    <x v="7908"/>
    <x v="1"/>
    <x v="0"/>
  </r>
  <r>
    <s v="S0076"/>
    <s v="Product_5"/>
    <s v="South"/>
    <x v="17"/>
    <x v="8"/>
    <n v="26.87"/>
    <x v="9061"/>
    <x v="1"/>
    <x v="3"/>
  </r>
  <r>
    <s v="S0015"/>
    <s v="Product_8"/>
    <s v="North"/>
    <x v="79"/>
    <x v="10"/>
    <n v="78.400000000000006"/>
    <x v="6522"/>
    <x v="3"/>
    <x v="4"/>
  </r>
  <r>
    <s v="S0058"/>
    <s v="Product_5"/>
    <s v="North"/>
    <x v="63"/>
    <x v="19"/>
    <n v="91.09"/>
    <x v="9062"/>
    <x v="2"/>
    <x v="5"/>
  </r>
  <r>
    <s v="S0010"/>
    <s v="Product_7"/>
    <s v="Central"/>
    <x v="34"/>
    <x v="6"/>
    <n v="37.729999999999997"/>
    <x v="7587"/>
    <x v="1"/>
    <x v="4"/>
  </r>
  <r>
    <s v="S0090"/>
    <s v="Product_5"/>
    <s v="West"/>
    <x v="14"/>
    <x v="4"/>
    <n v="20.100000000000001"/>
    <x v="9063"/>
    <x v="1"/>
    <x v="6"/>
  </r>
  <r>
    <s v="S0076"/>
    <s v="Product_6"/>
    <s v="North"/>
    <x v="1"/>
    <x v="1"/>
    <n v="34.119999999999997"/>
    <x v="9064"/>
    <x v="1"/>
    <x v="1"/>
  </r>
  <r>
    <s v="S0007"/>
    <s v="Product_10"/>
    <s v="East"/>
    <x v="54"/>
    <x v="8"/>
    <n v="16.489999999999998"/>
    <x v="9065"/>
    <x v="0"/>
    <x v="6"/>
  </r>
  <r>
    <s v="S0079"/>
    <s v="Product_2"/>
    <s v="Central"/>
    <x v="39"/>
    <x v="2"/>
    <n v="53.95"/>
    <x v="3156"/>
    <x v="3"/>
    <x v="4"/>
  </r>
  <r>
    <s v="S0036"/>
    <s v="Product_6"/>
    <s v="West"/>
    <x v="39"/>
    <x v="4"/>
    <n v="25.37"/>
    <x v="9066"/>
    <x v="1"/>
    <x v="4"/>
  </r>
  <r>
    <s v="S0079"/>
    <s v="Product_1"/>
    <s v="East"/>
    <x v="78"/>
    <x v="12"/>
    <n v="82.25"/>
    <x v="5720"/>
    <x v="2"/>
    <x v="6"/>
  </r>
  <r>
    <s v="S0063"/>
    <s v="Product_6"/>
    <s v="East"/>
    <x v="90"/>
    <x v="8"/>
    <n v="52.22"/>
    <x v="9067"/>
    <x v="3"/>
    <x v="1"/>
  </r>
  <r>
    <s v="S0097"/>
    <s v="Product_2"/>
    <s v="South"/>
    <x v="79"/>
    <x v="17"/>
    <n v="55.7"/>
    <x v="9068"/>
    <x v="3"/>
    <x v="4"/>
  </r>
  <r>
    <s v="S0046"/>
    <s v="Product_9"/>
    <s v="East"/>
    <x v="13"/>
    <x v="0"/>
    <n v="13.43"/>
    <x v="9069"/>
    <x v="0"/>
    <x v="6"/>
  </r>
  <r>
    <s v="S0086"/>
    <s v="Product_6"/>
    <s v="South"/>
    <x v="36"/>
    <x v="7"/>
    <n v="47.27"/>
    <x v="9070"/>
    <x v="3"/>
    <x v="1"/>
  </r>
  <r>
    <s v="S0087"/>
    <s v="Product_7"/>
    <s v="East"/>
    <x v="89"/>
    <x v="18"/>
    <n v="73.63"/>
    <x v="9071"/>
    <x v="3"/>
    <x v="4"/>
  </r>
  <r>
    <s v="S0033"/>
    <s v="Product_7"/>
    <s v="West"/>
    <x v="10"/>
    <x v="7"/>
    <n v="33.69"/>
    <x v="9072"/>
    <x v="1"/>
    <x v="5"/>
  </r>
  <r>
    <s v="S0090"/>
    <s v="Product_1"/>
    <s v="East"/>
    <x v="57"/>
    <x v="2"/>
    <n v="37.47"/>
    <x v="9073"/>
    <x v="1"/>
    <x v="3"/>
  </r>
  <r>
    <s v="S0006"/>
    <s v="Product_10"/>
    <s v="East"/>
    <x v="31"/>
    <x v="7"/>
    <n v="21.95"/>
    <x v="9074"/>
    <x v="1"/>
    <x v="6"/>
  </r>
  <r>
    <s v="S0067"/>
    <s v="Product_8"/>
    <s v="South"/>
    <x v="64"/>
    <x v="11"/>
    <n v="20.05"/>
    <x v="9075"/>
    <x v="1"/>
    <x v="1"/>
  </r>
  <r>
    <s v="S0097"/>
    <s v="Product_10"/>
    <s v="Central"/>
    <x v="75"/>
    <x v="16"/>
    <n v="34.79"/>
    <x v="5999"/>
    <x v="1"/>
    <x v="3"/>
  </r>
  <r>
    <s v="S0063"/>
    <s v="Product_9"/>
    <s v="East"/>
    <x v="52"/>
    <x v="6"/>
    <n v="47.7"/>
    <x v="9076"/>
    <x v="3"/>
    <x v="5"/>
  </r>
  <r>
    <s v="S0032"/>
    <s v="Product_9"/>
    <s v="East"/>
    <x v="58"/>
    <x v="13"/>
    <n v="38.57"/>
    <x v="9077"/>
    <x v="1"/>
    <x v="0"/>
  </r>
  <r>
    <s v="S0015"/>
    <s v="Product_3"/>
    <s v="East"/>
    <x v="73"/>
    <x v="0"/>
    <n v="84.99"/>
    <x v="9078"/>
    <x v="2"/>
    <x v="2"/>
  </r>
  <r>
    <s v="S0033"/>
    <s v="Product_6"/>
    <s v="Central"/>
    <x v="78"/>
    <x v="8"/>
    <n v="96.12"/>
    <x v="9079"/>
    <x v="2"/>
    <x v="6"/>
  </r>
  <r>
    <s v="S0057"/>
    <s v="Product_7"/>
    <s v="East"/>
    <x v="23"/>
    <x v="4"/>
    <n v="27.23"/>
    <x v="9080"/>
    <x v="1"/>
    <x v="3"/>
  </r>
  <r>
    <s v="S0032"/>
    <s v="Product_8"/>
    <s v="East"/>
    <x v="51"/>
    <x v="1"/>
    <n v="31.06"/>
    <x v="9081"/>
    <x v="1"/>
    <x v="3"/>
  </r>
  <r>
    <s v="S0022"/>
    <s v="Product_10"/>
    <s v="West"/>
    <x v="49"/>
    <x v="17"/>
    <n v="44.33"/>
    <x v="9082"/>
    <x v="3"/>
    <x v="2"/>
  </r>
  <r>
    <s v="S0093"/>
    <s v="Product_5"/>
    <s v="South"/>
    <x v="7"/>
    <x v="11"/>
    <n v="13.74"/>
    <x v="9083"/>
    <x v="0"/>
    <x v="2"/>
  </r>
  <r>
    <s v="S0028"/>
    <s v="Product_6"/>
    <s v="West"/>
    <x v="35"/>
    <x v="13"/>
    <n v="14.83"/>
    <x v="9084"/>
    <x v="0"/>
    <x v="2"/>
  </r>
  <r>
    <s v="S0064"/>
    <s v="Product_2"/>
    <s v="South"/>
    <x v="38"/>
    <x v="11"/>
    <n v="93.68"/>
    <x v="9085"/>
    <x v="2"/>
    <x v="1"/>
  </r>
  <r>
    <s v="S0028"/>
    <s v="Product_8"/>
    <s v="West"/>
    <x v="7"/>
    <x v="4"/>
    <n v="66.36"/>
    <x v="9086"/>
    <x v="3"/>
    <x v="2"/>
  </r>
  <r>
    <s v="S0099"/>
    <s v="Product_7"/>
    <s v="West"/>
    <x v="50"/>
    <x v="8"/>
    <n v="34.83"/>
    <x v="8913"/>
    <x v="1"/>
    <x v="2"/>
  </r>
  <r>
    <s v="S0070"/>
    <s v="Product_8"/>
    <s v="West"/>
    <x v="64"/>
    <x v="7"/>
    <n v="62.24"/>
    <x v="9087"/>
    <x v="3"/>
    <x v="1"/>
  </r>
  <r>
    <s v="S0071"/>
    <s v="Product_1"/>
    <s v="West"/>
    <x v="2"/>
    <x v="2"/>
    <n v="94.59"/>
    <x v="9088"/>
    <x v="2"/>
    <x v="0"/>
  </r>
  <r>
    <s v="S0040"/>
    <s v="Product_10"/>
    <s v="Central"/>
    <x v="20"/>
    <x v="18"/>
    <n v="19.32"/>
    <x v="9089"/>
    <x v="0"/>
    <x v="1"/>
  </r>
  <r>
    <s v="S0031"/>
    <s v="Product_5"/>
    <s v="South"/>
    <x v="64"/>
    <x v="17"/>
    <n v="42.4"/>
    <x v="9090"/>
    <x v="3"/>
    <x v="1"/>
  </r>
  <r>
    <s v="S0079"/>
    <s v="Product_1"/>
    <s v="East"/>
    <x v="50"/>
    <x v="8"/>
    <n v="18.489999999999998"/>
    <x v="9091"/>
    <x v="0"/>
    <x v="2"/>
  </r>
  <r>
    <s v="S0094"/>
    <s v="Product_3"/>
    <s v="South"/>
    <x v="56"/>
    <x v="7"/>
    <n v="75.42"/>
    <x v="9092"/>
    <x v="3"/>
    <x v="5"/>
  </r>
  <r>
    <s v="S0015"/>
    <s v="Product_7"/>
    <s v="North"/>
    <x v="8"/>
    <x v="15"/>
    <n v="28.38"/>
    <x v="9093"/>
    <x v="1"/>
    <x v="4"/>
  </r>
  <r>
    <s v="S0073"/>
    <s v="Product_1"/>
    <s v="North"/>
    <x v="55"/>
    <x v="7"/>
    <n v="96.58"/>
    <x v="9094"/>
    <x v="2"/>
    <x v="1"/>
  </r>
  <r>
    <s v="S0004"/>
    <s v="Product_6"/>
    <s v="South"/>
    <x v="1"/>
    <x v="13"/>
    <n v="45.88"/>
    <x v="9095"/>
    <x v="3"/>
    <x v="1"/>
  </r>
  <r>
    <s v="S0054"/>
    <s v="Product_2"/>
    <s v="East"/>
    <x v="62"/>
    <x v="13"/>
    <n v="40.700000000000003"/>
    <x v="9096"/>
    <x v="3"/>
    <x v="4"/>
  </r>
  <r>
    <s v="S0080"/>
    <s v="Product_6"/>
    <s v="West"/>
    <x v="47"/>
    <x v="17"/>
    <n v="62.07"/>
    <x v="9097"/>
    <x v="3"/>
    <x v="0"/>
  </r>
  <r>
    <s v="S0073"/>
    <s v="Product_1"/>
    <s v="North"/>
    <x v="88"/>
    <x v="18"/>
    <n v="53.33"/>
    <x v="9098"/>
    <x v="3"/>
    <x v="1"/>
  </r>
  <r>
    <s v="S0068"/>
    <s v="Product_10"/>
    <s v="Central"/>
    <x v="29"/>
    <x v="19"/>
    <n v="68.489999999999995"/>
    <x v="9099"/>
    <x v="3"/>
    <x v="2"/>
  </r>
  <r>
    <s v="S0035"/>
    <s v="Product_3"/>
    <s v="Central"/>
    <x v="69"/>
    <x v="3"/>
    <n v="85.89"/>
    <x v="9100"/>
    <x v="2"/>
    <x v="1"/>
  </r>
  <r>
    <s v="S0072"/>
    <s v="Product_3"/>
    <s v="West"/>
    <x v="85"/>
    <x v="0"/>
    <n v="76.91"/>
    <x v="9101"/>
    <x v="3"/>
    <x v="5"/>
  </r>
  <r>
    <s v="S0029"/>
    <s v="Product_8"/>
    <s v="East"/>
    <x v="61"/>
    <x v="2"/>
    <n v="71.84"/>
    <x v="9102"/>
    <x v="3"/>
    <x v="0"/>
  </r>
  <r>
    <s v="S0047"/>
    <s v="Product_5"/>
    <s v="North"/>
    <x v="69"/>
    <x v="7"/>
    <n v="43.65"/>
    <x v="9103"/>
    <x v="3"/>
    <x v="1"/>
  </r>
  <r>
    <s v="S0079"/>
    <s v="Product_8"/>
    <s v="West"/>
    <x v="22"/>
    <x v="4"/>
    <n v="44.32"/>
    <x v="9104"/>
    <x v="3"/>
    <x v="5"/>
  </r>
  <r>
    <s v="S0093"/>
    <s v="Product_8"/>
    <s v="West"/>
    <x v="28"/>
    <x v="0"/>
    <n v="38.21"/>
    <x v="9105"/>
    <x v="1"/>
    <x v="0"/>
  </r>
  <r>
    <s v="S0075"/>
    <s v="Product_3"/>
    <s v="East"/>
    <x v="47"/>
    <x v="6"/>
    <n v="58.27"/>
    <x v="9106"/>
    <x v="3"/>
    <x v="0"/>
  </r>
  <r>
    <s v="S0046"/>
    <s v="Product_8"/>
    <s v="West"/>
    <x v="62"/>
    <x v="1"/>
    <n v="33.71"/>
    <x v="9107"/>
    <x v="1"/>
    <x v="4"/>
  </r>
  <r>
    <s v="S0062"/>
    <s v="Product_9"/>
    <s v="Central"/>
    <x v="43"/>
    <x v="16"/>
    <n v="54.34"/>
    <x v="8948"/>
    <x v="3"/>
    <x v="3"/>
  </r>
  <r>
    <s v="S0024"/>
    <s v="Product_5"/>
    <s v="South"/>
    <x v="79"/>
    <x v="13"/>
    <n v="88.4"/>
    <x v="9108"/>
    <x v="2"/>
    <x v="4"/>
  </r>
  <r>
    <s v="S0043"/>
    <s v="Product_10"/>
    <s v="East"/>
    <x v="50"/>
    <x v="13"/>
    <n v="50.93"/>
    <x v="9109"/>
    <x v="3"/>
    <x v="2"/>
  </r>
  <r>
    <s v="S0017"/>
    <s v="Product_5"/>
    <s v="East"/>
    <x v="32"/>
    <x v="1"/>
    <n v="93.26"/>
    <x v="9110"/>
    <x v="2"/>
    <x v="6"/>
  </r>
  <r>
    <s v="S0019"/>
    <s v="Product_3"/>
    <s v="North"/>
    <x v="83"/>
    <x v="2"/>
    <n v="28.45"/>
    <x v="9111"/>
    <x v="1"/>
    <x v="2"/>
  </r>
  <r>
    <s v="S0005"/>
    <s v="Product_1"/>
    <s v="South"/>
    <x v="8"/>
    <x v="12"/>
    <n v="35.020000000000003"/>
    <x v="9112"/>
    <x v="1"/>
    <x v="4"/>
  </r>
  <r>
    <s v="S0065"/>
    <s v="Product_7"/>
    <s v="West"/>
    <x v="63"/>
    <x v="12"/>
    <n v="73.72"/>
    <x v="9113"/>
    <x v="3"/>
    <x v="5"/>
  </r>
  <r>
    <s v="S0054"/>
    <s v="Product_2"/>
    <s v="North"/>
    <x v="57"/>
    <x v="8"/>
    <n v="27.14"/>
    <x v="9114"/>
    <x v="1"/>
    <x v="3"/>
  </r>
  <r>
    <s v="S0084"/>
    <s v="Product_9"/>
    <s v="Central"/>
    <x v="58"/>
    <x v="15"/>
    <n v="44.99"/>
    <x v="4121"/>
    <x v="3"/>
    <x v="0"/>
  </r>
  <r>
    <s v="S0086"/>
    <s v="Product_6"/>
    <s v="North"/>
    <x v="5"/>
    <x v="10"/>
    <n v="97.68"/>
    <x v="9115"/>
    <x v="2"/>
    <x v="4"/>
  </r>
  <r>
    <s v="S0084"/>
    <s v="Product_7"/>
    <s v="Central"/>
    <x v="5"/>
    <x v="19"/>
    <n v="64.39"/>
    <x v="9116"/>
    <x v="3"/>
    <x v="4"/>
  </r>
  <r>
    <s v="S0022"/>
    <s v="Product_4"/>
    <s v="South"/>
    <x v="68"/>
    <x v="13"/>
    <n v="42.53"/>
    <x v="9117"/>
    <x v="3"/>
    <x v="5"/>
  </r>
  <r>
    <s v="S0095"/>
    <s v="Product_9"/>
    <s v="South"/>
    <x v="16"/>
    <x v="12"/>
    <n v="25.93"/>
    <x v="9118"/>
    <x v="1"/>
    <x v="6"/>
  </r>
  <r>
    <s v="S0017"/>
    <s v="Product_2"/>
    <s v="East"/>
    <x v="44"/>
    <x v="17"/>
    <n v="77.8"/>
    <x v="9119"/>
    <x v="3"/>
    <x v="6"/>
  </r>
  <r>
    <s v="S0018"/>
    <s v="Product_5"/>
    <s v="East"/>
    <x v="22"/>
    <x v="18"/>
    <n v="18.91"/>
    <x v="9120"/>
    <x v="0"/>
    <x v="5"/>
  </r>
  <r>
    <s v="S0017"/>
    <s v="Product_7"/>
    <s v="West"/>
    <x v="56"/>
    <x v="6"/>
    <n v="67.44"/>
    <x v="3988"/>
    <x v="3"/>
    <x v="5"/>
  </r>
  <r>
    <s v="S0027"/>
    <s v="Product_2"/>
    <s v="East"/>
    <x v="59"/>
    <x v="12"/>
    <n v="31.25"/>
    <x v="9121"/>
    <x v="1"/>
    <x v="6"/>
  </r>
  <r>
    <s v="S0038"/>
    <s v="Product_2"/>
    <s v="South"/>
    <x v="7"/>
    <x v="19"/>
    <n v="28.73"/>
    <x v="9122"/>
    <x v="1"/>
    <x v="2"/>
  </r>
  <r>
    <s v="S0022"/>
    <s v="Product_7"/>
    <s v="North"/>
    <x v="82"/>
    <x v="16"/>
    <n v="8.57"/>
    <x v="9123"/>
    <x v="0"/>
    <x v="4"/>
  </r>
  <r>
    <s v="S0021"/>
    <s v="Product_8"/>
    <s v="East"/>
    <x v="56"/>
    <x v="15"/>
    <n v="68.33"/>
    <x v="9124"/>
    <x v="3"/>
    <x v="5"/>
  </r>
  <r>
    <s v="S0014"/>
    <s v="Product_5"/>
    <s v="South"/>
    <x v="43"/>
    <x v="17"/>
    <n v="61"/>
    <x v="9019"/>
    <x v="3"/>
    <x v="3"/>
  </r>
  <r>
    <s v="S0014"/>
    <s v="Product_5"/>
    <s v="North"/>
    <x v="19"/>
    <x v="18"/>
    <n v="99.38"/>
    <x v="9125"/>
    <x v="2"/>
    <x v="1"/>
  </r>
  <r>
    <s v="S0015"/>
    <s v="Product_10"/>
    <s v="Central"/>
    <x v="1"/>
    <x v="14"/>
    <n v="29.96"/>
    <x v="9126"/>
    <x v="1"/>
    <x v="1"/>
  </r>
  <r>
    <s v="S0062"/>
    <s v="Product_7"/>
    <s v="North"/>
    <x v="75"/>
    <x v="6"/>
    <n v="66.84"/>
    <x v="9127"/>
    <x v="3"/>
    <x v="3"/>
  </r>
  <r>
    <s v="S0004"/>
    <s v="Product_8"/>
    <s v="East"/>
    <x v="59"/>
    <x v="15"/>
    <n v="6.55"/>
    <x v="9128"/>
    <x v="0"/>
    <x v="6"/>
  </r>
  <r>
    <s v="S0015"/>
    <s v="Product_8"/>
    <s v="West"/>
    <x v="4"/>
    <x v="16"/>
    <n v="92.57"/>
    <x v="7487"/>
    <x v="2"/>
    <x v="3"/>
  </r>
  <r>
    <s v="S0033"/>
    <s v="Product_6"/>
    <s v="North"/>
    <x v="81"/>
    <x v="8"/>
    <n v="98.98"/>
    <x v="9129"/>
    <x v="2"/>
    <x v="2"/>
  </r>
  <r>
    <s v="S0072"/>
    <s v="Product_7"/>
    <s v="North"/>
    <x v="35"/>
    <x v="16"/>
    <n v="68.84"/>
    <x v="8987"/>
    <x v="3"/>
    <x v="2"/>
  </r>
  <r>
    <s v="S0002"/>
    <s v="Product_4"/>
    <s v="Central"/>
    <x v="55"/>
    <x v="0"/>
    <n v="60.87"/>
    <x v="9130"/>
    <x v="3"/>
    <x v="1"/>
  </r>
  <r>
    <s v="S0090"/>
    <s v="Product_1"/>
    <s v="North"/>
    <x v="19"/>
    <x v="13"/>
    <n v="31.63"/>
    <x v="9131"/>
    <x v="1"/>
    <x v="1"/>
  </r>
  <r>
    <s v="S0054"/>
    <s v="Product_7"/>
    <s v="South"/>
    <x v="82"/>
    <x v="6"/>
    <n v="98.34"/>
    <x v="9132"/>
    <x v="2"/>
    <x v="4"/>
  </r>
  <r>
    <s v="S0010"/>
    <s v="Product_9"/>
    <s v="South"/>
    <x v="89"/>
    <x v="0"/>
    <n v="76.38"/>
    <x v="9133"/>
    <x v="3"/>
    <x v="4"/>
  </r>
  <r>
    <s v="S0083"/>
    <s v="Product_4"/>
    <s v="Central"/>
    <x v="88"/>
    <x v="16"/>
    <n v="65.09"/>
    <x v="9134"/>
    <x v="3"/>
    <x v="1"/>
  </r>
  <r>
    <s v="S0009"/>
    <s v="Product_7"/>
    <s v="Central"/>
    <x v="18"/>
    <x v="15"/>
    <n v="14.92"/>
    <x v="9135"/>
    <x v="0"/>
    <x v="2"/>
  </r>
  <r>
    <s v="S0011"/>
    <s v="Product_10"/>
    <s v="South"/>
    <x v="9"/>
    <x v="11"/>
    <n v="8.7899999999999991"/>
    <x v="9136"/>
    <x v="0"/>
    <x v="5"/>
  </r>
  <r>
    <s v="S0035"/>
    <s v="Product_2"/>
    <s v="East"/>
    <x v="66"/>
    <x v="13"/>
    <n v="16.649999999999999"/>
    <x v="451"/>
    <x v="0"/>
    <x v="3"/>
  </r>
  <r>
    <s v="S0047"/>
    <s v="Product_2"/>
    <s v="West"/>
    <x v="43"/>
    <x v="7"/>
    <n v="55.73"/>
    <x v="9137"/>
    <x v="3"/>
    <x v="3"/>
  </r>
  <r>
    <s v="S0071"/>
    <s v="Product_4"/>
    <s v="South"/>
    <x v="24"/>
    <x v="17"/>
    <n v="97.3"/>
    <x v="9138"/>
    <x v="2"/>
    <x v="4"/>
  </r>
  <r>
    <s v="S0065"/>
    <s v="Product_5"/>
    <s v="South"/>
    <x v="66"/>
    <x v="17"/>
    <n v="92.56"/>
    <x v="9139"/>
    <x v="2"/>
    <x v="3"/>
  </r>
  <r>
    <s v="S0081"/>
    <s v="Product_4"/>
    <s v="West"/>
    <x v="75"/>
    <x v="5"/>
    <n v="15.4"/>
    <x v="1882"/>
    <x v="0"/>
    <x v="3"/>
  </r>
  <r>
    <s v="S0090"/>
    <s v="Product_5"/>
    <s v="Central"/>
    <x v="12"/>
    <x v="9"/>
    <n v="32.53"/>
    <x v="9140"/>
    <x v="1"/>
    <x v="0"/>
  </r>
  <r>
    <s v="S0098"/>
    <s v="Product_9"/>
    <s v="East"/>
    <x v="31"/>
    <x v="3"/>
    <n v="57.5"/>
    <x v="9141"/>
    <x v="3"/>
    <x v="6"/>
  </r>
  <r>
    <s v="S0068"/>
    <s v="Product_9"/>
    <s v="East"/>
    <x v="29"/>
    <x v="7"/>
    <n v="34.58"/>
    <x v="1398"/>
    <x v="1"/>
    <x v="2"/>
  </r>
  <r>
    <s v="S0016"/>
    <s v="Product_9"/>
    <s v="Central"/>
    <x v="8"/>
    <x v="19"/>
    <n v="94.26"/>
    <x v="1162"/>
    <x v="2"/>
    <x v="4"/>
  </r>
  <r>
    <s v="S0033"/>
    <s v="Product_6"/>
    <s v="East"/>
    <x v="19"/>
    <x v="15"/>
    <n v="19.18"/>
    <x v="9142"/>
    <x v="0"/>
    <x v="1"/>
  </r>
  <r>
    <s v="S0005"/>
    <s v="Product_9"/>
    <s v="West"/>
    <x v="79"/>
    <x v="9"/>
    <n v="33.630000000000003"/>
    <x v="9143"/>
    <x v="1"/>
    <x v="4"/>
  </r>
  <r>
    <s v="S0034"/>
    <s v="Product_1"/>
    <s v="South"/>
    <x v="78"/>
    <x v="6"/>
    <n v="54.24"/>
    <x v="9144"/>
    <x v="3"/>
    <x v="6"/>
  </r>
  <r>
    <s v="S0050"/>
    <s v="Product_9"/>
    <s v="North"/>
    <x v="47"/>
    <x v="10"/>
    <n v="89.29"/>
    <x v="9145"/>
    <x v="2"/>
    <x v="0"/>
  </r>
  <r>
    <s v="S0099"/>
    <s v="Product_1"/>
    <s v="North"/>
    <x v="79"/>
    <x v="8"/>
    <n v="83.09"/>
    <x v="9146"/>
    <x v="2"/>
    <x v="4"/>
  </r>
  <r>
    <s v="S0020"/>
    <s v="Product_10"/>
    <s v="West"/>
    <x v="14"/>
    <x v="8"/>
    <n v="36.979999999999997"/>
    <x v="9147"/>
    <x v="1"/>
    <x v="6"/>
  </r>
  <r>
    <s v="S0071"/>
    <s v="Product_2"/>
    <s v="East"/>
    <x v="69"/>
    <x v="7"/>
    <n v="81.55"/>
    <x v="9148"/>
    <x v="2"/>
    <x v="1"/>
  </r>
  <r>
    <s v="S0051"/>
    <s v="Product_1"/>
    <s v="West"/>
    <x v="55"/>
    <x v="6"/>
    <n v="30.11"/>
    <x v="9149"/>
    <x v="1"/>
    <x v="1"/>
  </r>
  <r>
    <s v="S0066"/>
    <s v="Product_9"/>
    <s v="East"/>
    <x v="3"/>
    <x v="18"/>
    <n v="46.09"/>
    <x v="9150"/>
    <x v="3"/>
    <x v="2"/>
  </r>
  <r>
    <s v="S0051"/>
    <s v="Product_9"/>
    <s v="South"/>
    <x v="75"/>
    <x v="9"/>
    <n v="64.400000000000006"/>
    <x v="9151"/>
    <x v="3"/>
    <x v="3"/>
  </r>
  <r>
    <s v="S0059"/>
    <s v="Product_4"/>
    <s v="East"/>
    <x v="22"/>
    <x v="16"/>
    <n v="88.89"/>
    <x v="9152"/>
    <x v="2"/>
    <x v="5"/>
  </r>
  <r>
    <s v="S0027"/>
    <s v="Product_3"/>
    <s v="North"/>
    <x v="7"/>
    <x v="0"/>
    <n v="56.12"/>
    <x v="9153"/>
    <x v="3"/>
    <x v="2"/>
  </r>
  <r>
    <s v="S0047"/>
    <s v="Product_6"/>
    <s v="South"/>
    <x v="31"/>
    <x v="9"/>
    <n v="31.44"/>
    <x v="9154"/>
    <x v="1"/>
    <x v="6"/>
  </r>
  <r>
    <s v="S0068"/>
    <s v="Product_5"/>
    <s v="East"/>
    <x v="47"/>
    <x v="5"/>
    <n v="48.38"/>
    <x v="9155"/>
    <x v="3"/>
    <x v="0"/>
  </r>
  <r>
    <s v="S0069"/>
    <s v="Product_8"/>
    <s v="West"/>
    <x v="63"/>
    <x v="2"/>
    <n v="89.04"/>
    <x v="9156"/>
    <x v="2"/>
    <x v="5"/>
  </r>
  <r>
    <s v="S0052"/>
    <s v="Product_1"/>
    <s v="South"/>
    <x v="75"/>
    <x v="6"/>
    <n v="75.489999999999995"/>
    <x v="9157"/>
    <x v="3"/>
    <x v="3"/>
  </r>
  <r>
    <s v="S0009"/>
    <s v="Product_1"/>
    <s v="East"/>
    <x v="63"/>
    <x v="18"/>
    <n v="82.56"/>
    <x v="2393"/>
    <x v="2"/>
    <x v="5"/>
  </r>
  <r>
    <s v="S0080"/>
    <s v="Product_5"/>
    <s v="South"/>
    <x v="38"/>
    <x v="14"/>
    <n v="72.72"/>
    <x v="9158"/>
    <x v="3"/>
    <x v="1"/>
  </r>
  <r>
    <s v="S0015"/>
    <s v="Product_8"/>
    <s v="Central"/>
    <x v="10"/>
    <x v="13"/>
    <n v="36.97"/>
    <x v="9159"/>
    <x v="1"/>
    <x v="5"/>
  </r>
  <r>
    <s v="S0028"/>
    <s v="Product_3"/>
    <s v="East"/>
    <x v="27"/>
    <x v="19"/>
    <n v="47.16"/>
    <x v="9160"/>
    <x v="3"/>
    <x v="6"/>
  </r>
  <r>
    <s v="S0097"/>
    <s v="Product_6"/>
    <s v="West"/>
    <x v="47"/>
    <x v="4"/>
    <n v="60.08"/>
    <x v="9161"/>
    <x v="3"/>
    <x v="0"/>
  </r>
  <r>
    <s v="S0073"/>
    <s v="Product_9"/>
    <s v="West"/>
    <x v="85"/>
    <x v="0"/>
    <n v="76.19"/>
    <x v="9162"/>
    <x v="3"/>
    <x v="5"/>
  </r>
  <r>
    <s v="S0071"/>
    <s v="Product_9"/>
    <s v="North"/>
    <x v="78"/>
    <x v="2"/>
    <n v="52.01"/>
    <x v="9163"/>
    <x v="3"/>
    <x v="6"/>
  </r>
  <r>
    <s v="S0028"/>
    <s v="Product_6"/>
    <s v="Central"/>
    <x v="88"/>
    <x v="2"/>
    <n v="23.65"/>
    <x v="9164"/>
    <x v="1"/>
    <x v="1"/>
  </r>
  <r>
    <s v="S0003"/>
    <s v="Product_10"/>
    <s v="West"/>
    <x v="83"/>
    <x v="6"/>
    <n v="65.819999999999993"/>
    <x v="9165"/>
    <x v="3"/>
    <x v="2"/>
  </r>
  <r>
    <s v="S0050"/>
    <s v="Product_6"/>
    <s v="East"/>
    <x v="65"/>
    <x v="10"/>
    <n v="56.63"/>
    <x v="9166"/>
    <x v="3"/>
    <x v="3"/>
  </r>
  <r>
    <s v="S0046"/>
    <s v="Product_5"/>
    <s v="Central"/>
    <x v="44"/>
    <x v="19"/>
    <n v="24.64"/>
    <x v="9167"/>
    <x v="1"/>
    <x v="6"/>
  </r>
  <r>
    <s v="S0053"/>
    <s v="Product_3"/>
    <s v="South"/>
    <x v="19"/>
    <x v="10"/>
    <n v="32.340000000000003"/>
    <x v="9168"/>
    <x v="1"/>
    <x v="1"/>
  </r>
  <r>
    <s v="S0096"/>
    <s v="Product_4"/>
    <s v="West"/>
    <x v="26"/>
    <x v="18"/>
    <n v="68.06"/>
    <x v="9169"/>
    <x v="3"/>
    <x v="2"/>
  </r>
  <r>
    <s v="S0045"/>
    <s v="Product_5"/>
    <s v="East"/>
    <x v="42"/>
    <x v="1"/>
    <n v="79.78"/>
    <x v="9170"/>
    <x v="3"/>
    <x v="1"/>
  </r>
  <r>
    <s v="S0063"/>
    <s v="Product_9"/>
    <s v="East"/>
    <x v="5"/>
    <x v="0"/>
    <n v="48.2"/>
    <x v="4409"/>
    <x v="3"/>
    <x v="4"/>
  </r>
  <r>
    <s v="S0002"/>
    <s v="Product_8"/>
    <s v="South"/>
    <x v="88"/>
    <x v="0"/>
    <n v="33.69"/>
    <x v="9171"/>
    <x v="1"/>
    <x v="1"/>
  </r>
  <r>
    <s v="S0036"/>
    <s v="Product_5"/>
    <s v="West"/>
    <x v="55"/>
    <x v="5"/>
    <n v="93.95"/>
    <x v="9172"/>
    <x v="2"/>
    <x v="1"/>
  </r>
  <r>
    <s v="S0046"/>
    <s v="Product_6"/>
    <s v="Central"/>
    <x v="61"/>
    <x v="12"/>
    <n v="17.420000000000002"/>
    <x v="9173"/>
    <x v="0"/>
    <x v="0"/>
  </r>
  <r>
    <s v="S0076"/>
    <s v="Product_9"/>
    <s v="South"/>
    <x v="50"/>
    <x v="18"/>
    <n v="67.59"/>
    <x v="9174"/>
    <x v="3"/>
    <x v="2"/>
  </r>
  <r>
    <s v="S0056"/>
    <s v="Product_5"/>
    <s v="South"/>
    <x v="75"/>
    <x v="16"/>
    <n v="69.3"/>
    <x v="9175"/>
    <x v="3"/>
    <x v="3"/>
  </r>
  <r>
    <s v="S0068"/>
    <s v="Product_7"/>
    <s v="South"/>
    <x v="12"/>
    <x v="17"/>
    <n v="34.86"/>
    <x v="9176"/>
    <x v="1"/>
    <x v="0"/>
  </r>
  <r>
    <s v="S0034"/>
    <s v="Product_6"/>
    <s v="North"/>
    <x v="68"/>
    <x v="1"/>
    <n v="93.7"/>
    <x v="9177"/>
    <x v="2"/>
    <x v="5"/>
  </r>
  <r>
    <s v="S0058"/>
    <s v="Product_4"/>
    <s v="East"/>
    <x v="83"/>
    <x v="17"/>
    <n v="24.28"/>
    <x v="9178"/>
    <x v="1"/>
    <x v="2"/>
  </r>
  <r>
    <s v="S0063"/>
    <s v="Product_6"/>
    <s v="North"/>
    <x v="37"/>
    <x v="9"/>
    <n v="68.650000000000006"/>
    <x v="9179"/>
    <x v="3"/>
    <x v="0"/>
  </r>
  <r>
    <s v="S0011"/>
    <s v="Product_4"/>
    <s v="Central"/>
    <x v="53"/>
    <x v="16"/>
    <n v="31.77"/>
    <x v="9180"/>
    <x v="1"/>
    <x v="3"/>
  </r>
  <r>
    <s v="S0066"/>
    <s v="Product_9"/>
    <s v="South"/>
    <x v="62"/>
    <x v="6"/>
    <n v="92.81"/>
    <x v="9181"/>
    <x v="2"/>
    <x v="4"/>
  </r>
  <r>
    <s v="S0057"/>
    <s v="Product_8"/>
    <s v="East"/>
    <x v="16"/>
    <x v="10"/>
    <n v="37.479999999999997"/>
    <x v="9182"/>
    <x v="1"/>
    <x v="6"/>
  </r>
  <r>
    <s v="S0084"/>
    <s v="Product_4"/>
    <s v="Central"/>
    <x v="64"/>
    <x v="8"/>
    <n v="17.07"/>
    <x v="9183"/>
    <x v="0"/>
    <x v="1"/>
  </r>
  <r>
    <s v="S0097"/>
    <s v="Product_8"/>
    <s v="North"/>
    <x v="90"/>
    <x v="1"/>
    <n v="32.72"/>
    <x v="260"/>
    <x v="1"/>
    <x v="1"/>
  </r>
  <r>
    <s v="S0056"/>
    <s v="Product_6"/>
    <s v="West"/>
    <x v="78"/>
    <x v="2"/>
    <n v="62.35"/>
    <x v="9184"/>
    <x v="3"/>
    <x v="6"/>
  </r>
  <r>
    <s v="S0097"/>
    <s v="Product_4"/>
    <s v="West"/>
    <x v="80"/>
    <x v="15"/>
    <n v="86.57"/>
    <x v="9185"/>
    <x v="2"/>
    <x v="6"/>
  </r>
  <r>
    <s v="S0091"/>
    <s v="Product_10"/>
    <s v="South"/>
    <x v="15"/>
    <x v="3"/>
    <n v="79.98"/>
    <x v="9186"/>
    <x v="3"/>
    <x v="1"/>
  </r>
  <r>
    <s v="S0079"/>
    <s v="Product_10"/>
    <s v="West"/>
    <x v="36"/>
    <x v="4"/>
    <n v="35.21"/>
    <x v="9187"/>
    <x v="1"/>
    <x v="1"/>
  </r>
  <r>
    <s v="S0005"/>
    <s v="Product_2"/>
    <s v="South"/>
    <x v="43"/>
    <x v="7"/>
    <n v="44.68"/>
    <x v="9188"/>
    <x v="3"/>
    <x v="3"/>
  </r>
  <r>
    <s v="S0083"/>
    <s v="Product_7"/>
    <s v="East"/>
    <x v="20"/>
    <x v="11"/>
    <n v="23.7"/>
    <x v="6988"/>
    <x v="1"/>
    <x v="1"/>
  </r>
  <r>
    <s v="S0091"/>
    <s v="Product_8"/>
    <s v="North"/>
    <x v="32"/>
    <x v="19"/>
    <n v="78.790000000000006"/>
    <x v="9189"/>
    <x v="3"/>
    <x v="6"/>
  </r>
  <r>
    <s v="S0044"/>
    <s v="Product_2"/>
    <s v="North"/>
    <x v="70"/>
    <x v="6"/>
    <n v="9.8000000000000007"/>
    <x v="9190"/>
    <x v="0"/>
    <x v="0"/>
  </r>
  <r>
    <s v="S0057"/>
    <s v="Product_9"/>
    <s v="Central"/>
    <x v="17"/>
    <x v="0"/>
    <n v="7.31"/>
    <x v="9191"/>
    <x v="0"/>
    <x v="3"/>
  </r>
  <r>
    <s v="S0056"/>
    <s v="Product_9"/>
    <s v="South"/>
    <x v="85"/>
    <x v="2"/>
    <n v="32.409999999999997"/>
    <x v="9192"/>
    <x v="1"/>
    <x v="5"/>
  </r>
  <r>
    <s v="S0012"/>
    <s v="Product_8"/>
    <s v="North"/>
    <x v="34"/>
    <x v="6"/>
    <n v="29.55"/>
    <x v="9018"/>
    <x v="1"/>
    <x v="4"/>
  </r>
  <r>
    <s v="S0076"/>
    <s v="Product_4"/>
    <s v="North"/>
    <x v="34"/>
    <x v="12"/>
    <n v="70.45"/>
    <x v="9193"/>
    <x v="3"/>
    <x v="4"/>
  </r>
  <r>
    <s v="S0041"/>
    <s v="Product_5"/>
    <s v="Central"/>
    <x v="56"/>
    <x v="17"/>
    <n v="7.48"/>
    <x v="9194"/>
    <x v="0"/>
    <x v="5"/>
  </r>
  <r>
    <s v="S0068"/>
    <s v="Product_9"/>
    <s v="East"/>
    <x v="35"/>
    <x v="9"/>
    <n v="62.9"/>
    <x v="9195"/>
    <x v="3"/>
    <x v="2"/>
  </r>
  <r>
    <s v="S0099"/>
    <s v="Product_4"/>
    <s v="North"/>
    <x v="76"/>
    <x v="5"/>
    <n v="77.180000000000007"/>
    <x v="9196"/>
    <x v="3"/>
    <x v="5"/>
  </r>
  <r>
    <s v="S0056"/>
    <s v="Product_4"/>
    <s v="Central"/>
    <x v="12"/>
    <x v="13"/>
    <n v="89.82"/>
    <x v="9197"/>
    <x v="2"/>
    <x v="0"/>
  </r>
  <r>
    <s v="S0065"/>
    <s v="Product_3"/>
    <s v="Central"/>
    <x v="18"/>
    <x v="10"/>
    <n v="40.700000000000003"/>
    <x v="9198"/>
    <x v="3"/>
    <x v="2"/>
  </r>
  <r>
    <s v="S0082"/>
    <s v="Product_4"/>
    <s v="North"/>
    <x v="56"/>
    <x v="7"/>
    <n v="63.48"/>
    <x v="9199"/>
    <x v="3"/>
    <x v="5"/>
  </r>
  <r>
    <s v="S0090"/>
    <s v="Product_4"/>
    <s v="North"/>
    <x v="48"/>
    <x v="18"/>
    <n v="35.94"/>
    <x v="9200"/>
    <x v="1"/>
    <x v="0"/>
  </r>
  <r>
    <s v="S0099"/>
    <s v="Product_2"/>
    <s v="Central"/>
    <x v="19"/>
    <x v="13"/>
    <n v="11.28"/>
    <x v="626"/>
    <x v="0"/>
    <x v="1"/>
  </r>
  <r>
    <s v="S0090"/>
    <s v="Product_4"/>
    <s v="East"/>
    <x v="41"/>
    <x v="14"/>
    <n v="35.46"/>
    <x v="9201"/>
    <x v="1"/>
    <x v="6"/>
  </r>
  <r>
    <s v="S0026"/>
    <s v="Product_3"/>
    <s v="West"/>
    <x v="67"/>
    <x v="13"/>
    <n v="37.5"/>
    <x v="9202"/>
    <x v="1"/>
    <x v="5"/>
  </r>
  <r>
    <s v="S0091"/>
    <s v="Product_10"/>
    <s v="Central"/>
    <x v="9"/>
    <x v="13"/>
    <n v="21.39"/>
    <x v="9203"/>
    <x v="1"/>
    <x v="5"/>
  </r>
  <r>
    <s v="S0074"/>
    <s v="Product_6"/>
    <s v="South"/>
    <x v="22"/>
    <x v="15"/>
    <n v="83.51"/>
    <x v="9204"/>
    <x v="2"/>
    <x v="5"/>
  </r>
  <r>
    <s v="S0071"/>
    <s v="Product_2"/>
    <s v="East"/>
    <x v="19"/>
    <x v="0"/>
    <n v="58.46"/>
    <x v="9205"/>
    <x v="3"/>
    <x v="1"/>
  </r>
  <r>
    <s v="S0026"/>
    <s v="Product_8"/>
    <s v="North"/>
    <x v="68"/>
    <x v="16"/>
    <n v="99.61"/>
    <x v="9206"/>
    <x v="2"/>
    <x v="5"/>
  </r>
  <r>
    <s v="S0064"/>
    <s v="Product_5"/>
    <s v="South"/>
    <x v="25"/>
    <x v="10"/>
    <n v="12.88"/>
    <x v="9207"/>
    <x v="0"/>
    <x v="4"/>
  </r>
  <r>
    <s v="S0038"/>
    <s v="Product_2"/>
    <s v="East"/>
    <x v="29"/>
    <x v="6"/>
    <n v="39.89"/>
    <x v="9208"/>
    <x v="1"/>
    <x v="2"/>
  </r>
  <r>
    <s v="S0053"/>
    <s v="Product_9"/>
    <s v="Central"/>
    <x v="47"/>
    <x v="19"/>
    <n v="12.51"/>
    <x v="9209"/>
    <x v="0"/>
    <x v="0"/>
  </r>
  <r>
    <s v="S0075"/>
    <s v="Product_5"/>
    <s v="South"/>
    <x v="72"/>
    <x v="12"/>
    <n v="86.42"/>
    <x v="9210"/>
    <x v="2"/>
    <x v="3"/>
  </r>
  <r>
    <s v="S0046"/>
    <s v="Product_9"/>
    <s v="Central"/>
    <x v="89"/>
    <x v="7"/>
    <n v="50.94"/>
    <x v="1769"/>
    <x v="3"/>
    <x v="4"/>
  </r>
  <r>
    <s v="S0045"/>
    <s v="Product_10"/>
    <s v="West"/>
    <x v="28"/>
    <x v="1"/>
    <n v="22.57"/>
    <x v="9211"/>
    <x v="1"/>
    <x v="0"/>
  </r>
  <r>
    <s v="S0087"/>
    <s v="Product_3"/>
    <s v="East"/>
    <x v="43"/>
    <x v="5"/>
    <n v="38.44"/>
    <x v="9212"/>
    <x v="1"/>
    <x v="3"/>
  </r>
  <r>
    <s v="S0031"/>
    <s v="Product_9"/>
    <s v="North"/>
    <x v="28"/>
    <x v="18"/>
    <n v="75.510000000000005"/>
    <x v="9213"/>
    <x v="3"/>
    <x v="0"/>
  </r>
  <r>
    <s v="S0024"/>
    <s v="Product_1"/>
    <s v="South"/>
    <x v="77"/>
    <x v="1"/>
    <n v="78.739999999999995"/>
    <x v="5866"/>
    <x v="3"/>
    <x v="1"/>
  </r>
  <r>
    <s v="S0080"/>
    <s v="Product_3"/>
    <s v="South"/>
    <x v="17"/>
    <x v="13"/>
    <n v="74.92"/>
    <x v="9214"/>
    <x v="3"/>
    <x v="3"/>
  </r>
  <r>
    <s v="S0032"/>
    <s v="Product_3"/>
    <s v="West"/>
    <x v="43"/>
    <x v="13"/>
    <n v="86.5"/>
    <x v="9215"/>
    <x v="2"/>
    <x v="3"/>
  </r>
  <r>
    <s v="S0052"/>
    <s v="Product_10"/>
    <s v="North"/>
    <x v="38"/>
    <x v="7"/>
    <n v="33.28"/>
    <x v="9216"/>
    <x v="1"/>
    <x v="1"/>
  </r>
  <r>
    <s v="S0085"/>
    <s v="Product_5"/>
    <s v="West"/>
    <x v="17"/>
    <x v="11"/>
    <n v="12.07"/>
    <x v="9217"/>
    <x v="0"/>
    <x v="3"/>
  </r>
  <r>
    <s v="S0090"/>
    <s v="Product_4"/>
    <s v="North"/>
    <x v="18"/>
    <x v="9"/>
    <n v="92.26"/>
    <x v="9218"/>
    <x v="2"/>
    <x v="2"/>
  </r>
  <r>
    <s v="S0038"/>
    <s v="Product_5"/>
    <s v="North"/>
    <x v="50"/>
    <x v="15"/>
    <n v="51.01"/>
    <x v="9219"/>
    <x v="3"/>
    <x v="2"/>
  </r>
  <r>
    <s v="S0095"/>
    <s v="Product_1"/>
    <s v="West"/>
    <x v="38"/>
    <x v="14"/>
    <n v="23.57"/>
    <x v="9220"/>
    <x v="1"/>
    <x v="1"/>
  </r>
  <r>
    <s v="S0027"/>
    <s v="Product_8"/>
    <s v="East"/>
    <x v="3"/>
    <x v="7"/>
    <n v="38.93"/>
    <x v="9221"/>
    <x v="1"/>
    <x v="2"/>
  </r>
  <r>
    <s v="S0035"/>
    <s v="Product_8"/>
    <s v="East"/>
    <x v="39"/>
    <x v="19"/>
    <n v="18.02"/>
    <x v="9222"/>
    <x v="0"/>
    <x v="4"/>
  </r>
  <r>
    <s v="S0073"/>
    <s v="Product_1"/>
    <s v="North"/>
    <x v="25"/>
    <x v="6"/>
    <n v="59.36"/>
    <x v="9223"/>
    <x v="3"/>
    <x v="4"/>
  </r>
  <r>
    <s v="S0085"/>
    <s v="Product_6"/>
    <s v="Central"/>
    <x v="78"/>
    <x v="2"/>
    <n v="56.73"/>
    <x v="9224"/>
    <x v="3"/>
    <x v="6"/>
  </r>
  <r>
    <s v="S0052"/>
    <s v="Product_6"/>
    <s v="East"/>
    <x v="47"/>
    <x v="10"/>
    <n v="52.1"/>
    <x v="9225"/>
    <x v="3"/>
    <x v="0"/>
  </r>
  <r>
    <s v="S0053"/>
    <s v="Product_10"/>
    <s v="South"/>
    <x v="20"/>
    <x v="2"/>
    <n v="12.11"/>
    <x v="9226"/>
    <x v="0"/>
    <x v="1"/>
  </r>
  <r>
    <s v="S0036"/>
    <s v="Product_2"/>
    <s v="Central"/>
    <x v="1"/>
    <x v="4"/>
    <n v="74.39"/>
    <x v="9227"/>
    <x v="3"/>
    <x v="1"/>
  </r>
  <r>
    <s v="S0096"/>
    <s v="Product_7"/>
    <s v="Central"/>
    <x v="83"/>
    <x v="9"/>
    <n v="87.14"/>
    <x v="9228"/>
    <x v="2"/>
    <x v="2"/>
  </r>
  <r>
    <s v="S0057"/>
    <s v="Product_6"/>
    <s v="West"/>
    <x v="54"/>
    <x v="8"/>
    <n v="70.3"/>
    <x v="9229"/>
    <x v="3"/>
    <x v="6"/>
  </r>
  <r>
    <s v="S0088"/>
    <s v="Product_5"/>
    <s v="East"/>
    <x v="52"/>
    <x v="19"/>
    <n v="81.95"/>
    <x v="9230"/>
    <x v="2"/>
    <x v="5"/>
  </r>
  <r>
    <s v="S0022"/>
    <s v="Product_2"/>
    <s v="North"/>
    <x v="27"/>
    <x v="7"/>
    <n v="98.15"/>
    <x v="9231"/>
    <x v="2"/>
    <x v="6"/>
  </r>
  <r>
    <s v="S0075"/>
    <s v="Product_1"/>
    <s v="West"/>
    <x v="8"/>
    <x v="11"/>
    <n v="10.38"/>
    <x v="9232"/>
    <x v="0"/>
    <x v="4"/>
  </r>
  <r>
    <s v="S0035"/>
    <s v="Product_9"/>
    <s v="South"/>
    <x v="9"/>
    <x v="7"/>
    <n v="45.58"/>
    <x v="9233"/>
    <x v="3"/>
    <x v="5"/>
  </r>
  <r>
    <s v="S0002"/>
    <s v="Product_9"/>
    <s v="East"/>
    <x v="28"/>
    <x v="17"/>
    <n v="85.74"/>
    <x v="9234"/>
    <x v="2"/>
    <x v="0"/>
  </r>
  <r>
    <s v="S0083"/>
    <s v="Product_3"/>
    <s v="North"/>
    <x v="1"/>
    <x v="5"/>
    <n v="23.55"/>
    <x v="9235"/>
    <x v="1"/>
    <x v="1"/>
  </r>
  <r>
    <s v="S0085"/>
    <s v="Product_10"/>
    <s v="West"/>
    <x v="60"/>
    <x v="17"/>
    <n v="60.84"/>
    <x v="9236"/>
    <x v="3"/>
    <x v="0"/>
  </r>
  <r>
    <s v="S0035"/>
    <s v="Product_9"/>
    <s v="South"/>
    <x v="7"/>
    <x v="10"/>
    <n v="36.86"/>
    <x v="336"/>
    <x v="1"/>
    <x v="2"/>
  </r>
  <r>
    <s v="S0061"/>
    <s v="Product_8"/>
    <s v="North"/>
    <x v="33"/>
    <x v="13"/>
    <n v="84.14"/>
    <x v="9237"/>
    <x v="2"/>
    <x v="2"/>
  </r>
  <r>
    <s v="S0042"/>
    <s v="Product_6"/>
    <s v="West"/>
    <x v="57"/>
    <x v="6"/>
    <n v="43.4"/>
    <x v="9238"/>
    <x v="3"/>
    <x v="3"/>
  </r>
  <r>
    <s v="S0094"/>
    <s v="Product_6"/>
    <s v="South"/>
    <x v="90"/>
    <x v="7"/>
    <n v="88.68"/>
    <x v="9239"/>
    <x v="2"/>
    <x v="1"/>
  </r>
  <r>
    <s v="S0047"/>
    <s v="Product_9"/>
    <s v="North"/>
    <x v="79"/>
    <x v="7"/>
    <n v="5.68"/>
    <x v="9240"/>
    <x v="0"/>
    <x v="4"/>
  </r>
  <r>
    <s v="S0087"/>
    <s v="Product_2"/>
    <s v="North"/>
    <x v="45"/>
    <x v="0"/>
    <n v="86.54"/>
    <x v="9241"/>
    <x v="2"/>
    <x v="0"/>
  </r>
  <r>
    <s v="S0092"/>
    <s v="Product_7"/>
    <s v="North"/>
    <x v="33"/>
    <x v="19"/>
    <n v="42.42"/>
    <x v="6967"/>
    <x v="3"/>
    <x v="2"/>
  </r>
  <r>
    <s v="S0075"/>
    <s v="Product_8"/>
    <s v="Central"/>
    <x v="31"/>
    <x v="12"/>
    <n v="37.78"/>
    <x v="6873"/>
    <x v="1"/>
    <x v="6"/>
  </r>
  <r>
    <s v="S0065"/>
    <s v="Product_2"/>
    <s v="Central"/>
    <x v="62"/>
    <x v="12"/>
    <n v="34.89"/>
    <x v="9242"/>
    <x v="1"/>
    <x v="4"/>
  </r>
  <r>
    <s v="S0026"/>
    <s v="Product_1"/>
    <s v="East"/>
    <x v="23"/>
    <x v="12"/>
    <n v="79.63"/>
    <x v="9243"/>
    <x v="3"/>
    <x v="3"/>
  </r>
  <r>
    <s v="S0018"/>
    <s v="Product_1"/>
    <s v="South"/>
    <x v="89"/>
    <x v="14"/>
    <n v="78.37"/>
    <x v="6230"/>
    <x v="3"/>
    <x v="4"/>
  </r>
  <r>
    <s v="S0003"/>
    <s v="Product_10"/>
    <s v="West"/>
    <x v="61"/>
    <x v="18"/>
    <n v="54.14"/>
    <x v="9244"/>
    <x v="3"/>
    <x v="0"/>
  </r>
  <r>
    <s v="S0062"/>
    <s v="Product_9"/>
    <s v="North"/>
    <x v="38"/>
    <x v="0"/>
    <n v="10.54"/>
    <x v="9245"/>
    <x v="0"/>
    <x v="1"/>
  </r>
  <r>
    <s v="S0047"/>
    <s v="Product_9"/>
    <s v="North"/>
    <x v="18"/>
    <x v="14"/>
    <n v="93.94"/>
    <x v="9246"/>
    <x v="2"/>
    <x v="2"/>
  </r>
  <r>
    <s v="S0067"/>
    <s v="Product_3"/>
    <s v="South"/>
    <x v="67"/>
    <x v="3"/>
    <n v="27.82"/>
    <x v="9247"/>
    <x v="1"/>
    <x v="5"/>
  </r>
  <r>
    <s v="S0021"/>
    <s v="Product_1"/>
    <s v="West"/>
    <x v="40"/>
    <x v="9"/>
    <n v="15.87"/>
    <x v="9248"/>
    <x v="0"/>
    <x v="3"/>
  </r>
  <r>
    <s v="S0080"/>
    <s v="Product_3"/>
    <s v="Central"/>
    <x v="79"/>
    <x v="19"/>
    <n v="63.33"/>
    <x v="9249"/>
    <x v="3"/>
    <x v="4"/>
  </r>
  <r>
    <s v="S0028"/>
    <s v="Product_4"/>
    <s v="North"/>
    <x v="6"/>
    <x v="18"/>
    <n v="96.63"/>
    <x v="9250"/>
    <x v="2"/>
    <x v="0"/>
  </r>
  <r>
    <s v="S0089"/>
    <s v="Product_5"/>
    <s v="North"/>
    <x v="75"/>
    <x v="18"/>
    <n v="41.38"/>
    <x v="9251"/>
    <x v="3"/>
    <x v="3"/>
  </r>
  <r>
    <s v="S0015"/>
    <s v="Product_3"/>
    <s v="Central"/>
    <x v="9"/>
    <x v="17"/>
    <n v="82.58"/>
    <x v="9252"/>
    <x v="2"/>
    <x v="5"/>
  </r>
  <r>
    <s v="S0014"/>
    <s v="Product_4"/>
    <s v="South"/>
    <x v="64"/>
    <x v="14"/>
    <n v="68.23"/>
    <x v="9253"/>
    <x v="3"/>
    <x v="1"/>
  </r>
  <r>
    <s v="S0001"/>
    <s v="Product_5"/>
    <s v="West"/>
    <x v="51"/>
    <x v="15"/>
    <n v="11.67"/>
    <x v="9254"/>
    <x v="0"/>
    <x v="3"/>
  </r>
  <r>
    <s v="S0052"/>
    <s v="Product_2"/>
    <s v="East"/>
    <x v="28"/>
    <x v="8"/>
    <n v="31.45"/>
    <x v="9255"/>
    <x v="1"/>
    <x v="0"/>
  </r>
  <r>
    <s v="S0054"/>
    <s v="Product_10"/>
    <s v="South"/>
    <x v="55"/>
    <x v="8"/>
    <n v="77.63"/>
    <x v="5038"/>
    <x v="3"/>
    <x v="1"/>
  </r>
  <r>
    <s v="S0055"/>
    <s v="Product_4"/>
    <s v="West"/>
    <x v="5"/>
    <x v="5"/>
    <n v="99.44"/>
    <x v="9256"/>
    <x v="2"/>
    <x v="4"/>
  </r>
  <r>
    <s v="S0057"/>
    <s v="Product_3"/>
    <s v="Central"/>
    <x v="3"/>
    <x v="19"/>
    <n v="21.95"/>
    <x v="793"/>
    <x v="1"/>
    <x v="2"/>
  </r>
  <r>
    <s v="S0048"/>
    <s v="Product_6"/>
    <s v="East"/>
    <x v="88"/>
    <x v="13"/>
    <n v="12.67"/>
    <x v="9257"/>
    <x v="0"/>
    <x v="1"/>
  </r>
  <r>
    <s v="S0092"/>
    <s v="Product_10"/>
    <s v="North"/>
    <x v="19"/>
    <x v="17"/>
    <n v="45.5"/>
    <x v="2867"/>
    <x v="3"/>
    <x v="1"/>
  </r>
  <r>
    <s v="S0026"/>
    <s v="Product_3"/>
    <s v="Central"/>
    <x v="38"/>
    <x v="8"/>
    <n v="54.38"/>
    <x v="9258"/>
    <x v="3"/>
    <x v="1"/>
  </r>
  <r>
    <s v="S0005"/>
    <s v="Product_4"/>
    <s v="East"/>
    <x v="6"/>
    <x v="15"/>
    <n v="95.7"/>
    <x v="9259"/>
    <x v="2"/>
    <x v="0"/>
  </r>
  <r>
    <s v="S0051"/>
    <s v="Product_10"/>
    <s v="Central"/>
    <x v="57"/>
    <x v="15"/>
    <n v="62.67"/>
    <x v="9260"/>
    <x v="3"/>
    <x v="3"/>
  </r>
  <r>
    <s v="S0060"/>
    <s v="Product_7"/>
    <s v="North"/>
    <x v="17"/>
    <x v="17"/>
    <n v="87.12"/>
    <x v="543"/>
    <x v="2"/>
    <x v="3"/>
  </r>
  <r>
    <s v="S0060"/>
    <s v="Product_1"/>
    <s v="North"/>
    <x v="69"/>
    <x v="6"/>
    <n v="86.92"/>
    <x v="9261"/>
    <x v="2"/>
    <x v="1"/>
  </r>
  <r>
    <s v="S0039"/>
    <s v="Product_6"/>
    <s v="Central"/>
    <x v="66"/>
    <x v="7"/>
    <n v="45.61"/>
    <x v="655"/>
    <x v="3"/>
    <x v="3"/>
  </r>
  <r>
    <s v="S0056"/>
    <s v="Product_3"/>
    <s v="Central"/>
    <x v="53"/>
    <x v="1"/>
    <n v="90.68"/>
    <x v="9262"/>
    <x v="2"/>
    <x v="3"/>
  </r>
  <r>
    <s v="S0009"/>
    <s v="Product_5"/>
    <s v="West"/>
    <x v="4"/>
    <x v="17"/>
    <n v="11.25"/>
    <x v="9263"/>
    <x v="0"/>
    <x v="3"/>
  </r>
  <r>
    <s v="S0008"/>
    <s v="Product_6"/>
    <s v="West"/>
    <x v="15"/>
    <x v="14"/>
    <n v="49.81"/>
    <x v="9264"/>
    <x v="3"/>
    <x v="1"/>
  </r>
  <r>
    <s v="S0088"/>
    <s v="Product_10"/>
    <s v="West"/>
    <x v="84"/>
    <x v="16"/>
    <n v="91.42"/>
    <x v="9265"/>
    <x v="2"/>
    <x v="4"/>
  </r>
  <r>
    <s v="S0100"/>
    <s v="Product_5"/>
    <s v="East"/>
    <x v="6"/>
    <x v="9"/>
    <n v="96.84"/>
    <x v="9266"/>
    <x v="2"/>
    <x v="0"/>
  </r>
  <r>
    <s v="S0010"/>
    <s v="Product_5"/>
    <s v="East"/>
    <x v="26"/>
    <x v="15"/>
    <n v="66.2"/>
    <x v="7283"/>
    <x v="3"/>
    <x v="2"/>
  </r>
  <r>
    <s v="S0039"/>
    <s v="Product_2"/>
    <s v="North"/>
    <x v="9"/>
    <x v="17"/>
    <n v="76.7"/>
    <x v="9267"/>
    <x v="3"/>
    <x v="5"/>
  </r>
  <r>
    <s v="S0036"/>
    <s v="Product_9"/>
    <s v="South"/>
    <x v="9"/>
    <x v="7"/>
    <n v="64.069999999999993"/>
    <x v="9268"/>
    <x v="3"/>
    <x v="5"/>
  </r>
  <r>
    <s v="S0021"/>
    <s v="Product_4"/>
    <s v="Central"/>
    <x v="3"/>
    <x v="10"/>
    <n v="72.72"/>
    <x v="9269"/>
    <x v="3"/>
    <x v="2"/>
  </r>
  <r>
    <s v="S0027"/>
    <s v="Product_4"/>
    <s v="East"/>
    <x v="78"/>
    <x v="12"/>
    <n v="24.28"/>
    <x v="9270"/>
    <x v="1"/>
    <x v="6"/>
  </r>
  <r>
    <s v="S0051"/>
    <s v="Product_10"/>
    <s v="East"/>
    <x v="73"/>
    <x v="12"/>
    <n v="94.85"/>
    <x v="9271"/>
    <x v="2"/>
    <x v="2"/>
  </r>
  <r>
    <s v="S0035"/>
    <s v="Product_2"/>
    <s v="Central"/>
    <x v="14"/>
    <x v="11"/>
    <n v="98.83"/>
    <x v="9272"/>
    <x v="2"/>
    <x v="6"/>
  </r>
  <r>
    <s v="S0038"/>
    <s v="Product_6"/>
    <s v="West"/>
    <x v="26"/>
    <x v="3"/>
    <n v="12.01"/>
    <x v="9273"/>
    <x v="0"/>
    <x v="2"/>
  </r>
  <r>
    <s v="S0077"/>
    <s v="Product_1"/>
    <s v="East"/>
    <x v="40"/>
    <x v="15"/>
    <n v="22.96"/>
    <x v="9274"/>
    <x v="1"/>
    <x v="3"/>
  </r>
  <r>
    <s v="S0076"/>
    <s v="Product_3"/>
    <s v="Central"/>
    <x v="10"/>
    <x v="8"/>
    <n v="14.79"/>
    <x v="9275"/>
    <x v="0"/>
    <x v="5"/>
  </r>
  <r>
    <s v="S0062"/>
    <s v="Product_3"/>
    <s v="East"/>
    <x v="55"/>
    <x v="11"/>
    <n v="99.67"/>
    <x v="9276"/>
    <x v="2"/>
    <x v="1"/>
  </r>
  <r>
    <s v="S0040"/>
    <s v="Product_8"/>
    <s v="West"/>
    <x v="18"/>
    <x v="18"/>
    <n v="47.1"/>
    <x v="6492"/>
    <x v="3"/>
    <x v="2"/>
  </r>
  <r>
    <s v="S0065"/>
    <s v="Product_2"/>
    <s v="East"/>
    <x v="25"/>
    <x v="18"/>
    <n v="75.84"/>
    <x v="9277"/>
    <x v="3"/>
    <x v="4"/>
  </r>
  <r>
    <s v="S0082"/>
    <s v="Product_3"/>
    <s v="West"/>
    <x v="23"/>
    <x v="11"/>
    <n v="51.17"/>
    <x v="6452"/>
    <x v="3"/>
    <x v="3"/>
  </r>
  <r>
    <s v="S0036"/>
    <s v="Product_7"/>
    <s v="North"/>
    <x v="46"/>
    <x v="2"/>
    <n v="78.069999999999993"/>
    <x v="9278"/>
    <x v="3"/>
    <x v="5"/>
  </r>
  <r>
    <s v="S0095"/>
    <s v="Product_1"/>
    <s v="West"/>
    <x v="9"/>
    <x v="1"/>
    <n v="34.299999999999997"/>
    <x v="344"/>
    <x v="1"/>
    <x v="5"/>
  </r>
  <r>
    <s v="S0100"/>
    <s v="Product_8"/>
    <s v="Central"/>
    <x v="30"/>
    <x v="15"/>
    <n v="24.55"/>
    <x v="6911"/>
    <x v="1"/>
    <x v="5"/>
  </r>
  <r>
    <s v="S0020"/>
    <s v="Product_7"/>
    <s v="East"/>
    <x v="6"/>
    <x v="0"/>
    <n v="15.42"/>
    <x v="9279"/>
    <x v="0"/>
    <x v="0"/>
  </r>
  <r>
    <s v="S0012"/>
    <s v="Product_3"/>
    <s v="East"/>
    <x v="89"/>
    <x v="3"/>
    <n v="42.09"/>
    <x v="6054"/>
    <x v="3"/>
    <x v="4"/>
  </r>
  <r>
    <s v="S0013"/>
    <s v="Product_7"/>
    <s v="West"/>
    <x v="39"/>
    <x v="14"/>
    <n v="69.180000000000007"/>
    <x v="6028"/>
    <x v="3"/>
    <x v="4"/>
  </r>
  <r>
    <s v="S0063"/>
    <s v="Product_2"/>
    <s v="East"/>
    <x v="32"/>
    <x v="16"/>
    <n v="61.67"/>
    <x v="9280"/>
    <x v="3"/>
    <x v="6"/>
  </r>
  <r>
    <s v="S0003"/>
    <s v="Product_1"/>
    <s v="Central"/>
    <x v="25"/>
    <x v="0"/>
    <n v="42.53"/>
    <x v="9281"/>
    <x v="3"/>
    <x v="4"/>
  </r>
  <r>
    <s v="S0093"/>
    <s v="Product_7"/>
    <s v="West"/>
    <x v="60"/>
    <x v="17"/>
    <n v="45.97"/>
    <x v="9282"/>
    <x v="3"/>
    <x v="0"/>
  </r>
  <r>
    <s v="S0072"/>
    <s v="Product_7"/>
    <s v="East"/>
    <x v="75"/>
    <x v="19"/>
    <n v="80.83"/>
    <x v="9283"/>
    <x v="2"/>
    <x v="3"/>
  </r>
  <r>
    <s v="S0092"/>
    <s v="Product_2"/>
    <s v="North"/>
    <x v="78"/>
    <x v="9"/>
    <n v="58.52"/>
    <x v="9284"/>
    <x v="3"/>
    <x v="6"/>
  </r>
  <r>
    <s v="S0048"/>
    <s v="Product_2"/>
    <s v="North"/>
    <x v="14"/>
    <x v="16"/>
    <n v="50.33"/>
    <x v="9285"/>
    <x v="3"/>
    <x v="6"/>
  </r>
  <r>
    <s v="S0036"/>
    <s v="Product_6"/>
    <s v="West"/>
    <x v="62"/>
    <x v="4"/>
    <n v="24.84"/>
    <x v="6493"/>
    <x v="1"/>
    <x v="4"/>
  </r>
  <r>
    <s v="S0087"/>
    <s v="Product_1"/>
    <s v="East"/>
    <x v="44"/>
    <x v="1"/>
    <n v="18.260000000000002"/>
    <x v="9286"/>
    <x v="0"/>
    <x v="6"/>
  </r>
  <r>
    <s v="S0092"/>
    <s v="Product_1"/>
    <s v="Central"/>
    <x v="84"/>
    <x v="1"/>
    <n v="26.17"/>
    <x v="9287"/>
    <x v="1"/>
    <x v="4"/>
  </r>
  <r>
    <s v="S0075"/>
    <s v="Product_5"/>
    <s v="North"/>
    <x v="26"/>
    <x v="7"/>
    <n v="26.49"/>
    <x v="9288"/>
    <x v="1"/>
    <x v="2"/>
  </r>
  <r>
    <s v="S0026"/>
    <s v="Product_2"/>
    <s v="North"/>
    <x v="74"/>
    <x v="16"/>
    <n v="5.26"/>
    <x v="9289"/>
    <x v="0"/>
    <x v="3"/>
  </r>
  <r>
    <s v="S0012"/>
    <s v="Product_10"/>
    <s v="South"/>
    <x v="33"/>
    <x v="3"/>
    <n v="22.11"/>
    <x v="9290"/>
    <x v="1"/>
    <x v="2"/>
  </r>
  <r>
    <s v="S0041"/>
    <s v="Product_10"/>
    <s v="North"/>
    <x v="65"/>
    <x v="6"/>
    <n v="77.86"/>
    <x v="443"/>
    <x v="3"/>
    <x v="3"/>
  </r>
  <r>
    <s v="S0084"/>
    <s v="Product_6"/>
    <s v="South"/>
    <x v="34"/>
    <x v="3"/>
    <n v="93.27"/>
    <x v="9291"/>
    <x v="2"/>
    <x v="4"/>
  </r>
  <r>
    <s v="S0012"/>
    <s v="Product_9"/>
    <s v="West"/>
    <x v="20"/>
    <x v="1"/>
    <n v="5.17"/>
    <x v="9292"/>
    <x v="0"/>
    <x v="1"/>
  </r>
  <r>
    <s v="S0035"/>
    <s v="Product_2"/>
    <s v="South"/>
    <x v="59"/>
    <x v="10"/>
    <n v="56.79"/>
    <x v="9293"/>
    <x v="3"/>
    <x v="6"/>
  </r>
  <r>
    <s v="S0065"/>
    <s v="Product_3"/>
    <s v="South"/>
    <x v="74"/>
    <x v="2"/>
    <n v="59.29"/>
    <x v="6019"/>
    <x v="3"/>
    <x v="3"/>
  </r>
  <r>
    <s v="S0019"/>
    <s v="Product_7"/>
    <s v="Central"/>
    <x v="32"/>
    <x v="2"/>
    <n v="16.04"/>
    <x v="9294"/>
    <x v="0"/>
    <x v="6"/>
  </r>
  <r>
    <s v="S0038"/>
    <s v="Product_3"/>
    <s v="Central"/>
    <x v="31"/>
    <x v="8"/>
    <n v="24.21"/>
    <x v="9295"/>
    <x v="1"/>
    <x v="6"/>
  </r>
  <r>
    <s v="S0051"/>
    <s v="Product_4"/>
    <s v="Central"/>
    <x v="8"/>
    <x v="8"/>
    <n v="82.58"/>
    <x v="9296"/>
    <x v="2"/>
    <x v="4"/>
  </r>
  <r>
    <s v="S0010"/>
    <s v="Product_3"/>
    <s v="South"/>
    <x v="29"/>
    <x v="10"/>
    <n v="16.84"/>
    <x v="9297"/>
    <x v="0"/>
    <x v="2"/>
  </r>
  <r>
    <s v="S0019"/>
    <s v="Product_4"/>
    <s v="North"/>
    <x v="18"/>
    <x v="12"/>
    <n v="87.42"/>
    <x v="9298"/>
    <x v="2"/>
    <x v="2"/>
  </r>
  <r>
    <s v="S0064"/>
    <s v="Product_6"/>
    <s v="South"/>
    <x v="85"/>
    <x v="3"/>
    <n v="85.94"/>
    <x v="9299"/>
    <x v="2"/>
    <x v="5"/>
  </r>
  <r>
    <s v="S0072"/>
    <s v="Product_4"/>
    <s v="West"/>
    <x v="5"/>
    <x v="16"/>
    <n v="97.99"/>
    <x v="290"/>
    <x v="2"/>
    <x v="4"/>
  </r>
  <r>
    <s v="S0074"/>
    <s v="Product_1"/>
    <s v="North"/>
    <x v="89"/>
    <x v="6"/>
    <n v="44.44"/>
    <x v="696"/>
    <x v="3"/>
    <x v="4"/>
  </r>
  <r>
    <s v="S0012"/>
    <s v="Product_3"/>
    <s v="North"/>
    <x v="37"/>
    <x v="1"/>
    <n v="36.39"/>
    <x v="9300"/>
    <x v="1"/>
    <x v="0"/>
  </r>
  <r>
    <s v="S0015"/>
    <s v="Product_8"/>
    <s v="East"/>
    <x v="76"/>
    <x v="5"/>
    <n v="95.26"/>
    <x v="9301"/>
    <x v="2"/>
    <x v="5"/>
  </r>
  <r>
    <s v="S0025"/>
    <s v="Product_10"/>
    <s v="South"/>
    <x v="15"/>
    <x v="10"/>
    <n v="81.61"/>
    <x v="9302"/>
    <x v="2"/>
    <x v="1"/>
  </r>
  <r>
    <s v="S0090"/>
    <s v="Product_9"/>
    <s v="West"/>
    <x v="57"/>
    <x v="1"/>
    <n v="54.04"/>
    <x v="8168"/>
    <x v="3"/>
    <x v="3"/>
  </r>
  <r>
    <s v="S0096"/>
    <s v="Product_5"/>
    <s v="North"/>
    <x v="75"/>
    <x v="18"/>
    <n v="28.46"/>
    <x v="9303"/>
    <x v="1"/>
    <x v="3"/>
  </r>
  <r>
    <s v="S0069"/>
    <s v="Product_4"/>
    <s v="South"/>
    <x v="74"/>
    <x v="14"/>
    <n v="57.82"/>
    <x v="9304"/>
    <x v="3"/>
    <x v="3"/>
  </r>
  <r>
    <s v="S0039"/>
    <s v="Product_3"/>
    <s v="West"/>
    <x v="82"/>
    <x v="15"/>
    <n v="54.28"/>
    <x v="9305"/>
    <x v="3"/>
    <x v="4"/>
  </r>
  <r>
    <s v="S0089"/>
    <s v="Product_1"/>
    <s v="East"/>
    <x v="55"/>
    <x v="16"/>
    <n v="27.94"/>
    <x v="4671"/>
    <x v="1"/>
    <x v="1"/>
  </r>
  <r>
    <s v="S0070"/>
    <s v="Product_4"/>
    <s v="East"/>
    <x v="43"/>
    <x v="7"/>
    <n v="68.22"/>
    <x v="9306"/>
    <x v="3"/>
    <x v="3"/>
  </r>
  <r>
    <s v="S0093"/>
    <s v="Product_6"/>
    <s v="North"/>
    <x v="54"/>
    <x v="16"/>
    <n v="19.29"/>
    <x v="1815"/>
    <x v="0"/>
    <x v="6"/>
  </r>
  <r>
    <s v="S0020"/>
    <s v="Product_3"/>
    <s v="West"/>
    <x v="63"/>
    <x v="7"/>
    <n v="41.95"/>
    <x v="9307"/>
    <x v="3"/>
    <x v="5"/>
  </r>
  <r>
    <s v="S0056"/>
    <s v="Product_6"/>
    <s v="West"/>
    <x v="71"/>
    <x v="7"/>
    <n v="79.77"/>
    <x v="9308"/>
    <x v="3"/>
    <x v="5"/>
  </r>
  <r>
    <s v="S0016"/>
    <s v="Product_5"/>
    <s v="Central"/>
    <x v="70"/>
    <x v="0"/>
    <n v="16.010000000000002"/>
    <x v="9309"/>
    <x v="0"/>
    <x v="0"/>
  </r>
  <r>
    <s v="S0076"/>
    <s v="Product_1"/>
    <s v="Central"/>
    <x v="46"/>
    <x v="17"/>
    <n v="68.38"/>
    <x v="9310"/>
    <x v="3"/>
    <x v="5"/>
  </r>
  <r>
    <s v="S0032"/>
    <s v="Product_2"/>
    <s v="South"/>
    <x v="29"/>
    <x v="2"/>
    <n v="86.89"/>
    <x v="9311"/>
    <x v="2"/>
    <x v="2"/>
  </r>
  <r>
    <s v="S0082"/>
    <s v="Product_9"/>
    <s v="Central"/>
    <x v="14"/>
    <x v="13"/>
    <n v="85.76"/>
    <x v="9312"/>
    <x v="2"/>
    <x v="6"/>
  </r>
  <r>
    <s v="S0095"/>
    <s v="Product_10"/>
    <s v="South"/>
    <x v="42"/>
    <x v="15"/>
    <n v="54.1"/>
    <x v="9313"/>
    <x v="3"/>
    <x v="1"/>
  </r>
  <r>
    <s v="S0029"/>
    <s v="Product_3"/>
    <s v="West"/>
    <x v="90"/>
    <x v="17"/>
    <n v="34.49"/>
    <x v="9314"/>
    <x v="1"/>
    <x v="1"/>
  </r>
  <r>
    <s v="S0094"/>
    <s v="Product_5"/>
    <s v="East"/>
    <x v="29"/>
    <x v="13"/>
    <n v="78.7"/>
    <x v="9315"/>
    <x v="3"/>
    <x v="2"/>
  </r>
  <r>
    <s v="S0100"/>
    <s v="Product_7"/>
    <s v="North"/>
    <x v="48"/>
    <x v="6"/>
    <n v="45.84"/>
    <x v="502"/>
    <x v="3"/>
    <x v="0"/>
  </r>
  <r>
    <s v="S0023"/>
    <s v="Product_5"/>
    <s v="Central"/>
    <x v="8"/>
    <x v="11"/>
    <n v="34.85"/>
    <x v="7887"/>
    <x v="1"/>
    <x v="4"/>
  </r>
  <r>
    <s v="S0089"/>
    <s v="Product_2"/>
    <s v="East"/>
    <x v="48"/>
    <x v="6"/>
    <n v="96.94"/>
    <x v="9316"/>
    <x v="2"/>
    <x v="0"/>
  </r>
  <r>
    <s v="S0016"/>
    <s v="Product_6"/>
    <s v="North"/>
    <x v="20"/>
    <x v="6"/>
    <n v="83.96"/>
    <x v="9317"/>
    <x v="2"/>
    <x v="1"/>
  </r>
  <r>
    <s v="S0078"/>
    <s v="Product_10"/>
    <s v="North"/>
    <x v="48"/>
    <x v="16"/>
    <n v="86.74"/>
    <x v="9318"/>
    <x v="2"/>
    <x v="0"/>
  </r>
  <r>
    <s v="S0030"/>
    <s v="Product_2"/>
    <s v="Central"/>
    <x v="23"/>
    <x v="15"/>
    <n v="90.33"/>
    <x v="9319"/>
    <x v="2"/>
    <x v="3"/>
  </r>
  <r>
    <s v="S0076"/>
    <s v="Product_4"/>
    <s v="North"/>
    <x v="59"/>
    <x v="15"/>
    <n v="66.59"/>
    <x v="7463"/>
    <x v="3"/>
    <x v="6"/>
  </r>
  <r>
    <s v="S0030"/>
    <s v="Product_3"/>
    <s v="East"/>
    <x v="63"/>
    <x v="4"/>
    <n v="71.7"/>
    <x v="9320"/>
    <x v="3"/>
    <x v="5"/>
  </r>
  <r>
    <s v="S0042"/>
    <s v="Product_7"/>
    <s v="North"/>
    <x v="82"/>
    <x v="1"/>
    <n v="5.62"/>
    <x v="9321"/>
    <x v="0"/>
    <x v="4"/>
  </r>
  <r>
    <s v="S0004"/>
    <s v="Product_3"/>
    <s v="North"/>
    <x v="36"/>
    <x v="6"/>
    <n v="96.26"/>
    <x v="9322"/>
    <x v="2"/>
    <x v="1"/>
  </r>
  <r>
    <s v="S0035"/>
    <s v="Product_4"/>
    <s v="East"/>
    <x v="48"/>
    <x v="9"/>
    <n v="28.68"/>
    <x v="9323"/>
    <x v="1"/>
    <x v="0"/>
  </r>
  <r>
    <s v="S0032"/>
    <s v="Product_5"/>
    <s v="West"/>
    <x v="33"/>
    <x v="16"/>
    <n v="89.22"/>
    <x v="9324"/>
    <x v="2"/>
    <x v="2"/>
  </r>
  <r>
    <s v="S0064"/>
    <s v="Product_1"/>
    <s v="North"/>
    <x v="17"/>
    <x v="3"/>
    <n v="7.38"/>
    <x v="9325"/>
    <x v="0"/>
    <x v="3"/>
  </r>
  <r>
    <s v="S0048"/>
    <s v="Product_2"/>
    <s v="North"/>
    <x v="56"/>
    <x v="0"/>
    <n v="59.08"/>
    <x v="9326"/>
    <x v="3"/>
    <x v="5"/>
  </r>
  <r>
    <s v="S0065"/>
    <s v="Product_4"/>
    <s v="South"/>
    <x v="26"/>
    <x v="11"/>
    <n v="9.34"/>
    <x v="9327"/>
    <x v="0"/>
    <x v="2"/>
  </r>
  <r>
    <s v="S0045"/>
    <s v="Product_9"/>
    <s v="South"/>
    <x v="37"/>
    <x v="7"/>
    <n v="57.2"/>
    <x v="9328"/>
    <x v="3"/>
    <x v="0"/>
  </r>
  <r>
    <s v="S0015"/>
    <s v="Product_2"/>
    <s v="North"/>
    <x v="3"/>
    <x v="2"/>
    <n v="39.28"/>
    <x v="378"/>
    <x v="1"/>
    <x v="2"/>
  </r>
  <r>
    <s v="S0039"/>
    <s v="Product_7"/>
    <s v="North"/>
    <x v="35"/>
    <x v="13"/>
    <n v="41.24"/>
    <x v="9329"/>
    <x v="3"/>
    <x v="2"/>
  </r>
  <r>
    <s v="S0070"/>
    <s v="Product_5"/>
    <s v="West"/>
    <x v="49"/>
    <x v="1"/>
    <n v="25.9"/>
    <x v="9330"/>
    <x v="1"/>
    <x v="2"/>
  </r>
  <r>
    <s v="S0022"/>
    <s v="Product_10"/>
    <s v="Central"/>
    <x v="41"/>
    <x v="8"/>
    <n v="11.02"/>
    <x v="9331"/>
    <x v="0"/>
    <x v="6"/>
  </r>
  <r>
    <s v="S0049"/>
    <s v="Product_4"/>
    <s v="East"/>
    <x v="7"/>
    <x v="15"/>
    <n v="12.92"/>
    <x v="9332"/>
    <x v="0"/>
    <x v="2"/>
  </r>
  <r>
    <s v="S0065"/>
    <s v="Product_8"/>
    <s v="East"/>
    <x v="25"/>
    <x v="6"/>
    <n v="61.52"/>
    <x v="9333"/>
    <x v="3"/>
    <x v="4"/>
  </r>
  <r>
    <s v="S0016"/>
    <s v="Product_2"/>
    <s v="South"/>
    <x v="2"/>
    <x v="4"/>
    <n v="44.84"/>
    <x v="9334"/>
    <x v="3"/>
    <x v="0"/>
  </r>
  <r>
    <s v="S0083"/>
    <s v="Product_10"/>
    <s v="South"/>
    <x v="25"/>
    <x v="18"/>
    <n v="76.28"/>
    <x v="9335"/>
    <x v="3"/>
    <x v="4"/>
  </r>
  <r>
    <s v="S0092"/>
    <s v="Product_8"/>
    <s v="East"/>
    <x v="52"/>
    <x v="9"/>
    <n v="26.18"/>
    <x v="9336"/>
    <x v="1"/>
    <x v="5"/>
  </r>
  <r>
    <s v="S0011"/>
    <s v="Product_4"/>
    <s v="North"/>
    <x v="83"/>
    <x v="17"/>
    <n v="23.92"/>
    <x v="1422"/>
    <x v="1"/>
    <x v="2"/>
  </r>
  <r>
    <s v="S0046"/>
    <s v="Product_1"/>
    <s v="South"/>
    <x v="67"/>
    <x v="5"/>
    <n v="87.41"/>
    <x v="9337"/>
    <x v="2"/>
    <x v="5"/>
  </r>
  <r>
    <s v="S0043"/>
    <s v="Product_5"/>
    <s v="East"/>
    <x v="33"/>
    <x v="11"/>
    <n v="96.52"/>
    <x v="9338"/>
    <x v="2"/>
    <x v="2"/>
  </r>
  <r>
    <s v="S0078"/>
    <s v="Product_10"/>
    <s v="North"/>
    <x v="72"/>
    <x v="11"/>
    <n v="58.9"/>
    <x v="9339"/>
    <x v="3"/>
    <x v="3"/>
  </r>
  <r>
    <s v="S0086"/>
    <s v="Product_9"/>
    <s v="Central"/>
    <x v="30"/>
    <x v="13"/>
    <n v="53.12"/>
    <x v="4085"/>
    <x v="3"/>
    <x v="5"/>
  </r>
  <r>
    <s v="S0062"/>
    <s v="Product_7"/>
    <s v="North"/>
    <x v="81"/>
    <x v="7"/>
    <n v="82.27"/>
    <x v="9340"/>
    <x v="2"/>
    <x v="2"/>
  </r>
  <r>
    <s v="S0037"/>
    <s v="Product_10"/>
    <s v="North"/>
    <x v="33"/>
    <x v="12"/>
    <n v="37.74"/>
    <x v="9341"/>
    <x v="1"/>
    <x v="2"/>
  </r>
  <r>
    <s v="S0046"/>
    <s v="Product_6"/>
    <s v="West"/>
    <x v="77"/>
    <x v="6"/>
    <n v="21.02"/>
    <x v="6321"/>
    <x v="1"/>
    <x v="1"/>
  </r>
  <r>
    <s v="S0065"/>
    <s v="Product_7"/>
    <s v="West"/>
    <x v="26"/>
    <x v="17"/>
    <n v="44.83"/>
    <x v="9342"/>
    <x v="3"/>
    <x v="2"/>
  </r>
  <r>
    <s v="S0012"/>
    <s v="Product_6"/>
    <s v="West"/>
    <x v="19"/>
    <x v="12"/>
    <n v="86.7"/>
    <x v="5898"/>
    <x v="2"/>
    <x v="1"/>
  </r>
  <r>
    <s v="S0003"/>
    <s v="Product_2"/>
    <s v="South"/>
    <x v="6"/>
    <x v="4"/>
    <n v="62.63"/>
    <x v="9343"/>
    <x v="3"/>
    <x v="0"/>
  </r>
  <r>
    <s v="S0039"/>
    <s v="Product_7"/>
    <s v="South"/>
    <x v="77"/>
    <x v="17"/>
    <n v="23.08"/>
    <x v="7041"/>
    <x v="1"/>
    <x v="1"/>
  </r>
  <r>
    <s v="S0023"/>
    <s v="Product_4"/>
    <s v="South"/>
    <x v="25"/>
    <x v="18"/>
    <n v="74.28"/>
    <x v="7271"/>
    <x v="3"/>
    <x v="4"/>
  </r>
  <r>
    <s v="S0016"/>
    <s v="Product_10"/>
    <s v="South"/>
    <x v="70"/>
    <x v="11"/>
    <n v="30.7"/>
    <x v="2871"/>
    <x v="1"/>
    <x v="0"/>
  </r>
  <r>
    <s v="S0064"/>
    <s v="Product_2"/>
    <s v="Central"/>
    <x v="1"/>
    <x v="12"/>
    <n v="30.91"/>
    <x v="7636"/>
    <x v="1"/>
    <x v="1"/>
  </r>
  <r>
    <s v="S0034"/>
    <s v="Product_5"/>
    <s v="South"/>
    <x v="54"/>
    <x v="18"/>
    <n v="70.040000000000006"/>
    <x v="9344"/>
    <x v="3"/>
    <x v="6"/>
  </r>
  <r>
    <s v="S0045"/>
    <s v="Product_9"/>
    <s v="North"/>
    <x v="11"/>
    <x v="14"/>
    <n v="90.74"/>
    <x v="5474"/>
    <x v="2"/>
    <x v="4"/>
  </r>
  <r>
    <s v="S0008"/>
    <s v="Product_7"/>
    <s v="South"/>
    <x v="14"/>
    <x v="16"/>
    <n v="34.92"/>
    <x v="9345"/>
    <x v="1"/>
    <x v="6"/>
  </r>
  <r>
    <s v="S0086"/>
    <s v="Product_3"/>
    <s v="East"/>
    <x v="7"/>
    <x v="16"/>
    <n v="36.409999999999997"/>
    <x v="9346"/>
    <x v="1"/>
    <x v="2"/>
  </r>
  <r>
    <s v="S0033"/>
    <s v="Product_6"/>
    <s v="West"/>
    <x v="22"/>
    <x v="5"/>
    <n v="70.02"/>
    <x v="3993"/>
    <x v="3"/>
    <x v="5"/>
  </r>
  <r>
    <s v="S0032"/>
    <s v="Product_4"/>
    <s v="East"/>
    <x v="84"/>
    <x v="10"/>
    <n v="83.46"/>
    <x v="9347"/>
    <x v="2"/>
    <x v="4"/>
  </r>
  <r>
    <s v="S0081"/>
    <s v="Product_6"/>
    <s v="Central"/>
    <x v="52"/>
    <x v="0"/>
    <n v="14.9"/>
    <x v="7205"/>
    <x v="0"/>
    <x v="5"/>
  </r>
  <r>
    <s v="S0082"/>
    <s v="Product_1"/>
    <s v="South"/>
    <x v="87"/>
    <x v="9"/>
    <n v="8.7200000000000006"/>
    <x v="9348"/>
    <x v="0"/>
    <x v="4"/>
  </r>
  <r>
    <s v="S0031"/>
    <s v="Product_5"/>
    <s v="East"/>
    <x v="66"/>
    <x v="2"/>
    <n v="73.37"/>
    <x v="9349"/>
    <x v="3"/>
    <x v="3"/>
  </r>
  <r>
    <s v="S0049"/>
    <s v="Product_3"/>
    <s v="East"/>
    <x v="0"/>
    <x v="5"/>
    <n v="32.57"/>
    <x v="9350"/>
    <x v="1"/>
    <x v="0"/>
  </r>
  <r>
    <s v="S0095"/>
    <s v="Product_4"/>
    <s v="Central"/>
    <x v="5"/>
    <x v="8"/>
    <n v="74.69"/>
    <x v="9351"/>
    <x v="3"/>
    <x v="4"/>
  </r>
  <r>
    <s v="S0061"/>
    <s v="Product_10"/>
    <s v="South"/>
    <x v="55"/>
    <x v="6"/>
    <n v="65.34"/>
    <x v="9352"/>
    <x v="3"/>
    <x v="1"/>
  </r>
  <r>
    <s v="S0095"/>
    <s v="Product_9"/>
    <s v="West"/>
    <x v="81"/>
    <x v="3"/>
    <n v="84.56"/>
    <x v="9353"/>
    <x v="2"/>
    <x v="2"/>
  </r>
  <r>
    <s v="S0057"/>
    <s v="Product_6"/>
    <s v="Central"/>
    <x v="15"/>
    <x v="10"/>
    <n v="31.3"/>
    <x v="7580"/>
    <x v="1"/>
    <x v="1"/>
  </r>
  <r>
    <s v="S0001"/>
    <s v="Product_4"/>
    <s v="Central"/>
    <x v="81"/>
    <x v="0"/>
    <n v="97.96"/>
    <x v="9354"/>
    <x v="2"/>
    <x v="2"/>
  </r>
  <r>
    <s v="S0003"/>
    <s v="Product_6"/>
    <s v="South"/>
    <x v="81"/>
    <x v="19"/>
    <n v="65.56"/>
    <x v="9355"/>
    <x v="3"/>
    <x v="2"/>
  </r>
  <r>
    <s v="S0010"/>
    <s v="Product_1"/>
    <s v="North"/>
    <x v="24"/>
    <x v="3"/>
    <n v="56.5"/>
    <x v="9356"/>
    <x v="3"/>
    <x v="4"/>
  </r>
  <r>
    <s v="S0017"/>
    <s v="Product_5"/>
    <s v="South"/>
    <x v="51"/>
    <x v="10"/>
    <n v="9.7899999999999991"/>
    <x v="9357"/>
    <x v="0"/>
    <x v="3"/>
  </r>
  <r>
    <s v="S0022"/>
    <s v="Product_3"/>
    <s v="Central"/>
    <x v="62"/>
    <x v="11"/>
    <n v="78.66"/>
    <x v="3935"/>
    <x v="3"/>
    <x v="4"/>
  </r>
  <r>
    <s v="S0002"/>
    <s v="Product_3"/>
    <s v="West"/>
    <x v="71"/>
    <x v="18"/>
    <n v="75.36"/>
    <x v="9358"/>
    <x v="3"/>
    <x v="5"/>
  </r>
  <r>
    <s v="S0042"/>
    <s v="Product_9"/>
    <s v="West"/>
    <x v="11"/>
    <x v="19"/>
    <n v="25.01"/>
    <x v="9359"/>
    <x v="1"/>
    <x v="4"/>
  </r>
  <r>
    <s v="S0056"/>
    <s v="Product_5"/>
    <s v="West"/>
    <x v="30"/>
    <x v="13"/>
    <n v="48.37"/>
    <x v="5313"/>
    <x v="3"/>
    <x v="5"/>
  </r>
  <r>
    <s v="S0065"/>
    <s v="Product_9"/>
    <s v="West"/>
    <x v="38"/>
    <x v="16"/>
    <n v="49.94"/>
    <x v="9360"/>
    <x v="3"/>
    <x v="1"/>
  </r>
  <r>
    <s v="S0095"/>
    <s v="Product_9"/>
    <s v="East"/>
    <x v="87"/>
    <x v="1"/>
    <n v="42.82"/>
    <x v="9361"/>
    <x v="3"/>
    <x v="4"/>
  </r>
  <r>
    <s v="S0020"/>
    <s v="Product_3"/>
    <s v="North"/>
    <x v="10"/>
    <x v="5"/>
    <n v="35.340000000000003"/>
    <x v="9362"/>
    <x v="1"/>
    <x v="5"/>
  </r>
  <r>
    <s v="S0083"/>
    <s v="Product_1"/>
    <s v="Central"/>
    <x v="81"/>
    <x v="18"/>
    <n v="24.71"/>
    <x v="9363"/>
    <x v="1"/>
    <x v="2"/>
  </r>
  <r>
    <s v="S0013"/>
    <s v="Product_7"/>
    <s v="Central"/>
    <x v="41"/>
    <x v="14"/>
    <n v="15.87"/>
    <x v="9364"/>
    <x v="0"/>
    <x v="6"/>
  </r>
  <r>
    <s v="S0014"/>
    <s v="Product_2"/>
    <s v="West"/>
    <x v="20"/>
    <x v="18"/>
    <n v="31.97"/>
    <x v="9365"/>
    <x v="1"/>
    <x v="1"/>
  </r>
  <r>
    <s v="S0040"/>
    <s v="Product_4"/>
    <s v="East"/>
    <x v="58"/>
    <x v="19"/>
    <n v="80.010000000000005"/>
    <x v="9366"/>
    <x v="2"/>
    <x v="0"/>
  </r>
  <r>
    <s v="S0085"/>
    <s v="Product_7"/>
    <s v="Central"/>
    <x v="81"/>
    <x v="16"/>
    <n v="61.14"/>
    <x v="9367"/>
    <x v="3"/>
    <x v="2"/>
  </r>
  <r>
    <s v="S0049"/>
    <s v="Product_10"/>
    <s v="West"/>
    <x v="21"/>
    <x v="6"/>
    <n v="27.47"/>
    <x v="7185"/>
    <x v="1"/>
    <x v="6"/>
  </r>
  <r>
    <s v="S0011"/>
    <s v="Product_5"/>
    <s v="East"/>
    <x v="2"/>
    <x v="2"/>
    <n v="85.96"/>
    <x v="9368"/>
    <x v="2"/>
    <x v="0"/>
  </r>
  <r>
    <s v="S0008"/>
    <s v="Product_1"/>
    <s v="North"/>
    <x v="19"/>
    <x v="15"/>
    <n v="37.770000000000003"/>
    <x v="9369"/>
    <x v="1"/>
    <x v="1"/>
  </r>
  <r>
    <s v="S0021"/>
    <s v="Product_3"/>
    <s v="South"/>
    <x v="74"/>
    <x v="14"/>
    <n v="94.62"/>
    <x v="3247"/>
    <x v="2"/>
    <x v="3"/>
  </r>
  <r>
    <s v="S0072"/>
    <s v="Product_5"/>
    <s v="Central"/>
    <x v="1"/>
    <x v="10"/>
    <n v="14.21"/>
    <x v="9370"/>
    <x v="0"/>
    <x v="1"/>
  </r>
  <r>
    <s v="S0044"/>
    <s v="Product_4"/>
    <s v="West"/>
    <x v="65"/>
    <x v="4"/>
    <n v="94.97"/>
    <x v="9371"/>
    <x v="2"/>
    <x v="3"/>
  </r>
  <r>
    <s v="S0065"/>
    <s v="Product_3"/>
    <s v="South"/>
    <x v="37"/>
    <x v="13"/>
    <n v="10.64"/>
    <x v="9372"/>
    <x v="0"/>
    <x v="0"/>
  </r>
  <r>
    <s v="S0045"/>
    <s v="Product_6"/>
    <s v="West"/>
    <x v="80"/>
    <x v="5"/>
    <n v="48.23"/>
    <x v="9373"/>
    <x v="3"/>
    <x v="6"/>
  </r>
  <r>
    <s v="S0022"/>
    <s v="Product_2"/>
    <s v="South"/>
    <x v="0"/>
    <x v="10"/>
    <n v="79.53"/>
    <x v="9374"/>
    <x v="3"/>
    <x v="0"/>
  </r>
  <r>
    <s v="S0049"/>
    <s v="Product_5"/>
    <s v="East"/>
    <x v="61"/>
    <x v="3"/>
    <n v="48.03"/>
    <x v="9375"/>
    <x v="3"/>
    <x v="0"/>
  </r>
  <r>
    <s v="S0030"/>
    <s v="Product_1"/>
    <s v="North"/>
    <x v="58"/>
    <x v="15"/>
    <n v="71.819999999999993"/>
    <x v="9376"/>
    <x v="3"/>
    <x v="0"/>
  </r>
  <r>
    <s v="S0043"/>
    <s v="Product_10"/>
    <s v="West"/>
    <x v="87"/>
    <x v="15"/>
    <n v="85.95"/>
    <x v="4487"/>
    <x v="2"/>
    <x v="4"/>
  </r>
  <r>
    <s v="S0058"/>
    <s v="Product_10"/>
    <s v="Central"/>
    <x v="52"/>
    <x v="17"/>
    <n v="11.31"/>
    <x v="4765"/>
    <x v="0"/>
    <x v="5"/>
  </r>
  <r>
    <s v="S0093"/>
    <s v="Product_7"/>
    <s v="East"/>
    <x v="47"/>
    <x v="18"/>
    <n v="37.19"/>
    <x v="7621"/>
    <x v="1"/>
    <x v="0"/>
  </r>
  <r>
    <s v="S0066"/>
    <s v="Product_6"/>
    <s v="North"/>
    <x v="28"/>
    <x v="16"/>
    <n v="36.56"/>
    <x v="9377"/>
    <x v="1"/>
    <x v="0"/>
  </r>
  <r>
    <s v="S0099"/>
    <s v="Product_8"/>
    <s v="East"/>
    <x v="68"/>
    <x v="17"/>
    <n v="91.66"/>
    <x v="9378"/>
    <x v="2"/>
    <x v="5"/>
  </r>
  <r>
    <s v="S0012"/>
    <s v="Product_4"/>
    <s v="East"/>
    <x v="80"/>
    <x v="18"/>
    <n v="66.819999999999993"/>
    <x v="9379"/>
    <x v="3"/>
    <x v="6"/>
  </r>
  <r>
    <s v="S0045"/>
    <s v="Product_8"/>
    <s v="Central"/>
    <x v="23"/>
    <x v="12"/>
    <n v="14.04"/>
    <x v="9380"/>
    <x v="0"/>
    <x v="3"/>
  </r>
  <r>
    <s v="S0080"/>
    <s v="Product_2"/>
    <s v="East"/>
    <x v="48"/>
    <x v="13"/>
    <n v="37.14"/>
    <x v="9381"/>
    <x v="1"/>
    <x v="0"/>
  </r>
  <r>
    <s v="S0053"/>
    <s v="Product_1"/>
    <s v="North"/>
    <x v="45"/>
    <x v="6"/>
    <n v="52.71"/>
    <x v="9382"/>
    <x v="3"/>
    <x v="0"/>
  </r>
  <r>
    <s v="S0082"/>
    <s v="Product_9"/>
    <s v="East"/>
    <x v="83"/>
    <x v="13"/>
    <n v="32.229999999999997"/>
    <x v="1094"/>
    <x v="1"/>
    <x v="2"/>
  </r>
  <r>
    <s v="S0060"/>
    <s v="Product_3"/>
    <s v="South"/>
    <x v="39"/>
    <x v="7"/>
    <n v="64.02"/>
    <x v="9383"/>
    <x v="3"/>
    <x v="4"/>
  </r>
  <r>
    <s v="S0083"/>
    <s v="Product_5"/>
    <s v="Central"/>
    <x v="50"/>
    <x v="4"/>
    <n v="51.33"/>
    <x v="7196"/>
    <x v="3"/>
    <x v="2"/>
  </r>
  <r>
    <s v="S0062"/>
    <s v="Product_9"/>
    <s v="Central"/>
    <x v="4"/>
    <x v="12"/>
    <n v="57.32"/>
    <x v="9384"/>
    <x v="3"/>
    <x v="3"/>
  </r>
  <r>
    <s v="S0066"/>
    <s v="Product_6"/>
    <s v="South"/>
    <x v="23"/>
    <x v="4"/>
    <n v="9.44"/>
    <x v="7891"/>
    <x v="0"/>
    <x v="3"/>
  </r>
  <r>
    <s v="S0069"/>
    <s v="Product_6"/>
    <s v="North"/>
    <x v="4"/>
    <x v="6"/>
    <n v="94.23"/>
    <x v="9385"/>
    <x v="2"/>
    <x v="3"/>
  </r>
  <r>
    <s v="S0080"/>
    <s v="Product_6"/>
    <s v="East"/>
    <x v="11"/>
    <x v="8"/>
    <n v="69.84"/>
    <x v="9386"/>
    <x v="3"/>
    <x v="4"/>
  </r>
  <r>
    <s v="S0007"/>
    <s v="Product_3"/>
    <s v="West"/>
    <x v="31"/>
    <x v="4"/>
    <n v="73.819999999999993"/>
    <x v="9387"/>
    <x v="3"/>
    <x v="6"/>
  </r>
  <r>
    <s v="S0034"/>
    <s v="Product_1"/>
    <s v="North"/>
    <x v="23"/>
    <x v="10"/>
    <n v="7.59"/>
    <x v="5193"/>
    <x v="0"/>
    <x v="3"/>
  </r>
  <r>
    <s v="S0018"/>
    <s v="Product_3"/>
    <s v="West"/>
    <x v="8"/>
    <x v="0"/>
    <n v="47.98"/>
    <x v="9388"/>
    <x v="3"/>
    <x v="4"/>
  </r>
  <r>
    <s v="S0038"/>
    <s v="Product_8"/>
    <s v="East"/>
    <x v="21"/>
    <x v="8"/>
    <n v="18.87"/>
    <x v="9389"/>
    <x v="0"/>
    <x v="6"/>
  </r>
  <r>
    <s v="S0075"/>
    <s v="Product_4"/>
    <s v="West"/>
    <x v="38"/>
    <x v="16"/>
    <n v="71.81"/>
    <x v="9390"/>
    <x v="3"/>
    <x v="1"/>
  </r>
  <r>
    <s v="S0047"/>
    <s v="Product_7"/>
    <s v="Central"/>
    <x v="21"/>
    <x v="2"/>
    <n v="86.03"/>
    <x v="9391"/>
    <x v="2"/>
    <x v="6"/>
  </r>
  <r>
    <s v="S0022"/>
    <s v="Product_4"/>
    <s v="West"/>
    <x v="55"/>
    <x v="7"/>
    <n v="39.700000000000003"/>
    <x v="8"/>
    <x v="1"/>
    <x v="1"/>
  </r>
  <r>
    <s v="S0030"/>
    <s v="Product_3"/>
    <s v="South"/>
    <x v="37"/>
    <x v="2"/>
    <n v="67.78"/>
    <x v="9392"/>
    <x v="3"/>
    <x v="0"/>
  </r>
  <r>
    <s v="S0099"/>
    <s v="Product_7"/>
    <s v="West"/>
    <x v="38"/>
    <x v="7"/>
    <n v="43.89"/>
    <x v="9393"/>
    <x v="3"/>
    <x v="1"/>
  </r>
  <r>
    <s v="S0017"/>
    <s v="Product_8"/>
    <s v="South"/>
    <x v="37"/>
    <x v="18"/>
    <n v="79.78"/>
    <x v="9394"/>
    <x v="3"/>
    <x v="0"/>
  </r>
  <r>
    <s v="S0089"/>
    <s v="Product_5"/>
    <s v="South"/>
    <x v="52"/>
    <x v="9"/>
    <n v="20.02"/>
    <x v="9395"/>
    <x v="1"/>
    <x v="5"/>
  </r>
  <r>
    <s v="S0090"/>
    <s v="Product_10"/>
    <s v="West"/>
    <x v="51"/>
    <x v="2"/>
    <n v="90.9"/>
    <x v="9396"/>
    <x v="2"/>
    <x v="3"/>
  </r>
  <r>
    <s v="S0089"/>
    <s v="Product_3"/>
    <s v="South"/>
    <x v="57"/>
    <x v="17"/>
    <n v="70.510000000000005"/>
    <x v="9397"/>
    <x v="3"/>
    <x v="3"/>
  </r>
  <r>
    <s v="S0075"/>
    <s v="Product_4"/>
    <s v="West"/>
    <x v="78"/>
    <x v="19"/>
    <n v="54.73"/>
    <x v="9398"/>
    <x v="3"/>
    <x v="6"/>
  </r>
  <r>
    <s v="S0063"/>
    <s v="Product_8"/>
    <s v="Central"/>
    <x v="43"/>
    <x v="15"/>
    <n v="91.72"/>
    <x v="9399"/>
    <x v="2"/>
    <x v="3"/>
  </r>
  <r>
    <s v="S0088"/>
    <s v="Product_7"/>
    <s v="Central"/>
    <x v="28"/>
    <x v="1"/>
    <n v="96.66"/>
    <x v="9400"/>
    <x v="2"/>
    <x v="0"/>
  </r>
  <r>
    <s v="S0047"/>
    <s v="Product_6"/>
    <s v="West"/>
    <x v="59"/>
    <x v="13"/>
    <n v="96.79"/>
    <x v="9401"/>
    <x v="2"/>
    <x v="6"/>
  </r>
  <r>
    <s v="S0081"/>
    <s v="Product_5"/>
    <s v="North"/>
    <x v="61"/>
    <x v="1"/>
    <n v="53.04"/>
    <x v="4255"/>
    <x v="3"/>
    <x v="0"/>
  </r>
  <r>
    <s v="S0052"/>
    <s v="Product_1"/>
    <s v="Central"/>
    <x v="51"/>
    <x v="9"/>
    <n v="25.4"/>
    <x v="9402"/>
    <x v="1"/>
    <x v="3"/>
  </r>
  <r>
    <s v="S0015"/>
    <s v="Product_2"/>
    <s v="North"/>
    <x v="8"/>
    <x v="1"/>
    <n v="76.78"/>
    <x v="9403"/>
    <x v="3"/>
    <x v="4"/>
  </r>
  <r>
    <s v="S0076"/>
    <s v="Product_8"/>
    <s v="South"/>
    <x v="73"/>
    <x v="11"/>
    <n v="26.02"/>
    <x v="9404"/>
    <x v="1"/>
    <x v="2"/>
  </r>
  <r>
    <s v="S0100"/>
    <s v="Product_8"/>
    <s v="South"/>
    <x v="46"/>
    <x v="10"/>
    <n v="7.47"/>
    <x v="9405"/>
    <x v="0"/>
    <x v="5"/>
  </r>
  <r>
    <s v="S0053"/>
    <s v="Product_2"/>
    <s v="East"/>
    <x v="26"/>
    <x v="13"/>
    <n v="78.86"/>
    <x v="9406"/>
    <x v="3"/>
    <x v="2"/>
  </r>
  <r>
    <s v="S0035"/>
    <s v="Product_5"/>
    <s v="Central"/>
    <x v="4"/>
    <x v="2"/>
    <n v="36.58"/>
    <x v="9407"/>
    <x v="1"/>
    <x v="3"/>
  </r>
  <r>
    <s v="S0095"/>
    <s v="Product_1"/>
    <s v="West"/>
    <x v="1"/>
    <x v="15"/>
    <n v="72.569999999999993"/>
    <x v="9408"/>
    <x v="3"/>
    <x v="1"/>
  </r>
  <r>
    <s v="S0070"/>
    <s v="Product_1"/>
    <s v="East"/>
    <x v="23"/>
    <x v="11"/>
    <n v="97.37"/>
    <x v="9409"/>
    <x v="2"/>
    <x v="3"/>
  </r>
  <r>
    <s v="S0062"/>
    <s v="Product_9"/>
    <s v="North"/>
    <x v="31"/>
    <x v="18"/>
    <n v="40.72"/>
    <x v="9410"/>
    <x v="3"/>
    <x v="6"/>
  </r>
  <r>
    <s v="S0027"/>
    <s v="Product_5"/>
    <s v="East"/>
    <x v="71"/>
    <x v="18"/>
    <n v="70.67"/>
    <x v="9411"/>
    <x v="3"/>
    <x v="5"/>
  </r>
  <r>
    <s v="S0047"/>
    <s v="Product_4"/>
    <s v="North"/>
    <x v="35"/>
    <x v="18"/>
    <n v="98.75"/>
    <x v="9412"/>
    <x v="2"/>
    <x v="2"/>
  </r>
  <r>
    <s v="S0028"/>
    <s v="Product_8"/>
    <s v="Central"/>
    <x v="52"/>
    <x v="18"/>
    <n v="88.68"/>
    <x v="9413"/>
    <x v="2"/>
    <x v="5"/>
  </r>
  <r>
    <s v="S0097"/>
    <s v="Product_8"/>
    <s v="East"/>
    <x v="62"/>
    <x v="11"/>
    <n v="73.8"/>
    <x v="7151"/>
    <x v="3"/>
    <x v="4"/>
  </r>
  <r>
    <s v="S0026"/>
    <s v="Product_5"/>
    <s v="South"/>
    <x v="39"/>
    <x v="14"/>
    <n v="85.05"/>
    <x v="9414"/>
    <x v="2"/>
    <x v="4"/>
  </r>
  <r>
    <s v="S0051"/>
    <s v="Product_9"/>
    <s v="Central"/>
    <x v="70"/>
    <x v="2"/>
    <n v="6.62"/>
    <x v="9415"/>
    <x v="0"/>
    <x v="0"/>
  </r>
  <r>
    <s v="S0026"/>
    <s v="Product_8"/>
    <s v="North"/>
    <x v="39"/>
    <x v="10"/>
    <n v="76.09"/>
    <x v="9416"/>
    <x v="3"/>
    <x v="4"/>
  </r>
  <r>
    <s v="S0027"/>
    <s v="Product_6"/>
    <s v="East"/>
    <x v="39"/>
    <x v="3"/>
    <n v="83.81"/>
    <x v="9417"/>
    <x v="2"/>
    <x v="4"/>
  </r>
  <r>
    <s v="S0005"/>
    <s v="Product_10"/>
    <s v="North"/>
    <x v="3"/>
    <x v="3"/>
    <n v="17.7"/>
    <x v="1483"/>
    <x v="0"/>
    <x v="2"/>
  </r>
  <r>
    <s v="S0068"/>
    <s v="Product_8"/>
    <s v="South"/>
    <x v="34"/>
    <x v="8"/>
    <n v="10.02"/>
    <x v="9418"/>
    <x v="0"/>
    <x v="4"/>
  </r>
  <r>
    <s v="S0036"/>
    <s v="Product_6"/>
    <s v="North"/>
    <x v="68"/>
    <x v="6"/>
    <n v="92.22"/>
    <x v="9419"/>
    <x v="2"/>
    <x v="5"/>
  </r>
  <r>
    <s v="S0045"/>
    <s v="Product_5"/>
    <s v="East"/>
    <x v="47"/>
    <x v="17"/>
    <n v="39.39"/>
    <x v="9420"/>
    <x v="1"/>
    <x v="0"/>
  </r>
  <r>
    <s v="S0039"/>
    <s v="Product_10"/>
    <s v="East"/>
    <x v="67"/>
    <x v="5"/>
    <n v="96.93"/>
    <x v="9421"/>
    <x v="2"/>
    <x v="5"/>
  </r>
  <r>
    <s v="S0089"/>
    <s v="Product_4"/>
    <s v="West"/>
    <x v="64"/>
    <x v="4"/>
    <n v="87.67"/>
    <x v="9422"/>
    <x v="2"/>
    <x v="1"/>
  </r>
  <r>
    <s v="S0086"/>
    <s v="Product_2"/>
    <s v="Central"/>
    <x v="78"/>
    <x v="14"/>
    <n v="77.06"/>
    <x v="9423"/>
    <x v="3"/>
    <x v="6"/>
  </r>
  <r>
    <s v="S0083"/>
    <s v="Product_6"/>
    <s v="Central"/>
    <x v="39"/>
    <x v="2"/>
    <n v="79.8"/>
    <x v="9424"/>
    <x v="3"/>
    <x v="4"/>
  </r>
  <r>
    <s v="S0044"/>
    <s v="Product_2"/>
    <s v="West"/>
    <x v="65"/>
    <x v="2"/>
    <n v="5.94"/>
    <x v="9425"/>
    <x v="0"/>
    <x v="3"/>
  </r>
  <r>
    <s v="S0084"/>
    <s v="Product_4"/>
    <s v="West"/>
    <x v="50"/>
    <x v="2"/>
    <n v="78.3"/>
    <x v="1195"/>
    <x v="3"/>
    <x v="2"/>
  </r>
  <r>
    <s v="S0075"/>
    <s v="Product_6"/>
    <s v="East"/>
    <x v="75"/>
    <x v="14"/>
    <n v="96.68"/>
    <x v="9426"/>
    <x v="2"/>
    <x v="3"/>
  </r>
  <r>
    <s v="S0065"/>
    <s v="Product_8"/>
    <s v="North"/>
    <x v="67"/>
    <x v="6"/>
    <n v="93.22"/>
    <x v="9427"/>
    <x v="2"/>
    <x v="5"/>
  </r>
  <r>
    <s v="S0010"/>
    <s v="Product_9"/>
    <s v="South"/>
    <x v="58"/>
    <x v="14"/>
    <n v="78.87"/>
    <x v="9428"/>
    <x v="3"/>
    <x v="0"/>
  </r>
  <r>
    <s v="S0024"/>
    <s v="Product_4"/>
    <s v="West"/>
    <x v="78"/>
    <x v="9"/>
    <n v="59.53"/>
    <x v="9429"/>
    <x v="3"/>
    <x v="6"/>
  </r>
  <r>
    <s v="S0088"/>
    <s v="Product_5"/>
    <s v="South"/>
    <x v="35"/>
    <x v="19"/>
    <n v="92.8"/>
    <x v="9430"/>
    <x v="2"/>
    <x v="2"/>
  </r>
  <r>
    <s v="S0055"/>
    <s v="Product_9"/>
    <s v="Central"/>
    <x v="13"/>
    <x v="8"/>
    <n v="54.29"/>
    <x v="9431"/>
    <x v="3"/>
    <x v="6"/>
  </r>
  <r>
    <s v="S0076"/>
    <s v="Product_7"/>
    <s v="North"/>
    <x v="1"/>
    <x v="4"/>
    <n v="42.72"/>
    <x v="9432"/>
    <x v="3"/>
    <x v="1"/>
  </r>
  <r>
    <s v="S0078"/>
    <s v="Product_4"/>
    <s v="East"/>
    <x v="87"/>
    <x v="7"/>
    <n v="25.12"/>
    <x v="2345"/>
    <x v="1"/>
    <x v="4"/>
  </r>
  <r>
    <s v="S0093"/>
    <s v="Product_5"/>
    <s v="North"/>
    <x v="7"/>
    <x v="19"/>
    <n v="83.65"/>
    <x v="9433"/>
    <x v="2"/>
    <x v="2"/>
  </r>
  <r>
    <s v="S0051"/>
    <s v="Product_3"/>
    <s v="West"/>
    <x v="1"/>
    <x v="16"/>
    <n v="66.7"/>
    <x v="9434"/>
    <x v="3"/>
    <x v="1"/>
  </r>
  <r>
    <s v="S0032"/>
    <s v="Product_7"/>
    <s v="South"/>
    <x v="84"/>
    <x v="6"/>
    <n v="13.05"/>
    <x v="773"/>
    <x v="0"/>
    <x v="4"/>
  </r>
  <r>
    <s v="S0047"/>
    <s v="Product_4"/>
    <s v="Central"/>
    <x v="86"/>
    <x v="14"/>
    <n v="29.36"/>
    <x v="9435"/>
    <x v="1"/>
    <x v="2"/>
  </r>
  <r>
    <s v="S0010"/>
    <s v="Product_6"/>
    <s v="North"/>
    <x v="0"/>
    <x v="3"/>
    <n v="16.239999999999998"/>
    <x v="8767"/>
    <x v="0"/>
    <x v="0"/>
  </r>
  <r>
    <s v="S0051"/>
    <s v="Product_7"/>
    <s v="East"/>
    <x v="13"/>
    <x v="0"/>
    <n v="58.47"/>
    <x v="9436"/>
    <x v="3"/>
    <x v="6"/>
  </r>
  <r>
    <s v="S0092"/>
    <s v="Product_10"/>
    <s v="South"/>
    <x v="58"/>
    <x v="0"/>
    <n v="80.510000000000005"/>
    <x v="9437"/>
    <x v="2"/>
    <x v="0"/>
  </r>
  <r>
    <s v="S0085"/>
    <s v="Product_4"/>
    <s v="South"/>
    <x v="62"/>
    <x v="0"/>
    <n v="42.9"/>
    <x v="9438"/>
    <x v="3"/>
    <x v="4"/>
  </r>
  <r>
    <s v="S0040"/>
    <s v="Product_3"/>
    <s v="South"/>
    <x v="9"/>
    <x v="12"/>
    <n v="17.690000000000001"/>
    <x v="6349"/>
    <x v="0"/>
    <x v="5"/>
  </r>
  <r>
    <s v="S0019"/>
    <s v="Product_7"/>
    <s v="North"/>
    <x v="66"/>
    <x v="5"/>
    <n v="26.35"/>
    <x v="9439"/>
    <x v="1"/>
    <x v="3"/>
  </r>
  <r>
    <s v="S0046"/>
    <s v="Product_3"/>
    <s v="West"/>
    <x v="78"/>
    <x v="4"/>
    <n v="10.36"/>
    <x v="9440"/>
    <x v="0"/>
    <x v="6"/>
  </r>
  <r>
    <s v="S0052"/>
    <s v="Product_9"/>
    <s v="South"/>
    <x v="49"/>
    <x v="0"/>
    <n v="95.93"/>
    <x v="9441"/>
    <x v="2"/>
    <x v="2"/>
  </r>
  <r>
    <s v="S0084"/>
    <s v="Product_4"/>
    <s v="South"/>
    <x v="20"/>
    <x v="19"/>
    <n v="70.489999999999995"/>
    <x v="9442"/>
    <x v="3"/>
    <x v="1"/>
  </r>
  <r>
    <s v="S0066"/>
    <s v="Product_5"/>
    <s v="Central"/>
    <x v="40"/>
    <x v="4"/>
    <n v="77.03"/>
    <x v="9443"/>
    <x v="3"/>
    <x v="3"/>
  </r>
  <r>
    <s v="S0065"/>
    <s v="Product_4"/>
    <s v="Central"/>
    <x v="44"/>
    <x v="1"/>
    <n v="90.46"/>
    <x v="9444"/>
    <x v="2"/>
    <x v="6"/>
  </r>
  <r>
    <s v="S0098"/>
    <s v="Product_8"/>
    <s v="East"/>
    <x v="29"/>
    <x v="18"/>
    <n v="86.79"/>
    <x v="9445"/>
    <x v="2"/>
    <x v="2"/>
  </r>
  <r>
    <s v="S0093"/>
    <s v="Product_4"/>
    <s v="East"/>
    <x v="71"/>
    <x v="8"/>
    <n v="79.48"/>
    <x v="9446"/>
    <x v="3"/>
    <x v="5"/>
  </r>
  <r>
    <s v="S0094"/>
    <s v="Product_8"/>
    <s v="East"/>
    <x v="15"/>
    <x v="11"/>
    <n v="31.08"/>
    <x v="384"/>
    <x v="1"/>
    <x v="1"/>
  </r>
  <r>
    <s v="S0027"/>
    <s v="Product_6"/>
    <s v="Central"/>
    <x v="20"/>
    <x v="2"/>
    <n v="71.06"/>
    <x v="4939"/>
    <x v="3"/>
    <x v="1"/>
  </r>
  <r>
    <s v="S0056"/>
    <s v="Product_8"/>
    <s v="South"/>
    <x v="10"/>
    <x v="7"/>
    <n v="66.89"/>
    <x v="9447"/>
    <x v="3"/>
    <x v="5"/>
  </r>
  <r>
    <s v="S0016"/>
    <s v="Product_10"/>
    <s v="West"/>
    <x v="24"/>
    <x v="4"/>
    <n v="8.61"/>
    <x v="5365"/>
    <x v="0"/>
    <x v="4"/>
  </r>
  <r>
    <s v="S0046"/>
    <s v="Product_6"/>
    <s v="North"/>
    <x v="59"/>
    <x v="14"/>
    <n v="56.29"/>
    <x v="9448"/>
    <x v="3"/>
    <x v="6"/>
  </r>
  <r>
    <s v="S0057"/>
    <s v="Product_9"/>
    <s v="South"/>
    <x v="78"/>
    <x v="15"/>
    <n v="73.569999999999993"/>
    <x v="9449"/>
    <x v="3"/>
    <x v="6"/>
  </r>
  <r>
    <s v="S0050"/>
    <s v="Product_8"/>
    <s v="East"/>
    <x v="2"/>
    <x v="14"/>
    <n v="28.13"/>
    <x v="6631"/>
    <x v="1"/>
    <x v="0"/>
  </r>
  <r>
    <s v="S0032"/>
    <s v="Product_3"/>
    <s v="East"/>
    <x v="15"/>
    <x v="12"/>
    <n v="12.5"/>
    <x v="7458"/>
    <x v="0"/>
    <x v="1"/>
  </r>
  <r>
    <s v="S0047"/>
    <s v="Product_7"/>
    <s v="West"/>
    <x v="27"/>
    <x v="13"/>
    <n v="82.42"/>
    <x v="9450"/>
    <x v="2"/>
    <x v="6"/>
  </r>
  <r>
    <s v="S0073"/>
    <s v="Product_7"/>
    <s v="South"/>
    <x v="23"/>
    <x v="13"/>
    <n v="62.84"/>
    <x v="9451"/>
    <x v="3"/>
    <x v="3"/>
  </r>
  <r>
    <s v="S0071"/>
    <s v="Product_3"/>
    <s v="Central"/>
    <x v="39"/>
    <x v="8"/>
    <n v="80.760000000000005"/>
    <x v="5791"/>
    <x v="2"/>
    <x v="4"/>
  </r>
  <r>
    <s v="S0042"/>
    <s v="Product_6"/>
    <s v="East"/>
    <x v="25"/>
    <x v="9"/>
    <n v="18.18"/>
    <x v="9452"/>
    <x v="0"/>
    <x v="4"/>
  </r>
  <r>
    <s v="S0002"/>
    <s v="Product_5"/>
    <s v="North"/>
    <x v="70"/>
    <x v="7"/>
    <n v="31.59"/>
    <x v="6286"/>
    <x v="1"/>
    <x v="0"/>
  </r>
  <r>
    <s v="S0050"/>
    <s v="Product_8"/>
    <s v="East"/>
    <x v="17"/>
    <x v="13"/>
    <n v="57.71"/>
    <x v="9453"/>
    <x v="3"/>
    <x v="3"/>
  </r>
  <r>
    <s v="S0017"/>
    <s v="Product_8"/>
    <s v="North"/>
    <x v="62"/>
    <x v="2"/>
    <n v="12.53"/>
    <x v="9454"/>
    <x v="0"/>
    <x v="4"/>
  </r>
  <r>
    <s v="S0082"/>
    <s v="Product_8"/>
    <s v="North"/>
    <x v="22"/>
    <x v="3"/>
    <n v="67.569999999999993"/>
    <x v="9455"/>
    <x v="3"/>
    <x v="5"/>
  </r>
  <r>
    <s v="S0032"/>
    <s v="Product_4"/>
    <s v="South"/>
    <x v="43"/>
    <x v="12"/>
    <n v="82.14"/>
    <x v="9456"/>
    <x v="2"/>
    <x v="3"/>
  </r>
  <r>
    <s v="S0063"/>
    <s v="Product_6"/>
    <s v="Central"/>
    <x v="58"/>
    <x v="0"/>
    <n v="54.68"/>
    <x v="9457"/>
    <x v="3"/>
    <x v="0"/>
  </r>
  <r>
    <s v="S0093"/>
    <s v="Product_6"/>
    <s v="South"/>
    <x v="85"/>
    <x v="1"/>
    <n v="93.31"/>
    <x v="6409"/>
    <x v="2"/>
    <x v="5"/>
  </r>
  <r>
    <s v="S0083"/>
    <s v="Product_1"/>
    <s v="Central"/>
    <x v="57"/>
    <x v="1"/>
    <n v="90.31"/>
    <x v="1134"/>
    <x v="2"/>
    <x v="3"/>
  </r>
  <r>
    <s v="S0090"/>
    <s v="Product_6"/>
    <s v="West"/>
    <x v="48"/>
    <x v="11"/>
    <n v="33.46"/>
    <x v="9458"/>
    <x v="1"/>
    <x v="0"/>
  </r>
  <r>
    <s v="S0035"/>
    <s v="Product_3"/>
    <s v="North"/>
    <x v="27"/>
    <x v="9"/>
    <n v="35.36"/>
    <x v="9459"/>
    <x v="1"/>
    <x v="6"/>
  </r>
  <r>
    <s v="S0024"/>
    <s v="Product_7"/>
    <s v="East"/>
    <x v="41"/>
    <x v="7"/>
    <n v="59.37"/>
    <x v="8921"/>
    <x v="3"/>
    <x v="6"/>
  </r>
  <r>
    <s v="S0037"/>
    <s v="Product_7"/>
    <s v="East"/>
    <x v="47"/>
    <x v="6"/>
    <n v="82.8"/>
    <x v="9460"/>
    <x v="2"/>
    <x v="0"/>
  </r>
  <r>
    <s v="S0094"/>
    <s v="Product_4"/>
    <s v="West"/>
    <x v="30"/>
    <x v="7"/>
    <n v="74.28"/>
    <x v="9461"/>
    <x v="3"/>
    <x v="5"/>
  </r>
  <r>
    <s v="S0056"/>
    <s v="Product_6"/>
    <s v="West"/>
    <x v="46"/>
    <x v="19"/>
    <n v="73.83"/>
    <x v="9462"/>
    <x v="3"/>
    <x v="5"/>
  </r>
  <r>
    <s v="S0082"/>
    <s v="Product_9"/>
    <s v="South"/>
    <x v="50"/>
    <x v="19"/>
    <n v="75.39"/>
    <x v="9463"/>
    <x v="3"/>
    <x v="2"/>
  </r>
  <r>
    <s v="S0071"/>
    <s v="Product_3"/>
    <s v="West"/>
    <x v="32"/>
    <x v="17"/>
    <n v="27.09"/>
    <x v="9464"/>
    <x v="1"/>
    <x v="6"/>
  </r>
  <r>
    <s v="S0045"/>
    <s v="Product_2"/>
    <s v="East"/>
    <x v="21"/>
    <x v="16"/>
    <n v="55.08"/>
    <x v="9465"/>
    <x v="3"/>
    <x v="6"/>
  </r>
  <r>
    <s v="S0099"/>
    <s v="Product_9"/>
    <s v="North"/>
    <x v="36"/>
    <x v="1"/>
    <n v="79.37"/>
    <x v="9466"/>
    <x v="3"/>
    <x v="1"/>
  </r>
  <r>
    <s v="S0065"/>
    <s v="Product_5"/>
    <s v="Central"/>
    <x v="30"/>
    <x v="1"/>
    <n v="6.82"/>
    <x v="9467"/>
    <x v="0"/>
    <x v="5"/>
  </r>
  <r>
    <s v="S0060"/>
    <s v="Product_8"/>
    <s v="East"/>
    <x v="57"/>
    <x v="17"/>
    <n v="13.97"/>
    <x v="9468"/>
    <x v="0"/>
    <x v="3"/>
  </r>
  <r>
    <s v="S0034"/>
    <s v="Product_9"/>
    <s v="West"/>
    <x v="66"/>
    <x v="12"/>
    <n v="32.590000000000003"/>
    <x v="9469"/>
    <x v="1"/>
    <x v="3"/>
  </r>
  <r>
    <s v="S0065"/>
    <s v="Product_1"/>
    <s v="West"/>
    <x v="34"/>
    <x v="4"/>
    <n v="50.37"/>
    <x v="9470"/>
    <x v="3"/>
    <x v="4"/>
  </r>
  <r>
    <s v="S0018"/>
    <s v="Product_4"/>
    <s v="East"/>
    <x v="43"/>
    <x v="18"/>
    <n v="16.59"/>
    <x v="9471"/>
    <x v="0"/>
    <x v="3"/>
  </r>
  <r>
    <s v="S0069"/>
    <s v="Product_1"/>
    <s v="South"/>
    <x v="7"/>
    <x v="17"/>
    <n v="32.729999999999997"/>
    <x v="9472"/>
    <x v="1"/>
    <x v="2"/>
  </r>
  <r>
    <s v="S0069"/>
    <s v="Product_7"/>
    <s v="North"/>
    <x v="44"/>
    <x v="6"/>
    <n v="65.349999999999994"/>
    <x v="9473"/>
    <x v="3"/>
    <x v="6"/>
  </r>
  <r>
    <s v="S0010"/>
    <s v="Product_4"/>
    <s v="Central"/>
    <x v="34"/>
    <x v="18"/>
    <n v="57.89"/>
    <x v="9474"/>
    <x v="3"/>
    <x v="4"/>
  </r>
  <r>
    <s v="S0050"/>
    <s v="Product_7"/>
    <s v="East"/>
    <x v="67"/>
    <x v="4"/>
    <n v="99.8"/>
    <x v="9475"/>
    <x v="2"/>
    <x v="5"/>
  </r>
  <r>
    <s v="S0046"/>
    <s v="Product_3"/>
    <s v="South"/>
    <x v="16"/>
    <x v="4"/>
    <n v="54.57"/>
    <x v="9476"/>
    <x v="3"/>
    <x v="6"/>
  </r>
  <r>
    <s v="S0015"/>
    <s v="Product_10"/>
    <s v="North"/>
    <x v="73"/>
    <x v="8"/>
    <n v="37.25"/>
    <x v="9477"/>
    <x v="1"/>
    <x v="2"/>
  </r>
  <r>
    <s v="S0085"/>
    <s v="Product_5"/>
    <s v="North"/>
    <x v="37"/>
    <x v="18"/>
    <n v="37.31"/>
    <x v="9478"/>
    <x v="1"/>
    <x v="0"/>
  </r>
  <r>
    <s v="S0035"/>
    <s v="Product_2"/>
    <s v="Central"/>
    <x v="30"/>
    <x v="17"/>
    <n v="57.59"/>
    <x v="9479"/>
    <x v="3"/>
    <x v="5"/>
  </r>
  <r>
    <s v="S0016"/>
    <s v="Product_3"/>
    <s v="Central"/>
    <x v="63"/>
    <x v="19"/>
    <n v="40.43"/>
    <x v="9480"/>
    <x v="3"/>
    <x v="5"/>
  </r>
  <r>
    <s v="S0009"/>
    <s v="Product_1"/>
    <s v="West"/>
    <x v="55"/>
    <x v="1"/>
    <n v="52.06"/>
    <x v="9481"/>
    <x v="3"/>
    <x v="1"/>
  </r>
  <r>
    <s v="S0030"/>
    <s v="Product_7"/>
    <s v="North"/>
    <x v="78"/>
    <x v="5"/>
    <n v="7.65"/>
    <x v="9482"/>
    <x v="0"/>
    <x v="6"/>
  </r>
  <r>
    <s v="S0001"/>
    <s v="Product_8"/>
    <s v="West"/>
    <x v="80"/>
    <x v="4"/>
    <n v="18.32"/>
    <x v="9483"/>
    <x v="0"/>
    <x v="6"/>
  </r>
  <r>
    <s v="S0100"/>
    <s v="Product_5"/>
    <s v="East"/>
    <x v="83"/>
    <x v="12"/>
    <n v="38.229999999999997"/>
    <x v="9484"/>
    <x v="1"/>
    <x v="2"/>
  </r>
  <r>
    <s v="S0078"/>
    <s v="Product_3"/>
    <s v="South"/>
    <x v="77"/>
    <x v="18"/>
    <n v="11.68"/>
    <x v="9485"/>
    <x v="0"/>
    <x v="1"/>
  </r>
  <r>
    <s v="S0063"/>
    <s v="Product_9"/>
    <s v="Central"/>
    <x v="5"/>
    <x v="6"/>
    <n v="60.09"/>
    <x v="6070"/>
    <x v="3"/>
    <x v="4"/>
  </r>
  <r>
    <s v="S0004"/>
    <s v="Product_9"/>
    <s v="East"/>
    <x v="80"/>
    <x v="11"/>
    <n v="72.099999999999994"/>
    <x v="9486"/>
    <x v="3"/>
    <x v="6"/>
  </r>
  <r>
    <s v="S0074"/>
    <s v="Product_8"/>
    <s v="East"/>
    <x v="75"/>
    <x v="0"/>
    <n v="43.67"/>
    <x v="9487"/>
    <x v="3"/>
    <x v="3"/>
  </r>
  <r>
    <s v="S0051"/>
    <s v="Product_9"/>
    <s v="South"/>
    <x v="0"/>
    <x v="18"/>
    <n v="93.3"/>
    <x v="9488"/>
    <x v="2"/>
    <x v="0"/>
  </r>
  <r>
    <s v="S0030"/>
    <s v="Product_6"/>
    <s v="East"/>
    <x v="56"/>
    <x v="17"/>
    <n v="14.45"/>
    <x v="9489"/>
    <x v="0"/>
    <x v="5"/>
  </r>
  <r>
    <s v="S0033"/>
    <s v="Product_9"/>
    <s v="West"/>
    <x v="60"/>
    <x v="11"/>
    <n v="78.64"/>
    <x v="9490"/>
    <x v="3"/>
    <x v="0"/>
  </r>
  <r>
    <s v="S0096"/>
    <s v="Product_5"/>
    <s v="East"/>
    <x v="69"/>
    <x v="19"/>
    <n v="9.98"/>
    <x v="6569"/>
    <x v="0"/>
    <x v="1"/>
  </r>
  <r>
    <s v="S0008"/>
    <s v="Product_10"/>
    <s v="South"/>
    <x v="69"/>
    <x v="10"/>
    <n v="66"/>
    <x v="9491"/>
    <x v="3"/>
    <x v="1"/>
  </r>
  <r>
    <s v="S0032"/>
    <s v="Product_6"/>
    <s v="West"/>
    <x v="18"/>
    <x v="11"/>
    <n v="17.39"/>
    <x v="9492"/>
    <x v="0"/>
    <x v="2"/>
  </r>
  <r>
    <s v="S0015"/>
    <s v="Product_9"/>
    <s v="South"/>
    <x v="4"/>
    <x v="16"/>
    <n v="79.95"/>
    <x v="9493"/>
    <x v="3"/>
    <x v="3"/>
  </r>
  <r>
    <s v="S0031"/>
    <s v="Product_1"/>
    <s v="West"/>
    <x v="9"/>
    <x v="19"/>
    <n v="44.28"/>
    <x v="9494"/>
    <x v="3"/>
    <x v="5"/>
  </r>
  <r>
    <s v="S0100"/>
    <s v="Product_5"/>
    <s v="East"/>
    <x v="47"/>
    <x v="0"/>
    <n v="16.82"/>
    <x v="9495"/>
    <x v="0"/>
    <x v="0"/>
  </r>
  <r>
    <s v="S0040"/>
    <s v="Product_3"/>
    <s v="Central"/>
    <x v="86"/>
    <x v="19"/>
    <n v="40.46"/>
    <x v="9496"/>
    <x v="3"/>
    <x v="2"/>
  </r>
  <r>
    <s v="S0030"/>
    <s v="Product_7"/>
    <s v="West"/>
    <x v="23"/>
    <x v="11"/>
    <n v="98.18"/>
    <x v="5225"/>
    <x v="2"/>
    <x v="3"/>
  </r>
  <r>
    <s v="S0079"/>
    <s v="Product_5"/>
    <s v="North"/>
    <x v="18"/>
    <x v="16"/>
    <n v="52.89"/>
    <x v="9497"/>
    <x v="3"/>
    <x v="2"/>
  </r>
  <r>
    <s v="S0059"/>
    <s v="Product_3"/>
    <s v="North"/>
    <x v="37"/>
    <x v="10"/>
    <n v="28.52"/>
    <x v="9498"/>
    <x v="1"/>
    <x v="0"/>
  </r>
  <r>
    <s v="S0019"/>
    <s v="Product_4"/>
    <s v="Central"/>
    <x v="76"/>
    <x v="3"/>
    <n v="18.88"/>
    <x v="9499"/>
    <x v="0"/>
    <x v="5"/>
  </r>
  <r>
    <s v="S0042"/>
    <s v="Product_2"/>
    <s v="East"/>
    <x v="41"/>
    <x v="1"/>
    <n v="93.94"/>
    <x v="1690"/>
    <x v="2"/>
    <x v="6"/>
  </r>
  <r>
    <s v="S0060"/>
    <s v="Product_3"/>
    <s v="North"/>
    <x v="30"/>
    <x v="10"/>
    <n v="11.8"/>
    <x v="9267"/>
    <x v="0"/>
    <x v="5"/>
  </r>
  <r>
    <s v="S0056"/>
    <s v="Product_9"/>
    <s v="West"/>
    <x v="77"/>
    <x v="17"/>
    <n v="63.77"/>
    <x v="9500"/>
    <x v="3"/>
    <x v="1"/>
  </r>
  <r>
    <s v="S0021"/>
    <s v="Product_8"/>
    <s v="East"/>
    <x v="9"/>
    <x v="7"/>
    <n v="47.78"/>
    <x v="9501"/>
    <x v="3"/>
    <x v="5"/>
  </r>
  <r>
    <s v="S0068"/>
    <s v="Product_8"/>
    <s v="East"/>
    <x v="41"/>
    <x v="18"/>
    <n v="51.17"/>
    <x v="9502"/>
    <x v="3"/>
    <x v="6"/>
  </r>
  <r>
    <s v="S0095"/>
    <s v="Product_6"/>
    <s v="South"/>
    <x v="81"/>
    <x v="17"/>
    <n v="84.15"/>
    <x v="9503"/>
    <x v="2"/>
    <x v="2"/>
  </r>
  <r>
    <s v="S0003"/>
    <s v="Product_6"/>
    <s v="West"/>
    <x v="65"/>
    <x v="2"/>
    <n v="6.41"/>
    <x v="9504"/>
    <x v="0"/>
    <x v="3"/>
  </r>
  <r>
    <s v="S0035"/>
    <s v="Product_1"/>
    <s v="North"/>
    <x v="45"/>
    <x v="5"/>
    <n v="12.13"/>
    <x v="9505"/>
    <x v="0"/>
    <x v="0"/>
  </r>
  <r>
    <s v="S0024"/>
    <s v="Product_7"/>
    <s v="Central"/>
    <x v="86"/>
    <x v="7"/>
    <n v="8.07"/>
    <x v="6462"/>
    <x v="0"/>
    <x v="2"/>
  </r>
  <r>
    <s v="S0069"/>
    <s v="Product_7"/>
    <s v="West"/>
    <x v="11"/>
    <x v="12"/>
    <n v="63.87"/>
    <x v="968"/>
    <x v="3"/>
    <x v="4"/>
  </r>
  <r>
    <s v="S0087"/>
    <s v="Product_1"/>
    <s v="West"/>
    <x v="16"/>
    <x v="0"/>
    <n v="45.09"/>
    <x v="9506"/>
    <x v="3"/>
    <x v="6"/>
  </r>
  <r>
    <s v="S0078"/>
    <s v="Product_4"/>
    <s v="Central"/>
    <x v="80"/>
    <x v="14"/>
    <n v="40.880000000000003"/>
    <x v="9507"/>
    <x v="3"/>
    <x v="6"/>
  </r>
  <r>
    <s v="S0083"/>
    <s v="Product_6"/>
    <s v="East"/>
    <x v="48"/>
    <x v="14"/>
    <n v="9.1999999999999993"/>
    <x v="8478"/>
    <x v="0"/>
    <x v="0"/>
  </r>
  <r>
    <s v="S0017"/>
    <s v="Product_1"/>
    <s v="West"/>
    <x v="82"/>
    <x v="8"/>
    <n v="5.18"/>
    <x v="9508"/>
    <x v="0"/>
    <x v="4"/>
  </r>
  <r>
    <s v="S0015"/>
    <s v="Product_8"/>
    <s v="West"/>
    <x v="62"/>
    <x v="14"/>
    <n v="92.31"/>
    <x v="9509"/>
    <x v="2"/>
    <x v="4"/>
  </r>
  <r>
    <s v="S0094"/>
    <s v="Product_10"/>
    <s v="West"/>
    <x v="22"/>
    <x v="16"/>
    <n v="87.57"/>
    <x v="9510"/>
    <x v="2"/>
    <x v="5"/>
  </r>
  <r>
    <s v="S0040"/>
    <s v="Product_6"/>
    <s v="Central"/>
    <x v="12"/>
    <x v="11"/>
    <n v="77.33"/>
    <x v="9511"/>
    <x v="3"/>
    <x v="0"/>
  </r>
  <r>
    <s v="S0066"/>
    <s v="Product_7"/>
    <s v="West"/>
    <x v="49"/>
    <x v="8"/>
    <n v="61.74"/>
    <x v="9512"/>
    <x v="3"/>
    <x v="2"/>
  </r>
  <r>
    <s v="S0079"/>
    <s v="Product_3"/>
    <s v="Central"/>
    <x v="85"/>
    <x v="14"/>
    <n v="17.82"/>
    <x v="9513"/>
    <x v="0"/>
    <x v="5"/>
  </r>
  <r>
    <s v="S0086"/>
    <s v="Product_3"/>
    <s v="East"/>
    <x v="35"/>
    <x v="7"/>
    <n v="69.97"/>
    <x v="9514"/>
    <x v="3"/>
    <x v="2"/>
  </r>
  <r>
    <s v="S0016"/>
    <s v="Product_9"/>
    <s v="West"/>
    <x v="71"/>
    <x v="14"/>
    <n v="42.72"/>
    <x v="9515"/>
    <x v="3"/>
    <x v="5"/>
  </r>
  <r>
    <s v="S0090"/>
    <s v="Product_7"/>
    <s v="East"/>
    <x v="34"/>
    <x v="2"/>
    <n v="8.07"/>
    <x v="8597"/>
    <x v="0"/>
    <x v="4"/>
  </r>
  <r>
    <s v="S0069"/>
    <s v="Product_9"/>
    <s v="East"/>
    <x v="51"/>
    <x v="14"/>
    <n v="61.73"/>
    <x v="9516"/>
    <x v="3"/>
    <x v="3"/>
  </r>
  <r>
    <s v="S0080"/>
    <s v="Product_2"/>
    <s v="South"/>
    <x v="34"/>
    <x v="1"/>
    <n v="57.79"/>
    <x v="9517"/>
    <x v="3"/>
    <x v="4"/>
  </r>
  <r>
    <s v="S0075"/>
    <s v="Product_10"/>
    <s v="North"/>
    <x v="2"/>
    <x v="8"/>
    <n v="93.19"/>
    <x v="9518"/>
    <x v="2"/>
    <x v="0"/>
  </r>
  <r>
    <s v="S0065"/>
    <s v="Product_10"/>
    <s v="Central"/>
    <x v="25"/>
    <x v="5"/>
    <n v="11.78"/>
    <x v="9519"/>
    <x v="0"/>
    <x v="4"/>
  </r>
  <r>
    <s v="S0081"/>
    <s v="Product_3"/>
    <s v="Central"/>
    <x v="59"/>
    <x v="19"/>
    <n v="27.7"/>
    <x v="9520"/>
    <x v="1"/>
    <x v="6"/>
  </r>
  <r>
    <s v="S0040"/>
    <s v="Product_2"/>
    <s v="Central"/>
    <x v="11"/>
    <x v="6"/>
    <n v="30.9"/>
    <x v="9521"/>
    <x v="1"/>
    <x v="4"/>
  </r>
  <r>
    <s v="S0044"/>
    <s v="Product_4"/>
    <s v="West"/>
    <x v="8"/>
    <x v="13"/>
    <n v="60.83"/>
    <x v="9522"/>
    <x v="3"/>
    <x v="4"/>
  </r>
  <r>
    <s v="S0030"/>
    <s v="Product_6"/>
    <s v="Central"/>
    <x v="21"/>
    <x v="2"/>
    <n v="64.739999999999995"/>
    <x v="9523"/>
    <x v="3"/>
    <x v="6"/>
  </r>
  <r>
    <s v="S0050"/>
    <s v="Product_4"/>
    <s v="North"/>
    <x v="5"/>
    <x v="8"/>
    <n v="56.38"/>
    <x v="9524"/>
    <x v="3"/>
    <x v="4"/>
  </r>
  <r>
    <s v="S0037"/>
    <s v="Product_7"/>
    <s v="East"/>
    <x v="46"/>
    <x v="3"/>
    <n v="42.72"/>
    <x v="9525"/>
    <x v="3"/>
    <x v="5"/>
  </r>
  <r>
    <s v="S0093"/>
    <s v="Product_7"/>
    <s v="West"/>
    <x v="82"/>
    <x v="7"/>
    <n v="84.49"/>
    <x v="9526"/>
    <x v="2"/>
    <x v="4"/>
  </r>
  <r>
    <s v="S0017"/>
    <s v="Product_1"/>
    <s v="West"/>
    <x v="26"/>
    <x v="9"/>
    <n v="58.53"/>
    <x v="9527"/>
    <x v="3"/>
    <x v="2"/>
  </r>
  <r>
    <s v="S0022"/>
    <s v="Product_3"/>
    <s v="Central"/>
    <x v="29"/>
    <x v="17"/>
    <n v="53.53"/>
    <x v="9528"/>
    <x v="3"/>
    <x v="2"/>
  </r>
  <r>
    <s v="S0048"/>
    <s v="Product_2"/>
    <s v="East"/>
    <x v="53"/>
    <x v="6"/>
    <n v="81.5"/>
    <x v="9529"/>
    <x v="2"/>
    <x v="3"/>
  </r>
  <r>
    <s v="S0016"/>
    <s v="Product_4"/>
    <s v="South"/>
    <x v="64"/>
    <x v="2"/>
    <n v="90.08"/>
    <x v="9530"/>
    <x v="2"/>
    <x v="1"/>
  </r>
  <r>
    <s v="S0011"/>
    <s v="Product_7"/>
    <s v="South"/>
    <x v="85"/>
    <x v="12"/>
    <n v="87.93"/>
    <x v="9531"/>
    <x v="2"/>
    <x v="5"/>
  </r>
  <r>
    <s v="S0072"/>
    <s v="Product_10"/>
    <s v="North"/>
    <x v="86"/>
    <x v="2"/>
    <n v="71.08"/>
    <x v="9532"/>
    <x v="3"/>
    <x v="2"/>
  </r>
  <r>
    <s v="S0013"/>
    <s v="Product_3"/>
    <s v="West"/>
    <x v="32"/>
    <x v="5"/>
    <n v="81.91"/>
    <x v="9533"/>
    <x v="2"/>
    <x v="6"/>
  </r>
  <r>
    <s v="S0046"/>
    <s v="Product_10"/>
    <s v="West"/>
    <x v="31"/>
    <x v="15"/>
    <n v="96.11"/>
    <x v="9534"/>
    <x v="2"/>
    <x v="6"/>
  </r>
  <r>
    <s v="S0029"/>
    <s v="Product_9"/>
    <s v="North"/>
    <x v="43"/>
    <x v="17"/>
    <n v="36.630000000000003"/>
    <x v="9535"/>
    <x v="1"/>
    <x v="3"/>
  </r>
  <r>
    <s v="S0028"/>
    <s v="Product_6"/>
    <s v="East"/>
    <x v="61"/>
    <x v="18"/>
    <n v="74.62"/>
    <x v="1726"/>
    <x v="3"/>
    <x v="0"/>
  </r>
  <r>
    <s v="S0036"/>
    <s v="Product_9"/>
    <s v="East"/>
    <x v="10"/>
    <x v="18"/>
    <n v="98.2"/>
    <x v="9536"/>
    <x v="2"/>
    <x v="5"/>
  </r>
  <r>
    <s v="S0073"/>
    <s v="Product_10"/>
    <s v="South"/>
    <x v="47"/>
    <x v="9"/>
    <n v="94.69"/>
    <x v="9537"/>
    <x v="2"/>
    <x v="0"/>
  </r>
  <r>
    <s v="S0084"/>
    <s v="Product_7"/>
    <s v="East"/>
    <x v="38"/>
    <x v="19"/>
    <n v="39.729999999999997"/>
    <x v="9538"/>
    <x v="1"/>
    <x v="1"/>
  </r>
  <r>
    <s v="S0052"/>
    <s v="Product_10"/>
    <s v="Central"/>
    <x v="70"/>
    <x v="15"/>
    <n v="42.58"/>
    <x v="9539"/>
    <x v="3"/>
    <x v="0"/>
  </r>
  <r>
    <s v="S0093"/>
    <s v="Product_4"/>
    <s v="North"/>
    <x v="37"/>
    <x v="17"/>
    <n v="36.869999999999997"/>
    <x v="7074"/>
    <x v="1"/>
    <x v="0"/>
  </r>
  <r>
    <s v="S0082"/>
    <s v="Product_3"/>
    <s v="West"/>
    <x v="39"/>
    <x v="6"/>
    <n v="41.95"/>
    <x v="9540"/>
    <x v="3"/>
    <x v="4"/>
  </r>
  <r>
    <s v="S0009"/>
    <s v="Product_6"/>
    <s v="South"/>
    <x v="75"/>
    <x v="11"/>
    <n v="13.33"/>
    <x v="9541"/>
    <x v="0"/>
    <x v="3"/>
  </r>
  <r>
    <s v="S0067"/>
    <s v="Product_4"/>
    <s v="North"/>
    <x v="60"/>
    <x v="14"/>
    <n v="80.58"/>
    <x v="9542"/>
    <x v="2"/>
    <x v="0"/>
  </r>
  <r>
    <s v="S0028"/>
    <s v="Product_1"/>
    <s v="North"/>
    <x v="32"/>
    <x v="5"/>
    <n v="8.2899999999999991"/>
    <x v="9543"/>
    <x v="0"/>
    <x v="6"/>
  </r>
  <r>
    <s v="S0056"/>
    <s v="Product_10"/>
    <s v="East"/>
    <x v="41"/>
    <x v="15"/>
    <n v="9.11"/>
    <x v="9544"/>
    <x v="0"/>
    <x v="6"/>
  </r>
  <r>
    <s v="S0044"/>
    <s v="Product_8"/>
    <s v="East"/>
    <x v="53"/>
    <x v="3"/>
    <n v="89.72"/>
    <x v="9545"/>
    <x v="2"/>
    <x v="3"/>
  </r>
  <r>
    <s v="S0032"/>
    <s v="Product_6"/>
    <s v="Central"/>
    <x v="42"/>
    <x v="3"/>
    <n v="52.02"/>
    <x v="9546"/>
    <x v="3"/>
    <x v="1"/>
  </r>
  <r>
    <s v="S0001"/>
    <s v="Product_9"/>
    <s v="East"/>
    <x v="7"/>
    <x v="7"/>
    <n v="47.12"/>
    <x v="9547"/>
    <x v="3"/>
    <x v="2"/>
  </r>
  <r>
    <s v="S0081"/>
    <s v="Product_8"/>
    <s v="North"/>
    <x v="82"/>
    <x v="19"/>
    <n v="76.8"/>
    <x v="9548"/>
    <x v="3"/>
    <x v="4"/>
  </r>
  <r>
    <s v="S0076"/>
    <s v="Product_2"/>
    <s v="Central"/>
    <x v="72"/>
    <x v="17"/>
    <n v="27.46"/>
    <x v="9549"/>
    <x v="1"/>
    <x v="3"/>
  </r>
  <r>
    <s v="S0065"/>
    <s v="Product_2"/>
    <s v="Central"/>
    <x v="34"/>
    <x v="0"/>
    <n v="75.92"/>
    <x v="9550"/>
    <x v="3"/>
    <x v="4"/>
  </r>
  <r>
    <s v="S0052"/>
    <s v="Product_9"/>
    <s v="West"/>
    <x v="65"/>
    <x v="9"/>
    <n v="60.94"/>
    <x v="9551"/>
    <x v="3"/>
    <x v="3"/>
  </r>
  <r>
    <s v="S0034"/>
    <s v="Product_6"/>
    <s v="West"/>
    <x v="72"/>
    <x v="18"/>
    <n v="10.78"/>
    <x v="9552"/>
    <x v="0"/>
    <x v="3"/>
  </r>
  <r>
    <s v="S0039"/>
    <s v="Product_8"/>
    <s v="Central"/>
    <x v="8"/>
    <x v="1"/>
    <n v="69.3"/>
    <x v="3777"/>
    <x v="3"/>
    <x v="4"/>
  </r>
  <r>
    <s v="S0042"/>
    <s v="Product_3"/>
    <s v="South"/>
    <x v="16"/>
    <x v="12"/>
    <n v="83.49"/>
    <x v="9553"/>
    <x v="2"/>
    <x v="6"/>
  </r>
  <r>
    <s v="S0067"/>
    <s v="Product_2"/>
    <s v="Central"/>
    <x v="18"/>
    <x v="5"/>
    <n v="98.76"/>
    <x v="9554"/>
    <x v="2"/>
    <x v="2"/>
  </r>
  <r>
    <s v="S0037"/>
    <s v="Product_1"/>
    <s v="East"/>
    <x v="65"/>
    <x v="18"/>
    <n v="68.63"/>
    <x v="9555"/>
    <x v="3"/>
    <x v="3"/>
  </r>
  <r>
    <s v="S0100"/>
    <s v="Product_10"/>
    <s v="South"/>
    <x v="4"/>
    <x v="12"/>
    <n v="50.43"/>
    <x v="9556"/>
    <x v="3"/>
    <x v="3"/>
  </r>
  <r>
    <s v="S0027"/>
    <s v="Product_9"/>
    <s v="West"/>
    <x v="15"/>
    <x v="18"/>
    <n v="62.09"/>
    <x v="9557"/>
    <x v="3"/>
    <x v="1"/>
  </r>
  <r>
    <s v="S0037"/>
    <s v="Product_2"/>
    <s v="North"/>
    <x v="58"/>
    <x v="17"/>
    <n v="94.24"/>
    <x v="5814"/>
    <x v="2"/>
    <x v="0"/>
  </r>
  <r>
    <s v="S0071"/>
    <s v="Product_10"/>
    <s v="East"/>
    <x v="55"/>
    <x v="7"/>
    <n v="63.24"/>
    <x v="9558"/>
    <x v="3"/>
    <x v="1"/>
  </r>
  <r>
    <s v="S0070"/>
    <s v="Product_3"/>
    <s v="East"/>
    <x v="28"/>
    <x v="15"/>
    <n v="24.97"/>
    <x v="9559"/>
    <x v="1"/>
    <x v="0"/>
  </r>
  <r>
    <s v="S0044"/>
    <s v="Product_4"/>
    <s v="West"/>
    <x v="63"/>
    <x v="4"/>
    <n v="41.71"/>
    <x v="9560"/>
    <x v="3"/>
    <x v="5"/>
  </r>
  <r>
    <s v="S0009"/>
    <s v="Product_5"/>
    <s v="East"/>
    <x v="48"/>
    <x v="19"/>
    <n v="36.82"/>
    <x v="1264"/>
    <x v="1"/>
    <x v="0"/>
  </r>
  <r>
    <s v="S0051"/>
    <s v="Product_1"/>
    <s v="South"/>
    <x v="82"/>
    <x v="16"/>
    <n v="50.61"/>
    <x v="9561"/>
    <x v="3"/>
    <x v="4"/>
  </r>
  <r>
    <s v="S0040"/>
    <s v="Product_1"/>
    <s v="East"/>
    <x v="57"/>
    <x v="19"/>
    <n v="85.01"/>
    <x v="9562"/>
    <x v="2"/>
    <x v="3"/>
  </r>
  <r>
    <s v="S0084"/>
    <s v="Product_8"/>
    <s v="West"/>
    <x v="33"/>
    <x v="11"/>
    <n v="25.97"/>
    <x v="2656"/>
    <x v="1"/>
    <x v="2"/>
  </r>
  <r>
    <s v="S0058"/>
    <s v="Product_9"/>
    <s v="East"/>
    <x v="16"/>
    <x v="8"/>
    <n v="66.319999999999993"/>
    <x v="1858"/>
    <x v="3"/>
    <x v="6"/>
  </r>
  <r>
    <s v="S0010"/>
    <s v="Product_9"/>
    <s v="East"/>
    <x v="25"/>
    <x v="18"/>
    <n v="27.95"/>
    <x v="9563"/>
    <x v="1"/>
    <x v="4"/>
  </r>
  <r>
    <s v="S0050"/>
    <s v="Product_6"/>
    <s v="West"/>
    <x v="89"/>
    <x v="10"/>
    <n v="25.34"/>
    <x v="6474"/>
    <x v="1"/>
    <x v="4"/>
  </r>
  <r>
    <s v="S0025"/>
    <s v="Product_1"/>
    <s v="East"/>
    <x v="10"/>
    <x v="19"/>
    <n v="30.08"/>
    <x v="9564"/>
    <x v="1"/>
    <x v="5"/>
  </r>
  <r>
    <s v="S0079"/>
    <s v="Product_3"/>
    <s v="West"/>
    <x v="63"/>
    <x v="13"/>
    <n v="69.400000000000006"/>
    <x v="9565"/>
    <x v="3"/>
    <x v="5"/>
  </r>
  <r>
    <s v="S0025"/>
    <s v="Product_4"/>
    <s v="East"/>
    <x v="36"/>
    <x v="1"/>
    <n v="36.08"/>
    <x v="9566"/>
    <x v="1"/>
    <x v="1"/>
  </r>
  <r>
    <s v="S0060"/>
    <s v="Product_2"/>
    <s v="East"/>
    <x v="22"/>
    <x v="6"/>
    <n v="87.21"/>
    <x v="7079"/>
    <x v="2"/>
    <x v="5"/>
  </r>
  <r>
    <s v="S0075"/>
    <s v="Product_2"/>
    <s v="West"/>
    <x v="21"/>
    <x v="18"/>
    <n v="13.2"/>
    <x v="9567"/>
    <x v="0"/>
    <x v="6"/>
  </r>
  <r>
    <s v="S0071"/>
    <s v="Product_10"/>
    <s v="Central"/>
    <x v="72"/>
    <x v="14"/>
    <n v="55.04"/>
    <x v="9568"/>
    <x v="3"/>
    <x v="3"/>
  </r>
  <r>
    <s v="S0017"/>
    <s v="Product_2"/>
    <s v="West"/>
    <x v="81"/>
    <x v="18"/>
    <n v="52.86"/>
    <x v="9569"/>
    <x v="3"/>
    <x v="2"/>
  </r>
  <r>
    <s v="S0024"/>
    <s v="Product_4"/>
    <s v="Central"/>
    <x v="25"/>
    <x v="16"/>
    <n v="79.5"/>
    <x v="9570"/>
    <x v="3"/>
    <x v="4"/>
  </r>
  <r>
    <s v="S0088"/>
    <s v="Product_3"/>
    <s v="West"/>
    <x v="57"/>
    <x v="13"/>
    <n v="12.48"/>
    <x v="4637"/>
    <x v="0"/>
    <x v="3"/>
  </r>
  <r>
    <s v="S0095"/>
    <s v="Product_6"/>
    <s v="North"/>
    <x v="78"/>
    <x v="0"/>
    <n v="94.41"/>
    <x v="9571"/>
    <x v="2"/>
    <x v="6"/>
  </r>
  <r>
    <s v="S0040"/>
    <s v="Product_7"/>
    <s v="East"/>
    <x v="84"/>
    <x v="12"/>
    <n v="87.31"/>
    <x v="9572"/>
    <x v="2"/>
    <x v="4"/>
  </r>
  <r>
    <s v="S0079"/>
    <s v="Product_10"/>
    <s v="West"/>
    <x v="14"/>
    <x v="12"/>
    <n v="17.39"/>
    <x v="9573"/>
    <x v="0"/>
    <x v="6"/>
  </r>
  <r>
    <s v="S0061"/>
    <s v="Product_2"/>
    <s v="East"/>
    <x v="58"/>
    <x v="0"/>
    <n v="89.78"/>
    <x v="9574"/>
    <x v="2"/>
    <x v="0"/>
  </r>
  <r>
    <s v="S0025"/>
    <s v="Product_3"/>
    <s v="East"/>
    <x v="1"/>
    <x v="2"/>
    <n v="90.92"/>
    <x v="8030"/>
    <x v="2"/>
    <x v="1"/>
  </r>
  <r>
    <s v="S0061"/>
    <s v="Product_10"/>
    <s v="East"/>
    <x v="15"/>
    <x v="14"/>
    <n v="41.15"/>
    <x v="9575"/>
    <x v="3"/>
    <x v="1"/>
  </r>
  <r>
    <s v="S0020"/>
    <s v="Product_6"/>
    <s v="South"/>
    <x v="72"/>
    <x v="6"/>
    <n v="58.42"/>
    <x v="9576"/>
    <x v="3"/>
    <x v="3"/>
  </r>
  <r>
    <s v="S0031"/>
    <s v="Product_6"/>
    <s v="South"/>
    <x v="35"/>
    <x v="8"/>
    <n v="33.33"/>
    <x v="9577"/>
    <x v="1"/>
    <x v="2"/>
  </r>
  <r>
    <s v="S0067"/>
    <s v="Product_5"/>
    <s v="Central"/>
    <x v="89"/>
    <x v="7"/>
    <n v="58.26"/>
    <x v="9578"/>
    <x v="3"/>
    <x v="4"/>
  </r>
  <r>
    <s v="S0068"/>
    <s v="Product_3"/>
    <s v="South"/>
    <x v="55"/>
    <x v="19"/>
    <n v="10.17"/>
    <x v="5656"/>
    <x v="0"/>
    <x v="1"/>
  </r>
  <r>
    <s v="S0002"/>
    <s v="Product_3"/>
    <s v="North"/>
    <x v="16"/>
    <x v="9"/>
    <n v="37.06"/>
    <x v="4306"/>
    <x v="1"/>
    <x v="6"/>
  </r>
  <r>
    <s v="S0011"/>
    <s v="Product_6"/>
    <s v="West"/>
    <x v="48"/>
    <x v="1"/>
    <n v="44.95"/>
    <x v="9579"/>
    <x v="3"/>
    <x v="0"/>
  </r>
  <r>
    <s v="S0043"/>
    <s v="Product_5"/>
    <s v="North"/>
    <x v="15"/>
    <x v="14"/>
    <n v="87.23"/>
    <x v="9580"/>
    <x v="2"/>
    <x v="1"/>
  </r>
  <r>
    <s v="S0063"/>
    <s v="Product_7"/>
    <s v="East"/>
    <x v="1"/>
    <x v="0"/>
    <n v="21.57"/>
    <x v="9581"/>
    <x v="1"/>
    <x v="1"/>
  </r>
  <r>
    <s v="S0020"/>
    <s v="Product_6"/>
    <s v="Central"/>
    <x v="82"/>
    <x v="5"/>
    <n v="44.97"/>
    <x v="9582"/>
    <x v="3"/>
    <x v="4"/>
  </r>
  <r>
    <s v="S0046"/>
    <s v="Product_2"/>
    <s v="North"/>
    <x v="65"/>
    <x v="1"/>
    <n v="45.01"/>
    <x v="7477"/>
    <x v="3"/>
    <x v="3"/>
  </r>
  <r>
    <s v="S0022"/>
    <s v="Product_1"/>
    <s v="East"/>
    <x v="21"/>
    <x v="13"/>
    <n v="29.18"/>
    <x v="9583"/>
    <x v="1"/>
    <x v="6"/>
  </r>
  <r>
    <s v="S0095"/>
    <s v="Product_4"/>
    <s v="West"/>
    <x v="81"/>
    <x v="10"/>
    <n v="25.58"/>
    <x v="9584"/>
    <x v="1"/>
    <x v="2"/>
  </r>
  <r>
    <s v="S0062"/>
    <s v="Product_7"/>
    <s v="North"/>
    <x v="77"/>
    <x v="13"/>
    <n v="34.58"/>
    <x v="9585"/>
    <x v="1"/>
    <x v="1"/>
  </r>
  <r>
    <s v="S0095"/>
    <s v="Product_3"/>
    <s v="South"/>
    <x v="80"/>
    <x v="10"/>
    <n v="13.64"/>
    <x v="9586"/>
    <x v="0"/>
    <x v="6"/>
  </r>
  <r>
    <s v="S0077"/>
    <s v="Product_7"/>
    <s v="East"/>
    <x v="47"/>
    <x v="12"/>
    <n v="97.69"/>
    <x v="9587"/>
    <x v="2"/>
    <x v="0"/>
  </r>
  <r>
    <s v="S0027"/>
    <s v="Product_3"/>
    <s v="North"/>
    <x v="69"/>
    <x v="1"/>
    <n v="58.51"/>
    <x v="9588"/>
    <x v="3"/>
    <x v="1"/>
  </r>
  <r>
    <s v="S0055"/>
    <s v="Product_6"/>
    <s v="Central"/>
    <x v="3"/>
    <x v="9"/>
    <n v="34.82"/>
    <x v="9589"/>
    <x v="1"/>
    <x v="2"/>
  </r>
  <r>
    <s v="S0043"/>
    <s v="Product_6"/>
    <s v="South"/>
    <x v="58"/>
    <x v="15"/>
    <n v="24.4"/>
    <x v="9590"/>
    <x v="1"/>
    <x v="0"/>
  </r>
  <r>
    <s v="S0041"/>
    <s v="Product_5"/>
    <s v="North"/>
    <x v="17"/>
    <x v="14"/>
    <n v="91.4"/>
    <x v="9591"/>
    <x v="2"/>
    <x v="3"/>
  </r>
  <r>
    <s v="S0092"/>
    <s v="Product_9"/>
    <s v="South"/>
    <x v="23"/>
    <x v="16"/>
    <n v="39.229999999999997"/>
    <x v="9592"/>
    <x v="1"/>
    <x v="3"/>
  </r>
  <r>
    <s v="S0027"/>
    <s v="Product_1"/>
    <s v="Central"/>
    <x v="82"/>
    <x v="13"/>
    <n v="60.89"/>
    <x v="9593"/>
    <x v="3"/>
    <x v="4"/>
  </r>
  <r>
    <s v="S0018"/>
    <s v="Product_3"/>
    <s v="Central"/>
    <x v="56"/>
    <x v="1"/>
    <n v="68.87"/>
    <x v="9594"/>
    <x v="3"/>
    <x v="5"/>
  </r>
  <r>
    <s v="S0068"/>
    <s v="Product_3"/>
    <s v="West"/>
    <x v="32"/>
    <x v="9"/>
    <n v="63.27"/>
    <x v="9595"/>
    <x v="3"/>
    <x v="6"/>
  </r>
  <r>
    <s v="S0016"/>
    <s v="Product_7"/>
    <s v="West"/>
    <x v="40"/>
    <x v="5"/>
    <n v="18.89"/>
    <x v="9596"/>
    <x v="0"/>
    <x v="3"/>
  </r>
  <r>
    <s v="S0089"/>
    <s v="Product_6"/>
    <s v="Central"/>
    <x v="7"/>
    <x v="0"/>
    <n v="22.22"/>
    <x v="9597"/>
    <x v="1"/>
    <x v="2"/>
  </r>
  <r>
    <s v="S0080"/>
    <s v="Product_3"/>
    <s v="North"/>
    <x v="65"/>
    <x v="9"/>
    <n v="65.150000000000006"/>
    <x v="9598"/>
    <x v="3"/>
    <x v="3"/>
  </r>
  <r>
    <s v="S0084"/>
    <s v="Product_1"/>
    <s v="West"/>
    <x v="26"/>
    <x v="15"/>
    <n v="59.63"/>
    <x v="9599"/>
    <x v="3"/>
    <x v="2"/>
  </r>
  <r>
    <s v="S0085"/>
    <s v="Product_1"/>
    <s v="West"/>
    <x v="52"/>
    <x v="11"/>
    <n v="5.81"/>
    <x v="9600"/>
    <x v="0"/>
    <x v="5"/>
  </r>
  <r>
    <s v="S0067"/>
    <s v="Product_1"/>
    <s v="West"/>
    <x v="31"/>
    <x v="14"/>
    <n v="22.05"/>
    <x v="2204"/>
    <x v="1"/>
    <x v="6"/>
  </r>
  <r>
    <s v="S0037"/>
    <s v="Product_1"/>
    <s v="West"/>
    <x v="84"/>
    <x v="0"/>
    <n v="33.11"/>
    <x v="9601"/>
    <x v="1"/>
    <x v="4"/>
  </r>
  <r>
    <s v="S0091"/>
    <s v="Product_1"/>
    <s v="East"/>
    <x v="34"/>
    <x v="17"/>
    <n v="6.08"/>
    <x v="9602"/>
    <x v="0"/>
    <x v="4"/>
  </r>
  <r>
    <s v="S0004"/>
    <s v="Product_2"/>
    <s v="North"/>
    <x v="52"/>
    <x v="9"/>
    <n v="96.54"/>
    <x v="9603"/>
    <x v="2"/>
    <x v="5"/>
  </r>
  <r>
    <s v="S0075"/>
    <s v="Product_5"/>
    <s v="Central"/>
    <x v="58"/>
    <x v="10"/>
    <n v="57.98"/>
    <x v="9604"/>
    <x v="3"/>
    <x v="0"/>
  </r>
  <r>
    <s v="S0030"/>
    <s v="Product_7"/>
    <s v="Central"/>
    <x v="56"/>
    <x v="10"/>
    <n v="66.67"/>
    <x v="9605"/>
    <x v="3"/>
    <x v="5"/>
  </r>
  <r>
    <s v="S0039"/>
    <s v="Product_8"/>
    <s v="East"/>
    <x v="19"/>
    <x v="0"/>
    <n v="79.08"/>
    <x v="9606"/>
    <x v="3"/>
    <x v="1"/>
  </r>
  <r>
    <s v="S0049"/>
    <s v="Product_7"/>
    <s v="Central"/>
    <x v="60"/>
    <x v="4"/>
    <n v="55.77"/>
    <x v="9607"/>
    <x v="3"/>
    <x v="0"/>
  </r>
  <r>
    <s v="S0036"/>
    <s v="Product_6"/>
    <s v="North"/>
    <x v="60"/>
    <x v="9"/>
    <n v="32.85"/>
    <x v="7508"/>
    <x v="1"/>
    <x v="0"/>
  </r>
  <r>
    <s v="S0006"/>
    <s v="Product_4"/>
    <s v="Central"/>
    <x v="28"/>
    <x v="15"/>
    <n v="44.34"/>
    <x v="9608"/>
    <x v="3"/>
    <x v="0"/>
  </r>
  <r>
    <s v="S0034"/>
    <s v="Product_2"/>
    <s v="North"/>
    <x v="81"/>
    <x v="14"/>
    <n v="20.79"/>
    <x v="9609"/>
    <x v="1"/>
    <x v="2"/>
  </r>
  <r>
    <s v="S0028"/>
    <s v="Product_3"/>
    <s v="East"/>
    <x v="29"/>
    <x v="2"/>
    <n v="91.92"/>
    <x v="2543"/>
    <x v="2"/>
    <x v="2"/>
  </r>
  <r>
    <s v="S0077"/>
    <s v="Product_4"/>
    <s v="East"/>
    <x v="17"/>
    <x v="4"/>
    <n v="27.65"/>
    <x v="9610"/>
    <x v="1"/>
    <x v="3"/>
  </r>
  <r>
    <s v="S0006"/>
    <s v="Product_4"/>
    <s v="West"/>
    <x v="38"/>
    <x v="9"/>
    <n v="88"/>
    <x v="9611"/>
    <x v="2"/>
    <x v="1"/>
  </r>
  <r>
    <s v="S0058"/>
    <s v="Product_3"/>
    <s v="Central"/>
    <x v="28"/>
    <x v="15"/>
    <n v="57.49"/>
    <x v="9612"/>
    <x v="3"/>
    <x v="0"/>
  </r>
  <r>
    <s v="S0085"/>
    <s v="Product_7"/>
    <s v="Central"/>
    <x v="13"/>
    <x v="2"/>
    <n v="29.18"/>
    <x v="9613"/>
    <x v="1"/>
    <x v="6"/>
  </r>
  <r>
    <s v="S0063"/>
    <s v="Product_9"/>
    <s v="West"/>
    <x v="85"/>
    <x v="14"/>
    <n v="11.94"/>
    <x v="9614"/>
    <x v="0"/>
    <x v="5"/>
  </r>
  <r>
    <s v="S0060"/>
    <s v="Product_1"/>
    <s v="North"/>
    <x v="10"/>
    <x v="10"/>
    <n v="38.64"/>
    <x v="9615"/>
    <x v="1"/>
    <x v="5"/>
  </r>
  <r>
    <s v="S0053"/>
    <s v="Product_3"/>
    <s v="North"/>
    <x v="38"/>
    <x v="18"/>
    <n v="36.99"/>
    <x v="9616"/>
    <x v="1"/>
    <x v="1"/>
  </r>
  <r>
    <s v="S0066"/>
    <s v="Product_6"/>
    <s v="East"/>
    <x v="34"/>
    <x v="6"/>
    <n v="27.42"/>
    <x v="9617"/>
    <x v="1"/>
    <x v="4"/>
  </r>
  <r>
    <s v="S0002"/>
    <s v="Product_3"/>
    <s v="East"/>
    <x v="42"/>
    <x v="5"/>
    <n v="68.069999999999993"/>
    <x v="9618"/>
    <x v="3"/>
    <x v="1"/>
  </r>
  <r>
    <s v="S0058"/>
    <s v="Product_8"/>
    <s v="North"/>
    <x v="21"/>
    <x v="11"/>
    <n v="40.46"/>
    <x v="9619"/>
    <x v="3"/>
    <x v="6"/>
  </r>
  <r>
    <s v="S0090"/>
    <s v="Product_2"/>
    <s v="West"/>
    <x v="21"/>
    <x v="4"/>
    <n v="57.61"/>
    <x v="9620"/>
    <x v="3"/>
    <x v="6"/>
  </r>
  <r>
    <s v="S0062"/>
    <s v="Product_3"/>
    <s v="West"/>
    <x v="30"/>
    <x v="12"/>
    <n v="21.93"/>
    <x v="6226"/>
    <x v="1"/>
    <x v="5"/>
  </r>
  <r>
    <s v="S0007"/>
    <s v="Product_8"/>
    <s v="East"/>
    <x v="89"/>
    <x v="19"/>
    <n v="67.67"/>
    <x v="9621"/>
    <x v="3"/>
    <x v="4"/>
  </r>
  <r>
    <s v="S0009"/>
    <s v="Product_8"/>
    <s v="South"/>
    <x v="48"/>
    <x v="15"/>
    <n v="78.11"/>
    <x v="9622"/>
    <x v="3"/>
    <x v="0"/>
  </r>
  <r>
    <s v="S0033"/>
    <s v="Product_10"/>
    <s v="North"/>
    <x v="74"/>
    <x v="0"/>
    <n v="37.729999999999997"/>
    <x v="6543"/>
    <x v="1"/>
    <x v="3"/>
  </r>
  <r>
    <s v="S0028"/>
    <s v="Product_8"/>
    <s v="East"/>
    <x v="6"/>
    <x v="17"/>
    <n v="89.66"/>
    <x v="9623"/>
    <x v="2"/>
    <x v="0"/>
  </r>
  <r>
    <s v="S0064"/>
    <s v="Product_8"/>
    <s v="East"/>
    <x v="88"/>
    <x v="14"/>
    <n v="89.39"/>
    <x v="9624"/>
    <x v="2"/>
    <x v="1"/>
  </r>
  <r>
    <s v="S0080"/>
    <s v="Product_8"/>
    <s v="West"/>
    <x v="47"/>
    <x v="3"/>
    <n v="97.28"/>
    <x v="9625"/>
    <x v="2"/>
    <x v="0"/>
  </r>
  <r>
    <s v="S0062"/>
    <s v="Product_5"/>
    <s v="North"/>
    <x v="77"/>
    <x v="17"/>
    <n v="49.04"/>
    <x v="9626"/>
    <x v="3"/>
    <x v="1"/>
  </r>
  <r>
    <s v="S0016"/>
    <s v="Product_3"/>
    <s v="East"/>
    <x v="65"/>
    <x v="16"/>
    <n v="98.76"/>
    <x v="9627"/>
    <x v="2"/>
    <x v="3"/>
  </r>
  <r>
    <s v="S0080"/>
    <s v="Product_9"/>
    <s v="East"/>
    <x v="80"/>
    <x v="8"/>
    <n v="44.24"/>
    <x v="9628"/>
    <x v="3"/>
    <x v="6"/>
  </r>
  <r>
    <s v="S0064"/>
    <s v="Product_6"/>
    <s v="South"/>
    <x v="3"/>
    <x v="6"/>
    <n v="61.9"/>
    <x v="868"/>
    <x v="3"/>
    <x v="2"/>
  </r>
  <r>
    <s v="S0023"/>
    <s v="Product_10"/>
    <s v="Central"/>
    <x v="76"/>
    <x v="19"/>
    <n v="11.26"/>
    <x v="9629"/>
    <x v="0"/>
    <x v="5"/>
  </r>
  <r>
    <s v="S0064"/>
    <s v="Product_6"/>
    <s v="South"/>
    <x v="19"/>
    <x v="5"/>
    <n v="73.42"/>
    <x v="9630"/>
    <x v="3"/>
    <x v="1"/>
  </r>
  <r>
    <s v="S0046"/>
    <s v="Product_5"/>
    <s v="Central"/>
    <x v="83"/>
    <x v="0"/>
    <n v="89.79"/>
    <x v="9631"/>
    <x v="2"/>
    <x v="2"/>
  </r>
  <r>
    <s v="S0027"/>
    <s v="Product_2"/>
    <s v="South"/>
    <x v="58"/>
    <x v="14"/>
    <n v="41.34"/>
    <x v="9632"/>
    <x v="3"/>
    <x v="0"/>
  </r>
  <r>
    <s v="S0071"/>
    <s v="Product_10"/>
    <s v="South"/>
    <x v="44"/>
    <x v="9"/>
    <n v="35.75"/>
    <x v="8905"/>
    <x v="1"/>
    <x v="6"/>
  </r>
  <r>
    <s v="S0056"/>
    <s v="Product_9"/>
    <s v="East"/>
    <x v="21"/>
    <x v="8"/>
    <n v="70.94"/>
    <x v="9633"/>
    <x v="3"/>
    <x v="6"/>
  </r>
  <r>
    <s v="S0004"/>
    <s v="Product_10"/>
    <s v="North"/>
    <x v="16"/>
    <x v="15"/>
    <n v="35.630000000000003"/>
    <x v="9634"/>
    <x v="1"/>
    <x v="6"/>
  </r>
  <r>
    <s v="S0097"/>
    <s v="Product_5"/>
    <s v="Central"/>
    <x v="69"/>
    <x v="10"/>
    <n v="42.89"/>
    <x v="9635"/>
    <x v="3"/>
    <x v="1"/>
  </r>
  <r>
    <s v="S0081"/>
    <s v="Product_9"/>
    <s v="North"/>
    <x v="68"/>
    <x v="2"/>
    <n v="94.48"/>
    <x v="9636"/>
    <x v="2"/>
    <x v="5"/>
  </r>
  <r>
    <s v="S0033"/>
    <s v="Product_8"/>
    <s v="North"/>
    <x v="58"/>
    <x v="11"/>
    <n v="6.34"/>
    <x v="6194"/>
    <x v="0"/>
    <x v="0"/>
  </r>
  <r>
    <s v="S0054"/>
    <s v="Product_2"/>
    <s v="West"/>
    <x v="51"/>
    <x v="17"/>
    <n v="25.08"/>
    <x v="3595"/>
    <x v="1"/>
    <x v="3"/>
  </r>
  <r>
    <s v="S0016"/>
    <s v="Product_1"/>
    <s v="East"/>
    <x v="75"/>
    <x v="1"/>
    <n v="61.67"/>
    <x v="9637"/>
    <x v="3"/>
    <x v="3"/>
  </r>
  <r>
    <s v="S0013"/>
    <s v="Product_10"/>
    <s v="South"/>
    <x v="74"/>
    <x v="14"/>
    <n v="69.73"/>
    <x v="9638"/>
    <x v="3"/>
    <x v="3"/>
  </r>
  <r>
    <s v="S0037"/>
    <s v="Product_3"/>
    <s v="West"/>
    <x v="43"/>
    <x v="5"/>
    <n v="70.69"/>
    <x v="9639"/>
    <x v="3"/>
    <x v="3"/>
  </r>
  <r>
    <s v="S0078"/>
    <s v="Product_9"/>
    <s v="North"/>
    <x v="56"/>
    <x v="4"/>
    <n v="65.040000000000006"/>
    <x v="1926"/>
    <x v="3"/>
    <x v="5"/>
  </r>
  <r>
    <s v="S0045"/>
    <s v="Product_5"/>
    <s v="North"/>
    <x v="47"/>
    <x v="9"/>
    <n v="50.06"/>
    <x v="9640"/>
    <x v="3"/>
    <x v="0"/>
  </r>
  <r>
    <s v="S0070"/>
    <s v="Product_10"/>
    <s v="North"/>
    <x v="77"/>
    <x v="7"/>
    <n v="54.16"/>
    <x v="9641"/>
    <x v="3"/>
    <x v="1"/>
  </r>
  <r>
    <s v="S0058"/>
    <s v="Product_6"/>
    <s v="South"/>
    <x v="18"/>
    <x v="0"/>
    <n v="86.44"/>
    <x v="9642"/>
    <x v="2"/>
    <x v="2"/>
  </r>
  <r>
    <s v="S0007"/>
    <s v="Product_4"/>
    <s v="South"/>
    <x v="50"/>
    <x v="16"/>
    <n v="61.19"/>
    <x v="7046"/>
    <x v="3"/>
    <x v="2"/>
  </r>
  <r>
    <s v="S0003"/>
    <s v="Product_6"/>
    <s v="South"/>
    <x v="26"/>
    <x v="19"/>
    <n v="8.49"/>
    <x v="9643"/>
    <x v="0"/>
    <x v="2"/>
  </r>
  <r>
    <s v="S0074"/>
    <s v="Product_4"/>
    <s v="West"/>
    <x v="40"/>
    <x v="0"/>
    <n v="63.14"/>
    <x v="9644"/>
    <x v="3"/>
    <x v="3"/>
  </r>
  <r>
    <s v="S0001"/>
    <s v="Product_10"/>
    <s v="Central"/>
    <x v="71"/>
    <x v="5"/>
    <n v="77.790000000000006"/>
    <x v="9645"/>
    <x v="3"/>
    <x v="5"/>
  </r>
  <r>
    <s v="S0007"/>
    <s v="Product_1"/>
    <s v="North"/>
    <x v="55"/>
    <x v="10"/>
    <n v="85.04"/>
    <x v="9646"/>
    <x v="2"/>
    <x v="1"/>
  </r>
  <r>
    <s v="S0090"/>
    <s v="Product_4"/>
    <s v="South"/>
    <x v="27"/>
    <x v="0"/>
    <n v="66.77"/>
    <x v="9647"/>
    <x v="3"/>
    <x v="6"/>
  </r>
  <r>
    <s v="S0038"/>
    <s v="Product_1"/>
    <s v="South"/>
    <x v="79"/>
    <x v="15"/>
    <n v="75.69"/>
    <x v="9648"/>
    <x v="3"/>
    <x v="4"/>
  </r>
  <r>
    <s v="S0090"/>
    <s v="Product_6"/>
    <s v="West"/>
    <x v="67"/>
    <x v="18"/>
    <n v="67.099999999999994"/>
    <x v="9649"/>
    <x v="3"/>
    <x v="5"/>
  </r>
  <r>
    <s v="S0015"/>
    <s v="Product_6"/>
    <s v="South"/>
    <x v="79"/>
    <x v="9"/>
    <n v="81.709999999999994"/>
    <x v="9650"/>
    <x v="2"/>
    <x v="4"/>
  </r>
  <r>
    <s v="S0096"/>
    <s v="Product_10"/>
    <s v="North"/>
    <x v="30"/>
    <x v="15"/>
    <n v="64.11"/>
    <x v="9651"/>
    <x v="3"/>
    <x v="5"/>
  </r>
  <r>
    <s v="S0092"/>
    <s v="Product_3"/>
    <s v="South"/>
    <x v="81"/>
    <x v="10"/>
    <n v="58.45"/>
    <x v="9652"/>
    <x v="3"/>
    <x v="2"/>
  </r>
  <r>
    <s v="S0084"/>
    <s v="Product_10"/>
    <s v="Central"/>
    <x v="43"/>
    <x v="5"/>
    <n v="6"/>
    <x v="9653"/>
    <x v="0"/>
    <x v="3"/>
  </r>
  <r>
    <s v="S0034"/>
    <s v="Product_7"/>
    <s v="West"/>
    <x v="62"/>
    <x v="16"/>
    <n v="10.28"/>
    <x v="9654"/>
    <x v="0"/>
    <x v="4"/>
  </r>
  <r>
    <s v="S0002"/>
    <s v="Product_4"/>
    <s v="Central"/>
    <x v="6"/>
    <x v="4"/>
    <n v="49.67"/>
    <x v="9655"/>
    <x v="3"/>
    <x v="0"/>
  </r>
  <r>
    <s v="S0043"/>
    <s v="Product_10"/>
    <s v="North"/>
    <x v="57"/>
    <x v="11"/>
    <n v="16.91"/>
    <x v="9656"/>
    <x v="0"/>
    <x v="3"/>
  </r>
  <r>
    <s v="S0071"/>
    <s v="Product_2"/>
    <s v="North"/>
    <x v="65"/>
    <x v="7"/>
    <n v="32.17"/>
    <x v="9657"/>
    <x v="1"/>
    <x v="3"/>
  </r>
  <r>
    <s v="S0073"/>
    <s v="Product_1"/>
    <s v="East"/>
    <x v="76"/>
    <x v="5"/>
    <n v="36.83"/>
    <x v="9658"/>
    <x v="1"/>
    <x v="5"/>
  </r>
  <r>
    <s v="S0025"/>
    <s v="Product_8"/>
    <s v="Central"/>
    <x v="0"/>
    <x v="3"/>
    <n v="22.28"/>
    <x v="9127"/>
    <x v="1"/>
    <x v="0"/>
  </r>
  <r>
    <s v="S0062"/>
    <s v="Product_10"/>
    <s v="East"/>
    <x v="18"/>
    <x v="18"/>
    <n v="59.45"/>
    <x v="9659"/>
    <x v="3"/>
    <x v="2"/>
  </r>
  <r>
    <s v="S0076"/>
    <s v="Product_10"/>
    <s v="North"/>
    <x v="58"/>
    <x v="19"/>
    <n v="74.760000000000005"/>
    <x v="7507"/>
    <x v="3"/>
    <x v="0"/>
  </r>
  <r>
    <s v="S0084"/>
    <s v="Product_9"/>
    <s v="Central"/>
    <x v="42"/>
    <x v="4"/>
    <n v="58.68"/>
    <x v="8943"/>
    <x v="3"/>
    <x v="1"/>
  </r>
  <r>
    <s v="S0058"/>
    <s v="Product_9"/>
    <s v="West"/>
    <x v="4"/>
    <x v="11"/>
    <n v="41.4"/>
    <x v="9460"/>
    <x v="3"/>
    <x v="3"/>
  </r>
  <r>
    <s v="S0061"/>
    <s v="Product_4"/>
    <s v="West"/>
    <x v="75"/>
    <x v="1"/>
    <n v="89.5"/>
    <x v="9660"/>
    <x v="2"/>
    <x v="3"/>
  </r>
  <r>
    <s v="S0036"/>
    <s v="Product_4"/>
    <s v="West"/>
    <x v="1"/>
    <x v="15"/>
    <n v="30.7"/>
    <x v="9661"/>
    <x v="1"/>
    <x v="1"/>
  </r>
  <r>
    <s v="S0061"/>
    <s v="Product_3"/>
    <s v="South"/>
    <x v="53"/>
    <x v="10"/>
    <n v="50.94"/>
    <x v="9662"/>
    <x v="3"/>
    <x v="3"/>
  </r>
  <r>
    <s v="S0044"/>
    <s v="Product_6"/>
    <s v="North"/>
    <x v="47"/>
    <x v="19"/>
    <n v="50.55"/>
    <x v="6592"/>
    <x v="3"/>
    <x v="0"/>
  </r>
  <r>
    <s v="S0095"/>
    <s v="Product_1"/>
    <s v="East"/>
    <x v="12"/>
    <x v="10"/>
    <n v="22.41"/>
    <x v="1042"/>
    <x v="1"/>
    <x v="0"/>
  </r>
  <r>
    <s v="S0029"/>
    <s v="Product_7"/>
    <s v="East"/>
    <x v="21"/>
    <x v="8"/>
    <n v="43.09"/>
    <x v="9663"/>
    <x v="3"/>
    <x v="6"/>
  </r>
  <r>
    <s v="S0097"/>
    <s v="Product_8"/>
    <s v="Central"/>
    <x v="19"/>
    <x v="5"/>
    <n v="30.59"/>
    <x v="9664"/>
    <x v="1"/>
    <x v="1"/>
  </r>
  <r>
    <s v="S0060"/>
    <s v="Product_1"/>
    <s v="North"/>
    <x v="82"/>
    <x v="13"/>
    <n v="20.88"/>
    <x v="9665"/>
    <x v="1"/>
    <x v="4"/>
  </r>
  <r>
    <s v="S0018"/>
    <s v="Product_6"/>
    <s v="North"/>
    <x v="48"/>
    <x v="2"/>
    <n v="40.090000000000003"/>
    <x v="9666"/>
    <x v="3"/>
    <x v="0"/>
  </r>
  <r>
    <s v="S0056"/>
    <s v="Product_8"/>
    <s v="South"/>
    <x v="45"/>
    <x v="4"/>
    <n v="47.73"/>
    <x v="9667"/>
    <x v="3"/>
    <x v="0"/>
  </r>
  <r>
    <s v="S0062"/>
    <s v="Product_4"/>
    <s v="East"/>
    <x v="41"/>
    <x v="4"/>
    <n v="18.55"/>
    <x v="9668"/>
    <x v="0"/>
    <x v="6"/>
  </r>
  <r>
    <s v="S0019"/>
    <s v="Product_3"/>
    <s v="North"/>
    <x v="85"/>
    <x v="14"/>
    <n v="77.510000000000005"/>
    <x v="9669"/>
    <x v="3"/>
    <x v="5"/>
  </r>
  <r>
    <s v="S0006"/>
    <s v="Product_6"/>
    <s v="North"/>
    <x v="57"/>
    <x v="7"/>
    <n v="76.83"/>
    <x v="9670"/>
    <x v="3"/>
    <x v="3"/>
  </r>
  <r>
    <s v="S0074"/>
    <s v="Product_6"/>
    <s v="Central"/>
    <x v="31"/>
    <x v="2"/>
    <n v="91.5"/>
    <x v="9671"/>
    <x v="2"/>
    <x v="6"/>
  </r>
  <r>
    <s v="S0020"/>
    <s v="Product_3"/>
    <s v="West"/>
    <x v="17"/>
    <x v="9"/>
    <n v="83.3"/>
    <x v="9672"/>
    <x v="2"/>
    <x v="3"/>
  </r>
  <r>
    <s v="S0092"/>
    <s v="Product_9"/>
    <s v="Central"/>
    <x v="28"/>
    <x v="6"/>
    <n v="98.69"/>
    <x v="9673"/>
    <x v="2"/>
    <x v="0"/>
  </r>
  <r>
    <s v="S0058"/>
    <s v="Product_5"/>
    <s v="South"/>
    <x v="83"/>
    <x v="18"/>
    <n v="58.32"/>
    <x v="7052"/>
    <x v="3"/>
    <x v="2"/>
  </r>
  <r>
    <s v="S0088"/>
    <s v="Product_9"/>
    <s v="East"/>
    <x v="42"/>
    <x v="5"/>
    <n v="25.67"/>
    <x v="7543"/>
    <x v="1"/>
    <x v="1"/>
  </r>
  <r>
    <s v="S0047"/>
    <s v="Product_4"/>
    <s v="South"/>
    <x v="84"/>
    <x v="2"/>
    <n v="61.55"/>
    <x v="3737"/>
    <x v="3"/>
    <x v="4"/>
  </r>
  <r>
    <s v="S0056"/>
    <s v="Product_9"/>
    <s v="East"/>
    <x v="63"/>
    <x v="1"/>
    <n v="67.09"/>
    <x v="3378"/>
    <x v="3"/>
    <x v="5"/>
  </r>
  <r>
    <s v="S0007"/>
    <s v="Product_8"/>
    <s v="North"/>
    <x v="14"/>
    <x v="18"/>
    <n v="77.91"/>
    <x v="9674"/>
    <x v="3"/>
    <x v="6"/>
  </r>
  <r>
    <s v="S0084"/>
    <s v="Product_6"/>
    <s v="North"/>
    <x v="85"/>
    <x v="6"/>
    <n v="33.82"/>
    <x v="9656"/>
    <x v="1"/>
    <x v="5"/>
  </r>
  <r>
    <s v="S0013"/>
    <s v="Product_8"/>
    <s v="North"/>
    <x v="64"/>
    <x v="19"/>
    <n v="18.75"/>
    <x v="9675"/>
    <x v="0"/>
    <x v="1"/>
  </r>
  <r>
    <s v="S0051"/>
    <s v="Product_4"/>
    <s v="Central"/>
    <x v="72"/>
    <x v="9"/>
    <n v="7.74"/>
    <x v="6226"/>
    <x v="0"/>
    <x v="3"/>
  </r>
  <r>
    <s v="S0096"/>
    <s v="Product_5"/>
    <s v="North"/>
    <x v="39"/>
    <x v="0"/>
    <n v="89.33"/>
    <x v="9676"/>
    <x v="2"/>
    <x v="4"/>
  </r>
  <r>
    <s v="S0066"/>
    <s v="Product_4"/>
    <s v="East"/>
    <x v="57"/>
    <x v="0"/>
    <n v="66.64"/>
    <x v="9677"/>
    <x v="3"/>
    <x v="3"/>
  </r>
  <r>
    <s v="S0050"/>
    <s v="Product_1"/>
    <s v="Central"/>
    <x v="71"/>
    <x v="7"/>
    <n v="74.819999999999993"/>
    <x v="9678"/>
    <x v="3"/>
    <x v="5"/>
  </r>
  <r>
    <s v="S0014"/>
    <s v="Product_4"/>
    <s v="North"/>
    <x v="82"/>
    <x v="18"/>
    <n v="53.86"/>
    <x v="9679"/>
    <x v="3"/>
    <x v="4"/>
  </r>
  <r>
    <s v="S0092"/>
    <s v="Product_9"/>
    <s v="West"/>
    <x v="61"/>
    <x v="11"/>
    <n v="75.180000000000007"/>
    <x v="9680"/>
    <x v="3"/>
    <x v="0"/>
  </r>
  <r>
    <s v="S0034"/>
    <s v="Product_6"/>
    <s v="Central"/>
    <x v="72"/>
    <x v="0"/>
    <n v="75.930000000000007"/>
    <x v="9681"/>
    <x v="3"/>
    <x v="3"/>
  </r>
  <r>
    <s v="S0072"/>
    <s v="Product_3"/>
    <s v="North"/>
    <x v="57"/>
    <x v="12"/>
    <n v="31.27"/>
    <x v="9682"/>
    <x v="1"/>
    <x v="3"/>
  </r>
  <r>
    <s v="S0064"/>
    <s v="Product_8"/>
    <s v="North"/>
    <x v="89"/>
    <x v="3"/>
    <n v="77.31"/>
    <x v="9683"/>
    <x v="3"/>
    <x v="4"/>
  </r>
  <r>
    <s v="S0037"/>
    <s v="Product_8"/>
    <s v="Central"/>
    <x v="34"/>
    <x v="19"/>
    <n v="67.94"/>
    <x v="9684"/>
    <x v="3"/>
    <x v="4"/>
  </r>
  <r>
    <s v="S0082"/>
    <s v="Product_10"/>
    <s v="West"/>
    <x v="43"/>
    <x v="11"/>
    <n v="59.14"/>
    <x v="9685"/>
    <x v="3"/>
    <x v="3"/>
  </r>
  <r>
    <s v="S0031"/>
    <s v="Product_9"/>
    <s v="North"/>
    <x v="51"/>
    <x v="18"/>
    <n v="54.61"/>
    <x v="9686"/>
    <x v="3"/>
    <x v="3"/>
  </r>
  <r>
    <s v="S0072"/>
    <s v="Product_3"/>
    <s v="East"/>
    <x v="28"/>
    <x v="11"/>
    <n v="67.13"/>
    <x v="9687"/>
    <x v="3"/>
    <x v="0"/>
  </r>
  <r>
    <s v="S0019"/>
    <s v="Product_7"/>
    <s v="North"/>
    <x v="79"/>
    <x v="8"/>
    <n v="13.07"/>
    <x v="9688"/>
    <x v="0"/>
    <x v="4"/>
  </r>
  <r>
    <s v="S0084"/>
    <s v="Product_9"/>
    <s v="East"/>
    <x v="45"/>
    <x v="4"/>
    <n v="53.18"/>
    <x v="9689"/>
    <x v="3"/>
    <x v="0"/>
  </r>
  <r>
    <s v="S0077"/>
    <s v="Product_3"/>
    <s v="East"/>
    <x v="2"/>
    <x v="11"/>
    <n v="99.27"/>
    <x v="9690"/>
    <x v="2"/>
    <x v="0"/>
  </r>
  <r>
    <s v="S0042"/>
    <s v="Product_1"/>
    <s v="South"/>
    <x v="78"/>
    <x v="11"/>
    <n v="74.37"/>
    <x v="2780"/>
    <x v="3"/>
    <x v="6"/>
  </r>
  <r>
    <s v="S0003"/>
    <s v="Product_4"/>
    <s v="South"/>
    <x v="44"/>
    <x v="9"/>
    <n v="82.38"/>
    <x v="9691"/>
    <x v="2"/>
    <x v="6"/>
  </r>
  <r>
    <s v="S0067"/>
    <s v="Product_4"/>
    <s v="South"/>
    <x v="18"/>
    <x v="18"/>
    <n v="54.86"/>
    <x v="9692"/>
    <x v="3"/>
    <x v="2"/>
  </r>
  <r>
    <s v="S0055"/>
    <s v="Product_6"/>
    <s v="South"/>
    <x v="37"/>
    <x v="1"/>
    <n v="64.03"/>
    <x v="9693"/>
    <x v="3"/>
    <x v="0"/>
  </r>
  <r>
    <s v="S0024"/>
    <s v="Product_10"/>
    <s v="North"/>
    <x v="37"/>
    <x v="13"/>
    <n v="61.66"/>
    <x v="9694"/>
    <x v="3"/>
    <x v="0"/>
  </r>
  <r>
    <s v="S0016"/>
    <s v="Product_10"/>
    <s v="South"/>
    <x v="18"/>
    <x v="18"/>
    <n v="17.489999999999998"/>
    <x v="9695"/>
    <x v="0"/>
    <x v="2"/>
  </r>
  <r>
    <s v="S0006"/>
    <s v="Product_2"/>
    <s v="East"/>
    <x v="8"/>
    <x v="19"/>
    <n v="6.9"/>
    <x v="9696"/>
    <x v="0"/>
    <x v="4"/>
  </r>
  <r>
    <s v="S0046"/>
    <s v="Product_10"/>
    <s v="South"/>
    <x v="64"/>
    <x v="17"/>
    <n v="62.29"/>
    <x v="9697"/>
    <x v="3"/>
    <x v="1"/>
  </r>
  <r>
    <s v="S0074"/>
    <s v="Product_4"/>
    <s v="Central"/>
    <x v="85"/>
    <x v="16"/>
    <n v="40.21"/>
    <x v="9698"/>
    <x v="3"/>
    <x v="5"/>
  </r>
  <r>
    <s v="S0016"/>
    <s v="Product_6"/>
    <s v="South"/>
    <x v="52"/>
    <x v="12"/>
    <n v="59.5"/>
    <x v="4458"/>
    <x v="3"/>
    <x v="5"/>
  </r>
  <r>
    <s v="S0074"/>
    <s v="Product_1"/>
    <s v="West"/>
    <x v="7"/>
    <x v="16"/>
    <n v="72.39"/>
    <x v="9699"/>
    <x v="3"/>
    <x v="2"/>
  </r>
  <r>
    <s v="S0025"/>
    <s v="Product_4"/>
    <s v="South"/>
    <x v="44"/>
    <x v="6"/>
    <n v="71.92"/>
    <x v="9700"/>
    <x v="3"/>
    <x v="6"/>
  </r>
  <r>
    <s v="S0030"/>
    <s v="Product_2"/>
    <s v="South"/>
    <x v="23"/>
    <x v="8"/>
    <n v="49.81"/>
    <x v="9701"/>
    <x v="3"/>
    <x v="3"/>
  </r>
  <r>
    <s v="S0070"/>
    <s v="Product_7"/>
    <s v="South"/>
    <x v="41"/>
    <x v="8"/>
    <n v="56.77"/>
    <x v="9702"/>
    <x v="3"/>
    <x v="6"/>
  </r>
  <r>
    <s v="S0003"/>
    <s v="Product_1"/>
    <s v="West"/>
    <x v="85"/>
    <x v="10"/>
    <n v="92.24"/>
    <x v="9703"/>
    <x v="2"/>
    <x v="5"/>
  </r>
  <r>
    <s v="S0055"/>
    <s v="Product_6"/>
    <s v="Central"/>
    <x v="0"/>
    <x v="13"/>
    <n v="84.43"/>
    <x v="9704"/>
    <x v="2"/>
    <x v="0"/>
  </r>
  <r>
    <s v="S0049"/>
    <s v="Product_7"/>
    <s v="North"/>
    <x v="2"/>
    <x v="11"/>
    <n v="44.12"/>
    <x v="9705"/>
    <x v="3"/>
    <x v="0"/>
  </r>
  <r>
    <s v="S0062"/>
    <s v="Product_4"/>
    <s v="Central"/>
    <x v="71"/>
    <x v="10"/>
    <n v="85.27"/>
    <x v="9706"/>
    <x v="2"/>
    <x v="5"/>
  </r>
  <r>
    <s v="S0087"/>
    <s v="Product_4"/>
    <s v="West"/>
    <x v="23"/>
    <x v="11"/>
    <n v="71.7"/>
    <x v="9707"/>
    <x v="3"/>
    <x v="3"/>
  </r>
  <r>
    <s v="S0092"/>
    <s v="Product_4"/>
    <s v="South"/>
    <x v="22"/>
    <x v="0"/>
    <n v="65.78"/>
    <x v="9708"/>
    <x v="3"/>
    <x v="5"/>
  </r>
  <r>
    <s v="S0036"/>
    <s v="Product_5"/>
    <s v="South"/>
    <x v="42"/>
    <x v="7"/>
    <n v="5.0199999999999996"/>
    <x v="9709"/>
    <x v="0"/>
    <x v="1"/>
  </r>
  <r>
    <s v="S0035"/>
    <s v="Product_2"/>
    <s v="Central"/>
    <x v="82"/>
    <x v="0"/>
    <n v="42.62"/>
    <x v="9710"/>
    <x v="3"/>
    <x v="4"/>
  </r>
  <r>
    <s v="S0100"/>
    <s v="Product_6"/>
    <s v="North"/>
    <x v="78"/>
    <x v="19"/>
    <n v="59.74"/>
    <x v="9711"/>
    <x v="3"/>
    <x v="6"/>
  </r>
  <r>
    <s v="S0048"/>
    <s v="Product_6"/>
    <s v="South"/>
    <x v="66"/>
    <x v="17"/>
    <n v="70.64"/>
    <x v="9712"/>
    <x v="3"/>
    <x v="3"/>
  </r>
  <r>
    <s v="S0031"/>
    <s v="Product_4"/>
    <s v="East"/>
    <x v="48"/>
    <x v="19"/>
    <n v="75"/>
    <x v="9713"/>
    <x v="3"/>
    <x v="0"/>
  </r>
  <r>
    <s v="S0083"/>
    <s v="Product_6"/>
    <s v="Central"/>
    <x v="90"/>
    <x v="16"/>
    <n v="34.71"/>
    <x v="8555"/>
    <x v="1"/>
    <x v="1"/>
  </r>
  <r>
    <s v="S0064"/>
    <s v="Product_9"/>
    <s v="West"/>
    <x v="2"/>
    <x v="19"/>
    <n v="40.43"/>
    <x v="9480"/>
    <x v="3"/>
    <x v="0"/>
  </r>
  <r>
    <s v="S0073"/>
    <s v="Product_10"/>
    <s v="North"/>
    <x v="30"/>
    <x v="16"/>
    <n v="87.64"/>
    <x v="9714"/>
    <x v="2"/>
    <x v="5"/>
  </r>
  <r>
    <s v="S0084"/>
    <s v="Product_2"/>
    <s v="West"/>
    <x v="21"/>
    <x v="12"/>
    <n v="97.34"/>
    <x v="9715"/>
    <x v="2"/>
    <x v="6"/>
  </r>
  <r>
    <s v="S0046"/>
    <s v="Product_5"/>
    <s v="East"/>
    <x v="53"/>
    <x v="14"/>
    <n v="42.98"/>
    <x v="9368"/>
    <x v="3"/>
    <x v="3"/>
  </r>
  <r>
    <s v="S0091"/>
    <s v="Product_3"/>
    <s v="West"/>
    <x v="32"/>
    <x v="15"/>
    <n v="21.85"/>
    <x v="9716"/>
    <x v="1"/>
    <x v="6"/>
  </r>
  <r>
    <s v="S0003"/>
    <s v="Product_7"/>
    <s v="South"/>
    <x v="5"/>
    <x v="6"/>
    <n v="10.24"/>
    <x v="5979"/>
    <x v="0"/>
    <x v="4"/>
  </r>
  <r>
    <s v="S0060"/>
    <s v="Product_3"/>
    <s v="East"/>
    <x v="71"/>
    <x v="18"/>
    <n v="44.51"/>
    <x v="9717"/>
    <x v="3"/>
    <x v="5"/>
  </r>
  <r>
    <s v="S0082"/>
    <s v="Product_3"/>
    <s v="East"/>
    <x v="70"/>
    <x v="0"/>
    <n v="56.02"/>
    <x v="9718"/>
    <x v="3"/>
    <x v="0"/>
  </r>
  <r>
    <s v="S0016"/>
    <s v="Product_7"/>
    <s v="West"/>
    <x v="37"/>
    <x v="18"/>
    <n v="57.57"/>
    <x v="9719"/>
    <x v="3"/>
    <x v="0"/>
  </r>
  <r>
    <s v="S0023"/>
    <s v="Product_7"/>
    <s v="South"/>
    <x v="88"/>
    <x v="17"/>
    <n v="15.67"/>
    <x v="9720"/>
    <x v="0"/>
    <x v="1"/>
  </r>
  <r>
    <s v="S0007"/>
    <s v="Product_3"/>
    <s v="Central"/>
    <x v="7"/>
    <x v="4"/>
    <n v="24"/>
    <x v="6109"/>
    <x v="1"/>
    <x v="2"/>
  </r>
  <r>
    <s v="S0065"/>
    <s v="Product_6"/>
    <s v="West"/>
    <x v="73"/>
    <x v="3"/>
    <n v="20.79"/>
    <x v="9721"/>
    <x v="1"/>
    <x v="2"/>
  </r>
  <r>
    <s v="S0053"/>
    <s v="Product_6"/>
    <s v="South"/>
    <x v="58"/>
    <x v="9"/>
    <n v="66.209999999999994"/>
    <x v="9722"/>
    <x v="3"/>
    <x v="0"/>
  </r>
  <r>
    <s v="S0085"/>
    <s v="Product_7"/>
    <s v="North"/>
    <x v="7"/>
    <x v="17"/>
    <n v="17.45"/>
    <x v="9723"/>
    <x v="0"/>
    <x v="2"/>
  </r>
  <r>
    <s v="S0091"/>
    <s v="Product_1"/>
    <s v="West"/>
    <x v="43"/>
    <x v="12"/>
    <n v="11.79"/>
    <x v="4395"/>
    <x v="0"/>
    <x v="3"/>
  </r>
  <r>
    <s v="S0027"/>
    <s v="Product_4"/>
    <s v="East"/>
    <x v="90"/>
    <x v="8"/>
    <n v="12.42"/>
    <x v="9724"/>
    <x v="0"/>
    <x v="1"/>
  </r>
  <r>
    <s v="S0045"/>
    <s v="Product_7"/>
    <s v="North"/>
    <x v="34"/>
    <x v="8"/>
    <n v="46.82"/>
    <x v="9725"/>
    <x v="3"/>
    <x v="4"/>
  </r>
  <r>
    <s v="S0078"/>
    <s v="Product_6"/>
    <s v="East"/>
    <x v="67"/>
    <x v="3"/>
    <n v="90.55"/>
    <x v="9726"/>
    <x v="2"/>
    <x v="5"/>
  </r>
  <r>
    <s v="S0024"/>
    <s v="Product_10"/>
    <s v="South"/>
    <x v="74"/>
    <x v="8"/>
    <n v="57.54"/>
    <x v="6567"/>
    <x v="3"/>
    <x v="3"/>
  </r>
  <r>
    <s v="S0072"/>
    <s v="Product_8"/>
    <s v="East"/>
    <x v="65"/>
    <x v="1"/>
    <n v="17.510000000000002"/>
    <x v="9727"/>
    <x v="0"/>
    <x v="3"/>
  </r>
  <r>
    <s v="S0088"/>
    <s v="Product_5"/>
    <s v="North"/>
    <x v="87"/>
    <x v="9"/>
    <n v="16.809999999999999"/>
    <x v="9728"/>
    <x v="0"/>
    <x v="4"/>
  </r>
  <r>
    <s v="S0029"/>
    <s v="Product_7"/>
    <s v="South"/>
    <x v="15"/>
    <x v="17"/>
    <n v="28.25"/>
    <x v="9729"/>
    <x v="1"/>
    <x v="1"/>
  </r>
  <r>
    <s v="S0068"/>
    <s v="Product_9"/>
    <s v="West"/>
    <x v="49"/>
    <x v="1"/>
    <n v="77.900000000000006"/>
    <x v="9730"/>
    <x v="3"/>
    <x v="2"/>
  </r>
  <r>
    <s v="S0090"/>
    <s v="Product_9"/>
    <s v="West"/>
    <x v="1"/>
    <x v="6"/>
    <n v="39.76"/>
    <x v="9731"/>
    <x v="1"/>
    <x v="1"/>
  </r>
  <r>
    <s v="S0100"/>
    <s v="Product_2"/>
    <s v="East"/>
    <x v="19"/>
    <x v="10"/>
    <n v="60.06"/>
    <x v="9732"/>
    <x v="3"/>
    <x v="1"/>
  </r>
  <r>
    <s v="S0064"/>
    <s v="Product_9"/>
    <s v="South"/>
    <x v="67"/>
    <x v="0"/>
    <n v="53.47"/>
    <x v="9733"/>
    <x v="3"/>
    <x v="5"/>
  </r>
  <r>
    <s v="S0071"/>
    <s v="Product_4"/>
    <s v="North"/>
    <x v="44"/>
    <x v="11"/>
    <n v="31.16"/>
    <x v="6786"/>
    <x v="1"/>
    <x v="6"/>
  </r>
  <r>
    <s v="S0079"/>
    <s v="Product_9"/>
    <s v="South"/>
    <x v="71"/>
    <x v="9"/>
    <n v="64.14"/>
    <x v="9734"/>
    <x v="3"/>
    <x v="5"/>
  </r>
  <r>
    <s v="S0074"/>
    <s v="Product_3"/>
    <s v="South"/>
    <x v="7"/>
    <x v="19"/>
    <n v="14.31"/>
    <x v="9735"/>
    <x v="0"/>
    <x v="2"/>
  </r>
  <r>
    <s v="S0045"/>
    <s v="Product_3"/>
    <s v="Central"/>
    <x v="32"/>
    <x v="17"/>
    <n v="56.07"/>
    <x v="4798"/>
    <x v="3"/>
    <x v="6"/>
  </r>
  <r>
    <s v="S0007"/>
    <s v="Product_1"/>
    <s v="North"/>
    <x v="17"/>
    <x v="7"/>
    <n v="47.03"/>
    <x v="4333"/>
    <x v="3"/>
    <x v="3"/>
  </r>
  <r>
    <s v="S0058"/>
    <s v="Product_2"/>
    <s v="Central"/>
    <x v="89"/>
    <x v="6"/>
    <n v="56.39"/>
    <x v="9736"/>
    <x v="3"/>
    <x v="4"/>
  </r>
  <r>
    <s v="S0042"/>
    <s v="Product_2"/>
    <s v="West"/>
    <x v="73"/>
    <x v="2"/>
    <n v="82.49"/>
    <x v="9737"/>
    <x v="2"/>
    <x v="2"/>
  </r>
  <r>
    <s v="S0044"/>
    <s v="Product_2"/>
    <s v="North"/>
    <x v="85"/>
    <x v="13"/>
    <n v="51.36"/>
    <x v="9738"/>
    <x v="3"/>
    <x v="5"/>
  </r>
  <r>
    <s v="S0071"/>
    <s v="Product_8"/>
    <s v="South"/>
    <x v="82"/>
    <x v="17"/>
    <n v="62.75"/>
    <x v="9739"/>
    <x v="3"/>
    <x v="4"/>
  </r>
  <r>
    <s v="S0004"/>
    <s v="Product_4"/>
    <s v="South"/>
    <x v="64"/>
    <x v="0"/>
    <n v="76.05"/>
    <x v="9740"/>
    <x v="3"/>
    <x v="1"/>
  </r>
  <r>
    <s v="S0056"/>
    <s v="Product_6"/>
    <s v="South"/>
    <x v="7"/>
    <x v="18"/>
    <n v="41.97"/>
    <x v="9741"/>
    <x v="3"/>
    <x v="2"/>
  </r>
  <r>
    <s v="S0012"/>
    <s v="Product_7"/>
    <s v="East"/>
    <x v="8"/>
    <x v="13"/>
    <n v="35.380000000000003"/>
    <x v="9742"/>
    <x v="1"/>
    <x v="4"/>
  </r>
  <r>
    <s v="S0024"/>
    <s v="Product_6"/>
    <s v="Central"/>
    <x v="11"/>
    <x v="14"/>
    <n v="47.11"/>
    <x v="9743"/>
    <x v="3"/>
    <x v="4"/>
  </r>
  <r>
    <s v="S0077"/>
    <s v="Product_10"/>
    <s v="East"/>
    <x v="81"/>
    <x v="8"/>
    <n v="67.8"/>
    <x v="9744"/>
    <x v="3"/>
    <x v="2"/>
  </r>
  <r>
    <s v="S0025"/>
    <s v="Product_7"/>
    <s v="Central"/>
    <x v="61"/>
    <x v="15"/>
    <n v="38.75"/>
    <x v="9745"/>
    <x v="1"/>
    <x v="0"/>
  </r>
  <r>
    <s v="S0092"/>
    <s v="Product_7"/>
    <s v="North"/>
    <x v="53"/>
    <x v="1"/>
    <n v="7.06"/>
    <x v="9746"/>
    <x v="0"/>
    <x v="3"/>
  </r>
  <r>
    <s v="S0018"/>
    <s v="Product_5"/>
    <s v="North"/>
    <x v="33"/>
    <x v="5"/>
    <n v="62.54"/>
    <x v="9747"/>
    <x v="3"/>
    <x v="2"/>
  </r>
  <r>
    <s v="S0066"/>
    <s v="Product_4"/>
    <s v="North"/>
    <x v="16"/>
    <x v="16"/>
    <n v="50.21"/>
    <x v="9748"/>
    <x v="3"/>
    <x v="6"/>
  </r>
  <r>
    <s v="S0084"/>
    <s v="Product_7"/>
    <s v="West"/>
    <x v="26"/>
    <x v="7"/>
    <n v="71.7"/>
    <x v="9749"/>
    <x v="3"/>
    <x v="2"/>
  </r>
  <r>
    <s v="S0074"/>
    <s v="Product_9"/>
    <s v="Central"/>
    <x v="21"/>
    <x v="0"/>
    <n v="88.64"/>
    <x v="9750"/>
    <x v="2"/>
    <x v="6"/>
  </r>
  <r>
    <s v="S0010"/>
    <s v="Product_4"/>
    <s v="North"/>
    <x v="26"/>
    <x v="19"/>
    <n v="47.2"/>
    <x v="9751"/>
    <x v="3"/>
    <x v="2"/>
  </r>
  <r>
    <s v="S0051"/>
    <s v="Product_7"/>
    <s v="South"/>
    <x v="4"/>
    <x v="18"/>
    <n v="92.11"/>
    <x v="9752"/>
    <x v="2"/>
    <x v="3"/>
  </r>
  <r>
    <s v="S0040"/>
    <s v="Product_5"/>
    <s v="East"/>
    <x v="0"/>
    <x v="8"/>
    <n v="73.77"/>
    <x v="9753"/>
    <x v="3"/>
    <x v="0"/>
  </r>
  <r>
    <s v="S0047"/>
    <s v="Product_4"/>
    <s v="East"/>
    <x v="26"/>
    <x v="13"/>
    <n v="65.010000000000005"/>
    <x v="9754"/>
    <x v="3"/>
    <x v="2"/>
  </r>
  <r>
    <s v="S0021"/>
    <s v="Product_4"/>
    <s v="West"/>
    <x v="60"/>
    <x v="17"/>
    <n v="69.680000000000007"/>
    <x v="6782"/>
    <x v="3"/>
    <x v="0"/>
  </r>
  <r>
    <s v="S0035"/>
    <s v="Product_8"/>
    <s v="West"/>
    <x v="86"/>
    <x v="9"/>
    <n v="14.45"/>
    <x v="9755"/>
    <x v="0"/>
    <x v="2"/>
  </r>
  <r>
    <s v="S0044"/>
    <s v="Product_9"/>
    <s v="West"/>
    <x v="68"/>
    <x v="14"/>
    <n v="32.130000000000003"/>
    <x v="9756"/>
    <x v="1"/>
    <x v="5"/>
  </r>
  <r>
    <s v="S0093"/>
    <s v="Product_8"/>
    <s v="East"/>
    <x v="79"/>
    <x v="3"/>
    <n v="23.63"/>
    <x v="9757"/>
    <x v="1"/>
    <x v="4"/>
  </r>
  <r>
    <s v="S0083"/>
    <s v="Product_6"/>
    <s v="West"/>
    <x v="89"/>
    <x v="15"/>
    <n v="90.9"/>
    <x v="6967"/>
    <x v="2"/>
    <x v="4"/>
  </r>
  <r>
    <s v="S0055"/>
    <s v="Product_2"/>
    <s v="East"/>
    <x v="42"/>
    <x v="15"/>
    <n v="77.41"/>
    <x v="9758"/>
    <x v="3"/>
    <x v="1"/>
  </r>
  <r>
    <s v="S0024"/>
    <s v="Product_1"/>
    <s v="North"/>
    <x v="16"/>
    <x v="11"/>
    <n v="30.33"/>
    <x v="1356"/>
    <x v="1"/>
    <x v="6"/>
  </r>
  <r>
    <s v="S0084"/>
    <s v="Product_3"/>
    <s v="Central"/>
    <x v="44"/>
    <x v="13"/>
    <n v="80.34"/>
    <x v="9759"/>
    <x v="2"/>
    <x v="6"/>
  </r>
  <r>
    <s v="S0002"/>
    <s v="Product_8"/>
    <s v="Central"/>
    <x v="64"/>
    <x v="2"/>
    <n v="74.44"/>
    <x v="9760"/>
    <x v="3"/>
    <x v="1"/>
  </r>
  <r>
    <s v="S0038"/>
    <s v="Product_10"/>
    <s v="East"/>
    <x v="47"/>
    <x v="19"/>
    <n v="17.86"/>
    <x v="9761"/>
    <x v="0"/>
    <x v="0"/>
  </r>
  <r>
    <s v="S0048"/>
    <s v="Product_1"/>
    <s v="North"/>
    <x v="43"/>
    <x v="6"/>
    <n v="37.19"/>
    <x v="9762"/>
    <x v="1"/>
    <x v="3"/>
  </r>
  <r>
    <s v="S0092"/>
    <s v="Product_8"/>
    <s v="North"/>
    <x v="35"/>
    <x v="19"/>
    <n v="43.71"/>
    <x v="9763"/>
    <x v="3"/>
    <x v="2"/>
  </r>
  <r>
    <s v="S0053"/>
    <s v="Product_8"/>
    <s v="East"/>
    <x v="81"/>
    <x v="10"/>
    <n v="30.35"/>
    <x v="9764"/>
    <x v="1"/>
    <x v="2"/>
  </r>
  <r>
    <s v="S0024"/>
    <s v="Product_4"/>
    <s v="South"/>
    <x v="70"/>
    <x v="9"/>
    <n v="47.28"/>
    <x v="9765"/>
    <x v="3"/>
    <x v="0"/>
  </r>
  <r>
    <s v="S0100"/>
    <s v="Product_9"/>
    <s v="South"/>
    <x v="64"/>
    <x v="7"/>
    <n v="98.82"/>
    <x v="9766"/>
    <x v="2"/>
    <x v="1"/>
  </r>
  <r>
    <s v="S0095"/>
    <s v="Product_5"/>
    <s v="Central"/>
    <x v="34"/>
    <x v="11"/>
    <n v="88.98"/>
    <x v="9767"/>
    <x v="2"/>
    <x v="4"/>
  </r>
  <r>
    <s v="S0029"/>
    <s v="Product_7"/>
    <s v="West"/>
    <x v="37"/>
    <x v="4"/>
    <n v="10.59"/>
    <x v="4383"/>
    <x v="0"/>
    <x v="0"/>
  </r>
  <r>
    <s v="S0055"/>
    <s v="Product_7"/>
    <s v="East"/>
    <x v="12"/>
    <x v="14"/>
    <n v="48.39"/>
    <x v="9768"/>
    <x v="3"/>
    <x v="0"/>
  </r>
  <r>
    <s v="S0016"/>
    <s v="Product_2"/>
    <s v="North"/>
    <x v="1"/>
    <x v="11"/>
    <n v="73.069999999999993"/>
    <x v="9769"/>
    <x v="3"/>
    <x v="1"/>
  </r>
  <r>
    <s v="S0022"/>
    <s v="Product_6"/>
    <s v="Central"/>
    <x v="79"/>
    <x v="7"/>
    <n v="61.27"/>
    <x v="9770"/>
    <x v="3"/>
    <x v="4"/>
  </r>
  <r>
    <s v="S0028"/>
    <s v="Product_7"/>
    <s v="Central"/>
    <x v="82"/>
    <x v="1"/>
    <n v="62.14"/>
    <x v="9771"/>
    <x v="3"/>
    <x v="4"/>
  </r>
  <r>
    <s v="S0096"/>
    <s v="Product_3"/>
    <s v="West"/>
    <x v="49"/>
    <x v="0"/>
    <n v="52.73"/>
    <x v="9772"/>
    <x v="3"/>
    <x v="2"/>
  </r>
  <r>
    <s v="S0061"/>
    <s v="Product_6"/>
    <s v="South"/>
    <x v="57"/>
    <x v="12"/>
    <n v="42.59"/>
    <x v="9773"/>
    <x v="3"/>
    <x v="3"/>
  </r>
  <r>
    <s v="S0014"/>
    <s v="Product_5"/>
    <s v="East"/>
    <x v="47"/>
    <x v="9"/>
    <n v="80.12"/>
    <x v="9774"/>
    <x v="2"/>
    <x v="0"/>
  </r>
  <r>
    <s v="S0091"/>
    <s v="Product_9"/>
    <s v="North"/>
    <x v="57"/>
    <x v="14"/>
    <n v="84.8"/>
    <x v="9775"/>
    <x v="2"/>
    <x v="3"/>
  </r>
  <r>
    <s v="S0050"/>
    <s v="Product_10"/>
    <s v="East"/>
    <x v="58"/>
    <x v="5"/>
    <n v="7.34"/>
    <x v="2383"/>
    <x v="0"/>
    <x v="0"/>
  </r>
  <r>
    <s v="S0057"/>
    <s v="Product_8"/>
    <s v="Central"/>
    <x v="90"/>
    <x v="4"/>
    <n v="18.46"/>
    <x v="6136"/>
    <x v="0"/>
    <x v="1"/>
  </r>
  <r>
    <s v="S0088"/>
    <s v="Product_6"/>
    <s v="West"/>
    <x v="72"/>
    <x v="19"/>
    <n v="57.11"/>
    <x v="9776"/>
    <x v="3"/>
    <x v="3"/>
  </r>
  <r>
    <s v="S0050"/>
    <s v="Product_6"/>
    <s v="North"/>
    <x v="87"/>
    <x v="6"/>
    <n v="13.24"/>
    <x v="5506"/>
    <x v="0"/>
    <x v="4"/>
  </r>
  <r>
    <s v="S0016"/>
    <s v="Product_7"/>
    <s v="East"/>
    <x v="7"/>
    <x v="17"/>
    <n v="35.22"/>
    <x v="965"/>
    <x v="1"/>
    <x v="2"/>
  </r>
  <r>
    <s v="S0096"/>
    <s v="Product_6"/>
    <s v="West"/>
    <x v="61"/>
    <x v="3"/>
    <n v="29.31"/>
    <x v="9777"/>
    <x v="1"/>
    <x v="0"/>
  </r>
  <r>
    <s v="S0002"/>
    <s v="Product_2"/>
    <s v="Central"/>
    <x v="83"/>
    <x v="8"/>
    <n v="47.46"/>
    <x v="9778"/>
    <x v="3"/>
    <x v="2"/>
  </r>
  <r>
    <s v="S0029"/>
    <s v="Product_1"/>
    <s v="West"/>
    <x v="79"/>
    <x v="19"/>
    <n v="69.81"/>
    <x v="9779"/>
    <x v="3"/>
    <x v="4"/>
  </r>
  <r>
    <s v="S0022"/>
    <s v="Product_4"/>
    <s v="South"/>
    <x v="57"/>
    <x v="17"/>
    <n v="86.45"/>
    <x v="2411"/>
    <x v="2"/>
    <x v="3"/>
  </r>
  <r>
    <s v="S0062"/>
    <s v="Product_10"/>
    <s v="West"/>
    <x v="83"/>
    <x v="14"/>
    <n v="56.08"/>
    <x v="9780"/>
    <x v="3"/>
    <x v="2"/>
  </r>
  <r>
    <s v="S0072"/>
    <s v="Product_7"/>
    <s v="North"/>
    <x v="74"/>
    <x v="4"/>
    <n v="29.28"/>
    <x v="6619"/>
    <x v="1"/>
    <x v="3"/>
  </r>
  <r>
    <s v="S0054"/>
    <s v="Product_3"/>
    <s v="East"/>
    <x v="3"/>
    <x v="3"/>
    <n v="53.96"/>
    <x v="9781"/>
    <x v="3"/>
    <x v="2"/>
  </r>
  <r>
    <s v="S0097"/>
    <s v="Product_8"/>
    <s v="North"/>
    <x v="3"/>
    <x v="6"/>
    <n v="20.13"/>
    <x v="9782"/>
    <x v="1"/>
    <x v="2"/>
  </r>
  <r>
    <s v="S0043"/>
    <s v="Product_1"/>
    <s v="South"/>
    <x v="78"/>
    <x v="8"/>
    <n v="67.94"/>
    <x v="9783"/>
    <x v="3"/>
    <x v="6"/>
  </r>
  <r>
    <s v="S0041"/>
    <s v="Product_9"/>
    <s v="North"/>
    <x v="61"/>
    <x v="6"/>
    <n v="97.12"/>
    <x v="9784"/>
    <x v="2"/>
    <x v="0"/>
  </r>
  <r>
    <s v="S0074"/>
    <s v="Product_7"/>
    <s v="East"/>
    <x v="81"/>
    <x v="15"/>
    <n v="45.22"/>
    <x v="9785"/>
    <x v="3"/>
    <x v="2"/>
  </r>
  <r>
    <s v="S0016"/>
    <s v="Product_5"/>
    <s v="East"/>
    <x v="48"/>
    <x v="4"/>
    <n v="12.69"/>
    <x v="5422"/>
    <x v="0"/>
    <x v="0"/>
  </r>
  <r>
    <s v="S0076"/>
    <s v="Product_3"/>
    <s v="West"/>
    <x v="81"/>
    <x v="16"/>
    <n v="6.93"/>
    <x v="9786"/>
    <x v="0"/>
    <x v="2"/>
  </r>
  <r>
    <s v="S0073"/>
    <s v="Product_9"/>
    <s v="East"/>
    <x v="39"/>
    <x v="3"/>
    <n v="29.93"/>
    <x v="9787"/>
    <x v="1"/>
    <x v="4"/>
  </r>
  <r>
    <s v="S0094"/>
    <s v="Product_10"/>
    <s v="North"/>
    <x v="39"/>
    <x v="14"/>
    <n v="5.81"/>
    <x v="9788"/>
    <x v="0"/>
    <x v="4"/>
  </r>
  <r>
    <s v="S0023"/>
    <s v="Product_10"/>
    <s v="South"/>
    <x v="41"/>
    <x v="18"/>
    <n v="46.89"/>
    <x v="9789"/>
    <x v="3"/>
    <x v="6"/>
  </r>
  <r>
    <s v="S0052"/>
    <s v="Product_7"/>
    <s v="North"/>
    <x v="76"/>
    <x v="19"/>
    <n v="30.19"/>
    <x v="9790"/>
    <x v="1"/>
    <x v="5"/>
  </r>
  <r>
    <s v="S0008"/>
    <s v="Product_9"/>
    <s v="East"/>
    <x v="59"/>
    <x v="9"/>
    <n v="45.09"/>
    <x v="9791"/>
    <x v="3"/>
    <x v="6"/>
  </r>
  <r>
    <s v="S0057"/>
    <s v="Product_5"/>
    <s v="West"/>
    <x v="63"/>
    <x v="7"/>
    <n v="86.75"/>
    <x v="9792"/>
    <x v="2"/>
    <x v="5"/>
  </r>
  <r>
    <s v="S0086"/>
    <s v="Product_5"/>
    <s v="East"/>
    <x v="71"/>
    <x v="8"/>
    <n v="21.79"/>
    <x v="9793"/>
    <x v="1"/>
    <x v="5"/>
  </r>
  <r>
    <s v="S0008"/>
    <s v="Product_7"/>
    <s v="Central"/>
    <x v="54"/>
    <x v="9"/>
    <n v="63.3"/>
    <x v="9794"/>
    <x v="3"/>
    <x v="6"/>
  </r>
  <r>
    <s v="S0096"/>
    <s v="Product_1"/>
    <s v="West"/>
    <x v="19"/>
    <x v="16"/>
    <n v="61.63"/>
    <x v="9795"/>
    <x v="3"/>
    <x v="1"/>
  </r>
  <r>
    <s v="S0076"/>
    <s v="Product_6"/>
    <s v="East"/>
    <x v="47"/>
    <x v="9"/>
    <n v="57.44"/>
    <x v="6726"/>
    <x v="3"/>
    <x v="0"/>
  </r>
  <r>
    <s v="S0093"/>
    <s v="Product_8"/>
    <s v="North"/>
    <x v="58"/>
    <x v="14"/>
    <n v="93.92"/>
    <x v="9796"/>
    <x v="2"/>
    <x v="0"/>
  </r>
  <r>
    <s v="S0075"/>
    <s v="Product_3"/>
    <s v="Central"/>
    <x v="51"/>
    <x v="0"/>
    <n v="74.73"/>
    <x v="9797"/>
    <x v="3"/>
    <x v="3"/>
  </r>
  <r>
    <s v="S0001"/>
    <s v="Product_1"/>
    <s v="Central"/>
    <x v="47"/>
    <x v="17"/>
    <n v="71.91"/>
    <x v="8517"/>
    <x v="3"/>
    <x v="0"/>
  </r>
  <r>
    <s v="S0048"/>
    <s v="Product_10"/>
    <s v="West"/>
    <x v="5"/>
    <x v="8"/>
    <n v="14.82"/>
    <x v="9798"/>
    <x v="0"/>
    <x v="4"/>
  </r>
  <r>
    <s v="S0067"/>
    <s v="Product_2"/>
    <s v="South"/>
    <x v="3"/>
    <x v="14"/>
    <n v="19.28"/>
    <x v="6700"/>
    <x v="0"/>
    <x v="2"/>
  </r>
  <r>
    <s v="S0014"/>
    <s v="Product_5"/>
    <s v="South"/>
    <x v="51"/>
    <x v="14"/>
    <n v="32.229999999999997"/>
    <x v="9799"/>
    <x v="1"/>
    <x v="3"/>
  </r>
  <r>
    <s v="S0068"/>
    <s v="Product_1"/>
    <s v="South"/>
    <x v="54"/>
    <x v="16"/>
    <n v="39.18"/>
    <x v="9800"/>
    <x v="1"/>
    <x v="6"/>
  </r>
  <r>
    <s v="S0025"/>
    <s v="Product_10"/>
    <s v="South"/>
    <x v="66"/>
    <x v="5"/>
    <n v="18.71"/>
    <x v="9801"/>
    <x v="0"/>
    <x v="3"/>
  </r>
  <r>
    <s v="S0050"/>
    <s v="Product_9"/>
    <s v="East"/>
    <x v="45"/>
    <x v="2"/>
    <n v="15.34"/>
    <x v="9802"/>
    <x v="0"/>
    <x v="0"/>
  </r>
  <r>
    <s v="S0014"/>
    <s v="Product_10"/>
    <s v="West"/>
    <x v="40"/>
    <x v="1"/>
    <n v="32.03"/>
    <x v="9803"/>
    <x v="1"/>
    <x v="3"/>
  </r>
  <r>
    <s v="S0080"/>
    <s v="Product_9"/>
    <s v="South"/>
    <x v="25"/>
    <x v="8"/>
    <n v="12.94"/>
    <x v="9804"/>
    <x v="0"/>
    <x v="4"/>
  </r>
  <r>
    <s v="S0097"/>
    <s v="Product_6"/>
    <s v="East"/>
    <x v="36"/>
    <x v="13"/>
    <n v="38.08"/>
    <x v="9805"/>
    <x v="1"/>
    <x v="1"/>
  </r>
  <r>
    <s v="S0063"/>
    <s v="Product_7"/>
    <s v="Central"/>
    <x v="63"/>
    <x v="16"/>
    <n v="45.17"/>
    <x v="9806"/>
    <x v="3"/>
    <x v="5"/>
  </r>
  <r>
    <s v="S0063"/>
    <s v="Product_5"/>
    <s v="North"/>
    <x v="76"/>
    <x v="17"/>
    <n v="97.65"/>
    <x v="4978"/>
    <x v="2"/>
    <x v="5"/>
  </r>
  <r>
    <s v="S0078"/>
    <s v="Product_10"/>
    <s v="Central"/>
    <x v="22"/>
    <x v="13"/>
    <n v="62.58"/>
    <x v="9807"/>
    <x v="3"/>
    <x v="5"/>
  </r>
  <r>
    <s v="S0077"/>
    <s v="Product_6"/>
    <s v="East"/>
    <x v="49"/>
    <x v="2"/>
    <n v="55.25"/>
    <x v="9808"/>
    <x v="3"/>
    <x v="2"/>
  </r>
  <r>
    <s v="S0024"/>
    <s v="Product_5"/>
    <s v="West"/>
    <x v="60"/>
    <x v="17"/>
    <n v="25.68"/>
    <x v="9809"/>
    <x v="1"/>
    <x v="0"/>
  </r>
  <r>
    <s v="S0064"/>
    <s v="Product_10"/>
    <s v="South"/>
    <x v="5"/>
    <x v="4"/>
    <n v="80.48"/>
    <x v="9810"/>
    <x v="2"/>
    <x v="4"/>
  </r>
  <r>
    <s v="S0051"/>
    <s v="Product_8"/>
    <s v="Central"/>
    <x v="5"/>
    <x v="10"/>
    <n v="88.8"/>
    <x v="9811"/>
    <x v="2"/>
    <x v="4"/>
  </r>
  <r>
    <s v="S0086"/>
    <s v="Product_4"/>
    <s v="Central"/>
    <x v="78"/>
    <x v="2"/>
    <n v="43.17"/>
    <x v="533"/>
    <x v="3"/>
    <x v="6"/>
  </r>
  <r>
    <s v="S0054"/>
    <s v="Product_9"/>
    <s v="North"/>
    <x v="50"/>
    <x v="15"/>
    <n v="36.03"/>
    <x v="9812"/>
    <x v="1"/>
    <x v="2"/>
  </r>
  <r>
    <s v="S0087"/>
    <s v="Product_5"/>
    <s v="West"/>
    <x v="48"/>
    <x v="5"/>
    <n v="60.68"/>
    <x v="9813"/>
    <x v="3"/>
    <x v="0"/>
  </r>
  <r>
    <s v="S0094"/>
    <s v="Product_2"/>
    <s v="West"/>
    <x v="37"/>
    <x v="8"/>
    <n v="6.04"/>
    <x v="9814"/>
    <x v="0"/>
    <x v="0"/>
  </r>
  <r>
    <s v="S0003"/>
    <s v="Product_7"/>
    <s v="East"/>
    <x v="29"/>
    <x v="13"/>
    <n v="81.25"/>
    <x v="9815"/>
    <x v="2"/>
    <x v="2"/>
  </r>
  <r>
    <s v="S0055"/>
    <s v="Product_1"/>
    <s v="West"/>
    <x v="61"/>
    <x v="13"/>
    <n v="11.15"/>
    <x v="9816"/>
    <x v="0"/>
    <x v="0"/>
  </r>
  <r>
    <s v="S0006"/>
    <s v="Product_10"/>
    <s v="West"/>
    <x v="70"/>
    <x v="4"/>
    <n v="44.21"/>
    <x v="9817"/>
    <x v="3"/>
    <x v="0"/>
  </r>
  <r>
    <s v="S0061"/>
    <s v="Product_4"/>
    <s v="East"/>
    <x v="9"/>
    <x v="1"/>
    <n v="57.26"/>
    <x v="9818"/>
    <x v="3"/>
    <x v="5"/>
  </r>
  <r>
    <s v="S0045"/>
    <s v="Product_4"/>
    <s v="West"/>
    <x v="37"/>
    <x v="15"/>
    <n v="94.1"/>
    <x v="9819"/>
    <x v="2"/>
    <x v="0"/>
  </r>
  <r>
    <s v="S0029"/>
    <s v="Product_5"/>
    <s v="South"/>
    <x v="50"/>
    <x v="7"/>
    <n v="32.86"/>
    <x v="9820"/>
    <x v="1"/>
    <x v="2"/>
  </r>
  <r>
    <s v="S0032"/>
    <s v="Product_3"/>
    <s v="North"/>
    <x v="16"/>
    <x v="5"/>
    <n v="11.65"/>
    <x v="9821"/>
    <x v="0"/>
    <x v="6"/>
  </r>
  <r>
    <s v="S0025"/>
    <s v="Product_8"/>
    <s v="East"/>
    <x v="21"/>
    <x v="14"/>
    <n v="73.83"/>
    <x v="9822"/>
    <x v="3"/>
    <x v="6"/>
  </r>
  <r>
    <s v="S0011"/>
    <s v="Product_5"/>
    <s v="Central"/>
    <x v="89"/>
    <x v="19"/>
    <n v="53.47"/>
    <x v="9823"/>
    <x v="3"/>
    <x v="4"/>
  </r>
  <r>
    <s v="S0023"/>
    <s v="Product_3"/>
    <s v="South"/>
    <x v="64"/>
    <x v="14"/>
    <n v="42.99"/>
    <x v="9824"/>
    <x v="3"/>
    <x v="1"/>
  </r>
  <r>
    <s v="S0089"/>
    <s v="Product_8"/>
    <s v="East"/>
    <x v="9"/>
    <x v="5"/>
    <n v="78.260000000000005"/>
    <x v="9825"/>
    <x v="3"/>
    <x v="5"/>
  </r>
  <r>
    <s v="S0067"/>
    <s v="Product_10"/>
    <s v="North"/>
    <x v="71"/>
    <x v="15"/>
    <n v="72.36"/>
    <x v="9826"/>
    <x v="3"/>
    <x v="5"/>
  </r>
  <r>
    <s v="S0023"/>
    <s v="Product_7"/>
    <s v="South"/>
    <x v="4"/>
    <x v="17"/>
    <n v="91.86"/>
    <x v="3983"/>
    <x v="2"/>
    <x v="3"/>
  </r>
  <r>
    <s v="S0083"/>
    <s v="Product_2"/>
    <s v="North"/>
    <x v="19"/>
    <x v="11"/>
    <n v="63.18"/>
    <x v="9827"/>
    <x v="3"/>
    <x v="1"/>
  </r>
  <r>
    <s v="S0001"/>
    <s v="Product_7"/>
    <s v="East"/>
    <x v="77"/>
    <x v="0"/>
    <n v="8.2899999999999991"/>
    <x v="9828"/>
    <x v="0"/>
    <x v="1"/>
  </r>
  <r>
    <s v="S0050"/>
    <s v="Product_1"/>
    <s v="West"/>
    <x v="21"/>
    <x v="15"/>
    <n v="86.87"/>
    <x v="9829"/>
    <x v="2"/>
    <x v="6"/>
  </r>
  <r>
    <s v="S0047"/>
    <s v="Product_9"/>
    <s v="North"/>
    <x v="69"/>
    <x v="16"/>
    <n v="78.05"/>
    <x v="9830"/>
    <x v="3"/>
    <x v="1"/>
  </r>
  <r>
    <s v="S0040"/>
    <s v="Product_2"/>
    <s v="East"/>
    <x v="43"/>
    <x v="2"/>
    <n v="33.74"/>
    <x v="7413"/>
    <x v="1"/>
    <x v="3"/>
  </r>
  <r>
    <s v="S0066"/>
    <s v="Product_9"/>
    <s v="North"/>
    <x v="53"/>
    <x v="10"/>
    <n v="90.44"/>
    <x v="9831"/>
    <x v="2"/>
    <x v="3"/>
  </r>
  <r>
    <s v="S0015"/>
    <s v="Product_3"/>
    <s v="East"/>
    <x v="7"/>
    <x v="3"/>
    <n v="10.44"/>
    <x v="1058"/>
    <x v="0"/>
    <x v="2"/>
  </r>
  <r>
    <s v="S0049"/>
    <s v="Product_9"/>
    <s v="Central"/>
    <x v="44"/>
    <x v="8"/>
    <n v="21.67"/>
    <x v="9832"/>
    <x v="1"/>
    <x v="6"/>
  </r>
  <r>
    <s v="S0045"/>
    <s v="Product_2"/>
    <s v="East"/>
    <x v="27"/>
    <x v="12"/>
    <n v="27.53"/>
    <x v="9833"/>
    <x v="1"/>
    <x v="6"/>
  </r>
  <r>
    <s v="S0055"/>
    <s v="Product_3"/>
    <s v="West"/>
    <x v="45"/>
    <x v="1"/>
    <n v="70.19"/>
    <x v="9834"/>
    <x v="3"/>
    <x v="0"/>
  </r>
  <r>
    <s v="S0042"/>
    <s v="Product_7"/>
    <s v="North"/>
    <x v="29"/>
    <x v="2"/>
    <n v="25.55"/>
    <x v="9835"/>
    <x v="1"/>
    <x v="2"/>
  </r>
  <r>
    <s v="S0037"/>
    <s v="Product_2"/>
    <s v="Central"/>
    <x v="0"/>
    <x v="8"/>
    <n v="52.65"/>
    <x v="9836"/>
    <x v="3"/>
    <x v="0"/>
  </r>
  <r>
    <s v="S0049"/>
    <s v="Product_1"/>
    <s v="South"/>
    <x v="47"/>
    <x v="7"/>
    <n v="23"/>
    <x v="9837"/>
    <x v="1"/>
    <x v="0"/>
  </r>
  <r>
    <s v="S0098"/>
    <s v="Product_3"/>
    <s v="East"/>
    <x v="39"/>
    <x v="18"/>
    <n v="12.12"/>
    <x v="9838"/>
    <x v="0"/>
    <x v="4"/>
  </r>
  <r>
    <s v="S0063"/>
    <s v="Product_4"/>
    <s v="North"/>
    <x v="71"/>
    <x v="12"/>
    <n v="71.930000000000007"/>
    <x v="9839"/>
    <x v="3"/>
    <x v="5"/>
  </r>
  <r>
    <s v="S0026"/>
    <s v="Product_10"/>
    <s v="Central"/>
    <x v="22"/>
    <x v="12"/>
    <n v="84.4"/>
    <x v="1671"/>
    <x v="2"/>
    <x v="5"/>
  </r>
  <r>
    <s v="S0002"/>
    <s v="Product_6"/>
    <s v="South"/>
    <x v="66"/>
    <x v="18"/>
    <n v="58.08"/>
    <x v="9840"/>
    <x v="3"/>
    <x v="3"/>
  </r>
  <r>
    <s v="S0050"/>
    <s v="Product_6"/>
    <s v="South"/>
    <x v="78"/>
    <x v="11"/>
    <n v="99.48"/>
    <x v="9841"/>
    <x v="2"/>
    <x v="6"/>
  </r>
  <r>
    <s v="S0072"/>
    <s v="Product_6"/>
    <s v="East"/>
    <x v="66"/>
    <x v="1"/>
    <n v="50.74"/>
    <x v="9842"/>
    <x v="3"/>
    <x v="3"/>
  </r>
  <r>
    <s v="S0093"/>
    <s v="Product_1"/>
    <s v="Central"/>
    <x v="31"/>
    <x v="4"/>
    <n v="59.01"/>
    <x v="9843"/>
    <x v="3"/>
    <x v="6"/>
  </r>
  <r>
    <s v="S0055"/>
    <s v="Product_3"/>
    <s v="West"/>
    <x v="43"/>
    <x v="5"/>
    <n v="68.02"/>
    <x v="9844"/>
    <x v="3"/>
    <x v="3"/>
  </r>
  <r>
    <s v="S0099"/>
    <s v="Product_7"/>
    <s v="Central"/>
    <x v="70"/>
    <x v="14"/>
    <n v="54.79"/>
    <x v="9845"/>
    <x v="3"/>
    <x v="0"/>
  </r>
  <r>
    <s v="S0034"/>
    <s v="Product_4"/>
    <s v="East"/>
    <x v="55"/>
    <x v="4"/>
    <n v="97.23"/>
    <x v="9846"/>
    <x v="2"/>
    <x v="1"/>
  </r>
  <r>
    <s v="S0029"/>
    <s v="Product_8"/>
    <s v="Central"/>
    <x v="58"/>
    <x v="2"/>
    <n v="45.42"/>
    <x v="9847"/>
    <x v="3"/>
    <x v="0"/>
  </r>
  <r>
    <s v="S0045"/>
    <s v="Product_8"/>
    <s v="South"/>
    <x v="8"/>
    <x v="14"/>
    <n v="19.53"/>
    <x v="3683"/>
    <x v="0"/>
    <x v="4"/>
  </r>
  <r>
    <s v="S0025"/>
    <s v="Product_10"/>
    <s v="North"/>
    <x v="58"/>
    <x v="12"/>
    <n v="32.770000000000003"/>
    <x v="4129"/>
    <x v="1"/>
    <x v="0"/>
  </r>
  <r>
    <s v="S0005"/>
    <s v="Product_7"/>
    <s v="South"/>
    <x v="22"/>
    <x v="11"/>
    <n v="41.85"/>
    <x v="9848"/>
    <x v="3"/>
    <x v="5"/>
  </r>
  <r>
    <s v="S0033"/>
    <s v="Product_8"/>
    <s v="West"/>
    <x v="32"/>
    <x v="5"/>
    <n v="9.0399999999999991"/>
    <x v="9849"/>
    <x v="0"/>
    <x v="6"/>
  </r>
  <r>
    <s v="S0069"/>
    <s v="Product_1"/>
    <s v="Central"/>
    <x v="63"/>
    <x v="6"/>
    <n v="80.13"/>
    <x v="9850"/>
    <x v="2"/>
    <x v="5"/>
  </r>
  <r>
    <s v="S0079"/>
    <s v="Product_10"/>
    <s v="East"/>
    <x v="45"/>
    <x v="5"/>
    <n v="89.98"/>
    <x v="9851"/>
    <x v="2"/>
    <x v="0"/>
  </r>
  <r>
    <s v="S0011"/>
    <s v="Product_4"/>
    <s v="East"/>
    <x v="69"/>
    <x v="2"/>
    <n v="41.31"/>
    <x v="9852"/>
    <x v="3"/>
    <x v="1"/>
  </r>
  <r>
    <s v="S0014"/>
    <s v="Product_10"/>
    <s v="Central"/>
    <x v="55"/>
    <x v="18"/>
    <n v="20.9"/>
    <x v="9853"/>
    <x v="1"/>
    <x v="1"/>
  </r>
  <r>
    <s v="S0050"/>
    <s v="Product_3"/>
    <s v="West"/>
    <x v="71"/>
    <x v="6"/>
    <n v="37.51"/>
    <x v="9854"/>
    <x v="1"/>
    <x v="5"/>
  </r>
  <r>
    <s v="S0065"/>
    <s v="Product_1"/>
    <s v="North"/>
    <x v="21"/>
    <x v="3"/>
    <n v="41.97"/>
    <x v="9855"/>
    <x v="3"/>
    <x v="6"/>
  </r>
  <r>
    <s v="S0030"/>
    <s v="Product_2"/>
    <s v="North"/>
    <x v="85"/>
    <x v="4"/>
    <n v="17.21"/>
    <x v="9856"/>
    <x v="0"/>
    <x v="5"/>
  </r>
  <r>
    <s v="S0043"/>
    <s v="Product_6"/>
    <s v="North"/>
    <x v="11"/>
    <x v="15"/>
    <n v="34.69"/>
    <x v="9857"/>
    <x v="1"/>
    <x v="4"/>
  </r>
  <r>
    <s v="S0074"/>
    <s v="Product_5"/>
    <s v="West"/>
    <x v="4"/>
    <x v="17"/>
    <n v="40.549999999999997"/>
    <x v="6935"/>
    <x v="3"/>
    <x v="3"/>
  </r>
  <r>
    <s v="S0085"/>
    <s v="Product_2"/>
    <s v="North"/>
    <x v="6"/>
    <x v="11"/>
    <n v="30.56"/>
    <x v="9858"/>
    <x v="1"/>
    <x v="0"/>
  </r>
  <r>
    <s v="S0089"/>
    <s v="Product_6"/>
    <s v="Central"/>
    <x v="90"/>
    <x v="9"/>
    <n v="91.51"/>
    <x v="9859"/>
    <x v="2"/>
    <x v="1"/>
  </r>
  <r>
    <s v="S0027"/>
    <s v="Product_9"/>
    <s v="South"/>
    <x v="59"/>
    <x v="19"/>
    <n v="20.38"/>
    <x v="9860"/>
    <x v="1"/>
    <x v="6"/>
  </r>
  <r>
    <s v="S0065"/>
    <s v="Product_6"/>
    <s v="East"/>
    <x v="72"/>
    <x v="3"/>
    <n v="9.0299999999999994"/>
    <x v="5179"/>
    <x v="0"/>
    <x v="3"/>
  </r>
  <r>
    <s v="S0094"/>
    <s v="Product_4"/>
    <s v="West"/>
    <x v="54"/>
    <x v="5"/>
    <n v="55.53"/>
    <x v="9861"/>
    <x v="3"/>
    <x v="6"/>
  </r>
  <r>
    <s v="S0003"/>
    <s v="Product_6"/>
    <s v="North"/>
    <x v="86"/>
    <x v="7"/>
    <n v="90.37"/>
    <x v="9862"/>
    <x v="2"/>
    <x v="2"/>
  </r>
  <r>
    <s v="S0018"/>
    <s v="Product_1"/>
    <s v="North"/>
    <x v="12"/>
    <x v="15"/>
    <n v="87.93"/>
    <x v="9863"/>
    <x v="2"/>
    <x v="0"/>
  </r>
  <r>
    <s v="S0003"/>
    <s v="Product_3"/>
    <s v="West"/>
    <x v="51"/>
    <x v="18"/>
    <n v="57.81"/>
    <x v="9864"/>
    <x v="3"/>
    <x v="3"/>
  </r>
  <r>
    <s v="S0065"/>
    <s v="Product_5"/>
    <s v="East"/>
    <x v="62"/>
    <x v="19"/>
    <n v="17.7"/>
    <x v="9865"/>
    <x v="0"/>
    <x v="4"/>
  </r>
  <r>
    <s v="S0024"/>
    <s v="Product_10"/>
    <s v="Central"/>
    <x v="56"/>
    <x v="12"/>
    <n v="66.38"/>
    <x v="9866"/>
    <x v="3"/>
    <x v="5"/>
  </r>
  <r>
    <s v="S0091"/>
    <s v="Product_3"/>
    <s v="East"/>
    <x v="35"/>
    <x v="0"/>
    <n v="80.510000000000005"/>
    <x v="9437"/>
    <x v="2"/>
    <x v="2"/>
  </r>
  <r>
    <s v="S0087"/>
    <s v="Product_2"/>
    <s v="Central"/>
    <x v="2"/>
    <x v="6"/>
    <n v="88.4"/>
    <x v="9867"/>
    <x v="2"/>
    <x v="0"/>
  </r>
  <r>
    <s v="S0037"/>
    <s v="Product_9"/>
    <s v="Central"/>
    <x v="61"/>
    <x v="15"/>
    <n v="11.58"/>
    <x v="9868"/>
    <x v="0"/>
    <x v="0"/>
  </r>
  <r>
    <s v="S0022"/>
    <s v="Product_8"/>
    <s v="East"/>
    <x v="1"/>
    <x v="3"/>
    <n v="35.53"/>
    <x v="9869"/>
    <x v="1"/>
    <x v="1"/>
  </r>
  <r>
    <s v="S0082"/>
    <s v="Product_8"/>
    <s v="East"/>
    <x v="90"/>
    <x v="4"/>
    <n v="19.32"/>
    <x v="4134"/>
    <x v="0"/>
    <x v="1"/>
  </r>
  <r>
    <s v="S0078"/>
    <s v="Product_2"/>
    <s v="North"/>
    <x v="50"/>
    <x v="13"/>
    <n v="91.89"/>
    <x v="9870"/>
    <x v="2"/>
    <x v="2"/>
  </r>
  <r>
    <s v="S0099"/>
    <s v="Product_9"/>
    <s v="West"/>
    <x v="30"/>
    <x v="18"/>
    <n v="29.85"/>
    <x v="7480"/>
    <x v="1"/>
    <x v="5"/>
  </r>
  <r>
    <s v="S0067"/>
    <s v="Product_1"/>
    <s v="South"/>
    <x v="24"/>
    <x v="2"/>
    <n v="59.66"/>
    <x v="9871"/>
    <x v="3"/>
    <x v="4"/>
  </r>
  <r>
    <s v="S0068"/>
    <s v="Product_2"/>
    <s v="East"/>
    <x v="82"/>
    <x v="10"/>
    <n v="53.67"/>
    <x v="9872"/>
    <x v="3"/>
    <x v="4"/>
  </r>
  <r>
    <s v="S0003"/>
    <s v="Product_10"/>
    <s v="West"/>
    <x v="11"/>
    <x v="1"/>
    <n v="53.88"/>
    <x v="9873"/>
    <x v="3"/>
    <x v="4"/>
  </r>
  <r>
    <s v="S0025"/>
    <s v="Product_6"/>
    <s v="East"/>
    <x v="9"/>
    <x v="3"/>
    <n v="18.16"/>
    <x v="7676"/>
    <x v="0"/>
    <x v="5"/>
  </r>
  <r>
    <s v="S0046"/>
    <s v="Product_8"/>
    <s v="South"/>
    <x v="32"/>
    <x v="14"/>
    <n v="18.48"/>
    <x v="9874"/>
    <x v="0"/>
    <x v="6"/>
  </r>
  <r>
    <s v="S0075"/>
    <s v="Product_4"/>
    <s v="West"/>
    <x v="15"/>
    <x v="2"/>
    <n v="84.49"/>
    <x v="9875"/>
    <x v="2"/>
    <x v="1"/>
  </r>
  <r>
    <s v="S0019"/>
    <s v="Product_6"/>
    <s v="West"/>
    <x v="20"/>
    <x v="4"/>
    <n v="38.380000000000003"/>
    <x v="9876"/>
    <x v="1"/>
    <x v="1"/>
  </r>
  <r>
    <s v="S0082"/>
    <s v="Product_9"/>
    <s v="West"/>
    <x v="36"/>
    <x v="4"/>
    <n v="83.71"/>
    <x v="9877"/>
    <x v="2"/>
    <x v="1"/>
  </r>
  <r>
    <s v="S0078"/>
    <s v="Product_5"/>
    <s v="West"/>
    <x v="40"/>
    <x v="1"/>
    <n v="67.61"/>
    <x v="9878"/>
    <x v="3"/>
    <x v="3"/>
  </r>
  <r>
    <s v="S0053"/>
    <s v="Product_8"/>
    <s v="South"/>
    <x v="12"/>
    <x v="7"/>
    <n v="65.08"/>
    <x v="9879"/>
    <x v="3"/>
    <x v="0"/>
  </r>
  <r>
    <s v="S0005"/>
    <s v="Product_1"/>
    <s v="South"/>
    <x v="66"/>
    <x v="19"/>
    <n v="27.51"/>
    <x v="9880"/>
    <x v="1"/>
    <x v="3"/>
  </r>
  <r>
    <s v="S0086"/>
    <s v="Product_10"/>
    <s v="West"/>
    <x v="2"/>
    <x v="8"/>
    <n v="50.53"/>
    <x v="9881"/>
    <x v="3"/>
    <x v="0"/>
  </r>
  <r>
    <s v="S0062"/>
    <s v="Product_6"/>
    <s v="North"/>
    <x v="1"/>
    <x v="6"/>
    <n v="47.79"/>
    <x v="9027"/>
    <x v="3"/>
    <x v="1"/>
  </r>
  <r>
    <s v="S0048"/>
    <s v="Product_4"/>
    <s v="Central"/>
    <x v="56"/>
    <x v="15"/>
    <n v="95.57"/>
    <x v="9882"/>
    <x v="2"/>
    <x v="5"/>
  </r>
  <r>
    <s v="S0004"/>
    <s v="Product_1"/>
    <s v="South"/>
    <x v="53"/>
    <x v="11"/>
    <n v="62.4"/>
    <x v="9883"/>
    <x v="3"/>
    <x v="3"/>
  </r>
  <r>
    <s v="S0001"/>
    <s v="Product_2"/>
    <s v="East"/>
    <x v="58"/>
    <x v="12"/>
    <n v="98.25"/>
    <x v="3014"/>
    <x v="2"/>
    <x v="0"/>
  </r>
  <r>
    <s v="S0009"/>
    <s v="Product_2"/>
    <s v="South"/>
    <x v="71"/>
    <x v="11"/>
    <n v="88.93"/>
    <x v="9884"/>
    <x v="2"/>
    <x v="5"/>
  </r>
  <r>
    <s v="S0089"/>
    <s v="Product_3"/>
    <s v="South"/>
    <x v="71"/>
    <x v="12"/>
    <n v="54.11"/>
    <x v="9885"/>
    <x v="3"/>
    <x v="5"/>
  </r>
  <r>
    <s v="S0085"/>
    <s v="Product_5"/>
    <s v="West"/>
    <x v="26"/>
    <x v="12"/>
    <n v="37.61"/>
    <x v="3149"/>
    <x v="1"/>
    <x v="2"/>
  </r>
  <r>
    <s v="S0086"/>
    <s v="Product_4"/>
    <s v="South"/>
    <x v="22"/>
    <x v="8"/>
    <n v="47.4"/>
    <x v="1579"/>
    <x v="3"/>
    <x v="5"/>
  </r>
  <r>
    <s v="S0044"/>
    <s v="Product_1"/>
    <s v="East"/>
    <x v="17"/>
    <x v="19"/>
    <n v="44.12"/>
    <x v="9886"/>
    <x v="3"/>
    <x v="3"/>
  </r>
  <r>
    <s v="S0082"/>
    <s v="Product_6"/>
    <s v="South"/>
    <x v="60"/>
    <x v="3"/>
    <n v="73.510000000000005"/>
    <x v="9887"/>
    <x v="3"/>
    <x v="0"/>
  </r>
  <r>
    <s v="S0031"/>
    <s v="Product_8"/>
    <s v="Central"/>
    <x v="37"/>
    <x v="12"/>
    <n v="14.83"/>
    <x v="9888"/>
    <x v="0"/>
    <x v="0"/>
  </r>
  <r>
    <s v="S0083"/>
    <s v="Product_4"/>
    <s v="West"/>
    <x v="29"/>
    <x v="5"/>
    <n v="97.67"/>
    <x v="9889"/>
    <x v="2"/>
    <x v="2"/>
  </r>
  <r>
    <s v="S0006"/>
    <s v="Product_5"/>
    <s v="West"/>
    <x v="62"/>
    <x v="5"/>
    <n v="63.44"/>
    <x v="9890"/>
    <x v="3"/>
    <x v="4"/>
  </r>
  <r>
    <s v="S0008"/>
    <s v="Product_5"/>
    <s v="Central"/>
    <x v="16"/>
    <x v="13"/>
    <n v="26.59"/>
    <x v="9891"/>
    <x v="1"/>
    <x v="6"/>
  </r>
  <r>
    <s v="S0038"/>
    <s v="Product_4"/>
    <s v="South"/>
    <x v="25"/>
    <x v="5"/>
    <n v="93.4"/>
    <x v="9892"/>
    <x v="2"/>
    <x v="4"/>
  </r>
  <r>
    <s v="S0066"/>
    <s v="Product_1"/>
    <s v="West"/>
    <x v="13"/>
    <x v="5"/>
    <n v="72.790000000000006"/>
    <x v="9893"/>
    <x v="3"/>
    <x v="6"/>
  </r>
  <r>
    <s v="S0039"/>
    <s v="Product_6"/>
    <s v="West"/>
    <x v="74"/>
    <x v="15"/>
    <n v="90.23"/>
    <x v="9894"/>
    <x v="2"/>
    <x v="3"/>
  </r>
  <r>
    <s v="S0010"/>
    <s v="Product_4"/>
    <s v="South"/>
    <x v="14"/>
    <x v="1"/>
    <n v="98.4"/>
    <x v="9895"/>
    <x v="2"/>
    <x v="6"/>
  </r>
  <r>
    <s v="S0085"/>
    <s v="Product_4"/>
    <s v="North"/>
    <x v="34"/>
    <x v="15"/>
    <n v="20.91"/>
    <x v="9896"/>
    <x v="1"/>
    <x v="4"/>
  </r>
  <r>
    <s v="S0090"/>
    <s v="Product_2"/>
    <s v="Central"/>
    <x v="68"/>
    <x v="0"/>
    <n v="35.130000000000003"/>
    <x v="9897"/>
    <x v="1"/>
    <x v="5"/>
  </r>
  <r>
    <s v="S0098"/>
    <s v="Product_8"/>
    <s v="West"/>
    <x v="43"/>
    <x v="13"/>
    <n v="55.03"/>
    <x v="299"/>
    <x v="3"/>
    <x v="3"/>
  </r>
  <r>
    <s v="S0041"/>
    <s v="Product_9"/>
    <s v="East"/>
    <x v="49"/>
    <x v="14"/>
    <n v="22.2"/>
    <x v="9898"/>
    <x v="1"/>
    <x v="2"/>
  </r>
  <r>
    <s v="S0017"/>
    <s v="Product_4"/>
    <s v="West"/>
    <x v="86"/>
    <x v="18"/>
    <n v="66.44"/>
    <x v="6511"/>
    <x v="3"/>
    <x v="2"/>
  </r>
  <r>
    <s v="S0077"/>
    <s v="Product_7"/>
    <s v="Central"/>
    <x v="35"/>
    <x v="6"/>
    <n v="93.46"/>
    <x v="9899"/>
    <x v="2"/>
    <x v="2"/>
  </r>
  <r>
    <s v="S0060"/>
    <s v="Product_4"/>
    <s v="North"/>
    <x v="34"/>
    <x v="16"/>
    <n v="57.45"/>
    <x v="2983"/>
    <x v="3"/>
    <x v="4"/>
  </r>
  <r>
    <s v="S0034"/>
    <s v="Product_6"/>
    <s v="East"/>
    <x v="17"/>
    <x v="12"/>
    <n v="20.29"/>
    <x v="9900"/>
    <x v="1"/>
    <x v="3"/>
  </r>
  <r>
    <s v="S0064"/>
    <s v="Product_10"/>
    <s v="West"/>
    <x v="30"/>
    <x v="13"/>
    <n v="46.09"/>
    <x v="4593"/>
    <x v="3"/>
    <x v="5"/>
  </r>
  <r>
    <s v="S0032"/>
    <s v="Product_5"/>
    <s v="East"/>
    <x v="41"/>
    <x v="15"/>
    <n v="20.34"/>
    <x v="9901"/>
    <x v="1"/>
    <x v="6"/>
  </r>
  <r>
    <s v="S0079"/>
    <s v="Product_3"/>
    <s v="East"/>
    <x v="45"/>
    <x v="10"/>
    <n v="35.799999999999997"/>
    <x v="8592"/>
    <x v="1"/>
    <x v="0"/>
  </r>
  <r>
    <s v="S0099"/>
    <s v="Product_2"/>
    <s v="East"/>
    <x v="1"/>
    <x v="15"/>
    <n v="78.08"/>
    <x v="5577"/>
    <x v="3"/>
    <x v="1"/>
  </r>
  <r>
    <s v="S0054"/>
    <s v="Product_6"/>
    <s v="East"/>
    <x v="61"/>
    <x v="15"/>
    <n v="17.350000000000001"/>
    <x v="9902"/>
    <x v="0"/>
    <x v="0"/>
  </r>
  <r>
    <s v="S0007"/>
    <s v="Product_7"/>
    <s v="Central"/>
    <x v="49"/>
    <x v="17"/>
    <n v="8.42"/>
    <x v="9903"/>
    <x v="0"/>
    <x v="2"/>
  </r>
  <r>
    <s v="S0037"/>
    <s v="Product_7"/>
    <s v="East"/>
    <x v="27"/>
    <x v="2"/>
    <n v="43.26"/>
    <x v="9904"/>
    <x v="3"/>
    <x v="6"/>
  </r>
  <r>
    <s v="S0074"/>
    <s v="Product_5"/>
    <s v="West"/>
    <x v="80"/>
    <x v="2"/>
    <n v="75.83"/>
    <x v="9905"/>
    <x v="3"/>
    <x v="6"/>
  </r>
  <r>
    <s v="S0087"/>
    <s v="Product_1"/>
    <s v="South"/>
    <x v="19"/>
    <x v="12"/>
    <n v="6.41"/>
    <x v="9906"/>
    <x v="0"/>
    <x v="1"/>
  </r>
  <r>
    <s v="S0075"/>
    <s v="Product_8"/>
    <s v="South"/>
    <x v="25"/>
    <x v="5"/>
    <n v="65.05"/>
    <x v="9907"/>
    <x v="3"/>
    <x v="4"/>
  </r>
  <r>
    <s v="S0083"/>
    <s v="Product_10"/>
    <s v="Central"/>
    <x v="25"/>
    <x v="17"/>
    <n v="83.6"/>
    <x v="9908"/>
    <x v="2"/>
    <x v="4"/>
  </r>
  <r>
    <s v="S0029"/>
    <s v="Product_9"/>
    <s v="West"/>
    <x v="90"/>
    <x v="13"/>
    <n v="63.06"/>
    <x v="1643"/>
    <x v="3"/>
    <x v="1"/>
  </r>
  <r>
    <s v="S0027"/>
    <s v="Product_2"/>
    <s v="North"/>
    <x v="84"/>
    <x v="1"/>
    <n v="17.309999999999999"/>
    <x v="2961"/>
    <x v="0"/>
    <x v="4"/>
  </r>
  <r>
    <s v="S0067"/>
    <s v="Product_3"/>
    <s v="East"/>
    <x v="76"/>
    <x v="5"/>
    <n v="95.62"/>
    <x v="9909"/>
    <x v="2"/>
    <x v="5"/>
  </r>
  <r>
    <s v="S0084"/>
    <s v="Product_5"/>
    <s v="Central"/>
    <x v="47"/>
    <x v="8"/>
    <n v="88.33"/>
    <x v="9910"/>
    <x v="2"/>
    <x v="0"/>
  </r>
  <r>
    <s v="S0021"/>
    <s v="Product_1"/>
    <s v="North"/>
    <x v="15"/>
    <x v="3"/>
    <n v="88.9"/>
    <x v="9911"/>
    <x v="2"/>
    <x v="1"/>
  </r>
  <r>
    <s v="S0001"/>
    <s v="Product_7"/>
    <s v="North"/>
    <x v="18"/>
    <x v="12"/>
    <n v="18.16"/>
    <x v="6880"/>
    <x v="0"/>
    <x v="2"/>
  </r>
  <r>
    <s v="S0009"/>
    <s v="Product_7"/>
    <s v="East"/>
    <x v="90"/>
    <x v="2"/>
    <n v="11.35"/>
    <x v="5162"/>
    <x v="0"/>
    <x v="1"/>
  </r>
  <r>
    <s v="S0058"/>
    <s v="Product_9"/>
    <s v="East"/>
    <x v="33"/>
    <x v="19"/>
    <n v="97.78"/>
    <x v="9912"/>
    <x v="2"/>
    <x v="2"/>
  </r>
  <r>
    <s v="S0021"/>
    <s v="Product_3"/>
    <s v="Central"/>
    <x v="38"/>
    <x v="10"/>
    <n v="58.49"/>
    <x v="9913"/>
    <x v="3"/>
    <x v="1"/>
  </r>
  <r>
    <s v="S0003"/>
    <s v="Product_10"/>
    <s v="East"/>
    <x v="5"/>
    <x v="10"/>
    <n v="37.369999999999997"/>
    <x v="9914"/>
    <x v="1"/>
    <x v="4"/>
  </r>
  <r>
    <s v="S0041"/>
    <s v="Product_9"/>
    <s v="Central"/>
    <x v="50"/>
    <x v="15"/>
    <n v="34.020000000000003"/>
    <x v="266"/>
    <x v="1"/>
    <x v="2"/>
  </r>
  <r>
    <s v="S0056"/>
    <s v="Product_2"/>
    <s v="Central"/>
    <x v="60"/>
    <x v="9"/>
    <n v="95.87"/>
    <x v="9915"/>
    <x v="2"/>
    <x v="0"/>
  </r>
  <r>
    <s v="S0017"/>
    <s v="Product_2"/>
    <s v="West"/>
    <x v="47"/>
    <x v="18"/>
    <n v="27.94"/>
    <x v="9468"/>
    <x v="1"/>
    <x v="0"/>
  </r>
  <r>
    <s v="S0044"/>
    <s v="Product_4"/>
    <s v="North"/>
    <x v="25"/>
    <x v="2"/>
    <n v="40.99"/>
    <x v="9916"/>
    <x v="3"/>
    <x v="4"/>
  </r>
  <r>
    <s v="S0043"/>
    <s v="Product_9"/>
    <s v="East"/>
    <x v="84"/>
    <x v="12"/>
    <n v="18.649999999999999"/>
    <x v="9917"/>
    <x v="0"/>
    <x v="4"/>
  </r>
  <r>
    <s v="S0072"/>
    <s v="Product_7"/>
    <s v="East"/>
    <x v="76"/>
    <x v="5"/>
    <n v="77.180000000000007"/>
    <x v="9196"/>
    <x v="3"/>
    <x v="5"/>
  </r>
  <r>
    <s v="S0035"/>
    <s v="Product_10"/>
    <s v="West"/>
    <x v="57"/>
    <x v="12"/>
    <n v="79.069999999999993"/>
    <x v="9918"/>
    <x v="3"/>
    <x v="3"/>
  </r>
  <r>
    <s v="S0052"/>
    <s v="Product_8"/>
    <s v="North"/>
    <x v="77"/>
    <x v="11"/>
    <n v="97.68"/>
    <x v="9919"/>
    <x v="2"/>
    <x v="1"/>
  </r>
  <r>
    <s v="S0046"/>
    <s v="Product_8"/>
    <s v="Central"/>
    <x v="11"/>
    <x v="11"/>
    <n v="95.31"/>
    <x v="9920"/>
    <x v="2"/>
    <x v="4"/>
  </r>
  <r>
    <s v="S0044"/>
    <s v="Product_9"/>
    <s v="East"/>
    <x v="36"/>
    <x v="15"/>
    <n v="48.96"/>
    <x v="9921"/>
    <x v="3"/>
    <x v="1"/>
  </r>
  <r>
    <s v="S0019"/>
    <s v="Product_8"/>
    <s v="Central"/>
    <x v="7"/>
    <x v="7"/>
    <n v="88.33"/>
    <x v="9922"/>
    <x v="2"/>
    <x v="2"/>
  </r>
  <r>
    <s v="S0025"/>
    <s v="Product_1"/>
    <s v="North"/>
    <x v="58"/>
    <x v="18"/>
    <n v="16.07"/>
    <x v="9923"/>
    <x v="0"/>
    <x v="0"/>
  </r>
  <r>
    <s v="S0047"/>
    <s v="Product_7"/>
    <s v="East"/>
    <x v="12"/>
    <x v="19"/>
    <n v="32.229999999999997"/>
    <x v="9924"/>
    <x v="1"/>
    <x v="0"/>
  </r>
  <r>
    <s v="S0035"/>
    <s v="Product_4"/>
    <s v="South"/>
    <x v="16"/>
    <x v="5"/>
    <n v="52.81"/>
    <x v="9925"/>
    <x v="3"/>
    <x v="6"/>
  </r>
  <r>
    <s v="S0095"/>
    <s v="Product_5"/>
    <s v="Central"/>
    <x v="66"/>
    <x v="11"/>
    <n v="58.1"/>
    <x v="6297"/>
    <x v="3"/>
    <x v="3"/>
  </r>
  <r>
    <s v="S0039"/>
    <s v="Product_9"/>
    <s v="West"/>
    <x v="69"/>
    <x v="2"/>
    <n v="73.56"/>
    <x v="9926"/>
    <x v="3"/>
    <x v="1"/>
  </r>
  <r>
    <s v="S0090"/>
    <s v="Product_9"/>
    <s v="West"/>
    <x v="32"/>
    <x v="18"/>
    <n v="85.53"/>
    <x v="9927"/>
    <x v="2"/>
    <x v="6"/>
  </r>
  <r>
    <s v="S0075"/>
    <s v="Product_2"/>
    <s v="West"/>
    <x v="35"/>
    <x v="10"/>
    <n v="89.78"/>
    <x v="9928"/>
    <x v="2"/>
    <x v="2"/>
  </r>
  <r>
    <s v="S0044"/>
    <s v="Product_6"/>
    <s v="West"/>
    <x v="88"/>
    <x v="12"/>
    <n v="28.6"/>
    <x v="1336"/>
    <x v="1"/>
    <x v="1"/>
  </r>
  <r>
    <s v="S0082"/>
    <s v="Product_6"/>
    <s v="West"/>
    <x v="69"/>
    <x v="16"/>
    <n v="16.64"/>
    <x v="9929"/>
    <x v="0"/>
    <x v="1"/>
  </r>
  <r>
    <s v="S0005"/>
    <s v="Product_5"/>
    <s v="North"/>
    <x v="52"/>
    <x v="18"/>
    <n v="90.5"/>
    <x v="9930"/>
    <x v="2"/>
    <x v="5"/>
  </r>
  <r>
    <s v="S0092"/>
    <s v="Product_2"/>
    <s v="Central"/>
    <x v="62"/>
    <x v="7"/>
    <n v="57.66"/>
    <x v="9931"/>
    <x v="3"/>
    <x v="4"/>
  </r>
  <r>
    <s v="S0067"/>
    <s v="Product_6"/>
    <s v="West"/>
    <x v="73"/>
    <x v="3"/>
    <n v="59.65"/>
    <x v="1414"/>
    <x v="3"/>
    <x v="2"/>
  </r>
  <r>
    <s v="S0020"/>
    <s v="Product_3"/>
    <s v="East"/>
    <x v="66"/>
    <x v="12"/>
    <n v="5.25"/>
    <x v="9932"/>
    <x v="0"/>
    <x v="3"/>
  </r>
  <r>
    <s v="S0022"/>
    <s v="Product_4"/>
    <s v="Central"/>
    <x v="22"/>
    <x v="12"/>
    <n v="42.34"/>
    <x v="9933"/>
    <x v="3"/>
    <x v="5"/>
  </r>
  <r>
    <s v="S0069"/>
    <s v="Product_3"/>
    <s v="West"/>
    <x v="76"/>
    <x v="9"/>
    <n v="40.15"/>
    <x v="9934"/>
    <x v="3"/>
    <x v="5"/>
  </r>
  <r>
    <s v="S0050"/>
    <s v="Product_5"/>
    <s v="South"/>
    <x v="0"/>
    <x v="16"/>
    <n v="24.08"/>
    <x v="9935"/>
    <x v="1"/>
    <x v="0"/>
  </r>
  <r>
    <s v="S0016"/>
    <s v="Product_7"/>
    <s v="South"/>
    <x v="27"/>
    <x v="5"/>
    <n v="80.33"/>
    <x v="4335"/>
    <x v="2"/>
    <x v="6"/>
  </r>
  <r>
    <s v="S0053"/>
    <s v="Product_8"/>
    <s v="South"/>
    <x v="80"/>
    <x v="14"/>
    <n v="97.27"/>
    <x v="5287"/>
    <x v="2"/>
    <x v="6"/>
  </r>
  <r>
    <s v="S0043"/>
    <s v="Product_5"/>
    <s v="East"/>
    <x v="46"/>
    <x v="18"/>
    <n v="87"/>
    <x v="9936"/>
    <x v="2"/>
    <x v="5"/>
  </r>
  <r>
    <s v="S0051"/>
    <s v="Product_1"/>
    <s v="South"/>
    <x v="55"/>
    <x v="9"/>
    <n v="66.48"/>
    <x v="9937"/>
    <x v="3"/>
    <x v="1"/>
  </r>
  <r>
    <s v="S0037"/>
    <s v="Product_5"/>
    <s v="South"/>
    <x v="49"/>
    <x v="19"/>
    <n v="97.59"/>
    <x v="9938"/>
    <x v="2"/>
    <x v="2"/>
  </r>
  <r>
    <s v="S0043"/>
    <s v="Product_9"/>
    <s v="Central"/>
    <x v="78"/>
    <x v="0"/>
    <n v="15.59"/>
    <x v="9939"/>
    <x v="0"/>
    <x v="6"/>
  </r>
  <r>
    <s v="S0055"/>
    <s v="Product_1"/>
    <s v="Central"/>
    <x v="24"/>
    <x v="16"/>
    <n v="60.6"/>
    <x v="9940"/>
    <x v="3"/>
    <x v="4"/>
  </r>
  <r>
    <s v="S0002"/>
    <s v="Product_4"/>
    <s v="East"/>
    <x v="60"/>
    <x v="12"/>
    <n v="57.77"/>
    <x v="9941"/>
    <x v="3"/>
    <x v="0"/>
  </r>
  <r>
    <s v="S0087"/>
    <s v="Product_5"/>
    <s v="West"/>
    <x v="80"/>
    <x v="9"/>
    <n v="98.4"/>
    <x v="9942"/>
    <x v="2"/>
    <x v="6"/>
  </r>
  <r>
    <s v="S0019"/>
    <s v="Product_4"/>
    <s v="West"/>
    <x v="70"/>
    <x v="15"/>
    <n v="53.84"/>
    <x v="9943"/>
    <x v="3"/>
    <x v="0"/>
  </r>
  <r>
    <s v="S0046"/>
    <s v="Product_7"/>
    <s v="West"/>
    <x v="17"/>
    <x v="15"/>
    <n v="47.7"/>
    <x v="542"/>
    <x v="3"/>
    <x v="3"/>
  </r>
  <r>
    <s v="S0020"/>
    <s v="Product_5"/>
    <s v="West"/>
    <x v="76"/>
    <x v="14"/>
    <n v="10.57"/>
    <x v="9944"/>
    <x v="0"/>
    <x v="5"/>
  </r>
  <r>
    <s v="S0032"/>
    <s v="Product_4"/>
    <s v="South"/>
    <x v="48"/>
    <x v="11"/>
    <n v="37.159999999999997"/>
    <x v="800"/>
    <x v="1"/>
    <x v="0"/>
  </r>
  <r>
    <s v="S0098"/>
    <s v="Product_6"/>
    <s v="East"/>
    <x v="41"/>
    <x v="4"/>
    <n v="95.13"/>
    <x v="9945"/>
    <x v="2"/>
    <x v="6"/>
  </r>
  <r>
    <s v="S0081"/>
    <s v="Product_9"/>
    <s v="Central"/>
    <x v="57"/>
    <x v="0"/>
    <n v="65.319999999999993"/>
    <x v="9946"/>
    <x v="3"/>
    <x v="3"/>
  </r>
  <r>
    <s v="S0020"/>
    <s v="Product_4"/>
    <s v="North"/>
    <x v="14"/>
    <x v="1"/>
    <n v="67.94"/>
    <x v="9947"/>
    <x v="3"/>
    <x v="6"/>
  </r>
  <r>
    <s v="S0095"/>
    <s v="Product_10"/>
    <s v="East"/>
    <x v="2"/>
    <x v="0"/>
    <n v="32.46"/>
    <x v="9948"/>
    <x v="1"/>
    <x v="0"/>
  </r>
  <r>
    <s v="S0025"/>
    <s v="Product_1"/>
    <s v="South"/>
    <x v="56"/>
    <x v="11"/>
    <n v="94.11"/>
    <x v="9949"/>
    <x v="2"/>
    <x v="5"/>
  </r>
  <r>
    <s v="S0041"/>
    <s v="Product_6"/>
    <s v="South"/>
    <x v="59"/>
    <x v="11"/>
    <n v="62.13"/>
    <x v="9950"/>
    <x v="3"/>
    <x v="6"/>
  </r>
  <r>
    <s v="S0096"/>
    <s v="Product_6"/>
    <s v="East"/>
    <x v="54"/>
    <x v="15"/>
    <n v="91.9"/>
    <x v="9951"/>
    <x v="2"/>
    <x v="6"/>
  </r>
  <r>
    <s v="S0049"/>
    <s v="Product_6"/>
    <s v="Central"/>
    <x v="87"/>
    <x v="18"/>
    <n v="7.46"/>
    <x v="9952"/>
    <x v="0"/>
    <x v="4"/>
  </r>
  <r>
    <s v="S0041"/>
    <s v="Product_5"/>
    <s v="Central"/>
    <x v="39"/>
    <x v="13"/>
    <n v="51.19"/>
    <x v="9953"/>
    <x v="3"/>
    <x v="4"/>
  </r>
  <r>
    <s v="S0008"/>
    <s v="Product_5"/>
    <s v="West"/>
    <x v="38"/>
    <x v="17"/>
    <n v="22.48"/>
    <x v="3096"/>
    <x v="1"/>
    <x v="1"/>
  </r>
  <r>
    <s v="S0003"/>
    <s v="Product_10"/>
    <s v="Central"/>
    <x v="17"/>
    <x v="6"/>
    <n v="82.01"/>
    <x v="9954"/>
    <x v="2"/>
    <x v="3"/>
  </r>
  <r>
    <s v="S0096"/>
    <s v="Product_7"/>
    <s v="South"/>
    <x v="39"/>
    <x v="7"/>
    <n v="38.75"/>
    <x v="9955"/>
    <x v="1"/>
    <x v="4"/>
  </r>
  <r>
    <s v="S0044"/>
    <s v="Product_1"/>
    <s v="West"/>
    <x v="37"/>
    <x v="1"/>
    <n v="24.83"/>
    <x v="9956"/>
    <x v="1"/>
    <x v="0"/>
  </r>
  <r>
    <s v="S0001"/>
    <s v="Product_7"/>
    <s v="West"/>
    <x v="42"/>
    <x v="7"/>
    <n v="14.81"/>
    <x v="9957"/>
    <x v="0"/>
    <x v="1"/>
  </r>
  <r>
    <s v="S0064"/>
    <s v="Product_5"/>
    <s v="East"/>
    <x v="64"/>
    <x v="12"/>
    <n v="51.14"/>
    <x v="9958"/>
    <x v="3"/>
    <x v="1"/>
  </r>
  <r>
    <s v="S0027"/>
    <s v="Product_5"/>
    <s v="South"/>
    <x v="68"/>
    <x v="17"/>
    <n v="77.680000000000007"/>
    <x v="9959"/>
    <x v="3"/>
    <x v="5"/>
  </r>
  <r>
    <s v="S0100"/>
    <s v="Product_2"/>
    <s v="East"/>
    <x v="74"/>
    <x v="17"/>
    <n v="73.510000000000005"/>
    <x v="9960"/>
    <x v="3"/>
    <x v="3"/>
  </r>
  <r>
    <s v="S0011"/>
    <s v="Product_2"/>
    <s v="North"/>
    <x v="13"/>
    <x v="13"/>
    <n v="68.75"/>
    <x v="9961"/>
    <x v="3"/>
    <x v="6"/>
  </r>
  <r>
    <s v="S0004"/>
    <s v="Product_9"/>
    <s v="South"/>
    <x v="54"/>
    <x v="4"/>
    <n v="76.61"/>
    <x v="9962"/>
    <x v="3"/>
    <x v="6"/>
  </r>
  <r>
    <s v="S0050"/>
    <s v="Product_7"/>
    <s v="East"/>
    <x v="5"/>
    <x v="6"/>
    <n v="57.27"/>
    <x v="9963"/>
    <x v="3"/>
    <x v="4"/>
  </r>
  <r>
    <s v="S0029"/>
    <s v="Product_9"/>
    <s v="North"/>
    <x v="70"/>
    <x v="2"/>
    <n v="55.44"/>
    <x v="9964"/>
    <x v="3"/>
    <x v="0"/>
  </r>
  <r>
    <s v="S0089"/>
    <s v="Product_8"/>
    <s v="East"/>
    <x v="58"/>
    <x v="14"/>
    <n v="83.95"/>
    <x v="9965"/>
    <x v="2"/>
    <x v="0"/>
  </r>
  <r>
    <s v="S0002"/>
    <s v="Product_4"/>
    <s v="East"/>
    <x v="16"/>
    <x v="2"/>
    <n v="87.24"/>
    <x v="9966"/>
    <x v="2"/>
    <x v="6"/>
  </r>
  <r>
    <s v="S0086"/>
    <s v="Product_7"/>
    <s v="West"/>
    <x v="32"/>
    <x v="12"/>
    <n v="20.94"/>
    <x v="9967"/>
    <x v="1"/>
    <x v="6"/>
  </r>
  <r>
    <s v="S0090"/>
    <s v="Product_1"/>
    <s v="Central"/>
    <x v="51"/>
    <x v="13"/>
    <n v="71.430000000000007"/>
    <x v="9968"/>
    <x v="3"/>
    <x v="3"/>
  </r>
  <r>
    <s v="S0001"/>
    <s v="Product_4"/>
    <s v="West"/>
    <x v="72"/>
    <x v="4"/>
    <n v="36.64"/>
    <x v="9969"/>
    <x v="1"/>
    <x v="3"/>
  </r>
  <r>
    <s v="S0059"/>
    <s v="Product_2"/>
    <s v="West"/>
    <x v="72"/>
    <x v="1"/>
    <n v="99.11"/>
    <x v="9970"/>
    <x v="2"/>
    <x v="3"/>
  </r>
  <r>
    <s v="S0072"/>
    <s v="Product_4"/>
    <s v="East"/>
    <x v="76"/>
    <x v="4"/>
    <n v="66.47"/>
    <x v="9971"/>
    <x v="3"/>
    <x v="5"/>
  </r>
  <r>
    <s v="S0076"/>
    <s v="Product_5"/>
    <s v="North"/>
    <x v="83"/>
    <x v="4"/>
    <n v="27.71"/>
    <x v="9972"/>
    <x v="1"/>
    <x v="2"/>
  </r>
  <r>
    <s v="S0070"/>
    <s v="Product_4"/>
    <s v="South"/>
    <x v="26"/>
    <x v="11"/>
    <n v="44.02"/>
    <x v="22"/>
    <x v="3"/>
    <x v="2"/>
  </r>
  <r>
    <s v="S0041"/>
    <s v="Product_8"/>
    <s v="South"/>
    <x v="80"/>
    <x v="5"/>
    <n v="57.25"/>
    <x v="9973"/>
    <x v="3"/>
    <x v="6"/>
  </r>
  <r>
    <s v="S0088"/>
    <s v="Product_6"/>
    <s v="East"/>
    <x v="66"/>
    <x v="19"/>
    <n v="94.66"/>
    <x v="9974"/>
    <x v="2"/>
    <x v="3"/>
  </r>
  <r>
    <s v="S0020"/>
    <s v="Product_3"/>
    <s v="Central"/>
    <x v="15"/>
    <x v="18"/>
    <n v="5.68"/>
    <x v="9975"/>
    <x v="0"/>
    <x v="1"/>
  </r>
  <r>
    <s v="S0003"/>
    <s v="Product_2"/>
    <s v="Central"/>
    <x v="0"/>
    <x v="16"/>
    <n v="43.04"/>
    <x v="9976"/>
    <x v="3"/>
    <x v="0"/>
  </r>
  <r>
    <s v="S0030"/>
    <s v="Product_4"/>
    <s v="South"/>
    <x v="10"/>
    <x v="13"/>
    <n v="36.86"/>
    <x v="584"/>
    <x v="1"/>
    <x v="5"/>
  </r>
  <r>
    <s v="S0017"/>
    <s v="Product_7"/>
    <s v="West"/>
    <x v="69"/>
    <x v="17"/>
    <n v="54.73"/>
    <x v="9977"/>
    <x v="3"/>
    <x v="1"/>
  </r>
  <r>
    <s v="S0070"/>
    <s v="Product_1"/>
    <s v="Central"/>
    <x v="48"/>
    <x v="17"/>
    <n v="38.119999999999997"/>
    <x v="9978"/>
    <x v="1"/>
    <x v="0"/>
  </r>
  <r>
    <s v="S0013"/>
    <s v="Product_1"/>
    <s v="East"/>
    <x v="54"/>
    <x v="9"/>
    <n v="16.809999999999999"/>
    <x v="9728"/>
    <x v="0"/>
    <x v="6"/>
  </r>
  <r>
    <s v="S0012"/>
    <s v="Product_9"/>
    <s v="South"/>
    <x v="38"/>
    <x v="15"/>
    <n v="13.61"/>
    <x v="9979"/>
    <x v="0"/>
    <x v="1"/>
  </r>
  <r>
    <s v="S0057"/>
    <s v="Product_2"/>
    <s v="South"/>
    <x v="69"/>
    <x v="9"/>
    <n v="36.479999999999997"/>
    <x v="9980"/>
    <x v="1"/>
    <x v="1"/>
  </r>
  <r>
    <s v="S0015"/>
    <s v="Product_3"/>
    <s v="North"/>
    <x v="61"/>
    <x v="14"/>
    <n v="42.28"/>
    <x v="9981"/>
    <x v="3"/>
    <x v="0"/>
  </r>
  <r>
    <s v="S0049"/>
    <s v="Product_6"/>
    <s v="South"/>
    <x v="65"/>
    <x v="11"/>
    <n v="26.72"/>
    <x v="9982"/>
    <x v="1"/>
    <x v="3"/>
  </r>
  <r>
    <s v="S0061"/>
    <s v="Product_3"/>
    <s v="East"/>
    <x v="68"/>
    <x v="0"/>
    <n v="27.86"/>
    <x v="9983"/>
    <x v="1"/>
    <x v="5"/>
  </r>
  <r>
    <s v="S0066"/>
    <s v="Product_9"/>
    <s v="South"/>
    <x v="85"/>
    <x v="9"/>
    <n v="55.2"/>
    <x v="9984"/>
    <x v="3"/>
    <x v="5"/>
  </r>
  <r>
    <s v="S0007"/>
    <s v="Product_10"/>
    <s v="North"/>
    <x v="90"/>
    <x v="7"/>
    <n v="61.86"/>
    <x v="9985"/>
    <x v="3"/>
    <x v="1"/>
  </r>
  <r>
    <s v="S0070"/>
    <s v="Product_3"/>
    <s v="Central"/>
    <x v="16"/>
    <x v="15"/>
    <n v="72.37"/>
    <x v="9986"/>
    <x v="3"/>
    <x v="6"/>
  </r>
  <r>
    <s v="S0058"/>
    <s v="Product_2"/>
    <s v="East"/>
    <x v="13"/>
    <x v="0"/>
    <n v="16.61"/>
    <x v="9987"/>
    <x v="0"/>
    <x v="6"/>
  </r>
  <r>
    <s v="S0100"/>
    <s v="Product_8"/>
    <s v="South"/>
    <x v="20"/>
    <x v="13"/>
    <n v="48.18"/>
    <x v="9988"/>
    <x v="3"/>
    <x v="1"/>
  </r>
  <r>
    <s v="S0058"/>
    <s v="Product_6"/>
    <s v="West"/>
    <x v="56"/>
    <x v="16"/>
    <n v="62.51"/>
    <x v="9989"/>
    <x v="3"/>
    <x v="5"/>
  </r>
  <r>
    <s v="S0058"/>
    <s v="Product_9"/>
    <s v="North"/>
    <x v="8"/>
    <x v="6"/>
    <n v="88.3"/>
    <x v="9990"/>
    <x v="2"/>
    <x v="4"/>
  </r>
  <r>
    <s v="S0044"/>
    <s v="Product_6"/>
    <s v="North"/>
    <x v="38"/>
    <x v="14"/>
    <n v="99.86"/>
    <x v="9991"/>
    <x v="2"/>
    <x v="1"/>
  </r>
  <r>
    <s v="S0017"/>
    <s v="Product_8"/>
    <s v="North"/>
    <x v="77"/>
    <x v="15"/>
    <n v="37.96"/>
    <x v="9992"/>
    <x v="1"/>
    <x v="1"/>
  </r>
  <r>
    <s v="S0093"/>
    <s v="Product_7"/>
    <s v="West"/>
    <x v="11"/>
    <x v="4"/>
    <n v="6.24"/>
    <x v="9993"/>
    <x v="0"/>
    <x v="4"/>
  </r>
  <r>
    <s v="S0011"/>
    <s v="Product_5"/>
    <s v="Central"/>
    <x v="89"/>
    <x v="18"/>
    <n v="99.31"/>
    <x v="9994"/>
    <x v="2"/>
    <x v="4"/>
  </r>
  <r>
    <s v="S0072"/>
    <s v="Product_6"/>
    <s v="South"/>
    <x v="58"/>
    <x v="7"/>
    <n v="19.239999999999998"/>
    <x v="9995"/>
    <x v="0"/>
    <x v="0"/>
  </r>
  <r>
    <s v="S0028"/>
    <s v="Product_7"/>
    <s v="East"/>
    <x v="66"/>
    <x v="15"/>
    <n v="5.19"/>
    <x v="9996"/>
    <x v="0"/>
    <x v="3"/>
  </r>
  <r>
    <s v="S0014"/>
    <s v="Product_2"/>
    <s v="East"/>
    <x v="34"/>
    <x v="13"/>
    <n v="36.5"/>
    <x v="1953"/>
    <x v="1"/>
    <x v="4"/>
  </r>
  <r>
    <s v="S0097"/>
    <s v="Product_5"/>
    <s v="East"/>
    <x v="89"/>
    <x v="0"/>
    <n v="86.98"/>
    <x v="9997"/>
    <x v="2"/>
    <x v="4"/>
  </r>
  <r>
    <s v="S0089"/>
    <s v="Product_1"/>
    <s v="East"/>
    <x v="67"/>
    <x v="18"/>
    <n v="90.03"/>
    <x v="9998"/>
    <x v="2"/>
    <x v="5"/>
  </r>
  <r>
    <s v="S0025"/>
    <s v="Product_7"/>
    <s v="Central"/>
    <x v="74"/>
    <x v="17"/>
    <n v="91.18"/>
    <x v="9999"/>
    <x v="2"/>
    <x v="3"/>
  </r>
  <r>
    <s v="S0020"/>
    <s v="Product_5"/>
    <s v="North"/>
    <x v="36"/>
    <x v="0"/>
    <n v="79.66"/>
    <x v="10000"/>
    <x v="3"/>
    <x v="1"/>
  </r>
  <r>
    <s v="S0022"/>
    <s v="Product_6"/>
    <s v="West"/>
    <x v="57"/>
    <x v="13"/>
    <n v="84.76"/>
    <x v="617"/>
    <x v="2"/>
    <x v="3"/>
  </r>
  <r>
    <s v="S0013"/>
    <s v="Product_1"/>
    <s v="East"/>
    <x v="21"/>
    <x v="14"/>
    <n v="97.79"/>
    <x v="10001"/>
    <x v="2"/>
    <x v="6"/>
  </r>
  <r>
    <s v="S0001"/>
    <s v="Product_1"/>
    <s v="North"/>
    <x v="74"/>
    <x v="4"/>
    <n v="42.37"/>
    <x v="10002"/>
    <x v="3"/>
    <x v="3"/>
  </r>
  <r>
    <s v="S0093"/>
    <s v="Product_7"/>
    <s v="Central"/>
    <x v="10"/>
    <x v="13"/>
    <n v="7.44"/>
    <x v="10003"/>
    <x v="0"/>
    <x v="5"/>
  </r>
  <r>
    <s v="S0041"/>
    <s v="Product_7"/>
    <s v="East"/>
    <x v="65"/>
    <x v="0"/>
    <n v="76.53"/>
    <x v="10004"/>
    <x v="3"/>
    <x v="3"/>
  </r>
  <r>
    <s v="S0038"/>
    <s v="Product_5"/>
    <s v="South"/>
    <x v="43"/>
    <x v="6"/>
    <n v="82.47"/>
    <x v="10005"/>
    <x v="2"/>
    <x v="3"/>
  </r>
  <r>
    <s v="S0051"/>
    <s v="Product_4"/>
    <s v="North"/>
    <x v="21"/>
    <x v="12"/>
    <n v="35.31"/>
    <x v="10006"/>
    <x v="1"/>
    <x v="6"/>
  </r>
  <r>
    <s v="S0002"/>
    <s v="Product_2"/>
    <s v="West"/>
    <x v="50"/>
    <x v="14"/>
    <n v="83.29"/>
    <x v="10007"/>
    <x v="2"/>
    <x v="2"/>
  </r>
  <r>
    <s v="S0078"/>
    <s v="Product_10"/>
    <s v="Central"/>
    <x v="41"/>
    <x v="12"/>
    <n v="78.87"/>
    <x v="10008"/>
    <x v="3"/>
    <x v="6"/>
  </r>
  <r>
    <s v="S0022"/>
    <s v="Product_10"/>
    <s v="Central"/>
    <x v="39"/>
    <x v="15"/>
    <n v="27.48"/>
    <x v="10009"/>
    <x v="1"/>
    <x v="4"/>
  </r>
  <r>
    <s v="S0031"/>
    <s v="Product_10"/>
    <s v="East"/>
    <x v="40"/>
    <x v="18"/>
    <n v="42.43"/>
    <x v="10010"/>
    <x v="3"/>
    <x v="3"/>
  </r>
  <r>
    <s v="S0021"/>
    <s v="Product_5"/>
    <s v="Central"/>
    <x v="79"/>
    <x v="1"/>
    <n v="62.87"/>
    <x v="10011"/>
    <x v="3"/>
    <x v="4"/>
  </r>
  <r>
    <s v="S0065"/>
    <s v="Product_7"/>
    <s v="Central"/>
    <x v="15"/>
    <x v="13"/>
    <n v="60.38"/>
    <x v="10012"/>
    <x v="3"/>
    <x v="1"/>
  </r>
  <r>
    <s v="S0091"/>
    <s v="Product_4"/>
    <s v="South"/>
    <x v="86"/>
    <x v="10"/>
    <n v="28.89"/>
    <x v="10013"/>
    <x v="1"/>
    <x v="2"/>
  </r>
  <r>
    <s v="S0051"/>
    <s v="Product_3"/>
    <s v="East"/>
    <x v="10"/>
    <x v="3"/>
    <n v="33.159999999999997"/>
    <x v="643"/>
    <x v="1"/>
    <x v="5"/>
  </r>
  <r>
    <s v="S0047"/>
    <s v="Product_9"/>
    <s v="West"/>
    <x v="65"/>
    <x v="12"/>
    <n v="24.67"/>
    <x v="10014"/>
    <x v="1"/>
    <x v="3"/>
  </r>
  <r>
    <s v="S0026"/>
    <s v="Product_8"/>
    <s v="South"/>
    <x v="52"/>
    <x v="12"/>
    <n v="11.16"/>
    <x v="10015"/>
    <x v="0"/>
    <x v="5"/>
  </r>
  <r>
    <s v="S0001"/>
    <s v="Product_1"/>
    <s v="South"/>
    <x v="58"/>
    <x v="5"/>
    <n v="68.22"/>
    <x v="10016"/>
    <x v="3"/>
    <x v="0"/>
  </r>
  <r>
    <s v="S0094"/>
    <s v="Product_2"/>
    <s v="West"/>
    <x v="75"/>
    <x v="10"/>
    <n v="34.450000000000003"/>
    <x v="10017"/>
    <x v="1"/>
    <x v="3"/>
  </r>
  <r>
    <s v="S0004"/>
    <s v="Product_8"/>
    <s v="West"/>
    <x v="49"/>
    <x v="1"/>
    <n v="62.14"/>
    <x v="9771"/>
    <x v="3"/>
    <x v="2"/>
  </r>
  <r>
    <s v="S0087"/>
    <s v="Product_2"/>
    <s v="East"/>
    <x v="27"/>
    <x v="3"/>
    <n v="76.290000000000006"/>
    <x v="10018"/>
    <x v="3"/>
    <x v="6"/>
  </r>
  <r>
    <s v="S0041"/>
    <s v="Product_9"/>
    <s v="West"/>
    <x v="79"/>
    <x v="19"/>
    <n v="18.850000000000001"/>
    <x v="10019"/>
    <x v="0"/>
    <x v="4"/>
  </r>
  <r>
    <s v="S0034"/>
    <s v="Product_5"/>
    <s v="West"/>
    <x v="71"/>
    <x v="5"/>
    <n v="68.709999999999994"/>
    <x v="10020"/>
    <x v="3"/>
    <x v="5"/>
  </r>
  <r>
    <s v="S0026"/>
    <s v="Product_1"/>
    <s v="South"/>
    <x v="42"/>
    <x v="9"/>
    <n v="16.73"/>
    <x v="10021"/>
    <x v="0"/>
    <x v="1"/>
  </r>
  <r>
    <s v="S0026"/>
    <s v="Product_10"/>
    <s v="West"/>
    <x v="22"/>
    <x v="9"/>
    <n v="53.02"/>
    <x v="10022"/>
    <x v="3"/>
    <x v="5"/>
  </r>
  <r>
    <s v="S0029"/>
    <s v="Product_10"/>
    <s v="South"/>
    <x v="61"/>
    <x v="9"/>
    <n v="94.08"/>
    <x v="10023"/>
    <x v="2"/>
    <x v="0"/>
  </r>
  <r>
    <s v="S0032"/>
    <s v="Product_8"/>
    <s v="East"/>
    <x v="63"/>
    <x v="2"/>
    <n v="56.97"/>
    <x v="10024"/>
    <x v="3"/>
    <x v="5"/>
  </r>
  <r>
    <s v="S0021"/>
    <s v="Product_4"/>
    <s v="South"/>
    <x v="9"/>
    <x v="18"/>
    <n v="46.78"/>
    <x v="10025"/>
    <x v="3"/>
    <x v="5"/>
  </r>
  <r>
    <s v="S0001"/>
    <s v="Product_8"/>
    <s v="West"/>
    <x v="16"/>
    <x v="18"/>
    <n v="43.77"/>
    <x v="10026"/>
    <x v="3"/>
    <x v="6"/>
  </r>
  <r>
    <s v="S0010"/>
    <s v="Product_8"/>
    <s v="South"/>
    <x v="34"/>
    <x v="18"/>
    <n v="9.36"/>
    <x v="10027"/>
    <x v="0"/>
    <x v="4"/>
  </r>
  <r>
    <s v="S0002"/>
    <s v="Product_5"/>
    <s v="West"/>
    <x v="13"/>
    <x v="6"/>
    <n v="11.82"/>
    <x v="10028"/>
    <x v="0"/>
    <x v="6"/>
  </r>
  <r>
    <s v="S0066"/>
    <s v="Product_1"/>
    <s v="South"/>
    <x v="55"/>
    <x v="1"/>
    <n v="61.24"/>
    <x v="3983"/>
    <x v="3"/>
    <x v="1"/>
  </r>
  <r>
    <s v="S0076"/>
    <s v="Product_9"/>
    <s v="East"/>
    <x v="73"/>
    <x v="3"/>
    <n v="28.36"/>
    <x v="10029"/>
    <x v="1"/>
    <x v="2"/>
  </r>
  <r>
    <s v="S0096"/>
    <s v="Product_9"/>
    <s v="South"/>
    <x v="54"/>
    <x v="2"/>
    <n v="42.85"/>
    <x v="10030"/>
    <x v="3"/>
    <x v="6"/>
  </r>
  <r>
    <s v="S0091"/>
    <s v="Product_6"/>
    <s v="North"/>
    <x v="74"/>
    <x v="14"/>
    <n v="63.44"/>
    <x v="10031"/>
    <x v="3"/>
    <x v="3"/>
  </r>
  <r>
    <s v="S0034"/>
    <s v="Product_1"/>
    <s v="East"/>
    <x v="23"/>
    <x v="9"/>
    <n v="47.94"/>
    <x v="10032"/>
    <x v="3"/>
    <x v="3"/>
  </r>
  <r>
    <s v="S0080"/>
    <s v="Product_5"/>
    <s v="North"/>
    <x v="46"/>
    <x v="18"/>
    <n v="60.72"/>
    <x v="10033"/>
    <x v="3"/>
    <x v="5"/>
  </r>
  <r>
    <s v="S0015"/>
    <s v="Product_8"/>
    <s v="North"/>
    <x v="36"/>
    <x v="11"/>
    <n v="90.38"/>
    <x v="10034"/>
    <x v="2"/>
    <x v="1"/>
  </r>
  <r>
    <s v="S0075"/>
    <s v="Product_10"/>
    <s v="Central"/>
    <x v="67"/>
    <x v="15"/>
    <n v="93.02"/>
    <x v="10035"/>
    <x v="2"/>
    <x v="5"/>
  </r>
  <r>
    <s v="S0079"/>
    <s v="Product_5"/>
    <s v="East"/>
    <x v="73"/>
    <x v="17"/>
    <n v="74.900000000000006"/>
    <x v="653"/>
    <x v="3"/>
    <x v="2"/>
  </r>
  <r>
    <s v="S0085"/>
    <s v="Product_6"/>
    <s v="East"/>
    <x v="14"/>
    <x v="14"/>
    <n v="36.18"/>
    <x v="2002"/>
    <x v="1"/>
    <x v="6"/>
  </r>
  <r>
    <s v="S0061"/>
    <s v="Product_10"/>
    <s v="South"/>
    <x v="36"/>
    <x v="4"/>
    <n v="18.489999999999998"/>
    <x v="9147"/>
    <x v="0"/>
    <x v="1"/>
  </r>
  <r>
    <s v="S0093"/>
    <s v="Product_10"/>
    <s v="North"/>
    <x v="30"/>
    <x v="9"/>
    <n v="31.96"/>
    <x v="10036"/>
    <x v="1"/>
    <x v="5"/>
  </r>
  <r>
    <s v="S0080"/>
    <s v="Product_3"/>
    <s v="North"/>
    <x v="63"/>
    <x v="18"/>
    <n v="70.27"/>
    <x v="10037"/>
    <x v="3"/>
    <x v="5"/>
  </r>
  <r>
    <s v="S0020"/>
    <s v="Product_4"/>
    <s v="North"/>
    <x v="7"/>
    <x v="14"/>
    <n v="80.91"/>
    <x v="10038"/>
    <x v="2"/>
    <x v="2"/>
  </r>
  <r>
    <s v="S0073"/>
    <s v="Product_2"/>
    <s v="South"/>
    <x v="32"/>
    <x v="0"/>
    <n v="30.56"/>
    <x v="10039"/>
    <x v="1"/>
    <x v="6"/>
  </r>
  <r>
    <s v="S0046"/>
    <s v="Product_7"/>
    <s v="Central"/>
    <x v="44"/>
    <x v="1"/>
    <n v="96.66"/>
    <x v="9400"/>
    <x v="2"/>
    <x v="6"/>
  </r>
  <r>
    <s v="S0079"/>
    <s v="Product_7"/>
    <s v="North"/>
    <x v="6"/>
    <x v="0"/>
    <n v="96.25"/>
    <x v="10040"/>
    <x v="2"/>
    <x v="0"/>
  </r>
  <r>
    <s v="S0076"/>
    <s v="Product_10"/>
    <s v="West"/>
    <x v="21"/>
    <x v="9"/>
    <n v="95.08"/>
    <x v="10041"/>
    <x v="2"/>
    <x v="6"/>
  </r>
  <r>
    <s v="S0022"/>
    <s v="Product_5"/>
    <s v="South"/>
    <x v="88"/>
    <x v="17"/>
    <n v="9.3800000000000008"/>
    <x v="10042"/>
    <x v="0"/>
    <x v="1"/>
  </r>
  <r>
    <s v="S0037"/>
    <s v="Product_10"/>
    <s v="East"/>
    <x v="80"/>
    <x v="16"/>
    <n v="81.89"/>
    <x v="10043"/>
    <x v="2"/>
    <x v="6"/>
  </r>
  <r>
    <s v="S0034"/>
    <s v="Product_5"/>
    <s v="North"/>
    <x v="68"/>
    <x v="9"/>
    <n v="11.59"/>
    <x v="10044"/>
    <x v="0"/>
    <x v="5"/>
  </r>
  <r>
    <s v="S0072"/>
    <s v="Product_10"/>
    <s v="North"/>
    <x v="49"/>
    <x v="14"/>
    <n v="52.1"/>
    <x v="9035"/>
    <x v="3"/>
    <x v="2"/>
  </r>
  <r>
    <s v="S0099"/>
    <s v="Product_4"/>
    <s v="South"/>
    <x v="33"/>
    <x v="5"/>
    <n v="46.79"/>
    <x v="10045"/>
    <x v="3"/>
    <x v="2"/>
  </r>
  <r>
    <s v="S0091"/>
    <s v="Product_5"/>
    <s v="West"/>
    <x v="17"/>
    <x v="18"/>
    <n v="64.25"/>
    <x v="10046"/>
    <x v="3"/>
    <x v="3"/>
  </r>
  <r>
    <s v="S0075"/>
    <s v="Product_10"/>
    <s v="South"/>
    <x v="75"/>
    <x v="7"/>
    <n v="16.55"/>
    <x v="10047"/>
    <x v="0"/>
    <x v="3"/>
  </r>
  <r>
    <s v="S0078"/>
    <s v="Product_9"/>
    <s v="Central"/>
    <x v="89"/>
    <x v="3"/>
    <n v="16.440000000000001"/>
    <x v="7548"/>
    <x v="0"/>
    <x v="4"/>
  </r>
  <r>
    <s v="S0021"/>
    <s v="Product_4"/>
    <s v="West"/>
    <x v="44"/>
    <x v="11"/>
    <n v="12.8"/>
    <x v="1695"/>
    <x v="0"/>
    <x v="6"/>
  </r>
  <r>
    <s v="S0066"/>
    <s v="Product_3"/>
    <s v="West"/>
    <x v="33"/>
    <x v="15"/>
    <n v="84.92"/>
    <x v="10048"/>
    <x v="2"/>
    <x v="2"/>
  </r>
  <r>
    <s v="S0060"/>
    <s v="Product_3"/>
    <s v="South"/>
    <x v="88"/>
    <x v="1"/>
    <n v="79.91"/>
    <x v="10049"/>
    <x v="3"/>
    <x v="1"/>
  </r>
  <r>
    <s v="S0039"/>
    <s v="Product_8"/>
    <s v="East"/>
    <x v="24"/>
    <x v="18"/>
    <n v="86.17"/>
    <x v="10050"/>
    <x v="2"/>
    <x v="4"/>
  </r>
  <r>
    <s v="S0022"/>
    <s v="Product_1"/>
    <s v="South"/>
    <x v="85"/>
    <x v="12"/>
    <n v="84.5"/>
    <x v="10051"/>
    <x v="2"/>
    <x v="5"/>
  </r>
  <r>
    <s v="S0087"/>
    <s v="Product_10"/>
    <s v="Central"/>
    <x v="50"/>
    <x v="14"/>
    <n v="29.36"/>
    <x v="9435"/>
    <x v="1"/>
    <x v="2"/>
  </r>
  <r>
    <s v="S0044"/>
    <s v="Product_7"/>
    <s v="West"/>
    <x v="64"/>
    <x v="12"/>
    <n v="26.86"/>
    <x v="3748"/>
    <x v="1"/>
    <x v="1"/>
  </r>
  <r>
    <s v="S0067"/>
    <s v="Product_1"/>
    <s v="South"/>
    <x v="74"/>
    <x v="1"/>
    <n v="47.26"/>
    <x v="10052"/>
    <x v="3"/>
    <x v="3"/>
  </r>
  <r>
    <s v="S0099"/>
    <s v="Product_8"/>
    <s v="South"/>
    <x v="17"/>
    <x v="8"/>
    <n v="86.22"/>
    <x v="10053"/>
    <x v="2"/>
    <x v="3"/>
  </r>
  <r>
    <s v="S0069"/>
    <s v="Product_4"/>
    <s v="North"/>
    <x v="73"/>
    <x v="0"/>
    <n v="37.200000000000003"/>
    <x v="9362"/>
    <x v="1"/>
    <x v="2"/>
  </r>
  <r>
    <s v="S0025"/>
    <s v="Product_7"/>
    <s v="Central"/>
    <x v="59"/>
    <x v="6"/>
    <n v="14.53"/>
    <x v="10054"/>
    <x v="0"/>
    <x v="6"/>
  </r>
  <r>
    <s v="S0046"/>
    <s v="Product_10"/>
    <s v="West"/>
    <x v="82"/>
    <x v="10"/>
    <n v="5.92"/>
    <x v="10055"/>
    <x v="0"/>
    <x v="4"/>
  </r>
  <r>
    <s v="S0094"/>
    <s v="Product_5"/>
    <s v="North"/>
    <x v="2"/>
    <x v="18"/>
    <n v="41.65"/>
    <x v="10056"/>
    <x v="3"/>
    <x v="0"/>
  </r>
  <r>
    <s v="S0058"/>
    <s v="Product_7"/>
    <s v="East"/>
    <x v="12"/>
    <x v="3"/>
    <n v="18.02"/>
    <x v="10057"/>
    <x v="0"/>
    <x v="0"/>
  </r>
  <r>
    <s v="S0046"/>
    <s v="Product_9"/>
    <s v="West"/>
    <x v="55"/>
    <x v="17"/>
    <n v="12.22"/>
    <x v="10058"/>
    <x v="0"/>
    <x v="1"/>
  </r>
  <r>
    <s v="S0008"/>
    <s v="Product_1"/>
    <s v="West"/>
    <x v="32"/>
    <x v="3"/>
    <n v="21.1"/>
    <x v="10059"/>
    <x v="1"/>
    <x v="6"/>
  </r>
  <r>
    <s v="S0064"/>
    <s v="Product_4"/>
    <s v="South"/>
    <x v="35"/>
    <x v="6"/>
    <n v="55.24"/>
    <x v="10060"/>
    <x v="3"/>
    <x v="2"/>
  </r>
  <r>
    <s v="S0028"/>
    <s v="Product_10"/>
    <s v="North"/>
    <x v="36"/>
    <x v="0"/>
    <n v="60.22"/>
    <x v="10061"/>
    <x v="3"/>
    <x v="1"/>
  </r>
  <r>
    <s v="S0042"/>
    <s v="Product_4"/>
    <s v="West"/>
    <x v="7"/>
    <x v="16"/>
    <n v="34.479999999999997"/>
    <x v="10062"/>
    <x v="1"/>
    <x v="2"/>
  </r>
  <r>
    <s v="S0098"/>
    <s v="Product_5"/>
    <s v="East"/>
    <x v="61"/>
    <x v="8"/>
    <n v="68.36"/>
    <x v="10063"/>
    <x v="3"/>
    <x v="0"/>
  </r>
  <r>
    <s v="S0008"/>
    <s v="Product_3"/>
    <s v="South"/>
    <x v="31"/>
    <x v="16"/>
    <n v="17.54"/>
    <x v="10064"/>
    <x v="0"/>
    <x v="6"/>
  </r>
  <r>
    <s v="S0093"/>
    <s v="Product_6"/>
    <s v="West"/>
    <x v="68"/>
    <x v="11"/>
    <n v="55.09"/>
    <x v="10065"/>
    <x v="3"/>
    <x v="5"/>
  </r>
  <r>
    <s v="S0050"/>
    <s v="Product_7"/>
    <s v="Central"/>
    <x v="30"/>
    <x v="16"/>
    <n v="57.55"/>
    <x v="10066"/>
    <x v="3"/>
    <x v="5"/>
  </r>
  <r>
    <s v="S0049"/>
    <s v="Product_2"/>
    <s v="North"/>
    <x v="74"/>
    <x v="8"/>
    <n v="62.01"/>
    <x v="10067"/>
    <x v="3"/>
    <x v="3"/>
  </r>
  <r>
    <s v="S0085"/>
    <s v="Product_9"/>
    <s v="Central"/>
    <x v="81"/>
    <x v="18"/>
    <n v="45.26"/>
    <x v="539"/>
    <x v="3"/>
    <x v="2"/>
  </r>
  <r>
    <s v="S0091"/>
    <s v="Product_6"/>
    <s v="East"/>
    <x v="18"/>
    <x v="19"/>
    <n v="9.4600000000000009"/>
    <x v="10068"/>
    <x v="0"/>
    <x v="2"/>
  </r>
  <r>
    <s v="S0057"/>
    <s v="Product_10"/>
    <s v="West"/>
    <x v="28"/>
    <x v="15"/>
    <n v="14.45"/>
    <x v="4408"/>
    <x v="0"/>
    <x v="0"/>
  </r>
  <r>
    <s v="S0038"/>
    <s v="Product_8"/>
    <s v="West"/>
    <x v="32"/>
    <x v="12"/>
    <n v="69.05"/>
    <x v="10069"/>
    <x v="3"/>
    <x v="6"/>
  </r>
  <r>
    <s v="S0068"/>
    <s v="Product_5"/>
    <s v="West"/>
    <x v="0"/>
    <x v="0"/>
    <n v="8.2799999999999994"/>
    <x v="10070"/>
    <x v="0"/>
    <x v="0"/>
  </r>
  <r>
    <s v="S0091"/>
    <s v="Product_6"/>
    <s v="Central"/>
    <x v="15"/>
    <x v="10"/>
    <n v="48.07"/>
    <x v="10071"/>
    <x v="3"/>
    <x v="1"/>
  </r>
  <r>
    <s v="S0045"/>
    <s v="Product_2"/>
    <s v="South"/>
    <x v="70"/>
    <x v="3"/>
    <n v="30.48"/>
    <x v="2439"/>
    <x v="1"/>
    <x v="0"/>
  </r>
  <r>
    <s v="S0053"/>
    <s v="Product_6"/>
    <s v="East"/>
    <x v="32"/>
    <x v="4"/>
    <n v="32.159999999999997"/>
    <x v="856"/>
    <x v="1"/>
    <x v="6"/>
  </r>
  <r>
    <s v="S0004"/>
    <s v="Product_9"/>
    <s v="South"/>
    <x v="55"/>
    <x v="6"/>
    <n v="96.46"/>
    <x v="4190"/>
    <x v="2"/>
    <x v="1"/>
  </r>
  <r>
    <s v="S0059"/>
    <s v="Product_3"/>
    <s v="Central"/>
    <x v="79"/>
    <x v="5"/>
    <n v="30.27"/>
    <x v="10072"/>
    <x v="1"/>
    <x v="4"/>
  </r>
  <r>
    <s v="S0078"/>
    <s v="Product_9"/>
    <s v="East"/>
    <x v="5"/>
    <x v="5"/>
    <n v="67.290000000000006"/>
    <x v="10073"/>
    <x v="3"/>
    <x v="4"/>
  </r>
  <r>
    <s v="S0087"/>
    <s v="Product_6"/>
    <s v="East"/>
    <x v="24"/>
    <x v="15"/>
    <n v="69.22"/>
    <x v="10074"/>
    <x v="3"/>
    <x v="4"/>
  </r>
  <r>
    <s v="S0056"/>
    <s v="Product_7"/>
    <s v="West"/>
    <x v="36"/>
    <x v="2"/>
    <n v="77.290000000000006"/>
    <x v="10075"/>
    <x v="3"/>
    <x v="1"/>
  </r>
  <r>
    <s v="S0092"/>
    <s v="Product_6"/>
    <s v="North"/>
    <x v="50"/>
    <x v="19"/>
    <n v="32.85"/>
    <x v="10076"/>
    <x v="1"/>
    <x v="2"/>
  </r>
  <r>
    <s v="S0039"/>
    <s v="Product_10"/>
    <s v="North"/>
    <x v="10"/>
    <x v="3"/>
    <n v="90.6"/>
    <x v="10077"/>
    <x v="2"/>
    <x v="5"/>
  </r>
  <r>
    <s v="S0079"/>
    <s v="Product_4"/>
    <s v="South"/>
    <x v="86"/>
    <x v="17"/>
    <n v="89.01"/>
    <x v="10078"/>
    <x v="2"/>
    <x v="2"/>
  </r>
  <r>
    <s v="S0016"/>
    <s v="Product_6"/>
    <s v="South"/>
    <x v="19"/>
    <x v="12"/>
    <n v="9.3800000000000008"/>
    <x v="10079"/>
    <x v="0"/>
    <x v="1"/>
  </r>
  <r>
    <s v="S0019"/>
    <s v="Product_3"/>
    <s v="East"/>
    <x v="56"/>
    <x v="3"/>
    <n v="6.65"/>
    <x v="8586"/>
    <x v="0"/>
    <x v="5"/>
  </r>
  <r>
    <s v="S0017"/>
    <s v="Product_2"/>
    <s v="East"/>
    <x v="31"/>
    <x v="5"/>
    <n v="54.72"/>
    <x v="5"/>
    <x v="3"/>
    <x v="6"/>
  </r>
  <r>
    <s v="S0048"/>
    <s v="Product_10"/>
    <s v="North"/>
    <x v="20"/>
    <x v="19"/>
    <n v="8.07"/>
    <x v="9295"/>
    <x v="0"/>
    <x v="1"/>
  </r>
  <r>
    <s v="S0037"/>
    <s v="Product_10"/>
    <s v="East"/>
    <x v="65"/>
    <x v="3"/>
    <n v="89.62"/>
    <x v="10080"/>
    <x v="2"/>
    <x v="3"/>
  </r>
  <r>
    <s v="S0036"/>
    <s v="Product_7"/>
    <s v="East"/>
    <x v="34"/>
    <x v="14"/>
    <n v="61.44"/>
    <x v="5528"/>
    <x v="3"/>
    <x v="4"/>
  </r>
  <r>
    <s v="S0098"/>
    <s v="Product_8"/>
    <s v="North"/>
    <x v="40"/>
    <x v="9"/>
    <n v="32.950000000000003"/>
    <x v="10081"/>
    <x v="1"/>
    <x v="3"/>
  </r>
  <r>
    <s v="S0053"/>
    <s v="Product_10"/>
    <s v="South"/>
    <x v="39"/>
    <x v="8"/>
    <n v="28.48"/>
    <x v="10082"/>
    <x v="1"/>
    <x v="4"/>
  </r>
  <r>
    <s v="S0069"/>
    <s v="Product_9"/>
    <s v="East"/>
    <x v="39"/>
    <x v="14"/>
    <n v="22.55"/>
    <x v="10083"/>
    <x v="1"/>
    <x v="4"/>
  </r>
  <r>
    <s v="S0046"/>
    <s v="Product_8"/>
    <s v="South"/>
    <x v="27"/>
    <x v="18"/>
    <n v="13.14"/>
    <x v="10084"/>
    <x v="0"/>
    <x v="6"/>
  </r>
  <r>
    <s v="S0010"/>
    <s v="Product_8"/>
    <s v="South"/>
    <x v="68"/>
    <x v="16"/>
    <n v="96.08"/>
    <x v="10085"/>
    <x v="2"/>
    <x v="5"/>
  </r>
  <r>
    <s v="S0016"/>
    <s v="Product_8"/>
    <s v="North"/>
    <x v="66"/>
    <x v="16"/>
    <n v="31.18"/>
    <x v="10086"/>
    <x v="1"/>
    <x v="3"/>
  </r>
  <r>
    <s v="S0034"/>
    <s v="Product_7"/>
    <s v="Central"/>
    <x v="51"/>
    <x v="19"/>
    <n v="12.68"/>
    <x v="4097"/>
    <x v="0"/>
    <x v="3"/>
  </r>
  <r>
    <s v="S0007"/>
    <s v="Product_7"/>
    <s v="East"/>
    <x v="38"/>
    <x v="1"/>
    <n v="75.09"/>
    <x v="10087"/>
    <x v="3"/>
    <x v="1"/>
  </r>
  <r>
    <s v="S0090"/>
    <s v="Product_2"/>
    <s v="South"/>
    <x v="51"/>
    <x v="17"/>
    <n v="33.869999999999997"/>
    <x v="10088"/>
    <x v="1"/>
    <x v="3"/>
  </r>
  <r>
    <s v="S0074"/>
    <s v="Product_5"/>
    <s v="West"/>
    <x v="2"/>
    <x v="10"/>
    <n v="55.41"/>
    <x v="10089"/>
    <x v="3"/>
    <x v="0"/>
  </r>
  <r>
    <s v="S0028"/>
    <s v="Product_9"/>
    <s v="East"/>
    <x v="38"/>
    <x v="10"/>
    <n v="16.739999999999998"/>
    <x v="10090"/>
    <x v="0"/>
    <x v="1"/>
  </r>
  <r>
    <s v="S0002"/>
    <s v="Product_4"/>
    <s v="East"/>
    <x v="4"/>
    <x v="3"/>
    <n v="99.25"/>
    <x v="10091"/>
    <x v="2"/>
    <x v="3"/>
  </r>
  <r>
    <s v="S0008"/>
    <s v="Product_4"/>
    <s v="North"/>
    <x v="85"/>
    <x v="4"/>
    <n v="12.97"/>
    <x v="10092"/>
    <x v="0"/>
    <x v="5"/>
  </r>
  <r>
    <s v="S0025"/>
    <s v="Product_9"/>
    <s v="West"/>
    <x v="31"/>
    <x v="15"/>
    <n v="91.75"/>
    <x v="10093"/>
    <x v="2"/>
    <x v="6"/>
  </r>
  <r>
    <s v="S0019"/>
    <s v="Product_9"/>
    <s v="South"/>
    <x v="69"/>
    <x v="13"/>
    <n v="89.73"/>
    <x v="10094"/>
    <x v="2"/>
    <x v="1"/>
  </r>
  <r>
    <s v="S0082"/>
    <s v="Product_4"/>
    <s v="South"/>
    <x v="64"/>
    <x v="6"/>
    <n v="94.3"/>
    <x v="10095"/>
    <x v="2"/>
    <x v="1"/>
  </r>
  <r>
    <s v="S0054"/>
    <s v="Product_8"/>
    <s v="Central"/>
    <x v="63"/>
    <x v="9"/>
    <n v="26.12"/>
    <x v="4742"/>
    <x v="1"/>
    <x v="5"/>
  </r>
  <r>
    <s v="S0048"/>
    <s v="Product_1"/>
    <s v="West"/>
    <x v="80"/>
    <x v="16"/>
    <n v="78.98"/>
    <x v="10096"/>
    <x v="3"/>
    <x v="6"/>
  </r>
  <r>
    <s v="S0059"/>
    <s v="Product_9"/>
    <s v="East"/>
    <x v="3"/>
    <x v="18"/>
    <n v="68.19"/>
    <x v="10097"/>
    <x v="3"/>
    <x v="2"/>
  </r>
  <r>
    <s v="S0097"/>
    <s v="Product_10"/>
    <s v="East"/>
    <x v="42"/>
    <x v="3"/>
    <n v="6.93"/>
    <x v="10098"/>
    <x v="0"/>
    <x v="1"/>
  </r>
  <r>
    <s v="S0085"/>
    <s v="Product_10"/>
    <s v="South"/>
    <x v="6"/>
    <x v="12"/>
    <n v="50.42"/>
    <x v="10099"/>
    <x v="3"/>
    <x v="0"/>
  </r>
  <r>
    <s v="S0043"/>
    <s v="Product_6"/>
    <s v="West"/>
    <x v="60"/>
    <x v="5"/>
    <n v="37"/>
    <x v="10100"/>
    <x v="1"/>
    <x v="0"/>
  </r>
  <r>
    <s v="S0038"/>
    <s v="Product_6"/>
    <s v="East"/>
    <x v="29"/>
    <x v="19"/>
    <n v="95.34"/>
    <x v="10101"/>
    <x v="2"/>
    <x v="2"/>
  </r>
  <r>
    <s v="S0061"/>
    <s v="Product_5"/>
    <s v="East"/>
    <x v="57"/>
    <x v="3"/>
    <n v="61.96"/>
    <x v="10102"/>
    <x v="3"/>
    <x v="3"/>
  </r>
  <r>
    <s v="S0094"/>
    <s v="Product_5"/>
    <s v="South"/>
    <x v="69"/>
    <x v="8"/>
    <n v="34.08"/>
    <x v="10103"/>
    <x v="1"/>
    <x v="1"/>
  </r>
  <r>
    <s v="S0016"/>
    <s v="Product_5"/>
    <s v="Central"/>
    <x v="61"/>
    <x v="7"/>
    <n v="31.14"/>
    <x v="8871"/>
    <x v="1"/>
    <x v="0"/>
  </r>
  <r>
    <s v="S0072"/>
    <s v="Product_6"/>
    <s v="South"/>
    <x v="66"/>
    <x v="6"/>
    <n v="86.48"/>
    <x v="10104"/>
    <x v="2"/>
    <x v="3"/>
  </r>
  <r>
    <s v="S0080"/>
    <s v="Product_5"/>
    <s v="South"/>
    <x v="27"/>
    <x v="13"/>
    <n v="29.41"/>
    <x v="10105"/>
    <x v="1"/>
    <x v="6"/>
  </r>
  <r>
    <s v="S0067"/>
    <s v="Product_1"/>
    <s v="South"/>
    <x v="54"/>
    <x v="6"/>
    <n v="38.950000000000003"/>
    <x v="10106"/>
    <x v="1"/>
    <x v="6"/>
  </r>
  <r>
    <s v="S0017"/>
    <s v="Product_5"/>
    <s v="West"/>
    <x v="69"/>
    <x v="12"/>
    <n v="23.92"/>
    <x v="7198"/>
    <x v="1"/>
    <x v="1"/>
  </r>
  <r>
    <s v="S0083"/>
    <s v="Product_2"/>
    <s v="Central"/>
    <x v="41"/>
    <x v="5"/>
    <n v="5.74"/>
    <x v="10107"/>
    <x v="0"/>
    <x v="6"/>
  </r>
  <r>
    <s v="S0021"/>
    <s v="Product_9"/>
    <s v="East"/>
    <x v="79"/>
    <x v="9"/>
    <n v="66.55"/>
    <x v="10108"/>
    <x v="3"/>
    <x v="4"/>
  </r>
  <r>
    <s v="S0083"/>
    <s v="Product_8"/>
    <s v="Central"/>
    <x v="73"/>
    <x v="11"/>
    <n v="58.58"/>
    <x v="10109"/>
    <x v="3"/>
    <x v="2"/>
  </r>
  <r>
    <s v="S0062"/>
    <s v="Product_5"/>
    <s v="East"/>
    <x v="77"/>
    <x v="7"/>
    <n v="16.440000000000001"/>
    <x v="3277"/>
    <x v="0"/>
    <x v="1"/>
  </r>
  <r>
    <s v="S0043"/>
    <s v="Product_10"/>
    <s v="East"/>
    <x v="47"/>
    <x v="15"/>
    <n v="5.35"/>
    <x v="10110"/>
    <x v="0"/>
    <x v="0"/>
  </r>
  <r>
    <s v="S0028"/>
    <s v="Product_8"/>
    <s v="West"/>
    <x v="8"/>
    <x v="1"/>
    <n v="65.239999999999995"/>
    <x v="1218"/>
    <x v="3"/>
    <x v="4"/>
  </r>
  <r>
    <s v="S0075"/>
    <s v="Product_4"/>
    <s v="North"/>
    <x v="26"/>
    <x v="9"/>
    <n v="50.58"/>
    <x v="7892"/>
    <x v="3"/>
    <x v="2"/>
  </r>
  <r>
    <s v="S0094"/>
    <s v="Product_9"/>
    <s v="South"/>
    <x v="81"/>
    <x v="8"/>
    <n v="58.04"/>
    <x v="10111"/>
    <x v="3"/>
    <x v="2"/>
  </r>
  <r>
    <s v="S0031"/>
    <s v="Product_10"/>
    <s v="North"/>
    <x v="0"/>
    <x v="5"/>
    <n v="84.94"/>
    <x v="10112"/>
    <x v="2"/>
    <x v="0"/>
  </r>
  <r>
    <s v="S0099"/>
    <s v="Product_9"/>
    <s v="Central"/>
    <x v="5"/>
    <x v="1"/>
    <n v="71.540000000000006"/>
    <x v="10113"/>
    <x v="3"/>
    <x v="4"/>
  </r>
  <r>
    <s v="S0007"/>
    <s v="Product_10"/>
    <s v="West"/>
    <x v="49"/>
    <x v="3"/>
    <n v="11.67"/>
    <x v="10114"/>
    <x v="0"/>
    <x v="2"/>
  </r>
  <r>
    <s v="S0025"/>
    <s v="Product_4"/>
    <s v="North"/>
    <x v="21"/>
    <x v="16"/>
    <n v="65.45"/>
    <x v="10115"/>
    <x v="3"/>
    <x v="6"/>
  </r>
  <r>
    <s v="S0073"/>
    <s v="Product_5"/>
    <s v="North"/>
    <x v="19"/>
    <x v="4"/>
    <n v="16.329999999999998"/>
    <x v="10116"/>
    <x v="0"/>
    <x v="1"/>
  </r>
  <r>
    <s v="S0023"/>
    <s v="Product_1"/>
    <s v="South"/>
    <x v="73"/>
    <x v="18"/>
    <n v="36.450000000000003"/>
    <x v="10117"/>
    <x v="1"/>
    <x v="2"/>
  </r>
  <r>
    <s v="S0084"/>
    <s v="Product_7"/>
    <s v="South"/>
    <x v="56"/>
    <x v="1"/>
    <n v="41.24"/>
    <x v="10118"/>
    <x v="3"/>
    <x v="5"/>
  </r>
  <r>
    <s v="S0068"/>
    <s v="Product_7"/>
    <s v="East"/>
    <x v="3"/>
    <x v="7"/>
    <n v="83"/>
    <x v="6651"/>
    <x v="2"/>
    <x v="2"/>
  </r>
  <r>
    <s v="S0074"/>
    <s v="Product_5"/>
    <s v="West"/>
    <x v="50"/>
    <x v="18"/>
    <n v="17.14"/>
    <x v="10119"/>
    <x v="0"/>
    <x v="2"/>
  </r>
  <r>
    <s v="S0099"/>
    <s v="Product_3"/>
    <s v="East"/>
    <x v="7"/>
    <x v="2"/>
    <n v="97.91"/>
    <x v="10120"/>
    <x v="2"/>
    <x v="2"/>
  </r>
  <r>
    <s v="S0044"/>
    <s v="Product_2"/>
    <s v="Central"/>
    <x v="8"/>
    <x v="15"/>
    <n v="9.34"/>
    <x v="10121"/>
    <x v="0"/>
    <x v="4"/>
  </r>
  <r>
    <s v="S0014"/>
    <s v="Product_9"/>
    <s v="West"/>
    <x v="34"/>
    <x v="9"/>
    <n v="97.21"/>
    <x v="10122"/>
    <x v="2"/>
    <x v="4"/>
  </r>
  <r>
    <s v="S0003"/>
    <s v="Product_1"/>
    <s v="West"/>
    <x v="29"/>
    <x v="0"/>
    <n v="59.68"/>
    <x v="10123"/>
    <x v="3"/>
    <x v="2"/>
  </r>
  <r>
    <s v="S0095"/>
    <s v="Product_6"/>
    <s v="Central"/>
    <x v="32"/>
    <x v="6"/>
    <n v="31.49"/>
    <x v="10124"/>
    <x v="1"/>
    <x v="6"/>
  </r>
  <r>
    <s v="S0066"/>
    <s v="Product_9"/>
    <s v="East"/>
    <x v="9"/>
    <x v="5"/>
    <n v="96.99"/>
    <x v="10125"/>
    <x v="2"/>
    <x v="5"/>
  </r>
  <r>
    <s v="S0055"/>
    <s v="Product_7"/>
    <s v="North"/>
    <x v="64"/>
    <x v="4"/>
    <n v="14.11"/>
    <x v="10126"/>
    <x v="0"/>
    <x v="1"/>
  </r>
  <r>
    <s v="S0072"/>
    <s v="Product_6"/>
    <s v="North"/>
    <x v="29"/>
    <x v="15"/>
    <n v="54.77"/>
    <x v="10127"/>
    <x v="3"/>
    <x v="2"/>
  </r>
  <r>
    <s v="S0009"/>
    <s v="Product_7"/>
    <s v="South"/>
    <x v="31"/>
    <x v="0"/>
    <n v="87.02"/>
    <x v="10128"/>
    <x v="2"/>
    <x v="6"/>
  </r>
  <r>
    <s v="S0091"/>
    <s v="Product_9"/>
    <s v="South"/>
    <x v="16"/>
    <x v="18"/>
    <n v="28.29"/>
    <x v="10129"/>
    <x v="1"/>
    <x v="6"/>
  </r>
  <r>
    <s v="S0054"/>
    <s v="Product_10"/>
    <s v="North"/>
    <x v="62"/>
    <x v="6"/>
    <n v="11.18"/>
    <x v="10130"/>
    <x v="0"/>
    <x v="4"/>
  </r>
  <r>
    <s v="S0095"/>
    <s v="Product_5"/>
    <s v="West"/>
    <x v="81"/>
    <x v="17"/>
    <n v="34.07"/>
    <x v="10131"/>
    <x v="1"/>
    <x v="2"/>
  </r>
  <r>
    <s v="S0041"/>
    <s v="Product_6"/>
    <s v="South"/>
    <x v="54"/>
    <x v="5"/>
    <n v="77.62"/>
    <x v="10132"/>
    <x v="3"/>
    <x v="6"/>
  </r>
  <r>
    <s v="S0033"/>
    <s v="Product_9"/>
    <s v="West"/>
    <x v="28"/>
    <x v="19"/>
    <n v="63.37"/>
    <x v="10133"/>
    <x v="3"/>
    <x v="0"/>
  </r>
  <r>
    <s v="S0004"/>
    <s v="Product_5"/>
    <s v="West"/>
    <x v="86"/>
    <x v="17"/>
    <n v="48.76"/>
    <x v="10134"/>
    <x v="3"/>
    <x v="2"/>
  </r>
  <r>
    <s v="S0086"/>
    <s v="Product_6"/>
    <s v="West"/>
    <x v="38"/>
    <x v="7"/>
    <n v="61.55"/>
    <x v="10135"/>
    <x v="3"/>
    <x v="1"/>
  </r>
  <r>
    <s v="S0028"/>
    <s v="Product_5"/>
    <s v="West"/>
    <x v="75"/>
    <x v="1"/>
    <n v="7.1"/>
    <x v="10136"/>
    <x v="0"/>
    <x v="3"/>
  </r>
  <r>
    <s v="S0029"/>
    <s v="Product_9"/>
    <s v="Central"/>
    <x v="6"/>
    <x v="11"/>
    <n v="7.81"/>
    <x v="9240"/>
    <x v="0"/>
    <x v="0"/>
  </r>
  <r>
    <s v="S0023"/>
    <s v="Product_2"/>
    <s v="South"/>
    <x v="76"/>
    <x v="13"/>
    <n v="89.26"/>
    <x v="10137"/>
    <x v="2"/>
    <x v="5"/>
  </r>
  <r>
    <s v="S0093"/>
    <s v="Product_8"/>
    <s v="South"/>
    <x v="52"/>
    <x v="3"/>
    <n v="6.44"/>
    <x v="10138"/>
    <x v="0"/>
    <x v="5"/>
  </r>
  <r>
    <s v="S0091"/>
    <s v="Product_6"/>
    <s v="North"/>
    <x v="24"/>
    <x v="8"/>
    <n v="41.84"/>
    <x v="10139"/>
    <x v="3"/>
    <x v="4"/>
  </r>
  <r>
    <s v="S0073"/>
    <s v="Product_6"/>
    <s v="West"/>
    <x v="78"/>
    <x v="10"/>
    <n v="39.729999999999997"/>
    <x v="10140"/>
    <x v="1"/>
    <x v="6"/>
  </r>
  <r>
    <s v="S0082"/>
    <s v="Product_4"/>
    <s v="South"/>
    <x v="26"/>
    <x v="4"/>
    <n v="60.76"/>
    <x v="10141"/>
    <x v="3"/>
    <x v="2"/>
  </r>
  <r>
    <s v="S0002"/>
    <s v="Product_3"/>
    <s v="Central"/>
    <x v="30"/>
    <x v="8"/>
    <n v="46.52"/>
    <x v="10142"/>
    <x v="3"/>
    <x v="5"/>
  </r>
  <r>
    <s v="S0094"/>
    <s v="Product_9"/>
    <s v="Central"/>
    <x v="34"/>
    <x v="9"/>
    <n v="10.88"/>
    <x v="10143"/>
    <x v="0"/>
    <x v="4"/>
  </r>
  <r>
    <s v="S0092"/>
    <s v="Product_5"/>
    <s v="West"/>
    <x v="77"/>
    <x v="5"/>
    <n v="92.25"/>
    <x v="10144"/>
    <x v="2"/>
    <x v="1"/>
  </r>
  <r>
    <s v="S0035"/>
    <s v="Product_7"/>
    <s v="East"/>
    <x v="49"/>
    <x v="5"/>
    <n v="86.58"/>
    <x v="10145"/>
    <x v="2"/>
    <x v="2"/>
  </r>
  <r>
    <s v="S0028"/>
    <s v="Product_10"/>
    <s v="North"/>
    <x v="72"/>
    <x v="7"/>
    <n v="68.95"/>
    <x v="10146"/>
    <x v="3"/>
    <x v="3"/>
  </r>
  <r>
    <s v="S0008"/>
    <s v="Product_7"/>
    <s v="East"/>
    <x v="34"/>
    <x v="18"/>
    <n v="84.6"/>
    <x v="3035"/>
    <x v="2"/>
    <x v="4"/>
  </r>
  <r>
    <s v="S0058"/>
    <s v="Product_8"/>
    <s v="Central"/>
    <x v="47"/>
    <x v="11"/>
    <n v="26.64"/>
    <x v="4699"/>
    <x v="1"/>
    <x v="0"/>
  </r>
  <r>
    <s v="S0055"/>
    <s v="Product_3"/>
    <s v="West"/>
    <x v="63"/>
    <x v="14"/>
    <n v="87.13"/>
    <x v="10147"/>
    <x v="2"/>
    <x v="5"/>
  </r>
  <r>
    <s v="S0060"/>
    <s v="Product_5"/>
    <s v="North"/>
    <x v="34"/>
    <x v="6"/>
    <n v="22.44"/>
    <x v="8473"/>
    <x v="1"/>
    <x v="4"/>
  </r>
  <r>
    <s v="S0070"/>
    <s v="Product_5"/>
    <s v="East"/>
    <x v="14"/>
    <x v="6"/>
    <n v="86.31"/>
    <x v="10148"/>
    <x v="2"/>
    <x v="6"/>
  </r>
  <r>
    <s v="S0056"/>
    <s v="Product_8"/>
    <s v="North"/>
    <x v="81"/>
    <x v="16"/>
    <n v="57.55"/>
    <x v="10066"/>
    <x v="3"/>
    <x v="2"/>
  </r>
  <r>
    <s v="S0088"/>
    <s v="Product_6"/>
    <s v="South"/>
    <x v="45"/>
    <x v="9"/>
    <n v="78.59"/>
    <x v="10149"/>
    <x v="3"/>
    <x v="0"/>
  </r>
  <r>
    <s v="S0032"/>
    <s v="Product_9"/>
    <s v="West"/>
    <x v="89"/>
    <x v="16"/>
    <n v="38.9"/>
    <x v="6669"/>
    <x v="1"/>
    <x v="4"/>
  </r>
  <r>
    <s v="S0035"/>
    <s v="Product_6"/>
    <s v="West"/>
    <x v="16"/>
    <x v="2"/>
    <n v="52.49"/>
    <x v="10150"/>
    <x v="3"/>
    <x v="6"/>
  </r>
  <r>
    <s v="S0040"/>
    <s v="Product_3"/>
    <s v="West"/>
    <x v="21"/>
    <x v="15"/>
    <n v="21.27"/>
    <x v="10151"/>
    <x v="1"/>
    <x v="6"/>
  </r>
  <r>
    <s v="S0095"/>
    <s v="Product_2"/>
    <s v="South"/>
    <x v="79"/>
    <x v="0"/>
    <n v="65.66"/>
    <x v="10152"/>
    <x v="3"/>
    <x v="4"/>
  </r>
  <r>
    <s v="S0002"/>
    <s v="Product_6"/>
    <s v="West"/>
    <x v="41"/>
    <x v="1"/>
    <n v="56.01"/>
    <x v="10153"/>
    <x v="3"/>
    <x v="6"/>
  </r>
  <r>
    <s v="S0059"/>
    <s v="Product_9"/>
    <s v="East"/>
    <x v="80"/>
    <x v="19"/>
    <n v="87.41"/>
    <x v="10154"/>
    <x v="2"/>
    <x v="6"/>
  </r>
  <r>
    <s v="S0012"/>
    <s v="Product_4"/>
    <s v="South"/>
    <x v="18"/>
    <x v="15"/>
    <n v="63.07"/>
    <x v="10155"/>
    <x v="3"/>
    <x v="2"/>
  </r>
  <r>
    <s v="S0072"/>
    <s v="Product_10"/>
    <s v="Central"/>
    <x v="76"/>
    <x v="11"/>
    <n v="68.459999999999994"/>
    <x v="10156"/>
    <x v="3"/>
    <x v="5"/>
  </r>
  <r>
    <s v="S0075"/>
    <s v="Product_10"/>
    <s v="South"/>
    <x v="20"/>
    <x v="18"/>
    <n v="54.53"/>
    <x v="10157"/>
    <x v="3"/>
    <x v="1"/>
  </r>
  <r>
    <s v="S0099"/>
    <s v="Product_5"/>
    <s v="South"/>
    <x v="31"/>
    <x v="19"/>
    <n v="81.650000000000006"/>
    <x v="10158"/>
    <x v="2"/>
    <x v="6"/>
  </r>
  <r>
    <s v="S0036"/>
    <s v="Product_4"/>
    <s v="East"/>
    <x v="57"/>
    <x v="8"/>
    <n v="45.21"/>
    <x v="10159"/>
    <x v="3"/>
    <x v="3"/>
  </r>
  <r>
    <s v="S0064"/>
    <s v="Product_9"/>
    <s v="North"/>
    <x v="44"/>
    <x v="7"/>
    <n v="91.72"/>
    <x v="10160"/>
    <x v="2"/>
    <x v="6"/>
  </r>
  <r>
    <s v="S0054"/>
    <s v="Product_8"/>
    <s v="Central"/>
    <x v="0"/>
    <x v="3"/>
    <n v="68.64"/>
    <x v="10161"/>
    <x v="3"/>
    <x v="0"/>
  </r>
  <r>
    <s v="S0013"/>
    <s v="Product_4"/>
    <s v="East"/>
    <x v="43"/>
    <x v="0"/>
    <n v="9.7100000000000009"/>
    <x v="10162"/>
    <x v="0"/>
    <x v="3"/>
  </r>
  <r>
    <s v="S0058"/>
    <s v="Product_1"/>
    <s v="West"/>
    <x v="14"/>
    <x v="18"/>
    <n v="19"/>
    <x v="10163"/>
    <x v="0"/>
    <x v="6"/>
  </r>
  <r>
    <s v="S0022"/>
    <s v="Product_10"/>
    <s v="Central"/>
    <x v="2"/>
    <x v="19"/>
    <n v="84.66"/>
    <x v="10164"/>
    <x v="2"/>
    <x v="0"/>
  </r>
  <r>
    <s v="S0077"/>
    <s v="Product_6"/>
    <s v="East"/>
    <x v="29"/>
    <x v="9"/>
    <n v="92.34"/>
    <x v="10165"/>
    <x v="2"/>
    <x v="2"/>
  </r>
  <r>
    <s v="S0032"/>
    <s v="Product_4"/>
    <s v="North"/>
    <x v="77"/>
    <x v="2"/>
    <n v="99.82"/>
    <x v="10166"/>
    <x v="2"/>
    <x v="1"/>
  </r>
  <r>
    <s v="S0031"/>
    <s v="Product_10"/>
    <s v="South"/>
    <x v="58"/>
    <x v="2"/>
    <n v="10.27"/>
    <x v="2785"/>
    <x v="0"/>
    <x v="0"/>
  </r>
  <r>
    <s v="S0080"/>
    <s v="Product_3"/>
    <s v="West"/>
    <x v="77"/>
    <x v="16"/>
    <n v="55.59"/>
    <x v="10167"/>
    <x v="3"/>
    <x v="1"/>
  </r>
  <r>
    <s v="S0041"/>
    <s v="Product_4"/>
    <s v="Central"/>
    <x v="60"/>
    <x v="3"/>
    <n v="46.7"/>
    <x v="824"/>
    <x v="3"/>
    <x v="0"/>
  </r>
  <r>
    <s v="S0075"/>
    <s v="Product_5"/>
    <s v="West"/>
    <x v="74"/>
    <x v="2"/>
    <n v="45.8"/>
    <x v="10168"/>
    <x v="3"/>
    <x v="3"/>
  </r>
  <r>
    <s v="S0025"/>
    <s v="Product_10"/>
    <s v="West"/>
    <x v="10"/>
    <x v="13"/>
    <n v="31.96"/>
    <x v="10169"/>
    <x v="1"/>
    <x v="5"/>
  </r>
  <r>
    <s v="S0053"/>
    <s v="Product_7"/>
    <s v="North"/>
    <x v="17"/>
    <x v="0"/>
    <n v="75.48"/>
    <x v="10170"/>
    <x v="3"/>
    <x v="3"/>
  </r>
  <r>
    <s v="S0050"/>
    <s v="Product_1"/>
    <s v="East"/>
    <x v="60"/>
    <x v="5"/>
    <n v="84.26"/>
    <x v="10171"/>
    <x v="2"/>
    <x v="0"/>
  </r>
  <r>
    <s v="S0043"/>
    <s v="Product_6"/>
    <s v="West"/>
    <x v="4"/>
    <x v="4"/>
    <n v="69.56"/>
    <x v="10172"/>
    <x v="3"/>
    <x v="3"/>
  </r>
  <r>
    <s v="S0056"/>
    <s v="Product_2"/>
    <s v="West"/>
    <x v="46"/>
    <x v="3"/>
    <n v="7.71"/>
    <x v="10173"/>
    <x v="0"/>
    <x v="5"/>
  </r>
  <r>
    <s v="S0036"/>
    <s v="Product_1"/>
    <s v="Central"/>
    <x v="56"/>
    <x v="11"/>
    <n v="91.36"/>
    <x v="10174"/>
    <x v="2"/>
    <x v="5"/>
  </r>
  <r>
    <s v="S0009"/>
    <s v="Product_10"/>
    <s v="Central"/>
    <x v="4"/>
    <x v="0"/>
    <n v="51.7"/>
    <x v="10175"/>
    <x v="3"/>
    <x v="3"/>
  </r>
  <r>
    <s v="S0079"/>
    <s v="Product_4"/>
    <s v="North"/>
    <x v="29"/>
    <x v="16"/>
    <n v="50.48"/>
    <x v="10176"/>
    <x v="3"/>
    <x v="2"/>
  </r>
  <r>
    <s v="S0009"/>
    <s v="Product_4"/>
    <s v="South"/>
    <x v="65"/>
    <x v="5"/>
    <n v="31.77"/>
    <x v="10177"/>
    <x v="1"/>
    <x v="3"/>
  </r>
  <r>
    <s v="S0014"/>
    <s v="Product_10"/>
    <s v="South"/>
    <x v="42"/>
    <x v="4"/>
    <n v="94.59"/>
    <x v="5789"/>
    <x v="2"/>
    <x v="1"/>
  </r>
  <r>
    <s v="S0034"/>
    <s v="Product_10"/>
    <s v="East"/>
    <x v="74"/>
    <x v="11"/>
    <n v="95.6"/>
    <x v="10178"/>
    <x v="2"/>
    <x v="3"/>
  </r>
  <r>
    <s v="S0092"/>
    <s v="Product_9"/>
    <s v="South"/>
    <x v="42"/>
    <x v="6"/>
    <n v="94.63"/>
    <x v="10179"/>
    <x v="2"/>
    <x v="1"/>
  </r>
  <r>
    <s v="S0052"/>
    <s v="Product_6"/>
    <s v="North"/>
    <x v="43"/>
    <x v="5"/>
    <n v="61.29"/>
    <x v="10180"/>
    <x v="3"/>
    <x v="3"/>
  </r>
  <r>
    <s v="S0076"/>
    <s v="Product_5"/>
    <s v="North"/>
    <x v="65"/>
    <x v="12"/>
    <n v="40.130000000000003"/>
    <x v="10181"/>
    <x v="3"/>
    <x v="3"/>
  </r>
  <r>
    <s v="S0097"/>
    <s v="Product_1"/>
    <s v="Central"/>
    <x v="29"/>
    <x v="19"/>
    <n v="13.4"/>
    <x v="9063"/>
    <x v="0"/>
    <x v="2"/>
  </r>
  <r>
    <s v="S0055"/>
    <s v="Product_5"/>
    <s v="North"/>
    <x v="62"/>
    <x v="11"/>
    <n v="90.02"/>
    <x v="10182"/>
    <x v="2"/>
    <x v="4"/>
  </r>
  <r>
    <s v="S0099"/>
    <s v="Product_6"/>
    <s v="West"/>
    <x v="88"/>
    <x v="17"/>
    <n v="11.91"/>
    <x v="10183"/>
    <x v="0"/>
    <x v="1"/>
  </r>
  <r>
    <s v="S0060"/>
    <s v="Product_6"/>
    <s v="South"/>
    <x v="34"/>
    <x v="15"/>
    <n v="15.5"/>
    <x v="10184"/>
    <x v="0"/>
    <x v="4"/>
  </r>
  <r>
    <s v="S0097"/>
    <s v="Product_2"/>
    <s v="South"/>
    <x v="4"/>
    <x v="18"/>
    <n v="88.21"/>
    <x v="10185"/>
    <x v="2"/>
    <x v="3"/>
  </r>
  <r>
    <s v="S0055"/>
    <s v="Product_10"/>
    <s v="North"/>
    <x v="86"/>
    <x v="11"/>
    <n v="94.66"/>
    <x v="10186"/>
    <x v="2"/>
    <x v="2"/>
  </r>
  <r>
    <s v="S0046"/>
    <s v="Product_9"/>
    <s v="North"/>
    <x v="68"/>
    <x v="3"/>
    <n v="83.11"/>
    <x v="10187"/>
    <x v="2"/>
    <x v="5"/>
  </r>
  <r>
    <s v="S0028"/>
    <s v="Product_3"/>
    <s v="South"/>
    <x v="4"/>
    <x v="8"/>
    <n v="30.89"/>
    <x v="10188"/>
    <x v="1"/>
    <x v="3"/>
  </r>
  <r>
    <s v="S0097"/>
    <s v="Product_4"/>
    <s v="West"/>
    <x v="36"/>
    <x v="4"/>
    <n v="41.09"/>
    <x v="10189"/>
    <x v="3"/>
    <x v="1"/>
  </r>
  <r>
    <s v="S0068"/>
    <s v="Product_1"/>
    <s v="East"/>
    <x v="35"/>
    <x v="3"/>
    <n v="92.06"/>
    <x v="10190"/>
    <x v="2"/>
    <x v="2"/>
  </r>
  <r>
    <s v="S0036"/>
    <s v="Product_1"/>
    <s v="North"/>
    <x v="60"/>
    <x v="7"/>
    <n v="10.46"/>
    <x v="10191"/>
    <x v="0"/>
    <x v="0"/>
  </r>
  <r>
    <s v="S0051"/>
    <s v="Product_6"/>
    <s v="Central"/>
    <x v="64"/>
    <x v="8"/>
    <n v="30.23"/>
    <x v="10192"/>
    <x v="1"/>
    <x v="1"/>
  </r>
  <r>
    <s v="S0009"/>
    <s v="Product_2"/>
    <s v="South"/>
    <x v="0"/>
    <x v="2"/>
    <n v="25.5"/>
    <x v="10193"/>
    <x v="1"/>
    <x v="0"/>
  </r>
  <r>
    <s v="S0068"/>
    <s v="Product_9"/>
    <s v="East"/>
    <x v="55"/>
    <x v="18"/>
    <n v="58.49"/>
    <x v="10194"/>
    <x v="3"/>
    <x v="1"/>
  </r>
  <r>
    <s v="S0023"/>
    <s v="Product_4"/>
    <s v="North"/>
    <x v="10"/>
    <x v="19"/>
    <n v="84.23"/>
    <x v="10195"/>
    <x v="2"/>
    <x v="5"/>
  </r>
  <r>
    <s v="S0034"/>
    <s v="Product_5"/>
    <s v="Central"/>
    <x v="6"/>
    <x v="11"/>
    <n v="44.8"/>
    <x v="10196"/>
    <x v="3"/>
    <x v="0"/>
  </r>
  <r>
    <s v="S0073"/>
    <s v="Product_5"/>
    <s v="South"/>
    <x v="26"/>
    <x v="11"/>
    <n v="22.25"/>
    <x v="10197"/>
    <x v="1"/>
    <x v="2"/>
  </r>
  <r>
    <s v="S0007"/>
    <s v="Product_4"/>
    <s v="East"/>
    <x v="81"/>
    <x v="3"/>
    <n v="96.47"/>
    <x v="10198"/>
    <x v="2"/>
    <x v="2"/>
  </r>
  <r>
    <s v="S0074"/>
    <s v="Product_9"/>
    <s v="West"/>
    <x v="19"/>
    <x v="5"/>
    <n v="89.89"/>
    <x v="10199"/>
    <x v="2"/>
    <x v="1"/>
  </r>
  <r>
    <s v="S0095"/>
    <s v="Product_2"/>
    <s v="North"/>
    <x v="6"/>
    <x v="14"/>
    <n v="65.2"/>
    <x v="10200"/>
    <x v="3"/>
    <x v="0"/>
  </r>
  <r>
    <s v="S0093"/>
    <s v="Product_8"/>
    <s v="North"/>
    <x v="25"/>
    <x v="15"/>
    <n v="19.37"/>
    <x v="10201"/>
    <x v="0"/>
    <x v="4"/>
  </r>
  <r>
    <s v="S0042"/>
    <s v="Product_5"/>
    <s v="West"/>
    <x v="8"/>
    <x v="1"/>
    <n v="6.17"/>
    <x v="10202"/>
    <x v="0"/>
    <x v="4"/>
  </r>
  <r>
    <s v="S0099"/>
    <s v="Product_5"/>
    <s v="West"/>
    <x v="66"/>
    <x v="6"/>
    <n v="87.36"/>
    <x v="8049"/>
    <x v="2"/>
    <x v="3"/>
  </r>
  <r>
    <s v="S0001"/>
    <s v="Product_6"/>
    <s v="South"/>
    <x v="15"/>
    <x v="8"/>
    <n v="76.849999999999994"/>
    <x v="10203"/>
    <x v="3"/>
    <x v="1"/>
  </r>
  <r>
    <s v="S0051"/>
    <s v="Product_6"/>
    <s v="Central"/>
    <x v="56"/>
    <x v="19"/>
    <n v="18.829999999999998"/>
    <x v="10204"/>
    <x v="0"/>
    <x v="5"/>
  </r>
  <r>
    <s v="S0095"/>
    <s v="Product_8"/>
    <s v="East"/>
    <x v="5"/>
    <x v="7"/>
    <n v="47.72"/>
    <x v="10205"/>
    <x v="3"/>
    <x v="4"/>
  </r>
  <r>
    <s v="S0054"/>
    <s v="Product_2"/>
    <s v="East"/>
    <x v="4"/>
    <x v="4"/>
    <n v="57.27"/>
    <x v="10206"/>
    <x v="3"/>
    <x v="3"/>
  </r>
  <r>
    <s v="S0074"/>
    <s v="Product_8"/>
    <s v="East"/>
    <x v="88"/>
    <x v="17"/>
    <n v="46.25"/>
    <x v="10207"/>
    <x v="3"/>
    <x v="1"/>
  </r>
  <r>
    <s v="S0067"/>
    <s v="Product_1"/>
    <s v="Central"/>
    <x v="32"/>
    <x v="15"/>
    <n v="52.41"/>
    <x v="10208"/>
    <x v="3"/>
    <x v="6"/>
  </r>
  <r>
    <s v="S0023"/>
    <s v="Product_5"/>
    <s v="South"/>
    <x v="90"/>
    <x v="5"/>
    <n v="78.040000000000006"/>
    <x v="10209"/>
    <x v="3"/>
    <x v="1"/>
  </r>
  <r>
    <s v="S0017"/>
    <s v="Product_3"/>
    <s v="West"/>
    <x v="44"/>
    <x v="17"/>
    <n v="50.06"/>
    <x v="10210"/>
    <x v="3"/>
    <x v="6"/>
  </r>
  <r>
    <s v="S0061"/>
    <s v="Product_1"/>
    <s v="Central"/>
    <x v="34"/>
    <x v="14"/>
    <n v="14.36"/>
    <x v="8448"/>
    <x v="0"/>
    <x v="4"/>
  </r>
  <r>
    <s v="S0006"/>
    <s v="Product_9"/>
    <s v="West"/>
    <x v="34"/>
    <x v="14"/>
    <n v="5.78"/>
    <x v="10211"/>
    <x v="0"/>
    <x v="4"/>
  </r>
  <r>
    <s v="S0073"/>
    <s v="Product_6"/>
    <s v="South"/>
    <x v="81"/>
    <x v="7"/>
    <n v="97.46"/>
    <x v="10212"/>
    <x v="2"/>
    <x v="2"/>
  </r>
  <r>
    <s v="S0044"/>
    <s v="Product_3"/>
    <s v="South"/>
    <x v="63"/>
    <x v="17"/>
    <n v="93.49"/>
    <x v="10213"/>
    <x v="2"/>
    <x v="5"/>
  </r>
  <r>
    <s v="S0078"/>
    <s v="Product_5"/>
    <s v="West"/>
    <x v="34"/>
    <x v="17"/>
    <n v="57.61"/>
    <x v="30"/>
    <x v="3"/>
    <x v="4"/>
  </r>
  <r>
    <s v="S0032"/>
    <s v="Product_9"/>
    <s v="North"/>
    <x v="61"/>
    <x v="16"/>
    <n v="25.6"/>
    <x v="5805"/>
    <x v="1"/>
    <x v="0"/>
  </r>
  <r>
    <s v="S0036"/>
    <s v="Product_6"/>
    <s v="South"/>
    <x v="4"/>
    <x v="16"/>
    <n v="27.39"/>
    <x v="10214"/>
    <x v="1"/>
    <x v="3"/>
  </r>
  <r>
    <s v="S0005"/>
    <s v="Product_8"/>
    <s v="Central"/>
    <x v="24"/>
    <x v="3"/>
    <n v="25.25"/>
    <x v="3288"/>
    <x v="1"/>
    <x v="4"/>
  </r>
  <r>
    <s v="S0087"/>
    <s v="Product_10"/>
    <s v="South"/>
    <x v="15"/>
    <x v="15"/>
    <n v="61.85"/>
    <x v="10215"/>
    <x v="3"/>
    <x v="1"/>
  </r>
  <r>
    <s v="S0009"/>
    <s v="Product_1"/>
    <s v="North"/>
    <x v="37"/>
    <x v="6"/>
    <n v="62.21"/>
    <x v="7478"/>
    <x v="3"/>
    <x v="0"/>
  </r>
  <r>
    <s v="S0095"/>
    <s v="Product_9"/>
    <s v="South"/>
    <x v="35"/>
    <x v="5"/>
    <n v="50.15"/>
    <x v="10216"/>
    <x v="3"/>
    <x v="2"/>
  </r>
  <r>
    <s v="S0047"/>
    <s v="Product_7"/>
    <s v="East"/>
    <x v="3"/>
    <x v="0"/>
    <n v="25.63"/>
    <x v="6346"/>
    <x v="1"/>
    <x v="2"/>
  </r>
  <r>
    <s v="S0048"/>
    <s v="Product_4"/>
    <s v="South"/>
    <x v="69"/>
    <x v="14"/>
    <n v="20.7"/>
    <x v="8398"/>
    <x v="1"/>
    <x v="1"/>
  </r>
  <r>
    <s v="S0017"/>
    <s v="Product_9"/>
    <s v="South"/>
    <x v="25"/>
    <x v="16"/>
    <n v="24.1"/>
    <x v="10217"/>
    <x v="1"/>
    <x v="4"/>
  </r>
  <r>
    <s v="S0045"/>
    <s v="Product_3"/>
    <s v="East"/>
    <x v="6"/>
    <x v="1"/>
    <n v="93.48"/>
    <x v="10218"/>
    <x v="2"/>
    <x v="0"/>
  </r>
  <r>
    <s v="S0086"/>
    <s v="Product_1"/>
    <s v="East"/>
    <x v="86"/>
    <x v="7"/>
    <n v="23.64"/>
    <x v="10219"/>
    <x v="1"/>
    <x v="2"/>
  </r>
  <r>
    <s v="S0014"/>
    <s v="Product_7"/>
    <s v="West"/>
    <x v="12"/>
    <x v="0"/>
    <n v="36.82"/>
    <x v="10220"/>
    <x v="1"/>
    <x v="0"/>
  </r>
  <r>
    <s v="S0035"/>
    <s v="Product_7"/>
    <s v="West"/>
    <x v="53"/>
    <x v="6"/>
    <n v="30.71"/>
    <x v="10221"/>
    <x v="1"/>
    <x v="3"/>
  </r>
  <r>
    <s v="S0004"/>
    <s v="Product_6"/>
    <s v="Central"/>
    <x v="43"/>
    <x v="3"/>
    <n v="22.75"/>
    <x v="4148"/>
    <x v="1"/>
    <x v="3"/>
  </r>
  <r>
    <s v="S0072"/>
    <s v="Product_10"/>
    <s v="West"/>
    <x v="17"/>
    <x v="6"/>
    <n v="53.95"/>
    <x v="6414"/>
    <x v="3"/>
    <x v="3"/>
  </r>
  <r>
    <s v="S0090"/>
    <s v="Product_5"/>
    <s v="West"/>
    <x v="49"/>
    <x v="4"/>
    <n v="22.59"/>
    <x v="3912"/>
    <x v="1"/>
    <x v="2"/>
  </r>
  <r>
    <s v="S0066"/>
    <s v="Product_9"/>
    <s v="Central"/>
    <x v="43"/>
    <x v="1"/>
    <n v="68.48"/>
    <x v="10222"/>
    <x v="3"/>
    <x v="3"/>
  </r>
  <r>
    <s v="S0097"/>
    <s v="Product_7"/>
    <s v="South"/>
    <x v="48"/>
    <x v="1"/>
    <n v="63.43"/>
    <x v="10223"/>
    <x v="3"/>
    <x v="0"/>
  </r>
  <r>
    <s v="S0061"/>
    <s v="Product_4"/>
    <s v="North"/>
    <x v="4"/>
    <x v="13"/>
    <n v="38.619999999999997"/>
    <x v="10224"/>
    <x v="1"/>
    <x v="3"/>
  </r>
  <r>
    <s v="S0015"/>
    <s v="Product_8"/>
    <s v="Central"/>
    <x v="6"/>
    <x v="4"/>
    <n v="86.36"/>
    <x v="10225"/>
    <x v="2"/>
    <x v="0"/>
  </r>
  <r>
    <s v="S0040"/>
    <s v="Product_5"/>
    <s v="North"/>
    <x v="83"/>
    <x v="16"/>
    <n v="89.75"/>
    <x v="10226"/>
    <x v="2"/>
    <x v="2"/>
  </r>
  <r>
    <s v="S0044"/>
    <s v="Product_6"/>
    <s v="West"/>
    <x v="17"/>
    <x v="5"/>
    <n v="68.430000000000007"/>
    <x v="10227"/>
    <x v="3"/>
    <x v="3"/>
  </r>
  <r>
    <s v="S0050"/>
    <s v="Product_1"/>
    <s v="East"/>
    <x v="15"/>
    <x v="1"/>
    <n v="6.18"/>
    <x v="10228"/>
    <x v="0"/>
    <x v="1"/>
  </r>
  <r>
    <s v="S0021"/>
    <s v="Product_2"/>
    <s v="East"/>
    <x v="83"/>
    <x v="4"/>
    <n v="53.41"/>
    <x v="4022"/>
    <x v="3"/>
    <x v="2"/>
  </r>
  <r>
    <s v="S0025"/>
    <s v="Product_6"/>
    <s v="Central"/>
    <x v="82"/>
    <x v="5"/>
    <n v="91.11"/>
    <x v="4887"/>
    <x v="2"/>
    <x v="4"/>
  </r>
  <r>
    <s v="S0024"/>
    <s v="Product_2"/>
    <s v="South"/>
    <x v="4"/>
    <x v="11"/>
    <n v="98.5"/>
    <x v="10229"/>
    <x v="2"/>
    <x v="3"/>
  </r>
  <r>
    <s v="S0059"/>
    <s v="Product_5"/>
    <s v="West"/>
    <x v="77"/>
    <x v="15"/>
    <n v="25.57"/>
    <x v="10230"/>
    <x v="1"/>
    <x v="1"/>
  </r>
  <r>
    <s v="S0089"/>
    <s v="Product_10"/>
    <s v="South"/>
    <x v="62"/>
    <x v="6"/>
    <n v="55.7"/>
    <x v="4462"/>
    <x v="3"/>
    <x v="4"/>
  </r>
  <r>
    <s v="S0049"/>
    <s v="Product_8"/>
    <s v="South"/>
    <x v="76"/>
    <x v="13"/>
    <n v="36.69"/>
    <x v="10231"/>
    <x v="1"/>
    <x v="5"/>
  </r>
  <r>
    <s v="S0071"/>
    <s v="Product_1"/>
    <s v="North"/>
    <x v="90"/>
    <x v="2"/>
    <n v="65.2"/>
    <x v="8943"/>
    <x v="3"/>
    <x v="1"/>
  </r>
  <r>
    <s v="S0093"/>
    <s v="Product_7"/>
    <s v="North"/>
    <x v="1"/>
    <x v="3"/>
    <n v="38.93"/>
    <x v="10232"/>
    <x v="1"/>
    <x v="1"/>
  </r>
  <r>
    <s v="S0015"/>
    <s v="Product_6"/>
    <s v="North"/>
    <x v="17"/>
    <x v="14"/>
    <n v="9.32"/>
    <x v="10233"/>
    <x v="0"/>
    <x v="3"/>
  </r>
  <r>
    <s v="S0082"/>
    <s v="Product_8"/>
    <s v="East"/>
    <x v="71"/>
    <x v="5"/>
    <n v="16.36"/>
    <x v="10234"/>
    <x v="0"/>
    <x v="5"/>
  </r>
  <r>
    <s v="S0030"/>
    <s v="Product_1"/>
    <s v="South"/>
    <x v="42"/>
    <x v="17"/>
    <n v="67.430000000000007"/>
    <x v="10235"/>
    <x v="3"/>
    <x v="1"/>
  </r>
  <r>
    <s v="S0048"/>
    <s v="Product_1"/>
    <s v="Central"/>
    <x v="88"/>
    <x v="5"/>
    <n v="39.9"/>
    <x v="1125"/>
    <x v="1"/>
    <x v="1"/>
  </r>
  <r>
    <s v="S0033"/>
    <s v="Product_5"/>
    <s v="South"/>
    <x v="66"/>
    <x v="3"/>
    <n v="11.37"/>
    <x v="10236"/>
    <x v="0"/>
    <x v="3"/>
  </r>
  <r>
    <s v="S0027"/>
    <s v="Product_1"/>
    <s v="West"/>
    <x v="88"/>
    <x v="12"/>
    <n v="37.78"/>
    <x v="6873"/>
    <x v="1"/>
    <x v="1"/>
  </r>
  <r>
    <s v="S0096"/>
    <s v="Product_9"/>
    <s v="Central"/>
    <x v="7"/>
    <x v="0"/>
    <n v="48.63"/>
    <x v="10237"/>
    <x v="3"/>
    <x v="2"/>
  </r>
  <r>
    <s v="S0081"/>
    <s v="Product_2"/>
    <s v="South"/>
    <x v="63"/>
    <x v="6"/>
    <n v="43.33"/>
    <x v="10238"/>
    <x v="3"/>
    <x v="5"/>
  </r>
  <r>
    <s v="S0059"/>
    <s v="Product_4"/>
    <s v="West"/>
    <x v="37"/>
    <x v="19"/>
    <n v="68"/>
    <x v="10239"/>
    <x v="3"/>
    <x v="0"/>
  </r>
  <r>
    <s v="S0067"/>
    <s v="Product_9"/>
    <s v="West"/>
    <x v="55"/>
    <x v="1"/>
    <n v="86.77"/>
    <x v="10240"/>
    <x v="2"/>
    <x v="1"/>
  </r>
  <r>
    <s v="S0052"/>
    <s v="Product_10"/>
    <s v="East"/>
    <x v="16"/>
    <x v="8"/>
    <n v="70.61"/>
    <x v="10241"/>
    <x v="3"/>
    <x v="6"/>
  </r>
  <r>
    <s v="S0023"/>
    <s v="Product_10"/>
    <s v="East"/>
    <x v="25"/>
    <x v="5"/>
    <n v="62.98"/>
    <x v="10242"/>
    <x v="3"/>
    <x v="4"/>
  </r>
  <r>
    <s v="S0079"/>
    <s v="Product_5"/>
    <s v="Central"/>
    <x v="68"/>
    <x v="10"/>
    <n v="51.36"/>
    <x v="10243"/>
    <x v="3"/>
    <x v="5"/>
  </r>
  <r>
    <s v="S0086"/>
    <s v="Product_6"/>
    <s v="North"/>
    <x v="9"/>
    <x v="12"/>
    <n v="33.619999999999997"/>
    <x v="10244"/>
    <x v="1"/>
    <x v="5"/>
  </r>
  <r>
    <s v="S0094"/>
    <s v="Product_2"/>
    <s v="West"/>
    <x v="70"/>
    <x v="3"/>
    <n v="90.12"/>
    <x v="10245"/>
    <x v="2"/>
    <x v="0"/>
  </r>
  <r>
    <s v="S0034"/>
    <s v="Product_10"/>
    <s v="South"/>
    <x v="38"/>
    <x v="7"/>
    <n v="52.68"/>
    <x v="3204"/>
    <x v="3"/>
    <x v="1"/>
  </r>
  <r>
    <s v="S0063"/>
    <s v="Product_7"/>
    <s v="Central"/>
    <x v="63"/>
    <x v="7"/>
    <n v="27"/>
    <x v="6570"/>
    <x v="1"/>
    <x v="5"/>
  </r>
  <r>
    <s v="S0027"/>
    <s v="Product_10"/>
    <s v="Central"/>
    <x v="67"/>
    <x v="6"/>
    <n v="12.93"/>
    <x v="10246"/>
    <x v="0"/>
    <x v="5"/>
  </r>
  <r>
    <s v="S0060"/>
    <s v="Product_9"/>
    <s v="North"/>
    <x v="24"/>
    <x v="16"/>
    <n v="40.43"/>
    <x v="10247"/>
    <x v="3"/>
    <x v="4"/>
  </r>
  <r>
    <s v="S0036"/>
    <s v="Product_2"/>
    <s v="West"/>
    <x v="45"/>
    <x v="10"/>
    <n v="36.47"/>
    <x v="10248"/>
    <x v="1"/>
    <x v="0"/>
  </r>
  <r>
    <s v="S0045"/>
    <s v="Product_4"/>
    <s v="East"/>
    <x v="83"/>
    <x v="15"/>
    <n v="87.41"/>
    <x v="10249"/>
    <x v="2"/>
    <x v="2"/>
  </r>
  <r>
    <s v="S0095"/>
    <s v="Product_9"/>
    <s v="West"/>
    <x v="83"/>
    <x v="13"/>
    <n v="85.49"/>
    <x v="10250"/>
    <x v="2"/>
    <x v="2"/>
  </r>
  <r>
    <s v="S0098"/>
    <s v="Product_3"/>
    <s v="East"/>
    <x v="39"/>
    <x v="0"/>
    <n v="77.63"/>
    <x v="10251"/>
    <x v="3"/>
    <x v="4"/>
  </r>
  <r>
    <s v="S0017"/>
    <s v="Product_5"/>
    <s v="Central"/>
    <x v="6"/>
    <x v="15"/>
    <n v="69.739999999999995"/>
    <x v="10252"/>
    <x v="3"/>
    <x v="0"/>
  </r>
  <r>
    <s v="S0008"/>
    <s v="Product_4"/>
    <s v="Central"/>
    <x v="20"/>
    <x v="5"/>
    <n v="64.010000000000005"/>
    <x v="644"/>
    <x v="3"/>
    <x v="1"/>
  </r>
  <r>
    <s v="S0050"/>
    <s v="Product_6"/>
    <s v="Central"/>
    <x v="66"/>
    <x v="6"/>
    <n v="86.89"/>
    <x v="10253"/>
    <x v="2"/>
    <x v="3"/>
  </r>
  <r>
    <s v="S0075"/>
    <s v="Product_8"/>
    <s v="East"/>
    <x v="5"/>
    <x v="14"/>
    <n v="81.27"/>
    <x v="10254"/>
    <x v="2"/>
    <x v="4"/>
  </r>
  <r>
    <s v="S0014"/>
    <s v="Product_4"/>
    <s v="West"/>
    <x v="88"/>
    <x v="15"/>
    <n v="12.32"/>
    <x v="6424"/>
    <x v="0"/>
    <x v="1"/>
  </r>
  <r>
    <s v="S0097"/>
    <s v="Product_9"/>
    <s v="East"/>
    <x v="35"/>
    <x v="11"/>
    <n v="51.26"/>
    <x v="10255"/>
    <x v="3"/>
    <x v="2"/>
  </r>
  <r>
    <s v="S0094"/>
    <s v="Product_5"/>
    <s v="Central"/>
    <x v="76"/>
    <x v="0"/>
    <n v="71.48"/>
    <x v="10256"/>
    <x v="3"/>
    <x v="5"/>
  </r>
  <r>
    <s v="S0075"/>
    <s v="Product_7"/>
    <s v="South"/>
    <x v="10"/>
    <x v="0"/>
    <n v="66.150000000000006"/>
    <x v="10257"/>
    <x v="3"/>
    <x v="5"/>
  </r>
  <r>
    <s v="S0019"/>
    <s v="Product_1"/>
    <s v="East"/>
    <x v="8"/>
    <x v="15"/>
    <n v="46.14"/>
    <x v="10258"/>
    <x v="3"/>
    <x v="4"/>
  </r>
  <r>
    <s v="S0055"/>
    <s v="Product_1"/>
    <s v="West"/>
    <x v="27"/>
    <x v="19"/>
    <n v="71.12"/>
    <x v="9911"/>
    <x v="3"/>
    <x v="6"/>
  </r>
  <r>
    <s v="S0014"/>
    <s v="Product_8"/>
    <s v="West"/>
    <x v="18"/>
    <x v="7"/>
    <n v="65.3"/>
    <x v="10259"/>
    <x v="3"/>
    <x v="2"/>
  </r>
  <r>
    <s v="S0013"/>
    <s v="Product_1"/>
    <s v="North"/>
    <x v="18"/>
    <x v="12"/>
    <n v="36.29"/>
    <x v="10260"/>
    <x v="1"/>
    <x v="2"/>
  </r>
  <r>
    <s v="S0076"/>
    <s v="Product_6"/>
    <s v="South"/>
    <x v="48"/>
    <x v="16"/>
    <n v="57.94"/>
    <x v="10261"/>
    <x v="3"/>
    <x v="0"/>
  </r>
  <r>
    <s v="S0047"/>
    <s v="Product_2"/>
    <s v="West"/>
    <x v="83"/>
    <x v="14"/>
    <n v="63.02"/>
    <x v="8492"/>
    <x v="3"/>
    <x v="2"/>
  </r>
  <r>
    <s v="S0065"/>
    <s v="Product_7"/>
    <s v="North"/>
    <x v="0"/>
    <x v="13"/>
    <n v="40.380000000000003"/>
    <x v="1914"/>
    <x v="3"/>
    <x v="0"/>
  </r>
  <r>
    <s v="S0016"/>
    <s v="Product_9"/>
    <s v="South"/>
    <x v="46"/>
    <x v="15"/>
    <n v="25.01"/>
    <x v="10262"/>
    <x v="1"/>
    <x v="5"/>
  </r>
  <r>
    <s v="S0042"/>
    <s v="Product_10"/>
    <s v="South"/>
    <x v="67"/>
    <x v="0"/>
    <n v="12.63"/>
    <x v="10263"/>
    <x v="0"/>
    <x v="5"/>
  </r>
  <r>
    <s v="S0044"/>
    <s v="Product_7"/>
    <s v="Central"/>
    <x v="20"/>
    <x v="2"/>
    <n v="56.06"/>
    <x v="5672"/>
    <x v="3"/>
    <x v="1"/>
  </r>
  <r>
    <s v="S0006"/>
    <s v="Product_10"/>
    <s v="North"/>
    <x v="22"/>
    <x v="3"/>
    <n v="16.760000000000002"/>
    <x v="1753"/>
    <x v="0"/>
    <x v="5"/>
  </r>
  <r>
    <s v="S0074"/>
    <s v="Product_1"/>
    <s v="South"/>
    <x v="71"/>
    <x v="15"/>
    <n v="57.14"/>
    <x v="10264"/>
    <x v="3"/>
    <x v="5"/>
  </r>
  <r>
    <s v="S0027"/>
    <s v="Product_4"/>
    <s v="West"/>
    <x v="10"/>
    <x v="10"/>
    <n v="33.549999999999997"/>
    <x v="6046"/>
    <x v="1"/>
    <x v="5"/>
  </r>
  <r>
    <s v="S0002"/>
    <s v="Product_4"/>
    <s v="South"/>
    <x v="51"/>
    <x v="14"/>
    <n v="74.39"/>
    <x v="10265"/>
    <x v="3"/>
    <x v="3"/>
  </r>
  <r>
    <s v="S0043"/>
    <s v="Product_8"/>
    <s v="North"/>
    <x v="32"/>
    <x v="18"/>
    <n v="31.17"/>
    <x v="10266"/>
    <x v="1"/>
    <x v="6"/>
  </r>
  <r>
    <s v="S0053"/>
    <s v="Product_6"/>
    <s v="West"/>
    <x v="11"/>
    <x v="12"/>
    <n v="12.17"/>
    <x v="10267"/>
    <x v="0"/>
    <x v="4"/>
  </r>
  <r>
    <s v="S0096"/>
    <s v="Product_5"/>
    <s v="North"/>
    <x v="43"/>
    <x v="7"/>
    <n v="25.13"/>
    <x v="10268"/>
    <x v="1"/>
    <x v="3"/>
  </r>
  <r>
    <s v="S0001"/>
    <s v="Product_3"/>
    <s v="South"/>
    <x v="59"/>
    <x v="14"/>
    <n v="86.92"/>
    <x v="10269"/>
    <x v="2"/>
    <x v="6"/>
  </r>
  <r>
    <s v="S0015"/>
    <s v="Product_7"/>
    <s v="South"/>
    <x v="41"/>
    <x v="8"/>
    <n v="69.83"/>
    <x v="10270"/>
    <x v="3"/>
    <x v="6"/>
  </r>
  <r>
    <s v="S0060"/>
    <s v="Product_8"/>
    <s v="Central"/>
    <x v="50"/>
    <x v="3"/>
    <n v="55.34"/>
    <x v="10271"/>
    <x v="3"/>
    <x v="2"/>
  </r>
  <r>
    <s v="S0036"/>
    <s v="Product_6"/>
    <s v="East"/>
    <x v="51"/>
    <x v="16"/>
    <n v="35.89"/>
    <x v="6312"/>
    <x v="1"/>
    <x v="3"/>
  </r>
  <r>
    <s v="S0066"/>
    <s v="Product_2"/>
    <s v="West"/>
    <x v="88"/>
    <x v="12"/>
    <n v="12.89"/>
    <x v="10272"/>
    <x v="0"/>
    <x v="1"/>
  </r>
  <r>
    <s v="S0057"/>
    <s v="Product_5"/>
    <s v="Central"/>
    <x v="17"/>
    <x v="14"/>
    <n v="7.28"/>
    <x v="10273"/>
    <x v="0"/>
    <x v="3"/>
  </r>
  <r>
    <s v="S0077"/>
    <s v="Product_4"/>
    <s v="North"/>
    <x v="57"/>
    <x v="5"/>
    <n v="59.74"/>
    <x v="10274"/>
    <x v="3"/>
    <x v="3"/>
  </r>
  <r>
    <s v="S0079"/>
    <s v="Product_8"/>
    <s v="West"/>
    <x v="88"/>
    <x v="10"/>
    <n v="42.42"/>
    <x v="10275"/>
    <x v="3"/>
    <x v="1"/>
  </r>
  <r>
    <s v="S0097"/>
    <s v="Product_10"/>
    <s v="South"/>
    <x v="58"/>
    <x v="5"/>
    <n v="91.37"/>
    <x v="10276"/>
    <x v="2"/>
    <x v="0"/>
  </r>
  <r>
    <s v="S0064"/>
    <s v="Product_9"/>
    <s v="Central"/>
    <x v="25"/>
    <x v="3"/>
    <n v="15.07"/>
    <x v="3277"/>
    <x v="0"/>
    <x v="4"/>
  </r>
  <r>
    <s v="S0100"/>
    <s v="Product_1"/>
    <s v="South"/>
    <x v="0"/>
    <x v="1"/>
    <n v="62.78"/>
    <x v="10277"/>
    <x v="3"/>
    <x v="0"/>
  </r>
  <r>
    <s v="S0033"/>
    <s v="Product_4"/>
    <s v="Central"/>
    <x v="17"/>
    <x v="0"/>
    <n v="45.56"/>
    <x v="5907"/>
    <x v="3"/>
    <x v="3"/>
  </r>
  <r>
    <s v="S0095"/>
    <s v="Product_4"/>
    <s v="Central"/>
    <x v="51"/>
    <x v="19"/>
    <n v="57.38"/>
    <x v="7535"/>
    <x v="3"/>
    <x v="3"/>
  </r>
  <r>
    <s v="S0017"/>
    <s v="Product_7"/>
    <s v="West"/>
    <x v="31"/>
    <x v="19"/>
    <n v="52.23"/>
    <x v="4750"/>
    <x v="3"/>
    <x v="6"/>
  </r>
  <r>
    <s v="S0036"/>
    <s v="Product_6"/>
    <s v="East"/>
    <x v="11"/>
    <x v="2"/>
    <n v="57.61"/>
    <x v="10278"/>
    <x v="3"/>
    <x v="4"/>
  </r>
  <r>
    <s v="S0083"/>
    <s v="Product_9"/>
    <s v="Central"/>
    <x v="35"/>
    <x v="9"/>
    <n v="65.760000000000005"/>
    <x v="10279"/>
    <x v="3"/>
    <x v="2"/>
  </r>
  <r>
    <s v="S0027"/>
    <s v="Product_1"/>
    <s v="Central"/>
    <x v="45"/>
    <x v="14"/>
    <n v="48.08"/>
    <x v="10280"/>
    <x v="3"/>
    <x v="0"/>
  </r>
  <r>
    <s v="S0010"/>
    <s v="Product_1"/>
    <s v="Central"/>
    <x v="41"/>
    <x v="19"/>
    <n v="52.65"/>
    <x v="10281"/>
    <x v="3"/>
    <x v="6"/>
  </r>
  <r>
    <s v="S0054"/>
    <s v="Product_5"/>
    <s v="Central"/>
    <x v="14"/>
    <x v="17"/>
    <n v="49.08"/>
    <x v="260"/>
    <x v="3"/>
    <x v="6"/>
  </r>
  <r>
    <s v="S0061"/>
    <s v="Product_10"/>
    <s v="North"/>
    <x v="59"/>
    <x v="19"/>
    <n v="93.6"/>
    <x v="10282"/>
    <x v="2"/>
    <x v="6"/>
  </r>
  <r>
    <s v="S0069"/>
    <s v="Product_8"/>
    <s v="North"/>
    <x v="89"/>
    <x v="18"/>
    <n v="57.82"/>
    <x v="10283"/>
    <x v="3"/>
    <x v="4"/>
  </r>
  <r>
    <s v="S0040"/>
    <s v="Product_4"/>
    <s v="South"/>
    <x v="68"/>
    <x v="9"/>
    <n v="53.46"/>
    <x v="10284"/>
    <x v="3"/>
    <x v="5"/>
  </r>
  <r>
    <s v="S0038"/>
    <s v="Product_5"/>
    <s v="South"/>
    <x v="3"/>
    <x v="17"/>
    <n v="71.98"/>
    <x v="10285"/>
    <x v="3"/>
    <x v="2"/>
  </r>
  <r>
    <s v="S0092"/>
    <s v="Product_2"/>
    <s v="West"/>
    <x v="6"/>
    <x v="5"/>
    <n v="28.76"/>
    <x v="10286"/>
    <x v="1"/>
    <x v="0"/>
  </r>
  <r>
    <s v="S0098"/>
    <s v="Product_3"/>
    <s v="West"/>
    <x v="34"/>
    <x v="19"/>
    <n v="70.239999999999995"/>
    <x v="10287"/>
    <x v="3"/>
    <x v="4"/>
  </r>
  <r>
    <s v="S0071"/>
    <s v="Product_8"/>
    <s v="West"/>
    <x v="33"/>
    <x v="10"/>
    <n v="16.47"/>
    <x v="10288"/>
    <x v="0"/>
    <x v="2"/>
  </r>
  <r>
    <s v="S0097"/>
    <s v="Product_3"/>
    <s v="North"/>
    <x v="15"/>
    <x v="12"/>
    <n v="17.28"/>
    <x v="2229"/>
    <x v="0"/>
    <x v="1"/>
  </r>
  <r>
    <s v="S0067"/>
    <s v="Product_7"/>
    <s v="South"/>
    <x v="22"/>
    <x v="3"/>
    <n v="73.77"/>
    <x v="10289"/>
    <x v="3"/>
    <x v="5"/>
  </r>
  <r>
    <s v="S0033"/>
    <s v="Product_4"/>
    <s v="West"/>
    <x v="26"/>
    <x v="16"/>
    <n v="32.25"/>
    <x v="10290"/>
    <x v="1"/>
    <x v="2"/>
  </r>
  <r>
    <s v="S0023"/>
    <s v="Product_6"/>
    <s v="West"/>
    <x v="27"/>
    <x v="17"/>
    <n v="28.82"/>
    <x v="474"/>
    <x v="1"/>
    <x v="6"/>
  </r>
  <r>
    <s v="S0069"/>
    <s v="Product_8"/>
    <s v="West"/>
    <x v="81"/>
    <x v="17"/>
    <n v="70.599999999999994"/>
    <x v="10291"/>
    <x v="3"/>
    <x v="2"/>
  </r>
  <r>
    <s v="S0065"/>
    <s v="Product_10"/>
    <s v="West"/>
    <x v="44"/>
    <x v="18"/>
    <n v="19.600000000000001"/>
    <x v="10292"/>
    <x v="0"/>
    <x v="6"/>
  </r>
  <r>
    <s v="S0005"/>
    <s v="Product_1"/>
    <s v="East"/>
    <x v="63"/>
    <x v="10"/>
    <n v="77.98"/>
    <x v="10293"/>
    <x v="3"/>
    <x v="5"/>
  </r>
  <r>
    <s v="S0027"/>
    <s v="Product_3"/>
    <s v="South"/>
    <x v="55"/>
    <x v="4"/>
    <n v="45.53"/>
    <x v="10294"/>
    <x v="3"/>
    <x v="1"/>
  </r>
  <r>
    <s v="S0089"/>
    <s v="Product_2"/>
    <s v="East"/>
    <x v="24"/>
    <x v="6"/>
    <n v="61.89"/>
    <x v="7585"/>
    <x v="3"/>
    <x v="4"/>
  </r>
  <r>
    <s v="S0065"/>
    <s v="Product_9"/>
    <s v="Central"/>
    <x v="70"/>
    <x v="19"/>
    <n v="80.09"/>
    <x v="10295"/>
    <x v="2"/>
    <x v="0"/>
  </r>
  <r>
    <s v="S0035"/>
    <s v="Product_5"/>
    <s v="South"/>
    <x v="3"/>
    <x v="9"/>
    <n v="42.95"/>
    <x v="10296"/>
    <x v="3"/>
    <x v="2"/>
  </r>
  <r>
    <s v="S0082"/>
    <s v="Product_8"/>
    <s v="West"/>
    <x v="9"/>
    <x v="3"/>
    <n v="78.62"/>
    <x v="10297"/>
    <x v="3"/>
    <x v="5"/>
  </r>
  <r>
    <s v="S0028"/>
    <s v="Product_8"/>
    <s v="Central"/>
    <x v="69"/>
    <x v="6"/>
    <n v="58.55"/>
    <x v="2282"/>
    <x v="3"/>
    <x v="1"/>
  </r>
  <r>
    <s v="S0041"/>
    <s v="Product_3"/>
    <s v="Central"/>
    <x v="19"/>
    <x v="3"/>
    <n v="59.66"/>
    <x v="10298"/>
    <x v="3"/>
    <x v="1"/>
  </r>
  <r>
    <s v="S0067"/>
    <s v="Product_5"/>
    <s v="Central"/>
    <x v="84"/>
    <x v="6"/>
    <n v="95.97"/>
    <x v="10299"/>
    <x v="2"/>
    <x v="4"/>
  </r>
  <r>
    <s v="S0032"/>
    <s v="Product_10"/>
    <s v="Central"/>
    <x v="38"/>
    <x v="3"/>
    <n v="14.53"/>
    <x v="10300"/>
    <x v="0"/>
    <x v="1"/>
  </r>
  <r>
    <s v="S0007"/>
    <s v="Product_4"/>
    <s v="West"/>
    <x v="28"/>
    <x v="8"/>
    <n v="85.4"/>
    <x v="10301"/>
    <x v="2"/>
    <x v="0"/>
  </r>
  <r>
    <s v="S0041"/>
    <s v="Product_3"/>
    <s v="East"/>
    <x v="25"/>
    <x v="19"/>
    <n v="74.510000000000005"/>
    <x v="10302"/>
    <x v="3"/>
    <x v="4"/>
  </r>
  <r>
    <s v="S0083"/>
    <s v="Product_10"/>
    <s v="West"/>
    <x v="35"/>
    <x v="1"/>
    <n v="29.85"/>
    <x v="10303"/>
    <x v="1"/>
    <x v="2"/>
  </r>
  <r>
    <s v="S0011"/>
    <s v="Product_2"/>
    <s v="South"/>
    <x v="75"/>
    <x v="5"/>
    <n v="28.02"/>
    <x v="824"/>
    <x v="1"/>
    <x v="3"/>
  </r>
  <r>
    <s v="S0092"/>
    <s v="Product_1"/>
    <s v="West"/>
    <x v="28"/>
    <x v="15"/>
    <n v="66.400000000000006"/>
    <x v="6297"/>
    <x v="3"/>
    <x v="0"/>
  </r>
  <r>
    <s v="S0008"/>
    <s v="Product_2"/>
    <s v="West"/>
    <x v="41"/>
    <x v="19"/>
    <n v="41.72"/>
    <x v="10304"/>
    <x v="3"/>
    <x v="6"/>
  </r>
  <r>
    <s v="S0067"/>
    <s v="Product_1"/>
    <s v="East"/>
    <x v="89"/>
    <x v="15"/>
    <n v="17.670000000000002"/>
    <x v="10305"/>
    <x v="0"/>
    <x v="4"/>
  </r>
  <r>
    <s v="S0068"/>
    <s v="Product_1"/>
    <s v="East"/>
    <x v="64"/>
    <x v="12"/>
    <n v="26.33"/>
    <x v="10306"/>
    <x v="1"/>
    <x v="1"/>
  </r>
  <r>
    <s v="S0076"/>
    <s v="Product_2"/>
    <s v="West"/>
    <x v="19"/>
    <x v="18"/>
    <n v="24.35"/>
    <x v="10307"/>
    <x v="1"/>
    <x v="1"/>
  </r>
  <r>
    <s v="S0089"/>
    <s v="Product_7"/>
    <s v="North"/>
    <x v="40"/>
    <x v="1"/>
    <n v="97.98"/>
    <x v="10308"/>
    <x v="2"/>
    <x v="3"/>
  </r>
  <r>
    <s v="S0059"/>
    <s v="Product_7"/>
    <s v="North"/>
    <x v="83"/>
    <x v="11"/>
    <n v="69.010000000000005"/>
    <x v="10309"/>
    <x v="3"/>
    <x v="2"/>
  </r>
  <r>
    <s v="S0015"/>
    <s v="Product_10"/>
    <s v="West"/>
    <x v="34"/>
    <x v="17"/>
    <n v="59.74"/>
    <x v="7149"/>
    <x v="3"/>
    <x v="4"/>
  </r>
  <r>
    <s v="S0001"/>
    <s v="Product_8"/>
    <s v="West"/>
    <x v="6"/>
    <x v="11"/>
    <n v="10.97"/>
    <x v="10310"/>
    <x v="0"/>
    <x v="0"/>
  </r>
  <r>
    <s v="S0088"/>
    <s v="Product_5"/>
    <s v="South"/>
    <x v="18"/>
    <x v="14"/>
    <n v="52.34"/>
    <x v="10311"/>
    <x v="3"/>
    <x v="2"/>
  </r>
  <r>
    <s v="S0063"/>
    <s v="Product_8"/>
    <s v="East"/>
    <x v="53"/>
    <x v="10"/>
    <n v="97.95"/>
    <x v="10312"/>
    <x v="2"/>
    <x v="3"/>
  </r>
  <r>
    <s v="S0071"/>
    <s v="Product_3"/>
    <s v="South"/>
    <x v="11"/>
    <x v="16"/>
    <n v="16.559999999999999"/>
    <x v="2627"/>
    <x v="0"/>
    <x v="4"/>
  </r>
  <r>
    <s v="S0023"/>
    <s v="Product_9"/>
    <s v="Central"/>
    <x v="20"/>
    <x v="18"/>
    <n v="94.73"/>
    <x v="10313"/>
    <x v="2"/>
    <x v="1"/>
  </r>
  <r>
    <s v="S0095"/>
    <s v="Product_4"/>
    <s v="West"/>
    <x v="31"/>
    <x v="3"/>
    <n v="43.74"/>
    <x v="5501"/>
    <x v="3"/>
    <x v="6"/>
  </r>
  <r>
    <s v="S0005"/>
    <s v="Product_3"/>
    <s v="North"/>
    <x v="77"/>
    <x v="15"/>
    <n v="15.04"/>
    <x v="10314"/>
    <x v="0"/>
    <x v="1"/>
  </r>
  <r>
    <s v="S0080"/>
    <s v="Product_3"/>
    <s v="Central"/>
    <x v="79"/>
    <x v="5"/>
    <n v="91.3"/>
    <x v="10315"/>
    <x v="2"/>
    <x v="4"/>
  </r>
  <r>
    <s v="S0026"/>
    <s v="Product_7"/>
    <s v="Central"/>
    <x v="27"/>
    <x v="18"/>
    <n v="89.57"/>
    <x v="10316"/>
    <x v="2"/>
    <x v="6"/>
  </r>
  <r>
    <s v="S0031"/>
    <s v="Product_9"/>
    <s v="South"/>
    <x v="10"/>
    <x v="5"/>
    <n v="61.19"/>
    <x v="10317"/>
    <x v="3"/>
    <x v="5"/>
  </r>
  <r>
    <s v="S0008"/>
    <s v="Product_2"/>
    <s v="East"/>
    <x v="17"/>
    <x v="10"/>
    <n v="6.42"/>
    <x v="10318"/>
    <x v="0"/>
    <x v="3"/>
  </r>
  <r>
    <s v="S0029"/>
    <s v="Product_5"/>
    <s v="Central"/>
    <x v="71"/>
    <x v="9"/>
    <n v="94.32"/>
    <x v="10319"/>
    <x v="2"/>
    <x v="5"/>
  </r>
  <r>
    <s v="S0021"/>
    <s v="Product_5"/>
    <s v="Central"/>
    <x v="57"/>
    <x v="11"/>
    <n v="75.819999999999993"/>
    <x v="10320"/>
    <x v="3"/>
    <x v="3"/>
  </r>
  <r>
    <s v="S0054"/>
    <s v="Product_8"/>
    <s v="West"/>
    <x v="23"/>
    <x v="17"/>
    <n v="68.489999999999995"/>
    <x v="10321"/>
    <x v="3"/>
    <x v="3"/>
  </r>
  <r>
    <s v="S0083"/>
    <s v="Product_5"/>
    <s v="South"/>
    <x v="39"/>
    <x v="2"/>
    <n v="51.51"/>
    <x v="10322"/>
    <x v="3"/>
    <x v="4"/>
  </r>
  <r>
    <s v="S0003"/>
    <s v="Product_5"/>
    <s v="South"/>
    <x v="6"/>
    <x v="17"/>
    <n v="96"/>
    <x v="633"/>
    <x v="2"/>
    <x v="0"/>
  </r>
  <r>
    <s v="S0046"/>
    <s v="Product_5"/>
    <s v="North"/>
    <x v="44"/>
    <x v="18"/>
    <n v="90.23"/>
    <x v="10323"/>
    <x v="2"/>
    <x v="6"/>
  </r>
  <r>
    <s v="S0032"/>
    <s v="Product_3"/>
    <s v="South"/>
    <x v="42"/>
    <x v="9"/>
    <n v="41.23"/>
    <x v="10324"/>
    <x v="3"/>
    <x v="1"/>
  </r>
  <r>
    <s v="S0030"/>
    <s v="Product_6"/>
    <s v="Central"/>
    <x v="37"/>
    <x v="16"/>
    <n v="41.53"/>
    <x v="10325"/>
    <x v="3"/>
    <x v="0"/>
  </r>
  <r>
    <s v="S0005"/>
    <s v="Product_3"/>
    <s v="South"/>
    <x v="20"/>
    <x v="3"/>
    <n v="73.91"/>
    <x v="10326"/>
    <x v="3"/>
    <x v="1"/>
  </r>
  <r>
    <s v="S0026"/>
    <s v="Product_2"/>
    <s v="East"/>
    <x v="22"/>
    <x v="18"/>
    <n v="26.62"/>
    <x v="10327"/>
    <x v="1"/>
    <x v="5"/>
  </r>
  <r>
    <s v="S0092"/>
    <s v="Product_7"/>
    <s v="South"/>
    <x v="72"/>
    <x v="6"/>
    <n v="47.02"/>
    <x v="10328"/>
    <x v="3"/>
    <x v="3"/>
  </r>
  <r>
    <s v="S0062"/>
    <s v="Product_5"/>
    <s v="West"/>
    <x v="41"/>
    <x v="0"/>
    <n v="29.93"/>
    <x v="10329"/>
    <x v="1"/>
    <x v="6"/>
  </r>
  <r>
    <s v="S0062"/>
    <s v="Product_6"/>
    <s v="South"/>
    <x v="58"/>
    <x v="16"/>
    <n v="44.17"/>
    <x v="10330"/>
    <x v="3"/>
    <x v="0"/>
  </r>
  <r>
    <s v="S0043"/>
    <s v="Product_9"/>
    <s v="West"/>
    <x v="61"/>
    <x v="12"/>
    <n v="38.69"/>
    <x v="10331"/>
    <x v="1"/>
    <x v="0"/>
  </r>
  <r>
    <s v="S0080"/>
    <s v="Product_3"/>
    <s v="Central"/>
    <x v="22"/>
    <x v="6"/>
    <n v="57.03"/>
    <x v="10332"/>
    <x v="3"/>
    <x v="5"/>
  </r>
  <r>
    <s v="S0055"/>
    <s v="Product_7"/>
    <s v="West"/>
    <x v="35"/>
    <x v="10"/>
    <n v="41.4"/>
    <x v="10333"/>
    <x v="3"/>
    <x v="2"/>
  </r>
  <r>
    <s v="S0082"/>
    <s v="Product_9"/>
    <s v="West"/>
    <x v="2"/>
    <x v="3"/>
    <n v="95.65"/>
    <x v="10334"/>
    <x v="2"/>
    <x v="0"/>
  </r>
  <r>
    <s v="S0044"/>
    <s v="Product_4"/>
    <s v="East"/>
    <x v="9"/>
    <x v="10"/>
    <n v="67.56"/>
    <x v="10335"/>
    <x v="3"/>
    <x v="5"/>
  </r>
  <r>
    <s v="S0013"/>
    <s v="Product_4"/>
    <s v="North"/>
    <x v="52"/>
    <x v="18"/>
    <n v="75.16"/>
    <x v="10336"/>
    <x v="3"/>
    <x v="5"/>
  </r>
  <r>
    <s v="S0088"/>
    <s v="Product_5"/>
    <s v="Central"/>
    <x v="66"/>
    <x v="2"/>
    <n v="70.66"/>
    <x v="10337"/>
    <x v="3"/>
    <x v="3"/>
  </r>
  <r>
    <s v="S0056"/>
    <s v="Product_9"/>
    <s v="Central"/>
    <x v="56"/>
    <x v="4"/>
    <n v="57.99"/>
    <x v="10338"/>
    <x v="3"/>
    <x v="5"/>
  </r>
  <r>
    <s v="S0002"/>
    <s v="Product_1"/>
    <s v="Central"/>
    <x v="36"/>
    <x v="7"/>
    <n v="9.86"/>
    <x v="10339"/>
    <x v="0"/>
    <x v="1"/>
  </r>
  <r>
    <s v="S0032"/>
    <s v="Product_9"/>
    <s v="Central"/>
    <x v="64"/>
    <x v="7"/>
    <n v="33.729999999999997"/>
    <x v="10340"/>
    <x v="1"/>
    <x v="1"/>
  </r>
  <r>
    <s v="S0020"/>
    <s v="Product_7"/>
    <s v="West"/>
    <x v="2"/>
    <x v="8"/>
    <n v="94.13"/>
    <x v="10341"/>
    <x v="2"/>
    <x v="0"/>
  </r>
  <r>
    <s v="S0084"/>
    <s v="Product_6"/>
    <s v="South"/>
    <x v="48"/>
    <x v="16"/>
    <n v="39.28"/>
    <x v="10342"/>
    <x v="1"/>
    <x v="0"/>
  </r>
  <r>
    <s v="S0060"/>
    <s v="Product_1"/>
    <s v="East"/>
    <x v="57"/>
    <x v="14"/>
    <n v="46.44"/>
    <x v="10343"/>
    <x v="3"/>
    <x v="3"/>
  </r>
  <r>
    <s v="S0063"/>
    <s v="Product_1"/>
    <s v="Central"/>
    <x v="5"/>
    <x v="5"/>
    <n v="51.04"/>
    <x v="10344"/>
    <x v="3"/>
    <x v="4"/>
  </r>
  <r>
    <s v="S0051"/>
    <s v="Product_9"/>
    <s v="West"/>
    <x v="15"/>
    <x v="9"/>
    <n v="40.47"/>
    <x v="10345"/>
    <x v="3"/>
    <x v="1"/>
  </r>
  <r>
    <s v="S0089"/>
    <s v="Product_4"/>
    <s v="West"/>
    <x v="80"/>
    <x v="2"/>
    <n v="40.76"/>
    <x v="10346"/>
    <x v="3"/>
    <x v="6"/>
  </r>
  <r>
    <s v="S0097"/>
    <s v="Product_7"/>
    <s v="Central"/>
    <x v="21"/>
    <x v="11"/>
    <n v="53.49"/>
    <x v="445"/>
    <x v="3"/>
    <x v="6"/>
  </r>
  <r>
    <s v="S0068"/>
    <s v="Product_5"/>
    <s v="West"/>
    <x v="35"/>
    <x v="12"/>
    <n v="23.57"/>
    <x v="10347"/>
    <x v="1"/>
    <x v="2"/>
  </r>
  <r>
    <s v="S0015"/>
    <s v="Product_7"/>
    <s v="North"/>
    <x v="23"/>
    <x v="19"/>
    <n v="36.25"/>
    <x v="10348"/>
    <x v="1"/>
    <x v="3"/>
  </r>
  <r>
    <s v="S0059"/>
    <s v="Product_3"/>
    <s v="North"/>
    <x v="25"/>
    <x v="17"/>
    <n v="85.36"/>
    <x v="1424"/>
    <x v="2"/>
    <x v="4"/>
  </r>
  <r>
    <s v="S0084"/>
    <s v="Product_4"/>
    <s v="North"/>
    <x v="14"/>
    <x v="17"/>
    <n v="26.78"/>
    <x v="7039"/>
    <x v="1"/>
    <x v="6"/>
  </r>
  <r>
    <s v="S0065"/>
    <s v="Product_10"/>
    <s v="East"/>
    <x v="69"/>
    <x v="6"/>
    <n v="26.94"/>
    <x v="10349"/>
    <x v="1"/>
    <x v="1"/>
  </r>
  <r>
    <s v="S0100"/>
    <s v="Product_10"/>
    <s v="Central"/>
    <x v="10"/>
    <x v="1"/>
    <n v="89.03"/>
    <x v="10350"/>
    <x v="2"/>
    <x v="5"/>
  </r>
  <r>
    <s v="S0064"/>
    <s v="Product_4"/>
    <s v="North"/>
    <x v="77"/>
    <x v="11"/>
    <n v="24.97"/>
    <x v="10351"/>
    <x v="1"/>
    <x v="1"/>
  </r>
  <r>
    <s v="S0074"/>
    <s v="Product_5"/>
    <s v="East"/>
    <x v="65"/>
    <x v="1"/>
    <n v="37.15"/>
    <x v="10352"/>
    <x v="1"/>
    <x v="3"/>
  </r>
  <r>
    <s v="S0031"/>
    <s v="Product_8"/>
    <s v="South"/>
    <x v="83"/>
    <x v="18"/>
    <n v="43.63"/>
    <x v="10353"/>
    <x v="3"/>
    <x v="2"/>
  </r>
  <r>
    <s v="S0047"/>
    <s v="Product_3"/>
    <s v="North"/>
    <x v="6"/>
    <x v="7"/>
    <n v="87.34"/>
    <x v="10354"/>
    <x v="2"/>
    <x v="0"/>
  </r>
  <r>
    <s v="S0090"/>
    <s v="Product_5"/>
    <s v="Central"/>
    <x v="31"/>
    <x v="18"/>
    <n v="58.34"/>
    <x v="10355"/>
    <x v="3"/>
    <x v="6"/>
  </r>
  <r>
    <s v="S0003"/>
    <s v="Product_8"/>
    <s v="Central"/>
    <x v="22"/>
    <x v="18"/>
    <n v="42.2"/>
    <x v="10356"/>
    <x v="3"/>
    <x v="5"/>
  </r>
  <r>
    <s v="S0025"/>
    <s v="Product_3"/>
    <s v="West"/>
    <x v="32"/>
    <x v="3"/>
    <n v="17.41"/>
    <x v="10357"/>
    <x v="0"/>
    <x v="6"/>
  </r>
  <r>
    <s v="S0052"/>
    <s v="Product_9"/>
    <s v="East"/>
    <x v="26"/>
    <x v="3"/>
    <n v="38.94"/>
    <x v="10358"/>
    <x v="1"/>
    <x v="2"/>
  </r>
  <r>
    <s v="S0051"/>
    <s v="Product_9"/>
    <s v="South"/>
    <x v="29"/>
    <x v="18"/>
    <n v="99.87"/>
    <x v="10359"/>
    <x v="2"/>
    <x v="2"/>
  </r>
  <r>
    <s v="S0082"/>
    <s v="Product_5"/>
    <s v="West"/>
    <x v="12"/>
    <x v="4"/>
    <n v="27.52"/>
    <x v="10360"/>
    <x v="1"/>
    <x v="0"/>
  </r>
  <r>
    <s v="S0051"/>
    <s v="Product_9"/>
    <s v="North"/>
    <x v="19"/>
    <x v="19"/>
    <n v="52.43"/>
    <x v="10361"/>
    <x v="3"/>
    <x v="1"/>
  </r>
  <r>
    <s v="S0005"/>
    <s v="Product_4"/>
    <s v="South"/>
    <x v="59"/>
    <x v="14"/>
    <n v="26.42"/>
    <x v="10362"/>
    <x v="1"/>
    <x v="6"/>
  </r>
  <r>
    <s v="S0053"/>
    <s v="Product_6"/>
    <s v="East"/>
    <x v="36"/>
    <x v="9"/>
    <n v="63.43"/>
    <x v="10363"/>
    <x v="3"/>
    <x v="1"/>
  </r>
  <r>
    <s v="S0087"/>
    <s v="Product_9"/>
    <s v="East"/>
    <x v="26"/>
    <x v="8"/>
    <n v="7.14"/>
    <x v="10364"/>
    <x v="0"/>
    <x v="2"/>
  </r>
  <r>
    <s v="S0001"/>
    <s v="Product_2"/>
    <s v="East"/>
    <x v="68"/>
    <x v="0"/>
    <n v="19.78"/>
    <x v="10365"/>
    <x v="0"/>
    <x v="5"/>
  </r>
  <r>
    <s v="S0081"/>
    <s v="Product_8"/>
    <s v="Central"/>
    <x v="76"/>
    <x v="17"/>
    <n v="70.31"/>
    <x v="10366"/>
    <x v="3"/>
    <x v="5"/>
  </r>
  <r>
    <s v="S0063"/>
    <s v="Product_7"/>
    <s v="Central"/>
    <x v="68"/>
    <x v="6"/>
    <n v="59.15"/>
    <x v="10367"/>
    <x v="3"/>
    <x v="5"/>
  </r>
  <r>
    <s v="S0088"/>
    <s v="Product_2"/>
    <s v="West"/>
    <x v="0"/>
    <x v="14"/>
    <n v="14.07"/>
    <x v="888"/>
    <x v="0"/>
    <x v="0"/>
  </r>
  <r>
    <s v="S0087"/>
    <s v="Product_5"/>
    <s v="North"/>
    <x v="53"/>
    <x v="8"/>
    <n v="61.91"/>
    <x v="4281"/>
    <x v="3"/>
    <x v="3"/>
  </r>
  <r>
    <s v="S0033"/>
    <s v="Product_4"/>
    <s v="South"/>
    <x v="22"/>
    <x v="13"/>
    <n v="87.05"/>
    <x v="10368"/>
    <x v="2"/>
    <x v="5"/>
  </r>
  <r>
    <s v="S0012"/>
    <s v="Product_10"/>
    <s v="North"/>
    <x v="55"/>
    <x v="9"/>
    <n v="61.46"/>
    <x v="10369"/>
    <x v="3"/>
    <x v="1"/>
  </r>
  <r>
    <s v="S0008"/>
    <s v="Product_5"/>
    <s v="South"/>
    <x v="5"/>
    <x v="13"/>
    <n v="46.65"/>
    <x v="4182"/>
    <x v="3"/>
    <x v="4"/>
  </r>
  <r>
    <s v="S0062"/>
    <s v="Product_1"/>
    <s v="Central"/>
    <x v="67"/>
    <x v="18"/>
    <n v="42.65"/>
    <x v="10370"/>
    <x v="3"/>
    <x v="5"/>
  </r>
  <r>
    <s v="S0066"/>
    <s v="Product_6"/>
    <s v="West"/>
    <x v="58"/>
    <x v="16"/>
    <n v="24.04"/>
    <x v="7318"/>
    <x v="1"/>
    <x v="0"/>
  </r>
  <r>
    <s v="S0060"/>
    <s v="Product_6"/>
    <s v="North"/>
    <x v="53"/>
    <x v="13"/>
    <n v="60.7"/>
    <x v="10371"/>
    <x v="3"/>
    <x v="3"/>
  </r>
  <r>
    <s v="S0070"/>
    <s v="Product_7"/>
    <s v="South"/>
    <x v="89"/>
    <x v="7"/>
    <n v="26.15"/>
    <x v="10372"/>
    <x v="1"/>
    <x v="4"/>
  </r>
  <r>
    <s v="S0082"/>
    <s v="Product_1"/>
    <s v="South"/>
    <x v="14"/>
    <x v="15"/>
    <n v="39.590000000000003"/>
    <x v="10373"/>
    <x v="1"/>
    <x v="6"/>
  </r>
  <r>
    <s v="S0001"/>
    <s v="Product_3"/>
    <s v="North"/>
    <x v="75"/>
    <x v="7"/>
    <n v="39.25"/>
    <x v="10374"/>
    <x v="1"/>
    <x v="3"/>
  </r>
  <r>
    <s v="S0090"/>
    <s v="Product_7"/>
    <s v="North"/>
    <x v="20"/>
    <x v="2"/>
    <n v="77.64"/>
    <x v="10375"/>
    <x v="3"/>
    <x v="1"/>
  </r>
  <r>
    <s v="S0045"/>
    <s v="Product_1"/>
    <s v="East"/>
    <x v="68"/>
    <x v="6"/>
    <n v="60.74"/>
    <x v="10376"/>
    <x v="3"/>
    <x v="5"/>
  </r>
  <r>
    <s v="S0015"/>
    <s v="Product_6"/>
    <s v="North"/>
    <x v="72"/>
    <x v="18"/>
    <n v="68.59"/>
    <x v="10377"/>
    <x v="3"/>
    <x v="3"/>
  </r>
  <r>
    <s v="S0087"/>
    <s v="Product_10"/>
    <s v="North"/>
    <x v="35"/>
    <x v="19"/>
    <n v="22.97"/>
    <x v="10378"/>
    <x v="1"/>
    <x v="2"/>
  </r>
  <r>
    <s v="S0069"/>
    <s v="Product_4"/>
    <s v="East"/>
    <x v="47"/>
    <x v="18"/>
    <n v="51.84"/>
    <x v="10379"/>
    <x v="3"/>
    <x v="0"/>
  </r>
  <r>
    <s v="S0046"/>
    <s v="Product_1"/>
    <s v="West"/>
    <x v="9"/>
    <x v="15"/>
    <n v="26.84"/>
    <x v="10380"/>
    <x v="1"/>
    <x v="5"/>
  </r>
  <r>
    <s v="S0092"/>
    <s v="Product_5"/>
    <s v="East"/>
    <x v="48"/>
    <x v="7"/>
    <n v="99.19"/>
    <x v="10381"/>
    <x v="2"/>
    <x v="0"/>
  </r>
  <r>
    <s v="S0074"/>
    <s v="Product_6"/>
    <s v="South"/>
    <x v="69"/>
    <x v="5"/>
    <n v="26.35"/>
    <x v="9439"/>
    <x v="1"/>
    <x v="1"/>
  </r>
  <r>
    <s v="S0047"/>
    <s v="Product_8"/>
    <s v="North"/>
    <x v="47"/>
    <x v="16"/>
    <n v="61.58"/>
    <x v="10382"/>
    <x v="3"/>
    <x v="0"/>
  </r>
  <r>
    <s v="S0004"/>
    <s v="Product_1"/>
    <s v="East"/>
    <x v="27"/>
    <x v="0"/>
    <n v="7.44"/>
    <x v="10383"/>
    <x v="0"/>
    <x v="6"/>
  </r>
  <r>
    <s v="S0086"/>
    <s v="Product_10"/>
    <s v="West"/>
    <x v="83"/>
    <x v="18"/>
    <n v="36.31"/>
    <x v="10384"/>
    <x v="1"/>
    <x v="2"/>
  </r>
  <r>
    <s v="S0075"/>
    <s v="Product_5"/>
    <s v="East"/>
    <x v="76"/>
    <x v="12"/>
    <n v="92.85"/>
    <x v="10385"/>
    <x v="2"/>
    <x v="5"/>
  </r>
  <r>
    <s v="S0055"/>
    <s v="Product_2"/>
    <s v="Central"/>
    <x v="73"/>
    <x v="3"/>
    <n v="35.24"/>
    <x v="10386"/>
    <x v="1"/>
    <x v="2"/>
  </r>
  <r>
    <s v="S0029"/>
    <s v="Product_3"/>
    <s v="Central"/>
    <x v="24"/>
    <x v="3"/>
    <n v="48.81"/>
    <x v="10387"/>
    <x v="3"/>
    <x v="4"/>
  </r>
  <r>
    <s v="S0061"/>
    <s v="Product_1"/>
    <s v="Central"/>
    <x v="36"/>
    <x v="11"/>
    <n v="99.39"/>
    <x v="10388"/>
    <x v="2"/>
    <x v="1"/>
  </r>
  <r>
    <s v="S0023"/>
    <s v="Product_8"/>
    <s v="North"/>
    <x v="43"/>
    <x v="18"/>
    <n v="73.41"/>
    <x v="7191"/>
    <x v="3"/>
    <x v="3"/>
  </r>
  <r>
    <s v="S0010"/>
    <s v="Product_9"/>
    <s v="South"/>
    <x v="20"/>
    <x v="12"/>
    <n v="53.72"/>
    <x v="10389"/>
    <x v="3"/>
    <x v="1"/>
  </r>
  <r>
    <s v="S0096"/>
    <s v="Product_1"/>
    <s v="South"/>
    <x v="75"/>
    <x v="5"/>
    <n v="16.79"/>
    <x v="10390"/>
    <x v="0"/>
    <x v="3"/>
  </r>
  <r>
    <s v="S0026"/>
    <s v="Product_8"/>
    <s v="East"/>
    <x v="83"/>
    <x v="10"/>
    <n v="69.64"/>
    <x v="10391"/>
    <x v="3"/>
    <x v="2"/>
  </r>
  <r>
    <s v="S0022"/>
    <s v="Product_10"/>
    <s v="North"/>
    <x v="14"/>
    <x v="0"/>
    <n v="53.21"/>
    <x v="10392"/>
    <x v="3"/>
    <x v="6"/>
  </r>
  <r>
    <s v="S0008"/>
    <s v="Product_9"/>
    <s v="East"/>
    <x v="72"/>
    <x v="7"/>
    <n v="16.489999999999998"/>
    <x v="10393"/>
    <x v="0"/>
    <x v="3"/>
  </r>
  <r>
    <s v="S0020"/>
    <s v="Product_10"/>
    <s v="East"/>
    <x v="15"/>
    <x v="10"/>
    <n v="83.73"/>
    <x v="10394"/>
    <x v="2"/>
    <x v="1"/>
  </r>
  <r>
    <s v="S0027"/>
    <s v="Product_9"/>
    <s v="Central"/>
    <x v="53"/>
    <x v="15"/>
    <n v="65.64"/>
    <x v="10395"/>
    <x v="3"/>
    <x v="3"/>
  </r>
  <r>
    <s v="S0019"/>
    <s v="Product_2"/>
    <s v="East"/>
    <x v="48"/>
    <x v="7"/>
    <n v="34.1"/>
    <x v="10396"/>
    <x v="1"/>
    <x v="0"/>
  </r>
  <r>
    <s v="S0039"/>
    <s v="Product_2"/>
    <s v="East"/>
    <x v="22"/>
    <x v="2"/>
    <n v="62.62"/>
    <x v="10397"/>
    <x v="3"/>
    <x v="5"/>
  </r>
  <r>
    <s v="S0063"/>
    <s v="Product_7"/>
    <s v="South"/>
    <x v="86"/>
    <x v="18"/>
    <n v="77.2"/>
    <x v="4843"/>
    <x v="3"/>
    <x v="2"/>
  </r>
  <r>
    <s v="S0016"/>
    <s v="Product_10"/>
    <s v="Central"/>
    <x v="60"/>
    <x v="0"/>
    <n v="10.06"/>
    <x v="10398"/>
    <x v="0"/>
    <x v="0"/>
  </r>
  <r>
    <s v="S0080"/>
    <s v="Product_2"/>
    <s v="South"/>
    <x v="89"/>
    <x v="17"/>
    <n v="30.42"/>
    <x v="5560"/>
    <x v="1"/>
    <x v="4"/>
  </r>
  <r>
    <s v="S0063"/>
    <s v="Product_4"/>
    <s v="West"/>
    <x v="58"/>
    <x v="18"/>
    <n v="89.18"/>
    <x v="8157"/>
    <x v="2"/>
    <x v="0"/>
  </r>
  <r>
    <s v="S0040"/>
    <s v="Product_3"/>
    <s v="North"/>
    <x v="58"/>
    <x v="6"/>
    <n v="77.34"/>
    <x v="6955"/>
    <x v="3"/>
    <x v="0"/>
  </r>
  <r>
    <s v="S0076"/>
    <s v="Product_3"/>
    <s v="Central"/>
    <x v="24"/>
    <x v="19"/>
    <n v="40.5"/>
    <x v="10399"/>
    <x v="3"/>
    <x v="4"/>
  </r>
  <r>
    <s v="S0026"/>
    <s v="Product_3"/>
    <s v="Central"/>
    <x v="20"/>
    <x v="16"/>
    <n v="84.7"/>
    <x v="5215"/>
    <x v="2"/>
    <x v="1"/>
  </r>
  <r>
    <s v="S0012"/>
    <s v="Product_2"/>
    <s v="East"/>
    <x v="79"/>
    <x v="10"/>
    <n v="88.75"/>
    <x v="10400"/>
    <x v="2"/>
    <x v="4"/>
  </r>
  <r>
    <s v="S0020"/>
    <s v="Product_6"/>
    <s v="East"/>
    <x v="49"/>
    <x v="10"/>
    <n v="11.75"/>
    <x v="10401"/>
    <x v="0"/>
    <x v="2"/>
  </r>
  <r>
    <s v="S0053"/>
    <s v="Product_2"/>
    <s v="West"/>
    <x v="40"/>
    <x v="8"/>
    <n v="59.24"/>
    <x v="10402"/>
    <x v="3"/>
    <x v="3"/>
  </r>
  <r>
    <s v="S0085"/>
    <s v="Product_2"/>
    <s v="East"/>
    <x v="62"/>
    <x v="13"/>
    <n v="91.74"/>
    <x v="10403"/>
    <x v="2"/>
    <x v="4"/>
  </r>
  <r>
    <s v="S0045"/>
    <s v="Product_4"/>
    <s v="West"/>
    <x v="40"/>
    <x v="10"/>
    <n v="71.209999999999994"/>
    <x v="10404"/>
    <x v="3"/>
    <x v="3"/>
  </r>
  <r>
    <s v="S0010"/>
    <s v="Product_1"/>
    <s v="South"/>
    <x v="52"/>
    <x v="14"/>
    <n v="80.760000000000005"/>
    <x v="10405"/>
    <x v="2"/>
    <x v="5"/>
  </r>
  <r>
    <s v="S0009"/>
    <s v="Product_10"/>
    <s v="North"/>
    <x v="69"/>
    <x v="15"/>
    <n v="79.17"/>
    <x v="10406"/>
    <x v="3"/>
    <x v="1"/>
  </r>
  <r>
    <s v="S0084"/>
    <s v="Product_4"/>
    <s v="Central"/>
    <x v="80"/>
    <x v="11"/>
    <n v="90.64"/>
    <x v="10407"/>
    <x v="2"/>
    <x v="6"/>
  </r>
  <r>
    <s v="S0027"/>
    <s v="Product_3"/>
    <s v="Central"/>
    <x v="62"/>
    <x v="2"/>
    <n v="68.45"/>
    <x v="10408"/>
    <x v="3"/>
    <x v="4"/>
  </r>
  <r>
    <s v="S0052"/>
    <s v="Product_10"/>
    <s v="North"/>
    <x v="48"/>
    <x v="8"/>
    <n v="80.09"/>
    <x v="10409"/>
    <x v="2"/>
    <x v="0"/>
  </r>
  <r>
    <s v="S0055"/>
    <s v="Product_2"/>
    <s v="Central"/>
    <x v="28"/>
    <x v="14"/>
    <n v="26.45"/>
    <x v="10410"/>
    <x v="1"/>
    <x v="0"/>
  </r>
  <r>
    <s v="S0096"/>
    <s v="Product_1"/>
    <s v="North"/>
    <x v="59"/>
    <x v="4"/>
    <n v="53.28"/>
    <x v="10411"/>
    <x v="3"/>
    <x v="6"/>
  </r>
  <r>
    <s v="S0070"/>
    <s v="Product_4"/>
    <s v="North"/>
    <x v="17"/>
    <x v="11"/>
    <n v="9.8000000000000007"/>
    <x v="4879"/>
    <x v="0"/>
    <x v="3"/>
  </r>
  <r>
    <s v="S0095"/>
    <s v="Product_3"/>
    <s v="South"/>
    <x v="81"/>
    <x v="7"/>
    <n v="8.18"/>
    <x v="10412"/>
    <x v="0"/>
    <x v="2"/>
  </r>
  <r>
    <s v="S0045"/>
    <s v="Product_5"/>
    <s v="East"/>
    <x v="88"/>
    <x v="5"/>
    <n v="84.04"/>
    <x v="10413"/>
    <x v="2"/>
    <x v="1"/>
  </r>
  <r>
    <s v="S0050"/>
    <s v="Product_2"/>
    <s v="South"/>
    <x v="34"/>
    <x v="1"/>
    <n v="48.48"/>
    <x v="10414"/>
    <x v="3"/>
    <x v="4"/>
  </r>
  <r>
    <s v="S0094"/>
    <s v="Product_8"/>
    <s v="East"/>
    <x v="73"/>
    <x v="11"/>
    <n v="14.1"/>
    <x v="10415"/>
    <x v="0"/>
    <x v="2"/>
  </r>
  <r>
    <s v="S0072"/>
    <s v="Product_4"/>
    <s v="West"/>
    <x v="85"/>
    <x v="10"/>
    <n v="36.99"/>
    <x v="10416"/>
    <x v="1"/>
    <x v="5"/>
  </r>
  <r>
    <s v="S0047"/>
    <s v="Product_3"/>
    <s v="East"/>
    <x v="70"/>
    <x v="2"/>
    <n v="26.18"/>
    <x v="10417"/>
    <x v="1"/>
    <x v="0"/>
  </r>
  <r>
    <s v="S0099"/>
    <s v="Product_8"/>
    <s v="South"/>
    <x v="88"/>
    <x v="16"/>
    <n v="21.8"/>
    <x v="3923"/>
    <x v="1"/>
    <x v="1"/>
  </r>
  <r>
    <s v="S0080"/>
    <s v="Product_2"/>
    <s v="West"/>
    <x v="8"/>
    <x v="10"/>
    <n v="41"/>
    <x v="10418"/>
    <x v="3"/>
    <x v="4"/>
  </r>
  <r>
    <s v="S0044"/>
    <s v="Product_8"/>
    <s v="North"/>
    <x v="63"/>
    <x v="1"/>
    <n v="77.900000000000006"/>
    <x v="9730"/>
    <x v="3"/>
    <x v="5"/>
  </r>
  <r>
    <s v="S0046"/>
    <s v="Product_8"/>
    <s v="East"/>
    <x v="68"/>
    <x v="4"/>
    <n v="88.57"/>
    <x v="5511"/>
    <x v="2"/>
    <x v="5"/>
  </r>
  <r>
    <s v="S0057"/>
    <s v="Product_9"/>
    <s v="North"/>
    <x v="39"/>
    <x v="9"/>
    <n v="38.18"/>
    <x v="10419"/>
    <x v="1"/>
    <x v="4"/>
  </r>
  <r>
    <s v="S0014"/>
    <s v="Product_10"/>
    <s v="West"/>
    <x v="23"/>
    <x v="0"/>
    <n v="50.3"/>
    <x v="1295"/>
    <x v="3"/>
    <x v="3"/>
  </r>
  <r>
    <s v="S0036"/>
    <s v="Product_6"/>
    <s v="North"/>
    <x v="37"/>
    <x v="10"/>
    <n v="69.010000000000005"/>
    <x v="10420"/>
    <x v="3"/>
    <x v="0"/>
  </r>
  <r>
    <s v="S0029"/>
    <s v="Product_1"/>
    <s v="Central"/>
    <x v="48"/>
    <x v="13"/>
    <n v="10.66"/>
    <x v="10421"/>
    <x v="0"/>
    <x v="0"/>
  </r>
  <r>
    <s v="S0029"/>
    <s v="Product_6"/>
    <s v="South"/>
    <x v="74"/>
    <x v="11"/>
    <n v="52.16"/>
    <x v="10422"/>
    <x v="3"/>
    <x v="3"/>
  </r>
  <r>
    <s v="S0027"/>
    <s v="Product_8"/>
    <s v="West"/>
    <x v="72"/>
    <x v="5"/>
    <n v="86"/>
    <x v="10423"/>
    <x v="2"/>
    <x v="3"/>
  </r>
  <r>
    <s v="S0064"/>
    <s v="Product_7"/>
    <s v="East"/>
    <x v="81"/>
    <x v="5"/>
    <n v="89.82"/>
    <x v="5206"/>
    <x v="2"/>
    <x v="2"/>
  </r>
  <r>
    <s v="S0059"/>
    <s v="Product_5"/>
    <s v="West"/>
    <x v="27"/>
    <x v="14"/>
    <n v="11.79"/>
    <x v="10424"/>
    <x v="0"/>
    <x v="6"/>
  </r>
  <r>
    <s v="S0093"/>
    <s v="Product_8"/>
    <s v="West"/>
    <x v="7"/>
    <x v="9"/>
    <n v="99"/>
    <x v="4801"/>
    <x v="2"/>
    <x v="2"/>
  </r>
  <r>
    <s v="S0053"/>
    <s v="Product_4"/>
    <s v="North"/>
    <x v="65"/>
    <x v="2"/>
    <n v="29.9"/>
    <x v="160"/>
    <x v="1"/>
    <x v="3"/>
  </r>
  <r>
    <s v="S0055"/>
    <s v="Product_6"/>
    <s v="West"/>
    <x v="22"/>
    <x v="8"/>
    <n v="63.1"/>
    <x v="10425"/>
    <x v="3"/>
    <x v="5"/>
  </r>
  <r>
    <s v="S0014"/>
    <s v="Product_10"/>
    <s v="East"/>
    <x v="3"/>
    <x v="17"/>
    <n v="56.9"/>
    <x v="10426"/>
    <x v="3"/>
    <x v="2"/>
  </r>
  <r>
    <s v="S0026"/>
    <s v="Product_1"/>
    <s v="North"/>
    <x v="2"/>
    <x v="16"/>
    <n v="5.42"/>
    <x v="5823"/>
    <x v="0"/>
    <x v="0"/>
  </r>
  <r>
    <s v="S0080"/>
    <s v="Product_2"/>
    <s v="West"/>
    <x v="61"/>
    <x v="9"/>
    <n v="7.22"/>
    <x v="10427"/>
    <x v="0"/>
    <x v="0"/>
  </r>
  <r>
    <s v="S0061"/>
    <s v="Product_10"/>
    <s v="East"/>
    <x v="46"/>
    <x v="12"/>
    <n v="69"/>
    <x v="5230"/>
    <x v="3"/>
    <x v="5"/>
  </r>
  <r>
    <s v="S0079"/>
    <s v="Product_6"/>
    <s v="East"/>
    <x v="59"/>
    <x v="8"/>
    <n v="29.17"/>
    <x v="10428"/>
    <x v="1"/>
    <x v="6"/>
  </r>
  <r>
    <s v="S0019"/>
    <s v="Product_7"/>
    <s v="North"/>
    <x v="36"/>
    <x v="10"/>
    <n v="82.31"/>
    <x v="10429"/>
    <x v="2"/>
    <x v="1"/>
  </r>
  <r>
    <s v="S0014"/>
    <s v="Product_10"/>
    <s v="North"/>
    <x v="9"/>
    <x v="19"/>
    <n v="26.3"/>
    <x v="10430"/>
    <x v="1"/>
    <x v="5"/>
  </r>
  <r>
    <s v="S0096"/>
    <s v="Product_10"/>
    <s v="North"/>
    <x v="23"/>
    <x v="17"/>
    <n v="59.85"/>
    <x v="3361"/>
    <x v="3"/>
    <x v="3"/>
  </r>
  <r>
    <s v="S0046"/>
    <s v="Product_8"/>
    <s v="Central"/>
    <x v="70"/>
    <x v="2"/>
    <n v="26.65"/>
    <x v="10431"/>
    <x v="1"/>
    <x v="0"/>
  </r>
  <r>
    <s v="S0060"/>
    <s v="Product_8"/>
    <s v="South"/>
    <x v="67"/>
    <x v="14"/>
    <n v="18.489999999999998"/>
    <x v="10432"/>
    <x v="0"/>
    <x v="5"/>
  </r>
  <r>
    <s v="S0048"/>
    <s v="Product_9"/>
    <s v="Central"/>
    <x v="30"/>
    <x v="4"/>
    <n v="95.21"/>
    <x v="10433"/>
    <x v="2"/>
    <x v="5"/>
  </r>
  <r>
    <s v="S0051"/>
    <s v="Product_8"/>
    <s v="South"/>
    <x v="16"/>
    <x v="1"/>
    <n v="32.85"/>
    <x v="10434"/>
    <x v="1"/>
    <x v="6"/>
  </r>
  <r>
    <s v="S0064"/>
    <s v="Product_9"/>
    <s v="North"/>
    <x v="7"/>
    <x v="17"/>
    <n v="90.2"/>
    <x v="3153"/>
    <x v="2"/>
    <x v="2"/>
  </r>
  <r>
    <s v="S0032"/>
    <s v="Product_9"/>
    <s v="East"/>
    <x v="88"/>
    <x v="5"/>
    <n v="89.77"/>
    <x v="10435"/>
    <x v="2"/>
    <x v="1"/>
  </r>
  <r>
    <s v="S0072"/>
    <s v="Product_8"/>
    <s v="East"/>
    <x v="28"/>
    <x v="10"/>
    <n v="83.59"/>
    <x v="10436"/>
    <x v="2"/>
    <x v="0"/>
  </r>
  <r>
    <s v="S0084"/>
    <s v="Product_5"/>
    <s v="North"/>
    <x v="15"/>
    <x v="18"/>
    <n v="84.14"/>
    <x v="10437"/>
    <x v="2"/>
    <x v="1"/>
  </r>
  <r>
    <s v="S0037"/>
    <s v="Product_10"/>
    <s v="North"/>
    <x v="82"/>
    <x v="19"/>
    <n v="14.81"/>
    <x v="10438"/>
    <x v="0"/>
    <x v="4"/>
  </r>
  <r>
    <s v="S0011"/>
    <s v="Product_3"/>
    <s v="South"/>
    <x v="17"/>
    <x v="1"/>
    <n v="39.46"/>
    <x v="10439"/>
    <x v="1"/>
    <x v="3"/>
  </r>
  <r>
    <s v="S0059"/>
    <s v="Product_7"/>
    <s v="West"/>
    <x v="87"/>
    <x v="7"/>
    <n v="75.75"/>
    <x v="10440"/>
    <x v="3"/>
    <x v="4"/>
  </r>
  <r>
    <s v="S0048"/>
    <s v="Product_4"/>
    <s v="South"/>
    <x v="0"/>
    <x v="17"/>
    <n v="83.68"/>
    <x v="10441"/>
    <x v="2"/>
    <x v="0"/>
  </r>
  <r>
    <s v="S0062"/>
    <s v="Product_7"/>
    <s v="West"/>
    <x v="82"/>
    <x v="12"/>
    <n v="91.16"/>
    <x v="10442"/>
    <x v="2"/>
    <x v="4"/>
  </r>
  <r>
    <s v="S0024"/>
    <s v="Product_5"/>
    <s v="Central"/>
    <x v="5"/>
    <x v="1"/>
    <n v="88.48"/>
    <x v="10443"/>
    <x v="2"/>
    <x v="4"/>
  </r>
  <r>
    <s v="S0022"/>
    <s v="Product_10"/>
    <s v="Central"/>
    <x v="8"/>
    <x v="6"/>
    <n v="29.62"/>
    <x v="10444"/>
    <x v="1"/>
    <x v="4"/>
  </r>
  <r>
    <s v="S0082"/>
    <s v="Product_6"/>
    <s v="North"/>
    <x v="17"/>
    <x v="18"/>
    <n v="93.98"/>
    <x v="10445"/>
    <x v="2"/>
    <x v="3"/>
  </r>
  <r>
    <s v="S0091"/>
    <s v="Product_6"/>
    <s v="Central"/>
    <x v="39"/>
    <x v="6"/>
    <n v="22.32"/>
    <x v="10446"/>
    <x v="1"/>
    <x v="4"/>
  </r>
  <r>
    <s v="S0093"/>
    <s v="Product_2"/>
    <s v="Central"/>
    <x v="66"/>
    <x v="1"/>
    <n v="80.959999999999994"/>
    <x v="10447"/>
    <x v="2"/>
    <x v="3"/>
  </r>
  <r>
    <s v="S0059"/>
    <s v="Product_10"/>
    <s v="Central"/>
    <x v="61"/>
    <x v="11"/>
    <n v="80.31"/>
    <x v="78"/>
    <x v="2"/>
    <x v="0"/>
  </r>
  <r>
    <s v="S0028"/>
    <s v="Product_6"/>
    <s v="North"/>
    <x v="38"/>
    <x v="13"/>
    <n v="14.92"/>
    <x v="10448"/>
    <x v="0"/>
    <x v="1"/>
  </r>
  <r>
    <s v="S0040"/>
    <s v="Product_5"/>
    <s v="West"/>
    <x v="89"/>
    <x v="3"/>
    <n v="92.9"/>
    <x v="10449"/>
    <x v="2"/>
    <x v="4"/>
  </r>
  <r>
    <s v="S0036"/>
    <s v="Product_5"/>
    <s v="East"/>
    <x v="45"/>
    <x v="7"/>
    <n v="90.6"/>
    <x v="10450"/>
    <x v="2"/>
    <x v="0"/>
  </r>
  <r>
    <s v="S0011"/>
    <s v="Product_1"/>
    <s v="East"/>
    <x v="39"/>
    <x v="11"/>
    <n v="10.32"/>
    <x v="2393"/>
    <x v="0"/>
    <x v="4"/>
  </r>
  <r>
    <s v="S0036"/>
    <s v="Product_5"/>
    <s v="South"/>
    <x v="67"/>
    <x v="6"/>
    <n v="89.17"/>
    <x v="10451"/>
    <x v="2"/>
    <x v="5"/>
  </r>
  <r>
    <s v="S0028"/>
    <s v="Product_6"/>
    <s v="Central"/>
    <x v="59"/>
    <x v="10"/>
    <n v="51.81"/>
    <x v="2504"/>
    <x v="3"/>
    <x v="6"/>
  </r>
  <r>
    <s v="S0004"/>
    <s v="Product_1"/>
    <s v="South"/>
    <x v="4"/>
    <x v="11"/>
    <n v="77.25"/>
    <x v="10452"/>
    <x v="3"/>
    <x v="3"/>
  </r>
  <r>
    <s v="S0066"/>
    <s v="Product_10"/>
    <s v="East"/>
    <x v="21"/>
    <x v="11"/>
    <n v="39.35"/>
    <x v="10453"/>
    <x v="1"/>
    <x v="6"/>
  </r>
  <r>
    <s v="S0092"/>
    <s v="Product_8"/>
    <s v="East"/>
    <x v="80"/>
    <x v="14"/>
    <n v="39.93"/>
    <x v="10454"/>
    <x v="1"/>
    <x v="6"/>
  </r>
  <r>
    <s v="S0033"/>
    <s v="Product_7"/>
    <s v="Central"/>
    <x v="59"/>
    <x v="6"/>
    <n v="13.29"/>
    <x v="10455"/>
    <x v="0"/>
    <x v="6"/>
  </r>
  <r>
    <s v="S0085"/>
    <s v="Product_9"/>
    <s v="North"/>
    <x v="55"/>
    <x v="16"/>
    <n v="65.67"/>
    <x v="10456"/>
    <x v="3"/>
    <x v="1"/>
  </r>
  <r>
    <s v="S0033"/>
    <s v="Product_5"/>
    <s v="North"/>
    <x v="28"/>
    <x v="1"/>
    <n v="55.24"/>
    <x v="10457"/>
    <x v="3"/>
    <x v="0"/>
  </r>
  <r>
    <s v="S0027"/>
    <s v="Product_7"/>
    <s v="East"/>
    <x v="20"/>
    <x v="17"/>
    <n v="62.84"/>
    <x v="10458"/>
    <x v="3"/>
    <x v="1"/>
  </r>
  <r>
    <s v="S0034"/>
    <s v="Product_2"/>
    <s v="East"/>
    <x v="35"/>
    <x v="4"/>
    <n v="35.729999999999997"/>
    <x v="10459"/>
    <x v="1"/>
    <x v="2"/>
  </r>
  <r>
    <s v="S0026"/>
    <s v="Product_2"/>
    <s v="East"/>
    <x v="23"/>
    <x v="19"/>
    <n v="37.69"/>
    <x v="10460"/>
    <x v="1"/>
    <x v="3"/>
  </r>
  <r>
    <s v="S0034"/>
    <s v="Product_6"/>
    <s v="Central"/>
    <x v="2"/>
    <x v="1"/>
    <n v="9.8699999999999992"/>
    <x v="10461"/>
    <x v="0"/>
    <x v="0"/>
  </r>
  <r>
    <s v="S0025"/>
    <s v="Product_1"/>
    <s v="Central"/>
    <x v="51"/>
    <x v="19"/>
    <n v="37.92"/>
    <x v="1788"/>
    <x v="1"/>
    <x v="3"/>
  </r>
  <r>
    <s v="S0007"/>
    <s v="Product_8"/>
    <s v="North"/>
    <x v="70"/>
    <x v="17"/>
    <n v="53.47"/>
    <x v="10462"/>
    <x v="3"/>
    <x v="0"/>
  </r>
  <r>
    <s v="S0027"/>
    <s v="Product_2"/>
    <s v="East"/>
    <x v="54"/>
    <x v="11"/>
    <n v="44"/>
    <x v="8351"/>
    <x v="3"/>
    <x v="6"/>
  </r>
  <r>
    <s v="S0087"/>
    <s v="Product_3"/>
    <s v="East"/>
    <x v="82"/>
    <x v="6"/>
    <n v="30.8"/>
    <x v="6545"/>
    <x v="1"/>
    <x v="4"/>
  </r>
  <r>
    <s v="S0040"/>
    <s v="Product_9"/>
    <s v="North"/>
    <x v="75"/>
    <x v="16"/>
    <n v="96.56"/>
    <x v="10463"/>
    <x v="2"/>
    <x v="3"/>
  </r>
  <r>
    <s v="S0092"/>
    <s v="Product_7"/>
    <s v="East"/>
    <x v="78"/>
    <x v="5"/>
    <n v="49.83"/>
    <x v="10450"/>
    <x v="3"/>
    <x v="6"/>
  </r>
  <r>
    <s v="S0018"/>
    <s v="Product_7"/>
    <s v="West"/>
    <x v="1"/>
    <x v="17"/>
    <n v="25.33"/>
    <x v="10464"/>
    <x v="1"/>
    <x v="1"/>
  </r>
  <r>
    <s v="S0059"/>
    <s v="Product_10"/>
    <s v="North"/>
    <x v="34"/>
    <x v="13"/>
    <n v="48.09"/>
    <x v="10465"/>
    <x v="3"/>
    <x v="4"/>
  </r>
  <r>
    <s v="S0062"/>
    <s v="Product_9"/>
    <s v="Central"/>
    <x v="63"/>
    <x v="8"/>
    <n v="27.48"/>
    <x v="2546"/>
    <x v="1"/>
    <x v="5"/>
  </r>
  <r>
    <s v="S0066"/>
    <s v="Product_10"/>
    <s v="Central"/>
    <x v="83"/>
    <x v="11"/>
    <n v="41.23"/>
    <x v="2924"/>
    <x v="3"/>
    <x v="2"/>
  </r>
  <r>
    <s v="S0027"/>
    <s v="Product_7"/>
    <s v="West"/>
    <x v="12"/>
    <x v="4"/>
    <n v="5.19"/>
    <x v="10466"/>
    <x v="0"/>
    <x v="0"/>
  </r>
  <r>
    <s v="S0084"/>
    <s v="Product_4"/>
    <s v="Central"/>
    <x v="0"/>
    <x v="2"/>
    <n v="26.02"/>
    <x v="3025"/>
    <x v="1"/>
    <x v="0"/>
  </r>
  <r>
    <s v="S0077"/>
    <s v="Product_8"/>
    <s v="West"/>
    <x v="88"/>
    <x v="8"/>
    <n v="63.53"/>
    <x v="10467"/>
    <x v="3"/>
    <x v="1"/>
  </r>
  <r>
    <s v="S0047"/>
    <s v="Product_4"/>
    <s v="North"/>
    <x v="60"/>
    <x v="10"/>
    <n v="43.34"/>
    <x v="10468"/>
    <x v="3"/>
    <x v="0"/>
  </r>
  <r>
    <s v="S0040"/>
    <s v="Product_4"/>
    <s v="South"/>
    <x v="45"/>
    <x v="14"/>
    <n v="45.25"/>
    <x v="5973"/>
    <x v="3"/>
    <x v="0"/>
  </r>
  <r>
    <s v="S0055"/>
    <s v="Product_8"/>
    <s v="South"/>
    <x v="50"/>
    <x v="9"/>
    <n v="63.19"/>
    <x v="10469"/>
    <x v="3"/>
    <x v="2"/>
  </r>
  <r>
    <s v="S0041"/>
    <s v="Product_2"/>
    <s v="East"/>
    <x v="25"/>
    <x v="8"/>
    <n v="56.52"/>
    <x v="10470"/>
    <x v="3"/>
    <x v="4"/>
  </r>
  <r>
    <s v="S0061"/>
    <s v="Product_1"/>
    <s v="Central"/>
    <x v="65"/>
    <x v="7"/>
    <n v="54.66"/>
    <x v="10471"/>
    <x v="3"/>
    <x v="3"/>
  </r>
  <r>
    <s v="S0081"/>
    <s v="Product_7"/>
    <s v="West"/>
    <x v="34"/>
    <x v="9"/>
    <n v="91.7"/>
    <x v="10472"/>
    <x v="2"/>
    <x v="4"/>
  </r>
  <r>
    <s v="S0075"/>
    <s v="Product_5"/>
    <s v="North"/>
    <x v="8"/>
    <x v="18"/>
    <n v="6.09"/>
    <x v="10473"/>
    <x v="0"/>
    <x v="4"/>
  </r>
  <r>
    <s v="S0097"/>
    <s v="Product_2"/>
    <s v="West"/>
    <x v="46"/>
    <x v="14"/>
    <n v="39.11"/>
    <x v="10474"/>
    <x v="1"/>
    <x v="5"/>
  </r>
  <r>
    <s v="S0003"/>
    <s v="Product_4"/>
    <s v="East"/>
    <x v="36"/>
    <x v="3"/>
    <n v="38.82"/>
    <x v="10475"/>
    <x v="1"/>
    <x v="1"/>
  </r>
  <r>
    <s v="S0080"/>
    <s v="Product_8"/>
    <s v="East"/>
    <x v="62"/>
    <x v="0"/>
    <n v="9.7100000000000009"/>
    <x v="10162"/>
    <x v="0"/>
    <x v="4"/>
  </r>
  <r>
    <s v="S0093"/>
    <s v="Product_2"/>
    <s v="Central"/>
    <x v="60"/>
    <x v="5"/>
    <n v="44.04"/>
    <x v="10476"/>
    <x v="3"/>
    <x v="0"/>
  </r>
  <r>
    <s v="S0026"/>
    <s v="Product_6"/>
    <s v="East"/>
    <x v="73"/>
    <x v="14"/>
    <n v="95.62"/>
    <x v="2221"/>
    <x v="2"/>
    <x v="2"/>
  </r>
  <r>
    <s v="S0044"/>
    <s v="Product_7"/>
    <s v="South"/>
    <x v="61"/>
    <x v="9"/>
    <n v="94.58"/>
    <x v="10477"/>
    <x v="2"/>
    <x v="0"/>
  </r>
  <r>
    <s v="S0055"/>
    <s v="Product_9"/>
    <s v="West"/>
    <x v="14"/>
    <x v="11"/>
    <n v="43.17"/>
    <x v="10478"/>
    <x v="3"/>
    <x v="6"/>
  </r>
  <r>
    <s v="S0089"/>
    <s v="Product_2"/>
    <s v="East"/>
    <x v="43"/>
    <x v="9"/>
    <n v="69.58"/>
    <x v="10479"/>
    <x v="3"/>
    <x v="3"/>
  </r>
  <r>
    <s v="S0089"/>
    <s v="Product_8"/>
    <s v="North"/>
    <x v="65"/>
    <x v="16"/>
    <n v="16.72"/>
    <x v="10480"/>
    <x v="0"/>
    <x v="3"/>
  </r>
  <r>
    <s v="S0063"/>
    <s v="Product_8"/>
    <s v="South"/>
    <x v="7"/>
    <x v="6"/>
    <n v="59.36"/>
    <x v="9223"/>
    <x v="3"/>
    <x v="2"/>
  </r>
  <r>
    <s v="S0034"/>
    <s v="Product_10"/>
    <s v="South"/>
    <x v="37"/>
    <x v="3"/>
    <n v="62.43"/>
    <x v="10481"/>
    <x v="3"/>
    <x v="0"/>
  </r>
  <r>
    <s v="S0009"/>
    <s v="Product_1"/>
    <s v="Central"/>
    <x v="34"/>
    <x v="12"/>
    <n v="42.12"/>
    <x v="10482"/>
    <x v="3"/>
    <x v="4"/>
  </r>
  <r>
    <s v="S0079"/>
    <s v="Product_7"/>
    <s v="West"/>
    <x v="29"/>
    <x v="4"/>
    <n v="73.77"/>
    <x v="10483"/>
    <x v="3"/>
    <x v="2"/>
  </r>
  <r>
    <s v="S0041"/>
    <s v="Product_8"/>
    <s v="West"/>
    <x v="54"/>
    <x v="13"/>
    <n v="78.05"/>
    <x v="10484"/>
    <x v="3"/>
    <x v="6"/>
  </r>
  <r>
    <s v="S0014"/>
    <s v="Product_4"/>
    <s v="North"/>
    <x v="8"/>
    <x v="5"/>
    <n v="24.43"/>
    <x v="10485"/>
    <x v="1"/>
    <x v="4"/>
  </r>
  <r>
    <s v="S0087"/>
    <s v="Product_1"/>
    <s v="West"/>
    <x v="84"/>
    <x v="4"/>
    <n v="14.55"/>
    <x v="10486"/>
    <x v="0"/>
    <x v="4"/>
  </r>
  <r>
    <s v="S0027"/>
    <s v="Product_5"/>
    <s v="South"/>
    <x v="26"/>
    <x v="4"/>
    <n v="60.95"/>
    <x v="10487"/>
    <x v="3"/>
    <x v="2"/>
  </r>
  <r>
    <s v="S0047"/>
    <s v="Product_10"/>
    <s v="East"/>
    <x v="40"/>
    <x v="3"/>
    <n v="20.25"/>
    <x v="7258"/>
    <x v="1"/>
    <x v="3"/>
  </r>
  <r>
    <s v="S0087"/>
    <s v="Product_4"/>
    <s v="South"/>
    <x v="64"/>
    <x v="6"/>
    <n v="61.26"/>
    <x v="1742"/>
    <x v="3"/>
    <x v="1"/>
  </r>
  <r>
    <s v="S0048"/>
    <s v="Product_7"/>
    <s v="East"/>
    <x v="57"/>
    <x v="15"/>
    <n v="31.29"/>
    <x v="10488"/>
    <x v="1"/>
    <x v="3"/>
  </r>
  <r>
    <s v="S0071"/>
    <s v="Product_4"/>
    <s v="South"/>
    <x v="87"/>
    <x v="10"/>
    <n v="41.7"/>
    <x v="6192"/>
    <x v="3"/>
    <x v="4"/>
  </r>
  <r>
    <s v="S0088"/>
    <s v="Product_5"/>
    <s v="South"/>
    <x v="47"/>
    <x v="19"/>
    <n v="56.02"/>
    <x v="10489"/>
    <x v="3"/>
    <x v="0"/>
  </r>
  <r>
    <s v="S0032"/>
    <s v="Product_7"/>
    <s v="Central"/>
    <x v="14"/>
    <x v="2"/>
    <n v="15.31"/>
    <x v="10490"/>
    <x v="0"/>
    <x v="6"/>
  </r>
  <r>
    <s v="S0026"/>
    <s v="Product_4"/>
    <s v="Central"/>
    <x v="42"/>
    <x v="11"/>
    <n v="35.17"/>
    <x v="10491"/>
    <x v="1"/>
    <x v="1"/>
  </r>
  <r>
    <s v="S0021"/>
    <s v="Product_8"/>
    <s v="North"/>
    <x v="8"/>
    <x v="14"/>
    <n v="67.75"/>
    <x v="10492"/>
    <x v="3"/>
    <x v="4"/>
  </r>
  <r>
    <s v="S0092"/>
    <s v="Product_8"/>
    <s v="Central"/>
    <x v="43"/>
    <x v="16"/>
    <n v="80.760000000000005"/>
    <x v="10493"/>
    <x v="2"/>
    <x v="3"/>
  </r>
  <r>
    <s v="S0034"/>
    <s v="Product_3"/>
    <s v="North"/>
    <x v="16"/>
    <x v="7"/>
    <n v="88.3"/>
    <x v="10494"/>
    <x v="2"/>
    <x v="6"/>
  </r>
  <r>
    <s v="S0076"/>
    <s v="Product_5"/>
    <s v="Central"/>
    <x v="64"/>
    <x v="6"/>
    <n v="83.49"/>
    <x v="10495"/>
    <x v="2"/>
    <x v="1"/>
  </r>
  <r>
    <s v="S0031"/>
    <s v="Product_5"/>
    <s v="Central"/>
    <x v="44"/>
    <x v="18"/>
    <n v="21.47"/>
    <x v="10496"/>
    <x v="1"/>
    <x v="6"/>
  </r>
  <r>
    <s v="S0095"/>
    <s v="Product_4"/>
    <s v="Central"/>
    <x v="83"/>
    <x v="14"/>
    <n v="76.739999999999995"/>
    <x v="10497"/>
    <x v="3"/>
    <x v="2"/>
  </r>
  <r>
    <s v="S0010"/>
    <s v="Product_5"/>
    <s v="North"/>
    <x v="33"/>
    <x v="6"/>
    <n v="63.68"/>
    <x v="760"/>
    <x v="3"/>
    <x v="2"/>
  </r>
  <r>
    <s v="S0082"/>
    <s v="Product_4"/>
    <s v="North"/>
    <x v="35"/>
    <x v="0"/>
    <n v="94.01"/>
    <x v="10498"/>
    <x v="2"/>
    <x v="2"/>
  </r>
  <r>
    <s v="S0094"/>
    <s v="Product_1"/>
    <s v="Central"/>
    <x v="48"/>
    <x v="12"/>
    <n v="30.33"/>
    <x v="10499"/>
    <x v="1"/>
    <x v="0"/>
  </r>
  <r>
    <s v="S0052"/>
    <s v="Product_9"/>
    <s v="East"/>
    <x v="9"/>
    <x v="4"/>
    <n v="74.069999999999993"/>
    <x v="9575"/>
    <x v="3"/>
    <x v="5"/>
  </r>
  <r>
    <s v="S0093"/>
    <s v="Product_10"/>
    <s v="North"/>
    <x v="9"/>
    <x v="10"/>
    <n v="68.989999999999995"/>
    <x v="10500"/>
    <x v="3"/>
    <x v="5"/>
  </r>
  <r>
    <s v="S0013"/>
    <s v="Product_8"/>
    <s v="Central"/>
    <x v="2"/>
    <x v="7"/>
    <n v="62.98"/>
    <x v="10501"/>
    <x v="3"/>
    <x v="0"/>
  </r>
  <r>
    <s v="S0037"/>
    <s v="Product_8"/>
    <s v="Central"/>
    <x v="73"/>
    <x v="3"/>
    <n v="71.13"/>
    <x v="1238"/>
    <x v="3"/>
    <x v="2"/>
  </r>
  <r>
    <s v="S0005"/>
    <s v="Product_9"/>
    <s v="Central"/>
    <x v="23"/>
    <x v="8"/>
    <n v="10.78"/>
    <x v="10502"/>
    <x v="0"/>
    <x v="3"/>
  </r>
  <r>
    <s v="S0096"/>
    <s v="Product_6"/>
    <s v="Central"/>
    <x v="2"/>
    <x v="1"/>
    <n v="95.62"/>
    <x v="1503"/>
    <x v="2"/>
    <x v="0"/>
  </r>
  <r>
    <s v="S0051"/>
    <s v="Product_9"/>
    <s v="West"/>
    <x v="28"/>
    <x v="10"/>
    <n v="97.35"/>
    <x v="10503"/>
    <x v="2"/>
    <x v="0"/>
  </r>
  <r>
    <s v="S0009"/>
    <s v="Product_3"/>
    <s v="West"/>
    <x v="62"/>
    <x v="10"/>
    <n v="55.42"/>
    <x v="10504"/>
    <x v="3"/>
    <x v="4"/>
  </r>
  <r>
    <s v="S0024"/>
    <s v="Product_10"/>
    <s v="East"/>
    <x v="82"/>
    <x v="14"/>
    <n v="6.73"/>
    <x v="10505"/>
    <x v="0"/>
    <x v="4"/>
  </r>
  <r>
    <s v="S0083"/>
    <s v="Product_8"/>
    <s v="North"/>
    <x v="86"/>
    <x v="2"/>
    <n v="78.53"/>
    <x v="10506"/>
    <x v="3"/>
    <x v="2"/>
  </r>
  <r>
    <s v="S0052"/>
    <s v="Product_7"/>
    <s v="North"/>
    <x v="40"/>
    <x v="0"/>
    <n v="65.13"/>
    <x v="10507"/>
    <x v="3"/>
    <x v="3"/>
  </r>
  <r>
    <s v="S0036"/>
    <s v="Product_8"/>
    <s v="East"/>
    <x v="46"/>
    <x v="5"/>
    <n v="95.96"/>
    <x v="10508"/>
    <x v="2"/>
    <x v="5"/>
  </r>
  <r>
    <s v="S0080"/>
    <s v="Product_7"/>
    <s v="South"/>
    <x v="57"/>
    <x v="17"/>
    <n v="14.23"/>
    <x v="9303"/>
    <x v="0"/>
    <x v="3"/>
  </r>
  <r>
    <s v="S0005"/>
    <s v="Product_7"/>
    <s v="Central"/>
    <x v="55"/>
    <x v="12"/>
    <n v="81.28"/>
    <x v="10509"/>
    <x v="2"/>
    <x v="1"/>
  </r>
  <r>
    <s v="S0068"/>
    <s v="Product_7"/>
    <s v="Central"/>
    <x v="9"/>
    <x v="1"/>
    <n v="41.92"/>
    <x v="10510"/>
    <x v="3"/>
    <x v="5"/>
  </r>
  <r>
    <s v="S0037"/>
    <s v="Product_4"/>
    <s v="East"/>
    <x v="34"/>
    <x v="19"/>
    <n v="43.55"/>
    <x v="10511"/>
    <x v="3"/>
    <x v="4"/>
  </r>
  <r>
    <s v="S0031"/>
    <s v="Product_4"/>
    <s v="East"/>
    <x v="48"/>
    <x v="16"/>
    <n v="73.75"/>
    <x v="10512"/>
    <x v="3"/>
    <x v="0"/>
  </r>
  <r>
    <s v="S0076"/>
    <s v="Product_9"/>
    <s v="North"/>
    <x v="67"/>
    <x v="17"/>
    <n v="92.3"/>
    <x v="6136"/>
    <x v="2"/>
    <x v="5"/>
  </r>
  <r>
    <s v="S0062"/>
    <s v="Product_3"/>
    <s v="East"/>
    <x v="60"/>
    <x v="5"/>
    <n v="54.4"/>
    <x v="10513"/>
    <x v="3"/>
    <x v="0"/>
  </r>
  <r>
    <s v="S0025"/>
    <s v="Product_1"/>
    <s v="North"/>
    <x v="62"/>
    <x v="13"/>
    <n v="43.73"/>
    <x v="10514"/>
    <x v="3"/>
    <x v="4"/>
  </r>
  <r>
    <s v="S0076"/>
    <s v="Product_8"/>
    <s v="West"/>
    <x v="11"/>
    <x v="19"/>
    <n v="85.08"/>
    <x v="10515"/>
    <x v="2"/>
    <x v="4"/>
  </r>
  <r>
    <s v="S0035"/>
    <s v="Product_3"/>
    <s v="West"/>
    <x v="75"/>
    <x v="9"/>
    <n v="28.09"/>
    <x v="10516"/>
    <x v="1"/>
    <x v="3"/>
  </r>
  <r>
    <s v="S0006"/>
    <s v="Product_6"/>
    <s v="West"/>
    <x v="37"/>
    <x v="3"/>
    <n v="97.2"/>
    <x v="3185"/>
    <x v="2"/>
    <x v="0"/>
  </r>
  <r>
    <s v="S0034"/>
    <s v="Product_3"/>
    <s v="North"/>
    <x v="9"/>
    <x v="3"/>
    <n v="83.82"/>
    <x v="5890"/>
    <x v="2"/>
    <x v="5"/>
  </r>
  <r>
    <s v="S0005"/>
    <s v="Product_6"/>
    <s v="Central"/>
    <x v="11"/>
    <x v="17"/>
    <n v="85.11"/>
    <x v="10517"/>
    <x v="2"/>
    <x v="4"/>
  </r>
  <r>
    <s v="S0060"/>
    <s v="Product_9"/>
    <s v="North"/>
    <x v="75"/>
    <x v="5"/>
    <n v="22.16"/>
    <x v="9104"/>
    <x v="1"/>
    <x v="3"/>
  </r>
  <r>
    <s v="S0004"/>
    <s v="Product_5"/>
    <s v="East"/>
    <x v="53"/>
    <x v="15"/>
    <n v="56.96"/>
    <x v="10518"/>
    <x v="3"/>
    <x v="3"/>
  </r>
  <r>
    <s v="S0030"/>
    <s v="Product_1"/>
    <s v="North"/>
    <x v="41"/>
    <x v="15"/>
    <n v="77.14"/>
    <x v="9077"/>
    <x v="3"/>
    <x v="6"/>
  </r>
  <r>
    <s v="S0071"/>
    <s v="Product_9"/>
    <s v="West"/>
    <x v="17"/>
    <x v="3"/>
    <n v="85.07"/>
    <x v="10519"/>
    <x v="2"/>
    <x v="3"/>
  </r>
  <r>
    <s v="S0066"/>
    <s v="Product_6"/>
    <s v="West"/>
    <x v="1"/>
    <x v="19"/>
    <n v="31.9"/>
    <x v="10520"/>
    <x v="1"/>
    <x v="1"/>
  </r>
  <r>
    <s v="S0066"/>
    <s v="Product_7"/>
    <s v="East"/>
    <x v="2"/>
    <x v="4"/>
    <n v="14.43"/>
    <x v="10521"/>
    <x v="0"/>
    <x v="0"/>
  </r>
  <r>
    <s v="S0036"/>
    <s v="Product_4"/>
    <s v="South"/>
    <x v="68"/>
    <x v="12"/>
    <n v="39.01"/>
    <x v="10522"/>
    <x v="1"/>
    <x v="5"/>
  </r>
  <r>
    <s v="S0055"/>
    <s v="Product_1"/>
    <s v="South"/>
    <x v="59"/>
    <x v="10"/>
    <n v="83.81"/>
    <x v="10523"/>
    <x v="2"/>
    <x v="6"/>
  </r>
  <r>
    <s v="S0037"/>
    <s v="Product_2"/>
    <s v="South"/>
    <x v="39"/>
    <x v="17"/>
    <n v="86.71"/>
    <x v="10524"/>
    <x v="2"/>
    <x v="4"/>
  </r>
  <r>
    <s v="S0054"/>
    <s v="Product_6"/>
    <s v="East"/>
    <x v="62"/>
    <x v="10"/>
    <n v="97.31"/>
    <x v="10525"/>
    <x v="2"/>
    <x v="4"/>
  </r>
  <r>
    <s v="S0091"/>
    <s v="Product_9"/>
    <s v="West"/>
    <x v="24"/>
    <x v="13"/>
    <n v="11.11"/>
    <x v="10526"/>
    <x v="0"/>
    <x v="4"/>
  </r>
  <r>
    <s v="S0045"/>
    <s v="Product_4"/>
    <s v="North"/>
    <x v="31"/>
    <x v="13"/>
    <n v="98.99"/>
    <x v="10527"/>
    <x v="2"/>
    <x v="6"/>
  </r>
  <r>
    <s v="S0008"/>
    <s v="Product_10"/>
    <s v="West"/>
    <x v="72"/>
    <x v="3"/>
    <n v="9.08"/>
    <x v="6880"/>
    <x v="0"/>
    <x v="3"/>
  </r>
  <r>
    <s v="S0004"/>
    <s v="Product_5"/>
    <s v="North"/>
    <x v="54"/>
    <x v="12"/>
    <n v="46"/>
    <x v="10528"/>
    <x v="3"/>
    <x v="6"/>
  </r>
  <r>
    <s v="S0017"/>
    <s v="Product_9"/>
    <s v="North"/>
    <x v="65"/>
    <x v="8"/>
    <n v="40.01"/>
    <x v="10529"/>
    <x v="3"/>
    <x v="3"/>
  </r>
  <r>
    <s v="S0003"/>
    <s v="Product_8"/>
    <s v="Central"/>
    <x v="71"/>
    <x v="15"/>
    <n v="90.29"/>
    <x v="10530"/>
    <x v="2"/>
    <x v="5"/>
  </r>
  <r>
    <s v="S0015"/>
    <s v="Product_5"/>
    <s v="South"/>
    <x v="82"/>
    <x v="6"/>
    <n v="45.97"/>
    <x v="10531"/>
    <x v="3"/>
    <x v="4"/>
  </r>
  <r>
    <s v="S0018"/>
    <s v="Product_5"/>
    <s v="West"/>
    <x v="62"/>
    <x v="10"/>
    <n v="48"/>
    <x v="10532"/>
    <x v="3"/>
    <x v="4"/>
  </r>
  <r>
    <s v="S0089"/>
    <s v="Product_7"/>
    <s v="Central"/>
    <x v="48"/>
    <x v="7"/>
    <n v="99.63"/>
    <x v="10533"/>
    <x v="2"/>
    <x v="0"/>
  </r>
  <r>
    <s v="S0002"/>
    <s v="Product_1"/>
    <s v="Central"/>
    <x v="38"/>
    <x v="12"/>
    <n v="27.51"/>
    <x v="10534"/>
    <x v="1"/>
    <x v="1"/>
  </r>
  <r>
    <s v="S0060"/>
    <s v="Product_6"/>
    <s v="South"/>
    <x v="65"/>
    <x v="2"/>
    <n v="18.670000000000002"/>
    <x v="10153"/>
    <x v="0"/>
    <x v="3"/>
  </r>
  <r>
    <s v="S0012"/>
    <s v="Product_9"/>
    <s v="West"/>
    <x v="29"/>
    <x v="5"/>
    <n v="45.91"/>
    <x v="10535"/>
    <x v="3"/>
    <x v="2"/>
  </r>
  <r>
    <s v="S0091"/>
    <s v="Product_3"/>
    <s v="Central"/>
    <x v="39"/>
    <x v="6"/>
    <n v="35.270000000000003"/>
    <x v="2399"/>
    <x v="1"/>
    <x v="4"/>
  </r>
  <r>
    <s v="S0020"/>
    <s v="Product_7"/>
    <s v="Central"/>
    <x v="3"/>
    <x v="15"/>
    <n v="50.85"/>
    <x v="8108"/>
    <x v="3"/>
    <x v="2"/>
  </r>
  <r>
    <s v="S0011"/>
    <s v="Product_8"/>
    <s v="West"/>
    <x v="56"/>
    <x v="15"/>
    <n v="13.14"/>
    <x v="10536"/>
    <x v="0"/>
    <x v="5"/>
  </r>
  <r>
    <s v="S0044"/>
    <s v="Product_4"/>
    <s v="North"/>
    <x v="5"/>
    <x v="8"/>
    <n v="43.3"/>
    <x v="10537"/>
    <x v="3"/>
    <x v="4"/>
  </r>
  <r>
    <s v="S0037"/>
    <s v="Product_7"/>
    <s v="North"/>
    <x v="5"/>
    <x v="10"/>
    <n v="61.61"/>
    <x v="10538"/>
    <x v="3"/>
    <x v="4"/>
  </r>
  <r>
    <s v="S0043"/>
    <s v="Product_9"/>
    <s v="North"/>
    <x v="54"/>
    <x v="6"/>
    <n v="53.93"/>
    <x v="10539"/>
    <x v="3"/>
    <x v="6"/>
  </r>
  <r>
    <s v="S0093"/>
    <s v="Product_3"/>
    <s v="East"/>
    <x v="75"/>
    <x v="4"/>
    <n v="65.180000000000007"/>
    <x v="10540"/>
    <x v="3"/>
    <x v="3"/>
  </r>
  <r>
    <s v="S0092"/>
    <s v="Product_7"/>
    <s v="East"/>
    <x v="51"/>
    <x v="10"/>
    <n v="41.6"/>
    <x v="4833"/>
    <x v="3"/>
    <x v="3"/>
  </r>
  <r>
    <s v="S0056"/>
    <s v="Product_2"/>
    <s v="Central"/>
    <x v="63"/>
    <x v="7"/>
    <n v="87.27"/>
    <x v="10541"/>
    <x v="2"/>
    <x v="5"/>
  </r>
  <r>
    <s v="S0018"/>
    <s v="Product_1"/>
    <s v="South"/>
    <x v="54"/>
    <x v="19"/>
    <n v="30.71"/>
    <x v="10542"/>
    <x v="1"/>
    <x v="6"/>
  </r>
  <r>
    <s v="S0018"/>
    <s v="Product_3"/>
    <s v="Central"/>
    <x v="32"/>
    <x v="16"/>
    <n v="15.99"/>
    <x v="10543"/>
    <x v="0"/>
    <x v="6"/>
  </r>
  <r>
    <s v="S0080"/>
    <s v="Product_8"/>
    <s v="South"/>
    <x v="5"/>
    <x v="4"/>
    <n v="97.91"/>
    <x v="10544"/>
    <x v="2"/>
    <x v="4"/>
  </r>
  <r>
    <s v="S0080"/>
    <s v="Product_4"/>
    <s v="South"/>
    <x v="28"/>
    <x v="15"/>
    <n v="42.36"/>
    <x v="10545"/>
    <x v="3"/>
    <x v="0"/>
  </r>
  <r>
    <s v="S0055"/>
    <s v="Product_3"/>
    <s v="North"/>
    <x v="35"/>
    <x v="4"/>
    <n v="75.02"/>
    <x v="10546"/>
    <x v="3"/>
    <x v="2"/>
  </r>
  <r>
    <s v="S0011"/>
    <s v="Product_8"/>
    <s v="West"/>
    <x v="12"/>
    <x v="12"/>
    <n v="97.52"/>
    <x v="2458"/>
    <x v="2"/>
    <x v="0"/>
  </r>
  <r>
    <s v="S0091"/>
    <s v="Product_2"/>
    <s v="West"/>
    <x v="62"/>
    <x v="17"/>
    <n v="46.13"/>
    <x v="10547"/>
    <x v="3"/>
    <x v="4"/>
  </r>
  <r>
    <s v="S0054"/>
    <s v="Product_3"/>
    <s v="Central"/>
    <x v="47"/>
    <x v="1"/>
    <n v="75.37"/>
    <x v="10548"/>
    <x v="3"/>
    <x v="0"/>
  </r>
  <r>
    <s v="S0090"/>
    <s v="Product_3"/>
    <s v="East"/>
    <x v="46"/>
    <x v="18"/>
    <n v="93.2"/>
    <x v="10549"/>
    <x v="2"/>
    <x v="5"/>
  </r>
  <r>
    <s v="S0003"/>
    <s v="Product_3"/>
    <s v="West"/>
    <x v="5"/>
    <x v="5"/>
    <n v="8.94"/>
    <x v="10550"/>
    <x v="0"/>
    <x v="4"/>
  </r>
  <r>
    <s v="S0009"/>
    <s v="Product_7"/>
    <s v="East"/>
    <x v="84"/>
    <x v="18"/>
    <n v="10.029999999999999"/>
    <x v="10551"/>
    <x v="0"/>
    <x v="4"/>
  </r>
  <r>
    <s v="S0069"/>
    <s v="Product_4"/>
    <s v="East"/>
    <x v="73"/>
    <x v="10"/>
    <n v="25.43"/>
    <x v="10552"/>
    <x v="1"/>
    <x v="2"/>
  </r>
  <r>
    <s v="S0027"/>
    <s v="Product_7"/>
    <s v="East"/>
    <x v="17"/>
    <x v="2"/>
    <n v="82.32"/>
    <x v="1051"/>
    <x v="2"/>
    <x v="3"/>
  </r>
  <r>
    <s v="S0061"/>
    <s v="Product_1"/>
    <s v="South"/>
    <x v="60"/>
    <x v="17"/>
    <n v="73.41"/>
    <x v="10553"/>
    <x v="3"/>
    <x v="0"/>
  </r>
  <r>
    <s v="S0026"/>
    <s v="Product_5"/>
    <s v="South"/>
    <x v="28"/>
    <x v="18"/>
    <n v="94.37"/>
    <x v="10554"/>
    <x v="2"/>
    <x v="0"/>
  </r>
  <r>
    <s v="S0056"/>
    <s v="Product_7"/>
    <s v="East"/>
    <x v="28"/>
    <x v="15"/>
    <n v="18.78"/>
    <x v="10555"/>
    <x v="0"/>
    <x v="0"/>
  </r>
  <r>
    <s v="S0069"/>
    <s v="Product_8"/>
    <s v="North"/>
    <x v="88"/>
    <x v="16"/>
    <n v="53.56"/>
    <x v="10556"/>
    <x v="3"/>
    <x v="1"/>
  </r>
  <r>
    <s v="S0024"/>
    <s v="Product_2"/>
    <s v="South"/>
    <x v="31"/>
    <x v="13"/>
    <n v="97.01"/>
    <x v="10557"/>
    <x v="2"/>
    <x v="6"/>
  </r>
  <r>
    <s v="S0001"/>
    <s v="Product_5"/>
    <s v="North"/>
    <x v="67"/>
    <x v="10"/>
    <n v="86.67"/>
    <x v="10558"/>
    <x v="2"/>
    <x v="5"/>
  </r>
  <r>
    <s v="S0011"/>
    <s v="Product_1"/>
    <s v="Central"/>
    <x v="83"/>
    <x v="19"/>
    <n v="80.91"/>
    <x v="10559"/>
    <x v="2"/>
    <x v="2"/>
  </r>
  <r>
    <s v="S0083"/>
    <s v="Product_9"/>
    <s v="West"/>
    <x v="77"/>
    <x v="11"/>
    <n v="99.06"/>
    <x v="4763"/>
    <x v="2"/>
    <x v="1"/>
  </r>
  <r>
    <s v="S0017"/>
    <s v="Product_7"/>
    <s v="West"/>
    <x v="28"/>
    <x v="18"/>
    <n v="58.04"/>
    <x v="10560"/>
    <x v="3"/>
    <x v="0"/>
  </r>
  <r>
    <s v="S0027"/>
    <s v="Product_8"/>
    <s v="South"/>
    <x v="12"/>
    <x v="15"/>
    <n v="19.559999999999999"/>
    <x v="10561"/>
    <x v="0"/>
    <x v="0"/>
  </r>
  <r>
    <s v="S0083"/>
    <s v="Product_5"/>
    <s v="South"/>
    <x v="89"/>
    <x v="7"/>
    <n v="80.86"/>
    <x v="10562"/>
    <x v="2"/>
    <x v="4"/>
  </r>
  <r>
    <s v="S0085"/>
    <s v="Product_2"/>
    <s v="South"/>
    <x v="40"/>
    <x v="0"/>
    <n v="32.909999999999997"/>
    <x v="10563"/>
    <x v="1"/>
    <x v="3"/>
  </r>
  <r>
    <s v="S0058"/>
    <s v="Product_9"/>
    <s v="North"/>
    <x v="41"/>
    <x v="9"/>
    <n v="68.88"/>
    <x v="10564"/>
    <x v="3"/>
    <x v="6"/>
  </r>
  <r>
    <s v="S0100"/>
    <s v="Product_2"/>
    <s v="North"/>
    <x v="47"/>
    <x v="4"/>
    <n v="27.63"/>
    <x v="10565"/>
    <x v="1"/>
    <x v="0"/>
  </r>
  <r>
    <s v="S0057"/>
    <s v="Product_2"/>
    <s v="South"/>
    <x v="45"/>
    <x v="2"/>
    <n v="75.75"/>
    <x v="10566"/>
    <x v="3"/>
    <x v="0"/>
  </r>
  <r>
    <s v="S0040"/>
    <s v="Product_10"/>
    <s v="Central"/>
    <x v="76"/>
    <x v="13"/>
    <n v="30"/>
    <x v="3904"/>
    <x v="1"/>
    <x v="5"/>
  </r>
  <r>
    <s v="S0047"/>
    <s v="Product_6"/>
    <s v="West"/>
    <x v="50"/>
    <x v="3"/>
    <n v="43.76"/>
    <x v="2590"/>
    <x v="3"/>
    <x v="2"/>
  </r>
  <r>
    <s v="S0044"/>
    <s v="Product_4"/>
    <s v="West"/>
    <x v="7"/>
    <x v="12"/>
    <n v="94.3"/>
    <x v="10567"/>
    <x v="2"/>
    <x v="2"/>
  </r>
  <r>
    <s v="S0095"/>
    <s v="Product_8"/>
    <s v="North"/>
    <x v="56"/>
    <x v="8"/>
    <n v="33.090000000000003"/>
    <x v="10568"/>
    <x v="1"/>
    <x v="5"/>
  </r>
  <r>
    <s v="S0001"/>
    <s v="Product_8"/>
    <s v="South"/>
    <x v="36"/>
    <x v="10"/>
    <n v="99.38"/>
    <x v="10569"/>
    <x v="2"/>
    <x v="1"/>
  </r>
  <r>
    <s v="S0034"/>
    <s v="Product_5"/>
    <s v="Central"/>
    <x v="88"/>
    <x v="18"/>
    <n v="51.38"/>
    <x v="10570"/>
    <x v="3"/>
    <x v="1"/>
  </r>
  <r>
    <s v="S0097"/>
    <s v="Product_8"/>
    <s v="Central"/>
    <x v="46"/>
    <x v="19"/>
    <n v="47.14"/>
    <x v="5332"/>
    <x v="3"/>
    <x v="5"/>
  </r>
  <r>
    <s v="S0085"/>
    <s v="Product_8"/>
    <s v="South"/>
    <x v="4"/>
    <x v="6"/>
    <n v="75.89"/>
    <x v="10571"/>
    <x v="3"/>
    <x v="3"/>
  </r>
  <r>
    <s v="S0011"/>
    <s v="Product_7"/>
    <s v="North"/>
    <x v="79"/>
    <x v="17"/>
    <n v="83.28"/>
    <x v="10572"/>
    <x v="2"/>
    <x v="4"/>
  </r>
  <r>
    <s v="S0078"/>
    <s v="Product_10"/>
    <s v="North"/>
    <x v="35"/>
    <x v="4"/>
    <n v="84.35"/>
    <x v="10573"/>
    <x v="2"/>
    <x v="2"/>
  </r>
  <r>
    <s v="S0092"/>
    <s v="Product_4"/>
    <s v="East"/>
    <x v="28"/>
    <x v="10"/>
    <n v="22.98"/>
    <x v="10574"/>
    <x v="1"/>
    <x v="0"/>
  </r>
  <r>
    <s v="S0004"/>
    <s v="Product_4"/>
    <s v="North"/>
    <x v="82"/>
    <x v="12"/>
    <n v="61.78"/>
    <x v="10575"/>
    <x v="3"/>
    <x v="4"/>
  </r>
  <r>
    <s v="S0016"/>
    <s v="Product_8"/>
    <s v="Central"/>
    <x v="34"/>
    <x v="7"/>
    <n v="6.57"/>
    <x v="10576"/>
    <x v="0"/>
    <x v="4"/>
  </r>
  <r>
    <s v="S0031"/>
    <s v="Product_2"/>
    <s v="South"/>
    <x v="3"/>
    <x v="5"/>
    <n v="85.88"/>
    <x v="10577"/>
    <x v="2"/>
    <x v="2"/>
  </r>
  <r>
    <s v="S0097"/>
    <s v="Product_1"/>
    <s v="East"/>
    <x v="87"/>
    <x v="19"/>
    <n v="73.69"/>
    <x v="10578"/>
    <x v="3"/>
    <x v="4"/>
  </r>
  <r>
    <s v="S0053"/>
    <s v="Product_8"/>
    <s v="East"/>
    <x v="53"/>
    <x v="13"/>
    <n v="94.07"/>
    <x v="10579"/>
    <x v="2"/>
    <x v="3"/>
  </r>
  <r>
    <s v="S0076"/>
    <s v="Product_9"/>
    <s v="Central"/>
    <x v="19"/>
    <x v="3"/>
    <n v="61.52"/>
    <x v="5752"/>
    <x v="3"/>
    <x v="1"/>
  </r>
  <r>
    <s v="S0024"/>
    <s v="Product_9"/>
    <s v="East"/>
    <x v="20"/>
    <x v="9"/>
    <n v="50.16"/>
    <x v="10580"/>
    <x v="3"/>
    <x v="1"/>
  </r>
  <r>
    <s v="S0019"/>
    <s v="Product_3"/>
    <s v="West"/>
    <x v="12"/>
    <x v="16"/>
    <n v="38.28"/>
    <x v="7139"/>
    <x v="1"/>
    <x v="0"/>
  </r>
  <r>
    <s v="S0061"/>
    <s v="Product_6"/>
    <s v="East"/>
    <x v="59"/>
    <x v="16"/>
    <n v="37.94"/>
    <x v="10581"/>
    <x v="1"/>
    <x v="6"/>
  </r>
  <r>
    <s v="S0045"/>
    <s v="Product_7"/>
    <s v="South"/>
    <x v="80"/>
    <x v="12"/>
    <n v="19.52"/>
    <x v="10582"/>
    <x v="0"/>
    <x v="6"/>
  </r>
  <r>
    <s v="S0045"/>
    <s v="Product_9"/>
    <s v="West"/>
    <x v="57"/>
    <x v="2"/>
    <n v="58.38"/>
    <x v="8301"/>
    <x v="3"/>
    <x v="3"/>
  </r>
  <r>
    <s v="S0062"/>
    <s v="Product_9"/>
    <s v="South"/>
    <x v="45"/>
    <x v="6"/>
    <n v="54.18"/>
    <x v="1683"/>
    <x v="3"/>
    <x v="0"/>
  </r>
  <r>
    <s v="S0078"/>
    <s v="Product_5"/>
    <s v="North"/>
    <x v="16"/>
    <x v="13"/>
    <n v="34.020000000000003"/>
    <x v="10583"/>
    <x v="1"/>
    <x v="6"/>
  </r>
  <r>
    <s v="S0051"/>
    <s v="Product_9"/>
    <s v="East"/>
    <x v="63"/>
    <x v="17"/>
    <n v="73.97"/>
    <x v="10584"/>
    <x v="3"/>
    <x v="5"/>
  </r>
  <r>
    <s v="S0030"/>
    <s v="Product_6"/>
    <s v="Central"/>
    <x v="15"/>
    <x v="17"/>
    <n v="70.12"/>
    <x v="10585"/>
    <x v="3"/>
    <x v="1"/>
  </r>
  <r>
    <s v="S0011"/>
    <s v="Product_3"/>
    <s v="Central"/>
    <x v="61"/>
    <x v="6"/>
    <n v="94.53"/>
    <x v="10586"/>
    <x v="2"/>
    <x v="0"/>
  </r>
  <r>
    <s v="S0061"/>
    <s v="Product_2"/>
    <s v="East"/>
    <x v="58"/>
    <x v="3"/>
    <n v="8.0399999999999991"/>
    <x v="1620"/>
    <x v="0"/>
    <x v="0"/>
  </r>
  <r>
    <s v="S0005"/>
    <s v="Product_10"/>
    <s v="Central"/>
    <x v="51"/>
    <x v="0"/>
    <n v="40.729999999999997"/>
    <x v="10587"/>
    <x v="3"/>
    <x v="3"/>
  </r>
  <r>
    <s v="S0028"/>
    <s v="Product_1"/>
    <s v="South"/>
    <x v="63"/>
    <x v="4"/>
    <n v="85.01"/>
    <x v="10588"/>
    <x v="2"/>
    <x v="5"/>
  </r>
  <r>
    <s v="S0013"/>
    <s v="Product_7"/>
    <s v="Central"/>
    <x v="86"/>
    <x v="8"/>
    <n v="10.24"/>
    <x v="3880"/>
    <x v="0"/>
    <x v="2"/>
  </r>
  <r>
    <s v="S0023"/>
    <s v="Product_3"/>
    <s v="North"/>
    <x v="82"/>
    <x v="6"/>
    <n v="41.69"/>
    <x v="10589"/>
    <x v="3"/>
    <x v="4"/>
  </r>
  <r>
    <s v="S0021"/>
    <s v="Product_5"/>
    <s v="South"/>
    <x v="40"/>
    <x v="16"/>
    <n v="49.13"/>
    <x v="10590"/>
    <x v="3"/>
    <x v="3"/>
  </r>
  <r>
    <s v="S0072"/>
    <s v="Product_4"/>
    <s v="Central"/>
    <x v="83"/>
    <x v="13"/>
    <n v="92.25"/>
    <x v="10591"/>
    <x v="2"/>
    <x v="2"/>
  </r>
  <r>
    <s v="S0078"/>
    <s v="Product_5"/>
    <s v="North"/>
    <x v="76"/>
    <x v="7"/>
    <n v="83.8"/>
    <x v="10592"/>
    <x v="2"/>
    <x v="5"/>
  </r>
  <r>
    <s v="S0066"/>
    <s v="Product_1"/>
    <s v="North"/>
    <x v="74"/>
    <x v="7"/>
    <n v="49.71"/>
    <x v="10593"/>
    <x v="3"/>
    <x v="3"/>
  </r>
  <r>
    <s v="S0017"/>
    <s v="Product_1"/>
    <s v="South"/>
    <x v="52"/>
    <x v="7"/>
    <n v="20.02"/>
    <x v="10594"/>
    <x v="1"/>
    <x v="5"/>
  </r>
  <r>
    <s v="S0013"/>
    <s v="Product_2"/>
    <s v="Central"/>
    <x v="24"/>
    <x v="4"/>
    <n v="22.14"/>
    <x v="3318"/>
    <x v="1"/>
    <x v="4"/>
  </r>
  <r>
    <s v="S0092"/>
    <s v="Product_9"/>
    <s v="Central"/>
    <x v="79"/>
    <x v="18"/>
    <n v="60.97"/>
    <x v="5896"/>
    <x v="3"/>
    <x v="4"/>
  </r>
  <r>
    <s v="S0046"/>
    <s v="Product_4"/>
    <s v="West"/>
    <x v="24"/>
    <x v="6"/>
    <n v="76.14"/>
    <x v="10595"/>
    <x v="3"/>
    <x v="4"/>
  </r>
  <r>
    <s v="S0031"/>
    <s v="Product_8"/>
    <s v="North"/>
    <x v="35"/>
    <x v="15"/>
    <n v="34.57"/>
    <x v="10596"/>
    <x v="1"/>
    <x v="2"/>
  </r>
  <r>
    <s v="S0062"/>
    <s v="Product_8"/>
    <s v="East"/>
    <x v="57"/>
    <x v="16"/>
    <n v="89.12"/>
    <x v="10597"/>
    <x v="2"/>
    <x v="3"/>
  </r>
  <r>
    <s v="S0021"/>
    <s v="Product_3"/>
    <s v="West"/>
    <x v="68"/>
    <x v="18"/>
    <n v="32.57"/>
    <x v="10598"/>
    <x v="1"/>
    <x v="5"/>
  </r>
  <r>
    <s v="S0081"/>
    <s v="Product_5"/>
    <s v="Central"/>
    <x v="1"/>
    <x v="8"/>
    <n v="53.38"/>
    <x v="10599"/>
    <x v="3"/>
    <x v="1"/>
  </r>
  <r>
    <s v="S0054"/>
    <s v="Product_3"/>
    <s v="Central"/>
    <x v="87"/>
    <x v="5"/>
    <n v="73.900000000000006"/>
    <x v="10600"/>
    <x v="3"/>
    <x v="4"/>
  </r>
  <r>
    <s v="S0063"/>
    <s v="Product_6"/>
    <s v="North"/>
    <x v="32"/>
    <x v="15"/>
    <n v="27.07"/>
    <x v="10601"/>
    <x v="1"/>
    <x v="6"/>
  </r>
  <r>
    <s v="S0064"/>
    <s v="Product_1"/>
    <s v="South"/>
    <x v="30"/>
    <x v="17"/>
    <n v="96.91"/>
    <x v="10602"/>
    <x v="2"/>
    <x v="5"/>
  </r>
  <r>
    <s v="S0093"/>
    <s v="Product_9"/>
    <s v="Central"/>
    <x v="45"/>
    <x v="17"/>
    <n v="60.6"/>
    <x v="10603"/>
    <x v="3"/>
    <x v="0"/>
  </r>
  <r>
    <s v="S0028"/>
    <s v="Product_6"/>
    <s v="Central"/>
    <x v="30"/>
    <x v="11"/>
    <n v="61.84"/>
    <x v="10604"/>
    <x v="3"/>
    <x v="5"/>
  </r>
  <r>
    <s v="S0095"/>
    <s v="Product_3"/>
    <s v="East"/>
    <x v="85"/>
    <x v="0"/>
    <n v="59.75"/>
    <x v="10605"/>
    <x v="3"/>
    <x v="5"/>
  </r>
  <r>
    <s v="S0053"/>
    <s v="Product_7"/>
    <s v="Central"/>
    <x v="73"/>
    <x v="2"/>
    <n v="25.91"/>
    <x v="10606"/>
    <x v="1"/>
    <x v="2"/>
  </r>
  <r>
    <s v="S0067"/>
    <s v="Product_8"/>
    <s v="North"/>
    <x v="33"/>
    <x v="2"/>
    <n v="68.52"/>
    <x v="10607"/>
    <x v="3"/>
    <x v="2"/>
  </r>
  <r>
    <s v="S0036"/>
    <s v="Product_5"/>
    <s v="South"/>
    <x v="87"/>
    <x v="11"/>
    <n v="61.23"/>
    <x v="10608"/>
    <x v="3"/>
    <x v="4"/>
  </r>
  <r>
    <s v="S0051"/>
    <s v="Product_1"/>
    <s v="West"/>
    <x v="46"/>
    <x v="12"/>
    <n v="21.28"/>
    <x v="10609"/>
    <x v="1"/>
    <x v="5"/>
  </r>
  <r>
    <s v="S0012"/>
    <s v="Product_3"/>
    <s v="North"/>
    <x v="36"/>
    <x v="10"/>
    <n v="22.45"/>
    <x v="6701"/>
    <x v="1"/>
    <x v="1"/>
  </r>
  <r>
    <s v="S0093"/>
    <s v="Product_10"/>
    <s v="Central"/>
    <x v="12"/>
    <x v="5"/>
    <n v="91.42"/>
    <x v="10610"/>
    <x v="2"/>
    <x v="0"/>
  </r>
  <r>
    <s v="S0056"/>
    <s v="Product_6"/>
    <s v="North"/>
    <x v="63"/>
    <x v="11"/>
    <n v="14.25"/>
    <x v="1260"/>
    <x v="0"/>
    <x v="5"/>
  </r>
  <r>
    <s v="S0084"/>
    <s v="Product_6"/>
    <s v="South"/>
    <x v="49"/>
    <x v="11"/>
    <n v="87.3"/>
    <x v="5661"/>
    <x v="2"/>
    <x v="2"/>
  </r>
  <r>
    <s v="S0018"/>
    <s v="Product_3"/>
    <s v="West"/>
    <x v="43"/>
    <x v="13"/>
    <n v="22.1"/>
    <x v="10611"/>
    <x v="1"/>
    <x v="3"/>
  </r>
  <r>
    <s v="S0044"/>
    <s v="Product_8"/>
    <s v="Central"/>
    <x v="22"/>
    <x v="16"/>
    <n v="45.9"/>
    <x v="6994"/>
    <x v="3"/>
    <x v="5"/>
  </r>
  <r>
    <s v="S0042"/>
    <s v="Product_8"/>
    <s v="South"/>
    <x v="30"/>
    <x v="7"/>
    <n v="84.5"/>
    <x v="10612"/>
    <x v="2"/>
    <x v="5"/>
  </r>
  <r>
    <s v="S0050"/>
    <s v="Product_6"/>
    <s v="Central"/>
    <x v="7"/>
    <x v="10"/>
    <n v="28.97"/>
    <x v="10613"/>
    <x v="1"/>
    <x v="2"/>
  </r>
  <r>
    <s v="S0040"/>
    <s v="Product_6"/>
    <s v="West"/>
    <x v="87"/>
    <x v="14"/>
    <n v="35.340000000000003"/>
    <x v="10614"/>
    <x v="1"/>
    <x v="4"/>
  </r>
  <r>
    <s v="S0056"/>
    <s v="Product_5"/>
    <s v="South"/>
    <x v="75"/>
    <x v="17"/>
    <n v="64.59"/>
    <x v="10615"/>
    <x v="3"/>
    <x v="3"/>
  </r>
  <r>
    <s v="S0032"/>
    <s v="Product_10"/>
    <s v="South"/>
    <x v="22"/>
    <x v="14"/>
    <n v="13.09"/>
    <x v="10417"/>
    <x v="0"/>
    <x v="5"/>
  </r>
  <r>
    <s v="S0071"/>
    <s v="Product_2"/>
    <s v="North"/>
    <x v="28"/>
    <x v="7"/>
    <n v="59.94"/>
    <x v="10616"/>
    <x v="3"/>
    <x v="0"/>
  </r>
  <r>
    <s v="S0057"/>
    <s v="Product_6"/>
    <s v="Central"/>
    <x v="77"/>
    <x v="12"/>
    <n v="99.2"/>
    <x v="10617"/>
    <x v="2"/>
    <x v="1"/>
  </r>
  <r>
    <s v="S0014"/>
    <s v="Product_3"/>
    <s v="Central"/>
    <x v="15"/>
    <x v="2"/>
    <n v="94.42"/>
    <x v="10618"/>
    <x v="2"/>
    <x v="1"/>
  </r>
  <r>
    <s v="S0037"/>
    <s v="Product_5"/>
    <s v="North"/>
    <x v="64"/>
    <x v="1"/>
    <n v="26.17"/>
    <x v="9287"/>
    <x v="1"/>
    <x v="1"/>
  </r>
  <r>
    <s v="S0067"/>
    <s v="Product_1"/>
    <s v="West"/>
    <x v="33"/>
    <x v="18"/>
    <n v="16.93"/>
    <x v="3799"/>
    <x v="0"/>
    <x v="2"/>
  </r>
  <r>
    <s v="S0077"/>
    <s v="Product_1"/>
    <s v="South"/>
    <x v="33"/>
    <x v="3"/>
    <n v="96.39"/>
    <x v="6486"/>
    <x v="2"/>
    <x v="2"/>
  </r>
  <r>
    <s v="S0004"/>
    <s v="Product_10"/>
    <s v="West"/>
    <x v="3"/>
    <x v="16"/>
    <n v="41.89"/>
    <x v="10619"/>
    <x v="3"/>
    <x v="2"/>
  </r>
  <r>
    <s v="S0025"/>
    <s v="Product_8"/>
    <s v="Central"/>
    <x v="45"/>
    <x v="1"/>
    <n v="75.69"/>
    <x v="10620"/>
    <x v="3"/>
    <x v="0"/>
  </r>
  <r>
    <s v="S0029"/>
    <s v="Product_8"/>
    <s v="North"/>
    <x v="18"/>
    <x v="15"/>
    <n v="46.31"/>
    <x v="10621"/>
    <x v="3"/>
    <x v="2"/>
  </r>
  <r>
    <s v="S0013"/>
    <s v="Product_6"/>
    <s v="East"/>
    <x v="75"/>
    <x v="17"/>
    <n v="79.63"/>
    <x v="10622"/>
    <x v="3"/>
    <x v="3"/>
  </r>
  <r>
    <s v="S0072"/>
    <s v="Product_2"/>
    <s v="Central"/>
    <x v="23"/>
    <x v="2"/>
    <n v="88.21"/>
    <x v="10623"/>
    <x v="2"/>
    <x v="3"/>
  </r>
  <r>
    <s v="S0068"/>
    <s v="Product_4"/>
    <s v="East"/>
    <x v="50"/>
    <x v="8"/>
    <n v="44.85"/>
    <x v="10624"/>
    <x v="3"/>
    <x v="2"/>
  </r>
  <r>
    <s v="S0026"/>
    <s v="Product_10"/>
    <s v="North"/>
    <x v="80"/>
    <x v="3"/>
    <n v="93.14"/>
    <x v="10625"/>
    <x v="2"/>
    <x v="6"/>
  </r>
  <r>
    <s v="S0024"/>
    <s v="Product_6"/>
    <s v="Central"/>
    <x v="73"/>
    <x v="2"/>
    <n v="66.63"/>
    <x v="10626"/>
    <x v="3"/>
    <x v="2"/>
  </r>
  <r>
    <s v="S0097"/>
    <s v="Product_4"/>
    <s v="West"/>
    <x v="51"/>
    <x v="16"/>
    <n v="73.7"/>
    <x v="10627"/>
    <x v="3"/>
    <x v="3"/>
  </r>
  <r>
    <s v="S0044"/>
    <s v="Product_9"/>
    <s v="South"/>
    <x v="19"/>
    <x v="6"/>
    <n v="91.15"/>
    <x v="10628"/>
    <x v="2"/>
    <x v="1"/>
  </r>
  <r>
    <s v="S0054"/>
    <s v="Product_2"/>
    <s v="East"/>
    <x v="51"/>
    <x v="10"/>
    <n v="29.35"/>
    <x v="10629"/>
    <x v="1"/>
    <x v="3"/>
  </r>
  <r>
    <s v="S0063"/>
    <s v="Product_6"/>
    <s v="Central"/>
    <x v="21"/>
    <x v="1"/>
    <n v="81.180000000000007"/>
    <x v="6295"/>
    <x v="2"/>
    <x v="6"/>
  </r>
  <r>
    <s v="S0065"/>
    <s v="Product_3"/>
    <s v="Central"/>
    <x v="47"/>
    <x v="15"/>
    <n v="17.63"/>
    <x v="10630"/>
    <x v="0"/>
    <x v="0"/>
  </r>
  <r>
    <s v="S0089"/>
    <s v="Product_9"/>
    <s v="Central"/>
    <x v="5"/>
    <x v="15"/>
    <n v="91.71"/>
    <x v="10631"/>
    <x v="2"/>
    <x v="4"/>
  </r>
  <r>
    <s v="S0011"/>
    <s v="Product_1"/>
    <s v="Central"/>
    <x v="81"/>
    <x v="4"/>
    <n v="69.48"/>
    <x v="74"/>
    <x v="3"/>
    <x v="2"/>
  </r>
  <r>
    <s v="S0079"/>
    <s v="Product_5"/>
    <s v="East"/>
    <x v="69"/>
    <x v="10"/>
    <n v="96.26"/>
    <x v="10632"/>
    <x v="2"/>
    <x v="1"/>
  </r>
  <r>
    <s v="S0028"/>
    <s v="Product_8"/>
    <s v="West"/>
    <x v="80"/>
    <x v="7"/>
    <n v="49.7"/>
    <x v="10633"/>
    <x v="3"/>
    <x v="6"/>
  </r>
  <r>
    <s v="S0036"/>
    <s v="Product_10"/>
    <s v="South"/>
    <x v="65"/>
    <x v="9"/>
    <n v="36.200000000000003"/>
    <x v="10634"/>
    <x v="1"/>
    <x v="3"/>
  </r>
  <r>
    <s v="S0044"/>
    <s v="Product_1"/>
    <s v="North"/>
    <x v="10"/>
    <x v="13"/>
    <n v="86.43"/>
    <x v="10635"/>
    <x v="2"/>
    <x v="5"/>
  </r>
  <r>
    <s v="S0097"/>
    <s v="Product_6"/>
    <s v="East"/>
    <x v="20"/>
    <x v="15"/>
    <n v="95.49"/>
    <x v="10636"/>
    <x v="2"/>
    <x v="1"/>
  </r>
  <r>
    <s v="S0003"/>
    <s v="Product_8"/>
    <s v="Central"/>
    <x v="73"/>
    <x v="10"/>
    <n v="69.28"/>
    <x v="10637"/>
    <x v="3"/>
    <x v="2"/>
  </r>
  <r>
    <s v="S0034"/>
    <s v="Product_9"/>
    <s v="West"/>
    <x v="0"/>
    <x v="16"/>
    <n v="24.69"/>
    <x v="10638"/>
    <x v="1"/>
    <x v="0"/>
  </r>
  <r>
    <s v="S0058"/>
    <s v="Product_3"/>
    <s v="West"/>
    <x v="77"/>
    <x v="14"/>
    <n v="97.87"/>
    <x v="10639"/>
    <x v="2"/>
    <x v="1"/>
  </r>
  <r>
    <s v="S0045"/>
    <s v="Product_7"/>
    <s v="West"/>
    <x v="11"/>
    <x v="10"/>
    <n v="14.18"/>
    <x v="10640"/>
    <x v="0"/>
    <x v="4"/>
  </r>
  <r>
    <s v="S0045"/>
    <s v="Product_6"/>
    <s v="South"/>
    <x v="0"/>
    <x v="14"/>
    <n v="93.85"/>
    <x v="10641"/>
    <x v="2"/>
    <x v="0"/>
  </r>
  <r>
    <s v="S0005"/>
    <s v="Product_8"/>
    <s v="South"/>
    <x v="70"/>
    <x v="4"/>
    <n v="54.32"/>
    <x v="10642"/>
    <x v="3"/>
    <x v="0"/>
  </r>
  <r>
    <s v="S0030"/>
    <s v="Product_4"/>
    <s v="West"/>
    <x v="70"/>
    <x v="17"/>
    <n v="67.150000000000006"/>
    <x v="10643"/>
    <x v="3"/>
    <x v="0"/>
  </r>
  <r>
    <s v="S0011"/>
    <s v="Product_4"/>
    <s v="East"/>
    <x v="3"/>
    <x v="11"/>
    <n v="99.99"/>
    <x v="10644"/>
    <x v="2"/>
    <x v="2"/>
  </r>
  <r>
    <s v="S0005"/>
    <s v="Product_6"/>
    <s v="East"/>
    <x v="52"/>
    <x v="12"/>
    <n v="52.72"/>
    <x v="10645"/>
    <x v="3"/>
    <x v="5"/>
  </r>
  <r>
    <s v="S0008"/>
    <s v="Product_6"/>
    <s v="North"/>
    <x v="2"/>
    <x v="16"/>
    <n v="63.36"/>
    <x v="10646"/>
    <x v="3"/>
    <x v="0"/>
  </r>
  <r>
    <s v="S0037"/>
    <s v="Product_6"/>
    <s v="South"/>
    <x v="23"/>
    <x v="16"/>
    <n v="41.32"/>
    <x v="2037"/>
    <x v="3"/>
    <x v="3"/>
  </r>
  <r>
    <s v="S0069"/>
    <s v="Product_2"/>
    <s v="South"/>
    <x v="24"/>
    <x v="8"/>
    <n v="51.8"/>
    <x v="10647"/>
    <x v="3"/>
    <x v="4"/>
  </r>
  <r>
    <s v="S0064"/>
    <s v="Product_5"/>
    <s v="East"/>
    <x v="26"/>
    <x v="3"/>
    <n v="28.26"/>
    <x v="2974"/>
    <x v="1"/>
    <x v="2"/>
  </r>
  <r>
    <s v="S0037"/>
    <s v="Product_10"/>
    <s v="South"/>
    <x v="88"/>
    <x v="19"/>
    <n v="62.92"/>
    <x v="10648"/>
    <x v="3"/>
    <x v="1"/>
  </r>
  <r>
    <s v="S0094"/>
    <s v="Product_2"/>
    <s v="Central"/>
    <x v="12"/>
    <x v="15"/>
    <n v="5.75"/>
    <x v="10649"/>
    <x v="0"/>
    <x v="0"/>
  </r>
  <r>
    <s v="S0046"/>
    <s v="Product_5"/>
    <s v="West"/>
    <x v="32"/>
    <x v="6"/>
    <n v="52.32"/>
    <x v="10650"/>
    <x v="3"/>
    <x v="6"/>
  </r>
  <r>
    <s v="S0013"/>
    <s v="Product_3"/>
    <s v="Central"/>
    <x v="12"/>
    <x v="18"/>
    <n v="82.35"/>
    <x v="10651"/>
    <x v="2"/>
    <x v="0"/>
  </r>
  <r>
    <s v="S0087"/>
    <s v="Product_8"/>
    <s v="East"/>
    <x v="49"/>
    <x v="15"/>
    <n v="22.46"/>
    <x v="10652"/>
    <x v="1"/>
    <x v="2"/>
  </r>
  <r>
    <s v="S0039"/>
    <s v="Product_2"/>
    <s v="West"/>
    <x v="8"/>
    <x v="10"/>
    <n v="19.89"/>
    <x v="10653"/>
    <x v="0"/>
    <x v="4"/>
  </r>
  <r>
    <s v="S0030"/>
    <s v="Product_9"/>
    <s v="North"/>
    <x v="21"/>
    <x v="7"/>
    <n v="9.92"/>
    <x v="10654"/>
    <x v="0"/>
    <x v="6"/>
  </r>
  <r>
    <s v="S0011"/>
    <s v="Product_7"/>
    <s v="Central"/>
    <x v="25"/>
    <x v="1"/>
    <n v="51.88"/>
    <x v="10655"/>
    <x v="3"/>
    <x v="4"/>
  </r>
  <r>
    <s v="S0011"/>
    <s v="Product_1"/>
    <s v="South"/>
    <x v="58"/>
    <x v="13"/>
    <n v="75.87"/>
    <x v="10656"/>
    <x v="3"/>
    <x v="0"/>
  </r>
  <r>
    <s v="S0086"/>
    <s v="Product_10"/>
    <s v="Central"/>
    <x v="55"/>
    <x v="18"/>
    <n v="84.15"/>
    <x v="10657"/>
    <x v="2"/>
    <x v="1"/>
  </r>
  <r>
    <s v="S0085"/>
    <s v="Product_7"/>
    <s v="West"/>
    <x v="30"/>
    <x v="0"/>
    <n v="59.29"/>
    <x v="10658"/>
    <x v="3"/>
    <x v="5"/>
  </r>
  <r>
    <s v="S0064"/>
    <s v="Product_4"/>
    <s v="South"/>
    <x v="10"/>
    <x v="11"/>
    <n v="86.94"/>
    <x v="10659"/>
    <x v="2"/>
    <x v="5"/>
  </r>
  <r>
    <s v="S0073"/>
    <s v="Product_9"/>
    <s v="West"/>
    <x v="85"/>
    <x v="16"/>
    <n v="68.489999999999995"/>
    <x v="10660"/>
    <x v="3"/>
    <x v="5"/>
  </r>
  <r>
    <s v="S0083"/>
    <s v="Product_6"/>
    <s v="West"/>
    <x v="71"/>
    <x v="19"/>
    <n v="19.77"/>
    <x v="10661"/>
    <x v="0"/>
    <x v="5"/>
  </r>
  <r>
    <s v="S0038"/>
    <s v="Product_6"/>
    <s v="North"/>
    <x v="69"/>
    <x v="5"/>
    <n v="50.25"/>
    <x v="10662"/>
    <x v="3"/>
    <x v="1"/>
  </r>
  <r>
    <s v="S0001"/>
    <s v="Product_7"/>
    <s v="East"/>
    <x v="18"/>
    <x v="8"/>
    <n v="34.32"/>
    <x v="1336"/>
    <x v="1"/>
    <x v="2"/>
  </r>
  <r>
    <s v="S0045"/>
    <s v="Product_5"/>
    <s v="North"/>
    <x v="1"/>
    <x v="18"/>
    <n v="17.440000000000001"/>
    <x v="10663"/>
    <x v="0"/>
    <x v="1"/>
  </r>
  <r>
    <s v="S0024"/>
    <s v="Product_9"/>
    <s v="North"/>
    <x v="10"/>
    <x v="7"/>
    <n v="63.69"/>
    <x v="10664"/>
    <x v="3"/>
    <x v="5"/>
  </r>
  <r>
    <s v="S0004"/>
    <s v="Product_3"/>
    <s v="West"/>
    <x v="37"/>
    <x v="6"/>
    <n v="91.4"/>
    <x v="2285"/>
    <x v="2"/>
    <x v="0"/>
  </r>
  <r>
    <s v="S0068"/>
    <s v="Product_6"/>
    <s v="Central"/>
    <x v="55"/>
    <x v="18"/>
    <n v="62.85"/>
    <x v="10665"/>
    <x v="3"/>
    <x v="1"/>
  </r>
  <r>
    <s v="S0044"/>
    <s v="Product_3"/>
    <s v="East"/>
    <x v="51"/>
    <x v="0"/>
    <n v="19.170000000000002"/>
    <x v="10666"/>
    <x v="0"/>
    <x v="3"/>
  </r>
  <r>
    <s v="S0058"/>
    <s v="Product_9"/>
    <s v="North"/>
    <x v="59"/>
    <x v="13"/>
    <n v="8.3000000000000007"/>
    <x v="10667"/>
    <x v="0"/>
    <x v="6"/>
  </r>
  <r>
    <s v="S0064"/>
    <s v="Product_9"/>
    <s v="West"/>
    <x v="60"/>
    <x v="18"/>
    <n v="94.65"/>
    <x v="10668"/>
    <x v="2"/>
    <x v="0"/>
  </r>
  <r>
    <s v="S0069"/>
    <s v="Product_4"/>
    <s v="North"/>
    <x v="13"/>
    <x v="1"/>
    <n v="72.41"/>
    <x v="10669"/>
    <x v="3"/>
    <x v="6"/>
  </r>
  <r>
    <s v="S0005"/>
    <s v="Product_1"/>
    <s v="East"/>
    <x v="71"/>
    <x v="12"/>
    <n v="41.27"/>
    <x v="10670"/>
    <x v="3"/>
    <x v="5"/>
  </r>
  <r>
    <s v="S0051"/>
    <s v="Product_6"/>
    <s v="North"/>
    <x v="41"/>
    <x v="16"/>
    <n v="42.23"/>
    <x v="10671"/>
    <x v="3"/>
    <x v="6"/>
  </r>
  <r>
    <s v="S0033"/>
    <s v="Product_7"/>
    <s v="South"/>
    <x v="9"/>
    <x v="9"/>
    <n v="47.03"/>
    <x v="10672"/>
    <x v="3"/>
    <x v="5"/>
  </r>
  <r>
    <s v="S0009"/>
    <s v="Product_7"/>
    <s v="East"/>
    <x v="85"/>
    <x v="0"/>
    <n v="29"/>
    <x v="10673"/>
    <x v="1"/>
    <x v="5"/>
  </r>
  <r>
    <s v="S0069"/>
    <s v="Product_7"/>
    <s v="South"/>
    <x v="24"/>
    <x v="18"/>
    <n v="26.27"/>
    <x v="10674"/>
    <x v="1"/>
    <x v="4"/>
  </r>
  <r>
    <s v="S0084"/>
    <s v="Product_8"/>
    <s v="West"/>
    <x v="30"/>
    <x v="15"/>
    <n v="49.38"/>
    <x v="10675"/>
    <x v="3"/>
    <x v="5"/>
  </r>
  <r>
    <s v="S0026"/>
    <s v="Product_2"/>
    <s v="North"/>
    <x v="45"/>
    <x v="0"/>
    <n v="47.64"/>
    <x v="10676"/>
    <x v="3"/>
    <x v="0"/>
  </r>
  <r>
    <s v="S0030"/>
    <s v="Product_7"/>
    <s v="South"/>
    <x v="37"/>
    <x v="2"/>
    <n v="85.41"/>
    <x v="10677"/>
    <x v="2"/>
    <x v="0"/>
  </r>
  <r>
    <s v="S0037"/>
    <s v="Product_7"/>
    <s v="South"/>
    <x v="0"/>
    <x v="10"/>
    <n v="60.26"/>
    <x v="8374"/>
    <x v="3"/>
    <x v="0"/>
  </r>
  <r>
    <s v="S0064"/>
    <s v="Product_8"/>
    <s v="West"/>
    <x v="44"/>
    <x v="17"/>
    <n v="85.5"/>
    <x v="10678"/>
    <x v="2"/>
    <x v="6"/>
  </r>
  <r>
    <s v="S0095"/>
    <s v="Product_3"/>
    <s v="South"/>
    <x v="6"/>
    <x v="19"/>
    <n v="75.23"/>
    <x v="10679"/>
    <x v="3"/>
    <x v="0"/>
  </r>
  <r>
    <s v="S0063"/>
    <s v="Product_5"/>
    <s v="East"/>
    <x v="8"/>
    <x v="5"/>
    <n v="58.68"/>
    <x v="10200"/>
    <x v="3"/>
    <x v="4"/>
  </r>
  <r>
    <s v="S0060"/>
    <s v="Product_10"/>
    <s v="North"/>
    <x v="72"/>
    <x v="12"/>
    <n v="25.13"/>
    <x v="10680"/>
    <x v="1"/>
    <x v="3"/>
  </r>
  <r>
    <s v="S0029"/>
    <s v="Product_2"/>
    <s v="East"/>
    <x v="80"/>
    <x v="0"/>
    <n v="72.290000000000006"/>
    <x v="10681"/>
    <x v="3"/>
    <x v="6"/>
  </r>
  <r>
    <s v="S0051"/>
    <s v="Product_3"/>
    <s v="East"/>
    <x v="76"/>
    <x v="1"/>
    <n v="34.57"/>
    <x v="10682"/>
    <x v="1"/>
    <x v="5"/>
  </r>
  <r>
    <s v="S0027"/>
    <s v="Product_3"/>
    <s v="North"/>
    <x v="3"/>
    <x v="18"/>
    <n v="38.479999999999997"/>
    <x v="10683"/>
    <x v="1"/>
    <x v="2"/>
  </r>
  <r>
    <s v="S0029"/>
    <s v="Product_8"/>
    <s v="East"/>
    <x v="41"/>
    <x v="2"/>
    <n v="48.8"/>
    <x v="4291"/>
    <x v="3"/>
    <x v="6"/>
  </r>
  <r>
    <s v="S0095"/>
    <s v="Product_5"/>
    <s v="North"/>
    <x v="88"/>
    <x v="0"/>
    <n v="21"/>
    <x v="1243"/>
    <x v="1"/>
    <x v="1"/>
  </r>
  <r>
    <s v="S0021"/>
    <s v="Product_6"/>
    <s v="East"/>
    <x v="21"/>
    <x v="11"/>
    <n v="44.26"/>
    <x v="10684"/>
    <x v="3"/>
    <x v="6"/>
  </r>
  <r>
    <s v="S0086"/>
    <s v="Product_7"/>
    <s v="East"/>
    <x v="12"/>
    <x v="9"/>
    <n v="71.180000000000007"/>
    <x v="10685"/>
    <x v="3"/>
    <x v="0"/>
  </r>
  <r>
    <s v="S0047"/>
    <s v="Product_10"/>
    <s v="West"/>
    <x v="12"/>
    <x v="2"/>
    <n v="54.98"/>
    <x v="10686"/>
    <x v="3"/>
    <x v="0"/>
  </r>
  <r>
    <s v="S0001"/>
    <s v="Product_10"/>
    <s v="Central"/>
    <x v="60"/>
    <x v="14"/>
    <n v="17.93"/>
    <x v="3146"/>
    <x v="0"/>
    <x v="0"/>
  </r>
  <r>
    <s v="S0060"/>
    <s v="Product_10"/>
    <s v="Central"/>
    <x v="23"/>
    <x v="8"/>
    <n v="99.84"/>
    <x v="9883"/>
    <x v="2"/>
    <x v="3"/>
  </r>
  <r>
    <s v="S0068"/>
    <s v="Product_5"/>
    <s v="North"/>
    <x v="0"/>
    <x v="7"/>
    <n v="41.31"/>
    <x v="10687"/>
    <x v="3"/>
    <x v="0"/>
  </r>
  <r>
    <s v="S0076"/>
    <s v="Product_7"/>
    <s v="East"/>
    <x v="27"/>
    <x v="16"/>
    <n v="17.93"/>
    <x v="10688"/>
    <x v="0"/>
    <x v="6"/>
  </r>
  <r>
    <s v="S0047"/>
    <s v="Product_4"/>
    <s v="Central"/>
    <x v="27"/>
    <x v="13"/>
    <n v="21.29"/>
    <x v="9539"/>
    <x v="1"/>
    <x v="6"/>
  </r>
  <r>
    <s v="S0047"/>
    <s v="Product_9"/>
    <s v="South"/>
    <x v="33"/>
    <x v="2"/>
    <n v="62.68"/>
    <x v="10689"/>
    <x v="3"/>
    <x v="2"/>
  </r>
  <r>
    <s v="S0035"/>
    <s v="Product_8"/>
    <s v="Central"/>
    <x v="66"/>
    <x v="19"/>
    <n v="56.22"/>
    <x v="10690"/>
    <x v="3"/>
    <x v="3"/>
  </r>
  <r>
    <s v="S0011"/>
    <s v="Product_8"/>
    <s v="East"/>
    <x v="20"/>
    <x v="7"/>
    <n v="20.74"/>
    <x v="10691"/>
    <x v="1"/>
    <x v="1"/>
  </r>
  <r>
    <s v="S0025"/>
    <s v="Product_6"/>
    <s v="South"/>
    <x v="47"/>
    <x v="1"/>
    <n v="28.68"/>
    <x v="948"/>
    <x v="1"/>
    <x v="0"/>
  </r>
  <r>
    <s v="S0030"/>
    <s v="Product_9"/>
    <s v="North"/>
    <x v="79"/>
    <x v="9"/>
    <n v="16.82"/>
    <x v="10692"/>
    <x v="0"/>
    <x v="4"/>
  </r>
  <r>
    <s v="S0001"/>
    <s v="Product_1"/>
    <s v="Central"/>
    <x v="15"/>
    <x v="15"/>
    <n v="95.61"/>
    <x v="10693"/>
    <x v="2"/>
    <x v="1"/>
  </r>
  <r>
    <s v="S0005"/>
    <s v="Product_8"/>
    <s v="Central"/>
    <x v="9"/>
    <x v="1"/>
    <n v="5.23"/>
    <x v="10694"/>
    <x v="0"/>
    <x v="5"/>
  </r>
  <r>
    <s v="S0016"/>
    <s v="Product_1"/>
    <s v="North"/>
    <x v="73"/>
    <x v="5"/>
    <n v="21.72"/>
    <x v="10695"/>
    <x v="1"/>
    <x v="2"/>
  </r>
  <r>
    <s v="S0002"/>
    <s v="Product_7"/>
    <s v="West"/>
    <x v="33"/>
    <x v="7"/>
    <n v="77.36"/>
    <x v="10696"/>
    <x v="3"/>
    <x v="2"/>
  </r>
  <r>
    <s v="S0070"/>
    <s v="Product_3"/>
    <s v="South"/>
    <x v="72"/>
    <x v="7"/>
    <n v="42.79"/>
    <x v="10697"/>
    <x v="3"/>
    <x v="3"/>
  </r>
  <r>
    <s v="S0050"/>
    <s v="Product_6"/>
    <s v="East"/>
    <x v="35"/>
    <x v="9"/>
    <n v="98.28"/>
    <x v="10698"/>
    <x v="2"/>
    <x v="2"/>
  </r>
  <r>
    <s v="S0086"/>
    <s v="Product_10"/>
    <s v="North"/>
    <x v="44"/>
    <x v="7"/>
    <n v="95.14"/>
    <x v="10699"/>
    <x v="2"/>
    <x v="6"/>
  </r>
  <r>
    <s v="S0018"/>
    <s v="Product_4"/>
    <s v="North"/>
    <x v="2"/>
    <x v="5"/>
    <n v="85.23"/>
    <x v="8033"/>
    <x v="2"/>
    <x v="0"/>
  </r>
  <r>
    <s v="S0055"/>
    <s v="Product_6"/>
    <s v="North"/>
    <x v="66"/>
    <x v="9"/>
    <n v="52.82"/>
    <x v="10700"/>
    <x v="3"/>
    <x v="3"/>
  </r>
  <r>
    <s v="S0039"/>
    <s v="Product_1"/>
    <s v="East"/>
    <x v="0"/>
    <x v="8"/>
    <n v="29.83"/>
    <x v="1913"/>
    <x v="1"/>
    <x v="0"/>
  </r>
  <r>
    <s v="S0008"/>
    <s v="Product_6"/>
    <s v="North"/>
    <x v="51"/>
    <x v="4"/>
    <n v="90.61"/>
    <x v="10701"/>
    <x v="2"/>
    <x v="3"/>
  </r>
  <r>
    <s v="S0004"/>
    <s v="Product_7"/>
    <s v="North"/>
    <x v="67"/>
    <x v="3"/>
    <n v="46.94"/>
    <x v="10702"/>
    <x v="3"/>
    <x v="5"/>
  </r>
  <r>
    <s v="S0068"/>
    <s v="Product_9"/>
    <s v="East"/>
    <x v="9"/>
    <x v="15"/>
    <n v="37.1"/>
    <x v="10703"/>
    <x v="1"/>
    <x v="5"/>
  </r>
  <r>
    <s v="S0028"/>
    <s v="Product_6"/>
    <s v="Central"/>
    <x v="51"/>
    <x v="17"/>
    <n v="8.01"/>
    <x v="10704"/>
    <x v="0"/>
    <x v="3"/>
  </r>
  <r>
    <s v="S0072"/>
    <s v="Product_2"/>
    <s v="East"/>
    <x v="5"/>
    <x v="2"/>
    <n v="96.41"/>
    <x v="10705"/>
    <x v="2"/>
    <x v="4"/>
  </r>
  <r>
    <s v="S0058"/>
    <s v="Product_4"/>
    <s v="West"/>
    <x v="43"/>
    <x v="9"/>
    <n v="77.849999999999994"/>
    <x v="10706"/>
    <x v="3"/>
    <x v="3"/>
  </r>
  <r>
    <s v="S0099"/>
    <s v="Product_1"/>
    <s v="West"/>
    <x v="18"/>
    <x v="7"/>
    <n v="76.34"/>
    <x v="10707"/>
    <x v="3"/>
    <x v="2"/>
  </r>
  <r>
    <s v="S0076"/>
    <s v="Product_1"/>
    <s v="West"/>
    <x v="63"/>
    <x v="8"/>
    <n v="89.24"/>
    <x v="10708"/>
    <x v="2"/>
    <x v="5"/>
  </r>
  <r>
    <s v="S0002"/>
    <s v="Product_10"/>
    <s v="North"/>
    <x v="48"/>
    <x v="2"/>
    <n v="98.22"/>
    <x v="10709"/>
    <x v="2"/>
    <x v="0"/>
  </r>
  <r>
    <s v="S0003"/>
    <s v="Product_8"/>
    <s v="North"/>
    <x v="57"/>
    <x v="0"/>
    <n v="51.05"/>
    <x v="10710"/>
    <x v="3"/>
    <x v="3"/>
  </r>
  <r>
    <s v="S0054"/>
    <s v="Product_8"/>
    <s v="East"/>
    <x v="35"/>
    <x v="11"/>
    <n v="22.75"/>
    <x v="10711"/>
    <x v="1"/>
    <x v="2"/>
  </r>
  <r>
    <s v="S0079"/>
    <s v="Product_8"/>
    <s v="West"/>
    <x v="46"/>
    <x v="19"/>
    <n v="65.12"/>
    <x v="10712"/>
    <x v="3"/>
    <x v="5"/>
  </r>
  <r>
    <s v="S0014"/>
    <s v="Product_8"/>
    <s v="East"/>
    <x v="20"/>
    <x v="1"/>
    <n v="79.52"/>
    <x v="10713"/>
    <x v="3"/>
    <x v="1"/>
  </r>
  <r>
    <s v="S0051"/>
    <s v="Product_9"/>
    <s v="Central"/>
    <x v="90"/>
    <x v="9"/>
    <n v="24.55"/>
    <x v="10714"/>
    <x v="1"/>
    <x v="1"/>
  </r>
  <r>
    <s v="S0007"/>
    <s v="Product_1"/>
    <s v="North"/>
    <x v="0"/>
    <x v="2"/>
    <n v="11.61"/>
    <x v="10715"/>
    <x v="0"/>
    <x v="0"/>
  </r>
  <r>
    <s v="S0035"/>
    <s v="Product_5"/>
    <s v="West"/>
    <x v="84"/>
    <x v="15"/>
    <n v="58.61"/>
    <x v="10716"/>
    <x v="3"/>
    <x v="4"/>
  </r>
  <r>
    <s v="S0004"/>
    <s v="Product_8"/>
    <s v="Central"/>
    <x v="28"/>
    <x v="6"/>
    <n v="59.58"/>
    <x v="10717"/>
    <x v="3"/>
    <x v="0"/>
  </r>
  <r>
    <s v="S0057"/>
    <s v="Product_9"/>
    <s v="Central"/>
    <x v="36"/>
    <x v="18"/>
    <n v="41.05"/>
    <x v="6907"/>
    <x v="3"/>
    <x v="1"/>
  </r>
  <r>
    <s v="S0057"/>
    <s v="Product_9"/>
    <s v="South"/>
    <x v="73"/>
    <x v="7"/>
    <n v="14.71"/>
    <x v="10718"/>
    <x v="0"/>
    <x v="2"/>
  </r>
  <r>
    <s v="S0009"/>
    <s v="Product_3"/>
    <s v="South"/>
    <x v="32"/>
    <x v="16"/>
    <n v="63.07"/>
    <x v="10719"/>
    <x v="3"/>
    <x v="6"/>
  </r>
  <r>
    <s v="S0034"/>
    <s v="Product_2"/>
    <s v="North"/>
    <x v="30"/>
    <x v="5"/>
    <n v="7.67"/>
    <x v="9267"/>
    <x v="0"/>
    <x v="5"/>
  </r>
  <r>
    <s v="S0089"/>
    <s v="Product_2"/>
    <s v="North"/>
    <x v="30"/>
    <x v="3"/>
    <n v="63.55"/>
    <x v="10720"/>
    <x v="3"/>
    <x v="5"/>
  </r>
  <r>
    <s v="S0048"/>
    <s v="Product_3"/>
    <s v="South"/>
    <x v="26"/>
    <x v="9"/>
    <n v="27.77"/>
    <x v="10721"/>
    <x v="1"/>
    <x v="2"/>
  </r>
  <r>
    <s v="S0061"/>
    <s v="Product_5"/>
    <s v="West"/>
    <x v="83"/>
    <x v="2"/>
    <n v="69.239999999999995"/>
    <x v="8364"/>
    <x v="3"/>
    <x v="2"/>
  </r>
  <r>
    <s v="S0033"/>
    <s v="Product_9"/>
    <s v="West"/>
    <x v="18"/>
    <x v="10"/>
    <n v="14.82"/>
    <x v="10722"/>
    <x v="0"/>
    <x v="2"/>
  </r>
  <r>
    <s v="S0014"/>
    <s v="Product_1"/>
    <s v="East"/>
    <x v="28"/>
    <x v="13"/>
    <n v="44.82"/>
    <x v="2601"/>
    <x v="3"/>
    <x v="0"/>
  </r>
  <r>
    <s v="S0024"/>
    <s v="Product_7"/>
    <s v="East"/>
    <x v="58"/>
    <x v="4"/>
    <n v="7.92"/>
    <x v="10723"/>
    <x v="0"/>
    <x v="0"/>
  </r>
  <r>
    <s v="S0096"/>
    <s v="Product_5"/>
    <s v="Central"/>
    <x v="21"/>
    <x v="2"/>
    <n v="49.9"/>
    <x v="2588"/>
    <x v="3"/>
    <x v="6"/>
  </r>
  <r>
    <s v="S0094"/>
    <s v="Product_6"/>
    <s v="East"/>
    <x v="44"/>
    <x v="2"/>
    <n v="82.78"/>
    <x v="10724"/>
    <x v="2"/>
    <x v="6"/>
  </r>
  <r>
    <s v="S0082"/>
    <s v="Product_10"/>
    <s v="South"/>
    <x v="11"/>
    <x v="18"/>
    <n v="20"/>
    <x v="10725"/>
    <x v="1"/>
    <x v="4"/>
  </r>
  <r>
    <s v="S0041"/>
    <s v="Product_5"/>
    <s v="East"/>
    <x v="49"/>
    <x v="8"/>
    <n v="73.44"/>
    <x v="10726"/>
    <x v="3"/>
    <x v="2"/>
  </r>
  <r>
    <s v="S0051"/>
    <s v="Product_6"/>
    <s v="South"/>
    <x v="90"/>
    <x v="4"/>
    <n v="79.819999999999993"/>
    <x v="6615"/>
    <x v="3"/>
    <x v="1"/>
  </r>
  <r>
    <s v="S0022"/>
    <s v="Product_4"/>
    <s v="East"/>
    <x v="39"/>
    <x v="13"/>
    <n v="58.44"/>
    <x v="10727"/>
    <x v="3"/>
    <x v="4"/>
  </r>
  <r>
    <s v="S0016"/>
    <s v="Product_5"/>
    <s v="Central"/>
    <x v="2"/>
    <x v="6"/>
    <n v="23.96"/>
    <x v="10728"/>
    <x v="1"/>
    <x v="0"/>
  </r>
  <r>
    <s v="S0029"/>
    <s v="Product_6"/>
    <s v="East"/>
    <x v="34"/>
    <x v="7"/>
    <n v="75.39"/>
    <x v="10729"/>
    <x v="3"/>
    <x v="4"/>
  </r>
  <r>
    <s v="S0048"/>
    <s v="Product_9"/>
    <s v="West"/>
    <x v="11"/>
    <x v="1"/>
    <n v="83.31"/>
    <x v="10730"/>
    <x v="2"/>
    <x v="4"/>
  </r>
  <r>
    <s v="S0087"/>
    <s v="Product_5"/>
    <s v="South"/>
    <x v="38"/>
    <x v="7"/>
    <n v="74.91"/>
    <x v="10731"/>
    <x v="3"/>
    <x v="1"/>
  </r>
  <r>
    <s v="S0020"/>
    <s v="Product_6"/>
    <s v="North"/>
    <x v="9"/>
    <x v="10"/>
    <n v="89.92"/>
    <x v="10732"/>
    <x v="2"/>
    <x v="5"/>
  </r>
  <r>
    <s v="S0098"/>
    <s v="Product_10"/>
    <s v="Central"/>
    <x v="29"/>
    <x v="2"/>
    <n v="6.76"/>
    <x v="5560"/>
    <x v="0"/>
    <x v="2"/>
  </r>
  <r>
    <s v="S0063"/>
    <s v="Product_8"/>
    <s v="North"/>
    <x v="31"/>
    <x v="15"/>
    <n v="47.69"/>
    <x v="10733"/>
    <x v="3"/>
    <x v="6"/>
  </r>
  <r>
    <s v="S0026"/>
    <s v="Product_4"/>
    <s v="Central"/>
    <x v="37"/>
    <x v="16"/>
    <n v="42.63"/>
    <x v="4425"/>
    <x v="3"/>
    <x v="0"/>
  </r>
  <r>
    <s v="S0100"/>
    <s v="Product_1"/>
    <s v="East"/>
    <x v="49"/>
    <x v="17"/>
    <n v="61.89"/>
    <x v="10734"/>
    <x v="3"/>
    <x v="2"/>
  </r>
  <r>
    <s v="S0030"/>
    <s v="Product_6"/>
    <s v="West"/>
    <x v="32"/>
    <x v="8"/>
    <n v="24.25"/>
    <x v="10735"/>
    <x v="1"/>
    <x v="6"/>
  </r>
  <r>
    <s v="S0068"/>
    <s v="Product_9"/>
    <s v="Central"/>
    <x v="30"/>
    <x v="18"/>
    <n v="13.17"/>
    <x v="10736"/>
    <x v="0"/>
    <x v="5"/>
  </r>
  <r>
    <s v="S0037"/>
    <s v="Product_2"/>
    <s v="West"/>
    <x v="28"/>
    <x v="4"/>
    <n v="73.27"/>
    <x v="10737"/>
    <x v="3"/>
    <x v="0"/>
  </r>
  <r>
    <s v="S0048"/>
    <s v="Product_9"/>
    <s v="South"/>
    <x v="62"/>
    <x v="12"/>
    <n v="69.150000000000006"/>
    <x v="10738"/>
    <x v="3"/>
    <x v="4"/>
  </r>
  <r>
    <s v="S0056"/>
    <s v="Product_10"/>
    <s v="North"/>
    <x v="78"/>
    <x v="0"/>
    <n v="15.3"/>
    <x v="10739"/>
    <x v="0"/>
    <x v="6"/>
  </r>
  <r>
    <s v="S0004"/>
    <s v="Product_2"/>
    <s v="Central"/>
    <x v="86"/>
    <x v="12"/>
    <n v="15.98"/>
    <x v="10740"/>
    <x v="0"/>
    <x v="2"/>
  </r>
  <r>
    <s v="S0017"/>
    <s v="Product_4"/>
    <s v="Central"/>
    <x v="80"/>
    <x v="6"/>
    <n v="80.22"/>
    <x v="5751"/>
    <x v="2"/>
    <x v="6"/>
  </r>
  <r>
    <s v="S0052"/>
    <s v="Product_2"/>
    <s v="Central"/>
    <x v="24"/>
    <x v="1"/>
    <n v="58.42"/>
    <x v="10741"/>
    <x v="3"/>
    <x v="4"/>
  </r>
  <r>
    <s v="S0095"/>
    <s v="Product_4"/>
    <s v="Central"/>
    <x v="73"/>
    <x v="17"/>
    <n v="26.4"/>
    <x v="10742"/>
    <x v="1"/>
    <x v="2"/>
  </r>
  <r>
    <s v="S0056"/>
    <s v="Product_8"/>
    <s v="East"/>
    <x v="43"/>
    <x v="11"/>
    <n v="23.98"/>
    <x v="4844"/>
    <x v="1"/>
    <x v="3"/>
  </r>
  <r>
    <s v="S0025"/>
    <s v="Product_1"/>
    <s v="Central"/>
    <x v="90"/>
    <x v="16"/>
    <n v="21.1"/>
    <x v="2235"/>
    <x v="1"/>
    <x v="1"/>
  </r>
  <r>
    <s v="S0020"/>
    <s v="Product_1"/>
    <s v="East"/>
    <x v="9"/>
    <x v="18"/>
    <n v="48"/>
    <x v="10743"/>
    <x v="3"/>
    <x v="5"/>
  </r>
  <r>
    <s v="S0014"/>
    <s v="Product_3"/>
    <s v="West"/>
    <x v="43"/>
    <x v="8"/>
    <n v="26.78"/>
    <x v="10744"/>
    <x v="1"/>
    <x v="3"/>
  </r>
  <r>
    <s v="S0082"/>
    <s v="Product_7"/>
    <s v="Central"/>
    <x v="34"/>
    <x v="8"/>
    <n v="5.89"/>
    <x v="10745"/>
    <x v="0"/>
    <x v="4"/>
  </r>
  <r>
    <s v="S0061"/>
    <s v="Product_2"/>
    <s v="South"/>
    <x v="74"/>
    <x v="5"/>
    <n v="80.19"/>
    <x v="10746"/>
    <x v="2"/>
    <x v="3"/>
  </r>
  <r>
    <s v="S0088"/>
    <s v="Product_3"/>
    <s v="East"/>
    <x v="32"/>
    <x v="4"/>
    <n v="66.22"/>
    <x v="10747"/>
    <x v="3"/>
    <x v="6"/>
  </r>
  <r>
    <s v="S0002"/>
    <s v="Product_2"/>
    <s v="North"/>
    <x v="41"/>
    <x v="8"/>
    <n v="43.09"/>
    <x v="9663"/>
    <x v="3"/>
    <x v="6"/>
  </r>
  <r>
    <s v="S0045"/>
    <s v="Product_7"/>
    <s v="East"/>
    <x v="62"/>
    <x v="15"/>
    <n v="95.49"/>
    <x v="10636"/>
    <x v="2"/>
    <x v="4"/>
  </r>
  <r>
    <s v="S0007"/>
    <s v="Product_10"/>
    <s v="South"/>
    <x v="48"/>
    <x v="14"/>
    <n v="56.06"/>
    <x v="10748"/>
    <x v="3"/>
    <x v="0"/>
  </r>
  <r>
    <s v="S0052"/>
    <s v="Product_5"/>
    <s v="North"/>
    <x v="45"/>
    <x v="19"/>
    <n v="87.53"/>
    <x v="10749"/>
    <x v="2"/>
    <x v="0"/>
  </r>
  <r>
    <s v="S0073"/>
    <s v="Product_6"/>
    <s v="North"/>
    <x v="13"/>
    <x v="17"/>
    <n v="19.2"/>
    <x v="1488"/>
    <x v="0"/>
    <x v="6"/>
  </r>
  <r>
    <s v="S0009"/>
    <s v="Product_2"/>
    <s v="South"/>
    <x v="36"/>
    <x v="7"/>
    <n v="45.79"/>
    <x v="10750"/>
    <x v="3"/>
    <x v="1"/>
  </r>
  <r>
    <s v="S0081"/>
    <s v="Product_2"/>
    <s v="Central"/>
    <x v="33"/>
    <x v="13"/>
    <n v="26.6"/>
    <x v="10751"/>
    <x v="1"/>
    <x v="2"/>
  </r>
  <r>
    <s v="S0040"/>
    <s v="Product_9"/>
    <s v="Central"/>
    <x v="15"/>
    <x v="1"/>
    <n v="60.43"/>
    <x v="10752"/>
    <x v="3"/>
    <x v="1"/>
  </r>
  <r>
    <s v="S0077"/>
    <s v="Product_7"/>
    <s v="West"/>
    <x v="7"/>
    <x v="19"/>
    <n v="66.67"/>
    <x v="10753"/>
    <x v="3"/>
    <x v="2"/>
  </r>
  <r>
    <s v="S0055"/>
    <s v="Product_2"/>
    <s v="East"/>
    <x v="84"/>
    <x v="10"/>
    <n v="71.73"/>
    <x v="10754"/>
    <x v="3"/>
    <x v="4"/>
  </r>
  <r>
    <s v="S0034"/>
    <s v="Product_10"/>
    <s v="North"/>
    <x v="59"/>
    <x v="7"/>
    <n v="36.51"/>
    <x v="10755"/>
    <x v="1"/>
    <x v="6"/>
  </r>
  <r>
    <s v="S0086"/>
    <s v="Product_8"/>
    <s v="Central"/>
    <x v="80"/>
    <x v="6"/>
    <n v="7.52"/>
    <x v="5547"/>
    <x v="0"/>
    <x v="6"/>
  </r>
  <r>
    <s v="S0050"/>
    <s v="Product_10"/>
    <s v="West"/>
    <x v="4"/>
    <x v="1"/>
    <n v="69.27"/>
    <x v="10756"/>
    <x v="3"/>
    <x v="3"/>
  </r>
  <r>
    <s v="S0072"/>
    <s v="Product_5"/>
    <s v="South"/>
    <x v="77"/>
    <x v="4"/>
    <n v="94.74"/>
    <x v="10757"/>
    <x v="2"/>
    <x v="1"/>
  </r>
  <r>
    <s v="S0084"/>
    <s v="Product_9"/>
    <s v="North"/>
    <x v="85"/>
    <x v="12"/>
    <n v="71"/>
    <x v="10758"/>
    <x v="3"/>
    <x v="5"/>
  </r>
  <r>
    <s v="S0054"/>
    <s v="Product_2"/>
    <s v="South"/>
    <x v="30"/>
    <x v="3"/>
    <n v="53.8"/>
    <x v="10759"/>
    <x v="3"/>
    <x v="5"/>
  </r>
  <r>
    <s v="S0089"/>
    <s v="Product_1"/>
    <s v="Central"/>
    <x v="71"/>
    <x v="3"/>
    <n v="91.06"/>
    <x v="10760"/>
    <x v="2"/>
    <x v="5"/>
  </r>
  <r>
    <s v="S0072"/>
    <s v="Product_6"/>
    <s v="West"/>
    <x v="40"/>
    <x v="3"/>
    <n v="67"/>
    <x v="10761"/>
    <x v="3"/>
    <x v="3"/>
  </r>
  <r>
    <s v="S0043"/>
    <s v="Product_5"/>
    <s v="Central"/>
    <x v="84"/>
    <x v="10"/>
    <n v="60.71"/>
    <x v="10762"/>
    <x v="3"/>
    <x v="4"/>
  </r>
  <r>
    <s v="S0009"/>
    <s v="Product_7"/>
    <s v="West"/>
    <x v="89"/>
    <x v="13"/>
    <n v="90.6"/>
    <x v="10763"/>
    <x v="2"/>
    <x v="4"/>
  </r>
  <r>
    <s v="S0064"/>
    <s v="Product_6"/>
    <s v="Central"/>
    <x v="52"/>
    <x v="10"/>
    <n v="67.11"/>
    <x v="7170"/>
    <x v="3"/>
    <x v="5"/>
  </r>
  <r>
    <s v="S0042"/>
    <s v="Product_5"/>
    <s v="North"/>
    <x v="11"/>
    <x v="18"/>
    <n v="95.97"/>
    <x v="10764"/>
    <x v="2"/>
    <x v="4"/>
  </r>
  <r>
    <s v="S0086"/>
    <s v="Product_2"/>
    <s v="Central"/>
    <x v="5"/>
    <x v="16"/>
    <n v="10.82"/>
    <x v="10765"/>
    <x v="0"/>
    <x v="4"/>
  </r>
  <r>
    <s v="S0045"/>
    <s v="Product_10"/>
    <s v="South"/>
    <x v="81"/>
    <x v="7"/>
    <n v="59.04"/>
    <x v="10766"/>
    <x v="3"/>
    <x v="2"/>
  </r>
  <r>
    <s v="S0014"/>
    <s v="Product_5"/>
    <s v="West"/>
    <x v="66"/>
    <x v="19"/>
    <n v="97.93"/>
    <x v="10767"/>
    <x v="2"/>
    <x v="3"/>
  </r>
  <r>
    <s v="S0084"/>
    <s v="Product_3"/>
    <s v="West"/>
    <x v="48"/>
    <x v="6"/>
    <n v="40.97"/>
    <x v="10768"/>
    <x v="3"/>
    <x v="0"/>
  </r>
  <r>
    <s v="S0031"/>
    <s v="Product_8"/>
    <s v="North"/>
    <x v="36"/>
    <x v="19"/>
    <n v="90.08"/>
    <x v="10769"/>
    <x v="2"/>
    <x v="1"/>
  </r>
  <r>
    <s v="S0035"/>
    <s v="Product_1"/>
    <s v="West"/>
    <x v="33"/>
    <x v="8"/>
    <n v="99.61"/>
    <x v="10770"/>
    <x v="2"/>
    <x v="2"/>
  </r>
  <r>
    <s v="S0048"/>
    <s v="Product_4"/>
    <s v="North"/>
    <x v="52"/>
    <x v="16"/>
    <n v="30.32"/>
    <x v="10771"/>
    <x v="1"/>
    <x v="5"/>
  </r>
  <r>
    <s v="S0048"/>
    <s v="Product_7"/>
    <s v="East"/>
    <x v="63"/>
    <x v="14"/>
    <n v="73.540000000000006"/>
    <x v="10772"/>
    <x v="3"/>
    <x v="5"/>
  </r>
  <r>
    <s v="S0028"/>
    <s v="Product_3"/>
    <s v="West"/>
    <x v="80"/>
    <x v="14"/>
    <n v="27.41"/>
    <x v="4059"/>
    <x v="1"/>
    <x v="6"/>
  </r>
  <r>
    <s v="S0044"/>
    <s v="Product_3"/>
    <s v="East"/>
    <x v="81"/>
    <x v="9"/>
    <n v="21.66"/>
    <x v="10773"/>
    <x v="1"/>
    <x v="2"/>
  </r>
  <r>
    <s v="S0090"/>
    <s v="Product_2"/>
    <s v="South"/>
    <x v="7"/>
    <x v="15"/>
    <n v="53.78"/>
    <x v="10774"/>
    <x v="3"/>
    <x v="2"/>
  </r>
  <r>
    <s v="S0025"/>
    <s v="Product_7"/>
    <s v="South"/>
    <x v="44"/>
    <x v="17"/>
    <n v="21.15"/>
    <x v="10775"/>
    <x v="1"/>
    <x v="6"/>
  </r>
  <r>
    <s v="S0071"/>
    <s v="Product_7"/>
    <s v="West"/>
    <x v="40"/>
    <x v="15"/>
    <n v="29.5"/>
    <x v="10776"/>
    <x v="1"/>
    <x v="3"/>
  </r>
  <r>
    <s v="S0042"/>
    <s v="Product_1"/>
    <s v="North"/>
    <x v="21"/>
    <x v="0"/>
    <n v="41.46"/>
    <x v="10777"/>
    <x v="3"/>
    <x v="6"/>
  </r>
  <r>
    <s v="S0024"/>
    <s v="Product_4"/>
    <s v="South"/>
    <x v="63"/>
    <x v="8"/>
    <n v="99.96"/>
    <x v="10778"/>
    <x v="2"/>
    <x v="5"/>
  </r>
  <r>
    <s v="S0091"/>
    <s v="Product_6"/>
    <s v="South"/>
    <x v="27"/>
    <x v="13"/>
    <n v="51.23"/>
    <x v="10779"/>
    <x v="3"/>
    <x v="6"/>
  </r>
  <r>
    <s v="S0089"/>
    <s v="Product_1"/>
    <s v="East"/>
    <x v="76"/>
    <x v="13"/>
    <n v="45.97"/>
    <x v="10780"/>
    <x v="3"/>
    <x v="5"/>
  </r>
  <r>
    <s v="S0024"/>
    <s v="Product_3"/>
    <s v="East"/>
    <x v="2"/>
    <x v="15"/>
    <n v="39.590000000000003"/>
    <x v="10373"/>
    <x v="1"/>
    <x v="0"/>
  </r>
  <r>
    <s v="S0095"/>
    <s v="Product_2"/>
    <s v="North"/>
    <x v="4"/>
    <x v="11"/>
    <n v="5.2"/>
    <x v="10781"/>
    <x v="0"/>
    <x v="3"/>
  </r>
  <r>
    <s v="S0031"/>
    <s v="Product_5"/>
    <s v="West"/>
    <x v="50"/>
    <x v="15"/>
    <n v="41.45"/>
    <x v="10782"/>
    <x v="3"/>
    <x v="2"/>
  </r>
  <r>
    <s v="S0079"/>
    <s v="Product_1"/>
    <s v="Central"/>
    <x v="50"/>
    <x v="8"/>
    <n v="40.28"/>
    <x v="10783"/>
    <x v="3"/>
    <x v="2"/>
  </r>
  <r>
    <s v="S0053"/>
    <s v="Product_3"/>
    <s v="North"/>
    <x v="34"/>
    <x v="2"/>
    <n v="54.92"/>
    <x v="10784"/>
    <x v="3"/>
    <x v="4"/>
  </r>
  <r>
    <s v="S0042"/>
    <s v="Product_6"/>
    <s v="West"/>
    <x v="44"/>
    <x v="19"/>
    <n v="29.13"/>
    <x v="10785"/>
    <x v="1"/>
    <x v="6"/>
  </r>
  <r>
    <s v="S0078"/>
    <s v="Product_4"/>
    <s v="South"/>
    <x v="12"/>
    <x v="8"/>
    <n v="8.16"/>
    <x v="10786"/>
    <x v="0"/>
    <x v="0"/>
  </r>
  <r>
    <s v="S0018"/>
    <s v="Product_8"/>
    <s v="South"/>
    <x v="22"/>
    <x v="2"/>
    <n v="59.87"/>
    <x v="10787"/>
    <x v="3"/>
    <x v="5"/>
  </r>
  <r>
    <s v="S0064"/>
    <s v="Product_9"/>
    <s v="West"/>
    <x v="65"/>
    <x v="5"/>
    <n v="76.09"/>
    <x v="10788"/>
    <x v="3"/>
    <x v="3"/>
  </r>
  <r>
    <s v="S0069"/>
    <s v="Product_9"/>
    <s v="Central"/>
    <x v="19"/>
    <x v="8"/>
    <n v="76.45"/>
    <x v="10789"/>
    <x v="3"/>
    <x v="1"/>
  </r>
  <r>
    <s v="S0052"/>
    <s v="Product_3"/>
    <s v="West"/>
    <x v="1"/>
    <x v="12"/>
    <n v="31.54"/>
    <x v="10790"/>
    <x v="1"/>
    <x v="1"/>
  </r>
  <r>
    <s v="S0007"/>
    <s v="Product_3"/>
    <s v="East"/>
    <x v="90"/>
    <x v="19"/>
    <n v="48.07"/>
    <x v="10791"/>
    <x v="3"/>
    <x v="1"/>
  </r>
  <r>
    <s v="S0002"/>
    <s v="Product_3"/>
    <s v="West"/>
    <x v="80"/>
    <x v="2"/>
    <n v="95.08"/>
    <x v="10792"/>
    <x v="2"/>
    <x v="6"/>
  </r>
  <r>
    <s v="S0025"/>
    <s v="Product_8"/>
    <s v="South"/>
    <x v="39"/>
    <x v="14"/>
    <n v="35.840000000000003"/>
    <x v="10793"/>
    <x v="1"/>
    <x v="4"/>
  </r>
  <r>
    <s v="S0099"/>
    <s v="Product_9"/>
    <s v="West"/>
    <x v="64"/>
    <x v="6"/>
    <n v="61.59"/>
    <x v="10794"/>
    <x v="3"/>
    <x v="1"/>
  </r>
  <r>
    <s v="S0090"/>
    <s v="Product_2"/>
    <s v="West"/>
    <x v="14"/>
    <x v="1"/>
    <n v="49.57"/>
    <x v="7201"/>
    <x v="3"/>
    <x v="6"/>
  </r>
  <r>
    <s v="S0083"/>
    <s v="Product_10"/>
    <s v="Central"/>
    <x v="76"/>
    <x v="7"/>
    <n v="44.4"/>
    <x v="10795"/>
    <x v="3"/>
    <x v="5"/>
  </r>
  <r>
    <s v="S0063"/>
    <s v="Product_4"/>
    <s v="North"/>
    <x v="80"/>
    <x v="0"/>
    <n v="22.7"/>
    <x v="10796"/>
    <x v="1"/>
    <x v="6"/>
  </r>
  <r>
    <s v="S0056"/>
    <s v="Product_3"/>
    <s v="North"/>
    <x v="29"/>
    <x v="16"/>
    <n v="25.25"/>
    <x v="10797"/>
    <x v="1"/>
    <x v="2"/>
  </r>
  <r>
    <s v="S0003"/>
    <s v="Product_8"/>
    <s v="South"/>
    <x v="61"/>
    <x v="15"/>
    <n v="41.45"/>
    <x v="10782"/>
    <x v="3"/>
    <x v="0"/>
  </r>
  <r>
    <s v="S0083"/>
    <s v="Product_6"/>
    <s v="South"/>
    <x v="25"/>
    <x v="10"/>
    <n v="33.04"/>
    <x v="10798"/>
    <x v="1"/>
    <x v="4"/>
  </r>
  <r>
    <s v="S0062"/>
    <s v="Product_10"/>
    <s v="East"/>
    <x v="36"/>
    <x v="17"/>
    <n v="53.92"/>
    <x v="10799"/>
    <x v="3"/>
    <x v="1"/>
  </r>
  <r>
    <s v="S0059"/>
    <s v="Product_3"/>
    <s v="West"/>
    <x v="50"/>
    <x v="0"/>
    <n v="47.76"/>
    <x v="1505"/>
    <x v="3"/>
    <x v="2"/>
  </r>
  <r>
    <s v="S0096"/>
    <s v="Product_4"/>
    <s v="Central"/>
    <x v="28"/>
    <x v="11"/>
    <n v="61.96"/>
    <x v="10800"/>
    <x v="3"/>
    <x v="0"/>
  </r>
  <r>
    <s v="S0058"/>
    <s v="Product_7"/>
    <s v="East"/>
    <x v="74"/>
    <x v="5"/>
    <n v="84.59"/>
    <x v="6843"/>
    <x v="2"/>
    <x v="3"/>
  </r>
  <r>
    <s v="S0071"/>
    <s v="Product_9"/>
    <s v="Central"/>
    <x v="35"/>
    <x v="4"/>
    <n v="38.94"/>
    <x v="2360"/>
    <x v="1"/>
    <x v="2"/>
  </r>
  <r>
    <s v="S0016"/>
    <s v="Product_10"/>
    <s v="North"/>
    <x v="82"/>
    <x v="14"/>
    <n v="44.37"/>
    <x v="5412"/>
    <x v="3"/>
    <x v="4"/>
  </r>
  <r>
    <s v="S0016"/>
    <s v="Product_9"/>
    <s v="East"/>
    <x v="15"/>
    <x v="11"/>
    <n v="75.02"/>
    <x v="10801"/>
    <x v="3"/>
    <x v="1"/>
  </r>
  <r>
    <s v="S0033"/>
    <s v="Product_3"/>
    <s v="Central"/>
    <x v="61"/>
    <x v="11"/>
    <n v="6.19"/>
    <x v="10802"/>
    <x v="0"/>
    <x v="0"/>
  </r>
  <r>
    <s v="S0010"/>
    <s v="Product_2"/>
    <s v="North"/>
    <x v="74"/>
    <x v="17"/>
    <n v="49.07"/>
    <x v="10803"/>
    <x v="3"/>
    <x v="3"/>
  </r>
  <r>
    <s v="S0048"/>
    <s v="Product_9"/>
    <s v="East"/>
    <x v="72"/>
    <x v="18"/>
    <n v="36.36"/>
    <x v="10804"/>
    <x v="1"/>
    <x v="3"/>
  </r>
  <r>
    <s v="S0091"/>
    <s v="Product_5"/>
    <s v="North"/>
    <x v="75"/>
    <x v="16"/>
    <n v="78.05"/>
    <x v="9830"/>
    <x v="3"/>
    <x v="3"/>
  </r>
  <r>
    <s v="S0028"/>
    <s v="Product_6"/>
    <s v="West"/>
    <x v="90"/>
    <x v="12"/>
    <n v="44.93"/>
    <x v="10805"/>
    <x v="3"/>
    <x v="1"/>
  </r>
  <r>
    <s v="S0054"/>
    <s v="Product_2"/>
    <s v="West"/>
    <x v="88"/>
    <x v="10"/>
    <n v="71.17"/>
    <x v="10806"/>
    <x v="3"/>
    <x v="1"/>
  </r>
  <r>
    <s v="S0065"/>
    <s v="Product_10"/>
    <s v="South"/>
    <x v="24"/>
    <x v="11"/>
    <n v="76.84"/>
    <x v="10807"/>
    <x v="3"/>
    <x v="4"/>
  </r>
  <r>
    <s v="S0013"/>
    <s v="Product_8"/>
    <s v="Central"/>
    <x v="42"/>
    <x v="14"/>
    <n v="32.5"/>
    <x v="1554"/>
    <x v="1"/>
    <x v="1"/>
  </r>
  <r>
    <s v="S0099"/>
    <s v="Product_6"/>
    <s v="West"/>
    <x v="65"/>
    <x v="12"/>
    <n v="41.74"/>
    <x v="10808"/>
    <x v="3"/>
    <x v="3"/>
  </r>
  <r>
    <s v="S0024"/>
    <s v="Product_1"/>
    <s v="North"/>
    <x v="64"/>
    <x v="3"/>
    <n v="55.51"/>
    <x v="5653"/>
    <x v="3"/>
    <x v="1"/>
  </r>
  <r>
    <s v="S0090"/>
    <s v="Product_4"/>
    <s v="South"/>
    <x v="76"/>
    <x v="18"/>
    <n v="7.58"/>
    <x v="10809"/>
    <x v="0"/>
    <x v="5"/>
  </r>
  <r>
    <s v="S0041"/>
    <s v="Product_5"/>
    <s v="North"/>
    <x v="48"/>
    <x v="3"/>
    <n v="68.2"/>
    <x v="618"/>
    <x v="3"/>
    <x v="0"/>
  </r>
  <r>
    <s v="S0046"/>
    <s v="Product_6"/>
    <s v="North"/>
    <x v="18"/>
    <x v="0"/>
    <n v="23.35"/>
    <x v="10810"/>
    <x v="1"/>
    <x v="2"/>
  </r>
  <r>
    <s v="S0083"/>
    <s v="Product_4"/>
    <s v="Central"/>
    <x v="26"/>
    <x v="0"/>
    <n v="92.31"/>
    <x v="10811"/>
    <x v="2"/>
    <x v="2"/>
  </r>
  <r>
    <s v="S0047"/>
    <s v="Product_7"/>
    <s v="South"/>
    <x v="88"/>
    <x v="19"/>
    <n v="40.950000000000003"/>
    <x v="3495"/>
    <x v="3"/>
    <x v="1"/>
  </r>
  <r>
    <s v="S0040"/>
    <s v="Product_4"/>
    <s v="South"/>
    <x v="11"/>
    <x v="10"/>
    <n v="62.72"/>
    <x v="10812"/>
    <x v="3"/>
    <x v="4"/>
  </r>
  <r>
    <s v="S0025"/>
    <s v="Product_1"/>
    <s v="Central"/>
    <x v="10"/>
    <x v="3"/>
    <n v="5.23"/>
    <x v="10813"/>
    <x v="0"/>
    <x v="5"/>
  </r>
  <r>
    <s v="S0007"/>
    <s v="Product_7"/>
    <s v="Central"/>
    <x v="3"/>
    <x v="3"/>
    <n v="30.93"/>
    <x v="10814"/>
    <x v="1"/>
    <x v="2"/>
  </r>
  <r>
    <s v="S0003"/>
    <s v="Product_2"/>
    <s v="West"/>
    <x v="3"/>
    <x v="16"/>
    <n v="59.42"/>
    <x v="10815"/>
    <x v="3"/>
    <x v="2"/>
  </r>
  <r>
    <s v="S0063"/>
    <s v="Product_5"/>
    <s v="Central"/>
    <x v="27"/>
    <x v="14"/>
    <n v="12.15"/>
    <x v="10816"/>
    <x v="0"/>
    <x v="6"/>
  </r>
  <r>
    <s v="S0007"/>
    <s v="Product_2"/>
    <s v="West"/>
    <x v="16"/>
    <x v="7"/>
    <n v="78.930000000000007"/>
    <x v="10817"/>
    <x v="3"/>
    <x v="6"/>
  </r>
  <r>
    <s v="S0004"/>
    <s v="Product_4"/>
    <s v="East"/>
    <x v="0"/>
    <x v="7"/>
    <n v="99.23"/>
    <x v="10818"/>
    <x v="2"/>
    <x v="0"/>
  </r>
  <r>
    <s v="S0032"/>
    <s v="Product_10"/>
    <s v="West"/>
    <x v="15"/>
    <x v="11"/>
    <n v="5.43"/>
    <x v="10819"/>
    <x v="0"/>
    <x v="1"/>
  </r>
  <r>
    <s v="S0038"/>
    <s v="Product_1"/>
    <s v="Central"/>
    <x v="31"/>
    <x v="4"/>
    <n v="65.83"/>
    <x v="10820"/>
    <x v="3"/>
    <x v="6"/>
  </r>
  <r>
    <s v="S0017"/>
    <s v="Product_4"/>
    <s v="West"/>
    <x v="28"/>
    <x v="5"/>
    <n v="33.71"/>
    <x v="10821"/>
    <x v="1"/>
    <x v="0"/>
  </r>
  <r>
    <s v="S0078"/>
    <s v="Product_4"/>
    <s v="South"/>
    <x v="77"/>
    <x v="15"/>
    <n v="94.2"/>
    <x v="6281"/>
    <x v="2"/>
    <x v="1"/>
  </r>
  <r>
    <s v="S0034"/>
    <s v="Product_9"/>
    <s v="East"/>
    <x v="44"/>
    <x v="11"/>
    <n v="6.9"/>
    <x v="10822"/>
    <x v="0"/>
    <x v="6"/>
  </r>
  <r>
    <s v="S0088"/>
    <s v="Product_7"/>
    <s v="North"/>
    <x v="26"/>
    <x v="2"/>
    <n v="66.069999999999993"/>
    <x v="10823"/>
    <x v="3"/>
    <x v="2"/>
  </r>
  <r>
    <s v="S0050"/>
    <s v="Product_3"/>
    <s v="East"/>
    <x v="44"/>
    <x v="19"/>
    <n v="82.18"/>
    <x v="10824"/>
    <x v="2"/>
    <x v="6"/>
  </r>
  <r>
    <s v="S0003"/>
    <s v="Product_3"/>
    <s v="East"/>
    <x v="36"/>
    <x v="11"/>
    <n v="64.72"/>
    <x v="10825"/>
    <x v="3"/>
    <x v="1"/>
  </r>
  <r>
    <s v="S0058"/>
    <s v="Product_10"/>
    <s v="East"/>
    <x v="6"/>
    <x v="3"/>
    <n v="72.010000000000005"/>
    <x v="10826"/>
    <x v="3"/>
    <x v="0"/>
  </r>
  <r>
    <s v="S0055"/>
    <s v="Product_8"/>
    <s v="West"/>
    <x v="57"/>
    <x v="10"/>
    <n v="92.81"/>
    <x v="10827"/>
    <x v="2"/>
    <x v="3"/>
  </r>
  <r>
    <s v="S0049"/>
    <s v="Product_7"/>
    <s v="Central"/>
    <x v="37"/>
    <x v="2"/>
    <n v="29.89"/>
    <x v="10828"/>
    <x v="1"/>
    <x v="0"/>
  </r>
  <r>
    <s v="S0083"/>
    <s v="Product_10"/>
    <s v="Central"/>
    <x v="89"/>
    <x v="11"/>
    <n v="49.29"/>
    <x v="10829"/>
    <x v="3"/>
    <x v="4"/>
  </r>
  <r>
    <s v="S0051"/>
    <s v="Product_1"/>
    <s v="Central"/>
    <x v="81"/>
    <x v="8"/>
    <n v="45.83"/>
    <x v="10830"/>
    <x v="3"/>
    <x v="2"/>
  </r>
  <r>
    <s v="S0091"/>
    <s v="Product_7"/>
    <s v="North"/>
    <x v="55"/>
    <x v="8"/>
    <n v="59.88"/>
    <x v="5602"/>
    <x v="3"/>
    <x v="1"/>
  </r>
  <r>
    <s v="S0002"/>
    <s v="Product_2"/>
    <s v="West"/>
    <x v="33"/>
    <x v="11"/>
    <n v="82.63"/>
    <x v="10831"/>
    <x v="2"/>
    <x v="2"/>
  </r>
  <r>
    <s v="S0070"/>
    <s v="Product_8"/>
    <s v="South"/>
    <x v="59"/>
    <x v="9"/>
    <n v="57.51"/>
    <x v="10832"/>
    <x v="3"/>
    <x v="6"/>
  </r>
  <r>
    <s v="S0079"/>
    <s v="Product_9"/>
    <s v="East"/>
    <x v="7"/>
    <x v="18"/>
    <n v="51.43"/>
    <x v="10833"/>
    <x v="3"/>
    <x v="2"/>
  </r>
  <r>
    <s v="S0030"/>
    <s v="Product_9"/>
    <s v="West"/>
    <x v="56"/>
    <x v="0"/>
    <n v="31.13"/>
    <x v="10834"/>
    <x v="1"/>
    <x v="5"/>
  </r>
  <r>
    <s v="S0014"/>
    <s v="Product_5"/>
    <s v="East"/>
    <x v="48"/>
    <x v="19"/>
    <n v="8.6199999999999992"/>
    <x v="6933"/>
    <x v="0"/>
    <x v="0"/>
  </r>
  <r>
    <s v="S0068"/>
    <s v="Product_7"/>
    <s v="East"/>
    <x v="30"/>
    <x v="17"/>
    <n v="16.97"/>
    <x v="10835"/>
    <x v="0"/>
    <x v="5"/>
  </r>
  <r>
    <s v="S0077"/>
    <s v="Product_2"/>
    <s v="South"/>
    <x v="23"/>
    <x v="9"/>
    <n v="75.72"/>
    <x v="10836"/>
    <x v="3"/>
    <x v="3"/>
  </r>
  <r>
    <s v="S0093"/>
    <s v="Product_1"/>
    <s v="South"/>
    <x v="24"/>
    <x v="1"/>
    <n v="99.4"/>
    <x v="10837"/>
    <x v="2"/>
    <x v="4"/>
  </r>
  <r>
    <s v="S0024"/>
    <s v="Product_3"/>
    <s v="West"/>
    <x v="73"/>
    <x v="18"/>
    <n v="30.53"/>
    <x v="10838"/>
    <x v="1"/>
    <x v="2"/>
  </r>
  <r>
    <s v="S0059"/>
    <s v="Product_5"/>
    <s v="East"/>
    <x v="2"/>
    <x v="5"/>
    <n v="58.94"/>
    <x v="10839"/>
    <x v="3"/>
    <x v="0"/>
  </r>
  <r>
    <s v="S0073"/>
    <s v="Product_3"/>
    <s v="Central"/>
    <x v="25"/>
    <x v="9"/>
    <n v="38.93"/>
    <x v="10840"/>
    <x v="1"/>
    <x v="4"/>
  </r>
  <r>
    <s v="S0090"/>
    <s v="Product_1"/>
    <s v="East"/>
    <x v="89"/>
    <x v="2"/>
    <n v="42.64"/>
    <x v="10841"/>
    <x v="3"/>
    <x v="4"/>
  </r>
  <r>
    <s v="S0059"/>
    <s v="Product_8"/>
    <s v="East"/>
    <x v="19"/>
    <x v="0"/>
    <n v="48.77"/>
    <x v="10842"/>
    <x v="3"/>
    <x v="1"/>
  </r>
  <r>
    <s v="S0092"/>
    <s v="Product_5"/>
    <s v="North"/>
    <x v="89"/>
    <x v="15"/>
    <n v="73.89"/>
    <x v="10843"/>
    <x v="3"/>
    <x v="4"/>
  </r>
  <r>
    <s v="S0035"/>
    <s v="Product_7"/>
    <s v="North"/>
    <x v="2"/>
    <x v="2"/>
    <n v="71.63"/>
    <x v="10844"/>
    <x v="3"/>
    <x v="0"/>
  </r>
  <r>
    <s v="S0077"/>
    <s v="Product_6"/>
    <s v="West"/>
    <x v="26"/>
    <x v="1"/>
    <n v="39.04"/>
    <x v="10582"/>
    <x v="1"/>
    <x v="2"/>
  </r>
  <r>
    <s v="S0076"/>
    <s v="Product_8"/>
    <s v="North"/>
    <x v="53"/>
    <x v="1"/>
    <n v="78.3"/>
    <x v="10845"/>
    <x v="3"/>
    <x v="3"/>
  </r>
  <r>
    <s v="S0064"/>
    <s v="Product_1"/>
    <s v="Central"/>
    <x v="43"/>
    <x v="3"/>
    <n v="32.770000000000003"/>
    <x v="10846"/>
    <x v="1"/>
    <x v="3"/>
  </r>
  <r>
    <s v="S0035"/>
    <s v="Product_2"/>
    <s v="North"/>
    <x v="17"/>
    <x v="16"/>
    <n v="47.01"/>
    <x v="10847"/>
    <x v="3"/>
    <x v="3"/>
  </r>
  <r>
    <s v="S0014"/>
    <s v="Product_7"/>
    <s v="East"/>
    <x v="63"/>
    <x v="2"/>
    <n v="70.72"/>
    <x v="10848"/>
    <x v="3"/>
    <x v="5"/>
  </r>
  <r>
    <s v="S0049"/>
    <s v="Product_6"/>
    <s v="East"/>
    <x v="88"/>
    <x v="17"/>
    <n v="24.98"/>
    <x v="10849"/>
    <x v="1"/>
    <x v="1"/>
  </r>
  <r>
    <s v="S0022"/>
    <s v="Product_4"/>
    <s v="East"/>
    <x v="49"/>
    <x v="0"/>
    <n v="42.33"/>
    <x v="10850"/>
    <x v="3"/>
    <x v="2"/>
  </r>
  <r>
    <s v="S0008"/>
    <s v="Product_1"/>
    <s v="North"/>
    <x v="5"/>
    <x v="14"/>
    <n v="7.66"/>
    <x v="10851"/>
    <x v="0"/>
    <x v="4"/>
  </r>
  <r>
    <s v="S0053"/>
    <s v="Product_7"/>
    <s v="South"/>
    <x v="35"/>
    <x v="5"/>
    <n v="69.47"/>
    <x v="10852"/>
    <x v="3"/>
    <x v="2"/>
  </r>
  <r>
    <s v="S0055"/>
    <s v="Product_3"/>
    <s v="Central"/>
    <x v="75"/>
    <x v="16"/>
    <n v="84.15"/>
    <x v="10853"/>
    <x v="2"/>
    <x v="3"/>
  </r>
  <r>
    <s v="S0018"/>
    <s v="Product_6"/>
    <s v="South"/>
    <x v="81"/>
    <x v="12"/>
    <n v="44.58"/>
    <x v="10854"/>
    <x v="3"/>
    <x v="2"/>
  </r>
  <r>
    <s v="S0002"/>
    <s v="Product_6"/>
    <s v="Central"/>
    <x v="49"/>
    <x v="6"/>
    <n v="98.41"/>
    <x v="10855"/>
    <x v="2"/>
    <x v="2"/>
  </r>
  <r>
    <s v="S0042"/>
    <s v="Product_8"/>
    <s v="North"/>
    <x v="1"/>
    <x v="9"/>
    <n v="48.89"/>
    <x v="10856"/>
    <x v="3"/>
    <x v="1"/>
  </r>
  <r>
    <s v="S0095"/>
    <s v="Product_4"/>
    <s v="East"/>
    <x v="66"/>
    <x v="19"/>
    <n v="79.28"/>
    <x v="10857"/>
    <x v="3"/>
    <x v="3"/>
  </r>
  <r>
    <s v="S0090"/>
    <s v="Product_3"/>
    <s v="South"/>
    <x v="29"/>
    <x v="1"/>
    <n v="39.29"/>
    <x v="10858"/>
    <x v="1"/>
    <x v="2"/>
  </r>
  <r>
    <s v="S0091"/>
    <s v="Product_5"/>
    <s v="North"/>
    <x v="25"/>
    <x v="16"/>
    <n v="8.39"/>
    <x v="3487"/>
    <x v="0"/>
    <x v="4"/>
  </r>
  <r>
    <s v="S0012"/>
    <s v="Product_1"/>
    <s v="West"/>
    <x v="83"/>
    <x v="19"/>
    <n v="94.47"/>
    <x v="10859"/>
    <x v="2"/>
    <x v="2"/>
  </r>
  <r>
    <s v="S0067"/>
    <s v="Product_9"/>
    <s v="Central"/>
    <x v="13"/>
    <x v="17"/>
    <n v="35.11"/>
    <x v="10860"/>
    <x v="1"/>
    <x v="6"/>
  </r>
  <r>
    <s v="S0061"/>
    <s v="Product_8"/>
    <s v="North"/>
    <x v="11"/>
    <x v="10"/>
    <n v="64.92"/>
    <x v="10861"/>
    <x v="3"/>
    <x v="4"/>
  </r>
  <r>
    <s v="S0033"/>
    <s v="Product_9"/>
    <s v="North"/>
    <x v="44"/>
    <x v="15"/>
    <n v="23.71"/>
    <x v="10862"/>
    <x v="1"/>
    <x v="6"/>
  </r>
  <r>
    <s v="S0050"/>
    <s v="Product_5"/>
    <s v="North"/>
    <x v="85"/>
    <x v="9"/>
    <n v="7.74"/>
    <x v="6226"/>
    <x v="0"/>
    <x v="5"/>
  </r>
  <r>
    <s v="S0087"/>
    <s v="Product_9"/>
    <s v="South"/>
    <x v="56"/>
    <x v="6"/>
    <n v="92.65"/>
    <x v="10863"/>
    <x v="2"/>
    <x v="5"/>
  </r>
  <r>
    <s v="S0087"/>
    <s v="Product_1"/>
    <s v="East"/>
    <x v="28"/>
    <x v="18"/>
    <n v="32.18"/>
    <x v="10864"/>
    <x v="1"/>
    <x v="0"/>
  </r>
  <r>
    <s v="S0065"/>
    <s v="Product_10"/>
    <s v="North"/>
    <x v="35"/>
    <x v="4"/>
    <n v="51.34"/>
    <x v="7543"/>
    <x v="3"/>
    <x v="2"/>
  </r>
  <r>
    <s v="S0057"/>
    <s v="Product_10"/>
    <s v="East"/>
    <x v="37"/>
    <x v="17"/>
    <n v="83.22"/>
    <x v="3893"/>
    <x v="2"/>
    <x v="0"/>
  </r>
  <r>
    <s v="S0006"/>
    <s v="Product_1"/>
    <s v="East"/>
    <x v="71"/>
    <x v="1"/>
    <n v="16.79"/>
    <x v="6120"/>
    <x v="0"/>
    <x v="5"/>
  </r>
  <r>
    <s v="S0034"/>
    <s v="Product_8"/>
    <s v="East"/>
    <x v="54"/>
    <x v="0"/>
    <n v="44.5"/>
    <x v="10865"/>
    <x v="3"/>
    <x v="6"/>
  </r>
  <r>
    <s v="S0086"/>
    <s v="Product_6"/>
    <s v="West"/>
    <x v="31"/>
    <x v="6"/>
    <n v="80.11"/>
    <x v="10866"/>
    <x v="2"/>
    <x v="6"/>
  </r>
  <r>
    <s v="S0094"/>
    <s v="Product_5"/>
    <s v="Central"/>
    <x v="2"/>
    <x v="12"/>
    <n v="18.27"/>
    <x v="10867"/>
    <x v="0"/>
    <x v="0"/>
  </r>
  <r>
    <s v="S0045"/>
    <s v="Product_6"/>
    <s v="Central"/>
    <x v="57"/>
    <x v="2"/>
    <n v="51.37"/>
    <x v="10868"/>
    <x v="3"/>
    <x v="3"/>
  </r>
  <r>
    <s v="S0049"/>
    <s v="Product_2"/>
    <s v="Central"/>
    <x v="13"/>
    <x v="19"/>
    <n v="56.92"/>
    <x v="10869"/>
    <x v="3"/>
    <x v="6"/>
  </r>
  <r>
    <s v="S0061"/>
    <s v="Product_2"/>
    <s v="Central"/>
    <x v="74"/>
    <x v="6"/>
    <n v="94.82"/>
    <x v="10870"/>
    <x v="2"/>
    <x v="3"/>
  </r>
  <r>
    <s v="S0084"/>
    <s v="Product_4"/>
    <s v="West"/>
    <x v="20"/>
    <x v="0"/>
    <n v="86.78"/>
    <x v="10871"/>
    <x v="2"/>
    <x v="1"/>
  </r>
  <r>
    <s v="S0090"/>
    <s v="Product_6"/>
    <s v="North"/>
    <x v="20"/>
    <x v="13"/>
    <n v="97.84"/>
    <x v="10872"/>
    <x v="2"/>
    <x v="1"/>
  </r>
  <r>
    <s v="S0034"/>
    <s v="Product_9"/>
    <s v="West"/>
    <x v="56"/>
    <x v="0"/>
    <n v="94.53"/>
    <x v="10873"/>
    <x v="2"/>
    <x v="5"/>
  </r>
  <r>
    <s v="S0043"/>
    <s v="Product_9"/>
    <s v="Central"/>
    <x v="14"/>
    <x v="18"/>
    <n v="13.8"/>
    <x v="10874"/>
    <x v="0"/>
    <x v="6"/>
  </r>
  <r>
    <s v="S0001"/>
    <s v="Product_2"/>
    <s v="West"/>
    <x v="41"/>
    <x v="12"/>
    <n v="76.12"/>
    <x v="10875"/>
    <x v="3"/>
    <x v="6"/>
  </r>
  <r>
    <s v="S0061"/>
    <s v="Product_8"/>
    <s v="East"/>
    <x v="71"/>
    <x v="2"/>
    <n v="24.6"/>
    <x v="3318"/>
    <x v="1"/>
    <x v="5"/>
  </r>
  <r>
    <s v="S0047"/>
    <s v="Product_9"/>
    <s v="East"/>
    <x v="90"/>
    <x v="14"/>
    <n v="58.15"/>
    <x v="10876"/>
    <x v="3"/>
    <x v="1"/>
  </r>
  <r>
    <s v="S0080"/>
    <s v="Product_2"/>
    <s v="Central"/>
    <x v="13"/>
    <x v="5"/>
    <n v="77.45"/>
    <x v="10877"/>
    <x v="3"/>
    <x v="6"/>
  </r>
  <r>
    <s v="S0013"/>
    <s v="Product_1"/>
    <s v="South"/>
    <x v="4"/>
    <x v="11"/>
    <n v="35.9"/>
    <x v="8908"/>
    <x v="1"/>
    <x v="3"/>
  </r>
  <r>
    <s v="S0032"/>
    <s v="Product_5"/>
    <s v="Central"/>
    <x v="42"/>
    <x v="12"/>
    <n v="23.24"/>
    <x v="10878"/>
    <x v="1"/>
    <x v="1"/>
  </r>
  <r>
    <s v="S0060"/>
    <s v="Product_6"/>
    <s v="North"/>
    <x v="44"/>
    <x v="12"/>
    <n v="90.31"/>
    <x v="10879"/>
    <x v="2"/>
    <x v="6"/>
  </r>
  <r>
    <s v="S0024"/>
    <s v="Product_6"/>
    <s v="East"/>
    <x v="38"/>
    <x v="1"/>
    <n v="27.65"/>
    <x v="10880"/>
    <x v="1"/>
    <x v="1"/>
  </r>
  <r>
    <s v="S0091"/>
    <s v="Product_3"/>
    <s v="Central"/>
    <x v="22"/>
    <x v="2"/>
    <n v="56.74"/>
    <x v="10881"/>
    <x v="3"/>
    <x v="5"/>
  </r>
  <r>
    <s v="S0083"/>
    <s v="Product_3"/>
    <s v="Central"/>
    <x v="31"/>
    <x v="6"/>
    <n v="13.78"/>
    <x v="10882"/>
    <x v="0"/>
    <x v="6"/>
  </r>
  <r>
    <s v="S0020"/>
    <s v="Product_2"/>
    <s v="Central"/>
    <x v="68"/>
    <x v="5"/>
    <n v="90.66"/>
    <x v="10883"/>
    <x v="2"/>
    <x v="5"/>
  </r>
  <r>
    <s v="S0067"/>
    <s v="Product_9"/>
    <s v="West"/>
    <x v="32"/>
    <x v="17"/>
    <n v="40.479999999999997"/>
    <x v="4860"/>
    <x v="3"/>
    <x v="6"/>
  </r>
  <r>
    <s v="S0038"/>
    <s v="Product_8"/>
    <s v="Central"/>
    <x v="64"/>
    <x v="12"/>
    <n v="65.58"/>
    <x v="10884"/>
    <x v="3"/>
    <x v="1"/>
  </r>
  <r>
    <s v="S0094"/>
    <s v="Product_6"/>
    <s v="North"/>
    <x v="6"/>
    <x v="13"/>
    <n v="27.98"/>
    <x v="10885"/>
    <x v="1"/>
    <x v="0"/>
  </r>
  <r>
    <s v="S0015"/>
    <s v="Product_3"/>
    <s v="South"/>
    <x v="63"/>
    <x v="1"/>
    <n v="41.96"/>
    <x v="10886"/>
    <x v="3"/>
    <x v="5"/>
  </r>
  <r>
    <s v="S0082"/>
    <s v="Product_7"/>
    <s v="East"/>
    <x v="56"/>
    <x v="14"/>
    <n v="98.45"/>
    <x v="10887"/>
    <x v="2"/>
    <x v="5"/>
  </r>
  <r>
    <s v="S0047"/>
    <s v="Product_4"/>
    <s v="North"/>
    <x v="74"/>
    <x v="16"/>
    <n v="96.41"/>
    <x v="10888"/>
    <x v="2"/>
    <x v="3"/>
  </r>
  <r>
    <s v="S0083"/>
    <s v="Product_8"/>
    <s v="West"/>
    <x v="34"/>
    <x v="7"/>
    <n v="22.31"/>
    <x v="10889"/>
    <x v="1"/>
    <x v="4"/>
  </r>
  <r>
    <s v="S0017"/>
    <s v="Product_5"/>
    <s v="West"/>
    <x v="28"/>
    <x v="6"/>
    <n v="28.2"/>
    <x v="10415"/>
    <x v="1"/>
    <x v="0"/>
  </r>
  <r>
    <s v="S0047"/>
    <s v="Product_3"/>
    <s v="East"/>
    <x v="87"/>
    <x v="7"/>
    <n v="46.15"/>
    <x v="8396"/>
    <x v="3"/>
    <x v="4"/>
  </r>
  <r>
    <s v="S0070"/>
    <s v="Product_1"/>
    <s v="North"/>
    <x v="85"/>
    <x v="11"/>
    <n v="61.25"/>
    <x v="3634"/>
    <x v="3"/>
    <x v="5"/>
  </r>
  <r>
    <s v="S0021"/>
    <s v="Product_4"/>
    <s v="South"/>
    <x v="76"/>
    <x v="11"/>
    <n v="66.91"/>
    <x v="10890"/>
    <x v="3"/>
    <x v="5"/>
  </r>
  <r>
    <s v="S0013"/>
    <s v="Product_1"/>
    <s v="South"/>
    <x v="33"/>
    <x v="19"/>
    <n v="47.79"/>
    <x v="10891"/>
    <x v="3"/>
    <x v="2"/>
  </r>
  <r>
    <s v="S0069"/>
    <s v="Product_8"/>
    <s v="West"/>
    <x v="8"/>
    <x v="6"/>
    <n v="20.21"/>
    <x v="10892"/>
    <x v="1"/>
    <x v="4"/>
  </r>
  <r>
    <s v="S0046"/>
    <s v="Product_2"/>
    <s v="South"/>
    <x v="89"/>
    <x v="3"/>
    <n v="86.52"/>
    <x v="3505"/>
    <x v="2"/>
    <x v="4"/>
  </r>
  <r>
    <s v="S0085"/>
    <s v="Product_4"/>
    <s v="South"/>
    <x v="13"/>
    <x v="9"/>
    <n v="66.58"/>
    <x v="10893"/>
    <x v="3"/>
    <x v="6"/>
  </r>
  <r>
    <s v="S0048"/>
    <s v="Product_1"/>
    <s v="West"/>
    <x v="16"/>
    <x v="12"/>
    <n v="72.37"/>
    <x v="10894"/>
    <x v="3"/>
    <x v="6"/>
  </r>
  <r>
    <s v="S0094"/>
    <s v="Product_8"/>
    <s v="Central"/>
    <x v="45"/>
    <x v="14"/>
    <n v="18.88"/>
    <x v="10895"/>
    <x v="0"/>
    <x v="0"/>
  </r>
  <r>
    <s v="S0004"/>
    <s v="Product_10"/>
    <s v="Central"/>
    <x v="61"/>
    <x v="15"/>
    <n v="67.77"/>
    <x v="10896"/>
    <x v="3"/>
    <x v="0"/>
  </r>
  <r>
    <s v="S0098"/>
    <s v="Product_8"/>
    <s v="Central"/>
    <x v="7"/>
    <x v="17"/>
    <n v="56.11"/>
    <x v="10897"/>
    <x v="3"/>
    <x v="2"/>
  </r>
  <r>
    <s v="S0074"/>
    <s v="Product_9"/>
    <s v="North"/>
    <x v="25"/>
    <x v="14"/>
    <n v="49.57"/>
    <x v="10898"/>
    <x v="3"/>
    <x v="4"/>
  </r>
  <r>
    <s v="S0028"/>
    <s v="Product_8"/>
    <s v="East"/>
    <x v="81"/>
    <x v="11"/>
    <n v="90.3"/>
    <x v="7527"/>
    <x v="2"/>
    <x v="2"/>
  </r>
  <r>
    <s v="S0003"/>
    <s v="Product_4"/>
    <s v="South"/>
    <x v="18"/>
    <x v="11"/>
    <n v="49.98"/>
    <x v="10899"/>
    <x v="3"/>
    <x v="2"/>
  </r>
  <r>
    <s v="S0099"/>
    <s v="Product_6"/>
    <s v="Central"/>
    <x v="54"/>
    <x v="2"/>
    <n v="71.77"/>
    <x v="10900"/>
    <x v="3"/>
    <x v="6"/>
  </r>
  <r>
    <s v="S0066"/>
    <s v="Product_2"/>
    <s v="North"/>
    <x v="55"/>
    <x v="13"/>
    <n v="78.95"/>
    <x v="10901"/>
    <x v="3"/>
    <x v="1"/>
  </r>
  <r>
    <s v="S0059"/>
    <s v="Product_9"/>
    <s v="East"/>
    <x v="67"/>
    <x v="10"/>
    <n v="25.17"/>
    <x v="10902"/>
    <x v="1"/>
    <x v="5"/>
  </r>
  <r>
    <s v="S0017"/>
    <s v="Product_3"/>
    <s v="Central"/>
    <x v="43"/>
    <x v="18"/>
    <n v="51.34"/>
    <x v="10903"/>
    <x v="3"/>
    <x v="3"/>
  </r>
  <r>
    <s v="S0032"/>
    <s v="Product_6"/>
    <s v="Central"/>
    <x v="68"/>
    <x v="1"/>
    <n v="50.19"/>
    <x v="10904"/>
    <x v="3"/>
    <x v="5"/>
  </r>
  <r>
    <s v="S0056"/>
    <s v="Product_9"/>
    <s v="North"/>
    <x v="66"/>
    <x v="10"/>
    <n v="7.46"/>
    <x v="10905"/>
    <x v="0"/>
    <x v="3"/>
  </r>
  <r>
    <s v="S0028"/>
    <s v="Product_4"/>
    <s v="West"/>
    <x v="78"/>
    <x v="11"/>
    <n v="55.19"/>
    <x v="10906"/>
    <x v="3"/>
    <x v="6"/>
  </r>
  <r>
    <s v="S0001"/>
    <s v="Product_10"/>
    <s v="South"/>
    <x v="13"/>
    <x v="3"/>
    <n v="37.369999999999997"/>
    <x v="5554"/>
    <x v="1"/>
    <x v="6"/>
  </r>
  <r>
    <s v="S0074"/>
    <s v="Product_9"/>
    <s v="East"/>
    <x v="67"/>
    <x v="16"/>
    <n v="13.1"/>
    <x v="10907"/>
    <x v="0"/>
    <x v="5"/>
  </r>
  <r>
    <s v="S0015"/>
    <s v="Product_3"/>
    <s v="West"/>
    <x v="54"/>
    <x v="0"/>
    <n v="71.91"/>
    <x v="10908"/>
    <x v="3"/>
    <x v="6"/>
  </r>
  <r>
    <s v="S0089"/>
    <s v="Product_5"/>
    <s v="South"/>
    <x v="67"/>
    <x v="15"/>
    <n v="58.52"/>
    <x v="10909"/>
    <x v="3"/>
    <x v="5"/>
  </r>
  <r>
    <s v="S0025"/>
    <s v="Product_2"/>
    <s v="East"/>
    <x v="81"/>
    <x v="19"/>
    <n v="85.03"/>
    <x v="10910"/>
    <x v="2"/>
    <x v="2"/>
  </r>
  <r>
    <s v="S0002"/>
    <s v="Product_10"/>
    <s v="Central"/>
    <x v="48"/>
    <x v="13"/>
    <n v="90.44"/>
    <x v="9677"/>
    <x v="2"/>
    <x v="0"/>
  </r>
  <r>
    <s v="S0073"/>
    <s v="Product_6"/>
    <s v="West"/>
    <x v="1"/>
    <x v="17"/>
    <n v="11.8"/>
    <x v="10911"/>
    <x v="0"/>
    <x v="1"/>
  </r>
  <r>
    <s v="S0021"/>
    <s v="Product_1"/>
    <s v="Central"/>
    <x v="89"/>
    <x v="6"/>
    <n v="66.27"/>
    <x v="10912"/>
    <x v="3"/>
    <x v="4"/>
  </r>
  <r>
    <s v="S0038"/>
    <s v="Product_9"/>
    <s v="North"/>
    <x v="13"/>
    <x v="8"/>
    <n v="10.84"/>
    <x v="10913"/>
    <x v="0"/>
    <x v="6"/>
  </r>
  <r>
    <s v="S0079"/>
    <s v="Product_2"/>
    <s v="North"/>
    <x v="52"/>
    <x v="15"/>
    <n v="31.76"/>
    <x v="10914"/>
    <x v="1"/>
    <x v="5"/>
  </r>
  <r>
    <s v="S0059"/>
    <s v="Product_5"/>
    <s v="Central"/>
    <x v="2"/>
    <x v="17"/>
    <n v="89.32"/>
    <x v="10915"/>
    <x v="2"/>
    <x v="0"/>
  </r>
  <r>
    <s v="S0048"/>
    <s v="Product_1"/>
    <s v="South"/>
    <x v="77"/>
    <x v="3"/>
    <n v="93.88"/>
    <x v="10916"/>
    <x v="2"/>
    <x v="1"/>
  </r>
  <r>
    <s v="S0087"/>
    <s v="Product_4"/>
    <s v="East"/>
    <x v="13"/>
    <x v="12"/>
    <n v="32.64"/>
    <x v="4811"/>
    <x v="1"/>
    <x v="6"/>
  </r>
  <r>
    <s v="S0051"/>
    <s v="Product_2"/>
    <s v="Central"/>
    <x v="7"/>
    <x v="11"/>
    <n v="16.48"/>
    <x v="10917"/>
    <x v="0"/>
    <x v="2"/>
  </r>
  <r>
    <s v="S0014"/>
    <s v="Product_3"/>
    <s v="South"/>
    <x v="33"/>
    <x v="14"/>
    <n v="57.24"/>
    <x v="10918"/>
    <x v="3"/>
    <x v="2"/>
  </r>
  <r>
    <s v="S0095"/>
    <s v="Product_9"/>
    <s v="East"/>
    <x v="55"/>
    <x v="13"/>
    <n v="91.3"/>
    <x v="10919"/>
    <x v="2"/>
    <x v="1"/>
  </r>
  <r>
    <s v="S0039"/>
    <s v="Product_8"/>
    <s v="East"/>
    <x v="3"/>
    <x v="15"/>
    <n v="24.07"/>
    <x v="10920"/>
    <x v="1"/>
    <x v="2"/>
  </r>
  <r>
    <s v="S0077"/>
    <s v="Product_6"/>
    <s v="West"/>
    <x v="19"/>
    <x v="0"/>
    <n v="90.29"/>
    <x v="10921"/>
    <x v="2"/>
    <x v="1"/>
  </r>
  <r>
    <s v="S0026"/>
    <s v="Product_3"/>
    <s v="South"/>
    <x v="35"/>
    <x v="7"/>
    <n v="58.57"/>
    <x v="10922"/>
    <x v="3"/>
    <x v="2"/>
  </r>
  <r>
    <s v="S0081"/>
    <s v="Product_9"/>
    <s v="East"/>
    <x v="67"/>
    <x v="11"/>
    <n v="78.59"/>
    <x v="10923"/>
    <x v="3"/>
    <x v="5"/>
  </r>
  <r>
    <s v="S0020"/>
    <s v="Product_6"/>
    <s v="Central"/>
    <x v="42"/>
    <x v="18"/>
    <n v="32.840000000000003"/>
    <x v="10924"/>
    <x v="1"/>
    <x v="1"/>
  </r>
  <r>
    <s v="S0087"/>
    <s v="Product_8"/>
    <s v="South"/>
    <x v="85"/>
    <x v="3"/>
    <n v="68.39"/>
    <x v="10925"/>
    <x v="3"/>
    <x v="5"/>
  </r>
  <r>
    <s v="S0078"/>
    <s v="Product_6"/>
    <s v="South"/>
    <x v="54"/>
    <x v="4"/>
    <n v="56.38"/>
    <x v="10926"/>
    <x v="3"/>
    <x v="6"/>
  </r>
  <r>
    <s v="S0058"/>
    <s v="Product_10"/>
    <s v="Central"/>
    <x v="84"/>
    <x v="10"/>
    <n v="9.3800000000000008"/>
    <x v="10927"/>
    <x v="0"/>
    <x v="4"/>
  </r>
  <r>
    <s v="S0071"/>
    <s v="Product_5"/>
    <s v="West"/>
    <x v="90"/>
    <x v="3"/>
    <n v="93.48"/>
    <x v="10928"/>
    <x v="2"/>
    <x v="1"/>
  </r>
  <r>
    <s v="S0036"/>
    <s v="Product_6"/>
    <s v="Central"/>
    <x v="73"/>
    <x v="13"/>
    <n v="89.84"/>
    <x v="10929"/>
    <x v="2"/>
    <x v="2"/>
  </r>
  <r>
    <s v="S0004"/>
    <s v="Product_3"/>
    <s v="East"/>
    <x v="34"/>
    <x v="10"/>
    <n v="13.76"/>
    <x v="10930"/>
    <x v="0"/>
    <x v="4"/>
  </r>
  <r>
    <s v="S0015"/>
    <s v="Product_10"/>
    <s v="East"/>
    <x v="16"/>
    <x v="2"/>
    <n v="54.28"/>
    <x v="10931"/>
    <x v="3"/>
    <x v="6"/>
  </r>
  <r>
    <s v="S0062"/>
    <s v="Product_9"/>
    <s v="East"/>
    <x v="89"/>
    <x v="19"/>
    <n v="6.66"/>
    <x v="8334"/>
    <x v="0"/>
    <x v="4"/>
  </r>
  <r>
    <s v="S0075"/>
    <s v="Product_10"/>
    <s v="West"/>
    <x v="56"/>
    <x v="16"/>
    <n v="48.79"/>
    <x v="10932"/>
    <x v="3"/>
    <x v="5"/>
  </r>
  <r>
    <s v="S0073"/>
    <s v="Product_7"/>
    <s v="South"/>
    <x v="26"/>
    <x v="4"/>
    <n v="67.650000000000006"/>
    <x v="10933"/>
    <x v="3"/>
    <x v="2"/>
  </r>
  <r>
    <s v="S0089"/>
    <s v="Product_1"/>
    <s v="East"/>
    <x v="47"/>
    <x v="9"/>
    <n v="52.29"/>
    <x v="10934"/>
    <x v="3"/>
    <x v="0"/>
  </r>
  <r>
    <s v="S0066"/>
    <s v="Product_10"/>
    <s v="Central"/>
    <x v="66"/>
    <x v="4"/>
    <n v="59.89"/>
    <x v="10935"/>
    <x v="3"/>
    <x v="3"/>
  </r>
  <r>
    <s v="S0058"/>
    <s v="Product_6"/>
    <s v="South"/>
    <x v="49"/>
    <x v="7"/>
    <n v="77.489999999999995"/>
    <x v="10936"/>
    <x v="3"/>
    <x v="2"/>
  </r>
  <r>
    <s v="S0015"/>
    <s v="Product_4"/>
    <s v="West"/>
    <x v="59"/>
    <x v="10"/>
    <n v="39.340000000000003"/>
    <x v="10937"/>
    <x v="1"/>
    <x v="6"/>
  </r>
  <r>
    <s v="S0100"/>
    <s v="Product_1"/>
    <s v="North"/>
    <x v="67"/>
    <x v="1"/>
    <n v="47.25"/>
    <x v="8992"/>
    <x v="3"/>
    <x v="5"/>
  </r>
  <r>
    <s v="S0049"/>
    <s v="Product_7"/>
    <s v="Central"/>
    <x v="36"/>
    <x v="5"/>
    <n v="24.34"/>
    <x v="2604"/>
    <x v="1"/>
    <x v="1"/>
  </r>
  <r>
    <s v="S0013"/>
    <s v="Product_7"/>
    <s v="East"/>
    <x v="57"/>
    <x v="6"/>
    <n v="97.72"/>
    <x v="10938"/>
    <x v="2"/>
    <x v="3"/>
  </r>
  <r>
    <s v="S0057"/>
    <s v="Product_8"/>
    <s v="Central"/>
    <x v="55"/>
    <x v="6"/>
    <n v="91.12"/>
    <x v="10939"/>
    <x v="2"/>
    <x v="1"/>
  </r>
  <r>
    <s v="S0044"/>
    <s v="Product_2"/>
    <s v="West"/>
    <x v="6"/>
    <x v="1"/>
    <n v="67.89"/>
    <x v="10940"/>
    <x v="3"/>
    <x v="0"/>
  </r>
  <r>
    <s v="S0025"/>
    <s v="Product_3"/>
    <s v="West"/>
    <x v="68"/>
    <x v="19"/>
    <n v="47.57"/>
    <x v="10941"/>
    <x v="3"/>
    <x v="5"/>
  </r>
  <r>
    <s v="S0026"/>
    <s v="Product_9"/>
    <s v="South"/>
    <x v="85"/>
    <x v="18"/>
    <n v="21.13"/>
    <x v="10942"/>
    <x v="1"/>
    <x v="5"/>
  </r>
  <r>
    <s v="S0068"/>
    <s v="Product_9"/>
    <s v="Central"/>
    <x v="47"/>
    <x v="11"/>
    <n v="70.89"/>
    <x v="10943"/>
    <x v="3"/>
    <x v="0"/>
  </r>
  <r>
    <s v="S0074"/>
    <s v="Product_8"/>
    <s v="Central"/>
    <x v="77"/>
    <x v="1"/>
    <n v="8.52"/>
    <x v="10944"/>
    <x v="0"/>
    <x v="1"/>
  </r>
  <r>
    <s v="S0036"/>
    <s v="Product_5"/>
    <s v="West"/>
    <x v="77"/>
    <x v="11"/>
    <n v="79.150000000000006"/>
    <x v="10945"/>
    <x v="3"/>
    <x v="1"/>
  </r>
  <r>
    <s v="S0070"/>
    <s v="Product_8"/>
    <s v="South"/>
    <x v="25"/>
    <x v="8"/>
    <n v="91.41"/>
    <x v="10946"/>
    <x v="2"/>
    <x v="4"/>
  </r>
  <r>
    <s v="S0079"/>
    <s v="Product_3"/>
    <s v="North"/>
    <x v="20"/>
    <x v="11"/>
    <n v="6.27"/>
    <x v="3595"/>
    <x v="0"/>
    <x v="1"/>
  </r>
  <r>
    <s v="S0087"/>
    <s v="Product_7"/>
    <s v="West"/>
    <x v="79"/>
    <x v="6"/>
    <n v="42.91"/>
    <x v="10947"/>
    <x v="3"/>
    <x v="4"/>
  </r>
  <r>
    <s v="S0054"/>
    <s v="Product_1"/>
    <s v="South"/>
    <x v="80"/>
    <x v="8"/>
    <n v="86.57"/>
    <x v="10948"/>
    <x v="2"/>
    <x v="6"/>
  </r>
  <r>
    <s v="S0029"/>
    <s v="Product_2"/>
    <s v="Central"/>
    <x v="87"/>
    <x v="13"/>
    <n v="34.42"/>
    <x v="10949"/>
    <x v="1"/>
    <x v="4"/>
  </r>
  <r>
    <s v="S0076"/>
    <s v="Product_8"/>
    <s v="East"/>
    <x v="58"/>
    <x v="0"/>
    <n v="32.4"/>
    <x v="10950"/>
    <x v="1"/>
    <x v="0"/>
  </r>
  <r>
    <s v="S0100"/>
    <s v="Product_3"/>
    <s v="Central"/>
    <x v="10"/>
    <x v="19"/>
    <n v="13.07"/>
    <x v="313"/>
    <x v="0"/>
    <x v="5"/>
  </r>
  <r>
    <s v="S0044"/>
    <s v="Product_4"/>
    <s v="West"/>
    <x v="14"/>
    <x v="19"/>
    <n v="33.35"/>
    <x v="10951"/>
    <x v="1"/>
    <x v="6"/>
  </r>
  <r>
    <s v="S0063"/>
    <s v="Product_6"/>
    <s v="North"/>
    <x v="55"/>
    <x v="18"/>
    <n v="73.31"/>
    <x v="10952"/>
    <x v="3"/>
    <x v="1"/>
  </r>
  <r>
    <s v="S0013"/>
    <s v="Product_4"/>
    <s v="Central"/>
    <x v="13"/>
    <x v="9"/>
    <n v="95.89"/>
    <x v="10953"/>
    <x v="2"/>
    <x v="6"/>
  </r>
  <r>
    <s v="S0005"/>
    <s v="Product_10"/>
    <s v="South"/>
    <x v="55"/>
    <x v="6"/>
    <n v="48.03"/>
    <x v="5288"/>
    <x v="3"/>
    <x v="1"/>
  </r>
  <r>
    <s v="S0069"/>
    <s v="Product_2"/>
    <s v="West"/>
    <x v="45"/>
    <x v="10"/>
    <n v="11.59"/>
    <x v="10954"/>
    <x v="0"/>
    <x v="0"/>
  </r>
  <r>
    <s v="S0081"/>
    <s v="Product_7"/>
    <s v="North"/>
    <x v="82"/>
    <x v="8"/>
    <n v="42.79"/>
    <x v="10955"/>
    <x v="3"/>
    <x v="4"/>
  </r>
  <r>
    <s v="S0061"/>
    <s v="Product_5"/>
    <s v="West"/>
    <x v="73"/>
    <x v="13"/>
    <n v="78.36"/>
    <x v="10956"/>
    <x v="3"/>
    <x v="2"/>
  </r>
  <r>
    <s v="S0038"/>
    <s v="Product_7"/>
    <s v="North"/>
    <x v="75"/>
    <x v="10"/>
    <n v="15.57"/>
    <x v="10957"/>
    <x v="0"/>
    <x v="3"/>
  </r>
  <r>
    <s v="S0023"/>
    <s v="Product_2"/>
    <s v="South"/>
    <x v="15"/>
    <x v="12"/>
    <n v="28.27"/>
    <x v="10958"/>
    <x v="1"/>
    <x v="1"/>
  </r>
  <r>
    <s v="S0089"/>
    <s v="Product_7"/>
    <s v="Central"/>
    <x v="84"/>
    <x v="10"/>
    <n v="21.11"/>
    <x v="10959"/>
    <x v="1"/>
    <x v="4"/>
  </r>
  <r>
    <s v="S0100"/>
    <s v="Product_9"/>
    <s v="North"/>
    <x v="8"/>
    <x v="8"/>
    <n v="24"/>
    <x v="9653"/>
    <x v="1"/>
    <x v="4"/>
  </r>
  <r>
    <s v="S0048"/>
    <s v="Product_8"/>
    <s v="East"/>
    <x v="36"/>
    <x v="8"/>
    <n v="59.66"/>
    <x v="10960"/>
    <x v="3"/>
    <x v="1"/>
  </r>
  <r>
    <s v="S0001"/>
    <s v="Product_9"/>
    <s v="Central"/>
    <x v="43"/>
    <x v="9"/>
    <n v="77.83"/>
    <x v="10961"/>
    <x v="3"/>
    <x v="3"/>
  </r>
  <r>
    <s v="S0076"/>
    <s v="Product_9"/>
    <s v="South"/>
    <x v="52"/>
    <x v="5"/>
    <n v="43.59"/>
    <x v="10962"/>
    <x v="3"/>
    <x v="5"/>
  </r>
  <r>
    <s v="S0020"/>
    <s v="Product_7"/>
    <s v="North"/>
    <x v="8"/>
    <x v="19"/>
    <n v="82.46"/>
    <x v="10963"/>
    <x v="2"/>
    <x v="4"/>
  </r>
  <r>
    <s v="S0080"/>
    <s v="Product_2"/>
    <s v="Central"/>
    <x v="75"/>
    <x v="5"/>
    <n v="83.82"/>
    <x v="10964"/>
    <x v="2"/>
    <x v="3"/>
  </r>
  <r>
    <s v="S0075"/>
    <s v="Product_4"/>
    <s v="Central"/>
    <x v="24"/>
    <x v="3"/>
    <n v="59.7"/>
    <x v="444"/>
    <x v="3"/>
    <x v="4"/>
  </r>
  <r>
    <s v="S0014"/>
    <s v="Product_10"/>
    <s v="South"/>
    <x v="66"/>
    <x v="1"/>
    <n v="6.22"/>
    <x v="10965"/>
    <x v="0"/>
    <x v="3"/>
  </r>
  <r>
    <s v="S0018"/>
    <s v="Product_10"/>
    <s v="East"/>
    <x v="49"/>
    <x v="6"/>
    <n v="16.64"/>
    <x v="146"/>
    <x v="0"/>
    <x v="2"/>
  </r>
  <r>
    <s v="S0063"/>
    <s v="Product_5"/>
    <s v="South"/>
    <x v="32"/>
    <x v="0"/>
    <n v="37.97"/>
    <x v="10966"/>
    <x v="1"/>
    <x v="6"/>
  </r>
  <r>
    <s v="S0014"/>
    <s v="Product_10"/>
    <s v="Central"/>
    <x v="67"/>
    <x v="17"/>
    <n v="73.5"/>
    <x v="10967"/>
    <x v="3"/>
    <x v="5"/>
  </r>
  <r>
    <s v="S0029"/>
    <s v="Product_10"/>
    <s v="South"/>
    <x v="74"/>
    <x v="11"/>
    <n v="69.819999999999993"/>
    <x v="10968"/>
    <x v="3"/>
    <x v="3"/>
  </r>
  <r>
    <s v="S0002"/>
    <s v="Product_3"/>
    <s v="East"/>
    <x v="55"/>
    <x v="10"/>
    <n v="29.34"/>
    <x v="6735"/>
    <x v="1"/>
    <x v="1"/>
  </r>
  <r>
    <s v="S0038"/>
    <s v="Product_2"/>
    <s v="West"/>
    <x v="11"/>
    <x v="17"/>
    <n v="97.85"/>
    <x v="10969"/>
    <x v="2"/>
    <x v="4"/>
  </r>
  <r>
    <s v="S0008"/>
    <s v="Product_5"/>
    <s v="North"/>
    <x v="38"/>
    <x v="16"/>
    <n v="92.99"/>
    <x v="10970"/>
    <x v="2"/>
    <x v="1"/>
  </r>
  <r>
    <s v="S0031"/>
    <s v="Product_10"/>
    <s v="West"/>
    <x v="26"/>
    <x v="0"/>
    <n v="73.45"/>
    <x v="10971"/>
    <x v="3"/>
    <x v="2"/>
  </r>
  <r>
    <s v="S0100"/>
    <s v="Product_9"/>
    <s v="South"/>
    <x v="25"/>
    <x v="4"/>
    <n v="70.03"/>
    <x v="10972"/>
    <x v="3"/>
    <x v="4"/>
  </r>
  <r>
    <s v="S0086"/>
    <s v="Product_2"/>
    <s v="West"/>
    <x v="7"/>
    <x v="1"/>
    <n v="94.74"/>
    <x v="10973"/>
    <x v="2"/>
    <x v="2"/>
  </r>
  <r>
    <s v="S0065"/>
    <s v="Product_3"/>
    <s v="West"/>
    <x v="77"/>
    <x v="11"/>
    <n v="25.08"/>
    <x v="2045"/>
    <x v="1"/>
    <x v="1"/>
  </r>
  <r>
    <s v="S0053"/>
    <s v="Product_5"/>
    <s v="West"/>
    <x v="39"/>
    <x v="9"/>
    <n v="87.85"/>
    <x v="10974"/>
    <x v="2"/>
    <x v="4"/>
  </r>
  <r>
    <s v="S0081"/>
    <s v="Product_7"/>
    <s v="West"/>
    <x v="51"/>
    <x v="19"/>
    <n v="56.45"/>
    <x v="10975"/>
    <x v="3"/>
    <x v="3"/>
  </r>
  <r>
    <s v="S0004"/>
    <s v="Product_1"/>
    <s v="North"/>
    <x v="27"/>
    <x v="5"/>
    <n v="31.1"/>
    <x v="10976"/>
    <x v="1"/>
    <x v="6"/>
  </r>
  <r>
    <s v="S0019"/>
    <s v="Product_3"/>
    <s v="Central"/>
    <x v="12"/>
    <x v="10"/>
    <n v="91.21"/>
    <x v="10977"/>
    <x v="2"/>
    <x v="0"/>
  </r>
  <r>
    <s v="S0043"/>
    <s v="Product_4"/>
    <s v="East"/>
    <x v="5"/>
    <x v="7"/>
    <n v="14.83"/>
    <x v="10978"/>
    <x v="0"/>
    <x v="4"/>
  </r>
  <r>
    <s v="S0047"/>
    <s v="Product_1"/>
    <s v="South"/>
    <x v="76"/>
    <x v="17"/>
    <n v="44.48"/>
    <x v="10979"/>
    <x v="3"/>
    <x v="5"/>
  </r>
  <r>
    <s v="S0028"/>
    <s v="Product_3"/>
    <s v="North"/>
    <x v="16"/>
    <x v="3"/>
    <n v="41.87"/>
    <x v="6764"/>
    <x v="3"/>
    <x v="6"/>
  </r>
  <r>
    <s v="S0033"/>
    <s v="Product_3"/>
    <s v="North"/>
    <x v="19"/>
    <x v="19"/>
    <n v="58.09"/>
    <x v="10980"/>
    <x v="3"/>
    <x v="1"/>
  </r>
  <r>
    <s v="S0011"/>
    <s v="Product_10"/>
    <s v="North"/>
    <x v="68"/>
    <x v="15"/>
    <n v="37.369999999999997"/>
    <x v="10981"/>
    <x v="1"/>
    <x v="5"/>
  </r>
  <r>
    <s v="S0070"/>
    <s v="Product_10"/>
    <s v="North"/>
    <x v="58"/>
    <x v="6"/>
    <n v="97.32"/>
    <x v="10982"/>
    <x v="2"/>
    <x v="0"/>
  </r>
  <r>
    <s v="S0064"/>
    <s v="Product_1"/>
    <s v="West"/>
    <x v="46"/>
    <x v="10"/>
    <n v="97.56"/>
    <x v="10983"/>
    <x v="2"/>
    <x v="5"/>
  </r>
  <r>
    <s v="S0055"/>
    <s v="Product_10"/>
    <s v="Central"/>
    <x v="0"/>
    <x v="10"/>
    <n v="90.36"/>
    <x v="7933"/>
    <x v="2"/>
    <x v="0"/>
  </r>
  <r>
    <s v="S0069"/>
    <s v="Product_6"/>
    <s v="Central"/>
    <x v="20"/>
    <x v="19"/>
    <n v="22.11"/>
    <x v="8126"/>
    <x v="1"/>
    <x v="1"/>
  </r>
  <r>
    <s v="S0090"/>
    <s v="Product_10"/>
    <s v="Central"/>
    <x v="19"/>
    <x v="4"/>
    <n v="99.8"/>
    <x v="9475"/>
    <x v="2"/>
    <x v="1"/>
  </r>
  <r>
    <s v="S0089"/>
    <s v="Product_3"/>
    <s v="Central"/>
    <x v="3"/>
    <x v="15"/>
    <n v="55.8"/>
    <x v="6680"/>
    <x v="3"/>
    <x v="2"/>
  </r>
  <r>
    <s v="S0077"/>
    <s v="Product_5"/>
    <s v="South"/>
    <x v="89"/>
    <x v="15"/>
    <n v="7.98"/>
    <x v="10984"/>
    <x v="0"/>
    <x v="4"/>
  </r>
  <r>
    <s v="S0074"/>
    <s v="Product_5"/>
    <s v="Central"/>
    <x v="56"/>
    <x v="13"/>
    <n v="15.53"/>
    <x v="10985"/>
    <x v="0"/>
    <x v="5"/>
  </r>
  <r>
    <s v="S0024"/>
    <s v="Product_1"/>
    <s v="West"/>
    <x v="53"/>
    <x v="19"/>
    <n v="10.029999999999999"/>
    <x v="10986"/>
    <x v="0"/>
    <x v="3"/>
  </r>
  <r>
    <s v="S0016"/>
    <s v="Product_7"/>
    <s v="West"/>
    <x v="17"/>
    <x v="9"/>
    <n v="51.49"/>
    <x v="10987"/>
    <x v="3"/>
    <x v="3"/>
  </r>
  <r>
    <s v="S0076"/>
    <s v="Product_6"/>
    <s v="Central"/>
    <x v="11"/>
    <x v="10"/>
    <n v="52.22"/>
    <x v="10988"/>
    <x v="3"/>
    <x v="4"/>
  </r>
  <r>
    <s v="S0099"/>
    <s v="Product_6"/>
    <s v="South"/>
    <x v="25"/>
    <x v="16"/>
    <n v="44.96"/>
    <x v="10989"/>
    <x v="3"/>
    <x v="4"/>
  </r>
  <r>
    <s v="S0097"/>
    <s v="Product_2"/>
    <s v="South"/>
    <x v="55"/>
    <x v="16"/>
    <n v="6.16"/>
    <x v="8547"/>
    <x v="0"/>
    <x v="1"/>
  </r>
  <r>
    <s v="S0057"/>
    <s v="Product_2"/>
    <s v="East"/>
    <x v="71"/>
    <x v="16"/>
    <n v="69.78"/>
    <x v="10990"/>
    <x v="3"/>
    <x v="5"/>
  </r>
  <r>
    <s v="S0094"/>
    <s v="Product_6"/>
    <s v="East"/>
    <x v="50"/>
    <x v="6"/>
    <n v="97.99"/>
    <x v="10991"/>
    <x v="2"/>
    <x v="2"/>
  </r>
  <r>
    <s v="S0074"/>
    <s v="Product_1"/>
    <s v="Central"/>
    <x v="26"/>
    <x v="13"/>
    <n v="54.27"/>
    <x v="10992"/>
    <x v="3"/>
    <x v="2"/>
  </r>
  <r>
    <s v="S0097"/>
    <s v="Product_10"/>
    <s v="West"/>
    <x v="87"/>
    <x v="14"/>
    <n v="58.42"/>
    <x v="10993"/>
    <x v="3"/>
    <x v="4"/>
  </r>
  <r>
    <s v="S0085"/>
    <s v="Product_8"/>
    <s v="South"/>
    <x v="15"/>
    <x v="14"/>
    <n v="64.349999999999994"/>
    <x v="10994"/>
    <x v="3"/>
    <x v="1"/>
  </r>
  <r>
    <s v="S0050"/>
    <s v="Product_2"/>
    <s v="West"/>
    <x v="71"/>
    <x v="13"/>
    <n v="33.54"/>
    <x v="10995"/>
    <x v="1"/>
    <x v="5"/>
  </r>
  <r>
    <s v="S0070"/>
    <s v="Product_7"/>
    <s v="East"/>
    <x v="88"/>
    <x v="9"/>
    <n v="13.26"/>
    <x v="10996"/>
    <x v="0"/>
    <x v="1"/>
  </r>
  <r>
    <s v="S0004"/>
    <s v="Product_2"/>
    <s v="East"/>
    <x v="47"/>
    <x v="16"/>
    <n v="31.33"/>
    <x v="10997"/>
    <x v="1"/>
    <x v="0"/>
  </r>
  <r>
    <s v="S0028"/>
    <s v="Product_5"/>
    <s v="North"/>
    <x v="7"/>
    <x v="11"/>
    <n v="64.739999999999995"/>
    <x v="3593"/>
    <x v="3"/>
    <x v="2"/>
  </r>
  <r>
    <s v="S0029"/>
    <s v="Product_8"/>
    <s v="Central"/>
    <x v="32"/>
    <x v="16"/>
    <n v="33.74"/>
    <x v="10998"/>
    <x v="1"/>
    <x v="6"/>
  </r>
  <r>
    <s v="S0036"/>
    <s v="Product_1"/>
    <s v="East"/>
    <x v="63"/>
    <x v="17"/>
    <n v="86.05"/>
    <x v="9856"/>
    <x v="2"/>
    <x v="5"/>
  </r>
  <r>
    <s v="S0076"/>
    <s v="Product_3"/>
    <s v="East"/>
    <x v="50"/>
    <x v="3"/>
    <n v="51.14"/>
    <x v="10999"/>
    <x v="3"/>
    <x v="2"/>
  </r>
  <r>
    <s v="S0048"/>
    <s v="Product_10"/>
    <s v="North"/>
    <x v="46"/>
    <x v="13"/>
    <n v="34.43"/>
    <x v="11000"/>
    <x v="1"/>
    <x v="5"/>
  </r>
  <r>
    <s v="S0003"/>
    <s v="Product_10"/>
    <s v="East"/>
    <x v="55"/>
    <x v="0"/>
    <n v="6.98"/>
    <x v="11001"/>
    <x v="0"/>
    <x v="1"/>
  </r>
  <r>
    <s v="S0028"/>
    <s v="Product_2"/>
    <s v="West"/>
    <x v="1"/>
    <x v="0"/>
    <n v="25.03"/>
    <x v="11002"/>
    <x v="1"/>
    <x v="1"/>
  </r>
  <r>
    <s v="S0009"/>
    <s v="Product_3"/>
    <s v="East"/>
    <x v="32"/>
    <x v="16"/>
    <n v="73.319999999999993"/>
    <x v="11003"/>
    <x v="3"/>
    <x v="6"/>
  </r>
  <r>
    <s v="S0067"/>
    <s v="Product_7"/>
    <s v="Central"/>
    <x v="56"/>
    <x v="7"/>
    <n v="87.45"/>
    <x v="11004"/>
    <x v="2"/>
    <x v="5"/>
  </r>
  <r>
    <s v="S0062"/>
    <s v="Product_4"/>
    <s v="North"/>
    <x v="52"/>
    <x v="16"/>
    <n v="77.150000000000006"/>
    <x v="11005"/>
    <x v="3"/>
    <x v="5"/>
  </r>
  <r>
    <s v="S0056"/>
    <s v="Product_8"/>
    <s v="South"/>
    <x v="7"/>
    <x v="3"/>
    <n v="99.98"/>
    <x v="11006"/>
    <x v="2"/>
    <x v="2"/>
  </r>
  <r>
    <s v="S0057"/>
    <s v="Product_2"/>
    <s v="North"/>
    <x v="33"/>
    <x v="16"/>
    <n v="95.9"/>
    <x v="11007"/>
    <x v="2"/>
    <x v="2"/>
  </r>
  <r>
    <s v="S0018"/>
    <s v="Product_4"/>
    <s v="East"/>
    <x v="13"/>
    <x v="1"/>
    <n v="82.34"/>
    <x v="11008"/>
    <x v="2"/>
    <x v="6"/>
  </r>
  <r>
    <s v="S0047"/>
    <s v="Product_5"/>
    <s v="South"/>
    <x v="51"/>
    <x v="1"/>
    <n v="27.26"/>
    <x v="11009"/>
    <x v="1"/>
    <x v="3"/>
  </r>
  <r>
    <s v="S0070"/>
    <s v="Product_4"/>
    <s v="East"/>
    <x v="7"/>
    <x v="8"/>
    <n v="77.77"/>
    <x v="11010"/>
    <x v="3"/>
    <x v="2"/>
  </r>
  <r>
    <s v="S0056"/>
    <s v="Product_8"/>
    <s v="West"/>
    <x v="21"/>
    <x v="18"/>
    <n v="58.92"/>
    <x v="11011"/>
    <x v="3"/>
    <x v="6"/>
  </r>
  <r>
    <s v="S0003"/>
    <s v="Product_5"/>
    <s v="West"/>
    <x v="13"/>
    <x v="11"/>
    <n v="34.299999999999997"/>
    <x v="11012"/>
    <x v="1"/>
    <x v="6"/>
  </r>
  <r>
    <s v="S0036"/>
    <s v="Product_8"/>
    <s v="Central"/>
    <x v="38"/>
    <x v="9"/>
    <n v="42.66"/>
    <x v="8320"/>
    <x v="3"/>
    <x v="1"/>
  </r>
  <r>
    <s v="S0036"/>
    <s v="Product_9"/>
    <s v="North"/>
    <x v="25"/>
    <x v="19"/>
    <n v="84.07"/>
    <x v="11013"/>
    <x v="2"/>
    <x v="4"/>
  </r>
  <r>
    <s v="S0049"/>
    <s v="Product_7"/>
    <s v="South"/>
    <x v="59"/>
    <x v="12"/>
    <n v="79.010000000000005"/>
    <x v="11014"/>
    <x v="3"/>
    <x v="6"/>
  </r>
  <r>
    <s v="S0006"/>
    <s v="Product_1"/>
    <s v="South"/>
    <x v="76"/>
    <x v="14"/>
    <n v="94.9"/>
    <x v="6789"/>
    <x v="2"/>
    <x v="5"/>
  </r>
  <r>
    <s v="S0086"/>
    <s v="Product_1"/>
    <s v="East"/>
    <x v="67"/>
    <x v="11"/>
    <n v="80.13"/>
    <x v="11015"/>
    <x v="2"/>
    <x v="5"/>
  </r>
  <r>
    <s v="S0028"/>
    <s v="Product_9"/>
    <s v="East"/>
    <x v="25"/>
    <x v="7"/>
    <n v="5.17"/>
    <x v="11016"/>
    <x v="0"/>
    <x v="4"/>
  </r>
  <r>
    <s v="S0030"/>
    <s v="Product_8"/>
    <s v="West"/>
    <x v="88"/>
    <x v="4"/>
    <n v="36.340000000000003"/>
    <x v="11017"/>
    <x v="1"/>
    <x v="1"/>
  </r>
  <r>
    <s v="S0029"/>
    <s v="Product_2"/>
    <s v="North"/>
    <x v="70"/>
    <x v="13"/>
    <n v="72.64"/>
    <x v="11018"/>
    <x v="3"/>
    <x v="0"/>
  </r>
  <r>
    <s v="S0020"/>
    <s v="Product_9"/>
    <s v="East"/>
    <x v="57"/>
    <x v="6"/>
    <n v="21.14"/>
    <x v="11019"/>
    <x v="1"/>
    <x v="3"/>
  </r>
  <r>
    <s v="S0048"/>
    <s v="Product_4"/>
    <s v="West"/>
    <x v="72"/>
    <x v="12"/>
    <n v="77.209999999999994"/>
    <x v="11020"/>
    <x v="3"/>
    <x v="3"/>
  </r>
  <r>
    <s v="S0074"/>
    <s v="Product_1"/>
    <s v="East"/>
    <x v="88"/>
    <x v="1"/>
    <n v="21.91"/>
    <x v="11021"/>
    <x v="1"/>
    <x v="1"/>
  </r>
  <r>
    <s v="S0035"/>
    <s v="Product_6"/>
    <s v="West"/>
    <x v="66"/>
    <x v="18"/>
    <n v="27.41"/>
    <x v="11022"/>
    <x v="1"/>
    <x v="3"/>
  </r>
  <r>
    <s v="S0032"/>
    <s v="Product_8"/>
    <s v="West"/>
    <x v="26"/>
    <x v="12"/>
    <n v="41.75"/>
    <x v="11023"/>
    <x v="3"/>
    <x v="2"/>
  </r>
  <r>
    <s v="S0027"/>
    <s v="Product_1"/>
    <s v="North"/>
    <x v="16"/>
    <x v="11"/>
    <n v="54.89"/>
    <x v="11024"/>
    <x v="3"/>
    <x v="6"/>
  </r>
  <r>
    <s v="S0078"/>
    <s v="Product_3"/>
    <s v="East"/>
    <x v="64"/>
    <x v="7"/>
    <n v="56.9"/>
    <x v="11025"/>
    <x v="3"/>
    <x v="1"/>
  </r>
  <r>
    <s v="S0061"/>
    <s v="Product_5"/>
    <s v="Central"/>
    <x v="53"/>
    <x v="19"/>
    <n v="61.19"/>
    <x v="11026"/>
    <x v="3"/>
    <x v="3"/>
  </r>
  <r>
    <s v="S0072"/>
    <s v="Product_4"/>
    <s v="North"/>
    <x v="51"/>
    <x v="3"/>
    <n v="34.44"/>
    <x v="11027"/>
    <x v="1"/>
    <x v="3"/>
  </r>
  <r>
    <s v="S0028"/>
    <s v="Product_4"/>
    <s v="West"/>
    <x v="34"/>
    <x v="16"/>
    <n v="6.53"/>
    <x v="11028"/>
    <x v="0"/>
    <x v="4"/>
  </r>
  <r>
    <s v="S0086"/>
    <s v="Product_5"/>
    <s v="East"/>
    <x v="25"/>
    <x v="10"/>
    <n v="8.75"/>
    <x v="11029"/>
    <x v="0"/>
    <x v="4"/>
  </r>
  <r>
    <s v="S0024"/>
    <s v="Product_5"/>
    <s v="East"/>
    <x v="47"/>
    <x v="1"/>
    <n v="12.27"/>
    <x v="11030"/>
    <x v="0"/>
    <x v="0"/>
  </r>
  <r>
    <s v="S0091"/>
    <s v="Product_5"/>
    <s v="West"/>
    <x v="30"/>
    <x v="19"/>
    <n v="65.87"/>
    <x v="11031"/>
    <x v="3"/>
    <x v="5"/>
  </r>
  <r>
    <s v="S0030"/>
    <s v="Product_2"/>
    <s v="North"/>
    <x v="16"/>
    <x v="5"/>
    <n v="84.21"/>
    <x v="11032"/>
    <x v="2"/>
    <x v="6"/>
  </r>
  <r>
    <s v="S0034"/>
    <s v="Product_8"/>
    <s v="West"/>
    <x v="75"/>
    <x v="11"/>
    <n v="6.14"/>
    <x v="2129"/>
    <x v="0"/>
    <x v="3"/>
  </r>
  <r>
    <s v="S0027"/>
    <s v="Product_8"/>
    <s v="West"/>
    <x v="45"/>
    <x v="19"/>
    <n v="63.17"/>
    <x v="11033"/>
    <x v="3"/>
    <x v="0"/>
  </r>
  <r>
    <s v="S0054"/>
    <s v="Product_3"/>
    <s v="Central"/>
    <x v="5"/>
    <x v="3"/>
    <n v="99.44"/>
    <x v="11034"/>
    <x v="2"/>
    <x v="4"/>
  </r>
  <r>
    <s v="S0057"/>
    <s v="Product_10"/>
    <s v="West"/>
    <x v="38"/>
    <x v="9"/>
    <n v="80.3"/>
    <x v="11035"/>
    <x v="2"/>
    <x v="1"/>
  </r>
  <r>
    <s v="S0072"/>
    <s v="Product_1"/>
    <s v="Central"/>
    <x v="72"/>
    <x v="10"/>
    <n v="33.65"/>
    <x v="11036"/>
    <x v="1"/>
    <x v="3"/>
  </r>
  <r>
    <s v="S0094"/>
    <s v="Product_9"/>
    <s v="Central"/>
    <x v="4"/>
    <x v="18"/>
    <n v="28.57"/>
    <x v="11037"/>
    <x v="1"/>
    <x v="3"/>
  </r>
  <r>
    <s v="S0037"/>
    <s v="Product_1"/>
    <s v="East"/>
    <x v="19"/>
    <x v="10"/>
    <n v="62.76"/>
    <x v="11038"/>
    <x v="3"/>
    <x v="1"/>
  </r>
  <r>
    <s v="S0072"/>
    <s v="Product_2"/>
    <s v="Central"/>
    <x v="41"/>
    <x v="13"/>
    <n v="56.86"/>
    <x v="11039"/>
    <x v="3"/>
    <x v="6"/>
  </r>
  <r>
    <s v="S0043"/>
    <s v="Product_1"/>
    <s v="South"/>
    <x v="34"/>
    <x v="19"/>
    <n v="48.17"/>
    <x v="7492"/>
    <x v="3"/>
    <x v="4"/>
  </r>
  <r>
    <s v="S0061"/>
    <s v="Product_1"/>
    <s v="West"/>
    <x v="60"/>
    <x v="17"/>
    <n v="57.31"/>
    <x v="11040"/>
    <x v="3"/>
    <x v="0"/>
  </r>
  <r>
    <s v="S0097"/>
    <s v="Product_8"/>
    <s v="South"/>
    <x v="53"/>
    <x v="15"/>
    <n v="62.51"/>
    <x v="11041"/>
    <x v="3"/>
    <x v="3"/>
  </r>
  <r>
    <s v="S0097"/>
    <s v="Product_6"/>
    <s v="South"/>
    <x v="56"/>
    <x v="12"/>
    <n v="88.55"/>
    <x v="11042"/>
    <x v="2"/>
    <x v="5"/>
  </r>
  <r>
    <s v="S0013"/>
    <s v="Product_7"/>
    <s v="Central"/>
    <x v="30"/>
    <x v="11"/>
    <n v="63.51"/>
    <x v="11043"/>
    <x v="3"/>
    <x v="5"/>
  </r>
  <r>
    <s v="S0041"/>
    <s v="Product_6"/>
    <s v="South"/>
    <x v="74"/>
    <x v="15"/>
    <n v="75.209999999999994"/>
    <x v="11044"/>
    <x v="3"/>
    <x v="3"/>
  </r>
  <r>
    <s v="S0032"/>
    <s v="Product_3"/>
    <s v="North"/>
    <x v="30"/>
    <x v="13"/>
    <n v="20.48"/>
    <x v="11045"/>
    <x v="1"/>
    <x v="5"/>
  </r>
  <r>
    <s v="S0034"/>
    <s v="Product_5"/>
    <s v="East"/>
    <x v="46"/>
    <x v="9"/>
    <n v="92.38"/>
    <x v="11046"/>
    <x v="2"/>
    <x v="5"/>
  </r>
  <r>
    <s v="S0035"/>
    <s v="Product_8"/>
    <s v="West"/>
    <x v="38"/>
    <x v="10"/>
    <n v="7.87"/>
    <x v="11047"/>
    <x v="0"/>
    <x v="1"/>
  </r>
  <r>
    <s v="S0075"/>
    <s v="Product_4"/>
    <s v="South"/>
    <x v="46"/>
    <x v="8"/>
    <n v="8.94"/>
    <x v="6602"/>
    <x v="0"/>
    <x v="5"/>
  </r>
  <r>
    <s v="S0077"/>
    <s v="Product_1"/>
    <s v="West"/>
    <x v="48"/>
    <x v="9"/>
    <n v="5.14"/>
    <x v="11048"/>
    <x v="0"/>
    <x v="0"/>
  </r>
  <r>
    <s v="S0038"/>
    <s v="Product_4"/>
    <s v="West"/>
    <x v="73"/>
    <x v="3"/>
    <n v="20.399999999999999"/>
    <x v="11049"/>
    <x v="1"/>
    <x v="2"/>
  </r>
  <r>
    <s v="S0037"/>
    <s v="Product_9"/>
    <s v="West"/>
    <x v="36"/>
    <x v="17"/>
    <n v="63.83"/>
    <x v="11050"/>
    <x v="3"/>
    <x v="1"/>
  </r>
  <r>
    <s v="S0082"/>
    <s v="Product_10"/>
    <s v="South"/>
    <x v="47"/>
    <x v="1"/>
    <n v="33.01"/>
    <x v="11051"/>
    <x v="1"/>
    <x v="0"/>
  </r>
  <r>
    <s v="S0006"/>
    <s v="Product_8"/>
    <s v="Central"/>
    <x v="36"/>
    <x v="8"/>
    <n v="81.98"/>
    <x v="11052"/>
    <x v="2"/>
    <x v="1"/>
  </r>
  <r>
    <s v="S0100"/>
    <s v="Product_2"/>
    <s v="North"/>
    <x v="73"/>
    <x v="9"/>
    <n v="35.26"/>
    <x v="11053"/>
    <x v="1"/>
    <x v="2"/>
  </r>
  <r>
    <s v="S0016"/>
    <s v="Product_9"/>
    <s v="West"/>
    <x v="30"/>
    <x v="8"/>
    <n v="70.069999999999993"/>
    <x v="11054"/>
    <x v="3"/>
    <x v="5"/>
  </r>
  <r>
    <s v="S0012"/>
    <s v="Product_3"/>
    <s v="West"/>
    <x v="71"/>
    <x v="17"/>
    <n v="22"/>
    <x v="11055"/>
    <x v="1"/>
    <x v="5"/>
  </r>
  <r>
    <s v="S0001"/>
    <s v="Product_3"/>
    <s v="West"/>
    <x v="31"/>
    <x v="13"/>
    <n v="80.88"/>
    <x v="11056"/>
    <x v="2"/>
    <x v="6"/>
  </r>
  <r>
    <s v="S0059"/>
    <s v="Product_2"/>
    <s v="South"/>
    <x v="88"/>
    <x v="17"/>
    <n v="37.36"/>
    <x v="9327"/>
    <x v="1"/>
    <x v="1"/>
  </r>
  <r>
    <s v="S0024"/>
    <s v="Product_9"/>
    <s v="North"/>
    <x v="2"/>
    <x v="12"/>
    <n v="93.65"/>
    <x v="11057"/>
    <x v="2"/>
    <x v="0"/>
  </r>
  <r>
    <s v="S0060"/>
    <s v="Product_10"/>
    <s v="South"/>
    <x v="54"/>
    <x v="12"/>
    <n v="37.29"/>
    <x v="11058"/>
    <x v="1"/>
    <x v="6"/>
  </r>
  <r>
    <s v="S0030"/>
    <s v="Product_5"/>
    <s v="West"/>
    <x v="3"/>
    <x v="6"/>
    <n v="84.06"/>
    <x v="7549"/>
    <x v="2"/>
    <x v="2"/>
  </r>
  <r>
    <s v="S0002"/>
    <s v="Product_6"/>
    <s v="Central"/>
    <x v="82"/>
    <x v="6"/>
    <n v="63.14"/>
    <x v="11059"/>
    <x v="3"/>
    <x v="4"/>
  </r>
  <r>
    <s v="S0082"/>
    <s v="Product_3"/>
    <s v="North"/>
    <x v="62"/>
    <x v="7"/>
    <n v="67.58"/>
    <x v="11060"/>
    <x v="3"/>
    <x v="4"/>
  </r>
  <r>
    <s v="S0029"/>
    <s v="Product_8"/>
    <s v="South"/>
    <x v="27"/>
    <x v="17"/>
    <n v="32.1"/>
    <x v="2036"/>
    <x v="1"/>
    <x v="6"/>
  </r>
  <r>
    <s v="S0063"/>
    <s v="Product_2"/>
    <s v="Central"/>
    <x v="88"/>
    <x v="0"/>
    <n v="79.38"/>
    <x v="11061"/>
    <x v="3"/>
    <x v="1"/>
  </r>
  <r>
    <s v="S0030"/>
    <s v="Product_5"/>
    <s v="North"/>
    <x v="82"/>
    <x v="7"/>
    <n v="68.209999999999994"/>
    <x v="11062"/>
    <x v="3"/>
    <x v="4"/>
  </r>
  <r>
    <s v="S0059"/>
    <s v="Product_6"/>
    <s v="Central"/>
    <x v="68"/>
    <x v="18"/>
    <n v="88.38"/>
    <x v="11063"/>
    <x v="2"/>
    <x v="5"/>
  </r>
  <r>
    <s v="S0006"/>
    <s v="Product_6"/>
    <s v="North"/>
    <x v="7"/>
    <x v="1"/>
    <n v="33.85"/>
    <x v="11064"/>
    <x v="1"/>
    <x v="2"/>
  </r>
  <r>
    <s v="S0056"/>
    <s v="Product_2"/>
    <s v="West"/>
    <x v="74"/>
    <x v="16"/>
    <n v="53.26"/>
    <x v="11065"/>
    <x v="3"/>
    <x v="3"/>
  </r>
  <r>
    <s v="S0096"/>
    <s v="Product_5"/>
    <s v="Central"/>
    <x v="51"/>
    <x v="2"/>
    <n v="16.87"/>
    <x v="11066"/>
    <x v="0"/>
    <x v="3"/>
  </r>
  <r>
    <s v="S0096"/>
    <s v="Product_2"/>
    <s v="East"/>
    <x v="29"/>
    <x v="6"/>
    <n v="55.32"/>
    <x v="11067"/>
    <x v="3"/>
    <x v="2"/>
  </r>
  <r>
    <s v="S0068"/>
    <s v="Product_10"/>
    <s v="West"/>
    <x v="32"/>
    <x v="5"/>
    <n v="63.75"/>
    <x v="11068"/>
    <x v="3"/>
    <x v="6"/>
  </r>
  <r>
    <s v="S0022"/>
    <s v="Product_10"/>
    <s v="West"/>
    <x v="79"/>
    <x v="2"/>
    <n v="30.61"/>
    <x v="11069"/>
    <x v="1"/>
    <x v="4"/>
  </r>
  <r>
    <s v="S0007"/>
    <s v="Product_10"/>
    <s v="East"/>
    <x v="7"/>
    <x v="13"/>
    <n v="23.26"/>
    <x v="11070"/>
    <x v="1"/>
    <x v="2"/>
  </r>
  <r>
    <s v="S0070"/>
    <s v="Product_10"/>
    <s v="North"/>
    <x v="46"/>
    <x v="3"/>
    <n v="40.33"/>
    <x v="11071"/>
    <x v="3"/>
    <x v="5"/>
  </r>
  <r>
    <s v="S0095"/>
    <s v="Product_5"/>
    <s v="West"/>
    <x v="53"/>
    <x v="11"/>
    <n v="19.350000000000001"/>
    <x v="11072"/>
    <x v="0"/>
    <x v="3"/>
  </r>
  <r>
    <s v="S0060"/>
    <s v="Product_5"/>
    <s v="Central"/>
    <x v="48"/>
    <x v="12"/>
    <n v="63.12"/>
    <x v="7483"/>
    <x v="3"/>
    <x v="0"/>
  </r>
  <r>
    <s v="S0030"/>
    <s v="Product_1"/>
    <s v="West"/>
    <x v="3"/>
    <x v="6"/>
    <n v="91.37"/>
    <x v="11073"/>
    <x v="2"/>
    <x v="2"/>
  </r>
  <r>
    <s v="S0014"/>
    <s v="Product_1"/>
    <s v="North"/>
    <x v="60"/>
    <x v="7"/>
    <n v="52.83"/>
    <x v="11074"/>
    <x v="3"/>
    <x v="0"/>
  </r>
  <r>
    <s v="S0069"/>
    <s v="Product_9"/>
    <s v="North"/>
    <x v="72"/>
    <x v="5"/>
    <n v="26.33"/>
    <x v="11075"/>
    <x v="1"/>
    <x v="3"/>
  </r>
  <r>
    <s v="S0065"/>
    <s v="Product_3"/>
    <s v="South"/>
    <x v="30"/>
    <x v="6"/>
    <n v="27.86"/>
    <x v="11076"/>
    <x v="1"/>
    <x v="5"/>
  </r>
  <r>
    <s v="S0031"/>
    <s v="Product_3"/>
    <s v="North"/>
    <x v="1"/>
    <x v="0"/>
    <n v="53.06"/>
    <x v="11077"/>
    <x v="3"/>
    <x v="1"/>
  </r>
  <r>
    <s v="S0054"/>
    <s v="Product_10"/>
    <s v="East"/>
    <x v="10"/>
    <x v="14"/>
    <n v="5.96"/>
    <x v="11078"/>
    <x v="0"/>
    <x v="5"/>
  </r>
  <r>
    <s v="S0006"/>
    <s v="Product_10"/>
    <s v="East"/>
    <x v="79"/>
    <x v="15"/>
    <n v="82.09"/>
    <x v="11079"/>
    <x v="2"/>
    <x v="4"/>
  </r>
  <r>
    <s v="S0082"/>
    <s v="Product_9"/>
    <s v="Central"/>
    <x v="53"/>
    <x v="14"/>
    <n v="70.540000000000006"/>
    <x v="11080"/>
    <x v="3"/>
    <x v="3"/>
  </r>
  <r>
    <s v="S0005"/>
    <s v="Product_7"/>
    <s v="South"/>
    <x v="6"/>
    <x v="1"/>
    <n v="86.37"/>
    <x v="11081"/>
    <x v="2"/>
    <x v="0"/>
  </r>
  <r>
    <s v="S0007"/>
    <s v="Product_9"/>
    <s v="Central"/>
    <x v="84"/>
    <x v="1"/>
    <n v="95.15"/>
    <x v="11082"/>
    <x v="2"/>
    <x v="4"/>
  </r>
  <r>
    <s v="S0057"/>
    <s v="Product_10"/>
    <s v="East"/>
    <x v="75"/>
    <x v="11"/>
    <n v="32.96"/>
    <x v="4901"/>
    <x v="1"/>
    <x v="3"/>
  </r>
  <r>
    <s v="S0013"/>
    <s v="Product_4"/>
    <s v="Central"/>
    <x v="27"/>
    <x v="5"/>
    <n v="80.31"/>
    <x v="11083"/>
    <x v="2"/>
    <x v="6"/>
  </r>
  <r>
    <s v="S0076"/>
    <s v="Product_8"/>
    <s v="Central"/>
    <x v="32"/>
    <x v="15"/>
    <n v="12.41"/>
    <x v="11084"/>
    <x v="0"/>
    <x v="6"/>
  </r>
  <r>
    <s v="S0021"/>
    <s v="Product_10"/>
    <s v="Central"/>
    <x v="10"/>
    <x v="12"/>
    <n v="98.54"/>
    <x v="11085"/>
    <x v="2"/>
    <x v="5"/>
  </r>
  <r>
    <s v="S0031"/>
    <s v="Product_9"/>
    <s v="Central"/>
    <x v="7"/>
    <x v="9"/>
    <n v="25.12"/>
    <x v="11086"/>
    <x v="1"/>
    <x v="2"/>
  </r>
  <r>
    <s v="S0058"/>
    <s v="Product_5"/>
    <s v="South"/>
    <x v="83"/>
    <x v="8"/>
    <n v="51.36"/>
    <x v="11087"/>
    <x v="3"/>
    <x v="2"/>
  </r>
  <r>
    <s v="S0009"/>
    <s v="Product_7"/>
    <s v="North"/>
    <x v="21"/>
    <x v="13"/>
    <n v="15.69"/>
    <x v="11088"/>
    <x v="0"/>
    <x v="6"/>
  </r>
  <r>
    <s v="S0032"/>
    <s v="Product_7"/>
    <s v="East"/>
    <x v="12"/>
    <x v="1"/>
    <n v="83.28"/>
    <x v="11089"/>
    <x v="2"/>
    <x v="0"/>
  </r>
  <r>
    <s v="S0033"/>
    <s v="Product_3"/>
    <s v="Central"/>
    <x v="40"/>
    <x v="17"/>
    <n v="63.65"/>
    <x v="11090"/>
    <x v="3"/>
    <x v="3"/>
  </r>
  <r>
    <s v="S0025"/>
    <s v="Product_2"/>
    <s v="South"/>
    <x v="17"/>
    <x v="11"/>
    <n v="99.45"/>
    <x v="11091"/>
    <x v="2"/>
    <x v="3"/>
  </r>
  <r>
    <s v="S0024"/>
    <s v="Product_7"/>
    <s v="Central"/>
    <x v="66"/>
    <x v="10"/>
    <n v="82.74"/>
    <x v="11092"/>
    <x v="2"/>
    <x v="3"/>
  </r>
  <r>
    <s v="S0075"/>
    <s v="Product_4"/>
    <s v="North"/>
    <x v="59"/>
    <x v="13"/>
    <n v="75.7"/>
    <x v="11093"/>
    <x v="3"/>
    <x v="6"/>
  </r>
  <r>
    <s v="S0073"/>
    <s v="Product_10"/>
    <s v="East"/>
    <x v="45"/>
    <x v="9"/>
    <n v="36.44"/>
    <x v="11094"/>
    <x v="1"/>
    <x v="0"/>
  </r>
  <r>
    <s v="S0099"/>
    <s v="Product_2"/>
    <s v="Central"/>
    <x v="1"/>
    <x v="12"/>
    <n v="76.41"/>
    <x v="8283"/>
    <x v="3"/>
    <x v="1"/>
  </r>
  <r>
    <s v="S0055"/>
    <s v="Product_5"/>
    <s v="South"/>
    <x v="74"/>
    <x v="1"/>
    <n v="53.51"/>
    <x v="11095"/>
    <x v="3"/>
    <x v="3"/>
  </r>
  <r>
    <s v="S0044"/>
    <s v="Product_2"/>
    <s v="North"/>
    <x v="81"/>
    <x v="16"/>
    <n v="95.91"/>
    <x v="11096"/>
    <x v="2"/>
    <x v="2"/>
  </r>
  <r>
    <s v="S0073"/>
    <s v="Product_2"/>
    <s v="Central"/>
    <x v="21"/>
    <x v="14"/>
    <n v="49.15"/>
    <x v="11097"/>
    <x v="3"/>
    <x v="6"/>
  </r>
  <r>
    <s v="S0028"/>
    <s v="Product_3"/>
    <s v="North"/>
    <x v="25"/>
    <x v="13"/>
    <n v="95.38"/>
    <x v="11098"/>
    <x v="2"/>
    <x v="4"/>
  </r>
  <r>
    <s v="S0068"/>
    <s v="Product_4"/>
    <s v="East"/>
    <x v="15"/>
    <x v="3"/>
    <n v="51.61"/>
    <x v="11099"/>
    <x v="3"/>
    <x v="1"/>
  </r>
  <r>
    <s v="S0067"/>
    <s v="Product_7"/>
    <s v="West"/>
    <x v="14"/>
    <x v="19"/>
    <n v="59.67"/>
    <x v="11100"/>
    <x v="3"/>
    <x v="6"/>
  </r>
  <r>
    <s v="S0071"/>
    <s v="Product_3"/>
    <s v="South"/>
    <x v="62"/>
    <x v="4"/>
    <n v="89.85"/>
    <x v="11101"/>
    <x v="2"/>
    <x v="4"/>
  </r>
  <r>
    <s v="S0050"/>
    <s v="Product_9"/>
    <s v="South"/>
    <x v="45"/>
    <x v="4"/>
    <n v="84.27"/>
    <x v="11102"/>
    <x v="2"/>
    <x v="0"/>
  </r>
  <r>
    <s v="S0033"/>
    <s v="Product_10"/>
    <s v="Central"/>
    <x v="69"/>
    <x v="14"/>
    <n v="81.69"/>
    <x v="11103"/>
    <x v="2"/>
    <x v="1"/>
  </r>
  <r>
    <s v="S0009"/>
    <s v="Product_6"/>
    <s v="South"/>
    <x v="69"/>
    <x v="5"/>
    <n v="62.65"/>
    <x v="11104"/>
    <x v="3"/>
    <x v="1"/>
  </r>
  <r>
    <s v="S0068"/>
    <s v="Product_7"/>
    <s v="South"/>
    <x v="74"/>
    <x v="7"/>
    <n v="50.6"/>
    <x v="5341"/>
    <x v="3"/>
    <x v="3"/>
  </r>
  <r>
    <s v="S0069"/>
    <s v="Product_7"/>
    <s v="West"/>
    <x v="53"/>
    <x v="16"/>
    <n v="96.48"/>
    <x v="11105"/>
    <x v="2"/>
    <x v="3"/>
  </r>
  <r>
    <s v="S0007"/>
    <s v="Product_9"/>
    <s v="East"/>
    <x v="42"/>
    <x v="18"/>
    <n v="62.2"/>
    <x v="11106"/>
    <x v="3"/>
    <x v="1"/>
  </r>
  <r>
    <s v="S0085"/>
    <s v="Product_6"/>
    <s v="North"/>
    <x v="76"/>
    <x v="0"/>
    <n v="66.239999999999995"/>
    <x v="1924"/>
    <x v="3"/>
    <x v="5"/>
  </r>
  <r>
    <s v="S0014"/>
    <s v="Product_5"/>
    <s v="Central"/>
    <x v="28"/>
    <x v="6"/>
    <n v="20.260000000000002"/>
    <x v="11107"/>
    <x v="1"/>
    <x v="0"/>
  </r>
  <r>
    <s v="S0095"/>
    <s v="Product_3"/>
    <s v="South"/>
    <x v="73"/>
    <x v="7"/>
    <n v="13.39"/>
    <x v="11108"/>
    <x v="0"/>
    <x v="2"/>
  </r>
  <r>
    <s v="S0019"/>
    <s v="Product_2"/>
    <s v="East"/>
    <x v="24"/>
    <x v="5"/>
    <n v="76.47"/>
    <x v="11109"/>
    <x v="3"/>
    <x v="4"/>
  </r>
  <r>
    <s v="S0009"/>
    <s v="Product_5"/>
    <s v="North"/>
    <x v="9"/>
    <x v="6"/>
    <n v="12.06"/>
    <x v="8372"/>
    <x v="0"/>
    <x v="5"/>
  </r>
  <r>
    <s v="S0076"/>
    <s v="Product_4"/>
    <s v="East"/>
    <x v="65"/>
    <x v="17"/>
    <n v="61.74"/>
    <x v="11110"/>
    <x v="3"/>
    <x v="3"/>
  </r>
  <r>
    <s v="S0085"/>
    <s v="Product_8"/>
    <s v="Central"/>
    <x v="37"/>
    <x v="19"/>
    <n v="17.61"/>
    <x v="11111"/>
    <x v="0"/>
    <x v="0"/>
  </r>
  <r>
    <s v="S0071"/>
    <s v="Product_5"/>
    <s v="West"/>
    <x v="33"/>
    <x v="13"/>
    <n v="10.33"/>
    <x v="11112"/>
    <x v="0"/>
    <x v="2"/>
  </r>
  <r>
    <s v="S0071"/>
    <s v="Product_8"/>
    <s v="Central"/>
    <x v="66"/>
    <x v="15"/>
    <n v="34.409999999999997"/>
    <x v="11113"/>
    <x v="1"/>
    <x v="3"/>
  </r>
  <r>
    <s v="S0002"/>
    <s v="Product_1"/>
    <s v="East"/>
    <x v="28"/>
    <x v="14"/>
    <n v="55.56"/>
    <x v="11114"/>
    <x v="3"/>
    <x v="0"/>
  </r>
  <r>
    <s v="S0096"/>
    <s v="Product_8"/>
    <s v="Central"/>
    <x v="11"/>
    <x v="4"/>
    <n v="45.14"/>
    <x v="11115"/>
    <x v="3"/>
    <x v="4"/>
  </r>
  <r>
    <s v="S0071"/>
    <s v="Product_4"/>
    <s v="West"/>
    <x v="27"/>
    <x v="17"/>
    <n v="98.81"/>
    <x v="11116"/>
    <x v="2"/>
    <x v="6"/>
  </r>
  <r>
    <s v="S0059"/>
    <s v="Product_6"/>
    <s v="West"/>
    <x v="11"/>
    <x v="6"/>
    <n v="53.29"/>
    <x v="11117"/>
    <x v="3"/>
    <x v="4"/>
  </r>
  <r>
    <s v="S0095"/>
    <s v="Product_3"/>
    <s v="North"/>
    <x v="27"/>
    <x v="9"/>
    <n v="18.86"/>
    <x v="11118"/>
    <x v="0"/>
    <x v="6"/>
  </r>
  <r>
    <s v="S0079"/>
    <s v="Product_8"/>
    <s v="Central"/>
    <x v="50"/>
    <x v="6"/>
    <n v="9.48"/>
    <x v="11119"/>
    <x v="0"/>
    <x v="2"/>
  </r>
  <r>
    <s v="S0072"/>
    <s v="Product_2"/>
    <s v="North"/>
    <x v="23"/>
    <x v="12"/>
    <n v="88.46"/>
    <x v="2480"/>
    <x v="2"/>
    <x v="3"/>
  </r>
  <r>
    <s v="S0046"/>
    <s v="Product_7"/>
    <s v="East"/>
    <x v="0"/>
    <x v="5"/>
    <n v="26.72"/>
    <x v="11120"/>
    <x v="1"/>
    <x v="0"/>
  </r>
  <r>
    <s v="S0026"/>
    <s v="Product_8"/>
    <s v="Central"/>
    <x v="86"/>
    <x v="6"/>
    <n v="64.349999999999994"/>
    <x v="8773"/>
    <x v="3"/>
    <x v="2"/>
  </r>
  <r>
    <s v="S0084"/>
    <s v="Product_1"/>
    <s v="South"/>
    <x v="68"/>
    <x v="19"/>
    <n v="79.69"/>
    <x v="11121"/>
    <x v="3"/>
    <x v="5"/>
  </r>
  <r>
    <s v="S0061"/>
    <s v="Product_6"/>
    <s v="West"/>
    <x v="8"/>
    <x v="10"/>
    <n v="19.3"/>
    <x v="5405"/>
    <x v="0"/>
    <x v="4"/>
  </r>
  <r>
    <s v="S0063"/>
    <s v="Product_10"/>
    <s v="Central"/>
    <x v="32"/>
    <x v="11"/>
    <n v="75.400000000000006"/>
    <x v="11122"/>
    <x v="3"/>
    <x v="6"/>
  </r>
  <r>
    <s v="S0034"/>
    <s v="Product_2"/>
    <s v="North"/>
    <x v="28"/>
    <x v="7"/>
    <n v="71.64"/>
    <x v="11123"/>
    <x v="3"/>
    <x v="0"/>
  </r>
  <r>
    <s v="S0073"/>
    <s v="Product_1"/>
    <s v="South"/>
    <x v="78"/>
    <x v="4"/>
    <n v="46.33"/>
    <x v="11124"/>
    <x v="3"/>
    <x v="6"/>
  </r>
  <r>
    <s v="S0099"/>
    <s v="Product_7"/>
    <s v="South"/>
    <x v="62"/>
    <x v="11"/>
    <n v="24.39"/>
    <x v="11125"/>
    <x v="1"/>
    <x v="4"/>
  </r>
  <r>
    <s v="S0055"/>
    <s v="Product_1"/>
    <s v="East"/>
    <x v="19"/>
    <x v="4"/>
    <n v="85.58"/>
    <x v="11126"/>
    <x v="2"/>
    <x v="1"/>
  </r>
  <r>
    <s v="S0053"/>
    <s v="Product_8"/>
    <s v="North"/>
    <x v="42"/>
    <x v="14"/>
    <n v="50.89"/>
    <x v="11127"/>
    <x v="3"/>
    <x v="1"/>
  </r>
  <r>
    <s v="S0083"/>
    <s v="Product_7"/>
    <s v="North"/>
    <x v="69"/>
    <x v="10"/>
    <n v="11.97"/>
    <x v="11128"/>
    <x v="0"/>
    <x v="1"/>
  </r>
  <r>
    <s v="S0027"/>
    <s v="Product_8"/>
    <s v="North"/>
    <x v="48"/>
    <x v="1"/>
    <n v="38.31"/>
    <x v="11129"/>
    <x v="1"/>
    <x v="0"/>
  </r>
  <r>
    <s v="S0084"/>
    <s v="Product_10"/>
    <s v="West"/>
    <x v="87"/>
    <x v="13"/>
    <n v="6.76"/>
    <x v="11130"/>
    <x v="0"/>
    <x v="4"/>
  </r>
  <r>
    <s v="S0012"/>
    <s v="Product_7"/>
    <s v="West"/>
    <x v="20"/>
    <x v="19"/>
    <n v="89.49"/>
    <x v="11131"/>
    <x v="2"/>
    <x v="1"/>
  </r>
  <r>
    <s v="S0026"/>
    <s v="Product_10"/>
    <s v="West"/>
    <x v="71"/>
    <x v="17"/>
    <n v="56.03"/>
    <x v="11132"/>
    <x v="3"/>
    <x v="5"/>
  </r>
  <r>
    <s v="S0070"/>
    <s v="Product_8"/>
    <s v="South"/>
    <x v="45"/>
    <x v="13"/>
    <n v="21.06"/>
    <x v="928"/>
    <x v="1"/>
    <x v="0"/>
  </r>
  <r>
    <s v="S0068"/>
    <s v="Product_3"/>
    <s v="West"/>
    <x v="76"/>
    <x v="8"/>
    <n v="70.459999999999994"/>
    <x v="11133"/>
    <x v="3"/>
    <x v="5"/>
  </r>
  <r>
    <s v="S0079"/>
    <s v="Product_3"/>
    <s v="West"/>
    <x v="61"/>
    <x v="10"/>
    <n v="42.47"/>
    <x v="11134"/>
    <x v="3"/>
    <x v="0"/>
  </r>
  <r>
    <s v="S0004"/>
    <s v="Product_1"/>
    <s v="North"/>
    <x v="90"/>
    <x v="12"/>
    <n v="6.87"/>
    <x v="11135"/>
    <x v="0"/>
    <x v="1"/>
  </r>
  <r>
    <s v="S0084"/>
    <s v="Product_4"/>
    <s v="South"/>
    <x v="10"/>
    <x v="0"/>
    <n v="12.19"/>
    <x v="11136"/>
    <x v="0"/>
    <x v="5"/>
  </r>
  <r>
    <s v="S0002"/>
    <s v="Product_4"/>
    <s v="West"/>
    <x v="22"/>
    <x v="9"/>
    <n v="58.66"/>
    <x v="11137"/>
    <x v="3"/>
    <x v="5"/>
  </r>
  <r>
    <s v="S0043"/>
    <s v="Product_5"/>
    <s v="Central"/>
    <x v="50"/>
    <x v="10"/>
    <n v="95.45"/>
    <x v="11138"/>
    <x v="2"/>
    <x v="2"/>
  </r>
  <r>
    <s v="S0027"/>
    <s v="Product_10"/>
    <s v="Central"/>
    <x v="20"/>
    <x v="8"/>
    <n v="6.39"/>
    <x v="11139"/>
    <x v="0"/>
    <x v="1"/>
  </r>
  <r>
    <s v="S0013"/>
    <s v="Product_5"/>
    <s v="West"/>
    <x v="3"/>
    <x v="9"/>
    <n v="69.510000000000005"/>
    <x v="11140"/>
    <x v="3"/>
    <x v="2"/>
  </r>
  <r>
    <s v="S0070"/>
    <s v="Product_7"/>
    <s v="South"/>
    <x v="58"/>
    <x v="14"/>
    <n v="52.83"/>
    <x v="11141"/>
    <x v="3"/>
    <x v="0"/>
  </r>
  <r>
    <s v="S0061"/>
    <s v="Product_2"/>
    <s v="West"/>
    <x v="54"/>
    <x v="5"/>
    <n v="80.5"/>
    <x v="11142"/>
    <x v="2"/>
    <x v="6"/>
  </r>
  <r>
    <s v="S0065"/>
    <s v="Product_4"/>
    <s v="West"/>
    <x v="7"/>
    <x v="15"/>
    <n v="73.34"/>
    <x v="11143"/>
    <x v="3"/>
    <x v="2"/>
  </r>
  <r>
    <s v="S0096"/>
    <s v="Product_8"/>
    <s v="West"/>
    <x v="75"/>
    <x v="18"/>
    <n v="68.31"/>
    <x v="11144"/>
    <x v="3"/>
    <x v="3"/>
  </r>
  <r>
    <s v="S0034"/>
    <s v="Product_7"/>
    <s v="Central"/>
    <x v="62"/>
    <x v="16"/>
    <n v="39.590000000000003"/>
    <x v="11145"/>
    <x v="1"/>
    <x v="4"/>
  </r>
  <r>
    <s v="S0065"/>
    <s v="Product_8"/>
    <s v="Central"/>
    <x v="74"/>
    <x v="11"/>
    <n v="77.760000000000005"/>
    <x v="11146"/>
    <x v="3"/>
    <x v="3"/>
  </r>
  <r>
    <s v="S0019"/>
    <s v="Product_5"/>
    <s v="East"/>
    <x v="32"/>
    <x v="6"/>
    <n v="61.05"/>
    <x v="2932"/>
    <x v="3"/>
    <x v="6"/>
  </r>
  <r>
    <s v="S0026"/>
    <s v="Product_5"/>
    <s v="North"/>
    <x v="54"/>
    <x v="14"/>
    <n v="93.82"/>
    <x v="11147"/>
    <x v="2"/>
    <x v="6"/>
  </r>
  <r>
    <s v="S0070"/>
    <s v="Product_5"/>
    <s v="North"/>
    <x v="56"/>
    <x v="17"/>
    <n v="62.09"/>
    <x v="11148"/>
    <x v="3"/>
    <x v="5"/>
  </r>
  <r>
    <s v="S0077"/>
    <s v="Product_3"/>
    <s v="South"/>
    <x v="44"/>
    <x v="6"/>
    <n v="91.56"/>
    <x v="11149"/>
    <x v="2"/>
    <x v="6"/>
  </r>
  <r>
    <s v="S0100"/>
    <s v="Product_9"/>
    <s v="West"/>
    <x v="90"/>
    <x v="0"/>
    <n v="35.75"/>
    <x v="11150"/>
    <x v="1"/>
    <x v="1"/>
  </r>
  <r>
    <s v="S0088"/>
    <s v="Product_1"/>
    <s v="North"/>
    <x v="14"/>
    <x v="11"/>
    <n v="29.02"/>
    <x v="11151"/>
    <x v="1"/>
    <x v="6"/>
  </r>
  <r>
    <s v="S0048"/>
    <s v="Product_5"/>
    <s v="South"/>
    <x v="26"/>
    <x v="4"/>
    <n v="74.58"/>
    <x v="3265"/>
    <x v="3"/>
    <x v="2"/>
  </r>
  <r>
    <s v="S0062"/>
    <s v="Product_3"/>
    <s v="West"/>
    <x v="11"/>
    <x v="2"/>
    <n v="13.57"/>
    <x v="11152"/>
    <x v="0"/>
    <x v="4"/>
  </r>
  <r>
    <s v="S0008"/>
    <s v="Product_6"/>
    <s v="North"/>
    <x v="47"/>
    <x v="16"/>
    <n v="79.23"/>
    <x v="11153"/>
    <x v="3"/>
    <x v="0"/>
  </r>
  <r>
    <s v="S0003"/>
    <s v="Product_1"/>
    <s v="North"/>
    <x v="7"/>
    <x v="7"/>
    <n v="25.74"/>
    <x v="2973"/>
    <x v="1"/>
    <x v="2"/>
  </r>
  <r>
    <s v="S0091"/>
    <s v="Product_8"/>
    <s v="West"/>
    <x v="76"/>
    <x v="15"/>
    <n v="37.299999999999997"/>
    <x v="9067"/>
    <x v="1"/>
    <x v="5"/>
  </r>
  <r>
    <s v="S0082"/>
    <s v="Product_1"/>
    <s v="Central"/>
    <x v="49"/>
    <x v="0"/>
    <n v="9.58"/>
    <x v="11154"/>
    <x v="0"/>
    <x v="2"/>
  </r>
  <r>
    <s v="S0096"/>
    <s v="Product_6"/>
    <s v="Central"/>
    <x v="18"/>
    <x v="15"/>
    <n v="62.64"/>
    <x v="11155"/>
    <x v="3"/>
    <x v="2"/>
  </r>
  <r>
    <s v="S0048"/>
    <s v="Product_10"/>
    <s v="Central"/>
    <x v="75"/>
    <x v="1"/>
    <n v="44.09"/>
    <x v="11156"/>
    <x v="3"/>
    <x v="3"/>
  </r>
  <r>
    <s v="S0086"/>
    <s v="Product_3"/>
    <s v="Central"/>
    <x v="61"/>
    <x v="12"/>
    <n v="86.91"/>
    <x v="5388"/>
    <x v="2"/>
    <x v="0"/>
  </r>
  <r>
    <s v="S0034"/>
    <s v="Product_9"/>
    <s v="East"/>
    <x v="55"/>
    <x v="16"/>
    <n v="89.3"/>
    <x v="11157"/>
    <x v="2"/>
    <x v="1"/>
  </r>
  <r>
    <s v="S0075"/>
    <s v="Product_10"/>
    <s v="Central"/>
    <x v="89"/>
    <x v="4"/>
    <n v="5.21"/>
    <x v="11158"/>
    <x v="0"/>
    <x v="4"/>
  </r>
  <r>
    <s v="S0041"/>
    <s v="Product_6"/>
    <s v="Central"/>
    <x v="89"/>
    <x v="18"/>
    <n v="16.14"/>
    <x v="11159"/>
    <x v="0"/>
    <x v="4"/>
  </r>
  <r>
    <s v="S0020"/>
    <s v="Product_10"/>
    <s v="East"/>
    <x v="79"/>
    <x v="13"/>
    <n v="42.11"/>
    <x v="11160"/>
    <x v="3"/>
    <x v="4"/>
  </r>
  <r>
    <s v="S0029"/>
    <s v="Product_8"/>
    <s v="North"/>
    <x v="56"/>
    <x v="6"/>
    <n v="46.85"/>
    <x v="6169"/>
    <x v="3"/>
    <x v="5"/>
  </r>
  <r>
    <s v="S0064"/>
    <s v="Product_7"/>
    <s v="East"/>
    <x v="70"/>
    <x v="4"/>
    <n v="71.64"/>
    <x v="444"/>
    <x v="3"/>
    <x v="0"/>
  </r>
  <r>
    <s v="S0022"/>
    <s v="Product_3"/>
    <s v="Central"/>
    <x v="80"/>
    <x v="2"/>
    <n v="54.41"/>
    <x v="11161"/>
    <x v="3"/>
    <x v="6"/>
  </r>
  <r>
    <s v="S0052"/>
    <s v="Product_8"/>
    <s v="South"/>
    <x v="38"/>
    <x v="1"/>
    <n v="7.34"/>
    <x v="11162"/>
    <x v="0"/>
    <x v="1"/>
  </r>
  <r>
    <s v="S0066"/>
    <s v="Product_10"/>
    <s v="South"/>
    <x v="51"/>
    <x v="12"/>
    <n v="45.74"/>
    <x v="11163"/>
    <x v="3"/>
    <x v="3"/>
  </r>
  <r>
    <s v="S0099"/>
    <s v="Product_8"/>
    <s v="East"/>
    <x v="65"/>
    <x v="10"/>
    <n v="39.61"/>
    <x v="11164"/>
    <x v="1"/>
    <x v="3"/>
  </r>
  <r>
    <s v="S0073"/>
    <s v="Product_5"/>
    <s v="East"/>
    <x v="81"/>
    <x v="9"/>
    <n v="77.209999999999994"/>
    <x v="11165"/>
    <x v="3"/>
    <x v="2"/>
  </r>
  <r>
    <s v="S0077"/>
    <s v="Product_7"/>
    <s v="East"/>
    <x v="20"/>
    <x v="8"/>
    <n v="20.71"/>
    <x v="11166"/>
    <x v="1"/>
    <x v="1"/>
  </r>
  <r>
    <s v="S0001"/>
    <s v="Product_2"/>
    <s v="West"/>
    <x v="26"/>
    <x v="16"/>
    <n v="52.5"/>
    <x v="11167"/>
    <x v="3"/>
    <x v="2"/>
  </r>
  <r>
    <s v="S0045"/>
    <s v="Product_5"/>
    <s v="West"/>
    <x v="12"/>
    <x v="17"/>
    <n v="29.48"/>
    <x v="11168"/>
    <x v="1"/>
    <x v="0"/>
  </r>
  <r>
    <s v="S0063"/>
    <s v="Product_6"/>
    <s v="West"/>
    <x v="14"/>
    <x v="2"/>
    <n v="78.81"/>
    <x v="11169"/>
    <x v="3"/>
    <x v="6"/>
  </r>
  <r>
    <s v="S0092"/>
    <s v="Product_2"/>
    <s v="Central"/>
    <x v="45"/>
    <x v="1"/>
    <n v="8.35"/>
    <x v="11170"/>
    <x v="0"/>
    <x v="0"/>
  </r>
  <r>
    <s v="S0012"/>
    <s v="Product_7"/>
    <s v="East"/>
    <x v="52"/>
    <x v="11"/>
    <n v="56.17"/>
    <x v="11171"/>
    <x v="3"/>
    <x v="5"/>
  </r>
  <r>
    <s v="S0078"/>
    <s v="Product_3"/>
    <s v="Central"/>
    <x v="66"/>
    <x v="1"/>
    <n v="44.54"/>
    <x v="11172"/>
    <x v="3"/>
    <x v="3"/>
  </r>
  <r>
    <s v="S0045"/>
    <s v="Product_5"/>
    <s v="South"/>
    <x v="27"/>
    <x v="6"/>
    <n v="13.21"/>
    <x v="11173"/>
    <x v="0"/>
    <x v="6"/>
  </r>
  <r>
    <s v="S0083"/>
    <s v="Product_8"/>
    <s v="Central"/>
    <x v="4"/>
    <x v="15"/>
    <n v="35.909999999999997"/>
    <x v="11174"/>
    <x v="1"/>
    <x v="3"/>
  </r>
  <r>
    <s v="S0070"/>
    <s v="Product_8"/>
    <s v="East"/>
    <x v="31"/>
    <x v="14"/>
    <n v="59.9"/>
    <x v="11175"/>
    <x v="3"/>
    <x v="6"/>
  </r>
  <r>
    <s v="S0042"/>
    <s v="Product_2"/>
    <s v="West"/>
    <x v="86"/>
    <x v="17"/>
    <n v="81.48"/>
    <x v="11176"/>
    <x v="2"/>
    <x v="2"/>
  </r>
  <r>
    <s v="S0074"/>
    <s v="Product_1"/>
    <s v="East"/>
    <x v="15"/>
    <x v="18"/>
    <n v="48.56"/>
    <x v="9178"/>
    <x v="3"/>
    <x v="1"/>
  </r>
  <r>
    <s v="S0019"/>
    <s v="Product_7"/>
    <s v="Central"/>
    <x v="35"/>
    <x v="12"/>
    <n v="91.48"/>
    <x v="11177"/>
    <x v="2"/>
    <x v="2"/>
  </r>
  <r>
    <s v="S0003"/>
    <s v="Product_3"/>
    <s v="West"/>
    <x v="80"/>
    <x v="10"/>
    <n v="71.739999999999995"/>
    <x v="1981"/>
    <x v="3"/>
    <x v="6"/>
  </r>
  <r>
    <s v="S0086"/>
    <s v="Product_9"/>
    <s v="Central"/>
    <x v="89"/>
    <x v="16"/>
    <n v="28.18"/>
    <x v="11178"/>
    <x v="1"/>
    <x v="4"/>
  </r>
  <r>
    <s v="S0083"/>
    <s v="Product_5"/>
    <s v="North"/>
    <x v="59"/>
    <x v="14"/>
    <n v="14.38"/>
    <x v="7934"/>
    <x v="0"/>
    <x v="6"/>
  </r>
  <r>
    <s v="S0044"/>
    <s v="Product_8"/>
    <s v="North"/>
    <x v="51"/>
    <x v="1"/>
    <n v="8.86"/>
    <x v="11179"/>
    <x v="0"/>
    <x v="3"/>
  </r>
  <r>
    <s v="S0073"/>
    <s v="Product_8"/>
    <s v="East"/>
    <x v="41"/>
    <x v="13"/>
    <n v="31.71"/>
    <x v="11180"/>
    <x v="1"/>
    <x v="6"/>
  </r>
  <r>
    <s v="S0041"/>
    <s v="Product_2"/>
    <s v="East"/>
    <x v="27"/>
    <x v="4"/>
    <n v="98.19"/>
    <x v="11181"/>
    <x v="2"/>
    <x v="6"/>
  </r>
  <r>
    <s v="S0088"/>
    <s v="Product_4"/>
    <s v="Central"/>
    <x v="35"/>
    <x v="15"/>
    <n v="78.709999999999994"/>
    <x v="11182"/>
    <x v="3"/>
    <x v="2"/>
  </r>
  <r>
    <s v="S0032"/>
    <s v="Product_9"/>
    <s v="East"/>
    <x v="82"/>
    <x v="19"/>
    <n v="27.99"/>
    <x v="11183"/>
    <x v="1"/>
    <x v="4"/>
  </r>
  <r>
    <s v="S0023"/>
    <s v="Product_1"/>
    <s v="South"/>
    <x v="63"/>
    <x v="9"/>
    <n v="65.39"/>
    <x v="11184"/>
    <x v="3"/>
    <x v="5"/>
  </r>
  <r>
    <s v="S0081"/>
    <s v="Product_9"/>
    <s v="West"/>
    <x v="44"/>
    <x v="9"/>
    <n v="74.760000000000005"/>
    <x v="11185"/>
    <x v="3"/>
    <x v="6"/>
  </r>
  <r>
    <s v="S0024"/>
    <s v="Product_8"/>
    <s v="South"/>
    <x v="31"/>
    <x v="13"/>
    <n v="49.64"/>
    <x v="11186"/>
    <x v="3"/>
    <x v="6"/>
  </r>
  <r>
    <s v="S0088"/>
    <s v="Product_3"/>
    <s v="East"/>
    <x v="48"/>
    <x v="0"/>
    <n v="24.22"/>
    <x v="3326"/>
    <x v="1"/>
    <x v="0"/>
  </r>
  <r>
    <s v="S0015"/>
    <s v="Product_4"/>
    <s v="West"/>
    <x v="11"/>
    <x v="8"/>
    <n v="54.74"/>
    <x v="11187"/>
    <x v="3"/>
    <x v="4"/>
  </r>
  <r>
    <s v="S0077"/>
    <s v="Product_1"/>
    <s v="North"/>
    <x v="38"/>
    <x v="3"/>
    <n v="93.61"/>
    <x v="11188"/>
    <x v="2"/>
    <x v="1"/>
  </r>
  <r>
    <s v="S0074"/>
    <s v="Product_8"/>
    <s v="North"/>
    <x v="26"/>
    <x v="7"/>
    <n v="84.28"/>
    <x v="11189"/>
    <x v="2"/>
    <x v="2"/>
  </r>
  <r>
    <s v="S0066"/>
    <s v="Product_1"/>
    <s v="North"/>
    <x v="0"/>
    <x v="6"/>
    <n v="32.090000000000003"/>
    <x v="11190"/>
    <x v="1"/>
    <x v="0"/>
  </r>
  <r>
    <s v="S0070"/>
    <s v="Product_10"/>
    <s v="South"/>
    <x v="22"/>
    <x v="4"/>
    <n v="12.03"/>
    <x v="1626"/>
    <x v="0"/>
    <x v="5"/>
  </r>
  <r>
    <s v="S0076"/>
    <s v="Product_9"/>
    <s v="North"/>
    <x v="11"/>
    <x v="4"/>
    <n v="15.92"/>
    <x v="11191"/>
    <x v="0"/>
    <x v="4"/>
  </r>
  <r>
    <s v="S0086"/>
    <s v="Product_1"/>
    <s v="North"/>
    <x v="47"/>
    <x v="17"/>
    <n v="5.39"/>
    <x v="9552"/>
    <x v="0"/>
    <x v="0"/>
  </r>
  <r>
    <s v="S0062"/>
    <s v="Product_5"/>
    <s v="South"/>
    <x v="84"/>
    <x v="17"/>
    <n v="28.83"/>
    <x v="11192"/>
    <x v="1"/>
    <x v="4"/>
  </r>
  <r>
    <s v="S0038"/>
    <s v="Product_10"/>
    <s v="Central"/>
    <x v="29"/>
    <x v="10"/>
    <n v="20.53"/>
    <x v="11193"/>
    <x v="1"/>
    <x v="2"/>
  </r>
  <r>
    <s v="S0041"/>
    <s v="Product_3"/>
    <s v="South"/>
    <x v="54"/>
    <x v="14"/>
    <n v="42.07"/>
    <x v="11194"/>
    <x v="3"/>
    <x v="6"/>
  </r>
  <r>
    <s v="S0037"/>
    <s v="Product_6"/>
    <s v="Central"/>
    <x v="33"/>
    <x v="4"/>
    <n v="20.48"/>
    <x v="11195"/>
    <x v="1"/>
    <x v="2"/>
  </r>
  <r>
    <s v="S0045"/>
    <s v="Product_9"/>
    <s v="West"/>
    <x v="82"/>
    <x v="6"/>
    <n v="10.27"/>
    <x v="5782"/>
    <x v="0"/>
    <x v="4"/>
  </r>
  <r>
    <s v="S0002"/>
    <s v="Product_10"/>
    <s v="East"/>
    <x v="63"/>
    <x v="11"/>
    <n v="19.579999999999998"/>
    <x v="11196"/>
    <x v="0"/>
    <x v="5"/>
  </r>
  <r>
    <s v="S0027"/>
    <s v="Product_6"/>
    <s v="North"/>
    <x v="86"/>
    <x v="16"/>
    <n v="90.92"/>
    <x v="11197"/>
    <x v="2"/>
    <x v="2"/>
  </r>
  <r>
    <s v="S0017"/>
    <s v="Product_4"/>
    <s v="East"/>
    <x v="52"/>
    <x v="0"/>
    <n v="38.96"/>
    <x v="11198"/>
    <x v="1"/>
    <x v="5"/>
  </r>
  <r>
    <s v="S0001"/>
    <s v="Product_1"/>
    <s v="Central"/>
    <x v="10"/>
    <x v="4"/>
    <n v="56.22"/>
    <x v="2209"/>
    <x v="3"/>
    <x v="5"/>
  </r>
  <r>
    <s v="S0086"/>
    <s v="Product_2"/>
    <s v="North"/>
    <x v="3"/>
    <x v="18"/>
    <n v="72.89"/>
    <x v="11199"/>
    <x v="3"/>
    <x v="2"/>
  </r>
  <r>
    <s v="S0051"/>
    <s v="Product_4"/>
    <s v="East"/>
    <x v="86"/>
    <x v="4"/>
    <n v="77.739999999999995"/>
    <x v="11200"/>
    <x v="3"/>
    <x v="2"/>
  </r>
  <r>
    <s v="S0088"/>
    <s v="Product_1"/>
    <s v="East"/>
    <x v="7"/>
    <x v="4"/>
    <n v="68.33"/>
    <x v="11201"/>
    <x v="3"/>
    <x v="2"/>
  </r>
  <r>
    <s v="S0017"/>
    <s v="Product_7"/>
    <s v="East"/>
    <x v="58"/>
    <x v="7"/>
    <n v="62.46"/>
    <x v="11202"/>
    <x v="3"/>
    <x v="0"/>
  </r>
  <r>
    <s v="S0093"/>
    <s v="Product_4"/>
    <s v="Central"/>
    <x v="22"/>
    <x v="5"/>
    <n v="38.56"/>
    <x v="11203"/>
    <x v="1"/>
    <x v="5"/>
  </r>
  <r>
    <s v="S0061"/>
    <s v="Product_8"/>
    <s v="East"/>
    <x v="52"/>
    <x v="10"/>
    <n v="97.39"/>
    <x v="11204"/>
    <x v="2"/>
    <x v="5"/>
  </r>
  <r>
    <s v="S0075"/>
    <s v="Product_9"/>
    <s v="North"/>
    <x v="11"/>
    <x v="3"/>
    <n v="70.81"/>
    <x v="11205"/>
    <x v="3"/>
    <x v="4"/>
  </r>
  <r>
    <s v="S0055"/>
    <s v="Product_7"/>
    <s v="South"/>
    <x v="46"/>
    <x v="3"/>
    <n v="36.86"/>
    <x v="9113"/>
    <x v="1"/>
    <x v="5"/>
  </r>
  <r>
    <s v="S0025"/>
    <s v="Product_3"/>
    <s v="North"/>
    <x v="33"/>
    <x v="9"/>
    <n v="91.93"/>
    <x v="11206"/>
    <x v="2"/>
    <x v="2"/>
  </r>
  <r>
    <s v="S0062"/>
    <s v="Product_5"/>
    <s v="South"/>
    <x v="27"/>
    <x v="8"/>
    <n v="7.68"/>
    <x v="1488"/>
    <x v="0"/>
    <x v="6"/>
  </r>
  <r>
    <s v="S0080"/>
    <s v="Product_3"/>
    <s v="West"/>
    <x v="53"/>
    <x v="0"/>
    <n v="25.28"/>
    <x v="11207"/>
    <x v="1"/>
    <x v="3"/>
  </r>
  <r>
    <s v="S0047"/>
    <s v="Product_1"/>
    <s v="Central"/>
    <x v="15"/>
    <x v="19"/>
    <n v="27.23"/>
    <x v="11208"/>
    <x v="1"/>
    <x v="1"/>
  </r>
  <r>
    <s v="S0077"/>
    <s v="Product_7"/>
    <s v="West"/>
    <x v="36"/>
    <x v="19"/>
    <n v="59.43"/>
    <x v="11209"/>
    <x v="3"/>
    <x v="1"/>
  </r>
  <r>
    <s v="S0052"/>
    <s v="Product_6"/>
    <s v="Central"/>
    <x v="21"/>
    <x v="13"/>
    <n v="56.61"/>
    <x v="4166"/>
    <x v="3"/>
    <x v="6"/>
  </r>
  <r>
    <s v="S0035"/>
    <s v="Product_7"/>
    <s v="North"/>
    <x v="11"/>
    <x v="14"/>
    <n v="15.52"/>
    <x v="6899"/>
    <x v="0"/>
    <x v="4"/>
  </r>
  <r>
    <s v="S0094"/>
    <s v="Product_10"/>
    <s v="West"/>
    <x v="84"/>
    <x v="5"/>
    <n v="55.7"/>
    <x v="11210"/>
    <x v="3"/>
    <x v="4"/>
  </r>
  <r>
    <s v="S0036"/>
    <s v="Product_9"/>
    <s v="West"/>
    <x v="73"/>
    <x v="0"/>
    <n v="10.49"/>
    <x v="11211"/>
    <x v="0"/>
    <x v="2"/>
  </r>
  <r>
    <s v="S0020"/>
    <s v="Product_8"/>
    <s v="East"/>
    <x v="86"/>
    <x v="3"/>
    <n v="5.46"/>
    <x v="11212"/>
    <x v="0"/>
    <x v="2"/>
  </r>
  <r>
    <s v="S0027"/>
    <s v="Product_6"/>
    <s v="West"/>
    <x v="74"/>
    <x v="1"/>
    <n v="74.06"/>
    <x v="11213"/>
    <x v="3"/>
    <x v="3"/>
  </r>
  <r>
    <s v="S0094"/>
    <s v="Product_10"/>
    <s v="East"/>
    <x v="26"/>
    <x v="15"/>
    <n v="94.26"/>
    <x v="3063"/>
    <x v="2"/>
    <x v="2"/>
  </r>
  <r>
    <s v="S0099"/>
    <s v="Product_4"/>
    <s v="North"/>
    <x v="79"/>
    <x v="19"/>
    <n v="59.94"/>
    <x v="7165"/>
    <x v="3"/>
    <x v="4"/>
  </r>
  <r>
    <s v="S0044"/>
    <s v="Product_10"/>
    <s v="Central"/>
    <x v="34"/>
    <x v="0"/>
    <n v="31.1"/>
    <x v="11214"/>
    <x v="1"/>
    <x v="4"/>
  </r>
  <r>
    <s v="S0018"/>
    <s v="Product_10"/>
    <s v="South"/>
    <x v="0"/>
    <x v="3"/>
    <n v="69.23"/>
    <x v="11215"/>
    <x v="3"/>
    <x v="0"/>
  </r>
  <r>
    <s v="S0001"/>
    <s v="Product_8"/>
    <s v="Central"/>
    <x v="10"/>
    <x v="17"/>
    <n v="58.96"/>
    <x v="11216"/>
    <x v="3"/>
    <x v="5"/>
  </r>
  <r>
    <s v="S0089"/>
    <s v="Product_7"/>
    <s v="Central"/>
    <x v="7"/>
    <x v="7"/>
    <n v="56.77"/>
    <x v="11217"/>
    <x v="3"/>
    <x v="2"/>
  </r>
  <r>
    <s v="S0069"/>
    <s v="Product_10"/>
    <s v="West"/>
    <x v="25"/>
    <x v="10"/>
    <n v="52.01"/>
    <x v="11218"/>
    <x v="3"/>
    <x v="4"/>
  </r>
  <r>
    <s v="S0006"/>
    <s v="Product_1"/>
    <s v="North"/>
    <x v="39"/>
    <x v="12"/>
    <n v="36.200000000000003"/>
    <x v="11219"/>
    <x v="1"/>
    <x v="4"/>
  </r>
  <r>
    <s v="S0014"/>
    <s v="Product_4"/>
    <s v="Central"/>
    <x v="56"/>
    <x v="15"/>
    <n v="54.31"/>
    <x v="4110"/>
    <x v="3"/>
    <x v="5"/>
  </r>
  <r>
    <s v="S0055"/>
    <s v="Product_4"/>
    <s v="Central"/>
    <x v="79"/>
    <x v="16"/>
    <n v="43.86"/>
    <x v="3766"/>
    <x v="3"/>
    <x v="4"/>
  </r>
  <r>
    <s v="S0069"/>
    <s v="Product_2"/>
    <s v="West"/>
    <x v="59"/>
    <x v="17"/>
    <n v="79.55"/>
    <x v="11220"/>
    <x v="3"/>
    <x v="6"/>
  </r>
  <r>
    <s v="S0086"/>
    <s v="Product_2"/>
    <s v="West"/>
    <x v="87"/>
    <x v="7"/>
    <n v="58.37"/>
    <x v="11221"/>
    <x v="3"/>
    <x v="4"/>
  </r>
  <r>
    <s v="S0019"/>
    <s v="Product_2"/>
    <s v="North"/>
    <x v="20"/>
    <x v="2"/>
    <n v="85.92"/>
    <x v="11222"/>
    <x v="2"/>
    <x v="1"/>
  </r>
  <r>
    <s v="S0075"/>
    <s v="Product_9"/>
    <s v="South"/>
    <x v="69"/>
    <x v="5"/>
    <n v="96.29"/>
    <x v="11223"/>
    <x v="2"/>
    <x v="1"/>
  </r>
  <r>
    <s v="S0058"/>
    <s v="Product_5"/>
    <s v="East"/>
    <x v="66"/>
    <x v="4"/>
    <n v="53.53"/>
    <x v="11224"/>
    <x v="3"/>
    <x v="3"/>
  </r>
  <r>
    <s v="S0072"/>
    <s v="Product_8"/>
    <s v="North"/>
    <x v="33"/>
    <x v="10"/>
    <n v="95.07"/>
    <x v="11225"/>
    <x v="2"/>
    <x v="2"/>
  </r>
  <r>
    <s v="S0018"/>
    <s v="Product_10"/>
    <s v="North"/>
    <x v="25"/>
    <x v="3"/>
    <n v="79.540000000000006"/>
    <x v="11226"/>
    <x v="3"/>
    <x v="4"/>
  </r>
  <r>
    <s v="S0056"/>
    <s v="Product_9"/>
    <s v="West"/>
    <x v="1"/>
    <x v="1"/>
    <n v="61.03"/>
    <x v="11227"/>
    <x v="3"/>
    <x v="1"/>
  </r>
  <r>
    <s v="S0007"/>
    <s v="Product_6"/>
    <s v="West"/>
    <x v="42"/>
    <x v="4"/>
    <n v="62.84"/>
    <x v="5737"/>
    <x v="3"/>
    <x v="1"/>
  </r>
  <r>
    <s v="S0059"/>
    <s v="Product_8"/>
    <s v="East"/>
    <x v="56"/>
    <x v="12"/>
    <n v="63.6"/>
    <x v="8442"/>
    <x v="3"/>
    <x v="5"/>
  </r>
  <r>
    <s v="S0033"/>
    <s v="Product_8"/>
    <s v="South"/>
    <x v="19"/>
    <x v="17"/>
    <n v="13.32"/>
    <x v="11228"/>
    <x v="0"/>
    <x v="1"/>
  </r>
  <r>
    <s v="S0002"/>
    <s v="Product_4"/>
    <s v="East"/>
    <x v="41"/>
    <x v="8"/>
    <n v="77.709999999999994"/>
    <x v="11229"/>
    <x v="3"/>
    <x v="6"/>
  </r>
  <r>
    <s v="S0100"/>
    <s v="Product_3"/>
    <s v="East"/>
    <x v="48"/>
    <x v="11"/>
    <n v="14.25"/>
    <x v="1260"/>
    <x v="0"/>
    <x v="0"/>
  </r>
  <r>
    <s v="S0087"/>
    <s v="Product_2"/>
    <s v="East"/>
    <x v="88"/>
    <x v="17"/>
    <n v="85.97"/>
    <x v="11230"/>
    <x v="2"/>
    <x v="1"/>
  </r>
  <r>
    <s v="S0083"/>
    <s v="Product_3"/>
    <s v="West"/>
    <x v="25"/>
    <x v="14"/>
    <n v="61.24"/>
    <x v="5183"/>
    <x v="3"/>
    <x v="4"/>
  </r>
  <r>
    <s v="S0086"/>
    <s v="Product_4"/>
    <s v="West"/>
    <x v="78"/>
    <x v="19"/>
    <n v="79.260000000000005"/>
    <x v="2706"/>
    <x v="3"/>
    <x v="6"/>
  </r>
  <r>
    <s v="S0081"/>
    <s v="Product_8"/>
    <s v="West"/>
    <x v="44"/>
    <x v="1"/>
    <n v="60.34"/>
    <x v="11231"/>
    <x v="3"/>
    <x v="6"/>
  </r>
  <r>
    <s v="S0021"/>
    <s v="Product_5"/>
    <s v="Central"/>
    <x v="79"/>
    <x v="10"/>
    <n v="13.38"/>
    <x v="11232"/>
    <x v="0"/>
    <x v="4"/>
  </r>
  <r>
    <s v="S0077"/>
    <s v="Product_10"/>
    <s v="East"/>
    <x v="15"/>
    <x v="13"/>
    <n v="6.27"/>
    <x v="8213"/>
    <x v="0"/>
    <x v="1"/>
  </r>
  <r>
    <s v="S0038"/>
    <s v="Product_9"/>
    <s v="West"/>
    <x v="16"/>
    <x v="12"/>
    <n v="81.95"/>
    <x v="11233"/>
    <x v="2"/>
    <x v="6"/>
  </r>
  <r>
    <s v="S0068"/>
    <s v="Product_7"/>
    <s v="West"/>
    <x v="7"/>
    <x v="13"/>
    <n v="7.67"/>
    <x v="11234"/>
    <x v="0"/>
    <x v="2"/>
  </r>
  <r>
    <s v="S0068"/>
    <s v="Product_3"/>
    <s v="Central"/>
    <x v="44"/>
    <x v="5"/>
    <n v="68.180000000000007"/>
    <x v="11235"/>
    <x v="3"/>
    <x v="6"/>
  </r>
  <r>
    <s v="S0069"/>
    <s v="Product_9"/>
    <s v="East"/>
    <x v="37"/>
    <x v="9"/>
    <n v="88.4"/>
    <x v="11236"/>
    <x v="2"/>
    <x v="0"/>
  </r>
  <r>
    <s v="S0066"/>
    <s v="Product_9"/>
    <s v="East"/>
    <x v="10"/>
    <x v="19"/>
    <n v="46.91"/>
    <x v="11237"/>
    <x v="3"/>
    <x v="5"/>
  </r>
  <r>
    <s v="S0013"/>
    <s v="Product_5"/>
    <s v="North"/>
    <x v="38"/>
    <x v="15"/>
    <n v="55.81"/>
    <x v="11238"/>
    <x v="3"/>
    <x v="1"/>
  </r>
  <r>
    <s v="S0036"/>
    <s v="Product_5"/>
    <s v="Central"/>
    <x v="20"/>
    <x v="8"/>
    <n v="61.65"/>
    <x v="11239"/>
    <x v="3"/>
    <x v="1"/>
  </r>
  <r>
    <s v="S0017"/>
    <s v="Product_5"/>
    <s v="Central"/>
    <x v="46"/>
    <x v="6"/>
    <n v="22.83"/>
    <x v="4604"/>
    <x v="1"/>
    <x v="5"/>
  </r>
  <r>
    <s v="S0087"/>
    <s v="Product_2"/>
    <s v="East"/>
    <x v="13"/>
    <x v="12"/>
    <n v="80.739999999999995"/>
    <x v="11240"/>
    <x v="2"/>
    <x v="6"/>
  </r>
  <r>
    <s v="S0013"/>
    <s v="Product_2"/>
    <s v="East"/>
    <x v="18"/>
    <x v="11"/>
    <n v="68.89"/>
    <x v="11241"/>
    <x v="3"/>
    <x v="2"/>
  </r>
  <r>
    <s v="S0037"/>
    <s v="Product_8"/>
    <s v="North"/>
    <x v="33"/>
    <x v="1"/>
    <n v="18.05"/>
    <x v="11242"/>
    <x v="0"/>
    <x v="2"/>
  </r>
  <r>
    <s v="S0069"/>
    <s v="Product_5"/>
    <s v="East"/>
    <x v="8"/>
    <x v="7"/>
    <n v="8.35"/>
    <x v="11243"/>
    <x v="0"/>
    <x v="4"/>
  </r>
  <r>
    <s v="S0079"/>
    <s v="Product_4"/>
    <s v="Central"/>
    <x v="70"/>
    <x v="18"/>
    <n v="81.040000000000006"/>
    <x v="11107"/>
    <x v="2"/>
    <x v="0"/>
  </r>
  <r>
    <s v="S0096"/>
    <s v="Product_4"/>
    <s v="North"/>
    <x v="90"/>
    <x v="8"/>
    <n v="88.74"/>
    <x v="11244"/>
    <x v="2"/>
    <x v="1"/>
  </r>
  <r>
    <s v="S0099"/>
    <s v="Product_5"/>
    <s v="South"/>
    <x v="73"/>
    <x v="0"/>
    <n v="5.36"/>
    <x v="11245"/>
    <x v="0"/>
    <x v="2"/>
  </r>
  <r>
    <s v="S0027"/>
    <s v="Product_2"/>
    <s v="Central"/>
    <x v="76"/>
    <x v="0"/>
    <n v="59.37"/>
    <x v="11246"/>
    <x v="3"/>
    <x v="5"/>
  </r>
  <r>
    <s v="S0091"/>
    <s v="Product_9"/>
    <s v="East"/>
    <x v="3"/>
    <x v="17"/>
    <n v="86.66"/>
    <x v="10238"/>
    <x v="2"/>
    <x v="2"/>
  </r>
  <r>
    <s v="S0051"/>
    <s v="Product_6"/>
    <s v="Central"/>
    <x v="83"/>
    <x v="5"/>
    <n v="49.8"/>
    <x v="11247"/>
    <x v="3"/>
    <x v="2"/>
  </r>
  <r>
    <s v="S0061"/>
    <s v="Product_6"/>
    <s v="North"/>
    <x v="10"/>
    <x v="18"/>
    <n v="76.78"/>
    <x v="11248"/>
    <x v="3"/>
    <x v="5"/>
  </r>
  <r>
    <s v="S0045"/>
    <s v="Product_10"/>
    <s v="East"/>
    <x v="46"/>
    <x v="16"/>
    <n v="59.63"/>
    <x v="7541"/>
    <x v="3"/>
    <x v="5"/>
  </r>
  <r>
    <s v="S0034"/>
    <s v="Product_1"/>
    <s v="South"/>
    <x v="45"/>
    <x v="13"/>
    <n v="57.69"/>
    <x v="6809"/>
    <x v="3"/>
    <x v="0"/>
  </r>
  <r>
    <s v="S0021"/>
    <s v="Product_1"/>
    <s v="West"/>
    <x v="3"/>
    <x v="15"/>
    <n v="63.56"/>
    <x v="11249"/>
    <x v="3"/>
    <x v="2"/>
  </r>
  <r>
    <s v="S0022"/>
    <s v="Product_1"/>
    <s v="East"/>
    <x v="18"/>
    <x v="17"/>
    <n v="76.34"/>
    <x v="11250"/>
    <x v="3"/>
    <x v="2"/>
  </r>
  <r>
    <s v="S0004"/>
    <s v="Product_2"/>
    <s v="Central"/>
    <x v="75"/>
    <x v="9"/>
    <n v="53.9"/>
    <x v="2053"/>
    <x v="3"/>
    <x v="3"/>
  </r>
  <r>
    <s v="S0084"/>
    <s v="Product_3"/>
    <s v="North"/>
    <x v="81"/>
    <x v="14"/>
    <n v="7.76"/>
    <x v="11251"/>
    <x v="0"/>
    <x v="2"/>
  </r>
  <r>
    <s v="S0053"/>
    <s v="Product_3"/>
    <s v="South"/>
    <x v="5"/>
    <x v="8"/>
    <n v="58.32"/>
    <x v="3613"/>
    <x v="3"/>
    <x v="4"/>
  </r>
  <r>
    <s v="S0009"/>
    <s v="Product_10"/>
    <s v="South"/>
    <x v="11"/>
    <x v="9"/>
    <n v="26.57"/>
    <x v="11252"/>
    <x v="1"/>
    <x v="4"/>
  </r>
  <r>
    <s v="S0076"/>
    <s v="Product_8"/>
    <s v="South"/>
    <x v="88"/>
    <x v="11"/>
    <n v="79.52"/>
    <x v="11253"/>
    <x v="3"/>
    <x v="1"/>
  </r>
  <r>
    <s v="S0045"/>
    <s v="Product_9"/>
    <s v="Central"/>
    <x v="21"/>
    <x v="13"/>
    <n v="20.32"/>
    <x v="11254"/>
    <x v="1"/>
    <x v="6"/>
  </r>
  <r>
    <s v="S0084"/>
    <s v="Product_2"/>
    <s v="West"/>
    <x v="1"/>
    <x v="8"/>
    <n v="20.79"/>
    <x v="11255"/>
    <x v="1"/>
    <x v="1"/>
  </r>
  <r>
    <s v="S0071"/>
    <s v="Product_4"/>
    <s v="East"/>
    <x v="49"/>
    <x v="17"/>
    <n v="87.46"/>
    <x v="11256"/>
    <x v="2"/>
    <x v="2"/>
  </r>
  <r>
    <s v="S0063"/>
    <s v="Product_3"/>
    <s v="West"/>
    <x v="6"/>
    <x v="10"/>
    <n v="54.38"/>
    <x v="11257"/>
    <x v="3"/>
    <x v="0"/>
  </r>
  <r>
    <s v="S0064"/>
    <s v="Product_1"/>
    <s v="West"/>
    <x v="39"/>
    <x v="5"/>
    <n v="99.03"/>
    <x v="11258"/>
    <x v="2"/>
    <x v="4"/>
  </r>
  <r>
    <s v="S0086"/>
    <s v="Product_5"/>
    <s v="South"/>
    <x v="78"/>
    <x v="15"/>
    <n v="14.05"/>
    <x v="11259"/>
    <x v="0"/>
    <x v="6"/>
  </r>
  <r>
    <s v="S0035"/>
    <s v="Product_4"/>
    <s v="North"/>
    <x v="70"/>
    <x v="2"/>
    <n v="34.840000000000003"/>
    <x v="11260"/>
    <x v="1"/>
    <x v="0"/>
  </r>
  <r>
    <s v="S0055"/>
    <s v="Product_2"/>
    <s v="North"/>
    <x v="44"/>
    <x v="16"/>
    <n v="19.55"/>
    <x v="8985"/>
    <x v="0"/>
    <x v="6"/>
  </r>
  <r>
    <s v="S0065"/>
    <s v="Product_1"/>
    <s v="West"/>
    <x v="10"/>
    <x v="2"/>
    <n v="11.79"/>
    <x v="11261"/>
    <x v="0"/>
    <x v="5"/>
  </r>
  <r>
    <s v="S0037"/>
    <s v="Product_3"/>
    <s v="North"/>
    <x v="37"/>
    <x v="19"/>
    <n v="5.81"/>
    <x v="11262"/>
    <x v="0"/>
    <x v="0"/>
  </r>
  <r>
    <s v="S0077"/>
    <s v="Product_9"/>
    <s v="South"/>
    <x v="58"/>
    <x v="6"/>
    <n v="84"/>
    <x v="5521"/>
    <x v="2"/>
    <x v="0"/>
  </r>
  <r>
    <s v="S0033"/>
    <s v="Product_1"/>
    <s v="West"/>
    <x v="39"/>
    <x v="18"/>
    <n v="18.579999999999998"/>
    <x v="11263"/>
    <x v="0"/>
    <x v="4"/>
  </r>
  <r>
    <s v="S0081"/>
    <s v="Product_6"/>
    <s v="West"/>
    <x v="25"/>
    <x v="4"/>
    <n v="5.56"/>
    <x v="11264"/>
    <x v="0"/>
    <x v="4"/>
  </r>
  <r>
    <s v="S0090"/>
    <s v="Product_5"/>
    <s v="East"/>
    <x v="68"/>
    <x v="10"/>
    <n v="92.69"/>
    <x v="11265"/>
    <x v="2"/>
    <x v="5"/>
  </r>
  <r>
    <s v="S0024"/>
    <s v="Product_5"/>
    <s v="East"/>
    <x v="28"/>
    <x v="12"/>
    <n v="13.86"/>
    <x v="10098"/>
    <x v="0"/>
    <x v="0"/>
  </r>
  <r>
    <s v="S0081"/>
    <s v="Product_10"/>
    <s v="East"/>
    <x v="36"/>
    <x v="4"/>
    <n v="84.2"/>
    <x v="11266"/>
    <x v="2"/>
    <x v="1"/>
  </r>
  <r>
    <s v="S0086"/>
    <s v="Product_4"/>
    <s v="Central"/>
    <x v="39"/>
    <x v="7"/>
    <n v="30.18"/>
    <x v="11267"/>
    <x v="1"/>
    <x v="4"/>
  </r>
  <r>
    <s v="S0006"/>
    <s v="Product_3"/>
    <s v="West"/>
    <x v="15"/>
    <x v="7"/>
    <n v="33.1"/>
    <x v="11268"/>
    <x v="1"/>
    <x v="1"/>
  </r>
  <r>
    <s v="S0076"/>
    <s v="Product_1"/>
    <s v="Central"/>
    <x v="2"/>
    <x v="17"/>
    <n v="60.95"/>
    <x v="11269"/>
    <x v="3"/>
    <x v="0"/>
  </r>
  <r>
    <s v="S0069"/>
    <s v="Product_2"/>
    <s v="South"/>
    <x v="57"/>
    <x v="1"/>
    <n v="46.55"/>
    <x v="11270"/>
    <x v="3"/>
    <x v="3"/>
  </r>
  <r>
    <s v="S0091"/>
    <s v="Product_10"/>
    <s v="West"/>
    <x v="47"/>
    <x v="10"/>
    <n v="18.66"/>
    <x v="11271"/>
    <x v="0"/>
    <x v="0"/>
  </r>
  <r>
    <s v="S0088"/>
    <s v="Product_6"/>
    <s v="West"/>
    <x v="90"/>
    <x v="13"/>
    <n v="44.93"/>
    <x v="11272"/>
    <x v="3"/>
    <x v="1"/>
  </r>
  <r>
    <s v="S0048"/>
    <s v="Product_1"/>
    <s v="East"/>
    <x v="45"/>
    <x v="3"/>
    <n v="18.239999999999998"/>
    <x v="11273"/>
    <x v="0"/>
    <x v="0"/>
  </r>
  <r>
    <s v="S0054"/>
    <s v="Product_4"/>
    <s v="East"/>
    <x v="39"/>
    <x v="11"/>
    <n v="28.62"/>
    <x v="11274"/>
    <x v="1"/>
    <x v="4"/>
  </r>
  <r>
    <s v="S0058"/>
    <s v="Product_8"/>
    <s v="West"/>
    <x v="39"/>
    <x v="16"/>
    <n v="91.52"/>
    <x v="11275"/>
    <x v="2"/>
    <x v="4"/>
  </r>
  <r>
    <s v="S0045"/>
    <s v="Product_9"/>
    <s v="South"/>
    <x v="81"/>
    <x v="7"/>
    <n v="12.17"/>
    <x v="11276"/>
    <x v="0"/>
    <x v="2"/>
  </r>
  <r>
    <s v="S0068"/>
    <s v="Product_6"/>
    <s v="Central"/>
    <x v="32"/>
    <x v="18"/>
    <n v="37.03"/>
    <x v="11277"/>
    <x v="1"/>
    <x v="6"/>
  </r>
  <r>
    <s v="S0097"/>
    <s v="Product_4"/>
    <s v="North"/>
    <x v="70"/>
    <x v="4"/>
    <n v="99.49"/>
    <x v="11278"/>
    <x v="2"/>
    <x v="0"/>
  </r>
  <r>
    <s v="S0064"/>
    <s v="Product_10"/>
    <s v="East"/>
    <x v="21"/>
    <x v="8"/>
    <n v="41.71"/>
    <x v="11279"/>
    <x v="3"/>
    <x v="6"/>
  </r>
  <r>
    <s v="S0098"/>
    <s v="Product_9"/>
    <s v="West"/>
    <x v="66"/>
    <x v="18"/>
    <n v="27.52"/>
    <x v="11280"/>
    <x v="1"/>
    <x v="3"/>
  </r>
  <r>
    <s v="S0065"/>
    <s v="Product_4"/>
    <s v="East"/>
    <x v="3"/>
    <x v="5"/>
    <n v="47.62"/>
    <x v="11281"/>
    <x v="3"/>
    <x v="2"/>
  </r>
  <r>
    <s v="S0083"/>
    <s v="Product_10"/>
    <s v="South"/>
    <x v="89"/>
    <x v="8"/>
    <n v="27.79"/>
    <x v="11282"/>
    <x v="1"/>
    <x v="4"/>
  </r>
  <r>
    <s v="S0056"/>
    <s v="Product_7"/>
    <s v="North"/>
    <x v="59"/>
    <x v="13"/>
    <n v="27.3"/>
    <x v="11283"/>
    <x v="1"/>
    <x v="6"/>
  </r>
  <r>
    <s v="S0087"/>
    <s v="Product_4"/>
    <s v="South"/>
    <x v="44"/>
    <x v="17"/>
    <n v="40.83"/>
    <x v="11284"/>
    <x v="3"/>
    <x v="6"/>
  </r>
  <r>
    <s v="S0078"/>
    <s v="Product_6"/>
    <s v="Central"/>
    <x v="51"/>
    <x v="14"/>
    <n v="65.959999999999994"/>
    <x v="11285"/>
    <x v="3"/>
    <x v="3"/>
  </r>
  <r>
    <s v="S0040"/>
    <s v="Product_1"/>
    <s v="Central"/>
    <x v="7"/>
    <x v="12"/>
    <n v="87.33"/>
    <x v="11286"/>
    <x v="2"/>
    <x v="2"/>
  </r>
  <r>
    <s v="S0026"/>
    <s v="Product_3"/>
    <s v="Central"/>
    <x v="87"/>
    <x v="19"/>
    <n v="7.81"/>
    <x v="11287"/>
    <x v="0"/>
    <x v="4"/>
  </r>
  <r>
    <s v="S0063"/>
    <s v="Product_2"/>
    <s v="North"/>
    <x v="42"/>
    <x v="19"/>
    <n v="53.57"/>
    <x v="11288"/>
    <x v="3"/>
    <x v="1"/>
  </r>
  <r>
    <s v="S0076"/>
    <s v="Product_1"/>
    <s v="West"/>
    <x v="21"/>
    <x v="6"/>
    <n v="91.82"/>
    <x v="11289"/>
    <x v="2"/>
    <x v="6"/>
  </r>
  <r>
    <s v="S0013"/>
    <s v="Product_1"/>
    <s v="Central"/>
    <x v="40"/>
    <x v="0"/>
    <n v="68.680000000000007"/>
    <x v="11290"/>
    <x v="3"/>
    <x v="3"/>
  </r>
  <r>
    <s v="S0026"/>
    <s v="Product_10"/>
    <s v="East"/>
    <x v="35"/>
    <x v="5"/>
    <n v="91.85"/>
    <x v="11291"/>
    <x v="2"/>
    <x v="2"/>
  </r>
  <r>
    <s v="S0079"/>
    <s v="Product_9"/>
    <s v="North"/>
    <x v="33"/>
    <x v="14"/>
    <n v="98.01"/>
    <x v="11292"/>
    <x v="2"/>
    <x v="2"/>
  </r>
  <r>
    <s v="S0056"/>
    <s v="Product_4"/>
    <s v="East"/>
    <x v="86"/>
    <x v="3"/>
    <n v="79.569999999999993"/>
    <x v="11293"/>
    <x v="3"/>
    <x v="2"/>
  </r>
  <r>
    <s v="S0065"/>
    <s v="Product_2"/>
    <s v="Central"/>
    <x v="77"/>
    <x v="5"/>
    <n v="38.75"/>
    <x v="11294"/>
    <x v="1"/>
    <x v="1"/>
  </r>
  <r>
    <s v="S0048"/>
    <s v="Product_4"/>
    <s v="Central"/>
    <x v="72"/>
    <x v="19"/>
    <n v="94.46"/>
    <x v="11295"/>
    <x v="2"/>
    <x v="3"/>
  </r>
  <r>
    <s v="S0080"/>
    <s v="Product_4"/>
    <s v="West"/>
    <x v="11"/>
    <x v="8"/>
    <n v="87.53"/>
    <x v="11296"/>
    <x v="2"/>
    <x v="4"/>
  </r>
  <r>
    <s v="S0042"/>
    <s v="Product_7"/>
    <s v="Central"/>
    <x v="62"/>
    <x v="9"/>
    <n v="61.44"/>
    <x v="11297"/>
    <x v="3"/>
    <x v="4"/>
  </r>
  <r>
    <s v="S0032"/>
    <s v="Product_3"/>
    <s v="South"/>
    <x v="60"/>
    <x v="13"/>
    <n v="18.329999999999998"/>
    <x v="11298"/>
    <x v="0"/>
    <x v="0"/>
  </r>
  <r>
    <s v="S0005"/>
    <s v="Product_8"/>
    <s v="Central"/>
    <x v="65"/>
    <x v="11"/>
    <n v="9.0399999999999991"/>
    <x v="11299"/>
    <x v="0"/>
    <x v="3"/>
  </r>
  <r>
    <s v="S0035"/>
    <s v="Product_3"/>
    <s v="West"/>
    <x v="56"/>
    <x v="9"/>
    <n v="5.72"/>
    <x v="5438"/>
    <x v="0"/>
    <x v="5"/>
  </r>
  <r>
    <s v="S0008"/>
    <s v="Product_8"/>
    <s v="Central"/>
    <x v="43"/>
    <x v="11"/>
    <n v="10.56"/>
    <x v="11300"/>
    <x v="0"/>
    <x v="3"/>
  </r>
  <r>
    <s v="S0005"/>
    <s v="Product_1"/>
    <s v="North"/>
    <x v="5"/>
    <x v="17"/>
    <n v="40.75"/>
    <x v="11301"/>
    <x v="3"/>
    <x v="4"/>
  </r>
  <r>
    <s v="S0083"/>
    <s v="Product_6"/>
    <s v="West"/>
    <x v="75"/>
    <x v="16"/>
    <n v="75.959999999999994"/>
    <x v="11302"/>
    <x v="3"/>
    <x v="3"/>
  </r>
  <r>
    <s v="S0044"/>
    <s v="Product_2"/>
    <s v="Central"/>
    <x v="50"/>
    <x v="3"/>
    <n v="32.909999999999997"/>
    <x v="11303"/>
    <x v="1"/>
    <x v="2"/>
  </r>
  <r>
    <s v="S0094"/>
    <s v="Product_10"/>
    <s v="East"/>
    <x v="86"/>
    <x v="1"/>
    <n v="25.05"/>
    <x v="11304"/>
    <x v="1"/>
    <x v="2"/>
  </r>
  <r>
    <s v="S0025"/>
    <s v="Product_1"/>
    <s v="Central"/>
    <x v="43"/>
    <x v="2"/>
    <n v="18.399999999999999"/>
    <x v="8478"/>
    <x v="0"/>
    <x v="3"/>
  </r>
  <r>
    <s v="S0051"/>
    <s v="Product_6"/>
    <s v="West"/>
    <x v="29"/>
    <x v="19"/>
    <n v="29.86"/>
    <x v="11305"/>
    <x v="1"/>
    <x v="2"/>
  </r>
  <r>
    <s v="S0029"/>
    <s v="Product_9"/>
    <s v="North"/>
    <x v="63"/>
    <x v="13"/>
    <n v="81.53"/>
    <x v="11306"/>
    <x v="2"/>
    <x v="5"/>
  </r>
  <r>
    <s v="S0002"/>
    <s v="Product_2"/>
    <s v="West"/>
    <x v="22"/>
    <x v="0"/>
    <n v="42.09"/>
    <x v="11307"/>
    <x v="3"/>
    <x v="5"/>
  </r>
  <r>
    <s v="S0092"/>
    <s v="Product_3"/>
    <s v="West"/>
    <x v="45"/>
    <x v="5"/>
    <n v="84.65"/>
    <x v="11308"/>
    <x v="2"/>
    <x v="0"/>
  </r>
  <r>
    <s v="S0011"/>
    <s v="Product_2"/>
    <s v="West"/>
    <x v="16"/>
    <x v="13"/>
    <n v="49.2"/>
    <x v="11309"/>
    <x v="3"/>
    <x v="6"/>
  </r>
  <r>
    <s v="S0014"/>
    <s v="Product_8"/>
    <s v="Central"/>
    <x v="5"/>
    <x v="8"/>
    <n v="48.04"/>
    <x v="11310"/>
    <x v="3"/>
    <x v="4"/>
  </r>
  <r>
    <s v="S0019"/>
    <s v="Product_2"/>
    <s v="Central"/>
    <x v="0"/>
    <x v="10"/>
    <n v="15.92"/>
    <x v="11311"/>
    <x v="0"/>
    <x v="0"/>
  </r>
  <r>
    <s v="S0068"/>
    <s v="Product_5"/>
    <s v="Central"/>
    <x v="34"/>
    <x v="4"/>
    <n v="56.49"/>
    <x v="11312"/>
    <x v="3"/>
    <x v="4"/>
  </r>
  <r>
    <s v="S0100"/>
    <s v="Product_8"/>
    <s v="East"/>
    <x v="64"/>
    <x v="4"/>
    <n v="53.83"/>
    <x v="11313"/>
    <x v="3"/>
    <x v="1"/>
  </r>
  <r>
    <s v="S0090"/>
    <s v="Product_6"/>
    <s v="West"/>
    <x v="16"/>
    <x v="19"/>
    <n v="96.18"/>
    <x v="11314"/>
    <x v="2"/>
    <x v="6"/>
  </r>
  <r>
    <s v="S0039"/>
    <s v="Product_9"/>
    <s v="North"/>
    <x v="5"/>
    <x v="8"/>
    <n v="45.42"/>
    <x v="11315"/>
    <x v="3"/>
    <x v="4"/>
  </r>
  <r>
    <s v="S0073"/>
    <s v="Product_4"/>
    <s v="East"/>
    <x v="75"/>
    <x v="9"/>
    <n v="63.38"/>
    <x v="11316"/>
    <x v="3"/>
    <x v="3"/>
  </r>
  <r>
    <s v="S0091"/>
    <s v="Product_8"/>
    <s v="West"/>
    <x v="77"/>
    <x v="4"/>
    <n v="53.5"/>
    <x v="11317"/>
    <x v="3"/>
    <x v="1"/>
  </r>
  <r>
    <s v="S0029"/>
    <s v="Product_3"/>
    <s v="South"/>
    <x v="43"/>
    <x v="19"/>
    <n v="52.31"/>
    <x v="11318"/>
    <x v="3"/>
    <x v="3"/>
  </r>
  <r>
    <s v="S0002"/>
    <s v="Product_5"/>
    <s v="East"/>
    <x v="20"/>
    <x v="5"/>
    <n v="64.58"/>
    <x v="11319"/>
    <x v="3"/>
    <x v="1"/>
  </r>
  <r>
    <s v="S0043"/>
    <s v="Product_2"/>
    <s v="South"/>
    <x v="25"/>
    <x v="9"/>
    <n v="78.16"/>
    <x v="11320"/>
    <x v="3"/>
    <x v="4"/>
  </r>
  <r>
    <s v="S0092"/>
    <s v="Product_1"/>
    <s v="Central"/>
    <x v="4"/>
    <x v="17"/>
    <n v="36.19"/>
    <x v="11321"/>
    <x v="1"/>
    <x v="3"/>
  </r>
  <r>
    <s v="S0022"/>
    <s v="Product_4"/>
    <s v="East"/>
    <x v="65"/>
    <x v="4"/>
    <n v="86.54"/>
    <x v="11322"/>
    <x v="2"/>
    <x v="3"/>
  </r>
  <r>
    <s v="S0069"/>
    <s v="Product_5"/>
    <s v="South"/>
    <x v="13"/>
    <x v="14"/>
    <n v="37.21"/>
    <x v="4100"/>
    <x v="1"/>
    <x v="6"/>
  </r>
  <r>
    <s v="S0056"/>
    <s v="Product_2"/>
    <s v="South"/>
    <x v="43"/>
    <x v="0"/>
    <n v="91.23"/>
    <x v="11323"/>
    <x v="2"/>
    <x v="3"/>
  </r>
  <r>
    <s v="S0094"/>
    <s v="Product_5"/>
    <s v="West"/>
    <x v="51"/>
    <x v="11"/>
    <n v="82.24"/>
    <x v="6525"/>
    <x v="2"/>
    <x v="3"/>
  </r>
  <r>
    <s v="S0087"/>
    <s v="Product_3"/>
    <s v="South"/>
    <x v="10"/>
    <x v="15"/>
    <n v="62.99"/>
    <x v="11324"/>
    <x v="3"/>
    <x v="5"/>
  </r>
  <r>
    <s v="S0003"/>
    <s v="Product_9"/>
    <s v="Central"/>
    <x v="64"/>
    <x v="6"/>
    <n v="10.64"/>
    <x v="11325"/>
    <x v="0"/>
    <x v="1"/>
  </r>
  <r>
    <s v="S0062"/>
    <s v="Product_10"/>
    <s v="Central"/>
    <x v="20"/>
    <x v="6"/>
    <n v="39.79"/>
    <x v="11326"/>
    <x v="1"/>
    <x v="1"/>
  </r>
  <r>
    <s v="S0092"/>
    <s v="Product_1"/>
    <s v="Central"/>
    <x v="27"/>
    <x v="3"/>
    <n v="53.19"/>
    <x v="9201"/>
    <x v="3"/>
    <x v="6"/>
  </r>
  <r>
    <s v="S0059"/>
    <s v="Product_3"/>
    <s v="Central"/>
    <x v="67"/>
    <x v="2"/>
    <n v="87.24"/>
    <x v="9966"/>
    <x v="2"/>
    <x v="5"/>
  </r>
  <r>
    <s v="S0008"/>
    <s v="Product_4"/>
    <s v="East"/>
    <x v="8"/>
    <x v="18"/>
    <n v="32.28"/>
    <x v="7421"/>
    <x v="1"/>
    <x v="4"/>
  </r>
  <r>
    <s v="S0090"/>
    <s v="Product_1"/>
    <s v="North"/>
    <x v="32"/>
    <x v="15"/>
    <n v="23.3"/>
    <x v="11327"/>
    <x v="1"/>
    <x v="6"/>
  </r>
  <r>
    <s v="S0094"/>
    <s v="Product_5"/>
    <s v="North"/>
    <x v="17"/>
    <x v="19"/>
    <n v="82.42"/>
    <x v="3235"/>
    <x v="2"/>
    <x v="3"/>
  </r>
  <r>
    <s v="S0018"/>
    <s v="Product_9"/>
    <s v="East"/>
    <x v="80"/>
    <x v="17"/>
    <n v="67.400000000000006"/>
    <x v="11328"/>
    <x v="3"/>
    <x v="6"/>
  </r>
  <r>
    <s v="S0047"/>
    <s v="Product_10"/>
    <s v="South"/>
    <x v="55"/>
    <x v="16"/>
    <n v="15.19"/>
    <x v="11329"/>
    <x v="0"/>
    <x v="1"/>
  </r>
  <r>
    <s v="S0056"/>
    <s v="Product_4"/>
    <s v="West"/>
    <x v="66"/>
    <x v="19"/>
    <n v="72.010000000000005"/>
    <x v="11330"/>
    <x v="3"/>
    <x v="3"/>
  </r>
  <r>
    <s v="S0029"/>
    <s v="Product_6"/>
    <s v="East"/>
    <x v="22"/>
    <x v="13"/>
    <n v="95.6"/>
    <x v="11331"/>
    <x v="2"/>
    <x v="5"/>
  </r>
  <r>
    <s v="S0008"/>
    <s v="Product_2"/>
    <s v="Central"/>
    <x v="6"/>
    <x v="1"/>
    <n v="30.15"/>
    <x v="11332"/>
    <x v="1"/>
    <x v="0"/>
  </r>
  <r>
    <s v="S0003"/>
    <s v="Product_8"/>
    <s v="Central"/>
    <x v="59"/>
    <x v="5"/>
    <n v="85.69"/>
    <x v="11333"/>
    <x v="2"/>
    <x v="6"/>
  </r>
  <r>
    <s v="S0094"/>
    <s v="Product_10"/>
    <s v="North"/>
    <x v="23"/>
    <x v="8"/>
    <n v="25.53"/>
    <x v="11334"/>
    <x v="1"/>
    <x v="3"/>
  </r>
  <r>
    <s v="S0044"/>
    <s v="Product_9"/>
    <s v="South"/>
    <x v="48"/>
    <x v="0"/>
    <n v="47.1"/>
    <x v="11335"/>
    <x v="3"/>
    <x v="0"/>
  </r>
  <r>
    <s v="S0092"/>
    <s v="Product_8"/>
    <s v="North"/>
    <x v="58"/>
    <x v="15"/>
    <n v="60.13"/>
    <x v="11336"/>
    <x v="3"/>
    <x v="0"/>
  </r>
  <r>
    <s v="S0034"/>
    <s v="Product_1"/>
    <s v="West"/>
    <x v="12"/>
    <x v="14"/>
    <n v="59.81"/>
    <x v="11337"/>
    <x v="3"/>
    <x v="0"/>
  </r>
  <r>
    <s v="S0006"/>
    <s v="Product_2"/>
    <s v="Central"/>
    <x v="37"/>
    <x v="6"/>
    <n v="71.3"/>
    <x v="11338"/>
    <x v="3"/>
    <x v="0"/>
  </r>
  <r>
    <s v="S0054"/>
    <s v="Product_1"/>
    <s v="East"/>
    <x v="80"/>
    <x v="12"/>
    <n v="76.09"/>
    <x v="11339"/>
    <x v="3"/>
    <x v="6"/>
  </r>
  <r>
    <s v="S0043"/>
    <s v="Product_8"/>
    <s v="East"/>
    <x v="35"/>
    <x v="14"/>
    <n v="54.41"/>
    <x v="11340"/>
    <x v="3"/>
    <x v="2"/>
  </r>
  <r>
    <s v="S0069"/>
    <s v="Product_8"/>
    <s v="East"/>
    <x v="20"/>
    <x v="0"/>
    <n v="42.33"/>
    <x v="10850"/>
    <x v="3"/>
    <x v="1"/>
  </r>
  <r>
    <s v="S0077"/>
    <s v="Product_8"/>
    <s v="North"/>
    <x v="68"/>
    <x v="2"/>
    <n v="8.5500000000000007"/>
    <x v="11341"/>
    <x v="0"/>
    <x v="5"/>
  </r>
  <r>
    <s v="S0004"/>
    <s v="Product_4"/>
    <s v="South"/>
    <x v="53"/>
    <x v="17"/>
    <n v="97.14"/>
    <x v="11342"/>
    <x v="2"/>
    <x v="3"/>
  </r>
  <r>
    <s v="S0082"/>
    <s v="Product_9"/>
    <s v="North"/>
    <x v="65"/>
    <x v="3"/>
    <n v="26.99"/>
    <x v="11343"/>
    <x v="1"/>
    <x v="3"/>
  </r>
  <r>
    <s v="S0018"/>
    <s v="Product_9"/>
    <s v="North"/>
    <x v="70"/>
    <x v="8"/>
    <n v="14.59"/>
    <x v="11344"/>
    <x v="0"/>
    <x v="0"/>
  </r>
  <r>
    <s v="S0079"/>
    <s v="Product_4"/>
    <s v="East"/>
    <x v="75"/>
    <x v="9"/>
    <n v="65.290000000000006"/>
    <x v="11345"/>
    <x v="3"/>
    <x v="3"/>
  </r>
  <r>
    <s v="S0020"/>
    <s v="Product_5"/>
    <s v="South"/>
    <x v="27"/>
    <x v="5"/>
    <n v="48.45"/>
    <x v="11346"/>
    <x v="3"/>
    <x v="6"/>
  </r>
  <r>
    <s v="S0100"/>
    <s v="Product_1"/>
    <s v="Central"/>
    <x v="71"/>
    <x v="11"/>
    <n v="44.4"/>
    <x v="1099"/>
    <x v="3"/>
    <x v="5"/>
  </r>
  <r>
    <s v="S0008"/>
    <s v="Product_3"/>
    <s v="West"/>
    <x v="66"/>
    <x v="10"/>
    <n v="75.7"/>
    <x v="11347"/>
    <x v="3"/>
    <x v="3"/>
  </r>
  <r>
    <s v="S0011"/>
    <s v="Product_5"/>
    <s v="East"/>
    <x v="14"/>
    <x v="15"/>
    <n v="43.43"/>
    <x v="11348"/>
    <x v="3"/>
    <x v="6"/>
  </r>
  <r>
    <s v="S0097"/>
    <s v="Product_5"/>
    <s v="North"/>
    <x v="42"/>
    <x v="13"/>
    <n v="10.130000000000001"/>
    <x v="11349"/>
    <x v="0"/>
    <x v="1"/>
  </r>
  <r>
    <s v="S0063"/>
    <s v="Product_5"/>
    <s v="West"/>
    <x v="90"/>
    <x v="10"/>
    <n v="86.25"/>
    <x v="11350"/>
    <x v="2"/>
    <x v="1"/>
  </r>
  <r>
    <s v="S0017"/>
    <s v="Product_7"/>
    <s v="Central"/>
    <x v="3"/>
    <x v="4"/>
    <n v="29.13"/>
    <x v="11351"/>
    <x v="1"/>
    <x v="2"/>
  </r>
  <r>
    <s v="S0026"/>
    <s v="Product_8"/>
    <s v="East"/>
    <x v="34"/>
    <x v="8"/>
    <n v="91.55"/>
    <x v="11352"/>
    <x v="2"/>
    <x v="4"/>
  </r>
  <r>
    <s v="S0005"/>
    <s v="Product_2"/>
    <s v="South"/>
    <x v="17"/>
    <x v="14"/>
    <n v="92.95"/>
    <x v="11353"/>
    <x v="2"/>
    <x v="3"/>
  </r>
  <r>
    <s v="S0013"/>
    <s v="Product_7"/>
    <s v="Central"/>
    <x v="59"/>
    <x v="11"/>
    <n v="31.53"/>
    <x v="11354"/>
    <x v="1"/>
    <x v="6"/>
  </r>
  <r>
    <s v="S0092"/>
    <s v="Product_5"/>
    <s v="West"/>
    <x v="25"/>
    <x v="15"/>
    <n v="38.96"/>
    <x v="11355"/>
    <x v="1"/>
    <x v="4"/>
  </r>
  <r>
    <s v="S0090"/>
    <s v="Product_6"/>
    <s v="North"/>
    <x v="33"/>
    <x v="12"/>
    <n v="70.400000000000006"/>
    <x v="8278"/>
    <x v="3"/>
    <x v="2"/>
  </r>
  <r>
    <s v="S0081"/>
    <s v="Product_5"/>
    <s v="Central"/>
    <x v="17"/>
    <x v="15"/>
    <n v="60.1"/>
    <x v="11356"/>
    <x v="3"/>
    <x v="3"/>
  </r>
  <r>
    <s v="S0044"/>
    <s v="Product_6"/>
    <s v="East"/>
    <x v="27"/>
    <x v="2"/>
    <n v="17.36"/>
    <x v="936"/>
    <x v="0"/>
    <x v="6"/>
  </r>
  <r>
    <s v="S0069"/>
    <s v="Product_4"/>
    <s v="East"/>
    <x v="34"/>
    <x v="16"/>
    <n v="26.86"/>
    <x v="11357"/>
    <x v="1"/>
    <x v="4"/>
  </r>
  <r>
    <s v="S0062"/>
    <s v="Product_3"/>
    <s v="North"/>
    <x v="18"/>
    <x v="18"/>
    <n v="74.75"/>
    <x v="11358"/>
    <x v="3"/>
    <x v="2"/>
  </r>
  <r>
    <s v="S0027"/>
    <s v="Product_6"/>
    <s v="North"/>
    <x v="28"/>
    <x v="12"/>
    <n v="31.24"/>
    <x v="11359"/>
    <x v="1"/>
    <x v="0"/>
  </r>
  <r>
    <s v="S0036"/>
    <s v="Product_10"/>
    <s v="Central"/>
    <x v="87"/>
    <x v="5"/>
    <n v="40.89"/>
    <x v="11360"/>
    <x v="3"/>
    <x v="4"/>
  </r>
  <r>
    <s v="S0007"/>
    <s v="Product_8"/>
    <s v="North"/>
    <x v="86"/>
    <x v="3"/>
    <n v="67.56"/>
    <x v="9530"/>
    <x v="3"/>
    <x v="2"/>
  </r>
  <r>
    <s v="S0010"/>
    <s v="Product_2"/>
    <s v="East"/>
    <x v="62"/>
    <x v="2"/>
    <n v="58.8"/>
    <x v="2855"/>
    <x v="3"/>
    <x v="4"/>
  </r>
  <r>
    <s v="S0031"/>
    <s v="Product_6"/>
    <s v="East"/>
    <x v="59"/>
    <x v="8"/>
    <n v="64.900000000000006"/>
    <x v="11361"/>
    <x v="3"/>
    <x v="6"/>
  </r>
  <r>
    <s v="S0077"/>
    <s v="Product_9"/>
    <s v="East"/>
    <x v="82"/>
    <x v="5"/>
    <n v="38.28"/>
    <x v="11362"/>
    <x v="1"/>
    <x v="4"/>
  </r>
  <r>
    <s v="S0069"/>
    <s v="Product_9"/>
    <s v="West"/>
    <x v="2"/>
    <x v="10"/>
    <n v="73.36"/>
    <x v="11363"/>
    <x v="3"/>
    <x v="0"/>
  </r>
  <r>
    <s v="S0097"/>
    <s v="Product_8"/>
    <s v="South"/>
    <x v="72"/>
    <x v="7"/>
    <n v="69.45"/>
    <x v="11364"/>
    <x v="3"/>
    <x v="3"/>
  </r>
  <r>
    <s v="S0079"/>
    <s v="Product_9"/>
    <s v="West"/>
    <x v="69"/>
    <x v="2"/>
    <n v="35.6"/>
    <x v="11365"/>
    <x v="1"/>
    <x v="1"/>
  </r>
  <r>
    <s v="S0050"/>
    <s v="Product_7"/>
    <s v="North"/>
    <x v="22"/>
    <x v="12"/>
    <n v="73.040000000000006"/>
    <x v="10214"/>
    <x v="3"/>
    <x v="5"/>
  </r>
  <r>
    <s v="S0077"/>
    <s v="Product_3"/>
    <s v="West"/>
    <x v="29"/>
    <x v="13"/>
    <n v="27.29"/>
    <x v="11366"/>
    <x v="1"/>
    <x v="2"/>
  </r>
  <r>
    <s v="S0026"/>
    <s v="Product_9"/>
    <s v="Central"/>
    <x v="75"/>
    <x v="11"/>
    <n v="73.42"/>
    <x v="11367"/>
    <x v="3"/>
    <x v="3"/>
  </r>
  <r>
    <s v="S0054"/>
    <s v="Product_6"/>
    <s v="North"/>
    <x v="34"/>
    <x v="15"/>
    <n v="68.760000000000005"/>
    <x v="3412"/>
    <x v="3"/>
    <x v="4"/>
  </r>
  <r>
    <s v="S0091"/>
    <s v="Product_9"/>
    <s v="South"/>
    <x v="43"/>
    <x v="12"/>
    <n v="10.7"/>
    <x v="2036"/>
    <x v="0"/>
    <x v="3"/>
  </r>
  <r>
    <s v="S0070"/>
    <s v="Product_6"/>
    <s v="South"/>
    <x v="19"/>
    <x v="19"/>
    <n v="25.37"/>
    <x v="11368"/>
    <x v="1"/>
    <x v="1"/>
  </r>
  <r>
    <s v="S0015"/>
    <s v="Product_5"/>
    <s v="East"/>
    <x v="90"/>
    <x v="2"/>
    <n v="29.54"/>
    <x v="5383"/>
    <x v="1"/>
    <x v="1"/>
  </r>
  <r>
    <s v="S0048"/>
    <s v="Product_2"/>
    <s v="Central"/>
    <x v="40"/>
    <x v="18"/>
    <n v="30.06"/>
    <x v="11369"/>
    <x v="1"/>
    <x v="3"/>
  </r>
  <r>
    <s v="S0068"/>
    <s v="Product_10"/>
    <s v="West"/>
    <x v="53"/>
    <x v="9"/>
    <n v="90.92"/>
    <x v="11370"/>
    <x v="2"/>
    <x v="3"/>
  </r>
  <r>
    <s v="S0062"/>
    <s v="Product_10"/>
    <s v="East"/>
    <x v="81"/>
    <x v="4"/>
    <n v="58.92"/>
    <x v="11371"/>
    <x v="3"/>
    <x v="2"/>
  </r>
  <r>
    <s v="S0062"/>
    <s v="Product_9"/>
    <s v="North"/>
    <x v="18"/>
    <x v="10"/>
    <n v="75.33"/>
    <x v="11372"/>
    <x v="3"/>
    <x v="2"/>
  </r>
  <r>
    <s v="S0091"/>
    <s v="Product_1"/>
    <s v="North"/>
    <x v="10"/>
    <x v="19"/>
    <n v="49.08"/>
    <x v="5802"/>
    <x v="3"/>
    <x v="5"/>
  </r>
  <r>
    <s v="S0062"/>
    <s v="Product_1"/>
    <s v="South"/>
    <x v="44"/>
    <x v="1"/>
    <n v="37.1"/>
    <x v="11373"/>
    <x v="1"/>
    <x v="6"/>
  </r>
  <r>
    <s v="S0090"/>
    <s v="Product_6"/>
    <s v="South"/>
    <x v="5"/>
    <x v="10"/>
    <n v="33.43"/>
    <x v="11374"/>
    <x v="1"/>
    <x v="4"/>
  </r>
  <r>
    <s v="S0025"/>
    <s v="Product_2"/>
    <s v="North"/>
    <x v="41"/>
    <x v="4"/>
    <n v="59.46"/>
    <x v="11375"/>
    <x v="3"/>
    <x v="6"/>
  </r>
  <r>
    <s v="S0076"/>
    <s v="Product_5"/>
    <s v="East"/>
    <x v="48"/>
    <x v="4"/>
    <n v="7.51"/>
    <x v="11376"/>
    <x v="0"/>
    <x v="0"/>
  </r>
  <r>
    <s v="S0081"/>
    <s v="Product_2"/>
    <s v="South"/>
    <x v="24"/>
    <x v="14"/>
    <n v="56.41"/>
    <x v="11377"/>
    <x v="3"/>
    <x v="4"/>
  </r>
  <r>
    <s v="S0062"/>
    <s v="Product_3"/>
    <s v="East"/>
    <x v="19"/>
    <x v="3"/>
    <n v="67.94"/>
    <x v="11378"/>
    <x v="3"/>
    <x v="1"/>
  </r>
  <r>
    <s v="S0037"/>
    <s v="Product_8"/>
    <s v="Central"/>
    <x v="20"/>
    <x v="3"/>
    <n v="59.41"/>
    <x v="11379"/>
    <x v="3"/>
    <x v="1"/>
  </r>
  <r>
    <s v="S0019"/>
    <s v="Product_3"/>
    <s v="South"/>
    <x v="83"/>
    <x v="16"/>
    <n v="27.29"/>
    <x v="11380"/>
    <x v="1"/>
    <x v="2"/>
  </r>
  <r>
    <s v="S0062"/>
    <s v="Product_2"/>
    <s v="North"/>
    <x v="13"/>
    <x v="3"/>
    <n v="64.02"/>
    <x v="365"/>
    <x v="3"/>
    <x v="6"/>
  </r>
  <r>
    <s v="S0031"/>
    <s v="Product_6"/>
    <s v="South"/>
    <x v="60"/>
    <x v="5"/>
    <n v="51.72"/>
    <x v="11381"/>
    <x v="3"/>
    <x v="0"/>
  </r>
  <r>
    <s v="S0073"/>
    <s v="Product_10"/>
    <s v="South"/>
    <x v="21"/>
    <x v="11"/>
    <n v="89.7"/>
    <x v="11382"/>
    <x v="2"/>
    <x v="6"/>
  </r>
  <r>
    <s v="S0004"/>
    <s v="Product_5"/>
    <s v="South"/>
    <x v="48"/>
    <x v="3"/>
    <n v="91.07"/>
    <x v="11383"/>
    <x v="2"/>
    <x v="0"/>
  </r>
  <r>
    <s v="S0030"/>
    <s v="Product_1"/>
    <s v="North"/>
    <x v="74"/>
    <x v="19"/>
    <n v="29.95"/>
    <x v="11384"/>
    <x v="1"/>
    <x v="3"/>
  </r>
  <r>
    <s v="S0028"/>
    <s v="Product_2"/>
    <s v="South"/>
    <x v="8"/>
    <x v="4"/>
    <n v="28.81"/>
    <x v="11385"/>
    <x v="1"/>
    <x v="4"/>
  </r>
  <r>
    <s v="S0071"/>
    <s v="Product_5"/>
    <s v="Central"/>
    <x v="22"/>
    <x v="9"/>
    <n v="35.68"/>
    <x v="10320"/>
    <x v="1"/>
    <x v="5"/>
  </r>
  <r>
    <s v="S0020"/>
    <s v="Product_8"/>
    <s v="Central"/>
    <x v="11"/>
    <x v="9"/>
    <n v="9.3699999999999992"/>
    <x v="11386"/>
    <x v="0"/>
    <x v="4"/>
  </r>
  <r>
    <s v="S0003"/>
    <s v="Product_5"/>
    <s v="West"/>
    <x v="20"/>
    <x v="15"/>
    <n v="34.340000000000003"/>
    <x v="11387"/>
    <x v="1"/>
    <x v="1"/>
  </r>
  <r>
    <s v="S0080"/>
    <s v="Product_10"/>
    <s v="South"/>
    <x v="33"/>
    <x v="4"/>
    <n v="88.82"/>
    <x v="11388"/>
    <x v="2"/>
    <x v="2"/>
  </r>
  <r>
    <s v="S0064"/>
    <s v="Product_5"/>
    <s v="North"/>
    <x v="68"/>
    <x v="12"/>
    <n v="85.76"/>
    <x v="11389"/>
    <x v="2"/>
    <x v="5"/>
  </r>
  <r>
    <s v="S0062"/>
    <s v="Product_10"/>
    <s v="North"/>
    <x v="17"/>
    <x v="11"/>
    <n v="85.73"/>
    <x v="11390"/>
    <x v="2"/>
    <x v="3"/>
  </r>
  <r>
    <s v="S0020"/>
    <s v="Product_10"/>
    <s v="South"/>
    <x v="54"/>
    <x v="2"/>
    <n v="61.29"/>
    <x v="11391"/>
    <x v="3"/>
    <x v="6"/>
  </r>
  <r>
    <s v="S0084"/>
    <s v="Product_8"/>
    <s v="South"/>
    <x v="36"/>
    <x v="2"/>
    <n v="16.82"/>
    <x v="11392"/>
    <x v="0"/>
    <x v="1"/>
  </r>
  <r>
    <s v="S0028"/>
    <s v="Product_8"/>
    <s v="West"/>
    <x v="37"/>
    <x v="10"/>
    <n v="56.08"/>
    <x v="9022"/>
    <x v="3"/>
    <x v="0"/>
  </r>
  <r>
    <s v="S0022"/>
    <s v="Product_4"/>
    <s v="East"/>
    <x v="55"/>
    <x v="12"/>
    <n v="26.15"/>
    <x v="11393"/>
    <x v="1"/>
    <x v="1"/>
  </r>
  <r>
    <s v="S0096"/>
    <s v="Product_9"/>
    <s v="Central"/>
    <x v="9"/>
    <x v="4"/>
    <n v="58.4"/>
    <x v="11394"/>
    <x v="3"/>
    <x v="5"/>
  </r>
  <r>
    <s v="S0040"/>
    <s v="Product_4"/>
    <s v="Central"/>
    <x v="29"/>
    <x v="8"/>
    <n v="45.69"/>
    <x v="6928"/>
    <x v="3"/>
    <x v="2"/>
  </r>
  <r>
    <s v="S0006"/>
    <s v="Product_6"/>
    <s v="Central"/>
    <x v="40"/>
    <x v="10"/>
    <n v="45.9"/>
    <x v="638"/>
    <x v="3"/>
    <x v="3"/>
  </r>
  <r>
    <s v="S0014"/>
    <s v="Product_9"/>
    <s v="West"/>
    <x v="54"/>
    <x v="18"/>
    <n v="56.31"/>
    <x v="11395"/>
    <x v="3"/>
    <x v="6"/>
  </r>
  <r>
    <s v="S0027"/>
    <s v="Product_2"/>
    <s v="West"/>
    <x v="27"/>
    <x v="15"/>
    <n v="47.08"/>
    <x v="1608"/>
    <x v="3"/>
    <x v="6"/>
  </r>
  <r>
    <s v="S0093"/>
    <s v="Product_8"/>
    <s v="South"/>
    <x v="80"/>
    <x v="11"/>
    <n v="55.54"/>
    <x v="7686"/>
    <x v="3"/>
    <x v="6"/>
  </r>
  <r>
    <s v="S0091"/>
    <s v="Product_7"/>
    <s v="North"/>
    <x v="53"/>
    <x v="16"/>
    <n v="61.43"/>
    <x v="11396"/>
    <x v="3"/>
    <x v="3"/>
  </r>
  <r>
    <s v="S0074"/>
    <s v="Product_1"/>
    <s v="West"/>
    <x v="57"/>
    <x v="5"/>
    <n v="76.75"/>
    <x v="11397"/>
    <x v="3"/>
    <x v="3"/>
  </r>
  <r>
    <s v="S0017"/>
    <s v="Product_7"/>
    <s v="West"/>
    <x v="62"/>
    <x v="14"/>
    <n v="79.03"/>
    <x v="11398"/>
    <x v="3"/>
    <x v="4"/>
  </r>
  <r>
    <s v="S0015"/>
    <s v="Product_9"/>
    <s v="Central"/>
    <x v="36"/>
    <x v="11"/>
    <n v="86.12"/>
    <x v="1361"/>
    <x v="2"/>
    <x v="1"/>
  </r>
  <r>
    <s v="S0080"/>
    <s v="Product_6"/>
    <s v="North"/>
    <x v="17"/>
    <x v="18"/>
    <n v="61.47"/>
    <x v="11399"/>
    <x v="3"/>
    <x v="3"/>
  </r>
  <r>
    <s v="S0055"/>
    <s v="Product_3"/>
    <s v="North"/>
    <x v="69"/>
    <x v="12"/>
    <n v="97.48"/>
    <x v="11400"/>
    <x v="2"/>
    <x v="1"/>
  </r>
  <r>
    <s v="S0020"/>
    <s v="Product_1"/>
    <s v="North"/>
    <x v="71"/>
    <x v="6"/>
    <n v="95.29"/>
    <x v="11401"/>
    <x v="2"/>
    <x v="5"/>
  </r>
  <r>
    <s v="S0022"/>
    <s v="Product_4"/>
    <s v="Central"/>
    <x v="67"/>
    <x v="12"/>
    <n v="9.7899999999999991"/>
    <x v="11402"/>
    <x v="0"/>
    <x v="5"/>
  </r>
  <r>
    <s v="S0044"/>
    <s v="Product_9"/>
    <s v="East"/>
    <x v="50"/>
    <x v="1"/>
    <n v="73.75"/>
    <x v="1065"/>
    <x v="3"/>
    <x v="2"/>
  </r>
  <r>
    <s v="S0020"/>
    <s v="Product_3"/>
    <s v="West"/>
    <x v="33"/>
    <x v="17"/>
    <n v="8.42"/>
    <x v="9903"/>
    <x v="0"/>
    <x v="2"/>
  </r>
  <r>
    <s v="S0090"/>
    <s v="Product_9"/>
    <s v="Central"/>
    <x v="44"/>
    <x v="9"/>
    <n v="33.17"/>
    <x v="2934"/>
    <x v="1"/>
    <x v="6"/>
  </r>
  <r>
    <s v="S0061"/>
    <s v="Product_4"/>
    <s v="North"/>
    <x v="49"/>
    <x v="11"/>
    <n v="62.52"/>
    <x v="11403"/>
    <x v="3"/>
    <x v="2"/>
  </r>
  <r>
    <s v="S0074"/>
    <s v="Product_9"/>
    <s v="West"/>
    <x v="19"/>
    <x v="2"/>
    <n v="44.9"/>
    <x v="11404"/>
    <x v="3"/>
    <x v="1"/>
  </r>
  <r>
    <s v="S0064"/>
    <s v="Product_7"/>
    <s v="South"/>
    <x v="56"/>
    <x v="6"/>
    <n v="27.86"/>
    <x v="11076"/>
    <x v="1"/>
    <x v="5"/>
  </r>
  <r>
    <s v="S0062"/>
    <s v="Product_1"/>
    <s v="North"/>
    <x v="33"/>
    <x v="4"/>
    <n v="56.56"/>
    <x v="1937"/>
    <x v="3"/>
    <x v="2"/>
  </r>
  <r>
    <s v="S0041"/>
    <s v="Product_8"/>
    <s v="West"/>
    <x v="54"/>
    <x v="11"/>
    <n v="71.02"/>
    <x v="11405"/>
    <x v="3"/>
    <x v="6"/>
  </r>
  <r>
    <s v="S0051"/>
    <s v="Product_6"/>
    <s v="North"/>
    <x v="30"/>
    <x v="15"/>
    <n v="17.440000000000001"/>
    <x v="11406"/>
    <x v="0"/>
    <x v="5"/>
  </r>
  <r>
    <s v="S0082"/>
    <s v="Product_8"/>
    <s v="South"/>
    <x v="58"/>
    <x v="17"/>
    <n v="22.22"/>
    <x v="11407"/>
    <x v="1"/>
    <x v="0"/>
  </r>
  <r>
    <s v="S0024"/>
    <s v="Product_1"/>
    <s v="West"/>
    <x v="28"/>
    <x v="10"/>
    <n v="16.64"/>
    <x v="2353"/>
    <x v="0"/>
    <x v="0"/>
  </r>
  <r>
    <s v="S0047"/>
    <s v="Product_6"/>
    <s v="Central"/>
    <x v="89"/>
    <x v="2"/>
    <n v="42.37"/>
    <x v="6216"/>
    <x v="3"/>
    <x v="4"/>
  </r>
  <r>
    <s v="S0091"/>
    <s v="Product_1"/>
    <s v="West"/>
    <x v="9"/>
    <x v="3"/>
    <n v="22.92"/>
    <x v="1654"/>
    <x v="1"/>
    <x v="5"/>
  </r>
  <r>
    <s v="S0042"/>
    <s v="Product_8"/>
    <s v="Central"/>
    <x v="34"/>
    <x v="0"/>
    <n v="12.06"/>
    <x v="11408"/>
    <x v="0"/>
    <x v="4"/>
  </r>
  <r>
    <s v="S0014"/>
    <s v="Product_4"/>
    <s v="East"/>
    <x v="22"/>
    <x v="19"/>
    <n v="14.85"/>
    <x v="11409"/>
    <x v="0"/>
    <x v="5"/>
  </r>
  <r>
    <s v="S0075"/>
    <s v="Product_7"/>
    <s v="Central"/>
    <x v="6"/>
    <x v="16"/>
    <n v="14.16"/>
    <x v="9499"/>
    <x v="0"/>
    <x v="0"/>
  </r>
  <r>
    <s v="S0001"/>
    <s v="Product_3"/>
    <s v="North"/>
    <x v="64"/>
    <x v="14"/>
    <n v="46.13"/>
    <x v="11410"/>
    <x v="3"/>
    <x v="1"/>
  </r>
  <r>
    <s v="S0077"/>
    <s v="Product_7"/>
    <s v="South"/>
    <x v="49"/>
    <x v="18"/>
    <n v="24.34"/>
    <x v="11411"/>
    <x v="1"/>
    <x v="2"/>
  </r>
  <r>
    <s v="S0053"/>
    <s v="Product_6"/>
    <s v="North"/>
    <x v="27"/>
    <x v="17"/>
    <n v="70.930000000000007"/>
    <x v="11412"/>
    <x v="3"/>
    <x v="6"/>
  </r>
  <r>
    <s v="S0042"/>
    <s v="Product_9"/>
    <s v="Central"/>
    <x v="18"/>
    <x v="11"/>
    <n v="60.59"/>
    <x v="11413"/>
    <x v="3"/>
    <x v="2"/>
  </r>
  <r>
    <s v="S0025"/>
    <s v="Product_9"/>
    <s v="South"/>
    <x v="35"/>
    <x v="3"/>
    <n v="94.28"/>
    <x v="11414"/>
    <x v="2"/>
    <x v="2"/>
  </r>
  <r>
    <s v="S0080"/>
    <s v="Product_3"/>
    <s v="North"/>
    <x v="1"/>
    <x v="2"/>
    <n v="42.15"/>
    <x v="11415"/>
    <x v="3"/>
    <x v="1"/>
  </r>
  <r>
    <s v="S0080"/>
    <s v="Product_3"/>
    <s v="South"/>
    <x v="24"/>
    <x v="0"/>
    <n v="16.649999999999999"/>
    <x v="11416"/>
    <x v="0"/>
    <x v="4"/>
  </r>
  <r>
    <s v="S0060"/>
    <s v="Product_3"/>
    <s v="North"/>
    <x v="33"/>
    <x v="14"/>
    <n v="66.67"/>
    <x v="11417"/>
    <x v="3"/>
    <x v="2"/>
  </r>
  <r>
    <s v="S0007"/>
    <s v="Product_4"/>
    <s v="North"/>
    <x v="79"/>
    <x v="16"/>
    <n v="82.46"/>
    <x v="4258"/>
    <x v="2"/>
    <x v="4"/>
  </r>
  <r>
    <s v="S0036"/>
    <s v="Product_8"/>
    <s v="East"/>
    <x v="12"/>
    <x v="7"/>
    <n v="20.07"/>
    <x v="11418"/>
    <x v="1"/>
    <x v="0"/>
  </r>
  <r>
    <s v="S0037"/>
    <s v="Product_1"/>
    <s v="South"/>
    <x v="19"/>
    <x v="6"/>
    <n v="65.459999999999994"/>
    <x v="11419"/>
    <x v="3"/>
    <x v="1"/>
  </r>
  <r>
    <s v="S0030"/>
    <s v="Product_8"/>
    <s v="North"/>
    <x v="59"/>
    <x v="6"/>
    <n v="80.87"/>
    <x v="11420"/>
    <x v="2"/>
    <x v="6"/>
  </r>
  <r>
    <s v="S0077"/>
    <s v="Product_6"/>
    <s v="West"/>
    <x v="84"/>
    <x v="18"/>
    <n v="83.15"/>
    <x v="11421"/>
    <x v="2"/>
    <x v="4"/>
  </r>
  <r>
    <s v="S0084"/>
    <s v="Product_9"/>
    <s v="East"/>
    <x v="89"/>
    <x v="19"/>
    <n v="72.95"/>
    <x v="11422"/>
    <x v="3"/>
    <x v="4"/>
  </r>
  <r>
    <s v="S0084"/>
    <s v="Product_3"/>
    <s v="North"/>
    <x v="34"/>
    <x v="9"/>
    <n v="18.440000000000001"/>
    <x v="11423"/>
    <x v="0"/>
    <x v="4"/>
  </r>
  <r>
    <s v="S0010"/>
    <s v="Product_7"/>
    <s v="North"/>
    <x v="86"/>
    <x v="7"/>
    <n v="58.75"/>
    <x v="11424"/>
    <x v="3"/>
    <x v="2"/>
  </r>
  <r>
    <s v="S0029"/>
    <s v="Product_1"/>
    <s v="Central"/>
    <x v="31"/>
    <x v="7"/>
    <n v="39.799999999999997"/>
    <x v="11425"/>
    <x v="1"/>
    <x v="6"/>
  </r>
  <r>
    <s v="S0007"/>
    <s v="Product_7"/>
    <s v="East"/>
    <x v="50"/>
    <x v="1"/>
    <n v="69.72"/>
    <x v="11426"/>
    <x v="3"/>
    <x v="2"/>
  </r>
  <r>
    <s v="S0099"/>
    <s v="Product_4"/>
    <s v="South"/>
    <x v="59"/>
    <x v="12"/>
    <n v="10.73"/>
    <x v="11427"/>
    <x v="0"/>
    <x v="6"/>
  </r>
  <r>
    <s v="S0036"/>
    <s v="Product_9"/>
    <s v="West"/>
    <x v="13"/>
    <x v="10"/>
    <n v="12.2"/>
    <x v="1879"/>
    <x v="0"/>
    <x v="6"/>
  </r>
  <r>
    <s v="S0020"/>
    <s v="Product_6"/>
    <s v="North"/>
    <x v="14"/>
    <x v="3"/>
    <n v="58.71"/>
    <x v="11428"/>
    <x v="3"/>
    <x v="6"/>
  </r>
  <r>
    <s v="S0042"/>
    <s v="Product_10"/>
    <s v="South"/>
    <x v="82"/>
    <x v="17"/>
    <n v="49.93"/>
    <x v="11429"/>
    <x v="3"/>
    <x v="4"/>
  </r>
  <r>
    <s v="S0054"/>
    <s v="Product_2"/>
    <s v="North"/>
    <x v="71"/>
    <x v="19"/>
    <n v="35.96"/>
    <x v="11430"/>
    <x v="1"/>
    <x v="5"/>
  </r>
  <r>
    <s v="S0067"/>
    <s v="Product_5"/>
    <s v="North"/>
    <x v="78"/>
    <x v="2"/>
    <n v="52.7"/>
    <x v="7789"/>
    <x v="3"/>
    <x v="6"/>
  </r>
  <r>
    <s v="S0016"/>
    <s v="Product_8"/>
    <s v="South"/>
    <x v="37"/>
    <x v="0"/>
    <n v="10.49"/>
    <x v="11211"/>
    <x v="0"/>
    <x v="0"/>
  </r>
  <r>
    <s v="S0036"/>
    <s v="Product_10"/>
    <s v="West"/>
    <x v="53"/>
    <x v="8"/>
    <n v="8.68"/>
    <x v="11431"/>
    <x v="0"/>
    <x v="3"/>
  </r>
  <r>
    <s v="S0043"/>
    <s v="Product_10"/>
    <s v="West"/>
    <x v="45"/>
    <x v="4"/>
    <n v="23.34"/>
    <x v="11432"/>
    <x v="1"/>
    <x v="0"/>
  </r>
  <r>
    <s v="S0091"/>
    <s v="Product_6"/>
    <s v="West"/>
    <x v="26"/>
    <x v="2"/>
    <n v="41.68"/>
    <x v="11433"/>
    <x v="3"/>
    <x v="2"/>
  </r>
  <r>
    <s v="S0013"/>
    <s v="Product_5"/>
    <s v="West"/>
    <x v="20"/>
    <x v="4"/>
    <n v="5.05"/>
    <x v="11434"/>
    <x v="0"/>
    <x v="1"/>
  </r>
  <r>
    <s v="S0084"/>
    <s v="Product_5"/>
    <s v="North"/>
    <x v="51"/>
    <x v="17"/>
    <n v="23.23"/>
    <x v="11435"/>
    <x v="1"/>
    <x v="3"/>
  </r>
  <r>
    <s v="S0078"/>
    <s v="Product_1"/>
    <s v="Central"/>
    <x v="27"/>
    <x v="16"/>
    <n v="60.8"/>
    <x v="7287"/>
    <x v="3"/>
    <x v="6"/>
  </r>
  <r>
    <s v="S0051"/>
    <s v="Product_10"/>
    <s v="South"/>
    <x v="9"/>
    <x v="12"/>
    <n v="28.95"/>
    <x v="3843"/>
    <x v="1"/>
    <x v="5"/>
  </r>
  <r>
    <s v="S0045"/>
    <s v="Product_6"/>
    <s v="North"/>
    <x v="38"/>
    <x v="11"/>
    <n v="65.540000000000006"/>
    <x v="11436"/>
    <x v="3"/>
    <x v="1"/>
  </r>
  <r>
    <s v="S0056"/>
    <s v="Product_3"/>
    <s v="South"/>
    <x v="36"/>
    <x v="1"/>
    <n v="20.02"/>
    <x v="7163"/>
    <x v="1"/>
    <x v="1"/>
  </r>
  <r>
    <s v="S0044"/>
    <s v="Product_4"/>
    <s v="West"/>
    <x v="88"/>
    <x v="13"/>
    <n v="56.07"/>
    <x v="2797"/>
    <x v="3"/>
    <x v="1"/>
  </r>
  <r>
    <s v="S0064"/>
    <s v="Product_9"/>
    <s v="West"/>
    <x v="79"/>
    <x v="2"/>
    <n v="52.13"/>
    <x v="11437"/>
    <x v="3"/>
    <x v="4"/>
  </r>
  <r>
    <s v="S0079"/>
    <s v="Product_10"/>
    <s v="South"/>
    <x v="86"/>
    <x v="1"/>
    <n v="90.52"/>
    <x v="11438"/>
    <x v="2"/>
    <x v="2"/>
  </r>
  <r>
    <s v="S0036"/>
    <s v="Product_3"/>
    <s v="West"/>
    <x v="64"/>
    <x v="15"/>
    <n v="33.909999999999997"/>
    <x v="8956"/>
    <x v="1"/>
    <x v="1"/>
  </r>
  <r>
    <s v="S0067"/>
    <s v="Product_2"/>
    <s v="South"/>
    <x v="68"/>
    <x v="19"/>
    <n v="42.77"/>
    <x v="11439"/>
    <x v="3"/>
    <x v="5"/>
  </r>
  <r>
    <s v="S0090"/>
    <s v="Product_10"/>
    <s v="East"/>
    <x v="36"/>
    <x v="9"/>
    <n v="74.41"/>
    <x v="11440"/>
    <x v="3"/>
    <x v="1"/>
  </r>
  <r>
    <s v="S0025"/>
    <s v="Product_2"/>
    <s v="Central"/>
    <x v="0"/>
    <x v="14"/>
    <n v="21.45"/>
    <x v="11441"/>
    <x v="1"/>
    <x v="0"/>
  </r>
  <r>
    <s v="S0078"/>
    <s v="Product_4"/>
    <s v="Central"/>
    <x v="43"/>
    <x v="12"/>
    <n v="81.099999999999994"/>
    <x v="11442"/>
    <x v="2"/>
    <x v="3"/>
  </r>
  <r>
    <s v="S0044"/>
    <s v="Product_1"/>
    <s v="North"/>
    <x v="82"/>
    <x v="1"/>
    <n v="17.510000000000002"/>
    <x v="9727"/>
    <x v="0"/>
    <x v="4"/>
  </r>
  <r>
    <s v="S0047"/>
    <s v="Product_3"/>
    <s v="East"/>
    <x v="13"/>
    <x v="0"/>
    <n v="17.34"/>
    <x v="11443"/>
    <x v="0"/>
    <x v="6"/>
  </r>
  <r>
    <s v="S0033"/>
    <s v="Product_3"/>
    <s v="East"/>
    <x v="78"/>
    <x v="2"/>
    <n v="95.59"/>
    <x v="11444"/>
    <x v="2"/>
    <x v="6"/>
  </r>
  <r>
    <s v="S0019"/>
    <s v="Product_5"/>
    <s v="Central"/>
    <x v="86"/>
    <x v="8"/>
    <n v="82.48"/>
    <x v="11445"/>
    <x v="2"/>
    <x v="2"/>
  </r>
  <r>
    <s v="S0100"/>
    <s v="Product_3"/>
    <s v="East"/>
    <x v="64"/>
    <x v="8"/>
    <n v="55.44"/>
    <x v="4740"/>
    <x v="3"/>
    <x v="1"/>
  </r>
  <r>
    <s v="S0031"/>
    <s v="Product_6"/>
    <s v="North"/>
    <x v="73"/>
    <x v="3"/>
    <n v="89.23"/>
    <x v="11446"/>
    <x v="2"/>
    <x v="2"/>
  </r>
  <r>
    <s v="S0010"/>
    <s v="Product_1"/>
    <s v="East"/>
    <x v="90"/>
    <x v="11"/>
    <n v="21.23"/>
    <x v="11447"/>
    <x v="1"/>
    <x v="1"/>
  </r>
  <r>
    <s v="S0044"/>
    <s v="Product_3"/>
    <s v="South"/>
    <x v="86"/>
    <x v="13"/>
    <n v="78.45"/>
    <x v="11448"/>
    <x v="3"/>
    <x v="2"/>
  </r>
  <r>
    <s v="S0079"/>
    <s v="Product_10"/>
    <s v="East"/>
    <x v="19"/>
    <x v="7"/>
    <n v="15.38"/>
    <x v="11449"/>
    <x v="0"/>
    <x v="1"/>
  </r>
  <r>
    <s v="S0065"/>
    <s v="Product_2"/>
    <s v="Central"/>
    <x v="26"/>
    <x v="0"/>
    <n v="96.42"/>
    <x v="11450"/>
    <x v="2"/>
    <x v="2"/>
  </r>
  <r>
    <s v="S0057"/>
    <s v="Product_8"/>
    <s v="Central"/>
    <x v="71"/>
    <x v="19"/>
    <n v="80.099999999999994"/>
    <x v="11451"/>
    <x v="2"/>
    <x v="5"/>
  </r>
  <r>
    <s v="S0045"/>
    <s v="Product_2"/>
    <s v="South"/>
    <x v="85"/>
    <x v="7"/>
    <n v="8.84"/>
    <x v="5438"/>
    <x v="0"/>
    <x v="5"/>
  </r>
  <r>
    <s v="S0096"/>
    <s v="Product_7"/>
    <s v="North"/>
    <x v="62"/>
    <x v="14"/>
    <n v="35.57"/>
    <x v="11452"/>
    <x v="1"/>
    <x v="4"/>
  </r>
  <r>
    <s v="S0054"/>
    <s v="Product_7"/>
    <s v="East"/>
    <x v="8"/>
    <x v="3"/>
    <n v="65.39"/>
    <x v="11453"/>
    <x v="3"/>
    <x v="4"/>
  </r>
  <r>
    <s v="S0093"/>
    <s v="Product_9"/>
    <s v="East"/>
    <x v="85"/>
    <x v="13"/>
    <n v="5.07"/>
    <x v="4086"/>
    <x v="0"/>
    <x v="5"/>
  </r>
  <r>
    <s v="S0002"/>
    <s v="Product_3"/>
    <s v="South"/>
    <x v="25"/>
    <x v="7"/>
    <n v="88.05"/>
    <x v="11454"/>
    <x v="2"/>
    <x v="4"/>
  </r>
  <r>
    <s v="S0060"/>
    <s v="Product_8"/>
    <s v="Central"/>
    <x v="54"/>
    <x v="1"/>
    <n v="19.170000000000002"/>
    <x v="11455"/>
    <x v="0"/>
    <x v="6"/>
  </r>
  <r>
    <s v="S0072"/>
    <s v="Product_4"/>
    <s v="West"/>
    <x v="58"/>
    <x v="11"/>
    <n v="68.56"/>
    <x v="11456"/>
    <x v="3"/>
    <x v="0"/>
  </r>
  <r>
    <s v="S0034"/>
    <s v="Product_7"/>
    <s v="South"/>
    <x v="45"/>
    <x v="13"/>
    <n v="72.849999999999994"/>
    <x v="11457"/>
    <x v="3"/>
    <x v="0"/>
  </r>
  <r>
    <s v="S0073"/>
    <s v="Product_9"/>
    <s v="South"/>
    <x v="27"/>
    <x v="4"/>
    <n v="67.59"/>
    <x v="8646"/>
    <x v="3"/>
    <x v="6"/>
  </r>
  <r>
    <s v="S0030"/>
    <s v="Product_7"/>
    <s v="North"/>
    <x v="80"/>
    <x v="9"/>
    <n v="13.65"/>
    <x v="11458"/>
    <x v="0"/>
    <x v="6"/>
  </r>
  <r>
    <s v="S0087"/>
    <s v="Product_10"/>
    <s v="Central"/>
    <x v="32"/>
    <x v="15"/>
    <n v="15.52"/>
    <x v="11459"/>
    <x v="0"/>
    <x v="6"/>
  </r>
  <r>
    <s v="S0048"/>
    <s v="Product_2"/>
    <s v="West"/>
    <x v="47"/>
    <x v="1"/>
    <n v="62.57"/>
    <x v="11460"/>
    <x v="3"/>
    <x v="0"/>
  </r>
  <r>
    <s v="S0022"/>
    <s v="Product_4"/>
    <s v="North"/>
    <x v="30"/>
    <x v="4"/>
    <n v="67.59"/>
    <x v="8646"/>
    <x v="3"/>
    <x v="5"/>
  </r>
  <r>
    <s v="S0043"/>
    <s v="Product_9"/>
    <s v="North"/>
    <x v="67"/>
    <x v="14"/>
    <n v="17.88"/>
    <x v="11461"/>
    <x v="0"/>
    <x v="5"/>
  </r>
  <r>
    <s v="S0022"/>
    <s v="Product_8"/>
    <s v="West"/>
    <x v="69"/>
    <x v="10"/>
    <n v="76.31"/>
    <x v="11462"/>
    <x v="3"/>
    <x v="1"/>
  </r>
  <r>
    <s v="S0080"/>
    <s v="Product_9"/>
    <s v="West"/>
    <x v="21"/>
    <x v="5"/>
    <n v="91.57"/>
    <x v="4201"/>
    <x v="2"/>
    <x v="6"/>
  </r>
  <r>
    <s v="S0086"/>
    <s v="Product_4"/>
    <s v="East"/>
    <x v="78"/>
    <x v="18"/>
    <n v="93.53"/>
    <x v="11463"/>
    <x v="2"/>
    <x v="6"/>
  </r>
  <r>
    <s v="S0095"/>
    <s v="Product_7"/>
    <s v="South"/>
    <x v="31"/>
    <x v="10"/>
    <n v="20.53"/>
    <x v="11193"/>
    <x v="1"/>
    <x v="6"/>
  </r>
  <r>
    <s v="S0086"/>
    <s v="Product_9"/>
    <s v="North"/>
    <x v="4"/>
    <x v="17"/>
    <n v="49.71"/>
    <x v="11464"/>
    <x v="3"/>
    <x v="3"/>
  </r>
  <r>
    <s v="S0043"/>
    <s v="Product_3"/>
    <s v="Central"/>
    <x v="49"/>
    <x v="13"/>
    <n v="60.57"/>
    <x v="9743"/>
    <x v="3"/>
    <x v="2"/>
  </r>
  <r>
    <s v="S0100"/>
    <s v="Product_5"/>
    <s v="South"/>
    <x v="15"/>
    <x v="13"/>
    <n v="64.489999999999995"/>
    <x v="11465"/>
    <x v="3"/>
    <x v="1"/>
  </r>
  <r>
    <s v="S0017"/>
    <s v="Product_4"/>
    <s v="East"/>
    <x v="9"/>
    <x v="3"/>
    <n v="68.5"/>
    <x v="11466"/>
    <x v="3"/>
    <x v="5"/>
  </r>
  <r>
    <s v="S0064"/>
    <s v="Product_5"/>
    <s v="South"/>
    <x v="74"/>
    <x v="13"/>
    <n v="98.46"/>
    <x v="11467"/>
    <x v="2"/>
    <x v="3"/>
  </r>
  <r>
    <s v="S0040"/>
    <s v="Product_7"/>
    <s v="East"/>
    <x v="28"/>
    <x v="5"/>
    <n v="73.16"/>
    <x v="11468"/>
    <x v="3"/>
    <x v="0"/>
  </r>
  <r>
    <s v="S0097"/>
    <s v="Product_6"/>
    <s v="North"/>
    <x v="68"/>
    <x v="15"/>
    <n v="5.22"/>
    <x v="11469"/>
    <x v="0"/>
    <x v="5"/>
  </r>
  <r>
    <s v="S0057"/>
    <s v="Product_5"/>
    <s v="South"/>
    <x v="64"/>
    <x v="7"/>
    <n v="29.85"/>
    <x v="11470"/>
    <x v="1"/>
    <x v="1"/>
  </r>
  <r>
    <s v="S0079"/>
    <s v="Product_10"/>
    <s v="North"/>
    <x v="18"/>
    <x v="1"/>
    <n v="77.23"/>
    <x v="11471"/>
    <x v="3"/>
    <x v="2"/>
  </r>
  <r>
    <s v="S0031"/>
    <s v="Product_1"/>
    <s v="North"/>
    <x v="21"/>
    <x v="8"/>
    <n v="70.209999999999994"/>
    <x v="11472"/>
    <x v="3"/>
    <x v="6"/>
  </r>
  <r>
    <s v="S0075"/>
    <s v="Product_1"/>
    <s v="South"/>
    <x v="27"/>
    <x v="0"/>
    <n v="5.24"/>
    <x v="11473"/>
    <x v="0"/>
    <x v="6"/>
  </r>
  <r>
    <s v="S0069"/>
    <s v="Product_7"/>
    <s v="West"/>
    <x v="64"/>
    <x v="10"/>
    <n v="78.06"/>
    <x v="11474"/>
    <x v="3"/>
    <x v="1"/>
  </r>
  <r>
    <s v="S0058"/>
    <s v="Product_6"/>
    <s v="Central"/>
    <x v="78"/>
    <x v="7"/>
    <n v="85.66"/>
    <x v="1610"/>
    <x v="2"/>
    <x v="6"/>
  </r>
  <r>
    <s v="S0022"/>
    <s v="Product_2"/>
    <s v="Central"/>
    <x v="42"/>
    <x v="2"/>
    <n v="63.29"/>
    <x v="11475"/>
    <x v="3"/>
    <x v="1"/>
  </r>
  <r>
    <s v="S0098"/>
    <s v="Product_4"/>
    <s v="Central"/>
    <x v="6"/>
    <x v="18"/>
    <n v="87.19"/>
    <x v="11476"/>
    <x v="2"/>
    <x v="0"/>
  </r>
  <r>
    <s v="S0005"/>
    <s v="Product_2"/>
    <s v="East"/>
    <x v="87"/>
    <x v="7"/>
    <n v="52.22"/>
    <x v="11477"/>
    <x v="3"/>
    <x v="4"/>
  </r>
  <r>
    <s v="S0075"/>
    <s v="Product_9"/>
    <s v="East"/>
    <x v="61"/>
    <x v="19"/>
    <n v="20.7"/>
    <x v="11478"/>
    <x v="1"/>
    <x v="0"/>
  </r>
  <r>
    <s v="S0075"/>
    <s v="Product_4"/>
    <s v="Central"/>
    <x v="64"/>
    <x v="0"/>
    <n v="62.24"/>
    <x v="11479"/>
    <x v="3"/>
    <x v="1"/>
  </r>
  <r>
    <s v="S0082"/>
    <s v="Product_9"/>
    <s v="North"/>
    <x v="16"/>
    <x v="14"/>
    <n v="25.12"/>
    <x v="5057"/>
    <x v="1"/>
    <x v="6"/>
  </r>
  <r>
    <s v="S0065"/>
    <s v="Product_2"/>
    <s v="Central"/>
    <x v="9"/>
    <x v="13"/>
    <n v="7.4"/>
    <x v="9440"/>
    <x v="0"/>
    <x v="5"/>
  </r>
  <r>
    <s v="S0048"/>
    <s v="Product_8"/>
    <s v="East"/>
    <x v="50"/>
    <x v="15"/>
    <n v="52.88"/>
    <x v="11480"/>
    <x v="3"/>
    <x v="2"/>
  </r>
  <r>
    <s v="S0079"/>
    <s v="Product_9"/>
    <s v="South"/>
    <x v="9"/>
    <x v="1"/>
    <n v="30.28"/>
    <x v="11481"/>
    <x v="1"/>
    <x v="5"/>
  </r>
  <r>
    <s v="S0001"/>
    <s v="Product_1"/>
    <s v="West"/>
    <x v="75"/>
    <x v="17"/>
    <n v="31.66"/>
    <x v="11482"/>
    <x v="1"/>
    <x v="3"/>
  </r>
  <r>
    <s v="S0059"/>
    <s v="Product_9"/>
    <s v="North"/>
    <x v="5"/>
    <x v="14"/>
    <n v="42.71"/>
    <x v="11483"/>
    <x v="3"/>
    <x v="4"/>
  </r>
  <r>
    <s v="S0083"/>
    <s v="Product_4"/>
    <s v="West"/>
    <x v="63"/>
    <x v="9"/>
    <n v="70.19"/>
    <x v="11484"/>
    <x v="3"/>
    <x v="5"/>
  </r>
  <r>
    <s v="S0015"/>
    <s v="Product_4"/>
    <s v="West"/>
    <x v="25"/>
    <x v="15"/>
    <n v="79.66"/>
    <x v="11485"/>
    <x v="3"/>
    <x v="4"/>
  </r>
  <r>
    <s v="S0061"/>
    <s v="Product_8"/>
    <s v="South"/>
    <x v="9"/>
    <x v="0"/>
    <n v="51.9"/>
    <x v="11486"/>
    <x v="3"/>
    <x v="5"/>
  </r>
  <r>
    <s v="S0090"/>
    <s v="Product_10"/>
    <s v="Central"/>
    <x v="23"/>
    <x v="10"/>
    <n v="62.29"/>
    <x v="11487"/>
    <x v="3"/>
    <x v="3"/>
  </r>
  <r>
    <s v="S0042"/>
    <s v="Product_9"/>
    <s v="South"/>
    <x v="16"/>
    <x v="14"/>
    <n v="14.64"/>
    <x v="11488"/>
    <x v="0"/>
    <x v="6"/>
  </r>
  <r>
    <s v="S0079"/>
    <s v="Product_6"/>
    <s v="East"/>
    <x v="60"/>
    <x v="13"/>
    <n v="49.85"/>
    <x v="11489"/>
    <x v="3"/>
    <x v="0"/>
  </r>
  <r>
    <s v="S0067"/>
    <s v="Product_6"/>
    <s v="West"/>
    <x v="15"/>
    <x v="8"/>
    <n v="98.53"/>
    <x v="11490"/>
    <x v="2"/>
    <x v="1"/>
  </r>
  <r>
    <s v="S0082"/>
    <s v="Product_10"/>
    <s v="South"/>
    <x v="12"/>
    <x v="6"/>
    <n v="41.7"/>
    <x v="604"/>
    <x v="3"/>
    <x v="0"/>
  </r>
  <r>
    <s v="S0013"/>
    <s v="Product_9"/>
    <s v="North"/>
    <x v="3"/>
    <x v="19"/>
    <n v="18.11"/>
    <x v="3244"/>
    <x v="0"/>
    <x v="2"/>
  </r>
  <r>
    <s v="S0094"/>
    <s v="Product_8"/>
    <s v="North"/>
    <x v="7"/>
    <x v="8"/>
    <n v="98.76"/>
    <x v="11491"/>
    <x v="2"/>
    <x v="2"/>
  </r>
  <r>
    <s v="S0049"/>
    <s v="Product_5"/>
    <s v="West"/>
    <x v="60"/>
    <x v="17"/>
    <n v="35.020000000000003"/>
    <x v="9344"/>
    <x v="1"/>
    <x v="0"/>
  </r>
  <r>
    <s v="S0057"/>
    <s v="Product_6"/>
    <s v="West"/>
    <x v="24"/>
    <x v="0"/>
    <n v="17.45"/>
    <x v="11492"/>
    <x v="0"/>
    <x v="4"/>
  </r>
  <r>
    <s v="S0098"/>
    <s v="Product_4"/>
    <s v="North"/>
    <x v="82"/>
    <x v="6"/>
    <n v="56.06"/>
    <x v="11493"/>
    <x v="3"/>
    <x v="4"/>
  </r>
  <r>
    <s v="S0009"/>
    <s v="Product_5"/>
    <s v="Central"/>
    <x v="68"/>
    <x v="18"/>
    <n v="64"/>
    <x v="11494"/>
    <x v="3"/>
    <x v="5"/>
  </r>
  <r>
    <s v="S0067"/>
    <s v="Product_4"/>
    <s v="West"/>
    <x v="13"/>
    <x v="15"/>
    <n v="24.32"/>
    <x v="11495"/>
    <x v="1"/>
    <x v="6"/>
  </r>
  <r>
    <s v="S0006"/>
    <s v="Product_10"/>
    <s v="Central"/>
    <x v="50"/>
    <x v="4"/>
    <n v="62.72"/>
    <x v="11496"/>
    <x v="3"/>
    <x v="2"/>
  </r>
  <r>
    <s v="S0087"/>
    <s v="Product_6"/>
    <s v="Central"/>
    <x v="55"/>
    <x v="19"/>
    <n v="61.75"/>
    <x v="11497"/>
    <x v="3"/>
    <x v="1"/>
  </r>
  <r>
    <s v="S0016"/>
    <s v="Product_9"/>
    <s v="West"/>
    <x v="19"/>
    <x v="18"/>
    <n v="90.98"/>
    <x v="11498"/>
    <x v="2"/>
    <x v="1"/>
  </r>
  <r>
    <s v="S0054"/>
    <s v="Product_8"/>
    <s v="East"/>
    <x v="22"/>
    <x v="14"/>
    <n v="63.24"/>
    <x v="11499"/>
    <x v="3"/>
    <x v="5"/>
  </r>
  <r>
    <s v="S0066"/>
    <s v="Product_2"/>
    <s v="South"/>
    <x v="44"/>
    <x v="13"/>
    <n v="26.07"/>
    <x v="11500"/>
    <x v="1"/>
    <x v="6"/>
  </r>
  <r>
    <s v="S0033"/>
    <s v="Product_4"/>
    <s v="Central"/>
    <x v="23"/>
    <x v="3"/>
    <n v="40.799999999999997"/>
    <x v="8500"/>
    <x v="3"/>
    <x v="3"/>
  </r>
  <r>
    <s v="S0048"/>
    <s v="Product_6"/>
    <s v="East"/>
    <x v="11"/>
    <x v="11"/>
    <n v="97.9"/>
    <x v="11501"/>
    <x v="2"/>
    <x v="4"/>
  </r>
  <r>
    <s v="S0040"/>
    <s v="Product_8"/>
    <s v="Central"/>
    <x v="38"/>
    <x v="11"/>
    <n v="90.36"/>
    <x v="7805"/>
    <x v="2"/>
    <x v="1"/>
  </r>
  <r>
    <s v="S0023"/>
    <s v="Product_3"/>
    <s v="South"/>
    <x v="25"/>
    <x v="3"/>
    <n v="99.93"/>
    <x v="11502"/>
    <x v="2"/>
    <x v="4"/>
  </r>
  <r>
    <s v="S0015"/>
    <s v="Product_7"/>
    <s v="West"/>
    <x v="48"/>
    <x v="3"/>
    <n v="13.48"/>
    <x v="11503"/>
    <x v="0"/>
    <x v="0"/>
  </r>
  <r>
    <s v="S0070"/>
    <s v="Product_9"/>
    <s v="West"/>
    <x v="0"/>
    <x v="3"/>
    <n v="13.41"/>
    <x v="11504"/>
    <x v="0"/>
    <x v="0"/>
  </r>
  <r>
    <s v="S0056"/>
    <s v="Product_9"/>
    <s v="West"/>
    <x v="89"/>
    <x v="14"/>
    <n v="24.14"/>
    <x v="11505"/>
    <x v="1"/>
    <x v="4"/>
  </r>
  <r>
    <s v="S0030"/>
    <s v="Product_3"/>
    <s v="East"/>
    <x v="38"/>
    <x v="5"/>
    <n v="46.6"/>
    <x v="11506"/>
    <x v="3"/>
    <x v="1"/>
  </r>
  <r>
    <s v="S0001"/>
    <s v="Product_9"/>
    <s v="North"/>
    <x v="64"/>
    <x v="8"/>
    <n v="47.38"/>
    <x v="11507"/>
    <x v="3"/>
    <x v="1"/>
  </r>
  <r>
    <s v="S0009"/>
    <s v="Product_8"/>
    <s v="West"/>
    <x v="31"/>
    <x v="17"/>
    <n v="21.78"/>
    <x v="11508"/>
    <x v="1"/>
    <x v="6"/>
  </r>
  <r>
    <s v="S0099"/>
    <s v="Product_6"/>
    <s v="Central"/>
    <x v="28"/>
    <x v="18"/>
    <n v="13.74"/>
    <x v="11509"/>
    <x v="0"/>
    <x v="0"/>
  </r>
  <r>
    <s v="S0094"/>
    <s v="Product_1"/>
    <s v="South"/>
    <x v="69"/>
    <x v="5"/>
    <n v="81.650000000000006"/>
    <x v="11510"/>
    <x v="2"/>
    <x v="1"/>
  </r>
  <r>
    <s v="S0010"/>
    <s v="Product_5"/>
    <s v="South"/>
    <x v="45"/>
    <x v="9"/>
    <n v="12.92"/>
    <x v="11511"/>
    <x v="0"/>
    <x v="0"/>
  </r>
  <r>
    <s v="S0010"/>
    <s v="Product_6"/>
    <s v="West"/>
    <x v="54"/>
    <x v="12"/>
    <n v="25.89"/>
    <x v="6305"/>
    <x v="1"/>
    <x v="6"/>
  </r>
  <r>
    <s v="S0026"/>
    <s v="Product_9"/>
    <s v="North"/>
    <x v="79"/>
    <x v="7"/>
    <n v="7.51"/>
    <x v="11512"/>
    <x v="0"/>
    <x v="4"/>
  </r>
  <r>
    <s v="S0081"/>
    <s v="Product_3"/>
    <s v="South"/>
    <x v="51"/>
    <x v="15"/>
    <n v="99.68"/>
    <x v="11513"/>
    <x v="2"/>
    <x v="3"/>
  </r>
  <r>
    <s v="S0043"/>
    <s v="Product_3"/>
    <s v="West"/>
    <x v="84"/>
    <x v="15"/>
    <n v="14.93"/>
    <x v="11514"/>
    <x v="0"/>
    <x v="4"/>
  </r>
  <r>
    <s v="S0054"/>
    <s v="Product_9"/>
    <s v="South"/>
    <x v="57"/>
    <x v="7"/>
    <n v="45.76"/>
    <x v="11515"/>
    <x v="3"/>
    <x v="3"/>
  </r>
  <r>
    <s v="S0074"/>
    <s v="Product_9"/>
    <s v="East"/>
    <x v="8"/>
    <x v="7"/>
    <n v="40.07"/>
    <x v="11516"/>
    <x v="3"/>
    <x v="4"/>
  </r>
  <r>
    <s v="S0070"/>
    <s v="Product_4"/>
    <s v="Central"/>
    <x v="14"/>
    <x v="5"/>
    <n v="48.03"/>
    <x v="2689"/>
    <x v="3"/>
    <x v="6"/>
  </r>
  <r>
    <s v="S0084"/>
    <s v="Product_7"/>
    <s v="East"/>
    <x v="16"/>
    <x v="12"/>
    <n v="63.21"/>
    <x v="11517"/>
    <x v="3"/>
    <x v="6"/>
  </r>
  <r>
    <s v="S0073"/>
    <s v="Product_1"/>
    <s v="South"/>
    <x v="62"/>
    <x v="1"/>
    <n v="10.73"/>
    <x v="11518"/>
    <x v="0"/>
    <x v="4"/>
  </r>
  <r>
    <s v="S0095"/>
    <s v="Product_3"/>
    <s v="West"/>
    <x v="36"/>
    <x v="5"/>
    <n v="28.33"/>
    <x v="11519"/>
    <x v="1"/>
    <x v="1"/>
  </r>
  <r>
    <s v="S0097"/>
    <s v="Product_1"/>
    <s v="South"/>
    <x v="26"/>
    <x v="9"/>
    <n v="54.66"/>
    <x v="11520"/>
    <x v="3"/>
    <x v="2"/>
  </r>
  <r>
    <s v="S0083"/>
    <s v="Product_6"/>
    <s v="North"/>
    <x v="64"/>
    <x v="2"/>
    <n v="14.61"/>
    <x v="11521"/>
    <x v="0"/>
    <x v="1"/>
  </r>
  <r>
    <s v="S0040"/>
    <s v="Product_3"/>
    <s v="South"/>
    <x v="78"/>
    <x v="11"/>
    <n v="97.14"/>
    <x v="2982"/>
    <x v="2"/>
    <x v="6"/>
  </r>
  <r>
    <s v="S0047"/>
    <s v="Product_3"/>
    <s v="South"/>
    <x v="7"/>
    <x v="1"/>
    <n v="77.400000000000006"/>
    <x v="11522"/>
    <x v="3"/>
    <x v="2"/>
  </r>
  <r>
    <s v="S0019"/>
    <s v="Product_7"/>
    <s v="Central"/>
    <x v="9"/>
    <x v="17"/>
    <n v="26.87"/>
    <x v="11523"/>
    <x v="1"/>
    <x v="5"/>
  </r>
  <r>
    <s v="S0098"/>
    <s v="Product_6"/>
    <s v="Central"/>
    <x v="13"/>
    <x v="19"/>
    <n v="99.13"/>
    <x v="11524"/>
    <x v="2"/>
    <x v="6"/>
  </r>
  <r>
    <s v="S0053"/>
    <s v="Product_9"/>
    <s v="East"/>
    <x v="55"/>
    <x v="0"/>
    <n v="40.479999999999997"/>
    <x v="11525"/>
    <x v="3"/>
    <x v="1"/>
  </r>
  <r>
    <s v="S0034"/>
    <s v="Product_5"/>
    <s v="North"/>
    <x v="56"/>
    <x v="12"/>
    <n v="85.63"/>
    <x v="11526"/>
    <x v="2"/>
    <x v="5"/>
  </r>
  <r>
    <s v="S0026"/>
    <s v="Product_6"/>
    <s v="Central"/>
    <x v="21"/>
    <x v="9"/>
    <n v="19.64"/>
    <x v="11527"/>
    <x v="0"/>
    <x v="6"/>
  </r>
  <r>
    <s v="S0093"/>
    <s v="Product_2"/>
    <s v="Central"/>
    <x v="77"/>
    <x v="6"/>
    <n v="45.08"/>
    <x v="11528"/>
    <x v="3"/>
    <x v="1"/>
  </r>
  <r>
    <s v="S0037"/>
    <s v="Product_3"/>
    <s v="East"/>
    <x v="13"/>
    <x v="3"/>
    <n v="19.34"/>
    <x v="11529"/>
    <x v="0"/>
    <x v="6"/>
  </r>
  <r>
    <s v="S0026"/>
    <s v="Product_4"/>
    <s v="East"/>
    <x v="58"/>
    <x v="10"/>
    <n v="49.16"/>
    <x v="11530"/>
    <x v="3"/>
    <x v="0"/>
  </r>
  <r>
    <s v="S0028"/>
    <s v="Product_6"/>
    <s v="North"/>
    <x v="6"/>
    <x v="12"/>
    <n v="87.43"/>
    <x v="400"/>
    <x v="2"/>
    <x v="0"/>
  </r>
  <r>
    <s v="S0046"/>
    <s v="Product_8"/>
    <s v="East"/>
    <x v="6"/>
    <x v="3"/>
    <n v="67.53"/>
    <x v="11531"/>
    <x v="3"/>
    <x v="0"/>
  </r>
  <r>
    <s v="S0079"/>
    <s v="Product_8"/>
    <s v="West"/>
    <x v="18"/>
    <x v="4"/>
    <n v="82.02"/>
    <x v="6515"/>
    <x v="2"/>
    <x v="2"/>
  </r>
  <r>
    <s v="S0079"/>
    <s v="Product_3"/>
    <s v="Central"/>
    <x v="36"/>
    <x v="3"/>
    <n v="78.36"/>
    <x v="11532"/>
    <x v="3"/>
    <x v="1"/>
  </r>
  <r>
    <s v="S0069"/>
    <s v="Product_7"/>
    <s v="North"/>
    <x v="88"/>
    <x v="17"/>
    <n v="86.52"/>
    <x v="3936"/>
    <x v="2"/>
    <x v="1"/>
  </r>
  <r>
    <s v="S0050"/>
    <s v="Product_2"/>
    <s v="East"/>
    <x v="7"/>
    <x v="18"/>
    <n v="66.819999999999993"/>
    <x v="9379"/>
    <x v="3"/>
    <x v="2"/>
  </r>
  <r>
    <s v="S0007"/>
    <s v="Product_9"/>
    <s v="South"/>
    <x v="67"/>
    <x v="19"/>
    <n v="46.88"/>
    <x v="11533"/>
    <x v="3"/>
    <x v="5"/>
  </r>
  <r>
    <s v="S0059"/>
    <s v="Product_5"/>
    <s v="South"/>
    <x v="76"/>
    <x v="1"/>
    <n v="20.84"/>
    <x v="11534"/>
    <x v="1"/>
    <x v="5"/>
  </r>
  <r>
    <s v="S0037"/>
    <s v="Product_1"/>
    <s v="Central"/>
    <x v="85"/>
    <x v="19"/>
    <n v="90.21"/>
    <x v="11535"/>
    <x v="2"/>
    <x v="5"/>
  </r>
  <r>
    <s v="S0001"/>
    <s v="Product_9"/>
    <s v="North"/>
    <x v="6"/>
    <x v="14"/>
    <n v="37.4"/>
    <x v="11536"/>
    <x v="1"/>
    <x v="0"/>
  </r>
  <r>
    <s v="S0047"/>
    <s v="Product_8"/>
    <s v="North"/>
    <x v="74"/>
    <x v="15"/>
    <n v="66.38"/>
    <x v="11537"/>
    <x v="3"/>
    <x v="3"/>
  </r>
  <r>
    <s v="S0084"/>
    <s v="Product_9"/>
    <s v="East"/>
    <x v="1"/>
    <x v="15"/>
    <n v="33.1"/>
    <x v="11538"/>
    <x v="1"/>
    <x v="1"/>
  </r>
  <r>
    <s v="S0084"/>
    <s v="Product_4"/>
    <s v="East"/>
    <x v="45"/>
    <x v="19"/>
    <n v="8.52"/>
    <x v="8755"/>
    <x v="0"/>
    <x v="0"/>
  </r>
  <r>
    <s v="S0052"/>
    <s v="Product_1"/>
    <s v="North"/>
    <x v="45"/>
    <x v="4"/>
    <n v="66.650000000000006"/>
    <x v="11539"/>
    <x v="3"/>
    <x v="0"/>
  </r>
  <r>
    <s v="S0058"/>
    <s v="Product_9"/>
    <s v="North"/>
    <x v="51"/>
    <x v="13"/>
    <n v="62.88"/>
    <x v="11540"/>
    <x v="3"/>
    <x v="3"/>
  </r>
  <r>
    <s v="S0013"/>
    <s v="Product_5"/>
    <s v="South"/>
    <x v="53"/>
    <x v="6"/>
    <n v="10.72"/>
    <x v="11541"/>
    <x v="0"/>
    <x v="3"/>
  </r>
  <r>
    <s v="S0048"/>
    <s v="Product_2"/>
    <s v="West"/>
    <x v="8"/>
    <x v="17"/>
    <n v="13.15"/>
    <x v="11542"/>
    <x v="0"/>
    <x v="4"/>
  </r>
  <r>
    <s v="S0080"/>
    <s v="Product_2"/>
    <s v="South"/>
    <x v="65"/>
    <x v="4"/>
    <n v="74.58"/>
    <x v="3265"/>
    <x v="3"/>
    <x v="3"/>
  </r>
  <r>
    <s v="S0008"/>
    <s v="Product_4"/>
    <s v="West"/>
    <x v="16"/>
    <x v="12"/>
    <n v="59.37"/>
    <x v="11543"/>
    <x v="3"/>
    <x v="6"/>
  </r>
  <r>
    <s v="S0089"/>
    <s v="Product_9"/>
    <s v="Central"/>
    <x v="86"/>
    <x v="9"/>
    <n v="73.03"/>
    <x v="11544"/>
    <x v="3"/>
    <x v="2"/>
  </r>
  <r>
    <s v="S0092"/>
    <s v="Product_1"/>
    <s v="North"/>
    <x v="69"/>
    <x v="6"/>
    <n v="57.15"/>
    <x v="11545"/>
    <x v="3"/>
    <x v="1"/>
  </r>
  <r>
    <s v="S0035"/>
    <s v="Product_10"/>
    <s v="North"/>
    <x v="6"/>
    <x v="12"/>
    <n v="79.790000000000006"/>
    <x v="11546"/>
    <x v="3"/>
    <x v="0"/>
  </r>
  <r>
    <s v="S0086"/>
    <s v="Product_6"/>
    <s v="West"/>
    <x v="64"/>
    <x v="11"/>
    <n v="62.93"/>
    <x v="11547"/>
    <x v="3"/>
    <x v="1"/>
  </r>
  <r>
    <s v="S0054"/>
    <s v="Product_5"/>
    <s v="North"/>
    <x v="38"/>
    <x v="11"/>
    <n v="57.97"/>
    <x v="11548"/>
    <x v="3"/>
    <x v="1"/>
  </r>
  <r>
    <s v="S0038"/>
    <s v="Product_5"/>
    <s v="Central"/>
    <x v="59"/>
    <x v="2"/>
    <n v="50"/>
    <x v="232"/>
    <x v="3"/>
    <x v="6"/>
  </r>
  <r>
    <s v="S0020"/>
    <s v="Product_8"/>
    <s v="Central"/>
    <x v="51"/>
    <x v="19"/>
    <n v="75.42"/>
    <x v="1480"/>
    <x v="3"/>
    <x v="3"/>
  </r>
  <r>
    <s v="S0098"/>
    <s v="Product_5"/>
    <s v="South"/>
    <x v="79"/>
    <x v="17"/>
    <n v="32.24"/>
    <x v="11549"/>
    <x v="1"/>
    <x v="4"/>
  </r>
  <r>
    <s v="S0058"/>
    <s v="Product_6"/>
    <s v="East"/>
    <x v="83"/>
    <x v="13"/>
    <n v="8.7100000000000009"/>
    <x v="10927"/>
    <x v="0"/>
    <x v="2"/>
  </r>
  <r>
    <s v="S0070"/>
    <s v="Product_9"/>
    <s v="Central"/>
    <x v="87"/>
    <x v="3"/>
    <n v="93.11"/>
    <x v="11550"/>
    <x v="2"/>
    <x v="4"/>
  </r>
  <r>
    <s v="S0092"/>
    <s v="Product_8"/>
    <s v="South"/>
    <x v="34"/>
    <x v="19"/>
    <n v="37.54"/>
    <x v="11551"/>
    <x v="1"/>
    <x v="4"/>
  </r>
  <r>
    <s v="S0021"/>
    <s v="Product_6"/>
    <s v="Central"/>
    <x v="15"/>
    <x v="12"/>
    <n v="39.69"/>
    <x v="266"/>
    <x v="1"/>
    <x v="1"/>
  </r>
  <r>
    <s v="S0068"/>
    <s v="Product_7"/>
    <s v="Central"/>
    <x v="65"/>
    <x v="2"/>
    <n v="89.34"/>
    <x v="11552"/>
    <x v="2"/>
    <x v="3"/>
  </r>
  <r>
    <s v="S0043"/>
    <s v="Product_10"/>
    <s v="North"/>
    <x v="37"/>
    <x v="1"/>
    <n v="72"/>
    <x v="11553"/>
    <x v="3"/>
    <x v="0"/>
  </r>
  <r>
    <s v="S0036"/>
    <s v="Product_10"/>
    <s v="West"/>
    <x v="24"/>
    <x v="17"/>
    <n v="87.18"/>
    <x v="10300"/>
    <x v="2"/>
    <x v="4"/>
  </r>
  <r>
    <s v="S0066"/>
    <s v="Product_8"/>
    <s v="East"/>
    <x v="16"/>
    <x v="6"/>
    <n v="14.48"/>
    <x v="11554"/>
    <x v="0"/>
    <x v="6"/>
  </r>
  <r>
    <s v="S0072"/>
    <s v="Product_2"/>
    <s v="North"/>
    <x v="3"/>
    <x v="6"/>
    <n v="13.33"/>
    <x v="11555"/>
    <x v="0"/>
    <x v="2"/>
  </r>
  <r>
    <s v="S0077"/>
    <s v="Product_4"/>
    <s v="North"/>
    <x v="69"/>
    <x v="9"/>
    <n v="59.54"/>
    <x v="11556"/>
    <x v="3"/>
    <x v="1"/>
  </r>
  <r>
    <s v="S0062"/>
    <s v="Product_1"/>
    <s v="West"/>
    <x v="19"/>
    <x v="13"/>
    <n v="65.56"/>
    <x v="11557"/>
    <x v="3"/>
    <x v="1"/>
  </r>
  <r>
    <s v="S0008"/>
    <s v="Product_2"/>
    <s v="Central"/>
    <x v="71"/>
    <x v="6"/>
    <n v="51.1"/>
    <x v="11558"/>
    <x v="3"/>
    <x v="5"/>
  </r>
  <r>
    <s v="S0083"/>
    <s v="Product_4"/>
    <s v="North"/>
    <x v="50"/>
    <x v="2"/>
    <n v="90.03"/>
    <x v="11559"/>
    <x v="2"/>
    <x v="2"/>
  </r>
  <r>
    <s v="S0057"/>
    <s v="Product_6"/>
    <s v="South"/>
    <x v="38"/>
    <x v="17"/>
    <n v="78.2"/>
    <x v="1457"/>
    <x v="3"/>
    <x v="1"/>
  </r>
  <r>
    <s v="S0055"/>
    <s v="Product_5"/>
    <s v="East"/>
    <x v="53"/>
    <x v="5"/>
    <n v="88.28"/>
    <x v="11560"/>
    <x v="2"/>
    <x v="3"/>
  </r>
  <r>
    <s v="S0100"/>
    <s v="Product_8"/>
    <s v="Central"/>
    <x v="4"/>
    <x v="19"/>
    <n v="43.09"/>
    <x v="11561"/>
    <x v="3"/>
    <x v="3"/>
  </r>
  <r>
    <s v="S0015"/>
    <s v="Product_5"/>
    <s v="South"/>
    <x v="65"/>
    <x v="17"/>
    <n v="74.28"/>
    <x v="8814"/>
    <x v="3"/>
    <x v="3"/>
  </r>
  <r>
    <s v="S0089"/>
    <s v="Product_3"/>
    <s v="West"/>
    <x v="74"/>
    <x v="2"/>
    <n v="95.76"/>
    <x v="11562"/>
    <x v="2"/>
    <x v="3"/>
  </r>
  <r>
    <s v="S0040"/>
    <s v="Product_9"/>
    <s v="South"/>
    <x v="18"/>
    <x v="14"/>
    <n v="58.37"/>
    <x v="11563"/>
    <x v="3"/>
    <x v="2"/>
  </r>
  <r>
    <s v="S0050"/>
    <s v="Product_5"/>
    <s v="Central"/>
    <x v="31"/>
    <x v="18"/>
    <n v="59.3"/>
    <x v="11564"/>
    <x v="3"/>
    <x v="6"/>
  </r>
  <r>
    <s v="S0001"/>
    <s v="Product_4"/>
    <s v="East"/>
    <x v="43"/>
    <x v="12"/>
    <n v="61.26"/>
    <x v="4344"/>
    <x v="3"/>
    <x v="3"/>
  </r>
  <r>
    <s v="S0064"/>
    <s v="Product_8"/>
    <s v="Central"/>
    <x v="49"/>
    <x v="17"/>
    <n v="80.959999999999994"/>
    <x v="11565"/>
    <x v="2"/>
    <x v="2"/>
  </r>
  <r>
    <s v="S0032"/>
    <s v="Product_9"/>
    <s v="West"/>
    <x v="30"/>
    <x v="0"/>
    <n v="71.87"/>
    <x v="11566"/>
    <x v="3"/>
    <x v="5"/>
  </r>
  <r>
    <s v="S0098"/>
    <s v="Product_2"/>
    <s v="Central"/>
    <x v="31"/>
    <x v="15"/>
    <n v="59.23"/>
    <x v="11567"/>
    <x v="3"/>
    <x v="6"/>
  </r>
  <r>
    <s v="S0055"/>
    <s v="Product_6"/>
    <s v="North"/>
    <x v="53"/>
    <x v="13"/>
    <n v="17.690000000000001"/>
    <x v="4588"/>
    <x v="0"/>
    <x v="3"/>
  </r>
  <r>
    <s v="S0041"/>
    <s v="Product_6"/>
    <s v="East"/>
    <x v="9"/>
    <x v="7"/>
    <n v="56.13"/>
    <x v="11568"/>
    <x v="3"/>
    <x v="5"/>
  </r>
  <r>
    <s v="S0002"/>
    <s v="Product_7"/>
    <s v="West"/>
    <x v="27"/>
    <x v="11"/>
    <n v="22.78"/>
    <x v="11569"/>
    <x v="1"/>
    <x v="6"/>
  </r>
  <r>
    <s v="S0019"/>
    <s v="Product_4"/>
    <s v="North"/>
    <x v="79"/>
    <x v="3"/>
    <n v="68.44"/>
    <x v="11570"/>
    <x v="3"/>
    <x v="4"/>
  </r>
  <r>
    <s v="S0022"/>
    <s v="Product_1"/>
    <s v="East"/>
    <x v="29"/>
    <x v="9"/>
    <n v="46.39"/>
    <x v="11571"/>
    <x v="3"/>
    <x v="2"/>
  </r>
  <r>
    <s v="S0037"/>
    <s v="Product_4"/>
    <s v="North"/>
    <x v="85"/>
    <x v="18"/>
    <n v="95.33"/>
    <x v="2654"/>
    <x v="2"/>
    <x v="5"/>
  </r>
  <r>
    <s v="S0061"/>
    <s v="Product_6"/>
    <s v="West"/>
    <x v="61"/>
    <x v="15"/>
    <n v="37.01"/>
    <x v="11572"/>
    <x v="1"/>
    <x v="0"/>
  </r>
  <r>
    <s v="S0056"/>
    <s v="Product_3"/>
    <s v="North"/>
    <x v="84"/>
    <x v="2"/>
    <n v="6.07"/>
    <x v="11573"/>
    <x v="0"/>
    <x v="4"/>
  </r>
  <r>
    <s v="S0073"/>
    <s v="Product_7"/>
    <s v="East"/>
    <x v="8"/>
    <x v="18"/>
    <n v="85.06"/>
    <x v="11574"/>
    <x v="2"/>
    <x v="4"/>
  </r>
  <r>
    <s v="S0085"/>
    <s v="Product_3"/>
    <s v="West"/>
    <x v="86"/>
    <x v="8"/>
    <n v="16.510000000000002"/>
    <x v="11575"/>
    <x v="0"/>
    <x v="2"/>
  </r>
  <r>
    <s v="S0012"/>
    <s v="Product_4"/>
    <s v="North"/>
    <x v="28"/>
    <x v="8"/>
    <n v="6.08"/>
    <x v="11576"/>
    <x v="0"/>
    <x v="0"/>
  </r>
  <r>
    <s v="S0063"/>
    <s v="Product_6"/>
    <s v="Central"/>
    <x v="59"/>
    <x v="18"/>
    <n v="31.44"/>
    <x v="11577"/>
    <x v="1"/>
    <x v="6"/>
  </r>
  <r>
    <s v="S0080"/>
    <s v="Product_9"/>
    <s v="South"/>
    <x v="81"/>
    <x v="1"/>
    <n v="83.19"/>
    <x v="11578"/>
    <x v="2"/>
    <x v="2"/>
  </r>
  <r>
    <s v="S0047"/>
    <s v="Product_1"/>
    <s v="East"/>
    <x v="19"/>
    <x v="10"/>
    <n v="98.97"/>
    <x v="11579"/>
    <x v="2"/>
    <x v="1"/>
  </r>
  <r>
    <s v="S0044"/>
    <s v="Product_8"/>
    <s v="West"/>
    <x v="88"/>
    <x v="7"/>
    <n v="90.86"/>
    <x v="11580"/>
    <x v="2"/>
    <x v="1"/>
  </r>
  <r>
    <s v="S0047"/>
    <s v="Product_2"/>
    <s v="East"/>
    <x v="39"/>
    <x v="5"/>
    <n v="85.55"/>
    <x v="11581"/>
    <x v="2"/>
    <x v="4"/>
  </r>
  <r>
    <s v="S0083"/>
    <s v="Product_2"/>
    <s v="Central"/>
    <x v="35"/>
    <x v="5"/>
    <n v="79.7"/>
    <x v="11582"/>
    <x v="3"/>
    <x v="2"/>
  </r>
  <r>
    <s v="S0069"/>
    <s v="Product_9"/>
    <s v="East"/>
    <x v="16"/>
    <x v="18"/>
    <n v="32.229999999999997"/>
    <x v="11583"/>
    <x v="1"/>
    <x v="6"/>
  </r>
  <r>
    <s v="S0080"/>
    <s v="Product_10"/>
    <s v="West"/>
    <x v="85"/>
    <x v="14"/>
    <n v="31.46"/>
    <x v="11584"/>
    <x v="1"/>
    <x v="5"/>
  </r>
  <r>
    <s v="S0037"/>
    <s v="Product_4"/>
    <s v="West"/>
    <x v="27"/>
    <x v="13"/>
    <n v="40.79"/>
    <x v="11585"/>
    <x v="3"/>
    <x v="6"/>
  </r>
  <r>
    <s v="S0018"/>
    <s v="Product_7"/>
    <s v="Central"/>
    <x v="11"/>
    <x v="16"/>
    <n v="10.35"/>
    <x v="8478"/>
    <x v="0"/>
    <x v="4"/>
  </r>
  <r>
    <s v="S0069"/>
    <s v="Product_7"/>
    <s v="West"/>
    <x v="71"/>
    <x v="7"/>
    <n v="33.64"/>
    <x v="307"/>
    <x v="1"/>
    <x v="5"/>
  </r>
  <r>
    <s v="S0056"/>
    <s v="Product_9"/>
    <s v="East"/>
    <x v="33"/>
    <x v="11"/>
    <n v="54.68"/>
    <x v="11586"/>
    <x v="3"/>
    <x v="2"/>
  </r>
  <r>
    <s v="S0002"/>
    <s v="Product_1"/>
    <s v="Central"/>
    <x v="47"/>
    <x v="3"/>
    <n v="64.180000000000007"/>
    <x v="6845"/>
    <x v="3"/>
    <x v="0"/>
  </r>
  <r>
    <s v="S0097"/>
    <s v="Product_5"/>
    <s v="East"/>
    <x v="71"/>
    <x v="2"/>
    <n v="63.5"/>
    <x v="11587"/>
    <x v="3"/>
    <x v="5"/>
  </r>
  <r>
    <s v="S0073"/>
    <s v="Product_2"/>
    <s v="North"/>
    <x v="81"/>
    <x v="4"/>
    <n v="90.85"/>
    <x v="11588"/>
    <x v="2"/>
    <x v="2"/>
  </r>
  <r>
    <s v="S0045"/>
    <s v="Product_10"/>
    <s v="West"/>
    <x v="38"/>
    <x v="0"/>
    <n v="61.23"/>
    <x v="6147"/>
    <x v="3"/>
    <x v="1"/>
  </r>
  <r>
    <s v="S0074"/>
    <s v="Product_9"/>
    <s v="Central"/>
    <x v="80"/>
    <x v="8"/>
    <n v="78.989999999999995"/>
    <x v="11589"/>
    <x v="3"/>
    <x v="6"/>
  </r>
  <r>
    <s v="S0045"/>
    <s v="Product_10"/>
    <s v="West"/>
    <x v="40"/>
    <x v="3"/>
    <n v="62.23"/>
    <x v="11590"/>
    <x v="3"/>
    <x v="3"/>
  </r>
  <r>
    <s v="S0034"/>
    <s v="Product_3"/>
    <s v="South"/>
    <x v="35"/>
    <x v="11"/>
    <n v="47.6"/>
    <x v="11591"/>
    <x v="3"/>
    <x v="2"/>
  </r>
  <r>
    <s v="S0051"/>
    <s v="Product_2"/>
    <s v="East"/>
    <x v="76"/>
    <x v="2"/>
    <n v="88.7"/>
    <x v="8479"/>
    <x v="2"/>
    <x v="5"/>
  </r>
  <r>
    <s v="S0080"/>
    <s v="Product_10"/>
    <s v="East"/>
    <x v="17"/>
    <x v="9"/>
    <n v="22.99"/>
    <x v="11592"/>
    <x v="1"/>
    <x v="3"/>
  </r>
  <r>
    <s v="S0093"/>
    <s v="Product_3"/>
    <s v="Central"/>
    <x v="79"/>
    <x v="9"/>
    <n v="66.14"/>
    <x v="8310"/>
    <x v="3"/>
    <x v="4"/>
  </r>
  <r>
    <s v="S0030"/>
    <s v="Product_6"/>
    <s v="South"/>
    <x v="63"/>
    <x v="11"/>
    <n v="81.47"/>
    <x v="11593"/>
    <x v="2"/>
    <x v="5"/>
  </r>
  <r>
    <s v="S0001"/>
    <s v="Product_10"/>
    <s v="Central"/>
    <x v="57"/>
    <x v="12"/>
    <n v="75.14"/>
    <x v="11594"/>
    <x v="3"/>
    <x v="3"/>
  </r>
  <r>
    <s v="S0052"/>
    <s v="Product_1"/>
    <s v="North"/>
    <x v="22"/>
    <x v="0"/>
    <n v="78.73"/>
    <x v="11595"/>
    <x v="3"/>
    <x v="5"/>
  </r>
  <r>
    <s v="S0039"/>
    <s v="Product_4"/>
    <s v="West"/>
    <x v="20"/>
    <x v="5"/>
    <n v="86.28"/>
    <x v="11596"/>
    <x v="2"/>
    <x v="1"/>
  </r>
  <r>
    <s v="S0085"/>
    <s v="Product_8"/>
    <s v="Central"/>
    <x v="43"/>
    <x v="19"/>
    <n v="77.849999999999994"/>
    <x v="11597"/>
    <x v="3"/>
    <x v="3"/>
  </r>
  <r>
    <s v="S0100"/>
    <s v="Product_4"/>
    <s v="East"/>
    <x v="57"/>
    <x v="8"/>
    <n v="87.36"/>
    <x v="11598"/>
    <x v="2"/>
    <x v="3"/>
  </r>
  <r>
    <s v="S0090"/>
    <s v="Product_1"/>
    <s v="Central"/>
    <x v="50"/>
    <x v="2"/>
    <n v="47.41"/>
    <x v="11599"/>
    <x v="3"/>
    <x v="2"/>
  </r>
  <r>
    <s v="S0094"/>
    <s v="Product_3"/>
    <s v="North"/>
    <x v="83"/>
    <x v="15"/>
    <n v="46.38"/>
    <x v="9885"/>
    <x v="3"/>
    <x v="2"/>
  </r>
  <r>
    <s v="S0007"/>
    <s v="Product_3"/>
    <s v="East"/>
    <x v="8"/>
    <x v="2"/>
    <n v="73.83"/>
    <x v="11600"/>
    <x v="3"/>
    <x v="4"/>
  </r>
  <r>
    <s v="S0033"/>
    <s v="Product_7"/>
    <s v="West"/>
    <x v="74"/>
    <x v="16"/>
    <n v="9.77"/>
    <x v="1244"/>
    <x v="0"/>
    <x v="3"/>
  </r>
  <r>
    <s v="S0014"/>
    <s v="Product_2"/>
    <s v="Central"/>
    <x v="77"/>
    <x v="9"/>
    <n v="30.63"/>
    <x v="11601"/>
    <x v="1"/>
    <x v="1"/>
  </r>
  <r>
    <s v="S0070"/>
    <s v="Product_4"/>
    <s v="Central"/>
    <x v="78"/>
    <x v="8"/>
    <n v="45.83"/>
    <x v="10830"/>
    <x v="3"/>
    <x v="6"/>
  </r>
  <r>
    <s v="S0024"/>
    <s v="Product_6"/>
    <s v="East"/>
    <x v="15"/>
    <x v="17"/>
    <n v="41.84"/>
    <x v="11602"/>
    <x v="3"/>
    <x v="1"/>
  </r>
  <r>
    <s v="S0065"/>
    <s v="Product_3"/>
    <s v="East"/>
    <x v="0"/>
    <x v="10"/>
    <n v="39.049999999999997"/>
    <x v="8396"/>
    <x v="1"/>
    <x v="0"/>
  </r>
  <r>
    <s v="S0075"/>
    <s v="Product_1"/>
    <s v="North"/>
    <x v="40"/>
    <x v="11"/>
    <n v="79.290000000000006"/>
    <x v="11603"/>
    <x v="3"/>
    <x v="3"/>
  </r>
  <r>
    <s v="S0016"/>
    <s v="Product_10"/>
    <s v="West"/>
    <x v="45"/>
    <x v="18"/>
    <n v="83.26"/>
    <x v="11604"/>
    <x v="2"/>
    <x v="0"/>
  </r>
  <r>
    <s v="S0087"/>
    <s v="Product_2"/>
    <s v="North"/>
    <x v="82"/>
    <x v="3"/>
    <n v="91.24"/>
    <x v="2802"/>
    <x v="2"/>
    <x v="4"/>
  </r>
  <r>
    <s v="S0080"/>
    <s v="Product_9"/>
    <s v="Central"/>
    <x v="25"/>
    <x v="19"/>
    <n v="42.02"/>
    <x v="11605"/>
    <x v="3"/>
    <x v="4"/>
  </r>
  <r>
    <s v="S0065"/>
    <s v="Product_8"/>
    <s v="West"/>
    <x v="9"/>
    <x v="14"/>
    <n v="32.229999999999997"/>
    <x v="9799"/>
    <x v="1"/>
    <x v="5"/>
  </r>
  <r>
    <s v="S0072"/>
    <s v="Product_10"/>
    <s v="East"/>
    <x v="75"/>
    <x v="11"/>
    <n v="43.08"/>
    <x v="11606"/>
    <x v="3"/>
    <x v="3"/>
  </r>
  <r>
    <s v="S0084"/>
    <s v="Product_2"/>
    <s v="North"/>
    <x v="5"/>
    <x v="7"/>
    <n v="97.15"/>
    <x v="11607"/>
    <x v="2"/>
    <x v="4"/>
  </r>
  <r>
    <s v="S0004"/>
    <s v="Product_6"/>
    <s v="West"/>
    <x v="49"/>
    <x v="5"/>
    <n v="24.83"/>
    <x v="11608"/>
    <x v="1"/>
    <x v="2"/>
  </r>
  <r>
    <s v="S0086"/>
    <s v="Product_7"/>
    <s v="North"/>
    <x v="54"/>
    <x v="11"/>
    <n v="20.68"/>
    <x v="11609"/>
    <x v="1"/>
    <x v="6"/>
  </r>
  <r>
    <s v="S0072"/>
    <s v="Product_7"/>
    <s v="West"/>
    <x v="53"/>
    <x v="6"/>
    <n v="50.82"/>
    <x v="8575"/>
    <x v="3"/>
    <x v="3"/>
  </r>
  <r>
    <s v="S0029"/>
    <s v="Product_7"/>
    <s v="South"/>
    <x v="56"/>
    <x v="17"/>
    <n v="87.66"/>
    <x v="6371"/>
    <x v="2"/>
    <x v="5"/>
  </r>
  <r>
    <s v="S0020"/>
    <s v="Product_9"/>
    <s v="East"/>
    <x v="7"/>
    <x v="19"/>
    <n v="40.36"/>
    <x v="10072"/>
    <x v="3"/>
    <x v="2"/>
  </r>
  <r>
    <s v="S0079"/>
    <s v="Product_10"/>
    <s v="East"/>
    <x v="78"/>
    <x v="9"/>
    <n v="31.41"/>
    <x v="11610"/>
    <x v="1"/>
    <x v="6"/>
  </r>
  <r>
    <s v="S0096"/>
    <s v="Product_8"/>
    <s v="North"/>
    <x v="55"/>
    <x v="10"/>
    <n v="19.09"/>
    <x v="11611"/>
    <x v="0"/>
    <x v="1"/>
  </r>
  <r>
    <s v="S0005"/>
    <s v="Product_9"/>
    <s v="East"/>
    <x v="40"/>
    <x v="14"/>
    <n v="20.38"/>
    <x v="10346"/>
    <x v="1"/>
    <x v="3"/>
  </r>
  <r>
    <s v="S0003"/>
    <s v="Product_5"/>
    <s v="South"/>
    <x v="19"/>
    <x v="8"/>
    <n v="43.9"/>
    <x v="8784"/>
    <x v="3"/>
    <x v="1"/>
  </r>
  <r>
    <s v="S0020"/>
    <s v="Product_6"/>
    <s v="East"/>
    <x v="1"/>
    <x v="16"/>
    <n v="10.6"/>
    <x v="11612"/>
    <x v="0"/>
    <x v="1"/>
  </r>
  <r>
    <s v="S0087"/>
    <s v="Product_2"/>
    <s v="Central"/>
    <x v="62"/>
    <x v="11"/>
    <n v="62.41"/>
    <x v="11613"/>
    <x v="3"/>
    <x v="4"/>
  </r>
  <r>
    <s v="S0015"/>
    <s v="Product_1"/>
    <s v="West"/>
    <x v="11"/>
    <x v="16"/>
    <n v="90.46"/>
    <x v="11614"/>
    <x v="2"/>
    <x v="4"/>
  </r>
  <r>
    <s v="S0039"/>
    <s v="Product_10"/>
    <s v="South"/>
    <x v="62"/>
    <x v="4"/>
    <n v="26.75"/>
    <x v="7972"/>
    <x v="1"/>
    <x v="4"/>
  </r>
  <r>
    <s v="S0048"/>
    <s v="Product_7"/>
    <s v="North"/>
    <x v="70"/>
    <x v="14"/>
    <n v="5.54"/>
    <x v="11615"/>
    <x v="0"/>
    <x v="0"/>
  </r>
  <r>
    <s v="S0007"/>
    <s v="Product_3"/>
    <s v="West"/>
    <x v="32"/>
    <x v="19"/>
    <n v="77.86"/>
    <x v="11616"/>
    <x v="3"/>
    <x v="6"/>
  </r>
  <r>
    <s v="S0065"/>
    <s v="Product_8"/>
    <s v="West"/>
    <x v="17"/>
    <x v="6"/>
    <n v="77.44"/>
    <x v="11617"/>
    <x v="3"/>
    <x v="3"/>
  </r>
  <r>
    <s v="S0004"/>
    <s v="Product_4"/>
    <s v="North"/>
    <x v="8"/>
    <x v="16"/>
    <n v="26.66"/>
    <x v="11618"/>
    <x v="1"/>
    <x v="4"/>
  </r>
  <r>
    <s v="S0005"/>
    <s v="Product_2"/>
    <s v="East"/>
    <x v="24"/>
    <x v="2"/>
    <n v="39.75"/>
    <x v="11619"/>
    <x v="1"/>
    <x v="4"/>
  </r>
  <r>
    <s v="S0030"/>
    <s v="Product_2"/>
    <s v="East"/>
    <x v="27"/>
    <x v="1"/>
    <n v="19.670000000000002"/>
    <x v="11620"/>
    <x v="0"/>
    <x v="6"/>
  </r>
  <r>
    <s v="S0087"/>
    <s v="Product_1"/>
    <s v="South"/>
    <x v="52"/>
    <x v="18"/>
    <n v="32.33"/>
    <x v="11621"/>
    <x v="1"/>
    <x v="5"/>
  </r>
  <r>
    <s v="S0041"/>
    <s v="Product_2"/>
    <s v="West"/>
    <x v="88"/>
    <x v="16"/>
    <n v="92.7"/>
    <x v="11622"/>
    <x v="2"/>
    <x v="1"/>
  </r>
  <r>
    <s v="S0040"/>
    <s v="Product_9"/>
    <s v="South"/>
    <x v="89"/>
    <x v="3"/>
    <n v="22.68"/>
    <x v="5685"/>
    <x v="1"/>
    <x v="4"/>
  </r>
  <r>
    <s v="S0016"/>
    <s v="Product_1"/>
    <s v="North"/>
    <x v="5"/>
    <x v="1"/>
    <n v="67.59"/>
    <x v="11623"/>
    <x v="3"/>
    <x v="4"/>
  </r>
  <r>
    <s v="S0045"/>
    <s v="Product_1"/>
    <s v="Central"/>
    <x v="88"/>
    <x v="15"/>
    <n v="7.03"/>
    <x v="11624"/>
    <x v="0"/>
    <x v="1"/>
  </r>
  <r>
    <s v="S0068"/>
    <s v="Product_8"/>
    <s v="East"/>
    <x v="35"/>
    <x v="15"/>
    <n v="18.760000000000002"/>
    <x v="11625"/>
    <x v="0"/>
    <x v="2"/>
  </r>
  <r>
    <s v="S0034"/>
    <s v="Product_1"/>
    <s v="West"/>
    <x v="22"/>
    <x v="13"/>
    <n v="57.06"/>
    <x v="493"/>
    <x v="3"/>
    <x v="5"/>
  </r>
  <r>
    <s v="S0046"/>
    <s v="Product_9"/>
    <s v="East"/>
    <x v="38"/>
    <x v="17"/>
    <n v="38.479999999999997"/>
    <x v="10055"/>
    <x v="1"/>
    <x v="1"/>
  </r>
  <r>
    <s v="S0079"/>
    <s v="Product_3"/>
    <s v="Central"/>
    <x v="26"/>
    <x v="15"/>
    <n v="27.69"/>
    <x v="11626"/>
    <x v="1"/>
    <x v="2"/>
  </r>
  <r>
    <s v="S0002"/>
    <s v="Product_5"/>
    <s v="North"/>
    <x v="20"/>
    <x v="3"/>
    <n v="49.5"/>
    <x v="11627"/>
    <x v="3"/>
    <x v="1"/>
  </r>
  <r>
    <s v="S0066"/>
    <s v="Product_3"/>
    <s v="East"/>
    <x v="25"/>
    <x v="19"/>
    <n v="72.84"/>
    <x v="11628"/>
    <x v="3"/>
    <x v="4"/>
  </r>
  <r>
    <s v="S0080"/>
    <s v="Product_2"/>
    <s v="West"/>
    <x v="56"/>
    <x v="8"/>
    <n v="90.83"/>
    <x v="11629"/>
    <x v="2"/>
    <x v="5"/>
  </r>
  <r>
    <s v="S0097"/>
    <s v="Product_9"/>
    <s v="West"/>
    <x v="69"/>
    <x v="16"/>
    <n v="26.24"/>
    <x v="5579"/>
    <x v="1"/>
    <x v="1"/>
  </r>
  <r>
    <s v="S0002"/>
    <s v="Product_8"/>
    <s v="South"/>
    <x v="53"/>
    <x v="15"/>
    <n v="97.74"/>
    <x v="11630"/>
    <x v="2"/>
    <x v="3"/>
  </r>
  <r>
    <s v="S0045"/>
    <s v="Product_4"/>
    <s v="East"/>
    <x v="56"/>
    <x v="19"/>
    <n v="93.82"/>
    <x v="11631"/>
    <x v="2"/>
    <x v="5"/>
  </r>
  <r>
    <s v="S0002"/>
    <s v="Product_8"/>
    <s v="East"/>
    <x v="24"/>
    <x v="14"/>
    <n v="62.5"/>
    <x v="9713"/>
    <x v="3"/>
    <x v="4"/>
  </r>
  <r>
    <s v="S0066"/>
    <s v="Product_1"/>
    <s v="East"/>
    <x v="1"/>
    <x v="10"/>
    <n v="83.6"/>
    <x v="11632"/>
    <x v="2"/>
    <x v="1"/>
  </r>
  <r>
    <s v="S0060"/>
    <s v="Product_7"/>
    <s v="East"/>
    <x v="89"/>
    <x v="14"/>
    <n v="34.93"/>
    <x v="11633"/>
    <x v="1"/>
    <x v="4"/>
  </r>
  <r>
    <s v="S0097"/>
    <s v="Product_3"/>
    <s v="Central"/>
    <x v="21"/>
    <x v="7"/>
    <n v="85.33"/>
    <x v="11634"/>
    <x v="2"/>
    <x v="6"/>
  </r>
  <r>
    <s v="S0067"/>
    <s v="Product_6"/>
    <s v="Central"/>
    <x v="42"/>
    <x v="6"/>
    <n v="51.34"/>
    <x v="4888"/>
    <x v="3"/>
    <x v="1"/>
  </r>
  <r>
    <s v="S0025"/>
    <s v="Product_10"/>
    <s v="Central"/>
    <x v="6"/>
    <x v="7"/>
    <n v="40.200000000000003"/>
    <x v="11635"/>
    <x v="3"/>
    <x v="0"/>
  </r>
  <r>
    <s v="S0012"/>
    <s v="Product_2"/>
    <s v="North"/>
    <x v="19"/>
    <x v="18"/>
    <n v="5.13"/>
    <x v="11636"/>
    <x v="0"/>
    <x v="1"/>
  </r>
  <r>
    <s v="S0053"/>
    <s v="Product_3"/>
    <s v="South"/>
    <x v="46"/>
    <x v="16"/>
    <n v="43.64"/>
    <x v="11637"/>
    <x v="3"/>
    <x v="5"/>
  </r>
  <r>
    <s v="S0090"/>
    <s v="Product_10"/>
    <s v="North"/>
    <x v="62"/>
    <x v="5"/>
    <n v="41.59"/>
    <x v="11638"/>
    <x v="3"/>
    <x v="4"/>
  </r>
  <r>
    <s v="S0042"/>
    <s v="Product_5"/>
    <s v="North"/>
    <x v="70"/>
    <x v="19"/>
    <n v="11.95"/>
    <x v="11639"/>
    <x v="0"/>
    <x v="0"/>
  </r>
  <r>
    <s v="S0008"/>
    <s v="Product_5"/>
    <s v="South"/>
    <x v="44"/>
    <x v="18"/>
    <n v="26.9"/>
    <x v="11640"/>
    <x v="1"/>
    <x v="6"/>
  </r>
  <r>
    <s v="S0095"/>
    <s v="Product_8"/>
    <s v="South"/>
    <x v="60"/>
    <x v="19"/>
    <n v="89.13"/>
    <x v="11641"/>
    <x v="2"/>
    <x v="0"/>
  </r>
  <r>
    <s v="S0065"/>
    <s v="Product_5"/>
    <s v="Central"/>
    <x v="31"/>
    <x v="4"/>
    <n v="39.659999999999997"/>
    <x v="11642"/>
    <x v="1"/>
    <x v="6"/>
  </r>
  <r>
    <s v="S0049"/>
    <s v="Product_3"/>
    <s v="West"/>
    <x v="37"/>
    <x v="7"/>
    <n v="59.83"/>
    <x v="11643"/>
    <x v="3"/>
    <x v="0"/>
  </r>
  <r>
    <s v="S0096"/>
    <s v="Product_9"/>
    <s v="North"/>
    <x v="38"/>
    <x v="7"/>
    <n v="47.97"/>
    <x v="11644"/>
    <x v="3"/>
    <x v="1"/>
  </r>
  <r>
    <s v="S0010"/>
    <s v="Product_9"/>
    <s v="South"/>
    <x v="71"/>
    <x v="12"/>
    <n v="18.25"/>
    <x v="8117"/>
    <x v="0"/>
    <x v="5"/>
  </r>
  <r>
    <s v="S0015"/>
    <s v="Product_9"/>
    <s v="East"/>
    <x v="13"/>
    <x v="11"/>
    <n v="96.28"/>
    <x v="11645"/>
    <x v="2"/>
    <x v="6"/>
  </r>
  <r>
    <s v="S0091"/>
    <s v="Product_1"/>
    <s v="West"/>
    <x v="41"/>
    <x v="16"/>
    <n v="22.88"/>
    <x v="9216"/>
    <x v="1"/>
    <x v="6"/>
  </r>
  <r>
    <s v="S0062"/>
    <s v="Product_8"/>
    <s v="East"/>
    <x v="36"/>
    <x v="0"/>
    <n v="56.19"/>
    <x v="11646"/>
    <x v="3"/>
    <x v="1"/>
  </r>
  <r>
    <s v="S0053"/>
    <s v="Product_8"/>
    <s v="North"/>
    <x v="65"/>
    <x v="6"/>
    <n v="28.74"/>
    <x v="11647"/>
    <x v="1"/>
    <x v="3"/>
  </r>
  <r>
    <s v="S0052"/>
    <s v="Product_8"/>
    <s v="North"/>
    <x v="22"/>
    <x v="4"/>
    <n v="34.43"/>
    <x v="11648"/>
    <x v="1"/>
    <x v="5"/>
  </r>
  <r>
    <s v="S0038"/>
    <s v="Product_3"/>
    <s v="Central"/>
    <x v="50"/>
    <x v="13"/>
    <n v="37.67"/>
    <x v="11649"/>
    <x v="1"/>
    <x v="2"/>
  </r>
  <r>
    <s v="S0083"/>
    <s v="Product_2"/>
    <s v="South"/>
    <x v="25"/>
    <x v="18"/>
    <n v="92.64"/>
    <x v="11650"/>
    <x v="2"/>
    <x v="4"/>
  </r>
  <r>
    <s v="S0001"/>
    <s v="Product_3"/>
    <s v="South"/>
    <x v="49"/>
    <x v="18"/>
    <n v="63.35"/>
    <x v="11651"/>
    <x v="3"/>
    <x v="2"/>
  </r>
  <r>
    <s v="S0024"/>
    <s v="Product_5"/>
    <s v="East"/>
    <x v="64"/>
    <x v="1"/>
    <n v="74.959999999999994"/>
    <x v="3390"/>
    <x v="3"/>
    <x v="1"/>
  </r>
  <r>
    <s v="S0058"/>
    <s v="Product_2"/>
    <s v="South"/>
    <x v="25"/>
    <x v="9"/>
    <n v="9.93"/>
    <x v="11652"/>
    <x v="0"/>
    <x v="4"/>
  </r>
  <r>
    <s v="S0068"/>
    <s v="Product_5"/>
    <s v="Central"/>
    <x v="59"/>
    <x v="10"/>
    <n v="8.09"/>
    <x v="11653"/>
    <x v="0"/>
    <x v="6"/>
  </r>
  <r>
    <s v="S0074"/>
    <s v="Product_2"/>
    <s v="South"/>
    <x v="24"/>
    <x v="3"/>
    <n v="75.56"/>
    <x v="969"/>
    <x v="3"/>
    <x v="4"/>
  </r>
  <r>
    <s v="S0037"/>
    <s v="Product_8"/>
    <s v="West"/>
    <x v="81"/>
    <x v="14"/>
    <n v="99.54"/>
    <x v="11654"/>
    <x v="2"/>
    <x v="2"/>
  </r>
  <r>
    <s v="S0057"/>
    <s v="Product_4"/>
    <s v="Central"/>
    <x v="11"/>
    <x v="18"/>
    <n v="71.150000000000006"/>
    <x v="11655"/>
    <x v="3"/>
    <x v="4"/>
  </r>
  <r>
    <s v="S0074"/>
    <s v="Product_2"/>
    <s v="North"/>
    <x v="74"/>
    <x v="3"/>
    <n v="60.99"/>
    <x v="1321"/>
    <x v="3"/>
    <x v="3"/>
  </r>
  <r>
    <s v="S0040"/>
    <s v="Product_2"/>
    <s v="West"/>
    <x v="45"/>
    <x v="5"/>
    <n v="96.02"/>
    <x v="11656"/>
    <x v="2"/>
    <x v="0"/>
  </r>
  <r>
    <s v="S0069"/>
    <s v="Product_5"/>
    <s v="South"/>
    <x v="55"/>
    <x v="13"/>
    <n v="42.21"/>
    <x v="11657"/>
    <x v="3"/>
    <x v="1"/>
  </r>
  <r>
    <s v="S0024"/>
    <s v="Product_5"/>
    <s v="Central"/>
    <x v="86"/>
    <x v="12"/>
    <n v="92.62"/>
    <x v="11658"/>
    <x v="2"/>
    <x v="2"/>
  </r>
  <r>
    <s v="S0034"/>
    <s v="Product_6"/>
    <s v="West"/>
    <x v="20"/>
    <x v="18"/>
    <n v="34.979999999999997"/>
    <x v="5061"/>
    <x v="1"/>
    <x v="1"/>
  </r>
  <r>
    <s v="S0078"/>
    <s v="Product_8"/>
    <s v="South"/>
    <x v="10"/>
    <x v="15"/>
    <n v="18.75"/>
    <x v="11659"/>
    <x v="0"/>
    <x v="5"/>
  </r>
  <r>
    <s v="S0090"/>
    <s v="Product_2"/>
    <s v="North"/>
    <x v="85"/>
    <x v="13"/>
    <n v="22.05"/>
    <x v="9512"/>
    <x v="1"/>
    <x v="5"/>
  </r>
  <r>
    <s v="S0013"/>
    <s v="Product_8"/>
    <s v="South"/>
    <x v="53"/>
    <x v="6"/>
    <n v="14.9"/>
    <x v="6250"/>
    <x v="0"/>
    <x v="3"/>
  </r>
  <r>
    <s v="S0074"/>
    <s v="Product_4"/>
    <s v="Central"/>
    <x v="20"/>
    <x v="4"/>
    <n v="56.85"/>
    <x v="11660"/>
    <x v="3"/>
    <x v="1"/>
  </r>
  <r>
    <s v="S0046"/>
    <s v="Product_5"/>
    <s v="South"/>
    <x v="77"/>
    <x v="8"/>
    <n v="48.93"/>
    <x v="11661"/>
    <x v="3"/>
    <x v="1"/>
  </r>
  <r>
    <s v="S0050"/>
    <s v="Product_4"/>
    <s v="West"/>
    <x v="79"/>
    <x v="2"/>
    <n v="50.04"/>
    <x v="11662"/>
    <x v="3"/>
    <x v="4"/>
  </r>
  <r>
    <s v="S0027"/>
    <s v="Product_2"/>
    <s v="South"/>
    <x v="42"/>
    <x v="12"/>
    <n v="38.130000000000003"/>
    <x v="11663"/>
    <x v="1"/>
    <x v="1"/>
  </r>
  <r>
    <s v="S0060"/>
    <s v="Product_9"/>
    <s v="West"/>
    <x v="88"/>
    <x v="8"/>
    <n v="83.52"/>
    <x v="2902"/>
    <x v="2"/>
    <x v="1"/>
  </r>
  <r>
    <s v="S0039"/>
    <s v="Product_6"/>
    <s v="Central"/>
    <x v="6"/>
    <x v="10"/>
    <n v="91.85"/>
    <x v="11664"/>
    <x v="2"/>
    <x v="0"/>
  </r>
  <r>
    <s v="S0073"/>
    <s v="Product_2"/>
    <s v="North"/>
    <x v="2"/>
    <x v="13"/>
    <n v="81.52"/>
    <x v="11665"/>
    <x v="2"/>
    <x v="0"/>
  </r>
  <r>
    <s v="S0051"/>
    <s v="Product_6"/>
    <s v="East"/>
    <x v="51"/>
    <x v="4"/>
    <n v="98.26"/>
    <x v="11666"/>
    <x v="2"/>
    <x v="3"/>
  </r>
  <r>
    <s v="S0045"/>
    <s v="Product_10"/>
    <s v="Central"/>
    <x v="31"/>
    <x v="16"/>
    <n v="34.96"/>
    <x v="11667"/>
    <x v="1"/>
    <x v="6"/>
  </r>
  <r>
    <s v="S0064"/>
    <s v="Product_8"/>
    <s v="Central"/>
    <x v="20"/>
    <x v="13"/>
    <n v="14.11"/>
    <x v="11668"/>
    <x v="0"/>
    <x v="1"/>
  </r>
  <r>
    <s v="S0090"/>
    <s v="Product_8"/>
    <s v="West"/>
    <x v="87"/>
    <x v="19"/>
    <n v="33.700000000000003"/>
    <x v="11669"/>
    <x v="1"/>
    <x v="4"/>
  </r>
  <r>
    <s v="S0059"/>
    <s v="Product_10"/>
    <s v="Central"/>
    <x v="36"/>
    <x v="18"/>
    <n v="53.29"/>
    <x v="11670"/>
    <x v="3"/>
    <x v="1"/>
  </r>
  <r>
    <s v="S0071"/>
    <s v="Product_3"/>
    <s v="South"/>
    <x v="2"/>
    <x v="4"/>
    <n v="17.87"/>
    <x v="11671"/>
    <x v="0"/>
    <x v="0"/>
  </r>
  <r>
    <s v="S0046"/>
    <s v="Product_5"/>
    <s v="North"/>
    <x v="53"/>
    <x v="1"/>
    <n v="47.43"/>
    <x v="11672"/>
    <x v="3"/>
    <x v="3"/>
  </r>
  <r>
    <s v="S0048"/>
    <s v="Product_10"/>
    <s v="North"/>
    <x v="10"/>
    <x v="0"/>
    <n v="88.77"/>
    <x v="11673"/>
    <x v="2"/>
    <x v="5"/>
  </r>
  <r>
    <s v="S0089"/>
    <s v="Product_8"/>
    <s v="Central"/>
    <x v="32"/>
    <x v="2"/>
    <n v="94.94"/>
    <x v="11674"/>
    <x v="2"/>
    <x v="6"/>
  </r>
  <r>
    <s v="S0022"/>
    <s v="Product_6"/>
    <s v="North"/>
    <x v="30"/>
    <x v="19"/>
    <n v="62.44"/>
    <x v="11675"/>
    <x v="3"/>
    <x v="5"/>
  </r>
  <r>
    <s v="S0078"/>
    <s v="Product_4"/>
    <s v="East"/>
    <x v="63"/>
    <x v="0"/>
    <n v="5.8"/>
    <x v="11676"/>
    <x v="0"/>
    <x v="5"/>
  </r>
  <r>
    <s v="S0036"/>
    <s v="Product_10"/>
    <s v="South"/>
    <x v="67"/>
    <x v="12"/>
    <n v="20.38"/>
    <x v="4963"/>
    <x v="1"/>
    <x v="5"/>
  </r>
  <r>
    <s v="S0099"/>
    <s v="Product_7"/>
    <s v="West"/>
    <x v="16"/>
    <x v="13"/>
    <n v="89.08"/>
    <x v="11677"/>
    <x v="2"/>
    <x v="6"/>
  </r>
  <r>
    <s v="S0033"/>
    <s v="Product_2"/>
    <s v="East"/>
    <x v="72"/>
    <x v="16"/>
    <n v="20.86"/>
    <x v="11678"/>
    <x v="1"/>
    <x v="3"/>
  </r>
  <r>
    <s v="S0068"/>
    <s v="Product_7"/>
    <s v="Central"/>
    <x v="1"/>
    <x v="15"/>
    <n v="84.87"/>
    <x v="11679"/>
    <x v="2"/>
    <x v="1"/>
  </r>
  <r>
    <s v="S0039"/>
    <s v="Product_9"/>
    <s v="Central"/>
    <x v="30"/>
    <x v="1"/>
    <n v="90.75"/>
    <x v="3668"/>
    <x v="2"/>
    <x v="5"/>
  </r>
  <r>
    <s v="S0079"/>
    <s v="Product_2"/>
    <s v="South"/>
    <x v="38"/>
    <x v="12"/>
    <n v="86.85"/>
    <x v="11680"/>
    <x v="2"/>
    <x v="1"/>
  </r>
  <r>
    <s v="S0020"/>
    <s v="Product_8"/>
    <s v="South"/>
    <x v="66"/>
    <x v="9"/>
    <n v="71.14"/>
    <x v="11681"/>
    <x v="3"/>
    <x v="3"/>
  </r>
  <r>
    <s v="S0066"/>
    <s v="Product_9"/>
    <s v="West"/>
    <x v="73"/>
    <x v="4"/>
    <n v="43.27"/>
    <x v="11682"/>
    <x v="3"/>
    <x v="2"/>
  </r>
  <r>
    <s v="S0068"/>
    <s v="Product_5"/>
    <s v="North"/>
    <x v="58"/>
    <x v="1"/>
    <n v="50.99"/>
    <x v="11683"/>
    <x v="3"/>
    <x v="0"/>
  </r>
  <r>
    <s v="S0020"/>
    <s v="Product_10"/>
    <s v="Central"/>
    <x v="63"/>
    <x v="15"/>
    <n v="82.84"/>
    <x v="11684"/>
    <x v="2"/>
    <x v="5"/>
  </r>
  <r>
    <s v="S0084"/>
    <s v="Product_6"/>
    <s v="Central"/>
    <x v="2"/>
    <x v="10"/>
    <n v="37.14"/>
    <x v="11685"/>
    <x v="1"/>
    <x v="0"/>
  </r>
  <r>
    <s v="S0100"/>
    <s v="Product_1"/>
    <s v="Central"/>
    <x v="50"/>
    <x v="4"/>
    <n v="92.7"/>
    <x v="11686"/>
    <x v="2"/>
    <x v="2"/>
  </r>
  <r>
    <s v="S0020"/>
    <s v="Product_2"/>
    <s v="North"/>
    <x v="12"/>
    <x v="10"/>
    <n v="29.48"/>
    <x v="11687"/>
    <x v="1"/>
    <x v="0"/>
  </r>
  <r>
    <s v="S0066"/>
    <s v="Product_5"/>
    <s v="East"/>
    <x v="9"/>
    <x v="15"/>
    <n v="42.33"/>
    <x v="11688"/>
    <x v="3"/>
    <x v="5"/>
  </r>
  <r>
    <s v="S0100"/>
    <s v="Product_5"/>
    <s v="Central"/>
    <x v="11"/>
    <x v="12"/>
    <n v="20.79"/>
    <x v="11689"/>
    <x v="1"/>
    <x v="4"/>
  </r>
  <r>
    <s v="S0094"/>
    <s v="Product_2"/>
    <s v="East"/>
    <x v="50"/>
    <x v="3"/>
    <n v="43.54"/>
    <x v="3583"/>
    <x v="3"/>
    <x v="2"/>
  </r>
  <r>
    <s v="S0085"/>
    <s v="Product_5"/>
    <s v="Central"/>
    <x v="82"/>
    <x v="14"/>
    <n v="55.94"/>
    <x v="11690"/>
    <x v="3"/>
    <x v="4"/>
  </r>
  <r>
    <s v="S0043"/>
    <s v="Product_8"/>
    <s v="East"/>
    <x v="50"/>
    <x v="0"/>
    <n v="76.989999999999995"/>
    <x v="11691"/>
    <x v="3"/>
    <x v="2"/>
  </r>
  <r>
    <s v="S0016"/>
    <s v="Product_5"/>
    <s v="North"/>
    <x v="10"/>
    <x v="4"/>
    <n v="48.43"/>
    <x v="11692"/>
    <x v="3"/>
    <x v="5"/>
  </r>
  <r>
    <s v="S0071"/>
    <s v="Product_2"/>
    <s v="Central"/>
    <x v="0"/>
    <x v="19"/>
    <n v="64.23"/>
    <x v="11693"/>
    <x v="3"/>
    <x v="0"/>
  </r>
  <r>
    <s v="S0070"/>
    <s v="Product_9"/>
    <s v="South"/>
    <x v="2"/>
    <x v="11"/>
    <n v="86.54"/>
    <x v="11694"/>
    <x v="2"/>
    <x v="0"/>
  </r>
  <r>
    <s v="S0100"/>
    <s v="Product_9"/>
    <s v="East"/>
    <x v="76"/>
    <x v="2"/>
    <n v="65.739999999999995"/>
    <x v="11695"/>
    <x v="3"/>
    <x v="5"/>
  </r>
  <r>
    <s v="S0093"/>
    <s v="Product_10"/>
    <s v="South"/>
    <x v="8"/>
    <x v="12"/>
    <n v="35.880000000000003"/>
    <x v="11696"/>
    <x v="1"/>
    <x v="4"/>
  </r>
  <r>
    <s v="S0039"/>
    <s v="Product_6"/>
    <s v="North"/>
    <x v="45"/>
    <x v="1"/>
    <n v="50.69"/>
    <x v="11697"/>
    <x v="3"/>
    <x v="0"/>
  </r>
  <r>
    <s v="S0068"/>
    <s v="Product_1"/>
    <s v="West"/>
    <x v="51"/>
    <x v="9"/>
    <n v="46.98"/>
    <x v="5412"/>
    <x v="3"/>
    <x v="3"/>
  </r>
  <r>
    <s v="S0004"/>
    <s v="Product_2"/>
    <s v="South"/>
    <x v="9"/>
    <x v="10"/>
    <n v="13.73"/>
    <x v="11698"/>
    <x v="0"/>
    <x v="5"/>
  </r>
  <r>
    <s v="S0037"/>
    <s v="Product_9"/>
    <s v="East"/>
    <x v="8"/>
    <x v="12"/>
    <n v="23.61"/>
    <x v="11699"/>
    <x v="1"/>
    <x v="4"/>
  </r>
  <r>
    <s v="S0049"/>
    <s v="Product_7"/>
    <s v="Central"/>
    <x v="64"/>
    <x v="7"/>
    <n v="84.82"/>
    <x v="11700"/>
    <x v="2"/>
    <x v="1"/>
  </r>
  <r>
    <s v="S0063"/>
    <s v="Product_1"/>
    <s v="Central"/>
    <x v="70"/>
    <x v="16"/>
    <n v="49.79"/>
    <x v="11701"/>
    <x v="3"/>
    <x v="0"/>
  </r>
  <r>
    <s v="S0024"/>
    <s v="Product_9"/>
    <s v="South"/>
    <x v="42"/>
    <x v="19"/>
    <n v="50.82"/>
    <x v="11702"/>
    <x v="3"/>
    <x v="1"/>
  </r>
  <r>
    <s v="S0014"/>
    <s v="Product_2"/>
    <s v="East"/>
    <x v="39"/>
    <x v="15"/>
    <n v="19.399999999999999"/>
    <x v="11703"/>
    <x v="0"/>
    <x v="4"/>
  </r>
  <r>
    <s v="S0058"/>
    <s v="Product_9"/>
    <s v="North"/>
    <x v="14"/>
    <x v="11"/>
    <n v="28.08"/>
    <x v="11704"/>
    <x v="1"/>
    <x v="6"/>
  </r>
  <r>
    <s v="S0094"/>
    <s v="Product_6"/>
    <s v="West"/>
    <x v="10"/>
    <x v="9"/>
    <n v="46.06"/>
    <x v="11705"/>
    <x v="3"/>
    <x v="5"/>
  </r>
  <r>
    <s v="S0099"/>
    <s v="Product_10"/>
    <s v="West"/>
    <x v="19"/>
    <x v="15"/>
    <n v="62.7"/>
    <x v="11706"/>
    <x v="3"/>
    <x v="1"/>
  </r>
  <r>
    <s v="S0022"/>
    <s v="Product_1"/>
    <s v="Central"/>
    <x v="64"/>
    <x v="7"/>
    <n v="83.73"/>
    <x v="11707"/>
    <x v="2"/>
    <x v="1"/>
  </r>
  <r>
    <s v="S0006"/>
    <s v="Product_3"/>
    <s v="Central"/>
    <x v="35"/>
    <x v="9"/>
    <n v="79.58"/>
    <x v="11708"/>
    <x v="3"/>
    <x v="2"/>
  </r>
  <r>
    <s v="S0013"/>
    <s v="Product_7"/>
    <s v="Central"/>
    <x v="13"/>
    <x v="6"/>
    <n v="19.61"/>
    <x v="11709"/>
    <x v="0"/>
    <x v="6"/>
  </r>
  <r>
    <s v="S0080"/>
    <s v="Product_5"/>
    <s v="Central"/>
    <x v="39"/>
    <x v="2"/>
    <n v="13.2"/>
    <x v="11710"/>
    <x v="0"/>
    <x v="4"/>
  </r>
  <r>
    <s v="S0067"/>
    <s v="Product_1"/>
    <s v="North"/>
    <x v="5"/>
    <x v="3"/>
    <n v="55.29"/>
    <x v="11711"/>
    <x v="3"/>
    <x v="4"/>
  </r>
  <r>
    <s v="S0058"/>
    <s v="Product_8"/>
    <s v="South"/>
    <x v="24"/>
    <x v="11"/>
    <n v="68.25"/>
    <x v="11712"/>
    <x v="3"/>
    <x v="4"/>
  </r>
  <r>
    <s v="S0094"/>
    <s v="Product_5"/>
    <s v="East"/>
    <x v="87"/>
    <x v="19"/>
    <n v="61.83"/>
    <x v="11713"/>
    <x v="3"/>
    <x v="4"/>
  </r>
  <r>
    <s v="S0071"/>
    <s v="Product_7"/>
    <s v="East"/>
    <x v="60"/>
    <x v="3"/>
    <n v="93.77"/>
    <x v="11714"/>
    <x v="2"/>
    <x v="0"/>
  </r>
  <r>
    <s v="S0092"/>
    <s v="Product_4"/>
    <s v="North"/>
    <x v="45"/>
    <x v="9"/>
    <n v="97.86"/>
    <x v="11715"/>
    <x v="2"/>
    <x v="0"/>
  </r>
  <r>
    <s v="S0016"/>
    <s v="Product_1"/>
    <s v="East"/>
    <x v="24"/>
    <x v="5"/>
    <n v="48.6"/>
    <x v="8014"/>
    <x v="3"/>
    <x v="4"/>
  </r>
  <r>
    <s v="S0066"/>
    <s v="Product_1"/>
    <s v="Central"/>
    <x v="80"/>
    <x v="10"/>
    <n v="60.13"/>
    <x v="11716"/>
    <x v="3"/>
    <x v="6"/>
  </r>
  <r>
    <s v="S0023"/>
    <s v="Product_4"/>
    <s v="North"/>
    <x v="83"/>
    <x v="6"/>
    <n v="57.39"/>
    <x v="11717"/>
    <x v="3"/>
    <x v="2"/>
  </r>
  <r>
    <s v="S0065"/>
    <s v="Product_6"/>
    <s v="West"/>
    <x v="83"/>
    <x v="0"/>
    <n v="70.56"/>
    <x v="11718"/>
    <x v="3"/>
    <x v="2"/>
  </r>
  <r>
    <s v="S0085"/>
    <s v="Product_2"/>
    <s v="South"/>
    <x v="40"/>
    <x v="0"/>
    <n v="64.41"/>
    <x v="11719"/>
    <x v="3"/>
    <x v="3"/>
  </r>
  <r>
    <s v="S0054"/>
    <s v="Product_7"/>
    <s v="North"/>
    <x v="43"/>
    <x v="10"/>
    <n v="65.290000000000006"/>
    <x v="11720"/>
    <x v="3"/>
    <x v="3"/>
  </r>
  <r>
    <s v="S0014"/>
    <s v="Product_7"/>
    <s v="South"/>
    <x v="28"/>
    <x v="14"/>
    <n v="93.07"/>
    <x v="11721"/>
    <x v="2"/>
    <x v="0"/>
  </r>
  <r>
    <s v="S0017"/>
    <s v="Product_8"/>
    <s v="North"/>
    <x v="81"/>
    <x v="3"/>
    <n v="21.15"/>
    <x v="1353"/>
    <x v="1"/>
    <x v="2"/>
  </r>
  <r>
    <s v="S0097"/>
    <s v="Product_1"/>
    <s v="East"/>
    <x v="27"/>
    <x v="10"/>
    <n v="10.99"/>
    <x v="11722"/>
    <x v="0"/>
    <x v="6"/>
  </r>
  <r>
    <s v="S0088"/>
    <s v="Product_2"/>
    <s v="South"/>
    <x v="80"/>
    <x v="14"/>
    <n v="12.12"/>
    <x v="2715"/>
    <x v="0"/>
    <x v="6"/>
  </r>
  <r>
    <s v="S0085"/>
    <s v="Product_6"/>
    <s v="East"/>
    <x v="14"/>
    <x v="1"/>
    <n v="68.69"/>
    <x v="11723"/>
    <x v="3"/>
    <x v="6"/>
  </r>
  <r>
    <s v="S0018"/>
    <s v="Product_4"/>
    <s v="West"/>
    <x v="31"/>
    <x v="3"/>
    <n v="46.03"/>
    <x v="11724"/>
    <x v="3"/>
    <x v="6"/>
  </r>
  <r>
    <s v="S0049"/>
    <s v="Product_1"/>
    <s v="West"/>
    <x v="47"/>
    <x v="10"/>
    <n v="30.35"/>
    <x v="9764"/>
    <x v="1"/>
    <x v="0"/>
  </r>
  <r>
    <s v="S0057"/>
    <s v="Product_1"/>
    <s v="North"/>
    <x v="15"/>
    <x v="2"/>
    <n v="51.57"/>
    <x v="11725"/>
    <x v="3"/>
    <x v="1"/>
  </r>
  <r>
    <s v="S0013"/>
    <s v="Product_7"/>
    <s v="East"/>
    <x v="36"/>
    <x v="15"/>
    <n v="84.33"/>
    <x v="11726"/>
    <x v="2"/>
    <x v="1"/>
  </r>
  <r>
    <s v="S0018"/>
    <s v="Product_5"/>
    <s v="North"/>
    <x v="65"/>
    <x v="4"/>
    <n v="80.2"/>
    <x v="11727"/>
    <x v="2"/>
    <x v="3"/>
  </r>
  <r>
    <s v="S0040"/>
    <s v="Product_1"/>
    <s v="Central"/>
    <x v="82"/>
    <x v="6"/>
    <n v="78.38"/>
    <x v="11728"/>
    <x v="3"/>
    <x v="4"/>
  </r>
  <r>
    <s v="S0081"/>
    <s v="Product_9"/>
    <s v="North"/>
    <x v="15"/>
    <x v="10"/>
    <n v="88.18"/>
    <x v="951"/>
    <x v="2"/>
    <x v="1"/>
  </r>
  <r>
    <s v="S0007"/>
    <s v="Product_7"/>
    <s v="North"/>
    <x v="82"/>
    <x v="5"/>
    <n v="31.23"/>
    <x v="2057"/>
    <x v="1"/>
    <x v="4"/>
  </r>
  <r>
    <s v="S0074"/>
    <s v="Product_10"/>
    <s v="Central"/>
    <x v="86"/>
    <x v="8"/>
    <n v="74.03"/>
    <x v="11729"/>
    <x v="3"/>
    <x v="2"/>
  </r>
  <r>
    <s v="S0052"/>
    <s v="Product_6"/>
    <s v="South"/>
    <x v="4"/>
    <x v="14"/>
    <n v="44.12"/>
    <x v="9690"/>
    <x v="3"/>
    <x v="3"/>
  </r>
  <r>
    <s v="S0003"/>
    <s v="Product_1"/>
    <s v="South"/>
    <x v="14"/>
    <x v="11"/>
    <n v="64.39"/>
    <x v="2548"/>
    <x v="3"/>
    <x v="6"/>
  </r>
  <r>
    <s v="S0004"/>
    <s v="Product_9"/>
    <s v="North"/>
    <x v="12"/>
    <x v="11"/>
    <n v="31.7"/>
    <x v="11730"/>
    <x v="1"/>
    <x v="0"/>
  </r>
  <r>
    <s v="S0066"/>
    <s v="Product_6"/>
    <s v="West"/>
    <x v="68"/>
    <x v="4"/>
    <n v="68.92"/>
    <x v="11731"/>
    <x v="3"/>
    <x v="5"/>
  </r>
  <r>
    <s v="S0046"/>
    <s v="Product_2"/>
    <s v="East"/>
    <x v="26"/>
    <x v="18"/>
    <n v="28.82"/>
    <x v="11732"/>
    <x v="1"/>
    <x v="2"/>
  </r>
  <r>
    <s v="S0057"/>
    <s v="Product_2"/>
    <s v="South"/>
    <x v="70"/>
    <x v="6"/>
    <n v="88.04"/>
    <x v="22"/>
    <x v="2"/>
    <x v="0"/>
  </r>
  <r>
    <s v="S0054"/>
    <s v="Product_9"/>
    <s v="South"/>
    <x v="85"/>
    <x v="9"/>
    <n v="80.849999999999994"/>
    <x v="11733"/>
    <x v="2"/>
    <x v="5"/>
  </r>
  <r>
    <s v="S0022"/>
    <s v="Product_4"/>
    <s v="East"/>
    <x v="8"/>
    <x v="15"/>
    <n v="38.22"/>
    <x v="11734"/>
    <x v="1"/>
    <x v="4"/>
  </r>
  <r>
    <s v="S0018"/>
    <s v="Product_3"/>
    <s v="North"/>
    <x v="51"/>
    <x v="7"/>
    <n v="19.61"/>
    <x v="11735"/>
    <x v="0"/>
    <x v="3"/>
  </r>
  <r>
    <s v="S0065"/>
    <s v="Product_2"/>
    <s v="Central"/>
    <x v="51"/>
    <x v="9"/>
    <n v="51.83"/>
    <x v="11736"/>
    <x v="3"/>
    <x v="3"/>
  </r>
  <r>
    <s v="S0013"/>
    <s v="Product_5"/>
    <s v="Central"/>
    <x v="17"/>
    <x v="10"/>
    <n v="48.78"/>
    <x v="11737"/>
    <x v="3"/>
    <x v="3"/>
  </r>
  <r>
    <s v="S0042"/>
    <s v="Product_5"/>
    <s v="East"/>
    <x v="84"/>
    <x v="4"/>
    <n v="11.88"/>
    <x v="11710"/>
    <x v="0"/>
    <x v="4"/>
  </r>
  <r>
    <s v="S0048"/>
    <s v="Product_5"/>
    <s v="Central"/>
    <x v="65"/>
    <x v="17"/>
    <n v="21.43"/>
    <x v="11738"/>
    <x v="1"/>
    <x v="3"/>
  </r>
  <r>
    <s v="S0068"/>
    <s v="Product_4"/>
    <s v="West"/>
    <x v="54"/>
    <x v="7"/>
    <n v="87.52"/>
    <x v="11739"/>
    <x v="2"/>
    <x v="6"/>
  </r>
  <r>
    <s v="S0014"/>
    <s v="Product_6"/>
    <s v="North"/>
    <x v="21"/>
    <x v="12"/>
    <n v="88.63"/>
    <x v="11740"/>
    <x v="2"/>
    <x v="6"/>
  </r>
  <r>
    <s v="S0012"/>
    <s v="Product_1"/>
    <s v="North"/>
    <x v="19"/>
    <x v="13"/>
    <n v="87.18"/>
    <x v="11741"/>
    <x v="2"/>
    <x v="1"/>
  </r>
  <r>
    <s v="S0026"/>
    <s v="Product_4"/>
    <s v="Central"/>
    <x v="32"/>
    <x v="6"/>
    <n v="80.7"/>
    <x v="2554"/>
    <x v="2"/>
    <x v="6"/>
  </r>
  <r>
    <s v="S0006"/>
    <s v="Product_6"/>
    <s v="Central"/>
    <x v="20"/>
    <x v="5"/>
    <n v="5.19"/>
    <x v="11742"/>
    <x v="0"/>
    <x v="1"/>
  </r>
  <r>
    <s v="S0009"/>
    <s v="Product_3"/>
    <s v="East"/>
    <x v="8"/>
    <x v="18"/>
    <n v="18.079999999999998"/>
    <x v="11743"/>
    <x v="0"/>
    <x v="4"/>
  </r>
  <r>
    <s v="S0036"/>
    <s v="Product_2"/>
    <s v="North"/>
    <x v="36"/>
    <x v="1"/>
    <n v="21.2"/>
    <x v="7843"/>
    <x v="1"/>
    <x v="1"/>
  </r>
  <r>
    <s v="S0057"/>
    <s v="Product_8"/>
    <s v="South"/>
    <x v="55"/>
    <x v="15"/>
    <n v="36.83"/>
    <x v="11744"/>
    <x v="1"/>
    <x v="1"/>
  </r>
  <r>
    <s v="S0088"/>
    <s v="Product_9"/>
    <s v="North"/>
    <x v="71"/>
    <x v="9"/>
    <n v="11.4"/>
    <x v="11745"/>
    <x v="0"/>
    <x v="5"/>
  </r>
  <r>
    <s v="S0041"/>
    <s v="Product_8"/>
    <s v="North"/>
    <x v="0"/>
    <x v="9"/>
    <n v="94.3"/>
    <x v="11746"/>
    <x v="2"/>
    <x v="0"/>
  </r>
  <r>
    <s v="S0066"/>
    <s v="Product_9"/>
    <s v="North"/>
    <x v="12"/>
    <x v="12"/>
    <n v="25.36"/>
    <x v="11747"/>
    <x v="1"/>
    <x v="0"/>
  </r>
  <r>
    <s v="S0081"/>
    <s v="Product_8"/>
    <s v="Central"/>
    <x v="25"/>
    <x v="1"/>
    <n v="39.380000000000003"/>
    <x v="5113"/>
    <x v="1"/>
    <x v="4"/>
  </r>
  <r>
    <s v="S0090"/>
    <s v="Product_4"/>
    <s v="West"/>
    <x v="54"/>
    <x v="8"/>
    <n v="98.27"/>
    <x v="11748"/>
    <x v="2"/>
    <x v="6"/>
  </r>
  <r>
    <s v="S0086"/>
    <s v="Product_4"/>
    <s v="Central"/>
    <x v="16"/>
    <x v="12"/>
    <n v="67.97"/>
    <x v="11749"/>
    <x v="3"/>
    <x v="6"/>
  </r>
  <r>
    <s v="S0026"/>
    <s v="Product_1"/>
    <s v="North"/>
    <x v="0"/>
    <x v="19"/>
    <n v="61.65"/>
    <x v="11750"/>
    <x v="3"/>
    <x v="0"/>
  </r>
  <r>
    <s v="S0036"/>
    <s v="Product_1"/>
    <s v="North"/>
    <x v="74"/>
    <x v="9"/>
    <n v="96.54"/>
    <x v="9603"/>
    <x v="2"/>
    <x v="3"/>
  </r>
  <r>
    <s v="S0074"/>
    <s v="Product_1"/>
    <s v="South"/>
    <x v="23"/>
    <x v="5"/>
    <n v="15.47"/>
    <x v="10611"/>
    <x v="0"/>
    <x v="3"/>
  </r>
  <r>
    <s v="S0079"/>
    <s v="Product_5"/>
    <s v="East"/>
    <x v="81"/>
    <x v="12"/>
    <n v="64.12"/>
    <x v="3136"/>
    <x v="3"/>
    <x v="2"/>
  </r>
  <r>
    <s v="S0029"/>
    <s v="Product_2"/>
    <s v="West"/>
    <x v="36"/>
    <x v="13"/>
    <n v="32.85"/>
    <x v="5424"/>
    <x v="1"/>
    <x v="1"/>
  </r>
  <r>
    <s v="S0048"/>
    <s v="Product_8"/>
    <s v="West"/>
    <x v="49"/>
    <x v="13"/>
    <n v="39.479999999999997"/>
    <x v="7167"/>
    <x v="1"/>
    <x v="2"/>
  </r>
  <r>
    <s v="S0074"/>
    <s v="Product_5"/>
    <s v="East"/>
    <x v="79"/>
    <x v="19"/>
    <n v="45.04"/>
    <x v="2800"/>
    <x v="3"/>
    <x v="4"/>
  </r>
  <r>
    <s v="S0045"/>
    <s v="Product_5"/>
    <s v="Central"/>
    <x v="59"/>
    <x v="0"/>
    <n v="37.64"/>
    <x v="11751"/>
    <x v="1"/>
    <x v="6"/>
  </r>
  <r>
    <s v="S0027"/>
    <s v="Product_6"/>
    <s v="East"/>
    <x v="51"/>
    <x v="19"/>
    <n v="98.99"/>
    <x v="11752"/>
    <x v="2"/>
    <x v="3"/>
  </r>
  <r>
    <s v="S0063"/>
    <s v="Product_7"/>
    <s v="West"/>
    <x v="60"/>
    <x v="9"/>
    <n v="35.72"/>
    <x v="11753"/>
    <x v="1"/>
    <x v="0"/>
  </r>
  <r>
    <s v="S0074"/>
    <s v="Product_9"/>
    <s v="West"/>
    <x v="70"/>
    <x v="14"/>
    <n v="29.8"/>
    <x v="6479"/>
    <x v="1"/>
    <x v="0"/>
  </r>
  <r>
    <s v="S0053"/>
    <s v="Product_1"/>
    <s v="South"/>
    <x v="56"/>
    <x v="15"/>
    <n v="57.28"/>
    <x v="11754"/>
    <x v="3"/>
    <x v="5"/>
  </r>
  <r>
    <s v="S0046"/>
    <s v="Product_8"/>
    <s v="West"/>
    <x v="29"/>
    <x v="15"/>
    <n v="47.62"/>
    <x v="11755"/>
    <x v="3"/>
    <x v="2"/>
  </r>
  <r>
    <s v="S0092"/>
    <s v="Product_1"/>
    <s v="North"/>
    <x v="65"/>
    <x v="1"/>
    <n v="19.02"/>
    <x v="6837"/>
    <x v="0"/>
    <x v="3"/>
  </r>
  <r>
    <s v="S0092"/>
    <s v="Product_8"/>
    <s v="South"/>
    <x v="62"/>
    <x v="9"/>
    <n v="84"/>
    <x v="391"/>
    <x v="2"/>
    <x v="4"/>
  </r>
  <r>
    <s v="S0030"/>
    <s v="Product_7"/>
    <s v="Central"/>
    <x v="7"/>
    <x v="2"/>
    <n v="25.83"/>
    <x v="11756"/>
    <x v="1"/>
    <x v="2"/>
  </r>
  <r>
    <s v="S0034"/>
    <s v="Product_3"/>
    <s v="West"/>
    <x v="28"/>
    <x v="13"/>
    <n v="93.05"/>
    <x v="11757"/>
    <x v="2"/>
    <x v="0"/>
  </r>
  <r>
    <s v="S0005"/>
    <s v="Product_7"/>
    <s v="South"/>
    <x v="5"/>
    <x v="5"/>
    <n v="37.75"/>
    <x v="11758"/>
    <x v="1"/>
    <x v="4"/>
  </r>
  <r>
    <s v="S0001"/>
    <s v="Product_1"/>
    <s v="East"/>
    <x v="37"/>
    <x v="1"/>
    <n v="73.599999999999994"/>
    <x v="11759"/>
    <x v="3"/>
    <x v="0"/>
  </r>
  <r>
    <s v="S0090"/>
    <s v="Product_5"/>
    <s v="East"/>
    <x v="88"/>
    <x v="4"/>
    <n v="35.47"/>
    <x v="9633"/>
    <x v="1"/>
    <x v="1"/>
  </r>
  <r>
    <s v="S0077"/>
    <s v="Product_2"/>
    <s v="East"/>
    <x v="90"/>
    <x v="1"/>
    <n v="37.19"/>
    <x v="1117"/>
    <x v="1"/>
    <x v="1"/>
  </r>
  <r>
    <s v="S0025"/>
    <s v="Product_4"/>
    <s v="North"/>
    <x v="65"/>
    <x v="10"/>
    <n v="86.73"/>
    <x v="11760"/>
    <x v="2"/>
    <x v="3"/>
  </r>
  <r>
    <s v="S0038"/>
    <s v="Product_6"/>
    <s v="North"/>
    <x v="45"/>
    <x v="7"/>
    <n v="47.3"/>
    <x v="11761"/>
    <x v="3"/>
    <x v="0"/>
  </r>
  <r>
    <s v="S0041"/>
    <s v="Product_6"/>
    <s v="South"/>
    <x v="13"/>
    <x v="1"/>
    <n v="56.97"/>
    <x v="11762"/>
    <x v="3"/>
    <x v="6"/>
  </r>
  <r>
    <s v="S0074"/>
    <s v="Product_2"/>
    <s v="Central"/>
    <x v="46"/>
    <x v="10"/>
    <n v="40.36"/>
    <x v="11763"/>
    <x v="3"/>
    <x v="5"/>
  </r>
  <r>
    <s v="S0022"/>
    <s v="Product_7"/>
    <s v="Central"/>
    <x v="51"/>
    <x v="4"/>
    <n v="53.9"/>
    <x v="11764"/>
    <x v="3"/>
    <x v="3"/>
  </r>
  <r>
    <s v="S0090"/>
    <s v="Product_8"/>
    <s v="South"/>
    <x v="31"/>
    <x v="8"/>
    <n v="76.180000000000007"/>
    <x v="11765"/>
    <x v="3"/>
    <x v="6"/>
  </r>
  <r>
    <s v="S0045"/>
    <s v="Product_6"/>
    <s v="North"/>
    <x v="72"/>
    <x v="2"/>
    <n v="73.819999999999993"/>
    <x v="11766"/>
    <x v="3"/>
    <x v="3"/>
  </r>
  <r>
    <s v="S0029"/>
    <s v="Product_8"/>
    <s v="South"/>
    <x v="51"/>
    <x v="5"/>
    <n v="34.840000000000003"/>
    <x v="11767"/>
    <x v="1"/>
    <x v="3"/>
  </r>
  <r>
    <s v="S0075"/>
    <s v="Product_4"/>
    <s v="West"/>
    <x v="7"/>
    <x v="9"/>
    <n v="14.39"/>
    <x v="11768"/>
    <x v="0"/>
    <x v="2"/>
  </r>
  <r>
    <s v="S0047"/>
    <s v="Product_9"/>
    <s v="West"/>
    <x v="19"/>
    <x v="0"/>
    <n v="25.73"/>
    <x v="3899"/>
    <x v="1"/>
    <x v="1"/>
  </r>
  <r>
    <s v="S0091"/>
    <s v="Product_9"/>
    <s v="South"/>
    <x v="55"/>
    <x v="14"/>
    <n v="11.7"/>
    <x v="11769"/>
    <x v="0"/>
    <x v="1"/>
  </r>
  <r>
    <s v="S0085"/>
    <s v="Product_2"/>
    <s v="South"/>
    <x v="28"/>
    <x v="7"/>
    <n v="55.55"/>
    <x v="11770"/>
    <x v="3"/>
    <x v="0"/>
  </r>
  <r>
    <s v="S0076"/>
    <s v="Product_2"/>
    <s v="North"/>
    <x v="55"/>
    <x v="3"/>
    <n v="56.65"/>
    <x v="11771"/>
    <x v="3"/>
    <x v="1"/>
  </r>
  <r>
    <s v="S0077"/>
    <s v="Product_5"/>
    <s v="East"/>
    <x v="15"/>
    <x v="4"/>
    <n v="96.27"/>
    <x v="11772"/>
    <x v="2"/>
    <x v="1"/>
  </r>
  <r>
    <s v="S0024"/>
    <s v="Product_3"/>
    <s v="South"/>
    <x v="51"/>
    <x v="8"/>
    <n v="97.27"/>
    <x v="11773"/>
    <x v="2"/>
    <x v="3"/>
  </r>
  <r>
    <s v="S0099"/>
    <s v="Product_4"/>
    <s v="Central"/>
    <x v="88"/>
    <x v="1"/>
    <n v="35.72"/>
    <x v="11774"/>
    <x v="1"/>
    <x v="1"/>
  </r>
  <r>
    <s v="S0064"/>
    <s v="Product_9"/>
    <s v="South"/>
    <x v="23"/>
    <x v="8"/>
    <n v="17.649999999999999"/>
    <x v="11775"/>
    <x v="0"/>
    <x v="3"/>
  </r>
  <r>
    <s v="S0082"/>
    <s v="Product_4"/>
    <s v="South"/>
    <x v="23"/>
    <x v="17"/>
    <n v="10.32"/>
    <x v="7280"/>
    <x v="0"/>
    <x v="3"/>
  </r>
  <r>
    <s v="S0037"/>
    <s v="Product_2"/>
    <s v="South"/>
    <x v="70"/>
    <x v="15"/>
    <n v="12.54"/>
    <x v="8213"/>
    <x v="0"/>
    <x v="0"/>
  </r>
  <r>
    <s v="S0020"/>
    <s v="Product_9"/>
    <s v="North"/>
    <x v="27"/>
    <x v="15"/>
    <n v="56.41"/>
    <x v="11776"/>
    <x v="3"/>
    <x v="6"/>
  </r>
  <r>
    <s v="S0011"/>
    <s v="Product_6"/>
    <s v="North"/>
    <x v="80"/>
    <x v="13"/>
    <n v="70.930000000000007"/>
    <x v="11777"/>
    <x v="3"/>
    <x v="6"/>
  </r>
  <r>
    <s v="S0094"/>
    <s v="Product_1"/>
    <s v="Central"/>
    <x v="26"/>
    <x v="3"/>
    <n v="83.28"/>
    <x v="11778"/>
    <x v="2"/>
    <x v="2"/>
  </r>
  <r>
    <s v="S0010"/>
    <s v="Product_8"/>
    <s v="North"/>
    <x v="56"/>
    <x v="3"/>
    <n v="51.36"/>
    <x v="11779"/>
    <x v="3"/>
    <x v="5"/>
  </r>
  <r>
    <s v="S0072"/>
    <s v="Product_10"/>
    <s v="Central"/>
    <x v="2"/>
    <x v="11"/>
    <n v="42.07"/>
    <x v="11780"/>
    <x v="3"/>
    <x v="0"/>
  </r>
  <r>
    <s v="S0092"/>
    <s v="Product_6"/>
    <s v="North"/>
    <x v="19"/>
    <x v="12"/>
    <n v="82.09"/>
    <x v="11781"/>
    <x v="2"/>
    <x v="1"/>
  </r>
  <r>
    <s v="S0061"/>
    <s v="Product_6"/>
    <s v="South"/>
    <x v="8"/>
    <x v="19"/>
    <n v="68.97"/>
    <x v="11782"/>
    <x v="3"/>
    <x v="4"/>
  </r>
  <r>
    <s v="S0046"/>
    <s v="Product_4"/>
    <s v="South"/>
    <x v="53"/>
    <x v="16"/>
    <n v="75.36"/>
    <x v="11783"/>
    <x v="3"/>
    <x v="3"/>
  </r>
  <r>
    <s v="S0002"/>
    <s v="Product_5"/>
    <s v="West"/>
    <x v="9"/>
    <x v="19"/>
    <n v="19.34"/>
    <x v="11784"/>
    <x v="0"/>
    <x v="5"/>
  </r>
  <r>
    <s v="S0055"/>
    <s v="Product_1"/>
    <s v="Central"/>
    <x v="39"/>
    <x v="13"/>
    <n v="88.01"/>
    <x v="11785"/>
    <x v="2"/>
    <x v="4"/>
  </r>
  <r>
    <s v="S0083"/>
    <s v="Product_6"/>
    <s v="North"/>
    <x v="33"/>
    <x v="2"/>
    <n v="61.85"/>
    <x v="11786"/>
    <x v="3"/>
    <x v="2"/>
  </r>
  <r>
    <s v="S0001"/>
    <s v="Product_9"/>
    <s v="South"/>
    <x v="62"/>
    <x v="12"/>
    <n v="31.21"/>
    <x v="11787"/>
    <x v="1"/>
    <x v="4"/>
  </r>
  <r>
    <s v="S0042"/>
    <s v="Product_6"/>
    <s v="South"/>
    <x v="14"/>
    <x v="19"/>
    <n v="72.09"/>
    <x v="11788"/>
    <x v="3"/>
    <x v="6"/>
  </r>
  <r>
    <s v="S0089"/>
    <s v="Product_1"/>
    <s v="South"/>
    <x v="44"/>
    <x v="15"/>
    <n v="42.92"/>
    <x v="11789"/>
    <x v="3"/>
    <x v="6"/>
  </r>
  <r>
    <s v="S0005"/>
    <s v="Product_2"/>
    <s v="West"/>
    <x v="5"/>
    <x v="18"/>
    <n v="11.62"/>
    <x v="11790"/>
    <x v="0"/>
    <x v="4"/>
  </r>
  <r>
    <s v="S0100"/>
    <s v="Product_3"/>
    <s v="Central"/>
    <x v="6"/>
    <x v="19"/>
    <n v="66.89"/>
    <x v="11791"/>
    <x v="3"/>
    <x v="0"/>
  </r>
  <r>
    <s v="S0018"/>
    <s v="Product_1"/>
    <s v="North"/>
    <x v="22"/>
    <x v="17"/>
    <n v="15.99"/>
    <x v="11792"/>
    <x v="0"/>
    <x v="5"/>
  </r>
  <r>
    <s v="S0078"/>
    <s v="Product_9"/>
    <s v="East"/>
    <x v="49"/>
    <x v="13"/>
    <n v="36.26"/>
    <x v="11793"/>
    <x v="1"/>
    <x v="2"/>
  </r>
  <r>
    <s v="S0079"/>
    <s v="Product_4"/>
    <s v="South"/>
    <x v="16"/>
    <x v="19"/>
    <n v="27.28"/>
    <x v="11794"/>
    <x v="1"/>
    <x v="6"/>
  </r>
  <r>
    <s v="S0067"/>
    <s v="Product_6"/>
    <s v="North"/>
    <x v="57"/>
    <x v="16"/>
    <n v="64.849999999999994"/>
    <x v="1640"/>
    <x v="3"/>
    <x v="3"/>
  </r>
  <r>
    <s v="S0049"/>
    <s v="Product_7"/>
    <s v="East"/>
    <x v="50"/>
    <x v="18"/>
    <n v="87.12"/>
    <x v="11795"/>
    <x v="2"/>
    <x v="2"/>
  </r>
  <r>
    <s v="S0015"/>
    <s v="Product_2"/>
    <s v="Central"/>
    <x v="53"/>
    <x v="14"/>
    <n v="67.930000000000007"/>
    <x v="11796"/>
    <x v="3"/>
    <x v="3"/>
  </r>
  <r>
    <s v="S0023"/>
    <s v="Product_4"/>
    <s v="North"/>
    <x v="66"/>
    <x v="8"/>
    <n v="71.33"/>
    <x v="11797"/>
    <x v="3"/>
    <x v="3"/>
  </r>
  <r>
    <s v="S0003"/>
    <s v="Product_1"/>
    <s v="Central"/>
    <x v="68"/>
    <x v="10"/>
    <n v="77.599999999999994"/>
    <x v="11798"/>
    <x v="3"/>
    <x v="5"/>
  </r>
  <r>
    <s v="S0022"/>
    <s v="Product_1"/>
    <s v="South"/>
    <x v="58"/>
    <x v="18"/>
    <n v="52.25"/>
    <x v="11799"/>
    <x v="3"/>
    <x v="0"/>
  </r>
  <r>
    <s v="S0097"/>
    <s v="Product_9"/>
    <s v="Central"/>
    <x v="6"/>
    <x v="13"/>
    <n v="19.88"/>
    <x v="11800"/>
    <x v="0"/>
    <x v="0"/>
  </r>
  <r>
    <s v="S0005"/>
    <s v="Product_1"/>
    <s v="South"/>
    <x v="84"/>
    <x v="15"/>
    <n v="12.05"/>
    <x v="5211"/>
    <x v="0"/>
    <x v="4"/>
  </r>
  <r>
    <s v="S0091"/>
    <s v="Product_10"/>
    <s v="South"/>
    <x v="11"/>
    <x v="5"/>
    <n v="35.72"/>
    <x v="11801"/>
    <x v="1"/>
    <x v="4"/>
  </r>
  <r>
    <s v="S0066"/>
    <s v="Product_7"/>
    <s v="Central"/>
    <x v="66"/>
    <x v="9"/>
    <n v="7.92"/>
    <x v="11802"/>
    <x v="0"/>
    <x v="3"/>
  </r>
  <r>
    <s v="S0089"/>
    <s v="Product_8"/>
    <s v="West"/>
    <x v="52"/>
    <x v="5"/>
    <n v="26.11"/>
    <x v="11803"/>
    <x v="1"/>
    <x v="5"/>
  </r>
  <r>
    <s v="S0010"/>
    <s v="Product_3"/>
    <s v="Central"/>
    <x v="77"/>
    <x v="17"/>
    <n v="60.86"/>
    <x v="11804"/>
    <x v="3"/>
    <x v="1"/>
  </r>
  <r>
    <s v="S0035"/>
    <s v="Product_6"/>
    <s v="North"/>
    <x v="53"/>
    <x v="15"/>
    <n v="87.71"/>
    <x v="7515"/>
    <x v="2"/>
    <x v="3"/>
  </r>
  <r>
    <s v="S0048"/>
    <s v="Product_4"/>
    <s v="North"/>
    <x v="63"/>
    <x v="2"/>
    <n v="39.35"/>
    <x v="11805"/>
    <x v="1"/>
    <x v="5"/>
  </r>
  <r>
    <s v="S0002"/>
    <s v="Product_9"/>
    <s v="North"/>
    <x v="72"/>
    <x v="18"/>
    <n v="72.58"/>
    <x v="11806"/>
    <x v="3"/>
    <x v="3"/>
  </r>
  <r>
    <s v="S0029"/>
    <s v="Product_6"/>
    <s v="North"/>
    <x v="2"/>
    <x v="16"/>
    <n v="41.04"/>
    <x v="11807"/>
    <x v="3"/>
    <x v="0"/>
  </r>
  <r>
    <s v="S0069"/>
    <s v="Product_8"/>
    <s v="Central"/>
    <x v="47"/>
    <x v="5"/>
    <n v="85.87"/>
    <x v="11808"/>
    <x v="2"/>
    <x v="0"/>
  </r>
  <r>
    <s v="S0029"/>
    <s v="Product_6"/>
    <s v="South"/>
    <x v="27"/>
    <x v="16"/>
    <n v="26.12"/>
    <x v="11809"/>
    <x v="1"/>
    <x v="6"/>
  </r>
  <r>
    <s v="S0095"/>
    <s v="Product_8"/>
    <s v="West"/>
    <x v="53"/>
    <x v="11"/>
    <n v="36.64"/>
    <x v="11810"/>
    <x v="1"/>
    <x v="3"/>
  </r>
  <r>
    <s v="S0068"/>
    <s v="Product_9"/>
    <s v="South"/>
    <x v="35"/>
    <x v="7"/>
    <n v="46.31"/>
    <x v="11811"/>
    <x v="3"/>
    <x v="2"/>
  </r>
  <r>
    <s v="S0016"/>
    <s v="Product_5"/>
    <s v="East"/>
    <x v="54"/>
    <x v="6"/>
    <n v="42.31"/>
    <x v="11812"/>
    <x v="3"/>
    <x v="6"/>
  </r>
  <r>
    <s v="S0012"/>
    <s v="Product_10"/>
    <s v="South"/>
    <x v="37"/>
    <x v="19"/>
    <n v="45.1"/>
    <x v="10933"/>
    <x v="3"/>
    <x v="0"/>
  </r>
  <r>
    <s v="S0042"/>
    <s v="Product_9"/>
    <s v="Central"/>
    <x v="64"/>
    <x v="1"/>
    <n v="85.4"/>
    <x v="11813"/>
    <x v="2"/>
    <x v="1"/>
  </r>
  <r>
    <s v="S0053"/>
    <s v="Product_5"/>
    <s v="North"/>
    <x v="81"/>
    <x v="11"/>
    <n v="32.409999999999997"/>
    <x v="11814"/>
    <x v="1"/>
    <x v="2"/>
  </r>
  <r>
    <s v="S0014"/>
    <s v="Product_1"/>
    <s v="North"/>
    <x v="68"/>
    <x v="13"/>
    <n v="60.21"/>
    <x v="11815"/>
    <x v="3"/>
    <x v="5"/>
  </r>
  <r>
    <s v="S0058"/>
    <s v="Product_5"/>
    <s v="South"/>
    <x v="44"/>
    <x v="8"/>
    <n v="11.12"/>
    <x v="11264"/>
    <x v="0"/>
    <x v="6"/>
  </r>
  <r>
    <s v="S0002"/>
    <s v="Product_1"/>
    <s v="East"/>
    <x v="39"/>
    <x v="7"/>
    <n v="8.58"/>
    <x v="2565"/>
    <x v="0"/>
    <x v="4"/>
  </r>
  <r>
    <s v="S0091"/>
    <s v="Product_10"/>
    <s v="East"/>
    <x v="86"/>
    <x v="10"/>
    <n v="90.24"/>
    <x v="11003"/>
    <x v="2"/>
    <x v="2"/>
  </r>
  <r>
    <s v="S0005"/>
    <s v="Product_9"/>
    <s v="South"/>
    <x v="66"/>
    <x v="19"/>
    <n v="34.69"/>
    <x v="11816"/>
    <x v="1"/>
    <x v="3"/>
  </r>
  <r>
    <s v="S0068"/>
    <s v="Product_6"/>
    <s v="East"/>
    <x v="35"/>
    <x v="0"/>
    <n v="64.31"/>
    <x v="11817"/>
    <x v="3"/>
    <x v="2"/>
  </r>
  <r>
    <s v="S0015"/>
    <s v="Product_6"/>
    <s v="Central"/>
    <x v="35"/>
    <x v="12"/>
    <n v="56.37"/>
    <x v="11818"/>
    <x v="3"/>
    <x v="2"/>
  </r>
  <r>
    <s v="S0100"/>
    <s v="Product_6"/>
    <s v="West"/>
    <x v="87"/>
    <x v="8"/>
    <n v="80.7"/>
    <x v="11819"/>
    <x v="2"/>
    <x v="4"/>
  </r>
  <r>
    <s v="S0033"/>
    <s v="Product_1"/>
    <s v="North"/>
    <x v="47"/>
    <x v="14"/>
    <n v="85.92"/>
    <x v="7203"/>
    <x v="2"/>
    <x v="0"/>
  </r>
  <r>
    <s v="S0092"/>
    <s v="Product_7"/>
    <s v="East"/>
    <x v="33"/>
    <x v="0"/>
    <n v="91.05"/>
    <x v="11820"/>
    <x v="2"/>
    <x v="2"/>
  </r>
  <r>
    <s v="S0012"/>
    <s v="Product_8"/>
    <s v="North"/>
    <x v="7"/>
    <x v="5"/>
    <n v="99.71"/>
    <x v="11821"/>
    <x v="2"/>
    <x v="2"/>
  </r>
  <r>
    <s v="S0080"/>
    <s v="Product_1"/>
    <s v="North"/>
    <x v="69"/>
    <x v="0"/>
    <n v="47.58"/>
    <x v="894"/>
    <x v="3"/>
    <x v="1"/>
  </r>
  <r>
    <s v="S0044"/>
    <s v="Product_3"/>
    <s v="Central"/>
    <x v="82"/>
    <x v="19"/>
    <n v="69.03"/>
    <x v="11822"/>
    <x v="3"/>
    <x v="4"/>
  </r>
  <r>
    <s v="S0092"/>
    <s v="Product_8"/>
    <s v="South"/>
    <x v="70"/>
    <x v="16"/>
    <n v="54.32"/>
    <x v="11823"/>
    <x v="3"/>
    <x v="0"/>
  </r>
  <r>
    <s v="S0036"/>
    <s v="Product_4"/>
    <s v="North"/>
    <x v="81"/>
    <x v="1"/>
    <n v="8.92"/>
    <x v="11824"/>
    <x v="0"/>
    <x v="2"/>
  </r>
  <r>
    <s v="S0029"/>
    <s v="Product_10"/>
    <s v="South"/>
    <x v="86"/>
    <x v="10"/>
    <n v="80.83"/>
    <x v="11825"/>
    <x v="2"/>
    <x v="2"/>
  </r>
  <r>
    <s v="S0040"/>
    <s v="Product_6"/>
    <s v="East"/>
    <x v="76"/>
    <x v="16"/>
    <n v="85.93"/>
    <x v="11826"/>
    <x v="2"/>
    <x v="5"/>
  </r>
  <r>
    <s v="S0080"/>
    <s v="Product_4"/>
    <s v="East"/>
    <x v="12"/>
    <x v="8"/>
    <n v="63.67"/>
    <x v="11827"/>
    <x v="3"/>
    <x v="0"/>
  </r>
  <r>
    <s v="S0026"/>
    <s v="Product_3"/>
    <s v="North"/>
    <x v="15"/>
    <x v="4"/>
    <n v="22.59"/>
    <x v="3912"/>
    <x v="1"/>
    <x v="1"/>
  </r>
  <r>
    <s v="S0007"/>
    <s v="Product_6"/>
    <s v="North"/>
    <x v="66"/>
    <x v="1"/>
    <n v="41.41"/>
    <x v="11828"/>
    <x v="3"/>
    <x v="3"/>
  </r>
  <r>
    <s v="S0006"/>
    <s v="Product_3"/>
    <s v="North"/>
    <x v="84"/>
    <x v="16"/>
    <n v="47.08"/>
    <x v="5721"/>
    <x v="3"/>
    <x v="4"/>
  </r>
  <r>
    <s v="S0077"/>
    <s v="Product_2"/>
    <s v="North"/>
    <x v="22"/>
    <x v="3"/>
    <n v="20.32"/>
    <x v="11829"/>
    <x v="1"/>
    <x v="5"/>
  </r>
  <r>
    <s v="S0055"/>
    <s v="Product_4"/>
    <s v="South"/>
    <x v="31"/>
    <x v="6"/>
    <n v="61.33"/>
    <x v="11830"/>
    <x v="3"/>
    <x v="6"/>
  </r>
  <r>
    <s v="S0097"/>
    <s v="Product_9"/>
    <s v="West"/>
    <x v="77"/>
    <x v="3"/>
    <n v="19.2"/>
    <x v="11831"/>
    <x v="0"/>
    <x v="1"/>
  </r>
  <r>
    <s v="S0010"/>
    <s v="Product_6"/>
    <s v="East"/>
    <x v="89"/>
    <x v="18"/>
    <n v="81.38"/>
    <x v="11832"/>
    <x v="2"/>
    <x v="4"/>
  </r>
  <r>
    <s v="S0052"/>
    <s v="Product_6"/>
    <s v="Central"/>
    <x v="66"/>
    <x v="6"/>
    <n v="51.31"/>
    <x v="3017"/>
    <x v="3"/>
    <x v="3"/>
  </r>
  <r>
    <s v="S0046"/>
    <s v="Product_4"/>
    <s v="West"/>
    <x v="56"/>
    <x v="17"/>
    <n v="41.24"/>
    <x v="11833"/>
    <x v="3"/>
    <x v="5"/>
  </r>
  <r>
    <s v="S0059"/>
    <s v="Product_10"/>
    <s v="West"/>
    <x v="68"/>
    <x v="18"/>
    <n v="62.9"/>
    <x v="1596"/>
    <x v="3"/>
    <x v="5"/>
  </r>
  <r>
    <s v="S0069"/>
    <s v="Product_5"/>
    <s v="East"/>
    <x v="46"/>
    <x v="11"/>
    <n v="35.450000000000003"/>
    <x v="11834"/>
    <x v="1"/>
    <x v="5"/>
  </r>
  <r>
    <s v="S0055"/>
    <s v="Product_4"/>
    <s v="West"/>
    <x v="82"/>
    <x v="7"/>
    <n v="9.26"/>
    <x v="11835"/>
    <x v="0"/>
    <x v="4"/>
  </r>
  <r>
    <s v="S0011"/>
    <s v="Product_5"/>
    <s v="East"/>
    <x v="33"/>
    <x v="5"/>
    <n v="29.01"/>
    <x v="11836"/>
    <x v="1"/>
    <x v="2"/>
  </r>
  <r>
    <s v="S0075"/>
    <s v="Product_3"/>
    <s v="Central"/>
    <x v="45"/>
    <x v="6"/>
    <n v="31.26"/>
    <x v="7059"/>
    <x v="1"/>
    <x v="0"/>
  </r>
  <r>
    <s v="S0007"/>
    <s v="Product_7"/>
    <s v="West"/>
    <x v="86"/>
    <x v="8"/>
    <n v="63.07"/>
    <x v="3965"/>
    <x v="3"/>
    <x v="2"/>
  </r>
  <r>
    <s v="S0004"/>
    <s v="Product_2"/>
    <s v="Central"/>
    <x v="47"/>
    <x v="19"/>
    <n v="73.69"/>
    <x v="10578"/>
    <x v="3"/>
    <x v="0"/>
  </r>
  <r>
    <s v="S0071"/>
    <s v="Product_4"/>
    <s v="Central"/>
    <x v="6"/>
    <x v="2"/>
    <n v="79.23"/>
    <x v="11837"/>
    <x v="3"/>
    <x v="0"/>
  </r>
  <r>
    <s v="S0068"/>
    <s v="Product_4"/>
    <s v="Central"/>
    <x v="11"/>
    <x v="16"/>
    <n v="57.31"/>
    <x v="1040"/>
    <x v="3"/>
    <x v="4"/>
  </r>
  <r>
    <s v="S0096"/>
    <s v="Product_10"/>
    <s v="Central"/>
    <x v="11"/>
    <x v="16"/>
    <n v="60.14"/>
    <x v="11838"/>
    <x v="3"/>
    <x v="4"/>
  </r>
  <r>
    <s v="S0073"/>
    <s v="Product_8"/>
    <s v="North"/>
    <x v="31"/>
    <x v="11"/>
    <n v="89.35"/>
    <x v="11839"/>
    <x v="2"/>
    <x v="6"/>
  </r>
  <r>
    <s v="S0052"/>
    <s v="Product_1"/>
    <s v="East"/>
    <x v="25"/>
    <x v="5"/>
    <n v="89.88"/>
    <x v="11840"/>
    <x v="2"/>
    <x v="4"/>
  </r>
  <r>
    <s v="S0060"/>
    <s v="Product_9"/>
    <s v="South"/>
    <x v="48"/>
    <x v="1"/>
    <n v="77.650000000000006"/>
    <x v="11841"/>
    <x v="3"/>
    <x v="0"/>
  </r>
  <r>
    <s v="S0067"/>
    <s v="Product_7"/>
    <s v="East"/>
    <x v="11"/>
    <x v="14"/>
    <n v="17.96"/>
    <x v="11842"/>
    <x v="0"/>
    <x v="4"/>
  </r>
  <r>
    <s v="S0077"/>
    <s v="Product_6"/>
    <s v="North"/>
    <x v="39"/>
    <x v="4"/>
    <n v="91.52"/>
    <x v="11843"/>
    <x v="2"/>
    <x v="4"/>
  </r>
  <r>
    <s v="S0032"/>
    <s v="Product_5"/>
    <s v="West"/>
    <x v="14"/>
    <x v="2"/>
    <n v="38.57"/>
    <x v="11844"/>
    <x v="1"/>
    <x v="6"/>
  </r>
  <r>
    <s v="S0091"/>
    <s v="Product_3"/>
    <s v="Central"/>
    <x v="25"/>
    <x v="0"/>
    <n v="15.72"/>
    <x v="11845"/>
    <x v="0"/>
    <x v="4"/>
  </r>
  <r>
    <s v="S0007"/>
    <s v="Product_7"/>
    <s v="East"/>
    <x v="16"/>
    <x v="8"/>
    <n v="26.33"/>
    <x v="11846"/>
    <x v="1"/>
    <x v="6"/>
  </r>
  <r>
    <s v="S0075"/>
    <s v="Product_10"/>
    <s v="South"/>
    <x v="5"/>
    <x v="5"/>
    <n v="21.32"/>
    <x v="11847"/>
    <x v="1"/>
    <x v="4"/>
  </r>
  <r>
    <s v="S0013"/>
    <s v="Product_1"/>
    <s v="East"/>
    <x v="65"/>
    <x v="0"/>
    <n v="54.21"/>
    <x v="11848"/>
    <x v="3"/>
    <x v="3"/>
  </r>
  <r>
    <s v="S0067"/>
    <s v="Product_1"/>
    <s v="South"/>
    <x v="37"/>
    <x v="0"/>
    <n v="64.650000000000006"/>
    <x v="11849"/>
    <x v="3"/>
    <x v="0"/>
  </r>
  <r>
    <s v="S0074"/>
    <s v="Product_5"/>
    <s v="West"/>
    <x v="50"/>
    <x v="17"/>
    <n v="89.2"/>
    <x v="11850"/>
    <x v="2"/>
    <x v="2"/>
  </r>
  <r>
    <s v="S0044"/>
    <s v="Product_10"/>
    <s v="North"/>
    <x v="79"/>
    <x v="0"/>
    <n v="63.08"/>
    <x v="11851"/>
    <x v="3"/>
    <x v="4"/>
  </r>
  <r>
    <s v="S0044"/>
    <s v="Product_8"/>
    <s v="West"/>
    <x v="9"/>
    <x v="16"/>
    <n v="92.02"/>
    <x v="11852"/>
    <x v="2"/>
    <x v="5"/>
  </r>
  <r>
    <s v="S0069"/>
    <s v="Product_2"/>
    <s v="West"/>
    <x v="85"/>
    <x v="1"/>
    <n v="25.09"/>
    <x v="11853"/>
    <x v="1"/>
    <x v="5"/>
  </r>
  <r>
    <s v="S0035"/>
    <s v="Product_2"/>
    <s v="South"/>
    <x v="26"/>
    <x v="7"/>
    <n v="92.55"/>
    <x v="11854"/>
    <x v="2"/>
    <x v="2"/>
  </r>
  <r>
    <s v="S0004"/>
    <s v="Product_8"/>
    <s v="Central"/>
    <x v="29"/>
    <x v="11"/>
    <n v="84.1"/>
    <x v="11855"/>
    <x v="2"/>
    <x v="2"/>
  </r>
  <r>
    <s v="S0001"/>
    <s v="Product_1"/>
    <s v="Central"/>
    <x v="7"/>
    <x v="19"/>
    <n v="29.85"/>
    <x v="11856"/>
    <x v="1"/>
    <x v="2"/>
  </r>
  <r>
    <s v="S0011"/>
    <s v="Product_3"/>
    <s v="West"/>
    <x v="30"/>
    <x v="19"/>
    <n v="16.53"/>
    <x v="11857"/>
    <x v="0"/>
    <x v="5"/>
  </r>
  <r>
    <s v="S0045"/>
    <s v="Product_1"/>
    <s v="Central"/>
    <x v="37"/>
    <x v="3"/>
    <n v="35.21"/>
    <x v="11858"/>
    <x v="1"/>
    <x v="0"/>
  </r>
  <r>
    <s v="S0053"/>
    <s v="Product_10"/>
    <s v="North"/>
    <x v="34"/>
    <x v="6"/>
    <n v="27.8"/>
    <x v="11859"/>
    <x v="1"/>
    <x v="4"/>
  </r>
  <r>
    <s v="S0084"/>
    <s v="Product_1"/>
    <s v="East"/>
    <x v="2"/>
    <x v="9"/>
    <n v="98.69"/>
    <x v="11860"/>
    <x v="2"/>
    <x v="0"/>
  </r>
  <r>
    <s v="S0069"/>
    <s v="Product_9"/>
    <s v="West"/>
    <x v="18"/>
    <x v="17"/>
    <n v="37.29"/>
    <x v="11861"/>
    <x v="1"/>
    <x v="2"/>
  </r>
  <r>
    <s v="S0045"/>
    <s v="Product_9"/>
    <s v="South"/>
    <x v="40"/>
    <x v="1"/>
    <n v="34.25"/>
    <x v="11862"/>
    <x v="1"/>
    <x v="3"/>
  </r>
  <r>
    <s v="S0053"/>
    <s v="Product_2"/>
    <s v="East"/>
    <x v="29"/>
    <x v="7"/>
    <n v="82.14"/>
    <x v="11863"/>
    <x v="2"/>
    <x v="2"/>
  </r>
  <r>
    <s v="S0033"/>
    <s v="Product_8"/>
    <s v="Central"/>
    <x v="53"/>
    <x v="17"/>
    <n v="14.56"/>
    <x v="8536"/>
    <x v="0"/>
    <x v="3"/>
  </r>
  <r>
    <s v="S0016"/>
    <s v="Product_6"/>
    <s v="South"/>
    <x v="1"/>
    <x v="1"/>
    <n v="30.01"/>
    <x v="9998"/>
    <x v="1"/>
    <x v="1"/>
  </r>
  <r>
    <s v="S0035"/>
    <s v="Product_4"/>
    <s v="South"/>
    <x v="15"/>
    <x v="6"/>
    <n v="22.87"/>
    <x v="11864"/>
    <x v="1"/>
    <x v="1"/>
  </r>
  <r>
    <s v="S0087"/>
    <s v="Product_7"/>
    <s v="North"/>
    <x v="23"/>
    <x v="18"/>
    <n v="6.53"/>
    <x v="11865"/>
    <x v="0"/>
    <x v="3"/>
  </r>
  <r>
    <s v="S0062"/>
    <s v="Product_10"/>
    <s v="South"/>
    <x v="33"/>
    <x v="15"/>
    <n v="24.92"/>
    <x v="11866"/>
    <x v="1"/>
    <x v="2"/>
  </r>
  <r>
    <s v="S0089"/>
    <s v="Product_6"/>
    <s v="East"/>
    <x v="22"/>
    <x v="12"/>
    <n v="5.62"/>
    <x v="11867"/>
    <x v="0"/>
    <x v="5"/>
  </r>
  <r>
    <s v="S0006"/>
    <s v="Product_2"/>
    <s v="North"/>
    <x v="83"/>
    <x v="12"/>
    <n v="75.11"/>
    <x v="11868"/>
    <x v="3"/>
    <x v="2"/>
  </r>
  <r>
    <s v="S0020"/>
    <s v="Product_4"/>
    <s v="North"/>
    <x v="65"/>
    <x v="2"/>
    <n v="74.33"/>
    <x v="11869"/>
    <x v="3"/>
    <x v="3"/>
  </r>
  <r>
    <s v="S0055"/>
    <s v="Product_10"/>
    <s v="South"/>
    <x v="58"/>
    <x v="5"/>
    <n v="94.31"/>
    <x v="11870"/>
    <x v="2"/>
    <x v="0"/>
  </r>
  <r>
    <s v="S0058"/>
    <s v="Product_10"/>
    <s v="Central"/>
    <x v="66"/>
    <x v="2"/>
    <n v="81.099999999999994"/>
    <x v="11871"/>
    <x v="2"/>
    <x v="3"/>
  </r>
  <r>
    <s v="S0001"/>
    <s v="Product_1"/>
    <s v="North"/>
    <x v="34"/>
    <x v="19"/>
    <n v="49.56"/>
    <x v="11872"/>
    <x v="3"/>
    <x v="4"/>
  </r>
  <r>
    <s v="S0041"/>
    <s v="Product_3"/>
    <s v="North"/>
    <x v="72"/>
    <x v="0"/>
    <n v="51.94"/>
    <x v="11873"/>
    <x v="3"/>
    <x v="3"/>
  </r>
  <r>
    <s v="S0087"/>
    <s v="Product_8"/>
    <s v="West"/>
    <x v="35"/>
    <x v="18"/>
    <n v="96.8"/>
    <x v="11874"/>
    <x v="2"/>
    <x v="2"/>
  </r>
  <r>
    <s v="S0057"/>
    <s v="Product_3"/>
    <s v="East"/>
    <x v="86"/>
    <x v="11"/>
    <n v="82.77"/>
    <x v="11875"/>
    <x v="2"/>
    <x v="2"/>
  </r>
  <r>
    <s v="S0005"/>
    <s v="Product_1"/>
    <s v="South"/>
    <x v="68"/>
    <x v="17"/>
    <n v="5.93"/>
    <x v="11876"/>
    <x v="0"/>
    <x v="5"/>
  </r>
  <r>
    <s v="S0050"/>
    <s v="Product_4"/>
    <s v="North"/>
    <x v="80"/>
    <x v="3"/>
    <n v="83.25"/>
    <x v="11877"/>
    <x v="2"/>
    <x v="6"/>
  </r>
  <r>
    <s v="S0016"/>
    <s v="Product_3"/>
    <s v="East"/>
    <x v="39"/>
    <x v="14"/>
    <n v="85.83"/>
    <x v="11878"/>
    <x v="2"/>
    <x v="4"/>
  </r>
  <r>
    <s v="S0027"/>
    <s v="Product_2"/>
    <s v="North"/>
    <x v="43"/>
    <x v="1"/>
    <n v="94.75"/>
    <x v="11879"/>
    <x v="2"/>
    <x v="3"/>
  </r>
  <r>
    <s v="S0078"/>
    <s v="Product_7"/>
    <s v="East"/>
    <x v="36"/>
    <x v="9"/>
    <n v="98.68"/>
    <x v="11880"/>
    <x v="2"/>
    <x v="1"/>
  </r>
  <r>
    <s v="S0065"/>
    <s v="Product_2"/>
    <s v="West"/>
    <x v="59"/>
    <x v="12"/>
    <n v="74.94"/>
    <x v="11881"/>
    <x v="3"/>
    <x v="6"/>
  </r>
  <r>
    <s v="S0013"/>
    <s v="Product_5"/>
    <s v="North"/>
    <x v="56"/>
    <x v="6"/>
    <n v="31.86"/>
    <x v="11882"/>
    <x v="1"/>
    <x v="5"/>
  </r>
  <r>
    <s v="S0003"/>
    <s v="Product_5"/>
    <s v="Central"/>
    <x v="85"/>
    <x v="1"/>
    <n v="71.180000000000007"/>
    <x v="11883"/>
    <x v="3"/>
    <x v="5"/>
  </r>
  <r>
    <s v="S0014"/>
    <s v="Product_5"/>
    <s v="South"/>
    <x v="53"/>
    <x v="9"/>
    <n v="49.68"/>
    <x v="11884"/>
    <x v="3"/>
    <x v="3"/>
  </r>
  <r>
    <s v="S0060"/>
    <s v="Product_6"/>
    <s v="Central"/>
    <x v="55"/>
    <x v="9"/>
    <n v="79.180000000000007"/>
    <x v="11885"/>
    <x v="3"/>
    <x v="1"/>
  </r>
  <r>
    <s v="S0079"/>
    <s v="Product_8"/>
    <s v="Central"/>
    <x v="84"/>
    <x v="2"/>
    <n v="72.02"/>
    <x v="11886"/>
    <x v="3"/>
    <x v="4"/>
  </r>
  <r>
    <s v="S0097"/>
    <s v="Product_2"/>
    <s v="North"/>
    <x v="70"/>
    <x v="2"/>
    <n v="90.7"/>
    <x v="11887"/>
    <x v="2"/>
    <x v="0"/>
  </r>
  <r>
    <s v="S0097"/>
    <s v="Product_3"/>
    <s v="South"/>
    <x v="2"/>
    <x v="11"/>
    <n v="49.47"/>
    <x v="11888"/>
    <x v="3"/>
    <x v="0"/>
  </r>
  <r>
    <s v="S0078"/>
    <s v="Product_9"/>
    <s v="West"/>
    <x v="0"/>
    <x v="14"/>
    <n v="61.56"/>
    <x v="11889"/>
    <x v="3"/>
    <x v="0"/>
  </r>
  <r>
    <s v="S0015"/>
    <s v="Product_10"/>
    <s v="Central"/>
    <x v="48"/>
    <x v="13"/>
    <n v="6.75"/>
    <x v="5952"/>
    <x v="0"/>
    <x v="0"/>
  </r>
  <r>
    <s v="S0097"/>
    <s v="Product_2"/>
    <s v="East"/>
    <x v="75"/>
    <x v="11"/>
    <n v="80.39"/>
    <x v="8420"/>
    <x v="2"/>
    <x v="3"/>
  </r>
  <r>
    <s v="S0017"/>
    <s v="Product_9"/>
    <s v="West"/>
    <x v="5"/>
    <x v="8"/>
    <n v="23.04"/>
    <x v="2512"/>
    <x v="1"/>
    <x v="4"/>
  </r>
  <r>
    <s v="S0092"/>
    <s v="Product_9"/>
    <s v="North"/>
    <x v="7"/>
    <x v="3"/>
    <n v="48.71"/>
    <x v="11890"/>
    <x v="3"/>
    <x v="2"/>
  </r>
  <r>
    <s v="S0013"/>
    <s v="Product_6"/>
    <s v="East"/>
    <x v="62"/>
    <x v="15"/>
    <n v="10.15"/>
    <x v="11891"/>
    <x v="0"/>
    <x v="4"/>
  </r>
  <r>
    <s v="S0058"/>
    <s v="Product_2"/>
    <s v="Central"/>
    <x v="41"/>
    <x v="15"/>
    <n v="5.69"/>
    <x v="11892"/>
    <x v="0"/>
    <x v="6"/>
  </r>
  <r>
    <s v="S0009"/>
    <s v="Product_4"/>
    <s v="North"/>
    <x v="87"/>
    <x v="14"/>
    <n v="43.26"/>
    <x v="11893"/>
    <x v="3"/>
    <x v="4"/>
  </r>
  <r>
    <s v="S0081"/>
    <s v="Product_9"/>
    <s v="Central"/>
    <x v="68"/>
    <x v="11"/>
    <n v="96.09"/>
    <x v="8804"/>
    <x v="2"/>
    <x v="5"/>
  </r>
  <r>
    <s v="S0022"/>
    <s v="Product_6"/>
    <s v="Central"/>
    <x v="17"/>
    <x v="19"/>
    <n v="6.4"/>
    <x v="4470"/>
    <x v="0"/>
    <x v="3"/>
  </r>
  <r>
    <s v="S0076"/>
    <s v="Product_6"/>
    <s v="South"/>
    <x v="70"/>
    <x v="5"/>
    <n v="63.7"/>
    <x v="11894"/>
    <x v="3"/>
    <x v="0"/>
  </r>
  <r>
    <s v="S0080"/>
    <s v="Product_7"/>
    <s v="West"/>
    <x v="71"/>
    <x v="10"/>
    <n v="41.97"/>
    <x v="11895"/>
    <x v="3"/>
    <x v="5"/>
  </r>
  <r>
    <s v="S0081"/>
    <s v="Product_1"/>
    <s v="Central"/>
    <x v="39"/>
    <x v="5"/>
    <n v="42.31"/>
    <x v="11896"/>
    <x v="3"/>
    <x v="4"/>
  </r>
  <r>
    <s v="S0051"/>
    <s v="Product_1"/>
    <s v="Central"/>
    <x v="32"/>
    <x v="1"/>
    <n v="92.75"/>
    <x v="11897"/>
    <x v="2"/>
    <x v="6"/>
  </r>
  <r>
    <s v="S0070"/>
    <s v="Product_10"/>
    <s v="North"/>
    <x v="72"/>
    <x v="10"/>
    <n v="8.32"/>
    <x v="8849"/>
    <x v="0"/>
    <x v="3"/>
  </r>
  <r>
    <s v="S0001"/>
    <s v="Product_9"/>
    <s v="North"/>
    <x v="25"/>
    <x v="8"/>
    <n v="99.04"/>
    <x v="3219"/>
    <x v="2"/>
    <x v="4"/>
  </r>
  <r>
    <s v="S0056"/>
    <s v="Product_2"/>
    <s v="South"/>
    <x v="33"/>
    <x v="1"/>
    <n v="62.66"/>
    <x v="11898"/>
    <x v="3"/>
    <x v="2"/>
  </r>
  <r>
    <s v="S0097"/>
    <s v="Product_9"/>
    <s v="North"/>
    <x v="85"/>
    <x v="5"/>
    <n v="16.75"/>
    <x v="11899"/>
    <x v="0"/>
    <x v="5"/>
  </r>
  <r>
    <s v="S0027"/>
    <s v="Product_8"/>
    <s v="West"/>
    <x v="0"/>
    <x v="2"/>
    <n v="29.47"/>
    <x v="11900"/>
    <x v="1"/>
    <x v="0"/>
  </r>
  <r>
    <s v="S0079"/>
    <s v="Product_7"/>
    <s v="North"/>
    <x v="58"/>
    <x v="19"/>
    <n v="69.13"/>
    <x v="11901"/>
    <x v="3"/>
    <x v="0"/>
  </r>
  <r>
    <s v="S0060"/>
    <s v="Product_5"/>
    <s v="East"/>
    <x v="72"/>
    <x v="2"/>
    <n v="63.81"/>
    <x v="11902"/>
    <x v="3"/>
    <x v="3"/>
  </r>
  <r>
    <s v="S0051"/>
    <s v="Product_8"/>
    <s v="North"/>
    <x v="44"/>
    <x v="11"/>
    <n v="64.599999999999994"/>
    <x v="11903"/>
    <x v="3"/>
    <x v="6"/>
  </r>
  <r>
    <s v="S0049"/>
    <s v="Product_3"/>
    <s v="East"/>
    <x v="8"/>
    <x v="7"/>
    <n v="56.87"/>
    <x v="11904"/>
    <x v="3"/>
    <x v="4"/>
  </r>
  <r>
    <s v="S0057"/>
    <s v="Product_9"/>
    <s v="North"/>
    <x v="2"/>
    <x v="3"/>
    <n v="20.12"/>
    <x v="6262"/>
    <x v="1"/>
    <x v="0"/>
  </r>
  <r>
    <s v="S0053"/>
    <s v="Product_10"/>
    <s v="South"/>
    <x v="23"/>
    <x v="11"/>
    <n v="50.47"/>
    <x v="11905"/>
    <x v="3"/>
    <x v="3"/>
  </r>
  <r>
    <s v="S0039"/>
    <s v="Product_7"/>
    <s v="West"/>
    <x v="26"/>
    <x v="4"/>
    <n v="50.22"/>
    <x v="8307"/>
    <x v="3"/>
    <x v="2"/>
  </r>
  <r>
    <s v="S0063"/>
    <s v="Product_6"/>
    <s v="Central"/>
    <x v="7"/>
    <x v="1"/>
    <n v="21.32"/>
    <x v="11906"/>
    <x v="1"/>
    <x v="2"/>
  </r>
  <r>
    <s v="S0025"/>
    <s v="Product_2"/>
    <s v="South"/>
    <x v="88"/>
    <x v="12"/>
    <n v="41.89"/>
    <x v="7491"/>
    <x v="3"/>
    <x v="1"/>
  </r>
  <r>
    <s v="S0038"/>
    <s v="Product_3"/>
    <s v="East"/>
    <x v="11"/>
    <x v="3"/>
    <n v="5.6"/>
    <x v="1455"/>
    <x v="0"/>
    <x v="4"/>
  </r>
  <r>
    <s v="S0035"/>
    <s v="Product_5"/>
    <s v="West"/>
    <x v="63"/>
    <x v="1"/>
    <n v="74.569999999999993"/>
    <x v="11907"/>
    <x v="3"/>
    <x v="5"/>
  </r>
  <r>
    <s v="S0071"/>
    <s v="Product_10"/>
    <s v="Central"/>
    <x v="40"/>
    <x v="5"/>
    <n v="51.04"/>
    <x v="10344"/>
    <x v="3"/>
    <x v="3"/>
  </r>
  <r>
    <s v="S0014"/>
    <s v="Product_1"/>
    <s v="West"/>
    <x v="50"/>
    <x v="13"/>
    <n v="94.44"/>
    <x v="11908"/>
    <x v="2"/>
    <x v="2"/>
  </r>
  <r>
    <s v="S0078"/>
    <s v="Product_10"/>
    <s v="North"/>
    <x v="63"/>
    <x v="2"/>
    <n v="22.74"/>
    <x v="11909"/>
    <x v="1"/>
    <x v="5"/>
  </r>
  <r>
    <s v="S0093"/>
    <s v="Product_9"/>
    <s v="East"/>
    <x v="29"/>
    <x v="10"/>
    <n v="27.01"/>
    <x v="11910"/>
    <x v="1"/>
    <x v="2"/>
  </r>
  <r>
    <s v="S0005"/>
    <s v="Product_6"/>
    <s v="North"/>
    <x v="76"/>
    <x v="13"/>
    <n v="89.35"/>
    <x v="11911"/>
    <x v="2"/>
    <x v="5"/>
  </r>
  <r>
    <s v="S0064"/>
    <s v="Product_1"/>
    <s v="Central"/>
    <x v="2"/>
    <x v="18"/>
    <n v="46.81"/>
    <x v="11912"/>
    <x v="3"/>
    <x v="0"/>
  </r>
  <r>
    <s v="S0015"/>
    <s v="Product_4"/>
    <s v="South"/>
    <x v="76"/>
    <x v="12"/>
    <n v="42.04"/>
    <x v="11354"/>
    <x v="3"/>
    <x v="5"/>
  </r>
  <r>
    <s v="S0044"/>
    <s v="Product_8"/>
    <s v="North"/>
    <x v="3"/>
    <x v="10"/>
    <n v="31.79"/>
    <x v="11913"/>
    <x v="1"/>
    <x v="2"/>
  </r>
  <r>
    <s v="S0100"/>
    <s v="Product_2"/>
    <s v="West"/>
    <x v="72"/>
    <x v="0"/>
    <n v="71.040000000000006"/>
    <x v="11914"/>
    <x v="3"/>
    <x v="3"/>
  </r>
  <r>
    <s v="S0083"/>
    <s v="Product_2"/>
    <s v="East"/>
    <x v="3"/>
    <x v="13"/>
    <n v="78.61"/>
    <x v="11915"/>
    <x v="3"/>
    <x v="2"/>
  </r>
  <r>
    <s v="S0015"/>
    <s v="Product_7"/>
    <s v="West"/>
    <x v="23"/>
    <x v="15"/>
    <n v="34.479999999999997"/>
    <x v="509"/>
    <x v="1"/>
    <x v="3"/>
  </r>
  <r>
    <s v="S0038"/>
    <s v="Product_2"/>
    <s v="East"/>
    <x v="5"/>
    <x v="3"/>
    <n v="22.52"/>
    <x v="5280"/>
    <x v="1"/>
    <x v="4"/>
  </r>
  <r>
    <s v="S0079"/>
    <s v="Product_4"/>
    <s v="North"/>
    <x v="35"/>
    <x v="17"/>
    <n v="11.48"/>
    <x v="11916"/>
    <x v="0"/>
    <x v="2"/>
  </r>
  <r>
    <s v="S0011"/>
    <s v="Product_5"/>
    <s v="Central"/>
    <x v="7"/>
    <x v="10"/>
    <n v="30.6"/>
    <x v="11917"/>
    <x v="1"/>
    <x v="2"/>
  </r>
  <r>
    <s v="S0082"/>
    <s v="Product_1"/>
    <s v="Central"/>
    <x v="72"/>
    <x v="8"/>
    <n v="85.03"/>
    <x v="11918"/>
    <x v="2"/>
    <x v="3"/>
  </r>
  <r>
    <s v="S0064"/>
    <s v="Product_6"/>
    <s v="North"/>
    <x v="89"/>
    <x v="12"/>
    <n v="23.64"/>
    <x v="11919"/>
    <x v="1"/>
    <x v="4"/>
  </r>
  <r>
    <s v="S0018"/>
    <s v="Product_3"/>
    <s v="East"/>
    <x v="52"/>
    <x v="17"/>
    <n v="49.23"/>
    <x v="11920"/>
    <x v="3"/>
    <x v="5"/>
  </r>
  <r>
    <s v="S0053"/>
    <s v="Product_2"/>
    <s v="East"/>
    <x v="61"/>
    <x v="7"/>
    <n v="10.119999999999999"/>
    <x v="11921"/>
    <x v="0"/>
    <x v="0"/>
  </r>
  <r>
    <s v="S0079"/>
    <s v="Product_7"/>
    <s v="North"/>
    <x v="16"/>
    <x v="5"/>
    <n v="81.81"/>
    <x v="11922"/>
    <x v="2"/>
    <x v="6"/>
  </r>
  <r>
    <s v="S0019"/>
    <s v="Product_1"/>
    <s v="West"/>
    <x v="78"/>
    <x v="14"/>
    <n v="31.33"/>
    <x v="11923"/>
    <x v="1"/>
    <x v="6"/>
  </r>
  <r>
    <s v="S0061"/>
    <s v="Product_4"/>
    <s v="West"/>
    <x v="68"/>
    <x v="13"/>
    <n v="53.84"/>
    <x v="11924"/>
    <x v="3"/>
    <x v="5"/>
  </r>
  <r>
    <s v="S0002"/>
    <s v="Product_10"/>
    <s v="East"/>
    <x v="30"/>
    <x v="6"/>
    <n v="90.88"/>
    <x v="5608"/>
    <x v="2"/>
    <x v="5"/>
  </r>
  <r>
    <s v="S0057"/>
    <s v="Product_8"/>
    <s v="North"/>
    <x v="74"/>
    <x v="14"/>
    <n v="92.04"/>
    <x v="11925"/>
    <x v="2"/>
    <x v="3"/>
  </r>
  <r>
    <s v="S0086"/>
    <s v="Product_9"/>
    <s v="South"/>
    <x v="3"/>
    <x v="1"/>
    <n v="20.350000000000001"/>
    <x v="11926"/>
    <x v="1"/>
    <x v="2"/>
  </r>
  <r>
    <s v="S0099"/>
    <s v="Product_4"/>
    <s v="North"/>
    <x v="28"/>
    <x v="15"/>
    <n v="65.900000000000006"/>
    <x v="8754"/>
    <x v="3"/>
    <x v="0"/>
  </r>
  <r>
    <s v="S0081"/>
    <s v="Product_7"/>
    <s v="East"/>
    <x v="41"/>
    <x v="0"/>
    <n v="46.94"/>
    <x v="11927"/>
    <x v="3"/>
    <x v="6"/>
  </r>
  <r>
    <s v="S0019"/>
    <s v="Product_7"/>
    <s v="North"/>
    <x v="13"/>
    <x v="7"/>
    <n v="18.82"/>
    <x v="11928"/>
    <x v="0"/>
    <x v="6"/>
  </r>
  <r>
    <s v="S0066"/>
    <s v="Product_9"/>
    <s v="East"/>
    <x v="11"/>
    <x v="1"/>
    <n v="92.61"/>
    <x v="11929"/>
    <x v="2"/>
    <x v="4"/>
  </r>
  <r>
    <s v="S0028"/>
    <s v="Product_4"/>
    <s v="North"/>
    <x v="60"/>
    <x v="14"/>
    <n v="57.48"/>
    <x v="11930"/>
    <x v="3"/>
    <x v="0"/>
  </r>
  <r>
    <s v="S0038"/>
    <s v="Product_6"/>
    <s v="Central"/>
    <x v="41"/>
    <x v="19"/>
    <n v="81.25"/>
    <x v="11931"/>
    <x v="2"/>
    <x v="6"/>
  </r>
  <r>
    <s v="S0091"/>
    <s v="Product_10"/>
    <s v="North"/>
    <x v="11"/>
    <x v="16"/>
    <n v="99.23"/>
    <x v="11932"/>
    <x v="2"/>
    <x v="4"/>
  </r>
  <r>
    <s v="S0043"/>
    <s v="Product_4"/>
    <s v="South"/>
    <x v="62"/>
    <x v="4"/>
    <n v="25.53"/>
    <x v="11933"/>
    <x v="1"/>
    <x v="4"/>
  </r>
  <r>
    <s v="S0089"/>
    <s v="Product_2"/>
    <s v="South"/>
    <x v="30"/>
    <x v="13"/>
    <n v="55.93"/>
    <x v="11705"/>
    <x v="3"/>
    <x v="5"/>
  </r>
  <r>
    <s v="S0009"/>
    <s v="Product_4"/>
    <s v="East"/>
    <x v="56"/>
    <x v="7"/>
    <n v="79.739999999999995"/>
    <x v="4841"/>
    <x v="3"/>
    <x v="5"/>
  </r>
  <r>
    <s v="S0063"/>
    <s v="Product_10"/>
    <s v="West"/>
    <x v="23"/>
    <x v="7"/>
    <n v="98.31"/>
    <x v="11934"/>
    <x v="2"/>
    <x v="3"/>
  </r>
  <r>
    <s v="S0098"/>
    <s v="Product_6"/>
    <s v="South"/>
    <x v="35"/>
    <x v="14"/>
    <n v="29.51"/>
    <x v="11935"/>
    <x v="1"/>
    <x v="2"/>
  </r>
  <r>
    <s v="S0031"/>
    <s v="Product_9"/>
    <s v="South"/>
    <x v="35"/>
    <x v="4"/>
    <n v="98.25"/>
    <x v="11936"/>
    <x v="2"/>
    <x v="2"/>
  </r>
  <r>
    <s v="S0016"/>
    <s v="Product_6"/>
    <s v="West"/>
    <x v="66"/>
    <x v="12"/>
    <n v="90.13"/>
    <x v="11937"/>
    <x v="2"/>
    <x v="3"/>
  </r>
  <r>
    <s v="S0004"/>
    <s v="Product_4"/>
    <s v="Central"/>
    <x v="56"/>
    <x v="9"/>
    <n v="94.87"/>
    <x v="11938"/>
    <x v="2"/>
    <x v="5"/>
  </r>
  <r>
    <s v="S0005"/>
    <s v="Product_10"/>
    <s v="East"/>
    <x v="59"/>
    <x v="5"/>
    <n v="90.18"/>
    <x v="11939"/>
    <x v="2"/>
    <x v="6"/>
  </r>
  <r>
    <s v="S0003"/>
    <s v="Product_5"/>
    <s v="Central"/>
    <x v="21"/>
    <x v="14"/>
    <n v="7.76"/>
    <x v="11251"/>
    <x v="0"/>
    <x v="6"/>
  </r>
  <r>
    <s v="S0084"/>
    <s v="Product_7"/>
    <s v="South"/>
    <x v="79"/>
    <x v="19"/>
    <n v="79.510000000000005"/>
    <x v="11940"/>
    <x v="3"/>
    <x v="4"/>
  </r>
  <r>
    <s v="S0075"/>
    <s v="Product_4"/>
    <s v="Central"/>
    <x v="28"/>
    <x v="5"/>
    <n v="65.349999999999994"/>
    <x v="11941"/>
    <x v="3"/>
    <x v="0"/>
  </r>
  <r>
    <s v="S0007"/>
    <s v="Product_5"/>
    <s v="North"/>
    <x v="33"/>
    <x v="3"/>
    <n v="94.93"/>
    <x v="11942"/>
    <x v="2"/>
    <x v="2"/>
  </r>
  <r>
    <s v="S0089"/>
    <s v="Product_9"/>
    <s v="North"/>
    <x v="36"/>
    <x v="6"/>
    <n v="83"/>
    <x v="11943"/>
    <x v="2"/>
    <x v="1"/>
  </r>
  <r>
    <s v="S0034"/>
    <s v="Product_6"/>
    <s v="South"/>
    <x v="90"/>
    <x v="1"/>
    <n v="15.98"/>
    <x v="11944"/>
    <x v="0"/>
    <x v="1"/>
  </r>
  <r>
    <s v="S0075"/>
    <s v="Product_8"/>
    <s v="South"/>
    <x v="5"/>
    <x v="4"/>
    <n v="96.03"/>
    <x v="11945"/>
    <x v="2"/>
    <x v="4"/>
  </r>
  <r>
    <s v="S0071"/>
    <s v="Product_7"/>
    <s v="East"/>
    <x v="59"/>
    <x v="4"/>
    <n v="9.24"/>
    <x v="6211"/>
    <x v="0"/>
    <x v="6"/>
  </r>
  <r>
    <s v="S0068"/>
    <s v="Product_3"/>
    <s v="South"/>
    <x v="3"/>
    <x v="8"/>
    <n v="81.819999999999993"/>
    <x v="11946"/>
    <x v="2"/>
    <x v="2"/>
  </r>
  <r>
    <s v="S0023"/>
    <s v="Product_7"/>
    <s v="West"/>
    <x v="86"/>
    <x v="7"/>
    <n v="47.58"/>
    <x v="4064"/>
    <x v="3"/>
    <x v="2"/>
  </r>
  <r>
    <s v="S0048"/>
    <s v="Product_5"/>
    <s v="East"/>
    <x v="86"/>
    <x v="16"/>
    <n v="70.069999999999993"/>
    <x v="4272"/>
    <x v="3"/>
    <x v="2"/>
  </r>
  <r>
    <s v="S0050"/>
    <s v="Product_2"/>
    <s v="South"/>
    <x v="7"/>
    <x v="2"/>
    <n v="60.24"/>
    <x v="11947"/>
    <x v="3"/>
    <x v="2"/>
  </r>
  <r>
    <s v="S0017"/>
    <s v="Product_9"/>
    <s v="South"/>
    <x v="69"/>
    <x v="6"/>
    <n v="28.05"/>
    <x v="11948"/>
    <x v="1"/>
    <x v="1"/>
  </r>
  <r>
    <s v="S0049"/>
    <s v="Product_2"/>
    <s v="Central"/>
    <x v="88"/>
    <x v="5"/>
    <n v="9.32"/>
    <x v="11949"/>
    <x v="0"/>
    <x v="1"/>
  </r>
  <r>
    <s v="S0055"/>
    <s v="Product_8"/>
    <s v="Central"/>
    <x v="64"/>
    <x v="14"/>
    <n v="76.77"/>
    <x v="11950"/>
    <x v="3"/>
    <x v="1"/>
  </r>
  <r>
    <s v="S0091"/>
    <s v="Product_1"/>
    <s v="East"/>
    <x v="61"/>
    <x v="17"/>
    <n v="30.66"/>
    <x v="11951"/>
    <x v="1"/>
    <x v="0"/>
  </r>
  <r>
    <s v="S0044"/>
    <s v="Product_4"/>
    <s v="North"/>
    <x v="17"/>
    <x v="16"/>
    <n v="99.48"/>
    <x v="11952"/>
    <x v="2"/>
    <x v="3"/>
  </r>
  <r>
    <s v="S0006"/>
    <s v="Product_6"/>
    <s v="South"/>
    <x v="16"/>
    <x v="19"/>
    <n v="57.14"/>
    <x v="11953"/>
    <x v="3"/>
    <x v="6"/>
  </r>
  <r>
    <s v="S0021"/>
    <s v="Product_1"/>
    <s v="South"/>
    <x v="51"/>
    <x v="11"/>
    <n v="42.36"/>
    <x v="11954"/>
    <x v="3"/>
    <x v="3"/>
  </r>
  <r>
    <s v="S0025"/>
    <s v="Product_9"/>
    <s v="West"/>
    <x v="20"/>
    <x v="8"/>
    <n v="96.11"/>
    <x v="5774"/>
    <x v="2"/>
    <x v="1"/>
  </r>
  <r>
    <s v="S0044"/>
    <s v="Product_1"/>
    <s v="North"/>
    <x v="34"/>
    <x v="18"/>
    <n v="88.72"/>
    <x v="1325"/>
    <x v="2"/>
    <x v="4"/>
  </r>
  <r>
    <s v="S0045"/>
    <s v="Product_5"/>
    <s v="West"/>
    <x v="55"/>
    <x v="2"/>
    <n v="19.8"/>
    <x v="1689"/>
    <x v="0"/>
    <x v="1"/>
  </r>
  <r>
    <s v="S0068"/>
    <s v="Product_4"/>
    <s v="West"/>
    <x v="48"/>
    <x v="11"/>
    <n v="62.11"/>
    <x v="11955"/>
    <x v="3"/>
    <x v="0"/>
  </r>
  <r>
    <s v="S0081"/>
    <s v="Product_4"/>
    <s v="West"/>
    <x v="21"/>
    <x v="16"/>
    <n v="33.49"/>
    <x v="1993"/>
    <x v="1"/>
    <x v="6"/>
  </r>
  <r>
    <s v="S0051"/>
    <s v="Product_4"/>
    <s v="Central"/>
    <x v="4"/>
    <x v="8"/>
    <n v="18.7"/>
    <x v="11956"/>
    <x v="0"/>
    <x v="3"/>
  </r>
  <r>
    <s v="S0060"/>
    <s v="Product_7"/>
    <s v="South"/>
    <x v="46"/>
    <x v="3"/>
    <n v="14.8"/>
    <x v="11957"/>
    <x v="0"/>
    <x v="5"/>
  </r>
  <r>
    <s v="S0075"/>
    <s v="Product_3"/>
    <s v="Central"/>
    <x v="46"/>
    <x v="6"/>
    <n v="68.16"/>
    <x v="11958"/>
    <x v="3"/>
    <x v="5"/>
  </r>
  <r>
    <s v="S0010"/>
    <s v="Product_8"/>
    <s v="Central"/>
    <x v="53"/>
    <x v="2"/>
    <n v="70.55"/>
    <x v="11959"/>
    <x v="3"/>
    <x v="3"/>
  </r>
  <r>
    <s v="S0057"/>
    <s v="Product_1"/>
    <s v="East"/>
    <x v="51"/>
    <x v="18"/>
    <n v="13.58"/>
    <x v="11960"/>
    <x v="0"/>
    <x v="3"/>
  </r>
  <r>
    <s v="S0074"/>
    <s v="Product_1"/>
    <s v="East"/>
    <x v="11"/>
    <x v="6"/>
    <n v="10.76"/>
    <x v="11961"/>
    <x v="0"/>
    <x v="4"/>
  </r>
  <r>
    <s v="S0011"/>
    <s v="Product_4"/>
    <s v="West"/>
    <x v="46"/>
    <x v="4"/>
    <n v="10.52"/>
    <x v="545"/>
    <x v="0"/>
    <x v="5"/>
  </r>
  <r>
    <s v="S0029"/>
    <s v="Product_10"/>
    <s v="North"/>
    <x v="20"/>
    <x v="10"/>
    <n v="79.12"/>
    <x v="1998"/>
    <x v="3"/>
    <x v="1"/>
  </r>
  <r>
    <s v="S0093"/>
    <s v="Product_10"/>
    <s v="North"/>
    <x v="52"/>
    <x v="16"/>
    <n v="32"/>
    <x v="3024"/>
    <x v="1"/>
    <x v="5"/>
  </r>
  <r>
    <s v="S0070"/>
    <s v="Product_7"/>
    <s v="North"/>
    <x v="40"/>
    <x v="1"/>
    <n v="12.94"/>
    <x v="11962"/>
    <x v="0"/>
    <x v="3"/>
  </r>
  <r>
    <s v="S0080"/>
    <s v="Product_4"/>
    <s v="North"/>
    <x v="36"/>
    <x v="19"/>
    <n v="68.45"/>
    <x v="11963"/>
    <x v="3"/>
    <x v="1"/>
  </r>
  <r>
    <s v="S0051"/>
    <s v="Product_9"/>
    <s v="North"/>
    <x v="59"/>
    <x v="10"/>
    <n v="44.6"/>
    <x v="11964"/>
    <x v="3"/>
    <x v="6"/>
  </r>
  <r>
    <s v="S0032"/>
    <s v="Product_9"/>
    <s v="North"/>
    <x v="54"/>
    <x v="6"/>
    <n v="39.47"/>
    <x v="11965"/>
    <x v="1"/>
    <x v="6"/>
  </r>
  <r>
    <s v="S0055"/>
    <s v="Product_3"/>
    <s v="Central"/>
    <x v="55"/>
    <x v="16"/>
    <n v="99.57"/>
    <x v="11966"/>
    <x v="2"/>
    <x v="1"/>
  </r>
  <r>
    <s v="S0019"/>
    <s v="Product_3"/>
    <s v="East"/>
    <x v="62"/>
    <x v="13"/>
    <n v="21.8"/>
    <x v="1468"/>
    <x v="1"/>
    <x v="4"/>
  </r>
  <r>
    <s v="S0004"/>
    <s v="Product_4"/>
    <s v="West"/>
    <x v="69"/>
    <x v="9"/>
    <n v="12.24"/>
    <x v="11967"/>
    <x v="0"/>
    <x v="1"/>
  </r>
  <r>
    <s v="S0033"/>
    <s v="Product_1"/>
    <s v="South"/>
    <x v="83"/>
    <x v="12"/>
    <n v="77.260000000000005"/>
    <x v="11968"/>
    <x v="3"/>
    <x v="2"/>
  </r>
  <r>
    <s v="S0029"/>
    <s v="Product_5"/>
    <s v="East"/>
    <x v="71"/>
    <x v="11"/>
    <n v="69.400000000000006"/>
    <x v="11969"/>
    <x v="3"/>
    <x v="5"/>
  </r>
  <r>
    <s v="S0069"/>
    <s v="Product_3"/>
    <s v="South"/>
    <x v="81"/>
    <x v="19"/>
    <n v="60.23"/>
    <x v="11970"/>
    <x v="3"/>
    <x v="2"/>
  </r>
  <r>
    <s v="S0054"/>
    <s v="Product_5"/>
    <s v="West"/>
    <x v="44"/>
    <x v="5"/>
    <n v="97.18"/>
    <x v="11971"/>
    <x v="2"/>
    <x v="6"/>
  </r>
  <r>
    <s v="S0082"/>
    <s v="Product_9"/>
    <s v="West"/>
    <x v="20"/>
    <x v="18"/>
    <n v="47.79"/>
    <x v="5934"/>
    <x v="3"/>
    <x v="1"/>
  </r>
  <r>
    <s v="S0034"/>
    <s v="Product_1"/>
    <s v="South"/>
    <x v="85"/>
    <x v="11"/>
    <n v="99.55"/>
    <x v="11972"/>
    <x v="2"/>
    <x v="5"/>
  </r>
  <r>
    <s v="S0079"/>
    <s v="Product_8"/>
    <s v="East"/>
    <x v="81"/>
    <x v="14"/>
    <n v="26.66"/>
    <x v="11973"/>
    <x v="1"/>
    <x v="2"/>
  </r>
  <r>
    <s v="S0014"/>
    <s v="Product_3"/>
    <s v="East"/>
    <x v="59"/>
    <x v="13"/>
    <n v="34.75"/>
    <x v="11974"/>
    <x v="1"/>
    <x v="6"/>
  </r>
  <r>
    <s v="S0065"/>
    <s v="Product_6"/>
    <s v="Central"/>
    <x v="55"/>
    <x v="16"/>
    <n v="41.74"/>
    <x v="11975"/>
    <x v="3"/>
    <x v="1"/>
  </r>
  <r>
    <s v="S0003"/>
    <s v="Product_1"/>
    <s v="Central"/>
    <x v="19"/>
    <x v="17"/>
    <n v="36.590000000000003"/>
    <x v="11976"/>
    <x v="1"/>
    <x v="1"/>
  </r>
  <r>
    <s v="S0039"/>
    <s v="Product_5"/>
    <s v="West"/>
    <x v="20"/>
    <x v="7"/>
    <n v="42.09"/>
    <x v="11977"/>
    <x v="3"/>
    <x v="1"/>
  </r>
  <r>
    <s v="S0030"/>
    <s v="Product_2"/>
    <s v="North"/>
    <x v="66"/>
    <x v="11"/>
    <n v="42.71"/>
    <x v="11978"/>
    <x v="3"/>
    <x v="3"/>
  </r>
  <r>
    <s v="S0011"/>
    <s v="Product_2"/>
    <s v="Central"/>
    <x v="21"/>
    <x v="13"/>
    <n v="60.56"/>
    <x v="11979"/>
    <x v="3"/>
    <x v="6"/>
  </r>
  <r>
    <s v="S0066"/>
    <s v="Product_5"/>
    <s v="North"/>
    <x v="15"/>
    <x v="1"/>
    <n v="53.45"/>
    <x v="11980"/>
    <x v="3"/>
    <x v="1"/>
  </r>
  <r>
    <s v="S0100"/>
    <s v="Product_6"/>
    <s v="South"/>
    <x v="34"/>
    <x v="14"/>
    <n v="33.93"/>
    <x v="11981"/>
    <x v="1"/>
    <x v="4"/>
  </r>
  <r>
    <s v="S0094"/>
    <s v="Product_6"/>
    <s v="East"/>
    <x v="2"/>
    <x v="1"/>
    <n v="10.95"/>
    <x v="11982"/>
    <x v="0"/>
    <x v="0"/>
  </r>
  <r>
    <s v="S0041"/>
    <s v="Product_6"/>
    <s v="West"/>
    <x v="11"/>
    <x v="2"/>
    <n v="86.39"/>
    <x v="11983"/>
    <x v="2"/>
    <x v="4"/>
  </r>
  <r>
    <s v="S0099"/>
    <s v="Product_1"/>
    <s v="East"/>
    <x v="35"/>
    <x v="3"/>
    <n v="7.43"/>
    <x v="11984"/>
    <x v="0"/>
    <x v="2"/>
  </r>
  <r>
    <s v="S0004"/>
    <s v="Product_9"/>
    <s v="East"/>
    <x v="27"/>
    <x v="8"/>
    <n v="16.940000000000001"/>
    <x v="2230"/>
    <x v="0"/>
    <x v="6"/>
  </r>
  <r>
    <s v="S0065"/>
    <s v="Product_2"/>
    <s v="North"/>
    <x v="37"/>
    <x v="13"/>
    <n v="98.35"/>
    <x v="11985"/>
    <x v="2"/>
    <x v="0"/>
  </r>
  <r>
    <s v="S0100"/>
    <s v="Product_10"/>
    <s v="North"/>
    <x v="5"/>
    <x v="15"/>
    <n v="6.31"/>
    <x v="11986"/>
    <x v="0"/>
    <x v="4"/>
  </r>
  <r>
    <s v="S0093"/>
    <s v="Product_9"/>
    <s v="West"/>
    <x v="54"/>
    <x v="3"/>
    <n v="45.57"/>
    <x v="11987"/>
    <x v="3"/>
    <x v="6"/>
  </r>
  <r>
    <s v="S0027"/>
    <s v="Product_7"/>
    <s v="Central"/>
    <x v="2"/>
    <x v="17"/>
    <n v="77.92"/>
    <x v="11988"/>
    <x v="3"/>
    <x v="0"/>
  </r>
  <r>
    <s v="S0082"/>
    <s v="Product_1"/>
    <s v="East"/>
    <x v="36"/>
    <x v="4"/>
    <n v="56.57"/>
    <x v="11989"/>
    <x v="3"/>
    <x v="1"/>
  </r>
  <r>
    <s v="S0002"/>
    <s v="Product_8"/>
    <s v="Central"/>
    <x v="65"/>
    <x v="13"/>
    <n v="27.59"/>
    <x v="11990"/>
    <x v="1"/>
    <x v="3"/>
  </r>
  <r>
    <s v="S0071"/>
    <s v="Product_1"/>
    <s v="Central"/>
    <x v="60"/>
    <x v="15"/>
    <n v="73.05"/>
    <x v="11991"/>
    <x v="3"/>
    <x v="0"/>
  </r>
  <r>
    <s v="S0056"/>
    <s v="Product_6"/>
    <s v="East"/>
    <x v="86"/>
    <x v="3"/>
    <n v="21.47"/>
    <x v="11992"/>
    <x v="1"/>
    <x v="2"/>
  </r>
  <r>
    <s v="S0033"/>
    <s v="Product_4"/>
    <s v="South"/>
    <x v="59"/>
    <x v="16"/>
    <n v="30.03"/>
    <x v="11993"/>
    <x v="1"/>
    <x v="6"/>
  </r>
  <r>
    <s v="S0009"/>
    <s v="Product_1"/>
    <s v="Central"/>
    <x v="79"/>
    <x v="1"/>
    <n v="81.099999999999994"/>
    <x v="5290"/>
    <x v="2"/>
    <x v="4"/>
  </r>
  <r>
    <s v="S0078"/>
    <s v="Product_1"/>
    <s v="Central"/>
    <x v="4"/>
    <x v="5"/>
    <n v="79.67"/>
    <x v="11994"/>
    <x v="3"/>
    <x v="3"/>
  </r>
  <r>
    <s v="S0090"/>
    <s v="Product_4"/>
    <s v="South"/>
    <x v="11"/>
    <x v="11"/>
    <n v="24.82"/>
    <x v="11995"/>
    <x v="1"/>
    <x v="4"/>
  </r>
  <r>
    <s v="S0075"/>
    <s v="Product_10"/>
    <s v="South"/>
    <x v="76"/>
    <x v="10"/>
    <n v="10.15"/>
    <x v="6781"/>
    <x v="0"/>
    <x v="5"/>
  </r>
  <r>
    <s v="S0058"/>
    <s v="Product_9"/>
    <s v="West"/>
    <x v="21"/>
    <x v="3"/>
    <n v="48.3"/>
    <x v="11996"/>
    <x v="3"/>
    <x v="6"/>
  </r>
  <r>
    <s v="S0028"/>
    <s v="Product_10"/>
    <s v="North"/>
    <x v="55"/>
    <x v="12"/>
    <n v="69.84"/>
    <x v="3423"/>
    <x v="3"/>
    <x v="1"/>
  </r>
  <r>
    <s v="S0053"/>
    <s v="Product_8"/>
    <s v="North"/>
    <x v="86"/>
    <x v="2"/>
    <n v="25.7"/>
    <x v="11997"/>
    <x v="1"/>
    <x v="2"/>
  </r>
  <r>
    <s v="S0045"/>
    <s v="Product_1"/>
    <s v="North"/>
    <x v="11"/>
    <x v="18"/>
    <n v="16.48"/>
    <x v="11998"/>
    <x v="0"/>
    <x v="4"/>
  </r>
  <r>
    <s v="S0013"/>
    <s v="Product_3"/>
    <s v="North"/>
    <x v="86"/>
    <x v="7"/>
    <n v="82.57"/>
    <x v="11999"/>
    <x v="2"/>
    <x v="2"/>
  </r>
  <r>
    <s v="S0010"/>
    <s v="Product_4"/>
    <s v="North"/>
    <x v="27"/>
    <x v="17"/>
    <n v="13.62"/>
    <x v="12000"/>
    <x v="0"/>
    <x v="6"/>
  </r>
  <r>
    <s v="S0014"/>
    <s v="Product_10"/>
    <s v="East"/>
    <x v="42"/>
    <x v="18"/>
    <n v="21.22"/>
    <x v="12001"/>
    <x v="1"/>
    <x v="1"/>
  </r>
  <r>
    <s v="S0054"/>
    <s v="Product_10"/>
    <s v="East"/>
    <x v="75"/>
    <x v="3"/>
    <n v="39.72"/>
    <x v="6152"/>
    <x v="1"/>
    <x v="3"/>
  </r>
  <r>
    <s v="S0089"/>
    <s v="Product_2"/>
    <s v="East"/>
    <x v="44"/>
    <x v="17"/>
    <n v="17.46"/>
    <x v="12002"/>
    <x v="0"/>
    <x v="6"/>
  </r>
  <r>
    <s v="S0045"/>
    <s v="Product_9"/>
    <s v="Central"/>
    <x v="45"/>
    <x v="7"/>
    <n v="26.32"/>
    <x v="12003"/>
    <x v="1"/>
    <x v="0"/>
  </r>
  <r>
    <s v="S0038"/>
    <s v="Product_5"/>
    <s v="South"/>
    <x v="7"/>
    <x v="9"/>
    <n v="75.64"/>
    <x v="12004"/>
    <x v="3"/>
    <x v="2"/>
  </r>
  <r>
    <s v="S0068"/>
    <s v="Product_4"/>
    <s v="East"/>
    <x v="31"/>
    <x v="3"/>
    <n v="64.45"/>
    <x v="2220"/>
    <x v="3"/>
    <x v="6"/>
  </r>
  <r>
    <s v="S0050"/>
    <s v="Product_4"/>
    <s v="East"/>
    <x v="24"/>
    <x v="15"/>
    <n v="65.010000000000005"/>
    <x v="12005"/>
    <x v="3"/>
    <x v="4"/>
  </r>
  <r>
    <s v="S0033"/>
    <s v="Product_1"/>
    <s v="Central"/>
    <x v="37"/>
    <x v="14"/>
    <n v="86.86"/>
    <x v="12006"/>
    <x v="2"/>
    <x v="0"/>
  </r>
  <r>
    <s v="S0066"/>
    <s v="Product_10"/>
    <s v="West"/>
    <x v="32"/>
    <x v="0"/>
    <n v="6.26"/>
    <x v="12007"/>
    <x v="0"/>
    <x v="6"/>
  </r>
  <r>
    <s v="S0045"/>
    <s v="Product_8"/>
    <s v="East"/>
    <x v="63"/>
    <x v="5"/>
    <n v="89.4"/>
    <x v="12008"/>
    <x v="2"/>
    <x v="5"/>
  </r>
  <r>
    <s v="S0008"/>
    <s v="Product_10"/>
    <s v="South"/>
    <x v="79"/>
    <x v="19"/>
    <n v="58.17"/>
    <x v="12009"/>
    <x v="3"/>
    <x v="4"/>
  </r>
  <r>
    <s v="S0064"/>
    <s v="Product_4"/>
    <s v="North"/>
    <x v="70"/>
    <x v="17"/>
    <n v="50.85"/>
    <x v="12010"/>
    <x v="3"/>
    <x v="0"/>
  </r>
  <r>
    <s v="S0077"/>
    <s v="Product_9"/>
    <s v="Central"/>
    <x v="71"/>
    <x v="8"/>
    <n v="58.62"/>
    <x v="12011"/>
    <x v="3"/>
    <x v="5"/>
  </r>
  <r>
    <s v="S0078"/>
    <s v="Product_6"/>
    <s v="West"/>
    <x v="36"/>
    <x v="0"/>
    <n v="84.9"/>
    <x v="12012"/>
    <x v="2"/>
    <x v="1"/>
  </r>
  <r>
    <s v="S0078"/>
    <s v="Product_2"/>
    <s v="Central"/>
    <x v="7"/>
    <x v="6"/>
    <n v="46.22"/>
    <x v="12013"/>
    <x v="3"/>
    <x v="2"/>
  </r>
  <r>
    <s v="S0021"/>
    <s v="Product_7"/>
    <s v="South"/>
    <x v="53"/>
    <x v="1"/>
    <n v="42.95"/>
    <x v="12014"/>
    <x v="3"/>
    <x v="3"/>
  </r>
  <r>
    <s v="S0100"/>
    <s v="Product_1"/>
    <s v="Central"/>
    <x v="15"/>
    <x v="11"/>
    <n v="64.900000000000006"/>
    <x v="12015"/>
    <x v="3"/>
    <x v="1"/>
  </r>
  <r>
    <s v="S0039"/>
    <s v="Product_3"/>
    <s v="North"/>
    <x v="49"/>
    <x v="3"/>
    <n v="37.75"/>
    <x v="4935"/>
    <x v="1"/>
    <x v="2"/>
  </r>
  <r>
    <s v="S0042"/>
    <s v="Product_1"/>
    <s v="East"/>
    <x v="40"/>
    <x v="3"/>
    <n v="44.29"/>
    <x v="12016"/>
    <x v="3"/>
    <x v="3"/>
  </r>
  <r>
    <s v="S0001"/>
    <s v="Product_5"/>
    <s v="East"/>
    <x v="11"/>
    <x v="19"/>
    <n v="13.9"/>
    <x v="1097"/>
    <x v="0"/>
    <x v="4"/>
  </r>
  <r>
    <s v="S0031"/>
    <s v="Product_9"/>
    <s v="North"/>
    <x v="53"/>
    <x v="5"/>
    <n v="30.36"/>
    <x v="12017"/>
    <x v="1"/>
    <x v="3"/>
  </r>
  <r>
    <s v="S0026"/>
    <s v="Product_8"/>
    <s v="Central"/>
    <x v="28"/>
    <x v="17"/>
    <n v="24.55"/>
    <x v="12018"/>
    <x v="1"/>
    <x v="0"/>
  </r>
  <r>
    <s v="S0087"/>
    <s v="Product_4"/>
    <s v="North"/>
    <x v="13"/>
    <x v="15"/>
    <n v="65.11"/>
    <x v="12019"/>
    <x v="3"/>
    <x v="6"/>
  </r>
  <r>
    <s v="S0006"/>
    <s v="Product_3"/>
    <s v="West"/>
    <x v="89"/>
    <x v="14"/>
    <n v="28.71"/>
    <x v="12020"/>
    <x v="1"/>
    <x v="4"/>
  </r>
  <r>
    <s v="S0010"/>
    <s v="Product_9"/>
    <s v="South"/>
    <x v="26"/>
    <x v="3"/>
    <n v="63.59"/>
    <x v="12021"/>
    <x v="3"/>
    <x v="2"/>
  </r>
  <r>
    <s v="S0010"/>
    <s v="Product_1"/>
    <s v="Central"/>
    <x v="52"/>
    <x v="7"/>
    <n v="20.53"/>
    <x v="12022"/>
    <x v="1"/>
    <x v="5"/>
  </r>
  <r>
    <s v="S0038"/>
    <s v="Product_2"/>
    <s v="West"/>
    <x v="15"/>
    <x v="9"/>
    <n v="42.43"/>
    <x v="12023"/>
    <x v="3"/>
    <x v="1"/>
  </r>
  <r>
    <s v="S0035"/>
    <s v="Product_10"/>
    <s v="West"/>
    <x v="51"/>
    <x v="16"/>
    <n v="23.38"/>
    <x v="12024"/>
    <x v="1"/>
    <x v="3"/>
  </r>
  <r>
    <s v="S0091"/>
    <s v="Product_9"/>
    <s v="East"/>
    <x v="64"/>
    <x v="2"/>
    <n v="23.25"/>
    <x v="12025"/>
    <x v="1"/>
    <x v="1"/>
  </r>
  <r>
    <s v="S0090"/>
    <s v="Product_9"/>
    <s v="West"/>
    <x v="80"/>
    <x v="17"/>
    <n v="14.11"/>
    <x v="12026"/>
    <x v="0"/>
    <x v="6"/>
  </r>
  <r>
    <s v="S0081"/>
    <s v="Product_5"/>
    <s v="East"/>
    <x v="7"/>
    <x v="5"/>
    <n v="62.28"/>
    <x v="12027"/>
    <x v="3"/>
    <x v="2"/>
  </r>
  <r>
    <s v="S0054"/>
    <s v="Product_8"/>
    <s v="East"/>
    <x v="56"/>
    <x v="17"/>
    <n v="18.809999999999999"/>
    <x v="12028"/>
    <x v="0"/>
    <x v="5"/>
  </r>
  <r>
    <s v="S0097"/>
    <s v="Product_2"/>
    <s v="East"/>
    <x v="10"/>
    <x v="15"/>
    <n v="91.63"/>
    <x v="12029"/>
    <x v="2"/>
    <x v="5"/>
  </r>
  <r>
    <s v="S0083"/>
    <s v="Product_7"/>
    <s v="Central"/>
    <x v="21"/>
    <x v="11"/>
    <n v="11.98"/>
    <x v="10728"/>
    <x v="0"/>
    <x v="6"/>
  </r>
  <r>
    <s v="S0076"/>
    <s v="Product_4"/>
    <s v="West"/>
    <x v="20"/>
    <x v="2"/>
    <n v="24"/>
    <x v="11553"/>
    <x v="1"/>
    <x v="1"/>
  </r>
  <r>
    <s v="S0042"/>
    <s v="Product_8"/>
    <s v="North"/>
    <x v="3"/>
    <x v="9"/>
    <n v="93.39"/>
    <x v="12030"/>
    <x v="2"/>
    <x v="2"/>
  </r>
  <r>
    <s v="S0057"/>
    <s v="Product_4"/>
    <s v="Central"/>
    <x v="77"/>
    <x v="2"/>
    <n v="34.090000000000003"/>
    <x v="12031"/>
    <x v="1"/>
    <x v="1"/>
  </r>
  <r>
    <s v="S0060"/>
    <s v="Product_3"/>
    <s v="East"/>
    <x v="13"/>
    <x v="3"/>
    <n v="36.43"/>
    <x v="12032"/>
    <x v="1"/>
    <x v="6"/>
  </r>
  <r>
    <s v="S0036"/>
    <s v="Product_5"/>
    <s v="West"/>
    <x v="18"/>
    <x v="16"/>
    <n v="49.01"/>
    <x v="7481"/>
    <x v="3"/>
    <x v="2"/>
  </r>
  <r>
    <s v="S0082"/>
    <s v="Product_1"/>
    <s v="West"/>
    <x v="35"/>
    <x v="14"/>
    <n v="24.67"/>
    <x v="12033"/>
    <x v="1"/>
    <x v="2"/>
  </r>
  <r>
    <s v="S0020"/>
    <s v="Product_9"/>
    <s v="West"/>
    <x v="72"/>
    <x v="14"/>
    <n v="36.119999999999997"/>
    <x v="2428"/>
    <x v="1"/>
    <x v="3"/>
  </r>
  <r>
    <s v="S0047"/>
    <s v="Product_7"/>
    <s v="Central"/>
    <x v="86"/>
    <x v="15"/>
    <n v="67.69"/>
    <x v="12034"/>
    <x v="3"/>
    <x v="2"/>
  </r>
  <r>
    <s v="S0040"/>
    <s v="Product_5"/>
    <s v="North"/>
    <x v="35"/>
    <x v="1"/>
    <n v="89.86"/>
    <x v="10805"/>
    <x v="2"/>
    <x v="2"/>
  </r>
  <r>
    <s v="S0059"/>
    <s v="Product_3"/>
    <s v="Central"/>
    <x v="30"/>
    <x v="9"/>
    <n v="27.61"/>
    <x v="12035"/>
    <x v="1"/>
    <x v="5"/>
  </r>
  <r>
    <s v="S0054"/>
    <s v="Product_7"/>
    <s v="West"/>
    <x v="25"/>
    <x v="11"/>
    <n v="84.55"/>
    <x v="7866"/>
    <x v="2"/>
    <x v="4"/>
  </r>
  <r>
    <s v="S0020"/>
    <s v="Product_3"/>
    <s v="South"/>
    <x v="74"/>
    <x v="8"/>
    <n v="36.94"/>
    <x v="12036"/>
    <x v="1"/>
    <x v="3"/>
  </r>
  <r>
    <s v="S0073"/>
    <s v="Product_10"/>
    <s v="East"/>
    <x v="29"/>
    <x v="19"/>
    <n v="19.86"/>
    <x v="12037"/>
    <x v="0"/>
    <x v="2"/>
  </r>
  <r>
    <s v="S0005"/>
    <s v="Product_7"/>
    <s v="South"/>
    <x v="19"/>
    <x v="12"/>
    <n v="13.38"/>
    <x v="3761"/>
    <x v="0"/>
    <x v="1"/>
  </r>
  <r>
    <s v="S0058"/>
    <s v="Product_10"/>
    <s v="South"/>
    <x v="88"/>
    <x v="18"/>
    <n v="47.65"/>
    <x v="12038"/>
    <x v="3"/>
    <x v="1"/>
  </r>
  <r>
    <s v="S0093"/>
    <s v="Product_9"/>
    <s v="North"/>
    <x v="3"/>
    <x v="2"/>
    <n v="9.19"/>
    <x v="12039"/>
    <x v="0"/>
    <x v="2"/>
  </r>
  <r>
    <s v="S0036"/>
    <s v="Product_4"/>
    <s v="North"/>
    <x v="12"/>
    <x v="8"/>
    <n v="22.26"/>
    <x v="11373"/>
    <x v="1"/>
    <x v="0"/>
  </r>
  <r>
    <s v="S0079"/>
    <s v="Product_10"/>
    <s v="West"/>
    <x v="48"/>
    <x v="17"/>
    <n v="54.13"/>
    <x v="12040"/>
    <x v="3"/>
    <x v="0"/>
  </r>
  <r>
    <s v="S0047"/>
    <s v="Product_3"/>
    <s v="East"/>
    <x v="3"/>
    <x v="2"/>
    <n v="43.15"/>
    <x v="12041"/>
    <x v="3"/>
    <x v="2"/>
  </r>
  <r>
    <s v="S0096"/>
    <s v="Product_5"/>
    <s v="East"/>
    <x v="45"/>
    <x v="8"/>
    <n v="86.78"/>
    <x v="12042"/>
    <x v="2"/>
    <x v="0"/>
  </r>
  <r>
    <s v="S0082"/>
    <s v="Product_9"/>
    <s v="South"/>
    <x v="60"/>
    <x v="7"/>
    <n v="9.7100000000000009"/>
    <x v="12043"/>
    <x v="0"/>
    <x v="0"/>
  </r>
  <r>
    <s v="S0041"/>
    <s v="Product_4"/>
    <s v="Central"/>
    <x v="78"/>
    <x v="10"/>
    <n v="38.32"/>
    <x v="4575"/>
    <x v="1"/>
    <x v="6"/>
  </r>
  <r>
    <s v="S0045"/>
    <s v="Product_7"/>
    <s v="East"/>
    <x v="28"/>
    <x v="6"/>
    <n v="55.72"/>
    <x v="12044"/>
    <x v="3"/>
    <x v="0"/>
  </r>
  <r>
    <s v="S0071"/>
    <s v="Product_6"/>
    <s v="East"/>
    <x v="83"/>
    <x v="18"/>
    <n v="20.63"/>
    <x v="12045"/>
    <x v="1"/>
    <x v="2"/>
  </r>
  <r>
    <s v="S0071"/>
    <s v="Product_8"/>
    <s v="Central"/>
    <x v="72"/>
    <x v="10"/>
    <n v="28.76"/>
    <x v="12046"/>
    <x v="1"/>
    <x v="3"/>
  </r>
  <r>
    <s v="S0062"/>
    <s v="Product_6"/>
    <s v="East"/>
    <x v="81"/>
    <x v="10"/>
    <n v="89.5"/>
    <x v="12047"/>
    <x v="2"/>
    <x v="2"/>
  </r>
  <r>
    <s v="S0100"/>
    <s v="Product_7"/>
    <s v="South"/>
    <x v="70"/>
    <x v="19"/>
    <n v="54.13"/>
    <x v="12048"/>
    <x v="3"/>
    <x v="0"/>
  </r>
  <r>
    <s v="S0028"/>
    <s v="Product_8"/>
    <s v="East"/>
    <x v="26"/>
    <x v="3"/>
    <n v="94.4"/>
    <x v="12049"/>
    <x v="2"/>
    <x v="2"/>
  </r>
  <r>
    <s v="S0021"/>
    <s v="Product_9"/>
    <s v="North"/>
    <x v="13"/>
    <x v="13"/>
    <n v="88.87"/>
    <x v="12050"/>
    <x v="2"/>
    <x v="6"/>
  </r>
  <r>
    <s v="S0028"/>
    <s v="Product_10"/>
    <s v="Central"/>
    <x v="17"/>
    <x v="9"/>
    <n v="14.07"/>
    <x v="12051"/>
    <x v="0"/>
    <x v="3"/>
  </r>
  <r>
    <s v="S0032"/>
    <s v="Product_4"/>
    <s v="North"/>
    <x v="58"/>
    <x v="14"/>
    <n v="74.959999999999994"/>
    <x v="12052"/>
    <x v="3"/>
    <x v="0"/>
  </r>
  <r>
    <s v="S0008"/>
    <s v="Product_6"/>
    <s v="Central"/>
    <x v="70"/>
    <x v="1"/>
    <n v="92.43"/>
    <x v="12053"/>
    <x v="2"/>
    <x v="0"/>
  </r>
  <r>
    <s v="S0061"/>
    <s v="Product_1"/>
    <s v="West"/>
    <x v="5"/>
    <x v="15"/>
    <n v="44.96"/>
    <x v="12054"/>
    <x v="3"/>
    <x v="4"/>
  </r>
  <r>
    <s v="S0039"/>
    <s v="Product_10"/>
    <s v="East"/>
    <x v="22"/>
    <x v="9"/>
    <n v="13.73"/>
    <x v="12055"/>
    <x v="0"/>
    <x v="5"/>
  </r>
  <r>
    <s v="S0087"/>
    <s v="Product_1"/>
    <s v="South"/>
    <x v="15"/>
    <x v="1"/>
    <n v="33.89"/>
    <x v="12056"/>
    <x v="1"/>
    <x v="1"/>
  </r>
  <r>
    <s v="S0006"/>
    <s v="Product_6"/>
    <s v="Central"/>
    <x v="41"/>
    <x v="3"/>
    <n v="99.13"/>
    <x v="12057"/>
    <x v="2"/>
    <x v="6"/>
  </r>
  <r>
    <s v="S0096"/>
    <s v="Product_3"/>
    <s v="West"/>
    <x v="39"/>
    <x v="6"/>
    <n v="40.76"/>
    <x v="2506"/>
    <x v="3"/>
    <x v="4"/>
  </r>
  <r>
    <s v="S0065"/>
    <s v="Product_2"/>
    <s v="North"/>
    <x v="88"/>
    <x v="2"/>
    <n v="42.34"/>
    <x v="12058"/>
    <x v="3"/>
    <x v="1"/>
  </r>
  <r>
    <s v="S0055"/>
    <s v="Product_4"/>
    <s v="South"/>
    <x v="25"/>
    <x v="9"/>
    <n v="11.63"/>
    <x v="2421"/>
    <x v="0"/>
    <x v="4"/>
  </r>
  <r>
    <s v="S0026"/>
    <s v="Product_7"/>
    <s v="Central"/>
    <x v="7"/>
    <x v="1"/>
    <n v="41.09"/>
    <x v="12059"/>
    <x v="3"/>
    <x v="2"/>
  </r>
  <r>
    <s v="S0094"/>
    <s v="Product_9"/>
    <s v="East"/>
    <x v="54"/>
    <x v="14"/>
    <n v="95.72"/>
    <x v="12060"/>
    <x v="2"/>
    <x v="6"/>
  </r>
  <r>
    <s v="S0016"/>
    <s v="Product_3"/>
    <s v="North"/>
    <x v="34"/>
    <x v="18"/>
    <n v="20.74"/>
    <x v="12061"/>
    <x v="1"/>
    <x v="4"/>
  </r>
  <r>
    <s v="S0009"/>
    <s v="Product_3"/>
    <s v="North"/>
    <x v="82"/>
    <x v="7"/>
    <n v="74.959999999999994"/>
    <x v="12062"/>
    <x v="3"/>
    <x v="4"/>
  </r>
  <r>
    <s v="S0047"/>
    <s v="Product_9"/>
    <s v="South"/>
    <x v="8"/>
    <x v="18"/>
    <n v="43.28"/>
    <x v="12063"/>
    <x v="3"/>
    <x v="4"/>
  </r>
  <r>
    <s v="S0076"/>
    <s v="Product_4"/>
    <s v="South"/>
    <x v="84"/>
    <x v="1"/>
    <n v="70.52"/>
    <x v="12064"/>
    <x v="3"/>
    <x v="4"/>
  </r>
  <r>
    <s v="S0014"/>
    <s v="Product_1"/>
    <s v="West"/>
    <x v="64"/>
    <x v="9"/>
    <n v="13.79"/>
    <x v="12065"/>
    <x v="0"/>
    <x v="1"/>
  </r>
  <r>
    <s v="S0088"/>
    <s v="Product_3"/>
    <s v="East"/>
    <x v="73"/>
    <x v="14"/>
    <n v="75.97"/>
    <x v="12066"/>
    <x v="3"/>
    <x v="2"/>
  </r>
  <r>
    <s v="S0003"/>
    <s v="Product_5"/>
    <s v="West"/>
    <x v="30"/>
    <x v="9"/>
    <n v="96.47"/>
    <x v="12067"/>
    <x v="2"/>
    <x v="5"/>
  </r>
  <r>
    <s v="S0093"/>
    <s v="Product_6"/>
    <s v="South"/>
    <x v="10"/>
    <x v="16"/>
    <n v="71.400000000000006"/>
    <x v="8281"/>
    <x v="3"/>
    <x v="5"/>
  </r>
  <r>
    <s v="S0053"/>
    <s v="Product_3"/>
    <s v="West"/>
    <x v="65"/>
    <x v="17"/>
    <n v="99.79"/>
    <x v="12068"/>
    <x v="2"/>
    <x v="3"/>
  </r>
  <r>
    <s v="S0041"/>
    <s v="Product_1"/>
    <s v="South"/>
    <x v="59"/>
    <x v="8"/>
    <n v="63.29"/>
    <x v="12069"/>
    <x v="3"/>
    <x v="6"/>
  </r>
  <r>
    <s v="S0064"/>
    <s v="Product_6"/>
    <s v="Central"/>
    <x v="52"/>
    <x v="2"/>
    <n v="94.73"/>
    <x v="12070"/>
    <x v="2"/>
    <x v="5"/>
  </r>
  <r>
    <s v="S0071"/>
    <s v="Product_7"/>
    <s v="West"/>
    <x v="26"/>
    <x v="10"/>
    <n v="71.989999999999995"/>
    <x v="12071"/>
    <x v="3"/>
    <x v="2"/>
  </r>
  <r>
    <s v="S0094"/>
    <s v="Product_2"/>
    <s v="East"/>
    <x v="72"/>
    <x v="13"/>
    <n v="60.55"/>
    <x v="12072"/>
    <x v="3"/>
    <x v="3"/>
  </r>
  <r>
    <s v="S0018"/>
    <s v="Product_1"/>
    <s v="Central"/>
    <x v="20"/>
    <x v="3"/>
    <n v="78.150000000000006"/>
    <x v="9035"/>
    <x v="3"/>
    <x v="1"/>
  </r>
  <r>
    <s v="S0088"/>
    <s v="Product_8"/>
    <s v="West"/>
    <x v="37"/>
    <x v="9"/>
    <n v="37.229999999999997"/>
    <x v="6325"/>
    <x v="1"/>
    <x v="0"/>
  </r>
  <r>
    <s v="S0059"/>
    <s v="Product_1"/>
    <s v="North"/>
    <x v="57"/>
    <x v="14"/>
    <n v="13.38"/>
    <x v="12073"/>
    <x v="0"/>
    <x v="3"/>
  </r>
  <r>
    <s v="S0051"/>
    <s v="Product_8"/>
    <s v="South"/>
    <x v="69"/>
    <x v="15"/>
    <n v="27.3"/>
    <x v="12074"/>
    <x v="1"/>
    <x v="1"/>
  </r>
  <r>
    <s v="S0002"/>
    <s v="Product_5"/>
    <s v="North"/>
    <x v="26"/>
    <x v="0"/>
    <n v="31.18"/>
    <x v="12075"/>
    <x v="1"/>
    <x v="2"/>
  </r>
  <r>
    <s v="S0052"/>
    <s v="Product_10"/>
    <s v="East"/>
    <x v="51"/>
    <x v="5"/>
    <n v="16.77"/>
    <x v="12076"/>
    <x v="0"/>
    <x v="3"/>
  </r>
  <r>
    <s v="S0038"/>
    <s v="Product_5"/>
    <s v="West"/>
    <x v="42"/>
    <x v="19"/>
    <n v="82.12"/>
    <x v="12077"/>
    <x v="2"/>
    <x v="1"/>
  </r>
  <r>
    <s v="S0027"/>
    <s v="Product_10"/>
    <s v="Central"/>
    <x v="36"/>
    <x v="1"/>
    <n v="44.56"/>
    <x v="12078"/>
    <x v="3"/>
    <x v="1"/>
  </r>
  <r>
    <s v="S0095"/>
    <s v="Product_8"/>
    <s v="North"/>
    <x v="4"/>
    <x v="9"/>
    <n v="72.099999999999994"/>
    <x v="12079"/>
    <x v="3"/>
    <x v="3"/>
  </r>
  <r>
    <s v="S0040"/>
    <s v="Product_10"/>
    <s v="Central"/>
    <x v="21"/>
    <x v="10"/>
    <n v="19.77"/>
    <x v="12080"/>
    <x v="0"/>
    <x v="6"/>
  </r>
  <r>
    <s v="S0088"/>
    <s v="Product_7"/>
    <s v="East"/>
    <x v="55"/>
    <x v="5"/>
    <n v="84.52"/>
    <x v="12081"/>
    <x v="2"/>
    <x v="1"/>
  </r>
  <r>
    <s v="S0078"/>
    <s v="Product_3"/>
    <s v="West"/>
    <x v="79"/>
    <x v="9"/>
    <n v="18.989999999999998"/>
    <x v="12082"/>
    <x v="0"/>
    <x v="4"/>
  </r>
  <r>
    <s v="S0034"/>
    <s v="Product_6"/>
    <s v="South"/>
    <x v="59"/>
    <x v="19"/>
    <n v="41.87"/>
    <x v="12083"/>
    <x v="3"/>
    <x v="6"/>
  </r>
  <r>
    <s v="S0039"/>
    <s v="Product_5"/>
    <s v="North"/>
    <x v="48"/>
    <x v="7"/>
    <n v="97.48"/>
    <x v="12084"/>
    <x v="2"/>
    <x v="0"/>
  </r>
  <r>
    <s v="S0054"/>
    <s v="Product_4"/>
    <s v="East"/>
    <x v="82"/>
    <x v="8"/>
    <n v="15.62"/>
    <x v="12085"/>
    <x v="0"/>
    <x v="4"/>
  </r>
  <r>
    <s v="S0091"/>
    <s v="Product_10"/>
    <s v="North"/>
    <x v="68"/>
    <x v="19"/>
    <n v="72.66"/>
    <x v="12086"/>
    <x v="3"/>
    <x v="5"/>
  </r>
  <r>
    <s v="S0055"/>
    <s v="Product_3"/>
    <s v="East"/>
    <x v="82"/>
    <x v="12"/>
    <n v="40.06"/>
    <x v="6070"/>
    <x v="3"/>
    <x v="4"/>
  </r>
  <r>
    <s v="S0010"/>
    <s v="Product_3"/>
    <s v="East"/>
    <x v="76"/>
    <x v="17"/>
    <n v="82.02"/>
    <x v="7679"/>
    <x v="2"/>
    <x v="5"/>
  </r>
  <r>
    <s v="S0071"/>
    <s v="Product_6"/>
    <s v="Central"/>
    <x v="1"/>
    <x v="2"/>
    <n v="42.74"/>
    <x v="12087"/>
    <x v="3"/>
    <x v="1"/>
  </r>
  <r>
    <s v="S0016"/>
    <s v="Product_5"/>
    <s v="South"/>
    <x v="37"/>
    <x v="16"/>
    <n v="94.56"/>
    <x v="12088"/>
    <x v="2"/>
    <x v="0"/>
  </r>
  <r>
    <s v="S0042"/>
    <s v="Product_3"/>
    <s v="Central"/>
    <x v="33"/>
    <x v="6"/>
    <n v="27.61"/>
    <x v="3304"/>
    <x v="1"/>
    <x v="2"/>
  </r>
  <r>
    <s v="S0092"/>
    <s v="Product_7"/>
    <s v="Central"/>
    <x v="49"/>
    <x v="10"/>
    <n v="61.11"/>
    <x v="12089"/>
    <x v="3"/>
    <x v="2"/>
  </r>
  <r>
    <s v="S0001"/>
    <s v="Product_7"/>
    <s v="South"/>
    <x v="3"/>
    <x v="0"/>
    <n v="48.28"/>
    <x v="3722"/>
    <x v="3"/>
    <x v="2"/>
  </r>
  <r>
    <s v="S0021"/>
    <s v="Product_8"/>
    <s v="West"/>
    <x v="51"/>
    <x v="4"/>
    <n v="13.35"/>
    <x v="12090"/>
    <x v="0"/>
    <x v="3"/>
  </r>
  <r>
    <s v="S0080"/>
    <s v="Product_3"/>
    <s v="West"/>
    <x v="90"/>
    <x v="0"/>
    <n v="44.6"/>
    <x v="12091"/>
    <x v="3"/>
    <x v="1"/>
  </r>
  <r>
    <s v="S0073"/>
    <s v="Product_4"/>
    <s v="West"/>
    <x v="65"/>
    <x v="14"/>
    <n v="55.79"/>
    <x v="12092"/>
    <x v="3"/>
    <x v="3"/>
  </r>
  <r>
    <s v="S0020"/>
    <s v="Product_4"/>
    <s v="West"/>
    <x v="79"/>
    <x v="6"/>
    <n v="48.57"/>
    <x v="11342"/>
    <x v="3"/>
    <x v="4"/>
  </r>
  <r>
    <s v="S0092"/>
    <s v="Product_5"/>
    <s v="North"/>
    <x v="80"/>
    <x v="6"/>
    <n v="96.62"/>
    <x v="12093"/>
    <x v="2"/>
    <x v="6"/>
  </r>
  <r>
    <s v="S0064"/>
    <s v="Product_4"/>
    <s v="Central"/>
    <x v="86"/>
    <x v="14"/>
    <n v="35.96"/>
    <x v="12094"/>
    <x v="1"/>
    <x v="2"/>
  </r>
  <r>
    <s v="S0094"/>
    <s v="Product_9"/>
    <s v="Central"/>
    <x v="40"/>
    <x v="16"/>
    <n v="37.33"/>
    <x v="12095"/>
    <x v="1"/>
    <x v="3"/>
  </r>
  <r>
    <s v="S0056"/>
    <s v="Product_1"/>
    <s v="North"/>
    <x v="54"/>
    <x v="8"/>
    <n v="64.48"/>
    <x v="2119"/>
    <x v="3"/>
    <x v="6"/>
  </r>
  <r>
    <s v="S0039"/>
    <s v="Product_5"/>
    <s v="North"/>
    <x v="10"/>
    <x v="9"/>
    <n v="6.83"/>
    <x v="12096"/>
    <x v="0"/>
    <x v="5"/>
  </r>
  <r>
    <s v="S0077"/>
    <s v="Product_6"/>
    <s v="West"/>
    <x v="49"/>
    <x v="18"/>
    <n v="56.83"/>
    <x v="12097"/>
    <x v="3"/>
    <x v="2"/>
  </r>
  <r>
    <s v="S0098"/>
    <s v="Product_7"/>
    <s v="Central"/>
    <x v="4"/>
    <x v="8"/>
    <n v="54.02"/>
    <x v="12098"/>
    <x v="3"/>
    <x v="3"/>
  </r>
  <r>
    <s v="S0030"/>
    <s v="Product_4"/>
    <s v="East"/>
    <x v="76"/>
    <x v="13"/>
    <n v="94.67"/>
    <x v="12099"/>
    <x v="2"/>
    <x v="5"/>
  </r>
  <r>
    <s v="S0077"/>
    <s v="Product_5"/>
    <s v="South"/>
    <x v="56"/>
    <x v="5"/>
    <n v="98.14"/>
    <x v="12100"/>
    <x v="2"/>
    <x v="5"/>
  </r>
  <r>
    <s v="S0024"/>
    <s v="Product_7"/>
    <s v="Central"/>
    <x v="34"/>
    <x v="11"/>
    <n v="41.63"/>
    <x v="12101"/>
    <x v="3"/>
    <x v="4"/>
  </r>
  <r>
    <s v="S0040"/>
    <s v="Product_7"/>
    <s v="South"/>
    <x v="19"/>
    <x v="19"/>
    <n v="70.64"/>
    <x v="12102"/>
    <x v="3"/>
    <x v="1"/>
  </r>
  <r>
    <s v="S0074"/>
    <s v="Product_10"/>
    <s v="North"/>
    <x v="46"/>
    <x v="7"/>
    <n v="77.25"/>
    <x v="12103"/>
    <x v="3"/>
    <x v="5"/>
  </r>
  <r>
    <s v="S0011"/>
    <s v="Product_10"/>
    <s v="South"/>
    <x v="47"/>
    <x v="18"/>
    <n v="62.76"/>
    <x v="10813"/>
    <x v="3"/>
    <x v="0"/>
  </r>
  <r>
    <s v="S0043"/>
    <s v="Product_2"/>
    <s v="Central"/>
    <x v="63"/>
    <x v="13"/>
    <n v="94.56"/>
    <x v="12104"/>
    <x v="2"/>
    <x v="5"/>
  </r>
  <r>
    <s v="S0084"/>
    <s v="Product_2"/>
    <s v="South"/>
    <x v="60"/>
    <x v="13"/>
    <n v="80.09"/>
    <x v="12105"/>
    <x v="2"/>
    <x v="0"/>
  </r>
  <r>
    <s v="S0016"/>
    <s v="Product_2"/>
    <s v="North"/>
    <x v="40"/>
    <x v="1"/>
    <n v="68.56"/>
    <x v="12106"/>
    <x v="3"/>
    <x v="3"/>
  </r>
  <r>
    <s v="S0046"/>
    <s v="Product_1"/>
    <s v="Central"/>
    <x v="70"/>
    <x v="3"/>
    <n v="25.69"/>
    <x v="12107"/>
    <x v="1"/>
    <x v="0"/>
  </r>
  <r>
    <s v="S0056"/>
    <s v="Product_2"/>
    <s v="Central"/>
    <x v="87"/>
    <x v="4"/>
    <n v="18.04"/>
    <x v="3153"/>
    <x v="0"/>
    <x v="4"/>
  </r>
  <r>
    <s v="S0088"/>
    <s v="Product_9"/>
    <s v="Central"/>
    <x v="20"/>
    <x v="16"/>
    <n v="21.08"/>
    <x v="12108"/>
    <x v="1"/>
    <x v="1"/>
  </r>
  <r>
    <s v="S0053"/>
    <s v="Product_7"/>
    <s v="Central"/>
    <x v="4"/>
    <x v="11"/>
    <n v="74.150000000000006"/>
    <x v="12109"/>
    <x v="3"/>
    <x v="3"/>
  </r>
  <r>
    <s v="S0081"/>
    <s v="Product_6"/>
    <s v="West"/>
    <x v="85"/>
    <x v="4"/>
    <n v="95.15"/>
    <x v="12110"/>
    <x v="2"/>
    <x v="5"/>
  </r>
  <r>
    <s v="S0048"/>
    <s v="Product_1"/>
    <s v="South"/>
    <x v="1"/>
    <x v="17"/>
    <n v="21.4"/>
    <x v="12111"/>
    <x v="1"/>
    <x v="1"/>
  </r>
  <r>
    <s v="S0054"/>
    <s v="Product_9"/>
    <s v="West"/>
    <x v="50"/>
    <x v="0"/>
    <n v="61.08"/>
    <x v="12112"/>
    <x v="3"/>
    <x v="2"/>
  </r>
  <r>
    <s v="S0040"/>
    <s v="Product_9"/>
    <s v="West"/>
    <x v="19"/>
    <x v="11"/>
    <n v="19.57"/>
    <x v="8056"/>
    <x v="0"/>
    <x v="1"/>
  </r>
  <r>
    <s v="S0019"/>
    <s v="Product_9"/>
    <s v="East"/>
    <x v="22"/>
    <x v="16"/>
    <n v="37.14"/>
    <x v="12113"/>
    <x v="1"/>
    <x v="5"/>
  </r>
  <r>
    <s v="S0058"/>
    <s v="Product_3"/>
    <s v="North"/>
    <x v="11"/>
    <x v="14"/>
    <n v="45.7"/>
    <x v="12114"/>
    <x v="3"/>
    <x v="4"/>
  </r>
  <r>
    <s v="S0095"/>
    <s v="Product_10"/>
    <s v="West"/>
    <x v="81"/>
    <x v="19"/>
    <n v="40.799999999999997"/>
    <x v="12115"/>
    <x v="3"/>
    <x v="2"/>
  </r>
  <r>
    <s v="S0027"/>
    <s v="Product_4"/>
    <s v="East"/>
    <x v="61"/>
    <x v="7"/>
    <n v="63.61"/>
    <x v="12116"/>
    <x v="3"/>
    <x v="0"/>
  </r>
  <r>
    <s v="S0050"/>
    <s v="Product_6"/>
    <s v="North"/>
    <x v="11"/>
    <x v="2"/>
    <n v="43.68"/>
    <x v="12117"/>
    <x v="3"/>
    <x v="4"/>
  </r>
  <r>
    <s v="S0026"/>
    <s v="Product_5"/>
    <s v="West"/>
    <x v="32"/>
    <x v="10"/>
    <n v="99.69"/>
    <x v="12118"/>
    <x v="2"/>
    <x v="6"/>
  </r>
  <r>
    <s v="S0075"/>
    <s v="Product_3"/>
    <s v="East"/>
    <x v="18"/>
    <x v="19"/>
    <n v="55.76"/>
    <x v="12119"/>
    <x v="3"/>
    <x v="2"/>
  </r>
  <r>
    <s v="S0054"/>
    <s v="Product_5"/>
    <s v="West"/>
    <x v="33"/>
    <x v="2"/>
    <n v="36.35"/>
    <x v="1847"/>
    <x v="1"/>
    <x v="2"/>
  </r>
  <r>
    <s v="S0007"/>
    <s v="Product_6"/>
    <s v="East"/>
    <x v="59"/>
    <x v="18"/>
    <n v="58.21"/>
    <x v="12120"/>
    <x v="3"/>
    <x v="6"/>
  </r>
  <r>
    <s v="S0049"/>
    <s v="Product_7"/>
    <s v="Central"/>
    <x v="17"/>
    <x v="2"/>
    <n v="21.59"/>
    <x v="12121"/>
    <x v="1"/>
    <x v="3"/>
  </r>
  <r>
    <s v="S0097"/>
    <s v="Product_8"/>
    <s v="East"/>
    <x v="41"/>
    <x v="19"/>
    <n v="25.79"/>
    <x v="12122"/>
    <x v="1"/>
    <x v="6"/>
  </r>
  <r>
    <s v="S0020"/>
    <s v="Product_1"/>
    <s v="East"/>
    <x v="85"/>
    <x v="11"/>
    <n v="53.52"/>
    <x v="12123"/>
    <x v="3"/>
    <x v="5"/>
  </r>
  <r>
    <s v="S0001"/>
    <s v="Product_6"/>
    <s v="North"/>
    <x v="70"/>
    <x v="8"/>
    <n v="14.25"/>
    <x v="12124"/>
    <x v="0"/>
    <x v="0"/>
  </r>
  <r>
    <s v="S0034"/>
    <s v="Product_10"/>
    <s v="East"/>
    <x v="88"/>
    <x v="14"/>
    <n v="47.16"/>
    <x v="12125"/>
    <x v="3"/>
    <x v="1"/>
  </r>
  <r>
    <s v="S0020"/>
    <s v="Product_10"/>
    <s v="West"/>
    <x v="32"/>
    <x v="19"/>
    <n v="24.32"/>
    <x v="5955"/>
    <x v="1"/>
    <x v="6"/>
  </r>
  <r>
    <s v="S0043"/>
    <s v="Product_3"/>
    <s v="North"/>
    <x v="87"/>
    <x v="15"/>
    <n v="60.76"/>
    <x v="12126"/>
    <x v="3"/>
    <x v="4"/>
  </r>
  <r>
    <s v="S0006"/>
    <s v="Product_7"/>
    <s v="East"/>
    <x v="55"/>
    <x v="4"/>
    <n v="69.709999999999994"/>
    <x v="12127"/>
    <x v="3"/>
    <x v="1"/>
  </r>
  <r>
    <s v="S0036"/>
    <s v="Product_3"/>
    <s v="North"/>
    <x v="60"/>
    <x v="4"/>
    <n v="17.13"/>
    <x v="3076"/>
    <x v="0"/>
    <x v="0"/>
  </r>
  <r>
    <s v="S0059"/>
    <s v="Product_6"/>
    <s v="East"/>
    <x v="16"/>
    <x v="5"/>
    <n v="29.25"/>
    <x v="1554"/>
    <x v="1"/>
    <x v="6"/>
  </r>
  <r>
    <s v="S0062"/>
    <s v="Product_3"/>
    <s v="East"/>
    <x v="13"/>
    <x v="0"/>
    <n v="95.22"/>
    <x v="12128"/>
    <x v="2"/>
    <x v="6"/>
  </r>
  <r>
    <s v="S0096"/>
    <s v="Product_7"/>
    <s v="South"/>
    <x v="83"/>
    <x v="17"/>
    <n v="58.48"/>
    <x v="2614"/>
    <x v="3"/>
    <x v="2"/>
  </r>
  <r>
    <s v="S0067"/>
    <s v="Product_8"/>
    <s v="North"/>
    <x v="23"/>
    <x v="10"/>
    <n v="64"/>
    <x v="12129"/>
    <x v="3"/>
    <x v="3"/>
  </r>
  <r>
    <s v="S0053"/>
    <s v="Product_4"/>
    <s v="West"/>
    <x v="56"/>
    <x v="4"/>
    <n v="24.13"/>
    <x v="12130"/>
    <x v="1"/>
    <x v="5"/>
  </r>
  <r>
    <s v="S0084"/>
    <s v="Product_7"/>
    <s v="West"/>
    <x v="2"/>
    <x v="19"/>
    <n v="81.61"/>
    <x v="12131"/>
    <x v="2"/>
    <x v="0"/>
  </r>
  <r>
    <s v="S0072"/>
    <s v="Product_5"/>
    <s v="North"/>
    <x v="37"/>
    <x v="16"/>
    <n v="54.95"/>
    <x v="6095"/>
    <x v="3"/>
    <x v="0"/>
  </r>
  <r>
    <s v="S0041"/>
    <s v="Product_7"/>
    <s v="West"/>
    <x v="47"/>
    <x v="14"/>
    <n v="45.89"/>
    <x v="12132"/>
    <x v="3"/>
    <x v="0"/>
  </r>
  <r>
    <s v="S0038"/>
    <s v="Product_4"/>
    <s v="South"/>
    <x v="64"/>
    <x v="8"/>
    <n v="36.18"/>
    <x v="12133"/>
    <x v="1"/>
    <x v="1"/>
  </r>
  <r>
    <s v="S0061"/>
    <s v="Product_1"/>
    <s v="East"/>
    <x v="54"/>
    <x v="8"/>
    <n v="13.92"/>
    <x v="7473"/>
    <x v="0"/>
    <x v="6"/>
  </r>
  <r>
    <s v="S0065"/>
    <s v="Product_1"/>
    <s v="East"/>
    <x v="16"/>
    <x v="16"/>
    <n v="73.45"/>
    <x v="12134"/>
    <x v="3"/>
    <x v="6"/>
  </r>
  <r>
    <s v="S0089"/>
    <s v="Product_6"/>
    <s v="Central"/>
    <x v="8"/>
    <x v="19"/>
    <n v="42.49"/>
    <x v="12135"/>
    <x v="3"/>
    <x v="4"/>
  </r>
  <r>
    <s v="S0096"/>
    <s v="Product_10"/>
    <s v="Central"/>
    <x v="37"/>
    <x v="2"/>
    <n v="77.650000000000006"/>
    <x v="12136"/>
    <x v="3"/>
    <x v="0"/>
  </r>
  <r>
    <s v="S0059"/>
    <s v="Product_8"/>
    <s v="Central"/>
    <x v="85"/>
    <x v="3"/>
    <n v="24.28"/>
    <x v="221"/>
    <x v="1"/>
    <x v="5"/>
  </r>
  <r>
    <s v="S0027"/>
    <s v="Product_6"/>
    <s v="Central"/>
    <x v="9"/>
    <x v="17"/>
    <n v="6.97"/>
    <x v="12137"/>
    <x v="0"/>
    <x v="5"/>
  </r>
  <r>
    <s v="S0032"/>
    <s v="Product_9"/>
    <s v="West"/>
    <x v="61"/>
    <x v="14"/>
    <n v="67.84"/>
    <x v="12138"/>
    <x v="3"/>
    <x v="0"/>
  </r>
  <r>
    <s v="S0017"/>
    <s v="Product_9"/>
    <s v="East"/>
    <x v="8"/>
    <x v="15"/>
    <n v="68.599999999999994"/>
    <x v="12139"/>
    <x v="3"/>
    <x v="4"/>
  </r>
  <r>
    <s v="S0019"/>
    <s v="Product_3"/>
    <s v="North"/>
    <x v="11"/>
    <x v="8"/>
    <n v="88.41"/>
    <x v="12140"/>
    <x v="2"/>
    <x v="4"/>
  </r>
  <r>
    <s v="S0005"/>
    <s v="Product_9"/>
    <s v="East"/>
    <x v="64"/>
    <x v="12"/>
    <n v="65.36"/>
    <x v="12141"/>
    <x v="3"/>
    <x v="1"/>
  </r>
  <r>
    <s v="S0036"/>
    <s v="Product_6"/>
    <s v="West"/>
    <x v="0"/>
    <x v="17"/>
    <n v="87.9"/>
    <x v="1933"/>
    <x v="2"/>
    <x v="0"/>
  </r>
  <r>
    <s v="S0097"/>
    <s v="Product_10"/>
    <s v="Central"/>
    <x v="2"/>
    <x v="16"/>
    <n v="47.92"/>
    <x v="12142"/>
    <x v="3"/>
    <x v="0"/>
  </r>
  <r>
    <s v="S0082"/>
    <s v="Product_5"/>
    <s v="Central"/>
    <x v="53"/>
    <x v="9"/>
    <n v="43.61"/>
    <x v="12143"/>
    <x v="3"/>
    <x v="3"/>
  </r>
  <r>
    <s v="S0083"/>
    <s v="Product_4"/>
    <s v="Central"/>
    <x v="69"/>
    <x v="12"/>
    <n v="5.31"/>
    <x v="12144"/>
    <x v="0"/>
    <x v="1"/>
  </r>
  <r>
    <s v="S0033"/>
    <s v="Product_9"/>
    <s v="East"/>
    <x v="30"/>
    <x v="10"/>
    <n v="78.680000000000007"/>
    <x v="12145"/>
    <x v="3"/>
    <x v="5"/>
  </r>
  <r>
    <s v="S0009"/>
    <s v="Product_2"/>
    <s v="West"/>
    <x v="85"/>
    <x v="19"/>
    <n v="25.15"/>
    <x v="7790"/>
    <x v="1"/>
    <x v="5"/>
  </r>
  <r>
    <s v="S0035"/>
    <s v="Product_10"/>
    <s v="Central"/>
    <x v="78"/>
    <x v="2"/>
    <n v="24.87"/>
    <x v="12146"/>
    <x v="1"/>
    <x v="6"/>
  </r>
  <r>
    <s v="S0099"/>
    <s v="Product_10"/>
    <s v="South"/>
    <x v="86"/>
    <x v="8"/>
    <n v="39.479999999999997"/>
    <x v="1680"/>
    <x v="1"/>
    <x v="2"/>
  </r>
  <r>
    <s v="S0062"/>
    <s v="Product_10"/>
    <s v="North"/>
    <x v="56"/>
    <x v="1"/>
    <n v="84.01"/>
    <x v="12147"/>
    <x v="2"/>
    <x v="5"/>
  </r>
  <r>
    <s v="S0044"/>
    <s v="Product_9"/>
    <s v="East"/>
    <x v="80"/>
    <x v="8"/>
    <n v="59.49"/>
    <x v="240"/>
    <x v="3"/>
    <x v="6"/>
  </r>
  <r>
    <s v="S0062"/>
    <s v="Product_10"/>
    <s v="North"/>
    <x v="60"/>
    <x v="1"/>
    <n v="29.31"/>
    <x v="4706"/>
    <x v="1"/>
    <x v="0"/>
  </r>
  <r>
    <s v="S0096"/>
    <s v="Product_6"/>
    <s v="East"/>
    <x v="88"/>
    <x v="4"/>
    <n v="57.1"/>
    <x v="12148"/>
    <x v="3"/>
    <x v="1"/>
  </r>
  <r>
    <s v="S0043"/>
    <s v="Product_4"/>
    <s v="East"/>
    <x v="34"/>
    <x v="0"/>
    <n v="28.03"/>
    <x v="12149"/>
    <x v="1"/>
    <x v="4"/>
  </r>
  <r>
    <s v="S0052"/>
    <s v="Product_2"/>
    <s v="East"/>
    <x v="50"/>
    <x v="4"/>
    <n v="10.23"/>
    <x v="4654"/>
    <x v="0"/>
    <x v="2"/>
  </r>
  <r>
    <s v="S0002"/>
    <s v="Product_2"/>
    <s v="North"/>
    <x v="49"/>
    <x v="11"/>
    <n v="62.97"/>
    <x v="3297"/>
    <x v="3"/>
    <x v="2"/>
  </r>
  <r>
    <s v="S0097"/>
    <s v="Product_9"/>
    <s v="North"/>
    <x v="75"/>
    <x v="15"/>
    <n v="83.28"/>
    <x v="8447"/>
    <x v="2"/>
    <x v="3"/>
  </r>
  <r>
    <s v="S0001"/>
    <s v="Product_1"/>
    <s v="East"/>
    <x v="32"/>
    <x v="8"/>
    <n v="41.71"/>
    <x v="11279"/>
    <x v="3"/>
    <x v="6"/>
  </r>
  <r>
    <s v="S0083"/>
    <s v="Product_3"/>
    <s v="North"/>
    <x v="52"/>
    <x v="9"/>
    <n v="68.84"/>
    <x v="12150"/>
    <x v="3"/>
    <x v="5"/>
  </r>
  <r>
    <s v="S0055"/>
    <s v="Product_9"/>
    <s v="Central"/>
    <x v="22"/>
    <x v="0"/>
    <n v="40.96"/>
    <x v="12151"/>
    <x v="3"/>
    <x v="5"/>
  </r>
  <r>
    <s v="S0088"/>
    <s v="Product_9"/>
    <s v="East"/>
    <x v="25"/>
    <x v="10"/>
    <n v="14.99"/>
    <x v="12152"/>
    <x v="0"/>
    <x v="4"/>
  </r>
  <r>
    <s v="S0072"/>
    <s v="Product_7"/>
    <s v="Central"/>
    <x v="22"/>
    <x v="2"/>
    <n v="69.89"/>
    <x v="12153"/>
    <x v="3"/>
    <x v="5"/>
  </r>
  <r>
    <s v="S0047"/>
    <s v="Product_6"/>
    <s v="South"/>
    <x v="34"/>
    <x v="13"/>
    <n v="80.040000000000006"/>
    <x v="12154"/>
    <x v="2"/>
    <x v="4"/>
  </r>
  <r>
    <s v="S0065"/>
    <s v="Product_7"/>
    <s v="Central"/>
    <x v="57"/>
    <x v="14"/>
    <n v="20.04"/>
    <x v="12155"/>
    <x v="1"/>
    <x v="3"/>
  </r>
  <r>
    <s v="S0080"/>
    <s v="Product_3"/>
    <s v="West"/>
    <x v="14"/>
    <x v="6"/>
    <n v="77.53"/>
    <x v="12156"/>
    <x v="3"/>
    <x v="6"/>
  </r>
  <r>
    <s v="S0077"/>
    <s v="Product_3"/>
    <s v="North"/>
    <x v="79"/>
    <x v="14"/>
    <n v="94.52"/>
    <x v="12157"/>
    <x v="2"/>
    <x v="4"/>
  </r>
  <r>
    <s v="S0033"/>
    <s v="Product_3"/>
    <s v="West"/>
    <x v="54"/>
    <x v="7"/>
    <n v="58.66"/>
    <x v="4593"/>
    <x v="3"/>
    <x v="6"/>
  </r>
  <r>
    <s v="S0042"/>
    <s v="Product_5"/>
    <s v="East"/>
    <x v="69"/>
    <x v="8"/>
    <n v="79.52"/>
    <x v="12158"/>
    <x v="3"/>
    <x v="1"/>
  </r>
  <r>
    <s v="S0068"/>
    <s v="Product_1"/>
    <s v="East"/>
    <x v="7"/>
    <x v="11"/>
    <n v="41.5"/>
    <x v="11943"/>
    <x v="3"/>
    <x v="2"/>
  </r>
  <r>
    <s v="S0011"/>
    <s v="Product_2"/>
    <s v="North"/>
    <x v="61"/>
    <x v="11"/>
    <n v="58.78"/>
    <x v="12159"/>
    <x v="3"/>
    <x v="0"/>
  </r>
  <r>
    <s v="S0035"/>
    <s v="Product_10"/>
    <s v="East"/>
    <x v="4"/>
    <x v="18"/>
    <n v="81.5"/>
    <x v="11301"/>
    <x v="2"/>
    <x v="3"/>
  </r>
  <r>
    <s v="S0020"/>
    <s v="Product_5"/>
    <s v="West"/>
    <x v="47"/>
    <x v="7"/>
    <n v="8.15"/>
    <x v="12160"/>
    <x v="0"/>
    <x v="0"/>
  </r>
  <r>
    <s v="S0041"/>
    <s v="Product_7"/>
    <s v="West"/>
    <x v="74"/>
    <x v="5"/>
    <n v="33.200000000000003"/>
    <x v="12161"/>
    <x v="1"/>
    <x v="3"/>
  </r>
  <r>
    <s v="S0068"/>
    <s v="Product_6"/>
    <s v="North"/>
    <x v="20"/>
    <x v="9"/>
    <n v="66.05"/>
    <x v="12162"/>
    <x v="3"/>
    <x v="1"/>
  </r>
  <r>
    <s v="S0060"/>
    <s v="Product_3"/>
    <s v="North"/>
    <x v="31"/>
    <x v="10"/>
    <n v="66.42"/>
    <x v="12163"/>
    <x v="3"/>
    <x v="6"/>
  </r>
  <r>
    <s v="S0020"/>
    <s v="Product_5"/>
    <s v="North"/>
    <x v="63"/>
    <x v="8"/>
    <n v="47.11"/>
    <x v="12164"/>
    <x v="3"/>
    <x v="5"/>
  </r>
  <r>
    <s v="S0087"/>
    <s v="Product_6"/>
    <s v="East"/>
    <x v="62"/>
    <x v="3"/>
    <n v="49.33"/>
    <x v="12165"/>
    <x v="3"/>
    <x v="4"/>
  </r>
  <r>
    <s v="S0040"/>
    <s v="Product_2"/>
    <s v="North"/>
    <x v="75"/>
    <x v="9"/>
    <n v="95.23"/>
    <x v="12166"/>
    <x v="2"/>
    <x v="3"/>
  </r>
  <r>
    <s v="S0011"/>
    <s v="Product_7"/>
    <s v="East"/>
    <x v="23"/>
    <x v="7"/>
    <n v="20.52"/>
    <x v="5443"/>
    <x v="1"/>
    <x v="3"/>
  </r>
  <r>
    <s v="S0028"/>
    <s v="Product_3"/>
    <s v="West"/>
    <x v="84"/>
    <x v="11"/>
    <n v="72.180000000000007"/>
    <x v="12167"/>
    <x v="3"/>
    <x v="4"/>
  </r>
  <r>
    <s v="S0070"/>
    <s v="Product_1"/>
    <s v="West"/>
    <x v="40"/>
    <x v="12"/>
    <n v="64.3"/>
    <x v="12168"/>
    <x v="3"/>
    <x v="3"/>
  </r>
  <r>
    <s v="S0027"/>
    <s v="Product_10"/>
    <s v="North"/>
    <x v="16"/>
    <x v="2"/>
    <n v="52.3"/>
    <x v="12169"/>
    <x v="3"/>
    <x v="6"/>
  </r>
  <r>
    <s v="S0052"/>
    <s v="Product_7"/>
    <s v="Central"/>
    <x v="81"/>
    <x v="9"/>
    <n v="72.58"/>
    <x v="12170"/>
    <x v="3"/>
    <x v="2"/>
  </r>
  <r>
    <s v="S0100"/>
    <s v="Product_5"/>
    <s v="West"/>
    <x v="40"/>
    <x v="4"/>
    <n v="42.82"/>
    <x v="12171"/>
    <x v="3"/>
    <x v="3"/>
  </r>
  <r>
    <s v="S0088"/>
    <s v="Product_6"/>
    <s v="West"/>
    <x v="60"/>
    <x v="16"/>
    <n v="35.08"/>
    <x v="12172"/>
    <x v="1"/>
    <x v="0"/>
  </r>
  <r>
    <s v="S0094"/>
    <s v="Product_5"/>
    <s v="West"/>
    <x v="59"/>
    <x v="18"/>
    <n v="7.56"/>
    <x v="12173"/>
    <x v="0"/>
    <x v="6"/>
  </r>
  <r>
    <s v="S0081"/>
    <s v="Product_5"/>
    <s v="Central"/>
    <x v="82"/>
    <x v="13"/>
    <n v="29.72"/>
    <x v="12174"/>
    <x v="1"/>
    <x v="4"/>
  </r>
  <r>
    <s v="S0033"/>
    <s v="Product_3"/>
    <s v="East"/>
    <x v="22"/>
    <x v="16"/>
    <n v="77.47"/>
    <x v="12175"/>
    <x v="3"/>
    <x v="5"/>
  </r>
  <r>
    <s v="S0088"/>
    <s v="Product_2"/>
    <s v="Central"/>
    <x v="29"/>
    <x v="12"/>
    <n v="35.86"/>
    <x v="12176"/>
    <x v="1"/>
    <x v="2"/>
  </r>
  <r>
    <s v="S0056"/>
    <s v="Product_8"/>
    <s v="East"/>
    <x v="19"/>
    <x v="15"/>
    <n v="42.78"/>
    <x v="9203"/>
    <x v="3"/>
    <x v="1"/>
  </r>
  <r>
    <s v="S0020"/>
    <s v="Product_6"/>
    <s v="North"/>
    <x v="87"/>
    <x v="13"/>
    <n v="43.38"/>
    <x v="12177"/>
    <x v="3"/>
    <x v="4"/>
  </r>
  <r>
    <s v="S0043"/>
    <s v="Product_10"/>
    <s v="South"/>
    <x v="73"/>
    <x v="9"/>
    <n v="79.739999999999995"/>
    <x v="12178"/>
    <x v="3"/>
    <x v="2"/>
  </r>
  <r>
    <s v="S0063"/>
    <s v="Product_3"/>
    <s v="West"/>
    <x v="3"/>
    <x v="14"/>
    <n v="55.91"/>
    <x v="12179"/>
    <x v="3"/>
    <x v="2"/>
  </r>
  <r>
    <s v="S0021"/>
    <s v="Product_4"/>
    <s v="North"/>
    <x v="18"/>
    <x v="16"/>
    <n v="86.54"/>
    <x v="12180"/>
    <x v="2"/>
    <x v="2"/>
  </r>
  <r>
    <s v="S0070"/>
    <s v="Product_4"/>
    <s v="Central"/>
    <x v="59"/>
    <x v="4"/>
    <n v="23.71"/>
    <x v="12181"/>
    <x v="1"/>
    <x v="6"/>
  </r>
  <r>
    <s v="S0069"/>
    <s v="Product_2"/>
    <s v="Central"/>
    <x v="23"/>
    <x v="6"/>
    <n v="17.239999999999998"/>
    <x v="7294"/>
    <x v="0"/>
    <x v="3"/>
  </r>
  <r>
    <s v="S0050"/>
    <s v="Product_4"/>
    <s v="North"/>
    <x v="52"/>
    <x v="4"/>
    <n v="61.83"/>
    <x v="4016"/>
    <x v="3"/>
    <x v="5"/>
  </r>
  <r>
    <s v="S0080"/>
    <s v="Product_9"/>
    <s v="South"/>
    <x v="20"/>
    <x v="10"/>
    <n v="42.99"/>
    <x v="12182"/>
    <x v="3"/>
    <x v="1"/>
  </r>
  <r>
    <s v="S0077"/>
    <s v="Product_7"/>
    <s v="North"/>
    <x v="41"/>
    <x v="16"/>
    <n v="37.200000000000003"/>
    <x v="10617"/>
    <x v="1"/>
    <x v="6"/>
  </r>
  <r>
    <s v="S0002"/>
    <s v="Product_9"/>
    <s v="North"/>
    <x v="90"/>
    <x v="14"/>
    <n v="70.94"/>
    <x v="12183"/>
    <x v="3"/>
    <x v="1"/>
  </r>
  <r>
    <s v="S0006"/>
    <s v="Product_2"/>
    <s v="North"/>
    <x v="81"/>
    <x v="8"/>
    <n v="76.98"/>
    <x v="12184"/>
    <x v="3"/>
    <x v="2"/>
  </r>
  <r>
    <s v="S0098"/>
    <s v="Product_8"/>
    <s v="West"/>
    <x v="24"/>
    <x v="9"/>
    <n v="29.59"/>
    <x v="12185"/>
    <x v="1"/>
    <x v="4"/>
  </r>
  <r>
    <s v="S0005"/>
    <s v="Product_1"/>
    <s v="East"/>
    <x v="89"/>
    <x v="11"/>
    <n v="11.21"/>
    <x v="12186"/>
    <x v="0"/>
    <x v="4"/>
  </r>
  <r>
    <s v="S0064"/>
    <s v="Product_1"/>
    <s v="Central"/>
    <x v="82"/>
    <x v="12"/>
    <n v="43.95"/>
    <x v="8624"/>
    <x v="3"/>
    <x v="4"/>
  </r>
  <r>
    <s v="S0007"/>
    <s v="Product_10"/>
    <s v="North"/>
    <x v="52"/>
    <x v="8"/>
    <n v="28.44"/>
    <x v="8376"/>
    <x v="1"/>
    <x v="5"/>
  </r>
  <r>
    <s v="S0004"/>
    <s v="Product_2"/>
    <s v="North"/>
    <x v="76"/>
    <x v="2"/>
    <n v="97.52"/>
    <x v="12187"/>
    <x v="2"/>
    <x v="5"/>
  </r>
  <r>
    <s v="S0021"/>
    <s v="Product_7"/>
    <s v="East"/>
    <x v="18"/>
    <x v="16"/>
    <n v="62.55"/>
    <x v="12188"/>
    <x v="3"/>
    <x v="2"/>
  </r>
  <r>
    <s v="S0044"/>
    <s v="Product_8"/>
    <s v="North"/>
    <x v="73"/>
    <x v="17"/>
    <n v="67.11"/>
    <x v="12189"/>
    <x v="3"/>
    <x v="2"/>
  </r>
  <r>
    <s v="S0070"/>
    <s v="Product_5"/>
    <s v="West"/>
    <x v="40"/>
    <x v="3"/>
    <n v="88.46"/>
    <x v="12190"/>
    <x v="2"/>
    <x v="3"/>
  </r>
  <r>
    <s v="S0033"/>
    <s v="Product_4"/>
    <s v="Central"/>
    <x v="13"/>
    <x v="12"/>
    <n v="77.260000000000005"/>
    <x v="11968"/>
    <x v="3"/>
    <x v="6"/>
  </r>
  <r>
    <s v="S0040"/>
    <s v="Product_4"/>
    <s v="East"/>
    <x v="78"/>
    <x v="10"/>
    <n v="58.17"/>
    <x v="12191"/>
    <x v="3"/>
    <x v="6"/>
  </r>
  <r>
    <s v="S0067"/>
    <s v="Product_7"/>
    <s v="Central"/>
    <x v="56"/>
    <x v="13"/>
    <n v="64.69"/>
    <x v="12192"/>
    <x v="3"/>
    <x v="5"/>
  </r>
  <r>
    <s v="S0050"/>
    <s v="Product_6"/>
    <s v="East"/>
    <x v="0"/>
    <x v="3"/>
    <n v="40.89"/>
    <x v="12193"/>
    <x v="3"/>
    <x v="0"/>
  </r>
  <r>
    <s v="S0070"/>
    <s v="Product_7"/>
    <s v="East"/>
    <x v="90"/>
    <x v="11"/>
    <n v="51.58"/>
    <x v="12194"/>
    <x v="3"/>
    <x v="1"/>
  </r>
  <r>
    <s v="S0022"/>
    <s v="Product_5"/>
    <s v="Central"/>
    <x v="31"/>
    <x v="16"/>
    <n v="22.35"/>
    <x v="3483"/>
    <x v="1"/>
    <x v="6"/>
  </r>
  <r>
    <s v="S0005"/>
    <s v="Product_2"/>
    <s v="East"/>
    <x v="60"/>
    <x v="3"/>
    <n v="19.940000000000001"/>
    <x v="5441"/>
    <x v="0"/>
    <x v="0"/>
  </r>
  <r>
    <s v="S0057"/>
    <s v="Product_10"/>
    <s v="East"/>
    <x v="49"/>
    <x v="0"/>
    <n v="72.239999999999995"/>
    <x v="12195"/>
    <x v="3"/>
    <x v="2"/>
  </r>
  <r>
    <s v="S0094"/>
    <s v="Product_7"/>
    <s v="South"/>
    <x v="69"/>
    <x v="13"/>
    <n v="77.56"/>
    <x v="12196"/>
    <x v="3"/>
    <x v="1"/>
  </r>
  <r>
    <s v="S0075"/>
    <s v="Product_9"/>
    <s v="West"/>
    <x v="31"/>
    <x v="18"/>
    <n v="97.2"/>
    <x v="12197"/>
    <x v="2"/>
    <x v="6"/>
  </r>
  <r>
    <s v="S0010"/>
    <s v="Product_4"/>
    <s v="East"/>
    <x v="77"/>
    <x v="13"/>
    <n v="52.68"/>
    <x v="12198"/>
    <x v="3"/>
    <x v="1"/>
  </r>
  <r>
    <s v="S0044"/>
    <s v="Product_7"/>
    <s v="South"/>
    <x v="52"/>
    <x v="10"/>
    <n v="57.98"/>
    <x v="9604"/>
    <x v="3"/>
    <x v="5"/>
  </r>
  <r>
    <s v="S0084"/>
    <s v="Product_5"/>
    <s v="West"/>
    <x v="68"/>
    <x v="11"/>
    <n v="41.55"/>
    <x v="2649"/>
    <x v="3"/>
    <x v="5"/>
  </r>
  <r>
    <s v="S0063"/>
    <s v="Product_9"/>
    <s v="East"/>
    <x v="6"/>
    <x v="15"/>
    <n v="19.78"/>
    <x v="12199"/>
    <x v="0"/>
    <x v="0"/>
  </r>
  <r>
    <s v="S0079"/>
    <s v="Product_9"/>
    <s v="North"/>
    <x v="26"/>
    <x v="16"/>
    <n v="20.95"/>
    <x v="12200"/>
    <x v="1"/>
    <x v="2"/>
  </r>
  <r>
    <s v="S0032"/>
    <s v="Product_6"/>
    <s v="West"/>
    <x v="53"/>
    <x v="5"/>
    <n v="7.98"/>
    <x v="5842"/>
    <x v="0"/>
    <x v="3"/>
  </r>
  <r>
    <s v="S0100"/>
    <s v="Product_7"/>
    <s v="West"/>
    <x v="24"/>
    <x v="11"/>
    <n v="36.69"/>
    <x v="12201"/>
    <x v="1"/>
    <x v="4"/>
  </r>
  <r>
    <s v="S0076"/>
    <s v="Product_6"/>
    <s v="Central"/>
    <x v="5"/>
    <x v="18"/>
    <n v="64.39"/>
    <x v="12202"/>
    <x v="3"/>
    <x v="4"/>
  </r>
  <r>
    <s v="S0001"/>
    <s v="Product_9"/>
    <s v="North"/>
    <x v="39"/>
    <x v="0"/>
    <n v="16.59"/>
    <x v="12203"/>
    <x v="0"/>
    <x v="4"/>
  </r>
  <r>
    <s v="S0088"/>
    <s v="Product_10"/>
    <s v="North"/>
    <x v="56"/>
    <x v="9"/>
    <n v="99.6"/>
    <x v="12204"/>
    <x v="2"/>
    <x v="5"/>
  </r>
  <r>
    <s v="S0085"/>
    <s v="Product_10"/>
    <s v="South"/>
    <x v="46"/>
    <x v="9"/>
    <n v="71.540000000000006"/>
    <x v="5954"/>
    <x v="3"/>
    <x v="5"/>
  </r>
  <r>
    <s v="S0051"/>
    <s v="Product_4"/>
    <s v="Central"/>
    <x v="70"/>
    <x v="10"/>
    <n v="34.33"/>
    <x v="12205"/>
    <x v="1"/>
    <x v="0"/>
  </r>
  <r>
    <s v="S0046"/>
    <s v="Product_3"/>
    <s v="Central"/>
    <x v="10"/>
    <x v="14"/>
    <n v="85.4"/>
    <x v="12206"/>
    <x v="2"/>
    <x v="5"/>
  </r>
  <r>
    <s v="S0014"/>
    <s v="Product_10"/>
    <s v="Central"/>
    <x v="59"/>
    <x v="10"/>
    <n v="24.14"/>
    <x v="12207"/>
    <x v="1"/>
    <x v="6"/>
  </r>
  <r>
    <s v="S0033"/>
    <s v="Product_10"/>
    <s v="East"/>
    <x v="74"/>
    <x v="14"/>
    <n v="95.65"/>
    <x v="12208"/>
    <x v="2"/>
    <x v="3"/>
  </r>
  <r>
    <s v="S0004"/>
    <s v="Product_7"/>
    <s v="South"/>
    <x v="69"/>
    <x v="8"/>
    <n v="25.58"/>
    <x v="12209"/>
    <x v="1"/>
    <x v="1"/>
  </r>
  <r>
    <s v="S0031"/>
    <s v="Product_10"/>
    <s v="Central"/>
    <x v="46"/>
    <x v="11"/>
    <n v="57.96"/>
    <x v="12210"/>
    <x v="3"/>
    <x v="5"/>
  </r>
  <r>
    <s v="S0057"/>
    <s v="Product_9"/>
    <s v="West"/>
    <x v="73"/>
    <x v="10"/>
    <n v="75.63"/>
    <x v="12211"/>
    <x v="3"/>
    <x v="2"/>
  </r>
  <r>
    <s v="S0036"/>
    <s v="Product_9"/>
    <s v="North"/>
    <x v="66"/>
    <x v="4"/>
    <n v="83.65"/>
    <x v="12212"/>
    <x v="2"/>
    <x v="3"/>
  </r>
  <r>
    <s v="S0083"/>
    <s v="Product_2"/>
    <s v="South"/>
    <x v="58"/>
    <x v="7"/>
    <n v="57.68"/>
    <x v="12213"/>
    <x v="3"/>
    <x v="0"/>
  </r>
  <r>
    <s v="S0024"/>
    <s v="Product_8"/>
    <s v="Central"/>
    <x v="59"/>
    <x v="17"/>
    <n v="86.95"/>
    <x v="7818"/>
    <x v="2"/>
    <x v="6"/>
  </r>
  <r>
    <s v="S0076"/>
    <s v="Product_5"/>
    <s v="North"/>
    <x v="10"/>
    <x v="19"/>
    <n v="16.190000000000001"/>
    <x v="12214"/>
    <x v="0"/>
    <x v="5"/>
  </r>
  <r>
    <s v="S0044"/>
    <s v="Product_2"/>
    <s v="West"/>
    <x v="35"/>
    <x v="10"/>
    <n v="22.16"/>
    <x v="12215"/>
    <x v="1"/>
    <x v="2"/>
  </r>
  <r>
    <s v="S0044"/>
    <s v="Product_8"/>
    <s v="South"/>
    <x v="20"/>
    <x v="13"/>
    <n v="62.4"/>
    <x v="12216"/>
    <x v="3"/>
    <x v="1"/>
  </r>
  <r>
    <s v="S0060"/>
    <s v="Product_6"/>
    <s v="West"/>
    <x v="21"/>
    <x v="9"/>
    <n v="56.77"/>
    <x v="12217"/>
    <x v="3"/>
    <x v="6"/>
  </r>
  <r>
    <s v="S0024"/>
    <s v="Product_7"/>
    <s v="Central"/>
    <x v="49"/>
    <x v="7"/>
    <n v="79.58"/>
    <x v="12218"/>
    <x v="3"/>
    <x v="2"/>
  </r>
  <r>
    <s v="S0059"/>
    <s v="Product_9"/>
    <s v="South"/>
    <x v="77"/>
    <x v="11"/>
    <n v="11.02"/>
    <x v="5255"/>
    <x v="0"/>
    <x v="1"/>
  </r>
  <r>
    <s v="S0086"/>
    <s v="Product_3"/>
    <s v="West"/>
    <x v="10"/>
    <x v="18"/>
    <n v="46.46"/>
    <x v="11435"/>
    <x v="3"/>
    <x v="5"/>
  </r>
  <r>
    <s v="S0033"/>
    <s v="Product_3"/>
    <s v="North"/>
    <x v="24"/>
    <x v="13"/>
    <n v="84.14"/>
    <x v="9237"/>
    <x v="2"/>
    <x v="4"/>
  </r>
  <r>
    <s v="S0092"/>
    <s v="Product_1"/>
    <s v="East"/>
    <x v="77"/>
    <x v="5"/>
    <n v="24.58"/>
    <x v="12219"/>
    <x v="1"/>
    <x v="1"/>
  </r>
  <r>
    <s v="S0041"/>
    <s v="Product_8"/>
    <s v="East"/>
    <x v="36"/>
    <x v="15"/>
    <n v="15.51"/>
    <x v="12220"/>
    <x v="0"/>
    <x v="1"/>
  </r>
  <r>
    <s v="S0031"/>
    <s v="Product_7"/>
    <s v="South"/>
    <x v="5"/>
    <x v="8"/>
    <n v="9.08"/>
    <x v="12221"/>
    <x v="0"/>
    <x v="4"/>
  </r>
  <r>
    <s v="S0064"/>
    <s v="Product_5"/>
    <s v="Central"/>
    <x v="74"/>
    <x v="8"/>
    <n v="12.91"/>
    <x v="12222"/>
    <x v="0"/>
    <x v="3"/>
  </r>
  <r>
    <s v="S0075"/>
    <s v="Product_5"/>
    <s v="Central"/>
    <x v="5"/>
    <x v="5"/>
    <n v="71.62"/>
    <x v="12223"/>
    <x v="3"/>
    <x v="4"/>
  </r>
  <r>
    <s v="S0056"/>
    <s v="Product_9"/>
    <s v="South"/>
    <x v="79"/>
    <x v="12"/>
    <n v="25.54"/>
    <x v="12224"/>
    <x v="1"/>
    <x v="4"/>
  </r>
  <r>
    <s v="S0077"/>
    <s v="Product_1"/>
    <s v="South"/>
    <x v="19"/>
    <x v="1"/>
    <n v="83.32"/>
    <x v="2315"/>
    <x v="2"/>
    <x v="1"/>
  </r>
  <r>
    <s v="S0038"/>
    <s v="Product_1"/>
    <s v="West"/>
    <x v="88"/>
    <x v="17"/>
    <n v="65.44"/>
    <x v="12225"/>
    <x v="3"/>
    <x v="1"/>
  </r>
  <r>
    <s v="S0008"/>
    <s v="Product_4"/>
    <s v="East"/>
    <x v="63"/>
    <x v="19"/>
    <n v="91.38"/>
    <x v="12226"/>
    <x v="2"/>
    <x v="5"/>
  </r>
  <r>
    <s v="S0095"/>
    <s v="Product_8"/>
    <s v="South"/>
    <x v="28"/>
    <x v="2"/>
    <n v="32.99"/>
    <x v="12227"/>
    <x v="1"/>
    <x v="0"/>
  </r>
  <r>
    <s v="S0100"/>
    <s v="Product_9"/>
    <s v="East"/>
    <x v="87"/>
    <x v="7"/>
    <n v="40.56"/>
    <x v="12228"/>
    <x v="3"/>
    <x v="4"/>
  </r>
  <r>
    <s v="S0020"/>
    <s v="Product_1"/>
    <s v="West"/>
    <x v="11"/>
    <x v="6"/>
    <n v="79.06"/>
    <x v="12229"/>
    <x v="3"/>
    <x v="4"/>
  </r>
  <r>
    <s v="S0004"/>
    <s v="Product_1"/>
    <s v="Central"/>
    <x v="27"/>
    <x v="13"/>
    <n v="16.11"/>
    <x v="12230"/>
    <x v="0"/>
    <x v="6"/>
  </r>
  <r>
    <s v="S0041"/>
    <s v="Product_9"/>
    <s v="Central"/>
    <x v="71"/>
    <x v="6"/>
    <n v="50.35"/>
    <x v="10783"/>
    <x v="3"/>
    <x v="5"/>
  </r>
  <r>
    <s v="S0071"/>
    <s v="Product_10"/>
    <s v="West"/>
    <x v="34"/>
    <x v="1"/>
    <n v="85.41"/>
    <x v="12231"/>
    <x v="2"/>
    <x v="4"/>
  </r>
  <r>
    <s v="S0021"/>
    <s v="Product_2"/>
    <s v="East"/>
    <x v="0"/>
    <x v="4"/>
    <n v="75.87"/>
    <x v="12232"/>
    <x v="3"/>
    <x v="0"/>
  </r>
  <r>
    <s v="S0074"/>
    <s v="Product_4"/>
    <s v="South"/>
    <x v="87"/>
    <x v="6"/>
    <n v="90.78"/>
    <x v="12233"/>
    <x v="2"/>
    <x v="4"/>
  </r>
  <r>
    <s v="S0058"/>
    <s v="Product_7"/>
    <s v="Central"/>
    <x v="1"/>
    <x v="17"/>
    <n v="53.95"/>
    <x v="7402"/>
    <x v="3"/>
    <x v="1"/>
  </r>
  <r>
    <s v="S0064"/>
    <s v="Product_3"/>
    <s v="North"/>
    <x v="65"/>
    <x v="14"/>
    <n v="95.46"/>
    <x v="12234"/>
    <x v="2"/>
    <x v="3"/>
  </r>
  <r>
    <s v="S0020"/>
    <s v="Product_4"/>
    <s v="North"/>
    <x v="55"/>
    <x v="17"/>
    <n v="58.51"/>
    <x v="12235"/>
    <x v="3"/>
    <x v="1"/>
  </r>
  <r>
    <s v="S0018"/>
    <s v="Product_3"/>
    <s v="North"/>
    <x v="83"/>
    <x v="7"/>
    <n v="75.25"/>
    <x v="12236"/>
    <x v="3"/>
    <x v="2"/>
  </r>
  <r>
    <s v="S0088"/>
    <s v="Product_2"/>
    <s v="North"/>
    <x v="57"/>
    <x v="16"/>
    <n v="75.55"/>
    <x v="12237"/>
    <x v="3"/>
    <x v="3"/>
  </r>
  <r>
    <s v="S0084"/>
    <s v="Product_10"/>
    <s v="West"/>
    <x v="66"/>
    <x v="5"/>
    <n v="70.83"/>
    <x v="12238"/>
    <x v="3"/>
    <x v="3"/>
  </r>
  <r>
    <s v="S0019"/>
    <s v="Product_9"/>
    <s v="Central"/>
    <x v="53"/>
    <x v="15"/>
    <n v="65.959999999999994"/>
    <x v="7622"/>
    <x v="3"/>
    <x v="3"/>
  </r>
  <r>
    <s v="S0053"/>
    <s v="Product_5"/>
    <s v="West"/>
    <x v="70"/>
    <x v="15"/>
    <n v="84.49"/>
    <x v="12239"/>
    <x v="2"/>
    <x v="0"/>
  </r>
  <r>
    <s v="S0076"/>
    <s v="Product_7"/>
    <s v="West"/>
    <x v="63"/>
    <x v="14"/>
    <n v="13"/>
    <x v="9013"/>
    <x v="0"/>
    <x v="5"/>
  </r>
  <r>
    <s v="S0013"/>
    <s v="Product_9"/>
    <s v="West"/>
    <x v="77"/>
    <x v="12"/>
    <n v="98.35"/>
    <x v="9843"/>
    <x v="2"/>
    <x v="1"/>
  </r>
  <r>
    <s v="S0059"/>
    <s v="Product_7"/>
    <s v="Central"/>
    <x v="24"/>
    <x v="5"/>
    <n v="45.36"/>
    <x v="12240"/>
    <x v="3"/>
    <x v="4"/>
  </r>
  <r>
    <s v="S0087"/>
    <s v="Product_10"/>
    <s v="South"/>
    <x v="56"/>
    <x v="11"/>
    <n v="56.92"/>
    <x v="12241"/>
    <x v="3"/>
    <x v="5"/>
  </r>
  <r>
    <s v="S0010"/>
    <s v="Product_1"/>
    <s v="East"/>
    <x v="82"/>
    <x v="10"/>
    <n v="91.52"/>
    <x v="12242"/>
    <x v="2"/>
    <x v="4"/>
  </r>
  <r>
    <s v="S0014"/>
    <s v="Product_1"/>
    <s v="South"/>
    <x v="23"/>
    <x v="16"/>
    <n v="90.44"/>
    <x v="12243"/>
    <x v="2"/>
    <x v="3"/>
  </r>
  <r>
    <s v="S0067"/>
    <s v="Product_5"/>
    <s v="West"/>
    <x v="4"/>
    <x v="9"/>
    <n v="82.43"/>
    <x v="12244"/>
    <x v="2"/>
    <x v="3"/>
  </r>
  <r>
    <s v="S0023"/>
    <s v="Product_1"/>
    <s v="Central"/>
    <x v="6"/>
    <x v="15"/>
    <n v="91.36"/>
    <x v="12245"/>
    <x v="2"/>
    <x v="0"/>
  </r>
  <r>
    <s v="S0028"/>
    <s v="Product_1"/>
    <s v="West"/>
    <x v="90"/>
    <x v="2"/>
    <n v="12.75"/>
    <x v="4293"/>
    <x v="0"/>
    <x v="1"/>
  </r>
  <r>
    <s v="S0036"/>
    <s v="Product_3"/>
    <s v="East"/>
    <x v="45"/>
    <x v="19"/>
    <n v="14.03"/>
    <x v="12246"/>
    <x v="0"/>
    <x v="0"/>
  </r>
  <r>
    <s v="S0056"/>
    <s v="Product_8"/>
    <s v="Central"/>
    <x v="41"/>
    <x v="5"/>
    <n v="67.27"/>
    <x v="12247"/>
    <x v="3"/>
    <x v="6"/>
  </r>
  <r>
    <s v="S0030"/>
    <s v="Product_10"/>
    <s v="North"/>
    <x v="47"/>
    <x v="11"/>
    <n v="14.86"/>
    <x v="12248"/>
    <x v="0"/>
    <x v="0"/>
  </r>
  <r>
    <s v="S0022"/>
    <s v="Product_5"/>
    <s v="North"/>
    <x v="71"/>
    <x v="7"/>
    <n v="59.11"/>
    <x v="12249"/>
    <x v="3"/>
    <x v="5"/>
  </r>
  <r>
    <s v="S0099"/>
    <s v="Product_1"/>
    <s v="West"/>
    <x v="83"/>
    <x v="12"/>
    <n v="11.82"/>
    <x v="8983"/>
    <x v="0"/>
    <x v="2"/>
  </r>
  <r>
    <s v="S0022"/>
    <s v="Product_6"/>
    <s v="West"/>
    <x v="13"/>
    <x v="4"/>
    <n v="15.43"/>
    <x v="12250"/>
    <x v="0"/>
    <x v="6"/>
  </r>
  <r>
    <s v="S0089"/>
    <s v="Product_3"/>
    <s v="West"/>
    <x v="60"/>
    <x v="2"/>
    <n v="33.94"/>
    <x v="12251"/>
    <x v="1"/>
    <x v="0"/>
  </r>
  <r>
    <s v="S0060"/>
    <s v="Product_10"/>
    <s v="Central"/>
    <x v="4"/>
    <x v="15"/>
    <n v="58.12"/>
    <x v="12252"/>
    <x v="3"/>
    <x v="3"/>
  </r>
  <r>
    <s v="S0010"/>
    <s v="Product_2"/>
    <s v="West"/>
    <x v="26"/>
    <x v="13"/>
    <n v="25.24"/>
    <x v="12253"/>
    <x v="1"/>
    <x v="2"/>
  </r>
  <r>
    <s v="S0069"/>
    <s v="Product_5"/>
    <s v="North"/>
    <x v="58"/>
    <x v="19"/>
    <n v="8.4600000000000009"/>
    <x v="5422"/>
    <x v="0"/>
    <x v="0"/>
  </r>
  <r>
    <s v="S0014"/>
    <s v="Product_6"/>
    <s v="Central"/>
    <x v="63"/>
    <x v="17"/>
    <n v="81.95"/>
    <x v="12254"/>
    <x v="2"/>
    <x v="5"/>
  </r>
  <r>
    <s v="S0015"/>
    <s v="Product_1"/>
    <s v="South"/>
    <x v="38"/>
    <x v="16"/>
    <n v="10.42"/>
    <x v="12255"/>
    <x v="0"/>
    <x v="1"/>
  </r>
  <r>
    <s v="S0056"/>
    <s v="Product_4"/>
    <s v="East"/>
    <x v="20"/>
    <x v="15"/>
    <n v="89.44"/>
    <x v="12256"/>
    <x v="2"/>
    <x v="1"/>
  </r>
  <r>
    <s v="S0075"/>
    <s v="Product_8"/>
    <s v="East"/>
    <x v="42"/>
    <x v="19"/>
    <n v="5.7"/>
    <x v="12257"/>
    <x v="0"/>
    <x v="1"/>
  </r>
  <r>
    <s v="S0095"/>
    <s v="Product_7"/>
    <s v="West"/>
    <x v="51"/>
    <x v="13"/>
    <n v="86.69"/>
    <x v="7329"/>
    <x v="2"/>
    <x v="3"/>
  </r>
  <r>
    <s v="S0054"/>
    <s v="Product_8"/>
    <s v="Central"/>
    <x v="55"/>
    <x v="13"/>
    <n v="44.95"/>
    <x v="12258"/>
    <x v="3"/>
    <x v="1"/>
  </r>
  <r>
    <s v="S0050"/>
    <s v="Product_7"/>
    <s v="East"/>
    <x v="71"/>
    <x v="1"/>
    <n v="69.680000000000007"/>
    <x v="4905"/>
    <x v="3"/>
    <x v="5"/>
  </r>
  <r>
    <s v="S0003"/>
    <s v="Product_5"/>
    <s v="Central"/>
    <x v="56"/>
    <x v="19"/>
    <n v="45.31"/>
    <x v="12259"/>
    <x v="3"/>
    <x v="5"/>
  </r>
  <r>
    <s v="S0080"/>
    <s v="Product_3"/>
    <s v="South"/>
    <x v="19"/>
    <x v="14"/>
    <n v="51.58"/>
    <x v="12260"/>
    <x v="3"/>
    <x v="1"/>
  </r>
  <r>
    <s v="S0043"/>
    <s v="Product_6"/>
    <s v="South"/>
    <x v="43"/>
    <x v="7"/>
    <n v="22.99"/>
    <x v="12261"/>
    <x v="1"/>
    <x v="3"/>
  </r>
  <r>
    <s v="S0042"/>
    <s v="Product_8"/>
    <s v="East"/>
    <x v="3"/>
    <x v="4"/>
    <n v="44.73"/>
    <x v="4450"/>
    <x v="3"/>
    <x v="2"/>
  </r>
  <r>
    <s v="S0066"/>
    <s v="Product_1"/>
    <s v="South"/>
    <x v="60"/>
    <x v="16"/>
    <n v="9.77"/>
    <x v="1244"/>
    <x v="0"/>
    <x v="0"/>
  </r>
  <r>
    <s v="S0024"/>
    <s v="Product_9"/>
    <s v="Central"/>
    <x v="62"/>
    <x v="2"/>
    <n v="8.6300000000000008"/>
    <x v="12262"/>
    <x v="0"/>
    <x v="4"/>
  </r>
  <r>
    <s v="S0082"/>
    <s v="Product_6"/>
    <s v="East"/>
    <x v="66"/>
    <x v="5"/>
    <n v="16.809999999999999"/>
    <x v="12263"/>
    <x v="0"/>
    <x v="3"/>
  </r>
  <r>
    <s v="S0080"/>
    <s v="Product_9"/>
    <s v="West"/>
    <x v="30"/>
    <x v="3"/>
    <n v="27.06"/>
    <x v="12264"/>
    <x v="1"/>
    <x v="5"/>
  </r>
  <r>
    <s v="S0077"/>
    <s v="Product_4"/>
    <s v="Central"/>
    <x v="21"/>
    <x v="5"/>
    <n v="62.78"/>
    <x v="12265"/>
    <x v="3"/>
    <x v="6"/>
  </r>
  <r>
    <s v="S0017"/>
    <s v="Product_5"/>
    <s v="West"/>
    <x v="12"/>
    <x v="8"/>
    <n v="57.67"/>
    <x v="12266"/>
    <x v="3"/>
    <x v="0"/>
  </r>
  <r>
    <s v="S0018"/>
    <s v="Product_10"/>
    <s v="Central"/>
    <x v="87"/>
    <x v="17"/>
    <n v="18.47"/>
    <x v="7429"/>
    <x v="0"/>
    <x v="4"/>
  </r>
  <r>
    <s v="S0014"/>
    <s v="Product_1"/>
    <s v="East"/>
    <x v="36"/>
    <x v="16"/>
    <n v="73.489999999999995"/>
    <x v="12267"/>
    <x v="3"/>
    <x v="1"/>
  </r>
  <r>
    <s v="S0014"/>
    <s v="Product_10"/>
    <s v="Central"/>
    <x v="30"/>
    <x v="15"/>
    <n v="24.58"/>
    <x v="12268"/>
    <x v="1"/>
    <x v="5"/>
  </r>
  <r>
    <s v="S0008"/>
    <s v="Product_8"/>
    <s v="East"/>
    <x v="79"/>
    <x v="12"/>
    <n v="93.67"/>
    <x v="12269"/>
    <x v="2"/>
    <x v="4"/>
  </r>
  <r>
    <s v="S0030"/>
    <s v="Product_10"/>
    <s v="East"/>
    <x v="35"/>
    <x v="19"/>
    <n v="77.349999999999994"/>
    <x v="12270"/>
    <x v="3"/>
    <x v="2"/>
  </r>
  <r>
    <s v="S0073"/>
    <s v="Product_7"/>
    <s v="Central"/>
    <x v="56"/>
    <x v="13"/>
    <n v="61.93"/>
    <x v="12271"/>
    <x v="3"/>
    <x v="5"/>
  </r>
  <r>
    <s v="S0093"/>
    <s v="Product_5"/>
    <s v="Central"/>
    <x v="43"/>
    <x v="6"/>
    <n v="54.72"/>
    <x v="11273"/>
    <x v="3"/>
    <x v="3"/>
  </r>
  <r>
    <s v="S0048"/>
    <s v="Product_7"/>
    <s v="Central"/>
    <x v="90"/>
    <x v="15"/>
    <n v="70.430000000000007"/>
    <x v="12272"/>
    <x v="3"/>
    <x v="1"/>
  </r>
  <r>
    <s v="S0045"/>
    <s v="Product_10"/>
    <s v="Central"/>
    <x v="71"/>
    <x v="3"/>
    <n v="27.53"/>
    <x v="12273"/>
    <x v="1"/>
    <x v="5"/>
  </r>
  <r>
    <s v="S0027"/>
    <s v="Product_4"/>
    <s v="South"/>
    <x v="37"/>
    <x v="18"/>
    <n v="7.29"/>
    <x v="12274"/>
    <x v="0"/>
    <x v="0"/>
  </r>
  <r>
    <s v="S0051"/>
    <s v="Product_4"/>
    <s v="Central"/>
    <x v="72"/>
    <x v="2"/>
    <n v="89.55"/>
    <x v="12275"/>
    <x v="2"/>
    <x v="3"/>
  </r>
  <r>
    <s v="S0009"/>
    <s v="Product_1"/>
    <s v="Central"/>
    <x v="55"/>
    <x v="14"/>
    <n v="47.35"/>
    <x v="12276"/>
    <x v="3"/>
    <x v="1"/>
  </r>
  <r>
    <s v="S0029"/>
    <s v="Product_10"/>
    <s v="Central"/>
    <x v="13"/>
    <x v="17"/>
    <n v="84.1"/>
    <x v="12277"/>
    <x v="2"/>
    <x v="6"/>
  </r>
  <r>
    <s v="S0056"/>
    <s v="Product_6"/>
    <s v="West"/>
    <x v="61"/>
    <x v="1"/>
    <n v="75.58"/>
    <x v="12278"/>
    <x v="3"/>
    <x v="0"/>
  </r>
  <r>
    <s v="S0003"/>
    <s v="Product_6"/>
    <s v="East"/>
    <x v="64"/>
    <x v="15"/>
    <n v="79.75"/>
    <x v="12279"/>
    <x v="3"/>
    <x v="1"/>
  </r>
  <r>
    <s v="S0036"/>
    <s v="Product_8"/>
    <s v="South"/>
    <x v="83"/>
    <x v="10"/>
    <n v="77.739999999999995"/>
    <x v="12280"/>
    <x v="3"/>
    <x v="2"/>
  </r>
  <r>
    <s v="S0008"/>
    <s v="Product_2"/>
    <s v="Central"/>
    <x v="66"/>
    <x v="4"/>
    <n v="42.02"/>
    <x v="12281"/>
    <x v="3"/>
    <x v="3"/>
  </r>
  <r>
    <s v="S0033"/>
    <s v="Product_5"/>
    <s v="West"/>
    <x v="82"/>
    <x v="2"/>
    <n v="44.86"/>
    <x v="12282"/>
    <x v="3"/>
    <x v="4"/>
  </r>
  <r>
    <s v="S0089"/>
    <s v="Product_10"/>
    <s v="North"/>
    <x v="58"/>
    <x v="5"/>
    <n v="13.29"/>
    <x v="6219"/>
    <x v="0"/>
    <x v="0"/>
  </r>
  <r>
    <s v="S0098"/>
    <s v="Product_1"/>
    <s v="East"/>
    <x v="19"/>
    <x v="14"/>
    <n v="90.37"/>
    <x v="12283"/>
    <x v="2"/>
    <x v="1"/>
  </r>
  <r>
    <s v="S0030"/>
    <s v="Product_5"/>
    <s v="East"/>
    <x v="76"/>
    <x v="1"/>
    <n v="23.39"/>
    <x v="12284"/>
    <x v="1"/>
    <x v="5"/>
  </r>
  <r>
    <s v="S0012"/>
    <s v="Product_6"/>
    <s v="Central"/>
    <x v="79"/>
    <x v="10"/>
    <n v="22.76"/>
    <x v="12285"/>
    <x v="1"/>
    <x v="4"/>
  </r>
  <r>
    <s v="S0010"/>
    <s v="Product_8"/>
    <s v="South"/>
    <x v="72"/>
    <x v="13"/>
    <n v="19.32"/>
    <x v="12286"/>
    <x v="0"/>
    <x v="3"/>
  </r>
  <r>
    <s v="S0038"/>
    <s v="Product_7"/>
    <s v="North"/>
    <x v="16"/>
    <x v="7"/>
    <n v="87.45"/>
    <x v="11004"/>
    <x v="2"/>
    <x v="6"/>
  </r>
  <r>
    <s v="S0100"/>
    <s v="Product_8"/>
    <s v="South"/>
    <x v="77"/>
    <x v="16"/>
    <n v="5.26"/>
    <x v="9289"/>
    <x v="0"/>
    <x v="1"/>
  </r>
  <r>
    <s v="S0051"/>
    <s v="Product_3"/>
    <s v="South"/>
    <x v="24"/>
    <x v="16"/>
    <n v="33.76"/>
    <x v="12287"/>
    <x v="1"/>
    <x v="4"/>
  </r>
  <r>
    <s v="S0013"/>
    <s v="Product_4"/>
    <s v="West"/>
    <x v="81"/>
    <x v="17"/>
    <n v="74.959999999999994"/>
    <x v="12288"/>
    <x v="3"/>
    <x v="2"/>
  </r>
  <r>
    <s v="S0020"/>
    <s v="Product_7"/>
    <s v="East"/>
    <x v="74"/>
    <x v="19"/>
    <n v="87.78"/>
    <x v="519"/>
    <x v="2"/>
    <x v="3"/>
  </r>
  <r>
    <s v="S0076"/>
    <s v="Product_1"/>
    <s v="South"/>
    <x v="40"/>
    <x v="0"/>
    <n v="12.43"/>
    <x v="12289"/>
    <x v="0"/>
    <x v="3"/>
  </r>
  <r>
    <s v="S0032"/>
    <s v="Product_6"/>
    <s v="Central"/>
    <x v="44"/>
    <x v="2"/>
    <n v="62.55"/>
    <x v="12290"/>
    <x v="3"/>
    <x v="6"/>
  </r>
  <r>
    <s v="S0078"/>
    <s v="Product_9"/>
    <s v="North"/>
    <x v="0"/>
    <x v="1"/>
    <n v="79.989999999999995"/>
    <x v="10263"/>
    <x v="3"/>
    <x v="0"/>
  </r>
  <r>
    <s v="S0005"/>
    <s v="Product_7"/>
    <s v="East"/>
    <x v="9"/>
    <x v="12"/>
    <n v="98.97"/>
    <x v="12291"/>
    <x v="2"/>
    <x v="5"/>
  </r>
  <r>
    <s v="S0057"/>
    <s v="Product_9"/>
    <s v="North"/>
    <x v="54"/>
    <x v="19"/>
    <n v="84.74"/>
    <x v="12292"/>
    <x v="2"/>
    <x v="6"/>
  </r>
  <r>
    <s v="S0072"/>
    <s v="Product_2"/>
    <s v="Central"/>
    <x v="86"/>
    <x v="9"/>
    <n v="86.45"/>
    <x v="12293"/>
    <x v="2"/>
    <x v="2"/>
  </r>
  <r>
    <s v="S0089"/>
    <s v="Product_4"/>
    <s v="South"/>
    <x v="33"/>
    <x v="11"/>
    <n v="44.85"/>
    <x v="12294"/>
    <x v="3"/>
    <x v="2"/>
  </r>
  <r>
    <s v="S0031"/>
    <s v="Product_7"/>
    <s v="South"/>
    <x v="54"/>
    <x v="12"/>
    <n v="34.5"/>
    <x v="2151"/>
    <x v="1"/>
    <x v="6"/>
  </r>
  <r>
    <s v="S0092"/>
    <s v="Product_10"/>
    <s v="North"/>
    <x v="28"/>
    <x v="6"/>
    <n v="16.32"/>
    <x v="12295"/>
    <x v="0"/>
    <x v="0"/>
  </r>
  <r>
    <s v="S0088"/>
    <s v="Product_1"/>
    <s v="South"/>
    <x v="2"/>
    <x v="6"/>
    <n v="64"/>
    <x v="2631"/>
    <x v="3"/>
    <x v="0"/>
  </r>
  <r>
    <s v="S0060"/>
    <s v="Product_9"/>
    <s v="Central"/>
    <x v="23"/>
    <x v="17"/>
    <n v="67.86"/>
    <x v="2357"/>
    <x v="3"/>
    <x v="3"/>
  </r>
  <r>
    <s v="S0095"/>
    <s v="Product_3"/>
    <s v="East"/>
    <x v="71"/>
    <x v="7"/>
    <n v="95.98"/>
    <x v="12296"/>
    <x v="2"/>
    <x v="5"/>
  </r>
  <r>
    <s v="S0094"/>
    <s v="Product_1"/>
    <s v="South"/>
    <x v="46"/>
    <x v="2"/>
    <n v="36.229999999999997"/>
    <x v="12297"/>
    <x v="1"/>
    <x v="5"/>
  </r>
  <r>
    <s v="S0041"/>
    <s v="Product_7"/>
    <s v="South"/>
    <x v="46"/>
    <x v="4"/>
    <n v="43.58"/>
    <x v="12298"/>
    <x v="3"/>
    <x v="5"/>
  </r>
  <r>
    <s v="S0066"/>
    <s v="Product_2"/>
    <s v="South"/>
    <x v="51"/>
    <x v="10"/>
    <n v="15.05"/>
    <x v="12299"/>
    <x v="0"/>
    <x v="3"/>
  </r>
  <r>
    <s v="S0096"/>
    <s v="Product_10"/>
    <s v="West"/>
    <x v="51"/>
    <x v="15"/>
    <n v="20.23"/>
    <x v="12300"/>
    <x v="1"/>
    <x v="3"/>
  </r>
  <r>
    <s v="S0020"/>
    <s v="Product_9"/>
    <s v="Central"/>
    <x v="59"/>
    <x v="12"/>
    <n v="50.43"/>
    <x v="9556"/>
    <x v="3"/>
    <x v="6"/>
  </r>
  <r>
    <s v="S0065"/>
    <s v="Product_9"/>
    <s v="South"/>
    <x v="20"/>
    <x v="18"/>
    <n v="51.35"/>
    <x v="12301"/>
    <x v="3"/>
    <x v="1"/>
  </r>
  <r>
    <s v="S0037"/>
    <s v="Product_2"/>
    <s v="Central"/>
    <x v="1"/>
    <x v="10"/>
    <n v="31.04"/>
    <x v="12302"/>
    <x v="1"/>
    <x v="1"/>
  </r>
  <r>
    <s v="S0021"/>
    <s v="Product_9"/>
    <s v="South"/>
    <x v="81"/>
    <x v="19"/>
    <n v="82.92"/>
    <x v="12303"/>
    <x v="2"/>
    <x v="2"/>
  </r>
  <r>
    <s v="S0069"/>
    <s v="Product_8"/>
    <s v="South"/>
    <x v="73"/>
    <x v="11"/>
    <n v="32.659999999999997"/>
    <x v="12304"/>
    <x v="1"/>
    <x v="2"/>
  </r>
  <r>
    <s v="S0029"/>
    <s v="Product_4"/>
    <s v="West"/>
    <x v="31"/>
    <x v="14"/>
    <n v="99.96"/>
    <x v="12305"/>
    <x v="2"/>
    <x v="6"/>
  </r>
  <r>
    <s v="S0067"/>
    <s v="Product_2"/>
    <s v="Central"/>
    <x v="85"/>
    <x v="10"/>
    <n v="47.01"/>
    <x v="12306"/>
    <x v="3"/>
    <x v="5"/>
  </r>
  <r>
    <s v="S0047"/>
    <s v="Product_1"/>
    <s v="Central"/>
    <x v="0"/>
    <x v="18"/>
    <n v="58.38"/>
    <x v="12307"/>
    <x v="3"/>
    <x v="0"/>
  </r>
  <r>
    <s v="S0037"/>
    <s v="Product_3"/>
    <s v="South"/>
    <x v="49"/>
    <x v="7"/>
    <n v="37.619999999999997"/>
    <x v="9004"/>
    <x v="1"/>
    <x v="2"/>
  </r>
  <r>
    <s v="S0055"/>
    <s v="Product_4"/>
    <s v="Central"/>
    <x v="72"/>
    <x v="11"/>
    <n v="68.959999999999994"/>
    <x v="10062"/>
    <x v="3"/>
    <x v="3"/>
  </r>
  <r>
    <s v="S0032"/>
    <s v="Product_2"/>
    <s v="West"/>
    <x v="55"/>
    <x v="15"/>
    <n v="79.09"/>
    <x v="12308"/>
    <x v="3"/>
    <x v="1"/>
  </r>
  <r>
    <s v="S0095"/>
    <s v="Product_5"/>
    <s v="East"/>
    <x v="37"/>
    <x v="10"/>
    <n v="8.58"/>
    <x v="12309"/>
    <x v="0"/>
    <x v="0"/>
  </r>
  <r>
    <s v="S0090"/>
    <s v="Product_10"/>
    <s v="East"/>
    <x v="67"/>
    <x v="5"/>
    <n v="23.09"/>
    <x v="12310"/>
    <x v="1"/>
    <x v="5"/>
  </r>
  <r>
    <s v="S0055"/>
    <s v="Product_6"/>
    <s v="East"/>
    <x v="24"/>
    <x v="10"/>
    <n v="40.53"/>
    <x v="12311"/>
    <x v="3"/>
    <x v="4"/>
  </r>
  <r>
    <s v="S0056"/>
    <s v="Product_1"/>
    <s v="Central"/>
    <x v="78"/>
    <x v="8"/>
    <n v="65.489999999999995"/>
    <x v="12312"/>
    <x v="3"/>
    <x v="6"/>
  </r>
  <r>
    <s v="S0047"/>
    <s v="Product_5"/>
    <s v="South"/>
    <x v="70"/>
    <x v="12"/>
    <n v="41.06"/>
    <x v="10794"/>
    <x v="3"/>
    <x v="0"/>
  </r>
  <r>
    <s v="S0053"/>
    <s v="Product_10"/>
    <s v="West"/>
    <x v="58"/>
    <x v="5"/>
    <n v="63.67"/>
    <x v="12313"/>
    <x v="3"/>
    <x v="0"/>
  </r>
  <r>
    <s v="S0093"/>
    <s v="Product_8"/>
    <s v="West"/>
    <x v="72"/>
    <x v="13"/>
    <n v="66.28"/>
    <x v="12314"/>
    <x v="3"/>
    <x v="3"/>
  </r>
  <r>
    <s v="S0056"/>
    <s v="Product_10"/>
    <s v="West"/>
    <x v="69"/>
    <x v="2"/>
    <n v="82"/>
    <x v="12315"/>
    <x v="2"/>
    <x v="1"/>
  </r>
  <r>
    <s v="S0020"/>
    <s v="Product_7"/>
    <s v="Central"/>
    <x v="73"/>
    <x v="7"/>
    <n v="7.47"/>
    <x v="5558"/>
    <x v="0"/>
    <x v="2"/>
  </r>
  <r>
    <s v="S0026"/>
    <s v="Product_7"/>
    <s v="Central"/>
    <x v="27"/>
    <x v="8"/>
    <n v="58.56"/>
    <x v="6619"/>
    <x v="3"/>
    <x v="6"/>
  </r>
  <r>
    <s v="S0033"/>
    <s v="Product_2"/>
    <s v="South"/>
    <x v="73"/>
    <x v="17"/>
    <n v="48.61"/>
    <x v="12316"/>
    <x v="3"/>
    <x v="2"/>
  </r>
  <r>
    <s v="S0090"/>
    <s v="Product_1"/>
    <s v="North"/>
    <x v="82"/>
    <x v="4"/>
    <n v="53.7"/>
    <x v="12317"/>
    <x v="3"/>
    <x v="4"/>
  </r>
  <r>
    <s v="S0035"/>
    <s v="Product_2"/>
    <s v="North"/>
    <x v="86"/>
    <x v="6"/>
    <n v="31.13"/>
    <x v="12318"/>
    <x v="1"/>
    <x v="2"/>
  </r>
  <r>
    <s v="S0029"/>
    <s v="Product_7"/>
    <s v="South"/>
    <x v="65"/>
    <x v="17"/>
    <n v="88.9"/>
    <x v="12319"/>
    <x v="2"/>
    <x v="3"/>
  </r>
  <r>
    <s v="S0012"/>
    <s v="Product_2"/>
    <s v="North"/>
    <x v="50"/>
    <x v="17"/>
    <n v="31.68"/>
    <x v="753"/>
    <x v="1"/>
    <x v="2"/>
  </r>
  <r>
    <s v="S0049"/>
    <s v="Product_10"/>
    <s v="Central"/>
    <x v="5"/>
    <x v="5"/>
    <n v="21.4"/>
    <x v="12320"/>
    <x v="1"/>
    <x v="4"/>
  </r>
  <r>
    <s v="S0042"/>
    <s v="Product_8"/>
    <s v="Central"/>
    <x v="8"/>
    <x v="16"/>
    <n v="95.1"/>
    <x v="3561"/>
    <x v="2"/>
    <x v="4"/>
  </r>
  <r>
    <s v="S0031"/>
    <s v="Product_5"/>
    <s v="Central"/>
    <x v="24"/>
    <x v="5"/>
    <n v="17.739999999999998"/>
    <x v="12321"/>
    <x v="0"/>
    <x v="4"/>
  </r>
  <r>
    <s v="S0051"/>
    <s v="Product_2"/>
    <s v="Central"/>
    <x v="53"/>
    <x v="3"/>
    <n v="10.32"/>
    <x v="12322"/>
    <x v="0"/>
    <x v="3"/>
  </r>
  <r>
    <s v="S0032"/>
    <s v="Product_2"/>
    <s v="South"/>
    <x v="66"/>
    <x v="4"/>
    <n v="63.74"/>
    <x v="12323"/>
    <x v="3"/>
    <x v="3"/>
  </r>
  <r>
    <s v="S0018"/>
    <s v="Product_8"/>
    <s v="West"/>
    <x v="72"/>
    <x v="10"/>
    <n v="37.299999999999997"/>
    <x v="12324"/>
    <x v="1"/>
    <x v="3"/>
  </r>
  <r>
    <s v="S0089"/>
    <s v="Product_4"/>
    <s v="North"/>
    <x v="33"/>
    <x v="14"/>
    <n v="24.58"/>
    <x v="12325"/>
    <x v="1"/>
    <x v="2"/>
  </r>
  <r>
    <s v="S0016"/>
    <s v="Product_10"/>
    <s v="Central"/>
    <x v="72"/>
    <x v="11"/>
    <n v="80.5"/>
    <x v="12326"/>
    <x v="2"/>
    <x v="3"/>
  </r>
  <r>
    <s v="S0090"/>
    <s v="Product_1"/>
    <s v="South"/>
    <x v="85"/>
    <x v="19"/>
    <n v="22.67"/>
    <x v="12327"/>
    <x v="1"/>
    <x v="5"/>
  </r>
  <r>
    <s v="S0001"/>
    <s v="Product_9"/>
    <s v="Central"/>
    <x v="60"/>
    <x v="12"/>
    <n v="36.81"/>
    <x v="12328"/>
    <x v="1"/>
    <x v="0"/>
  </r>
  <r>
    <s v="S0054"/>
    <s v="Product_4"/>
    <s v="West"/>
    <x v="86"/>
    <x v="14"/>
    <n v="75.59"/>
    <x v="12329"/>
    <x v="3"/>
    <x v="2"/>
  </r>
  <r>
    <s v="S0014"/>
    <s v="Product_10"/>
    <s v="North"/>
    <x v="81"/>
    <x v="3"/>
    <n v="9.3000000000000007"/>
    <x v="7806"/>
    <x v="0"/>
    <x v="2"/>
  </r>
  <r>
    <s v="S0096"/>
    <s v="Product_2"/>
    <s v="South"/>
    <x v="30"/>
    <x v="3"/>
    <n v="37.630000000000003"/>
    <x v="12330"/>
    <x v="1"/>
    <x v="5"/>
  </r>
  <r>
    <s v="S0092"/>
    <s v="Product_8"/>
    <s v="South"/>
    <x v="82"/>
    <x v="6"/>
    <n v="56.92"/>
    <x v="12331"/>
    <x v="3"/>
    <x v="4"/>
  </r>
  <r>
    <s v="S0050"/>
    <s v="Product_5"/>
    <s v="East"/>
    <x v="20"/>
    <x v="3"/>
    <n v="29.64"/>
    <x v="8743"/>
    <x v="1"/>
    <x v="1"/>
  </r>
  <r>
    <s v="S0062"/>
    <s v="Product_5"/>
    <s v="West"/>
    <x v="69"/>
    <x v="11"/>
    <n v="92.55"/>
    <x v="12332"/>
    <x v="2"/>
    <x v="1"/>
  </r>
  <r>
    <s v="S0094"/>
    <s v="Product_6"/>
    <s v="Central"/>
    <x v="14"/>
    <x v="15"/>
    <n v="93.98"/>
    <x v="12333"/>
    <x v="2"/>
    <x v="6"/>
  </r>
  <r>
    <s v="S0045"/>
    <s v="Product_5"/>
    <s v="Central"/>
    <x v="61"/>
    <x v="13"/>
    <n v="29.79"/>
    <x v="12334"/>
    <x v="1"/>
    <x v="0"/>
  </r>
  <r>
    <s v="S0083"/>
    <s v="Product_4"/>
    <s v="West"/>
    <x v="2"/>
    <x v="18"/>
    <n v="23.27"/>
    <x v="12335"/>
    <x v="1"/>
    <x v="0"/>
  </r>
  <r>
    <s v="S0048"/>
    <s v="Product_2"/>
    <s v="West"/>
    <x v="1"/>
    <x v="11"/>
    <n v="57.8"/>
    <x v="12336"/>
    <x v="3"/>
    <x v="1"/>
  </r>
  <r>
    <s v="S0065"/>
    <s v="Product_8"/>
    <s v="East"/>
    <x v="73"/>
    <x v="9"/>
    <n v="78.64"/>
    <x v="12337"/>
    <x v="3"/>
    <x v="2"/>
  </r>
  <r>
    <s v="S0078"/>
    <s v="Product_7"/>
    <s v="South"/>
    <x v="4"/>
    <x v="14"/>
    <n v="51.29"/>
    <x v="12338"/>
    <x v="3"/>
    <x v="3"/>
  </r>
  <r>
    <s v="S0006"/>
    <s v="Product_8"/>
    <s v="Central"/>
    <x v="80"/>
    <x v="14"/>
    <n v="62.67"/>
    <x v="12339"/>
    <x v="3"/>
    <x v="6"/>
  </r>
  <r>
    <s v="S0035"/>
    <s v="Product_3"/>
    <s v="Central"/>
    <x v="79"/>
    <x v="8"/>
    <n v="31.86"/>
    <x v="12340"/>
    <x v="1"/>
    <x v="4"/>
  </r>
  <r>
    <s v="S0030"/>
    <s v="Product_6"/>
    <s v="South"/>
    <x v="3"/>
    <x v="17"/>
    <n v="73.58"/>
    <x v="12341"/>
    <x v="3"/>
    <x v="2"/>
  </r>
  <r>
    <s v="S0015"/>
    <s v="Product_3"/>
    <s v="South"/>
    <x v="66"/>
    <x v="17"/>
    <n v="72.37"/>
    <x v="2813"/>
    <x v="3"/>
    <x v="3"/>
  </r>
  <r>
    <s v="S0054"/>
    <s v="Product_5"/>
    <s v="Central"/>
    <x v="33"/>
    <x v="8"/>
    <n v="5.97"/>
    <x v="7480"/>
    <x v="0"/>
    <x v="2"/>
  </r>
  <r>
    <s v="S0024"/>
    <s v="Product_3"/>
    <s v="East"/>
    <x v="90"/>
    <x v="5"/>
    <n v="78.44"/>
    <x v="12342"/>
    <x v="3"/>
    <x v="1"/>
  </r>
  <r>
    <s v="S0037"/>
    <s v="Product_1"/>
    <s v="East"/>
    <x v="78"/>
    <x v="19"/>
    <n v="98.09"/>
    <x v="12343"/>
    <x v="2"/>
    <x v="6"/>
  </r>
  <r>
    <s v="S0029"/>
    <s v="Product_4"/>
    <s v="South"/>
    <x v="81"/>
    <x v="17"/>
    <n v="27.51"/>
    <x v="12344"/>
    <x v="1"/>
    <x v="2"/>
  </r>
  <r>
    <s v="S0024"/>
    <s v="Product_2"/>
    <s v="Central"/>
    <x v="90"/>
    <x v="18"/>
    <n v="15.12"/>
    <x v="12345"/>
    <x v="0"/>
    <x v="1"/>
  </r>
  <r>
    <s v="S0084"/>
    <s v="Product_10"/>
    <s v="Central"/>
    <x v="6"/>
    <x v="10"/>
    <n v="43.48"/>
    <x v="12346"/>
    <x v="3"/>
    <x v="0"/>
  </r>
  <r>
    <s v="S0038"/>
    <s v="Product_3"/>
    <s v="West"/>
    <x v="84"/>
    <x v="8"/>
    <n v="43.33"/>
    <x v="12347"/>
    <x v="3"/>
    <x v="4"/>
  </r>
  <r>
    <s v="S0087"/>
    <s v="Product_8"/>
    <s v="North"/>
    <x v="51"/>
    <x v="3"/>
    <n v="26.26"/>
    <x v="12348"/>
    <x v="1"/>
    <x v="3"/>
  </r>
  <r>
    <s v="S0094"/>
    <s v="Product_6"/>
    <s v="East"/>
    <x v="5"/>
    <x v="13"/>
    <n v="37.119999999999997"/>
    <x v="2673"/>
    <x v="1"/>
    <x v="4"/>
  </r>
  <r>
    <s v="S0049"/>
    <s v="Product_10"/>
    <s v="East"/>
    <x v="75"/>
    <x v="6"/>
    <n v="97.87"/>
    <x v="12349"/>
    <x v="2"/>
    <x v="3"/>
  </r>
  <r>
    <s v="S0011"/>
    <s v="Product_7"/>
    <s v="Central"/>
    <x v="63"/>
    <x v="5"/>
    <n v="8.44"/>
    <x v="2560"/>
    <x v="0"/>
    <x v="5"/>
  </r>
  <r>
    <s v="S0100"/>
    <s v="Product_5"/>
    <s v="West"/>
    <x v="53"/>
    <x v="2"/>
    <n v="40.159999999999997"/>
    <x v="2508"/>
    <x v="3"/>
    <x v="3"/>
  </r>
  <r>
    <s v="S0049"/>
    <s v="Product_10"/>
    <s v="Central"/>
    <x v="72"/>
    <x v="12"/>
    <n v="40.54"/>
    <x v="2334"/>
    <x v="3"/>
    <x v="3"/>
  </r>
  <r>
    <s v="S0046"/>
    <s v="Product_6"/>
    <s v="East"/>
    <x v="20"/>
    <x v="12"/>
    <n v="48.02"/>
    <x v="12350"/>
    <x v="3"/>
    <x v="1"/>
  </r>
  <r>
    <s v="S0006"/>
    <s v="Product_9"/>
    <s v="East"/>
    <x v="30"/>
    <x v="12"/>
    <n v="85.03"/>
    <x v="12351"/>
    <x v="2"/>
    <x v="5"/>
  </r>
  <r>
    <s v="S0057"/>
    <s v="Product_7"/>
    <s v="North"/>
    <x v="37"/>
    <x v="13"/>
    <n v="90.81"/>
    <x v="12352"/>
    <x v="2"/>
    <x v="0"/>
  </r>
  <r>
    <s v="S0093"/>
    <s v="Product_9"/>
    <s v="East"/>
    <x v="80"/>
    <x v="7"/>
    <n v="52.8"/>
    <x v="7757"/>
    <x v="3"/>
    <x v="6"/>
  </r>
  <r>
    <s v="S0077"/>
    <s v="Product_4"/>
    <s v="North"/>
    <x v="46"/>
    <x v="1"/>
    <n v="95.19"/>
    <x v="12353"/>
    <x v="2"/>
    <x v="5"/>
  </r>
  <r>
    <s v="S0004"/>
    <s v="Product_8"/>
    <s v="Central"/>
    <x v="71"/>
    <x v="7"/>
    <n v="34.99"/>
    <x v="12354"/>
    <x v="1"/>
    <x v="5"/>
  </r>
  <r>
    <s v="S0069"/>
    <s v="Product_9"/>
    <s v="North"/>
    <x v="81"/>
    <x v="3"/>
    <n v="59.65"/>
    <x v="1414"/>
    <x v="3"/>
    <x v="2"/>
  </r>
  <r>
    <s v="S0099"/>
    <s v="Product_2"/>
    <s v="Central"/>
    <x v="3"/>
    <x v="6"/>
    <n v="95.45"/>
    <x v="4151"/>
    <x v="2"/>
    <x v="2"/>
  </r>
  <r>
    <s v="S0003"/>
    <s v="Product_9"/>
    <s v="North"/>
    <x v="79"/>
    <x v="5"/>
    <n v="81.89"/>
    <x v="12355"/>
    <x v="2"/>
    <x v="4"/>
  </r>
  <r>
    <s v="S0017"/>
    <s v="Product_1"/>
    <s v="South"/>
    <x v="0"/>
    <x v="10"/>
    <n v="33.28"/>
    <x v="12356"/>
    <x v="1"/>
    <x v="0"/>
  </r>
  <r>
    <s v="S0059"/>
    <s v="Product_3"/>
    <s v="North"/>
    <x v="41"/>
    <x v="9"/>
    <n v="38.74"/>
    <x v="12357"/>
    <x v="1"/>
    <x v="6"/>
  </r>
  <r>
    <s v="S0070"/>
    <s v="Product_10"/>
    <s v="East"/>
    <x v="11"/>
    <x v="0"/>
    <n v="97.82"/>
    <x v="12358"/>
    <x v="2"/>
    <x v="4"/>
  </r>
  <r>
    <s v="S0003"/>
    <s v="Product_8"/>
    <s v="East"/>
    <x v="27"/>
    <x v="5"/>
    <n v="47.1"/>
    <x v="12359"/>
    <x v="3"/>
    <x v="6"/>
  </r>
  <r>
    <s v="S0032"/>
    <s v="Product_10"/>
    <s v="Central"/>
    <x v="19"/>
    <x v="18"/>
    <n v="30.5"/>
    <x v="12360"/>
    <x v="1"/>
    <x v="1"/>
  </r>
  <r>
    <s v="S0008"/>
    <s v="Product_6"/>
    <s v="South"/>
    <x v="17"/>
    <x v="9"/>
    <n v="55.83"/>
    <x v="12361"/>
    <x v="3"/>
    <x v="3"/>
  </r>
  <r>
    <s v="S0033"/>
    <s v="Product_1"/>
    <s v="East"/>
    <x v="23"/>
    <x v="14"/>
    <n v="31.59"/>
    <x v="12362"/>
    <x v="1"/>
    <x v="3"/>
  </r>
  <r>
    <s v="S0011"/>
    <s v="Product_5"/>
    <s v="South"/>
    <x v="15"/>
    <x v="18"/>
    <n v="21.7"/>
    <x v="12363"/>
    <x v="1"/>
    <x v="1"/>
  </r>
  <r>
    <s v="S0004"/>
    <s v="Product_7"/>
    <s v="Central"/>
    <x v="7"/>
    <x v="17"/>
    <n v="85.44"/>
    <x v="7430"/>
    <x v="2"/>
    <x v="2"/>
  </r>
  <r>
    <s v="S0094"/>
    <s v="Product_5"/>
    <s v="West"/>
    <x v="50"/>
    <x v="13"/>
    <n v="21.34"/>
    <x v="12364"/>
    <x v="1"/>
    <x v="2"/>
  </r>
  <r>
    <s v="S0090"/>
    <s v="Product_10"/>
    <s v="North"/>
    <x v="20"/>
    <x v="8"/>
    <n v="99.32"/>
    <x v="11608"/>
    <x v="2"/>
    <x v="1"/>
  </r>
  <r>
    <s v="S0018"/>
    <s v="Product_2"/>
    <s v="West"/>
    <x v="40"/>
    <x v="15"/>
    <n v="59.95"/>
    <x v="12365"/>
    <x v="3"/>
    <x v="3"/>
  </r>
  <r>
    <s v="S0015"/>
    <s v="Product_4"/>
    <s v="West"/>
    <x v="35"/>
    <x v="6"/>
    <n v="78.44"/>
    <x v="12366"/>
    <x v="3"/>
    <x v="2"/>
  </r>
  <r>
    <s v="S0045"/>
    <s v="Product_10"/>
    <s v="South"/>
    <x v="89"/>
    <x v="2"/>
    <n v="32.770000000000003"/>
    <x v="12367"/>
    <x v="1"/>
    <x v="4"/>
  </r>
  <r>
    <s v="S0095"/>
    <s v="Product_7"/>
    <s v="East"/>
    <x v="76"/>
    <x v="3"/>
    <n v="73.36"/>
    <x v="11540"/>
    <x v="3"/>
    <x v="5"/>
  </r>
  <r>
    <s v="S0009"/>
    <s v="Product_1"/>
    <s v="South"/>
    <x v="88"/>
    <x v="3"/>
    <n v="61.99"/>
    <x v="12368"/>
    <x v="3"/>
    <x v="1"/>
  </r>
  <r>
    <s v="S0011"/>
    <s v="Product_7"/>
    <s v="West"/>
    <x v="4"/>
    <x v="8"/>
    <n v="66.94"/>
    <x v="12369"/>
    <x v="3"/>
    <x v="3"/>
  </r>
  <r>
    <s v="S0069"/>
    <s v="Product_1"/>
    <s v="North"/>
    <x v="10"/>
    <x v="7"/>
    <n v="58.9"/>
    <x v="12370"/>
    <x v="3"/>
    <x v="5"/>
  </r>
  <r>
    <s v="S0030"/>
    <s v="Product_4"/>
    <s v="North"/>
    <x v="83"/>
    <x v="17"/>
    <n v="17.079999999999998"/>
    <x v="12371"/>
    <x v="0"/>
    <x v="2"/>
  </r>
  <r>
    <s v="S0027"/>
    <s v="Product_2"/>
    <s v="East"/>
    <x v="61"/>
    <x v="8"/>
    <n v="73.16"/>
    <x v="5307"/>
    <x v="3"/>
    <x v="0"/>
  </r>
  <r>
    <s v="S0006"/>
    <s v="Product_6"/>
    <s v="North"/>
    <x v="77"/>
    <x v="1"/>
    <n v="8.92"/>
    <x v="11824"/>
    <x v="0"/>
    <x v="1"/>
  </r>
  <r>
    <s v="S0096"/>
    <s v="Product_5"/>
    <s v="Central"/>
    <x v="74"/>
    <x v="17"/>
    <n v="83.9"/>
    <x v="9540"/>
    <x v="2"/>
    <x v="3"/>
  </r>
  <r>
    <s v="S0039"/>
    <s v="Product_2"/>
    <s v="West"/>
    <x v="88"/>
    <x v="10"/>
    <n v="49.56"/>
    <x v="12372"/>
    <x v="3"/>
    <x v="1"/>
  </r>
  <r>
    <s v="S0016"/>
    <s v="Product_9"/>
    <s v="West"/>
    <x v="48"/>
    <x v="6"/>
    <n v="59.5"/>
    <x v="12373"/>
    <x v="3"/>
    <x v="0"/>
  </r>
  <r>
    <s v="S0035"/>
    <s v="Product_9"/>
    <s v="South"/>
    <x v="82"/>
    <x v="8"/>
    <n v="65.44"/>
    <x v="10234"/>
    <x v="3"/>
    <x v="4"/>
  </r>
  <r>
    <s v="S0064"/>
    <s v="Product_9"/>
    <s v="North"/>
    <x v="49"/>
    <x v="2"/>
    <n v="32.15"/>
    <x v="12374"/>
    <x v="1"/>
    <x v="2"/>
  </r>
  <r>
    <s v="S0052"/>
    <s v="Product_8"/>
    <s v="Central"/>
    <x v="66"/>
    <x v="17"/>
    <n v="14.64"/>
    <x v="12375"/>
    <x v="0"/>
    <x v="3"/>
  </r>
  <r>
    <s v="S0064"/>
    <s v="Product_4"/>
    <s v="Central"/>
    <x v="43"/>
    <x v="10"/>
    <n v="58.49"/>
    <x v="9913"/>
    <x v="3"/>
    <x v="3"/>
  </r>
  <r>
    <s v="S0048"/>
    <s v="Product_1"/>
    <s v="South"/>
    <x v="43"/>
    <x v="7"/>
    <n v="63.82"/>
    <x v="12376"/>
    <x v="3"/>
    <x v="3"/>
  </r>
  <r>
    <s v="S0004"/>
    <s v="Product_1"/>
    <s v="East"/>
    <x v="6"/>
    <x v="4"/>
    <n v="42.27"/>
    <x v="9193"/>
    <x v="3"/>
    <x v="0"/>
  </r>
  <r>
    <s v="S0064"/>
    <s v="Product_10"/>
    <s v="West"/>
    <x v="72"/>
    <x v="0"/>
    <n v="76.08"/>
    <x v="12377"/>
    <x v="3"/>
    <x v="3"/>
  </r>
  <r>
    <s v="S0004"/>
    <s v="Product_9"/>
    <s v="East"/>
    <x v="30"/>
    <x v="5"/>
    <n v="25.32"/>
    <x v="1671"/>
    <x v="1"/>
    <x v="5"/>
  </r>
  <r>
    <s v="S0088"/>
    <s v="Product_5"/>
    <s v="West"/>
    <x v="29"/>
    <x v="3"/>
    <n v="91.95"/>
    <x v="12378"/>
    <x v="2"/>
    <x v="2"/>
  </r>
  <r>
    <s v="S0054"/>
    <s v="Product_10"/>
    <s v="Central"/>
    <x v="38"/>
    <x v="9"/>
    <n v="91.26"/>
    <x v="12379"/>
    <x v="2"/>
    <x v="1"/>
  </r>
  <r>
    <s v="S0059"/>
    <s v="Product_2"/>
    <s v="South"/>
    <x v="63"/>
    <x v="5"/>
    <n v="6.51"/>
    <x v="12380"/>
    <x v="0"/>
    <x v="5"/>
  </r>
  <r>
    <s v="S0051"/>
    <s v="Product_7"/>
    <s v="East"/>
    <x v="62"/>
    <x v="13"/>
    <n v="14.37"/>
    <x v="12381"/>
    <x v="0"/>
    <x v="4"/>
  </r>
  <r>
    <s v="S0031"/>
    <s v="Product_5"/>
    <s v="South"/>
    <x v="60"/>
    <x v="17"/>
    <n v="42.57"/>
    <x v="12382"/>
    <x v="3"/>
    <x v="0"/>
  </r>
  <r>
    <s v="S0087"/>
    <s v="Product_3"/>
    <s v="East"/>
    <x v="35"/>
    <x v="19"/>
    <n v="7.7"/>
    <x v="12383"/>
    <x v="0"/>
    <x v="2"/>
  </r>
  <r>
    <s v="S0014"/>
    <s v="Product_3"/>
    <s v="East"/>
    <x v="2"/>
    <x v="16"/>
    <n v="46.54"/>
    <x v="12384"/>
    <x v="3"/>
    <x v="0"/>
  </r>
  <r>
    <s v="S0030"/>
    <s v="Product_10"/>
    <s v="South"/>
    <x v="74"/>
    <x v="14"/>
    <n v="64.069999999999993"/>
    <x v="12385"/>
    <x v="3"/>
    <x v="3"/>
  </r>
  <r>
    <s v="S0012"/>
    <s v="Product_9"/>
    <s v="East"/>
    <x v="40"/>
    <x v="13"/>
    <n v="62.11"/>
    <x v="12386"/>
    <x v="3"/>
    <x v="3"/>
  </r>
  <r>
    <s v="S0016"/>
    <s v="Product_4"/>
    <s v="South"/>
    <x v="61"/>
    <x v="16"/>
    <n v="63.75"/>
    <x v="10239"/>
    <x v="3"/>
    <x v="0"/>
  </r>
  <r>
    <s v="S0076"/>
    <s v="Product_8"/>
    <s v="East"/>
    <x v="25"/>
    <x v="4"/>
    <n v="21.22"/>
    <x v="12387"/>
    <x v="1"/>
    <x v="4"/>
  </r>
  <r>
    <s v="S0096"/>
    <s v="Product_1"/>
    <s v="South"/>
    <x v="62"/>
    <x v="5"/>
    <n v="32.340000000000003"/>
    <x v="3882"/>
    <x v="1"/>
    <x v="4"/>
  </r>
  <r>
    <s v="S0080"/>
    <s v="Product_2"/>
    <s v="West"/>
    <x v="61"/>
    <x v="19"/>
    <n v="24.32"/>
    <x v="5955"/>
    <x v="1"/>
    <x v="0"/>
  </r>
  <r>
    <s v="S0098"/>
    <s v="Product_8"/>
    <s v="East"/>
    <x v="23"/>
    <x v="18"/>
    <n v="81.790000000000006"/>
    <x v="12388"/>
    <x v="2"/>
    <x v="3"/>
  </r>
  <r>
    <s v="S0003"/>
    <s v="Product_5"/>
    <s v="West"/>
    <x v="58"/>
    <x v="5"/>
    <n v="86.09"/>
    <x v="12389"/>
    <x v="2"/>
    <x v="0"/>
  </r>
  <r>
    <s v="S0006"/>
    <s v="Product_4"/>
    <s v="South"/>
    <x v="36"/>
    <x v="16"/>
    <n v="39.97"/>
    <x v="12245"/>
    <x v="1"/>
    <x v="1"/>
  </r>
  <r>
    <s v="S0016"/>
    <s v="Product_2"/>
    <s v="East"/>
    <x v="41"/>
    <x v="11"/>
    <n v="82.22"/>
    <x v="12390"/>
    <x v="2"/>
    <x v="6"/>
  </r>
  <r>
    <s v="S0005"/>
    <s v="Product_6"/>
    <s v="Central"/>
    <x v="5"/>
    <x v="13"/>
    <n v="78"/>
    <x v="12391"/>
    <x v="3"/>
    <x v="4"/>
  </r>
  <r>
    <s v="S0093"/>
    <s v="Product_6"/>
    <s v="West"/>
    <x v="27"/>
    <x v="11"/>
    <n v="93.06"/>
    <x v="12392"/>
    <x v="2"/>
    <x v="6"/>
  </r>
  <r>
    <s v="S0078"/>
    <s v="Product_5"/>
    <s v="East"/>
    <x v="11"/>
    <x v="18"/>
    <n v="27.08"/>
    <x v="12393"/>
    <x v="1"/>
    <x v="4"/>
  </r>
  <r>
    <s v="S0002"/>
    <s v="Product_1"/>
    <s v="Central"/>
    <x v="88"/>
    <x v="2"/>
    <n v="39.67"/>
    <x v="12394"/>
    <x v="1"/>
    <x v="1"/>
  </r>
  <r>
    <s v="S0087"/>
    <s v="Product_9"/>
    <s v="North"/>
    <x v="9"/>
    <x v="0"/>
    <n v="56.44"/>
    <x v="12395"/>
    <x v="3"/>
    <x v="5"/>
  </r>
  <r>
    <s v="S0099"/>
    <s v="Product_3"/>
    <s v="South"/>
    <x v="64"/>
    <x v="16"/>
    <n v="86.39"/>
    <x v="12396"/>
    <x v="2"/>
    <x v="1"/>
  </r>
  <r>
    <s v="S0064"/>
    <s v="Product_7"/>
    <s v="West"/>
    <x v="50"/>
    <x v="2"/>
    <n v="92.43"/>
    <x v="12397"/>
    <x v="2"/>
    <x v="2"/>
  </r>
  <r>
    <s v="S0036"/>
    <s v="Product_1"/>
    <s v="North"/>
    <x v="50"/>
    <x v="15"/>
    <n v="21.17"/>
    <x v="12398"/>
    <x v="1"/>
    <x v="2"/>
  </r>
  <r>
    <s v="S0004"/>
    <s v="Product_7"/>
    <s v="North"/>
    <x v="0"/>
    <x v="17"/>
    <n v="89.51"/>
    <x v="3792"/>
    <x v="2"/>
    <x v="0"/>
  </r>
  <r>
    <s v="S0014"/>
    <s v="Product_7"/>
    <s v="North"/>
    <x v="79"/>
    <x v="11"/>
    <n v="42.4"/>
    <x v="12399"/>
    <x v="3"/>
    <x v="4"/>
  </r>
  <r>
    <s v="S0009"/>
    <s v="Product_4"/>
    <s v="North"/>
    <x v="67"/>
    <x v="9"/>
    <n v="21.75"/>
    <x v="12400"/>
    <x v="1"/>
    <x v="5"/>
  </r>
  <r>
    <s v="S0033"/>
    <s v="Product_1"/>
    <s v="North"/>
    <x v="0"/>
    <x v="3"/>
    <n v="64.3"/>
    <x v="12401"/>
    <x v="3"/>
    <x v="0"/>
  </r>
  <r>
    <s v="S0010"/>
    <s v="Product_7"/>
    <s v="Central"/>
    <x v="14"/>
    <x v="14"/>
    <n v="23.46"/>
    <x v="12402"/>
    <x v="1"/>
    <x v="6"/>
  </r>
  <r>
    <s v="S0040"/>
    <s v="Product_6"/>
    <s v="North"/>
    <x v="67"/>
    <x v="8"/>
    <n v="25.81"/>
    <x v="12403"/>
    <x v="1"/>
    <x v="5"/>
  </r>
  <r>
    <s v="S0084"/>
    <s v="Product_4"/>
    <s v="South"/>
    <x v="77"/>
    <x v="2"/>
    <n v="46.51"/>
    <x v="12404"/>
    <x v="3"/>
    <x v="1"/>
  </r>
  <r>
    <s v="S0025"/>
    <s v="Product_2"/>
    <s v="South"/>
    <x v="47"/>
    <x v="10"/>
    <n v="11.46"/>
    <x v="6769"/>
    <x v="0"/>
    <x v="0"/>
  </r>
  <r>
    <s v="S0026"/>
    <s v="Product_8"/>
    <s v="Central"/>
    <x v="85"/>
    <x v="16"/>
    <n v="18.64"/>
    <x v="12405"/>
    <x v="0"/>
    <x v="5"/>
  </r>
  <r>
    <s v="S0073"/>
    <s v="Product_5"/>
    <s v="North"/>
    <x v="23"/>
    <x v="16"/>
    <n v="43.06"/>
    <x v="1361"/>
    <x v="3"/>
    <x v="3"/>
  </r>
  <r>
    <s v="S0066"/>
    <s v="Product_6"/>
    <s v="Central"/>
    <x v="20"/>
    <x v="16"/>
    <n v="10.59"/>
    <x v="12406"/>
    <x v="0"/>
    <x v="1"/>
  </r>
  <r>
    <s v="S0009"/>
    <s v="Product_2"/>
    <s v="Central"/>
    <x v="58"/>
    <x v="2"/>
    <n v="93.83"/>
    <x v="12407"/>
    <x v="2"/>
    <x v="0"/>
  </r>
  <r>
    <s v="S0079"/>
    <s v="Product_6"/>
    <s v="Central"/>
    <x v="62"/>
    <x v="12"/>
    <n v="22.87"/>
    <x v="12408"/>
    <x v="1"/>
    <x v="4"/>
  </r>
  <r>
    <s v="S0030"/>
    <s v="Product_4"/>
    <s v="North"/>
    <x v="51"/>
    <x v="17"/>
    <n v="52.63"/>
    <x v="12409"/>
    <x v="3"/>
    <x v="3"/>
  </r>
  <r>
    <s v="S0006"/>
    <s v="Product_8"/>
    <s v="South"/>
    <x v="81"/>
    <x v="16"/>
    <n v="59.49"/>
    <x v="12410"/>
    <x v="3"/>
    <x v="2"/>
  </r>
  <r>
    <s v="S0088"/>
    <s v="Product_4"/>
    <s v="South"/>
    <x v="89"/>
    <x v="16"/>
    <n v="63.82"/>
    <x v="12411"/>
    <x v="3"/>
    <x v="4"/>
  </r>
  <r>
    <s v="S0009"/>
    <s v="Product_5"/>
    <s v="North"/>
    <x v="2"/>
    <x v="11"/>
    <n v="54.64"/>
    <x v="12412"/>
    <x v="3"/>
    <x v="0"/>
  </r>
  <r>
    <s v="S0005"/>
    <s v="Product_8"/>
    <s v="West"/>
    <x v="75"/>
    <x v="19"/>
    <n v="93.8"/>
    <x v="12413"/>
    <x v="2"/>
    <x v="3"/>
  </r>
  <r>
    <s v="S0001"/>
    <s v="Product_5"/>
    <s v="South"/>
    <x v="25"/>
    <x v="10"/>
    <n v="73.09"/>
    <x v="12414"/>
    <x v="3"/>
    <x v="4"/>
  </r>
  <r>
    <s v="S0009"/>
    <s v="Product_10"/>
    <s v="South"/>
    <x v="85"/>
    <x v="3"/>
    <n v="9.4499999999999993"/>
    <x v="2308"/>
    <x v="0"/>
    <x v="5"/>
  </r>
  <r>
    <s v="S0053"/>
    <s v="Product_2"/>
    <s v="South"/>
    <x v="3"/>
    <x v="1"/>
    <n v="96.84"/>
    <x v="12415"/>
    <x v="2"/>
    <x v="2"/>
  </r>
  <r>
    <s v="S0041"/>
    <s v="Product_7"/>
    <s v="East"/>
    <x v="63"/>
    <x v="6"/>
    <n v="50.42"/>
    <x v="12416"/>
    <x v="3"/>
    <x v="5"/>
  </r>
  <r>
    <s v="S0017"/>
    <s v="Product_1"/>
    <s v="Central"/>
    <x v="0"/>
    <x v="18"/>
    <n v="37.630000000000003"/>
    <x v="12417"/>
    <x v="1"/>
    <x v="0"/>
  </r>
  <r>
    <s v="S0093"/>
    <s v="Product_1"/>
    <s v="East"/>
    <x v="21"/>
    <x v="4"/>
    <n v="22.01"/>
    <x v="12418"/>
    <x v="1"/>
    <x v="6"/>
  </r>
  <r>
    <s v="S0040"/>
    <s v="Product_7"/>
    <s v="North"/>
    <x v="85"/>
    <x v="0"/>
    <n v="29.89"/>
    <x v="12419"/>
    <x v="1"/>
    <x v="5"/>
  </r>
  <r>
    <s v="S0091"/>
    <s v="Product_10"/>
    <s v="West"/>
    <x v="52"/>
    <x v="9"/>
    <n v="73.33"/>
    <x v="12420"/>
    <x v="3"/>
    <x v="5"/>
  </r>
  <r>
    <s v="S0053"/>
    <s v="Product_4"/>
    <s v="West"/>
    <x v="8"/>
    <x v="11"/>
    <n v="96.72"/>
    <x v="12421"/>
    <x v="2"/>
    <x v="4"/>
  </r>
  <r>
    <s v="S0052"/>
    <s v="Product_10"/>
    <s v="Central"/>
    <x v="3"/>
    <x v="5"/>
    <n v="62.2"/>
    <x v="12422"/>
    <x v="3"/>
    <x v="2"/>
  </r>
  <r>
    <s v="S0077"/>
    <s v="Product_7"/>
    <s v="Central"/>
    <x v="60"/>
    <x v="12"/>
    <n v="35.11"/>
    <x v="12423"/>
    <x v="1"/>
    <x v="0"/>
  </r>
  <r>
    <s v="S0038"/>
    <s v="Product_2"/>
    <s v="West"/>
    <x v="88"/>
    <x v="15"/>
    <n v="32.479999999999997"/>
    <x v="12424"/>
    <x v="1"/>
    <x v="1"/>
  </r>
  <r>
    <s v="S0020"/>
    <s v="Product_4"/>
    <s v="South"/>
    <x v="37"/>
    <x v="12"/>
    <n v="60.01"/>
    <x v="12425"/>
    <x v="3"/>
    <x v="0"/>
  </r>
  <r>
    <s v="S0019"/>
    <s v="Product_5"/>
    <s v="East"/>
    <x v="17"/>
    <x v="9"/>
    <n v="61.34"/>
    <x v="12426"/>
    <x v="3"/>
    <x v="3"/>
  </r>
  <r>
    <s v="S0025"/>
    <s v="Product_8"/>
    <s v="Central"/>
    <x v="73"/>
    <x v="17"/>
    <n v="86.92"/>
    <x v="12427"/>
    <x v="2"/>
    <x v="2"/>
  </r>
  <r>
    <s v="S0062"/>
    <s v="Product_1"/>
    <s v="South"/>
    <x v="3"/>
    <x v="12"/>
    <n v="66.010000000000005"/>
    <x v="12428"/>
    <x v="3"/>
    <x v="2"/>
  </r>
  <r>
    <s v="S0082"/>
    <s v="Product_7"/>
    <s v="East"/>
    <x v="24"/>
    <x v="5"/>
    <n v="33.46"/>
    <x v="12429"/>
    <x v="1"/>
    <x v="4"/>
  </r>
  <r>
    <s v="S0004"/>
    <s v="Product_6"/>
    <s v="South"/>
    <x v="71"/>
    <x v="12"/>
    <n v="94.63"/>
    <x v="12430"/>
    <x v="2"/>
    <x v="5"/>
  </r>
  <r>
    <s v="S0075"/>
    <s v="Product_4"/>
    <s v="Central"/>
    <x v="34"/>
    <x v="12"/>
    <n v="80.72"/>
    <x v="12431"/>
    <x v="2"/>
    <x v="4"/>
  </r>
  <r>
    <s v="S0032"/>
    <s v="Product_5"/>
    <s v="South"/>
    <x v="62"/>
    <x v="4"/>
    <n v="95.74"/>
    <x v="12432"/>
    <x v="2"/>
    <x v="4"/>
  </r>
  <r>
    <s v="S0019"/>
    <s v="Product_2"/>
    <s v="East"/>
    <x v="46"/>
    <x v="8"/>
    <n v="39.43"/>
    <x v="7754"/>
    <x v="1"/>
    <x v="5"/>
  </r>
  <r>
    <s v="S0019"/>
    <s v="Product_10"/>
    <s v="East"/>
    <x v="81"/>
    <x v="7"/>
    <n v="71.75"/>
    <x v="4719"/>
    <x v="3"/>
    <x v="2"/>
  </r>
  <r>
    <s v="S0063"/>
    <s v="Product_1"/>
    <s v="South"/>
    <x v="88"/>
    <x v="14"/>
    <n v="27.93"/>
    <x v="9376"/>
    <x v="1"/>
    <x v="1"/>
  </r>
  <r>
    <s v="S0058"/>
    <s v="Product_5"/>
    <s v="North"/>
    <x v="2"/>
    <x v="6"/>
    <n v="50.07"/>
    <x v="12433"/>
    <x v="3"/>
    <x v="0"/>
  </r>
  <r>
    <s v="S0031"/>
    <s v="Product_1"/>
    <s v="North"/>
    <x v="75"/>
    <x v="17"/>
    <n v="91.76"/>
    <x v="12434"/>
    <x v="2"/>
    <x v="3"/>
  </r>
  <r>
    <s v="S0053"/>
    <s v="Product_2"/>
    <s v="West"/>
    <x v="14"/>
    <x v="1"/>
    <n v="17.11"/>
    <x v="12435"/>
    <x v="0"/>
    <x v="6"/>
  </r>
  <r>
    <s v="S0020"/>
    <s v="Product_8"/>
    <s v="Central"/>
    <x v="1"/>
    <x v="19"/>
    <n v="29.38"/>
    <x v="12436"/>
    <x v="1"/>
    <x v="1"/>
  </r>
  <r>
    <s v="S0026"/>
    <s v="Product_7"/>
    <s v="South"/>
    <x v="22"/>
    <x v="10"/>
    <n v="15.79"/>
    <x v="12437"/>
    <x v="0"/>
    <x v="5"/>
  </r>
  <r>
    <s v="S0009"/>
    <s v="Product_2"/>
    <s v="East"/>
    <x v="3"/>
    <x v="17"/>
    <n v="81.55"/>
    <x v="11327"/>
    <x v="2"/>
    <x v="2"/>
  </r>
  <r>
    <s v="S0021"/>
    <s v="Product_2"/>
    <s v="West"/>
    <x v="66"/>
    <x v="2"/>
    <n v="78.180000000000007"/>
    <x v="12438"/>
    <x v="3"/>
    <x v="3"/>
  </r>
  <r>
    <s v="S0022"/>
    <s v="Product_8"/>
    <s v="East"/>
    <x v="70"/>
    <x v="6"/>
    <n v="74.83"/>
    <x v="12439"/>
    <x v="3"/>
    <x v="0"/>
  </r>
  <r>
    <s v="S0050"/>
    <s v="Product_1"/>
    <s v="West"/>
    <x v="45"/>
    <x v="16"/>
    <n v="56.1"/>
    <x v="12440"/>
    <x v="3"/>
    <x v="0"/>
  </r>
  <r>
    <s v="S0090"/>
    <s v="Product_4"/>
    <s v="North"/>
    <x v="12"/>
    <x v="7"/>
    <n v="10.48"/>
    <x v="3214"/>
    <x v="0"/>
    <x v="0"/>
  </r>
  <r>
    <s v="S0075"/>
    <s v="Product_4"/>
    <s v="East"/>
    <x v="35"/>
    <x v="3"/>
    <n v="57.31"/>
    <x v="12441"/>
    <x v="3"/>
    <x v="2"/>
  </r>
  <r>
    <s v="S0039"/>
    <s v="Product_4"/>
    <s v="Central"/>
    <x v="61"/>
    <x v="15"/>
    <n v="99.23"/>
    <x v="12442"/>
    <x v="2"/>
    <x v="0"/>
  </r>
  <r>
    <s v="S0059"/>
    <s v="Product_5"/>
    <s v="Central"/>
    <x v="88"/>
    <x v="1"/>
    <n v="28.64"/>
    <x v="2423"/>
    <x v="1"/>
    <x v="1"/>
  </r>
  <r>
    <s v="S0091"/>
    <s v="Product_6"/>
    <s v="Central"/>
    <x v="21"/>
    <x v="18"/>
    <n v="55.34"/>
    <x v="7055"/>
    <x v="3"/>
    <x v="6"/>
  </r>
  <r>
    <s v="S0062"/>
    <s v="Product_2"/>
    <s v="North"/>
    <x v="53"/>
    <x v="13"/>
    <n v="83.44"/>
    <x v="3728"/>
    <x v="2"/>
    <x v="3"/>
  </r>
  <r>
    <s v="S0100"/>
    <s v="Product_6"/>
    <s v="West"/>
    <x v="22"/>
    <x v="13"/>
    <n v="79.349999999999994"/>
    <x v="12443"/>
    <x v="3"/>
    <x v="5"/>
  </r>
  <r>
    <s v="S0015"/>
    <s v="Product_4"/>
    <s v="West"/>
    <x v="48"/>
    <x v="11"/>
    <n v="9.4"/>
    <x v="12444"/>
    <x v="0"/>
    <x v="0"/>
  </r>
  <r>
    <s v="S0100"/>
    <s v="Product_5"/>
    <s v="North"/>
    <x v="9"/>
    <x v="12"/>
    <n v="13.91"/>
    <x v="10318"/>
    <x v="0"/>
    <x v="5"/>
  </r>
  <r>
    <s v="S0066"/>
    <s v="Product_5"/>
    <s v="East"/>
    <x v="70"/>
    <x v="4"/>
    <n v="45.32"/>
    <x v="2713"/>
    <x v="3"/>
    <x v="0"/>
  </r>
  <r>
    <s v="S0047"/>
    <s v="Product_4"/>
    <s v="East"/>
    <x v="4"/>
    <x v="4"/>
    <n v="42.24"/>
    <x v="8278"/>
    <x v="3"/>
    <x v="3"/>
  </r>
  <r>
    <s v="S0019"/>
    <s v="Product_1"/>
    <s v="East"/>
    <x v="70"/>
    <x v="17"/>
    <n v="90.06"/>
    <x v="12445"/>
    <x v="2"/>
    <x v="0"/>
  </r>
  <r>
    <s v="S0064"/>
    <s v="Product_1"/>
    <s v="South"/>
    <x v="40"/>
    <x v="7"/>
    <n v="43"/>
    <x v="12446"/>
    <x v="3"/>
    <x v="3"/>
  </r>
  <r>
    <s v="S0042"/>
    <s v="Product_4"/>
    <s v="West"/>
    <x v="47"/>
    <x v="14"/>
    <n v="58.86"/>
    <x v="12447"/>
    <x v="3"/>
    <x v="0"/>
  </r>
  <r>
    <s v="S0045"/>
    <s v="Product_3"/>
    <s v="North"/>
    <x v="80"/>
    <x v="4"/>
    <n v="30.72"/>
    <x v="12448"/>
    <x v="1"/>
    <x v="6"/>
  </r>
  <r>
    <s v="S0036"/>
    <s v="Product_8"/>
    <s v="Central"/>
    <x v="57"/>
    <x v="16"/>
    <n v="27.34"/>
    <x v="11586"/>
    <x v="1"/>
    <x v="3"/>
  </r>
  <r>
    <s v="S0028"/>
    <s v="Product_2"/>
    <s v="South"/>
    <x v="43"/>
    <x v="2"/>
    <n v="24.31"/>
    <x v="12449"/>
    <x v="1"/>
    <x v="3"/>
  </r>
  <r>
    <s v="S0069"/>
    <s v="Product_4"/>
    <s v="South"/>
    <x v="15"/>
    <x v="2"/>
    <n v="23.91"/>
    <x v="12450"/>
    <x v="1"/>
    <x v="1"/>
  </r>
  <r>
    <s v="S0006"/>
    <s v="Product_7"/>
    <s v="East"/>
    <x v="54"/>
    <x v="3"/>
    <n v="84.08"/>
    <x v="12451"/>
    <x v="2"/>
    <x v="6"/>
  </r>
  <r>
    <s v="S0001"/>
    <s v="Product_2"/>
    <s v="West"/>
    <x v="25"/>
    <x v="1"/>
    <n v="36.04"/>
    <x v="12452"/>
    <x v="1"/>
    <x v="4"/>
  </r>
  <r>
    <s v="S0087"/>
    <s v="Product_4"/>
    <s v="East"/>
    <x v="64"/>
    <x v="11"/>
    <n v="46.96"/>
    <x v="12453"/>
    <x v="3"/>
    <x v="1"/>
  </r>
  <r>
    <s v="S0080"/>
    <s v="Product_4"/>
    <s v="North"/>
    <x v="51"/>
    <x v="2"/>
    <n v="91.43"/>
    <x v="12454"/>
    <x v="2"/>
    <x v="3"/>
  </r>
  <r>
    <s v="S0030"/>
    <s v="Product_9"/>
    <s v="Central"/>
    <x v="71"/>
    <x v="5"/>
    <n v="15.2"/>
    <x v="3343"/>
    <x v="0"/>
    <x v="5"/>
  </r>
  <r>
    <s v="S0044"/>
    <s v="Product_9"/>
    <s v="South"/>
    <x v="80"/>
    <x v="18"/>
    <n v="70.010000000000005"/>
    <x v="12455"/>
    <x v="3"/>
    <x v="6"/>
  </r>
  <r>
    <s v="S0058"/>
    <s v="Product_2"/>
    <s v="North"/>
    <x v="30"/>
    <x v="3"/>
    <n v="64.150000000000006"/>
    <x v="8180"/>
    <x v="3"/>
    <x v="5"/>
  </r>
  <r>
    <s v="S0016"/>
    <s v="Product_7"/>
    <s v="North"/>
    <x v="38"/>
    <x v="12"/>
    <n v="12.32"/>
    <x v="12456"/>
    <x v="0"/>
    <x v="1"/>
  </r>
  <r>
    <s v="S0070"/>
    <s v="Product_3"/>
    <s v="East"/>
    <x v="59"/>
    <x v="12"/>
    <n v="35.35"/>
    <x v="12457"/>
    <x v="1"/>
    <x v="6"/>
  </r>
  <r>
    <s v="S0048"/>
    <s v="Product_9"/>
    <s v="Central"/>
    <x v="42"/>
    <x v="15"/>
    <n v="13.88"/>
    <x v="8695"/>
    <x v="0"/>
    <x v="1"/>
  </r>
  <r>
    <s v="S0008"/>
    <s v="Product_3"/>
    <s v="Central"/>
    <x v="64"/>
    <x v="15"/>
    <n v="41.09"/>
    <x v="323"/>
    <x v="3"/>
    <x v="1"/>
  </r>
  <r>
    <s v="S0096"/>
    <s v="Product_9"/>
    <s v="North"/>
    <x v="74"/>
    <x v="10"/>
    <n v="42.46"/>
    <x v="12458"/>
    <x v="3"/>
    <x v="3"/>
  </r>
  <r>
    <s v="S0049"/>
    <s v="Product_3"/>
    <s v="South"/>
    <x v="64"/>
    <x v="8"/>
    <n v="15.35"/>
    <x v="12459"/>
    <x v="0"/>
    <x v="1"/>
  </r>
  <r>
    <s v="S0088"/>
    <s v="Product_7"/>
    <s v="Central"/>
    <x v="11"/>
    <x v="16"/>
    <n v="53.68"/>
    <x v="12460"/>
    <x v="3"/>
    <x v="4"/>
  </r>
  <r>
    <s v="S0008"/>
    <s v="Product_1"/>
    <s v="West"/>
    <x v="35"/>
    <x v="0"/>
    <n v="58.06"/>
    <x v="12461"/>
    <x v="3"/>
    <x v="2"/>
  </r>
  <r>
    <s v="S0076"/>
    <s v="Product_3"/>
    <s v="East"/>
    <x v="40"/>
    <x v="4"/>
    <n v="15.09"/>
    <x v="12462"/>
    <x v="0"/>
    <x v="3"/>
  </r>
  <r>
    <s v="S0052"/>
    <s v="Product_10"/>
    <s v="North"/>
    <x v="34"/>
    <x v="10"/>
    <n v="67.819999999999993"/>
    <x v="12463"/>
    <x v="3"/>
    <x v="4"/>
  </r>
  <r>
    <s v="S0044"/>
    <s v="Product_1"/>
    <s v="South"/>
    <x v="6"/>
    <x v="5"/>
    <n v="25.68"/>
    <x v="12464"/>
    <x v="1"/>
    <x v="0"/>
  </r>
  <r>
    <s v="S0079"/>
    <s v="Product_3"/>
    <s v="North"/>
    <x v="63"/>
    <x v="9"/>
    <n v="9.1199999999999992"/>
    <x v="8171"/>
    <x v="0"/>
    <x v="5"/>
  </r>
  <r>
    <s v="S0052"/>
    <s v="Product_10"/>
    <s v="North"/>
    <x v="39"/>
    <x v="19"/>
    <n v="11.52"/>
    <x v="994"/>
    <x v="0"/>
    <x v="4"/>
  </r>
  <r>
    <s v="S0065"/>
    <s v="Product_7"/>
    <s v="North"/>
    <x v="61"/>
    <x v="11"/>
    <n v="36.53"/>
    <x v="12465"/>
    <x v="1"/>
    <x v="0"/>
  </r>
  <r>
    <s v="S0093"/>
    <s v="Product_1"/>
    <s v="West"/>
    <x v="23"/>
    <x v="5"/>
    <n v="82.53"/>
    <x v="12466"/>
    <x v="2"/>
    <x v="3"/>
  </r>
  <r>
    <s v="S0033"/>
    <s v="Product_3"/>
    <s v="North"/>
    <x v="49"/>
    <x v="5"/>
    <n v="79.52"/>
    <x v="12467"/>
    <x v="3"/>
    <x v="2"/>
  </r>
  <r>
    <s v="S0010"/>
    <s v="Product_7"/>
    <s v="East"/>
    <x v="11"/>
    <x v="17"/>
    <n v="99.09"/>
    <x v="12468"/>
    <x v="2"/>
    <x v="4"/>
  </r>
  <r>
    <s v="S0047"/>
    <s v="Product_3"/>
    <s v="Central"/>
    <x v="73"/>
    <x v="11"/>
    <n v="47.67"/>
    <x v="1011"/>
    <x v="3"/>
    <x v="2"/>
  </r>
  <r>
    <s v="S0042"/>
    <s v="Product_1"/>
    <s v="Central"/>
    <x v="3"/>
    <x v="2"/>
    <n v="29.33"/>
    <x v="12469"/>
    <x v="1"/>
    <x v="2"/>
  </r>
  <r>
    <s v="S0056"/>
    <s v="Product_9"/>
    <s v="South"/>
    <x v="25"/>
    <x v="13"/>
    <n v="47.31"/>
    <x v="5714"/>
    <x v="3"/>
    <x v="4"/>
  </r>
  <r>
    <s v="S0016"/>
    <s v="Product_3"/>
    <s v="Central"/>
    <x v="21"/>
    <x v="19"/>
    <n v="76.459999999999994"/>
    <x v="12470"/>
    <x v="3"/>
    <x v="6"/>
  </r>
  <r>
    <s v="S0037"/>
    <s v="Product_9"/>
    <s v="North"/>
    <x v="19"/>
    <x v="2"/>
    <n v="69.17"/>
    <x v="12471"/>
    <x v="3"/>
    <x v="1"/>
  </r>
  <r>
    <s v="S0096"/>
    <s v="Product_2"/>
    <s v="North"/>
    <x v="73"/>
    <x v="4"/>
    <n v="31.62"/>
    <x v="12472"/>
    <x v="1"/>
    <x v="2"/>
  </r>
  <r>
    <s v="S0023"/>
    <s v="Product_1"/>
    <s v="West"/>
    <x v="32"/>
    <x v="4"/>
    <n v="34.700000000000003"/>
    <x v="12473"/>
    <x v="1"/>
    <x v="6"/>
  </r>
  <r>
    <s v="S0096"/>
    <s v="Product_8"/>
    <s v="Central"/>
    <x v="88"/>
    <x v="19"/>
    <n v="52.6"/>
    <x v="12474"/>
    <x v="3"/>
    <x v="1"/>
  </r>
  <r>
    <s v="S0086"/>
    <s v="Product_4"/>
    <s v="West"/>
    <x v="61"/>
    <x v="11"/>
    <n v="85.17"/>
    <x v="12475"/>
    <x v="2"/>
    <x v="0"/>
  </r>
  <r>
    <s v="S0092"/>
    <s v="Product_3"/>
    <s v="East"/>
    <x v="12"/>
    <x v="0"/>
    <n v="23.11"/>
    <x v="12476"/>
    <x v="1"/>
    <x v="0"/>
  </r>
  <r>
    <s v="S0069"/>
    <s v="Product_6"/>
    <s v="East"/>
    <x v="37"/>
    <x v="10"/>
    <n v="82.88"/>
    <x v="12477"/>
    <x v="2"/>
    <x v="0"/>
  </r>
  <r>
    <s v="S0001"/>
    <s v="Product_2"/>
    <s v="South"/>
    <x v="43"/>
    <x v="11"/>
    <n v="94.17"/>
    <x v="12478"/>
    <x v="2"/>
    <x v="3"/>
  </r>
  <r>
    <s v="S0016"/>
    <s v="Product_1"/>
    <s v="East"/>
    <x v="78"/>
    <x v="2"/>
    <n v="50.48"/>
    <x v="12479"/>
    <x v="3"/>
    <x v="6"/>
  </r>
  <r>
    <s v="S0061"/>
    <s v="Product_7"/>
    <s v="East"/>
    <x v="53"/>
    <x v="10"/>
    <n v="12.48"/>
    <x v="12480"/>
    <x v="0"/>
    <x v="3"/>
  </r>
  <r>
    <s v="S0092"/>
    <s v="Product_6"/>
    <s v="North"/>
    <x v="23"/>
    <x v="12"/>
    <n v="87.6"/>
    <x v="7767"/>
    <x v="2"/>
    <x v="3"/>
  </r>
  <r>
    <s v="S0052"/>
    <s v="Product_2"/>
    <s v="Central"/>
    <x v="79"/>
    <x v="15"/>
    <n v="74"/>
    <x v="12481"/>
    <x v="3"/>
    <x v="4"/>
  </r>
  <r>
    <s v="S0073"/>
    <s v="Product_3"/>
    <s v="South"/>
    <x v="12"/>
    <x v="15"/>
    <n v="21.26"/>
    <x v="12482"/>
    <x v="1"/>
    <x v="0"/>
  </r>
  <r>
    <s v="S0064"/>
    <s v="Product_6"/>
    <s v="East"/>
    <x v="64"/>
    <x v="18"/>
    <n v="79.89"/>
    <x v="12483"/>
    <x v="3"/>
    <x v="1"/>
  </r>
  <r>
    <s v="S0048"/>
    <s v="Product_3"/>
    <s v="South"/>
    <x v="4"/>
    <x v="2"/>
    <n v="20.260000000000002"/>
    <x v="2293"/>
    <x v="1"/>
    <x v="3"/>
  </r>
  <r>
    <s v="S0056"/>
    <s v="Product_2"/>
    <s v="North"/>
    <x v="62"/>
    <x v="17"/>
    <n v="40.61"/>
    <x v="12484"/>
    <x v="3"/>
    <x v="4"/>
  </r>
  <r>
    <s v="S0046"/>
    <s v="Product_5"/>
    <s v="West"/>
    <x v="13"/>
    <x v="11"/>
    <n v="61.8"/>
    <x v="12485"/>
    <x v="3"/>
    <x v="6"/>
  </r>
  <r>
    <s v="S0094"/>
    <s v="Product_6"/>
    <s v="East"/>
    <x v="89"/>
    <x v="9"/>
    <n v="21.64"/>
    <x v="12486"/>
    <x v="1"/>
    <x v="4"/>
  </r>
  <r>
    <s v="S0034"/>
    <s v="Product_1"/>
    <s v="Central"/>
    <x v="57"/>
    <x v="12"/>
    <n v="5.34"/>
    <x v="12487"/>
    <x v="0"/>
    <x v="3"/>
  </r>
  <r>
    <s v="S0067"/>
    <s v="Product_10"/>
    <s v="West"/>
    <x v="62"/>
    <x v="15"/>
    <n v="44.33"/>
    <x v="12488"/>
    <x v="3"/>
    <x v="4"/>
  </r>
  <r>
    <s v="S0052"/>
    <s v="Product_5"/>
    <s v="Central"/>
    <x v="10"/>
    <x v="8"/>
    <n v="24.37"/>
    <x v="12489"/>
    <x v="1"/>
    <x v="5"/>
  </r>
  <r>
    <s v="S0082"/>
    <s v="Product_5"/>
    <s v="North"/>
    <x v="50"/>
    <x v="4"/>
    <n v="7.5"/>
    <x v="7458"/>
    <x v="0"/>
    <x v="2"/>
  </r>
  <r>
    <s v="S0061"/>
    <s v="Product_9"/>
    <s v="West"/>
    <x v="39"/>
    <x v="0"/>
    <n v="49.61"/>
    <x v="12490"/>
    <x v="3"/>
    <x v="4"/>
  </r>
  <r>
    <s v="S0050"/>
    <s v="Product_7"/>
    <s v="East"/>
    <x v="19"/>
    <x v="12"/>
    <n v="91.86"/>
    <x v="1146"/>
    <x v="2"/>
    <x v="1"/>
  </r>
  <r>
    <s v="S0036"/>
    <s v="Product_7"/>
    <s v="South"/>
    <x v="19"/>
    <x v="15"/>
    <n v="25.11"/>
    <x v="8917"/>
    <x v="1"/>
    <x v="1"/>
  </r>
  <r>
    <s v="S0015"/>
    <s v="Product_5"/>
    <s v="East"/>
    <x v="28"/>
    <x v="7"/>
    <n v="48.68"/>
    <x v="4350"/>
    <x v="3"/>
    <x v="0"/>
  </r>
  <r>
    <s v="S0042"/>
    <s v="Product_6"/>
    <s v="Central"/>
    <x v="40"/>
    <x v="10"/>
    <n v="5.99"/>
    <x v="12491"/>
    <x v="0"/>
    <x v="3"/>
  </r>
  <r>
    <s v="S0058"/>
    <s v="Product_9"/>
    <s v="West"/>
    <x v="2"/>
    <x v="15"/>
    <n v="5.07"/>
    <x v="12492"/>
    <x v="0"/>
    <x v="0"/>
  </r>
  <r>
    <s v="S0033"/>
    <s v="Product_10"/>
    <s v="Central"/>
    <x v="71"/>
    <x v="19"/>
    <n v="90.5"/>
    <x v="12493"/>
    <x v="2"/>
    <x v="5"/>
  </r>
  <r>
    <s v="S0094"/>
    <s v="Product_4"/>
    <s v="West"/>
    <x v="50"/>
    <x v="12"/>
    <n v="50.47"/>
    <x v="12494"/>
    <x v="3"/>
    <x v="2"/>
  </r>
  <r>
    <s v="S0044"/>
    <s v="Product_4"/>
    <s v="Central"/>
    <x v="0"/>
    <x v="8"/>
    <n v="55.29"/>
    <x v="12495"/>
    <x v="3"/>
    <x v="0"/>
  </r>
  <r>
    <s v="S0083"/>
    <s v="Product_4"/>
    <s v="East"/>
    <x v="6"/>
    <x v="3"/>
    <n v="41.8"/>
    <x v="12496"/>
    <x v="3"/>
    <x v="0"/>
  </r>
  <r>
    <s v="S0001"/>
    <s v="Product_7"/>
    <s v="Central"/>
    <x v="32"/>
    <x v="1"/>
    <n v="42.79"/>
    <x v="12497"/>
    <x v="3"/>
    <x v="6"/>
  </r>
  <r>
    <s v="S0063"/>
    <s v="Product_3"/>
    <s v="North"/>
    <x v="25"/>
    <x v="0"/>
    <n v="7.87"/>
    <x v="12498"/>
    <x v="0"/>
    <x v="4"/>
  </r>
  <r>
    <s v="S0065"/>
    <s v="Product_2"/>
    <s v="South"/>
    <x v="7"/>
    <x v="13"/>
    <n v="22.17"/>
    <x v="9608"/>
    <x v="1"/>
    <x v="2"/>
  </r>
  <r>
    <s v="S0020"/>
    <s v="Product_1"/>
    <s v="North"/>
    <x v="82"/>
    <x v="5"/>
    <n v="85.42"/>
    <x v="12499"/>
    <x v="2"/>
    <x v="4"/>
  </r>
  <r>
    <s v="S0094"/>
    <s v="Product_5"/>
    <s v="Central"/>
    <x v="33"/>
    <x v="13"/>
    <n v="65.540000000000006"/>
    <x v="12500"/>
    <x v="3"/>
    <x v="2"/>
  </r>
  <r>
    <s v="S0075"/>
    <s v="Product_1"/>
    <s v="South"/>
    <x v="25"/>
    <x v="18"/>
    <n v="23.55"/>
    <x v="6598"/>
    <x v="1"/>
    <x v="4"/>
  </r>
  <r>
    <s v="S0054"/>
    <s v="Product_5"/>
    <s v="East"/>
    <x v="4"/>
    <x v="9"/>
    <n v="16.899999999999999"/>
    <x v="12501"/>
    <x v="0"/>
    <x v="3"/>
  </r>
  <r>
    <s v="S0087"/>
    <s v="Product_4"/>
    <s v="Central"/>
    <x v="20"/>
    <x v="19"/>
    <n v="57.97"/>
    <x v="12502"/>
    <x v="3"/>
    <x v="1"/>
  </r>
  <r>
    <s v="S0064"/>
    <s v="Product_3"/>
    <s v="Central"/>
    <x v="34"/>
    <x v="6"/>
    <n v="62.15"/>
    <x v="12503"/>
    <x v="3"/>
    <x v="4"/>
  </r>
  <r>
    <s v="S0065"/>
    <s v="Product_8"/>
    <s v="West"/>
    <x v="64"/>
    <x v="10"/>
    <n v="38.49"/>
    <x v="12504"/>
    <x v="1"/>
    <x v="1"/>
  </r>
  <r>
    <s v="S0062"/>
    <s v="Product_1"/>
    <s v="Central"/>
    <x v="47"/>
    <x v="4"/>
    <n v="25.81"/>
    <x v="12505"/>
    <x v="1"/>
    <x v="0"/>
  </r>
  <r>
    <s v="S0085"/>
    <s v="Product_10"/>
    <s v="South"/>
    <x v="43"/>
    <x v="2"/>
    <n v="54.35"/>
    <x v="12506"/>
    <x v="3"/>
    <x v="3"/>
  </r>
  <r>
    <s v="S0093"/>
    <s v="Product_8"/>
    <s v="North"/>
    <x v="86"/>
    <x v="16"/>
    <n v="75.430000000000007"/>
    <x v="12507"/>
    <x v="3"/>
    <x v="2"/>
  </r>
  <r>
    <s v="S0002"/>
    <s v="Product_3"/>
    <s v="East"/>
    <x v="28"/>
    <x v="1"/>
    <n v="53.88"/>
    <x v="9873"/>
    <x v="3"/>
    <x v="0"/>
  </r>
  <r>
    <s v="S0039"/>
    <s v="Product_3"/>
    <s v="East"/>
    <x v="62"/>
    <x v="9"/>
    <n v="91.17"/>
    <x v="12508"/>
    <x v="2"/>
    <x v="4"/>
  </r>
  <r>
    <s v="S0016"/>
    <s v="Product_1"/>
    <s v="South"/>
    <x v="88"/>
    <x v="17"/>
    <n v="80.180000000000007"/>
    <x v="12509"/>
    <x v="2"/>
    <x v="1"/>
  </r>
  <r>
    <s v="S0047"/>
    <s v="Product_4"/>
    <s v="West"/>
    <x v="55"/>
    <x v="6"/>
    <n v="57.83"/>
    <x v="12510"/>
    <x v="3"/>
    <x v="1"/>
  </r>
  <r>
    <s v="S0031"/>
    <s v="Product_4"/>
    <s v="Central"/>
    <x v="33"/>
    <x v="16"/>
    <n v="39.75"/>
    <x v="12511"/>
    <x v="1"/>
    <x v="2"/>
  </r>
  <r>
    <s v="S0015"/>
    <s v="Product_6"/>
    <s v="Central"/>
    <x v="6"/>
    <x v="8"/>
    <n v="38.85"/>
    <x v="12512"/>
    <x v="1"/>
    <x v="0"/>
  </r>
  <r>
    <s v="S0002"/>
    <s v="Product_7"/>
    <s v="South"/>
    <x v="28"/>
    <x v="10"/>
    <n v="60.57"/>
    <x v="12513"/>
    <x v="3"/>
    <x v="0"/>
  </r>
  <r>
    <s v="S0097"/>
    <s v="Product_9"/>
    <s v="South"/>
    <x v="19"/>
    <x v="2"/>
    <n v="84.46"/>
    <x v="12514"/>
    <x v="2"/>
    <x v="1"/>
  </r>
  <r>
    <s v="S0061"/>
    <s v="Product_6"/>
    <s v="Central"/>
    <x v="81"/>
    <x v="9"/>
    <n v="6.64"/>
    <x v="12515"/>
    <x v="0"/>
    <x v="2"/>
  </r>
  <r>
    <s v="S0002"/>
    <s v="Product_9"/>
    <s v="West"/>
    <x v="71"/>
    <x v="13"/>
    <n v="16.34"/>
    <x v="12516"/>
    <x v="0"/>
    <x v="5"/>
  </r>
  <r>
    <s v="S0024"/>
    <s v="Product_1"/>
    <s v="Central"/>
    <x v="80"/>
    <x v="9"/>
    <n v="32.06"/>
    <x v="12517"/>
    <x v="1"/>
    <x v="6"/>
  </r>
  <r>
    <s v="S0064"/>
    <s v="Product_6"/>
    <s v="Central"/>
    <x v="80"/>
    <x v="8"/>
    <n v="29.1"/>
    <x v="10486"/>
    <x v="1"/>
    <x v="6"/>
  </r>
  <r>
    <s v="S0071"/>
    <s v="Product_1"/>
    <s v="South"/>
    <x v="24"/>
    <x v="6"/>
    <n v="67.900000000000006"/>
    <x v="1067"/>
    <x v="3"/>
    <x v="4"/>
  </r>
  <r>
    <s v="S0021"/>
    <s v="Product_6"/>
    <s v="West"/>
    <x v="3"/>
    <x v="8"/>
    <n v="92.08"/>
    <x v="12518"/>
    <x v="2"/>
    <x v="2"/>
  </r>
  <r>
    <s v="S0031"/>
    <s v="Product_3"/>
    <s v="West"/>
    <x v="14"/>
    <x v="1"/>
    <n v="81.28"/>
    <x v="11829"/>
    <x v="2"/>
    <x v="6"/>
  </r>
  <r>
    <s v="S0039"/>
    <s v="Product_9"/>
    <s v="East"/>
    <x v="78"/>
    <x v="14"/>
    <n v="50.97"/>
    <x v="12519"/>
    <x v="3"/>
    <x v="6"/>
  </r>
  <r>
    <s v="S0011"/>
    <s v="Product_10"/>
    <s v="East"/>
    <x v="60"/>
    <x v="18"/>
    <n v="33.659999999999997"/>
    <x v="5860"/>
    <x v="1"/>
    <x v="0"/>
  </r>
  <r>
    <s v="S0010"/>
    <s v="Product_2"/>
    <s v="East"/>
    <x v="41"/>
    <x v="13"/>
    <n v="96.64"/>
    <x v="12520"/>
    <x v="2"/>
    <x v="6"/>
  </r>
  <r>
    <s v="S0058"/>
    <s v="Product_2"/>
    <s v="East"/>
    <x v="55"/>
    <x v="6"/>
    <n v="66.28"/>
    <x v="12521"/>
    <x v="3"/>
    <x v="1"/>
  </r>
  <r>
    <s v="S0009"/>
    <s v="Product_4"/>
    <s v="Central"/>
    <x v="88"/>
    <x v="2"/>
    <n v="5.04"/>
    <x v="12522"/>
    <x v="0"/>
    <x v="1"/>
  </r>
  <r>
    <s v="S0010"/>
    <s v="Product_1"/>
    <s v="South"/>
    <x v="86"/>
    <x v="10"/>
    <n v="9.18"/>
    <x v="12523"/>
    <x v="0"/>
    <x v="2"/>
  </r>
  <r>
    <s v="S0071"/>
    <s v="Product_3"/>
    <s v="East"/>
    <x v="35"/>
    <x v="6"/>
    <n v="89.13"/>
    <x v="12524"/>
    <x v="2"/>
    <x v="2"/>
  </r>
  <r>
    <s v="S0015"/>
    <s v="Product_2"/>
    <s v="Central"/>
    <x v="15"/>
    <x v="5"/>
    <n v="91.02"/>
    <x v="12525"/>
    <x v="2"/>
    <x v="1"/>
  </r>
  <r>
    <s v="S0046"/>
    <s v="Product_3"/>
    <s v="North"/>
    <x v="71"/>
    <x v="11"/>
    <n v="70.540000000000006"/>
    <x v="12526"/>
    <x v="3"/>
    <x v="5"/>
  </r>
  <r>
    <s v="S0019"/>
    <s v="Product_7"/>
    <s v="East"/>
    <x v="87"/>
    <x v="5"/>
    <n v="59.29"/>
    <x v="12527"/>
    <x v="3"/>
    <x v="4"/>
  </r>
  <r>
    <s v="S0077"/>
    <s v="Product_7"/>
    <s v="Central"/>
    <x v="67"/>
    <x v="5"/>
    <n v="88.24"/>
    <x v="12528"/>
    <x v="2"/>
    <x v="5"/>
  </r>
  <r>
    <s v="S0093"/>
    <s v="Product_2"/>
    <s v="South"/>
    <x v="31"/>
    <x v="11"/>
    <n v="16.62"/>
    <x v="12529"/>
    <x v="0"/>
    <x v="6"/>
  </r>
  <r>
    <s v="S0080"/>
    <s v="Product_8"/>
    <s v="South"/>
    <x v="3"/>
    <x v="9"/>
    <n v="53.93"/>
    <x v="12530"/>
    <x v="3"/>
    <x v="2"/>
  </r>
  <r>
    <s v="S0084"/>
    <s v="Product_1"/>
    <s v="North"/>
    <x v="54"/>
    <x v="1"/>
    <n v="82.96"/>
    <x v="4667"/>
    <x v="2"/>
    <x v="6"/>
  </r>
  <r>
    <s v="S0009"/>
    <s v="Product_9"/>
    <s v="Central"/>
    <x v="22"/>
    <x v="16"/>
    <n v="88.63"/>
    <x v="12531"/>
    <x v="2"/>
    <x v="5"/>
  </r>
  <r>
    <s v="S0010"/>
    <s v="Product_6"/>
    <s v="West"/>
    <x v="32"/>
    <x v="10"/>
    <n v="12.6"/>
    <x v="1167"/>
    <x v="0"/>
    <x v="6"/>
  </r>
  <r>
    <s v="S0010"/>
    <s v="Product_6"/>
    <s v="South"/>
    <x v="40"/>
    <x v="6"/>
    <n v="9.7899999999999991"/>
    <x v="12532"/>
    <x v="0"/>
    <x v="3"/>
  </r>
  <r>
    <s v="S0025"/>
    <s v="Product_1"/>
    <s v="South"/>
    <x v="3"/>
    <x v="7"/>
    <n v="24.89"/>
    <x v="12533"/>
    <x v="1"/>
    <x v="2"/>
  </r>
  <r>
    <s v="S0023"/>
    <s v="Product_10"/>
    <s v="North"/>
    <x v="73"/>
    <x v="5"/>
    <n v="74.72"/>
    <x v="12534"/>
    <x v="3"/>
    <x v="2"/>
  </r>
  <r>
    <s v="S0040"/>
    <s v="Product_8"/>
    <s v="Central"/>
    <x v="25"/>
    <x v="17"/>
    <n v="29.86"/>
    <x v="12535"/>
    <x v="1"/>
    <x v="4"/>
  </r>
  <r>
    <s v="S0034"/>
    <s v="Product_7"/>
    <s v="East"/>
    <x v="54"/>
    <x v="16"/>
    <n v="74.73"/>
    <x v="12536"/>
    <x v="3"/>
    <x v="6"/>
  </r>
  <r>
    <s v="S0087"/>
    <s v="Product_1"/>
    <s v="West"/>
    <x v="27"/>
    <x v="3"/>
    <n v="15.29"/>
    <x v="12537"/>
    <x v="0"/>
    <x v="6"/>
  </r>
  <r>
    <s v="S0041"/>
    <s v="Product_1"/>
    <s v="West"/>
    <x v="83"/>
    <x v="6"/>
    <n v="8.9700000000000006"/>
    <x v="3932"/>
    <x v="0"/>
    <x v="2"/>
  </r>
  <r>
    <s v="S0014"/>
    <s v="Product_9"/>
    <s v="North"/>
    <x v="69"/>
    <x v="1"/>
    <n v="87.27"/>
    <x v="12538"/>
    <x v="2"/>
    <x v="1"/>
  </r>
  <r>
    <s v="S0042"/>
    <s v="Product_9"/>
    <s v="North"/>
    <x v="55"/>
    <x v="2"/>
    <n v="73.59"/>
    <x v="12539"/>
    <x v="3"/>
    <x v="1"/>
  </r>
  <r>
    <s v="S0069"/>
    <s v="Product_9"/>
    <s v="West"/>
    <x v="63"/>
    <x v="19"/>
    <n v="47.15"/>
    <x v="12540"/>
    <x v="3"/>
    <x v="5"/>
  </r>
  <r>
    <s v="S0029"/>
    <s v="Product_1"/>
    <s v="North"/>
    <x v="73"/>
    <x v="9"/>
    <n v="17.07"/>
    <x v="12541"/>
    <x v="0"/>
    <x v="2"/>
  </r>
  <r>
    <s v="S0046"/>
    <s v="Product_7"/>
    <s v="West"/>
    <x v="41"/>
    <x v="9"/>
    <n v="21.23"/>
    <x v="12542"/>
    <x v="1"/>
    <x v="6"/>
  </r>
  <r>
    <s v="S0003"/>
    <s v="Product_1"/>
    <s v="East"/>
    <x v="4"/>
    <x v="10"/>
    <n v="87.37"/>
    <x v="12543"/>
    <x v="2"/>
    <x v="3"/>
  </r>
  <r>
    <s v="S0057"/>
    <s v="Product_1"/>
    <s v="Central"/>
    <x v="34"/>
    <x v="4"/>
    <n v="52.71"/>
    <x v="12544"/>
    <x v="3"/>
    <x v="4"/>
  </r>
  <r>
    <s v="S0009"/>
    <s v="Product_7"/>
    <s v="South"/>
    <x v="28"/>
    <x v="10"/>
    <n v="56.76"/>
    <x v="7154"/>
    <x v="3"/>
    <x v="0"/>
  </r>
  <r>
    <s v="S0026"/>
    <s v="Product_3"/>
    <s v="West"/>
    <x v="59"/>
    <x v="2"/>
    <n v="44"/>
    <x v="12545"/>
    <x v="3"/>
    <x v="6"/>
  </r>
  <r>
    <s v="S0098"/>
    <s v="Product_1"/>
    <s v="South"/>
    <x v="1"/>
    <x v="5"/>
    <n v="77.34"/>
    <x v="12546"/>
    <x v="3"/>
    <x v="1"/>
  </r>
  <r>
    <s v="S0100"/>
    <s v="Product_9"/>
    <s v="West"/>
    <x v="4"/>
    <x v="2"/>
    <n v="5.92"/>
    <x v="12547"/>
    <x v="0"/>
    <x v="3"/>
  </r>
  <r>
    <s v="S0009"/>
    <s v="Product_4"/>
    <s v="East"/>
    <x v="16"/>
    <x v="18"/>
    <n v="54.66"/>
    <x v="7244"/>
    <x v="3"/>
    <x v="6"/>
  </r>
  <r>
    <s v="S0084"/>
    <s v="Product_6"/>
    <s v="West"/>
    <x v="84"/>
    <x v="18"/>
    <n v="53.46"/>
    <x v="9425"/>
    <x v="3"/>
    <x v="4"/>
  </r>
  <r>
    <s v="S0034"/>
    <s v="Product_5"/>
    <s v="West"/>
    <x v="74"/>
    <x v="2"/>
    <n v="64.3"/>
    <x v="3216"/>
    <x v="3"/>
    <x v="3"/>
  </r>
  <r>
    <s v="S0021"/>
    <s v="Product_3"/>
    <s v="North"/>
    <x v="87"/>
    <x v="5"/>
    <n v="59.07"/>
    <x v="12548"/>
    <x v="3"/>
    <x v="4"/>
  </r>
  <r>
    <s v="S0023"/>
    <s v="Product_8"/>
    <s v="Central"/>
    <x v="55"/>
    <x v="16"/>
    <n v="55.68"/>
    <x v="12549"/>
    <x v="3"/>
    <x v="1"/>
  </r>
  <r>
    <s v="S0012"/>
    <s v="Product_2"/>
    <s v="South"/>
    <x v="74"/>
    <x v="15"/>
    <n v="53.17"/>
    <x v="12550"/>
    <x v="3"/>
    <x v="3"/>
  </r>
  <r>
    <s v="S0023"/>
    <s v="Product_7"/>
    <s v="Central"/>
    <x v="30"/>
    <x v="2"/>
    <n v="95.69"/>
    <x v="12551"/>
    <x v="2"/>
    <x v="5"/>
  </r>
  <r>
    <s v="S0037"/>
    <s v="Product_10"/>
    <s v="North"/>
    <x v="25"/>
    <x v="14"/>
    <n v="56.87"/>
    <x v="12552"/>
    <x v="3"/>
    <x v="4"/>
  </r>
  <r>
    <s v="S0033"/>
    <s v="Product_7"/>
    <s v="North"/>
    <x v="89"/>
    <x v="14"/>
    <n v="23.95"/>
    <x v="10053"/>
    <x v="1"/>
    <x v="4"/>
  </r>
  <r>
    <s v="S0051"/>
    <s v="Product_2"/>
    <s v="West"/>
    <x v="8"/>
    <x v="2"/>
    <n v="58.86"/>
    <x v="12553"/>
    <x v="3"/>
    <x v="4"/>
  </r>
  <r>
    <s v="S0052"/>
    <s v="Product_6"/>
    <s v="North"/>
    <x v="50"/>
    <x v="6"/>
    <n v="20.55"/>
    <x v="12554"/>
    <x v="1"/>
    <x v="2"/>
  </r>
  <r>
    <s v="S0059"/>
    <s v="Product_7"/>
    <s v="East"/>
    <x v="48"/>
    <x v="1"/>
    <n v="68.7"/>
    <x v="12555"/>
    <x v="3"/>
    <x v="0"/>
  </r>
  <r>
    <s v="S0089"/>
    <s v="Product_3"/>
    <s v="Central"/>
    <x v="10"/>
    <x v="15"/>
    <n v="38.729999999999997"/>
    <x v="12556"/>
    <x v="1"/>
    <x v="5"/>
  </r>
  <r>
    <s v="S0039"/>
    <s v="Product_4"/>
    <s v="North"/>
    <x v="18"/>
    <x v="11"/>
    <n v="76.91"/>
    <x v="12557"/>
    <x v="3"/>
    <x v="2"/>
  </r>
  <r>
    <s v="S0053"/>
    <s v="Product_8"/>
    <s v="West"/>
    <x v="12"/>
    <x v="15"/>
    <n v="99.26"/>
    <x v="12558"/>
    <x v="2"/>
    <x v="0"/>
  </r>
  <r>
    <s v="S0054"/>
    <s v="Product_4"/>
    <s v="North"/>
    <x v="57"/>
    <x v="12"/>
    <n v="53.17"/>
    <x v="12559"/>
    <x v="3"/>
    <x v="3"/>
  </r>
  <r>
    <s v="S0085"/>
    <s v="Product_8"/>
    <s v="West"/>
    <x v="22"/>
    <x v="14"/>
    <n v="99.47"/>
    <x v="12560"/>
    <x v="2"/>
    <x v="5"/>
  </r>
  <r>
    <s v="S0070"/>
    <s v="Product_3"/>
    <s v="South"/>
    <x v="75"/>
    <x v="13"/>
    <n v="5.19"/>
    <x v="12561"/>
    <x v="0"/>
    <x v="3"/>
  </r>
  <r>
    <s v="S0068"/>
    <s v="Product_9"/>
    <s v="North"/>
    <x v="8"/>
    <x v="18"/>
    <n v="51.94"/>
    <x v="12562"/>
    <x v="3"/>
    <x v="4"/>
  </r>
  <r>
    <s v="S0001"/>
    <s v="Product_9"/>
    <s v="West"/>
    <x v="86"/>
    <x v="12"/>
    <n v="37.26"/>
    <x v="12563"/>
    <x v="1"/>
    <x v="2"/>
  </r>
  <r>
    <s v="S0065"/>
    <s v="Product_3"/>
    <s v="West"/>
    <x v="18"/>
    <x v="4"/>
    <n v="93.36"/>
    <x v="12564"/>
    <x v="2"/>
    <x v="2"/>
  </r>
  <r>
    <s v="S0063"/>
    <s v="Product_10"/>
    <s v="South"/>
    <x v="8"/>
    <x v="18"/>
    <n v="62.44"/>
    <x v="12565"/>
    <x v="3"/>
    <x v="4"/>
  </r>
  <r>
    <s v="S0050"/>
    <s v="Product_3"/>
    <s v="East"/>
    <x v="72"/>
    <x v="17"/>
    <n v="35.880000000000003"/>
    <x v="12566"/>
    <x v="1"/>
    <x v="3"/>
  </r>
  <r>
    <s v="S0097"/>
    <s v="Product_4"/>
    <s v="East"/>
    <x v="2"/>
    <x v="12"/>
    <n v="75.709999999999994"/>
    <x v="12567"/>
    <x v="3"/>
    <x v="0"/>
  </r>
  <r>
    <s v="S0047"/>
    <s v="Product_6"/>
    <s v="Central"/>
    <x v="24"/>
    <x v="3"/>
    <n v="24.97"/>
    <x v="12568"/>
    <x v="1"/>
    <x v="4"/>
  </r>
  <r>
    <s v="S0036"/>
    <s v="Product_8"/>
    <s v="South"/>
    <x v="53"/>
    <x v="12"/>
    <n v="32.270000000000003"/>
    <x v="12569"/>
    <x v="1"/>
    <x v="3"/>
  </r>
  <r>
    <s v="S0042"/>
    <s v="Product_5"/>
    <s v="Central"/>
    <x v="7"/>
    <x v="17"/>
    <n v="31.72"/>
    <x v="5385"/>
    <x v="1"/>
    <x v="2"/>
  </r>
  <r>
    <s v="S0011"/>
    <s v="Product_4"/>
    <s v="North"/>
    <x v="44"/>
    <x v="1"/>
    <n v="65.239999999999995"/>
    <x v="1218"/>
    <x v="3"/>
    <x v="6"/>
  </r>
  <r>
    <s v="S0078"/>
    <s v="Product_9"/>
    <s v="Central"/>
    <x v="73"/>
    <x v="5"/>
    <n v="11.33"/>
    <x v="996"/>
    <x v="0"/>
    <x v="2"/>
  </r>
  <r>
    <s v="S0021"/>
    <s v="Product_7"/>
    <s v="South"/>
    <x v="64"/>
    <x v="15"/>
    <n v="95.62"/>
    <x v="12570"/>
    <x v="2"/>
    <x v="1"/>
  </r>
  <r>
    <s v="S0007"/>
    <s v="Product_5"/>
    <s v="North"/>
    <x v="21"/>
    <x v="3"/>
    <n v="88.56"/>
    <x v="1724"/>
    <x v="2"/>
    <x v="6"/>
  </r>
  <r>
    <s v="S0013"/>
    <s v="Product_3"/>
    <s v="South"/>
    <x v="62"/>
    <x v="8"/>
    <n v="81.25"/>
    <x v="12571"/>
    <x v="2"/>
    <x v="4"/>
  </r>
  <r>
    <s v="S0020"/>
    <s v="Product_7"/>
    <s v="North"/>
    <x v="48"/>
    <x v="5"/>
    <n v="47.69"/>
    <x v="12572"/>
    <x v="3"/>
    <x v="0"/>
  </r>
  <r>
    <s v="S0001"/>
    <s v="Product_1"/>
    <s v="West"/>
    <x v="27"/>
    <x v="1"/>
    <n v="57.93"/>
    <x v="12573"/>
    <x v="3"/>
    <x v="6"/>
  </r>
  <r>
    <s v="S0073"/>
    <s v="Product_6"/>
    <s v="West"/>
    <x v="88"/>
    <x v="15"/>
    <n v="22.78"/>
    <x v="12574"/>
    <x v="1"/>
    <x v="1"/>
  </r>
  <r>
    <s v="S0062"/>
    <s v="Product_4"/>
    <s v="West"/>
    <x v="9"/>
    <x v="8"/>
    <n v="59.82"/>
    <x v="12575"/>
    <x v="3"/>
    <x v="5"/>
  </r>
  <r>
    <s v="S0069"/>
    <s v="Product_6"/>
    <s v="East"/>
    <x v="9"/>
    <x v="13"/>
    <n v="85.77"/>
    <x v="12576"/>
    <x v="2"/>
    <x v="5"/>
  </r>
  <r>
    <s v="S0019"/>
    <s v="Product_7"/>
    <s v="East"/>
    <x v="84"/>
    <x v="15"/>
    <n v="66.739999999999995"/>
    <x v="12577"/>
    <x v="3"/>
    <x v="4"/>
  </r>
  <r>
    <s v="S0074"/>
    <s v="Product_4"/>
    <s v="South"/>
    <x v="56"/>
    <x v="17"/>
    <n v="5.37"/>
    <x v="5948"/>
    <x v="0"/>
    <x v="5"/>
  </r>
  <r>
    <s v="S0052"/>
    <s v="Product_2"/>
    <s v="West"/>
    <x v="9"/>
    <x v="19"/>
    <n v="90.53"/>
    <x v="12578"/>
    <x v="2"/>
    <x v="5"/>
  </r>
  <r>
    <s v="S0062"/>
    <s v="Product_9"/>
    <s v="East"/>
    <x v="7"/>
    <x v="15"/>
    <n v="79.86"/>
    <x v="5926"/>
    <x v="3"/>
    <x v="2"/>
  </r>
  <r>
    <s v="S0077"/>
    <s v="Product_8"/>
    <s v="West"/>
    <x v="88"/>
    <x v="10"/>
    <n v="69.53"/>
    <x v="12579"/>
    <x v="3"/>
    <x v="1"/>
  </r>
  <r>
    <s v="S0054"/>
    <s v="Product_8"/>
    <s v="West"/>
    <x v="44"/>
    <x v="4"/>
    <n v="29.65"/>
    <x v="12580"/>
    <x v="1"/>
    <x v="6"/>
  </r>
  <r>
    <s v="S0074"/>
    <s v="Product_8"/>
    <s v="West"/>
    <x v="74"/>
    <x v="17"/>
    <n v="85.01"/>
    <x v="12581"/>
    <x v="2"/>
    <x v="3"/>
  </r>
  <r>
    <s v="S0049"/>
    <s v="Product_4"/>
    <s v="North"/>
    <x v="1"/>
    <x v="19"/>
    <n v="25.19"/>
    <x v="12582"/>
    <x v="1"/>
    <x v="1"/>
  </r>
  <r>
    <s v="S0084"/>
    <s v="Product_3"/>
    <s v="North"/>
    <x v="57"/>
    <x v="0"/>
    <n v="21.54"/>
    <x v="12583"/>
    <x v="1"/>
    <x v="3"/>
  </r>
  <r>
    <s v="S0090"/>
    <s v="Product_8"/>
    <s v="East"/>
    <x v="51"/>
    <x v="14"/>
    <n v="99.23"/>
    <x v="12584"/>
    <x v="2"/>
    <x v="3"/>
  </r>
  <r>
    <s v="S0060"/>
    <s v="Product_2"/>
    <s v="West"/>
    <x v="67"/>
    <x v="16"/>
    <n v="60.23"/>
    <x v="12585"/>
    <x v="3"/>
    <x v="5"/>
  </r>
  <r>
    <s v="S0055"/>
    <s v="Product_1"/>
    <s v="South"/>
    <x v="46"/>
    <x v="18"/>
    <n v="37.21"/>
    <x v="12586"/>
    <x v="1"/>
    <x v="5"/>
  </r>
  <r>
    <s v="S0050"/>
    <s v="Product_7"/>
    <s v="West"/>
    <x v="30"/>
    <x v="19"/>
    <n v="71.13"/>
    <x v="12587"/>
    <x v="3"/>
    <x v="5"/>
  </r>
  <r>
    <s v="S0069"/>
    <s v="Product_6"/>
    <s v="Central"/>
    <x v="60"/>
    <x v="12"/>
    <n v="26.39"/>
    <x v="12588"/>
    <x v="1"/>
    <x v="0"/>
  </r>
  <r>
    <s v="S0080"/>
    <s v="Product_9"/>
    <s v="West"/>
    <x v="16"/>
    <x v="15"/>
    <n v="67.52"/>
    <x v="7255"/>
    <x v="3"/>
    <x v="6"/>
  </r>
  <r>
    <s v="S0034"/>
    <s v="Product_9"/>
    <s v="East"/>
    <x v="22"/>
    <x v="6"/>
    <n v="27.63"/>
    <x v="12589"/>
    <x v="1"/>
    <x v="5"/>
  </r>
  <r>
    <s v="S0009"/>
    <s v="Product_8"/>
    <s v="East"/>
    <x v="2"/>
    <x v="10"/>
    <n v="97.91"/>
    <x v="12590"/>
    <x v="2"/>
    <x v="0"/>
  </r>
  <r>
    <s v="S0047"/>
    <s v="Product_7"/>
    <s v="North"/>
    <x v="21"/>
    <x v="0"/>
    <n v="29.47"/>
    <x v="12591"/>
    <x v="1"/>
    <x v="6"/>
  </r>
  <r>
    <s v="S0018"/>
    <s v="Product_5"/>
    <s v="North"/>
    <x v="14"/>
    <x v="13"/>
    <n v="25.93"/>
    <x v="12592"/>
    <x v="1"/>
    <x v="6"/>
  </r>
  <r>
    <s v="S0088"/>
    <s v="Product_3"/>
    <s v="North"/>
    <x v="37"/>
    <x v="4"/>
    <n v="76.819999999999993"/>
    <x v="12593"/>
    <x v="3"/>
    <x v="0"/>
  </r>
  <r>
    <s v="S0100"/>
    <s v="Product_10"/>
    <s v="West"/>
    <x v="71"/>
    <x v="17"/>
    <n v="60.62"/>
    <x v="12594"/>
    <x v="3"/>
    <x v="5"/>
  </r>
  <r>
    <s v="S0063"/>
    <s v="Product_8"/>
    <s v="East"/>
    <x v="36"/>
    <x v="10"/>
    <n v="67.42"/>
    <x v="12595"/>
    <x v="3"/>
    <x v="1"/>
  </r>
  <r>
    <s v="S0061"/>
    <s v="Product_7"/>
    <s v="North"/>
    <x v="82"/>
    <x v="8"/>
    <n v="60.5"/>
    <x v="12596"/>
    <x v="3"/>
    <x v="4"/>
  </r>
  <r>
    <s v="S0076"/>
    <s v="Product_5"/>
    <s v="East"/>
    <x v="44"/>
    <x v="1"/>
    <n v="24.18"/>
    <x v="12597"/>
    <x v="1"/>
    <x v="6"/>
  </r>
  <r>
    <s v="S0017"/>
    <s v="Product_3"/>
    <s v="South"/>
    <x v="42"/>
    <x v="14"/>
    <n v="83.52"/>
    <x v="12598"/>
    <x v="2"/>
    <x v="1"/>
  </r>
  <r>
    <s v="S0008"/>
    <s v="Product_5"/>
    <s v="East"/>
    <x v="25"/>
    <x v="16"/>
    <n v="53.29"/>
    <x v="12599"/>
    <x v="3"/>
    <x v="4"/>
  </r>
  <r>
    <s v="S0015"/>
    <s v="Product_8"/>
    <s v="East"/>
    <x v="20"/>
    <x v="18"/>
    <n v="59.62"/>
    <x v="12600"/>
    <x v="3"/>
    <x v="1"/>
  </r>
  <r>
    <s v="S0035"/>
    <s v="Product_9"/>
    <s v="East"/>
    <x v="4"/>
    <x v="12"/>
    <n v="36.409999999999997"/>
    <x v="12601"/>
    <x v="1"/>
    <x v="3"/>
  </r>
  <r>
    <s v="S0042"/>
    <s v="Product_4"/>
    <s v="South"/>
    <x v="0"/>
    <x v="10"/>
    <n v="72.47"/>
    <x v="12602"/>
    <x v="3"/>
    <x v="0"/>
  </r>
  <r>
    <s v="S0036"/>
    <s v="Product_8"/>
    <s v="Central"/>
    <x v="23"/>
    <x v="19"/>
    <n v="47.75"/>
    <x v="12603"/>
    <x v="3"/>
    <x v="3"/>
  </r>
  <r>
    <s v="S0098"/>
    <s v="Product_3"/>
    <s v="Central"/>
    <x v="89"/>
    <x v="8"/>
    <n v="88.3"/>
    <x v="12604"/>
    <x v="2"/>
    <x v="4"/>
  </r>
  <r>
    <s v="S0030"/>
    <s v="Product_7"/>
    <s v="Central"/>
    <x v="27"/>
    <x v="14"/>
    <n v="25.89"/>
    <x v="12605"/>
    <x v="1"/>
    <x v="6"/>
  </r>
  <r>
    <s v="S0048"/>
    <s v="Product_1"/>
    <s v="Central"/>
    <x v="26"/>
    <x v="16"/>
    <n v="86.05"/>
    <x v="12606"/>
    <x v="2"/>
    <x v="2"/>
  </r>
  <r>
    <s v="S0041"/>
    <s v="Product_1"/>
    <s v="East"/>
    <x v="10"/>
    <x v="3"/>
    <n v="87.44"/>
    <x v="12607"/>
    <x v="2"/>
    <x v="5"/>
  </r>
  <r>
    <s v="S0020"/>
    <s v="Product_8"/>
    <s v="West"/>
    <x v="59"/>
    <x v="16"/>
    <n v="34.31"/>
    <x v="12608"/>
    <x v="1"/>
    <x v="6"/>
  </r>
  <r>
    <s v="S0099"/>
    <s v="Product_4"/>
    <s v="North"/>
    <x v="73"/>
    <x v="14"/>
    <n v="57.51"/>
    <x v="12609"/>
    <x v="3"/>
    <x v="2"/>
  </r>
  <r>
    <s v="S0037"/>
    <s v="Product_10"/>
    <s v="North"/>
    <x v="62"/>
    <x v="7"/>
    <n v="58.66"/>
    <x v="4593"/>
    <x v="3"/>
    <x v="4"/>
  </r>
  <r>
    <s v="S0020"/>
    <s v="Product_2"/>
    <s v="Central"/>
    <x v="42"/>
    <x v="18"/>
    <n v="20.03"/>
    <x v="12610"/>
    <x v="1"/>
    <x v="1"/>
  </r>
  <r>
    <s v="S0059"/>
    <s v="Product_9"/>
    <s v="North"/>
    <x v="40"/>
    <x v="7"/>
    <n v="59.6"/>
    <x v="12611"/>
    <x v="3"/>
    <x v="3"/>
  </r>
  <r>
    <s v="S0099"/>
    <s v="Product_7"/>
    <s v="Central"/>
    <x v="47"/>
    <x v="6"/>
    <n v="73.64"/>
    <x v="12612"/>
    <x v="3"/>
    <x v="0"/>
  </r>
  <r>
    <s v="S0039"/>
    <s v="Product_5"/>
    <s v="North"/>
    <x v="66"/>
    <x v="7"/>
    <n v="92.65"/>
    <x v="12613"/>
    <x v="2"/>
    <x v="3"/>
  </r>
  <r>
    <s v="S0035"/>
    <s v="Product_10"/>
    <s v="East"/>
    <x v="58"/>
    <x v="18"/>
    <n v="73.67"/>
    <x v="12614"/>
    <x v="3"/>
    <x v="0"/>
  </r>
  <r>
    <s v="S0085"/>
    <s v="Product_5"/>
    <s v="East"/>
    <x v="1"/>
    <x v="19"/>
    <n v="39.96"/>
    <x v="12615"/>
    <x v="1"/>
    <x v="1"/>
  </r>
  <r>
    <s v="S0037"/>
    <s v="Product_6"/>
    <s v="South"/>
    <x v="21"/>
    <x v="0"/>
    <n v="55.87"/>
    <x v="12616"/>
    <x v="3"/>
    <x v="6"/>
  </r>
  <r>
    <s v="S0010"/>
    <s v="Product_7"/>
    <s v="West"/>
    <x v="46"/>
    <x v="7"/>
    <n v="93.7"/>
    <x v="12617"/>
    <x v="2"/>
    <x v="5"/>
  </r>
  <r>
    <s v="S0063"/>
    <s v="Product_1"/>
    <s v="South"/>
    <x v="64"/>
    <x v="0"/>
    <n v="80.59"/>
    <x v="12618"/>
    <x v="2"/>
    <x v="1"/>
  </r>
  <r>
    <s v="S0033"/>
    <s v="Product_2"/>
    <s v="Central"/>
    <x v="88"/>
    <x v="16"/>
    <n v="56.23"/>
    <x v="12619"/>
    <x v="3"/>
    <x v="1"/>
  </r>
  <r>
    <s v="S0078"/>
    <s v="Product_2"/>
    <s v="West"/>
    <x v="52"/>
    <x v="5"/>
    <n v="72.180000000000007"/>
    <x v="12620"/>
    <x v="3"/>
    <x v="5"/>
  </r>
  <r>
    <s v="S0050"/>
    <s v="Product_1"/>
    <s v="Central"/>
    <x v="20"/>
    <x v="18"/>
    <n v="20.13"/>
    <x v="12621"/>
    <x v="1"/>
    <x v="1"/>
  </r>
  <r>
    <s v="S0063"/>
    <s v="Product_6"/>
    <s v="North"/>
    <x v="89"/>
    <x v="13"/>
    <n v="12.71"/>
    <x v="7608"/>
    <x v="0"/>
    <x v="4"/>
  </r>
  <r>
    <s v="S0068"/>
    <s v="Product_3"/>
    <s v="East"/>
    <x v="63"/>
    <x v="8"/>
    <n v="89.82"/>
    <x v="2588"/>
    <x v="2"/>
    <x v="5"/>
  </r>
  <r>
    <s v="S0025"/>
    <s v="Product_4"/>
    <s v="North"/>
    <x v="47"/>
    <x v="1"/>
    <n v="73.14"/>
    <x v="12622"/>
    <x v="3"/>
    <x v="0"/>
  </r>
  <r>
    <s v="S0083"/>
    <s v="Product_10"/>
    <s v="North"/>
    <x v="6"/>
    <x v="11"/>
    <n v="58.17"/>
    <x v="12623"/>
    <x v="3"/>
    <x v="0"/>
  </r>
  <r>
    <s v="S0063"/>
    <s v="Product_2"/>
    <s v="Central"/>
    <x v="25"/>
    <x v="19"/>
    <n v="27.09"/>
    <x v="1561"/>
    <x v="1"/>
    <x v="4"/>
  </r>
  <r>
    <s v="S0002"/>
    <s v="Product_8"/>
    <s v="North"/>
    <x v="30"/>
    <x v="6"/>
    <n v="50.68"/>
    <x v="2828"/>
    <x v="3"/>
    <x v="5"/>
  </r>
  <r>
    <s v="S0022"/>
    <s v="Product_6"/>
    <s v="West"/>
    <x v="48"/>
    <x v="1"/>
    <n v="69.59"/>
    <x v="12624"/>
    <x v="3"/>
    <x v="0"/>
  </r>
  <r>
    <s v="S0006"/>
    <s v="Product_7"/>
    <s v="West"/>
    <x v="34"/>
    <x v="2"/>
    <n v="93.89"/>
    <x v="12625"/>
    <x v="2"/>
    <x v="4"/>
  </r>
  <r>
    <s v="S0087"/>
    <s v="Product_2"/>
    <s v="East"/>
    <x v="15"/>
    <x v="2"/>
    <n v="64.16"/>
    <x v="12167"/>
    <x v="3"/>
    <x v="1"/>
  </r>
  <r>
    <s v="S0084"/>
    <s v="Product_2"/>
    <s v="West"/>
    <x v="41"/>
    <x v="12"/>
    <n v="10.4"/>
    <x v="9993"/>
    <x v="0"/>
    <x v="6"/>
  </r>
  <r>
    <s v="S0031"/>
    <s v="Product_2"/>
    <s v="South"/>
    <x v="26"/>
    <x v="9"/>
    <n v="26"/>
    <x v="12626"/>
    <x v="1"/>
    <x v="2"/>
  </r>
  <r>
    <s v="S0069"/>
    <s v="Product_4"/>
    <s v="East"/>
    <x v="35"/>
    <x v="0"/>
    <n v="14.92"/>
    <x v="12627"/>
    <x v="0"/>
    <x v="2"/>
  </r>
  <r>
    <s v="S0020"/>
    <s v="Product_10"/>
    <s v="South"/>
    <x v="63"/>
    <x v="2"/>
    <n v="49.19"/>
    <x v="12628"/>
    <x v="3"/>
    <x v="5"/>
  </r>
  <r>
    <s v="S0097"/>
    <s v="Product_10"/>
    <s v="South"/>
    <x v="50"/>
    <x v="17"/>
    <n v="91.93"/>
    <x v="12629"/>
    <x v="2"/>
    <x v="2"/>
  </r>
  <r>
    <s v="S0013"/>
    <s v="Product_5"/>
    <s v="West"/>
    <x v="15"/>
    <x v="17"/>
    <n v="45.06"/>
    <x v="12630"/>
    <x v="3"/>
    <x v="1"/>
  </r>
  <r>
    <s v="S0056"/>
    <s v="Product_8"/>
    <s v="South"/>
    <x v="75"/>
    <x v="14"/>
    <n v="27.94"/>
    <x v="12631"/>
    <x v="1"/>
    <x v="3"/>
  </r>
  <r>
    <s v="S0057"/>
    <s v="Product_3"/>
    <s v="East"/>
    <x v="2"/>
    <x v="8"/>
    <n v="32.770000000000003"/>
    <x v="12632"/>
    <x v="1"/>
    <x v="0"/>
  </r>
  <r>
    <s v="S0073"/>
    <s v="Product_10"/>
    <s v="North"/>
    <x v="48"/>
    <x v="15"/>
    <n v="64.95"/>
    <x v="12633"/>
    <x v="3"/>
    <x v="0"/>
  </r>
  <r>
    <s v="S0084"/>
    <s v="Product_5"/>
    <s v="East"/>
    <x v="45"/>
    <x v="2"/>
    <n v="24.16"/>
    <x v="12634"/>
    <x v="1"/>
    <x v="0"/>
  </r>
  <r>
    <s v="S0015"/>
    <s v="Product_4"/>
    <s v="West"/>
    <x v="30"/>
    <x v="17"/>
    <n v="26.16"/>
    <x v="12635"/>
    <x v="1"/>
    <x v="5"/>
  </r>
  <r>
    <s v="S0075"/>
    <s v="Product_8"/>
    <s v="East"/>
    <x v="26"/>
    <x v="15"/>
    <n v="46.59"/>
    <x v="12636"/>
    <x v="3"/>
    <x v="2"/>
  </r>
  <r>
    <s v="S0077"/>
    <s v="Product_9"/>
    <s v="Central"/>
    <x v="30"/>
    <x v="19"/>
    <n v="25.3"/>
    <x v="7959"/>
    <x v="1"/>
    <x v="5"/>
  </r>
  <r>
    <s v="S0026"/>
    <s v="Product_8"/>
    <s v="South"/>
    <x v="89"/>
    <x v="18"/>
    <n v="27.62"/>
    <x v="12637"/>
    <x v="1"/>
    <x v="4"/>
  </r>
  <r>
    <s v="S0055"/>
    <s v="Product_7"/>
    <s v="West"/>
    <x v="52"/>
    <x v="14"/>
    <n v="52.19"/>
    <x v="12638"/>
    <x v="3"/>
    <x v="5"/>
  </r>
  <r>
    <s v="S0005"/>
    <s v="Product_3"/>
    <s v="South"/>
    <x v="4"/>
    <x v="2"/>
    <n v="22.12"/>
    <x v="12639"/>
    <x v="1"/>
    <x v="3"/>
  </r>
  <r>
    <s v="S0030"/>
    <s v="Product_6"/>
    <s v="East"/>
    <x v="70"/>
    <x v="18"/>
    <n v="37.15"/>
    <x v="12640"/>
    <x v="1"/>
    <x v="0"/>
  </r>
  <r>
    <s v="S0035"/>
    <s v="Product_10"/>
    <s v="East"/>
    <x v="74"/>
    <x v="7"/>
    <n v="88.65"/>
    <x v="12641"/>
    <x v="2"/>
    <x v="3"/>
  </r>
  <r>
    <s v="S0021"/>
    <s v="Product_1"/>
    <s v="North"/>
    <x v="83"/>
    <x v="9"/>
    <n v="40.26"/>
    <x v="12642"/>
    <x v="3"/>
    <x v="2"/>
  </r>
  <r>
    <s v="S0096"/>
    <s v="Product_4"/>
    <s v="South"/>
    <x v="37"/>
    <x v="16"/>
    <n v="54.35"/>
    <x v="12643"/>
    <x v="3"/>
    <x v="0"/>
  </r>
  <r>
    <s v="S0088"/>
    <s v="Product_4"/>
    <s v="Central"/>
    <x v="11"/>
    <x v="12"/>
    <n v="27.07"/>
    <x v="8725"/>
    <x v="1"/>
    <x v="4"/>
  </r>
  <r>
    <s v="S0095"/>
    <s v="Product_8"/>
    <s v="North"/>
    <x v="35"/>
    <x v="14"/>
    <n v="26.46"/>
    <x v="10583"/>
    <x v="1"/>
    <x v="2"/>
  </r>
  <r>
    <s v="S0031"/>
    <s v="Product_9"/>
    <s v="West"/>
    <x v="15"/>
    <x v="1"/>
    <n v="5.85"/>
    <x v="12644"/>
    <x v="0"/>
    <x v="1"/>
  </r>
  <r>
    <s v="S0063"/>
    <s v="Product_8"/>
    <s v="South"/>
    <x v="81"/>
    <x v="8"/>
    <n v="64.36"/>
    <x v="12645"/>
    <x v="3"/>
    <x v="2"/>
  </r>
  <r>
    <s v="S0084"/>
    <s v="Product_1"/>
    <s v="East"/>
    <x v="63"/>
    <x v="12"/>
    <n v="28.82"/>
    <x v="2441"/>
    <x v="1"/>
    <x v="5"/>
  </r>
  <r>
    <s v="S0069"/>
    <s v="Product_6"/>
    <s v="West"/>
    <x v="16"/>
    <x v="18"/>
    <n v="6.76"/>
    <x v="12646"/>
    <x v="0"/>
    <x v="6"/>
  </r>
  <r>
    <s v="S0067"/>
    <s v="Product_2"/>
    <s v="Central"/>
    <x v="52"/>
    <x v="1"/>
    <n v="91.67"/>
    <x v="12647"/>
    <x v="2"/>
    <x v="5"/>
  </r>
  <r>
    <s v="S0046"/>
    <s v="Product_4"/>
    <s v="Central"/>
    <x v="32"/>
    <x v="17"/>
    <n v="51.27"/>
    <x v="12648"/>
    <x v="3"/>
    <x v="6"/>
  </r>
  <r>
    <s v="S0042"/>
    <s v="Product_3"/>
    <s v="South"/>
    <x v="7"/>
    <x v="0"/>
    <n v="41"/>
    <x v="12649"/>
    <x v="3"/>
    <x v="2"/>
  </r>
  <r>
    <s v="S0010"/>
    <s v="Product_1"/>
    <s v="Central"/>
    <x v="4"/>
    <x v="5"/>
    <n v="33.1"/>
    <x v="12650"/>
    <x v="1"/>
    <x v="3"/>
  </r>
  <r>
    <s v="S0027"/>
    <s v="Product_1"/>
    <s v="West"/>
    <x v="1"/>
    <x v="8"/>
    <n v="20.440000000000001"/>
    <x v="2336"/>
    <x v="1"/>
    <x v="1"/>
  </r>
  <r>
    <s v="S0074"/>
    <s v="Product_1"/>
    <s v="West"/>
    <x v="86"/>
    <x v="13"/>
    <n v="18.64"/>
    <x v="12651"/>
    <x v="0"/>
    <x v="2"/>
  </r>
  <r>
    <s v="S0055"/>
    <s v="Product_1"/>
    <s v="East"/>
    <x v="26"/>
    <x v="6"/>
    <n v="77.84"/>
    <x v="12652"/>
    <x v="3"/>
    <x v="2"/>
  </r>
  <r>
    <s v="S0013"/>
    <s v="Product_3"/>
    <s v="West"/>
    <x v="77"/>
    <x v="11"/>
    <n v="63.16"/>
    <x v="12653"/>
    <x v="3"/>
    <x v="1"/>
  </r>
  <r>
    <s v="S0016"/>
    <s v="Product_2"/>
    <s v="West"/>
    <x v="8"/>
    <x v="5"/>
    <n v="11.29"/>
    <x v="12654"/>
    <x v="0"/>
    <x v="4"/>
  </r>
  <r>
    <s v="S0032"/>
    <s v="Product_3"/>
    <s v="West"/>
    <x v="39"/>
    <x v="16"/>
    <n v="49.46"/>
    <x v="12655"/>
    <x v="3"/>
    <x v="4"/>
  </r>
  <r>
    <s v="S0046"/>
    <s v="Product_3"/>
    <s v="West"/>
    <x v="3"/>
    <x v="18"/>
    <n v="29.58"/>
    <x v="12656"/>
    <x v="1"/>
    <x v="2"/>
  </r>
  <r>
    <s v="S0004"/>
    <s v="Product_5"/>
    <s v="North"/>
    <x v="48"/>
    <x v="7"/>
    <n v="68.599999999999994"/>
    <x v="1530"/>
    <x v="3"/>
    <x v="0"/>
  </r>
  <r>
    <s v="S0074"/>
    <s v="Product_6"/>
    <s v="Central"/>
    <x v="66"/>
    <x v="12"/>
    <n v="11.66"/>
    <x v="8493"/>
    <x v="0"/>
    <x v="3"/>
  </r>
  <r>
    <s v="S0069"/>
    <s v="Product_6"/>
    <s v="South"/>
    <x v="63"/>
    <x v="14"/>
    <n v="28.93"/>
    <x v="12657"/>
    <x v="1"/>
    <x v="5"/>
  </r>
  <r>
    <s v="S0089"/>
    <s v="Product_7"/>
    <s v="North"/>
    <x v="6"/>
    <x v="0"/>
    <n v="82.88"/>
    <x v="12658"/>
    <x v="2"/>
    <x v="0"/>
  </r>
  <r>
    <s v="S0009"/>
    <s v="Product_1"/>
    <s v="West"/>
    <x v="45"/>
    <x v="19"/>
    <n v="70.099999999999994"/>
    <x v="12659"/>
    <x v="3"/>
    <x v="0"/>
  </r>
  <r>
    <s v="S0073"/>
    <s v="Product_2"/>
    <s v="South"/>
    <x v="38"/>
    <x v="8"/>
    <n v="22.32"/>
    <x v="7806"/>
    <x v="1"/>
    <x v="1"/>
  </r>
  <r>
    <s v="S0094"/>
    <s v="Product_7"/>
    <s v="West"/>
    <x v="56"/>
    <x v="8"/>
    <n v="44.1"/>
    <x v="12660"/>
    <x v="3"/>
    <x v="5"/>
  </r>
  <r>
    <s v="S0098"/>
    <s v="Product_1"/>
    <s v="Central"/>
    <x v="89"/>
    <x v="10"/>
    <n v="49.26"/>
    <x v="12661"/>
    <x v="3"/>
    <x v="4"/>
  </r>
  <r>
    <s v="S0008"/>
    <s v="Product_10"/>
    <s v="East"/>
    <x v="27"/>
    <x v="13"/>
    <n v="18.149999999999999"/>
    <x v="12662"/>
    <x v="0"/>
    <x v="6"/>
  </r>
  <r>
    <s v="S0071"/>
    <s v="Product_4"/>
    <s v="East"/>
    <x v="15"/>
    <x v="1"/>
    <n v="90.77"/>
    <x v="12663"/>
    <x v="2"/>
    <x v="1"/>
  </r>
  <r>
    <s v="S0099"/>
    <s v="Product_6"/>
    <s v="West"/>
    <x v="47"/>
    <x v="18"/>
    <n v="77.63"/>
    <x v="12664"/>
    <x v="3"/>
    <x v="0"/>
  </r>
  <r>
    <s v="S0042"/>
    <s v="Product_1"/>
    <s v="Central"/>
    <x v="81"/>
    <x v="0"/>
    <n v="24.68"/>
    <x v="12665"/>
    <x v="1"/>
    <x v="2"/>
  </r>
  <r>
    <s v="S0002"/>
    <s v="Product_10"/>
    <s v="Central"/>
    <x v="51"/>
    <x v="18"/>
    <n v="58.62"/>
    <x v="12666"/>
    <x v="3"/>
    <x v="3"/>
  </r>
  <r>
    <s v="S0075"/>
    <s v="Product_9"/>
    <s v="North"/>
    <x v="69"/>
    <x v="0"/>
    <n v="27.53"/>
    <x v="12667"/>
    <x v="1"/>
    <x v="1"/>
  </r>
  <r>
    <s v="S0014"/>
    <s v="Product_10"/>
    <s v="South"/>
    <x v="41"/>
    <x v="1"/>
    <n v="98.15"/>
    <x v="12668"/>
    <x v="2"/>
    <x v="6"/>
  </r>
  <r>
    <s v="S0037"/>
    <s v="Product_2"/>
    <s v="South"/>
    <x v="23"/>
    <x v="19"/>
    <n v="97.63"/>
    <x v="12669"/>
    <x v="2"/>
    <x v="3"/>
  </r>
  <r>
    <s v="S0092"/>
    <s v="Product_10"/>
    <s v="North"/>
    <x v="65"/>
    <x v="17"/>
    <n v="99.76"/>
    <x v="12670"/>
    <x v="2"/>
    <x v="3"/>
  </r>
  <r>
    <s v="S0035"/>
    <s v="Product_7"/>
    <s v="Central"/>
    <x v="33"/>
    <x v="14"/>
    <n v="42.55"/>
    <x v="5555"/>
    <x v="3"/>
    <x v="2"/>
  </r>
  <r>
    <s v="S0029"/>
    <s v="Product_10"/>
    <s v="West"/>
    <x v="36"/>
    <x v="9"/>
    <n v="48.04"/>
    <x v="12671"/>
    <x v="3"/>
    <x v="1"/>
  </r>
  <r>
    <s v="S0049"/>
    <s v="Product_7"/>
    <s v="North"/>
    <x v="13"/>
    <x v="2"/>
    <n v="29.12"/>
    <x v="12672"/>
    <x v="1"/>
    <x v="6"/>
  </r>
  <r>
    <s v="S0041"/>
    <s v="Product_8"/>
    <s v="West"/>
    <x v="65"/>
    <x v="3"/>
    <n v="95.26"/>
    <x v="12673"/>
    <x v="2"/>
    <x v="3"/>
  </r>
  <r>
    <s v="S0004"/>
    <s v="Product_4"/>
    <s v="North"/>
    <x v="62"/>
    <x v="9"/>
    <n v="79.989999999999995"/>
    <x v="12674"/>
    <x v="3"/>
    <x v="4"/>
  </r>
  <r>
    <s v="S0045"/>
    <s v="Product_4"/>
    <s v="North"/>
    <x v="13"/>
    <x v="5"/>
    <n v="78.59"/>
    <x v="12675"/>
    <x v="3"/>
    <x v="6"/>
  </r>
  <r>
    <s v="S0042"/>
    <s v="Product_8"/>
    <s v="East"/>
    <x v="26"/>
    <x v="1"/>
    <n v="26.76"/>
    <x v="3761"/>
    <x v="1"/>
    <x v="2"/>
  </r>
  <r>
    <s v="S0037"/>
    <s v="Product_5"/>
    <s v="Central"/>
    <x v="62"/>
    <x v="13"/>
    <n v="26.05"/>
    <x v="12676"/>
    <x v="1"/>
    <x v="4"/>
  </r>
  <r>
    <s v="S0006"/>
    <s v="Product_3"/>
    <s v="East"/>
    <x v="1"/>
    <x v="4"/>
    <n v="79.75"/>
    <x v="12677"/>
    <x v="3"/>
    <x v="1"/>
  </r>
  <r>
    <s v="S0055"/>
    <s v="Product_1"/>
    <s v="West"/>
    <x v="19"/>
    <x v="15"/>
    <n v="70.31"/>
    <x v="12678"/>
    <x v="3"/>
    <x v="1"/>
  </r>
  <r>
    <s v="S0016"/>
    <s v="Product_8"/>
    <s v="North"/>
    <x v="62"/>
    <x v="2"/>
    <n v="22.98"/>
    <x v="12679"/>
    <x v="1"/>
    <x v="4"/>
  </r>
  <r>
    <s v="S0057"/>
    <s v="Product_1"/>
    <s v="South"/>
    <x v="25"/>
    <x v="6"/>
    <n v="27.57"/>
    <x v="12680"/>
    <x v="1"/>
    <x v="4"/>
  </r>
  <r>
    <s v="S0098"/>
    <s v="Product_9"/>
    <s v="North"/>
    <x v="28"/>
    <x v="1"/>
    <n v="9.7899999999999991"/>
    <x v="12681"/>
    <x v="0"/>
    <x v="0"/>
  </r>
  <r>
    <s v="S0082"/>
    <s v="Product_1"/>
    <s v="Central"/>
    <x v="31"/>
    <x v="14"/>
    <n v="9.49"/>
    <x v="12682"/>
    <x v="0"/>
    <x v="6"/>
  </r>
  <r>
    <s v="S0048"/>
    <s v="Product_1"/>
    <s v="West"/>
    <x v="49"/>
    <x v="17"/>
    <n v="67.180000000000007"/>
    <x v="12683"/>
    <x v="3"/>
    <x v="2"/>
  </r>
  <r>
    <s v="S0092"/>
    <s v="Product_6"/>
    <s v="West"/>
    <x v="89"/>
    <x v="8"/>
    <n v="14.41"/>
    <x v="12684"/>
    <x v="0"/>
    <x v="4"/>
  </r>
  <r>
    <s v="S0019"/>
    <s v="Product_1"/>
    <s v="North"/>
    <x v="32"/>
    <x v="4"/>
    <n v="86.23"/>
    <x v="12685"/>
    <x v="2"/>
    <x v="6"/>
  </r>
  <r>
    <s v="S0010"/>
    <s v="Product_5"/>
    <s v="North"/>
    <x v="74"/>
    <x v="16"/>
    <n v="99.7"/>
    <x v="12686"/>
    <x v="2"/>
    <x v="3"/>
  </r>
  <r>
    <s v="S0065"/>
    <s v="Product_6"/>
    <s v="North"/>
    <x v="88"/>
    <x v="10"/>
    <n v="67.78"/>
    <x v="12687"/>
    <x v="3"/>
    <x v="1"/>
  </r>
  <r>
    <s v="S0026"/>
    <s v="Product_4"/>
    <s v="North"/>
    <x v="21"/>
    <x v="0"/>
    <n v="87.28"/>
    <x v="12688"/>
    <x v="2"/>
    <x v="6"/>
  </r>
  <r>
    <s v="S0048"/>
    <s v="Product_2"/>
    <s v="West"/>
    <x v="60"/>
    <x v="2"/>
    <n v="94.26"/>
    <x v="12689"/>
    <x v="2"/>
    <x v="0"/>
  </r>
  <r>
    <s v="S0001"/>
    <s v="Product_4"/>
    <s v="North"/>
    <x v="36"/>
    <x v="8"/>
    <n v="81.11"/>
    <x v="12690"/>
    <x v="2"/>
    <x v="1"/>
  </r>
  <r>
    <s v="S0024"/>
    <s v="Product_2"/>
    <s v="South"/>
    <x v="30"/>
    <x v="11"/>
    <n v="72.459999999999994"/>
    <x v="12691"/>
    <x v="3"/>
    <x v="5"/>
  </r>
  <r>
    <s v="S0082"/>
    <s v="Product_4"/>
    <s v="West"/>
    <x v="59"/>
    <x v="11"/>
    <n v="48.99"/>
    <x v="12692"/>
    <x v="3"/>
    <x v="6"/>
  </r>
  <r>
    <s v="S0089"/>
    <s v="Product_5"/>
    <s v="East"/>
    <x v="38"/>
    <x v="6"/>
    <n v="11.02"/>
    <x v="12693"/>
    <x v="0"/>
    <x v="1"/>
  </r>
  <r>
    <s v="S0066"/>
    <s v="Product_9"/>
    <s v="West"/>
    <x v="33"/>
    <x v="8"/>
    <n v="10.51"/>
    <x v="12694"/>
    <x v="0"/>
    <x v="2"/>
  </r>
  <r>
    <s v="S0012"/>
    <s v="Product_5"/>
    <s v="North"/>
    <x v="78"/>
    <x v="3"/>
    <n v="88.73"/>
    <x v="8317"/>
    <x v="2"/>
    <x v="6"/>
  </r>
  <r>
    <s v="S0050"/>
    <s v="Product_10"/>
    <s v="West"/>
    <x v="60"/>
    <x v="19"/>
    <n v="77.849999999999994"/>
    <x v="11597"/>
    <x v="3"/>
    <x v="0"/>
  </r>
  <r>
    <s v="S0011"/>
    <s v="Product_7"/>
    <s v="East"/>
    <x v="3"/>
    <x v="1"/>
    <n v="11.49"/>
    <x v="12695"/>
    <x v="0"/>
    <x v="2"/>
  </r>
  <r>
    <s v="S0083"/>
    <s v="Product_5"/>
    <s v="South"/>
    <x v="30"/>
    <x v="19"/>
    <n v="98.38"/>
    <x v="12696"/>
    <x v="2"/>
    <x v="5"/>
  </r>
  <r>
    <s v="S0038"/>
    <s v="Product_8"/>
    <s v="South"/>
    <x v="83"/>
    <x v="15"/>
    <n v="84.17"/>
    <x v="12697"/>
    <x v="2"/>
    <x v="2"/>
  </r>
  <r>
    <s v="S0031"/>
    <s v="Product_10"/>
    <s v="South"/>
    <x v="20"/>
    <x v="13"/>
    <n v="10.75"/>
    <x v="12698"/>
    <x v="0"/>
    <x v="1"/>
  </r>
  <r>
    <s v="S0097"/>
    <s v="Product_8"/>
    <s v="Central"/>
    <x v="52"/>
    <x v="11"/>
    <n v="89.27"/>
    <x v="12699"/>
    <x v="2"/>
    <x v="5"/>
  </r>
  <r>
    <s v="S0014"/>
    <s v="Product_1"/>
    <s v="West"/>
    <x v="81"/>
    <x v="15"/>
    <n v="71.27"/>
    <x v="12700"/>
    <x v="3"/>
    <x v="2"/>
  </r>
  <r>
    <s v="S0024"/>
    <s v="Product_8"/>
    <s v="Central"/>
    <x v="75"/>
    <x v="9"/>
    <n v="96.17"/>
    <x v="12701"/>
    <x v="2"/>
    <x v="3"/>
  </r>
  <r>
    <s v="S0069"/>
    <s v="Product_5"/>
    <s v="Central"/>
    <x v="46"/>
    <x v="12"/>
    <n v="79.69"/>
    <x v="12702"/>
    <x v="3"/>
    <x v="5"/>
  </r>
  <r>
    <s v="S0089"/>
    <s v="Product_1"/>
    <s v="East"/>
    <x v="49"/>
    <x v="16"/>
    <n v="70.38"/>
    <x v="12703"/>
    <x v="3"/>
    <x v="2"/>
  </r>
  <r>
    <s v="S0036"/>
    <s v="Product_4"/>
    <s v="East"/>
    <x v="18"/>
    <x v="16"/>
    <n v="26.6"/>
    <x v="4071"/>
    <x v="1"/>
    <x v="2"/>
  </r>
  <r>
    <s v="S0046"/>
    <s v="Product_1"/>
    <s v="East"/>
    <x v="14"/>
    <x v="11"/>
    <n v="6.83"/>
    <x v="12704"/>
    <x v="0"/>
    <x v="6"/>
  </r>
  <r>
    <s v="S0076"/>
    <s v="Product_7"/>
    <s v="East"/>
    <x v="52"/>
    <x v="2"/>
    <n v="6.03"/>
    <x v="12705"/>
    <x v="0"/>
    <x v="5"/>
  </r>
  <r>
    <s v="S0053"/>
    <s v="Product_1"/>
    <s v="North"/>
    <x v="21"/>
    <x v="8"/>
    <n v="58.98"/>
    <x v="12706"/>
    <x v="3"/>
    <x v="6"/>
  </r>
  <r>
    <s v="S0005"/>
    <s v="Product_4"/>
    <s v="Central"/>
    <x v="37"/>
    <x v="16"/>
    <n v="87.48"/>
    <x v="12707"/>
    <x v="2"/>
    <x v="0"/>
  </r>
  <r>
    <s v="S0047"/>
    <s v="Product_4"/>
    <s v="East"/>
    <x v="72"/>
    <x v="15"/>
    <n v="67.540000000000006"/>
    <x v="12708"/>
    <x v="3"/>
    <x v="3"/>
  </r>
  <r>
    <s v="S0026"/>
    <s v="Product_8"/>
    <s v="West"/>
    <x v="72"/>
    <x v="5"/>
    <n v="64.959999999999994"/>
    <x v="12709"/>
    <x v="3"/>
    <x v="3"/>
  </r>
  <r>
    <s v="S0016"/>
    <s v="Product_9"/>
    <s v="South"/>
    <x v="66"/>
    <x v="7"/>
    <n v="83.17"/>
    <x v="12710"/>
    <x v="2"/>
    <x v="3"/>
  </r>
  <r>
    <s v="S0005"/>
    <s v="Product_4"/>
    <s v="West"/>
    <x v="32"/>
    <x v="8"/>
    <n v="92.43"/>
    <x v="12711"/>
    <x v="2"/>
    <x v="6"/>
  </r>
  <r>
    <s v="S0071"/>
    <s v="Product_8"/>
    <s v="North"/>
    <x v="20"/>
    <x v="4"/>
    <n v="87.65"/>
    <x v="12712"/>
    <x v="2"/>
    <x v="1"/>
  </r>
  <r>
    <s v="S0015"/>
    <s v="Product_7"/>
    <s v="South"/>
    <x v="15"/>
    <x v="5"/>
    <n v="89.08"/>
    <x v="12713"/>
    <x v="2"/>
    <x v="1"/>
  </r>
  <r>
    <s v="S0096"/>
    <s v="Product_3"/>
    <s v="East"/>
    <x v="45"/>
    <x v="2"/>
    <n v="7.1"/>
    <x v="12714"/>
    <x v="0"/>
    <x v="0"/>
  </r>
  <r>
    <s v="S0034"/>
    <s v="Product_4"/>
    <s v="Central"/>
    <x v="37"/>
    <x v="13"/>
    <n v="65.77"/>
    <x v="12715"/>
    <x v="3"/>
    <x v="0"/>
  </r>
  <r>
    <s v="S0053"/>
    <s v="Product_9"/>
    <s v="North"/>
    <x v="63"/>
    <x v="3"/>
    <n v="32.200000000000003"/>
    <x v="5245"/>
    <x v="1"/>
    <x v="5"/>
  </r>
  <r>
    <s v="S0009"/>
    <s v="Product_7"/>
    <s v="West"/>
    <x v="24"/>
    <x v="1"/>
    <n v="86.05"/>
    <x v="1188"/>
    <x v="2"/>
    <x v="4"/>
  </r>
  <r>
    <s v="S0076"/>
    <s v="Product_9"/>
    <s v="North"/>
    <x v="87"/>
    <x v="7"/>
    <n v="65.91"/>
    <x v="12716"/>
    <x v="3"/>
    <x v="4"/>
  </r>
  <r>
    <s v="S0055"/>
    <s v="Product_8"/>
    <s v="West"/>
    <x v="17"/>
    <x v="16"/>
    <n v="25.77"/>
    <x v="12717"/>
    <x v="1"/>
    <x v="3"/>
  </r>
  <r>
    <s v="S0085"/>
    <s v="Product_10"/>
    <s v="South"/>
    <x v="57"/>
    <x v="1"/>
    <n v="34.78"/>
    <x v="9573"/>
    <x v="1"/>
    <x v="3"/>
  </r>
  <r>
    <s v="S0045"/>
    <s v="Product_8"/>
    <s v="East"/>
    <x v="2"/>
    <x v="9"/>
    <n v="74.28"/>
    <x v="12718"/>
    <x v="3"/>
    <x v="0"/>
  </r>
  <r>
    <s v="S0066"/>
    <s v="Product_4"/>
    <s v="North"/>
    <x v="78"/>
    <x v="17"/>
    <n v="55.78"/>
    <x v="12719"/>
    <x v="3"/>
    <x v="6"/>
  </r>
  <r>
    <s v="S0076"/>
    <s v="Product_7"/>
    <s v="North"/>
    <x v="45"/>
    <x v="13"/>
    <n v="18.71"/>
    <x v="12720"/>
    <x v="0"/>
    <x v="0"/>
  </r>
  <r>
    <s v="S0008"/>
    <s v="Product_4"/>
    <s v="Central"/>
    <x v="85"/>
    <x v="17"/>
    <n v="9.01"/>
    <x v="12721"/>
    <x v="0"/>
    <x v="5"/>
  </r>
  <r>
    <s v="S0061"/>
    <s v="Product_8"/>
    <s v="East"/>
    <x v="50"/>
    <x v="4"/>
    <n v="78.97"/>
    <x v="12722"/>
    <x v="3"/>
    <x v="2"/>
  </r>
  <r>
    <s v="S0004"/>
    <s v="Product_6"/>
    <s v="East"/>
    <x v="25"/>
    <x v="12"/>
    <n v="70.62"/>
    <x v="12723"/>
    <x v="3"/>
    <x v="4"/>
  </r>
  <r>
    <s v="S0033"/>
    <s v="Product_8"/>
    <s v="North"/>
    <x v="77"/>
    <x v="8"/>
    <n v="11.79"/>
    <x v="12724"/>
    <x v="0"/>
    <x v="1"/>
  </r>
  <r>
    <s v="S0016"/>
    <s v="Product_9"/>
    <s v="West"/>
    <x v="36"/>
    <x v="17"/>
    <n v="58.52"/>
    <x v="12725"/>
    <x v="3"/>
    <x v="1"/>
  </r>
  <r>
    <s v="S0066"/>
    <s v="Product_6"/>
    <s v="East"/>
    <x v="31"/>
    <x v="7"/>
    <n v="18.579999999999998"/>
    <x v="12726"/>
    <x v="0"/>
    <x v="6"/>
  </r>
  <r>
    <s v="S0014"/>
    <s v="Product_4"/>
    <s v="East"/>
    <x v="3"/>
    <x v="9"/>
    <n v="97.12"/>
    <x v="12727"/>
    <x v="2"/>
    <x v="2"/>
  </r>
  <r>
    <s v="S0003"/>
    <s v="Product_7"/>
    <s v="South"/>
    <x v="16"/>
    <x v="16"/>
    <n v="39.630000000000003"/>
    <x v="12728"/>
    <x v="1"/>
    <x v="6"/>
  </r>
  <r>
    <s v="S0031"/>
    <s v="Product_4"/>
    <s v="East"/>
    <x v="40"/>
    <x v="4"/>
    <n v="85.09"/>
    <x v="12729"/>
    <x v="2"/>
    <x v="3"/>
  </r>
  <r>
    <s v="S0036"/>
    <s v="Product_9"/>
    <s v="East"/>
    <x v="45"/>
    <x v="5"/>
    <n v="94.42"/>
    <x v="12730"/>
    <x v="2"/>
    <x v="0"/>
  </r>
  <r>
    <s v="S0068"/>
    <s v="Product_9"/>
    <s v="West"/>
    <x v="2"/>
    <x v="1"/>
    <n v="15.4"/>
    <x v="12731"/>
    <x v="0"/>
    <x v="0"/>
  </r>
  <r>
    <s v="S0051"/>
    <s v="Product_4"/>
    <s v="East"/>
    <x v="6"/>
    <x v="17"/>
    <n v="12.56"/>
    <x v="12732"/>
    <x v="0"/>
    <x v="0"/>
  </r>
  <r>
    <s v="S0083"/>
    <s v="Product_2"/>
    <s v="East"/>
    <x v="17"/>
    <x v="12"/>
    <n v="7.66"/>
    <x v="12733"/>
    <x v="0"/>
    <x v="3"/>
  </r>
  <r>
    <s v="S0048"/>
    <s v="Product_8"/>
    <s v="South"/>
    <x v="52"/>
    <x v="19"/>
    <n v="75.510000000000005"/>
    <x v="12734"/>
    <x v="3"/>
    <x v="5"/>
  </r>
  <r>
    <s v="S0096"/>
    <s v="Product_10"/>
    <s v="East"/>
    <x v="49"/>
    <x v="8"/>
    <n v="60.65"/>
    <x v="12735"/>
    <x v="3"/>
    <x v="2"/>
  </r>
  <r>
    <s v="S0085"/>
    <s v="Product_3"/>
    <s v="South"/>
    <x v="29"/>
    <x v="1"/>
    <n v="58.07"/>
    <x v="12736"/>
    <x v="3"/>
    <x v="2"/>
  </r>
  <r>
    <s v="S0063"/>
    <s v="Product_6"/>
    <s v="South"/>
    <x v="23"/>
    <x v="0"/>
    <n v="16.510000000000002"/>
    <x v="12737"/>
    <x v="0"/>
    <x v="3"/>
  </r>
  <r>
    <s v="S0005"/>
    <s v="Product_8"/>
    <s v="South"/>
    <x v="52"/>
    <x v="7"/>
    <n v="61.06"/>
    <x v="12738"/>
    <x v="3"/>
    <x v="5"/>
  </r>
  <r>
    <s v="S0030"/>
    <s v="Product_2"/>
    <s v="South"/>
    <x v="62"/>
    <x v="17"/>
    <n v="18.28"/>
    <x v="12739"/>
    <x v="0"/>
    <x v="4"/>
  </r>
  <r>
    <s v="S0047"/>
    <s v="Product_1"/>
    <s v="Central"/>
    <x v="67"/>
    <x v="9"/>
    <n v="94.81"/>
    <x v="2777"/>
    <x v="2"/>
    <x v="5"/>
  </r>
  <r>
    <s v="S0087"/>
    <s v="Product_1"/>
    <s v="South"/>
    <x v="26"/>
    <x v="4"/>
    <n v="90.31"/>
    <x v="12740"/>
    <x v="2"/>
    <x v="2"/>
  </r>
  <r>
    <s v="S0036"/>
    <s v="Product_2"/>
    <s v="West"/>
    <x v="68"/>
    <x v="4"/>
    <n v="87.05"/>
    <x v="12741"/>
    <x v="2"/>
    <x v="5"/>
  </r>
  <r>
    <s v="S0041"/>
    <s v="Product_7"/>
    <s v="West"/>
    <x v="11"/>
    <x v="2"/>
    <n v="70.14"/>
    <x v="12742"/>
    <x v="3"/>
    <x v="4"/>
  </r>
  <r>
    <s v="S0058"/>
    <s v="Product_6"/>
    <s v="East"/>
    <x v="84"/>
    <x v="5"/>
    <n v="91.83"/>
    <x v="5761"/>
    <x v="2"/>
    <x v="4"/>
  </r>
  <r>
    <s v="S0024"/>
    <s v="Product_10"/>
    <s v="South"/>
    <x v="44"/>
    <x v="15"/>
    <n v="78.36"/>
    <x v="12743"/>
    <x v="3"/>
    <x v="6"/>
  </r>
  <r>
    <s v="S0077"/>
    <s v="Product_8"/>
    <s v="North"/>
    <x v="19"/>
    <x v="7"/>
    <n v="50.31"/>
    <x v="12744"/>
    <x v="3"/>
    <x v="1"/>
  </r>
  <r>
    <s v="S0044"/>
    <s v="Product_5"/>
    <s v="West"/>
    <x v="64"/>
    <x v="5"/>
    <n v="14.71"/>
    <x v="12745"/>
    <x v="0"/>
    <x v="1"/>
  </r>
  <r>
    <s v="S0068"/>
    <s v="Product_5"/>
    <s v="West"/>
    <x v="69"/>
    <x v="5"/>
    <n v="14.89"/>
    <x v="12746"/>
    <x v="0"/>
    <x v="1"/>
  </r>
  <r>
    <s v="S0016"/>
    <s v="Product_2"/>
    <s v="South"/>
    <x v="44"/>
    <x v="6"/>
    <n v="15.69"/>
    <x v="10813"/>
    <x v="0"/>
    <x v="6"/>
  </r>
  <r>
    <s v="S0016"/>
    <s v="Product_3"/>
    <s v="South"/>
    <x v="41"/>
    <x v="1"/>
    <n v="54.2"/>
    <x v="416"/>
    <x v="3"/>
    <x v="6"/>
  </r>
  <r>
    <s v="S0095"/>
    <s v="Product_7"/>
    <s v="North"/>
    <x v="2"/>
    <x v="10"/>
    <n v="8.77"/>
    <x v="12747"/>
    <x v="0"/>
    <x v="0"/>
  </r>
  <r>
    <s v="S0066"/>
    <s v="Product_9"/>
    <s v="Central"/>
    <x v="90"/>
    <x v="7"/>
    <n v="24.87"/>
    <x v="12748"/>
    <x v="1"/>
    <x v="1"/>
  </r>
  <r>
    <s v="S0073"/>
    <s v="Product_8"/>
    <s v="North"/>
    <x v="57"/>
    <x v="1"/>
    <n v="86.95"/>
    <x v="12749"/>
    <x v="2"/>
    <x v="3"/>
  </r>
  <r>
    <s v="S0083"/>
    <s v="Product_9"/>
    <s v="Central"/>
    <x v="32"/>
    <x v="7"/>
    <n v="49.2"/>
    <x v="12750"/>
    <x v="3"/>
    <x v="6"/>
  </r>
  <r>
    <s v="S0091"/>
    <s v="Product_4"/>
    <s v="Central"/>
    <x v="1"/>
    <x v="11"/>
    <n v="52.43"/>
    <x v="12751"/>
    <x v="3"/>
    <x v="1"/>
  </r>
  <r>
    <s v="S0029"/>
    <s v="Product_8"/>
    <s v="West"/>
    <x v="74"/>
    <x v="16"/>
    <n v="99.03"/>
    <x v="12752"/>
    <x v="2"/>
    <x v="3"/>
  </r>
  <r>
    <s v="S0046"/>
    <s v="Product_3"/>
    <s v="Central"/>
    <x v="24"/>
    <x v="18"/>
    <n v="16.77"/>
    <x v="12753"/>
    <x v="0"/>
    <x v="4"/>
  </r>
  <r>
    <s v="S0090"/>
    <s v="Product_2"/>
    <s v="West"/>
    <x v="38"/>
    <x v="15"/>
    <n v="47.13"/>
    <x v="12754"/>
    <x v="3"/>
    <x v="1"/>
  </r>
  <r>
    <s v="S0049"/>
    <s v="Product_6"/>
    <s v="West"/>
    <x v="0"/>
    <x v="6"/>
    <n v="76.540000000000006"/>
    <x v="3466"/>
    <x v="3"/>
    <x v="0"/>
  </r>
  <r>
    <s v="S0008"/>
    <s v="Product_5"/>
    <s v="North"/>
    <x v="43"/>
    <x v="18"/>
    <n v="77.97"/>
    <x v="12755"/>
    <x v="3"/>
    <x v="3"/>
  </r>
  <r>
    <s v="S0036"/>
    <s v="Product_3"/>
    <s v="East"/>
    <x v="46"/>
    <x v="0"/>
    <n v="90.41"/>
    <x v="12756"/>
    <x v="2"/>
    <x v="5"/>
  </r>
  <r>
    <s v="S0052"/>
    <s v="Product_6"/>
    <s v="North"/>
    <x v="2"/>
    <x v="18"/>
    <n v="16.77"/>
    <x v="12753"/>
    <x v="0"/>
    <x v="0"/>
  </r>
  <r>
    <s v="S0043"/>
    <s v="Product_7"/>
    <s v="South"/>
    <x v="90"/>
    <x v="5"/>
    <n v="5.38"/>
    <x v="12757"/>
    <x v="0"/>
    <x v="1"/>
  </r>
  <r>
    <s v="S0097"/>
    <s v="Product_5"/>
    <s v="Central"/>
    <x v="29"/>
    <x v="12"/>
    <n v="56.61"/>
    <x v="12758"/>
    <x v="3"/>
    <x v="2"/>
  </r>
  <r>
    <s v="S0100"/>
    <s v="Product_7"/>
    <s v="North"/>
    <x v="7"/>
    <x v="13"/>
    <n v="61.9"/>
    <x v="12759"/>
    <x v="3"/>
    <x v="2"/>
  </r>
  <r>
    <s v="S0064"/>
    <s v="Product_4"/>
    <s v="East"/>
    <x v="13"/>
    <x v="4"/>
    <n v="68.88"/>
    <x v="11309"/>
    <x v="3"/>
    <x v="6"/>
  </r>
  <r>
    <s v="S0002"/>
    <s v="Product_3"/>
    <s v="Central"/>
    <x v="32"/>
    <x v="9"/>
    <n v="10"/>
    <x v="12760"/>
    <x v="0"/>
    <x v="6"/>
  </r>
  <r>
    <s v="S0100"/>
    <s v="Product_1"/>
    <s v="North"/>
    <x v="47"/>
    <x v="9"/>
    <n v="8.3000000000000007"/>
    <x v="10126"/>
    <x v="0"/>
    <x v="0"/>
  </r>
  <r>
    <s v="S0078"/>
    <s v="Product_9"/>
    <s v="South"/>
    <x v="68"/>
    <x v="16"/>
    <n v="80.19"/>
    <x v="12761"/>
    <x v="2"/>
    <x v="5"/>
  </r>
  <r>
    <s v="S0045"/>
    <s v="Product_3"/>
    <s v="East"/>
    <x v="31"/>
    <x v="7"/>
    <n v="90"/>
    <x v="12762"/>
    <x v="2"/>
    <x v="6"/>
  </r>
  <r>
    <s v="S0080"/>
    <s v="Product_8"/>
    <s v="West"/>
    <x v="46"/>
    <x v="15"/>
    <n v="59.18"/>
    <x v="12763"/>
    <x v="3"/>
    <x v="5"/>
  </r>
  <r>
    <s v="S0014"/>
    <s v="Product_1"/>
    <s v="South"/>
    <x v="16"/>
    <x v="10"/>
    <n v="57.92"/>
    <x v="12764"/>
    <x v="3"/>
    <x v="6"/>
  </r>
  <r>
    <s v="S0070"/>
    <s v="Product_8"/>
    <s v="West"/>
    <x v="86"/>
    <x v="6"/>
    <n v="78.5"/>
    <x v="12765"/>
    <x v="3"/>
    <x v="2"/>
  </r>
  <r>
    <s v="S0047"/>
    <s v="Product_7"/>
    <s v="East"/>
    <x v="55"/>
    <x v="16"/>
    <n v="37.74"/>
    <x v="12766"/>
    <x v="1"/>
    <x v="1"/>
  </r>
  <r>
    <s v="S0090"/>
    <s v="Product_7"/>
    <s v="South"/>
    <x v="84"/>
    <x v="7"/>
    <n v="99.84"/>
    <x v="12767"/>
    <x v="2"/>
    <x v="4"/>
  </r>
  <r>
    <s v="S0097"/>
    <s v="Product_5"/>
    <s v="Central"/>
    <x v="58"/>
    <x v="3"/>
    <n v="86.69"/>
    <x v="12768"/>
    <x v="2"/>
    <x v="0"/>
  </r>
  <r>
    <s v="S0002"/>
    <s v="Product_4"/>
    <s v="Central"/>
    <x v="84"/>
    <x v="1"/>
    <n v="77.33"/>
    <x v="12769"/>
    <x v="3"/>
    <x v="4"/>
  </r>
  <r>
    <s v="S0093"/>
    <s v="Product_5"/>
    <s v="East"/>
    <x v="84"/>
    <x v="4"/>
    <n v="65.5"/>
    <x v="12770"/>
    <x v="3"/>
    <x v="4"/>
  </r>
  <r>
    <s v="S0047"/>
    <s v="Product_6"/>
    <s v="North"/>
    <x v="19"/>
    <x v="6"/>
    <n v="77.73"/>
    <x v="12771"/>
    <x v="3"/>
    <x v="1"/>
  </r>
  <r>
    <s v="S0042"/>
    <s v="Product_5"/>
    <s v="North"/>
    <x v="55"/>
    <x v="19"/>
    <n v="71.8"/>
    <x v="8122"/>
    <x v="3"/>
    <x v="1"/>
  </r>
  <r>
    <s v="S0049"/>
    <s v="Product_8"/>
    <s v="South"/>
    <x v="90"/>
    <x v="7"/>
    <n v="22.53"/>
    <x v="12772"/>
    <x v="1"/>
    <x v="1"/>
  </r>
  <r>
    <s v="S0090"/>
    <s v="Product_10"/>
    <s v="Central"/>
    <x v="54"/>
    <x v="5"/>
    <n v="83.17"/>
    <x v="12773"/>
    <x v="2"/>
    <x v="6"/>
  </r>
  <r>
    <s v="S0072"/>
    <s v="Product_10"/>
    <s v="South"/>
    <x v="66"/>
    <x v="19"/>
    <n v="57.99"/>
    <x v="12774"/>
    <x v="3"/>
    <x v="3"/>
  </r>
  <r>
    <s v="S0041"/>
    <s v="Product_1"/>
    <s v="South"/>
    <x v="81"/>
    <x v="7"/>
    <n v="8.6300000000000008"/>
    <x v="12775"/>
    <x v="0"/>
    <x v="2"/>
  </r>
  <r>
    <s v="S0043"/>
    <s v="Product_10"/>
    <s v="West"/>
    <x v="43"/>
    <x v="14"/>
    <n v="53.25"/>
    <x v="12776"/>
    <x v="3"/>
    <x v="3"/>
  </r>
  <r>
    <s v="S0074"/>
    <s v="Product_6"/>
    <s v="North"/>
    <x v="56"/>
    <x v="0"/>
    <n v="77.86"/>
    <x v="12777"/>
    <x v="3"/>
    <x v="5"/>
  </r>
  <r>
    <s v="S0016"/>
    <s v="Product_2"/>
    <s v="South"/>
    <x v="42"/>
    <x v="3"/>
    <n v="88.35"/>
    <x v="5020"/>
    <x v="2"/>
    <x v="1"/>
  </r>
  <r>
    <s v="S0058"/>
    <s v="Product_10"/>
    <s v="Central"/>
    <x v="29"/>
    <x v="5"/>
    <n v="32.93"/>
    <x v="12778"/>
    <x v="1"/>
    <x v="2"/>
  </r>
  <r>
    <s v="S0029"/>
    <s v="Product_6"/>
    <s v="South"/>
    <x v="89"/>
    <x v="12"/>
    <n v="70.290000000000006"/>
    <x v="8615"/>
    <x v="3"/>
    <x v="4"/>
  </r>
  <r>
    <s v="S0100"/>
    <s v="Product_9"/>
    <s v="South"/>
    <x v="20"/>
    <x v="11"/>
    <n v="54.92"/>
    <x v="12779"/>
    <x v="3"/>
    <x v="1"/>
  </r>
  <r>
    <s v="S0010"/>
    <s v="Product_7"/>
    <s v="East"/>
    <x v="62"/>
    <x v="10"/>
    <n v="38.74"/>
    <x v="12780"/>
    <x v="1"/>
    <x v="4"/>
  </r>
  <r>
    <s v="S0056"/>
    <s v="Product_2"/>
    <s v="South"/>
    <x v="61"/>
    <x v="15"/>
    <n v="26.3"/>
    <x v="6872"/>
    <x v="1"/>
    <x v="0"/>
  </r>
  <r>
    <s v="S0052"/>
    <s v="Product_2"/>
    <s v="West"/>
    <x v="75"/>
    <x v="10"/>
    <n v="71.760000000000005"/>
    <x v="12781"/>
    <x v="3"/>
    <x v="3"/>
  </r>
  <r>
    <s v="S0028"/>
    <s v="Product_7"/>
    <s v="Central"/>
    <x v="57"/>
    <x v="17"/>
    <n v="22.56"/>
    <x v="12782"/>
    <x v="1"/>
    <x v="3"/>
  </r>
  <r>
    <s v="S0085"/>
    <s v="Product_8"/>
    <s v="East"/>
    <x v="53"/>
    <x v="16"/>
    <n v="76.45"/>
    <x v="12783"/>
    <x v="3"/>
    <x v="3"/>
  </r>
  <r>
    <s v="S0006"/>
    <s v="Product_10"/>
    <s v="South"/>
    <x v="89"/>
    <x v="11"/>
    <n v="16.260000000000002"/>
    <x v="12784"/>
    <x v="0"/>
    <x v="4"/>
  </r>
  <r>
    <s v="S0046"/>
    <s v="Product_3"/>
    <s v="West"/>
    <x v="79"/>
    <x v="11"/>
    <n v="66.19"/>
    <x v="12785"/>
    <x v="3"/>
    <x v="4"/>
  </r>
  <r>
    <s v="S0051"/>
    <s v="Product_1"/>
    <s v="West"/>
    <x v="46"/>
    <x v="18"/>
    <n v="13.26"/>
    <x v="12786"/>
    <x v="0"/>
    <x v="5"/>
  </r>
  <r>
    <s v="S0014"/>
    <s v="Product_9"/>
    <s v="South"/>
    <x v="73"/>
    <x v="4"/>
    <n v="41.49"/>
    <x v="10738"/>
    <x v="3"/>
    <x v="2"/>
  </r>
  <r>
    <s v="S0075"/>
    <s v="Product_10"/>
    <s v="Central"/>
    <x v="20"/>
    <x v="12"/>
    <n v="60.62"/>
    <x v="4832"/>
    <x v="3"/>
    <x v="1"/>
  </r>
  <r>
    <s v="S0034"/>
    <s v="Product_9"/>
    <s v="North"/>
    <x v="12"/>
    <x v="7"/>
    <n v="11.24"/>
    <x v="12787"/>
    <x v="0"/>
    <x v="0"/>
  </r>
  <r>
    <s v="S0096"/>
    <s v="Product_4"/>
    <s v="South"/>
    <x v="45"/>
    <x v="17"/>
    <n v="17.57"/>
    <x v="12788"/>
    <x v="0"/>
    <x v="0"/>
  </r>
  <r>
    <s v="S0071"/>
    <s v="Product_4"/>
    <s v="Central"/>
    <x v="71"/>
    <x v="0"/>
    <n v="97.73"/>
    <x v="12789"/>
    <x v="2"/>
    <x v="5"/>
  </r>
  <r>
    <s v="S0069"/>
    <s v="Product_4"/>
    <s v="South"/>
    <x v="41"/>
    <x v="4"/>
    <n v="68.540000000000006"/>
    <x v="12790"/>
    <x v="3"/>
    <x v="6"/>
  </r>
  <r>
    <s v="S0067"/>
    <s v="Product_8"/>
    <s v="North"/>
    <x v="87"/>
    <x v="9"/>
    <n v="40.61"/>
    <x v="12791"/>
    <x v="3"/>
    <x v="4"/>
  </r>
  <r>
    <s v="S0031"/>
    <s v="Product_2"/>
    <s v="South"/>
    <x v="56"/>
    <x v="13"/>
    <n v="23.92"/>
    <x v="3705"/>
    <x v="1"/>
    <x v="5"/>
  </r>
  <r>
    <s v="S0083"/>
    <s v="Product_1"/>
    <s v="West"/>
    <x v="48"/>
    <x v="0"/>
    <n v="41.03"/>
    <x v="12792"/>
    <x v="3"/>
    <x v="0"/>
  </r>
  <r>
    <s v="S0060"/>
    <s v="Product_7"/>
    <s v="South"/>
    <x v="71"/>
    <x v="16"/>
    <n v="22.22"/>
    <x v="12793"/>
    <x v="1"/>
    <x v="5"/>
  </r>
  <r>
    <s v="S0074"/>
    <s v="Product_7"/>
    <s v="West"/>
    <x v="27"/>
    <x v="13"/>
    <n v="31.97"/>
    <x v="12794"/>
    <x v="1"/>
    <x v="6"/>
  </r>
  <r>
    <s v="S0011"/>
    <s v="Product_1"/>
    <s v="Central"/>
    <x v="87"/>
    <x v="15"/>
    <n v="92.77"/>
    <x v="12795"/>
    <x v="2"/>
    <x v="4"/>
  </r>
  <r>
    <s v="S0010"/>
    <s v="Product_6"/>
    <s v="East"/>
    <x v="79"/>
    <x v="0"/>
    <n v="33.11"/>
    <x v="9601"/>
    <x v="1"/>
    <x v="4"/>
  </r>
  <r>
    <s v="S0003"/>
    <s v="Product_7"/>
    <s v="West"/>
    <x v="16"/>
    <x v="2"/>
    <n v="82.68"/>
    <x v="9632"/>
    <x v="2"/>
    <x v="6"/>
  </r>
  <r>
    <s v="S0008"/>
    <s v="Product_3"/>
    <s v="South"/>
    <x v="51"/>
    <x v="7"/>
    <n v="5.71"/>
    <x v="12796"/>
    <x v="0"/>
    <x v="3"/>
  </r>
  <r>
    <s v="S0003"/>
    <s v="Product_7"/>
    <s v="North"/>
    <x v="32"/>
    <x v="0"/>
    <n v="24.32"/>
    <x v="12797"/>
    <x v="1"/>
    <x v="6"/>
  </r>
  <r>
    <s v="S0067"/>
    <s v="Product_5"/>
    <s v="East"/>
    <x v="35"/>
    <x v="4"/>
    <n v="71.2"/>
    <x v="12798"/>
    <x v="3"/>
    <x v="2"/>
  </r>
  <r>
    <s v="S0014"/>
    <s v="Product_2"/>
    <s v="West"/>
    <x v="24"/>
    <x v="1"/>
    <n v="43.07"/>
    <x v="12799"/>
    <x v="3"/>
    <x v="4"/>
  </r>
  <r>
    <s v="S0087"/>
    <s v="Product_8"/>
    <s v="Central"/>
    <x v="77"/>
    <x v="5"/>
    <n v="84.02"/>
    <x v="12800"/>
    <x v="2"/>
    <x v="1"/>
  </r>
  <r>
    <s v="S0017"/>
    <s v="Product_6"/>
    <s v="West"/>
    <x v="86"/>
    <x v="2"/>
    <n v="24.38"/>
    <x v="12622"/>
    <x v="1"/>
    <x v="2"/>
  </r>
  <r>
    <s v="S0064"/>
    <s v="Product_4"/>
    <s v="South"/>
    <x v="71"/>
    <x v="13"/>
    <n v="84.64"/>
    <x v="12801"/>
    <x v="2"/>
    <x v="5"/>
  </r>
  <r>
    <s v="S0018"/>
    <s v="Product_8"/>
    <s v="West"/>
    <x v="44"/>
    <x v="4"/>
    <n v="29.8"/>
    <x v="7755"/>
    <x v="1"/>
    <x v="6"/>
  </r>
  <r>
    <s v="S0084"/>
    <s v="Product_4"/>
    <s v="South"/>
    <x v="83"/>
    <x v="16"/>
    <n v="73.62"/>
    <x v="12802"/>
    <x v="3"/>
    <x v="2"/>
  </r>
  <r>
    <s v="S0008"/>
    <s v="Product_6"/>
    <s v="West"/>
    <x v="72"/>
    <x v="6"/>
    <n v="21.38"/>
    <x v="12803"/>
    <x v="1"/>
    <x v="3"/>
  </r>
  <r>
    <s v="S0072"/>
    <s v="Product_3"/>
    <s v="West"/>
    <x v="80"/>
    <x v="9"/>
    <n v="52.59"/>
    <x v="12804"/>
    <x v="3"/>
    <x v="6"/>
  </r>
  <r>
    <s v="S0013"/>
    <s v="Product_3"/>
    <s v="East"/>
    <x v="39"/>
    <x v="15"/>
    <n v="86.64"/>
    <x v="12805"/>
    <x v="2"/>
    <x v="4"/>
  </r>
  <r>
    <s v="S0043"/>
    <s v="Product_2"/>
    <s v="West"/>
    <x v="87"/>
    <x v="6"/>
    <n v="77.739999999999995"/>
    <x v="12806"/>
    <x v="3"/>
    <x v="4"/>
  </r>
  <r>
    <s v="S0013"/>
    <s v="Product_3"/>
    <s v="West"/>
    <x v="2"/>
    <x v="19"/>
    <n v="45.79"/>
    <x v="12807"/>
    <x v="3"/>
    <x v="0"/>
  </r>
  <r>
    <s v="S0067"/>
    <s v="Product_3"/>
    <s v="South"/>
    <x v="48"/>
    <x v="9"/>
    <n v="67.59"/>
    <x v="12808"/>
    <x v="3"/>
    <x v="0"/>
  </r>
  <r>
    <s v="S0058"/>
    <s v="Product_5"/>
    <s v="Central"/>
    <x v="25"/>
    <x v="13"/>
    <n v="73.8"/>
    <x v="12809"/>
    <x v="3"/>
    <x v="4"/>
  </r>
  <r>
    <s v="S0014"/>
    <s v="Product_4"/>
    <s v="South"/>
    <x v="35"/>
    <x v="2"/>
    <n v="90.51"/>
    <x v="12810"/>
    <x v="2"/>
    <x v="2"/>
  </r>
  <r>
    <s v="S0038"/>
    <s v="Product_1"/>
    <s v="North"/>
    <x v="28"/>
    <x v="14"/>
    <n v="37.08"/>
    <x v="7290"/>
    <x v="1"/>
    <x v="0"/>
  </r>
  <r>
    <s v="S0087"/>
    <s v="Product_8"/>
    <s v="North"/>
    <x v="14"/>
    <x v="13"/>
    <n v="38.299999999999997"/>
    <x v="12811"/>
    <x v="1"/>
    <x v="6"/>
  </r>
  <r>
    <s v="S0008"/>
    <s v="Product_2"/>
    <s v="West"/>
    <x v="55"/>
    <x v="1"/>
    <n v="33.58"/>
    <x v="6509"/>
    <x v="1"/>
    <x v="1"/>
  </r>
  <r>
    <s v="S0081"/>
    <s v="Product_5"/>
    <s v="West"/>
    <x v="84"/>
    <x v="17"/>
    <n v="66.78"/>
    <x v="2028"/>
    <x v="3"/>
    <x v="4"/>
  </r>
  <r>
    <s v="S0073"/>
    <s v="Product_7"/>
    <s v="Central"/>
    <x v="49"/>
    <x v="8"/>
    <n v="55.1"/>
    <x v="12812"/>
    <x v="3"/>
    <x v="2"/>
  </r>
  <r>
    <s v="S0032"/>
    <s v="Product_3"/>
    <s v="West"/>
    <x v="31"/>
    <x v="7"/>
    <n v="37.409999999999997"/>
    <x v="12813"/>
    <x v="1"/>
    <x v="6"/>
  </r>
  <r>
    <s v="S0013"/>
    <s v="Product_7"/>
    <s v="South"/>
    <x v="8"/>
    <x v="11"/>
    <n v="48.88"/>
    <x v="12814"/>
    <x v="3"/>
    <x v="4"/>
  </r>
  <r>
    <s v="S0075"/>
    <s v="Product_2"/>
    <s v="West"/>
    <x v="3"/>
    <x v="0"/>
    <n v="6.74"/>
    <x v="12815"/>
    <x v="0"/>
    <x v="2"/>
  </r>
  <r>
    <s v="S0088"/>
    <s v="Product_4"/>
    <s v="East"/>
    <x v="75"/>
    <x v="16"/>
    <n v="90.53"/>
    <x v="12816"/>
    <x v="2"/>
    <x v="3"/>
  </r>
  <r>
    <s v="S0051"/>
    <s v="Product_7"/>
    <s v="North"/>
    <x v="84"/>
    <x v="5"/>
    <n v="47.61"/>
    <x v="12817"/>
    <x v="3"/>
    <x v="4"/>
  </r>
  <r>
    <s v="S0058"/>
    <s v="Product_7"/>
    <s v="North"/>
    <x v="25"/>
    <x v="4"/>
    <n v="91.36"/>
    <x v="12818"/>
    <x v="2"/>
    <x v="4"/>
  </r>
  <r>
    <s v="S0033"/>
    <s v="Product_2"/>
    <s v="Central"/>
    <x v="67"/>
    <x v="15"/>
    <n v="78.5"/>
    <x v="12819"/>
    <x v="3"/>
    <x v="5"/>
  </r>
  <r>
    <s v="S0030"/>
    <s v="Product_3"/>
    <s v="South"/>
    <x v="82"/>
    <x v="7"/>
    <n v="76.180000000000007"/>
    <x v="12820"/>
    <x v="3"/>
    <x v="4"/>
  </r>
  <r>
    <s v="S0092"/>
    <s v="Product_3"/>
    <s v="Central"/>
    <x v="56"/>
    <x v="9"/>
    <n v="8.61"/>
    <x v="9896"/>
    <x v="0"/>
    <x v="5"/>
  </r>
  <r>
    <s v="S0043"/>
    <s v="Product_10"/>
    <s v="West"/>
    <x v="18"/>
    <x v="3"/>
    <n v="53.35"/>
    <x v="12821"/>
    <x v="3"/>
    <x v="2"/>
  </r>
  <r>
    <s v="S0041"/>
    <s v="Product_7"/>
    <s v="Central"/>
    <x v="72"/>
    <x v="15"/>
    <n v="77.83"/>
    <x v="12822"/>
    <x v="3"/>
    <x v="3"/>
  </r>
  <r>
    <s v="S0041"/>
    <s v="Product_5"/>
    <s v="East"/>
    <x v="77"/>
    <x v="12"/>
    <n v="23.11"/>
    <x v="12823"/>
    <x v="1"/>
    <x v="1"/>
  </r>
  <r>
    <s v="S0086"/>
    <s v="Product_4"/>
    <s v="East"/>
    <x v="54"/>
    <x v="14"/>
    <n v="43.15"/>
    <x v="12824"/>
    <x v="3"/>
    <x v="6"/>
  </r>
  <r>
    <s v="S0025"/>
    <s v="Product_7"/>
    <s v="East"/>
    <x v="86"/>
    <x v="12"/>
    <n v="83.49"/>
    <x v="9553"/>
    <x v="2"/>
    <x v="2"/>
  </r>
  <r>
    <s v="S0031"/>
    <s v="Product_10"/>
    <s v="East"/>
    <x v="10"/>
    <x v="14"/>
    <n v="27.25"/>
    <x v="12825"/>
    <x v="1"/>
    <x v="5"/>
  </r>
  <r>
    <s v="S0037"/>
    <s v="Product_2"/>
    <s v="West"/>
    <x v="42"/>
    <x v="17"/>
    <n v="21.03"/>
    <x v="12826"/>
    <x v="1"/>
    <x v="1"/>
  </r>
  <r>
    <s v="S0025"/>
    <s v="Product_8"/>
    <s v="East"/>
    <x v="48"/>
    <x v="12"/>
    <n v="95.91"/>
    <x v="12827"/>
    <x v="2"/>
    <x v="0"/>
  </r>
  <r>
    <s v="S0035"/>
    <s v="Product_4"/>
    <s v="East"/>
    <x v="60"/>
    <x v="6"/>
    <n v="84.31"/>
    <x v="12828"/>
    <x v="2"/>
    <x v="0"/>
  </r>
  <r>
    <s v="S0080"/>
    <s v="Product_3"/>
    <s v="East"/>
    <x v="24"/>
    <x v="10"/>
    <n v="36.51"/>
    <x v="12829"/>
    <x v="1"/>
    <x v="4"/>
  </r>
  <r>
    <s v="S0040"/>
    <s v="Product_7"/>
    <s v="South"/>
    <x v="82"/>
    <x v="3"/>
    <n v="55.99"/>
    <x v="3489"/>
    <x v="3"/>
    <x v="4"/>
  </r>
  <r>
    <s v="S0031"/>
    <s v="Product_10"/>
    <s v="East"/>
    <x v="56"/>
    <x v="0"/>
    <n v="76.36"/>
    <x v="12830"/>
    <x v="3"/>
    <x v="5"/>
  </r>
  <r>
    <s v="S0033"/>
    <s v="Product_10"/>
    <s v="South"/>
    <x v="17"/>
    <x v="9"/>
    <n v="73.459999999999994"/>
    <x v="1413"/>
    <x v="3"/>
    <x v="3"/>
  </r>
  <r>
    <s v="S0024"/>
    <s v="Product_10"/>
    <s v="North"/>
    <x v="62"/>
    <x v="11"/>
    <n v="58.09"/>
    <x v="12831"/>
    <x v="3"/>
    <x v="4"/>
  </r>
  <r>
    <s v="S0020"/>
    <s v="Product_9"/>
    <s v="South"/>
    <x v="74"/>
    <x v="7"/>
    <n v="44.07"/>
    <x v="12832"/>
    <x v="3"/>
    <x v="3"/>
  </r>
  <r>
    <s v="S0095"/>
    <s v="Product_10"/>
    <s v="Central"/>
    <x v="8"/>
    <x v="18"/>
    <n v="15.43"/>
    <x v="12833"/>
    <x v="0"/>
    <x v="4"/>
  </r>
  <r>
    <s v="S0071"/>
    <s v="Product_2"/>
    <s v="West"/>
    <x v="26"/>
    <x v="5"/>
    <n v="63.31"/>
    <x v="12834"/>
    <x v="3"/>
    <x v="2"/>
  </r>
  <r>
    <s v="S0087"/>
    <s v="Product_6"/>
    <s v="West"/>
    <x v="80"/>
    <x v="2"/>
    <n v="16.23"/>
    <x v="12835"/>
    <x v="0"/>
    <x v="6"/>
  </r>
  <r>
    <s v="S0004"/>
    <s v="Product_6"/>
    <s v="Central"/>
    <x v="76"/>
    <x v="12"/>
    <n v="58.44"/>
    <x v="12836"/>
    <x v="3"/>
    <x v="5"/>
  </r>
  <r>
    <s v="S0060"/>
    <s v="Product_2"/>
    <s v="West"/>
    <x v="79"/>
    <x v="17"/>
    <n v="35.56"/>
    <x v="12837"/>
    <x v="1"/>
    <x v="4"/>
  </r>
  <r>
    <s v="S0033"/>
    <s v="Product_6"/>
    <s v="South"/>
    <x v="83"/>
    <x v="13"/>
    <n v="39.33"/>
    <x v="12838"/>
    <x v="1"/>
    <x v="2"/>
  </r>
  <r>
    <s v="S0041"/>
    <s v="Product_1"/>
    <s v="Central"/>
    <x v="73"/>
    <x v="2"/>
    <n v="51.19"/>
    <x v="12839"/>
    <x v="3"/>
    <x v="2"/>
  </r>
  <r>
    <s v="S0038"/>
    <s v="Product_6"/>
    <s v="South"/>
    <x v="7"/>
    <x v="14"/>
    <n v="7.22"/>
    <x v="12840"/>
    <x v="0"/>
    <x v="2"/>
  </r>
  <r>
    <s v="S0066"/>
    <s v="Product_8"/>
    <s v="Central"/>
    <x v="6"/>
    <x v="18"/>
    <n v="45.72"/>
    <x v="5520"/>
    <x v="3"/>
    <x v="0"/>
  </r>
  <r>
    <s v="S0017"/>
    <s v="Product_8"/>
    <s v="East"/>
    <x v="69"/>
    <x v="8"/>
    <n v="85.39"/>
    <x v="12841"/>
    <x v="2"/>
    <x v="1"/>
  </r>
  <r>
    <s v="S0038"/>
    <s v="Product_8"/>
    <s v="South"/>
    <x v="48"/>
    <x v="10"/>
    <n v="30.76"/>
    <x v="12842"/>
    <x v="1"/>
    <x v="0"/>
  </r>
  <r>
    <s v="S0097"/>
    <s v="Product_7"/>
    <s v="West"/>
    <x v="85"/>
    <x v="19"/>
    <n v="66.430000000000007"/>
    <x v="12843"/>
    <x v="3"/>
    <x v="5"/>
  </r>
  <r>
    <s v="S0099"/>
    <s v="Product_2"/>
    <s v="South"/>
    <x v="48"/>
    <x v="10"/>
    <n v="68.2"/>
    <x v="12844"/>
    <x v="3"/>
    <x v="0"/>
  </r>
  <r>
    <s v="S0044"/>
    <s v="Product_7"/>
    <s v="West"/>
    <x v="66"/>
    <x v="5"/>
    <n v="53.67"/>
    <x v="12845"/>
    <x v="3"/>
    <x v="3"/>
  </r>
  <r>
    <s v="S0013"/>
    <s v="Product_2"/>
    <s v="South"/>
    <x v="77"/>
    <x v="9"/>
    <n v="26.97"/>
    <x v="12846"/>
    <x v="1"/>
    <x v="1"/>
  </r>
  <r>
    <s v="S0004"/>
    <s v="Product_5"/>
    <s v="East"/>
    <x v="27"/>
    <x v="5"/>
    <n v="92.87"/>
    <x v="12847"/>
    <x v="2"/>
    <x v="6"/>
  </r>
  <r>
    <s v="S0096"/>
    <s v="Product_7"/>
    <s v="North"/>
    <x v="89"/>
    <x v="5"/>
    <n v="74.72"/>
    <x v="12534"/>
    <x v="3"/>
    <x v="4"/>
  </r>
  <r>
    <s v="S0007"/>
    <s v="Product_7"/>
    <s v="Central"/>
    <x v="67"/>
    <x v="8"/>
    <n v="15.04"/>
    <x v="12444"/>
    <x v="0"/>
    <x v="5"/>
  </r>
  <r>
    <s v="S0065"/>
    <s v="Product_5"/>
    <s v="Central"/>
    <x v="37"/>
    <x v="0"/>
    <n v="56.41"/>
    <x v="810"/>
    <x v="3"/>
    <x v="0"/>
  </r>
  <r>
    <s v="S0075"/>
    <s v="Product_8"/>
    <s v="West"/>
    <x v="51"/>
    <x v="11"/>
    <n v="70.239999999999995"/>
    <x v="12848"/>
    <x v="3"/>
    <x v="3"/>
  </r>
  <r>
    <s v="S0053"/>
    <s v="Product_10"/>
    <s v="Central"/>
    <x v="90"/>
    <x v="3"/>
    <n v="99.98"/>
    <x v="11006"/>
    <x v="2"/>
    <x v="1"/>
  </r>
  <r>
    <s v="S0026"/>
    <s v="Product_10"/>
    <s v="South"/>
    <x v="75"/>
    <x v="19"/>
    <n v="50.94"/>
    <x v="12849"/>
    <x v="3"/>
    <x v="3"/>
  </r>
  <r>
    <s v="S0001"/>
    <s v="Product_5"/>
    <s v="South"/>
    <x v="53"/>
    <x v="1"/>
    <n v="80.06"/>
    <x v="12850"/>
    <x v="2"/>
    <x v="3"/>
  </r>
  <r>
    <s v="S0055"/>
    <s v="Product_3"/>
    <s v="West"/>
    <x v="25"/>
    <x v="0"/>
    <n v="70.81"/>
    <x v="12851"/>
    <x v="3"/>
    <x v="4"/>
  </r>
  <r>
    <s v="S0065"/>
    <s v="Product_9"/>
    <s v="West"/>
    <x v="75"/>
    <x v="18"/>
    <n v="68.209999999999994"/>
    <x v="12852"/>
    <x v="3"/>
    <x v="3"/>
  </r>
  <r>
    <s v="S0087"/>
    <s v="Product_1"/>
    <s v="Central"/>
    <x v="23"/>
    <x v="3"/>
    <n v="74.72"/>
    <x v="5594"/>
    <x v="3"/>
    <x v="3"/>
  </r>
  <r>
    <s v="S0066"/>
    <s v="Product_3"/>
    <s v="West"/>
    <x v="73"/>
    <x v="4"/>
    <n v="41.3"/>
    <x v="8459"/>
    <x v="3"/>
    <x v="2"/>
  </r>
  <r>
    <s v="S0078"/>
    <s v="Product_8"/>
    <s v="Central"/>
    <x v="28"/>
    <x v="0"/>
    <n v="68.13"/>
    <x v="12853"/>
    <x v="3"/>
    <x v="0"/>
  </r>
  <r>
    <s v="S0019"/>
    <s v="Product_4"/>
    <s v="West"/>
    <x v="22"/>
    <x v="8"/>
    <n v="52.45"/>
    <x v="12854"/>
    <x v="3"/>
    <x v="5"/>
  </r>
  <r>
    <s v="S0035"/>
    <s v="Product_7"/>
    <s v="North"/>
    <x v="15"/>
    <x v="0"/>
    <n v="42.45"/>
    <x v="12855"/>
    <x v="3"/>
    <x v="1"/>
  </r>
  <r>
    <s v="S0010"/>
    <s v="Product_7"/>
    <s v="East"/>
    <x v="69"/>
    <x v="13"/>
    <n v="21.97"/>
    <x v="12856"/>
    <x v="1"/>
    <x v="1"/>
  </r>
  <r>
    <s v="S0083"/>
    <s v="Product_4"/>
    <s v="South"/>
    <x v="3"/>
    <x v="6"/>
    <n v="16.190000000000001"/>
    <x v="12857"/>
    <x v="0"/>
    <x v="2"/>
  </r>
  <r>
    <s v="S0062"/>
    <s v="Product_2"/>
    <s v="East"/>
    <x v="89"/>
    <x v="19"/>
    <n v="37.229999999999997"/>
    <x v="7508"/>
    <x v="1"/>
    <x v="4"/>
  </r>
  <r>
    <s v="S0022"/>
    <s v="Product_3"/>
    <s v="South"/>
    <x v="27"/>
    <x v="19"/>
    <n v="36.19"/>
    <x v="12858"/>
    <x v="1"/>
    <x v="6"/>
  </r>
  <r>
    <s v="S0005"/>
    <s v="Product_2"/>
    <s v="West"/>
    <x v="4"/>
    <x v="2"/>
    <n v="40.44"/>
    <x v="12859"/>
    <x v="3"/>
    <x v="3"/>
  </r>
  <r>
    <s v="S0042"/>
    <s v="Product_7"/>
    <s v="West"/>
    <x v="4"/>
    <x v="14"/>
    <n v="74.150000000000006"/>
    <x v="12860"/>
    <x v="3"/>
    <x v="3"/>
  </r>
  <r>
    <s v="S0054"/>
    <s v="Product_6"/>
    <s v="West"/>
    <x v="36"/>
    <x v="9"/>
    <n v="37.799999999999997"/>
    <x v="12861"/>
    <x v="1"/>
    <x v="1"/>
  </r>
  <r>
    <s v="S0038"/>
    <s v="Product_3"/>
    <s v="West"/>
    <x v="73"/>
    <x v="4"/>
    <n v="64.83"/>
    <x v="12862"/>
    <x v="3"/>
    <x v="2"/>
  </r>
  <r>
    <s v="S0077"/>
    <s v="Product_1"/>
    <s v="North"/>
    <x v="88"/>
    <x v="4"/>
    <n v="86.11"/>
    <x v="12863"/>
    <x v="2"/>
    <x v="1"/>
  </r>
  <r>
    <s v="S0018"/>
    <s v="Product_1"/>
    <s v="Central"/>
    <x v="24"/>
    <x v="5"/>
    <n v="53.72"/>
    <x v="12864"/>
    <x v="3"/>
    <x v="4"/>
  </r>
  <r>
    <s v="S0023"/>
    <s v="Product_8"/>
    <s v="South"/>
    <x v="50"/>
    <x v="13"/>
    <n v="56.4"/>
    <x v="12865"/>
    <x v="3"/>
    <x v="2"/>
  </r>
  <r>
    <s v="S0079"/>
    <s v="Product_3"/>
    <s v="West"/>
    <x v="62"/>
    <x v="14"/>
    <n v="5.43"/>
    <x v="12866"/>
    <x v="0"/>
    <x v="4"/>
  </r>
  <r>
    <s v="S0079"/>
    <s v="Product_3"/>
    <s v="South"/>
    <x v="15"/>
    <x v="15"/>
    <n v="20.47"/>
    <x v="12867"/>
    <x v="1"/>
    <x v="1"/>
  </r>
  <r>
    <s v="S0012"/>
    <s v="Product_5"/>
    <s v="North"/>
    <x v="34"/>
    <x v="15"/>
    <n v="52.47"/>
    <x v="6501"/>
    <x v="3"/>
    <x v="4"/>
  </r>
  <r>
    <s v="S0068"/>
    <s v="Product_6"/>
    <s v="East"/>
    <x v="29"/>
    <x v="6"/>
    <n v="44.49"/>
    <x v="12868"/>
    <x v="3"/>
    <x v="2"/>
  </r>
  <r>
    <s v="S0032"/>
    <s v="Product_5"/>
    <s v="Central"/>
    <x v="39"/>
    <x v="5"/>
    <n v="26.34"/>
    <x v="12869"/>
    <x v="1"/>
    <x v="4"/>
  </r>
  <r>
    <s v="S0005"/>
    <s v="Product_6"/>
    <s v="North"/>
    <x v="84"/>
    <x v="7"/>
    <n v="90.74"/>
    <x v="12870"/>
    <x v="2"/>
    <x v="4"/>
  </r>
  <r>
    <s v="S0076"/>
    <s v="Product_6"/>
    <s v="North"/>
    <x v="61"/>
    <x v="15"/>
    <n v="5.58"/>
    <x v="7042"/>
    <x v="0"/>
    <x v="0"/>
  </r>
  <r>
    <s v="S0042"/>
    <s v="Product_2"/>
    <s v="East"/>
    <x v="89"/>
    <x v="11"/>
    <n v="35.24"/>
    <x v="12871"/>
    <x v="1"/>
    <x v="4"/>
  </r>
  <r>
    <s v="S0013"/>
    <s v="Product_4"/>
    <s v="North"/>
    <x v="85"/>
    <x v="10"/>
    <n v="71.23"/>
    <x v="12872"/>
    <x v="3"/>
    <x v="5"/>
  </r>
  <r>
    <s v="S0091"/>
    <s v="Product_10"/>
    <s v="South"/>
    <x v="74"/>
    <x v="17"/>
    <n v="59.01"/>
    <x v="12873"/>
    <x v="3"/>
    <x v="3"/>
  </r>
  <r>
    <s v="S0064"/>
    <s v="Product_10"/>
    <s v="Central"/>
    <x v="42"/>
    <x v="14"/>
    <n v="83.99"/>
    <x v="12874"/>
    <x v="2"/>
    <x v="1"/>
  </r>
  <r>
    <s v="S0029"/>
    <s v="Product_7"/>
    <s v="West"/>
    <x v="47"/>
    <x v="16"/>
    <n v="43.19"/>
    <x v="12875"/>
    <x v="3"/>
    <x v="0"/>
  </r>
  <r>
    <s v="S0056"/>
    <s v="Product_9"/>
    <s v="South"/>
    <x v="51"/>
    <x v="15"/>
    <n v="36.83"/>
    <x v="11744"/>
    <x v="1"/>
    <x v="3"/>
  </r>
  <r>
    <s v="S0009"/>
    <s v="Product_4"/>
    <s v="North"/>
    <x v="26"/>
    <x v="11"/>
    <n v="36.51"/>
    <x v="12876"/>
    <x v="1"/>
    <x v="2"/>
  </r>
  <r>
    <s v="S0095"/>
    <s v="Product_10"/>
    <s v="East"/>
    <x v="28"/>
    <x v="7"/>
    <n v="86.04"/>
    <x v="12877"/>
    <x v="2"/>
    <x v="0"/>
  </r>
  <r>
    <s v="S0024"/>
    <s v="Product_3"/>
    <s v="North"/>
    <x v="47"/>
    <x v="5"/>
    <n v="50.83"/>
    <x v="12878"/>
    <x v="3"/>
    <x v="0"/>
  </r>
  <r>
    <s v="S0039"/>
    <s v="Product_3"/>
    <s v="West"/>
    <x v="21"/>
    <x v="18"/>
    <n v="93.87"/>
    <x v="3751"/>
    <x v="2"/>
    <x v="6"/>
  </r>
  <r>
    <s v="S0062"/>
    <s v="Product_8"/>
    <s v="Central"/>
    <x v="56"/>
    <x v="10"/>
    <n v="18.2"/>
    <x v="10367"/>
    <x v="0"/>
    <x v="5"/>
  </r>
  <r>
    <s v="S0019"/>
    <s v="Product_9"/>
    <s v="Central"/>
    <x v="33"/>
    <x v="19"/>
    <n v="20.58"/>
    <x v="9512"/>
    <x v="1"/>
    <x v="2"/>
  </r>
  <r>
    <s v="S0002"/>
    <s v="Product_8"/>
    <s v="North"/>
    <x v="86"/>
    <x v="9"/>
    <n v="16.37"/>
    <x v="12879"/>
    <x v="0"/>
    <x v="2"/>
  </r>
  <r>
    <s v="S0061"/>
    <s v="Product_5"/>
    <s v="Central"/>
    <x v="8"/>
    <x v="10"/>
    <n v="15.95"/>
    <x v="12880"/>
    <x v="0"/>
    <x v="4"/>
  </r>
  <r>
    <s v="S0084"/>
    <s v="Product_4"/>
    <s v="South"/>
    <x v="16"/>
    <x v="9"/>
    <n v="75.58"/>
    <x v="12881"/>
    <x v="3"/>
    <x v="6"/>
  </r>
  <r>
    <s v="S0061"/>
    <s v="Product_8"/>
    <s v="North"/>
    <x v="6"/>
    <x v="18"/>
    <n v="29.97"/>
    <x v="8512"/>
    <x v="1"/>
    <x v="0"/>
  </r>
  <r>
    <s v="S0072"/>
    <s v="Product_7"/>
    <s v="South"/>
    <x v="16"/>
    <x v="4"/>
    <n v="62.49"/>
    <x v="12882"/>
    <x v="3"/>
    <x v="6"/>
  </r>
  <r>
    <s v="S0001"/>
    <s v="Product_2"/>
    <s v="Central"/>
    <x v="18"/>
    <x v="6"/>
    <n v="61.46"/>
    <x v="12883"/>
    <x v="3"/>
    <x v="2"/>
  </r>
  <r>
    <s v="S0027"/>
    <s v="Product_6"/>
    <s v="South"/>
    <x v="21"/>
    <x v="2"/>
    <n v="45.8"/>
    <x v="10168"/>
    <x v="3"/>
    <x v="6"/>
  </r>
  <r>
    <s v="S0049"/>
    <s v="Product_6"/>
    <s v="East"/>
    <x v="18"/>
    <x v="11"/>
    <n v="65.98"/>
    <x v="12884"/>
    <x v="3"/>
    <x v="2"/>
  </r>
  <r>
    <s v="S0047"/>
    <s v="Product_5"/>
    <s v="West"/>
    <x v="28"/>
    <x v="9"/>
    <n v="13.83"/>
    <x v="12885"/>
    <x v="0"/>
    <x v="0"/>
  </r>
  <r>
    <s v="S0014"/>
    <s v="Product_9"/>
    <s v="North"/>
    <x v="81"/>
    <x v="5"/>
    <n v="23.26"/>
    <x v="12886"/>
    <x v="1"/>
    <x v="2"/>
  </r>
  <r>
    <s v="S0026"/>
    <s v="Product_5"/>
    <s v="West"/>
    <x v="13"/>
    <x v="13"/>
    <n v="67.459999999999994"/>
    <x v="12887"/>
    <x v="3"/>
    <x v="6"/>
  </r>
  <r>
    <s v="S0072"/>
    <s v="Product_6"/>
    <s v="Central"/>
    <x v="30"/>
    <x v="16"/>
    <n v="57.83"/>
    <x v="12888"/>
    <x v="3"/>
    <x v="5"/>
  </r>
  <r>
    <s v="S0049"/>
    <s v="Product_1"/>
    <s v="South"/>
    <x v="1"/>
    <x v="12"/>
    <n v="7.34"/>
    <x v="12889"/>
    <x v="0"/>
    <x v="1"/>
  </r>
  <r>
    <s v="S0022"/>
    <s v="Product_7"/>
    <s v="South"/>
    <x v="38"/>
    <x v="13"/>
    <n v="39.549999999999997"/>
    <x v="12890"/>
    <x v="1"/>
    <x v="1"/>
  </r>
  <r>
    <s v="S0080"/>
    <s v="Product_3"/>
    <s v="Central"/>
    <x v="60"/>
    <x v="12"/>
    <n v="54.94"/>
    <x v="12891"/>
    <x v="3"/>
    <x v="0"/>
  </r>
  <r>
    <s v="S0049"/>
    <s v="Product_7"/>
    <s v="North"/>
    <x v="71"/>
    <x v="2"/>
    <n v="61.81"/>
    <x v="12892"/>
    <x v="3"/>
    <x v="5"/>
  </r>
  <r>
    <s v="S0031"/>
    <s v="Product_10"/>
    <s v="West"/>
    <x v="51"/>
    <x v="6"/>
    <n v="92.58"/>
    <x v="5466"/>
    <x v="2"/>
    <x v="3"/>
  </r>
  <r>
    <s v="S0012"/>
    <s v="Product_4"/>
    <s v="Central"/>
    <x v="42"/>
    <x v="10"/>
    <n v="54.49"/>
    <x v="12893"/>
    <x v="3"/>
    <x v="1"/>
  </r>
  <r>
    <s v="S0062"/>
    <s v="Product_6"/>
    <s v="Central"/>
    <x v="21"/>
    <x v="7"/>
    <n v="17.760000000000002"/>
    <x v="12894"/>
    <x v="0"/>
    <x v="6"/>
  </r>
  <r>
    <s v="S0002"/>
    <s v="Product_7"/>
    <s v="North"/>
    <x v="36"/>
    <x v="10"/>
    <n v="6.65"/>
    <x v="12895"/>
    <x v="0"/>
    <x v="1"/>
  </r>
  <r>
    <s v="S0039"/>
    <s v="Product_10"/>
    <s v="South"/>
    <x v="54"/>
    <x v="18"/>
    <n v="82.38"/>
    <x v="12896"/>
    <x v="2"/>
    <x v="6"/>
  </r>
  <r>
    <s v="S0025"/>
    <s v="Product_7"/>
    <s v="West"/>
    <x v="55"/>
    <x v="9"/>
    <n v="30.94"/>
    <x v="12897"/>
    <x v="1"/>
    <x v="1"/>
  </r>
  <r>
    <s v="S0033"/>
    <s v="Product_7"/>
    <s v="South"/>
    <x v="77"/>
    <x v="6"/>
    <n v="94.25"/>
    <x v="12898"/>
    <x v="2"/>
    <x v="1"/>
  </r>
  <r>
    <s v="S0026"/>
    <s v="Product_4"/>
    <s v="South"/>
    <x v="7"/>
    <x v="16"/>
    <n v="25.06"/>
    <x v="11754"/>
    <x v="1"/>
    <x v="2"/>
  </r>
  <r>
    <s v="S0091"/>
    <s v="Product_1"/>
    <s v="South"/>
    <x v="40"/>
    <x v="18"/>
    <n v="94.7"/>
    <x v="12899"/>
    <x v="2"/>
    <x v="3"/>
  </r>
  <r>
    <s v="S0031"/>
    <s v="Product_6"/>
    <s v="West"/>
    <x v="15"/>
    <x v="4"/>
    <n v="65.73"/>
    <x v="12900"/>
    <x v="3"/>
    <x v="1"/>
  </r>
  <r>
    <s v="S0046"/>
    <s v="Product_6"/>
    <s v="South"/>
    <x v="65"/>
    <x v="4"/>
    <n v="83"/>
    <x v="12901"/>
    <x v="2"/>
    <x v="3"/>
  </r>
  <r>
    <s v="S0079"/>
    <s v="Product_5"/>
    <s v="Central"/>
    <x v="2"/>
    <x v="13"/>
    <n v="7.85"/>
    <x v="12902"/>
    <x v="0"/>
    <x v="0"/>
  </r>
  <r>
    <s v="S0053"/>
    <s v="Product_9"/>
    <s v="South"/>
    <x v="43"/>
    <x v="4"/>
    <n v="63.8"/>
    <x v="12903"/>
    <x v="3"/>
    <x v="3"/>
  </r>
  <r>
    <s v="S0069"/>
    <s v="Product_2"/>
    <s v="North"/>
    <x v="49"/>
    <x v="2"/>
    <n v="66.7"/>
    <x v="5391"/>
    <x v="3"/>
    <x v="2"/>
  </r>
  <r>
    <s v="S0008"/>
    <s v="Product_3"/>
    <s v="South"/>
    <x v="7"/>
    <x v="6"/>
    <n v="34.340000000000003"/>
    <x v="8795"/>
    <x v="1"/>
    <x v="2"/>
  </r>
  <r>
    <s v="S0068"/>
    <s v="Product_4"/>
    <s v="East"/>
    <x v="34"/>
    <x v="3"/>
    <n v="31.49"/>
    <x v="12904"/>
    <x v="1"/>
    <x v="4"/>
  </r>
  <r>
    <s v="S0015"/>
    <s v="Product_10"/>
    <s v="East"/>
    <x v="9"/>
    <x v="5"/>
    <n v="67.37"/>
    <x v="12905"/>
    <x v="3"/>
    <x v="5"/>
  </r>
  <r>
    <s v="S0008"/>
    <s v="Product_1"/>
    <s v="North"/>
    <x v="66"/>
    <x v="0"/>
    <n v="76.5"/>
    <x v="12906"/>
    <x v="3"/>
    <x v="3"/>
  </r>
  <r>
    <s v="S0099"/>
    <s v="Product_3"/>
    <s v="South"/>
    <x v="72"/>
    <x v="18"/>
    <n v="16.920000000000002"/>
    <x v="12907"/>
    <x v="0"/>
    <x v="3"/>
  </r>
  <r>
    <s v="S0004"/>
    <s v="Product_3"/>
    <s v="East"/>
    <x v="74"/>
    <x v="6"/>
    <n v="56.36"/>
    <x v="12908"/>
    <x v="3"/>
    <x v="3"/>
  </r>
  <r>
    <s v="S0055"/>
    <s v="Product_5"/>
    <s v="South"/>
    <x v="17"/>
    <x v="3"/>
    <n v="52.03"/>
    <x v="12909"/>
    <x v="3"/>
    <x v="3"/>
  </r>
  <r>
    <s v="S0027"/>
    <s v="Product_6"/>
    <s v="North"/>
    <x v="78"/>
    <x v="1"/>
    <n v="59.39"/>
    <x v="12910"/>
    <x v="3"/>
    <x v="6"/>
  </r>
  <r>
    <s v="S0091"/>
    <s v="Product_8"/>
    <s v="West"/>
    <x v="69"/>
    <x v="1"/>
    <n v="32.36"/>
    <x v="12911"/>
    <x v="1"/>
    <x v="1"/>
  </r>
  <r>
    <s v="S0019"/>
    <s v="Product_5"/>
    <s v="South"/>
    <x v="24"/>
    <x v="19"/>
    <n v="91.94"/>
    <x v="12912"/>
    <x v="2"/>
    <x v="4"/>
  </r>
  <r>
    <s v="S0069"/>
    <s v="Product_3"/>
    <s v="West"/>
    <x v="82"/>
    <x v="13"/>
    <n v="83.34"/>
    <x v="12913"/>
    <x v="2"/>
    <x v="4"/>
  </r>
  <r>
    <s v="S0085"/>
    <s v="Product_6"/>
    <s v="East"/>
    <x v="58"/>
    <x v="10"/>
    <n v="54.89"/>
    <x v="12914"/>
    <x v="3"/>
    <x v="0"/>
  </r>
  <r>
    <s v="S0048"/>
    <s v="Product_4"/>
    <s v="West"/>
    <x v="4"/>
    <x v="2"/>
    <n v="41.7"/>
    <x v="12915"/>
    <x v="3"/>
    <x v="3"/>
  </r>
  <r>
    <s v="S0014"/>
    <s v="Product_6"/>
    <s v="East"/>
    <x v="56"/>
    <x v="13"/>
    <n v="77.7"/>
    <x v="12916"/>
    <x v="3"/>
    <x v="5"/>
  </r>
  <r>
    <s v="S0004"/>
    <s v="Product_1"/>
    <s v="South"/>
    <x v="25"/>
    <x v="18"/>
    <n v="95.27"/>
    <x v="9979"/>
    <x v="2"/>
    <x v="4"/>
  </r>
  <r>
    <s v="S0039"/>
    <s v="Product_8"/>
    <s v="West"/>
    <x v="12"/>
    <x v="9"/>
    <n v="56.82"/>
    <x v="12917"/>
    <x v="3"/>
    <x v="0"/>
  </r>
  <r>
    <s v="S0005"/>
    <s v="Product_7"/>
    <s v="Central"/>
    <x v="28"/>
    <x v="9"/>
    <n v="72.599999999999994"/>
    <x v="12918"/>
    <x v="3"/>
    <x v="0"/>
  </r>
  <r>
    <s v="S0025"/>
    <s v="Product_5"/>
    <s v="West"/>
    <x v="31"/>
    <x v="6"/>
    <n v="7.16"/>
    <x v="12919"/>
    <x v="0"/>
    <x v="6"/>
  </r>
  <r>
    <s v="S0015"/>
    <s v="Product_7"/>
    <s v="North"/>
    <x v="2"/>
    <x v="18"/>
    <n v="19.690000000000001"/>
    <x v="12920"/>
    <x v="0"/>
    <x v="0"/>
  </r>
  <r>
    <s v="S0022"/>
    <s v="Product_9"/>
    <s v="Central"/>
    <x v="57"/>
    <x v="19"/>
    <n v="5.14"/>
    <x v="12921"/>
    <x v="0"/>
    <x v="3"/>
  </r>
  <r>
    <s v="S0090"/>
    <s v="Product_2"/>
    <s v="Central"/>
    <x v="48"/>
    <x v="0"/>
    <n v="38.5"/>
    <x v="12922"/>
    <x v="1"/>
    <x v="0"/>
  </r>
  <r>
    <s v="S0057"/>
    <s v="Product_6"/>
    <s v="East"/>
    <x v="3"/>
    <x v="4"/>
    <n v="63.11"/>
    <x v="12923"/>
    <x v="3"/>
    <x v="2"/>
  </r>
  <r>
    <s v="S0048"/>
    <s v="Product_5"/>
    <s v="West"/>
    <x v="11"/>
    <x v="4"/>
    <n v="13.82"/>
    <x v="71"/>
    <x v="0"/>
    <x v="4"/>
  </r>
  <r>
    <s v="S0058"/>
    <s v="Product_5"/>
    <s v="West"/>
    <x v="63"/>
    <x v="18"/>
    <n v="28.5"/>
    <x v="12924"/>
    <x v="1"/>
    <x v="5"/>
  </r>
  <r>
    <s v="S0060"/>
    <s v="Product_6"/>
    <s v="South"/>
    <x v="68"/>
    <x v="2"/>
    <n v="50.55"/>
    <x v="12925"/>
    <x v="3"/>
    <x v="5"/>
  </r>
  <r>
    <s v="S0059"/>
    <s v="Product_6"/>
    <s v="South"/>
    <x v="52"/>
    <x v="6"/>
    <n v="23.5"/>
    <x v="447"/>
    <x v="1"/>
    <x v="5"/>
  </r>
  <r>
    <s v="S0071"/>
    <s v="Product_9"/>
    <s v="North"/>
    <x v="79"/>
    <x v="9"/>
    <n v="37.020000000000003"/>
    <x v="12926"/>
    <x v="1"/>
    <x v="4"/>
  </r>
  <r>
    <s v="S0020"/>
    <s v="Product_4"/>
    <s v="East"/>
    <x v="89"/>
    <x v="19"/>
    <n v="30.02"/>
    <x v="12927"/>
    <x v="1"/>
    <x v="4"/>
  </r>
  <r>
    <s v="S0090"/>
    <s v="Product_3"/>
    <s v="North"/>
    <x v="82"/>
    <x v="1"/>
    <n v="41.19"/>
    <x v="12928"/>
    <x v="3"/>
    <x v="4"/>
  </r>
  <r>
    <s v="S0084"/>
    <s v="Product_8"/>
    <s v="West"/>
    <x v="80"/>
    <x v="1"/>
    <n v="83.75"/>
    <x v="12929"/>
    <x v="2"/>
    <x v="6"/>
  </r>
  <r>
    <s v="S0071"/>
    <s v="Product_3"/>
    <s v="Central"/>
    <x v="31"/>
    <x v="11"/>
    <n v="55.13"/>
    <x v="12930"/>
    <x v="3"/>
    <x v="6"/>
  </r>
  <r>
    <s v="S0051"/>
    <s v="Product_6"/>
    <s v="South"/>
    <x v="90"/>
    <x v="1"/>
    <n v="92.49"/>
    <x v="12931"/>
    <x v="2"/>
    <x v="1"/>
  </r>
  <r>
    <s v="S0002"/>
    <s v="Product_4"/>
    <s v="Central"/>
    <x v="90"/>
    <x v="17"/>
    <n v="57.04"/>
    <x v="12932"/>
    <x v="3"/>
    <x v="1"/>
  </r>
  <r>
    <s v="S0083"/>
    <s v="Product_5"/>
    <s v="North"/>
    <x v="31"/>
    <x v="19"/>
    <n v="19.68"/>
    <x v="9895"/>
    <x v="0"/>
    <x v="6"/>
  </r>
  <r>
    <s v="S0051"/>
    <s v="Product_7"/>
    <s v="South"/>
    <x v="88"/>
    <x v="7"/>
    <n v="63.67"/>
    <x v="12933"/>
    <x v="3"/>
    <x v="1"/>
  </r>
  <r>
    <s v="S0022"/>
    <s v="Product_6"/>
    <s v="East"/>
    <x v="24"/>
    <x v="3"/>
    <n v="45.78"/>
    <x v="12934"/>
    <x v="3"/>
    <x v="4"/>
  </r>
  <r>
    <s v="S0051"/>
    <s v="Product_10"/>
    <s v="North"/>
    <x v="20"/>
    <x v="4"/>
    <n v="7.44"/>
    <x v="12935"/>
    <x v="0"/>
    <x v="1"/>
  </r>
  <r>
    <s v="S0031"/>
    <s v="Product_8"/>
    <s v="West"/>
    <x v="1"/>
    <x v="6"/>
    <n v="10.65"/>
    <x v="12936"/>
    <x v="0"/>
    <x v="1"/>
  </r>
  <r>
    <s v="S0061"/>
    <s v="Product_1"/>
    <s v="North"/>
    <x v="12"/>
    <x v="5"/>
    <n v="41.09"/>
    <x v="12937"/>
    <x v="3"/>
    <x v="0"/>
  </r>
  <r>
    <s v="S0016"/>
    <s v="Product_8"/>
    <s v="West"/>
    <x v="60"/>
    <x v="17"/>
    <n v="31.44"/>
    <x v="12938"/>
    <x v="1"/>
    <x v="0"/>
  </r>
  <r>
    <s v="S0098"/>
    <s v="Product_6"/>
    <s v="West"/>
    <x v="73"/>
    <x v="15"/>
    <n v="50.78"/>
    <x v="12939"/>
    <x v="3"/>
    <x v="2"/>
  </r>
  <r>
    <s v="S0001"/>
    <s v="Product_10"/>
    <s v="North"/>
    <x v="82"/>
    <x v="19"/>
    <n v="74.150000000000006"/>
    <x v="12940"/>
    <x v="3"/>
    <x v="4"/>
  </r>
  <r>
    <s v="S0004"/>
    <s v="Product_5"/>
    <s v="North"/>
    <x v="48"/>
    <x v="11"/>
    <n v="95.54"/>
    <x v="12941"/>
    <x v="2"/>
    <x v="0"/>
  </r>
  <r>
    <s v="S0096"/>
    <s v="Product_10"/>
    <s v="Central"/>
    <x v="21"/>
    <x v="1"/>
    <n v="97.07"/>
    <x v="2531"/>
    <x v="2"/>
    <x v="6"/>
  </r>
  <r>
    <s v="S0093"/>
    <s v="Product_8"/>
    <s v="South"/>
    <x v="10"/>
    <x v="12"/>
    <n v="66.22"/>
    <x v="12942"/>
    <x v="3"/>
    <x v="5"/>
  </r>
  <r>
    <s v="S0074"/>
    <s v="Product_6"/>
    <s v="East"/>
    <x v="34"/>
    <x v="8"/>
    <n v="38.22"/>
    <x v="12074"/>
    <x v="1"/>
    <x v="4"/>
  </r>
  <r>
    <s v="S0013"/>
    <s v="Product_3"/>
    <s v="North"/>
    <x v="22"/>
    <x v="1"/>
    <n v="9.1999999999999993"/>
    <x v="12943"/>
    <x v="0"/>
    <x v="5"/>
  </r>
  <r>
    <s v="S0006"/>
    <s v="Product_3"/>
    <s v="North"/>
    <x v="56"/>
    <x v="11"/>
    <n v="51.51"/>
    <x v="12944"/>
    <x v="3"/>
    <x v="5"/>
  </r>
  <r>
    <s v="S0042"/>
    <s v="Product_4"/>
    <s v="North"/>
    <x v="40"/>
    <x v="12"/>
    <n v="36.26"/>
    <x v="1366"/>
    <x v="1"/>
    <x v="3"/>
  </r>
  <r>
    <s v="S0034"/>
    <s v="Product_9"/>
    <s v="West"/>
    <x v="85"/>
    <x v="0"/>
    <n v="14.68"/>
    <x v="12945"/>
    <x v="0"/>
    <x v="5"/>
  </r>
  <r>
    <s v="S0083"/>
    <s v="Product_5"/>
    <s v="South"/>
    <x v="54"/>
    <x v="9"/>
    <n v="18.7"/>
    <x v="3451"/>
    <x v="0"/>
    <x v="6"/>
  </r>
  <r>
    <s v="S0018"/>
    <s v="Product_6"/>
    <s v="North"/>
    <x v="90"/>
    <x v="9"/>
    <n v="91.38"/>
    <x v="12946"/>
    <x v="2"/>
    <x v="1"/>
  </r>
  <r>
    <s v="S0062"/>
    <s v="Product_9"/>
    <s v="South"/>
    <x v="58"/>
    <x v="15"/>
    <n v="11.83"/>
    <x v="12947"/>
    <x v="0"/>
    <x v="0"/>
  </r>
  <r>
    <s v="S0017"/>
    <s v="Product_7"/>
    <s v="South"/>
    <x v="15"/>
    <x v="12"/>
    <n v="42.83"/>
    <x v="12948"/>
    <x v="3"/>
    <x v="1"/>
  </r>
  <r>
    <s v="S0024"/>
    <s v="Product_6"/>
    <s v="Central"/>
    <x v="42"/>
    <x v="1"/>
    <n v="66.790000000000006"/>
    <x v="12949"/>
    <x v="3"/>
    <x v="1"/>
  </r>
  <r>
    <s v="S0032"/>
    <s v="Product_9"/>
    <s v="North"/>
    <x v="4"/>
    <x v="2"/>
    <n v="40.380000000000003"/>
    <x v="12950"/>
    <x v="3"/>
    <x v="3"/>
  </r>
  <r>
    <s v="S0067"/>
    <s v="Product_3"/>
    <s v="Central"/>
    <x v="18"/>
    <x v="13"/>
    <n v="30.23"/>
    <x v="12951"/>
    <x v="1"/>
    <x v="2"/>
  </r>
  <r>
    <s v="S0017"/>
    <s v="Product_10"/>
    <s v="North"/>
    <x v="75"/>
    <x v="7"/>
    <n v="42.01"/>
    <x v="12952"/>
    <x v="3"/>
    <x v="3"/>
  </r>
  <r>
    <s v="S0082"/>
    <s v="Product_1"/>
    <s v="East"/>
    <x v="34"/>
    <x v="15"/>
    <n v="76.39"/>
    <x v="12953"/>
    <x v="3"/>
    <x v="4"/>
  </r>
  <r>
    <s v="S0036"/>
    <s v="Product_7"/>
    <s v="East"/>
    <x v="46"/>
    <x v="8"/>
    <n v="49.47"/>
    <x v="12954"/>
    <x v="3"/>
    <x v="5"/>
  </r>
  <r>
    <s v="S0035"/>
    <s v="Product_2"/>
    <s v="West"/>
    <x v="86"/>
    <x v="7"/>
    <n v="76.069999999999993"/>
    <x v="12955"/>
    <x v="3"/>
    <x v="2"/>
  </r>
  <r>
    <s v="S0040"/>
    <s v="Product_2"/>
    <s v="South"/>
    <x v="58"/>
    <x v="0"/>
    <n v="80.48"/>
    <x v="12956"/>
    <x v="2"/>
    <x v="0"/>
  </r>
  <r>
    <s v="S0064"/>
    <s v="Product_1"/>
    <s v="West"/>
    <x v="20"/>
    <x v="11"/>
    <n v="29.17"/>
    <x v="7247"/>
    <x v="1"/>
    <x v="1"/>
  </r>
  <r>
    <s v="S0085"/>
    <s v="Product_10"/>
    <s v="East"/>
    <x v="19"/>
    <x v="2"/>
    <n v="27.86"/>
    <x v="12957"/>
    <x v="1"/>
    <x v="1"/>
  </r>
  <r>
    <s v="S0053"/>
    <s v="Product_2"/>
    <s v="West"/>
    <x v="18"/>
    <x v="14"/>
    <n v="60.79"/>
    <x v="12958"/>
    <x v="3"/>
    <x v="2"/>
  </r>
  <r>
    <s v="S0016"/>
    <s v="Product_10"/>
    <s v="East"/>
    <x v="7"/>
    <x v="5"/>
    <n v="68.790000000000006"/>
    <x v="12959"/>
    <x v="3"/>
    <x v="2"/>
  </r>
  <r>
    <s v="S0013"/>
    <s v="Product_3"/>
    <s v="South"/>
    <x v="10"/>
    <x v="10"/>
    <n v="90.77"/>
    <x v="12960"/>
    <x v="2"/>
    <x v="5"/>
  </r>
  <r>
    <s v="S0095"/>
    <s v="Product_5"/>
    <s v="West"/>
    <x v="70"/>
    <x v="16"/>
    <n v="71.900000000000006"/>
    <x v="12961"/>
    <x v="3"/>
    <x v="0"/>
  </r>
  <r>
    <s v="S0032"/>
    <s v="Product_9"/>
    <s v="South"/>
    <x v="31"/>
    <x v="14"/>
    <n v="77.86"/>
    <x v="12962"/>
    <x v="3"/>
    <x v="6"/>
  </r>
  <r>
    <s v="S0088"/>
    <s v="Product_7"/>
    <s v="Central"/>
    <x v="83"/>
    <x v="12"/>
    <n v="52.13"/>
    <x v="1700"/>
    <x v="3"/>
    <x v="2"/>
  </r>
  <r>
    <s v="S0061"/>
    <s v="Product_6"/>
    <s v="South"/>
    <x v="0"/>
    <x v="1"/>
    <n v="46.35"/>
    <x v="12963"/>
    <x v="3"/>
    <x v="0"/>
  </r>
  <r>
    <s v="S0100"/>
    <s v="Product_3"/>
    <s v="Central"/>
    <x v="63"/>
    <x v="15"/>
    <n v="11.15"/>
    <x v="12964"/>
    <x v="0"/>
    <x v="5"/>
  </r>
  <r>
    <s v="S0088"/>
    <s v="Product_4"/>
    <s v="West"/>
    <x v="13"/>
    <x v="4"/>
    <n v="45.91"/>
    <x v="8552"/>
    <x v="3"/>
    <x v="6"/>
  </r>
  <r>
    <s v="S0071"/>
    <s v="Product_7"/>
    <s v="North"/>
    <x v="77"/>
    <x v="17"/>
    <n v="15.99"/>
    <x v="11792"/>
    <x v="0"/>
    <x v="1"/>
  </r>
  <r>
    <s v="S0096"/>
    <s v="Product_9"/>
    <s v="Central"/>
    <x v="75"/>
    <x v="17"/>
    <n v="5.31"/>
    <x v="12965"/>
    <x v="0"/>
    <x v="3"/>
  </r>
  <r>
    <s v="S0029"/>
    <s v="Product_5"/>
    <s v="South"/>
    <x v="48"/>
    <x v="8"/>
    <n v="56.72"/>
    <x v="11834"/>
    <x v="3"/>
    <x v="0"/>
  </r>
  <r>
    <s v="S0062"/>
    <s v="Product_6"/>
    <s v="East"/>
    <x v="87"/>
    <x v="15"/>
    <n v="89.12"/>
    <x v="12966"/>
    <x v="2"/>
    <x v="4"/>
  </r>
  <r>
    <s v="S0076"/>
    <s v="Product_1"/>
    <s v="East"/>
    <x v="78"/>
    <x v="12"/>
    <n v="53.3"/>
    <x v="12967"/>
    <x v="3"/>
    <x v="6"/>
  </r>
  <r>
    <s v="S0062"/>
    <s v="Product_5"/>
    <s v="South"/>
    <x v="76"/>
    <x v="11"/>
    <n v="52.57"/>
    <x v="3107"/>
    <x v="3"/>
    <x v="5"/>
  </r>
  <r>
    <s v="S0039"/>
    <s v="Product_2"/>
    <s v="North"/>
    <x v="84"/>
    <x v="0"/>
    <n v="91.71"/>
    <x v="12968"/>
    <x v="2"/>
    <x v="4"/>
  </r>
  <r>
    <s v="S0006"/>
    <s v="Product_1"/>
    <s v="South"/>
    <x v="24"/>
    <x v="8"/>
    <n v="11.99"/>
    <x v="12969"/>
    <x v="0"/>
    <x v="4"/>
  </r>
  <r>
    <s v="S0033"/>
    <s v="Product_6"/>
    <s v="North"/>
    <x v="52"/>
    <x v="13"/>
    <n v="27.52"/>
    <x v="9935"/>
    <x v="1"/>
    <x v="5"/>
  </r>
  <r>
    <s v="S0084"/>
    <s v="Product_2"/>
    <s v="Central"/>
    <x v="26"/>
    <x v="4"/>
    <n v="50.92"/>
    <x v="12970"/>
    <x v="3"/>
    <x v="2"/>
  </r>
  <r>
    <s v="S0096"/>
    <s v="Product_1"/>
    <s v="South"/>
    <x v="46"/>
    <x v="1"/>
    <n v="20.22"/>
    <x v="265"/>
    <x v="1"/>
    <x v="5"/>
  </r>
  <r>
    <s v="S0096"/>
    <s v="Product_9"/>
    <s v="Central"/>
    <x v="63"/>
    <x v="2"/>
    <n v="79.209999999999994"/>
    <x v="12971"/>
    <x v="3"/>
    <x v="5"/>
  </r>
  <r>
    <s v="S0081"/>
    <s v="Product_10"/>
    <s v="Central"/>
    <x v="70"/>
    <x v="9"/>
    <n v="35.89"/>
    <x v="12972"/>
    <x v="1"/>
    <x v="0"/>
  </r>
  <r>
    <s v="S0067"/>
    <s v="Product_10"/>
    <s v="North"/>
    <x v="86"/>
    <x v="8"/>
    <n v="65.34"/>
    <x v="12973"/>
    <x v="3"/>
    <x v="2"/>
  </r>
  <r>
    <s v="S0003"/>
    <s v="Product_2"/>
    <s v="Central"/>
    <x v="62"/>
    <x v="9"/>
    <n v="71"/>
    <x v="12974"/>
    <x v="3"/>
    <x v="4"/>
  </r>
  <r>
    <s v="S0066"/>
    <s v="Product_3"/>
    <s v="West"/>
    <x v="64"/>
    <x v="5"/>
    <n v="9.49"/>
    <x v="4282"/>
    <x v="0"/>
    <x v="1"/>
  </r>
  <r>
    <s v="S0091"/>
    <s v="Product_8"/>
    <s v="East"/>
    <x v="26"/>
    <x v="4"/>
    <n v="96.3"/>
    <x v="4694"/>
    <x v="2"/>
    <x v="2"/>
  </r>
  <r>
    <s v="S0042"/>
    <s v="Product_1"/>
    <s v="West"/>
    <x v="46"/>
    <x v="14"/>
    <n v="32.090000000000003"/>
    <x v="12975"/>
    <x v="1"/>
    <x v="5"/>
  </r>
  <r>
    <s v="S0054"/>
    <s v="Product_3"/>
    <s v="Central"/>
    <x v="29"/>
    <x v="3"/>
    <n v="55.62"/>
    <x v="7290"/>
    <x v="3"/>
    <x v="2"/>
  </r>
  <r>
    <s v="S0020"/>
    <s v="Product_7"/>
    <s v="Central"/>
    <x v="86"/>
    <x v="9"/>
    <n v="32.86"/>
    <x v="12976"/>
    <x v="1"/>
    <x v="2"/>
  </r>
  <r>
    <s v="S0053"/>
    <s v="Product_3"/>
    <s v="North"/>
    <x v="86"/>
    <x v="18"/>
    <n v="68"/>
    <x v="12977"/>
    <x v="3"/>
    <x v="2"/>
  </r>
  <r>
    <s v="S0006"/>
    <s v="Product_3"/>
    <s v="West"/>
    <x v="79"/>
    <x v="3"/>
    <n v="41.87"/>
    <x v="6764"/>
    <x v="3"/>
    <x v="4"/>
  </r>
  <r>
    <s v="S0019"/>
    <s v="Product_1"/>
    <s v="West"/>
    <x v="65"/>
    <x v="2"/>
    <n v="76.28"/>
    <x v="7864"/>
    <x v="3"/>
    <x v="3"/>
  </r>
  <r>
    <s v="S0039"/>
    <s v="Product_2"/>
    <s v="East"/>
    <x v="55"/>
    <x v="7"/>
    <n v="96.35"/>
    <x v="12978"/>
    <x v="2"/>
    <x v="1"/>
  </r>
  <r>
    <s v="S0021"/>
    <s v="Product_5"/>
    <s v="West"/>
    <x v="72"/>
    <x v="4"/>
    <n v="54.03"/>
    <x v="5584"/>
    <x v="3"/>
    <x v="3"/>
  </r>
  <r>
    <s v="S0053"/>
    <s v="Product_8"/>
    <s v="South"/>
    <x v="10"/>
    <x v="14"/>
    <n v="64.489999999999995"/>
    <x v="12979"/>
    <x v="3"/>
    <x v="5"/>
  </r>
  <r>
    <s v="S0073"/>
    <s v="Product_7"/>
    <s v="Central"/>
    <x v="60"/>
    <x v="12"/>
    <n v="8.3699999999999992"/>
    <x v="12980"/>
    <x v="0"/>
    <x v="0"/>
  </r>
  <r>
    <s v="S0039"/>
    <s v="Product_9"/>
    <s v="South"/>
    <x v="73"/>
    <x v="17"/>
    <n v="70.42"/>
    <x v="12981"/>
    <x v="3"/>
    <x v="2"/>
  </r>
  <r>
    <s v="S0081"/>
    <s v="Product_6"/>
    <s v="South"/>
    <x v="41"/>
    <x v="2"/>
    <n v="8.7100000000000009"/>
    <x v="12982"/>
    <x v="0"/>
    <x v="6"/>
  </r>
  <r>
    <s v="S0078"/>
    <s v="Product_4"/>
    <s v="West"/>
    <x v="42"/>
    <x v="12"/>
    <n v="20.39"/>
    <x v="12983"/>
    <x v="1"/>
    <x v="1"/>
  </r>
  <r>
    <s v="S0022"/>
    <s v="Product_7"/>
    <s v="West"/>
    <x v="88"/>
    <x v="8"/>
    <n v="60.67"/>
    <x v="12984"/>
    <x v="3"/>
    <x v="1"/>
  </r>
  <r>
    <s v="S0062"/>
    <s v="Product_8"/>
    <s v="Central"/>
    <x v="73"/>
    <x v="11"/>
    <n v="5.05"/>
    <x v="12985"/>
    <x v="0"/>
    <x v="2"/>
  </r>
  <r>
    <s v="S0068"/>
    <s v="Product_1"/>
    <s v="East"/>
    <x v="83"/>
    <x v="11"/>
    <n v="33.409999999999997"/>
    <x v="12986"/>
    <x v="1"/>
    <x v="2"/>
  </r>
  <r>
    <s v="S0048"/>
    <s v="Product_6"/>
    <s v="East"/>
    <x v="46"/>
    <x v="11"/>
    <n v="63.6"/>
    <x v="12987"/>
    <x v="3"/>
    <x v="5"/>
  </r>
  <r>
    <s v="S0052"/>
    <s v="Product_1"/>
    <s v="West"/>
    <x v="78"/>
    <x v="17"/>
    <n v="12.59"/>
    <x v="8394"/>
    <x v="0"/>
    <x v="6"/>
  </r>
  <r>
    <s v="S0044"/>
    <s v="Product_3"/>
    <s v="North"/>
    <x v="10"/>
    <x v="5"/>
    <n v="99.28"/>
    <x v="12988"/>
    <x v="2"/>
    <x v="5"/>
  </r>
  <r>
    <s v="S0083"/>
    <s v="Product_4"/>
    <s v="North"/>
    <x v="7"/>
    <x v="18"/>
    <n v="91.34"/>
    <x v="12989"/>
    <x v="2"/>
    <x v="2"/>
  </r>
  <r>
    <s v="S0063"/>
    <s v="Product_2"/>
    <s v="North"/>
    <x v="15"/>
    <x v="4"/>
    <n v="7.75"/>
    <x v="12990"/>
    <x v="0"/>
    <x v="1"/>
  </r>
  <r>
    <s v="S0025"/>
    <s v="Product_6"/>
    <s v="Central"/>
    <x v="66"/>
    <x v="5"/>
    <n v="14.49"/>
    <x v="12991"/>
    <x v="0"/>
    <x v="3"/>
  </r>
  <r>
    <s v="S0047"/>
    <s v="Product_10"/>
    <s v="South"/>
    <x v="26"/>
    <x v="18"/>
    <n v="27.22"/>
    <x v="12992"/>
    <x v="1"/>
    <x v="2"/>
  </r>
  <r>
    <s v="S0008"/>
    <s v="Product_10"/>
    <s v="Central"/>
    <x v="27"/>
    <x v="2"/>
    <n v="54.39"/>
    <x v="12993"/>
    <x v="3"/>
    <x v="6"/>
  </r>
  <r>
    <s v="S0083"/>
    <s v="Product_6"/>
    <s v="West"/>
    <x v="35"/>
    <x v="5"/>
    <n v="73.47"/>
    <x v="12994"/>
    <x v="3"/>
    <x v="2"/>
  </r>
  <r>
    <s v="S0083"/>
    <s v="Product_8"/>
    <s v="Central"/>
    <x v="5"/>
    <x v="2"/>
    <n v="73"/>
    <x v="12995"/>
    <x v="3"/>
    <x v="4"/>
  </r>
  <r>
    <s v="S0053"/>
    <s v="Product_4"/>
    <s v="West"/>
    <x v="63"/>
    <x v="12"/>
    <n v="42.77"/>
    <x v="11298"/>
    <x v="3"/>
    <x v="5"/>
  </r>
  <r>
    <s v="S0026"/>
    <s v="Product_6"/>
    <s v="South"/>
    <x v="54"/>
    <x v="10"/>
    <n v="24.63"/>
    <x v="12996"/>
    <x v="1"/>
    <x v="6"/>
  </r>
  <r>
    <s v="S0064"/>
    <s v="Product_10"/>
    <s v="West"/>
    <x v="84"/>
    <x v="10"/>
    <n v="7.79"/>
    <x v="12997"/>
    <x v="0"/>
    <x v="4"/>
  </r>
  <r>
    <s v="S0073"/>
    <s v="Product_5"/>
    <s v="South"/>
    <x v="17"/>
    <x v="3"/>
    <n v="6.31"/>
    <x v="12998"/>
    <x v="0"/>
    <x v="3"/>
  </r>
  <r>
    <s v="S0078"/>
    <s v="Product_1"/>
    <s v="South"/>
    <x v="48"/>
    <x v="11"/>
    <n v="36.08"/>
    <x v="12999"/>
    <x v="1"/>
    <x v="0"/>
  </r>
  <r>
    <s v="S0028"/>
    <s v="Product_2"/>
    <s v="East"/>
    <x v="68"/>
    <x v="4"/>
    <n v="6.69"/>
    <x v="13000"/>
    <x v="0"/>
    <x v="5"/>
  </r>
  <r>
    <s v="S0072"/>
    <s v="Product_2"/>
    <s v="South"/>
    <x v="27"/>
    <x v="7"/>
    <n v="56.57"/>
    <x v="13001"/>
    <x v="3"/>
    <x v="6"/>
  </r>
  <r>
    <s v="S0074"/>
    <s v="Product_10"/>
    <s v="North"/>
    <x v="9"/>
    <x v="6"/>
    <n v="74.81"/>
    <x v="13002"/>
    <x v="3"/>
    <x v="5"/>
  </r>
  <r>
    <s v="S0049"/>
    <s v="Product_7"/>
    <s v="North"/>
    <x v="31"/>
    <x v="16"/>
    <n v="19.7"/>
    <x v="13003"/>
    <x v="0"/>
    <x v="6"/>
  </r>
  <r>
    <s v="S0030"/>
    <s v="Product_6"/>
    <s v="South"/>
    <x v="75"/>
    <x v="13"/>
    <n v="65.36"/>
    <x v="13004"/>
    <x v="3"/>
    <x v="3"/>
  </r>
  <r>
    <s v="S0093"/>
    <s v="Product_9"/>
    <s v="South"/>
    <x v="78"/>
    <x v="0"/>
    <n v="57.51"/>
    <x v="13005"/>
    <x v="3"/>
    <x v="6"/>
  </r>
  <r>
    <s v="S0035"/>
    <s v="Product_5"/>
    <s v="East"/>
    <x v="2"/>
    <x v="17"/>
    <n v="11.45"/>
    <x v="13006"/>
    <x v="0"/>
    <x v="0"/>
  </r>
  <r>
    <s v="S0060"/>
    <s v="Product_7"/>
    <s v="West"/>
    <x v="23"/>
    <x v="8"/>
    <n v="58.83"/>
    <x v="13007"/>
    <x v="3"/>
    <x v="3"/>
  </r>
  <r>
    <s v="S0065"/>
    <s v="Product_4"/>
    <s v="Central"/>
    <x v="51"/>
    <x v="10"/>
    <n v="23.71"/>
    <x v="13008"/>
    <x v="1"/>
    <x v="3"/>
  </r>
  <r>
    <s v="S0006"/>
    <s v="Product_7"/>
    <s v="South"/>
    <x v="83"/>
    <x v="2"/>
    <n v="91.41"/>
    <x v="13009"/>
    <x v="2"/>
    <x v="2"/>
  </r>
  <r>
    <s v="S0050"/>
    <s v="Product_8"/>
    <s v="South"/>
    <x v="46"/>
    <x v="14"/>
    <n v="15.09"/>
    <x v="8886"/>
    <x v="0"/>
    <x v="5"/>
  </r>
  <r>
    <s v="S0025"/>
    <s v="Product_8"/>
    <s v="East"/>
    <x v="56"/>
    <x v="9"/>
    <n v="70.06"/>
    <x v="13010"/>
    <x v="3"/>
    <x v="5"/>
  </r>
  <r>
    <s v="S0031"/>
    <s v="Product_5"/>
    <s v="Central"/>
    <x v="32"/>
    <x v="14"/>
    <n v="8.9600000000000009"/>
    <x v="6762"/>
    <x v="0"/>
    <x v="6"/>
  </r>
  <r>
    <s v="S0007"/>
    <s v="Product_1"/>
    <s v="West"/>
    <x v="26"/>
    <x v="5"/>
    <n v="69.64"/>
    <x v="13011"/>
    <x v="3"/>
    <x v="2"/>
  </r>
  <r>
    <s v="S0044"/>
    <s v="Product_9"/>
    <s v="Central"/>
    <x v="64"/>
    <x v="6"/>
    <n v="77.23"/>
    <x v="13012"/>
    <x v="3"/>
    <x v="1"/>
  </r>
  <r>
    <s v="S0063"/>
    <s v="Product_5"/>
    <s v="North"/>
    <x v="70"/>
    <x v="1"/>
    <n v="23.33"/>
    <x v="13013"/>
    <x v="1"/>
    <x v="0"/>
  </r>
  <r>
    <s v="S0032"/>
    <s v="Product_6"/>
    <s v="South"/>
    <x v="10"/>
    <x v="18"/>
    <n v="6.91"/>
    <x v="13014"/>
    <x v="0"/>
    <x v="5"/>
  </r>
  <r>
    <s v="S0020"/>
    <s v="Product_2"/>
    <s v="Central"/>
    <x v="49"/>
    <x v="18"/>
    <n v="60.77"/>
    <x v="13015"/>
    <x v="3"/>
    <x v="2"/>
  </r>
  <r>
    <s v="S0007"/>
    <s v="Product_7"/>
    <s v="West"/>
    <x v="35"/>
    <x v="19"/>
    <n v="7.34"/>
    <x v="13016"/>
    <x v="0"/>
    <x v="2"/>
  </r>
  <r>
    <s v="S0029"/>
    <s v="Product_10"/>
    <s v="West"/>
    <x v="20"/>
    <x v="18"/>
    <n v="78.52"/>
    <x v="13017"/>
    <x v="3"/>
    <x v="1"/>
  </r>
  <r>
    <s v="S0011"/>
    <s v="Product_9"/>
    <s v="Central"/>
    <x v="25"/>
    <x v="1"/>
    <n v="59.8"/>
    <x v="13018"/>
    <x v="3"/>
    <x v="4"/>
  </r>
  <r>
    <s v="S0086"/>
    <s v="Product_9"/>
    <s v="South"/>
    <x v="81"/>
    <x v="13"/>
    <n v="21.81"/>
    <x v="13019"/>
    <x v="1"/>
    <x v="2"/>
  </r>
  <r>
    <s v="S0042"/>
    <s v="Product_5"/>
    <s v="Central"/>
    <x v="63"/>
    <x v="16"/>
    <n v="29.02"/>
    <x v="13020"/>
    <x v="1"/>
    <x v="5"/>
  </r>
  <r>
    <s v="S0091"/>
    <s v="Product_4"/>
    <s v="West"/>
    <x v="29"/>
    <x v="0"/>
    <n v="57.61"/>
    <x v="13021"/>
    <x v="3"/>
    <x v="2"/>
  </r>
  <r>
    <s v="S0019"/>
    <s v="Product_3"/>
    <s v="North"/>
    <x v="26"/>
    <x v="10"/>
    <n v="83.49"/>
    <x v="61"/>
    <x v="2"/>
    <x v="2"/>
  </r>
  <r>
    <s v="S0027"/>
    <s v="Product_6"/>
    <s v="West"/>
    <x v="48"/>
    <x v="15"/>
    <n v="72.099999999999994"/>
    <x v="13022"/>
    <x v="3"/>
    <x v="0"/>
  </r>
  <r>
    <s v="S0065"/>
    <s v="Product_3"/>
    <s v="South"/>
    <x v="11"/>
    <x v="5"/>
    <n v="85.12"/>
    <x v="13023"/>
    <x v="2"/>
    <x v="4"/>
  </r>
  <r>
    <s v="S0096"/>
    <s v="Product_2"/>
    <s v="East"/>
    <x v="40"/>
    <x v="13"/>
    <n v="61.88"/>
    <x v="13024"/>
    <x v="3"/>
    <x v="3"/>
  </r>
  <r>
    <s v="S0037"/>
    <s v="Product_3"/>
    <s v="Central"/>
    <x v="84"/>
    <x v="13"/>
    <n v="50.14"/>
    <x v="13025"/>
    <x v="3"/>
    <x v="4"/>
  </r>
  <r>
    <s v="S0017"/>
    <s v="Product_10"/>
    <s v="West"/>
    <x v="43"/>
    <x v="18"/>
    <n v="80.069999999999993"/>
    <x v="13026"/>
    <x v="2"/>
    <x v="3"/>
  </r>
  <r>
    <s v="S0069"/>
    <s v="Product_3"/>
    <s v="Central"/>
    <x v="45"/>
    <x v="10"/>
    <n v="64.459999999999994"/>
    <x v="12820"/>
    <x v="3"/>
    <x v="0"/>
  </r>
  <r>
    <s v="S0069"/>
    <s v="Product_9"/>
    <s v="Central"/>
    <x v="83"/>
    <x v="11"/>
    <n v="80.33"/>
    <x v="13027"/>
    <x v="2"/>
    <x v="2"/>
  </r>
  <r>
    <s v="S0056"/>
    <s v="Product_9"/>
    <s v="North"/>
    <x v="76"/>
    <x v="1"/>
    <n v="66.599999999999994"/>
    <x v="13028"/>
    <x v="3"/>
    <x v="5"/>
  </r>
  <r>
    <s v="S0068"/>
    <s v="Product_10"/>
    <s v="Central"/>
    <x v="27"/>
    <x v="11"/>
    <n v="16.86"/>
    <x v="13029"/>
    <x v="0"/>
    <x v="6"/>
  </r>
  <r>
    <s v="S0079"/>
    <s v="Product_9"/>
    <s v="Central"/>
    <x v="25"/>
    <x v="18"/>
    <n v="44.62"/>
    <x v="13030"/>
    <x v="3"/>
    <x v="4"/>
  </r>
  <r>
    <s v="S0003"/>
    <s v="Product_10"/>
    <s v="Central"/>
    <x v="84"/>
    <x v="5"/>
    <n v="24.26"/>
    <x v="5619"/>
    <x v="1"/>
    <x v="4"/>
  </r>
  <r>
    <s v="S0012"/>
    <s v="Product_8"/>
    <s v="South"/>
    <x v="44"/>
    <x v="8"/>
    <n v="25.6"/>
    <x v="13031"/>
    <x v="1"/>
    <x v="6"/>
  </r>
  <r>
    <s v="S0096"/>
    <s v="Product_7"/>
    <s v="South"/>
    <x v="2"/>
    <x v="13"/>
    <n v="59.04"/>
    <x v="13032"/>
    <x v="3"/>
    <x v="0"/>
  </r>
  <r>
    <s v="S0003"/>
    <s v="Product_9"/>
    <s v="North"/>
    <x v="43"/>
    <x v="5"/>
    <n v="20.88"/>
    <x v="2902"/>
    <x v="1"/>
    <x v="3"/>
  </r>
  <r>
    <s v="S0049"/>
    <s v="Product_6"/>
    <s v="North"/>
    <x v="32"/>
    <x v="12"/>
    <n v="50.07"/>
    <x v="13033"/>
    <x v="3"/>
    <x v="6"/>
  </r>
  <r>
    <s v="S0036"/>
    <s v="Product_2"/>
    <s v="East"/>
    <x v="71"/>
    <x v="10"/>
    <n v="37.799999999999997"/>
    <x v="484"/>
    <x v="1"/>
    <x v="5"/>
  </r>
  <r>
    <s v="S0001"/>
    <s v="Product_10"/>
    <s v="West"/>
    <x v="48"/>
    <x v="0"/>
    <n v="34.5"/>
    <x v="13034"/>
    <x v="1"/>
    <x v="0"/>
  </r>
  <r>
    <s v="S0068"/>
    <s v="Product_10"/>
    <s v="West"/>
    <x v="74"/>
    <x v="12"/>
    <n v="15.5"/>
    <x v="8143"/>
    <x v="0"/>
    <x v="3"/>
  </r>
  <r>
    <s v="S0024"/>
    <s v="Product_1"/>
    <s v="North"/>
    <x v="56"/>
    <x v="3"/>
    <n v="52.39"/>
    <x v="13035"/>
    <x v="3"/>
    <x v="5"/>
  </r>
  <r>
    <s v="S0063"/>
    <s v="Product_2"/>
    <s v="North"/>
    <x v="45"/>
    <x v="8"/>
    <n v="62.7"/>
    <x v="13036"/>
    <x v="3"/>
    <x v="0"/>
  </r>
  <r>
    <s v="S0044"/>
    <s v="Product_9"/>
    <s v="North"/>
    <x v="44"/>
    <x v="11"/>
    <n v="23.92"/>
    <x v="13037"/>
    <x v="1"/>
    <x v="6"/>
  </r>
  <r>
    <s v="S0064"/>
    <s v="Product_8"/>
    <s v="South"/>
    <x v="30"/>
    <x v="11"/>
    <n v="74.66"/>
    <x v="12095"/>
    <x v="3"/>
    <x v="5"/>
  </r>
  <r>
    <s v="S0049"/>
    <s v="Product_2"/>
    <s v="West"/>
    <x v="60"/>
    <x v="1"/>
    <n v="51.4"/>
    <x v="13038"/>
    <x v="3"/>
    <x v="0"/>
  </r>
  <r>
    <s v="S0016"/>
    <s v="Product_5"/>
    <s v="North"/>
    <x v="40"/>
    <x v="14"/>
    <n v="43.85"/>
    <x v="6356"/>
    <x v="3"/>
    <x v="3"/>
  </r>
  <r>
    <s v="S0038"/>
    <s v="Product_10"/>
    <s v="East"/>
    <x v="31"/>
    <x v="9"/>
    <n v="47.27"/>
    <x v="13039"/>
    <x v="3"/>
    <x v="6"/>
  </r>
  <r>
    <s v="S0025"/>
    <s v="Product_9"/>
    <s v="West"/>
    <x v="73"/>
    <x v="19"/>
    <n v="13.06"/>
    <x v="662"/>
    <x v="0"/>
    <x v="2"/>
  </r>
  <r>
    <s v="S0042"/>
    <s v="Product_4"/>
    <s v="South"/>
    <x v="80"/>
    <x v="9"/>
    <n v="38.94"/>
    <x v="13040"/>
    <x v="1"/>
    <x v="6"/>
  </r>
  <r>
    <s v="S0055"/>
    <s v="Product_6"/>
    <s v="South"/>
    <x v="78"/>
    <x v="5"/>
    <n v="43.9"/>
    <x v="13041"/>
    <x v="3"/>
    <x v="6"/>
  </r>
  <r>
    <s v="S0051"/>
    <s v="Product_10"/>
    <s v="North"/>
    <x v="18"/>
    <x v="3"/>
    <n v="59.78"/>
    <x v="13042"/>
    <x v="3"/>
    <x v="2"/>
  </r>
  <r>
    <s v="S0082"/>
    <s v="Product_9"/>
    <s v="East"/>
    <x v="5"/>
    <x v="10"/>
    <n v="16.649999999999999"/>
    <x v="13043"/>
    <x v="0"/>
    <x v="4"/>
  </r>
  <r>
    <s v="S0027"/>
    <s v="Product_7"/>
    <s v="North"/>
    <x v="41"/>
    <x v="1"/>
    <n v="25.25"/>
    <x v="13044"/>
    <x v="1"/>
    <x v="6"/>
  </r>
  <r>
    <s v="S0015"/>
    <s v="Product_6"/>
    <s v="North"/>
    <x v="47"/>
    <x v="0"/>
    <n v="90.06"/>
    <x v="13045"/>
    <x v="2"/>
    <x v="0"/>
  </r>
  <r>
    <s v="S0002"/>
    <s v="Product_3"/>
    <s v="West"/>
    <x v="35"/>
    <x v="4"/>
    <n v="10.48"/>
    <x v="13046"/>
    <x v="0"/>
    <x v="2"/>
  </r>
  <r>
    <s v="S0093"/>
    <s v="Product_8"/>
    <s v="East"/>
    <x v="60"/>
    <x v="13"/>
    <n v="42.77"/>
    <x v="13047"/>
    <x v="3"/>
    <x v="0"/>
  </r>
  <r>
    <s v="S0057"/>
    <s v="Product_6"/>
    <s v="North"/>
    <x v="36"/>
    <x v="3"/>
    <n v="65.650000000000006"/>
    <x v="13048"/>
    <x v="3"/>
    <x v="1"/>
  </r>
  <r>
    <s v="S0087"/>
    <s v="Product_6"/>
    <s v="South"/>
    <x v="79"/>
    <x v="13"/>
    <n v="32.19"/>
    <x v="11868"/>
    <x v="1"/>
    <x v="4"/>
  </r>
  <r>
    <s v="S0026"/>
    <s v="Product_4"/>
    <s v="North"/>
    <x v="9"/>
    <x v="3"/>
    <n v="26.78"/>
    <x v="13049"/>
    <x v="1"/>
    <x v="5"/>
  </r>
  <r>
    <s v="S0001"/>
    <s v="Product_7"/>
    <s v="East"/>
    <x v="50"/>
    <x v="18"/>
    <n v="49.16"/>
    <x v="7836"/>
    <x v="3"/>
    <x v="2"/>
  </r>
  <r>
    <s v="S0051"/>
    <s v="Product_8"/>
    <s v="North"/>
    <x v="62"/>
    <x v="2"/>
    <n v="8.2899999999999991"/>
    <x v="13050"/>
    <x v="0"/>
    <x v="4"/>
  </r>
  <r>
    <s v="S0094"/>
    <s v="Product_4"/>
    <s v="North"/>
    <x v="85"/>
    <x v="4"/>
    <n v="42.74"/>
    <x v="5593"/>
    <x v="3"/>
    <x v="5"/>
  </r>
  <r>
    <s v="S0035"/>
    <s v="Product_1"/>
    <s v="West"/>
    <x v="38"/>
    <x v="13"/>
    <n v="28.83"/>
    <x v="13051"/>
    <x v="1"/>
    <x v="1"/>
  </r>
  <r>
    <s v="S0019"/>
    <s v="Product_1"/>
    <s v="Central"/>
    <x v="4"/>
    <x v="7"/>
    <n v="27.08"/>
    <x v="13052"/>
    <x v="1"/>
    <x v="3"/>
  </r>
  <r>
    <s v="S0078"/>
    <s v="Product_5"/>
    <s v="North"/>
    <x v="34"/>
    <x v="7"/>
    <n v="32.72"/>
    <x v="13053"/>
    <x v="1"/>
    <x v="4"/>
  </r>
  <r>
    <s v="S0081"/>
    <s v="Product_2"/>
    <s v="North"/>
    <x v="40"/>
    <x v="7"/>
    <n v="64.180000000000007"/>
    <x v="13054"/>
    <x v="3"/>
    <x v="3"/>
  </r>
  <r>
    <s v="S0037"/>
    <s v="Product_1"/>
    <s v="North"/>
    <x v="22"/>
    <x v="3"/>
    <n v="88.05"/>
    <x v="13055"/>
    <x v="2"/>
    <x v="5"/>
  </r>
  <r>
    <s v="S0050"/>
    <s v="Product_7"/>
    <s v="Central"/>
    <x v="60"/>
    <x v="13"/>
    <n v="65.209999999999994"/>
    <x v="13056"/>
    <x v="3"/>
    <x v="0"/>
  </r>
  <r>
    <s v="S0063"/>
    <s v="Product_8"/>
    <s v="West"/>
    <x v="38"/>
    <x v="5"/>
    <n v="96.59"/>
    <x v="13057"/>
    <x v="2"/>
    <x v="1"/>
  </r>
  <r>
    <s v="S0061"/>
    <s v="Product_8"/>
    <s v="South"/>
    <x v="81"/>
    <x v="0"/>
    <n v="10.050000000000001"/>
    <x v="13058"/>
    <x v="0"/>
    <x v="2"/>
  </r>
  <r>
    <s v="S0094"/>
    <s v="Product_1"/>
    <s v="Central"/>
    <x v="85"/>
    <x v="16"/>
    <n v="54.29"/>
    <x v="13059"/>
    <x v="3"/>
    <x v="5"/>
  </r>
  <r>
    <s v="S0049"/>
    <s v="Product_6"/>
    <s v="West"/>
    <x v="34"/>
    <x v="4"/>
    <n v="76.099999999999994"/>
    <x v="13060"/>
    <x v="3"/>
    <x v="4"/>
  </r>
  <r>
    <s v="S0042"/>
    <s v="Product_6"/>
    <s v="North"/>
    <x v="22"/>
    <x v="0"/>
    <n v="96.41"/>
    <x v="13061"/>
    <x v="2"/>
    <x v="5"/>
  </r>
  <r>
    <s v="S0086"/>
    <s v="Product_7"/>
    <s v="East"/>
    <x v="59"/>
    <x v="5"/>
    <n v="32.869999999999997"/>
    <x v="13062"/>
    <x v="1"/>
    <x v="6"/>
  </r>
  <r>
    <s v="S0025"/>
    <s v="Product_7"/>
    <s v="East"/>
    <x v="3"/>
    <x v="17"/>
    <n v="24.15"/>
    <x v="546"/>
    <x v="1"/>
    <x v="2"/>
  </r>
  <r>
    <s v="S0095"/>
    <s v="Product_8"/>
    <s v="East"/>
    <x v="57"/>
    <x v="8"/>
    <n v="35.43"/>
    <x v="13063"/>
    <x v="1"/>
    <x v="3"/>
  </r>
  <r>
    <s v="S0052"/>
    <s v="Product_9"/>
    <s v="North"/>
    <x v="10"/>
    <x v="4"/>
    <n v="18.079999999999998"/>
    <x v="9849"/>
    <x v="0"/>
    <x v="5"/>
  </r>
  <r>
    <s v="S0050"/>
    <s v="Product_8"/>
    <s v="West"/>
    <x v="84"/>
    <x v="11"/>
    <n v="53.18"/>
    <x v="13064"/>
    <x v="3"/>
    <x v="4"/>
  </r>
  <r>
    <s v="S0068"/>
    <s v="Product_10"/>
    <s v="East"/>
    <x v="30"/>
    <x v="8"/>
    <n v="66.13"/>
    <x v="13065"/>
    <x v="3"/>
    <x v="5"/>
  </r>
  <r>
    <s v="S0087"/>
    <s v="Product_9"/>
    <s v="South"/>
    <x v="5"/>
    <x v="13"/>
    <n v="35.83"/>
    <x v="13066"/>
    <x v="1"/>
    <x v="4"/>
  </r>
  <r>
    <s v="S0061"/>
    <s v="Product_4"/>
    <s v="South"/>
    <x v="1"/>
    <x v="7"/>
    <n v="6.03"/>
    <x v="13067"/>
    <x v="0"/>
    <x v="1"/>
  </r>
  <r>
    <s v="S0059"/>
    <s v="Product_5"/>
    <s v="South"/>
    <x v="34"/>
    <x v="15"/>
    <n v="96.53"/>
    <x v="13068"/>
    <x v="2"/>
    <x v="4"/>
  </r>
  <r>
    <s v="S0034"/>
    <s v="Product_2"/>
    <s v="North"/>
    <x v="59"/>
    <x v="18"/>
    <n v="98.24"/>
    <x v="13069"/>
    <x v="2"/>
    <x v="6"/>
  </r>
  <r>
    <s v="S0073"/>
    <s v="Product_5"/>
    <s v="East"/>
    <x v="33"/>
    <x v="4"/>
    <n v="62.47"/>
    <x v="13070"/>
    <x v="3"/>
    <x v="2"/>
  </r>
  <r>
    <s v="S0006"/>
    <s v="Product_1"/>
    <s v="Central"/>
    <x v="2"/>
    <x v="6"/>
    <n v="78.099999999999994"/>
    <x v="13071"/>
    <x v="3"/>
    <x v="0"/>
  </r>
  <r>
    <s v="S0007"/>
    <s v="Product_8"/>
    <s v="North"/>
    <x v="55"/>
    <x v="6"/>
    <n v="32.08"/>
    <x v="1717"/>
    <x v="1"/>
    <x v="1"/>
  </r>
  <r>
    <s v="S0071"/>
    <s v="Product_6"/>
    <s v="West"/>
    <x v="78"/>
    <x v="15"/>
    <n v="95.66"/>
    <x v="13072"/>
    <x v="2"/>
    <x v="6"/>
  </r>
  <r>
    <s v="S0095"/>
    <s v="Product_2"/>
    <s v="South"/>
    <x v="0"/>
    <x v="19"/>
    <n v="88.76"/>
    <x v="2064"/>
    <x v="2"/>
    <x v="0"/>
  </r>
  <r>
    <s v="S0070"/>
    <s v="Product_5"/>
    <s v="North"/>
    <x v="75"/>
    <x v="9"/>
    <n v="34.29"/>
    <x v="13073"/>
    <x v="1"/>
    <x v="3"/>
  </r>
  <r>
    <s v="S0032"/>
    <s v="Product_10"/>
    <s v="North"/>
    <x v="85"/>
    <x v="18"/>
    <n v="16.03"/>
    <x v="4964"/>
    <x v="0"/>
    <x v="5"/>
  </r>
  <r>
    <s v="S0038"/>
    <s v="Product_9"/>
    <s v="Central"/>
    <x v="9"/>
    <x v="16"/>
    <n v="90.35"/>
    <x v="5843"/>
    <x v="2"/>
    <x v="5"/>
  </r>
  <r>
    <s v="S0081"/>
    <s v="Product_9"/>
    <s v="Central"/>
    <x v="30"/>
    <x v="11"/>
    <n v="64.13"/>
    <x v="13074"/>
    <x v="3"/>
    <x v="5"/>
  </r>
  <r>
    <s v="S0073"/>
    <s v="Product_1"/>
    <s v="North"/>
    <x v="59"/>
    <x v="14"/>
    <n v="61.07"/>
    <x v="13075"/>
    <x v="3"/>
    <x v="6"/>
  </r>
  <r>
    <s v="S0020"/>
    <s v="Product_6"/>
    <s v="South"/>
    <x v="84"/>
    <x v="6"/>
    <n v="38.36"/>
    <x v="13076"/>
    <x v="1"/>
    <x v="4"/>
  </r>
  <r>
    <s v="S0093"/>
    <s v="Product_7"/>
    <s v="East"/>
    <x v="70"/>
    <x v="19"/>
    <n v="67.45"/>
    <x v="13077"/>
    <x v="3"/>
    <x v="0"/>
  </r>
  <r>
    <s v="S0049"/>
    <s v="Product_8"/>
    <s v="North"/>
    <x v="9"/>
    <x v="14"/>
    <n v="18.03"/>
    <x v="13078"/>
    <x v="0"/>
    <x v="5"/>
  </r>
  <r>
    <s v="S0030"/>
    <s v="Product_4"/>
    <s v="North"/>
    <x v="75"/>
    <x v="12"/>
    <n v="13.24"/>
    <x v="13079"/>
    <x v="0"/>
    <x v="3"/>
  </r>
  <r>
    <s v="S0058"/>
    <s v="Product_3"/>
    <s v="East"/>
    <x v="43"/>
    <x v="6"/>
    <n v="90.06"/>
    <x v="2550"/>
    <x v="2"/>
    <x v="3"/>
  </r>
  <r>
    <s v="S0004"/>
    <s v="Product_3"/>
    <s v="West"/>
    <x v="23"/>
    <x v="10"/>
    <n v="48.58"/>
    <x v="3210"/>
    <x v="3"/>
    <x v="3"/>
  </r>
  <r>
    <s v="S0067"/>
    <s v="Product_6"/>
    <s v="South"/>
    <x v="66"/>
    <x v="13"/>
    <n v="71.569999999999993"/>
    <x v="13080"/>
    <x v="3"/>
    <x v="3"/>
  </r>
  <r>
    <s v="S0034"/>
    <s v="Product_2"/>
    <s v="Central"/>
    <x v="26"/>
    <x v="3"/>
    <n v="71.11"/>
    <x v="13081"/>
    <x v="3"/>
    <x v="2"/>
  </r>
  <r>
    <s v="S0068"/>
    <s v="Product_3"/>
    <s v="North"/>
    <x v="76"/>
    <x v="6"/>
    <n v="11.83"/>
    <x v="13082"/>
    <x v="0"/>
    <x v="5"/>
  </r>
  <r>
    <s v="S0016"/>
    <s v="Product_4"/>
    <s v="South"/>
    <x v="32"/>
    <x v="8"/>
    <n v="20.86"/>
    <x v="13083"/>
    <x v="1"/>
    <x v="6"/>
  </r>
  <r>
    <s v="S0076"/>
    <s v="Product_8"/>
    <s v="East"/>
    <x v="23"/>
    <x v="4"/>
    <n v="17.579999999999998"/>
    <x v="1933"/>
    <x v="0"/>
    <x v="3"/>
  </r>
  <r>
    <s v="S0020"/>
    <s v="Product_10"/>
    <s v="West"/>
    <x v="35"/>
    <x v="12"/>
    <n v="36.94"/>
    <x v="1557"/>
    <x v="1"/>
    <x v="2"/>
  </r>
  <r>
    <s v="S0048"/>
    <s v="Product_8"/>
    <s v="Central"/>
    <x v="26"/>
    <x v="6"/>
    <n v="64.040000000000006"/>
    <x v="13084"/>
    <x v="3"/>
    <x v="2"/>
  </r>
  <r>
    <s v="S0092"/>
    <s v="Product_3"/>
    <s v="West"/>
    <x v="66"/>
    <x v="15"/>
    <n v="57.86"/>
    <x v="13085"/>
    <x v="3"/>
    <x v="3"/>
  </r>
  <r>
    <s v="S0001"/>
    <s v="Product_2"/>
    <s v="West"/>
    <x v="50"/>
    <x v="2"/>
    <n v="55.59"/>
    <x v="13086"/>
    <x v="3"/>
    <x v="2"/>
  </r>
  <r>
    <s v="S0038"/>
    <s v="Product_7"/>
    <s v="South"/>
    <x v="56"/>
    <x v="13"/>
    <n v="24.59"/>
    <x v="13087"/>
    <x v="1"/>
    <x v="5"/>
  </r>
  <r>
    <s v="S0078"/>
    <s v="Product_9"/>
    <s v="Central"/>
    <x v="33"/>
    <x v="14"/>
    <n v="61.62"/>
    <x v="13088"/>
    <x v="3"/>
    <x v="2"/>
  </r>
  <r>
    <s v="S0020"/>
    <s v="Product_3"/>
    <s v="North"/>
    <x v="70"/>
    <x v="6"/>
    <n v="76.48"/>
    <x v="13089"/>
    <x v="3"/>
    <x v="0"/>
  </r>
  <r>
    <s v="S0045"/>
    <s v="Product_1"/>
    <s v="South"/>
    <x v="82"/>
    <x v="19"/>
    <n v="95.28"/>
    <x v="13090"/>
    <x v="2"/>
    <x v="4"/>
  </r>
  <r>
    <s v="S0028"/>
    <s v="Product_1"/>
    <s v="Central"/>
    <x v="89"/>
    <x v="5"/>
    <n v="98.13"/>
    <x v="13091"/>
    <x v="2"/>
    <x v="4"/>
  </r>
  <r>
    <s v="S0075"/>
    <s v="Product_5"/>
    <s v="East"/>
    <x v="48"/>
    <x v="13"/>
    <n v="60.53"/>
    <x v="13092"/>
    <x v="3"/>
    <x v="0"/>
  </r>
  <r>
    <s v="S0042"/>
    <s v="Product_9"/>
    <s v="West"/>
    <x v="73"/>
    <x v="9"/>
    <n v="24.07"/>
    <x v="13093"/>
    <x v="1"/>
    <x v="2"/>
  </r>
  <r>
    <s v="S0079"/>
    <s v="Product_6"/>
    <s v="North"/>
    <x v="12"/>
    <x v="17"/>
    <n v="39.090000000000003"/>
    <x v="13094"/>
    <x v="1"/>
    <x v="0"/>
  </r>
  <r>
    <s v="S0037"/>
    <s v="Product_8"/>
    <s v="Central"/>
    <x v="54"/>
    <x v="19"/>
    <n v="14.44"/>
    <x v="6943"/>
    <x v="0"/>
    <x v="6"/>
  </r>
  <r>
    <s v="S0099"/>
    <s v="Product_10"/>
    <s v="South"/>
    <x v="18"/>
    <x v="16"/>
    <n v="67.27"/>
    <x v="13095"/>
    <x v="3"/>
    <x v="2"/>
  </r>
  <r>
    <s v="S0010"/>
    <s v="Product_3"/>
    <s v="East"/>
    <x v="9"/>
    <x v="15"/>
    <n v="66.27"/>
    <x v="13096"/>
    <x v="3"/>
    <x v="5"/>
  </r>
  <r>
    <s v="S0076"/>
    <s v="Product_2"/>
    <s v="West"/>
    <x v="79"/>
    <x v="2"/>
    <n v="99.42"/>
    <x v="13097"/>
    <x v="2"/>
    <x v="4"/>
  </r>
  <r>
    <s v="S0038"/>
    <s v="Product_4"/>
    <s v="West"/>
    <x v="3"/>
    <x v="11"/>
    <n v="56.54"/>
    <x v="13098"/>
    <x v="3"/>
    <x v="2"/>
  </r>
  <r>
    <s v="S0019"/>
    <s v="Product_3"/>
    <s v="South"/>
    <x v="80"/>
    <x v="19"/>
    <n v="88.39"/>
    <x v="13099"/>
    <x v="2"/>
    <x v="6"/>
  </r>
  <r>
    <s v="S0075"/>
    <s v="Product_9"/>
    <s v="West"/>
    <x v="14"/>
    <x v="5"/>
    <n v="67.09"/>
    <x v="13100"/>
    <x v="3"/>
    <x v="6"/>
  </r>
  <r>
    <s v="S0010"/>
    <s v="Product_2"/>
    <s v="South"/>
    <x v="30"/>
    <x v="19"/>
    <n v="38.409999999999997"/>
    <x v="13101"/>
    <x v="1"/>
    <x v="5"/>
  </r>
  <r>
    <s v="S0059"/>
    <s v="Product_8"/>
    <s v="North"/>
    <x v="69"/>
    <x v="8"/>
    <n v="20.350000000000001"/>
    <x v="13102"/>
    <x v="1"/>
    <x v="1"/>
  </r>
  <r>
    <s v="S0086"/>
    <s v="Product_6"/>
    <s v="West"/>
    <x v="28"/>
    <x v="17"/>
    <n v="48.54"/>
    <x v="12911"/>
    <x v="3"/>
    <x v="0"/>
  </r>
  <r>
    <s v="S0067"/>
    <s v="Product_4"/>
    <s v="Central"/>
    <x v="17"/>
    <x v="15"/>
    <n v="28.65"/>
    <x v="13103"/>
    <x v="1"/>
    <x v="3"/>
  </r>
  <r>
    <s v="S0035"/>
    <s v="Product_9"/>
    <s v="North"/>
    <x v="9"/>
    <x v="4"/>
    <n v="43.06"/>
    <x v="13104"/>
    <x v="3"/>
    <x v="5"/>
  </r>
  <r>
    <s v="S0032"/>
    <s v="Product_9"/>
    <s v="Central"/>
    <x v="50"/>
    <x v="13"/>
    <n v="40.950000000000003"/>
    <x v="13105"/>
    <x v="3"/>
    <x v="2"/>
  </r>
  <r>
    <s v="S0003"/>
    <s v="Product_6"/>
    <s v="South"/>
    <x v="41"/>
    <x v="2"/>
    <n v="29.29"/>
    <x v="13106"/>
    <x v="1"/>
    <x v="6"/>
  </r>
  <r>
    <s v="S0020"/>
    <s v="Product_5"/>
    <s v="East"/>
    <x v="45"/>
    <x v="8"/>
    <n v="14.85"/>
    <x v="13107"/>
    <x v="0"/>
    <x v="0"/>
  </r>
  <r>
    <s v="S0080"/>
    <s v="Product_4"/>
    <s v="North"/>
    <x v="67"/>
    <x v="7"/>
    <n v="37.19"/>
    <x v="13108"/>
    <x v="1"/>
    <x v="5"/>
  </r>
  <r>
    <s v="S0020"/>
    <s v="Product_5"/>
    <s v="Central"/>
    <x v="0"/>
    <x v="12"/>
    <n v="20.47"/>
    <x v="13109"/>
    <x v="1"/>
    <x v="0"/>
  </r>
  <r>
    <s v="S0091"/>
    <s v="Product_2"/>
    <s v="East"/>
    <x v="77"/>
    <x v="7"/>
    <n v="25.37"/>
    <x v="13110"/>
    <x v="1"/>
    <x v="1"/>
  </r>
  <r>
    <s v="S0034"/>
    <s v="Product_6"/>
    <s v="West"/>
    <x v="8"/>
    <x v="16"/>
    <n v="52.58"/>
    <x v="13111"/>
    <x v="3"/>
    <x v="4"/>
  </r>
  <r>
    <s v="S0020"/>
    <s v="Product_3"/>
    <s v="North"/>
    <x v="70"/>
    <x v="8"/>
    <n v="18.809999999999999"/>
    <x v="5470"/>
    <x v="0"/>
    <x v="0"/>
  </r>
  <r>
    <s v="S0025"/>
    <s v="Product_10"/>
    <s v="South"/>
    <x v="2"/>
    <x v="2"/>
    <n v="34.32"/>
    <x v="13112"/>
    <x v="1"/>
    <x v="0"/>
  </r>
  <r>
    <s v="S0030"/>
    <s v="Product_3"/>
    <s v="Central"/>
    <x v="14"/>
    <x v="8"/>
    <n v="21.2"/>
    <x v="13113"/>
    <x v="1"/>
    <x v="6"/>
  </r>
  <r>
    <s v="S0070"/>
    <s v="Product_3"/>
    <s v="South"/>
    <x v="42"/>
    <x v="2"/>
    <n v="80.900000000000006"/>
    <x v="13114"/>
    <x v="2"/>
    <x v="1"/>
  </r>
  <r>
    <s v="S0073"/>
    <s v="Product_1"/>
    <s v="North"/>
    <x v="21"/>
    <x v="4"/>
    <n v="92.33"/>
    <x v="13115"/>
    <x v="2"/>
    <x v="6"/>
  </r>
  <r>
    <s v="S0045"/>
    <s v="Product_10"/>
    <s v="South"/>
    <x v="42"/>
    <x v="14"/>
    <n v="62.8"/>
    <x v="13116"/>
    <x v="3"/>
    <x v="1"/>
  </r>
  <r>
    <s v="S0082"/>
    <s v="Product_1"/>
    <s v="East"/>
    <x v="5"/>
    <x v="13"/>
    <n v="98.88"/>
    <x v="13117"/>
    <x v="2"/>
    <x v="4"/>
  </r>
  <r>
    <s v="S0016"/>
    <s v="Product_6"/>
    <s v="South"/>
    <x v="31"/>
    <x v="14"/>
    <n v="27.96"/>
    <x v="6118"/>
    <x v="1"/>
    <x v="6"/>
  </r>
  <r>
    <s v="S0060"/>
    <s v="Product_5"/>
    <s v="North"/>
    <x v="78"/>
    <x v="0"/>
    <n v="41.73"/>
    <x v="13118"/>
    <x v="3"/>
    <x v="6"/>
  </r>
  <r>
    <s v="S0071"/>
    <s v="Product_7"/>
    <s v="West"/>
    <x v="20"/>
    <x v="13"/>
    <n v="93.35"/>
    <x v="13119"/>
    <x v="2"/>
    <x v="1"/>
  </r>
  <r>
    <s v="S0096"/>
    <s v="Product_6"/>
    <s v="East"/>
    <x v="15"/>
    <x v="5"/>
    <n v="52.31"/>
    <x v="13120"/>
    <x v="3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EF38AD-1CB5-47BE-AF9D-BE754DA399FE}" name="PivotTable13" cacheId="6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4:B39" firstHeaderRow="1" firstDataRow="1" firstDataCol="1"/>
  <pivotFields count="11">
    <pivotField showAll="0"/>
    <pivotField showAll="0"/>
    <pivotField showAll="0"/>
    <pivotField numFmtId="14" showAll="0">
      <items count="92">
        <item x="0"/>
        <item x="54"/>
        <item x="72"/>
        <item x="62"/>
        <item x="29"/>
        <item x="69"/>
        <item x="9"/>
        <item x="70"/>
        <item x="44"/>
        <item x="4"/>
        <item x="39"/>
        <item x="26"/>
        <item x="20"/>
        <item x="63"/>
        <item x="37"/>
        <item x="78"/>
        <item x="17"/>
        <item x="84"/>
        <item x="83"/>
        <item x="15"/>
        <item x="85"/>
        <item x="48"/>
        <item x="14"/>
        <item x="75"/>
        <item x="82"/>
        <item x="73"/>
        <item x="55"/>
        <item x="76"/>
        <item x="6"/>
        <item x="21"/>
        <item x="53"/>
        <item x="79"/>
        <item x="33"/>
        <item x="36"/>
        <item x="46"/>
        <item x="12"/>
        <item x="80"/>
        <item x="23"/>
        <item x="34"/>
        <item x="86"/>
        <item x="1"/>
        <item x="56"/>
        <item x="58"/>
        <item x="59"/>
        <item x="57"/>
        <item x="11"/>
        <item x="3"/>
        <item x="38"/>
        <item x="30"/>
        <item x="47"/>
        <item x="41"/>
        <item x="51"/>
        <item x="24"/>
        <item x="49"/>
        <item x="90"/>
        <item x="67"/>
        <item x="60"/>
        <item x="31"/>
        <item x="74"/>
        <item x="89"/>
        <item x="81"/>
        <item x="77"/>
        <item x="68"/>
        <item x="45"/>
        <item x="32"/>
        <item x="40"/>
        <item x="8"/>
        <item x="7"/>
        <item x="19"/>
        <item x="52"/>
        <item x="2"/>
        <item x="13"/>
        <item x="65"/>
        <item x="5"/>
        <item x="35"/>
        <item x="42"/>
        <item x="71"/>
        <item x="61"/>
        <item x="16"/>
        <item x="43"/>
        <item x="25"/>
        <item x="50"/>
        <item x="64"/>
        <item x="10"/>
        <item x="28"/>
        <item x="27"/>
        <item x="66"/>
        <item x="87"/>
        <item x="18"/>
        <item x="88"/>
        <item x="22"/>
        <item t="default"/>
      </items>
    </pivotField>
    <pivotField showAll="0">
      <items count="21">
        <item x="18"/>
        <item x="17"/>
        <item x="1"/>
        <item x="6"/>
        <item x="8"/>
        <item x="12"/>
        <item x="15"/>
        <item x="11"/>
        <item x="2"/>
        <item x="4"/>
        <item x="7"/>
        <item x="3"/>
        <item x="10"/>
        <item x="13"/>
        <item x="19"/>
        <item x="16"/>
        <item x="9"/>
        <item x="14"/>
        <item x="0"/>
        <item x="5"/>
        <item t="default"/>
      </items>
    </pivotField>
    <pivotField showAll="0"/>
    <pivotField dataField="1" showAll="0">
      <items count="13122">
        <item x="8296"/>
        <item x="3062"/>
        <item x="11636"/>
        <item x="8357"/>
        <item x="6771"/>
        <item x="7743"/>
        <item x="3021"/>
        <item x="6172"/>
        <item x="2277"/>
        <item x="9975"/>
        <item x="5692"/>
        <item x="5740"/>
        <item x="5617"/>
        <item x="10473"/>
        <item x="1741"/>
        <item x="2350"/>
        <item x="46"/>
        <item x="2592"/>
        <item x="11865"/>
        <item x="12646"/>
        <item x="3467"/>
        <item x="13014"/>
        <item x="4653"/>
        <item x="6849"/>
        <item x="7084"/>
        <item x="8819"/>
        <item x="6724"/>
        <item x="5915"/>
        <item x="12274"/>
        <item x="9952"/>
        <item x="3029"/>
        <item x="4478"/>
        <item x="12173"/>
        <item x="10809"/>
        <item x="2563"/>
        <item x="5377"/>
        <item x="8748"/>
        <item x="5961"/>
        <item x="7432"/>
        <item x="7865"/>
        <item x="8669"/>
        <item x="3734"/>
        <item x="10027"/>
        <item x="4853"/>
        <item x="5825"/>
        <item x="10551"/>
        <item x="7682"/>
        <item x="5586"/>
        <item x="2417"/>
        <item x="12965"/>
        <item x="5948"/>
        <item x="9552"/>
        <item x="591"/>
        <item x="1781"/>
        <item x="4224"/>
        <item x="3036"/>
        <item x="488"/>
        <item x="8312"/>
        <item x="5000"/>
        <item x="94"/>
        <item x="11790"/>
        <item x="9485"/>
        <item x="6634"/>
        <item x="11876"/>
        <item x="3126"/>
        <item x="9838"/>
        <item x="9602"/>
        <item x="7597"/>
        <item x="8322"/>
        <item x="6874"/>
        <item x="3643"/>
        <item x="5150"/>
        <item x="10084"/>
        <item x="8239"/>
        <item x="10736"/>
        <item x="9567"/>
        <item x="12786"/>
        <item x="6378"/>
        <item x="11960"/>
        <item x="125"/>
        <item x="11509"/>
        <item x="10874"/>
        <item x="3945"/>
        <item x="12137"/>
        <item x="7372"/>
        <item x="4940"/>
        <item x="9003"/>
        <item x="4698"/>
        <item x="7846"/>
        <item x="286"/>
        <item x="9194"/>
        <item x="7347"/>
        <item x="8365"/>
        <item x="12345"/>
        <item x="8389"/>
        <item x="2468"/>
        <item x="249"/>
        <item x="12833"/>
        <item x="5614"/>
        <item x="9292"/>
        <item x="3902"/>
        <item x="10694"/>
        <item x="4709"/>
        <item x="7769"/>
        <item x="10704"/>
        <item x="4964"/>
        <item x="2066"/>
        <item x="9923"/>
        <item x="4400"/>
        <item x="11159"/>
        <item x="320"/>
        <item x="8869"/>
        <item x="7082"/>
        <item x="8939"/>
        <item x="4444"/>
        <item x="11998"/>
        <item x="9471"/>
        <item x="12753"/>
        <item x="6313"/>
        <item x="9903"/>
        <item x="9321"/>
        <item x="12907"/>
        <item x="3799"/>
        <item x="5314"/>
        <item x="7833"/>
        <item x="10119"/>
        <item x="483"/>
        <item x="3791"/>
        <item x="10663"/>
        <item x="9695"/>
        <item x="883"/>
        <item x="12644"/>
        <item x="2725"/>
        <item x="6702"/>
        <item x="12721"/>
        <item x="11743"/>
        <item x="5765"/>
        <item x="10202"/>
        <item x="10228"/>
        <item x="7337"/>
        <item x="11263"/>
        <item x="10965"/>
        <item x="6891"/>
        <item x="10042"/>
        <item x="4760"/>
        <item x="1884"/>
        <item x="9120"/>
        <item x="6190"/>
        <item x="10163"/>
        <item x="4372"/>
        <item x="8306"/>
        <item x="2100"/>
        <item x="761"/>
        <item x="7235"/>
        <item x="6550"/>
        <item x="7138"/>
        <item x="8118"/>
        <item x="9089"/>
        <item x="1352"/>
        <item x="4979"/>
        <item x="10292"/>
        <item x="12920"/>
        <item x="8401"/>
        <item x="8293"/>
        <item x="5381"/>
        <item x="4165"/>
        <item x="10725"/>
        <item x="12610"/>
        <item x="1456"/>
        <item x="992"/>
        <item x="12621"/>
        <item x="5049"/>
        <item x="9467"/>
        <item x="5990"/>
        <item x="12045"/>
        <item x="7280"/>
        <item x="2184"/>
        <item x="12061"/>
        <item x="9853"/>
        <item x="4112"/>
        <item x="10942"/>
        <item x="8024"/>
        <item x="9746"/>
        <item x="12001"/>
        <item x="10136"/>
        <item x="6732"/>
        <item x="10496"/>
        <item x="5322"/>
        <item x="3178"/>
        <item x="6761"/>
        <item x="3298"/>
        <item x="321"/>
        <item x="12363"/>
        <item x="900"/>
        <item x="8438"/>
        <item x="8667"/>
        <item x="8429"/>
        <item x="11162"/>
        <item x="4326"/>
        <item x="1703"/>
        <item x="4635"/>
        <item x="3773"/>
        <item x="9263"/>
        <item x="4765"/>
        <item x="13006"/>
        <item x="2607"/>
        <item x="1892"/>
        <item x="11916"/>
        <item x="12335"/>
        <item x="7974"/>
        <item x="5604"/>
        <item x="6598"/>
        <item x="3536"/>
        <item x="10911"/>
        <item x="5772"/>
        <item x="10183"/>
        <item x="5023"/>
        <item x="2597"/>
        <item x="7071"/>
        <item x="11411"/>
        <item x="10307"/>
        <item x="10058"/>
        <item x="8736"/>
        <item x="2487"/>
        <item x="9363"/>
        <item x="4716"/>
        <item x="6271"/>
        <item x="6191"/>
        <item x="284"/>
        <item x="7220"/>
        <item x="11170"/>
        <item x="4704"/>
        <item x="12732"/>
        <item x="8394"/>
        <item x="2224"/>
        <item x="3552"/>
        <item x="6296"/>
        <item x="7675"/>
        <item x="10944"/>
        <item x="117"/>
        <item x="7927"/>
        <item x="1553"/>
        <item x="9508"/>
        <item x="6783"/>
        <item x="1039"/>
        <item x="2153"/>
        <item x="4314"/>
        <item x="2174"/>
        <item x="1210"/>
        <item x="10674"/>
        <item x="11542"/>
        <item x="5384"/>
        <item x="3771"/>
        <item x="6427"/>
        <item x="4992"/>
        <item x="11179"/>
        <item x="10327"/>
        <item x="11228"/>
        <item x="11824"/>
        <item x="3564"/>
        <item x="11640"/>
        <item x="750"/>
        <item x="12393"/>
        <item x="3461"/>
        <item x="12992"/>
        <item x="12000"/>
        <item x="468"/>
        <item x="1934"/>
        <item x="1437"/>
        <item x="11022"/>
        <item x="5781"/>
        <item x="11280"/>
        <item x="6115"/>
        <item x="12943"/>
        <item x="8018"/>
        <item x="12637"/>
        <item x="65"/>
        <item x="849"/>
        <item x="6110"/>
        <item x="9468"/>
        <item x="9563"/>
        <item x="3642"/>
        <item x="2333"/>
        <item x="12026"/>
        <item x="10129"/>
        <item x="2287"/>
        <item x="5001"/>
        <item x="9303"/>
        <item x="12924"/>
        <item x="677"/>
        <item x="11037"/>
        <item x="12919"/>
        <item x="4520"/>
        <item x="11732"/>
        <item x="9489"/>
        <item x="5620"/>
        <item x="8536"/>
        <item x="3315"/>
        <item x="1825"/>
        <item x="2964"/>
        <item x="438"/>
        <item x="8882"/>
        <item x="12375"/>
        <item x="12681"/>
        <item x="7197"/>
        <item x="2214"/>
        <item x="8733"/>
        <item x="10745"/>
        <item x="5319"/>
        <item x="6500"/>
        <item x="12656"/>
        <item x="10461"/>
        <item x="850"/>
        <item x="5959"/>
        <item x="7480"/>
        <item x="8512"/>
        <item x="11369"/>
        <item x="5547"/>
        <item x="3499"/>
        <item x="5408"/>
        <item x="9814"/>
        <item x="11576"/>
        <item x="7164"/>
        <item x="3159"/>
        <item x="12360"/>
        <item x="10838"/>
        <item x="8418"/>
        <item x="2211"/>
        <item x="2493"/>
        <item x="2534"/>
        <item x="5361"/>
        <item x="7109"/>
        <item x="208"/>
        <item x="2854"/>
        <item x="209"/>
        <item x="6458"/>
        <item x="10266"/>
        <item x="6985"/>
        <item x="9720"/>
        <item x="6139"/>
        <item x="11577"/>
        <item x="9932"/>
        <item x="7466"/>
        <item x="7379"/>
        <item x="7876"/>
        <item x="2191"/>
        <item x="3506"/>
        <item x="1794"/>
        <item x="827"/>
        <item x="12144"/>
        <item x="8980"/>
        <item x="5232"/>
        <item x="11139"/>
        <item x="9365"/>
        <item x="11792"/>
        <item x="12487"/>
        <item x="3067"/>
        <item x="649"/>
        <item x="3629"/>
        <item x="8528"/>
        <item x="10864"/>
        <item x="11518"/>
        <item x="11583"/>
        <item x="654"/>
        <item x="7421"/>
        <item x="11621"/>
        <item x="98"/>
        <item x="3034"/>
        <item x="3426"/>
        <item x="5854"/>
        <item x="10598"/>
        <item x="456"/>
        <item x="7792"/>
        <item x="9034"/>
        <item x="5852"/>
        <item x="2629"/>
        <item x="10924"/>
        <item x="11982"/>
        <item x="4662"/>
        <item x="652"/>
        <item x="6747"/>
        <item x="6188"/>
        <item x="8333"/>
        <item x="5860"/>
        <item x="11867"/>
        <item x="4500"/>
        <item x="2222"/>
        <item x="4308"/>
        <item x="10835"/>
        <item x="4755"/>
        <item x="1651"/>
        <item x="2593"/>
        <item x="6807"/>
        <item x="12371"/>
        <item x="6931"/>
        <item x="12695"/>
        <item x="8103"/>
        <item x="939"/>
        <item x="3325"/>
        <item x="4910"/>
        <item x="676"/>
        <item x="228"/>
        <item x="7518"/>
        <item x="9723"/>
        <item x="12002"/>
        <item x="2615"/>
        <item x="5061"/>
        <item x="12788"/>
        <item x="5431"/>
        <item x="1411"/>
        <item x="12492"/>
        <item x="6043"/>
        <item x="10364"/>
        <item x="8645"/>
        <item x="2788"/>
        <item x="3932"/>
        <item x="9200"/>
        <item x="6791"/>
        <item x="8766"/>
        <item x="5982"/>
        <item x="2873"/>
        <item x="2900"/>
        <item x="10384"/>
        <item x="9996"/>
        <item x="10804"/>
        <item x="1069"/>
        <item x="10117"/>
        <item x="5917"/>
        <item x="11469"/>
        <item x="12739"/>
        <item x="578"/>
        <item x="390"/>
        <item x="5175"/>
        <item x="6902"/>
        <item x="11030"/>
        <item x="7429"/>
        <item x="9616"/>
        <item x="11277"/>
        <item x="2903"/>
        <item x="8064"/>
        <item x="12640"/>
        <item x="7621"/>
        <item x="12586"/>
        <item x="6832"/>
        <item x="9478"/>
        <item x="2465"/>
        <item x="801"/>
        <item x="7938"/>
        <item x="10110"/>
        <item x="5687"/>
        <item x="12028"/>
        <item x="12417"/>
        <item x="5369"/>
        <item x="4849"/>
        <item x="5699"/>
        <item x="3240"/>
        <item x="3424"/>
        <item x="11119"/>
        <item x="7859"/>
        <item x="2938"/>
        <item x="8329"/>
        <item x="123"/>
        <item x="1488"/>
        <item x="7993"/>
        <item x="9906"/>
        <item x="10683"/>
        <item x="4303"/>
        <item x="7593"/>
        <item x="8371"/>
        <item x="1871"/>
        <item x="4116"/>
        <item x="11962"/>
        <item x="5640"/>
        <item x="8740"/>
        <item x="2227"/>
        <item x="3559"/>
        <item x="709"/>
        <item x="7042"/>
        <item x="12532"/>
        <item x="9190"/>
        <item x="7577"/>
        <item x="1355"/>
        <item x="5147"/>
        <item x="294"/>
        <item x="7420"/>
        <item x="7884"/>
        <item x="8280"/>
        <item x="1972"/>
        <item x="8339"/>
        <item x="7733"/>
        <item x="11892"/>
        <item x="5186"/>
        <item x="5417"/>
        <item x="5652"/>
        <item x="2001"/>
        <item x="5389"/>
        <item x="10649"/>
        <item x="7358"/>
        <item x="1721"/>
        <item x="12985"/>
        <item x="2365"/>
        <item x="8623"/>
        <item x="3725"/>
        <item x="4499"/>
        <item x="9410"/>
        <item x="10786"/>
        <item x="3278"/>
        <item x="2144"/>
        <item x="5979"/>
        <item x="6293"/>
        <item x="7924"/>
        <item x="6907"/>
        <item x="5782"/>
        <item x="11135"/>
        <item x="3436"/>
        <item x="9251"/>
        <item x="7180"/>
        <item x="10781"/>
        <item x="10056"/>
        <item x="8051"/>
        <item x="6630"/>
        <item x="8187"/>
        <item x="9741"/>
        <item x="12826"/>
        <item x="664"/>
        <item x="7257"/>
        <item x="10356"/>
        <item x="2766"/>
        <item x="2132"/>
        <item x="10775"/>
        <item x="10010"/>
        <item x="2324"/>
        <item x="11325"/>
        <item x="12936"/>
        <item x="10370"/>
        <item x="1180"/>
        <item x="1056"/>
        <item x="12111"/>
        <item x="7960"/>
        <item x="11738"/>
        <item x="385"/>
        <item x="11541"/>
        <item x="6166"/>
        <item x="11961"/>
        <item x="8483"/>
        <item x="5624"/>
        <item x="5786"/>
        <item x="8901"/>
        <item x="8470"/>
        <item x="8192"/>
        <item x="9051"/>
        <item x="2007"/>
        <item x="7600"/>
        <item x="12063"/>
        <item x="5351"/>
        <item x="8703"/>
        <item x="11431"/>
        <item x="10819"/>
        <item x="950"/>
        <item x="2289"/>
        <item x="11508"/>
        <item x="10353"/>
        <item x="921"/>
        <item x="6150"/>
        <item x="10026"/>
        <item x="2011"/>
        <item x="4247"/>
        <item x="7048"/>
        <item x="2377"/>
        <item x="11055"/>
        <item x="12889"/>
        <item x="6103"/>
        <item x="12693"/>
        <item x="11986"/>
        <item x="3785"/>
        <item x="2269"/>
        <item x="2496"/>
        <item x="5905"/>
        <item x="11407"/>
        <item x="3292"/>
        <item x="9717"/>
        <item x="2123"/>
        <item x="13030"/>
        <item x="1227"/>
        <item x="6602"/>
        <item x="10130"/>
        <item x="5669"/>
        <item x="2648"/>
        <item x="1115"/>
        <item x="6664"/>
        <item x="6774"/>
        <item x="3096"/>
        <item x="5174"/>
        <item x="12782"/>
        <item x="4051"/>
        <item x="6856"/>
        <item x="539"/>
        <item x="7939"/>
        <item x="7961"/>
        <item x="12522"/>
        <item x="8765"/>
        <item x="12221"/>
        <item x="3653"/>
        <item x="3610"/>
        <item x="6369"/>
        <item x="4379"/>
        <item x="5520"/>
        <item x="9128"/>
        <item x="1935"/>
        <item x="12733"/>
        <item x="2624"/>
        <item x="995"/>
        <item x="2215"/>
        <item x="5974"/>
        <item x="9150"/>
        <item x="2291"/>
        <item x="3681"/>
        <item x="7041"/>
        <item x="12731"/>
        <item x="3071"/>
        <item x="4438"/>
        <item x="8341"/>
        <item x="11435"/>
        <item x="9600"/>
        <item x="3211"/>
        <item x="5479"/>
        <item x="1219"/>
        <item x="2600"/>
        <item x="2803"/>
        <item x="2370"/>
        <item x="10025"/>
        <item x="11912"/>
        <item x="9789"/>
        <item x="36"/>
        <item x="1025"/>
        <item x="6492"/>
        <item x="5344"/>
        <item x="7952"/>
        <item x="3406"/>
        <item x="7462"/>
        <item x="90"/>
        <item x="1367"/>
        <item x="10028"/>
        <item x="13082"/>
        <item x="986"/>
        <item x="4571"/>
        <item x="7563"/>
        <item x="8673"/>
        <item x="12038"/>
        <item x="5934"/>
        <item x="6229"/>
        <item x="1422"/>
        <item x="3353"/>
        <item x="5634"/>
        <item x="11944"/>
        <item x="10743"/>
        <item x="8647"/>
        <item x="8379"/>
        <item x="987"/>
        <item x="727"/>
        <item x="8337"/>
        <item x="8372"/>
        <item x="8328"/>
        <item x="3248"/>
        <item x="546"/>
        <item x="2776"/>
        <item x="5056"/>
        <item x="9178"/>
        <item x="3181"/>
        <item x="3738"/>
        <item x="4919"/>
        <item x="12018"/>
        <item x="2129"/>
        <item x="7836"/>
        <item x="4565"/>
        <item x="11624"/>
        <item x="8902"/>
        <item x="7459"/>
        <item x="1945"/>
        <item x="2076"/>
        <item x="10802"/>
        <item x="695"/>
        <item x="1012"/>
        <item x="3207"/>
        <item x="2446"/>
        <item x="10849"/>
        <item x="9418"/>
        <item x="3595"/>
        <item x="1237"/>
        <item x="12980"/>
        <item x="1658"/>
        <item x="6120"/>
        <item x="11434"/>
        <item x="4447"/>
        <item x="6353"/>
        <item x="10464"/>
        <item x="6194"/>
        <item x="7503"/>
        <item x="6050"/>
        <item x="6283"/>
        <item x="7857"/>
        <item x="8314"/>
        <item x="2388"/>
        <item x="8595"/>
        <item x="9502"/>
        <item x="3880"/>
        <item x="8016"/>
        <item x="12435"/>
        <item x="10903"/>
        <item x="12301"/>
        <item x="9809"/>
        <item x="10570"/>
        <item x="1919"/>
        <item x="10833"/>
        <item x="7752"/>
        <item x="1459"/>
        <item x="6535"/>
        <item x="8922"/>
        <item x="10246"/>
        <item x="1469"/>
        <item x="10379"/>
        <item x="10466"/>
        <item x="2961"/>
        <item x="12562"/>
        <item x="1282"/>
        <item x="7158"/>
        <item x="7265"/>
        <item x="11158"/>
        <item x="349"/>
        <item x="3116"/>
        <item x="773"/>
        <item x="2953"/>
        <item x="11799"/>
        <item x="3145"/>
        <item x="864"/>
        <item x="7397"/>
        <item x="12635"/>
        <item x="5543"/>
        <item x="5845"/>
        <item x="7522"/>
        <item x="9727"/>
        <item x="12694"/>
        <item x="8628"/>
        <item x="1648"/>
        <item x="4689"/>
        <item x="8342"/>
        <item x="7152"/>
        <item x="10742"/>
        <item x="11173"/>
        <item x="9569"/>
        <item x="5506"/>
        <item x="2727"/>
        <item x="10455"/>
        <item x="12547"/>
        <item x="11670"/>
        <item x="11555"/>
        <item x="9098"/>
        <item x="2786"/>
        <item x="9425"/>
        <item x="4017"/>
        <item x="7039"/>
        <item x="6974"/>
        <item x="7525"/>
        <item x="11523"/>
        <item x="7856"/>
        <item x="9679"/>
        <item x="10502"/>
        <item x="7078"/>
        <item x="3981"/>
        <item x="7495"/>
        <item x="3896"/>
        <item x="9244"/>
        <item x="11242"/>
        <item x="9464"/>
        <item x="10913"/>
        <item x="1486"/>
        <item x="12705"/>
        <item x="6220"/>
        <item x="2784"/>
        <item x="10157"/>
        <item x="3389"/>
        <item x="9686"/>
        <item x="11573"/>
        <item x="12704"/>
        <item x="7244"/>
        <item x="2418"/>
        <item x="1385"/>
        <item x="9286"/>
        <item x="278"/>
        <item x="9692"/>
        <item x="9549"/>
        <item x="12344"/>
        <item x="5129"/>
        <item x="1872"/>
        <item x="9331"/>
        <item x="10882"/>
        <item x="10822"/>
        <item x="9709"/>
        <item x="2738"/>
        <item x="1133"/>
        <item x="35"/>
        <item x="7055"/>
        <item x="3309"/>
        <item x="593"/>
        <item x="262"/>
        <item x="4913"/>
        <item x="11264"/>
        <item x="2150"/>
        <item x="3726"/>
        <item x="3491"/>
        <item x="7123"/>
        <item x="10984"/>
        <item x="7751"/>
        <item x="10079"/>
        <item x="11395"/>
        <item x="5343"/>
        <item x="6508"/>
        <item x="5734"/>
        <item x="9729"/>
        <item x="7335"/>
        <item x="2959"/>
        <item x="6247"/>
        <item x="5104"/>
        <item x="5818"/>
        <item x="6326"/>
        <item x="12097"/>
        <item x="2962"/>
        <item x="11016"/>
        <item x="6825"/>
        <item x="558"/>
        <item x="2146"/>
        <item x="6837"/>
        <item x="7206"/>
        <item x="1406"/>
        <item x="3656"/>
        <item x="1519"/>
        <item x="1650"/>
        <item x="1905"/>
        <item x="4354"/>
        <item x="6640"/>
        <item x="6141"/>
        <item x="11455"/>
        <item x="9719"/>
        <item x="5918"/>
        <item x="474"/>
        <item x="11192"/>
        <item x="2412"/>
        <item x="9504"/>
        <item x="2330"/>
        <item x="9864"/>
        <item x="10283"/>
        <item x="3004"/>
        <item x="4508"/>
        <item x="9474"/>
        <item x="8833"/>
        <item x="11554"/>
        <item x="1917"/>
        <item x="3118"/>
        <item x="7801"/>
        <item x="10560"/>
        <item x="9840"/>
        <item x="10054"/>
        <item x="3094"/>
        <item x="4767"/>
        <item x="1108"/>
        <item x="12120"/>
        <item x="7894"/>
        <item x="7052"/>
        <item x="10355"/>
        <item x="8859"/>
        <item x="12307"/>
        <item x="2663"/>
        <item x="10194"/>
        <item x="6407"/>
        <item x="12666"/>
        <item x="5942"/>
        <item x="5066"/>
        <item x="11402"/>
        <item x="11011"/>
        <item x="5780"/>
        <item x="12724"/>
        <item x="11168"/>
        <item x="1517"/>
        <item x="5022"/>
        <item x="11620"/>
        <item x="3058"/>
        <item x="4068"/>
        <item x="2344"/>
        <item x="11564"/>
        <item x="4873"/>
        <item x="6948"/>
        <item x="9659"/>
        <item x="9415"/>
        <item x="6250"/>
        <item x="12600"/>
        <item x="12535"/>
        <item x="1594"/>
        <item x="1738"/>
        <item x="1577"/>
        <item x="4125"/>
        <item x="2015"/>
        <item x="3225"/>
        <item x="12969"/>
        <item x="7830"/>
        <item x="245"/>
        <item x="7163"/>
        <item x="1759"/>
        <item x="3188"/>
        <item x="505"/>
        <item x="3295"/>
        <item x="6904"/>
        <item x="3973"/>
        <item x="636"/>
        <item x="265"/>
        <item x="7948"/>
        <item x="10033"/>
        <item x="13015"/>
        <item x="5560"/>
        <item x="7692"/>
        <item x="749"/>
        <item x="5896"/>
        <item x="6495"/>
        <item x="11926"/>
        <item x="6072"/>
        <item x="6710"/>
        <item x="8738"/>
        <item x="11951"/>
        <item x="1261"/>
        <item x="759"/>
        <item x="11399"/>
        <item x="3007"/>
        <item x="9052"/>
        <item x="4173"/>
        <item x="8524"/>
        <item x="5548"/>
        <item x="7642"/>
        <item x="3514"/>
        <item x="2106"/>
        <item x="6584"/>
        <item x="4271"/>
        <item x="2726"/>
        <item x="5074"/>
        <item x="9557"/>
        <item x="9724"/>
        <item x="11106"/>
        <item x="4187"/>
        <item x="9993"/>
        <item x="12565"/>
        <item x="2819"/>
        <item x="6865"/>
        <item x="9240"/>
        <item x="8694"/>
        <item x="11534"/>
        <item x="730"/>
        <item x="10813"/>
        <item x="1975"/>
        <item x="12796"/>
        <item x="10665"/>
        <item x="12938"/>
        <item x="1596"/>
        <item x="2691"/>
        <item x="4973"/>
        <item x="3979"/>
        <item x="1022"/>
        <item x="791"/>
        <item x="3927"/>
        <item x="1578"/>
        <item x="8538"/>
        <item x="11482"/>
        <item x="11651"/>
        <item x="753"/>
        <item x="8900"/>
        <item x="4957"/>
        <item x="5385"/>
        <item x="4402"/>
        <item x="8193"/>
        <item x="7843"/>
        <item x="6748"/>
        <item x="2391"/>
        <item x="4902"/>
        <item x="9544"/>
        <item x="8735"/>
        <item x="7512"/>
        <item x="12714"/>
        <item x="11906"/>
        <item x="11494"/>
        <item x="4547"/>
        <item x="2036"/>
        <item x="10046"/>
        <item x="7594"/>
        <item x="5098"/>
        <item x="2003"/>
        <item x="5270"/>
        <item x="11427"/>
        <item x="12202"/>
        <item x="4390"/>
        <item x="8290"/>
        <item x="11549"/>
        <item x="12222"/>
        <item x="5015"/>
        <item x="3324"/>
        <item x="4342"/>
        <item x="9804"/>
        <item x="8069"/>
        <item x="7214"/>
        <item x="12857"/>
        <item x="7870"/>
        <item x="2832"/>
        <item x="4138"/>
        <item x="1412"/>
        <item x="4268"/>
        <item x="588"/>
        <item x="12295"/>
        <item x="8946"/>
        <item x="9688"/>
        <item x="10121"/>
        <item x="4219"/>
        <item x="9472"/>
        <item x="5557"/>
        <item x="11212"/>
        <item x="332"/>
        <item x="11021"/>
        <item x="3113"/>
        <item x="7531"/>
        <item x="5256"/>
        <item x="244"/>
        <item x="7847"/>
        <item x="5410"/>
        <item x="3060"/>
        <item x="2843"/>
        <item x="13067"/>
        <item x="8399"/>
        <item x="6511"/>
        <item x="146"/>
        <item x="602"/>
        <item x="3556"/>
        <item x="5011"/>
        <item x="8498"/>
        <item x="9379"/>
        <item x="13000"/>
        <item x="8852"/>
        <item x="3883"/>
        <item x="10015"/>
        <item x="4950"/>
        <item x="3678"/>
        <item x="9649"/>
        <item x="6539"/>
        <item x="4670"/>
        <item x="1455"/>
        <item x="4385"/>
        <item x="5014"/>
        <item x="8245"/>
        <item x="5747"/>
        <item x="7962"/>
        <item x="7837"/>
        <item x="9174"/>
        <item x="6961"/>
        <item x="2831"/>
        <item x="9211"/>
        <item x="10088"/>
        <item x="3420"/>
        <item x="12977"/>
        <item x="2748"/>
        <item x="9169"/>
        <item x="2358"/>
        <item x="4983"/>
        <item x="10131"/>
        <item x="10097"/>
        <item x="1562"/>
        <item x="12852"/>
        <item x="11144"/>
        <item x="4329"/>
        <item x="8691"/>
        <item x="7446"/>
        <item x="6253"/>
        <item x="10377"/>
        <item x="9555"/>
        <item x="3735"/>
        <item x="7009"/>
        <item x="5461"/>
        <item x="6565"/>
        <item x="4124"/>
        <item x="8382"/>
        <item x="7294"/>
        <item x="9314"/>
        <item x="5494"/>
        <item x="6582"/>
        <item x="1091"/>
        <item x="8380"/>
        <item x="7473"/>
        <item x="9176"/>
        <item x="3316"/>
        <item x="6915"/>
        <item x="8340"/>
        <item x="4870"/>
        <item x="8177"/>
        <item x="1275"/>
        <item x="8493"/>
        <item x="6588"/>
        <item x="13013"/>
        <item x="12455"/>
        <item x="9344"/>
        <item x="8710"/>
        <item x="12284"/>
        <item x="1124"/>
        <item x="10860"/>
        <item x="2635"/>
        <item x="10037"/>
        <item x="4141"/>
        <item x="9136"/>
        <item x="2672"/>
        <item x="1252"/>
        <item x="7671"/>
        <item x="965"/>
        <item x="7583"/>
        <item x="9411"/>
        <item x="4395"/>
        <item x="3627"/>
        <item x="8153"/>
        <item x="4697"/>
        <item x="8983"/>
        <item x="4642"/>
        <item x="4086"/>
        <item x="4715"/>
        <item x="11891"/>
        <item x="1358"/>
        <item x="12837"/>
        <item x="11655"/>
        <item x="722"/>
        <item x="12124"/>
        <item x="3375"/>
        <item x="3242"/>
        <item x="6241"/>
        <item x="4636"/>
        <item x="5063"/>
        <item x="12566"/>
        <item x="5630"/>
        <item x="1270"/>
        <item x="3757"/>
        <item x="12684"/>
        <item x="5505"/>
        <item x="524"/>
        <item x="10576"/>
        <item x="7670"/>
        <item x="11299"/>
        <item x="11321"/>
        <item x="37"/>
        <item x="12597"/>
        <item x="5093"/>
        <item x="11806"/>
        <item x="8597"/>
        <item x="12561"/>
        <item x="2292"/>
        <item x="4014"/>
        <item x="2086"/>
        <item x="11199"/>
        <item x="8634"/>
        <item x="11344"/>
        <item x="10267"/>
        <item x="463"/>
        <item x="6069"/>
        <item x="11976"/>
        <item x="1890"/>
        <item x="1306"/>
        <item x="9535"/>
        <item x="8154"/>
        <item x="10952"/>
        <item x="4358"/>
        <item x="7191"/>
        <item x="7237"/>
        <item x="2481"/>
        <item x="2683"/>
        <item x="9071"/>
        <item x="12614"/>
        <item x="7074"/>
        <item x="7326"/>
        <item x="12456"/>
        <item x="9275"/>
        <item x="2307"/>
        <item x="8416"/>
        <item x="5249"/>
        <item x="7753"/>
        <item x="9798"/>
        <item x="448"/>
        <item x="1172"/>
        <item x="13107"/>
        <item x="925"/>
        <item x="7271"/>
        <item x="6448"/>
        <item x="12935"/>
        <item x="4556"/>
        <item x="5923"/>
        <item x="5429"/>
        <item x="9956"/>
        <item x="6696"/>
        <item x="55"/>
        <item x="11861"/>
        <item x="4553"/>
        <item x="13050"/>
        <item x="1726"/>
        <item x="9327"/>
        <item x="7438"/>
        <item x="11358"/>
        <item x="7458"/>
        <item x="7315"/>
        <item x="11376"/>
        <item x="11304"/>
        <item x="10336"/>
        <item x="12444"/>
        <item x="2994"/>
        <item x="11853"/>
        <item x="525"/>
        <item x="9358"/>
        <item x="6768"/>
        <item x="1601"/>
        <item x="9213"/>
        <item x="7406"/>
        <item x="2467"/>
        <item x="8081"/>
        <item x="12998"/>
        <item x="13044"/>
        <item x="2261"/>
        <item x="1644"/>
        <item x="6956"/>
        <item x="9277"/>
        <item x="5527"/>
        <item x="7694"/>
        <item x="9978"/>
        <item x="9335"/>
        <item x="8273"/>
        <item x="1374"/>
        <item x="2705"/>
        <item x="4380"/>
        <item x="3676"/>
        <item x="687"/>
        <item x="12459"/>
        <item x="11248"/>
        <item x="5549"/>
        <item x="1084"/>
        <item x="11341"/>
        <item x="10055"/>
        <item x="924"/>
        <item x="7083"/>
        <item x="3516"/>
        <item x="12921"/>
        <item x="5756"/>
        <item x="4843"/>
        <item x="6052"/>
        <item x="10138"/>
        <item x="2863"/>
        <item x="10272"/>
        <item x="5281"/>
        <item x="4515"/>
        <item x="12990"/>
        <item x="3086"/>
        <item x="9060"/>
        <item x="5095"/>
        <item x="12664"/>
        <item x="7312"/>
        <item x="12262"/>
        <item x="9330"/>
        <item x="1886"/>
        <item x="5760"/>
        <item x="8760"/>
        <item x="12491"/>
        <item x="9674"/>
        <item x="49"/>
        <item x="12755"/>
        <item x="6186"/>
        <item x="4606"/>
        <item x="12964"/>
        <item x="12085"/>
        <item x="5965"/>
        <item x="1827"/>
        <item x="13094"/>
        <item x="674"/>
        <item x="7001"/>
        <item x="12982"/>
        <item x="4879"/>
        <item x="11709"/>
        <item x="4296"/>
        <item x="7336"/>
        <item x="7850"/>
        <item x="9287"/>
        <item x="13017"/>
        <item x="8102"/>
        <item x="8609"/>
        <item x="2759"/>
        <item x="2729"/>
        <item x="9032"/>
        <item x="8519"/>
        <item x="9420"/>
        <item x="5173"/>
        <item x="914"/>
        <item x="2238"/>
        <item x="4403"/>
        <item x="10723"/>
        <item x="4399"/>
        <item x="3847"/>
        <item x="13079"/>
        <item x="20"/>
        <item x="1687"/>
        <item x="9394"/>
        <item x="8586"/>
        <item x="12483"/>
        <item x="2910"/>
        <item x="1137"/>
        <item x="13026"/>
        <item x="2732"/>
        <item x="8111"/>
        <item x="6477"/>
        <item x="8463"/>
        <item x="3761"/>
        <item x="4302"/>
        <item x="5795"/>
        <item x="1797"/>
        <item x="3484"/>
        <item x="9782"/>
        <item x="1487"/>
        <item x="634"/>
        <item x="6153"/>
        <item x="10892"/>
        <item x="6068"/>
        <item x="5738"/>
        <item x="3652"/>
        <item x="4860"/>
        <item x="11107"/>
        <item x="9868"/>
        <item x="2382"/>
        <item x="6935"/>
        <item x="880"/>
        <item x="12484"/>
        <item x="1089"/>
        <item x="11832"/>
        <item x="11301"/>
        <item x="3098"/>
        <item x="4433"/>
        <item x="11284"/>
        <item x="9254"/>
        <item x="3386"/>
        <item x="4174"/>
        <item x="11009"/>
        <item x="12388"/>
        <item x="1359"/>
        <item x="2081"/>
        <item x="412"/>
        <item x="771"/>
        <item x="700"/>
        <item x="6196"/>
        <item x="938"/>
        <item x="3689"/>
        <item x="5558"/>
        <item x="6621"/>
        <item x="12554"/>
        <item x="10651"/>
        <item x="12896"/>
        <item x="197"/>
        <item x="9065"/>
        <item x="11833"/>
        <item x="11575"/>
        <item x="2393"/>
        <item x="11512"/>
        <item x="12039"/>
        <item x="8358"/>
        <item x="3182"/>
        <item x="12947"/>
        <item x="10880"/>
        <item x="9232"/>
        <item x="926"/>
        <item x="11421"/>
        <item x="10098"/>
        <item x="11604"/>
        <item x="3301"/>
        <item x="7505"/>
        <item x="4362"/>
        <item x="7971"/>
        <item x="10318"/>
        <item x="7461"/>
        <item x="1152"/>
        <item x="11602"/>
        <item x="4645"/>
        <item x="6024"/>
        <item x="7072"/>
        <item x="3033"/>
        <item x="1093"/>
        <item x="4519"/>
        <item x="3271"/>
        <item x="19"/>
        <item x="5914"/>
        <item x="5134"/>
        <item x="6321"/>
        <item x="10437"/>
        <item x="10657"/>
        <item x="9289"/>
        <item x="6844"/>
        <item x="9380"/>
        <item x="4577"/>
        <item x="6363"/>
        <item x="5211"/>
        <item x="11300"/>
        <item x="5811"/>
        <item x="7499"/>
        <item x="2770"/>
        <item x="1559"/>
        <item x="11019"/>
        <item x="3035"/>
        <item x="2230"/>
        <item x="9090"/>
        <item x="5863"/>
        <item x="8017"/>
        <item x="4104"/>
        <item x="895"/>
        <item x="11574"/>
        <item x="7514"/>
        <item x="6365"/>
        <item x="12382"/>
        <item x="1209"/>
        <item x="4218"/>
        <item x="9183"/>
        <item x="233"/>
        <item x="12257"/>
        <item x="12803"/>
        <item x="9927"/>
        <item x="1685"/>
        <item x="2303"/>
        <item x="8038"/>
        <item x="5985"/>
        <item x="1575"/>
        <item x="2423"/>
        <item x="7721"/>
        <item x="92"/>
        <item x="948"/>
        <item x="5365"/>
        <item x="10050"/>
        <item x="6424"/>
        <item x="3388"/>
        <item x="1780"/>
        <item x="7704"/>
        <item x="12895"/>
        <item x="8938"/>
        <item x="4639"/>
        <item x="256"/>
        <item x="3598"/>
        <item x="2363"/>
        <item x="5574"/>
        <item x="5823"/>
        <item x="3509"/>
        <item x="9445"/>
        <item x="4228"/>
        <item x="11084"/>
        <item x="3444"/>
        <item x="9936"/>
        <item x="11795"/>
        <item x="3382"/>
        <item x="11262"/>
        <item x="8981"/>
        <item x="11476"/>
        <item x="11048"/>
        <item x="7230"/>
        <item x="1265"/>
        <item x="9026"/>
        <item x="150"/>
        <item x="863"/>
        <item x="10310"/>
        <item x="8213"/>
        <item x="1655"/>
        <item x="4706"/>
        <item x="3283"/>
        <item x="7709"/>
        <item x="741"/>
        <item x="7107"/>
        <item x="5255"/>
        <item x="5702"/>
        <item x="10185"/>
        <item x="3427"/>
        <item x="2860"/>
        <item x="11775"/>
        <item x="234"/>
        <item x="2029"/>
        <item x="246"/>
        <item x="11063"/>
        <item x="4214"/>
        <item x="4835"/>
        <item x="9325"/>
        <item x="7094"/>
        <item x="9082"/>
        <item x="9413"/>
        <item x="1325"/>
        <item x="6280"/>
        <item x="6462"/>
        <item x="10979"/>
        <item x="9888"/>
        <item x="3443"/>
        <item x="8950"/>
        <item x="8749"/>
        <item x="11984"/>
        <item x="8157"/>
        <item x="1443"/>
        <item x="5168"/>
        <item x="10446"/>
        <item x="2259"/>
        <item x="191"/>
        <item x="6374"/>
        <item x="5830"/>
        <item x="2236"/>
        <item x="10303"/>
        <item x="10316"/>
        <item x="2254"/>
        <item x="12160"/>
        <item x="9342"/>
        <item x="12186"/>
        <item x="7092"/>
        <item x="1732"/>
        <item x="8473"/>
        <item x="6455"/>
        <item x="6475"/>
        <item x="8557"/>
        <item x="10412"/>
        <item x="9998"/>
        <item x="2283"/>
        <item x="12630"/>
        <item x="8771"/>
        <item x="10323"/>
        <item x="3951"/>
        <item x="9332"/>
        <item x="11332"/>
        <item x="9930"/>
        <item x="5883"/>
        <item x="2925"/>
        <item x="4920"/>
        <item x="789"/>
        <item x="5025"/>
        <item x="11481"/>
        <item x="4185"/>
        <item x="8021"/>
        <item x="11498"/>
        <item x="2867"/>
        <item x="5221"/>
        <item x="6156"/>
        <item x="5888"/>
        <item x="5807"/>
        <item x="4604"/>
        <item x="12989"/>
        <item x="11864"/>
        <item x="5090"/>
        <item x="982"/>
        <item x="2628"/>
        <item x="1035"/>
        <item x="8831"/>
        <item x="3341"/>
        <item x="1276"/>
        <item x="11243"/>
        <item x="9282"/>
        <item x="4177"/>
        <item x="10536"/>
        <item x="1154"/>
        <item x="648"/>
        <item x="2852"/>
        <item x="9752"/>
        <item x="6708"/>
        <item x="353"/>
        <item x="4690"/>
        <item x="10547"/>
        <item x="4033"/>
        <item x="2299"/>
        <item x="6870"/>
        <item x="6211"/>
        <item x="2785"/>
        <item x="9091"/>
        <item x="10207"/>
        <item x="115"/>
        <item x="10173"/>
        <item x="2134"/>
        <item x="11650"/>
        <item x="4063"/>
        <item x="7063"/>
        <item x="420"/>
        <item x="8114"/>
        <item x="834"/>
        <item x="5536"/>
        <item x="7117"/>
        <item x="2976"/>
        <item x="8143"/>
        <item x="1789"/>
        <item x="6599"/>
        <item x="7012"/>
        <item x="1365"/>
        <item x="9081"/>
        <item x="10549"/>
        <item x="1255"/>
        <item x="7238"/>
        <item x="9488"/>
        <item x="11956"/>
        <item x="11463"/>
        <item x="8225"/>
        <item x="4191"/>
        <item x="6384"/>
        <item x="7554"/>
        <item x="3751"/>
        <item x="6962"/>
        <item x="3348"/>
        <item x="10445"/>
        <item x="447"/>
        <item x="5470"/>
        <item x="5458"/>
        <item x="5695"/>
        <item x="9389"/>
        <item x="10554"/>
        <item x="2565"/>
        <item x="7891"/>
        <item x="5513"/>
        <item x="4144"/>
        <item x="5952"/>
        <item x="2793"/>
        <item x="11130"/>
        <item x="10668"/>
        <item x="12899"/>
        <item x="10313"/>
        <item x="3354"/>
        <item x="6690"/>
        <item x="2767"/>
        <item x="8698"/>
        <item x="12775"/>
        <item x="6812"/>
        <item x="1145"/>
        <item x="4439"/>
        <item x="4695"/>
        <item x="3878"/>
        <item x="1"/>
        <item x="4730"/>
        <item x="3890"/>
        <item x="8484"/>
        <item x="9979"/>
        <item x="6175"/>
        <item x="5031"/>
        <item x="2"/>
        <item x="2654"/>
        <item x="1441"/>
        <item x="7951"/>
        <item x="1563"/>
        <item x="8000"/>
        <item x="8276"/>
        <item x="4423"/>
        <item x="5972"/>
        <item x="2202"/>
        <item x="5289"/>
        <item x="620"/>
        <item x="2275"/>
        <item x="10728"/>
        <item x="2023"/>
        <item x="10740"/>
        <item x="896"/>
        <item x="10764"/>
        <item x="4470"/>
        <item x="5418"/>
        <item x="9803"/>
        <item x="4486"/>
        <item x="1489"/>
        <item x="7645"/>
        <item x="7239"/>
        <item x="404"/>
        <item x="5904"/>
        <item x="1620"/>
        <item x="4443"/>
        <item x="9217"/>
        <item x="9250"/>
        <item x="4895"/>
        <item x="11874"/>
        <item x="2878"/>
        <item x="6285"/>
        <item x="4088"/>
        <item x="4196"/>
        <item x="10905"/>
        <item x="7680"/>
        <item x="8614"/>
        <item x="1034"/>
        <item x="12911"/>
        <item x="5819"/>
        <item x="9405"/>
        <item x="7080"/>
        <item x="8695"/>
        <item x="12197"/>
        <item x="1111"/>
        <item x="12316"/>
        <item x="5438"/>
        <item x="5552"/>
        <item x="2509"/>
        <item x="8011"/>
        <item x="10134"/>
        <item x="5421"/>
        <item x="2030"/>
        <item x="12866"/>
        <item x="8335"/>
        <item x="7571"/>
        <item x="8190"/>
        <item x="2535"/>
        <item x="7985"/>
        <item x="3091"/>
        <item x="9626"/>
        <item x="8629"/>
        <item x="10803"/>
        <item x="5348"/>
        <item x="260"/>
        <item x="9536"/>
        <item x="13069"/>
        <item x="4869"/>
        <item x="11259"/>
        <item x="3692"/>
        <item x="11920"/>
        <item x="8756"/>
        <item x="10434"/>
        <item x="8547"/>
        <item x="2318"/>
        <item x="5193"/>
        <item x="1029"/>
        <item x="9412"/>
        <item x="990"/>
        <item x="4960"/>
        <item x="2172"/>
        <item x="11051"/>
        <item x="6055"/>
        <item x="9994"/>
        <item x="9125"/>
        <item x="11464"/>
        <item x="3659"/>
        <item x="2552"/>
        <item x="11473"/>
        <item x="8711"/>
        <item x="214"/>
        <item x="11615"/>
        <item x="4722"/>
        <item x="372"/>
        <item x="11429"/>
        <item x="10359"/>
        <item x="3958"/>
        <item x="8334"/>
        <item x="784"/>
        <item x="4034"/>
        <item x="10210"/>
        <item x="4295"/>
        <item x="7500"/>
        <item x="656"/>
        <item x="2941"/>
        <item x="479"/>
        <item x="8875"/>
        <item x="8972"/>
        <item x="3866"/>
        <item x="1200"/>
        <item x="7384"/>
        <item x="6509"/>
        <item x="2089"/>
        <item x="4237"/>
        <item x="2471"/>
        <item x="4417"/>
        <item x="9107"/>
        <item x="4408"/>
        <item x="7657"/>
        <item x="12997"/>
        <item x="2578"/>
        <item x="11064"/>
        <item x="4700"/>
        <item x="6742"/>
        <item x="12056"/>
        <item x="12010"/>
        <item x="13102"/>
        <item x="11245"/>
        <item x="11835"/>
        <item x="5004"/>
        <item x="1954"/>
        <item x="6605"/>
        <item x="5162"/>
        <item x="2336"/>
        <item x="4654"/>
        <item x="11047"/>
        <item x="9064"/>
        <item x="1695"/>
        <item x="12648"/>
        <item x="4536"/>
        <item x="13"/>
        <item x="6018"/>
        <item x="11862"/>
        <item x="8662"/>
        <item x="7860"/>
        <item x="344"/>
        <item x="6361"/>
        <item x="3849"/>
        <item x="3045"/>
        <item x="3402"/>
        <item x="2322"/>
        <item x="6755"/>
        <item x="5078"/>
        <item x="4080"/>
        <item x="3120"/>
        <item x="9696"/>
        <item x="3112"/>
        <item x="11166"/>
        <item x="2444"/>
        <item x="9440"/>
        <item x="8672"/>
        <item x="2229"/>
        <item x="10682"/>
        <item x="5027"/>
        <item x="11742"/>
        <item x="775"/>
        <item x="11255"/>
        <item x="10211"/>
        <item x="3943"/>
        <item x="10003"/>
        <item x="7957"/>
        <item x="7097"/>
        <item x="13083"/>
        <item x="9573"/>
        <item x="5111"/>
        <item x="9135"/>
        <item x="11028"/>
        <item x="10715"/>
        <item x="11514"/>
        <item x="9173"/>
        <item x="9788"/>
        <item x="2212"/>
        <item x="1465"/>
        <item x="13046"/>
        <item x="141"/>
        <item x="1493"/>
        <item x="2103"/>
        <item x="2248"/>
        <item x="11653"/>
        <item x="545"/>
        <item x="8679"/>
        <item x="12409"/>
        <item x="10314"/>
        <item x="325"/>
        <item x="3061"/>
        <item x="5213"/>
        <item x="3347"/>
        <item x="7392"/>
        <item x="5432"/>
        <item x="4353"/>
        <item x="707"/>
        <item x="4383"/>
        <item x="13113"/>
        <item x="11261"/>
        <item x="6349"/>
        <item x="454"/>
        <item x="8149"/>
        <item x="7588"/>
        <item x="1951"/>
        <item x="907"/>
        <item x="2687"/>
        <item x="9541"/>
        <item x="5167"/>
        <item x="12043"/>
        <item x="10462"/>
        <item x="5589"/>
        <item x="376"/>
        <item x="1667"/>
        <item x="9528"/>
        <item x="11774"/>
        <item x="1170"/>
        <item x="11078"/>
        <item x="11234"/>
        <item x="862"/>
        <item x="6116"/>
        <item x="6034"/>
        <item x="6288"/>
        <item x="3276"/>
        <item x="12757"/>
        <item x="1824"/>
        <item x="3591"/>
        <item x="10349"/>
        <item x="10799"/>
        <item x="3267"/>
        <item x="7402"/>
        <item x="8685"/>
        <item x="2909"/>
        <item x="8713"/>
        <item x="4650"/>
        <item x="12452"/>
        <item x="8849"/>
        <item x="9566"/>
        <item x="12040"/>
        <item x="9832"/>
        <item x="5179"/>
        <item x="10339"/>
        <item x="7929"/>
        <item x="10184"/>
        <item x="12220"/>
        <item x="5516"/>
        <item x="11459"/>
        <item x="5601"/>
        <item x="9793"/>
        <item x="6880"/>
        <item x="9226"/>
        <item x="3666"/>
        <item x="1857"/>
        <item x="10654"/>
        <item x="9300"/>
        <item x="1428"/>
        <item x="9977"/>
        <item x="3459"/>
        <item x="8117"/>
        <item x="248"/>
        <item x="4621"/>
        <item x="582"/>
        <item x="10867"/>
        <item x="9617"/>
        <item x="6485"/>
        <item x="1184"/>
        <item x="7185"/>
        <item x="12902"/>
        <item x="9083"/>
        <item x="8676"/>
        <item x="11"/>
        <item x="13016"/>
        <item x="11676"/>
        <item x="1766"/>
        <item x="12680"/>
        <item x="2956"/>
        <item x="3304"/>
        <item x="8185"/>
        <item x="3955"/>
        <item x="12589"/>
        <item x="889"/>
        <item x="6010"/>
        <item x="6252"/>
        <item x="8666"/>
        <item x="8653"/>
        <item x="9786"/>
        <item x="355"/>
        <item x="1380"/>
        <item x="7395"/>
        <item x="3885"/>
        <item x="11859"/>
        <item x="11373"/>
        <item x="11921"/>
        <item x="2048"/>
        <item x="920"/>
        <item x="9068"/>
        <item x="11076"/>
        <item x="10352"/>
        <item x="4721"/>
        <item x="12309"/>
        <item x="12719"/>
        <item x="1117"/>
        <item x="7806"/>
        <item x="261"/>
        <item x="2581"/>
        <item x="9917"/>
        <item x="9057"/>
        <item x="11132"/>
        <item x="513"/>
        <item x="4798"/>
        <item x="4183"/>
        <item x="11948"/>
        <item x="10897"/>
        <item x="8975"/>
        <item x="2939"/>
        <item x="4945"/>
        <item x="3327"/>
        <item x="9454"/>
        <item x="10415"/>
        <item x="2806"/>
        <item x="12515"/>
        <item x="5030"/>
        <item x="9023"/>
        <item x="2256"/>
        <item x="2246"/>
        <item x="5567"/>
        <item x="9040"/>
        <item x="2817"/>
        <item x="2308"/>
        <item x="137"/>
        <item x="6042"/>
        <item x="2830"/>
        <item x="4384"/>
        <item x="3990"/>
        <item x="11029"/>
        <item x="838"/>
        <item x="10426"/>
        <item x="7946"/>
        <item x="6222"/>
        <item x="1260"/>
        <item x="12747"/>
        <item x="3690"/>
        <item x="12932"/>
        <item x="8393"/>
        <item x="356"/>
        <item x="1535"/>
        <item x="7791"/>
        <item x="7831"/>
        <item x="6428"/>
        <item x="8010"/>
        <item x="6006"/>
        <item x="6649"/>
        <item x="3915"/>
        <item x="6469"/>
        <item x="31"/>
        <item x="1328"/>
        <item x="11040"/>
        <item x="5283"/>
        <item x="878"/>
        <item x="7691"/>
        <item x="4293"/>
        <item x="10107"/>
        <item x="11129"/>
        <item x="11647"/>
        <item x="1279"/>
        <item x="10191"/>
        <item x="6585"/>
        <item x="9479"/>
        <item x="2512"/>
        <item x="30"/>
        <item x="3214"/>
        <item x="2253"/>
        <item x="5121"/>
        <item x="12383"/>
        <item x="731"/>
        <item x="8527"/>
        <item x="1371"/>
        <item x="6238"/>
        <item x="2907"/>
        <item x="12096"/>
        <item x="10667"/>
        <item x="5787"/>
        <item x="6572"/>
        <item x="4696"/>
        <item x="7360"/>
        <item x="148"/>
        <item x="3635"/>
        <item x="3575"/>
        <item x="2614"/>
        <item x="12235"/>
        <item x="12725"/>
        <item x="5275"/>
        <item x="10582"/>
        <item x="11287"/>
        <item x="1584"/>
        <item x="5903"/>
        <item x="202"/>
        <item x="2008"/>
        <item x="563"/>
        <item x="8906"/>
        <item x="4768"/>
        <item x="2419"/>
        <item x="744"/>
        <item x="8453"/>
        <item x="3713"/>
        <item x="10858"/>
        <item x="6953"/>
        <item x="11216"/>
        <item x="5981"/>
        <item x="12873"/>
        <item x="5113"/>
        <item x="9018"/>
        <item x="5694"/>
        <item x="4345"/>
        <item x="10439"/>
        <item x="2887"/>
        <item x="10444"/>
        <item x="1875"/>
        <item x="6333"/>
        <item x="1523"/>
        <item x="11710"/>
        <item x="12248"/>
        <item x="12007"/>
        <item x="3435"/>
        <item x="1979"/>
        <item x="8205"/>
        <item x="12523"/>
        <item x="5763"/>
        <item x="3042"/>
        <item x="7149"/>
        <item x="4931"/>
        <item x="3361"/>
        <item x="4243"/>
        <item x="3978"/>
        <item x="9653"/>
        <item x="1514"/>
        <item x="3908"/>
        <item x="1626"/>
        <item x="597"/>
        <item x="1302"/>
        <item x="9149"/>
        <item x="174"/>
        <item x="3822"/>
        <item x="1215"/>
        <item x="3127"/>
        <item x="7398"/>
        <item x="8099"/>
        <item x="5500"/>
        <item x="4661"/>
        <item x="7879"/>
        <item x="1515"/>
        <item x="9295"/>
        <item x="8750"/>
        <item x="3921"/>
        <item x="10505"/>
        <item x="683"/>
        <item x="10603"/>
        <item x="12594"/>
        <item x="10735"/>
        <item x="5587"/>
        <item x="3089"/>
        <item x="5481"/>
        <item x="203"/>
        <item x="9902"/>
        <item x="1624"/>
        <item x="7464"/>
        <item x="9236"/>
        <item x="11804"/>
        <item x="9900"/>
        <item x="12489"/>
        <item x="11269"/>
        <item x="10927"/>
        <item x="9019"/>
        <item x="11406"/>
        <item x="11152"/>
        <item x="5851"/>
        <item x="5246"/>
        <item x="4963"/>
        <item x="3253"/>
        <item x="12983"/>
        <item x="4744"/>
        <item x="5697"/>
        <item x="1896"/>
        <item x="5983"/>
        <item x="7816"/>
        <item x="7978"/>
        <item x="10427"/>
        <item x="13109"/>
        <item x="10221"/>
        <item x="4507"/>
        <item x="1250"/>
        <item x="7218"/>
        <item x="6545"/>
        <item x="1507"/>
        <item x="3839"/>
        <item x="12059"/>
        <item x="10630"/>
        <item x="11110"/>
        <item x="2570"/>
        <item x="12928"/>
        <item x="9521"/>
        <item x="12787"/>
        <item x="10305"/>
        <item x="10118"/>
        <item x="10734"/>
        <item x="5799"/>
        <item x="12322"/>
        <item x="6676"/>
        <item x="6635"/>
        <item x="6382"/>
        <item x="3953"/>
        <item x="9097"/>
        <item x="873"/>
        <item x="11148"/>
        <item x="673"/>
        <item x="11828"/>
        <item x="586"/>
        <item x="7766"/>
        <item x="4453"/>
        <item x="12318"/>
        <item x="9697"/>
        <item x="1044"/>
        <item x="583"/>
        <item x="11689"/>
        <item x="6373"/>
        <item x="5048"/>
        <item x="40"/>
        <item x="7059"/>
        <item x="4932"/>
        <item x="7982"/>
        <item x="1713"/>
        <item x="6410"/>
        <item x="1058"/>
        <item x="3015"/>
        <item x="2226"/>
        <item x="6131"/>
        <item x="3273"/>
        <item x="6011"/>
        <item x="8648"/>
        <item x="9739"/>
        <item x="718"/>
        <item x="8462"/>
        <item x="6360"/>
        <item x="9967"/>
        <item x="7433"/>
        <item x="10458"/>
        <item x="10510"/>
        <item x="10886"/>
        <item x="4412"/>
        <item x="10124"/>
        <item x="4684"/>
        <item x="4668"/>
        <item x="8025"/>
        <item x="4568"/>
        <item x="8847"/>
        <item x="3349"/>
        <item x="8556"/>
        <item x="8355"/>
        <item x="7378"/>
        <item x="762"/>
        <item x="8934"/>
        <item x="2367"/>
        <item x="5422"/>
        <item x="8997"/>
        <item x="8865"/>
        <item x="7556"/>
        <item x="9357"/>
        <item x="11090"/>
        <item x="9643"/>
        <item x="1228"/>
        <item x="11882"/>
        <item x="9500"/>
        <item x="11334"/>
        <item x="11050"/>
        <item x="10609"/>
        <item x="1378"/>
        <item x="8755"/>
        <item x="6905"/>
        <item x="3133"/>
        <item x="6071"/>
        <item x="12209"/>
        <item x="13031"/>
        <item x="395"/>
        <item x="12815"/>
        <item x="5753"/>
        <item x="7565"/>
        <item x="1717"/>
        <item x="1728"/>
        <item x="11190"/>
        <item x="12497"/>
        <item x="8166"/>
        <item x="5295"/>
        <item x="9361"/>
        <item x="3952"/>
        <item x="2701"/>
        <item x="4812"/>
        <item x="4320"/>
        <item x="12014"/>
        <item x="1151"/>
        <item x="1881"/>
        <item x="4737"/>
        <item x="12403"/>
        <item x="5033"/>
        <item x="1641"/>
        <item x="7251"/>
        <item x="10615"/>
        <item x="2906"/>
        <item x="12799"/>
        <item x="6933"/>
        <item x="1571"/>
        <item x="1828"/>
        <item x="7898"/>
        <item x="8243"/>
        <item x="6368"/>
        <item x="6472"/>
        <item x="10092"/>
        <item x="6151"/>
        <item x="8885"/>
        <item x="12840"/>
        <item x="12784"/>
        <item x="8454"/>
        <item x="12380"/>
        <item x="8294"/>
        <item x="1877"/>
        <item x="4004"/>
        <item x="2990"/>
        <item x="3859"/>
        <item x="3317"/>
        <item x="2905"/>
        <item x="1481"/>
        <item x="12225"/>
        <item x="2102"/>
        <item x="6800"/>
        <item x="8164"/>
        <item x="10273"/>
        <item x="3884"/>
        <item x="11659"/>
        <item x="11625"/>
        <item x="2041"/>
        <item x="10555"/>
        <item x="11521"/>
        <item x="2437"/>
        <item x="6226"/>
        <item x="2781"/>
        <item x="11846"/>
        <item x="2310"/>
        <item x="1749"/>
        <item x="10917"/>
        <item x="5998"/>
        <item x="8911"/>
        <item x="6781"/>
        <item x="4009"/>
        <item x="2889"/>
        <item x="3768"/>
        <item x="4866"/>
        <item x="5796"/>
        <item x="11156"/>
        <item x="8546"/>
        <item x="2690"/>
        <item x="4244"/>
        <item x="11001"/>
        <item x="5647"/>
        <item x="7862"/>
        <item x="387"/>
        <item x="858"/>
        <item x="12529"/>
        <item x="747"/>
        <item x="3775"/>
        <item x="2507"/>
        <item x="4414"/>
        <item x="7383"/>
        <item x="5324"/>
        <item x="12090"/>
        <item x="2028"/>
        <item x="11172"/>
        <item x="12078"/>
        <item x="2012"/>
        <item x="11276"/>
        <item x="10744"/>
        <item x="1818"/>
        <item x="3543"/>
        <item x="4156"/>
        <item x="3648"/>
        <item x="1002"/>
        <item x="8288"/>
        <item x="12189"/>
        <item x="3487"/>
        <item x="9142"/>
        <item x="10643"/>
        <item x="9061"/>
        <item x="12683"/>
        <item x="1063"/>
        <item x="7076"/>
        <item x="6877"/>
        <item x="7551"/>
        <item x="11802"/>
        <item x="11328"/>
        <item x="9579"/>
        <item x="10235"/>
        <item x="13029"/>
        <item x="1059"/>
        <item x="1652"/>
        <item x="7477"/>
        <item x="1177"/>
        <item x="2645"/>
        <item x="1436"/>
        <item x="1939"/>
        <item x="9656"/>
        <item x="7838"/>
        <item x="8071"/>
        <item x="4319"/>
        <item x="10201"/>
        <item x="7236"/>
        <item x="521"/>
        <item x="9114"/>
        <item x="2357"/>
        <item x="11703"/>
        <item x="1400"/>
        <item x="8507"/>
        <item x="298"/>
        <item x="8717"/>
        <item x="6022"/>
        <item x="10236"/>
        <item x="5810"/>
        <item x="2058"/>
        <item x="8618"/>
        <item x="3305"/>
        <item x="9310"/>
        <item x="4149"/>
        <item x="3413"/>
        <item x="10561"/>
        <item x="9015"/>
        <item x="10321"/>
        <item x="8336"/>
        <item x="9123"/>
        <item x="2456"/>
        <item x="7747"/>
        <item x="12408"/>
        <item x="458"/>
        <item x="8795"/>
        <item x="2546"/>
        <item x="2054"/>
        <item x="10490"/>
        <item x="1196"/>
        <item x="1511"/>
        <item x="10851"/>
        <item x="4200"/>
        <item x="9802"/>
        <item x="71"/>
        <item x="679"/>
        <item x="1763"/>
        <item x="4591"/>
        <item x="5510"/>
        <item x="627"/>
        <item x="12199"/>
        <item x="56"/>
        <item x="439"/>
        <item x="959"/>
        <item x="12823"/>
        <item x="2477"/>
        <item x="9191"/>
        <item x="11282"/>
        <item x="4334"/>
        <item x="12963"/>
        <item x="7187"/>
        <item x="9492"/>
        <item x="8363"/>
        <item x="3542"/>
        <item x="6782"/>
        <item x="10878"/>
        <item x="5526"/>
        <item x="11270"/>
        <item x="11251"/>
        <item x="1638"/>
        <item x="10114"/>
        <item x="4640"/>
        <item x="10585"/>
        <item x="6728"/>
        <item x="8877"/>
        <item x="7175"/>
        <item x="1970"/>
        <item x="10366"/>
        <item x="8223"/>
        <item x="2608"/>
        <item x="522"/>
        <item x="12981"/>
        <item x="3195"/>
        <item x="3650"/>
        <item x="9397"/>
        <item x="2399"/>
        <item x="10126"/>
        <item x="4029"/>
        <item x="5106"/>
        <item x="10291"/>
        <item x="1899"/>
        <item x="9712"/>
        <item x="7452"/>
        <item x="6612"/>
        <item x="10383"/>
        <item x="10347"/>
        <item x="6946"/>
        <item x="2822"/>
        <item x="4686"/>
        <item x="12300"/>
        <item x="11699"/>
        <item x="8992"/>
        <item x="10052"/>
        <item x="8693"/>
        <item x="11349"/>
        <item x="11919"/>
        <item x="11412"/>
        <item x="10068"/>
        <item x="2616"/>
        <item x="4683"/>
        <item x="2733"/>
        <item x="8376"/>
        <item x="8068"/>
        <item x="11672"/>
        <item x="9901"/>
        <item x="10082"/>
        <item x="5012"/>
        <item x="2223"/>
        <item x="3200"/>
        <item x="4948"/>
        <item x="8700"/>
        <item x="1287"/>
        <item x="11722"/>
        <item x="7208"/>
        <item x="7885"/>
        <item x="3901"/>
        <item x="4073"/>
        <item x="6080"/>
        <item x="6146"/>
        <item x="45"/>
        <item x="7625"/>
        <item x="12867"/>
        <item x="7346"/>
        <item x="3941"/>
        <item x="7198"/>
        <item x="1076"/>
        <item x="2305"/>
        <item x="8319"/>
        <item x="8517"/>
        <item x="10285"/>
        <item x="5533"/>
        <item x="2864"/>
        <item x="3913"/>
        <item x="9273"/>
        <item x="5180"/>
        <item x="4324"/>
        <item x="580"/>
        <item x="6730"/>
        <item x="10521"/>
        <item x="9294"/>
        <item x="4208"/>
        <item x="7278"/>
        <item x="2152"/>
        <item x="8874"/>
        <item x="11112"/>
        <item x="2813"/>
        <item x="6330"/>
        <item x="5335"/>
        <item x="322"/>
        <item x="4194"/>
        <item x="4904"/>
        <item x="5674"/>
        <item x="4510"/>
        <item x="4227"/>
        <item x="5407"/>
        <item x="6868"/>
        <item x="10414"/>
        <item x="6065"/>
        <item x="10486"/>
        <item x="7845"/>
        <item x="8145"/>
        <item x="6204"/>
        <item x="3723"/>
        <item x="9270"/>
        <item x="7272"/>
        <item x="7922"/>
        <item x="5646"/>
        <item x="10428"/>
        <item x="6513"/>
        <item x="8080"/>
        <item x="4745"/>
        <item x="12835"/>
        <item x="4245"/>
        <item x="6794"/>
        <item x="3624"/>
        <item x="4069"/>
        <item x="9896"/>
        <item x="3798"/>
        <item x="7053"/>
        <item x="3742"/>
        <item x="377"/>
        <item x="2383"/>
        <item x="10553"/>
        <item x="5680"/>
        <item x="10967"/>
        <item x="9960"/>
        <item x="7559"/>
        <item x="12341"/>
        <item x="8839"/>
        <item x="11108"/>
        <item x="8456"/>
        <item x="2373"/>
        <item x="2193"/>
        <item x="4673"/>
        <item x="4986"/>
        <item x="3858"/>
        <item x="5268"/>
        <item x="10584"/>
        <item x="3649"/>
        <item x="10014"/>
        <item x="3280"/>
        <item x="12398"/>
        <item x="963"/>
        <item x="9348"/>
        <item x="4322"/>
        <item x="8332"/>
        <item x="8814"/>
        <item x="3400"/>
        <item x="1129"/>
        <item x="7201"/>
        <item x="9762"/>
        <item x="1370"/>
        <item x="4331"/>
        <item x="12482"/>
        <item x="6668"/>
        <item x="3776"/>
        <item x="10151"/>
        <item x="7404"/>
        <item x="9372"/>
        <item x="6769"/>
        <item x="2200"/>
        <item x="6404"/>
        <item x="1913"/>
        <item x="2298"/>
        <item x="10421"/>
        <item x="7689"/>
        <item x="3957"/>
        <item x="5519"/>
        <item x="3959"/>
        <item x="4092"/>
        <item x="12498"/>
        <item x="1967"/>
        <item x="116"/>
        <item x="6569"/>
        <item x="653"/>
        <item x="7423"/>
        <item x="8684"/>
        <item x="7454"/>
        <item x="12288"/>
        <item x="6099"/>
        <item x="9854"/>
        <item x="7307"/>
        <item x="8131"/>
        <item x="8613"/>
        <item x="5862"/>
        <item x="6499"/>
        <item x="1030"/>
        <item x="10986"/>
        <item x="12698"/>
        <item x="1298"/>
        <item x="1987"/>
        <item x="10904"/>
        <item x="10954"/>
        <item x="3869"/>
        <item x="1787"/>
        <item x="10680"/>
        <item x="12462"/>
        <item x="7587"/>
        <item x="2362"/>
        <item x="1053"/>
        <item x="10192"/>
        <item x="1211"/>
        <item x="4884"/>
        <item x="669"/>
        <item x="7634"/>
        <item x="11392"/>
        <item x="8275"/>
        <item x="6548"/>
        <item x="3881"/>
        <item x="4598"/>
        <item x="1960"/>
        <item x="5801"/>
        <item x="3700"/>
        <item x="11066"/>
        <item x="292"/>
        <item x="1849"/>
        <item x="11697"/>
        <item x="4815"/>
        <item x="2544"/>
        <item x="7453"/>
        <item x="11747"/>
        <item x="9842"/>
        <item x="4078"/>
        <item x="5656"/>
        <item x="3596"/>
        <item x="11250"/>
        <item x="4021"/>
        <item x="5364"/>
        <item x="10401"/>
        <item x="4657"/>
        <item x="4096"/>
        <item x="9716"/>
        <item x="11683"/>
        <item x="9482"/>
        <item x="8718"/>
        <item x="12224"/>
        <item x="6780"/>
        <item x="9267"/>
        <item x="13076"/>
        <item x="1251"/>
        <item x="6571"/>
        <item x="1684"/>
        <item x="5219"/>
        <item x="2044"/>
        <item x="5434"/>
        <item x="13038"/>
        <item x="3332"/>
        <item x="12250"/>
        <item x="3041"/>
        <item x="2323"/>
        <item x="10188"/>
        <item x="7779"/>
        <item x="8397"/>
        <item x="3387"/>
        <item x="3445"/>
        <item x="5372"/>
        <item x="11072"/>
        <item x="2397"/>
        <item x="8171"/>
        <item x="4837"/>
        <item x="3129"/>
        <item x="7111"/>
        <item x="126"/>
        <item x="3964"/>
        <item x="8132"/>
        <item x="6305"/>
        <item x="9959"/>
        <item x="7516"/>
        <item x="5331"/>
        <item x="7044"/>
        <item x="10526"/>
        <item x="2721"/>
        <item x="9118"/>
        <item x="9119"/>
        <item x="11128"/>
        <item x="10655"/>
        <item x="665"/>
        <item x="2354"/>
        <item x="6012"/>
        <item x="4280"/>
        <item x="5292"/>
        <item x="10106"/>
        <item x="11988"/>
        <item x="6643"/>
        <item x="6875"/>
        <item x="7349"/>
        <item x="9816"/>
        <item x="4047"/>
        <item x="5783"/>
        <item x="9481"/>
        <item x="3644"/>
        <item x="936"/>
        <item x="2948"/>
        <item x="1244"/>
        <item x="3006"/>
        <item x="1457"/>
        <item x="8056"/>
        <item x="6350"/>
        <item x="11196"/>
        <item x="2438"/>
        <item x="3454"/>
        <item x="2584"/>
        <item x="42"/>
        <item x="11393"/>
        <item x="6919"/>
        <item x="3373"/>
        <item x="1423"/>
        <item x="10652"/>
        <item x="9255"/>
        <item x="6590"/>
        <item x="7975"/>
        <item x="10070"/>
        <item x="9828"/>
        <item x="6969"/>
        <item x="360"/>
        <item x="2288"/>
        <item x="2754"/>
        <item x="11965"/>
        <item x="626"/>
        <item x="10306"/>
        <item x="6338"/>
        <item x="550"/>
        <item x="12588"/>
        <item x="1066"/>
        <item x="4206"/>
        <item x="1879"/>
        <item x="7935"/>
        <item x="8751"/>
        <item x="4359"/>
        <item x="3565"/>
        <item x="9731"/>
        <item x="11220"/>
        <item x="4255"/>
        <item x="5480"/>
        <item x="11326"/>
        <item x="8041"/>
        <item x="11191"/>
        <item x="10622"/>
        <item x="11386"/>
        <item x="12340"/>
        <item x="4123"/>
        <item x="8179"/>
        <item x="12574"/>
        <item x="2264"/>
        <item x="4095"/>
        <item x="9208"/>
        <item x="5842"/>
        <item x="437"/>
        <item x="4775"/>
        <item x="5171"/>
        <item x="11980"/>
        <item x="12509"/>
        <item x="9075"/>
        <item x="5158"/>
        <item x="962"/>
        <item x="11095"/>
        <item x="6989"/>
        <item x="8818"/>
        <item x="3201"/>
        <item x="9274"/>
        <item x="6091"/>
        <item x="8769"/>
        <item x="11504"/>
        <item x="5229"/>
        <item x="5487"/>
        <item x="3748"/>
        <item x="6753"/>
        <item x="6762"/>
        <item x="2694"/>
        <item x="8062"/>
        <item x="5570"/>
        <item x="6135"/>
        <item x="7179"/>
        <item x="5876"/>
        <item x="5964"/>
        <item x="5769"/>
        <item x="9873"/>
        <item x="11503"/>
        <item x="10718"/>
        <item x="216"/>
        <item x="1758"/>
        <item x="11565"/>
        <item x="7690"/>
        <item x="8824"/>
        <item x="4089"/>
        <item x="8168"/>
        <item x="2841"/>
        <item x="12480"/>
        <item x="3093"/>
        <item x="8725"/>
        <item x="4061"/>
        <item x="3013"/>
        <item x="416"/>
        <item x="2090"/>
        <item x="2434"/>
        <item x="2270"/>
        <item x="4900"/>
        <item x="9957"/>
        <item x="2472"/>
        <item x="2197"/>
        <item x="11176"/>
        <item x="2506"/>
        <item x="661"/>
        <item x="11327"/>
        <item x="10978"/>
        <item x="10116"/>
        <item x="3199"/>
        <item x="2891"/>
        <item x="4933"/>
        <item x="4316"/>
        <item x="1167"/>
        <item x="12632"/>
        <item x="10768"/>
        <item x="12254"/>
        <item x="647"/>
        <item x="7679"/>
        <item x="5706"/>
        <item x="7496"/>
        <item x="1725"/>
        <item x="9654"/>
        <item x="5187"/>
        <item x="1821"/>
        <item x="10534"/>
        <item x="4497"/>
        <item x="8757"/>
        <item x="1100"/>
        <item x="4599"/>
        <item x="9252"/>
        <item x="9833"/>
        <item x="2977"/>
        <item x="2827"/>
        <item x="7651"/>
        <item x="5330"/>
        <item x="428"/>
        <item x="1802"/>
        <item x="11609"/>
        <item x="10568"/>
        <item x="2611"/>
        <item x="7750"/>
        <item x="8478"/>
        <item x="87"/>
        <item x="10457"/>
        <item x="4857"/>
        <item x="9543"/>
        <item x="10862"/>
        <item x="2074"/>
        <item x="3754"/>
        <item x="4958"/>
        <item x="8809"/>
        <item x="8230"/>
        <item x="3893"/>
        <item x="10572"/>
        <item x="2677"/>
        <item x="4712"/>
        <item x="9577"/>
        <item x="12255"/>
        <item x="10589"/>
        <item x="604"/>
        <item x="2945"/>
        <item x="3697"/>
        <item x="2598"/>
        <item x="8640"/>
        <item x="4411"/>
        <item x="9908"/>
        <item x="1064"/>
        <item x="4708"/>
        <item x="10441"/>
        <item x="8816"/>
        <item x="9207"/>
        <item x="10233"/>
        <item x="9540"/>
        <item x="3560"/>
        <item x="2693"/>
        <item x="10153"/>
        <item x="4594"/>
        <item x="4375"/>
        <item x="12277"/>
        <item x="5610"/>
        <item x="5994"/>
        <item x="9503"/>
        <item x="47"/>
        <item x="3012"/>
        <item x="10920"/>
        <item x="6027"/>
        <item x="3710"/>
        <item x="8707"/>
        <item x="2560"/>
        <item x="11652"/>
        <item x="5655"/>
        <item x="3846"/>
        <item x="9629"/>
        <item x="3101"/>
        <item x="6871"/>
        <item x="8561"/>
        <item x="4619"/>
        <item x="5050"/>
        <item x="11449"/>
        <item x="6703"/>
        <item x="11812"/>
        <item x="5572"/>
        <item x="12406"/>
        <item x="7902"/>
        <item x="4516"/>
        <item x="710"/>
        <item x="4050"/>
        <item x="11612"/>
        <item x="10958"/>
        <item x="2272"/>
        <item x="11447"/>
        <item x="12760"/>
        <item x="12581"/>
        <item x="8087"/>
        <item x="10517"/>
        <item x="11495"/>
        <item x="3640"/>
        <item x="7798"/>
        <item x="118"/>
        <item x="10103"/>
        <item x="2016"/>
        <item x="684"/>
        <item x="5304"/>
        <item x="6102"/>
        <item x="2155"/>
        <item x="1424"/>
        <item x="6623"/>
        <item x="9590"/>
        <item x="12682"/>
        <item x="7619"/>
        <item x="7430"/>
        <item x="11762"/>
        <item x="10678"/>
        <item x="1589"/>
        <item x="3720"/>
        <item x="8744"/>
        <item x="2859"/>
        <item x="1467"/>
        <item x="7954"/>
        <item x="3076"/>
        <item x="2051"/>
        <item x="5578"/>
        <item x="7022"/>
        <item x="9234"/>
        <item x="107"/>
        <item x="1336"/>
        <item x="10947"/>
        <item x="7631"/>
        <item x="5529"/>
        <item x="6620"/>
        <item x="9818"/>
        <item x="2217"/>
        <item x="4373"/>
        <item x="6911"/>
        <item x="1158"/>
        <item x="11230"/>
        <item x="2140"/>
        <item x="7727"/>
        <item x="2342"/>
        <item x="12268"/>
        <item x="1799"/>
        <item x="9856"/>
        <item x="1878"/>
        <item x="7288"/>
        <item x="5402"/>
        <item x="994"/>
        <item x="2088"/>
        <item x="5299"/>
        <item x="2411"/>
        <item x="2441"/>
        <item x="2133"/>
        <item x="7159"/>
        <item x="5440"/>
        <item x="4845"/>
        <item x="3936"/>
        <item x="8803"/>
        <item x="10765"/>
        <item x="10238"/>
        <item x="9517"/>
        <item x="10524"/>
        <item x="2203"/>
        <item x="9238"/>
        <item x="429"/>
        <item x="7153"/>
        <item x="3843"/>
        <item x="3064"/>
        <item x="1593"/>
        <item x="8031"/>
        <item x="12573"/>
        <item x="12427"/>
        <item x="8445"/>
        <item x="7818"/>
        <item x="11232"/>
        <item x="1532"/>
        <item x="8913"/>
        <item x="3718"/>
        <item x="12736"/>
        <item x="543"/>
        <item x="10300"/>
        <item x="2542"/>
        <item x="11866"/>
        <item x="362"/>
        <item x="6784"/>
        <item x="1630"/>
        <item x="5465"/>
        <item x="4637"/>
        <item x="7530"/>
        <item x="4370"/>
        <item x="9559"/>
        <item x="611"/>
        <item x="11256"/>
        <item x="10262"/>
        <item x="503"/>
        <item x="2771"/>
        <item x="10741"/>
        <item x="6371"/>
        <item x="3381"/>
        <item x="3184"/>
        <item x="9588"/>
        <item x="2823"/>
        <item x="689"/>
        <item x="8917"/>
        <item x="1933"/>
        <item x="8568"/>
        <item x="6432"/>
        <item x="8115"/>
        <item x="576"/>
        <item x="7313"/>
        <item x="5945"/>
        <item x="8594"/>
        <item x="1754"/>
        <item x="8745"/>
        <item x="6647"/>
        <item x="6663"/>
        <item x="961"/>
        <item x="6709"/>
        <item x="7091"/>
        <item x="13063"/>
        <item x="2763"/>
        <item x="345"/>
        <item x="9586"/>
        <item x="8188"/>
        <item x="9257"/>
        <item x="381"/>
        <item x="11957"/>
        <item x="697"/>
        <item x="696"/>
        <item x="12319"/>
        <item x="4526"/>
        <item x="3815"/>
        <item x="7608"/>
        <item x="12868"/>
        <item x="10197"/>
        <item x="10078"/>
        <item x="4828"/>
        <item x="12910"/>
        <item x="1689"/>
        <item x="1086"/>
        <item x="2117"/>
        <item x="6106"/>
        <item x="11850"/>
        <item x="11698"/>
        <item x="10915"/>
        <item x="6047"/>
        <item x="11671"/>
        <item x="7137"/>
        <item x="10550"/>
        <item x="10930"/>
        <item x="8551"/>
        <item x="7659"/>
        <item x="10230"/>
        <item x="5790"/>
        <item x="3792"/>
        <item x="960"/>
        <item x="660"/>
        <item x="11639"/>
        <item x="9623"/>
        <item x="7177"/>
        <item x="13018"/>
        <item x="1735"/>
        <item x="1731"/>
        <item x="467"/>
        <item x="1272"/>
        <item x="8957"/>
        <item x="7060"/>
        <item x="999"/>
        <item x="4440"/>
        <item x="12445"/>
        <item x="3535"/>
        <item x="7470"/>
        <item x="8121"/>
        <item x="8181"/>
        <item x="8924"/>
        <item x="11528"/>
        <item x="3153"/>
        <item x="1477"/>
        <item x="2847"/>
        <item x="5278"/>
        <item x="3529"/>
        <item x="5450"/>
        <item x="9849"/>
        <item x="3277"/>
        <item x="6009"/>
        <item x="12133"/>
        <item x="11231"/>
        <item x="6189"/>
        <item x="8490"/>
        <item x="8986"/>
        <item x="1116"/>
        <item x="7087"/>
        <item x="3501"/>
        <item x="10752"/>
        <item x="7914"/>
        <item x="5732"/>
        <item x="10393"/>
        <item x="70"/>
        <item x="6903"/>
        <item x="3770"/>
        <item x="7772"/>
        <item x="432"/>
        <item x="7424"/>
        <item x="861"/>
        <item x="4421"/>
        <item x="10499"/>
        <item x="10711"/>
        <item x="11154"/>
        <item x="10047"/>
        <item x="3980"/>
        <item x="11569"/>
        <item x="3485"/>
        <item x="2293"/>
        <item x="9999"/>
        <item x="844"/>
        <item x="3104"/>
        <item x="3753"/>
        <item x="2639"/>
        <item x="1291"/>
        <item x="6457"/>
        <item x="2121"/>
        <item x="7486"/>
        <item x="7493"/>
        <item x="11227"/>
        <item x="7526"/>
        <item x="9483"/>
        <item x="9378"/>
        <item x="5591"/>
        <item x="502"/>
        <item x="8070"/>
        <item x="12537"/>
        <item x="12434"/>
        <item x="2524"/>
        <item x="822"/>
        <item x="6503"/>
        <item x="3983"/>
        <item x="1710"/>
        <item x="7241"/>
        <item x="1288"/>
        <item x="8085"/>
        <item x="12629"/>
        <item x="10531"/>
        <item x="6659"/>
        <item x="8843"/>
        <item x="3255"/>
        <item x="6872"/>
        <item x="2186"/>
        <item x="600"/>
        <item x="1733"/>
        <item x="5269"/>
        <item x="3939"/>
        <item x="10640"/>
        <item x="6834"/>
        <item x="4389"/>
        <item x="8142"/>
        <item x="10162"/>
        <item x="5895"/>
        <item x="6136"/>
        <item x="6"/>
        <item x="5727"/>
        <item x="3636"/>
        <item x="6212"/>
        <item x="12036"/>
        <item x="9370"/>
        <item x="6586"/>
        <item x="5345"/>
        <item x="5309"/>
        <item x="12013"/>
        <item x="9147"/>
        <item x="10143"/>
        <item x="9637"/>
        <item x="7612"/>
        <item x="8501"/>
        <item x="6062"/>
        <item x="9139"/>
        <item x="5925"/>
        <item x="8146"/>
        <item x="5144"/>
        <item x="7400"/>
        <item x="6461"/>
        <item x="7636"/>
        <item x="9668"/>
        <item x="1466"/>
        <item x="4300"/>
        <item x="5735"/>
        <item x="1045"/>
        <item x="1736"/>
        <item x="2609"/>
        <item x="4523"/>
        <item x="1435"/>
        <item x="6030"/>
        <item x="5146"/>
        <item x="2944"/>
        <item x="7672"/>
        <item x="9477"/>
        <item x="7370"/>
        <item x="99"/>
        <item x="136"/>
        <item x="11949"/>
        <item x="9771"/>
        <item x="1614"/>
        <item x="4304"/>
        <item x="967"/>
        <item x="4330"/>
        <item x="5202"/>
        <item x="7129"/>
        <item x="4000"/>
        <item x="2521"/>
        <item x="504"/>
        <item x="10213"/>
        <item x="2356"/>
        <item x="4580"/>
        <item x="11787"/>
        <item x="2890"/>
        <item x="8763"/>
        <item x="6169"/>
        <item x="11359"/>
        <item x="9121"/>
        <item x="7735"/>
        <item x="9682"/>
        <item x="9209"/>
        <item x="11460"/>
        <item x="1574"/>
        <item x="10380"/>
        <item x="8045"/>
        <item x="11898"/>
        <item x="1621"/>
        <item x="10328"/>
        <item x="5087"/>
        <item x="1009"/>
        <item x="1863"/>
        <item x="879"/>
        <item x="1274"/>
        <item x="10277"/>
        <item x="2751"/>
        <item x="5814"/>
        <item x="5700"/>
        <item x="10011"/>
        <item x="2297"/>
        <item x="218"/>
        <item x="1242"/>
        <item x="7282"/>
        <item x="1452"/>
        <item x="7777"/>
        <item x="2680"/>
        <item x="10790"/>
        <item x="6398"/>
        <item x="10601"/>
        <item x="3254"/>
        <item x="6988"/>
        <item x="5394"/>
        <item x="7889"/>
        <item x="4282"/>
        <item x="7147"/>
        <item x="564"/>
        <item x="7240"/>
        <item x="4097"/>
        <item x="2686"/>
        <item x="9944"/>
        <item x="10223"/>
        <item x="1836"/>
        <item x="4783"/>
        <item x="5157"/>
        <item x="1121"/>
        <item x="9076"/>
        <item x="7720"/>
        <item x="13058"/>
        <item x="2162"/>
        <item x="12074"/>
        <item x="10398"/>
        <item x="9027"/>
        <item x="6725"/>
        <item x="3050"/>
        <item x="8422"/>
        <item x="13037"/>
        <item x="7277"/>
        <item x="4198"/>
        <item x="4101"/>
        <item x="7393"/>
        <item x="2502"/>
        <item x="1790"/>
        <item x="8260"/>
        <item x="8821"/>
        <item x="4844"/>
        <item x="5676"/>
        <item x="6625"/>
        <item x="633"/>
        <item x="7871"/>
        <item x="9693"/>
        <item x="5288"/>
        <item x="3638"/>
        <item x="124"/>
        <item x="8868"/>
        <item x="10009"/>
        <item x="6826"/>
        <item x="8480"/>
        <item x="2094"/>
        <item x="449"/>
        <item x="10722"/>
        <item x="8853"/>
        <item x="4007"/>
        <item x="9042"/>
        <item x="4891"/>
        <item x="7940"/>
        <item x="491"/>
        <item x="8175"/>
        <item x="5308"/>
        <item x="3819"/>
        <item x="4134"/>
        <item x="8274"/>
        <item x="12569"/>
        <item x="8325"/>
        <item x="1567"/>
        <item x="7212"/>
        <item x="4631"/>
        <item x="11745"/>
        <item x="10602"/>
        <item x="11626"/>
        <item x="7729"/>
        <item x="7135"/>
        <item x="5273"/>
        <item x="527"/>
        <item x="5266"/>
        <item x="12512"/>
        <item x="11342"/>
        <item x="12121"/>
        <item x="3898"/>
        <item x="3794"/>
        <item x="1149"/>
        <item x="9138"/>
        <item x="4720"/>
        <item x="6757"/>
        <item x="4600"/>
        <item x="12152"/>
        <item x="8767"/>
        <item x="3144"/>
        <item x="813"/>
        <item x="11125"/>
        <item x="8829"/>
        <item x="4978"/>
        <item x="12894"/>
        <item x="446"/>
        <item x="3171"/>
        <item x="495"/>
        <item x="1345"/>
        <item x="9469"/>
        <item x="12299"/>
        <item x="10969"/>
        <item x="1218"/>
        <item x="5530"/>
        <item x="1618"/>
        <item x="4811"/>
        <item x="662"/>
        <item x="4743"/>
        <item x="2722"/>
        <item x="313"/>
        <item x="3411"/>
        <item x="3750"/>
        <item x="1263"/>
        <item x="6104"/>
        <item x="1224"/>
        <item x="4129"/>
        <item x="7977"/>
        <item x="7345"/>
        <item x="1148"/>
        <item x="5358"/>
        <item x="5938"/>
        <item x="5067"/>
        <item x="8872"/>
        <item x="10044"/>
        <item x="7125"/>
        <item x="4441"/>
        <item x="7754"/>
        <item x="7182"/>
        <item x="7548"/>
        <item x="1680"/>
        <item x="6180"/>
        <item x="11668"/>
        <item x="6287"/>
        <item x="2302"/>
        <item x="11116"/>
        <item x="2421"/>
        <item x="341"/>
        <item x="3221"/>
        <item x="1910"/>
        <item x="12468"/>
        <item x="6839"/>
        <item x="2126"/>
        <item x="2296"/>
        <item x="11995"/>
        <item x="7969"/>
        <item x="9093"/>
        <item x="7785"/>
        <item x="5762"/>
        <item x="1407"/>
        <item x="12639"/>
        <item x="1354"/>
        <item x="4858"/>
        <item x="8670"/>
        <item x="860"/>
        <item x="11211"/>
        <item x="6032"/>
        <item x="8436"/>
        <item x="12670"/>
        <item x="2335"/>
        <item x="12068"/>
        <item x="7511"/>
        <item x="10351"/>
        <item x="13028"/>
        <item x="6594"/>
        <item x="10529"/>
        <item x="1524"/>
        <item x="2657"/>
        <item x="9245"/>
        <item x="12433"/>
        <item x="1223"/>
        <item x="12949"/>
        <item x="5757"/>
        <item x="7472"/>
        <item x="13103"/>
        <item x="2045"/>
        <item x="2981"/>
        <item x="7544"/>
        <item x="3421"/>
        <item x="9063"/>
        <item x="5485"/>
        <item x="1753"/>
        <item x="12381"/>
        <item x="3378"/>
        <item x="686"/>
        <item x="10783"/>
        <item x="3566"/>
        <item x="354"/>
        <item x="12416"/>
        <item x="10244"/>
        <item x="763"/>
        <item x="5262"/>
        <item x="130"/>
        <item x="1665"/>
        <item x="5944"/>
        <item x="10957"/>
        <item x="5499"/>
        <item x="2828"/>
        <item x="11623"/>
        <item x="9878"/>
        <item x="281"/>
        <item x="4266"/>
        <item x="5869"/>
        <item x="6033"/>
        <item x="17"/>
        <item x="7863"/>
        <item x="8575"/>
        <item x="8327"/>
        <item x="2024"/>
        <item x="6304"/>
        <item x="1509"/>
        <item x="10940"/>
        <item x="9947"/>
        <item x="7131"/>
        <item x="4502"/>
        <item x="5462"/>
        <item x="3069"/>
        <item x="12726"/>
        <item x="11558"/>
        <item x="4672"/>
        <item x="2166"/>
        <item x="11909"/>
        <item x="11195"/>
        <item x="2109"/>
        <item x="14"/>
        <item x="1547"/>
        <item x="1212"/>
        <item x="7104"/>
        <item x="1672"/>
        <item x="1549"/>
        <item x="3017"/>
        <item x="12437"/>
        <item x="4888"/>
        <item x="10222"/>
        <item x="12106"/>
        <item x="1923"/>
        <item x="8758"/>
        <item x="7630"/>
        <item x="5826"/>
        <item x="11723"/>
        <item x="12555"/>
        <item x="4824"/>
        <item x="2923"/>
        <item x="10776"/>
        <item x="4629"/>
        <item x="3672"/>
        <item x="9594"/>
        <item x="8350"/>
        <item x="12679"/>
        <item x="3037"/>
        <item x="11311"/>
        <item x="2151"/>
        <item x="11928"/>
        <item x="3264"/>
        <item x="2327"/>
        <item x="8155"/>
        <item x="12880"/>
        <item x="2314"/>
        <item x="8914"/>
        <item x="2849"/>
        <item x="7839"/>
        <item x="3834"/>
        <item x="9084"/>
        <item x="8140"/>
        <item x="1490"/>
        <item x="2656"/>
        <item x="10756"/>
        <item x="6983"/>
        <item x="3777"/>
        <item x="3496"/>
        <item x="11967"/>
        <item x="9404"/>
        <item x="6662"/>
        <item x="2545"/>
        <item x="6217"/>
        <item x="2957"/>
        <item x="1097"/>
        <item x="11279"/>
        <item x="2461"/>
        <item x="3645"/>
        <item x="6852"/>
        <item x="5759"/>
        <item x="12624"/>
        <item x="8632"/>
        <item x="10448"/>
        <item x="10357"/>
        <item x="3755"/>
        <item x="4905"/>
        <item x="3490"/>
        <item x="11426"/>
        <item x="10139"/>
        <item x="12025"/>
        <item x="10650"/>
        <item x="7000"/>
        <item x="9242"/>
        <item x="7639"/>
        <item x="3471"/>
        <item x="2760"/>
        <item x="4638"/>
        <item x="7521"/>
        <item x="10907"/>
        <item x="8969"/>
        <item x="5713"/>
        <item x="3977"/>
        <item x="3580"/>
        <item x="3696"/>
        <item x="9112"/>
        <item x="2613"/>
        <item x="3372"/>
        <item x="12246"/>
        <item x="2798"/>
        <item x="9834"/>
        <item x="11769"/>
        <item x="12423"/>
        <item x="3187"/>
        <item x="9382"/>
        <item x="4435"/>
        <item x="3099"/>
        <item x="5311"/>
        <item x="2447"/>
        <item x="12064"/>
        <item x="9995"/>
        <item x="1008"/>
        <item x="6673"/>
        <item x="2312"/>
        <item x="10006"/>
        <item x="12457"/>
        <item x="12387"/>
        <item x="10424"/>
        <item x="6559"/>
        <item x="1483"/>
        <item x="4917"/>
        <item x="319"/>
        <item x="8912"/>
        <item x="5611"/>
        <item x="7904"/>
        <item x="845"/>
        <item x="9164"/>
        <item x="8305"/>
        <item x="4840"/>
        <item x="4736"/>
        <item x="4699"/>
        <item x="11117"/>
        <item x="2276"/>
        <item x="1992"/>
        <item x="5217"/>
        <item x="11883"/>
        <item x="3772"/>
        <item x="3217"/>
        <item x="9982"/>
        <item x="10955"/>
        <item x="1122"/>
        <item x="2881"/>
        <item x="3961"/>
        <item x="10288"/>
        <item x="6364"/>
        <item x="5317"/>
        <item x="8384"/>
        <item x="5058"/>
        <item x="3196"/>
        <item x="4928"/>
        <item x="10113"/>
        <item x="9735"/>
        <item x="3886"/>
        <item x="7066"/>
        <item x="9661"/>
        <item x="9614"/>
        <item x="1694"/>
        <item x="2768"/>
        <item x="4152"/>
        <item x="12176"/>
        <item x="12450"/>
        <item x="6759"/>
        <item x="11696"/>
        <item x="5491"/>
        <item x="854"/>
        <item x="9663"/>
        <item x="2868"/>
        <item x="11735"/>
        <item x="10539"/>
        <item x="6414"/>
        <item x="11553"/>
        <item x="6810"/>
        <item x="2911"/>
        <item x="10057"/>
        <item x="8836"/>
        <item x="2353"/>
        <item x="2091"/>
        <item x="13043"/>
        <item x="10537"/>
        <item x="6568"/>
        <item x="3476"/>
        <item x="6943"/>
        <item x="12347"/>
        <item x="6816"/>
        <item x="1683"/>
        <item x="6239"/>
        <item x="4878"/>
        <item x="9144"/>
        <item x="3321"/>
        <item x="11219"/>
        <item x="10669"/>
        <item x="8248"/>
        <item x="10985"/>
        <item x="12634"/>
        <item x="1366"/>
        <item x="26"/>
        <item x="10090"/>
        <item x="4764"/>
        <item x="10260"/>
        <item x="4216"/>
        <item x="1309"/>
        <item x="7676"/>
        <item x="6007"/>
        <item x="223"/>
        <item x="3844"/>
        <item x="7718"/>
        <item x="2715"/>
        <item x="3239"/>
        <item x="8094"/>
        <item x="12601"/>
        <item x="314"/>
        <item x="4288"/>
        <item x="10816"/>
        <item x="4610"/>
        <item x="12449"/>
        <item x="4802"/>
        <item x="11273"/>
        <item x="9297"/>
        <item x="1771"/>
        <item x="10488"/>
        <item x="4906"/>
        <item x="8834"/>
        <item x="12622"/>
        <item x="2390"/>
        <item x="8784"/>
        <item x="7538"/>
        <item x="11511"/>
        <item x="8176"/>
        <item x="11088"/>
        <item x="4533"/>
        <item x="469"/>
        <item x="1534"/>
        <item x="2262"/>
        <item x="1408"/>
        <item x="746"/>
        <item x="7702"/>
        <item x="12418"/>
        <item x="10594"/>
        <item x="340"/>
        <item x="12660"/>
        <item x="9049"/>
        <item x="7903"/>
        <item x="6355"/>
        <item x="11418"/>
        <item x="6112"/>
        <item x="11759"/>
        <item x="12328"/>
        <item x="3845"/>
        <item x="10060"/>
        <item x="1801"/>
        <item x="8242"/>
        <item x="1410"/>
        <item x="9628"/>
        <item x="1065"/>
        <item x="11067"/>
        <item x="901"/>
        <item x="3318"/>
        <item x="1557"/>
        <item x="5360"/>
        <item x="301"/>
        <item x="10438"/>
        <item x="11213"/>
        <item x="5583"/>
        <item x="10914"/>
        <item x="4729"/>
        <item x="7944"/>
        <item x="9029"/>
        <item x="1014"/>
        <item x="5744"/>
        <item x="11409"/>
        <item x="4462"/>
        <item x="6991"/>
        <item x="12044"/>
        <item x="6119"/>
        <item x="259"/>
        <item x="241"/>
        <item x="1903"/>
        <item x="8826"/>
        <item x="179"/>
        <item x="2577"/>
        <item x="8873"/>
        <item x="12563"/>
        <item x="7968"/>
        <item x="11907"/>
        <item x="11058"/>
        <item x="2935"/>
        <item x="12146"/>
        <item x="422"/>
        <item x="4532"/>
        <item x="11493"/>
        <item x="10624"/>
        <item x="5073"/>
        <item x="3937"/>
        <item x="7567"/>
        <item x="11704"/>
        <item x="3434"/>
        <item x="3263"/>
        <item x="3390"/>
        <item x="2644"/>
        <item x="10087"/>
        <item x="297"/>
        <item x="1764"/>
        <item x="651"/>
        <item x="10996"/>
        <item x="12908"/>
        <item x="12230"/>
        <item x="9736"/>
        <item x="3149"/>
        <item x="5443"/>
        <item x="8764"/>
        <item x="12654"/>
        <item x="3397"/>
        <item x="12022"/>
        <item x="3912"/>
        <item x="10159"/>
        <item x="10548"/>
        <item x="8233"/>
        <item x="8904"/>
        <item x="8202"/>
        <item x="2742"/>
        <item x="9341"/>
        <item x="9499"/>
        <item x="996"/>
        <item x="6873"/>
        <item x="958"/>
        <item x="12278"/>
        <item x="7100"/>
        <item x="3206"/>
        <item x="2583"/>
        <item x="7067"/>
        <item x="1432"/>
        <item x="10620"/>
        <item x="11315"/>
        <item x="4171"/>
        <item x="2313"/>
        <item x="7021"/>
        <item x="12424"/>
        <item x="4803"/>
        <item x="5531"/>
        <item x="3065"/>
        <item x="1860"/>
        <item x="12331"/>
        <item x="913"/>
        <item x="2707"/>
        <item x="2558"/>
        <item x="1846"/>
        <item x="10332"/>
        <item x="7740"/>
        <item x="10691"/>
        <item x="6853"/>
        <item x="1163"/>
        <item x="6928"/>
        <item x="4157"/>
        <item x="11545"/>
        <item x="4066"/>
        <item x="2258"/>
        <item x="12516"/>
        <item x="11663"/>
        <item x="5333"/>
        <item x="11274"/>
        <item x="9963"/>
        <item x="5996"/>
        <item x="11408"/>
        <item x="10830"/>
        <item x="3223"/>
        <item x="9484"/>
        <item x="1388"/>
        <item x="10193"/>
        <item x="2295"/>
        <item x="11717"/>
        <item x="5871"/>
        <item x="5829"/>
        <item x="5951"/>
        <item x="9835"/>
        <item x="7734"/>
        <item x="3399"/>
        <item x="477"/>
        <item x="5878"/>
        <item x="8798"/>
        <item x="6244"/>
        <item x="4135"/>
        <item x="6035"/>
        <item x="9403"/>
        <item x="2503"/>
        <item x="11831"/>
        <item x="2092"/>
        <item x="7822"/>
        <item x="7813"/>
        <item x="5414"/>
        <item x="5238"/>
        <item x="4008"/>
        <item x="11997"/>
        <item x="12510"/>
        <item x="1186"/>
        <item x="7861"/>
        <item x="4707"/>
        <item x="2916"/>
        <item x="11136"/>
        <item x="11471"/>
        <item x="11538"/>
        <item x="2967"/>
        <item x="2378"/>
        <item x="8449"/>
        <item x="842"/>
        <item x="623"/>
        <item x="12769"/>
        <item x="11458"/>
        <item x="11529"/>
        <item x="10331"/>
        <item x="11151"/>
        <item x="11522"/>
        <item x="8518"/>
        <item x="3892"/>
        <item x="373"/>
        <item x="11756"/>
        <item x="10142"/>
        <item x="4754"/>
        <item x="7973"/>
        <item x="5406"/>
        <item x="11841"/>
        <item x="9821"/>
        <item x="9106"/>
        <item x="451"/>
        <item x="3599"/>
        <item x="3570"/>
        <item x="10606"/>
        <item x="3415"/>
        <item x="2170"/>
        <item x="8621"/>
        <item x="2147"/>
        <item x="7247"/>
        <item x="11432"/>
        <item x="12055"/>
        <item x="4842"/>
        <item x="8864"/>
        <item x="5125"/>
        <item x="4922"/>
        <item x="6464"/>
        <item x="4601"/>
        <item x="9576"/>
        <item x="9730"/>
        <item x="5200"/>
        <item x="6422"/>
        <item x="9013"/>
        <item x="10522"/>
        <item x="9725"/>
        <item x="5881"/>
        <item x="6734"/>
        <item x="3025"/>
        <item x="2282"/>
        <item x="4475"/>
        <item x="3655"/>
        <item x="12065"/>
        <item x="7994"/>
        <item x="5116"/>
        <item x="4250"/>
        <item x="1405"/>
        <item x="4718"/>
        <item x="10845"/>
        <item x="929"/>
        <item x="12885"/>
        <item x="4083"/>
        <item x="2070"/>
        <item x="3111"/>
        <item x="2183"/>
        <item x="2510"/>
        <item x="12164"/>
        <item x="9519"/>
        <item x="10417"/>
        <item x="2553"/>
        <item x="6060"/>
        <item x="8489"/>
        <item x="462"/>
        <item x="8832"/>
        <item x="371"/>
        <item x="1737"/>
        <item x="8035"/>
        <item x="6351"/>
        <item x="12289"/>
        <item x="5866"/>
        <item x="3241"/>
        <item x="4037"/>
        <item x="8633"/>
        <item x="10367"/>
        <item x="1691"/>
        <item x="6577"/>
        <item x="460"/>
        <item x="7310"/>
        <item x="11507"/>
        <item x="1579"/>
        <item x="7617"/>
        <item x="12181"/>
        <item x="5248"/>
        <item x="5689"/>
        <item x="9778"/>
        <item x="6088"/>
        <item x="272"/>
        <item x="8956"/>
        <item x="7260"/>
        <item x="8650"/>
        <item x="9223"/>
        <item x="8895"/>
        <item x="8247"/>
        <item x="4074"/>
        <item x="6558"/>
        <item x="3872"/>
        <item x="4836"/>
        <item x="12373"/>
        <item x="6957"/>
        <item x="5922"/>
        <item x="9466"/>
        <item x="266"/>
        <item x="7274"/>
        <item x="10717"/>
        <item x="6176"/>
        <item x="4323"/>
        <item x="10713"/>
        <item x="8982"/>
        <item x="1921"/>
        <item x="5135"/>
        <item x="5064"/>
        <item x="12051"/>
        <item x="5441"/>
        <item x="9170"/>
        <item x="8027"/>
        <item x="7869"/>
        <item x="4133"/>
        <item x="288"/>
        <item x="10049"/>
        <item x="1676"/>
        <item x="10431"/>
        <item x="10263"/>
        <item x="6109"/>
        <item x="3168"/>
        <item x="4896"/>
        <item x="12850"/>
        <item x="11310"/>
        <item x="6070"/>
        <item x="11387"/>
        <item x="4539"/>
        <item x="1633"/>
        <item x="5430"/>
        <item x="10181"/>
        <item x="12073"/>
        <item x="11113"/>
        <item x="2952"/>
        <item x="4868"/>
        <item x="6073"/>
        <item x="12130"/>
        <item x="509"/>
        <item x="3719"/>
        <item x="8347"/>
        <item x="6262"/>
        <item x="9074"/>
        <item x="2505"/>
        <item x="1016"/>
        <item x="5872"/>
        <item x="4168"/>
        <item x="8762"/>
        <item x="567"/>
        <item x="6441"/>
        <item x="10596"/>
        <item x="8251"/>
        <item x="8138"/>
        <item x="4630"/>
        <item x="5592"/>
        <item x="2518"/>
        <item x="85"/>
        <item x="2979"/>
        <item x="3704"/>
        <item x="11271"/>
        <item x="9505"/>
        <item x="1356"/>
        <item x="7309"/>
        <item x="9857"/>
        <item x="12214"/>
        <item x="10447"/>
        <item x="7920"/>
        <item x="10376"/>
        <item x="7258"/>
        <item x="11329"/>
        <item x="4789"/>
        <item x="2334"/>
        <item x="5290"/>
        <item x="7"/>
        <item x="1996"/>
        <item x="5297"/>
        <item x="6506"/>
        <item x="6295"/>
        <item x="7407"/>
        <item x="2355"/>
        <item x="8377"/>
        <item x="7605"/>
        <item x="8664"/>
        <item x="11829"/>
        <item x="2834"/>
        <item x="3513"/>
        <item x="7536"/>
        <item x="1028"/>
        <item x="6695"/>
        <item x="2932"/>
        <item x="8635"/>
        <item x="897"/>
        <item x="5953"/>
        <item x="2848"/>
        <item x="7780"/>
        <item x="4325"/>
        <item x="9858"/>
        <item x="953"/>
        <item x="11768"/>
        <item x="4911"/>
        <item x="11661"/>
        <item x="11049"/>
        <item x="1742"/>
        <item x="4726"/>
        <item x="5809"/>
        <item x="566"/>
        <item x="2568"/>
        <item x="785"/>
        <item x="11830"/>
        <item x="5690"/>
        <item x="9000"/>
        <item x="10889"/>
        <item x="2871"/>
        <item x="2497"/>
        <item x="9755"/>
        <item x="2432"/>
        <item x="7606"/>
        <item x="5239"/>
        <item x="12883"/>
        <item x="5080"/>
        <item x="2668"/>
        <item x="9333"/>
        <item x="8941"/>
        <item x="8796"/>
        <item x="10794"/>
        <item x="5437"/>
        <item x="5879"/>
        <item x="3429"/>
        <item x="5835"/>
        <item x="5069"/>
        <item x="5195"/>
        <item x="4464"/>
        <item x="3193"/>
        <item x="5665"/>
        <item x="7269"/>
        <item x="11008"/>
        <item x="6249"/>
        <item x="7474"/>
        <item x="12954"/>
        <item x="5122"/>
        <item x="7603"/>
        <item x="7585"/>
        <item x="868"/>
        <item x="10670"/>
        <item x="4588"/>
        <item x="7800"/>
        <item x="12772"/>
        <item x="8353"/>
        <item x="11857"/>
        <item x="3083"/>
        <item x="4582"/>
        <item x="6836"/>
        <item x="11611"/>
        <item x="6493"/>
        <item x="6713"/>
        <item x="12503"/>
        <item x="384"/>
        <item x="7478"/>
        <item x="4667"/>
        <item x="4705"/>
        <item x="8095"/>
        <item x="4792"/>
        <item x="9701"/>
        <item x="8820"/>
        <item x="164"/>
        <item x="104"/>
        <item x="6786"/>
        <item x="9634"/>
        <item x="9721"/>
        <item x="11578"/>
        <item x="3135"/>
        <item x="11089"/>
        <item x="10730"/>
        <item x="2315"/>
        <item x="6547"/>
        <item x="7703"/>
        <item x="6242"/>
        <item x="4467"/>
        <item x="1332"/>
        <item x="10808"/>
        <item x="11023"/>
        <item x="12957"/>
        <item x="5405"/>
        <item x="4529"/>
        <item x="8004"/>
        <item x="12929"/>
        <item x="3797"/>
        <item x="7491"/>
        <item x="11174"/>
        <item x="4058"/>
        <item x="3044"/>
        <item x="6678"/>
        <item x="5352"/>
        <item x="186"/>
        <item x="1399"/>
        <item x="4242"/>
        <item x="7913"/>
        <item x="12147"/>
        <item x="3215"/>
        <item x="9812"/>
        <item x="11354"/>
        <item x="11059"/>
        <item x="1349"/>
        <item x="3986"/>
        <item x="9881"/>
        <item x="10482"/>
        <item x="4570"/>
        <item x="6804"/>
        <item x="133"/>
        <item x="12261"/>
        <item x="1003"/>
        <item x="5648"/>
        <item x="9837"/>
        <item x="1257"/>
        <item x="2080"/>
        <item x="5120"/>
        <item x="10059"/>
        <item x="7764"/>
        <item x="888"/>
        <item x="4067"/>
        <item x="2740"/>
        <item x="11730"/>
        <item x="9066"/>
        <item x="6064"/>
        <item x="1353"/>
        <item x="1090"/>
        <item x="9933"/>
        <item x="12662"/>
        <item x="2199"/>
        <item x="271"/>
        <item x="1775"/>
        <item x="7925"/>
        <item x="264"/>
        <item x="274"/>
        <item x="4999"/>
        <item x="4246"/>
        <item x="760"/>
        <item x="4106"/>
        <item x="1564"/>
        <item x="84"/>
        <item x="1208"/>
        <item x="9069"/>
        <item x="11933"/>
        <item x="9059"/>
        <item x="2547"/>
        <item x="1588"/>
        <item x="1285"/>
        <item x="4852"/>
        <item x="9773"/>
        <item x="1364"/>
        <item x="4471"/>
        <item x="7155"/>
        <item x="8174"/>
        <item x="8315"/>
        <item x="10543"/>
        <item x="2631"/>
        <item x="9111"/>
        <item x="2711"/>
        <item x="13084"/>
        <item x="11813"/>
        <item x="12231"/>
        <item x="1634"/>
        <item x="3291"/>
        <item x="7880"/>
        <item x="6646"/>
        <item x="11298"/>
        <item x="7004"/>
        <item x="6824"/>
        <item x="11087"/>
        <item x="768"/>
        <item x="3364"/>
        <item x="12948"/>
        <item x="12080"/>
        <item x="328"/>
        <item x="5079"/>
        <item x="6776"/>
        <item x="1740"/>
        <item x="8773"/>
        <item x="312"/>
        <item x="6420"/>
        <item x="11992"/>
        <item x="7160"/>
        <item x="3026"/>
        <item x="11744"/>
        <item x="12505"/>
        <item x="1188"/>
        <item x="890"/>
        <item x="6209"/>
        <item x="6854"/>
        <item x="8448"/>
        <item x="2448"/>
        <item x="10653"/>
        <item x="6481"/>
        <item x="5137"/>
        <item x="7934"/>
        <item x="4908"/>
        <item x="6738"/>
        <item x="10647"/>
        <item x="776"/>
        <item x="11572"/>
        <item x="11081"/>
        <item x="11814"/>
        <item x="5832"/>
        <item x="7610"/>
        <item x="2517"/>
        <item x="10703"/>
        <item x="8716"/>
        <item x="1607"/>
        <item x="8249"/>
        <item x="219"/>
        <item x="108"/>
        <item x="10219"/>
        <item x="10240"/>
        <item x="5768"/>
        <item x="6611"/>
        <item x="8098"/>
        <item x="977"/>
        <item x="12749"/>
        <item x="577"/>
        <item x="12651"/>
        <item x="5556"/>
        <item x="9067"/>
        <item x="12304"/>
        <item x="6519"/>
        <item x="9352"/>
        <item x="9473"/>
        <item x="1130"/>
        <item x="7762"/>
        <item x="10981"/>
        <item x="5936"/>
        <item x="4659"/>
        <item x="7386"/>
        <item x="12538"/>
        <item x="11419"/>
        <item x="12720"/>
        <item x="12672"/>
        <item x="1840"/>
        <item x="6423"/>
        <item x="12854"/>
        <item x="5827"/>
        <item x="3888"/>
        <item x="9613"/>
        <item x="1800"/>
        <item x="2280"/>
        <item x="423"/>
        <item x="4490"/>
        <item x="4772"/>
        <item x="6960"/>
        <item x="4617"/>
        <item x="1213"/>
        <item x="9836"/>
        <item x="9165"/>
        <item x="8856"/>
        <item x="1454"/>
        <item x="8692"/>
        <item x="7986"/>
        <item x="11488"/>
        <item x="6231"/>
        <item x="13106"/>
        <item x="4901"/>
        <item x="8624"/>
        <item x="1019"/>
        <item x="6490"/>
        <item x="4747"/>
        <item x="2791"/>
        <item x="12469"/>
        <item x="11111"/>
        <item x="4341"/>
        <item x="4723"/>
        <item x="8620"/>
        <item x="9369"/>
        <item x="4434"/>
        <item x="603"/>
        <item x="4669"/>
        <item x="9020"/>
        <item x="8286"/>
        <item x="1182"/>
        <item x="2731"/>
        <item x="1747"/>
        <item x="2627"/>
        <item x="10912"/>
        <item x="12521"/>
        <item x="5291"/>
        <item x="11900"/>
        <item x="9290"/>
        <item x="7537"/>
        <item x="1866"/>
        <item x="10443"/>
        <item x="9865"/>
        <item x="3166"/>
        <item x="8791"/>
        <item x="1127"/>
        <item x="9992"/>
        <item x="6219"/>
        <item x="2746"/>
        <item x="8158"/>
        <item x="5383"/>
        <item x="453"/>
        <item x="9929"/>
        <item x="6000"/>
        <item x="58"/>
        <item x="792"/>
        <item x="6272"/>
        <item x="6094"/>
        <item x="8433"/>
        <item x="4452"/>
        <item x="6993"/>
        <item x="4070"/>
        <item x="1281"/>
        <item x="11193"/>
        <item x="10599"/>
        <item x="4294"/>
        <item x="10350"/>
        <item x="4564"/>
        <item x="6941"/>
        <item x="937"/>
        <item x="12986"/>
        <item x="9127"/>
        <item x="330"/>
        <item x="2529"/>
        <item x="10854"/>
        <item x="7972"/>
        <item x="10480"/>
        <item x="11734"/>
        <item x="9458"/>
        <item x="5613"/>
        <item x="9761"/>
        <item x="4222"/>
        <item x="7529"/>
        <item x="6317"/>
        <item x="927"/>
        <item x="335"/>
        <item x="1702"/>
        <item x="8295"/>
        <item x="9660"/>
        <item x="3711"/>
        <item x="5848"/>
        <item x="1838"/>
        <item x="3355"/>
        <item x="4189"/>
        <item x="10828"/>
        <item x="160"/>
        <item x="1568"/>
        <item x="569"/>
        <item x="193"/>
        <item x="10805"/>
        <item x="8659"/>
        <item x="1392"/>
        <item x="3988"/>
        <item x="9248"/>
        <item x="12098"/>
        <item x="3628"/>
        <item x="5280"/>
        <item x="9222"/>
        <item x="12286"/>
        <item x="7105"/>
        <item x="3752"/>
        <item x="6689"/>
        <item x="7647"/>
        <item x="2118"/>
        <item x="1134"/>
        <item x="2474"/>
        <item x="2688"/>
        <item x="3356"/>
        <item x="12556"/>
        <item x="9745"/>
        <item x="7192"/>
        <item x="7435"/>
        <item x="9444"/>
        <item x="9431"/>
        <item x="11438"/>
        <item x="1067"/>
        <item x="8886"/>
        <item x="3244"/>
        <item x="1841"/>
        <item x="7376"/>
        <item x="8571"/>
        <item x="9258"/>
        <item x="8857"/>
        <item x="7422"/>
        <item x="9262"/>
        <item x="2304"/>
        <item x="3630"/>
        <item x="1550"/>
        <item x="734"/>
        <item x="5685"/>
        <item x="5097"/>
        <item x="605"/>
        <item x="3668"/>
        <item x="9080"/>
        <item x="12663"/>
        <item x="3807"/>
        <item x="3693"/>
        <item x="4030"/>
        <item x="7295"/>
        <item x="5678"/>
        <item x="11958"/>
        <item x="1982"/>
        <item x="11355"/>
        <item x="5091"/>
        <item x="1927"/>
        <item x="4148"/>
        <item x="1977"/>
        <item x="1341"/>
        <item x="5603"/>
        <item x="3873"/>
        <item x="8709"/>
        <item x="12748"/>
        <item x="3607"/>
        <item x="11187"/>
        <item x="7243"/>
        <item x="5089"/>
        <item x="12533"/>
        <item x="8611"/>
        <item x="1169"/>
        <item x="76"/>
        <item x="490"/>
        <item x="3994"/>
        <item x="3477"/>
        <item x="7068"/>
        <item x="3716"/>
        <item x="1948"/>
        <item x="11012"/>
        <item x="10959"/>
        <item x="11163"/>
        <item x="6199"/>
        <item x="8402"/>
        <item x="6587"/>
        <item x="8781"/>
        <item x="12647"/>
        <item x="1654"/>
        <item x="6901"/>
        <item x="4082"/>
        <item x="5609"/>
        <item x="10360"/>
        <item x="1851"/>
        <item x="6908"/>
        <item x="11069"/>
        <item x="12812"/>
        <item x="1000"/>
        <item x="5597"/>
        <item x="7710"/>
        <item x="1602"/>
        <item x="10528"/>
        <item x="8304"/>
        <item x="2309"/>
        <item x="4752"/>
        <item x="2561"/>
        <item x="10565"/>
        <item x="2345"/>
        <item x="1474"/>
        <item x="10268"/>
        <item x="12495"/>
        <item x="1434"/>
        <item x="9610"/>
        <item x="5850"/>
        <item x="4613"/>
        <item x="5681"/>
        <item x="4871"/>
        <item x="9972"/>
        <item x="10373"/>
        <item x="4740"/>
        <item x="12053"/>
        <item x="12931"/>
        <item x="3601"/>
        <item x="1431"/>
        <item x="2384"/>
        <item x="5233"/>
        <item x="5867"/>
        <item x="11929"/>
        <item x="5545"/>
        <item x="342"/>
        <item x="11897"/>
        <item x="12879"/>
        <item x="11800"/>
        <item x="2178"/>
        <item x="2669"/>
        <item x="5482"/>
        <item x="6443"/>
        <item x="7887"/>
        <item x="12945"/>
        <item x="624"/>
        <item x="6049"/>
        <item x="13110"/>
        <item x="1307"/>
        <item x="1582"/>
        <item x="4488"/>
        <item x="6899"/>
        <item x="4472"/>
        <item x="5235"/>
        <item x="9110"/>
        <item x="3848"/>
        <item x="4307"/>
        <item x="6409"/>
        <item x="7983"/>
        <item x="5856"/>
        <item x="3165"/>
        <item x="10218"/>
        <item x="6140"/>
        <item x="10064"/>
        <item x="3245"/>
        <item x="587"/>
        <item x="5397"/>
        <item x="6897"/>
        <item x="9177"/>
        <item x="9675"/>
        <item x="10491"/>
        <item x="6240"/>
        <item x="2559"/>
        <item x="3887"/>
        <item x="1912"/>
        <item x="4235"/>
        <item x="8101"/>
        <item x="1690"/>
        <item x="2596"/>
        <item x="9524"/>
        <item x="12871"/>
        <item x="1179"/>
        <item x="3132"/>
        <item x="765"/>
        <item x="3416"/>
        <item x="4880"/>
        <item x="6530"/>
        <item x="10204"/>
        <item x="10470"/>
        <item x="691"/>
        <item x="10019"/>
        <item x="804"/>
        <item x="7873"/>
        <item x="7205"/>
        <item x="3976"/>
        <item x="2973"/>
        <item x="6038"/>
        <item x="43"/>
        <item x="12627"/>
        <item x="3714"/>
        <item x="9757"/>
        <item x="11834"/>
        <item x="5969"/>
        <item x="7366"/>
        <item x="9702"/>
        <item x="6079"/>
        <item x="1548"/>
        <item x="7373"/>
        <item x="10973"/>
        <item x="11879"/>
        <item x="4990"/>
        <item x="10021"/>
        <item x="11254"/>
        <item x="5865"/>
        <item x="3226"/>
        <item x="4821"/>
        <item x="3641"/>
        <item x="3308"/>
        <item x="2284"/>
        <item x="5002"/>
        <item x="11338"/>
        <item x="6731"/>
        <item x="6459"/>
        <item x="2516"/>
        <item x="7303"/>
        <item x="11082"/>
        <item x="1318"/>
        <item x="777"/>
        <item x="6722"/>
        <item x="12353"/>
        <item x="9364"/>
        <item x="5085"/>
        <item x="8503"/>
        <item x="9728"/>
        <item x="6760"/>
        <item x="10692"/>
        <item x="7456"/>
        <item x="7110"/>
        <item x="1132"/>
        <item x="628"/>
        <item x="2340"/>
        <item x="4328"/>
        <item x="6494"/>
        <item x="7252"/>
        <item x="5724"/>
        <item x="6093"/>
        <item x="5053"/>
        <item x="1240"/>
        <item x="4262"/>
        <item x="7259"/>
        <item x="11045"/>
        <item x="1503"/>
        <item x="10688"/>
        <item x="8207"/>
        <item x="7908"/>
        <item x="6848"/>
        <item x="4660"/>
        <item x="8908"/>
        <item x="2999"/>
        <item x="5853"/>
        <item x="12501"/>
        <item x="1707"/>
        <item x="171"/>
        <item x="323"/>
        <item x="10372"/>
        <item x="9700"/>
        <item x="6567"/>
        <item x="5573"/>
        <item x="4180"/>
        <item x="8525"/>
        <item x="8846"/>
        <item x="12215"/>
        <item x="11385"/>
        <item x="12350"/>
        <item x="5454"/>
        <item x="966"/>
        <item x="1521"/>
        <item x="12266"/>
        <item x="7479"/>
        <item x="5977"/>
        <item x="1508"/>
        <item x="12999"/>
        <item x="1569"/>
        <item x="6178"/>
        <item x="7665"/>
        <item x="2181"/>
        <item x="667"/>
        <item x="4753"/>
        <item x="3380"/>
        <item x="4748"/>
        <item x="4839"/>
        <item x="8545"/>
        <item x="6978"/>
        <item x="12374"/>
        <item x="9046"/>
        <item x="6628"/>
        <item x="8139"/>
        <item x="12003"/>
        <item x="8800"/>
        <item x="12991"/>
        <item x="3563"/>
        <item x="2386"/>
        <item x="9400"/>
        <item x="11784"/>
        <item x="10782"/>
        <item x="875"/>
        <item x="12541"/>
        <item x="10111"/>
        <item x="8599"/>
        <item x="7787"/>
        <item x="7045"/>
        <item x="8979"/>
        <item x="6016"/>
        <item x="12415"/>
        <item x="6555"/>
        <item x="10739"/>
        <item x="2486"/>
        <item x="6246"/>
        <item x="4534"/>
        <item x="2531"/>
        <item x="4257"/>
        <item x="5272"/>
        <item x="7997"/>
        <item x="11351"/>
        <item x="1042"/>
        <item x="221"/>
        <item x="9288"/>
        <item x="5715"/>
        <item x="3613"/>
        <item x="9192"/>
        <item x="799"/>
        <item x="6560"/>
        <item x="6701"/>
        <item x="4041"/>
        <item x="5616"/>
        <item x="12876"/>
        <item x="4649"/>
        <item x="12465"/>
        <item x="9665"/>
        <item x="5141"/>
        <item x="4727"/>
        <item x="7261"/>
        <item x="8697"/>
        <item x="1770"/>
        <item x="6656"/>
        <item x="3605"/>
        <item x="6619"/>
        <item x="2522"/>
        <item x="8078"/>
        <item x="9279"/>
        <item x="5798"/>
        <item x="12011"/>
        <item x="11810"/>
        <item x="2670"/>
        <item x="12201"/>
        <item x="6841"/>
        <item x="3003"/>
        <item x="10308"/>
        <item x="8284"/>
        <item x="13007"/>
        <item x="5222"/>
        <item x="12745"/>
        <item x="1479"/>
        <item x="933"/>
        <item x="12668"/>
        <item x="4615"/>
        <item x="4538"/>
        <item x="12612"/>
        <item x="3813"/>
        <item x="5495"/>
        <item x="3675"/>
        <item x="3801"/>
        <item x="928"/>
        <item x="12706"/>
        <item x="12367"/>
        <item x="7184"/>
        <item x="3623"/>
        <item x="6478"/>
        <item x="4267"/>
        <item x="9895"/>
        <item x="1932"/>
        <item x="4175"/>
        <item x="121"/>
        <item x="2839"/>
        <item x="1906"/>
        <item x="12285"/>
        <item x="7524"/>
        <item x="5498"/>
        <item x="10402"/>
        <item x="9939"/>
        <item x="7194"/>
        <item x="11688"/>
        <item x="3497"/>
        <item x="12580"/>
        <item x="10545"/>
        <item x="10661"/>
        <item x="6159"/>
        <item x="2464"/>
        <item x="7148"/>
        <item x="6970"/>
        <item x="3299"/>
        <item x="4137"/>
        <item x="12227"/>
        <item x="6570"/>
        <item x="3475"/>
        <item x="1315"/>
        <item x="800"/>
        <item x="9970"/>
        <item x="1350"/>
        <item x="4136"/>
        <item x="240"/>
        <item x="5803"/>
        <item x="7693"/>
        <item x="3331"/>
        <item x="5083"/>
        <item x="12746"/>
        <item x="13052"/>
        <item x="12037"/>
        <item x="7755"/>
        <item x="9539"/>
        <item x="10837"/>
        <item x="12405"/>
        <item x="6686"/>
        <item x="10960"/>
        <item x="1859"/>
        <item x="574"/>
        <item x="869"/>
        <item x="5349"/>
        <item x="1543"/>
        <item x="11845"/>
        <item x="10574"/>
        <item x="12364"/>
        <item x="6574"/>
        <item x="1444"/>
        <item x="12575"/>
        <item x="102"/>
        <item x="13002"/>
        <item x="8630"/>
        <item x="5493"/>
        <item x="8441"/>
        <item x="12439"/>
        <item x="5602"/>
        <item x="9203"/>
        <item x="1773"/>
        <item x="12568"/>
        <item x="8092"/>
        <item x="347"/>
        <item x="8203"/>
        <item x="8616"/>
        <item x="1357"/>
        <item x="8578"/>
        <item x="13033"/>
        <item x="11789"/>
        <item x="7005"/>
        <item x="7826"/>
        <item x="7284"/>
        <item x="7090"/>
        <item x="8686"/>
        <item x="5849"/>
        <item x="4012"/>
        <item x="7142"/>
        <item x="183"/>
        <item x="5118"/>
        <item x="7552"/>
        <item x="5902"/>
        <item x="9157"/>
        <item x="797"/>
        <item x="8084"/>
        <item x="6442"/>
        <item x="12596"/>
        <item x="10099"/>
        <item x="2762"/>
        <item x="5539"/>
        <item x="9556"/>
        <item x="4042"/>
        <item x="6929"/>
        <item x="12494"/>
        <item x="3288"/>
        <item x="1187"/>
        <item x="12735"/>
        <item x="12984"/>
        <item x="3621"/>
        <item x="881"/>
        <item x="10571"/>
        <item x="599"/>
        <item x="7413"/>
        <item x="3989"/>
        <item x="6716"/>
        <item x="5469"/>
        <item x="3343"/>
        <item x="11348"/>
        <item x="7700"/>
        <item x="9309"/>
        <item x="3028"/>
        <item x="6821"/>
        <item x="3736"/>
        <item x="10595"/>
        <item x="8090"/>
        <item x="6997"/>
        <item x="6973"/>
        <item x="6600"/>
        <item x="6616"/>
        <item x="2021"/>
        <item x="6591"/>
        <item x="8602"/>
        <item x="2488"/>
        <item x="1468"/>
        <item x="4936"/>
        <item x="13019"/>
        <item x="6583"/>
        <item x="12251"/>
        <item x="1018"/>
        <item x="4043"/>
        <item x="9860"/>
        <item x="13089"/>
        <item x="1600"/>
        <item x="6406"/>
        <item x="3466"/>
        <item x="903"/>
        <item x="3504"/>
        <item x="8005"/>
        <item x="6449"/>
        <item x="1081"/>
        <item x="6045"/>
        <item x="8720"/>
        <item x="8893"/>
        <item x="498"/>
        <item x="12031"/>
        <item x="9958"/>
        <item x="4263"/>
        <item x="988"/>
        <item x="12448"/>
        <item x="5797"/>
        <item x="6311"/>
        <item x="12856"/>
        <item x="5072"/>
        <item x="5598"/>
        <item x="1882"/>
        <item x="285"/>
        <item x="6996"/>
        <item x="13008"/>
        <item x="11239"/>
        <item x="12107"/>
        <item x="831"/>
        <item x="357"/>
        <item x="4894"/>
        <item x="2818"/>
        <item x="3968"/>
        <item x="1815"/>
        <item x="9512"/>
        <item x="1339"/>
        <item x="13112"/>
        <item x="13012"/>
        <item x="9452"/>
        <item x="1746"/>
        <item x="6955"/>
        <item x="10611"/>
        <item x="1837"/>
        <item x="4281"/>
        <item x="11617"/>
        <item x="6507"/>
        <item x="10067"/>
        <item x="4259"/>
        <item x="12156"/>
        <item x="3674"/>
        <item x="12488"/>
        <item x="5467"/>
        <item x="9608"/>
        <item x="11478"/>
        <item x="1552"/>
        <item x="12771"/>
        <item x="12806"/>
        <item x="7726"/>
        <item x="1963"/>
        <item x="8037"/>
        <item x="1110"/>
        <item x="7655"/>
        <item x="3698"/>
        <item x="12652"/>
        <item x="443"/>
        <item x="4287"/>
        <item x="7632"/>
        <item x="5622"/>
        <item x="5227"/>
        <item x="703"/>
        <item x="3784"/>
        <item x="2501"/>
        <item x="13071"/>
        <item x="5101"/>
        <item x="2206"/>
        <item x="2799"/>
        <item x="957"/>
        <item x="5538"/>
        <item x="1700"/>
        <item x="8985"/>
        <item x="182"/>
        <item x="11423"/>
        <item x="13036"/>
        <item x="11728"/>
        <item x="11260"/>
        <item x="12737"/>
        <item x="12366"/>
        <item x="3051"/>
        <item x="12207"/>
        <item x="5641"/>
        <item x="12765"/>
        <item x="3456"/>
        <item x="7788"/>
        <item x="4087"/>
        <item x="7907"/>
        <item x="12054"/>
        <item x="10453"/>
        <item x="8058"/>
        <item x="4121"/>
        <item x="2400"/>
        <item x="12348"/>
        <item x="13003"/>
        <item x="12203"/>
        <item x="3965"/>
        <item x="637"/>
        <item x="7745"/>
        <item x="10425"/>
        <item x="9987"/>
        <item x="4632"/>
        <item x="12472"/>
        <item x="12229"/>
        <item x="10645"/>
        <item x="11416"/>
        <item x="12069"/>
        <item x="1870"/>
        <item x="9785"/>
        <item x="5703"/>
        <item x="8644"/>
        <item x="464"/>
        <item x="4057"/>
        <item x="2306"/>
        <item x="5082"/>
        <item x="4602"/>
        <item x="2249"/>
        <item x="1320"/>
        <item x="2019"/>
        <item x="3741"/>
        <item x="10467"/>
        <item x="7126"/>
        <item x="3451"/>
        <item x="6883"/>
        <item x="11827"/>
        <item x="5565"/>
        <item x="6444"/>
        <item x="7528"/>
        <item x="7369"/>
        <item x="3703"/>
        <item x="6986"/>
        <item x="12559"/>
        <item x="6450"/>
        <item x="4756"/>
        <item x="5654"/>
        <item x="3956"/>
        <item x="2409"/>
        <item x="8870"/>
        <item x="6976"/>
        <item x="9495"/>
        <item x="7204"/>
        <item x="8801"/>
        <item x="12967"/>
        <item x="6005"/>
        <item x="1776"/>
        <item x="3134"/>
        <item x="3520"/>
        <item x="6290"/>
        <item x="3410"/>
        <item x="6379"/>
        <item x="12996"/>
        <item x="7842"/>
        <item x="2557"/>
        <item x="1473"/>
        <item x="11365"/>
        <item x="10866"/>
        <item x="1729"/>
        <item x="9850"/>
        <item x="1393"/>
        <item x="11118"/>
        <item x="9513"/>
        <item x="5751"/>
        <item x="5439"/>
        <item x="5216"/>
        <item x="1036"/>
        <item x="1619"/>
        <item x="535"/>
        <item x="5037"/>
        <item x="2795"/>
        <item x="13049"/>
        <item x="856"/>
        <item x="3077"/>
        <item x="12645"/>
        <item x="11461"/>
        <item x="5874"/>
        <item x="1706"/>
        <item x="5306"/>
        <item x="7132"/>
        <item x="10389"/>
        <item x="3838"/>
        <item x="2119"/>
        <item x="1565"/>
        <item x="2098"/>
        <item x="5363"/>
        <item x="3146"/>
        <item x="370"/>
        <item x="2554"/>
        <item x="12082"/>
        <item x="2131"/>
        <item x="10258"/>
        <item x="2067"/>
        <item x="97"/>
        <item x="11842"/>
        <item x="5514"/>
        <item x="11420"/>
        <item x="7183"/>
        <item x="5633"/>
        <item x="9619"/>
        <item x="2636"/>
        <item x="3874"/>
        <item x="11343"/>
        <item x="1989"/>
        <item x="10621"/>
        <item x="523"/>
        <item x="7316"/>
        <item x="699"/>
        <item x="6316"/>
        <item x="923"/>
        <item x="11361"/>
        <item x="13078"/>
        <item x="9885"/>
        <item x="6551"/>
        <item x="12264"/>
        <item x="7171"/>
        <item x="7620"/>
        <item x="138"/>
        <item x="579"/>
        <item x="5947"/>
        <item x="1271"/>
        <item x="5293"/>
        <item x="8907"/>
        <item x="151"/>
        <item x="11070"/>
        <item x="9529"/>
        <item x="7728"/>
        <item x="12297"/>
        <item x="8469"/>
        <item x="12636"/>
        <item x="8215"/>
        <item x="5071"/>
        <item x="6015"/>
        <item x="8129"/>
        <item x="12973"/>
        <item x="4627"/>
        <item x="7428"/>
        <item x="7354"/>
        <item x="1847"/>
        <item x="10234"/>
        <item x="10902"/>
        <item x="2063"/>
        <item x="12312"/>
        <item x="5220"/>
        <item x="1986"/>
        <item x="1041"/>
        <item x="6938"/>
        <item x="9954"/>
        <item x="11470"/>
        <item x="3618"/>
        <item x="7807"/>
        <item x="715"/>
        <item x="7883"/>
        <item x="9407"/>
        <item x="793"/>
        <item x="809"/>
        <item x="6552"/>
        <item x="6474"/>
        <item x="11443"/>
        <item x="1608"/>
        <item x="421"/>
        <item x="507"/>
        <item x="12891"/>
        <item x="2924"/>
        <item x="10005"/>
        <item x="12754"/>
        <item x="5013"/>
        <item x="3440"/>
        <item x="1653"/>
        <item x="8776"/>
        <item x="8770"/>
        <item x="721"/>
        <item x="12273"/>
        <item x="5975"/>
        <item x="10552"/>
        <item x="13065"/>
        <item x="5411"/>
        <item x="23"/>
        <item x="3969"/>
        <item x="8974"/>
        <item x="4366"/>
        <item x="7447"/>
        <item x="9460"/>
        <item x="7249"/>
        <item x="3996"/>
        <item x="11492"/>
        <item x="1858"/>
        <item x="8927"/>
        <item x="8126"/>
        <item x="6276"/>
        <item x="5409"/>
        <item x="2551"/>
        <item x="3155"/>
        <item x="8953"/>
        <item x="2101"/>
        <item x="11267"/>
        <item x="11943"/>
        <item x="7699"/>
        <item x="8808"/>
        <item x="4039"/>
        <item x="5816"/>
        <item x="482"/>
        <item x="2649"/>
        <item x="2084"/>
        <item x="6562"/>
        <item x="9584"/>
        <item x="4270"/>
        <item x="9874"/>
        <item x="3346"/>
        <item x="10432"/>
        <item x="12101"/>
        <item x="5145"/>
        <item x="6613"/>
        <item x="11755"/>
        <item x="6155"/>
        <item x="8505"/>
        <item x="6930"/>
        <item x="2526"/>
        <item x="6603"/>
        <item x="11678"/>
        <item x="10733"/>
        <item x="9247"/>
        <item x="11527"/>
        <item x="542"/>
        <item x="10495"/>
        <item x="2082"/>
        <item x="7098"/>
        <item x="4127"/>
        <item x="4445"/>
        <item x="2135"/>
        <item x="2095"/>
        <item x="4797"/>
        <item x="1013"/>
        <item x="12369"/>
        <item x="893"/>
        <item x="9848"/>
        <item x="3705"/>
        <item x="7723"/>
        <item x="8107"/>
        <item x="11899"/>
        <item x="7896"/>
        <item x="12200"/>
        <item x="3224"/>
        <item x="12076"/>
        <item x="4368"/>
        <item x="7840"/>
        <item x="10390"/>
        <item x="9317"/>
        <item x="5540"/>
        <item x="5521"/>
        <item x="12263"/>
        <item x="7549"/>
        <item x="5199"/>
        <item x="1006"/>
        <item x="11780"/>
        <item x="3342"/>
        <item x="217"/>
        <item x="1681"/>
        <item x="4680"/>
        <item x="5935"/>
        <item x="6860"/>
        <item x="105"/>
        <item x="9073"/>
        <item x="12828"/>
        <item x="12108"/>
        <item x="8258"/>
        <item x="4609"/>
        <item x="2235"/>
        <item x="1611"/>
        <item x="8136"/>
        <item x="5671"/>
        <item x="2268"/>
        <item x="11818"/>
        <item x="8023"/>
        <item x="6932"/>
        <item x="8549"/>
        <item x="11954"/>
        <item x="9744"/>
        <item x="7815"/>
        <item x="2974"/>
        <item x="12399"/>
        <item x="6386"/>
        <item x="1095"/>
        <item x="6536"/>
        <item x="6831"/>
        <item x="5081"/>
        <item x="12758"/>
        <item x="9783"/>
        <item x="185"/>
        <item x="10895"/>
        <item x="5166"/>
        <item x="6218"/>
        <item x="8052"/>
        <item x="12327"/>
        <item x="2589"/>
        <item x="5242"/>
        <item x="3707"/>
        <item x="10029"/>
        <item x="9395"/>
        <item x="1720"/>
        <item x="1664"/>
        <item x="4969"/>
        <item x="3405"/>
        <item x="2294"/>
        <item x="7332"/>
        <item x="5209"/>
        <item x="11978"/>
        <item x="8495"/>
        <item x="4977"/>
        <item x="10063"/>
        <item x="8216"/>
        <item x="6433"/>
        <item x="5009"/>
        <item x="3828"/>
        <item x="4970"/>
        <item x="1323"/>
        <item x="8871"/>
        <item x="2931"/>
        <item x="9921"/>
        <item x="537"/>
        <item x="3500"/>
        <item x="6167"/>
        <item x="4113"/>
        <item x="2562"/>
        <item x="5177"/>
        <item x="5660"/>
        <item x="499"/>
        <item x="1126"/>
        <item x="622"/>
        <item x="8563"/>
        <item x="2013"/>
        <item x="4501"/>
        <item x="9384"/>
        <item x="6133"/>
        <item x="6066"/>
        <item x="4514"/>
        <item x="5623"/>
        <item x="3553"/>
        <item x="8318"/>
        <item x="13087"/>
        <item x="11648"/>
        <item x="10378"/>
        <item x="1174"/>
        <item x="5237"/>
        <item x="11606"/>
        <item x="3031"/>
        <item x="3192"/>
        <item x="4535"/>
        <item x="5822"/>
        <item x="941"/>
        <item x="7038"/>
        <item x="10148"/>
        <item x="10478"/>
        <item x="949"/>
        <item x="4967"/>
        <item x="4153"/>
        <item x="10675"/>
        <item x="418"/>
        <item x="5325"/>
        <item x="9054"/>
        <item x="10104"/>
        <item x="1382"/>
        <item x="4560"/>
        <item x="173"/>
        <item x="1217"/>
        <item x="6806"/>
        <item x="9941"/>
        <item x="6195"/>
        <item x="5103"/>
        <item x="2765"/>
        <item x="8100"/>
        <item x="12473"/>
        <item x="6700"/>
        <item x="1697"/>
        <item x="11844"/>
        <item x="5908"/>
        <item x="3369"/>
        <item x="5092"/>
        <item x="6286"/>
        <item x="8261"/>
        <item x="10253"/>
        <item x="1301"/>
        <item x="9261"/>
        <item x="5910"/>
        <item x="6925"/>
        <item x="6389"/>
        <item x="4188"/>
        <item x="7542"/>
        <item x="3319"/>
        <item x="2099"/>
        <item x="5065"/>
        <item x="3923"/>
        <item x="7079"/>
        <item x="6340"/>
        <item x="6402"/>
        <item x="3088"/>
        <item x="7771"/>
        <item x="4981"/>
        <item x="4587"/>
        <item x="10270"/>
        <item x="530"/>
        <item x="3999"/>
        <item x="9386"/>
        <item x="9041"/>
        <item x="6614"/>
        <item x="8049"/>
        <item x="8356"/>
        <item x="442"/>
        <item x="5921"/>
        <item x="8999"/>
        <item x="2457"/>
        <item x="1708"/>
        <item x="3310"/>
        <item x="2737"/>
        <item x="5522"/>
        <item x="5792"/>
        <item x="11054"/>
        <item x="8603"/>
        <item x="3680"/>
        <item x="7909"/>
        <item x="12836"/>
        <item x="7246"/>
        <item x="2059"/>
        <item x="575"/>
        <item x="11472"/>
        <item x="2492"/>
        <item x="11910"/>
        <item x="2642"/>
        <item x="3572"/>
        <item x="3616"/>
        <item x="5277"/>
        <item x="3523"/>
        <item x="9229"/>
        <item x="3683"/>
        <item x="9777"/>
        <item x="5425"/>
        <item x="8222"/>
        <item x="4984"/>
        <item x="6367"/>
        <item x="8351"/>
        <item x="3765"/>
        <item x="559"/>
        <item x="9187"/>
        <item x="22"/>
        <item x="4955"/>
        <item x="11133"/>
        <item x="8806"/>
        <item x="7628"/>
        <item x="5924"/>
        <item x="2311"/>
        <item x="166"/>
        <item x="2876"/>
        <item x="956"/>
        <item x="9705"/>
        <item x="10241"/>
        <item x="9990"/>
        <item x="4522"/>
        <item x="12253"/>
        <item x="1656"/>
        <item x="6437"/>
        <item x="378"/>
        <item x="702"/>
        <item x="9867"/>
        <item x="8636"/>
        <item x="9657"/>
        <item x="6403"/>
        <item x="7391"/>
        <item x="2389"/>
        <item x="10684"/>
        <item x="11805"/>
        <item x="5993"/>
        <item x="4207"/>
        <item x="5741"/>
        <item x="9633"/>
        <item x="12321"/>
        <item x="6235"/>
        <item x="5254"/>
        <item x="2087"/>
        <item x="1099"/>
        <item x="2699"/>
        <item x="6498"/>
        <item x="3268"/>
        <item x="7228"/>
        <item x="3119"/>
        <item x="12939"/>
        <item x="12793"/>
        <item x="7305"/>
        <item x="2921"/>
        <item x="3183"/>
        <item x="8743"/>
        <item x="6041"/>
        <item x="8108"/>
        <item x="7685"/>
        <item x="4924"/>
        <item x="11543"/>
        <item x="3662"/>
        <item x="12524"/>
        <item x="8734"/>
        <item x="11797"/>
        <item x="10451"/>
        <item x="4458"/>
        <item x="12394"/>
        <item x="9219"/>
        <item x="7810"/>
        <item x="10459"/>
        <item x="1803"/>
        <item x="1889"/>
        <item x="5340"/>
        <item x="6347"/>
        <item x="3483"/>
        <item x="11619"/>
        <item x="6622"/>
        <item x="7591"/>
        <item x="783"/>
        <item x="5581"/>
        <item x="4476"/>
        <item x="10196"/>
        <item x="2572"/>
        <item x="2462"/>
        <item x="12294"/>
        <item x="5939"/>
        <item x="790"/>
        <item x="9787"/>
        <item x="3907"/>
        <item x="5243"/>
        <item x="5226"/>
        <item x="8858"/>
        <item x="6534"/>
        <item x="13053"/>
        <item x="6885"/>
        <item x="5459"/>
        <item x="12425"/>
        <item x="7017"/>
        <item x="2550"/>
        <item x="7231"/>
        <item x="5861"/>
        <item x="3533"/>
        <item x="12155"/>
        <item x="884"/>
        <item x="9666"/>
        <item x="6787"/>
        <item x="12542"/>
        <item x="1418"/>
        <item x="2402"/>
        <item x="9044"/>
        <item x="5838"/>
        <item x="2508"/>
        <item x="9820"/>
        <item x="6857"/>
        <item x="7684"/>
        <item x="1389"/>
        <item x="9055"/>
        <item x="7576"/>
        <item x="2702"/>
        <item x="781"/>
        <item x="375"/>
        <item x="6645"/>
        <item x="5821"/>
        <item x="4584"/>
        <item x="3084"/>
        <item x="12592"/>
        <item x="1037"/>
        <item x="12233"/>
        <item x="11017"/>
        <item x="12950"/>
        <item x="0"/>
        <item x="5608"/>
        <item x="4093"/>
        <item x="5919"/>
        <item x="4832"/>
        <item x="742"/>
        <item x="12859"/>
        <item x="8627"/>
        <item x="11268"/>
        <item x="4820"/>
        <item x="10666"/>
        <item x="6122"/>
        <item x="10939"/>
        <item x="242"/>
        <item x="10628"/>
        <item x="7809"/>
        <item x="12676"/>
        <item x="5955"/>
        <item x="11500"/>
        <item x="943"/>
        <item x="6129"/>
        <item x="6638"/>
        <item x="11073"/>
        <item x="7200"/>
        <item x="2285"/>
        <item x="2439"/>
        <item x="5307"/>
        <item x="717"/>
        <item x="561"/>
        <item x="9216"/>
        <item x="1586"/>
        <item x="1599"/>
        <item x="11149"/>
        <item x="9969"/>
        <item x="10346"/>
        <item x="4951"/>
        <item x="10208"/>
        <item x="7662"/>
        <item x="5130"/>
        <item x="10726"/>
        <item x="11289"/>
        <item x="6501"/>
        <item x="7778"/>
        <item x="6580"/>
        <item x="4344"/>
        <item x="2250"/>
        <item x="4360"/>
        <item x="6861"/>
        <item x="8435"/>
        <item x="934"/>
        <item x="12486"/>
        <item x="10773"/>
        <item x="3396"/>
        <item x="8723"/>
        <item x="7328"/>
        <item x="128"/>
        <item x="6208"/>
        <item x="5468"/>
        <item x="9753"/>
        <item x="9419"/>
        <item x="9916"/>
        <item x="254"/>
        <item x="3220"/>
        <item x="4634"/>
        <item x="4276"/>
        <item x="9167"/>
        <item x="12400"/>
        <item x="8540"/>
        <item x="307"/>
        <item x="11729"/>
        <item x="11480"/>
        <item x="1795"/>
        <item x="3052"/>
        <item x="5466"/>
        <item x="4172"/>
        <item x="4961"/>
        <item x="5932"/>
        <item x="9072"/>
        <item x="10863"/>
        <item x="4773"/>
        <item x="10575"/>
        <item x="6148"/>
        <item x="9498"/>
        <item x="7108"/>
        <item x="4701"/>
        <item x="10340"/>
        <item x="4883"/>
        <item x="7173"/>
        <item x="10814"/>
        <item x="9181"/>
        <item x="8790"/>
        <item x="2700"/>
        <item x="2877"/>
        <item x="6348"/>
        <item x="4160"/>
        <item x="6744"/>
        <item x="1304"/>
        <item x="9852"/>
        <item x="2662"/>
        <item x="7546"/>
        <item x="4746"/>
        <item x="12550"/>
        <item x="786"/>
        <item x="9891"/>
        <item x="6661"/>
        <item x="10751"/>
        <item x="4401"/>
        <item x="7482"/>
        <item x="1136"/>
        <item x="8398"/>
        <item x="1316"/>
        <item x="5894"/>
        <item x="5884"/>
        <item x="2403"/>
        <item x="7361"/>
        <item x="9427"/>
        <item x="4890"/>
        <item x="8583"/>
        <item x="3954"/>
        <item x="9351"/>
        <item x="8699"/>
        <item x="6512"/>
        <item x="1629"/>
        <item x="5688"/>
        <item x="5793"/>
        <item x="9899"/>
        <item x="8253"/>
        <item x="12046"/>
        <item x="3854"/>
        <item x="4525"/>
        <item x="5785"/>
        <item x="12024"/>
        <item x="7811"/>
        <item x="9801"/>
        <item x="9609"/>
        <item x="1556"/>
        <item x="3367"/>
        <item x="5962"/>
        <item x="5637"/>
        <item x="433"/>
        <item x="2623"/>
        <item x="4072"/>
        <item x="10396"/>
        <item x="11433"/>
        <item x="9359"/>
        <item x="12915"/>
        <item x="243"/>
        <item x="8548"/>
        <item x="10013"/>
        <item x="7380"/>
        <item x="12453"/>
        <item x="6421"/>
        <item x="10365"/>
        <item x="2942"/>
        <item x="7749"/>
        <item x="6399"/>
        <item x="3546"/>
        <item x="5305"/>
        <item x="4024"/>
        <item x="3551"/>
        <item x="4681"/>
        <item x="10774"/>
        <item x="8945"/>
        <item x="6627"/>
        <item x="10613"/>
        <item x="8591"/>
        <item x="4749"/>
        <item x="680"/>
        <item x="9943"/>
        <item x="8996"/>
        <item x="9385"/>
        <item x="12898"/>
        <item x="4035"/>
        <item x="4994"/>
        <item x="5472"/>
        <item x="6683"/>
        <item x="10095"/>
        <item x="7790"/>
        <item x="3377"/>
        <item x="4542"/>
        <item x="9596"/>
        <item x="12582"/>
        <item x="12904"/>
        <item x="1113"/>
        <item x="3502"/>
        <item x="10586"/>
        <item x="487"/>
        <item x="4498"/>
        <item x="4081"/>
        <item x="2750"/>
        <item x="5148"/>
        <item x="10179"/>
        <item x="931"/>
        <item x="899"/>
        <item x="3646"/>
        <item x="9313"/>
        <item x="7483"/>
        <item x="1482"/>
        <item x="6377"/>
        <item x="11517"/>
        <item x="10870"/>
        <item x="7713"/>
        <item x="11415"/>
        <item x="4489"/>
        <item x="7959"/>
        <item x="1453"/>
        <item x="8079"/>
        <item x="1351"/>
        <item x="9305"/>
        <item x="5133"/>
        <item x="4122"/>
        <item x="6799"/>
        <item x="4110"/>
        <item x="1398"/>
        <item x="11368"/>
        <item x="4477"/>
        <item x="11591"/>
        <item x="11765"/>
        <item x="8241"/>
        <item x="41"/>
        <item x="4422"/>
        <item x="12058"/>
        <item x="5855"/>
        <item x="11401"/>
        <item x="3982"/>
        <item x="6216"/>
        <item x="1011"/>
        <item x="6735"/>
        <item x="4692"/>
        <item x="1346"/>
        <item x="10629"/>
        <item x="4111"/>
        <item x="8442"/>
        <item x="728"/>
        <item x="1669"/>
        <item x="6995"/>
        <item x="4151"/>
        <item x="562"/>
        <item x="2392"/>
        <item x="11366"/>
        <item x="7705"/>
        <item x="6520"/>
        <item x="11283"/>
        <item x="10789"/>
        <item x="6633"/>
        <item x="549"/>
        <item x="2300"/>
        <item x="3082"/>
        <item x="2179"/>
        <item x="3960"/>
        <item x="7010"/>
        <item x="6269"/>
        <item x="732"/>
        <item x="1033"/>
        <item x="968"/>
        <item x="11687"/>
        <item x="5909"/>
        <item x="4655"/>
        <item x="10127"/>
        <item x="3161"/>
        <item x="4052"/>
        <item x="6210"/>
        <item x="1046"/>
        <item x="10841"/>
        <item x="9876"/>
        <item x="10299"/>
        <item x="2937"/>
        <item x="3163"/>
        <item x="8851"/>
        <item x="3256"/>
        <item x="10203"/>
        <item x="9050"/>
        <item x="1433"/>
        <item x="4794"/>
        <item x="8082"/>
        <item x="7318"/>
        <item x="3862"/>
        <item x="12087"/>
        <item x="2808"/>
        <item x="3136"/>
        <item x="8183"/>
        <item x="201"/>
        <item x="12354"/>
        <item x="12184"/>
        <item x="6096"/>
        <item x="9322"/>
        <item x="269"/>
        <item x="7118"/>
        <item x="9935"/>
        <item x="4965"/>
        <item x="6850"/>
        <item x="10217"/>
        <item x="10030"/>
        <item x="398"/>
        <item x="12168"/>
        <item x="4190"/>
        <item x="7186"/>
        <item x="470"/>
        <item x="11441"/>
        <item x="252"/>
        <item x="11990"/>
        <item x="5245"/>
        <item x="614"/>
        <item x="12093"/>
        <item x="3379"/>
        <item x="106"/>
        <item x="8993"/>
        <item x="12122"/>
        <item x="3562"/>
        <item x="2632"/>
        <item x="7169"/>
        <item x="3691"/>
        <item x="1898"/>
        <item x="7578"/>
        <item x="2218"/>
        <item x="8845"/>
        <item x="3647"/>
        <item x="4573"/>
        <item x="9316"/>
        <item x="2674"/>
        <item x="5038"/>
        <item x="4581"/>
        <item x="12041"/>
        <item x="68"/>
        <item x="9784"/>
        <item x="2682"/>
        <item x="533"/>
        <item x="11229"/>
        <item x="3138"/>
        <item x="8970"/>
        <item x="8141"/>
        <item x="8631"/>
        <item x="11010"/>
        <item x="6357"/>
        <item x="10982"/>
        <item x="2943"/>
        <item x="9904"/>
        <item x="5282"/>
        <item x="6745"/>
        <item x="2360"/>
        <item x="155"/>
        <item x="5518"/>
        <item x="59"/>
        <item x="1222"/>
        <item x="7928"/>
        <item x="9008"/>
        <item x="8657"/>
        <item x="5507"/>
        <item x="3394"/>
        <item x="514"/>
        <item x="518"/>
        <item x="2445"/>
        <item x="6680"/>
        <item x="11238"/>
        <item x="4351"/>
        <item x="11592"/>
        <item x="10938"/>
        <item x="5018"/>
        <item x="12814"/>
        <item x="2619"/>
        <item x="1135"/>
        <item x="6718"/>
        <item x="12349"/>
        <item x="7566"/>
        <item x="7367"/>
        <item x="394"/>
        <item x="10885"/>
        <item x="110"/>
        <item x="12692"/>
        <item x="10991"/>
        <item x="12141"/>
        <item x="8144"/>
        <item x="6181"/>
        <item x="4461"/>
        <item x="4184"/>
        <item x="973"/>
        <item x="12117"/>
        <item x="10846"/>
        <item x="5419"/>
        <item x="9132"/>
        <item x="10884"/>
        <item x="6126"/>
        <item x="10855"/>
        <item x="2536"/>
        <item x="5315"/>
        <item x="6265"/>
        <item x="2143"/>
        <item x="10829"/>
        <item x="10430"/>
        <item x="9764"/>
        <item x="2252"/>
        <item x="9673"/>
        <item x="11776"/>
        <item x="11303"/>
        <item x="1811"/>
        <item x="11589"/>
        <item x="4139"/>
        <item x="10638"/>
        <item x="3920"/>
        <item x="4579"/>
        <item x="1073"/>
        <item x="11888"/>
        <item x="6858"/>
        <item x="12545"/>
        <item x="12428"/>
        <item x="6237"/>
        <item x="4517"/>
        <item x="11642"/>
        <item x="8537"/>
        <item x="73"/>
        <item x="2204"/>
        <item x="6653"/>
        <item x="7795"/>
        <item x="12942"/>
        <item x="2845"/>
        <item x="9446"/>
        <item x="12158"/>
        <item x="11917"/>
        <item x="643"/>
        <item x="1904"/>
        <item x="9866"/>
        <item x="2874"/>
        <item x="2739"/>
        <item x="10518"/>
        <item x="5178"/>
        <item x="1243"/>
        <item x="5639"/>
        <item x="8701"/>
        <item x="9898"/>
        <item x="263"/>
        <item x="983"/>
        <item x="1844"/>
        <item x="10899"/>
        <item x="12842"/>
        <item x="2233"/>
        <item x="10264"/>
        <item x="162"/>
        <item x="2633"/>
        <item x="4889"/>
        <item x="8782"/>
        <item x="10409"/>
        <item x="6245"/>
        <item x="8574"/>
        <item x="2056"/>
        <item x="11754"/>
        <item x="4090"/>
        <item x="5473"/>
        <item x="7906"/>
        <item x="10755"/>
        <item x="6162"/>
        <item x="5971"/>
        <item x="6319"/>
        <item x="3097"/>
        <item x="9612"/>
        <item x="8682"/>
        <item x="4114"/>
        <item x="3928"/>
        <item x="3446"/>
        <item x="8752"/>
        <item x="1615"/>
        <item x="457"/>
        <item x="11819"/>
        <item x="12302"/>
        <item x="13051"/>
        <item x="12282"/>
        <item x="11905"/>
        <item x="5791"/>
        <item x="733"/>
        <item x="10797"/>
        <item x="11404"/>
        <item x="473"/>
        <item x="2853"/>
        <item x="8197"/>
        <item x="3281"/>
        <item x="1950"/>
        <item x="6546"/>
        <item x="13085"/>
        <item x="8995"/>
        <item x="548"/>
        <item x="2920"/>
        <item x="3208"/>
        <item x="12690"/>
        <item x="8838"/>
        <item x="7796"/>
        <item x="4381"/>
        <item x="3158"/>
        <item x="3568"/>
        <item x="10083"/>
        <item x="1292"/>
        <item x="2653"/>
        <item x="1319"/>
        <item x="12571"/>
        <item x="1561"/>
        <item x="7130"/>
        <item x="2901"/>
        <item x="9028"/>
        <item x="3189"/>
        <item x="12252"/>
        <item x="7580"/>
        <item x="4907"/>
        <item x="5204"/>
        <item x="5749"/>
        <item x="8509"/>
        <item x="5192"/>
        <item x="3474"/>
        <item x="4875"/>
        <item x="8198"/>
        <item x="5476"/>
        <item x="11749"/>
        <item x="8425"/>
        <item x="859"/>
        <item x="5730"/>
        <item x="3538"/>
        <item x="5442"/>
        <item x="11208"/>
        <item x="7070"/>
        <item x="9583"/>
        <item x="5663"/>
        <item x="9847"/>
        <item x="2083"/>
        <item x="5185"/>
        <item x="8403"/>
        <item x="930"/>
        <item x="13108"/>
        <item x="11946"/>
        <item x="13093"/>
        <item x="11794"/>
        <item x="8271"/>
        <item x="12583"/>
        <item x="6053"/>
        <item x="6452"/>
        <item x="3458"/>
        <item x="5805"/>
        <item x="10909"/>
        <item x="379"/>
        <item x="9581"/>
        <item x="5710"/>
        <item x="11052"/>
        <item x="10255"/>
        <item x="5525"/>
        <item x="10716"/>
        <item x="7320"/>
        <item x="7719"/>
        <item x="4236"/>
        <item x="5264"/>
        <item x="6040"/>
        <item x="5949"/>
        <item x="10189"/>
        <item x="200"/>
        <item x="5152"/>
        <item x="3337"/>
        <item x="3654"/>
        <item x="3541"/>
        <item x="6939"/>
        <item x="2603"/>
        <item x="12813"/>
        <item x="2241"/>
        <item x="2450"/>
        <item x="4179"/>
        <item x="5940"/>
        <item x="10105"/>
        <item x="6284"/>
        <item x="12944"/>
        <item x="10168"/>
        <item x="8128"/>
        <item x="12717"/>
        <item x="11445"/>
        <item x="3323"/>
        <item x="7325"/>
        <item x="12194"/>
        <item x="9880"/>
        <item x="158"/>
        <item x="4118"/>
        <item x="9296"/>
        <item x="6468"/>
        <item x="8459"/>
        <item x="2566"/>
        <item x="3510"/>
        <item x="11913"/>
        <item x="11027"/>
        <item x="4985"/>
        <item x="5208"/>
        <item x="3537"/>
        <item x="7841"/>
        <item x="9004"/>
        <item x="5230"/>
        <item x="12763"/>
        <item x="5008"/>
        <item x="10069"/>
        <item x="3863"/>
        <item x="670"/>
        <item x="991"/>
        <item x="5251"/>
        <item x="11567"/>
        <item x="2927"/>
        <item x="2985"/>
        <item x="10738"/>
        <item x="2525"/>
        <item x="4814"/>
        <item x="1940"/>
        <item x="8009"/>
        <item x="9146"/>
        <item x="8244"/>
        <item x="9520"/>
        <item x="1779"/>
        <item x="8564"/>
        <item x="4762"/>
        <item x="12174"/>
        <item x="4592"/>
        <item x="6802"/>
        <item x="7211"/>
        <item x="8282"/>
        <item x="1368"/>
        <item x="8909"/>
        <item x="1197"/>
        <item x="12334"/>
        <item x="9560"/>
        <item x="7653"/>
        <item x="10422"/>
        <item x="6048"/>
        <item x="10714"/>
        <item x="9599"/>
        <item x="2902"/>
        <item x="5218"/>
        <item x="11809"/>
        <item x="3795"/>
        <item x="1990"/>
        <item x="3517"/>
        <item x="4456"/>
        <item x="12404"/>
        <item x="8585"/>
        <item x="4315"/>
        <item x="4808"/>
        <item x="3423"/>
        <item x="3987"/>
        <item x="7633"/>
        <item x="5447"/>
        <item x="4249"/>
        <item x="12751"/>
        <item x="2451"/>
        <item x="598"/>
        <item x="5605"/>
        <item x="8409"/>
        <item x="1103"/>
        <item x="12365"/>
        <item x="1755"/>
        <item x="5579"/>
        <item x="11183"/>
        <item x="25"/>
        <item x="8159"/>
        <item x="3904"/>
        <item x="12281"/>
        <item x="2455"/>
        <item x="8731"/>
        <item x="4407"/>
        <item x="9168"/>
        <item x="7724"/>
        <item x="3107"/>
        <item x="1362"/>
        <item x="11356"/>
        <item x="1085"/>
        <item x="86"/>
        <item x="11336"/>
        <item x="606"/>
        <item x="4757"/>
        <item x="1439"/>
        <item x="6644"/>
        <item x="8855"/>
        <item x="112"/>
        <item x="8615"/>
        <item x="5035"/>
        <item x="455"/>
        <item x="9597"/>
        <item x="12402"/>
        <item x="1161"/>
        <item x="3540"/>
        <item x="6315"/>
        <item x="8278"/>
        <item x="3971"/>
        <item x="1712"/>
        <item x="11858"/>
        <item x="3257"/>
        <item x="1258"/>
        <item x="9193"/>
        <item x="5042"/>
        <item x="3608"/>
        <item x="10386"/>
        <item x="1241"/>
        <item x="12951"/>
        <item x="2928"/>
        <item x="6589"/>
        <item x="4474"/>
        <item x="1191"/>
        <item x="7353"/>
        <item x="10002"/>
        <item x="12723"/>
        <item x="1587"/>
        <item x="2025"/>
        <item x="4769"/>
        <item x="5263"/>
        <item x="3142"/>
        <item x="8508"/>
        <item x="9220"/>
        <item x="4005"/>
        <item x="3876"/>
        <item x="7950"/>
        <item x="2520"/>
        <item x="11918"/>
        <item x="12126"/>
        <item x="13064"/>
        <item x="541"/>
        <item x="4071"/>
        <item x="8960"/>
        <item x="5478"/>
        <item x="10758"/>
        <item x="8619"/>
        <item x="8046"/>
        <item x="21"/>
        <item x="9955"/>
        <item x="9869"/>
        <item x="11847"/>
        <item x="4751"/>
        <item x="11618"/>
        <item x="3970"/>
        <item x="4146"/>
        <item x="11599"/>
        <item x="4818"/>
        <item x="12841"/>
        <item x="10301"/>
        <item x="302"/>
        <item x="11086"/>
        <item x="9432"/>
        <item x="3708"/>
        <item x="6704"/>
        <item x="5593"/>
        <item x="7356"/>
        <item x="922"/>
        <item x="556"/>
        <item x="5164"/>
        <item x="445"/>
        <item x="12320"/>
        <item x="3931"/>
        <item x="1068"/>
        <item x="12123"/>
        <item x="12171"/>
        <item x="9221"/>
        <item x="659"/>
        <item x="8392"/>
        <item x="10798"/>
        <item x="7820"/>
        <item x="5136"/>
        <item x="1590"/>
        <item x="11357"/>
        <item x="4347"/>
        <item x="7941"/>
        <item x="520"/>
        <item x="2538"/>
        <item x="1604"/>
        <item x="8898"/>
        <item x="657"/>
        <item x="13104"/>
        <item x="3154"/>
        <item x="1814"/>
        <item x="9122"/>
        <item x="832"/>
        <item x="114"/>
        <item x="10053"/>
        <item x="10796"/>
        <item x="5717"/>
        <item x="2317"/>
        <item x="9839"/>
        <item x="3432"/>
        <item x="304"/>
        <item x="10374"/>
        <item x="3027"/>
        <item x="9402"/>
        <item x="740"/>
        <item x="184"/>
        <item x="4131"/>
        <item x="5420"/>
        <item x="12356"/>
        <item x="1997"/>
        <item x="11682"/>
        <item x="5355"/>
        <item x="4430"/>
        <item x="6607"/>
        <item x="10948"/>
        <item x="7408"/>
        <item x="10215"/>
        <item x="2717"/>
        <item x="8147"/>
        <item x="6004"/>
        <item x="4163"/>
        <item x="3897"/>
        <item x="12042"/>
        <item x="10894"/>
        <item x="10695"/>
        <item x="2618"/>
        <item x="11505"/>
        <item x="11374"/>
        <item x="8787"/>
        <item x="7921"/>
        <item x="4038"/>
        <item x="6426"/>
        <item x="5415"/>
        <item x="3995"/>
        <item x="2032"/>
        <item x="12298"/>
        <item x="4040"/>
        <item x="4854"/>
        <item x="6046"/>
        <item x="1119"/>
        <item x="815"/>
        <item x="2650"/>
        <item x="5457"/>
        <item x="11380"/>
        <item x="4915"/>
        <item x="8"/>
        <item x="1778"/>
        <item x="11598"/>
        <item x="5068"/>
        <item x="10785"/>
        <item x="6526"/>
        <item x="12412"/>
        <item x="12032"/>
        <item x="2274"/>
        <item x="2387"/>
        <item x="11586"/>
        <item x="11036"/>
        <item x="11041"/>
        <item x="1387"/>
        <item x="11296"/>
        <item x="7081"/>
        <item x="11425"/>
        <item x="8487"/>
        <item x="4019"/>
        <item x="5194"/>
        <item x="3043"/>
        <item x="7195"/>
        <item x="10214"/>
        <item x="8407"/>
        <item x="11155"/>
        <item x="5212"/>
        <item x="9260"/>
        <item x="1369"/>
        <item x="7133"/>
        <item x="5806"/>
        <item x="7254"/>
        <item x="11706"/>
        <item x="557"/>
        <item x="12476"/>
        <item x="11024"/>
        <item x="5857"/>
        <item x="4291"/>
        <item x="6657"/>
        <item x="2875"/>
        <item x="1082"/>
        <item x="1533"/>
        <item x="12779"/>
        <item x="9058"/>
        <item x="2936"/>
        <item x="434"/>
        <item x="3448"/>
        <item x="1885"/>
        <item x="5455"/>
        <item x="12436"/>
        <item x="10065"/>
        <item x="11516"/>
        <item x="11324"/>
        <item x="12930"/>
        <item x="2453"/>
        <item x="10155"/>
        <item x="12604"/>
        <item x="10906"/>
        <item x="9910"/>
        <item x="8200"/>
        <item x="12626"/>
        <item x="12140"/>
        <item x="8421"/>
        <item x="9817"/>
        <item x="8542"/>
        <item x="11635"/>
        <item x="9113"/>
        <item x="4393"/>
        <item x="12325"/>
        <item x="8962"/>
        <item x="8792"/>
        <item x="6174"/>
        <item x="12628"/>
        <item x="9131"/>
        <item x="1705"/>
        <item x="3944"/>
        <item x="1324"/>
        <item x="6835"/>
        <item x="805"/>
        <item x="9104"/>
        <item x="1750"/>
        <item x="10810"/>
        <item x="11244"/>
        <item x="11180"/>
        <item x="4742"/>
        <item x="12033"/>
        <item x="1835"/>
        <item x="7686"/>
        <item x="5892"/>
        <item x="7401"/>
        <item x="3296"/>
        <item x="7293"/>
        <item x="8925"/>
        <item x="6114"/>
        <item x="4956"/>
        <item x="11249"/>
        <item x="3511"/>
        <item x="9336"/>
        <item x="5109"/>
        <item x="6036"/>
        <item x="8955"/>
        <item x="3660"/>
        <item x="7368"/>
        <item x="4032"/>
        <item x="4418"/>
        <item x="3275"/>
        <item x="6089"/>
        <item x="12228"/>
        <item x="10708"/>
        <item x="12205"/>
        <item x="3922"/>
        <item x="4239"/>
        <item x="318"/>
        <item x="2096"/>
        <item x="1809"/>
        <item x="3686"/>
        <item x="7523"/>
        <item x="5596"/>
        <item x="4671"/>
        <item x="6720"/>
        <item x="4450"/>
        <item x="7717"/>
        <item x="10169"/>
        <item x="12794"/>
        <item x="6187"/>
        <item x="11856"/>
        <item x="4861"/>
        <item x="7302"/>
        <item x="10017"/>
        <item x="5339"/>
        <item x="11305"/>
        <item x="5387"/>
        <item x="4128"/>
        <item x="7828"/>
        <item x="2595"/>
        <item x="1166"/>
        <item x="6923"/>
        <item x="9334"/>
        <item x="5554"/>
        <item x="2290"/>
        <item x="9651"/>
        <item x="1520"/>
        <item x="1631"/>
        <item x="865"/>
        <item x="2588"/>
        <item x="1031"/>
        <item x="11384"/>
        <item x="2630"/>
        <item x="2061"/>
        <item x="11171"/>
        <item x="2401"/>
        <item x="4158"/>
        <item x="11881"/>
        <item x="4312"/>
        <item x="6334"/>
        <item x="6893"/>
        <item x="2511"/>
        <item x="232"/>
        <item x="3403"/>
        <item x="12927"/>
        <item x="1719"/>
        <item x="7036"/>
        <item x="11662"/>
        <item x="4608"/>
        <item x="11868"/>
        <item x="915"/>
        <item x="1203"/>
        <item x="11594"/>
        <item x="11178"/>
        <item x="6124"/>
        <item x="515"/>
        <item x="9564"/>
        <item x="1094"/>
        <item x="4603"/>
        <item x="572"/>
        <item x="4648"/>
        <item x="11115"/>
        <item x="12330"/>
        <item x="8805"/>
        <item x="11252"/>
        <item x="180"/>
        <item x="876"/>
        <item x="9053"/>
        <item x="1585"/>
        <item x="5057"/>
        <item x="7649"/>
        <item x="13098"/>
        <item x="4856"/>
        <item x="8406"/>
        <item x="308"/>
        <item x="1192"/>
        <item x="5682"/>
        <item x="9790"/>
        <item x="8687"/>
        <item x="4935"/>
        <item x="5991"/>
        <item x="2966"/>
        <item x="4496"/>
        <item x="2713"/>
        <item x="7222"/>
        <item x="4674"/>
        <item x="8028"/>
        <item x="1286"/>
        <item x="9047"/>
        <item x="11629"/>
        <item x="12567"/>
        <item x="12479"/>
        <item x="10687"/>
        <item x="5184"/>
        <item x="4120"/>
        <item x="12633"/>
        <item x="544"/>
        <item x="7629"/>
        <item x="5599"/>
        <item x="425"/>
        <item x="2210"/>
        <item x="12925"/>
        <item x="1450"/>
        <item x="348"/>
        <item x="12005"/>
        <item x="5346"/>
        <item x="10294"/>
        <item x="12241"/>
        <item x="8788"/>
        <item x="5399"/>
        <item x="3841"/>
        <item x="12019"/>
        <item x="6447"/>
        <item x="5839"/>
        <item x="2807"/>
        <item x="4217"/>
        <item x="1283"/>
        <item x="1107"/>
        <item x="11339"/>
        <item x="3590"/>
        <item x="1978"/>
        <item x="10875"/>
        <item x="2072"/>
        <item x="8050"/>
        <item x="6624"/>
        <item x="10946"/>
        <item x="4733"/>
        <item x="52"/>
        <item x="8255"/>
        <item x="4759"/>
        <item x="5731"/>
        <item x="11352"/>
        <item x="6314"/>
        <item x="1897"/>
        <item x="1492"/>
        <item x="3032"/>
        <item x="4484"/>
        <item x="8465"/>
        <item x="8283"/>
        <item x="12846"/>
        <item x="1409"/>
        <item x="3455"/>
        <item x="984"/>
        <item x="8552"/>
        <item x="3781"/>
        <item x="5172"/>
        <item x="7501"/>
        <item x="10395"/>
        <item x="172"/>
        <item x="8797"/>
        <item x="3162"/>
        <item x="4562"/>
        <item x="6412"/>
        <item x="5424"/>
        <item x="8472"/>
        <item x="2316"/>
        <item x="1930"/>
        <item x="3326"/>
        <item x="12518"/>
        <item x="3080"/>
        <item x="10542"/>
        <item x="964"/>
        <item x="12839"/>
        <item x="4192"/>
        <item x="8754"/>
        <item x="6228"/>
        <item x="9307"/>
        <item x="3494"/>
        <item x="5354"/>
        <item x="7622"/>
        <item x="7955"/>
        <item x="12310"/>
        <item x="7344"/>
        <item x="806"/>
        <item x="7484"/>
        <item x="3433"/>
        <item x="12797"/>
        <item x="12952"/>
        <item x="12711"/>
        <item x="6671"/>
        <item x="4633"/>
        <item x="7008"/>
        <item x="10868"/>
        <item x="1168"/>
        <item x="12336"/>
        <item x="2723"/>
        <item x="2328"/>
        <item x="11977"/>
        <item x="8113"/>
        <item x="2724"/>
        <item x="8579"/>
        <item x="11020"/>
        <item x="11124"/>
        <item x="7283"/>
        <item x="3186"/>
        <item x="835"/>
        <item x="8263"/>
        <item x="11968"/>
        <item x="10322"/>
        <item x="12210"/>
        <item x="11548"/>
        <item x="668"/>
        <item x="4829"/>
        <item x="872"/>
        <item x="13096"/>
        <item x="1054"/>
        <item x="11725"/>
        <item x="8485"/>
        <item x="6416"/>
        <item x="7007"/>
        <item x="13020"/>
        <item x="5670"/>
        <item x="6952"/>
        <item x="11537"/>
        <item x="12831"/>
        <item x="6297"/>
        <item x="8060"/>
        <item x="3991"/>
        <item x="7739"/>
        <item x="12886"/>
        <item x="8741"/>
        <item x="12623"/>
        <item x="8592"/>
        <item x="295"/>
        <item x="10475"/>
        <item x="3744"/>
        <item x="7234"/>
        <item x="9518"/>
        <item x="12605"/>
        <item x="594"/>
        <item x="7463"/>
        <item x="4877"/>
        <item x="2185"/>
        <item x="7646"/>
        <item x="2842"/>
        <item x="1850"/>
        <item x="3049"/>
        <item x="8167"/>
        <item x="7644"/>
        <item x="4382"/>
        <item x="4546"/>
        <item x="7547"/>
        <item x="10232"/>
        <item x="12577"/>
        <item x="10358"/>
        <item x="8044"/>
        <item x="220"/>
        <item x="2177"/>
        <item x="5779"/>
        <item x="9163"/>
        <item x="3038"/>
        <item x="1052"/>
        <item x="6796"/>
        <item x="10109"/>
        <item x="12665"/>
        <item x="526"/>
        <item x="3966"/>
        <item x="2093"/>
        <item x="11437"/>
        <item x="7460"/>
        <item x="3465"/>
        <item x="12035"/>
        <item x="4277"/>
        <item x="8937"/>
        <item x="3039"/>
        <item x="10995"/>
        <item x="8228"/>
        <item x="4481"/>
        <item x="1403"/>
        <item x="6201"/>
        <item x="8967"/>
        <item x="7268"/>
        <item x="3609"/>
        <item x="12159"/>
        <item x="5928"/>
        <item x="6608"/>
        <item x="10341"/>
        <item x="10697"/>
        <item x="12169"/>
        <item x="2251"/>
        <item x="6617"/>
        <item x="2821"/>
        <item x="9235"/>
        <item x="8622"/>
        <item x="9339"/>
        <item x="1308"/>
        <item x="2747"/>
        <item x="5931"/>
        <item x="2513"/>
        <item x="10721"/>
        <item x="8581"/>
        <item x="6352"/>
        <item x="10150"/>
        <item x="1478"/>
        <item x="8569"/>
        <item x="1796"/>
        <item x="7255"/>
        <item x="12708"/>
        <item x="7085"/>
        <item x="5875"/>
        <item x="12446"/>
        <item x="2790"/>
        <item x="9685"/>
        <item x="8930"/>
        <item x="5638"/>
        <item x="10008"/>
        <item x="772"/>
        <item x="2469"/>
        <item x="4644"/>
        <item x="6750"/>
        <item x="8533"/>
        <item x="7995"/>
        <item x="12034"/>
        <item x="11014"/>
        <item x="595"/>
        <item x="10248"/>
        <item x="7789"/>
        <item x="10896"/>
        <item x="9918"/>
        <item x="3891"/>
        <item x="739"/>
        <item x="12829"/>
        <item x="2804"/>
        <item x="5698"/>
        <item x="5900"/>
        <item x="4115"/>
        <item x="3150"/>
        <item x="8565"/>
        <item x="6302"/>
        <item x="1440"/>
        <item x="4466"/>
        <item x="6597"/>
        <item x="4997"/>
        <item x="8963"/>
        <item x="1510"/>
        <item x="4506"/>
        <item x="10362"/>
        <item x="11002"/>
        <item x="10410"/>
        <item x="481"/>
        <item x="7362"/>
        <item x="10583"/>
        <item x="737"/>
        <item x="6303"/>
        <item x="8300"/>
        <item x="6152"/>
        <item x="1865"/>
        <item x="369"/>
        <item x="4285"/>
        <item x="989"/>
        <item x="9667"/>
        <item x="4991"/>
        <item x="10516"/>
        <item x="7030"/>
        <item x="4213"/>
        <item x="9243"/>
        <item x="5707"/>
        <item x="6819"/>
        <item x="7301"/>
        <item x="12702"/>
        <item x="4279"/>
        <item x="9124"/>
        <item x="10520"/>
        <item x="11546"/>
        <item x="5357"/>
        <item x="29"/>
        <item x="2490"/>
        <item x="336"/>
        <item x="3055"/>
        <item x="3020"/>
        <item x="2374"/>
        <item x="8359"/>
        <item x="6920"/>
        <item x="11973"/>
        <item x="8777"/>
        <item x="9103"/>
        <item x="4862"/>
        <item x="12139"/>
        <item x="4923"/>
        <item x="11207"/>
        <item x="6395"/>
        <item x="7741"/>
        <item x="11993"/>
        <item x="621"/>
        <item x="5774"/>
        <item x="9079"/>
        <item x="7970"/>
        <item x="10416"/>
        <item x="2586"/>
        <item x="3412"/>
        <item x="8323"/>
        <item x="8178"/>
        <item x="4607"/>
        <item x="3251"/>
        <item x="2643"/>
        <item x="10949"/>
        <item x="11000"/>
        <item x="6626"/>
        <item x="3802"/>
        <item x="2050"/>
        <item x="2661"/>
        <item x="4011"/>
        <item x="1024"/>
        <item x="6505"/>
        <item x="9393"/>
        <item x="11685"/>
        <item x="3450"/>
        <item x="2858"/>
        <item x="1331"/>
        <item x="6254"/>
        <item x="729"/>
        <item x="9924"/>
        <item x="7999"/>
        <item x="1649"/>
        <item x="3087"/>
        <item x="4531"/>
        <item x="3167"/>
        <item x="7188"/>
        <item x="6341"/>
        <item x="11071"/>
        <item x="944"/>
        <item x="9585"/>
        <item x="6309"/>
        <item x="11692"/>
        <item x="12431"/>
        <item x="11240"/>
        <item x="10074"/>
        <item x="4589"/>
        <item x="7602"/>
        <item x="11413"/>
        <item x="6936"/>
        <item x="12832"/>
        <item x="3910"/>
        <item x="12324"/>
        <item x="10771"/>
        <item x="5831"/>
        <item x="5619"/>
        <item x="8730"/>
        <item x="3156"/>
        <item x="2698"/>
        <item x="9914"/>
        <item x="5828"/>
        <item x="8450"/>
        <item x="6579"/>
        <item x="11773"/>
        <item x="8511"/>
        <item x="11974"/>
        <item x="11442"/>
        <item x="8576"/>
        <item x="2604"/>
        <item x="4867"/>
        <item x="1902"/>
        <item x="6346"/>
        <item x="4446"/>
        <item x="1832"/>
        <item x="9182"/>
        <item x="1262"/>
        <item x="7919"/>
        <item x="8217"/>
        <item x="5386"/>
        <item x="3176"/>
        <item x="9323"/>
        <item x="1516"/>
        <item x="1762"/>
        <item x="10509"/>
        <item x="2491"/>
        <item x="1256"/>
        <item x="5376"/>
        <item x="10252"/>
        <item x="8036"/>
        <item x="5350"/>
        <item x="6149"/>
        <item x="7058"/>
        <item x="10795"/>
        <item x="2038"/>
        <item x="10931"/>
        <item x="1852"/>
        <item x="10485"/>
        <item x="2869"/>
        <item x="7024"/>
        <item x="3899"/>
        <item x="1873"/>
        <item x="6488"/>
        <item x="12506"/>
        <item x="5880"/>
        <item x="12993"/>
        <item x="8500"/>
        <item x="11161"/>
        <item x="1337"/>
        <item x="7596"/>
        <item x="10608"/>
        <item x="5716"/>
        <item x="3634"/>
        <item x="2112"/>
        <item x="3549"/>
        <item x="251"/>
        <item x="1383"/>
        <item x="12825"/>
        <item x="5040"/>
        <item x="6553"/>
        <item x="12193"/>
        <item x="8352"/>
        <item x="2414"/>
        <item x="6257"/>
        <item x="8252"/>
        <item x="7877"/>
        <item x="4647"/>
        <item x="11748"/>
        <item x="484"/>
        <item x="9188"/>
        <item x="5456"/>
        <item x="12219"/>
        <item x="5901"/>
        <item x="11233"/>
        <item x="7506"/>
        <item x="268"/>
        <item x="1141"/>
        <item x="6261"/>
        <item x="571"/>
        <item x="12678"/>
        <item x="6537"/>
        <item x="6087"/>
        <item x="2772"/>
        <item x="3985"/>
        <item x="11781"/>
        <item x="11490"/>
        <item x="10076"/>
        <item x="9456"/>
        <item x="5813"/>
        <item x="12272"/>
        <item x="3574"/>
        <item x="1660"/>
        <item x="788"/>
        <item x="4059"/>
        <item x="4415"/>
        <item x="5720"/>
        <item x="6954"/>
        <item x="4162"/>
        <item x="11491"/>
        <item x="7352"/>
        <item x="6392"/>
        <item x="306"/>
        <item x="10784"/>
        <item x="1785"/>
        <item x="6892"/>
        <item x="12485"/>
        <item x="1071"/>
        <item x="10604"/>
        <item x="10686"/>
        <item x="4053"/>
        <item x="8506"/>
        <item x="9129"/>
        <item x="8218"/>
        <item x="1157"/>
        <item x="5390"/>
        <item x="690"/>
        <item x="5426"/>
        <item x="3219"/>
        <item x="9742"/>
        <item x="6917"/>
        <item x="7156"/>
        <item x="6677"/>
        <item x="10800"/>
        <item x="2710"/>
        <item x="11608"/>
        <item x="4020"/>
        <item x="9655"/>
        <item x="11955"/>
        <item x="9950"/>
        <item x="9808"/>
        <item x="7390"/>
        <item x="4846"/>
        <item x="5563"/>
        <item x="7774"/>
        <item x="1303"/>
        <item x="5504"/>
        <item x="10770"/>
        <item x="6729"/>
        <item x="4575"/>
        <item x="3365"/>
        <item x="4574"/>
        <item x="8727"/>
        <item x="2946"/>
        <item x="5329"/>
        <item x="5024"/>
        <item x="10086"/>
        <item x="12700"/>
        <item x="9964"/>
        <item x="5976"/>
        <item x="5712"/>
        <item x="9883"/>
        <item x="11613"/>
        <item x="4159"/>
        <item x="5310"/>
        <item x="10778"/>
        <item x="5723"/>
        <item x="2408"/>
        <item x="985"/>
        <item x="8944"/>
        <item x="11403"/>
        <item x="6236"/>
        <item x="10951"/>
        <item x="13086"/>
        <item x="12504"/>
        <item x="7936"/>
        <item x="8876"/>
        <item x="9553"/>
        <item x="1096"/>
        <item x="3345"/>
        <item x="10997"/>
        <item x="9233"/>
        <item x="980"/>
        <item x="5010"/>
        <item x="1101"/>
        <item x="1193"/>
        <item x="12496"/>
        <item x="13066"/>
        <item x="655"/>
        <item x="7539"/>
        <item x="8307"/>
        <item x="9615"/>
        <item x="6764"/>
        <item x="2641"/>
        <item x="2325"/>
        <item x="9376"/>
        <item x="5960"/>
        <item x="12631"/>
        <item x="947"/>
        <item x="12185"/>
        <item x="6118"/>
        <item x="11515"/>
        <item x="11547"/>
        <item x="12780"/>
        <item x="9855"/>
        <item x="10750"/>
        <item x="9470"/>
        <item x="7817"/>
        <item x="3297"/>
        <item x="3174"/>
        <item x="940"/>
        <item x="3232"/>
        <item x="5672"/>
        <item x="2640"/>
        <item x="13022"/>
        <item x="2947"/>
        <item x="6054"/>
        <item x="4305"/>
        <item x="12653"/>
        <item x="9827"/>
        <item x="11669"/>
        <item x="3282"/>
        <item x="8668"/>
        <item x="2266"/>
        <item x="7976"/>
        <item x="8678"/>
        <item x="6631"/>
        <item x="1671"/>
        <item x="9826"/>
        <item x="8266"/>
        <item x="9986"/>
        <item x="3073"/>
        <item x="10051"/>
        <item x="782"/>
        <item x="3473"/>
        <item x="6739"/>
        <item x="4388"/>
        <item x="3340"/>
        <item x="5662"/>
        <item x="11793"/>
        <item x="8396"/>
        <item x="6413"/>
        <item x="8560"/>
        <item x="6790"/>
        <item x="4301"/>
        <item x="9408"/>
        <item x="11043"/>
        <item x="917"/>
        <item x="9180"/>
        <item x="885"/>
        <item x="5228"/>
        <item x="12987"/>
        <item x="12970"/>
        <item x="396"/>
        <item x="2992"/>
        <item x="11811"/>
        <item x="1580"/>
        <item x="156"/>
        <item x="4378"/>
        <item x="2466"/>
        <item x="6301"/>
        <item x="88"/>
        <item x="310"/>
        <item x="8237"/>
        <item x="12351"/>
        <item x="3747"/>
        <item x="7695"/>
        <item x="5777"/>
        <item x="9224"/>
        <item x="10881"/>
        <item x="5102"/>
        <item x="2110"/>
        <item x="1062"/>
        <item x="1953"/>
        <item x="111"/>
        <item x="5253"/>
        <item x="7520"/>
        <item x="11991"/>
        <item x="10937"/>
        <item x="2069"/>
        <item x="1616"/>
        <item x="8316"/>
        <item x="3024"/>
        <item x="8728"/>
        <item x="3139"/>
        <item x="3000"/>
        <item x="9525"/>
        <item x="10024"/>
        <item x="13074"/>
        <item x="77"/>
        <item x="4317"/>
        <item x="7196"/>
        <item x="11143"/>
        <item x="7543"/>
        <item x="12464"/>
        <item x="10231"/>
        <item x="2833"/>
        <item x="4298"/>
        <item x="11526"/>
        <item x="6527"/>
        <item x="9017"/>
        <item x="4971"/>
        <item x="8704"/>
        <item x="2128"/>
        <item x="6025"/>
        <item x="11389"/>
        <item x="7575"/>
        <item x="6801"/>
        <item x="7783"/>
        <item x="3160"/>
        <item x="11164"/>
        <item x="9449"/>
        <item x="2548"/>
        <item x="7650"/>
        <item x="7746"/>
        <item x="7956"/>
        <item x="10290"/>
        <item x="584"/>
        <item x="358"/>
        <item x="2917"/>
        <item x="10140"/>
        <item x="1327"/>
        <item x="12020"/>
        <item x="11903"/>
        <item x="5659"/>
        <item x="4909"/>
        <item x="352"/>
        <item x="10843"/>
        <item x="910"/>
        <item x="4333"/>
        <item x="3924"/>
        <item x="711"/>
        <item x="4576"/>
        <item x="7881"/>
        <item x="9159"/>
        <item x="10825"/>
        <item x="4013"/>
        <item x="3593"/>
        <item x="7819"/>
        <item x="12481"/>
        <item x="7285"/>
        <item x="4394"/>
        <item x="9547"/>
        <item x="5612"/>
        <item x="2349"/>
        <item x="4558"/>
        <item x="10278"/>
        <item x="7803"/>
        <item x="9210"/>
        <item x="6021"/>
        <item x="1005"/>
        <item x="305"/>
        <item x="3229"/>
        <item x="2426"/>
        <item x="12015"/>
        <item x="3059"/>
        <item x="755"/>
        <item x="2673"/>
        <item x="3108"/>
        <item x="9381"/>
        <item x="9070"/>
        <item x="5898"/>
        <item x="11761"/>
        <item x="1833"/>
        <item x="11816"/>
        <item x="351"/>
        <item x="8388"/>
        <item x="11601"/>
        <item x="12657"/>
        <item x="4336"/>
        <item x="11680"/>
        <item x="4946"/>
        <item x="4622"/>
        <item x="5388"/>
        <item x="5301"/>
        <item x="2136"/>
        <item x="7348"/>
        <item x="11803"/>
        <item x="4813"/>
        <item x="3009"/>
        <item x="224"/>
        <item x="3583"/>
        <item x="5626"/>
        <item x="4420"/>
        <item x="1384"/>
        <item x="12667"/>
        <item x="8544"/>
        <item x="8460"/>
        <item x="4064"/>
        <item x="7485"/>
        <item x="1929"/>
        <item x="6733"/>
        <item x="9572"/>
        <item x="6111"/>
        <item x="11286"/>
        <item x="4240"/>
        <item x="3916"/>
        <item x="4449"/>
        <item x="11436"/>
        <item x="427"/>
        <item x="1173"/>
        <item x="9298"/>
        <item x="400"/>
        <item x="11763"/>
        <item x="2996"/>
        <item x="5501"/>
        <item x="10205"/>
        <item x="9202"/>
        <item x="2590"/>
        <item x="8301"/>
        <item x="1397"/>
        <item x="9501"/>
        <item x="7767"/>
        <item x="7292"/>
        <item x="12897"/>
        <item x="2975"/>
        <item x="6947"/>
        <item x="11044"/>
        <item x="11075"/>
        <item x="8674"/>
        <item x="7426"/>
        <item x="12869"/>
        <item x="12311"/>
        <item x="9439"/>
        <item x="851"/>
        <item x="12544"/>
        <item x="6554"/>
        <item x="11649"/>
        <item x="6830"/>
        <item x="9531"/>
        <item x="11644"/>
        <item x="7712"/>
        <item x="4099"/>
        <item x="12884"/>
        <item x="1254"/>
        <item x="6168"/>
        <item x="6882"/>
        <item x="9435"/>
        <item x="2789"/>
        <item x="9198"/>
        <item x="2855"/>
        <item x="9983"/>
        <item x="5163"/>
        <item x="12785"/>
        <item x="6756"/>
        <item x="12553"/>
        <item x="3141"/>
        <item x="9648"/>
        <item x="6463"/>
        <item x="3759"/>
        <item x="497"/>
        <item x="6563"/>
        <item x="2720"/>
        <item x="2039"/>
        <item x="8206"/>
        <item x="289"/>
        <item x="380"/>
        <item x="8123"/>
        <item x="4899"/>
        <item x="2480"/>
        <item x="1427"/>
        <item x="911"/>
        <item x="11935"/>
        <item x="11042"/>
        <item x="12016"/>
        <item x="11740"/>
        <item x="9689"/>
        <item x="12149"/>
        <item x="8884"/>
        <item x="10411"/>
        <item x="10418"/>
        <item x="9805"/>
        <item x="8844"/>
        <item x="7965"/>
        <item x="1204"/>
        <item x="6019"/>
        <item x="6949"/>
        <item x="5413"/>
        <item x="1050"/>
        <item x="11610"/>
        <item x="1699"/>
        <item x="4155"/>
        <item x="4022"/>
        <item x="7802"/>
        <item x="11120"/>
        <item x="9154"/>
        <item x="4060"/>
        <item x="12953"/>
        <item x="11317"/>
        <item x="2532"/>
        <item x="10890"/>
        <item x="11224"/>
        <item x="8959"/>
        <item x="4350"/>
        <item x="2915"/>
        <item x="2265"/>
        <item x="7853"/>
        <item x="3363"/>
        <item x="1993"/>
        <item x="4713"/>
        <item x="8209"/>
        <item x="4309"/>
        <item x="12811"/>
        <item x="3918"/>
        <item x="6479"/>
        <item x="476"/>
        <item x="6964"/>
        <item x="6881"/>
        <item x="9871"/>
        <item x="12317"/>
        <item x="6123"/>
        <item x="9687"/>
        <item x="2138"/>
        <item x="1734"/>
        <item x="4197"/>
        <item x="2933"/>
        <item x="3228"/>
        <item x="4953"/>
        <item x="2885"/>
        <item x="1628"/>
        <item x="10333"/>
        <item x="11313"/>
        <item x="6998"/>
        <item x="3682"/>
        <item x="2498"/>
        <item x="7759"/>
        <item x="6480"/>
        <item x="10787"/>
        <item x="7562"/>
        <item x="11764"/>
        <item x="3470"/>
        <item x="9006"/>
        <item x="9126"/>
        <item x="11430"/>
        <item x="3779"/>
        <item x="997"/>
        <item x="6859"/>
        <item x="10998"/>
        <item x="7262"/>
        <item x="7824"/>
        <item x="9077"/>
        <item x="6171"/>
        <item x="12287"/>
        <item x="8124"/>
        <item x="3582"/>
        <item x="5584"/>
        <item x="5029"/>
        <item x="5709"/>
        <item x="10224"/>
        <item x="11937"/>
        <item x="4833"/>
        <item x="2666"/>
        <item x="12750"/>
        <item x="1718"/>
        <item x="2243"/>
        <item x="3800"/>
        <item x="4850"/>
        <item x="10879"/>
        <item x="9758"/>
        <item x="758"/>
        <item x="1679"/>
        <item x="6192"/>
        <item x="11947"/>
        <item x="1075"/>
        <item x="8292"/>
        <item x="1947"/>
        <item x="8400"/>
        <item x="12858"/>
        <item x="2861"/>
        <item x="3597"/>
        <item x="7849"/>
        <item x="4229"/>
        <item x="10642"/>
        <item x="103"/>
        <item x="10036"/>
        <item x="2743"/>
        <item x="4273"/>
        <item x="2169"/>
        <item x="10348"/>
        <item x="4465"/>
        <item x="1966"/>
        <item x="8173"/>
        <item x="7124"/>
        <item x="8150"/>
        <item x="1340"/>
        <item x="12822"/>
        <item x="12517"/>
        <item x="1206"/>
        <item x="1609"/>
        <item x="2175"/>
        <item x="11895"/>
        <item x="9476"/>
        <item x="8652"/>
        <item x="11712"/>
        <item x="870"/>
        <item x="7306"/>
        <item x="8933"/>
        <item x="2273"/>
        <item x="5577"/>
        <item x="2198"/>
        <item x="10633"/>
        <item x="9622"/>
        <item x="4628"/>
        <item x="10593"/>
        <item x="11987"/>
        <item x="10442"/>
        <item x="196"/>
        <item x="3808"/>
        <item x="8589"/>
        <item x="5568"/>
        <item x="5189"/>
        <item x="10156"/>
        <item x="3238"/>
        <item x="635"/>
        <item x="6415"/>
        <item x="6842"/>
        <item x="11456"/>
        <item x="12743"/>
        <item x="7681"/>
        <item x="8072"/>
        <item x="6637"/>
        <item x="11177"/>
        <item x="12608"/>
        <item x="607"/>
        <item x="2794"/>
        <item x="12934"/>
        <item x="7409"/>
        <item x="12819"/>
        <item x="2347"/>
        <item x="8732"/>
        <item x="1663"/>
        <item x="1867"/>
        <item x="7979"/>
        <item x="1678"/>
        <item x="1709"/>
        <item x="1007"/>
        <item x="6815"/>
        <item x="12838"/>
        <item x="7448"/>
        <item x="466"/>
        <item x="3615"/>
        <item x="11182"/>
        <item x="6385"/>
        <item x="10673"/>
        <item x="363"/>
        <item x="11241"/>
        <item x="1146"/>
        <item x="3739"/>
        <item x="1883"/>
        <item x="10275"/>
        <item x="11391"/>
        <item x="10062"/>
        <item x="1539"/>
        <item x="5673"/>
        <item x="12458"/>
        <item x="3527"/>
        <item x="10309"/>
        <item x="11134"/>
        <item x="1264"/>
        <item x="11724"/>
        <item x="7217"/>
        <item x="7103"/>
        <item x="7167"/>
        <item x="5950"/>
        <item x="9140"/>
        <item x="4790"/>
        <item x="12744"/>
        <item x="3227"/>
        <item x="2173"/>
        <item x="12308"/>
        <item x="12890"/>
        <item x="1419"/>
        <item x="5047"/>
        <item x="3737"/>
        <item x="2965"/>
        <item x="10406"/>
        <item x="4912"/>
        <item x="215"/>
        <item x="5320"/>
        <item x="8007"/>
        <item x="5967"/>
        <item x="4203"/>
        <item x="11969"/>
        <item x="8555"/>
        <item x="2659"/>
        <item x="11658"/>
        <item x="1390"/>
        <item x="12892"/>
        <item x="848"/>
        <item x="5341"/>
        <item x="5999"/>
        <item x="11786"/>
        <item x="8226"/>
        <item x="4624"/>
        <item x="2459"/>
        <item x="10385"/>
        <item x="5916"/>
        <item x="4551"/>
        <item x="9635"/>
        <item x="11485"/>
        <item x="9607"/>
        <item x="5016"/>
        <item x="2972"/>
        <item x="1682"/>
        <item x="7375"/>
        <item x="3212"/>
        <item x="12279"/>
        <item x="3447"/>
        <item x="167"/>
        <item x="7508"/>
        <item x="10968"/>
        <item x="1417"/>
        <item x="12976"/>
        <item x="9345"/>
        <item x="12182"/>
        <item x="5926"/>
        <item x="7851"/>
        <item x="3137"/>
        <item x="11667"/>
        <item x="7031"/>
        <item x="5804"/>
        <item x="5686"/>
        <item x="461"/>
        <item x="3258"/>
        <item x="12591"/>
        <item x="3371"/>
        <item x="10081"/>
        <item x="568"/>
        <item x="4238"/>
        <item x="1769"/>
        <item x="824"/>
        <item x="8724"/>
        <item x="3788"/>
        <item x="5719"/>
        <item x="9184"/>
        <item x="9011"/>
        <item x="12172"/>
        <item x="5105"/>
        <item x="8802"/>
        <item x="8799"/>
        <item x="2014"/>
        <item x="11057"/>
        <item x="12848"/>
        <item x="8830"/>
        <item x="12269"/>
        <item x="2209"/>
        <item x="908"/>
        <item x="4215"/>
        <item x="866"/>
        <item x="7162"/>
        <item x="3963"/>
        <item x="12290"/>
        <item x="210"/>
        <item x="5321"/>
        <item x="11551"/>
        <item x="10702"/>
        <item x="8074"/>
        <item x="10468"/>
        <item x="6798"/>
        <item x="10397"/>
        <item x="7683"/>
        <item x="10926"/>
        <item x="2934"/>
        <item x="11923"/>
        <item x="10689"/>
        <item x="12526"/>
        <item x="1864"/>
        <item x="1088"/>
        <item x="11312"/>
        <item x="5046"/>
        <item x="2156"/>
        <item x="459"/>
        <item x="12346"/>
        <item x="6154"/>
        <item x="1914"/>
        <item x="10460"/>
        <item x="1937"/>
        <item x="11989"/>
        <item x="10567"/>
        <item x="5210"/>
        <item x="11584"/>
        <item x="11519"/>
        <item x="6483"/>
        <item x="4741"/>
        <item x="4787"/>
        <item x="778"/>
        <item x="5636"/>
        <item x="10943"/>
        <item x="4371"/>
        <item x="426"/>
        <item x="8513"/>
        <item x="12430"/>
        <item x="12419"/>
        <item x="15"/>
        <item x="1114"/>
        <item x="2000"/>
        <item x="11405"/>
        <item x="3967"/>
        <item x="2892"/>
        <item x="11660"/>
        <item x="12362"/>
        <item x="204"/>
        <item x="10329"/>
        <item x="682"/>
        <item x="3594"/>
        <item x="1788"/>
        <item x="3587"/>
        <item x="2216"/>
        <item x="8270"/>
        <item x="9271"/>
        <item x="2163"/>
        <item x="4807"/>
        <item x="8012"/>
        <item x="2405"/>
        <item x="1048"/>
        <item x="11475"/>
        <item x="9096"/>
        <item x="630"/>
        <item x="7572"/>
        <item x="4806"/>
        <item x="4578"/>
        <item x="270"/>
        <item x="4731"/>
        <item x="12148"/>
        <item x="11585"/>
        <item x="3679"/>
        <item x="7403"/>
        <item x="11587"/>
        <item x="2035"/>
        <item x="8395"/>
        <item x="9143"/>
        <item x="1010"/>
        <item x="4311"/>
        <item x="1573"/>
        <item x="5059"/>
        <item x="2949"/>
        <item x="2005"/>
        <item x="1659"/>
        <item x="1938"/>
        <item x="8408"/>
        <item x="852"/>
        <item x="10206"/>
        <item x="1280"/>
        <item x="7355"/>
        <item x="13105"/>
        <item x="9707"/>
        <item x="3651"/>
        <item x="7161"/>
        <item x="705"/>
        <item x="8584"/>
        <item x="3824"/>
        <item x="5517"/>
        <item x="6312"/>
        <item x="11902"/>
        <item x="3274"/>
        <item x="11477"/>
        <item x="8088"/>
        <item x="54"/>
        <item x="11079"/>
        <item x="7638"/>
        <item x="7410"/>
        <item x="10286"/>
        <item x="12827"/>
        <item x="6746"/>
        <item x="7533"/>
        <item x="3070"/>
        <item x="7488"/>
        <item x="4549"/>
        <item x="389"/>
        <item x="9620"/>
        <item x="13101"/>
        <item x="9039"/>
        <item x="9375"/>
        <item x="708"/>
        <item x="8075"/>
        <item x="4810"/>
        <item x="935"/>
        <item x="9486"/>
        <item x="8625"/>
        <item x="5733"/>
        <item x="2361"/>
        <item x="9329"/>
        <item x="6982"/>
        <item x="12167"/>
        <item x="6144"/>
        <item x="12975"/>
        <item x="7761"/>
        <item x="1791"/>
        <item x="6879"/>
        <item x="2514"/>
        <item x="9756"/>
        <item x="2755"/>
        <item x="8086"/>
        <item x="8170"/>
        <item x="3216"/>
        <item x="8432"/>
        <item x="8683"/>
        <item x="1497"/>
        <item x="6864"/>
        <item x="3204"/>
        <item x="11996"/>
        <item x="12691"/>
        <item x="11964"/>
        <item x="11684"/>
        <item x="10338"/>
        <item x="9799"/>
        <item x="8413"/>
        <item x="11836"/>
        <item x="538"/>
        <item x="5045"/>
        <item x="10039"/>
        <item x="6814"/>
        <item x="7757"/>
        <item x="5562"/>
        <item x="168"/>
        <item x="8665"/>
        <item x="11074"/>
        <item x="7758"/>
        <item x="6306"/>
        <item x="1692"/>
        <item x="8878"/>
        <item x="5978"/>
        <item x="871"/>
        <item x="5846"/>
        <item x="4142"/>
        <item x="8835"/>
        <item x="9346"/>
        <item x="5244"/>
        <item x="9523"/>
        <item x="7189"/>
        <item x="821"/>
        <item x="2104"/>
        <item x="8582"/>
        <item x="13073"/>
        <item x="8447"/>
        <item x="1566"/>
        <item x="147"/>
        <item x="7765"/>
        <item x="38"/>
        <item x="11394"/>
        <item x="9715"/>
        <item x="6279"/>
        <item x="714"/>
        <item x="8026"/>
        <item x="6185"/>
        <item x="11890"/>
        <item x="9769"/>
        <item x="9204"/>
        <item x="11400"/>
        <item x="9377"/>
        <item x="1554"/>
        <item x="2458"/>
        <item x="6121"/>
        <item x="10387"/>
        <item x="4098"/>
        <item x="5036"/>
        <item x="9587"/>
        <item x="9005"/>
        <item x="4492"/>
        <item x="7706"/>
        <item x="853"/>
        <item x="8943"/>
        <item x="5400"/>
        <item x="3046"/>
        <item x="6924"/>
        <item x="475"/>
        <item x="8112"/>
        <item x="11367"/>
        <item x="1715"/>
        <item x="1021"/>
        <item x="5223"/>
        <item x="818"/>
        <item x="1140"/>
        <item x="6438"/>
        <item x="3685"/>
        <item x="8827"/>
        <item x="2075"/>
        <item x="401"/>
        <item x="145"/>
        <item x="80"/>
        <item x="12697"/>
        <item x="11371"/>
        <item x="8152"/>
        <item x="6264"/>
        <item x="3014"/>
        <item x="11160"/>
        <item x="6320"/>
        <item x="3164"/>
        <item x="3894"/>
        <item x="9843"/>
        <item x="5693"/>
        <item x="11726"/>
        <item x="3631"/>
        <item x="2730"/>
        <item x="7151"/>
        <item x="2494"/>
        <item x="2567"/>
        <item x="11214"/>
        <item x="11657"/>
        <item x="2182"/>
        <item x="3940"/>
        <item x="2435"/>
        <item x="11085"/>
        <item x="8221"/>
        <item x="12239"/>
        <item x="10834"/>
        <item x="11695"/>
        <item x="3169"/>
        <item x="3230"/>
        <item x="9589"/>
        <item x="12165"/>
        <item x="6675"/>
        <item x="581"/>
        <item x="12075"/>
        <item x="7988"/>
        <item x="6767"/>
        <item x="4886"/>
        <item x="12109"/>
        <item x="3409"/>
        <item x="9033"/>
        <item x="1661"/>
        <item x="6454"/>
        <item x="2359"/>
        <item x="6958"/>
        <item x="12291"/>
        <item x="11627"/>
        <item x="11679"/>
        <item x="12113"/>
        <item x="4504"/>
        <item x="6345"/>
        <item x="10048"/>
        <item x="11375"/>
        <item x="10823"/>
        <item x="2780"/>
        <item x="1247"/>
        <item x="1999"/>
        <item x="489"/>
        <item x="10617"/>
        <item x="6840"/>
        <item x="629"/>
        <item x="9117"/>
        <item x="6803"/>
        <item x="9641"/>
        <item x="3706"/>
        <item x="9538"/>
        <item x="7425"/>
        <item x="2108"/>
        <item x="1502"/>
        <item x="638"/>
        <item x="6057"/>
        <item x="7439"/>
        <item x="177"/>
        <item x="8330"/>
        <item x="12095"/>
        <item x="7989"/>
        <item x="5502"/>
        <item x="6063"/>
        <item x="3300"/>
        <item x="5644"/>
        <item x="7947"/>
        <item x="4327"/>
        <item x="6972"/>
        <item x="13047"/>
        <item x="10935"/>
        <item x="2097"/>
        <item x="6335"/>
        <item x="6692"/>
        <item x="12615"/>
        <item x="11053"/>
        <item x="7311"/>
        <item x="4369"/>
        <item x="2846"/>
        <item x="10626"/>
        <item x="4056"/>
        <item x="2678"/>
        <item x="10801"/>
        <item x="5391"/>
        <item x="4278"/>
        <item x="9161"/>
        <item x="8419"/>
        <item x="229"/>
        <item x="9459"/>
        <item x="1305"/>
        <item x="10471"/>
        <item x="9680"/>
        <item x="4487"/>
        <item x="7120"/>
        <item x="7350"/>
        <item x="5128"/>
        <item x="3130"/>
        <item x="5368"/>
        <item x="1429"/>
        <item x="3699"/>
        <item x="6456"/>
        <item x="5844"/>
        <item x="6430"/>
        <item x="11122"/>
        <item x="7093"/>
        <item x="6684"/>
        <item x="12766"/>
        <item x="3472"/>
        <item x="3756"/>
        <item x="4595"/>
        <item x="1748"/>
        <item x="3663"/>
        <item x="113"/>
        <item x="10072"/>
        <item x="3950"/>
        <item x="5019"/>
        <item x="1988"/>
        <item x="6540"/>
        <item x="9185"/>
        <item x="5585"/>
        <item x="9480"/>
        <item x="12805"/>
        <item x="10320"/>
        <item x="1394"/>
        <item x="8863"/>
        <item x="4493"/>
        <item x="9496"/>
        <item x="7878"/>
        <item x="7872"/>
        <item x="10581"/>
        <item x="4966"/>
        <item x="12017"/>
        <item x="11753"/>
        <item x="12177"/>
        <item x="10399"/>
        <item x="10141"/>
        <item x="3512"/>
        <item x="8905"/>
        <item x="4651"/>
        <item x="3930"/>
        <item x="9829"/>
        <item x="826"/>
        <item x="738"/>
        <item x="5034"/>
        <item x="8109"/>
        <item x="3237"/>
        <item x="5847"/>
        <item x="1199"/>
        <item x="2430"/>
        <item x="6823"/>
        <item x="10487"/>
        <item x="283"/>
        <item x="1698"/>
        <item x="7775"/>
        <item x="9392"/>
        <item x="12972"/>
        <item x="796"/>
        <item x="3550"/>
        <item x="3125"/>
        <item x="780"/>
        <item x="11981"/>
        <item x="8048"/>
        <item x="3825"/>
        <item x="11770"/>
        <item x="12306"/>
        <item x="6818"/>
        <item x="8596"/>
        <item x="9664"/>
        <item x="10249"/>
        <item x="12115"/>
        <item x="1043"/>
        <item x="10514"/>
        <item x="2984"/>
        <item x="7139"/>
        <item x="7504"/>
        <item x="5649"/>
        <item x="9137"/>
        <item x="2406"/>
        <item x="3140"/>
        <item x="10999"/>
        <item x="4677"/>
        <item x="7515"/>
        <item x="5196"/>
        <item x="3495"/>
        <item x="8708"/>
        <item x="238"/>
        <item x="10807"/>
        <item x="3001"/>
        <item x="1647"/>
        <item x="250"/>
        <item x="2225"/>
        <item x="3606"/>
        <item x="5595"/>
        <item x="1936"/>
        <item x="12557"/>
        <item x="10634"/>
        <item x="1830"/>
        <item x="9863"/>
        <item x="10950"/>
        <item x="4943"/>
        <item x="2914"/>
        <item x="6376"/>
        <item x="8860"/>
        <item x="8189"/>
        <item x="6387"/>
        <item x="10408"/>
        <item x="6467"/>
        <item x="11779"/>
        <item x="1760"/>
        <item x="5139"/>
        <item x="10607"/>
        <item x="9948"/>
        <item x="4512"/>
        <item x="7221"/>
        <item x="3048"/>
        <item x="4253"/>
        <item x="11568"/>
        <item x="8961"/>
        <item x="3218"/>
        <item x="10452"/>
        <item x="4016"/>
        <item x="5841"/>
        <item x="4448"/>
        <item x="9511"/>
        <item x="6575"/>
        <item x="2612"/>
        <item x="1673"/>
        <item x="393"/>
        <item x="11099"/>
        <item x="3302"/>
        <item x="11094"/>
        <item x="6375"/>
        <item x="7888"/>
        <item x="9980"/>
        <item x="7574"/>
        <item x="2180"/>
        <item x="7029"/>
        <item x="3592"/>
        <item x="688"/>
        <item x="4774"/>
        <item x="7075"/>
        <item x="2188"/>
        <item x="10976"/>
        <item x="11146"/>
        <item x="3002"/>
        <item x="13001"/>
        <item x="7609"/>
        <item x="7468"/>
        <item x="6669"/>
        <item x="2660"/>
        <item x="12471"/>
        <item x="6137"/>
        <item x="1591"/>
        <item x="3821"/>
        <item x="4903"/>
        <item x="2811"/>
        <item x="8364"/>
        <item x="8034"/>
        <item x="4479"/>
        <item x="12966"/>
        <item x="10532"/>
        <item x="6576"/>
        <item x="1232"/>
        <item x="9546"/>
        <item x="12909"/>
        <item x="11217"/>
        <item x="1804"/>
        <item x="2057"/>
        <item x="13070"/>
        <item x="5362"/>
        <item x="12882"/>
        <item x="10071"/>
        <item x="3152"/>
        <item x="720"/>
        <item x="10563"/>
        <item x="2989"/>
        <item x="833"/>
        <item x="2055"/>
        <item x="11904"/>
        <item x="4010"/>
        <item x="10304"/>
        <item x="5566"/>
        <item x="11025"/>
        <item x="6541"/>
        <item x="12256"/>
        <item x="9343"/>
        <item x="2541"/>
        <item x="8522"/>
        <item x="9800"/>
        <item x="3687"/>
        <item x="11496"/>
        <item x="6436"/>
        <item x="2232"/>
        <item x="2601"/>
        <item x="5131"/>
        <item x="8199"/>
        <item x="9592"/>
        <item x="7658"/>
        <item x="2154"/>
        <item x="187"/>
        <item x="12083"/>
        <item x="1807"/>
        <item x="1267"/>
        <item x="5737"/>
        <item x="10342"/>
        <item x="13035"/>
        <item x="10923"/>
        <item x="11633"/>
        <item x="237"/>
        <item x="12153"/>
        <item x="11272"/>
        <item x="9601"/>
        <item x="9490"/>
        <item x="9328"/>
        <item x="3935"/>
        <item x="12258"/>
        <item x="12926"/>
        <item x="8383"/>
        <item x="75"/>
        <item x="3334"/>
        <item x="2145"/>
        <item x="5370"/>
        <item x="4306"/>
        <item x="7738"/>
        <item x="6813"/>
        <item x="1233"/>
        <item x="11605"/>
        <item x="4885"/>
        <item x="12"/>
        <item x="7242"/>
        <item x="6909"/>
        <item x="3820"/>
        <item x="12923"/>
        <item x="12742"/>
        <item x="4261"/>
        <item x="3210"/>
        <item x="9894"/>
        <item x="6721"/>
        <item x="6770"/>
        <item x="3368"/>
        <item x="10530"/>
        <item x="9319"/>
        <item x="3170"/>
        <item x="7708"/>
        <item x="8210"/>
        <item x="6325"/>
        <item x="1518"/>
        <item x="3357"/>
        <item x="2020"/>
        <item x="10945"/>
        <item x="553"/>
        <item x="11145"/>
        <item x="3787"/>
        <item x="2396"/>
        <item x="646"/>
        <item x="12728"/>
        <item x="1675"/>
        <item x="11737"/>
        <item x="9931"/>
        <item x="11603"/>
        <item x="12213"/>
        <item x="5075"/>
        <item x="2655"/>
        <item x="11959"/>
        <item x="7340"/>
        <item x="4605"/>
        <item x="10177"/>
        <item x="1541"/>
        <item x="613"/>
        <item x="10337"/>
        <item x="12511"/>
        <item x="9038"/>
        <item x="694"/>
        <item x="10614"/>
        <item x="11253"/>
        <item x="6967"/>
        <item x="8590"/>
        <item x="7715"/>
        <item x="10848"/>
        <item x="4251"/>
        <item x="6817"/>
        <item x="3023"/>
        <item x="12135"/>
        <item x="12323"/>
        <item x="8928"/>
        <item x="1189"/>
        <item x="12903"/>
        <item x="5159"/>
        <item x="7561"/>
        <item x="5933"/>
        <item x="9201"/>
        <item x="1777"/>
        <item x="6639"/>
        <item x="4941"/>
        <item x="11530"/>
        <item x="843"/>
        <item x="8968"/>
        <item x="12245"/>
        <item x="4939"/>
        <item x="9532"/>
        <item x="4778"/>
        <item x="9171"/>
        <item x="12821"/>
        <item x="11452"/>
        <item x="12661"/>
        <item x="3833"/>
        <item x="3428"/>
        <item x="9578"/>
        <item x="11015"/>
        <item x="12029"/>
        <item x="1147"/>
        <item x="11439"/>
        <item x="7330"/>
        <item x="7616"/>
        <item x="2139"/>
        <item x="10631"/>
        <item x="9399"/>
        <item x="11221"/>
        <item x="5060"/>
        <item x="10093"/>
        <item x="9095"/>
        <item x="78"/>
        <item x="4982"/>
        <item x="12861"/>
        <item x="13027"/>
        <item x="774"/>
        <item x="3463"/>
        <item x="3106"/>
        <item x="6714"/>
        <item x="8420"/>
        <item x="2585"/>
        <item x="6397"/>
        <item x="9951"/>
        <item x="9698"/>
        <item x="10780"/>
        <item x="3054"/>
        <item x="12326"/>
        <item x="7172"/>
        <item x="10922"/>
        <item x="12372"/>
        <item x="596"/>
        <item x="1677"/>
        <item x="10844"/>
        <item x="9007"/>
        <item x="10793"/>
        <item x="5824"/>
        <item x="4593"/>
        <item x="1153"/>
        <item x="10759"/>
        <item x="3860"/>
        <item x="1017"/>
        <item x="1686"/>
        <item x="10900"/>
        <item x="11424"/>
        <item x="11561"/>
        <item x="2404"/>
        <item x="7604"/>
        <item x="6258"/>
        <item x="9102"/>
        <item x="3882"/>
        <item x="10247"/>
        <item x="905"/>
        <item x="8637"/>
        <item x="1049"/>
        <item x="8915"/>
        <item x="12094"/>
        <item x="6223"/>
        <item x="7436"/>
        <item x="7061"/>
        <item x="9781"/>
        <item x="5267"/>
        <item x="403"/>
        <item x="6679"/>
        <item x="12370"/>
        <item x="8120"/>
        <item x="11886"/>
        <item x="12862"/>
        <item x="4031"/>
        <item x="333"/>
        <item x="8196"/>
        <item x="3909"/>
        <item x="4226"/>
        <item x="10419"/>
        <item x="2440"/>
        <item x="3320"/>
        <item x="12795"/>
        <item x="10766"/>
        <item x="8534"/>
        <item x="6465"/>
        <item x="7590"/>
        <item x="2960"/>
        <item x="8346"/>
        <item x="2428"/>
        <item x="12249"/>
        <item x="1895"/>
        <item x="8661"/>
        <item x="1926"/>
        <item x="5403"/>
        <item x="4299"/>
        <item x="2242"/>
        <item x="10035"/>
        <item x="2002"/>
        <item x="9350"/>
        <item x="1723"/>
        <item x="11593"/>
        <item x="10540"/>
        <item x="4103"/>
        <item x="7581"/>
        <item x="5236"/>
        <item x="589"/>
        <item x="3507"/>
        <item x="1205"/>
        <item x="8921"/>
        <item x="4182"/>
        <item x="10511"/>
        <item x="4590"/>
        <item x="7144"/>
        <item x="7417"/>
        <item x="5445"/>
        <item x="8105"/>
        <item x="4210"/>
        <item x="706"/>
        <item x="6460"/>
        <item x="836"/>
        <item x="3620"/>
        <item x="12770"/>
        <item x="8455"/>
        <item x="6763"/>
        <item x="1623"/>
        <item x="3362"/>
        <item x="2341"/>
        <item x="13034"/>
        <item x="2749"/>
        <item x="12611"/>
        <item x="9763"/>
        <item x="7931"/>
        <item x="8360"/>
        <item x="1253"/>
        <item x="11807"/>
        <item x="4646"/>
        <item x="5808"/>
        <item x="12995"/>
        <item x="60"/>
        <item x="12900"/>
        <item x="13062"/>
        <item x="5055"/>
        <item x="6699"/>
        <item x="12390"/>
        <item x="12333"/>
        <item x="6525"/>
        <item x="11643"/>
        <item x="10820"/>
        <item x="6487"/>
        <item x="9045"/>
        <item x="12357"/>
        <item x="12778"/>
        <item x="5743"/>
        <item x="9819"/>
        <item x="8186"/>
        <item x="3669"/>
        <item x="5127"/>
        <item x="7343"/>
        <item x="7035"/>
        <item x="10616"/>
        <item x="6281"/>
        <item x="2065"/>
        <item x="4132"/>
        <item x="3063"/>
        <item x="8404"/>
        <item x="2161"/>
        <item x="7102"/>
        <item x="1102"/>
        <item x="9349"/>
        <item x="1079"/>
        <item x="4838"/>
        <item x="2413"/>
        <item x="5296"/>
        <item x="10831"/>
        <item x="2037"/>
        <item x="1231"/>
        <item x="9886"/>
        <item x="10840"/>
        <item x="9056"/>
        <item x="7669"/>
        <item x="13040"/>
        <item x="12650"/>
        <item x="9926"/>
        <item x="8475"/>
        <item x="11875"/>
        <item x="10747"/>
        <item x="9662"/>
        <item x="12539"/>
        <item x="5714"/>
        <item x="7804"/>
        <item x="7415"/>
        <item x="511"/>
        <item x="11711"/>
        <item x="9086"/>
        <item x="5247"/>
        <item x="6082"/>
        <item x="7322"/>
        <item x="2837"/>
        <item x="12161"/>
        <item x="100"/>
        <item x="10271"/>
        <item x="9494"/>
        <item x="11766"/>
        <item x="11600"/>
        <item x="10325"/>
        <item x="9971"/>
        <item x="2646"/>
        <item x="3740"/>
        <item x="6596"/>
        <item x="4557"/>
        <item x="1138"/>
        <item x="4161"/>
        <item x="7614"/>
        <item x="2625"/>
        <item x="3518"/>
        <item x="5653"/>
        <item x="3074"/>
        <item x="4473"/>
        <item x="5986"/>
        <item x="7469"/>
        <item x="2606"/>
        <item x="11539"/>
        <item x="2427"/>
        <item x="7290"/>
        <item x="9897"/>
        <item x="6862"/>
        <item x="10243"/>
        <item x="11975"/>
        <item x="8854"/>
        <item x="3352"/>
        <item x="6215"/>
        <item x="10636"/>
        <item x="211"/>
        <item x="11869"/>
        <item x="2753"/>
        <item x="9882"/>
        <item x="8219"/>
        <item x="12429"/>
        <item x="10693"/>
        <item x="7513"/>
        <item x="12570"/>
        <item x="3370"/>
        <item x="7942"/>
        <item x="13072"/>
        <item x="149"/>
        <item x="4100"/>
        <item x="9259"/>
        <item x="9760"/>
        <item x="10619"/>
        <item x="8604"/>
        <item x="974"/>
        <item x="7363"/>
        <item x="3745"/>
        <item x="1674"/>
        <item x="8526"/>
        <item x="12738"/>
        <item x="6077"/>
        <item x="8451"/>
        <item x="1334"/>
        <item x="3489"/>
        <item x="7673"/>
        <item x="1751"/>
        <item x="7174"/>
        <item x="9534"/>
        <item x="11855"/>
        <item x="5987"/>
        <item x="11536"/>
        <item x="10465"/>
        <item x="3478"/>
        <item x="2504"/>
        <item x="6977"/>
        <item x="3767"/>
        <item x="9770"/>
        <item x="2537"/>
        <item x="1001"/>
        <item x="10821"/>
        <item x="8608"/>
        <item x="9988"/>
        <item x="8331"/>
        <item x="4436"/>
        <item x="5534"/>
        <item x="6610"/>
        <item x="6869"/>
        <item x="4318"/>
        <item x="1496"/>
        <item x="8424"/>
        <item x="2800"/>
        <item x="8862"/>
        <item x="10671"/>
        <item x="13068"/>
        <item x="7742"/>
        <item x="8646"/>
        <item x="6143"/>
        <item x="11218"/>
        <item x="5503"/>
        <item x="3547"/>
        <item x="7866"/>
        <item x="6329"/>
        <item x="3657"/>
        <item x="10933"/>
        <item x="3392"/>
        <item x="2893"/>
        <item x="4929"/>
        <item x="8130"/>
        <item x="10135"/>
        <item x="882"/>
        <item x="5313"/>
        <item x="9225"/>
        <item x="1558"/>
        <item x="7945"/>
        <item x="3749"/>
        <item x="6606"/>
        <item x="9356"/>
        <item x="672"/>
        <item x="8887"/>
        <item x="5052"/>
        <item x="7509"/>
        <item x="10988"/>
        <item x="239"/>
        <item x="4543"/>
        <item x="6260"/>
        <item x="5475"/>
        <item x="11150"/>
        <item x="1971"/>
        <item x="12259"/>
        <item x="11771"/>
        <item x="2395"/>
        <item x="9985"/>
        <item x="4711"/>
        <item x="3602"/>
        <item x="5054"/>
        <item x="6206"/>
        <item x="1447"/>
        <item x="12475"/>
        <item x="8550"/>
        <item x="3576"/>
        <item x="10566"/>
        <item x="4916"/>
        <item x="4425"/>
        <item x="8562"/>
        <item x="9905"/>
        <item x="9934"/>
        <item x="2741"/>
        <item x="8978"/>
        <item x="3558"/>
        <item x="8894"/>
        <item x="11201"/>
        <item x="5711"/>
        <item x="4469"/>
        <item x="4108"/>
        <item x="5356"/>
        <item x="4620"/>
        <item x="918"/>
        <item x="11630"/>
        <item x="5569"/>
        <item x="12642"/>
        <item x="3727"/>
        <item x="9087"/>
        <item x="6601"/>
        <item x="153"/>
        <item x="2422"/>
        <item x="701"/>
        <item x="5451"/>
        <item x="12790"/>
        <item x="1313"/>
        <item x="11390"/>
        <item x="1314"/>
        <item x="8366"/>
        <item x="5561"/>
        <item x="7698"/>
        <item x="4554"/>
        <item x="7864"/>
        <item x="752"/>
        <item x="12807"/>
        <item x="11202"/>
        <item x="501"/>
        <item x="2997"/>
        <item x="6751"/>
        <item x="12441"/>
        <item x="1819"/>
        <item x="2527"/>
        <item x="5899"/>
        <item x="10345"/>
        <item x="3571"/>
        <item x="4028"/>
        <item x="8061"/>
        <item x="7812"/>
        <item x="1973"/>
        <item x="9976"/>
        <item x="1984"/>
        <item x="11309"/>
        <item x="902"/>
        <item x="1361"/>
        <item x="8405"/>
        <item x="11731"/>
        <item x="4018"/>
        <item x="6117"/>
        <item x="3203"/>
        <item x="9141"/>
        <item x="2060"/>
        <item x="4864"/>
        <item x="4"/>
        <item x="6408"/>
        <item x="350"/>
        <item x="12791"/>
        <item x="6184"/>
        <item x="6255"/>
        <item x="135"/>
        <item x="3604"/>
        <item x="12875"/>
        <item x="6524"/>
        <item x="3548"/>
        <item x="6145"/>
        <item x="8810"/>
        <item x="11694"/>
        <item x="6101"/>
        <item x="7748"/>
        <item x="10501"/>
        <item x="4365"/>
        <item x="2046"/>
        <item x="2278"/>
        <item x="2758"/>
        <item x="2483"/>
        <item x="7555"/>
        <item x="4397"/>
        <item x="1722"/>
        <item x="472"/>
        <item x="12442"/>
        <item x="8600"/>
        <item x="74"/>
        <item x="12558"/>
        <item x="11186"/>
        <item x="5840"/>
        <item x="5318"/>
        <item x="6274"/>
        <item x="10659"/>
        <item x="10172"/>
        <item x="10075"/>
        <item x="9558"/>
        <item x="7784"/>
        <item x="3724"/>
        <item x="7557"/>
        <item x="1893"/>
        <item x="7958"/>
        <item x="6067"/>
        <item x="7096"/>
        <item x="2124"/>
        <item x="11767"/>
        <item x="6968"/>
        <item x="12127"/>
        <item x="3764"/>
        <item x="8039"/>
        <item x="1235"/>
        <item x="6336"/>
        <item x="6987"/>
        <item x="1985"/>
        <item x="9872"/>
        <item x="11513"/>
        <item x="11489"/>
        <item x="3231"/>
        <item x="11637"/>
        <item x="6805"/>
        <item x="9199"/>
        <item x="2987"/>
        <item x="5661"/>
        <item x="2894"/>
        <item x="10375"/>
        <item x="12136"/>
        <item x="2704"/>
        <item x="3095"/>
        <item x="6878"/>
        <item x="10220"/>
        <item x="12116"/>
        <item x="8931"/>
        <item x="4623"/>
        <item x="912"/>
        <item x="2908"/>
        <item x="7416"/>
        <item x="10972"/>
        <item x="12933"/>
        <item x="10664"/>
        <item x="4147"/>
        <item x="6707"/>
        <item x="6300"/>
        <item x="10324"/>
        <item x="5435"/>
        <item x="3766"/>
        <item x="6685"/>
        <item x="8867"/>
        <item x="13025"/>
        <item x="12376"/>
        <item x="1704"/>
        <item x="5941"/>
        <item x="7744"/>
        <item x="9278"/>
        <item x="2364"/>
        <item x="2515"/>
        <item x="11533"/>
        <item x="8097"/>
        <item x="3117"/>
        <item x="12438"/>
        <item x="11237"/>
        <item x="4223"/>
        <item x="10474"/>
        <item x="1856"/>
        <item x="9383"/>
        <item x="1848"/>
        <item x="11428"/>
        <item x="1195"/>
        <item x="9268"/>
        <item x="39"/>
        <item x="5124"/>
        <item x="3482"/>
        <item x="4169"/>
        <item x="8137"/>
        <item x="4221"/>
        <item x="8747"/>
        <item x="413"/>
        <item x="13054"/>
        <item x="7057"/>
        <item x="7497"/>
        <item x="10330"/>
        <item x="10506"/>
        <item x="9362"/>
        <item x="11257"/>
        <item x="5332"/>
        <item x="1289"/>
        <item x="12540"/>
        <item x="4675"/>
        <item x="9160"/>
        <item x="8935"/>
        <item x="8116"/>
        <item x="1752"/>
        <item x="9751"/>
        <item x="7915"/>
        <item x="5032"/>
        <item x="12893"/>
        <item x="8715"/>
        <item x="11169"/>
        <item x="7701"/>
        <item x="8362"/>
        <item x="7013"/>
        <item x="6788"/>
        <item x="4234"/>
        <item x="2205"/>
        <item x="7570"/>
        <item x="7654"/>
        <item x="693"/>
        <item x="5395"/>
        <item x="4685"/>
        <item x="4427"/>
        <item x="5497"/>
        <item x="9884"/>
        <item x="9767"/>
        <item x="12798"/>
        <item x="4310"/>
        <item x="2213"/>
        <item x="8702"/>
        <item x="12971"/>
        <item x="11379"/>
        <item x="9109"/>
        <item x="11837"/>
        <item x="9043"/>
        <item x="2454"/>
        <item x="4045"/>
        <item x="8019"/>
        <item x="4732"/>
        <item x="10941"/>
        <item x="12914"/>
        <item x="560"/>
        <item x="6390"/>
        <item x="12699"/>
        <item x="2301"/>
        <item x="11801"/>
        <item x="2352"/>
        <item x="368"/>
        <item x="11839"/>
        <item x="3865"/>
        <item x="7049"/>
        <item x="11751"/>
        <item x="8468"/>
        <item x="2695"/>
        <item x="2449"/>
        <item x="1414"/>
        <item x="4048"/>
        <item x="9879"/>
        <item x="10298"/>
        <item x="12603"/>
        <item x="444"/>
        <item x="4795"/>
        <item x="666"/>
        <item x="9953"/>
        <item x="724"/>
        <item x="10891"/>
        <item x="6543"/>
        <item x="9320"/>
        <item x="10779"/>
        <item x="5728"/>
        <item x="13042"/>
        <item x="1531"/>
        <item x="5836"/>
        <item x="11382"/>
        <item x="4167"/>
        <item x="6556"/>
        <item x="9424"/>
        <item x="10259"/>
        <item x="4980"/>
        <item x="2228"/>
        <item x="7990"/>
        <item x="10454"/>
        <item x="8861"/>
        <item x="6013"/>
        <item x="9738"/>
        <item x="6950"/>
        <item x="10989"/>
        <item x="8655"/>
        <item x="2424"/>
        <item x="10182"/>
        <item x="1627"/>
        <item x="10089"/>
        <item x="4126"/>
        <item x="6504"/>
        <item x="10504"/>
        <item x="7365"/>
        <item x="5342"/>
        <item x="3933"/>
        <item x="7711"/>
        <item x="952"/>
        <item x="5576"/>
        <item x="10791"/>
        <item x="5367"/>
        <item x="1869"/>
        <item x="3850"/>
        <item x="12023"/>
        <item x="2815"/>
        <item x="10966"/>
        <item x="7663"/>
        <item x="5496"/>
        <item x="5241"/>
        <item x="1598"/>
        <item x="5338"/>
        <item x="7527"/>
        <item x="7492"/>
        <item x="9806"/>
        <item x="7805"/>
        <item x="7782"/>
        <item x="7099"/>
        <item x="10034"/>
        <item x="8502"/>
        <item x="2190"/>
        <item x="8496"/>
        <item x="3425"/>
        <item x="7193"/>
        <item x="8689"/>
        <item x="8504"/>
        <item x="8373"/>
        <item x="63"/>
        <item x="6308"/>
        <item x="12716"/>
        <item x="1278"/>
        <item x="10407"/>
        <item x="8320"/>
        <item x="478"/>
        <item x="8520"/>
        <item x="5542"/>
        <item x="766"/>
        <item x="3486"/>
        <item x="8994"/>
        <item x="3555"/>
        <item x="9105"/>
        <item x="1527"/>
        <item x="3811"/>
        <item x="8256"/>
        <item x="7264"/>
        <item x="7799"/>
        <item x="4898"/>
        <item x="6470"/>
        <item x="4494"/>
        <item x="1581"/>
        <item x="3585"/>
        <item x="3812"/>
        <item x="440"/>
        <item x="5523"/>
        <item x="4286"/>
        <item x="13114"/>
        <item x="1181"/>
        <item x="6544"/>
        <item x="573"/>
        <item x="9022"/>
        <item x="4404"/>
        <item x="3259"/>
        <item x="3110"/>
        <item x="11871"/>
        <item x="751"/>
        <item x="10296"/>
        <item x="1375"/>
        <item x="414"/>
        <item x="4062"/>
        <item x="847"/>
        <item x="1617"/>
        <item x="5864"/>
        <item x="10174"/>
        <item x="12922"/>
        <item x="5820"/>
        <item x="1321"/>
        <item x="6039"/>
        <item x="10737"/>
        <item x="3567"/>
        <item x="7582"/>
        <item x="8077"/>
        <item x="480"/>
        <item x="1220"/>
        <item x="4612"/>
        <item x="8208"/>
        <item x="9024"/>
        <item x="6994"/>
        <item x="4679"/>
        <item x="309"/>
        <item x="6792"/>
        <item x="5891"/>
        <item x="9447"/>
        <item x="9507"/>
        <item x="3673"/>
        <item x="9166"/>
        <item x="5802"/>
        <item x="2970"/>
        <item x="3479"/>
        <item x="9658"/>
        <item x="1925"/>
        <item x="8091"/>
        <item x="12198"/>
        <item x="4154"/>
        <item x="10483"/>
        <item x="7154"/>
        <item x="12315"/>
        <item x="9387"/>
        <item x="6098"/>
        <item x="5752"/>
        <item x="9293"/>
        <item x="8184"/>
        <item x="4688"/>
        <item x="3947"/>
        <item x="2429"/>
        <item x="8378"/>
        <item x="10100"/>
        <item x="7331"/>
        <item x="5483"/>
        <item x="11198"/>
        <item x="12332"/>
        <item x="9575"/>
        <item x="2978"/>
        <item x="8279"/>
        <item x="1051"/>
        <item x="8923"/>
        <item x="12143"/>
        <item x="7768"/>
        <item x="8815"/>
        <item x="6851"/>
        <item x="2463"/>
        <item x="770"/>
        <item x="5628"/>
        <item x="5197"/>
        <item x="9737"/>
        <item x="5132"/>
        <item x="11060"/>
        <item x="11872"/>
        <item x="7127"/>
        <item x="3782"/>
        <item x="10102"/>
        <item x="5754"/>
        <item x="3579"/>
        <item x="4085"/>
        <item x="12368"/>
        <item x="9227"/>
        <item x="6125"/>
        <item x="9632"/>
        <item x="12392"/>
        <item x="12384"/>
        <item x="2052"/>
        <item x="8162"/>
        <item x="10724"/>
        <item x="3712"/>
        <item x="4094"/>
        <item x="2208"/>
        <item x="5544"/>
        <item x="236"/>
        <item x="1767"/>
        <item x="5704"/>
        <item x="3265"/>
        <item x="5812"/>
        <item x="2332"/>
        <item x="7916"/>
        <item x="5484"/>
        <item x="3147"/>
        <item x="6758"/>
        <item x="6650"/>
        <item x="326"/>
        <item x="5115"/>
        <item x="11590"/>
        <item x="4091"/>
        <item x="4485"/>
        <item x="7394"/>
        <item x="4297"/>
        <item x="764"/>
        <item x="5920"/>
        <item x="981"/>
        <item x="2801"/>
        <item x="3949"/>
        <item x="10481"/>
        <item x="2844"/>
        <item x="510"/>
        <item x="9085"/>
        <item x="625"/>
        <item x="5618"/>
        <item x="7026"/>
        <item x="10546"/>
        <item x="11062"/>
        <item x="7550"/>
        <item x="9306"/>
        <item x="1131"/>
        <item x="2709"/>
        <item x="839"/>
        <item x="6331"/>
        <item x="3040"/>
        <item x="6059"/>
        <item x="3233"/>
        <item x="2475"/>
        <item x="4036"/>
        <item x="6076"/>
        <item x="6419"/>
        <item x="7918"/>
        <item x="89"/>
        <item x="7490"/>
        <item x="10847"/>
        <item x="3114"/>
        <item x="4972"/>
        <item x="3632"/>
        <item x="7991"/>
        <item x="9949"/>
        <item x="12764"/>
        <item x="6401"/>
        <item x="5721"/>
        <item x="12478"/>
        <item x="7882"/>
        <item x="6232"/>
        <item x="9604"/>
        <item x="11924"/>
        <item x="6372"/>
        <item x="6158"/>
        <item x="5260"/>
        <item x="8326"/>
        <item x="1530"/>
        <item x="4995"/>
        <item x="7917"/>
        <item x="11758"/>
        <item x="3840"/>
        <item x="3804"/>
        <item x="7334"/>
        <item x="2263"/>
        <item x="3903"/>
        <item x="6914"/>
        <item x="7176"/>
        <item x="3358"/>
        <item x="8106"/>
        <item x="8298"/>
        <item x="12191"/>
        <item x="4559"/>
        <item x="2142"/>
        <item x="7054"/>
        <item x="267"/>
        <item x="11194"/>
        <item x="10186"/>
        <item x="820"/>
        <item x="8660"/>
        <item x="4882"/>
        <item x="1613"/>
        <item x="6592"/>
        <item x="1421"/>
        <item x="4269"/>
        <item x="10146"/>
        <item x="3092"/>
        <item x="12232"/>
        <item x="6107"/>
        <item x="8096"/>
        <item x="8471"/>
        <item x="10992"/>
        <item x="9652"/>
        <item x="7967"/>
        <item x="12514"/>
        <item x="9913"/>
        <item x="9875"/>
        <item x="993"/>
        <item x="5401"/>
        <item x="3829"/>
        <item x="13060"/>
        <item x="9981"/>
        <item x="7321"/>
        <item x="7579"/>
        <item x="5771"/>
        <item x="2736"/>
        <item x="11702"/>
        <item x="9920"/>
        <item x="10720"/>
        <item x="4959"/>
        <item x="12021"/>
        <item x="8430"/>
        <item x="4652"/>
        <item x="5912"/>
        <item x="11364"/>
        <item x="12849"/>
        <item x="12941"/>
        <item x="3198"/>
        <item x="4105"/>
        <item x="10178"/>
        <item x="5766"/>
        <item x="1911"/>
        <item x="8680"/>
        <item x="11362"/>
        <item x="3589"/>
        <item x="5555"/>
        <item x="9962"/>
        <item x="6632"/>
        <item x="1312"/>
        <item x="7545"/>
        <item x="9791"/>
        <item x="2617"/>
        <item x="12142"/>
        <item x="7128"/>
        <item x="3778"/>
        <item x="8440"/>
        <item x="3600"/>
        <item x="12593"/>
        <item x="365"/>
        <item x="2708"/>
        <item x="10677"/>
        <item x="8804"/>
        <item x="3934"/>
        <item x="11483"/>
        <item x="9212"/>
        <item x="9515"/>
        <item x="11525"/>
        <item x="7569"/>
        <item x="9514"/>
        <item x="8180"/>
        <item x="6845"/>
        <item x="11645"/>
        <item x="5154"/>
        <item x="9443"/>
        <item x="8201"/>
        <item x="299"/>
        <item x="3286"/>
        <item x="2838"/>
        <item x="11203"/>
        <item x="12401"/>
        <item x="5736"/>
        <item x="359"/>
        <item x="2993"/>
        <item x="9338"/>
        <item x="417"/>
        <item x="6273"/>
        <item x="83"/>
        <item x="8598"/>
        <item x="255"/>
        <item x="6434"/>
        <item x="11222"/>
        <item x="2220"/>
        <item x="9368"/>
        <item x="12421"/>
        <item x="9824"/>
        <item x="8840"/>
        <item x="10587"/>
        <item x="4202"/>
        <item x="8494"/>
        <item x="9391"/>
        <item x="2820"/>
        <item x="6795"/>
        <item x="3481"/>
        <item x="11294"/>
        <item x="7190"/>
        <item x="6811"/>
        <item x="8786"/>
        <item x="2137"/>
        <item x="6445"/>
        <item x="7095"/>
        <item x="4739"/>
        <item x="12824"/>
        <item x="4586"/>
        <item x="2982"/>
        <item x="3457"/>
        <item x="6502"/>
        <item x="11200"/>
        <item x="11983"/>
        <item x="6100"/>
        <item x="411"/>
        <item x="8964"/>
        <item x="3437"/>
        <item x="12151"/>
        <item x="8020"/>
        <item x="2176"/>
        <item x="5645"/>
        <item x="11893"/>
        <item x="5642"/>
        <item x="1969"/>
        <item x="9409"/>
        <item x="12649"/>
        <item x="5428"/>
        <item x="12792"/>
        <item x="3103"/>
        <item x="50"/>
        <item x="955"/>
        <item x="10932"/>
        <item x="5490"/>
        <item x="5632"/>
        <item x="9732"/>
        <item x="6674"/>
        <item x="4826"/>
        <item x="6518"/>
        <item x="4491"/>
        <item x="127"/>
        <item x="7011"/>
        <item x="9919"/>
        <item x="7998"/>
        <item x="11716"/>
        <item x="1360"/>
        <item x="6177"/>
        <item x="9311"/>
        <item x="2040"/>
        <item x="3269"/>
        <item x="6916"/>
        <item x="1639"/>
        <item x="11705"/>
        <item x="11501"/>
        <item x="8374"/>
        <item x="4750"/>
        <item x="4084"/>
        <item x="7481"/>
        <item x="6712"/>
        <item x="8570"/>
        <item x="11318"/>
        <item x="11453"/>
        <item x="2797"/>
        <item x="3852"/>
        <item x="6895"/>
        <item x="9966"/>
        <item x="4178"/>
        <item x="7020"/>
        <item x="5225"/>
        <item x="1198"/>
        <item x="2728"/>
        <item x="1636"/>
        <item x="10590"/>
        <item x="8477"/>
        <item x="3855"/>
        <item x="5198"/>
        <item x="10361"/>
        <item x="6665"/>
        <item x="6581"/>
        <item x="6001"/>
        <item x="6263"/>
        <item x="12513"/>
        <item x="10777"/>
        <item x="13048"/>
        <item x="1078"/>
        <item x="10229"/>
        <item x="11123"/>
        <item x="528"/>
        <item x="7893"/>
        <item x="11571"/>
        <item x="9749"/>
        <item x="3938"/>
        <item x="2473"/>
        <item x="12474"/>
        <item x="10762"/>
        <item x="4719"/>
        <item x="6356"/>
        <item x="7300"/>
        <item x="12865"/>
        <item x="4567"/>
        <item x="12722"/>
        <item x="10281"/>
        <item x="7770"/>
        <item x="6820"/>
        <item x="1952"/>
        <item x="7381"/>
        <item x="9272"/>
        <item x="7114"/>
        <item x="7781"/>
        <item x="8920"/>
        <item x="8742"/>
        <item x="6085"/>
        <item x="12655"/>
        <item x="5396"/>
        <item x="1756"/>
        <item x="4284"/>
        <item x="3266"/>
        <item x="4691"/>
        <item x="998"/>
        <item x="4763"/>
        <item x="4166"/>
        <item x="7900"/>
        <item x="13118"/>
        <item x="10623"/>
        <item x="8466"/>
        <item x="1642"/>
        <item x="3173"/>
        <item x="9690"/>
        <item x="5427"/>
        <item x="12089"/>
        <item x="436"/>
        <item x="8348"/>
        <item x="7677"/>
        <item x="10388"/>
        <item x="1907"/>
        <item x="3333"/>
        <item x="11091"/>
        <item x="9841"/>
        <item x="11039"/>
        <item x="5353"/>
        <item x="8431"/>
        <item x="2692"/>
        <item x="11972"/>
        <item x="3339"/>
        <item x="11701"/>
        <item x="7875"/>
        <item x="7584"/>
        <item x="4766"/>
        <item x="8067"/>
        <item x="7207"/>
        <item x="5107"/>
        <item x="7223"/>
        <item x="9276"/>
        <item x="2835"/>
        <item x="12677"/>
        <item x="2286"/>
        <item x="291"/>
        <item x="8984"/>
        <item x="1125"/>
        <item x="2634"/>
        <item x="6615"/>
        <item x="8479"/>
        <item x="1363"/>
        <item x="795"/>
        <item x="4164"/>
        <item x="4026"/>
        <item x="5412"/>
        <item x="1472"/>
        <item x="493"/>
        <item x="9360"/>
        <item x="5328"/>
        <item x="8988"/>
        <item x="10672"/>
        <item x="2988"/>
        <item x="11307"/>
        <item x="7016"/>
        <item x="4023"/>
        <item x="10644"/>
        <item x="5508"/>
        <item x="4583"/>
        <item x="7248"/>
        <item x="3521"/>
        <item x="10538"/>
        <item x="4337"/>
        <item x="9156"/>
        <item x="1326"/>
        <item x="11727"/>
        <item x="9823"/>
        <item x="2676"/>
        <item x="6134"/>
        <item x="3531"/>
        <item x="5929"/>
        <item x="7382"/>
        <item x="235"/>
        <item x="4176"/>
        <item x="9748"/>
        <item x="7364"/>
        <item x="11288"/>
        <item x="13039"/>
        <item x="9765"/>
        <item x="7450"/>
        <item x="10761"/>
        <item x="11552"/>
        <item x="10850"/>
        <item x="1401"/>
        <item x="9810"/>
        <item x="3717"/>
        <item x="6578"/>
        <item x="2610"/>
        <item x="222"/>
        <item x="9285"/>
        <item x="608"/>
        <item x="410"/>
        <item x="3803"/>
        <item x="12275"/>
        <item x="12855"/>
        <item x="5110"/>
        <item x="5224"/>
        <item x="300"/>
        <item x="7389"/>
        <item x="3078"/>
        <item x="6809"/>
        <item x="10176"/>
        <item x="9453"/>
        <item x="9281"/>
        <item x="161"/>
        <item x="3383"/>
        <item x="1471"/>
        <item x="1942"/>
        <item x="4289"/>
        <item x="4881"/>
        <item x="1761"/>
        <item x="9561"/>
        <item x="11487"/>
        <item x="9710"/>
        <item x="11559"/>
        <item x="11531"/>
        <item x="9530"/>
        <item x="9455"/>
        <item x="7731"/>
        <item x="570"/>
        <item x="8272"/>
        <item x="2207"/>
        <item x="7517"/>
        <item x="79"/>
        <item x="7025"/>
        <item x="2077"/>
        <item x="6900"/>
        <item x="8903"/>
        <item x="12048"/>
        <item x="3179"/>
        <item x="1038"/>
        <item x="6971"/>
        <item x="8942"/>
        <item x="8344"/>
        <item x="3306"/>
        <item x="7003"/>
        <item x="1915"/>
        <item x="5973"/>
        <item x="12810"/>
        <item x="10032"/>
        <item x="9438"/>
        <item x="11378"/>
        <item x="10812"/>
        <item x="9001"/>
        <item x="954"/>
        <item x="5298"/>
        <item x="11038"/>
        <item x="4616"/>
        <item x="2398"/>
        <item x="11887"/>
        <item x="12671"/>
        <item x="311"/>
        <item x="9461"/>
        <item x="5062"/>
        <item x="7601"/>
        <item x="11360"/>
        <item x="8428"/>
        <item x="9396"/>
        <item x="10727"/>
        <item x="5575"/>
        <item x="8030"/>
        <item x="8588"/>
        <item x="618"/>
        <item x="975"/>
        <item x="4975"/>
        <item x="1077"/>
        <item x="6765"/>
        <item x="7088"/>
        <item x="3528"/>
        <item x="1622"/>
        <item x="6515"/>
        <item x="7062"/>
        <item x="3053"/>
        <item x="7756"/>
        <item x="10925"/>
        <item x="1160"/>
        <item x="9398"/>
        <item x="11570"/>
        <item x="2337"/>
        <item x="6002"/>
        <item x="5958"/>
        <item x="3905"/>
        <item x="3250"/>
        <item x="12937"/>
        <item x="51"/>
        <item x="11466"/>
        <item x="5512"/>
        <item x="5170"/>
        <item x="5887"/>
        <item x="6014"/>
        <item x="641"/>
        <item x="12114"/>
        <item x="13009"/>
        <item x="5347"/>
        <item x="12454"/>
        <item x="9678"/>
        <item x="3234"/>
        <item x="9671"/>
        <item x="10161"/>
        <item x="7219"/>
        <item x="10731"/>
        <item x="8726"/>
        <item x="12062"/>
        <item x="1484"/>
        <item x="2470"/>
        <item x="6396"/>
        <item x="4006"/>
        <item x="6889"/>
        <item x="5416"/>
        <item x="3796"/>
        <item x="3081"/>
        <item x="8883"/>
        <item x="12132"/>
        <item x="2671"/>
        <item x="4784"/>
        <item x="13032"/>
        <item x="675"/>
        <item x="5913"/>
        <item x="2543"/>
        <item x="1214"/>
        <item x="6142"/>
        <item x="4049"/>
        <item x="12236"/>
        <item x="840"/>
        <item x="4199"/>
        <item x="8047"/>
        <item x="441"/>
        <item x="10729"/>
        <item x="1916"/>
        <item x="9092"/>
        <item x="9487"/>
        <item x="6688"/>
        <item x="12901"/>
        <item x="11410"/>
        <item x="11215"/>
        <item x="5188"/>
        <item x="10856"/>
        <item x="1606"/>
        <item x="253"/>
        <item x="11638"/>
        <item x="12397"/>
        <item x="12129"/>
        <item x="8491"/>
        <item x="1310"/>
        <item x="2886"/>
        <item x="1143"/>
        <item x="10440"/>
        <item x="2774"/>
        <item x="8812"/>
        <item x="3532"/>
        <item x="1958"/>
        <item x="316"/>
        <item x="4678"/>
        <item x="3929"/>
        <item x="2319"/>
        <item x="5643"/>
        <item x="5117"/>
        <item x="10343"/>
        <item x="3762"/>
        <item x="12119"/>
        <item x="12212"/>
        <item x="129"/>
        <item x="9016"/>
        <item x="12955"/>
        <item x="9877"/>
        <item x="3671"/>
        <item x="4703"/>
        <item x="6863"/>
        <item x="12820"/>
        <item x="1991"/>
        <item x="3498"/>
        <item x="8054"/>
        <item x="7434"/>
        <item x="120"/>
        <item x="2991"/>
        <item x="3005"/>
        <item x="817"/>
        <item x="1499"/>
        <item x="1853"/>
        <item x="10707"/>
        <item x="819"/>
        <item x="11167"/>
        <item x="9014"/>
        <item x="6888"/>
        <item x="10489"/>
        <item x="4204"/>
        <item x="2865"/>
        <item x="5070"/>
        <item x="7656"/>
        <item x="7553"/>
        <item x="5453"/>
        <item x="7827"/>
        <item x="13111"/>
        <item x="663"/>
        <item x="1202"/>
        <item x="1070"/>
        <item x="11266"/>
        <item x="4996"/>
        <item x="2533"/>
        <item x="1329"/>
        <item x="7405"/>
        <item x="11102"/>
        <item x="11815"/>
        <item x="10690"/>
        <item x="6829"/>
        <item x="10573"/>
        <item x="2540"/>
        <item x="10861"/>
        <item x="1786"/>
        <item x="12407"/>
        <item x="11884"/>
        <item x="3322"/>
        <item x="12625"/>
        <item x="7286"/>
        <item x="9670"/>
        <item x="2796"/>
        <item x="10012"/>
        <item x="1861"/>
        <item x="1317"/>
        <item x="10865"/>
        <item x="1670"/>
        <item x="11896"/>
        <item x="9497"/>
        <item x="3830"/>
        <item x="3818"/>
        <item x="10975"/>
        <item x="12091"/>
        <item x="13092"/>
        <item x="6793"/>
        <item x="12072"/>
        <item x="8753"/>
        <item x="6128"/>
        <item x="1476"/>
        <item x="11979"/>
        <item x="9743"/>
        <item x="1576"/>
        <item x="8778"/>
        <item x="1284"/>
        <item x="12689"/>
        <item x="131"/>
        <item x="6618"/>
        <item x="11720"/>
        <item x="12125"/>
        <item x="3612"/>
        <item x="11205"/>
        <item x="12103"/>
        <item x="10618"/>
        <item x="10371"/>
        <item x="8464"/>
        <item x="10588"/>
        <item x="9636"/>
        <item x="2555"/>
        <item x="12729"/>
        <item x="8303"/>
        <item x="10696"/>
        <item x="9640"/>
        <item x="9088"/>
        <item x="9522"/>
        <item x="3900"/>
        <item x="154"/>
        <item x="11065"/>
        <item x="2219"/>
        <item x="12276"/>
        <item x="10936"/>
        <item x="9593"/>
        <item x="12070"/>
        <item x="6197"/>
        <item x="906"/>
        <item x="12599"/>
        <item x="10580"/>
        <item x="3827"/>
        <item x="13081"/>
        <item x="1238"/>
        <item x="2105"/>
        <item x="10869"/>
        <item x="7910"/>
        <item x="1812"/>
        <item x="6084"/>
        <item x="11674"/>
        <item x="8220"/>
        <item x="6282"/>
        <item x="8658"/>
        <item x="7276"/>
        <item x="5119"/>
        <item x="10792"/>
        <item x="3115"/>
        <item x="11126"/>
        <item x="2857"/>
        <item x="3626"/>
        <item x="9776"/>
        <item x="9506"/>
        <item x="10556"/>
        <item x="6256"/>
        <item x="8390"/>
        <item x="11953"/>
        <item x="2338"/>
        <item x="8488"/>
        <item x="5588"/>
        <item x="4264"/>
        <item x="4827"/>
        <item x="5274"/>
        <item x="9491"/>
        <item x="814"/>
        <item x="8299"/>
        <item x="1120"/>
        <item x="12460"/>
        <item x="5375"/>
        <item x="280"/>
        <item x="1342"/>
        <item x="3314"/>
        <item x="3246"/>
        <item x="7892"/>
        <item x="1625"/>
        <item x="1464"/>
        <item x="1908"/>
        <item x="6754"/>
        <item x="11444"/>
        <item x="2667"/>
        <item x="7535"/>
        <item x="12863"/>
        <item x="12551"/>
        <item x="4283"/>
        <item x="11562"/>
        <item x="5886"/>
        <item x="12685"/>
        <item x="6078"/>
        <item x="8850"/>
        <item x="8817"/>
        <item x="3075"/>
        <item x="2779"/>
        <item x="9694"/>
        <item x="8229"/>
        <item x="12163"/>
        <item x="10225"/>
        <item x="1540"/>
        <item x="2684"/>
        <item x="4664"/>
        <item x="10826"/>
        <item x="4552"/>
        <item x="2415"/>
        <item x="2792"/>
        <item x="6963"/>
        <item x="11322"/>
        <item x="10280"/>
        <item x="3861"/>
        <item x="5907"/>
        <item x="743"/>
        <item x="13024"/>
        <item x="7852"/>
        <item x="1074"/>
        <item x="12759"/>
        <item x="9605"/>
        <item x="2158"/>
        <item x="12271"/>
        <item x="7674"/>
        <item x="891"/>
        <item x="2244"/>
        <item x="96"/>
        <item x="10705"/>
        <item x="1462"/>
        <item x="10817"/>
        <item x="3578"/>
        <item x="723"/>
        <item x="7028"/>
        <item x="13059"/>
        <item x="4495"/>
        <item x="1087"/>
        <item x="4426"/>
        <item x="4563"/>
        <item x="11823"/>
        <item x="276"/>
        <item x="8948"/>
        <item x="12386"/>
        <item x="12502"/>
        <item x="12643"/>
        <item x="5203"/>
        <item x="12774"/>
        <item x="7317"/>
        <item x="7688"/>
        <item x="12741"/>
        <item x="942"/>
        <item x="645"/>
        <item x="9768"/>
        <item x="2664"/>
        <item x="6975"/>
        <item x="10980"/>
        <item x="10962"/>
        <item x="585"/>
        <item x="3984"/>
        <item x="5553"/>
        <item x="8880"/>
        <item x="5088"/>
        <item x="7170"/>
        <item x="3492"/>
        <item x="12009"/>
        <item x="5815"/>
        <item x="1901"/>
        <item x="12216"/>
        <item x="6173"/>
        <item x="8929"/>
        <item x="1297"/>
        <item x="6277"/>
        <item x="4738"/>
        <item x="10987"/>
        <item x="3109"/>
        <item x="12218"/>
        <item x="9807"/>
        <item x="6636"/>
        <item x="3344"/>
        <item x="12595"/>
        <item x="12712"/>
        <item x="7730"/>
        <item x="9422"/>
        <item x="7399"/>
        <item x="5393"/>
        <item x="4841"/>
        <item x="4260"/>
        <item x="9308"/>
        <item x="837"/>
        <item x="7607"/>
        <item x="2267"/>
        <item x="4290"/>
        <item x="12187"/>
        <item x="6440"/>
        <item x="152"/>
        <item x="13041"/>
        <item x="6942"/>
        <item x="7385"/>
        <item x="10335"/>
        <item x="1142"/>
        <item x="4926"/>
        <item x="4724"/>
        <item x="5657"/>
        <item x="6095"/>
        <item x="3948"/>
        <item x="5970"/>
        <item x="7901"/>
        <item x="7121"/>
        <item x="3889"/>
        <item x="9451"/>
        <item x="275"/>
        <item x="8182"/>
        <item x="11540"/>
        <item x="4897"/>
        <item x="10476"/>
        <item x="1931"/>
        <item x="1526"/>
        <item x="11736"/>
        <item x="12687"/>
        <item x="10120"/>
        <item x="2836"/>
        <item x="9465"/>
        <item x="2812"/>
        <item x="4974"/>
        <item x="12463"/>
        <item x="3243"/>
        <item x="7279"/>
        <item x="3359"/>
        <item x="9887"/>
        <item x="5028"/>
        <item x="3774"/>
        <item x="619"/>
        <item x="5664"/>
        <item x="7897"/>
        <item x="5725"/>
        <item x="1643"/>
        <item x="536"/>
        <item x="1946"/>
        <item x="2366"/>
        <item x="2189"/>
        <item x="317"/>
        <item x="4321"/>
        <item x="3731"/>
        <item x="10709"/>
        <item x="195"/>
        <item x="5334"/>
        <item x="1603"/>
        <item x="11097"/>
        <item x="713"/>
        <item x="10289"/>
        <item x="3715"/>
        <item x="8423"/>
        <item x="4483"/>
        <item x="5511"/>
        <item x="12844"/>
        <item x="932"/>
        <item x="10326"/>
        <item x="7776"/>
        <item x="2850"/>
        <item x="11388"/>
        <item x="2539"/>
        <item x="5323"/>
        <item x="8954"/>
        <item x="3493"/>
        <item x="3856"/>
        <item x="8043"/>
        <item x="10934"/>
        <item x="7760"/>
        <item x="2870"/>
        <item x="1525"/>
        <item x="10167"/>
        <item x="10562"/>
        <item x="435"/>
        <item x="3577"/>
        <item x="5625"/>
        <item x="7304"/>
        <item x="7848"/>
        <item x="6922"/>
        <item x="4140"/>
        <item x="465"/>
        <item x="12549"/>
        <item x="7050"/>
        <item x="1743"/>
        <item x="334"/>
        <item x="11209"/>
        <item x="2331"/>
        <item x="5231"/>
        <item x="11927"/>
        <item x="10898"/>
        <item x="5927"/>
        <item x="7627"/>
        <item x="8386"/>
        <item x="3194"/>
        <item x="1512"/>
        <item x="7308"/>
        <item x="2587"/>
        <item x="5745"/>
        <item x="6405"/>
        <item x="12804"/>
        <item x="7299"/>
        <item x="8896"/>
        <item x="1666"/>
        <item x="4254"/>
        <item x="7737"/>
        <item x="13097"/>
        <item x="11335"/>
        <item x="11100"/>
        <item x="4976"/>
        <item x="143"/>
        <item x="3236"/>
        <item x="8947"/>
        <item x="8343"/>
        <item x="9711"/>
        <item x="6737"/>
        <item x="6833"/>
        <item x="9264"/>
        <item x="5594"/>
        <item x="53"/>
        <item x="10500"/>
        <item x="6381"/>
        <item x="9148"/>
        <item x="10420"/>
        <item x="3018"/>
        <item x="12440"/>
        <item x="10700"/>
        <item x="5100"/>
        <item x="1112"/>
        <item x="10166"/>
        <item x="5153"/>
        <item x="11101"/>
        <item x="5582"/>
        <item x="2913"/>
        <item x="7165"/>
        <item x="9582"/>
        <item x="1768"/>
        <item x="12619"/>
        <item x="4346"/>
        <item x="10637"/>
        <item x="4682"/>
        <item x="10022"/>
        <item x="6681"/>
        <item x="3789"/>
        <item x="830"/>
        <item x="8042"/>
        <item x="4509"/>
        <item x="11465"/>
        <item x="7388"/>
        <item x="7270"/>
        <item x="12740"/>
        <item x="5667"/>
        <item x="11970"/>
        <item x="11863"/>
        <item x="1880"/>
        <item x="7640"/>
        <item x="12579"/>
        <item x="894"/>
        <item x="748"/>
        <item x="5551"/>
        <item x="9340"/>
        <item x="1386"/>
        <item x="10676"/>
        <item x="10391"/>
        <item x="1415"/>
        <item x="12192"/>
        <item x="4658"/>
        <item x="5937"/>
        <item x="303"/>
        <item x="10701"/>
        <item x="5259"/>
        <item x="6061"/>
        <item x="1239"/>
        <item x="969"/>
        <item x="3279"/>
        <item x="12240"/>
        <item x="825"/>
        <item x="1505"/>
        <item x="2376"/>
        <item x="8897"/>
        <item x="11999"/>
        <item x="5160"/>
        <item x="11588"/>
        <item x="8269"/>
        <item x="10284"/>
        <item x="3962"/>
        <item x="6510"/>
        <item x="4954"/>
        <item x="7660"/>
        <item x="1829"/>
        <item x="9754"/>
        <item x="7586"/>
        <item x="8481"/>
        <item x="2043"/>
        <item x="6822"/>
        <item x="4406"/>
        <item x="9388"/>
        <item x="8259"/>
        <item x="6497"/>
        <item x="6652"/>
        <item x="4555"/>
        <item x="13056"/>
        <item x="6651"/>
        <item x="8919"/>
        <item x="12818"/>
        <item x="1461"/>
        <item x="2346"/>
        <item x="4119"/>
        <item x="610"/>
        <item x="1072"/>
        <item x="3393"/>
        <item x="12710"/>
        <item x="13004"/>
        <item x="1765"/>
        <item x="11843"/>
        <item x="1810"/>
        <item x="10018"/>
        <item x="3287"/>
        <item x="3449"/>
        <item x="4409"/>
        <item x="4256"/>
        <item x="11127"/>
        <item x="8476"/>
        <item x="2053"/>
        <item x="2696"/>
        <item x="867"/>
        <item x="12530"/>
        <item x="1040"/>
        <item x="3722"/>
        <item x="12519"/>
        <item x="12500"/>
        <item x="11557"/>
        <item x="11026"/>
        <item x="18"/>
        <item x="3464"/>
        <item x="4865"/>
        <item x="10535"/>
        <item x="4952"/>
        <item x="7635"/>
        <item x="7696"/>
        <item x="2436"/>
        <item x="4817"/>
        <item x="807"/>
        <item x="2983"/>
        <item x="3622"/>
        <item x="6945"/>
        <item x="3430"/>
        <item x="1156"/>
        <item x="361"/>
        <item x="7867"/>
        <item x="12715"/>
        <item x="10066"/>
        <item x="4791"/>
        <item x="11707"/>
        <item x="4343"/>
        <item x="7667"/>
        <item x="4211"/>
        <item x="6697"/>
        <item x="5182"/>
        <item x="10592"/>
        <item x="4872"/>
        <item x="8889"/>
        <item x="8593"/>
        <item x="8811"/>
        <item x="6990"/>
        <item x="12338"/>
        <item x="13115"/>
        <item x="3180"/>
        <item x="4225"/>
        <item x="1570"/>
        <item x="10237"/>
        <item x="6017"/>
        <item x="1425"/>
        <item x="3625"/>
        <item x="500"/>
        <item x="11750"/>
        <item x="10806"/>
        <item x="12888"/>
        <item x="3544"/>
        <item x="10404"/>
        <item x="7181"/>
        <item x="7342"/>
        <item x="4927"/>
        <item x="2049"/>
        <item x="12872"/>
        <item x="11497"/>
        <item x="1888"/>
        <item x="2523"/>
        <item x="10842"/>
        <item x="5051"/>
        <item x="11686"/>
        <item x="315"/>
        <item x="10261"/>
        <item x="11189"/>
        <item x="11713"/>
        <item x="9683"/>
        <item x="2896"/>
        <item x="6225"/>
        <item x="12314"/>
        <item x="3926"/>
        <item x="3790"/>
        <item x="6359"/>
        <item x="12260"/>
        <item x="887"/>
        <item x="1445"/>
        <item x="4212"/>
        <item x="6496"/>
        <item x="5316"/>
        <item x="11520"/>
        <item x="9526"/>
        <item x="10612"/>
        <item x="8643"/>
        <item x="7225"/>
        <item x="3581"/>
        <item x="1377"/>
        <item x="3016"/>
        <item x="1874"/>
        <item x="408"/>
        <item x="8308"/>
        <item x="5788"/>
        <item x="1155"/>
        <item x="8510"/>
        <item x="2620"/>
        <item x="11506"/>
        <item x="1402"/>
        <item x="1248"/>
        <item x="4693"/>
        <item x="10754"/>
        <item x="1981"/>
        <item x="8580"/>
        <item x="12781"/>
        <item x="11700"/>
        <item x="4503"/>
        <item x="12564"/>
        <item x="8607"/>
        <item x="2810"/>
        <item x="6691"/>
        <item x="5683"/>
        <item x="1268"/>
        <item x="10045"/>
        <item x="12071"/>
        <item x="3285"/>
        <item x="11675"/>
        <item x="4511"/>
        <item x="6711"/>
        <item x="8426"/>
        <item x="1808"/>
        <item x="9035"/>
        <item x="3488"/>
        <item x="1171"/>
        <item x="6130"/>
        <item x="8191"/>
        <item x="9984"/>
        <item x="11634"/>
        <item x="7953"/>
        <item x="5151"/>
        <item x="12638"/>
        <item x="5696"/>
        <item x="8714"/>
        <item x="8265"/>
        <item x="6213"/>
        <item x="5240"/>
        <item x="11532"/>
        <item x="3290"/>
        <item x="4998"/>
        <item x="28"/>
        <item x="4663"/>
        <item x="2756"/>
        <item x="1646"/>
        <item x="803"/>
        <item x="12359"/>
        <item x="12602"/>
        <item x="10311"/>
        <item x="8410"/>
        <item x="1610"/>
        <item x="877"/>
        <item x="7226"/>
        <item x="12490"/>
        <item x="5635"/>
        <item x="7984"/>
        <item x="1344"/>
        <item x="10297"/>
        <item x="10648"/>
        <item x="5767"/>
        <item x="8991"/>
        <item x="4076"/>
        <item x="12887"/>
        <item x="2718"/>
        <item x="5114"/>
        <item x="81"/>
        <item x="5327"/>
        <item x="5285"/>
        <item x="2638"/>
        <item x="9269"/>
        <item x="163"/>
        <item x="5043"/>
        <item x="5789"/>
        <item x="12877"/>
        <item x="4597"/>
        <item x="1949"/>
        <item x="3177"/>
        <item x="2681"/>
        <item x="10757"/>
        <item x="11033"/>
        <item x="698"/>
        <item x="3557"/>
        <item x="7019"/>
        <item x="5834"/>
        <item x="2495"/>
        <item x="1159"/>
        <item x="8457"/>
        <item x="12361"/>
        <item x="3391"/>
        <item x="8642"/>
        <item x="9371"/>
        <item x="3047"/>
        <item x="9249"/>
        <item x="12414"/>
        <item x="4892"/>
        <item x="8338"/>
        <item x="10133"/>
        <item x="10815"/>
        <item x="11141"/>
        <item x="3805"/>
        <item x="5708"/>
        <item x="9945"/>
        <item x="6785"/>
        <item x="12110"/>
        <item x="5615"/>
        <item x="12410"/>
        <item x="2240"/>
        <item x="10433"/>
        <item x="12817"/>
        <item x="11281"/>
        <item x="6268"/>
        <item x="3637"/>
        <item x="6906"/>
        <item x="3272"/>
        <item x="6921"/>
        <item x="8617"/>
        <item x="4463"/>
        <item x="11363"/>
        <item x="3261"/>
        <item x="12572"/>
        <item x="4391"/>
        <item x="7541"/>
        <item x="9792"/>
        <item x="1918"/>
        <item x="11226"/>
        <item x="11293"/>
        <item x="4876"/>
        <item x="1295"/>
        <item x="7707"/>
        <item x="4788"/>
        <item x="3418"/>
        <item x="7157"/>
        <item x="7980"/>
        <item x="4530"/>
        <item x="247"/>
        <item x="12432"/>
        <item x="8780"/>
        <item x="7648"/>
        <item x="12776"/>
        <item x="609"/>
        <item x="5398"/>
        <item x="6056"/>
        <item x="7874"/>
        <item x="9186"/>
        <item x="10541"/>
        <item x="7611"/>
        <item x="11945"/>
        <item x="6736"/>
        <item x="2689"/>
        <item x="10354"/>
        <item x="7475"/>
        <item x="2115"/>
        <item x="11004"/>
        <item x="11838"/>
        <item x="9961"/>
        <item x="11772"/>
        <item x="11739"/>
        <item x="4694"/>
        <item x="2425"/>
        <item x="11693"/>
        <item x="7113"/>
        <item x="8250"/>
        <item x="12585"/>
        <item x="16"/>
        <item x="2326"/>
        <item x="9373"/>
        <item x="5995"/>
        <item x="12217"/>
        <item x="5997"/>
        <item x="6400"/>
        <item x="189"/>
        <item x="8706"/>
        <item x="4150"/>
        <item x="2829"/>
        <item x="9116"/>
        <item x="258"/>
        <item x="12917"/>
        <item x="6292"/>
        <item x="6266"/>
        <item x="3895"/>
        <item x="8415"/>
        <item x="9155"/>
        <item x="1060"/>
        <item x="1420"/>
        <item x="8119"/>
        <item x="11454"/>
        <item x="8194"/>
        <item x="11346"/>
        <item x="7592"/>
        <item x="2998"/>
        <item x="1430"/>
        <item x="9940"/>
        <item x="6666"/>
        <item x="2165"/>
        <item x="10710"/>
        <item x="7086"/>
        <item x="2125"/>
        <item x="6183"/>
        <item x="6307"/>
        <item x="2009"/>
        <item x="10494"/>
        <item x="4429"/>
        <item x="9565"/>
        <item x="1381"/>
        <item x="9922"/>
        <item x="2116"/>
        <item x="8014"/>
        <item x="9846"/>
        <item x="7287"/>
        <item x="1701"/>
        <item x="8881"/>
        <item x="1994"/>
        <item x="5590"/>
        <item x="1868"/>
        <item x="8444"/>
        <item x="12641"/>
        <item x="4656"/>
        <item x="9239"/>
        <item x="3743"/>
        <item x="7338"/>
        <item x="5039"/>
        <item x="1057"/>
        <item x="5776"/>
        <item x="6726"/>
        <item x="3105"/>
        <item x="10712"/>
        <item x="6473"/>
        <item x="10832"/>
        <item x="4596"/>
        <item x="7498"/>
        <item x="1347"/>
        <item x="2579"/>
        <item x="9367"/>
        <item x="6298"/>
        <item x="3351"/>
        <item x="1806"/>
        <item x="3875"/>
        <item x="7046"/>
        <item x="10544"/>
        <item x="1015"/>
        <item x="11372"/>
        <item x="11340"/>
        <item x="8949"/>
        <item x="6549"/>
        <item x="8761"/>
        <item x="7414"/>
        <item x="6847"/>
        <item x="1657"/>
        <item x="3817"/>
        <item x="1583"/>
        <item x="4130"/>
        <item x="1506"/>
        <item x="4781"/>
        <item x="11181"/>
        <item x="8063"/>
        <item x="2168"/>
        <item x="10175"/>
        <item x="8053"/>
        <item x="11936"/>
        <item x="11666"/>
        <item x="4848"/>
        <item x="4117"/>
        <item x="11396"/>
        <item x="1854"/>
        <item x="2192"/>
        <item x="12211"/>
        <item x="2809"/>
        <item x="9355"/>
        <item x="343"/>
        <item x="7275"/>
        <item x="11347"/>
        <item x="7794"/>
        <item x="3294"/>
        <item x="2971"/>
        <item x="10382"/>
        <item x="3746"/>
        <item x="4209"/>
        <item x="4777"/>
        <item x="9795"/>
        <item x="11486"/>
        <item x="175"/>
        <item x="194"/>
        <item x="9845"/>
        <item x="3439"/>
        <item x="9280"/>
        <item x="11873"/>
        <item x="1335"/>
        <item x="7047"/>
        <item x="11031"/>
        <item x="8057"/>
        <item x="3131"/>
        <item x="6772"/>
        <item x="6267"/>
        <item x="9416"/>
        <item x="6299"/>
        <item x="5382"/>
        <item x="12762"/>
        <item x="7923"/>
        <item x="9568"/>
        <item x="6476"/>
        <item x="2922"/>
        <item x="1293"/>
        <item x="5980"/>
        <item x="7115"/>
        <item x="3401"/>
        <item x="4786"/>
        <item x="4348"/>
        <item x="11462"/>
        <item x="7032"/>
        <item x="4387"/>
        <item x="11777"/>
        <item x="3925"/>
        <item x="8246"/>
        <item x="4851"/>
        <item x="9862"/>
        <item x="4987"/>
        <item x="2234"/>
        <item x="7964"/>
        <item x="6980"/>
        <item x="6641"/>
        <item x="9284"/>
        <item x="11278"/>
        <item x="9527"/>
        <item x="5784"/>
        <item x="2196"/>
        <item x="7823"/>
        <item x="11247"/>
        <item x="6081"/>
        <item x="4143"/>
        <item x="12843"/>
        <item x="10450"/>
        <item x="386"/>
        <item x="2433"/>
        <item x="11137"/>
        <item x="10187"/>
        <item x="5265"/>
        <item x="7773"/>
        <item x="9475"/>
        <item x="12870"/>
        <item x="2622"/>
        <item x="11877"/>
        <item x="1299"/>
        <item x="11778"/>
        <item x="7209"/>
        <item x="11580"/>
        <item x="406"/>
        <item x="4442"/>
        <item x="5833"/>
        <item x="9968"/>
        <item x="10753"/>
        <item x="11114"/>
        <item x="9989"/>
        <item x="7297"/>
        <item x="12188"/>
        <item x="1711"/>
        <item x="3879"/>
        <item x="9772"/>
        <item x="2416"/>
        <item x="4405"/>
        <item x="13080"/>
        <item x="6294"/>
        <item x="2569"/>
        <item x="1451"/>
        <item x="6867"/>
        <item x="10216"/>
        <item x="11791"/>
        <item x="6380"/>
        <item x="277"/>
        <item x="12092"/>
        <item x="7273"/>
        <item x="5448"/>
        <item x="5452"/>
        <item x="6542"/>
        <item x="1555"/>
        <item x="7449"/>
        <item x="10662"/>
        <item x="7441"/>
        <item x="5143"/>
        <item x="4357"/>
        <item x="9417"/>
        <item x="5890"/>
        <item x="12179"/>
        <item x="11690"/>
        <item x="2787"/>
        <item x="1545"/>
        <item x="8232"/>
        <item x="8656"/>
        <item x="11077"/>
        <item x="6451"/>
        <item x="2895"/>
        <item x="11798"/>
        <item x="1693"/>
        <item x="10160"/>
        <item x="12451"/>
        <item x="10748"/>
        <item x="10719"/>
        <item x="9780"/>
        <item x="6940"/>
        <item x="1944"/>
        <item x="4799"/>
        <item x="857"/>
        <item x="12280"/>
        <item x="3769"/>
        <item x="10392"/>
        <item x="2479"/>
        <item x="1605"/>
        <item x="13077"/>
        <item x="9429"/>
        <item x="11556"/>
        <item x="7027"/>
        <item x="9448"/>
        <item x="2026"/>
        <item x="7564"/>
        <item x="2460"/>
        <item x="4482"/>
        <item x="10293"/>
        <item x="10646"/>
        <item x="176"/>
        <item x="5800"/>
        <item x="4780"/>
        <item x="8971"/>
        <item x="9353"/>
        <item x="11474"/>
        <item x="1391"/>
        <item x="9621"/>
        <item x="1463"/>
        <item x="8172"/>
        <item x="802"/>
        <item x="11377"/>
        <item x="8417"/>
        <item x="719"/>
        <item x="287"/>
        <item x="9733"/>
        <item x="5515"/>
        <item x="7233"/>
        <item x="12878"/>
        <item x="11018"/>
        <item x="3143"/>
        <item x="8998"/>
        <item x="3603"/>
        <item x="11854"/>
        <item x="970"/>
        <item x="5770"/>
        <item x="1529"/>
        <item x="9684"/>
        <item x="12613"/>
        <item x="6522"/>
        <item x="6484"/>
        <item x="5989"/>
        <item x="11457"/>
        <item x="10239"/>
        <item x="5559"/>
        <item x="10344"/>
        <item x="10519"/>
        <item x="12411"/>
        <item x="6008"/>
        <item x="1027"/>
        <item x="3588"/>
        <item x="5606"/>
        <item x="4855"/>
        <item x="8890"/>
        <item x="12145"/>
        <item x="1226"/>
        <item x="2085"/>
        <item x="1395"/>
        <item x="6086"/>
        <item x="12552"/>
        <item x="2599"/>
        <item x="7573"/>
        <item x="8828"/>
        <item x="4001"/>
        <item x="3385"/>
        <item x="6031"/>
        <item x="1118"/>
        <item x="7895"/>
        <item x="2824"/>
        <item x="1061"/>
        <item x="6951"/>
        <item x="6044"/>
        <item x="3684"/>
        <item x="1823"/>
        <item x="11963"/>
        <item x="8639"/>
        <item x="4377"/>
        <item x="7359"/>
        <item x="6234"/>
        <item x="9099"/>
        <item x="3252"/>
        <item x="5748"/>
        <item x="4352"/>
        <item x="1998"/>
        <item x="4356"/>
        <item x="2369"/>
        <item x="6132"/>
        <item x="382"/>
        <item x="327"/>
        <item x="6471"/>
        <item x="11848"/>
        <item x="10918"/>
        <item x="6912"/>
        <item x="9100"/>
        <item x="12617"/>
        <item x="5006"/>
        <item x="205"/>
        <item x="798"/>
        <item x="2926"/>
        <item x="9299"/>
        <item x="3832"/>
        <item x="4735"/>
        <item x="3554"/>
        <item x="7886"/>
        <item x="7652"/>
        <item x="12809"/>
        <item x="2068"/>
        <item x="9374"/>
        <item x="11381"/>
        <item x="5086"/>
        <item x="11782"/>
        <item x="11930"/>
        <item x="6327"/>
        <item x="12609"/>
        <item x="516"/>
        <item x="11822"/>
        <item x="4386"/>
        <item x="119"/>
        <item x="5966"/>
        <item x="9551"/>
        <item x="8032"/>
        <item x="5580"/>
        <item x="1092"/>
        <item x="2856"/>
        <item x="8324"/>
        <item x="11901"/>
        <item x="6328"/>
        <item x="6431"/>
        <item x="1640"/>
        <item x="5126"/>
        <item x="5149"/>
        <item x="2940"/>
        <item x="5250"/>
        <item x="3505"/>
        <item x="3022"/>
        <item x="6648"/>
        <item x="9457"/>
        <item x="4800"/>
        <item x="6658"/>
        <item x="2745"/>
        <item x="8515"/>
        <item x="12768"/>
        <item x="5077"/>
        <item x="9304"/>
        <item x="3730"/>
        <item x="5284"/>
        <item x="9134"/>
        <item x="4947"/>
        <item x="1597"/>
        <item x="329"/>
        <item x="12426"/>
        <item x="1128"/>
        <item x="7613"/>
        <item x="5984"/>
        <item x="7412"/>
        <item x="4055"/>
        <item x="7116"/>
        <item x="5392"/>
        <item x="11297"/>
        <item x="10369"/>
        <item x="7697"/>
        <item x="5726"/>
        <item x="2022"/>
        <item x="1783"/>
        <item x="8104"/>
        <item x="1855"/>
        <item x="13120"/>
        <item x="10699"/>
        <item x="10876"/>
        <item x="9779"/>
        <item x="10115"/>
        <item x="4338"/>
        <item x="8712"/>
        <item x="293"/>
        <item x="2995"/>
        <item x="6075"/>
        <item x="6966"/>
        <item x="9214"/>
        <item x="3503"/>
        <item x="6435"/>
        <item x="12607"/>
        <item x="6161"/>
        <item x="554"/>
        <item x="971"/>
        <item x="2489"/>
        <item x="4075"/>
        <item x="8254"/>
        <item x="8638"/>
        <item x="11563"/>
        <item x="10456"/>
        <item x="11825"/>
        <item x="5380"/>
        <item x="3328"/>
        <item x="12659"/>
        <item x="10993"/>
        <item x="540"/>
        <item x="2159"/>
        <item x="2594"/>
        <item x="7736"/>
        <item x="10287"/>
        <item x="547"/>
        <item x="1862"/>
        <item x="7018"/>
        <item x="3019"/>
        <item x="7465"/>
        <item x="4545"/>
        <item x="4410"/>
        <item x="6743"/>
        <item x="7624"/>
        <item x="415"/>
        <item x="12296"/>
        <item x="1269"/>
        <item x="9925"/>
        <item x="44"/>
        <item x="13055"/>
        <item x="8572"/>
        <item x="9442"/>
        <item x="5859"/>
        <item x="4367"/>
        <item x="8892"/>
        <item x="4847"/>
        <item x="1792"/>
        <item x="4540"/>
        <item x="4413"/>
        <item x="8474"/>
        <item x="12447"/>
        <item x="12102"/>
        <item x="6654"/>
        <item x="11093"/>
        <item x="12978"/>
        <item x="5176"/>
        <item x="8681"/>
        <item x="5020"/>
        <item x="9302"/>
        <item x="8065"/>
        <item x="4313"/>
        <item x="12190"/>
        <item x="12616"/>
        <item x="1194"/>
        <item x="10656"/>
        <item x="7534"/>
        <item x="9094"/>
        <item x="5722"/>
        <item x="2257"/>
        <item x="1724"/>
        <item x="6105"/>
        <item x="4102"/>
        <item x="3360"/>
        <item x="8958"/>
        <item x="7623"/>
        <item x="5837"/>
        <item x="9718"/>
        <item x="8317"/>
        <item x="2549"/>
        <item x="3670"/>
        <item x="8951"/>
        <item x="2157"/>
        <item x="4548"/>
        <item x="4046"/>
        <item x="9153"/>
        <item x="6318"/>
        <item x="7037"/>
        <item x="9911"/>
        <item x="1221"/>
        <item x="12587"/>
        <item x="3408"/>
        <item x="9434"/>
        <item x="3809"/>
        <item x="9002"/>
        <item x="7966"/>
        <item x="11646"/>
        <item x="5885"/>
        <item x="11607"/>
        <item x="2775"/>
        <item x="9195"/>
        <item x="424"/>
        <item x="6693"/>
        <item x="8001"/>
        <item x="1373"/>
        <item x="8169"/>
        <item x="10429"/>
        <item x="11446"/>
        <item x="4241"/>
        <item x="5423"/>
        <item x="517"/>
        <item x="5433"/>
        <item x="2004"/>
        <item x="810"/>
        <item x="8910"/>
        <item x="3688"/>
        <item x="10212"/>
        <item x="3917"/>
        <item x="12084"/>
        <item x="12395"/>
        <item x="6752"/>
        <item x="2079"/>
        <item x="6741"/>
        <item x="1322"/>
        <item x="8612"/>
        <item x="12845"/>
        <item x="3810"/>
        <item x="3442"/>
        <item x="6418"/>
        <item x="10469"/>
        <item x="8558"/>
        <item x="8387"/>
        <item x="12864"/>
        <item x="2485"/>
        <item x="3694"/>
        <item x="134"/>
        <item x="1894"/>
        <item x="1245"/>
        <item x="10080"/>
        <item x="9595"/>
        <item x="11092"/>
        <item x="2951"/>
        <item x="324"/>
        <item x="9794"/>
        <item x="8523"/>
        <item x="7855"/>
        <item x="13095"/>
        <item x="4079"/>
        <item x="11337"/>
        <item x="9545"/>
        <item x="8122"/>
        <item x="12477"/>
        <item x="11316"/>
        <item x="8321"/>
        <item x="8566"/>
        <item x="3868"/>
        <item x="8539"/>
        <item x="1941"/>
        <item x="11175"/>
        <item x="4643"/>
        <item x="10363"/>
        <item x="6138"/>
        <item x="6514"/>
        <item x="3534"/>
        <item x="5181"/>
        <item x="9231"/>
        <item x="11330"/>
        <item x="1234"/>
        <item x="11788"/>
        <item x="11934"/>
        <item x="10245"/>
        <item x="2122"/>
        <item x="159"/>
        <item x="6981"/>
        <item x="5444"/>
        <item x="8499"/>
        <item x="1379"/>
        <item x="2735"/>
        <item x="2958"/>
        <item x="9347"/>
        <item x="4349"/>
        <item x="61"/>
        <item x="409"/>
        <item x="3816"/>
        <item x="12196"/>
        <item x="9726"/>
        <item x="10436"/>
        <item x="11632"/>
        <item x="9766"/>
        <item x="10077"/>
        <item x="6740"/>
        <item x="12916"/>
        <item x="10513"/>
        <item x="1300"/>
        <item x="756"/>
        <item x="10394"/>
        <item x="8823"/>
        <item x="1207"/>
        <item x="10523"/>
        <item x="12086"/>
        <item x="767"/>
        <item x="9734"/>
        <item x="6687"/>
        <item x="10381"/>
        <item x="1668"/>
        <item x="7215"/>
        <item x="10818"/>
        <item x="12391"/>
        <item x="11628"/>
        <item x="4758"/>
        <item x="13005"/>
        <item x="10484"/>
        <item x="10760"/>
        <item x="11383"/>
        <item x="5729"/>
        <item x="7489"/>
        <item x="12958"/>
        <item x="6913"/>
        <item x="11422"/>
        <item x="5"/>
        <item x="6214"/>
        <item x="5336"/>
        <item x="13021"/>
        <item x="213"/>
        <item x="9151"/>
        <item x="2802"/>
        <item x="8554"/>
        <item x="5161"/>
        <item x="6773"/>
        <item x="10660"/>
        <item x="2968"/>
        <item x="10533"/>
        <item x="1805"/>
        <item x="10956"/>
        <item x="1104"/>
        <item x="3148"/>
        <item x="640"/>
        <item x="4770"/>
        <item x="12767"/>
        <item x="11448"/>
        <item x="3619"/>
        <item x="3942"/>
        <item x="3835"/>
        <item x="13075"/>
        <item x="8719"/>
        <item x="3350"/>
        <item x="5621"/>
        <item x="3997"/>
        <item x="565"/>
        <item x="4825"/>
        <item x="11915"/>
        <item x="7829"/>
        <item x="8987"/>
        <item x="6003"/>
        <item x="5017"/>
        <item x="9315"/>
        <item x="5183"/>
        <item x="12461"/>
        <item x="8532"/>
        <item x="5532"/>
        <item x="1495"/>
        <item x="12378"/>
        <item x="4949"/>
        <item x="9406"/>
        <item x="6388"/>
        <item x="4734"/>
        <item x="2573"/>
        <item x="10190"/>
        <item x="7136"/>
        <item x="1955"/>
        <item x="10901"/>
        <item x="10578"/>
        <item x="4416"/>
        <item x="9646"/>
        <item x="658"/>
        <item x="5528"/>
        <item x="7213"/>
        <item x="2279"/>
        <item x="1714"/>
        <item x="9462"/>
        <item x="5257"/>
        <item x="9598"/>
        <item x="6573"/>
        <item x="11889"/>
        <item x="9706"/>
        <item x="9175"/>
        <item x="13088"/>
        <item x="4962"/>
        <item x="402"/>
        <item x="7065"/>
        <item x="6259"/>
        <item x="7106"/>
        <item x="11345"/>
        <item x="1105"/>
        <item x="2187"/>
        <item x="9861"/>
        <item x="9205"/>
        <item x="3729"/>
        <item x="4181"/>
        <item x="12443"/>
        <item x="9436"/>
        <item x="9516"/>
        <item x="1542"/>
        <item x="6023"/>
        <item x="1225"/>
        <item x="11184"/>
        <item x="2980"/>
        <item x="4355"/>
        <item x="2247"/>
        <item x="12940"/>
        <item x="3826"/>
        <item x="8083"/>
        <item x="4822"/>
        <item x="11210"/>
        <item x="2339"/>
        <item x="7216"/>
        <item x="8837"/>
        <item x="2591"/>
        <item x="6323"/>
        <item x="10449"/>
        <item x="3836"/>
        <item x="692"/>
        <item x="7858"/>
        <item x="1528"/>
        <item x="10990"/>
        <item x="388"/>
        <item x="6557"/>
        <item x="11550"/>
        <item x="9036"/>
        <item x="6200"/>
        <item x="10302"/>
        <item x="10625"/>
        <item x="712"/>
        <item x="10279"/>
        <item x="8076"/>
        <item x="1976"/>
        <item x="2380"/>
        <item x="9291"/>
        <item x="5471"/>
        <item x="12154"/>
        <item x="1757"/>
        <item x="4272"/>
        <item x="11350"/>
        <item x="12105"/>
        <item x="7507"/>
        <item x="4934"/>
        <item x="10928"/>
        <item x="3175"/>
        <item x="3783"/>
        <item x="9326"/>
        <item x="399"/>
        <item x="12162"/>
        <item x="8002"/>
        <item x="11188"/>
        <item x="4232"/>
        <item x="5906"/>
        <item x="1632"/>
        <item x="8310"/>
        <item x="9759"/>
        <item x="9713"/>
        <item x="529"/>
        <item x="11714"/>
        <item x="1891"/>
        <item x="9722"/>
        <item x="12703"/>
        <item x="10658"/>
        <item x="10916"/>
        <item x="10558"/>
        <item x="7267"/>
        <item x="898"/>
        <item x="7457"/>
        <item x="11760"/>
        <item x="4561"/>
        <item x="3"/>
        <item x="11246"/>
        <item x="12339"/>
        <item x="10679"/>
        <item x="7932"/>
        <item x="2576"/>
        <item x="8654"/>
        <item x="1178"/>
        <item x="4437"/>
        <item x="9937"/>
        <item x="13116"/>
        <item x="9463"/>
        <item x="257"/>
        <item x="1480"/>
        <item x="10108"/>
        <item x="11414"/>
        <item x="2814"/>
        <item x="10893"/>
        <item x="1438"/>
        <item x="11056"/>
        <item x="7899"/>
        <item x="8165"/>
        <item x="1249"/>
        <item x="12734"/>
        <item x="12049"/>
        <item x="3057"/>
        <item x="2734"/>
        <item x="1772"/>
        <item x="4572"/>
        <item x="10123"/>
        <item x="8492"/>
        <item x="5651"/>
        <item x="4231"/>
        <item x="1273"/>
        <item x="10605"/>
        <item x="12543"/>
        <item x="95"/>
        <item x="1448"/>
        <item x="8110"/>
        <item x="4830"/>
        <item x="9815"/>
        <item x="6037"/>
        <item x="11499"/>
        <item x="5701"/>
        <item x="7371"/>
        <item x="6778"/>
        <item x="6642"/>
        <item x="6934"/>
        <item x="11942"/>
        <item x="2783"/>
        <item x="1259"/>
        <item x="4611"/>
        <item x="8990"/>
        <item x="1338"/>
        <item x="7440"/>
        <item x="7643"/>
        <item x="2602"/>
        <item x="5261"/>
        <item x="3639"/>
        <item x="11665"/>
        <item x="11306"/>
        <item x="7341"/>
        <item x="7797"/>
        <item x="10031"/>
        <item x="8281"/>
        <item x="8291"/>
        <item x="6090"/>
        <item x="12673"/>
        <item x="7034"/>
        <item x="779"/>
        <item x="945"/>
        <item x="10061"/>
        <item x="7298"/>
        <item x="3260"/>
        <item x="9973"/>
        <item x="3008"/>
        <item x="4451"/>
        <item x="6705"/>
        <item x="1612"/>
        <item x="5460"/>
        <item x="3539"/>
        <item x="616"/>
        <item x="951"/>
        <item x="1185"/>
        <item x="3030"/>
        <item x="12470"/>
        <item x="2955"/>
        <item x="5486"/>
        <item x="9021"/>
        <item x="7291"/>
        <item x="4364"/>
        <item x="10334"/>
        <item x="230"/>
        <item x="4859"/>
        <item x="7992"/>
        <item x="9390"/>
        <item x="12808"/>
        <item x="7825"/>
        <item x="494"/>
        <item x="8311"/>
        <item x="7073"/>
        <item x="6339"/>
        <item x="919"/>
        <item x="7064"/>
        <item x="1928"/>
        <item x="64"/>
        <item x="1983"/>
        <item x="6322"/>
        <item x="12961"/>
        <item x="972"/>
        <item x="7599"/>
        <item x="7949"/>
        <item x="9548"/>
        <item x="4728"/>
        <item x="7476"/>
        <item x="8663"/>
        <item x="206"/>
        <item x="5138"/>
        <item x="6538"/>
        <item x="2879"/>
        <item x="12385"/>
        <item x="8073"/>
        <item x="492"/>
        <item x="10400"/>
        <item x="9450"/>
        <item x="7253"/>
        <item x="9010"/>
        <item x="5286"/>
        <item x="9811"/>
        <item x="3786"/>
        <item x="82"/>
        <item x="7963"/>
        <item x="846"/>
        <item x="6417"/>
        <item x="6058"/>
        <item x="331"/>
        <item x="1834"/>
        <item x="8240"/>
        <item x="9130"/>
        <item x="6486"/>
        <item x="8156"/>
        <item x="2675"/>
        <item x="3545"/>
        <item x="10198"/>
        <item x="9699"/>
        <item x="10994"/>
        <item x="8224"/>
        <item x="8813"/>
        <item x="855"/>
        <item x="12270"/>
        <item x="8234"/>
        <item x="12112"/>
        <item x="9145"/>
        <item x="12979"/>
        <item x="6393"/>
        <item x="4930"/>
        <item x="892"/>
        <item x="3573"/>
        <item x="716"/>
        <item x="157"/>
        <item x="590"/>
        <item x="6147"/>
        <item x="2420"/>
        <item x="12047"/>
        <item x="7245"/>
        <item x="8952"/>
        <item x="6170"/>
        <item x="6026"/>
        <item x="6342"/>
        <item x="816"/>
        <item x="5446"/>
        <item x="3185"/>
        <item x="2062"/>
        <item x="12913"/>
        <item x="9179"/>
        <item x="9928"/>
        <item x="9625"/>
        <item x="2368"/>
        <item x="8641"/>
        <item x="11597"/>
        <item x="11616"/>
        <item x="4374"/>
        <item x="3728"/>
        <item x="2761"/>
        <item x="1004"/>
        <item x="419"/>
        <item x="10732"/>
        <item x="4424"/>
        <item x="3338"/>
        <item x="1962"/>
        <item x="7056"/>
        <item x="7793"/>
        <item x="2111"/>
        <item x="7937"/>
        <item x="12150"/>
        <item x="555"/>
        <item x="10564"/>
        <item x="7023"/>
        <item x="4428"/>
        <item x="5541"/>
        <item x="11003"/>
        <item x="10200"/>
        <item x="6291"/>
        <item x="5509"/>
        <item x="3667"/>
        <item x="7933"/>
        <item x="5705"/>
        <item x="12134"/>
        <item x="296"/>
        <item x="8003"/>
        <item x="9831"/>
        <item x="7905"/>
        <item x="12267"/>
        <item x="3709"/>
        <item x="8677"/>
        <item x="2930"/>
        <item x="1592"/>
        <item x="1404"/>
        <item x="8675"/>
        <item x="8354"/>
        <item x="2385"/>
        <item x="6453"/>
        <item x="1333"/>
        <item x="12802"/>
        <item x="9237"/>
        <item x="1123"/>
        <item x="8412"/>
        <item x="10839"/>
        <item x="10627"/>
        <item x="4676"/>
        <item x="10512"/>
        <item x="12960"/>
        <item x="6797"/>
        <item x="8227"/>
        <item x="829"/>
        <item x="12548"/>
        <item x="11140"/>
        <item x="811"/>
        <item x="9189"/>
        <item x="904"/>
        <item x="9704"/>
        <item x="1230"/>
        <item x="3911"/>
        <item x="3284"/>
        <item x="11479"/>
        <item x="10479"/>
        <item x="8008"/>
        <item x="5084"/>
        <item x="5550"/>
        <item x="5005"/>
        <item x="3414"/>
        <item x="8737"/>
        <item x="12801"/>
        <item x="67"/>
        <item x="7324"/>
        <item x="7339"/>
        <item x="4779"/>
        <item x="10977"/>
        <item x="12527"/>
        <item x="8976"/>
        <item x="6866"/>
        <item x="4145"/>
        <item x="3417"/>
        <item x="617"/>
        <item x="11285"/>
        <item x="7051"/>
        <item x="592"/>
        <item x="5564"/>
        <item x="3530"/>
        <item x="1965"/>
        <item x="4248"/>
        <item x="2706"/>
        <item x="1784"/>
        <item x="10857"/>
        <item x="12057"/>
        <item x="8297"/>
        <item x="9031"/>
        <item x="12242"/>
        <item x="2017"/>
        <item x="6629"/>
        <item x="10091"/>
        <item x="13010"/>
        <item x="374"/>
        <item x="7598"/>
        <item x="4363"/>
        <item x="3914"/>
        <item x="6203"/>
        <item x="11940"/>
        <item x="4044"/>
        <item x="3072"/>
        <item x="1458"/>
        <item x="11484"/>
        <item x="11034"/>
        <item x="7455"/>
        <item x="11664"/>
        <item x="1637"/>
        <item x="1831"/>
        <item x="4003"/>
        <item x="10274"/>
        <item x="5868"/>
        <item x="2031"/>
        <item x="11121"/>
        <item x="12536"/>
        <item x="8135"/>
        <item x="3102"/>
        <item x="10250"/>
        <item x="4457"/>
        <item x="4569"/>
        <item x="57"/>
        <item x="11851"/>
        <item x="9703"/>
        <item x="11502"/>
        <item x="5374"/>
        <item x="9644"/>
        <item x="48"/>
        <item x="7411"/>
        <item x="11006"/>
        <item x="4714"/>
        <item x="5675"/>
        <item x="11417"/>
        <item x="9366"/>
        <item x="8458"/>
        <item x="9312"/>
        <item x="12576"/>
        <item x="7832"/>
        <item x="1798"/>
        <item x="3469"/>
        <item x="10295"/>
        <item x="11451"/>
        <item x="1696"/>
        <item x="8437"/>
        <item x="2260"/>
        <item x="3974"/>
        <item x="5201"/>
        <item x="6523"/>
        <item x="7451"/>
        <item x="2703"/>
        <item x="11265"/>
        <item x="3249"/>
        <item x="7763"/>
        <item x="11783"/>
        <item x="7040"/>
        <item x="5546"/>
        <item x="8125"/>
        <item x="10827"/>
        <item x="735"/>
        <item x="12507"/>
        <item x="12974"/>
        <item x="7224"/>
        <item x="6439"/>
        <item x="1372"/>
        <item x="8309"/>
        <item x="12237"/>
        <item x="11681"/>
        <item x="6561"/>
        <item x="10635"/>
        <item x="5207"/>
        <item x="10685"/>
        <item x="2114"/>
        <item x="7146"/>
        <item x="9215"/>
        <item x="7725"/>
        <item x="3374"/>
        <item x="601"/>
        <item x="9283"/>
        <item x="2195"/>
        <item x="3066"/>
        <item x="9813"/>
        <item x="10559"/>
        <item x="7329"/>
        <item x="5300"/>
        <item x="6370"/>
        <item x="11302"/>
        <item x="5954"/>
        <item x="4776"/>
        <item x="170"/>
        <item x="8381"/>
        <item x="639"/>
        <item x="5477"/>
        <item x="10368"/>
        <item x="11931"/>
        <item x="5214"/>
        <item x="979"/>
        <item x="10492"/>
        <item x="3701"/>
        <item x="8785"/>
        <item x="1426"/>
        <item x="11741"/>
        <item x="4796"/>
        <item x="4921"/>
        <item x="12138"/>
        <item x="8133"/>
        <item x="11817"/>
        <item x="8966"/>
        <item x="2888"/>
        <item x="745"/>
        <item x="11796"/>
        <item x="6838"/>
        <item x="8842"/>
        <item x="10"/>
        <item x="8160"/>
        <item x="12783"/>
        <item x="11719"/>
        <item x="10317"/>
        <item x="12131"/>
        <item x="2171"/>
        <item x="10158"/>
        <item x="4717"/>
        <item x="2647"/>
        <item x="5691"/>
        <item x="2918"/>
        <item x="5026"/>
        <item x="12079"/>
        <item x="10180"/>
        <item x="8535"/>
        <item x="69"/>
        <item x="8822"/>
        <item x="8287"/>
        <item x="4771"/>
        <item x="6429"/>
        <item x="3695"/>
        <item x="9253"/>
        <item x="11849"/>
        <item x="4054"/>
        <item x="8195"/>
        <item x="9230"/>
        <item x="757"/>
        <item x="101"/>
        <item x="3452"/>
        <item x="9025"/>
        <item x="1964"/>
        <item x="3525"/>
        <item x="6887"/>
        <item x="1083"/>
        <item x="12077"/>
        <item x="11785"/>
        <item x="3303"/>
        <item x="8918"/>
        <item x="10824"/>
        <item x="5337"/>
        <item x="7357"/>
        <item x="12170"/>
        <item x="12918"/>
        <item x="3172"/>
        <item x="11005"/>
        <item x="3806"/>
        <item x="8022"/>
        <item x="11225"/>
        <item x="3235"/>
        <item x="3366"/>
        <item x="10963"/>
        <item x="2141"/>
        <item x="10507"/>
        <item x="9108"/>
        <item x="6896"/>
        <item x="3293"/>
        <item x="6910"/>
        <item x="6489"/>
        <item x="8531"/>
        <item x="397"/>
        <item x="4027"/>
        <item x="1442"/>
        <item x="3068"/>
        <item x="12175"/>
        <item x="4925"/>
        <item x="8486"/>
        <item x="1055"/>
        <item x="7844"/>
        <item x="11138"/>
        <item x="6516"/>
        <item x="9946"/>
        <item x="3586"/>
        <item x="364"/>
        <item x="2897"/>
        <item x="11544"/>
        <item x="8775"/>
        <item x="8587"/>
        <item x="769"/>
        <item x="2782"/>
        <item x="1098"/>
        <item x="7112"/>
        <item x="3336"/>
        <item x="12303"/>
        <item x="3793"/>
        <item x="12422"/>
        <item x="12050"/>
        <item x="7568"/>
        <item x="5897"/>
        <item x="3733"/>
        <item x="6028"/>
        <item x="2164"/>
        <item x="12027"/>
        <item x="139"/>
        <item x="4220"/>
        <item x="12420"/>
        <item x="11677"/>
        <item x="6992"/>
        <item x="10152"/>
        <item x="2929"/>
        <item x="7532"/>
        <item x="4626"/>
        <item x="8367"/>
        <item x="9830"/>
        <item x="1413"/>
        <item x="1150"/>
        <item x="1900"/>
        <item x="7256"/>
        <item x="10137"/>
        <item x="9708"/>
        <item x="6243"/>
        <item x="8368"/>
        <item x="1201"/>
        <item x="4550"/>
        <item x="5007"/>
        <item x="886"/>
        <item x="9747"/>
        <item x="11911"/>
        <item x="6127"/>
        <item x="10632"/>
        <item x="1727"/>
        <item x="2130"/>
        <item x="4252"/>
        <item x="8774"/>
        <item x="8015"/>
        <item x="11104"/>
        <item x="8746"/>
        <item x="27"/>
        <item x="9433"/>
        <item x="9638"/>
        <item x="12265"/>
        <item x="8059"/>
        <item x="10094"/>
        <item x="1572"/>
        <item x="6491"/>
        <item x="8965"/>
        <item x="10257"/>
        <item x="1793"/>
        <item x="2764"/>
        <item x="7664"/>
        <item x="9197"/>
        <item x="5371"/>
        <item x="2697"/>
        <item x="10929"/>
        <item x="2851"/>
        <item x="8151"/>
        <item x="3209"/>
        <item x="1924"/>
        <item x="1047"/>
        <item x="10242"/>
        <item x="24"/>
        <item x="5668"/>
        <item x="5312"/>
        <item x="7668"/>
        <item x="7101"/>
        <item x="11013"/>
        <item x="5893"/>
        <item x="1026"/>
        <item x="787"/>
        <item x="6846"/>
        <item x="841"/>
        <item x="2245"/>
        <item x="12718"/>
        <item x="3992"/>
        <item x="10195"/>
        <item x="10096"/>
        <item x="6749"/>
        <item x="3732"/>
        <item x="11440"/>
        <item x="10525"/>
        <item x="10503"/>
        <item x="9030"/>
        <item x="2716"/>
        <item x="11204"/>
        <item x="9677"/>
        <item x="12834"/>
        <item x="485"/>
        <item x="7140"/>
        <item x="7519"/>
        <item x="1842"/>
        <item x="4819"/>
        <item x="11153"/>
        <item x="10983"/>
        <item x="10763"/>
        <item x="9647"/>
        <item x="9890"/>
        <item x="7641"/>
        <item x="7471"/>
        <item x="8427"/>
        <item x="225"/>
        <item x="11080"/>
        <item x="9115"/>
        <item x="10164"/>
        <item x="5968"/>
        <item x="11185"/>
        <item x="4521"/>
        <item x="5873"/>
        <item x="12292"/>
        <item x="12352"/>
        <item x="6083"/>
        <item x="9570"/>
        <item x="8772"/>
        <item x="8789"/>
        <item x="7808"/>
        <item x="3395"/>
        <item x="34"/>
        <item x="12590"/>
        <item x="10312"/>
        <item x="12313"/>
        <item x="11894"/>
        <item x="4015"/>
        <item x="2478"/>
        <item x="11068"/>
        <item x="9562"/>
        <item x="10910"/>
        <item x="5123"/>
        <item x="3100"/>
        <item x="10515"/>
        <item x="7618"/>
        <item x="12183"/>
        <item x="4233"/>
        <item x="6202"/>
        <item x="6310"/>
        <item x="7089"/>
        <item x="6198"/>
        <item x="5021"/>
        <item x="10919"/>
        <item x="8940"/>
        <item x="5739"/>
        <item x="9493"/>
        <item x="644"/>
        <item x="4665"/>
        <item x="4376"/>
        <item x="169"/>
        <item x="1485"/>
        <item x="5943"/>
        <item x="6766"/>
        <item x="1876"/>
        <item x="4513"/>
        <item x="5930"/>
        <item x="12761"/>
        <item x="227"/>
        <item x="10403"/>
        <item x="5303"/>
        <item x="7595"/>
        <item x="12881"/>
        <item x="4396"/>
        <item x="12004"/>
        <item x="3633"/>
        <item x="8794"/>
        <item x="8651"/>
        <item x="9870"/>
        <item x="11579"/>
        <item x="7014"/>
        <item x="6163"/>
        <item x="10836"/>
        <item x="5271"/>
        <item x="5600"/>
        <item x="3202"/>
        <item x="5658"/>
        <item x="8268"/>
        <item x="685"/>
        <item x="10591"/>
        <item x="11319"/>
        <item x="1956"/>
        <item x="10569"/>
        <item x="10493"/>
        <item x="2752"/>
        <item x="3407"/>
        <item x="8163"/>
        <item x="12853"/>
        <item x="4265"/>
        <item x="8573"/>
        <item x="8729"/>
        <item x="1688"/>
        <item x="1470"/>
        <item x="7281"/>
        <item x="7615"/>
        <item x="8277"/>
        <item x="12118"/>
        <item x="4454"/>
        <item x="6884"/>
        <item x="3946"/>
        <item x="7943"/>
        <item x="4914"/>
        <item x="8932"/>
        <item x="6694"/>
        <item x="6898"/>
        <item x="2033"/>
        <item x="1744"/>
        <item x="2379"/>
        <item x="3197"/>
        <item x="3831"/>
        <item x="5108"/>
        <item x="12709"/>
        <item x="8541"/>
        <item x="7814"/>
        <item x="2840"/>
        <item x="33"/>
        <item x="9907"/>
        <item x="4893"/>
        <item x="7210"/>
        <item x="91"/>
        <item x="1909"/>
        <item x="11757"/>
        <item x="4625"/>
        <item x="6532"/>
        <item x="1995"/>
        <item x="1645"/>
        <item x="4340"/>
        <item x="4186"/>
        <item x="11290"/>
        <item x="1544"/>
        <item x="6927"/>
        <item x="3702"/>
        <item x="2954"/>
        <item x="13119"/>
        <item x="11941"/>
        <item x="231"/>
        <item x="6999"/>
        <item x="9158"/>
        <item x="2071"/>
        <item x="10043"/>
        <item x="6698"/>
        <item x="10154"/>
        <item x="7232"/>
        <item x="8467"/>
        <item x="5326"/>
        <item x="11165"/>
        <item x="7323"/>
        <item x="10749"/>
        <item x="1536"/>
        <item x="976"/>
        <item x="6777"/>
        <item x="3519"/>
        <item x="3617"/>
        <item x="4702"/>
        <item x="5794"/>
        <item x="132"/>
        <item x="4863"/>
        <item x="519"/>
        <item x="10579"/>
        <item x="8439"/>
        <item x="7296"/>
        <item x="4025"/>
        <item x="2407"/>
        <item x="2148"/>
        <item x="4258"/>
        <item x="3262"/>
        <item x="1348"/>
        <item x="4834"/>
        <item x="3205"/>
        <item x="11908"/>
        <item x="1974"/>
        <item x="10961"/>
        <item x="10706"/>
        <item x="8093"/>
        <item x="10772"/>
        <item x="12104"/>
        <item x="383"/>
        <item x="8516"/>
        <item x="1229"/>
        <item x="8497"/>
        <item x="337"/>
        <item x="12099"/>
        <item x="3823"/>
        <item x="2744"/>
        <item x="2574"/>
        <item x="13099"/>
        <item x="338"/>
        <item x="7387"/>
        <item x="2281"/>
        <item x="2880"/>
        <item x="3404"/>
        <item x="1236"/>
        <item x="11320"/>
        <item x="6165"/>
        <item x="812"/>
        <item x="9822"/>
        <item x="8841"/>
        <item x="4459"/>
        <item x="5957"/>
        <item x="8285"/>
        <item x="188"/>
        <item x="5963"/>
        <item x="2064"/>
        <item x="8148"/>
        <item x="632"/>
        <item x="1920"/>
        <item x="6051"/>
        <item x="2113"/>
        <item x="1887"/>
        <item x="8926"/>
        <item x="3124"/>
        <item x="2714"/>
        <item x="12860"/>
        <item x="612"/>
        <item x="11098"/>
        <item x="5234"/>
        <item x="10149"/>
        <item x="7981"/>
        <item x="3665"/>
        <item x="12337"/>
        <item x="11641"/>
        <item x="7443"/>
        <item x="3289"/>
        <item x="11331"/>
        <item x="8649"/>
        <item x="10265"/>
        <item x="2580"/>
        <item x="11718"/>
        <item x="3763"/>
        <item x="13100"/>
        <item x="11131"/>
        <item x="5750"/>
        <item x="8606"/>
        <item x="7015"/>
        <item x="12851"/>
        <item x="12247"/>
        <item x="3584"/>
        <item x="10073"/>
        <item x="11885"/>
        <item x="10853"/>
        <item x="508"/>
        <item x="8127"/>
        <item x="12905"/>
        <item x="7314"/>
        <item x="3906"/>
        <item x="2571"/>
        <item x="2320"/>
        <item x="5537"/>
        <item x="2027"/>
        <item x="12052"/>
        <item x="7266"/>
        <item x="5294"/>
        <item x="11914"/>
        <item x="6667"/>
        <item x="8369"/>
        <item x="916"/>
        <item x="3780"/>
        <item x="2231"/>
        <item x="7077"/>
        <item x="10769"/>
        <item x="1501"/>
        <item x="1416"/>
        <item x="2476"/>
        <item x="11708"/>
        <item x="12520"/>
        <item x="11535"/>
        <item x="1813"/>
        <item x="8238"/>
        <item x="6224"/>
        <item x="7834"/>
        <item x="5992"/>
        <item x="7250"/>
        <item x="6193"/>
        <item x="5773"/>
        <item x="9401"/>
        <item x="5215"/>
        <item x="12178"/>
        <item x="7122"/>
        <item x="7263"/>
        <item x="2237"/>
        <item x="4988"/>
        <item x="12493"/>
        <item x="5988"/>
        <item x="6332"/>
        <item x="650"/>
        <item x="12578"/>
        <item x="10256"/>
        <item x="10557"/>
        <item x="3191"/>
        <item x="8559"/>
        <item x="4292"/>
        <item x="12674"/>
        <item x="3842"/>
        <item x="9844"/>
        <item x="4274"/>
        <item x="12329"/>
        <item x="6593"/>
        <item x="3837"/>
        <item x="1294"/>
        <item x="9618"/>
        <item x="6362"/>
        <item x="9774"/>
        <item x="7166"/>
        <item x="4918"/>
        <item x="11235"/>
        <item x="7912"/>
        <item x="1980"/>
        <item x="10016"/>
        <item x="11035"/>
        <item x="3814"/>
        <item x="11566"/>
        <item x="5359"/>
        <item x="2018"/>
        <item x="1959"/>
        <item x="7637"/>
        <item x="10908"/>
        <item x="9062"/>
        <item x="823"/>
        <item x="12066"/>
        <item x="5076"/>
        <item x="10227"/>
        <item x="10872"/>
        <item x="3462"/>
        <item x="12226"/>
        <item x="4944"/>
        <item x="6366"/>
        <item x="3569"/>
        <item x="4170"/>
        <item x="12195"/>
        <item x="1165"/>
        <item x="10681"/>
        <item x="450"/>
        <item x="10020"/>
        <item x="11733"/>
        <item x="6179"/>
        <item x="7540"/>
        <item x="909"/>
        <item x="11826"/>
        <item x="5631"/>
        <item x="12959"/>
        <item x="1216"/>
        <item x="5535"/>
        <item x="12606"/>
        <item x="11985"/>
        <item x="1139"/>
        <item x="7043"/>
        <item x="11467"/>
        <item x="12912"/>
        <item x="754"/>
        <item x="1290"/>
        <item x="6446"/>
        <item x="10497"/>
        <item x="3877"/>
        <item x="11950"/>
        <item x="5755"/>
        <item x="12396"/>
        <item x="1745"/>
        <item x="6205"/>
        <item x="5758"/>
        <item x="978"/>
        <item x="13117"/>
        <item x="4065"/>
        <item x="1839"/>
        <item x="12180"/>
        <item x="1266"/>
        <item x="10527"/>
        <item x="1922"/>
        <item x="9423"/>
        <item x="1175"/>
        <item x="4107"/>
        <item x="6164"/>
        <item x="2866"/>
        <item x="9318"/>
        <item x="2719"/>
        <item x="9650"/>
        <item x="10852"/>
        <item x="7396"/>
        <item x="7732"/>
        <item x="3480"/>
        <item x="4432"/>
        <item x="2329"/>
        <item x="9430"/>
        <item x="671"/>
        <item x="13011"/>
        <item x="2575"/>
        <item x="7229"/>
        <item x="4566"/>
        <item x="4874"/>
        <item x="552"/>
        <item x="6595"/>
        <item x="226"/>
        <item x="5629"/>
        <item x="1491"/>
        <item x="5882"/>
        <item x="9669"/>
        <item x="6275"/>
        <item x="10971"/>
        <item x="1820"/>
        <item x="2778"/>
        <item x="2271"/>
        <item x="8601"/>
        <item x="1826"/>
        <item x="4332"/>
        <item x="8385"/>
        <item x="2685"/>
        <item x="12707"/>
        <item x="4809"/>
        <item x="1246"/>
        <item x="7714"/>
        <item x="3993"/>
        <item x="9691"/>
        <item x="9510"/>
        <item x="12244"/>
        <item x="7444"/>
        <item x="12962"/>
        <item x="2127"/>
        <item x="3438"/>
        <item x="9714"/>
        <item x="532"/>
        <item x="452"/>
        <item x="10282"/>
        <item x="4002"/>
        <item x="3526"/>
        <item x="4193"/>
        <item x="3524"/>
        <item x="2912"/>
        <item x="2394"/>
        <item x="12413"/>
        <item x="11631"/>
        <item x="3329"/>
        <item x="4687"/>
        <item x="8391"/>
        <item x="678"/>
        <item x="3611"/>
        <item x="6230"/>
        <item x="2969"/>
        <item x="5956"/>
        <item x="1845"/>
        <item x="4398"/>
        <item x="3056"/>
        <item x="6354"/>
        <item x="9639"/>
        <item x="1162"/>
        <item x="4805"/>
        <item x="4585"/>
        <item x="681"/>
        <item x="9672"/>
        <item x="1739"/>
        <item x="12238"/>
        <item x="4782"/>
        <item x="11295"/>
        <item x="6092"/>
        <item x="10859"/>
        <item x="12531"/>
        <item x="6289"/>
        <item x="9428"/>
        <item x="8793"/>
        <item x="9797"/>
        <item x="9974"/>
        <item x="5252"/>
        <item x="5746"/>
        <item x="4537"/>
        <item x="8605"/>
        <item x="9152"/>
        <item x="8768"/>
        <item x="11398"/>
        <item x="8936"/>
        <item x="7687"/>
        <item x="8414"/>
        <item x="10597"/>
        <item x="3128"/>
        <item x="4618"/>
        <item x="8807"/>
        <item x="8521"/>
        <item x="4505"/>
        <item x="9324"/>
        <item x="391"/>
        <item x="7418"/>
        <item x="11157"/>
        <item x="6775"/>
        <item x="13090"/>
        <item x="7002"/>
        <item x="10101"/>
        <item x="1311"/>
        <item x="4666"/>
        <item x="1537"/>
        <item x="12223"/>
        <item x="7996"/>
        <item x="10170"/>
        <item x="9"/>
        <item x="2528"/>
        <item x="10226"/>
        <item x="190"/>
        <item x="2120"/>
        <item x="212"/>
        <item x="5142"/>
        <item x="4937"/>
        <item x="6344"/>
        <item x="1843"/>
        <item x="8989"/>
        <item x="7510"/>
        <item x="5464"/>
        <item x="8553"/>
        <item x="9550"/>
        <item x="9681"/>
        <item x="11314"/>
        <item x="3867"/>
        <item x="3468"/>
        <item x="12620"/>
        <item x="4524"/>
        <item x="6984"/>
        <item x="2078"/>
        <item x="7445"/>
        <item x="9740"/>
        <item x="2986"/>
        <item x="12377"/>
        <item x="5843"/>
        <item x="2321"/>
        <item x="12243"/>
        <item x="3441"/>
        <item x="11614"/>
        <item x="9162"/>
        <item x="7168"/>
        <item x="12816"/>
        <item x="1662"/>
        <item x="3508"/>
        <item x="9542"/>
        <item x="12830"/>
        <item x="9133"/>
        <item x="4518"/>
        <item x="3864"/>
        <item x="5155"/>
        <item x="4544"/>
        <item x="12906"/>
        <item x="10405"/>
        <item x="10004"/>
        <item x="5378"/>
        <item x="2816"/>
        <item x="11197"/>
        <item x="5684"/>
        <item x="4077"/>
        <item x="9893"/>
        <item x="8543"/>
        <item x="10038"/>
        <item x="3079"/>
        <item x="3222"/>
        <item x="6411"/>
        <item x="551"/>
        <item x="8446"/>
        <item x="8267"/>
        <item x="1277"/>
        <item x="2679"/>
        <item x="6944"/>
        <item x="1144"/>
        <item x="9101"/>
        <item x="8349"/>
        <item x="6517"/>
        <item x="8696"/>
        <item x="6324"/>
        <item x="9265"/>
        <item x="11691"/>
        <item x="10254"/>
        <item x="11468"/>
        <item x="2351"/>
        <item x="9938"/>
        <item x="273"/>
        <item x="11275"/>
        <item x="12669"/>
        <item x="430"/>
        <item x="8626"/>
        <item x="5366"/>
        <item x="8514"/>
        <item x="2042"/>
        <item x="5775"/>
        <item x="9912"/>
        <item x="6248"/>
        <item x="9630"/>
        <item x="2499"/>
        <item x="10767"/>
        <item x="12994"/>
        <item x="12293"/>
        <item x="11103"/>
        <item x="12343"/>
        <item x="6466"/>
        <item x="11852"/>
        <item x="4528"/>
        <item x="4989"/>
        <item x="3677"/>
        <item x="7666"/>
        <item x="4968"/>
        <item x="10251"/>
        <item x="12696"/>
        <item x="8029"/>
        <item x="62"/>
        <item x="2882"/>
        <item x="10600"/>
        <item x="8236"/>
        <item x="4993"/>
        <item x="7178"/>
        <item x="12777"/>
        <item x="471"/>
        <item x="2381"/>
        <item x="6529"/>
        <item x="7487"/>
        <item x="9228"/>
        <item x="6655"/>
        <item x="5946"/>
        <item x="6719"/>
        <item x="11622"/>
        <item x="7374"/>
        <item x="4614"/>
        <item x="11752"/>
        <item x="7467"/>
        <item x="6482"/>
        <item x="3190"/>
        <item x="3157"/>
        <item x="5156"/>
        <item x="11524"/>
        <item x="2375"/>
        <item x="282"/>
        <item x="10970"/>
        <item x="4109"/>
        <item x="1551"/>
        <item x="5041"/>
        <item x="199"/>
        <item x="8879"/>
        <item x="3460"/>
        <item x="8759"/>
        <item x="3122"/>
        <item x="122"/>
        <item x="10974"/>
        <item x="12534"/>
        <item x="486"/>
        <item x="7926"/>
        <item x="11595"/>
        <item x="9611"/>
        <item x="6270"/>
        <item x="5205"/>
        <item x="2149"/>
        <item x="4455"/>
        <item x="5112"/>
        <item x="10007"/>
        <item x="367"/>
        <item x="7431"/>
        <item x="5191"/>
        <item x="9606"/>
        <item x="11236"/>
        <item x="12598"/>
        <item x="6828"/>
        <item x="946"/>
        <item x="9009"/>
        <item x="4431"/>
        <item x="4468"/>
        <item x="1330"/>
        <item x="7626"/>
        <item x="8721"/>
        <item x="346"/>
        <item x="11061"/>
        <item x="7890"/>
        <item x="5404"/>
        <item x="1817"/>
        <item x="2034"/>
        <item x="7119"/>
        <item x="9965"/>
        <item x="3085"/>
        <item x="4938"/>
        <item x="12874"/>
        <item x="5165"/>
        <item x="4339"/>
        <item x="5373"/>
        <item x="12088"/>
        <item x="3151"/>
        <item x="2564"/>
        <item x="6937"/>
        <item x="10000"/>
        <item x="8529"/>
        <item x="1716"/>
        <item x="9037"/>
        <item x="7716"/>
        <item x="5488"/>
        <item x="6207"/>
        <item x="2626"/>
        <item x="3561"/>
        <item x="10788"/>
        <item x="726"/>
        <item x="2500"/>
        <item x="3453"/>
        <item x="5666"/>
        <item x="1538"/>
        <item x="2884"/>
        <item x="2484"/>
        <item x="7202"/>
        <item x="9775"/>
        <item x="3664"/>
        <item x="3998"/>
        <item x="5379"/>
        <item x="5858"/>
        <item x="8375"/>
        <item x="5436"/>
        <item x="7227"/>
        <item x="12956"/>
        <item x="11109"/>
        <item x="9437"/>
        <item x="8452"/>
        <item x="3721"/>
        <item x="4641"/>
        <item x="9414"/>
        <item x="4725"/>
        <item x="8313"/>
        <item x="12618"/>
        <item x="5044"/>
        <item x="2826"/>
        <item x="2899"/>
        <item x="11007"/>
        <item x="11096"/>
        <item x="496"/>
        <item x="11397"/>
        <item x="3758"/>
        <item x="12206"/>
        <item x="10085"/>
        <item x="8848"/>
        <item x="4710"/>
        <item x="6113"/>
        <item x="2825"/>
        <item x="8690"/>
        <item x="8262"/>
        <item x="10888"/>
        <item x="144"/>
        <item x="9196"/>
        <item x="11105"/>
        <item x="8066"/>
        <item x="7786"/>
        <item x="6979"/>
        <item x="11878"/>
        <item x="10463"/>
        <item x="1522"/>
        <item x="4195"/>
        <item x="11370"/>
        <item x="5140"/>
        <item x="7203"/>
        <item x="3335"/>
        <item x="12546"/>
        <item x="4419"/>
        <item x="2919"/>
        <item x="5258"/>
        <item x="7821"/>
        <item x="10877"/>
        <item x="2410"/>
        <item x="7069"/>
        <item x="12508"/>
        <item x="5169"/>
        <item x="6227"/>
        <item x="8888"/>
        <item x="5877"/>
        <item x="534"/>
        <item x="12379"/>
        <item x="8705"/>
        <item x="10132"/>
        <item x="3419"/>
        <item x="12946"/>
        <item x="6717"/>
        <item x="1513"/>
        <item x="339"/>
        <item x="8443"/>
        <item x="8530"/>
        <item x="9859"/>
        <item x="9645"/>
        <item x="6097"/>
        <item x="7911"/>
        <item x="32"/>
        <item x="2239"/>
        <item x="1961"/>
        <item x="10472"/>
        <item x="8361"/>
        <item x="5742"/>
        <item x="10209"/>
        <item x="405"/>
        <item x="6808"/>
        <item x="6779"/>
        <item x="11206"/>
        <item x="7150"/>
        <item x="12006"/>
        <item x="10269"/>
        <item x="3972"/>
        <item x="1449"/>
        <item x="9825"/>
        <item x="5571"/>
        <item x="3871"/>
        <item x="512"/>
        <item x="531"/>
        <item x="290"/>
        <item x="1475"/>
        <item x="10147"/>
        <item x="9218"/>
        <item x="12342"/>
        <item x="10165"/>
        <item x="9580"/>
        <item x="11046"/>
        <item x="7327"/>
        <item x="12675"/>
        <item x="2904"/>
        <item x="2621"/>
        <item x="2442"/>
        <item x="2160"/>
        <item x="1190"/>
        <item x="109"/>
        <item x="2963"/>
        <item x="6233"/>
        <item x="12658"/>
        <item x="198"/>
        <item x="5718"/>
        <item x="6682"/>
        <item x="1494"/>
        <item x="6394"/>
        <item x="6918"/>
        <item x="2519"/>
        <item x="9627"/>
        <item x="5302"/>
        <item x="4480"/>
        <item x="6715"/>
        <item x="279"/>
        <item x="12752"/>
        <item x="6727"/>
        <item x="2167"/>
        <item x="192"/>
        <item x="3384"/>
        <item x="8916"/>
        <item x="8013"/>
        <item x="12030"/>
        <item x="11932"/>
        <item x="12467"/>
        <item x="736"/>
        <item x="11952"/>
        <item x="2757"/>
        <item x="11966"/>
        <item x="11994"/>
        <item x="9206"/>
        <item x="11582"/>
        <item x="8434"/>
        <item x="12686"/>
        <item x="4942"/>
        <item x="2201"/>
        <item x="615"/>
        <item x="7987"/>
        <item x="10023"/>
        <item x="3857"/>
        <item x="3975"/>
        <item x="2658"/>
        <item x="5911"/>
        <item x="642"/>
        <item x="1106"/>
        <item x="11746"/>
        <item x="8302"/>
        <item x="10319"/>
        <item x="10746"/>
        <item x="7319"/>
        <item x="8482"/>
        <item x="7199"/>
        <item x="11083"/>
        <item x="4335"/>
        <item x="7868"/>
        <item x="10477"/>
        <item x="5870"/>
        <item x="9624"/>
        <item x="9537"/>
        <item x="11142"/>
        <item x="4205"/>
        <item x="5492"/>
        <item x="2777"/>
        <item x="1020"/>
        <item x="11938"/>
        <item x="12012"/>
        <item x="1498"/>
        <item x="9078"/>
        <item x="874"/>
        <item x="2651"/>
        <item x="8211"/>
        <item x="1957"/>
        <item x="2482"/>
        <item x="10041"/>
        <item x="6337"/>
        <item x="2652"/>
        <item x="12166"/>
        <item x="6425"/>
        <item x="7442"/>
        <item x="6391"/>
        <item x="1109"/>
        <item x="6706"/>
        <item x="12283"/>
        <item x="6074"/>
        <item x="3270"/>
        <item x="3376"/>
        <item x="366"/>
        <item x="7558"/>
        <item x="9915"/>
        <item x="10953"/>
        <item x="6926"/>
        <item x="3313"/>
        <item x="11510"/>
        <item x="5474"/>
        <item x="12701"/>
        <item x="7351"/>
        <item x="11922"/>
        <item x="6965"/>
        <item x="12355"/>
        <item x="1595"/>
        <item x="9533"/>
        <item x="3522"/>
        <item x="8739"/>
        <item x="1460"/>
        <item x="12067"/>
        <item x="6533"/>
        <item x="3213"/>
        <item x="9603"/>
        <item x="4823"/>
        <item x="9642"/>
        <item x="8411"/>
        <item x="9241"/>
        <item x="9591"/>
        <item x="9266"/>
        <item x="3614"/>
        <item x="6672"/>
        <item x="7437"/>
        <item x="392"/>
        <item x="10871"/>
        <item x="794"/>
        <item x="12466"/>
        <item x="3919"/>
        <item x="2556"/>
        <item x="12727"/>
        <item x="72"/>
        <item x="5276"/>
        <item x="10122"/>
        <item x="9997"/>
        <item x="1546"/>
        <item x="4761"/>
        <item x="10128"/>
        <item x="2443"/>
        <item x="3011"/>
        <item x="11925"/>
        <item x="2431"/>
        <item x="12688"/>
        <item x="7678"/>
        <item x="3312"/>
        <item x="3853"/>
        <item x="9509"/>
        <item x="8779"/>
        <item x="12773"/>
        <item x="11715"/>
        <item x="6855"/>
        <item x="2769"/>
        <item x="2805"/>
        <item x="7835"/>
        <item x="2194"/>
        <item x="4460"/>
        <item x="2665"/>
        <item x="2047"/>
        <item x="10698"/>
        <item x="6383"/>
        <item x="8610"/>
        <item x="5463"/>
        <item x="9942"/>
        <item x="11353"/>
        <item x="6876"/>
        <item x="7589"/>
        <item x="7289"/>
        <item x="11721"/>
        <item x="631"/>
        <item x="10964"/>
        <item x="1446"/>
        <item x="7134"/>
        <item x="11880"/>
        <item x="11860"/>
        <item x="704"/>
        <item x="6358"/>
        <item x="12800"/>
        <item x="10413"/>
        <item x="8891"/>
        <item x="1183"/>
        <item x="7033"/>
        <item x="4801"/>
        <item x="9750"/>
        <item x="11032"/>
        <item x="725"/>
        <item x="10171"/>
        <item x="7419"/>
        <item x="4831"/>
        <item x="11673"/>
        <item x="2006"/>
        <item x="2950"/>
        <item x="1500"/>
        <item x="11147"/>
        <item x="10641"/>
        <item x="2898"/>
        <item x="5524"/>
        <item x="12081"/>
        <item x="9796"/>
        <item x="1080"/>
        <item x="9246"/>
        <item x="8345"/>
        <item x="6843"/>
        <item x="3422"/>
        <item x="6894"/>
        <item x="3870"/>
        <item x="11308"/>
        <item x="12204"/>
        <item x="1396"/>
        <item x="178"/>
        <item x="6886"/>
        <item x="5607"/>
        <item x="506"/>
        <item x="165"/>
        <item x="9676"/>
        <item x="6670"/>
        <item x="10112"/>
        <item x="4392"/>
        <item x="2107"/>
        <item x="12157"/>
        <item x="13023"/>
        <item x="3247"/>
        <item x="5889"/>
        <item x="8033"/>
        <item x="9574"/>
        <item x="9631"/>
        <item x="828"/>
        <item x="7930"/>
        <item x="6789"/>
        <item x="12499"/>
        <item x="8006"/>
        <item x="3658"/>
        <item x="11581"/>
        <item x="13045"/>
        <item x="7141"/>
        <item x="8866"/>
        <item x="2343"/>
        <item x="11333"/>
        <item x="6160"/>
        <item x="10921"/>
        <item x="6723"/>
        <item x="8577"/>
        <item x="6029"/>
        <item x="11808"/>
        <item x="10577"/>
        <item x="12756"/>
        <item x="12234"/>
        <item x="7661"/>
        <item x="2637"/>
        <item x="7377"/>
        <item x="10423"/>
        <item x="2221"/>
        <item x="12208"/>
        <item x="12389"/>
        <item x="12060"/>
        <item x="2255"/>
        <item x="181"/>
        <item x="11596"/>
        <item x="2372"/>
        <item x="6521"/>
        <item x="6660"/>
        <item x="11820"/>
        <item x="7722"/>
        <item x="10145"/>
        <item x="2712"/>
        <item x="6020"/>
        <item x="6182"/>
        <item x="11323"/>
        <item x="66"/>
        <item x="5489"/>
        <item x="8973"/>
        <item x="6531"/>
        <item x="6343"/>
        <item x="9426"/>
        <item x="8671"/>
        <item x="1296"/>
        <item x="12968"/>
        <item x="9048"/>
        <item x="1376"/>
        <item x="2530"/>
        <item x="7560"/>
        <item x="3311"/>
        <item x="7145"/>
        <item x="407"/>
        <item x="2582"/>
        <item x="4804"/>
        <item x="9337"/>
        <item x="5287"/>
        <item x="808"/>
        <item x="8055"/>
        <item x="10811"/>
        <item x="8370"/>
        <item x="1176"/>
        <item x="5627"/>
        <item x="1343"/>
        <item x="7427"/>
        <item x="10001"/>
        <item x="10639"/>
        <item x="11292"/>
        <item x="3661"/>
        <item x="12528"/>
        <item x="11560"/>
        <item x="8825"/>
        <item x="3398"/>
        <item x="10887"/>
        <item x="8134"/>
        <item x="5190"/>
        <item x="1968"/>
        <item x="3851"/>
        <item x="8040"/>
        <item x="3760"/>
        <item x="6566"/>
        <item x="5099"/>
        <item x="4527"/>
        <item x="2348"/>
        <item x="4816"/>
        <item x="3515"/>
        <item x="12713"/>
        <item x="8264"/>
        <item x="8899"/>
        <item x="8089"/>
        <item x="4785"/>
        <item x="12584"/>
        <item x="10498"/>
        <item x="2862"/>
        <item x="6278"/>
        <item x="12008"/>
        <item x="5778"/>
        <item x="12560"/>
        <item x="1774"/>
        <item x="11654"/>
        <item x="9571"/>
        <item x="4275"/>
        <item x="6609"/>
        <item x="10435"/>
        <item x="10873"/>
        <item x="2883"/>
        <item x="5206"/>
        <item x="8161"/>
        <item x="9991"/>
        <item x="11840"/>
        <item x="10199"/>
        <item x="12305"/>
        <item x="9851"/>
        <item x="7502"/>
        <item x="7494"/>
        <item x="8567"/>
        <item x="11939"/>
        <item x="1635"/>
        <item x="12128"/>
        <item x="7143"/>
        <item x="7333"/>
        <item x="2872"/>
        <item x="10883"/>
        <item x="6528"/>
        <item x="1782"/>
        <item x="1023"/>
        <item x="1816"/>
        <item x="3307"/>
        <item x="12525"/>
        <item x="4887"/>
        <item x="9441"/>
        <item x="6157"/>
        <item x="6564"/>
        <item x="1504"/>
        <item x="10315"/>
        <item x="10276"/>
        <item x="10610"/>
        <item x="10040"/>
        <item x="4201"/>
        <item x="13061"/>
        <item x="11450"/>
        <item x="2073"/>
        <item x="6251"/>
        <item x="93"/>
        <item x="5761"/>
        <item x="11291"/>
        <item x="207"/>
        <item x="2773"/>
        <item x="5677"/>
        <item x="8212"/>
        <item x="10144"/>
        <item x="3431"/>
        <item x="1943"/>
        <item x="3121"/>
        <item x="3123"/>
        <item x="8461"/>
        <item x="1822"/>
        <item x="8231"/>
        <item x="12789"/>
        <item x="12847"/>
        <item x="12358"/>
        <item x="1032"/>
        <item x="9354"/>
        <item x="4541"/>
        <item x="8977"/>
        <item x="9892"/>
        <item x="5449"/>
        <item x="6827"/>
        <item x="140"/>
        <item x="9172"/>
        <item x="4361"/>
        <item x="7854"/>
        <item x="8235"/>
        <item x="11870"/>
        <item x="3090"/>
        <item x="1164"/>
        <item x="5679"/>
        <item x="5650"/>
        <item x="5817"/>
        <item x="12730"/>
        <item x="5764"/>
        <item x="8722"/>
        <item x="8204"/>
        <item x="5003"/>
        <item x="4793"/>
        <item x="8688"/>
        <item x="2371"/>
        <item x="8289"/>
        <item x="5279"/>
        <item x="4230"/>
        <item x="431"/>
        <item x="9301"/>
        <item x="142"/>
        <item x="9909"/>
        <item x="9012"/>
        <item x="5096"/>
        <item x="5094"/>
        <item x="10508"/>
        <item x="11656"/>
        <item x="1560"/>
        <item x="11223"/>
        <item x="8214"/>
        <item x="3010"/>
        <item x="2605"/>
        <item x="13057"/>
        <item x="3330"/>
        <item x="7006"/>
        <item x="6604"/>
        <item x="9421"/>
        <item x="10125"/>
        <item x="6108"/>
        <item x="11971"/>
        <item x="2452"/>
        <item x="6221"/>
        <item x="9889"/>
        <item x="8783"/>
        <item x="1730"/>
        <item x="13091"/>
        <item x="12100"/>
        <item x="2010"/>
        <item x="9554"/>
        <item x="6959"/>
        <item x="11258"/>
        <item x="6890"/>
        <item x="12988"/>
        <item x="9256"/>
        <item x="8257"/>
        <item x="11821"/>
        <item t="default"/>
      </items>
    </pivotField>
    <pivotField axis="axisRow" showAll="0">
      <items count="5">
        <item x="0"/>
        <item x="1"/>
        <item x="3"/>
        <item x="2"/>
        <item t="default"/>
      </items>
    </pivotField>
    <pivotField showAll="0">
      <items count="8">
        <item x="6"/>
        <item x="3"/>
        <item x="4"/>
        <item x="2"/>
        <item x="1"/>
        <item x="5"/>
        <item x="0"/>
        <item t="default"/>
      </items>
    </pivotField>
    <pivotField showAll="0">
      <items count="36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x="53"/>
        <item x="54"/>
        <item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  <item t="default"/>
      </items>
    </pivotField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1">
    <field x="7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Total Price" fld="6" baseField="7" baseItem="0"/>
  </dataFields>
  <chartFormats count="1">
    <chartFormat chart="0" format="137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C4B45F7-ECAC-437C-86DC-C913A4AFFF9F}" name="PivotTable12" cacheId="6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18:B26" firstHeaderRow="1" firstDataRow="1" firstDataCol="1"/>
  <pivotFields count="11">
    <pivotField showAll="0"/>
    <pivotField showAll="0"/>
    <pivotField showAll="0"/>
    <pivotField numFmtId="14" showAll="0">
      <items count="92">
        <item x="0"/>
        <item x="54"/>
        <item x="72"/>
        <item x="62"/>
        <item x="29"/>
        <item x="69"/>
        <item x="9"/>
        <item x="70"/>
        <item x="44"/>
        <item x="4"/>
        <item x="39"/>
        <item x="26"/>
        <item x="20"/>
        <item x="63"/>
        <item x="37"/>
        <item x="78"/>
        <item x="17"/>
        <item x="84"/>
        <item x="83"/>
        <item x="15"/>
        <item x="85"/>
        <item x="48"/>
        <item x="14"/>
        <item x="75"/>
        <item x="82"/>
        <item x="73"/>
        <item x="55"/>
        <item x="76"/>
        <item x="6"/>
        <item x="21"/>
        <item x="53"/>
        <item x="79"/>
        <item x="33"/>
        <item x="36"/>
        <item x="46"/>
        <item x="12"/>
        <item x="80"/>
        <item x="23"/>
        <item x="34"/>
        <item x="86"/>
        <item x="1"/>
        <item x="56"/>
        <item x="58"/>
        <item x="59"/>
        <item x="57"/>
        <item x="11"/>
        <item x="3"/>
        <item x="38"/>
        <item x="30"/>
        <item x="47"/>
        <item x="41"/>
        <item x="51"/>
        <item x="24"/>
        <item x="49"/>
        <item x="90"/>
        <item x="67"/>
        <item x="60"/>
        <item x="31"/>
        <item x="74"/>
        <item x="89"/>
        <item x="81"/>
        <item x="77"/>
        <item x="68"/>
        <item x="45"/>
        <item x="32"/>
        <item x="40"/>
        <item x="8"/>
        <item x="7"/>
        <item x="19"/>
        <item x="52"/>
        <item x="2"/>
        <item x="13"/>
        <item x="65"/>
        <item x="5"/>
        <item x="35"/>
        <item x="42"/>
        <item x="71"/>
        <item x="61"/>
        <item x="16"/>
        <item x="43"/>
        <item x="25"/>
        <item x="50"/>
        <item x="64"/>
        <item x="10"/>
        <item x="28"/>
        <item x="27"/>
        <item x="66"/>
        <item x="87"/>
        <item x="18"/>
        <item x="88"/>
        <item x="22"/>
        <item t="default"/>
      </items>
    </pivotField>
    <pivotField dataField="1" showAll="0"/>
    <pivotField showAll="0"/>
    <pivotField showAll="0"/>
    <pivotField showAll="0"/>
    <pivotField axis="axisRow" showAll="0" sortType="ascending">
      <items count="8">
        <item x="6"/>
        <item x="3"/>
        <item x="4"/>
        <item x="2"/>
        <item x="1"/>
        <item x="5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8"/>
  </rowFields>
  <rowItems count="8">
    <i>
      <x/>
    </i>
    <i>
      <x v="6"/>
    </i>
    <i>
      <x v="4"/>
    </i>
    <i>
      <x v="1"/>
    </i>
    <i>
      <x v="5"/>
    </i>
    <i>
      <x v="3"/>
    </i>
    <i>
      <x v="2"/>
    </i>
    <i t="grand">
      <x/>
    </i>
  </rowItems>
  <colItems count="1">
    <i/>
  </colItems>
  <dataFields count="1">
    <dataField name="Sum of Quantity" fld="4" baseField="0" baseItem="0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74E44F4-0C2D-4247-AF59-2D56032D7396}" name="PivotTable11" cacheId="6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0">
  <location ref="A1:B9" firstHeaderRow="1" firstDataRow="1" firstDataCol="1"/>
  <pivotFields count="11">
    <pivotField showAll="0"/>
    <pivotField showAll="0"/>
    <pivotField showAll="0"/>
    <pivotField numFmtId="14" showAll="0">
      <items count="92">
        <item x="0"/>
        <item x="54"/>
        <item x="72"/>
        <item x="62"/>
        <item x="29"/>
        <item x="69"/>
        <item x="9"/>
        <item x="70"/>
        <item x="44"/>
        <item x="4"/>
        <item x="39"/>
        <item x="26"/>
        <item x="20"/>
        <item x="63"/>
        <item x="37"/>
        <item x="78"/>
        <item x="17"/>
        <item x="84"/>
        <item x="83"/>
        <item x="15"/>
        <item x="85"/>
        <item x="48"/>
        <item x="14"/>
        <item x="75"/>
        <item x="82"/>
        <item x="73"/>
        <item x="55"/>
        <item x="76"/>
        <item x="6"/>
        <item x="21"/>
        <item x="53"/>
        <item x="79"/>
        <item x="33"/>
        <item x="36"/>
        <item x="46"/>
        <item x="12"/>
        <item x="80"/>
        <item x="23"/>
        <item x="34"/>
        <item x="86"/>
        <item x="1"/>
        <item x="56"/>
        <item x="58"/>
        <item x="59"/>
        <item x="57"/>
        <item x="11"/>
        <item x="3"/>
        <item x="38"/>
        <item x="30"/>
        <item x="47"/>
        <item x="41"/>
        <item x="51"/>
        <item x="24"/>
        <item x="49"/>
        <item x="90"/>
        <item x="67"/>
        <item x="60"/>
        <item x="31"/>
        <item x="74"/>
        <item x="89"/>
        <item x="81"/>
        <item x="77"/>
        <item x="68"/>
        <item x="45"/>
        <item x="32"/>
        <item x="40"/>
        <item x="8"/>
        <item x="7"/>
        <item x="19"/>
        <item x="52"/>
        <item x="2"/>
        <item x="13"/>
        <item x="65"/>
        <item x="5"/>
        <item x="35"/>
        <item x="42"/>
        <item x="71"/>
        <item x="61"/>
        <item x="16"/>
        <item x="43"/>
        <item x="25"/>
        <item x="50"/>
        <item x="64"/>
        <item x="10"/>
        <item x="28"/>
        <item x="27"/>
        <item x="66"/>
        <item x="87"/>
        <item x="18"/>
        <item x="88"/>
        <item x="22"/>
        <item t="default"/>
      </items>
    </pivotField>
    <pivotField showAll="0"/>
    <pivotField showAll="0"/>
    <pivotField dataField="1" showAll="0"/>
    <pivotField showAll="0"/>
    <pivotField axis="axisRow" showAll="0" sortType="ascending">
      <items count="8">
        <item x="6"/>
        <item x="3"/>
        <item x="4"/>
        <item x="2"/>
        <item x="1"/>
        <item x="5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8"/>
  </rowFields>
  <rowItems count="8">
    <i>
      <x/>
    </i>
    <i>
      <x v="6"/>
    </i>
    <i>
      <x v="4"/>
    </i>
    <i>
      <x v="1"/>
    </i>
    <i>
      <x v="5"/>
    </i>
    <i>
      <x v="2"/>
    </i>
    <i>
      <x v="3"/>
    </i>
    <i t="grand">
      <x/>
    </i>
  </rowItems>
  <colItems count="1">
    <i/>
  </colItems>
  <dataFields count="1">
    <dataField name="Sum of Total Price" fld="6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0C71DF0-1F65-47CA-AE5E-F54E0825BBAB}" name="PivotTable6" cacheId="5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P38:Q99" firstHeaderRow="1" firstDataRow="1" firstDataCol="1"/>
  <pivotFields count="9">
    <pivotField showAll="0"/>
    <pivotField axis="axisRow" showAll="0" sortType="descending">
      <items count="12">
        <item x="4"/>
        <item x="5"/>
        <item x="9"/>
        <item x="3"/>
        <item x="1"/>
        <item x="6"/>
        <item x="2"/>
        <item x="8"/>
        <item x="7"/>
        <item x="0"/>
        <item h="1" x="1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 sortType="descending">
      <items count="7">
        <item x="2"/>
        <item x="1"/>
        <item x="3"/>
        <item x="0"/>
        <item x="4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93">
        <item x="0"/>
        <item x="54"/>
        <item x="72"/>
        <item x="62"/>
        <item x="29"/>
        <item x="69"/>
        <item x="9"/>
        <item x="70"/>
        <item x="44"/>
        <item x="4"/>
        <item x="39"/>
        <item x="26"/>
        <item x="20"/>
        <item x="63"/>
        <item x="37"/>
        <item x="78"/>
        <item x="17"/>
        <item x="84"/>
        <item x="83"/>
        <item x="15"/>
        <item x="85"/>
        <item x="48"/>
        <item x="14"/>
        <item x="75"/>
        <item x="82"/>
        <item x="73"/>
        <item x="55"/>
        <item x="76"/>
        <item x="6"/>
        <item x="21"/>
        <item x="53"/>
        <item x="79"/>
        <item x="33"/>
        <item x="36"/>
        <item x="46"/>
        <item x="12"/>
        <item x="80"/>
        <item x="23"/>
        <item x="34"/>
        <item x="86"/>
        <item x="1"/>
        <item x="56"/>
        <item x="58"/>
        <item x="59"/>
        <item x="57"/>
        <item x="11"/>
        <item x="3"/>
        <item x="38"/>
        <item x="30"/>
        <item x="47"/>
        <item x="41"/>
        <item x="51"/>
        <item x="24"/>
        <item x="49"/>
        <item x="90"/>
        <item x="67"/>
        <item x="60"/>
        <item x="31"/>
        <item x="74"/>
        <item x="89"/>
        <item x="81"/>
        <item x="77"/>
        <item x="68"/>
        <item x="45"/>
        <item x="32"/>
        <item x="40"/>
        <item x="8"/>
        <item x="7"/>
        <item x="19"/>
        <item x="52"/>
        <item x="2"/>
        <item x="13"/>
        <item x="65"/>
        <item x="5"/>
        <item x="35"/>
        <item x="42"/>
        <item x="71"/>
        <item x="61"/>
        <item x="16"/>
        <item x="43"/>
        <item x="25"/>
        <item x="50"/>
        <item x="64"/>
        <item x="10"/>
        <item x="28"/>
        <item x="27"/>
        <item x="66"/>
        <item x="87"/>
        <item x="18"/>
        <item x="88"/>
        <item x="22"/>
        <item x="91"/>
        <item t="default"/>
      </items>
    </pivotField>
    <pivotField showAll="0"/>
    <pivotField dataField="1" showAll="0"/>
    <pivotField showAll="0"/>
    <pivotField showAll="0" defaultSubtotal="0"/>
    <pivotField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</pivotFields>
  <rowFields count="2">
    <field x="1"/>
    <field x="2"/>
  </rowFields>
  <rowItems count="61">
    <i>
      <x v="4"/>
    </i>
    <i r="1">
      <x v="4"/>
    </i>
    <i r="1">
      <x/>
    </i>
    <i r="1">
      <x v="1"/>
    </i>
    <i r="1">
      <x v="2"/>
    </i>
    <i r="1">
      <x v="3"/>
    </i>
    <i>
      <x v="6"/>
    </i>
    <i r="1">
      <x v="3"/>
    </i>
    <i r="1">
      <x/>
    </i>
    <i r="1">
      <x v="1"/>
    </i>
    <i r="1">
      <x v="2"/>
    </i>
    <i r="1">
      <x v="4"/>
    </i>
    <i>
      <x v="3"/>
    </i>
    <i r="1">
      <x v="1"/>
    </i>
    <i r="1">
      <x v="2"/>
    </i>
    <i r="1">
      <x/>
    </i>
    <i r="1">
      <x v="3"/>
    </i>
    <i r="1">
      <x v="4"/>
    </i>
    <i>
      <x v="2"/>
    </i>
    <i r="1">
      <x v="2"/>
    </i>
    <i r="1">
      <x v="3"/>
    </i>
    <i r="1">
      <x v="1"/>
    </i>
    <i r="1">
      <x/>
    </i>
    <i r="1">
      <x v="4"/>
    </i>
    <i>
      <x v="8"/>
    </i>
    <i r="1">
      <x v="1"/>
    </i>
    <i r="1">
      <x v="2"/>
    </i>
    <i r="1">
      <x/>
    </i>
    <i r="1">
      <x v="4"/>
    </i>
    <i r="1">
      <x v="3"/>
    </i>
    <i>
      <x/>
    </i>
    <i r="1">
      <x v="3"/>
    </i>
    <i r="1">
      <x v="2"/>
    </i>
    <i r="1">
      <x v="4"/>
    </i>
    <i r="1">
      <x v="1"/>
    </i>
    <i r="1">
      <x/>
    </i>
    <i>
      <x v="1"/>
    </i>
    <i r="1">
      <x v="2"/>
    </i>
    <i r="1">
      <x v="1"/>
    </i>
    <i r="1">
      <x v="4"/>
    </i>
    <i r="1">
      <x v="3"/>
    </i>
    <i r="1">
      <x/>
    </i>
    <i>
      <x v="5"/>
    </i>
    <i r="1">
      <x v="2"/>
    </i>
    <i r="1">
      <x v="3"/>
    </i>
    <i r="1">
      <x v="1"/>
    </i>
    <i r="1">
      <x v="4"/>
    </i>
    <i r="1">
      <x/>
    </i>
    <i>
      <x v="7"/>
    </i>
    <i r="1">
      <x v="3"/>
    </i>
    <i r="1">
      <x v="4"/>
    </i>
    <i r="1">
      <x/>
    </i>
    <i r="1">
      <x v="1"/>
    </i>
    <i r="1">
      <x v="2"/>
    </i>
    <i>
      <x v="9"/>
    </i>
    <i r="1">
      <x v="1"/>
    </i>
    <i r="1">
      <x/>
    </i>
    <i r="1">
      <x v="2"/>
    </i>
    <i r="1">
      <x v="4"/>
    </i>
    <i r="1">
      <x v="3"/>
    </i>
    <i t="grand">
      <x/>
    </i>
  </rowItems>
  <colItems count="1">
    <i/>
  </colItems>
  <dataFields count="1">
    <dataField name="Average of Unit Price" fld="5" subtotal="average" baseField="2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F8EFA97-6E53-422E-8815-D8A2799B73C4}" name="PivotTable5" cacheId="5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P20:Q32" firstHeaderRow="1" firstDataRow="1" firstDataCol="1"/>
  <pivotFields count="9">
    <pivotField showAll="0"/>
    <pivotField axis="axisRow" showAll="0" sortType="descending">
      <items count="12">
        <item x="4"/>
        <item x="5"/>
        <item x="9"/>
        <item x="3"/>
        <item x="1"/>
        <item x="6"/>
        <item x="2"/>
        <item x="8"/>
        <item x="7"/>
        <item x="0"/>
        <item x="1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>
      <items count="93">
        <item x="0"/>
        <item x="54"/>
        <item x="72"/>
        <item x="62"/>
        <item x="29"/>
        <item x="69"/>
        <item x="9"/>
        <item x="70"/>
        <item x="44"/>
        <item x="4"/>
        <item x="39"/>
        <item x="26"/>
        <item x="20"/>
        <item x="63"/>
        <item x="37"/>
        <item x="78"/>
        <item x="17"/>
        <item x="84"/>
        <item x="83"/>
        <item x="15"/>
        <item x="85"/>
        <item x="48"/>
        <item x="14"/>
        <item x="75"/>
        <item x="82"/>
        <item x="73"/>
        <item x="55"/>
        <item x="76"/>
        <item x="6"/>
        <item x="21"/>
        <item x="53"/>
        <item x="79"/>
        <item x="33"/>
        <item x="36"/>
        <item x="46"/>
        <item x="12"/>
        <item x="80"/>
        <item x="23"/>
        <item x="34"/>
        <item x="86"/>
        <item x="1"/>
        <item x="56"/>
        <item x="58"/>
        <item x="59"/>
        <item x="57"/>
        <item x="11"/>
        <item x="3"/>
        <item x="38"/>
        <item x="30"/>
        <item x="47"/>
        <item x="41"/>
        <item x="51"/>
        <item x="24"/>
        <item x="49"/>
        <item x="90"/>
        <item x="67"/>
        <item x="60"/>
        <item x="31"/>
        <item x="74"/>
        <item x="89"/>
        <item x="81"/>
        <item x="77"/>
        <item x="68"/>
        <item x="45"/>
        <item x="32"/>
        <item x="40"/>
        <item x="8"/>
        <item x="7"/>
        <item x="19"/>
        <item x="52"/>
        <item x="2"/>
        <item x="13"/>
        <item x="65"/>
        <item x="5"/>
        <item x="35"/>
        <item x="42"/>
        <item x="71"/>
        <item x="61"/>
        <item x="16"/>
        <item x="43"/>
        <item x="25"/>
        <item x="50"/>
        <item x="64"/>
        <item x="10"/>
        <item x="28"/>
        <item x="27"/>
        <item x="66"/>
        <item x="87"/>
        <item x="18"/>
        <item x="88"/>
        <item x="22"/>
        <item x="91"/>
        <item t="default"/>
      </items>
    </pivotField>
    <pivotField dataField="1" showAll="0"/>
    <pivotField showAll="0"/>
    <pivotField showAll="0"/>
    <pivotField showAll="0" defaultSubtotal="0"/>
    <pivotField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</pivotFields>
  <rowFields count="1">
    <field x="1"/>
  </rowFields>
  <rowItems count="12">
    <i>
      <x v="7"/>
    </i>
    <i>
      <x v="9"/>
    </i>
    <i>
      <x v="6"/>
    </i>
    <i>
      <x v="1"/>
    </i>
    <i>
      <x v="4"/>
    </i>
    <i>
      <x v="3"/>
    </i>
    <i>
      <x/>
    </i>
    <i>
      <x v="8"/>
    </i>
    <i>
      <x v="2"/>
    </i>
    <i>
      <x v="5"/>
    </i>
    <i>
      <x v="10"/>
    </i>
    <i t="grand">
      <x/>
    </i>
  </rowItems>
  <colItems count="1">
    <i/>
  </colItems>
  <dataFields count="1">
    <dataField name="Sum of Quantity" fld="4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15551EF-74EE-475C-9C4E-8D3A7305CD5E}" name="PivotTable4" cacheId="5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P2:Q8" firstHeaderRow="1" firstDataRow="1" firstDataCol="1"/>
  <pivotFields count="9">
    <pivotField showAll="0"/>
    <pivotField showAll="0"/>
    <pivotField axis="axisRow" showAll="0" sortType="descending">
      <items count="7">
        <item x="2"/>
        <item x="1"/>
        <item x="3"/>
        <item x="0"/>
        <item x="4"/>
        <item h="1"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93">
        <item x="0"/>
        <item x="54"/>
        <item x="72"/>
        <item x="62"/>
        <item x="29"/>
        <item x="69"/>
        <item x="9"/>
        <item x="70"/>
        <item x="44"/>
        <item x="4"/>
        <item x="39"/>
        <item x="26"/>
        <item x="20"/>
        <item x="63"/>
        <item x="37"/>
        <item x="78"/>
        <item x="17"/>
        <item x="84"/>
        <item x="83"/>
        <item x="15"/>
        <item x="85"/>
        <item x="48"/>
        <item x="14"/>
        <item x="75"/>
        <item x="82"/>
        <item x="73"/>
        <item x="55"/>
        <item x="76"/>
        <item x="6"/>
        <item x="21"/>
        <item x="53"/>
        <item x="79"/>
        <item x="33"/>
        <item x="36"/>
        <item x="46"/>
        <item x="12"/>
        <item x="80"/>
        <item x="23"/>
        <item x="34"/>
        <item x="86"/>
        <item x="1"/>
        <item x="56"/>
        <item x="58"/>
        <item x="59"/>
        <item x="57"/>
        <item x="11"/>
        <item x="3"/>
        <item x="38"/>
        <item x="30"/>
        <item x="47"/>
        <item x="41"/>
        <item x="51"/>
        <item x="24"/>
        <item x="49"/>
        <item x="90"/>
        <item x="67"/>
        <item x="60"/>
        <item x="31"/>
        <item x="74"/>
        <item x="89"/>
        <item x="81"/>
        <item x="77"/>
        <item x="68"/>
        <item x="45"/>
        <item x="32"/>
        <item x="40"/>
        <item x="8"/>
        <item x="7"/>
        <item x="19"/>
        <item x="52"/>
        <item x="2"/>
        <item x="13"/>
        <item x="65"/>
        <item x="5"/>
        <item x="35"/>
        <item x="42"/>
        <item x="71"/>
        <item x="61"/>
        <item x="16"/>
        <item x="43"/>
        <item x="25"/>
        <item x="50"/>
        <item x="64"/>
        <item x="10"/>
        <item x="28"/>
        <item x="27"/>
        <item x="66"/>
        <item x="87"/>
        <item x="18"/>
        <item x="88"/>
        <item x="22"/>
        <item x="91"/>
        <item t="default"/>
      </items>
    </pivotField>
    <pivotField showAll="0"/>
    <pivotField showAll="0"/>
    <pivotField dataField="1" showAll="0"/>
    <pivotField showAll="0" defaultSubtotal="0"/>
    <pivotField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</pivotFields>
  <rowFields count="1">
    <field x="2"/>
  </rowFields>
  <rowItems count="6">
    <i>
      <x v="1"/>
    </i>
    <i>
      <x v="2"/>
    </i>
    <i>
      <x v="3"/>
    </i>
    <i>
      <x v="4"/>
    </i>
    <i>
      <x/>
    </i>
    <i t="grand">
      <x/>
    </i>
  </rowItems>
  <colItems count="1">
    <i/>
  </colItems>
  <dataFields count="1">
    <dataField name="Sum of Total Price" fld="6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AC3F80A-FA38-496F-833D-4DB8BBFB1AC1}" name="PivotTable2" cacheId="4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25:B81" firstHeaderRow="1" firstDataRow="1" firstDataCol="1"/>
  <pivotFields count="7">
    <pivotField showAll="0"/>
    <pivotField axis="axisRow" showAll="0" sortType="descending">
      <items count="11">
        <item x="4"/>
        <item x="5"/>
        <item x="9"/>
        <item x="3"/>
        <item x="1"/>
        <item x="6"/>
        <item x="2"/>
        <item x="8"/>
        <item x="7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 sortType="descending">
      <items count="6">
        <item x="2"/>
        <item x="1"/>
        <item x="3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14" showAll="0"/>
    <pivotField dataField="1" showAll="0"/>
    <pivotField showAll="0"/>
    <pivotField showAll="0"/>
  </pivotFields>
  <rowFields count="2">
    <field x="2"/>
    <field x="1"/>
  </rowFields>
  <rowItems count="56">
    <i>
      <x v="1"/>
    </i>
    <i r="1">
      <x v="1"/>
    </i>
    <i r="1">
      <x v="8"/>
    </i>
    <i r="1">
      <x v="7"/>
    </i>
    <i r="1">
      <x v="2"/>
    </i>
    <i r="1">
      <x v="9"/>
    </i>
    <i r="1">
      <x v="5"/>
    </i>
    <i r="1">
      <x v="6"/>
    </i>
    <i r="1">
      <x v="3"/>
    </i>
    <i r="1">
      <x v="4"/>
    </i>
    <i r="1">
      <x/>
    </i>
    <i>
      <x v="4"/>
    </i>
    <i r="1">
      <x v="7"/>
    </i>
    <i r="1">
      <x v="9"/>
    </i>
    <i r="1">
      <x v="8"/>
    </i>
    <i r="1">
      <x/>
    </i>
    <i r="1">
      <x v="3"/>
    </i>
    <i r="1">
      <x v="4"/>
    </i>
    <i r="1">
      <x v="5"/>
    </i>
    <i r="1">
      <x v="6"/>
    </i>
    <i r="1">
      <x v="1"/>
    </i>
    <i r="1">
      <x v="2"/>
    </i>
    <i>
      <x v="3"/>
    </i>
    <i r="1">
      <x v="3"/>
    </i>
    <i r="1">
      <x v="4"/>
    </i>
    <i r="1">
      <x v="2"/>
    </i>
    <i r="1">
      <x v="8"/>
    </i>
    <i r="1">
      <x v="5"/>
    </i>
    <i r="1">
      <x v="7"/>
    </i>
    <i r="1">
      <x v="1"/>
    </i>
    <i r="1">
      <x/>
    </i>
    <i r="1">
      <x v="6"/>
    </i>
    <i r="1">
      <x v="9"/>
    </i>
    <i>
      <x v="2"/>
    </i>
    <i r="1">
      <x v="7"/>
    </i>
    <i r="1">
      <x v="1"/>
    </i>
    <i r="1">
      <x v="9"/>
    </i>
    <i r="1">
      <x v="3"/>
    </i>
    <i r="1">
      <x v="8"/>
    </i>
    <i r="1">
      <x v="5"/>
    </i>
    <i r="1">
      <x/>
    </i>
    <i r="1">
      <x v="2"/>
    </i>
    <i r="1">
      <x v="6"/>
    </i>
    <i r="1">
      <x v="4"/>
    </i>
    <i>
      <x/>
    </i>
    <i r="1">
      <x v="1"/>
    </i>
    <i r="1">
      <x/>
    </i>
    <i r="1">
      <x v="4"/>
    </i>
    <i r="1">
      <x v="2"/>
    </i>
    <i r="1">
      <x v="7"/>
    </i>
    <i r="1">
      <x v="3"/>
    </i>
    <i r="1">
      <x v="9"/>
    </i>
    <i r="1">
      <x v="6"/>
    </i>
    <i r="1">
      <x v="8"/>
    </i>
    <i r="1">
      <x v="5"/>
    </i>
    <i t="grand">
      <x/>
    </i>
  </rowItems>
  <colItems count="1">
    <i/>
  </colItems>
  <dataFields count="1">
    <dataField name="Average of Quantity" fld="4" subtotal="average" baseField="2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A2F28F-8C0C-4FEF-9953-4369E9782DA2}" name="PivotTable1" cacheId="4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B14" firstHeaderRow="1" firstDataRow="1" firstDataCol="1"/>
  <pivotFields count="7">
    <pivotField showAll="0"/>
    <pivotField axis="axisRow" showAll="0" sortType="descending">
      <items count="11">
        <item x="4"/>
        <item x="5"/>
        <item x="9"/>
        <item x="3"/>
        <item x="1"/>
        <item x="6"/>
        <item x="2"/>
        <item x="8"/>
        <item x="7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numFmtId="14" showAll="0"/>
    <pivotField showAll="0"/>
    <pivotField showAll="0"/>
    <pivotField dataField="1" showAll="0"/>
  </pivotFields>
  <rowFields count="1">
    <field x="1"/>
  </rowFields>
  <rowItems count="11">
    <i>
      <x v="6"/>
    </i>
    <i>
      <x v="4"/>
    </i>
    <i>
      <x v="3"/>
    </i>
    <i>
      <x v="7"/>
    </i>
    <i>
      <x v="1"/>
    </i>
    <i>
      <x v="8"/>
    </i>
    <i>
      <x/>
    </i>
    <i>
      <x v="9"/>
    </i>
    <i>
      <x v="2"/>
    </i>
    <i>
      <x v="5"/>
    </i>
    <i t="grand">
      <x/>
    </i>
  </rowItems>
  <colItems count="1">
    <i/>
  </colItems>
  <dataFields count="1">
    <dataField name="Sum of Total Price" fld="6" baseField="0" baseItem="0"/>
  </dataFields>
  <chartFormats count="1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E20C9E9-B5B5-4D7D-B9CA-F62AEE15E5EB}" name="PivotTable10" cacheId="6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N20:O25" firstHeaderRow="1" firstDataRow="1" firstDataCol="1"/>
  <pivotFields count="11">
    <pivotField showAll="0"/>
    <pivotField showAll="0"/>
    <pivotField showAll="0"/>
    <pivotField numFmtId="14" showAll="0">
      <items count="92">
        <item x="0"/>
        <item x="54"/>
        <item x="72"/>
        <item x="62"/>
        <item x="29"/>
        <item x="69"/>
        <item x="9"/>
        <item x="70"/>
        <item x="44"/>
        <item x="4"/>
        <item x="39"/>
        <item x="26"/>
        <item x="20"/>
        <item x="63"/>
        <item x="37"/>
        <item x="78"/>
        <item x="17"/>
        <item x="84"/>
        <item x="83"/>
        <item x="15"/>
        <item x="85"/>
        <item x="48"/>
        <item x="14"/>
        <item x="75"/>
        <item x="82"/>
        <item x="73"/>
        <item x="55"/>
        <item x="76"/>
        <item x="6"/>
        <item x="21"/>
        <item x="53"/>
        <item x="79"/>
        <item x="33"/>
        <item x="36"/>
        <item x="46"/>
        <item x="12"/>
        <item x="80"/>
        <item x="23"/>
        <item x="34"/>
        <item x="86"/>
        <item x="1"/>
        <item x="56"/>
        <item x="58"/>
        <item x="59"/>
        <item x="57"/>
        <item x="11"/>
        <item x="3"/>
        <item x="38"/>
        <item x="30"/>
        <item x="47"/>
        <item x="41"/>
        <item x="51"/>
        <item x="24"/>
        <item x="49"/>
        <item x="90"/>
        <item x="67"/>
        <item x="60"/>
        <item x="31"/>
        <item x="74"/>
        <item x="89"/>
        <item x="81"/>
        <item x="77"/>
        <item x="68"/>
        <item x="45"/>
        <item x="32"/>
        <item x="40"/>
        <item x="8"/>
        <item x="7"/>
        <item x="19"/>
        <item x="52"/>
        <item x="2"/>
        <item x="13"/>
        <item x="65"/>
        <item x="5"/>
        <item x="35"/>
        <item x="42"/>
        <item x="71"/>
        <item x="61"/>
        <item x="16"/>
        <item x="43"/>
        <item x="25"/>
        <item x="50"/>
        <item x="64"/>
        <item x="10"/>
        <item x="28"/>
        <item x="27"/>
        <item x="66"/>
        <item x="87"/>
        <item x="18"/>
        <item x="88"/>
        <item x="22"/>
        <item t="default"/>
      </items>
    </pivotField>
    <pivotField dataField="1" showAll="0"/>
    <pivotField showAll="0"/>
    <pivotField showAll="0"/>
    <pivotField axis="axisRow" showAll="0" sortType="ascending">
      <items count="5">
        <item x="0"/>
        <item x="1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7"/>
  </rowFields>
  <rowItems count="5">
    <i>
      <x v="3"/>
    </i>
    <i>
      <x v="2"/>
    </i>
    <i>
      <x/>
    </i>
    <i>
      <x v="1"/>
    </i>
    <i t="grand">
      <x/>
    </i>
  </rowItems>
  <colItems count="1">
    <i/>
  </colItems>
  <dataFields count="1">
    <dataField name="Average of Quantity" fld="4" subtotal="average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18B38F6-7132-472F-BFE2-45AECE222FF4}" name="PivotTable9" cacheId="5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N2:O14" firstHeaderRow="1" firstDataRow="1" firstDataCol="1"/>
  <pivotFields count="9">
    <pivotField showAll="0"/>
    <pivotField axis="axisRow" showAll="0" sortType="descending">
      <items count="12">
        <item x="4"/>
        <item x="5"/>
        <item x="9"/>
        <item x="3"/>
        <item x="1"/>
        <item x="6"/>
        <item x="2"/>
        <item x="8"/>
        <item x="7"/>
        <item x="0"/>
        <item x="1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>
      <items count="93">
        <item x="0"/>
        <item x="54"/>
        <item x="72"/>
        <item x="62"/>
        <item x="29"/>
        <item x="69"/>
        <item x="9"/>
        <item x="70"/>
        <item x="44"/>
        <item x="4"/>
        <item x="39"/>
        <item x="26"/>
        <item x="20"/>
        <item x="63"/>
        <item x="37"/>
        <item x="78"/>
        <item x="17"/>
        <item x="84"/>
        <item x="83"/>
        <item x="15"/>
        <item x="85"/>
        <item x="48"/>
        <item x="14"/>
        <item x="75"/>
        <item x="82"/>
        <item x="73"/>
        <item x="55"/>
        <item x="76"/>
        <item x="6"/>
        <item x="21"/>
        <item x="53"/>
        <item x="79"/>
        <item x="33"/>
        <item x="36"/>
        <item x="46"/>
        <item x="12"/>
        <item x="80"/>
        <item x="23"/>
        <item x="34"/>
        <item x="86"/>
        <item x="1"/>
        <item x="56"/>
        <item x="58"/>
        <item x="59"/>
        <item x="57"/>
        <item x="11"/>
        <item x="3"/>
        <item x="38"/>
        <item x="30"/>
        <item x="47"/>
        <item x="41"/>
        <item x="51"/>
        <item x="24"/>
        <item x="49"/>
        <item x="90"/>
        <item x="67"/>
        <item x="60"/>
        <item x="31"/>
        <item x="74"/>
        <item x="89"/>
        <item x="81"/>
        <item x="77"/>
        <item x="68"/>
        <item x="45"/>
        <item x="32"/>
        <item x="40"/>
        <item x="8"/>
        <item x="7"/>
        <item x="19"/>
        <item x="52"/>
        <item x="2"/>
        <item x="13"/>
        <item x="65"/>
        <item x="5"/>
        <item x="35"/>
        <item x="42"/>
        <item x="71"/>
        <item x="61"/>
        <item x="16"/>
        <item x="43"/>
        <item x="25"/>
        <item x="50"/>
        <item x="64"/>
        <item x="10"/>
        <item x="28"/>
        <item x="27"/>
        <item x="66"/>
        <item x="87"/>
        <item x="18"/>
        <item x="88"/>
        <item x="22"/>
        <item x="91"/>
        <item t="default"/>
      </items>
    </pivotField>
    <pivotField showAll="0"/>
    <pivotField showAll="0"/>
    <pivotField dataField="1" showAll="0"/>
    <pivotField showAll="0" defaultSubtotal="0"/>
    <pivotField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</pivotFields>
  <rowFields count="1">
    <field x="1"/>
  </rowFields>
  <rowItems count="12">
    <i>
      <x v="3"/>
    </i>
    <i>
      <x v="4"/>
    </i>
    <i>
      <x v="8"/>
    </i>
    <i>
      <x v="1"/>
    </i>
    <i>
      <x v="7"/>
    </i>
    <i>
      <x v="2"/>
    </i>
    <i>
      <x v="6"/>
    </i>
    <i>
      <x/>
    </i>
    <i>
      <x v="5"/>
    </i>
    <i>
      <x v="9"/>
    </i>
    <i>
      <x v="10"/>
    </i>
    <i t="grand">
      <x/>
    </i>
  </rowItems>
  <colItems count="1">
    <i/>
  </colItems>
  <dataFields count="1">
    <dataField name="Average of Total Price" fld="6" subtotal="average" baseField="1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548A1D-0A58-4B2F-8646-58D015E24B69}" name="PivotTable7" cacheId="5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2:B8" firstHeaderRow="1" firstDataRow="1" firstDataCol="1"/>
  <pivotFields count="9">
    <pivotField showAll="0"/>
    <pivotField showAll="0"/>
    <pivotField axis="axisRow" showAll="0" sortType="descending">
      <items count="7">
        <item x="2"/>
        <item x="1"/>
        <item x="3"/>
        <item x="0"/>
        <item x="4"/>
        <item h="1"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93">
        <item x="0"/>
        <item x="54"/>
        <item x="72"/>
        <item x="62"/>
        <item x="29"/>
        <item x="69"/>
        <item x="9"/>
        <item x="70"/>
        <item x="44"/>
        <item x="4"/>
        <item x="39"/>
        <item x="26"/>
        <item x="20"/>
        <item x="63"/>
        <item x="37"/>
        <item x="78"/>
        <item x="17"/>
        <item x="84"/>
        <item x="83"/>
        <item x="15"/>
        <item x="85"/>
        <item x="48"/>
        <item x="14"/>
        <item x="75"/>
        <item x="82"/>
        <item x="73"/>
        <item x="55"/>
        <item x="76"/>
        <item x="6"/>
        <item x="21"/>
        <item x="53"/>
        <item x="79"/>
        <item x="33"/>
        <item x="36"/>
        <item x="46"/>
        <item x="12"/>
        <item x="80"/>
        <item x="23"/>
        <item x="34"/>
        <item x="86"/>
        <item x="1"/>
        <item x="56"/>
        <item x="58"/>
        <item x="59"/>
        <item x="57"/>
        <item x="11"/>
        <item x="3"/>
        <item x="38"/>
        <item x="30"/>
        <item x="47"/>
        <item x="41"/>
        <item x="51"/>
        <item x="24"/>
        <item x="49"/>
        <item x="90"/>
        <item x="67"/>
        <item x="60"/>
        <item x="31"/>
        <item x="74"/>
        <item x="89"/>
        <item x="81"/>
        <item x="77"/>
        <item x="68"/>
        <item x="45"/>
        <item x="32"/>
        <item x="40"/>
        <item x="8"/>
        <item x="7"/>
        <item x="19"/>
        <item x="52"/>
        <item x="2"/>
        <item x="13"/>
        <item x="65"/>
        <item x="5"/>
        <item x="35"/>
        <item x="42"/>
        <item x="71"/>
        <item x="61"/>
        <item x="16"/>
        <item x="43"/>
        <item x="25"/>
        <item x="50"/>
        <item x="64"/>
        <item x="10"/>
        <item x="28"/>
        <item x="27"/>
        <item x="66"/>
        <item x="87"/>
        <item x="18"/>
        <item x="88"/>
        <item x="22"/>
        <item x="91"/>
        <item t="default"/>
      </items>
    </pivotField>
    <pivotField dataField="1" showAll="0"/>
    <pivotField showAll="0"/>
    <pivotField showAll="0"/>
    <pivotField showAll="0" defaultSubtotal="0"/>
    <pivotField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</pivotFields>
  <rowFields count="1">
    <field x="2"/>
  </rowFields>
  <rowItems count="6">
    <i>
      <x v="1"/>
    </i>
    <i>
      <x v="4"/>
    </i>
    <i>
      <x v="3"/>
    </i>
    <i>
      <x v="2"/>
    </i>
    <i>
      <x/>
    </i>
    <i t="grand">
      <x/>
    </i>
  </rowItems>
  <colItems count="1">
    <i/>
  </colItems>
  <dataFields count="1">
    <dataField name="Average of Quantity" fld="4" subtotal="average" baseField="2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9F1D004-4CD1-4201-BADA-3BBBED1B56A4}" name="Table2" displayName="Table2" ref="A1:I15001" totalsRowShown="0">
  <autoFilter ref="A1:I15001" xr:uid="{49F1D004-4CD1-4201-BADA-3BBBED1B56A4}"/>
  <tableColumns count="9">
    <tableColumn id="1" xr3:uid="{21FDDF20-B0EE-4C79-BF2B-B7FDC2864719}" name="Sales ID"/>
    <tableColumn id="2" xr3:uid="{8D2CE671-53CE-4DDA-A80B-C91B2EB33805}" name="Product"/>
    <tableColumn id="3" xr3:uid="{C4FF4F43-4541-4D0B-ACC6-44888914FC07}" name="Region"/>
    <tableColumn id="4" xr3:uid="{6C8EA92C-1CD4-4104-A0AC-F3F9770CAAFF}" name="Date Sold" dataDxfId="8"/>
    <tableColumn id="5" xr3:uid="{1E7BCB4F-3051-4025-9C18-8BD0ED02016D}" name="Quantity"/>
    <tableColumn id="6" xr3:uid="{065469ED-61DC-4236-A72C-1857627E8160}" name="Unit Price"/>
    <tableColumn id="7" xr3:uid="{90EA802F-FD0E-43E2-A329-36ABB3E014FF}" name="Total Price"/>
    <tableColumn id="8" xr3:uid="{DEB2CCA6-10A9-4C92-B357-1B57967CB868}" name="Price Bracket" dataDxfId="7">
      <calculatedColumnFormula>IF(Table2[[#This Row],[Unit Price]]&lt;20,"0-19",IF(Table2[[#This Row],[Unit Price]]&lt;40,"20-39",IF(Table2[[#This Row],[Unit Price]]&lt;80,"40-79","80+")))</calculatedColumnFormula>
    </tableColumn>
    <tableColumn id="9" xr3:uid="{F151974F-5E85-427D-8C1E-86E47BFAA178}" name="day sold" dataDxfId="6">
      <calculatedColumnFormula>TEXT(Table2[[#This Row],[Date Sold]], "ddd")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3EAB1F94-0593-433E-B320-40C623294C88}" name="Table3" displayName="Table3" ref="A45:B49" totalsRowShown="0" headerRowDxfId="3">
  <autoFilter ref="A45:B49" xr:uid="{3EAB1F94-0593-433E-B320-40C623294C88}"/>
  <tableColumns count="2">
    <tableColumn id="1" xr3:uid="{D527A13D-3240-42FF-84F8-95DDB7FA0BED}" name="Row Labels" dataDxfId="5"/>
    <tableColumn id="2" xr3:uid="{F0905C7D-CF91-469A-91E9-8BF118A216C1}" name="Sum of Total Price" dataDxfId="4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208D3BB3-8C8F-4102-BE81-34E7EA9C133F}" name="Table35" displayName="Table35" ref="X9:Y13" totalsRowShown="0" headerRowDxfId="2">
  <autoFilter ref="X9:Y13" xr:uid="{208D3BB3-8C8F-4102-BE81-34E7EA9C133F}"/>
  <tableColumns count="2">
    <tableColumn id="1" xr3:uid="{06AA5D27-6EF3-4CAE-8BC5-B84B9E775E78}" name="Row Labels" dataDxfId="1"/>
    <tableColumn id="2" xr3:uid="{3E423AA8-EB14-41C8-B5BA-542E5783C05A}" name="Sum of Total Price" dataDxfId="0">
      <calculatedColumnFormula>B46/$Y$8*100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table" Target="../tables/table3.xml"/><Relationship Id="rId5" Type="http://schemas.openxmlformats.org/officeDocument/2006/relationships/table" Target="../tables/table2.xml"/><Relationship Id="rId4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6.xml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Relationship Id="rId6" Type="http://schemas.openxmlformats.org/officeDocument/2006/relationships/drawing" Target="../drawings/drawing2.xml"/><Relationship Id="rId5" Type="http://schemas.openxmlformats.org/officeDocument/2006/relationships/pivotTable" Target="../pivotTables/pivotTable8.xml"/><Relationship Id="rId4" Type="http://schemas.openxmlformats.org/officeDocument/2006/relationships/pivotTable" Target="../pivotTables/pivotTable7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1.xml"/><Relationship Id="rId2" Type="http://schemas.openxmlformats.org/officeDocument/2006/relationships/pivotTable" Target="../pivotTables/pivotTable10.xml"/><Relationship Id="rId1" Type="http://schemas.openxmlformats.org/officeDocument/2006/relationships/pivotTable" Target="../pivotTables/pivotTable9.xml"/><Relationship Id="rId4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D2CEE8-B8DD-4924-B7E7-414DCDAE9C04}">
  <dimension ref="A1:I15001"/>
  <sheetViews>
    <sheetView workbookViewId="0">
      <selection activeCell="K10" sqref="K10"/>
    </sheetView>
  </sheetViews>
  <sheetFormatPr defaultRowHeight="15" x14ac:dyDescent="0.25"/>
  <cols>
    <col min="1" max="1" width="10.42578125" customWidth="1"/>
    <col min="2" max="2" width="10.140625" customWidth="1"/>
    <col min="3" max="3" width="9.42578125" customWidth="1"/>
    <col min="4" max="4" width="11.85546875" customWidth="1"/>
    <col min="5" max="5" width="10.85546875" customWidth="1"/>
    <col min="6" max="6" width="11.85546875" customWidth="1"/>
    <col min="7" max="7" width="12.5703125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138</v>
      </c>
      <c r="I1" t="s">
        <v>143</v>
      </c>
    </row>
    <row r="2" spans="1:9" x14ac:dyDescent="0.25">
      <c r="A2" t="s">
        <v>7</v>
      </c>
      <c r="B2" t="s">
        <v>8</v>
      </c>
      <c r="C2" t="s">
        <v>9</v>
      </c>
      <c r="D2" s="1">
        <v>45710</v>
      </c>
      <c r="E2">
        <v>19</v>
      </c>
      <c r="F2">
        <v>19.13</v>
      </c>
      <c r="G2">
        <v>363.47</v>
      </c>
      <c r="H2" t="str">
        <f>IF(Table2[[#This Row],[Unit Price]]&lt;20,"0-19",IF(Table2[[#This Row],[Unit Price]]&lt;40,"20-39",IF(Table2[[#This Row],[Unit Price]]&lt;80,"40-79","80+")))</f>
        <v>0-19</v>
      </c>
      <c r="I2" t="str">
        <f>TEXT(Table2[[#This Row],[Date Sold]], "ddd")</f>
        <v>Sat</v>
      </c>
    </row>
    <row r="3" spans="1:9" x14ac:dyDescent="0.25">
      <c r="A3" t="s">
        <v>10</v>
      </c>
      <c r="B3" t="s">
        <v>11</v>
      </c>
      <c r="C3" t="s">
        <v>12</v>
      </c>
      <c r="D3" s="1">
        <v>45750</v>
      </c>
      <c r="E3">
        <v>3</v>
      </c>
      <c r="F3">
        <v>31.7</v>
      </c>
      <c r="G3">
        <v>95.1</v>
      </c>
      <c r="H3" t="str">
        <f>IF(Table2[[#This Row],[Unit Price]]&lt;20,"0-19",IF(Table2[[#This Row],[Unit Price]]&lt;40,"20-39",IF(Table2[[#This Row],[Unit Price]]&lt;80,"40-79","80+")))</f>
        <v>20-39</v>
      </c>
      <c r="I3" t="str">
        <f>TEXT(Table2[[#This Row],[Date Sold]], "ddd")</f>
        <v>Thu</v>
      </c>
    </row>
    <row r="4" spans="1:9" x14ac:dyDescent="0.25">
      <c r="A4" t="s">
        <v>13</v>
      </c>
      <c r="B4" t="s">
        <v>11</v>
      </c>
      <c r="C4" t="s">
        <v>14</v>
      </c>
      <c r="D4" s="1">
        <v>45780</v>
      </c>
      <c r="E4">
        <v>9</v>
      </c>
      <c r="F4">
        <v>10.59</v>
      </c>
      <c r="G4">
        <v>95.31</v>
      </c>
      <c r="H4" t="str">
        <f>IF(Table2[[#This Row],[Unit Price]]&lt;20,"0-19",IF(Table2[[#This Row],[Unit Price]]&lt;40,"20-39",IF(Table2[[#This Row],[Unit Price]]&lt;80,"40-79","80+")))</f>
        <v>0-19</v>
      </c>
      <c r="I4" t="str">
        <f>TEXT(Table2[[#This Row],[Date Sold]], "ddd")</f>
        <v>Sat</v>
      </c>
    </row>
    <row r="5" spans="1:9" x14ac:dyDescent="0.25">
      <c r="A5" t="s">
        <v>15</v>
      </c>
      <c r="B5" t="s">
        <v>16</v>
      </c>
      <c r="C5" t="s">
        <v>12</v>
      </c>
      <c r="D5" s="1">
        <v>45756</v>
      </c>
      <c r="E5">
        <v>12</v>
      </c>
      <c r="F5">
        <v>93.99</v>
      </c>
      <c r="G5">
        <v>1127.8800000000001</v>
      </c>
      <c r="H5" t="str">
        <f>IF(Table2[[#This Row],[Unit Price]]&lt;20,"0-19",IF(Table2[[#This Row],[Unit Price]]&lt;40,"20-39",IF(Table2[[#This Row],[Unit Price]]&lt;80,"40-79","80+")))</f>
        <v>80+</v>
      </c>
      <c r="I5" t="str">
        <f>TEXT(Table2[[#This Row],[Date Sold]], "ddd")</f>
        <v>Wed</v>
      </c>
    </row>
    <row r="6" spans="1:9" x14ac:dyDescent="0.25">
      <c r="A6" t="s">
        <v>17</v>
      </c>
      <c r="B6" t="s">
        <v>11</v>
      </c>
      <c r="C6" t="s">
        <v>12</v>
      </c>
      <c r="D6" s="1">
        <v>45719</v>
      </c>
      <c r="E6">
        <v>10</v>
      </c>
      <c r="F6">
        <v>69.02</v>
      </c>
      <c r="G6">
        <v>690.2</v>
      </c>
      <c r="H6" t="str">
        <f>IF(Table2[[#This Row],[Unit Price]]&lt;20,"0-19",IF(Table2[[#This Row],[Unit Price]]&lt;40,"20-39",IF(Table2[[#This Row],[Unit Price]]&lt;80,"40-79","80+")))</f>
        <v>40-79</v>
      </c>
      <c r="I6" t="str">
        <f>TEXT(Table2[[#This Row],[Date Sold]], "ddd")</f>
        <v>Mon</v>
      </c>
    </row>
    <row r="7" spans="1:9" x14ac:dyDescent="0.25">
      <c r="A7" t="s">
        <v>7</v>
      </c>
      <c r="B7" t="s">
        <v>18</v>
      </c>
      <c r="C7" t="s">
        <v>9</v>
      </c>
      <c r="D7" s="1">
        <v>45783</v>
      </c>
      <c r="E7">
        <v>20</v>
      </c>
      <c r="F7">
        <v>54.72</v>
      </c>
      <c r="G7">
        <v>1094.4000000000001</v>
      </c>
      <c r="H7" t="str">
        <f>IF(Table2[[#This Row],[Unit Price]]&lt;20,"0-19",IF(Table2[[#This Row],[Unit Price]]&lt;40,"20-39",IF(Table2[[#This Row],[Unit Price]]&lt;80,"40-79","80+")))</f>
        <v>40-79</v>
      </c>
      <c r="I7" t="str">
        <f>TEXT(Table2[[#This Row],[Date Sold]], "ddd")</f>
        <v>Tue</v>
      </c>
    </row>
    <row r="8" spans="1:9" x14ac:dyDescent="0.25">
      <c r="A8" t="s">
        <v>19</v>
      </c>
      <c r="B8" t="s">
        <v>20</v>
      </c>
      <c r="C8" t="s">
        <v>12</v>
      </c>
      <c r="D8" s="1">
        <v>45738</v>
      </c>
      <c r="E8">
        <v>4</v>
      </c>
      <c r="F8">
        <v>46.16</v>
      </c>
      <c r="G8">
        <v>184.64</v>
      </c>
      <c r="H8" t="str">
        <f>IF(Table2[[#This Row],[Unit Price]]&lt;20,"0-19",IF(Table2[[#This Row],[Unit Price]]&lt;40,"20-39",IF(Table2[[#This Row],[Unit Price]]&lt;80,"40-79","80+")))</f>
        <v>40-79</v>
      </c>
      <c r="I8" t="str">
        <f>TEXT(Table2[[#This Row],[Date Sold]], "ddd")</f>
        <v>Sat</v>
      </c>
    </row>
    <row r="9" spans="1:9" x14ac:dyDescent="0.25">
      <c r="A9" t="s">
        <v>21</v>
      </c>
      <c r="B9" t="s">
        <v>22</v>
      </c>
      <c r="C9" t="s">
        <v>9</v>
      </c>
      <c r="D9" s="1">
        <v>45777</v>
      </c>
      <c r="E9">
        <v>11</v>
      </c>
      <c r="F9">
        <v>22.12</v>
      </c>
      <c r="G9">
        <v>243.32</v>
      </c>
      <c r="H9" t="str">
        <f>IF(Table2[[#This Row],[Unit Price]]&lt;20,"0-19",IF(Table2[[#This Row],[Unit Price]]&lt;40,"20-39",IF(Table2[[#This Row],[Unit Price]]&lt;80,"40-79","80+")))</f>
        <v>20-39</v>
      </c>
      <c r="I9" t="str">
        <f>TEXT(Table2[[#This Row],[Date Sold]], "ddd")</f>
        <v>Wed</v>
      </c>
    </row>
    <row r="10" spans="1:9" x14ac:dyDescent="0.25">
      <c r="A10" t="s">
        <v>23</v>
      </c>
      <c r="B10" t="s">
        <v>24</v>
      </c>
      <c r="C10" t="s">
        <v>25</v>
      </c>
      <c r="D10" s="1">
        <v>45776</v>
      </c>
      <c r="E10">
        <v>5</v>
      </c>
      <c r="F10">
        <v>87.34</v>
      </c>
      <c r="G10">
        <v>436.7</v>
      </c>
      <c r="H10" t="str">
        <f>IF(Table2[[#This Row],[Unit Price]]&lt;20,"0-19",IF(Table2[[#This Row],[Unit Price]]&lt;40,"20-39",IF(Table2[[#This Row],[Unit Price]]&lt;80,"40-79","80+")))</f>
        <v>80+</v>
      </c>
      <c r="I10" t="str">
        <f>TEXT(Table2[[#This Row],[Date Sold]], "ddd")</f>
        <v>Tue</v>
      </c>
    </row>
    <row r="11" spans="1:9" x14ac:dyDescent="0.25">
      <c r="A11" t="s">
        <v>26</v>
      </c>
      <c r="B11" t="s">
        <v>16</v>
      </c>
      <c r="C11" t="s">
        <v>12</v>
      </c>
      <c r="D11" s="1">
        <v>45716</v>
      </c>
      <c r="E11">
        <v>17</v>
      </c>
      <c r="F11">
        <v>84.4</v>
      </c>
      <c r="G11">
        <v>1434.8</v>
      </c>
      <c r="H11" t="str">
        <f>IF(Table2[[#This Row],[Unit Price]]&lt;20,"0-19",IF(Table2[[#This Row],[Unit Price]]&lt;40,"20-39",IF(Table2[[#This Row],[Unit Price]]&lt;80,"40-79","80+")))</f>
        <v>80+</v>
      </c>
      <c r="I11" t="str">
        <f>TEXT(Table2[[#This Row],[Date Sold]], "ddd")</f>
        <v>Fri</v>
      </c>
    </row>
    <row r="12" spans="1:9" x14ac:dyDescent="0.25">
      <c r="A12" t="s">
        <v>27</v>
      </c>
      <c r="B12" t="s">
        <v>28</v>
      </c>
      <c r="C12" t="s">
        <v>29</v>
      </c>
      <c r="D12" s="1">
        <v>45793</v>
      </c>
      <c r="E12">
        <v>13</v>
      </c>
      <c r="F12">
        <v>94.09</v>
      </c>
      <c r="G12">
        <v>1223.17</v>
      </c>
      <c r="H12" t="str">
        <f>IF(Table2[[#This Row],[Unit Price]]&lt;20,"0-19",IF(Table2[[#This Row],[Unit Price]]&lt;40,"20-39",IF(Table2[[#This Row],[Unit Price]]&lt;80,"40-79","80+")))</f>
        <v>80+</v>
      </c>
      <c r="I12" t="str">
        <f>TEXT(Table2[[#This Row],[Date Sold]], "ddd")</f>
        <v>Fri</v>
      </c>
    </row>
    <row r="13" spans="1:9" x14ac:dyDescent="0.25">
      <c r="A13" t="s">
        <v>30</v>
      </c>
      <c r="B13" t="s">
        <v>28</v>
      </c>
      <c r="C13" t="s">
        <v>9</v>
      </c>
      <c r="D13" s="1">
        <v>45755</v>
      </c>
      <c r="E13">
        <v>5</v>
      </c>
      <c r="F13">
        <v>22</v>
      </c>
      <c r="G13">
        <v>110</v>
      </c>
      <c r="H13" t="str">
        <f>IF(Table2[[#This Row],[Unit Price]]&lt;20,"0-19",IF(Table2[[#This Row],[Unit Price]]&lt;40,"20-39",IF(Table2[[#This Row],[Unit Price]]&lt;80,"40-79","80+")))</f>
        <v>20-39</v>
      </c>
      <c r="I13" t="str">
        <f>TEXT(Table2[[#This Row],[Date Sold]], "ddd")</f>
        <v>Tue</v>
      </c>
    </row>
    <row r="14" spans="1:9" x14ac:dyDescent="0.25">
      <c r="A14" t="s">
        <v>31</v>
      </c>
      <c r="B14" t="s">
        <v>16</v>
      </c>
      <c r="C14" t="s">
        <v>9</v>
      </c>
      <c r="D14" s="1">
        <v>45745</v>
      </c>
      <c r="E14">
        <v>10</v>
      </c>
      <c r="F14">
        <v>63.05</v>
      </c>
      <c r="G14">
        <v>630.5</v>
      </c>
      <c r="H14" t="str">
        <f>IF(Table2[[#This Row],[Unit Price]]&lt;20,"0-19",IF(Table2[[#This Row],[Unit Price]]&lt;40,"20-39",IF(Table2[[#This Row],[Unit Price]]&lt;80,"40-79","80+")))</f>
        <v>40-79</v>
      </c>
      <c r="I14" t="str">
        <f>TEXT(Table2[[#This Row],[Date Sold]], "ddd")</f>
        <v>Sat</v>
      </c>
    </row>
    <row r="15" spans="1:9" x14ac:dyDescent="0.25">
      <c r="A15" t="s">
        <v>32</v>
      </c>
      <c r="B15" t="s">
        <v>20</v>
      </c>
      <c r="C15" t="s">
        <v>12</v>
      </c>
      <c r="D15" s="1">
        <v>45781</v>
      </c>
      <c r="E15">
        <v>8</v>
      </c>
      <c r="F15">
        <v>12.83</v>
      </c>
      <c r="G15">
        <v>102.64</v>
      </c>
      <c r="H15" t="str">
        <f>IF(Table2[[#This Row],[Unit Price]]&lt;20,"0-19",IF(Table2[[#This Row],[Unit Price]]&lt;40,"20-39",IF(Table2[[#This Row],[Unit Price]]&lt;80,"40-79","80+")))</f>
        <v>0-19</v>
      </c>
      <c r="I15" t="str">
        <f>TEXT(Table2[[#This Row],[Date Sold]], "ddd")</f>
        <v>Sun</v>
      </c>
    </row>
    <row r="16" spans="1:9" x14ac:dyDescent="0.25">
      <c r="A16" t="s">
        <v>33</v>
      </c>
      <c r="B16" t="s">
        <v>18</v>
      </c>
      <c r="C16" t="s">
        <v>25</v>
      </c>
      <c r="D16" s="1">
        <v>45732</v>
      </c>
      <c r="E16">
        <v>4</v>
      </c>
      <c r="F16">
        <v>51.26</v>
      </c>
      <c r="G16">
        <v>205.04</v>
      </c>
      <c r="H16" t="str">
        <f>IF(Table2[[#This Row],[Unit Price]]&lt;20,"0-19",IF(Table2[[#This Row],[Unit Price]]&lt;40,"20-39",IF(Table2[[#This Row],[Unit Price]]&lt;80,"40-79","80+")))</f>
        <v>40-79</v>
      </c>
      <c r="I16" t="str">
        <f>TEXT(Table2[[#This Row],[Date Sold]], "ddd")</f>
        <v>Sun</v>
      </c>
    </row>
    <row r="17" spans="1:9" x14ac:dyDescent="0.25">
      <c r="A17" t="s">
        <v>34</v>
      </c>
      <c r="B17" t="s">
        <v>24</v>
      </c>
      <c r="C17" t="s">
        <v>12</v>
      </c>
      <c r="D17" s="1">
        <v>45729</v>
      </c>
      <c r="E17">
        <v>6</v>
      </c>
      <c r="F17">
        <v>94.67</v>
      </c>
      <c r="G17">
        <v>568.02</v>
      </c>
      <c r="H17" t="str">
        <f>IF(Table2[[#This Row],[Unit Price]]&lt;20,"0-19",IF(Table2[[#This Row],[Unit Price]]&lt;40,"20-39",IF(Table2[[#This Row],[Unit Price]]&lt;80,"40-79","80+")))</f>
        <v>80+</v>
      </c>
      <c r="I17" t="str">
        <f>TEXT(Table2[[#This Row],[Date Sold]], "ddd")</f>
        <v>Thu</v>
      </c>
    </row>
    <row r="18" spans="1:9" x14ac:dyDescent="0.25">
      <c r="A18" t="s">
        <v>35</v>
      </c>
      <c r="B18" t="s">
        <v>18</v>
      </c>
      <c r="C18" t="s">
        <v>25</v>
      </c>
      <c r="D18" s="1">
        <v>45710</v>
      </c>
      <c r="E18">
        <v>14</v>
      </c>
      <c r="F18">
        <v>68.84</v>
      </c>
      <c r="G18">
        <v>963.76</v>
      </c>
      <c r="H18" t="str">
        <f>IF(Table2[[#This Row],[Unit Price]]&lt;20,"0-19",IF(Table2[[#This Row],[Unit Price]]&lt;40,"20-39",IF(Table2[[#This Row],[Unit Price]]&lt;80,"40-79","80+")))</f>
        <v>40-79</v>
      </c>
      <c r="I18" t="str">
        <f>TEXT(Table2[[#This Row],[Date Sold]], "ddd")</f>
        <v>Sat</v>
      </c>
    </row>
    <row r="19" spans="1:9" x14ac:dyDescent="0.25">
      <c r="A19" t="s">
        <v>36</v>
      </c>
      <c r="B19" t="s">
        <v>22</v>
      </c>
      <c r="C19" t="s">
        <v>14</v>
      </c>
      <c r="D19" s="1">
        <v>45788</v>
      </c>
      <c r="E19">
        <v>19</v>
      </c>
      <c r="F19">
        <v>10.69</v>
      </c>
      <c r="G19">
        <v>203.11</v>
      </c>
      <c r="H19" t="str">
        <f>IF(Table2[[#This Row],[Unit Price]]&lt;20,"0-19",IF(Table2[[#This Row],[Unit Price]]&lt;40,"20-39",IF(Table2[[#This Row],[Unit Price]]&lt;80,"40-79","80+")))</f>
        <v>0-19</v>
      </c>
      <c r="I19" t="str">
        <f>TEXT(Table2[[#This Row],[Date Sold]], "ddd")</f>
        <v>Sun</v>
      </c>
    </row>
    <row r="20" spans="1:9" x14ac:dyDescent="0.25">
      <c r="A20" t="s">
        <v>34</v>
      </c>
      <c r="B20" t="s">
        <v>16</v>
      </c>
      <c r="C20" t="s">
        <v>29</v>
      </c>
      <c r="D20" s="1">
        <v>45726</v>
      </c>
      <c r="E20">
        <v>14</v>
      </c>
      <c r="F20">
        <v>65.569999999999993</v>
      </c>
      <c r="G20">
        <v>917.98</v>
      </c>
      <c r="H20" t="str">
        <f>IF(Table2[[#This Row],[Unit Price]]&lt;20,"0-19",IF(Table2[[#This Row],[Unit Price]]&lt;40,"20-39",IF(Table2[[#This Row],[Unit Price]]&lt;80,"40-79","80+")))</f>
        <v>40-79</v>
      </c>
      <c r="I20" t="str">
        <f>TEXT(Table2[[#This Row],[Date Sold]], "ddd")</f>
        <v>Mon</v>
      </c>
    </row>
    <row r="21" spans="1:9" x14ac:dyDescent="0.25">
      <c r="A21" t="s">
        <v>37</v>
      </c>
      <c r="B21" t="s">
        <v>16</v>
      </c>
      <c r="C21" t="s">
        <v>12</v>
      </c>
      <c r="D21" s="1">
        <v>45798</v>
      </c>
      <c r="E21">
        <v>3</v>
      </c>
      <c r="F21">
        <v>27.96</v>
      </c>
      <c r="G21">
        <v>83.88</v>
      </c>
      <c r="H21" t="str">
        <f>IF(Table2[[#This Row],[Unit Price]]&lt;20,"0-19",IF(Table2[[#This Row],[Unit Price]]&lt;40,"20-39",IF(Table2[[#This Row],[Unit Price]]&lt;80,"40-79","80+")))</f>
        <v>20-39</v>
      </c>
      <c r="I21" t="str">
        <f>TEXT(Table2[[#This Row],[Date Sold]], "ddd")</f>
        <v>Wed</v>
      </c>
    </row>
    <row r="22" spans="1:9" x14ac:dyDescent="0.25">
      <c r="A22" t="s">
        <v>7</v>
      </c>
      <c r="B22" t="s">
        <v>38</v>
      </c>
      <c r="C22" t="s">
        <v>14</v>
      </c>
      <c r="D22" s="1">
        <v>45778</v>
      </c>
      <c r="E22">
        <v>13</v>
      </c>
      <c r="F22">
        <v>6.12</v>
      </c>
      <c r="G22">
        <v>79.56</v>
      </c>
      <c r="H22" t="str">
        <f>IF(Table2[[#This Row],[Unit Price]]&lt;20,"0-19",IF(Table2[[#This Row],[Unit Price]]&lt;40,"20-39",IF(Table2[[#This Row],[Unit Price]]&lt;80,"40-79","80+")))</f>
        <v>0-19</v>
      </c>
      <c r="I22" t="str">
        <f>TEXT(Table2[[#This Row],[Date Sold]], "ddd")</f>
        <v>Thu</v>
      </c>
    </row>
    <row r="23" spans="1:9" x14ac:dyDescent="0.25">
      <c r="A23" t="s">
        <v>39</v>
      </c>
      <c r="B23" t="s">
        <v>28</v>
      </c>
      <c r="C23" t="s">
        <v>25</v>
      </c>
      <c r="D23" s="1">
        <v>45722</v>
      </c>
      <c r="E23">
        <v>18</v>
      </c>
      <c r="F23">
        <v>23.68</v>
      </c>
      <c r="G23">
        <v>426.24</v>
      </c>
      <c r="H23" t="str">
        <f>IF(Table2[[#This Row],[Unit Price]]&lt;20,"0-19",IF(Table2[[#This Row],[Unit Price]]&lt;40,"20-39",IF(Table2[[#This Row],[Unit Price]]&lt;80,"40-79","80+")))</f>
        <v>20-39</v>
      </c>
      <c r="I23" t="str">
        <f>TEXT(Table2[[#This Row],[Date Sold]], "ddd")</f>
        <v>Thu</v>
      </c>
    </row>
    <row r="24" spans="1:9" x14ac:dyDescent="0.25">
      <c r="A24" t="s">
        <v>10</v>
      </c>
      <c r="B24" t="s">
        <v>11</v>
      </c>
      <c r="C24" t="s">
        <v>25</v>
      </c>
      <c r="D24" s="1">
        <v>45739</v>
      </c>
      <c r="E24">
        <v>4</v>
      </c>
      <c r="F24">
        <v>88.04</v>
      </c>
      <c r="G24">
        <v>352.16</v>
      </c>
      <c r="H24" t="str">
        <f>IF(Table2[[#This Row],[Unit Price]]&lt;20,"0-19",IF(Table2[[#This Row],[Unit Price]]&lt;40,"20-39",IF(Table2[[#This Row],[Unit Price]]&lt;80,"40-79","80+")))</f>
        <v>80+</v>
      </c>
      <c r="I24" t="str">
        <f>TEXT(Table2[[#This Row],[Date Sold]], "ddd")</f>
        <v>Sun</v>
      </c>
    </row>
    <row r="25" spans="1:9" x14ac:dyDescent="0.25">
      <c r="A25" t="s">
        <v>40</v>
      </c>
      <c r="B25" t="s">
        <v>28</v>
      </c>
      <c r="C25" t="s">
        <v>14</v>
      </c>
      <c r="D25" s="1">
        <v>45800</v>
      </c>
      <c r="E25">
        <v>4</v>
      </c>
      <c r="F25">
        <v>82.68</v>
      </c>
      <c r="G25">
        <v>330.72</v>
      </c>
      <c r="H25" t="str">
        <f>IF(Table2[[#This Row],[Unit Price]]&lt;20,"0-19",IF(Table2[[#This Row],[Unit Price]]&lt;40,"20-39",IF(Table2[[#This Row],[Unit Price]]&lt;80,"40-79","80+")))</f>
        <v>80+</v>
      </c>
      <c r="I25" t="str">
        <f>TEXT(Table2[[#This Row],[Date Sold]], "ddd")</f>
        <v>Fri</v>
      </c>
    </row>
    <row r="26" spans="1:9" x14ac:dyDescent="0.25">
      <c r="A26" t="s">
        <v>41</v>
      </c>
      <c r="B26" t="s">
        <v>42</v>
      </c>
      <c r="C26" t="s">
        <v>12</v>
      </c>
      <c r="D26" s="1">
        <v>45747</v>
      </c>
      <c r="E26">
        <v>20</v>
      </c>
      <c r="F26">
        <v>63</v>
      </c>
      <c r="G26">
        <v>1260</v>
      </c>
      <c r="H26" t="str">
        <f>IF(Table2[[#This Row],[Unit Price]]&lt;20,"0-19",IF(Table2[[#This Row],[Unit Price]]&lt;40,"20-39",IF(Table2[[#This Row],[Unit Price]]&lt;80,"40-79","80+")))</f>
        <v>40-79</v>
      </c>
      <c r="I26" t="str">
        <f>TEXT(Table2[[#This Row],[Date Sold]], "ddd")</f>
        <v>Mon</v>
      </c>
    </row>
    <row r="27" spans="1:9" x14ac:dyDescent="0.25">
      <c r="A27" t="s">
        <v>36</v>
      </c>
      <c r="B27" t="s">
        <v>28</v>
      </c>
      <c r="C27" t="s">
        <v>12</v>
      </c>
      <c r="D27" s="1">
        <v>45762</v>
      </c>
      <c r="E27">
        <v>7</v>
      </c>
      <c r="F27">
        <v>59.98</v>
      </c>
      <c r="G27">
        <v>419.86</v>
      </c>
      <c r="H27" t="str">
        <f>IF(Table2[[#This Row],[Unit Price]]&lt;20,"0-19",IF(Table2[[#This Row],[Unit Price]]&lt;40,"20-39",IF(Table2[[#This Row],[Unit Price]]&lt;80,"40-79","80+")))</f>
        <v>40-79</v>
      </c>
      <c r="I27" t="str">
        <f>TEXT(Table2[[#This Row],[Date Sold]], "ddd")</f>
        <v>Tue</v>
      </c>
    </row>
    <row r="28" spans="1:9" x14ac:dyDescent="0.25">
      <c r="A28" t="s">
        <v>43</v>
      </c>
      <c r="B28" t="s">
        <v>18</v>
      </c>
      <c r="C28" t="s">
        <v>14</v>
      </c>
      <c r="D28" s="1">
        <v>45790</v>
      </c>
      <c r="E28">
        <v>17</v>
      </c>
      <c r="F28">
        <v>12.8</v>
      </c>
      <c r="G28">
        <v>217.6</v>
      </c>
      <c r="H28" t="str">
        <f>IF(Table2[[#This Row],[Unit Price]]&lt;20,"0-19",IF(Table2[[#This Row],[Unit Price]]&lt;40,"20-39",IF(Table2[[#This Row],[Unit Price]]&lt;80,"40-79","80+")))</f>
        <v>0-19</v>
      </c>
      <c r="I28" t="str">
        <f>TEXT(Table2[[#This Row],[Date Sold]], "ddd")</f>
        <v>Tue</v>
      </c>
    </row>
    <row r="29" spans="1:9" x14ac:dyDescent="0.25">
      <c r="A29" t="s">
        <v>31</v>
      </c>
      <c r="B29" t="s">
        <v>22</v>
      </c>
      <c r="C29" t="s">
        <v>29</v>
      </c>
      <c r="D29" s="1">
        <v>45721</v>
      </c>
      <c r="E29">
        <v>16</v>
      </c>
      <c r="F29">
        <v>78.400000000000006</v>
      </c>
      <c r="G29">
        <v>1254.4000000000001</v>
      </c>
      <c r="H29" t="str">
        <f>IF(Table2[[#This Row],[Unit Price]]&lt;20,"0-19",IF(Table2[[#This Row],[Unit Price]]&lt;40,"20-39",IF(Table2[[#This Row],[Unit Price]]&lt;80,"40-79","80+")))</f>
        <v>40-79</v>
      </c>
      <c r="I29" t="str">
        <f>TEXT(Table2[[#This Row],[Date Sold]], "ddd")</f>
        <v>Wed</v>
      </c>
    </row>
    <row r="30" spans="1:9" x14ac:dyDescent="0.25">
      <c r="A30" t="s">
        <v>44</v>
      </c>
      <c r="B30" t="s">
        <v>42</v>
      </c>
      <c r="C30" t="s">
        <v>12</v>
      </c>
      <c r="D30" s="1">
        <v>45788</v>
      </c>
      <c r="E30">
        <v>11</v>
      </c>
      <c r="F30">
        <v>85.52</v>
      </c>
      <c r="G30">
        <v>940.72</v>
      </c>
      <c r="H30" t="str">
        <f>IF(Table2[[#This Row],[Unit Price]]&lt;20,"0-19",IF(Table2[[#This Row],[Unit Price]]&lt;40,"20-39",IF(Table2[[#This Row],[Unit Price]]&lt;80,"40-79","80+")))</f>
        <v>80+</v>
      </c>
      <c r="I30" t="str">
        <f>TEXT(Table2[[#This Row],[Date Sold]], "ddd")</f>
        <v>Sun</v>
      </c>
    </row>
    <row r="31" spans="1:9" x14ac:dyDescent="0.25">
      <c r="A31" t="s">
        <v>37</v>
      </c>
      <c r="B31" t="s">
        <v>20</v>
      </c>
      <c r="C31" t="s">
        <v>12</v>
      </c>
      <c r="D31" s="1">
        <v>45795</v>
      </c>
      <c r="E31">
        <v>12</v>
      </c>
      <c r="F31">
        <v>39.92</v>
      </c>
      <c r="G31">
        <v>479.04</v>
      </c>
      <c r="H31" t="str">
        <f>IF(Table2[[#This Row],[Unit Price]]&lt;20,"0-19",IF(Table2[[#This Row],[Unit Price]]&lt;40,"20-39",IF(Table2[[#This Row],[Unit Price]]&lt;80,"40-79","80+")))</f>
        <v>20-39</v>
      </c>
      <c r="I31" t="str">
        <f>TEXT(Table2[[#This Row],[Date Sold]], "ddd")</f>
        <v>Sun</v>
      </c>
    </row>
    <row r="32" spans="1:9" x14ac:dyDescent="0.25">
      <c r="A32" t="s">
        <v>45</v>
      </c>
      <c r="B32" t="s">
        <v>42</v>
      </c>
      <c r="C32" t="s">
        <v>14</v>
      </c>
      <c r="D32" s="1">
        <v>45738</v>
      </c>
      <c r="E32">
        <v>2</v>
      </c>
      <c r="F32">
        <v>57.61</v>
      </c>
      <c r="G32">
        <v>115.22</v>
      </c>
      <c r="H32" t="str">
        <f>IF(Table2[[#This Row],[Unit Price]]&lt;20,"0-19",IF(Table2[[#This Row],[Unit Price]]&lt;40,"20-39",IF(Table2[[#This Row],[Unit Price]]&lt;80,"40-79","80+")))</f>
        <v>40-79</v>
      </c>
      <c r="I32" t="str">
        <f>TEXT(Table2[[#This Row],[Date Sold]], "ddd")</f>
        <v>Sat</v>
      </c>
    </row>
    <row r="33" spans="1:9" x14ac:dyDescent="0.25">
      <c r="A33" t="s">
        <v>46</v>
      </c>
      <c r="B33" t="s">
        <v>11</v>
      </c>
      <c r="C33" t="s">
        <v>12</v>
      </c>
      <c r="D33" s="1">
        <v>45794</v>
      </c>
      <c r="E33">
        <v>16</v>
      </c>
      <c r="F33">
        <v>7.15</v>
      </c>
      <c r="G33">
        <v>114.4</v>
      </c>
      <c r="H33" t="str">
        <f>IF(Table2[[#This Row],[Unit Price]]&lt;20,"0-19",IF(Table2[[#This Row],[Unit Price]]&lt;40,"20-39",IF(Table2[[#This Row],[Unit Price]]&lt;80,"40-79","80+")))</f>
        <v>0-19</v>
      </c>
      <c r="I33" t="str">
        <f>TEXT(Table2[[#This Row],[Date Sold]], "ddd")</f>
        <v>Sat</v>
      </c>
    </row>
    <row r="34" spans="1:9" x14ac:dyDescent="0.25">
      <c r="A34" t="s">
        <v>47</v>
      </c>
      <c r="B34" t="s">
        <v>42</v>
      </c>
      <c r="C34" t="s">
        <v>25</v>
      </c>
      <c r="D34" s="1">
        <v>45714</v>
      </c>
      <c r="E34">
        <v>20</v>
      </c>
      <c r="F34">
        <v>77.87</v>
      </c>
      <c r="G34">
        <v>1557.4</v>
      </c>
      <c r="H34" t="str">
        <f>IF(Table2[[#This Row],[Unit Price]]&lt;20,"0-19",IF(Table2[[#This Row],[Unit Price]]&lt;40,"20-39",IF(Table2[[#This Row],[Unit Price]]&lt;80,"40-79","80+")))</f>
        <v>40-79</v>
      </c>
      <c r="I34" t="str">
        <f>TEXT(Table2[[#This Row],[Date Sold]], "ddd")</f>
        <v>Wed</v>
      </c>
    </row>
    <row r="35" spans="1:9" x14ac:dyDescent="0.25">
      <c r="A35" t="s">
        <v>48</v>
      </c>
      <c r="B35" t="s">
        <v>38</v>
      </c>
      <c r="C35" t="s">
        <v>9</v>
      </c>
      <c r="D35" s="1">
        <v>45758</v>
      </c>
      <c r="E35">
        <v>18</v>
      </c>
      <c r="F35">
        <v>72.25</v>
      </c>
      <c r="G35">
        <v>1300.5</v>
      </c>
      <c r="H35" t="str">
        <f>IF(Table2[[#This Row],[Unit Price]]&lt;20,"0-19",IF(Table2[[#This Row],[Unit Price]]&lt;40,"20-39",IF(Table2[[#This Row],[Unit Price]]&lt;80,"40-79","80+")))</f>
        <v>40-79</v>
      </c>
      <c r="I35" t="str">
        <f>TEXT(Table2[[#This Row],[Date Sold]], "ddd")</f>
        <v>Fri</v>
      </c>
    </row>
    <row r="36" spans="1:9" x14ac:dyDescent="0.25">
      <c r="A36" t="s">
        <v>49</v>
      </c>
      <c r="B36" t="s">
        <v>11</v>
      </c>
      <c r="C36" t="s">
        <v>14</v>
      </c>
      <c r="D36" s="1">
        <v>45732</v>
      </c>
      <c r="E36">
        <v>20</v>
      </c>
      <c r="F36">
        <v>63.63</v>
      </c>
      <c r="G36">
        <v>1272.5999999999999</v>
      </c>
      <c r="H36" t="str">
        <f>IF(Table2[[#This Row],[Unit Price]]&lt;20,"0-19",IF(Table2[[#This Row],[Unit Price]]&lt;40,"20-39",IF(Table2[[#This Row],[Unit Price]]&lt;80,"40-79","80+")))</f>
        <v>40-79</v>
      </c>
      <c r="I36" t="str">
        <f>TEXT(Table2[[#This Row],[Date Sold]], "ddd")</f>
        <v>Sun</v>
      </c>
    </row>
    <row r="37" spans="1:9" x14ac:dyDescent="0.25">
      <c r="A37" t="s">
        <v>50</v>
      </c>
      <c r="B37" t="s">
        <v>28</v>
      </c>
      <c r="C37" t="s">
        <v>14</v>
      </c>
      <c r="D37" s="1">
        <v>45767</v>
      </c>
      <c r="E37">
        <v>1</v>
      </c>
      <c r="F37">
        <v>55.3</v>
      </c>
      <c r="G37">
        <v>55.3</v>
      </c>
      <c r="H37" t="str">
        <f>IF(Table2[[#This Row],[Unit Price]]&lt;20,"0-19",IF(Table2[[#This Row],[Unit Price]]&lt;40,"20-39",IF(Table2[[#This Row],[Unit Price]]&lt;80,"40-79","80+")))</f>
        <v>40-79</v>
      </c>
      <c r="I37" t="str">
        <f>TEXT(Table2[[#This Row],[Date Sold]], "ddd")</f>
        <v>Sun</v>
      </c>
    </row>
    <row r="38" spans="1:9" x14ac:dyDescent="0.25">
      <c r="A38" t="s">
        <v>45</v>
      </c>
      <c r="B38" t="s">
        <v>22</v>
      </c>
      <c r="C38" t="s">
        <v>25</v>
      </c>
      <c r="D38" s="1">
        <v>45745</v>
      </c>
      <c r="E38">
        <v>5</v>
      </c>
      <c r="F38">
        <v>9.3800000000000008</v>
      </c>
      <c r="G38">
        <v>46.9</v>
      </c>
      <c r="H38" t="str">
        <f>IF(Table2[[#This Row],[Unit Price]]&lt;20,"0-19",IF(Table2[[#This Row],[Unit Price]]&lt;40,"20-39",IF(Table2[[#This Row],[Unit Price]]&lt;80,"40-79","80+")))</f>
        <v>0-19</v>
      </c>
      <c r="I38" t="str">
        <f>TEXT(Table2[[#This Row],[Date Sold]], "ddd")</f>
        <v>Sat</v>
      </c>
    </row>
    <row r="39" spans="1:9" x14ac:dyDescent="0.25">
      <c r="A39" t="s">
        <v>51</v>
      </c>
      <c r="B39" t="s">
        <v>22</v>
      </c>
      <c r="C39" t="s">
        <v>25</v>
      </c>
      <c r="D39" s="1">
        <v>45774</v>
      </c>
      <c r="E39">
        <v>12</v>
      </c>
      <c r="F39">
        <v>6.04</v>
      </c>
      <c r="G39">
        <v>72.48</v>
      </c>
      <c r="H39" t="str">
        <f>IF(Table2[[#This Row],[Unit Price]]&lt;20,"0-19",IF(Table2[[#This Row],[Unit Price]]&lt;40,"20-39",IF(Table2[[#This Row],[Unit Price]]&lt;80,"40-79","80+")))</f>
        <v>0-19</v>
      </c>
      <c r="I39" t="str">
        <f>TEXT(Table2[[#This Row],[Date Sold]], "ddd")</f>
        <v>Sun</v>
      </c>
    </row>
    <row r="40" spans="1:9" x14ac:dyDescent="0.25">
      <c r="A40" t="s">
        <v>43</v>
      </c>
      <c r="B40" t="s">
        <v>18</v>
      </c>
      <c r="C40" t="s">
        <v>12</v>
      </c>
      <c r="D40" s="1">
        <v>45742</v>
      </c>
      <c r="E40">
        <v>19</v>
      </c>
      <c r="F40">
        <v>30.7</v>
      </c>
      <c r="G40">
        <v>583.29999999999995</v>
      </c>
      <c r="H40" t="str">
        <f>IF(Table2[[#This Row],[Unit Price]]&lt;20,"0-19",IF(Table2[[#This Row],[Unit Price]]&lt;40,"20-39",IF(Table2[[#This Row],[Unit Price]]&lt;80,"40-79","80+")))</f>
        <v>20-39</v>
      </c>
      <c r="I40" t="str">
        <f>TEXT(Table2[[#This Row],[Date Sold]], "ddd")</f>
        <v>Wed</v>
      </c>
    </row>
    <row r="41" spans="1:9" x14ac:dyDescent="0.25">
      <c r="A41" t="s">
        <v>52</v>
      </c>
      <c r="B41" t="s">
        <v>24</v>
      </c>
      <c r="C41" t="s">
        <v>9</v>
      </c>
      <c r="D41" s="1">
        <v>45748</v>
      </c>
      <c r="E41">
        <v>12</v>
      </c>
      <c r="F41">
        <v>58.75</v>
      </c>
      <c r="G41">
        <v>705</v>
      </c>
      <c r="H41" t="str">
        <f>IF(Table2[[#This Row],[Unit Price]]&lt;20,"0-19",IF(Table2[[#This Row],[Unit Price]]&lt;40,"20-39",IF(Table2[[#This Row],[Unit Price]]&lt;80,"40-79","80+")))</f>
        <v>40-79</v>
      </c>
      <c r="I41" t="str">
        <f>TEXT(Table2[[#This Row],[Date Sold]], "ddd")</f>
        <v>Tue</v>
      </c>
    </row>
    <row r="42" spans="1:9" x14ac:dyDescent="0.25">
      <c r="A42" t="s">
        <v>53</v>
      </c>
      <c r="B42" t="s">
        <v>20</v>
      </c>
      <c r="C42" t="s">
        <v>29</v>
      </c>
      <c r="D42" s="1">
        <v>45722</v>
      </c>
      <c r="E42">
        <v>16</v>
      </c>
      <c r="F42">
        <v>7.81</v>
      </c>
      <c r="G42">
        <v>124.96</v>
      </c>
      <c r="H42" t="str">
        <f>IF(Table2[[#This Row],[Unit Price]]&lt;20,"0-19",IF(Table2[[#This Row],[Unit Price]]&lt;40,"20-39",IF(Table2[[#This Row],[Unit Price]]&lt;80,"40-79","80+")))</f>
        <v>0-19</v>
      </c>
      <c r="I42" t="str">
        <f>TEXT(Table2[[#This Row],[Date Sold]], "ddd")</f>
        <v>Thu</v>
      </c>
    </row>
    <row r="43" spans="1:9" x14ac:dyDescent="0.25">
      <c r="A43" t="s">
        <v>27</v>
      </c>
      <c r="B43" t="s">
        <v>28</v>
      </c>
      <c r="C43" t="s">
        <v>12</v>
      </c>
      <c r="D43" s="1">
        <v>45795</v>
      </c>
      <c r="E43">
        <v>5</v>
      </c>
      <c r="F43">
        <v>76.2</v>
      </c>
      <c r="G43">
        <v>381</v>
      </c>
      <c r="H43" t="str">
        <f>IF(Table2[[#This Row],[Unit Price]]&lt;20,"0-19",IF(Table2[[#This Row],[Unit Price]]&lt;40,"20-39",IF(Table2[[#This Row],[Unit Price]]&lt;80,"40-79","80+")))</f>
        <v>40-79</v>
      </c>
      <c r="I43" t="str">
        <f>TEXT(Table2[[#This Row],[Date Sold]], "ddd")</f>
        <v>Sun</v>
      </c>
    </row>
    <row r="44" spans="1:9" x14ac:dyDescent="0.25">
      <c r="A44" t="s">
        <v>13</v>
      </c>
      <c r="B44" t="s">
        <v>16</v>
      </c>
      <c r="C44" t="s">
        <v>14</v>
      </c>
      <c r="D44" s="1">
        <v>45767</v>
      </c>
      <c r="E44">
        <v>8</v>
      </c>
      <c r="F44">
        <v>19.600000000000001</v>
      </c>
      <c r="G44">
        <v>156.80000000000001</v>
      </c>
      <c r="H44" t="str">
        <f>IF(Table2[[#This Row],[Unit Price]]&lt;20,"0-19",IF(Table2[[#This Row],[Unit Price]]&lt;40,"20-39",IF(Table2[[#This Row],[Unit Price]]&lt;80,"40-79","80+")))</f>
        <v>0-19</v>
      </c>
      <c r="I44" t="str">
        <f>TEXT(Table2[[#This Row],[Date Sold]], "ddd")</f>
        <v>Sun</v>
      </c>
    </row>
    <row r="45" spans="1:9" x14ac:dyDescent="0.25">
      <c r="A45" t="s">
        <v>54</v>
      </c>
      <c r="B45" t="s">
        <v>22</v>
      </c>
      <c r="C45" t="s">
        <v>29</v>
      </c>
      <c r="D45" s="1">
        <v>45784</v>
      </c>
      <c r="E45">
        <v>4</v>
      </c>
      <c r="F45">
        <v>70.849999999999994</v>
      </c>
      <c r="G45">
        <v>283.39999999999998</v>
      </c>
      <c r="H45" t="str">
        <f>IF(Table2[[#This Row],[Unit Price]]&lt;20,"0-19",IF(Table2[[#This Row],[Unit Price]]&lt;40,"20-39",IF(Table2[[#This Row],[Unit Price]]&lt;80,"40-79","80+")))</f>
        <v>40-79</v>
      </c>
      <c r="I45" t="str">
        <f>TEXT(Table2[[#This Row],[Date Sold]], "ddd")</f>
        <v>Wed</v>
      </c>
    </row>
    <row r="46" spans="1:9" x14ac:dyDescent="0.25">
      <c r="A46" t="s">
        <v>13</v>
      </c>
      <c r="B46" t="s">
        <v>8</v>
      </c>
      <c r="C46" t="s">
        <v>12</v>
      </c>
      <c r="D46" s="1">
        <v>45743</v>
      </c>
      <c r="E46">
        <v>17</v>
      </c>
      <c r="F46">
        <v>62.15</v>
      </c>
      <c r="G46">
        <v>1056.55</v>
      </c>
      <c r="H46" t="str">
        <f>IF(Table2[[#This Row],[Unit Price]]&lt;20,"0-19",IF(Table2[[#This Row],[Unit Price]]&lt;40,"20-39",IF(Table2[[#This Row],[Unit Price]]&lt;80,"40-79","80+")))</f>
        <v>40-79</v>
      </c>
      <c r="I46" t="str">
        <f>TEXT(Table2[[#This Row],[Date Sold]], "ddd")</f>
        <v>Thu</v>
      </c>
    </row>
    <row r="47" spans="1:9" x14ac:dyDescent="0.25">
      <c r="A47" t="s">
        <v>47</v>
      </c>
      <c r="B47" t="s">
        <v>42</v>
      </c>
      <c r="C47" t="s">
        <v>12</v>
      </c>
      <c r="D47" s="1">
        <v>45724</v>
      </c>
      <c r="E47">
        <v>3</v>
      </c>
      <c r="F47">
        <v>47.75</v>
      </c>
      <c r="G47">
        <v>143.25</v>
      </c>
      <c r="H47" t="str">
        <f>IF(Table2[[#This Row],[Unit Price]]&lt;20,"0-19",IF(Table2[[#This Row],[Unit Price]]&lt;40,"20-39",IF(Table2[[#This Row],[Unit Price]]&lt;80,"40-79","80+")))</f>
        <v>40-79</v>
      </c>
      <c r="I47" t="str">
        <f>TEXT(Table2[[#This Row],[Date Sold]], "ddd")</f>
        <v>Sat</v>
      </c>
    </row>
    <row r="48" spans="1:9" x14ac:dyDescent="0.25">
      <c r="A48" t="s">
        <v>30</v>
      </c>
      <c r="B48" t="s">
        <v>11</v>
      </c>
      <c r="C48" t="s">
        <v>12</v>
      </c>
      <c r="D48" s="1">
        <v>45757</v>
      </c>
      <c r="E48">
        <v>1</v>
      </c>
      <c r="F48">
        <v>6.43</v>
      </c>
      <c r="G48">
        <v>6.43</v>
      </c>
      <c r="H48" t="str">
        <f>IF(Table2[[#This Row],[Unit Price]]&lt;20,"0-19",IF(Table2[[#This Row],[Unit Price]]&lt;40,"20-39",IF(Table2[[#This Row],[Unit Price]]&lt;80,"40-79","80+")))</f>
        <v>0-19</v>
      </c>
      <c r="I48" t="str">
        <f>TEXT(Table2[[#This Row],[Date Sold]], "ddd")</f>
        <v>Thu</v>
      </c>
    </row>
    <row r="49" spans="1:9" x14ac:dyDescent="0.25">
      <c r="A49" t="s">
        <v>36</v>
      </c>
      <c r="B49" t="s">
        <v>38</v>
      </c>
      <c r="C49" t="s">
        <v>12</v>
      </c>
      <c r="D49" s="1">
        <v>45724</v>
      </c>
      <c r="E49">
        <v>6</v>
      </c>
      <c r="F49">
        <v>28.06</v>
      </c>
      <c r="G49">
        <v>168.36</v>
      </c>
      <c r="H49" t="str">
        <f>IF(Table2[[#This Row],[Unit Price]]&lt;20,"0-19",IF(Table2[[#This Row],[Unit Price]]&lt;40,"20-39",IF(Table2[[#This Row],[Unit Price]]&lt;80,"40-79","80+")))</f>
        <v>20-39</v>
      </c>
      <c r="I49" t="str">
        <f>TEXT(Table2[[#This Row],[Date Sold]], "ddd")</f>
        <v>Sat</v>
      </c>
    </row>
    <row r="50" spans="1:9" x14ac:dyDescent="0.25">
      <c r="A50" t="s">
        <v>55</v>
      </c>
      <c r="B50" t="s">
        <v>11</v>
      </c>
      <c r="C50" t="s">
        <v>25</v>
      </c>
      <c r="D50" s="1">
        <v>45794</v>
      </c>
      <c r="E50">
        <v>16</v>
      </c>
      <c r="F50">
        <v>74.98</v>
      </c>
      <c r="G50">
        <v>1199.68</v>
      </c>
      <c r="H50" t="str">
        <f>IF(Table2[[#This Row],[Unit Price]]&lt;20,"0-19",IF(Table2[[#This Row],[Unit Price]]&lt;40,"20-39",IF(Table2[[#This Row],[Unit Price]]&lt;80,"40-79","80+")))</f>
        <v>40-79</v>
      </c>
      <c r="I50" t="str">
        <f>TEXT(Table2[[#This Row],[Date Sold]], "ddd")</f>
        <v>Sat</v>
      </c>
    </row>
    <row r="51" spans="1:9" x14ac:dyDescent="0.25">
      <c r="A51" t="s">
        <v>56</v>
      </c>
      <c r="B51" t="s">
        <v>22</v>
      </c>
      <c r="C51" t="s">
        <v>9</v>
      </c>
      <c r="D51" s="1">
        <v>45776</v>
      </c>
      <c r="E51">
        <v>1</v>
      </c>
      <c r="F51">
        <v>77.959999999999994</v>
      </c>
      <c r="G51">
        <v>77.959999999999994</v>
      </c>
      <c r="H51" t="str">
        <f>IF(Table2[[#This Row],[Unit Price]]&lt;20,"0-19",IF(Table2[[#This Row],[Unit Price]]&lt;40,"20-39",IF(Table2[[#This Row],[Unit Price]]&lt;80,"40-79","80+")))</f>
        <v>40-79</v>
      </c>
      <c r="I51" t="str">
        <f>TEXT(Table2[[#This Row],[Date Sold]], "ddd")</f>
        <v>Tue</v>
      </c>
    </row>
    <row r="52" spans="1:9" x14ac:dyDescent="0.25">
      <c r="A52" t="s">
        <v>57</v>
      </c>
      <c r="B52" t="s">
        <v>38</v>
      </c>
      <c r="C52" t="s">
        <v>25</v>
      </c>
      <c r="D52" s="1">
        <v>45755</v>
      </c>
      <c r="E52">
        <v>14</v>
      </c>
      <c r="F52">
        <v>55.7</v>
      </c>
      <c r="G52">
        <v>779.8</v>
      </c>
      <c r="H52" t="str">
        <f>IF(Table2[[#This Row],[Unit Price]]&lt;20,"0-19",IF(Table2[[#This Row],[Unit Price]]&lt;40,"20-39",IF(Table2[[#This Row],[Unit Price]]&lt;80,"40-79","80+")))</f>
        <v>40-79</v>
      </c>
      <c r="I52" t="str">
        <f>TEXT(Table2[[#This Row],[Date Sold]], "ddd")</f>
        <v>Tue</v>
      </c>
    </row>
    <row r="53" spans="1:9" x14ac:dyDescent="0.25">
      <c r="A53" t="s">
        <v>58</v>
      </c>
      <c r="B53" t="s">
        <v>16</v>
      </c>
      <c r="C53" t="s">
        <v>14</v>
      </c>
      <c r="D53" s="1">
        <v>45714</v>
      </c>
      <c r="E53">
        <v>16</v>
      </c>
      <c r="F53">
        <v>51.37</v>
      </c>
      <c r="G53">
        <v>821.92</v>
      </c>
      <c r="H53" t="str">
        <f>IF(Table2[[#This Row],[Unit Price]]&lt;20,"0-19",IF(Table2[[#This Row],[Unit Price]]&lt;40,"20-39",IF(Table2[[#This Row],[Unit Price]]&lt;80,"40-79","80+")))</f>
        <v>40-79</v>
      </c>
      <c r="I53" t="str">
        <f>TEXT(Table2[[#This Row],[Date Sold]], "ddd")</f>
        <v>Wed</v>
      </c>
    </row>
    <row r="54" spans="1:9" x14ac:dyDescent="0.25">
      <c r="A54" t="s">
        <v>31</v>
      </c>
      <c r="B54" t="s">
        <v>11</v>
      </c>
      <c r="C54" t="s">
        <v>29</v>
      </c>
      <c r="D54" s="1">
        <v>45777</v>
      </c>
      <c r="E54">
        <v>7</v>
      </c>
      <c r="F54">
        <v>65.31</v>
      </c>
      <c r="G54">
        <v>457.17</v>
      </c>
      <c r="H54" t="str">
        <f>IF(Table2[[#This Row],[Unit Price]]&lt;20,"0-19",IF(Table2[[#This Row],[Unit Price]]&lt;40,"20-39",IF(Table2[[#This Row],[Unit Price]]&lt;80,"40-79","80+")))</f>
        <v>40-79</v>
      </c>
      <c r="I54" t="str">
        <f>TEXT(Table2[[#This Row],[Date Sold]], "ddd")</f>
        <v>Wed</v>
      </c>
    </row>
    <row r="55" spans="1:9" x14ac:dyDescent="0.25">
      <c r="A55" t="s">
        <v>59</v>
      </c>
      <c r="B55" t="s">
        <v>8</v>
      </c>
      <c r="C55" t="s">
        <v>14</v>
      </c>
      <c r="D55" s="1">
        <v>45720</v>
      </c>
      <c r="E55">
        <v>14</v>
      </c>
      <c r="F55">
        <v>64.06</v>
      </c>
      <c r="G55">
        <v>896.84</v>
      </c>
      <c r="H55" t="str">
        <f>IF(Table2[[#This Row],[Unit Price]]&lt;20,"0-19",IF(Table2[[#This Row],[Unit Price]]&lt;40,"20-39",IF(Table2[[#This Row],[Unit Price]]&lt;80,"40-79","80+")))</f>
        <v>40-79</v>
      </c>
      <c r="I55" t="str">
        <f>TEXT(Table2[[#This Row],[Date Sold]], "ddd")</f>
        <v>Tue</v>
      </c>
    </row>
    <row r="56" spans="1:9" x14ac:dyDescent="0.25">
      <c r="A56" t="s">
        <v>32</v>
      </c>
      <c r="B56" t="s">
        <v>8</v>
      </c>
      <c r="C56" t="s">
        <v>9</v>
      </c>
      <c r="D56" s="1">
        <v>45775</v>
      </c>
      <c r="E56">
        <v>10</v>
      </c>
      <c r="F56">
        <v>57.46</v>
      </c>
      <c r="G56">
        <v>574.6</v>
      </c>
      <c r="H56" t="str">
        <f>IF(Table2[[#This Row],[Unit Price]]&lt;20,"0-19",IF(Table2[[#This Row],[Unit Price]]&lt;40,"20-39",IF(Table2[[#This Row],[Unit Price]]&lt;80,"40-79","80+")))</f>
        <v>40-79</v>
      </c>
      <c r="I56" t="str">
        <f>TEXT(Table2[[#This Row],[Date Sold]], "ddd")</f>
        <v>Mon</v>
      </c>
    </row>
    <row r="57" spans="1:9" x14ac:dyDescent="0.25">
      <c r="A57" t="s">
        <v>39</v>
      </c>
      <c r="B57" t="s">
        <v>18</v>
      </c>
      <c r="C57" t="s">
        <v>25</v>
      </c>
      <c r="D57" s="1">
        <v>45760</v>
      </c>
      <c r="E57">
        <v>1</v>
      </c>
      <c r="F57">
        <v>74.53</v>
      </c>
      <c r="G57">
        <v>74.53</v>
      </c>
      <c r="H57" t="str">
        <f>IF(Table2[[#This Row],[Unit Price]]&lt;20,"0-19",IF(Table2[[#This Row],[Unit Price]]&lt;40,"20-39",IF(Table2[[#This Row],[Unit Price]]&lt;80,"40-79","80+")))</f>
        <v>40-79</v>
      </c>
      <c r="I57" t="str">
        <f>TEXT(Table2[[#This Row],[Date Sold]], "ddd")</f>
        <v>Sun</v>
      </c>
    </row>
    <row r="58" spans="1:9" x14ac:dyDescent="0.25">
      <c r="A58" t="s">
        <v>60</v>
      </c>
      <c r="B58" t="s">
        <v>8</v>
      </c>
      <c r="C58" t="s">
        <v>9</v>
      </c>
      <c r="D58" s="1">
        <v>45716</v>
      </c>
      <c r="E58">
        <v>16</v>
      </c>
      <c r="F58">
        <v>8.66</v>
      </c>
      <c r="G58">
        <v>138.56</v>
      </c>
      <c r="H58" t="str">
        <f>IF(Table2[[#This Row],[Unit Price]]&lt;20,"0-19",IF(Table2[[#This Row],[Unit Price]]&lt;40,"20-39",IF(Table2[[#This Row],[Unit Price]]&lt;80,"40-79","80+")))</f>
        <v>0-19</v>
      </c>
      <c r="I58" t="str">
        <f>TEXT(Table2[[#This Row],[Date Sold]], "ddd")</f>
        <v>Fri</v>
      </c>
    </row>
    <row r="59" spans="1:9" x14ac:dyDescent="0.25">
      <c r="A59" t="s">
        <v>61</v>
      </c>
      <c r="B59" t="s">
        <v>11</v>
      </c>
      <c r="C59" t="s">
        <v>12</v>
      </c>
      <c r="D59" s="1">
        <v>45720</v>
      </c>
      <c r="E59">
        <v>12</v>
      </c>
      <c r="F59">
        <v>99.87</v>
      </c>
      <c r="G59">
        <v>1198.44</v>
      </c>
      <c r="H59" t="str">
        <f>IF(Table2[[#This Row],[Unit Price]]&lt;20,"0-19",IF(Table2[[#This Row],[Unit Price]]&lt;40,"20-39",IF(Table2[[#This Row],[Unit Price]]&lt;80,"40-79","80+")))</f>
        <v>80+</v>
      </c>
      <c r="I59" t="str">
        <f>TEXT(Table2[[#This Row],[Date Sold]], "ddd")</f>
        <v>Tue</v>
      </c>
    </row>
    <row r="60" spans="1:9" x14ac:dyDescent="0.25">
      <c r="A60" t="s">
        <v>62</v>
      </c>
      <c r="B60" t="s">
        <v>42</v>
      </c>
      <c r="C60" t="s">
        <v>25</v>
      </c>
      <c r="D60" s="1">
        <v>45743</v>
      </c>
      <c r="E60">
        <v>9</v>
      </c>
      <c r="F60">
        <v>29.61</v>
      </c>
      <c r="G60">
        <v>266.49</v>
      </c>
      <c r="H60" t="str">
        <f>IF(Table2[[#This Row],[Unit Price]]&lt;20,"0-19",IF(Table2[[#This Row],[Unit Price]]&lt;40,"20-39",IF(Table2[[#This Row],[Unit Price]]&lt;80,"40-79","80+")))</f>
        <v>20-39</v>
      </c>
      <c r="I60" t="str">
        <f>TEXT(Table2[[#This Row],[Date Sold]], "ddd")</f>
        <v>Thu</v>
      </c>
    </row>
    <row r="61" spans="1:9" x14ac:dyDescent="0.25">
      <c r="A61" t="s">
        <v>63</v>
      </c>
      <c r="B61" t="s">
        <v>18</v>
      </c>
      <c r="C61" t="s">
        <v>12</v>
      </c>
      <c r="D61" s="1">
        <v>45785</v>
      </c>
      <c r="E61">
        <v>8</v>
      </c>
      <c r="F61">
        <v>48.71</v>
      </c>
      <c r="G61">
        <v>389.68</v>
      </c>
      <c r="H61" t="str">
        <f>IF(Table2[[#This Row],[Unit Price]]&lt;20,"0-19",IF(Table2[[#This Row],[Unit Price]]&lt;40,"20-39",IF(Table2[[#This Row],[Unit Price]]&lt;80,"40-79","80+")))</f>
        <v>40-79</v>
      </c>
      <c r="I61" t="str">
        <f>TEXT(Table2[[#This Row],[Date Sold]], "ddd")</f>
        <v>Thu</v>
      </c>
    </row>
    <row r="62" spans="1:9" x14ac:dyDescent="0.25">
      <c r="A62" t="s">
        <v>64</v>
      </c>
      <c r="B62" t="s">
        <v>24</v>
      </c>
      <c r="C62" t="s">
        <v>29</v>
      </c>
      <c r="D62" s="1">
        <v>45789</v>
      </c>
      <c r="E62">
        <v>12</v>
      </c>
      <c r="F62">
        <v>54.77</v>
      </c>
      <c r="G62">
        <v>657.24</v>
      </c>
      <c r="H62" t="str">
        <f>IF(Table2[[#This Row],[Unit Price]]&lt;20,"0-19",IF(Table2[[#This Row],[Unit Price]]&lt;40,"20-39",IF(Table2[[#This Row],[Unit Price]]&lt;80,"40-79","80+")))</f>
        <v>40-79</v>
      </c>
      <c r="I62" t="str">
        <f>TEXT(Table2[[#This Row],[Date Sold]], "ddd")</f>
        <v>Mon</v>
      </c>
    </row>
    <row r="63" spans="1:9" x14ac:dyDescent="0.25">
      <c r="A63" t="s">
        <v>65</v>
      </c>
      <c r="B63" t="s">
        <v>11</v>
      </c>
      <c r="C63" t="s">
        <v>12</v>
      </c>
      <c r="D63" s="1">
        <v>45718</v>
      </c>
      <c r="E63">
        <v>13</v>
      </c>
      <c r="F63">
        <v>83.49</v>
      </c>
      <c r="G63">
        <v>1085.3699999999999</v>
      </c>
      <c r="H63" t="str">
        <f>IF(Table2[[#This Row],[Unit Price]]&lt;20,"0-19",IF(Table2[[#This Row],[Unit Price]]&lt;40,"20-39",IF(Table2[[#This Row],[Unit Price]]&lt;80,"40-79","80+")))</f>
        <v>80+</v>
      </c>
      <c r="I63" t="str">
        <f>TEXT(Table2[[#This Row],[Date Sold]], "ddd")</f>
        <v>Sun</v>
      </c>
    </row>
    <row r="64" spans="1:9" x14ac:dyDescent="0.25">
      <c r="A64" t="s">
        <v>36</v>
      </c>
      <c r="B64" t="s">
        <v>11</v>
      </c>
      <c r="C64" t="s">
        <v>9</v>
      </c>
      <c r="D64" s="1">
        <v>45788</v>
      </c>
      <c r="E64">
        <v>15</v>
      </c>
      <c r="F64">
        <v>98.43</v>
      </c>
      <c r="G64">
        <v>1476.45</v>
      </c>
      <c r="H64" t="str">
        <f>IF(Table2[[#This Row],[Unit Price]]&lt;20,"0-19",IF(Table2[[#This Row],[Unit Price]]&lt;40,"20-39",IF(Table2[[#This Row],[Unit Price]]&lt;80,"40-79","80+")))</f>
        <v>80+</v>
      </c>
      <c r="I64" t="str">
        <f>TEXT(Table2[[#This Row],[Date Sold]], "ddd")</f>
        <v>Sun</v>
      </c>
    </row>
    <row r="65" spans="1:9" x14ac:dyDescent="0.25">
      <c r="A65" t="s">
        <v>47</v>
      </c>
      <c r="B65" t="s">
        <v>42</v>
      </c>
      <c r="C65" t="s">
        <v>25</v>
      </c>
      <c r="D65" s="1">
        <v>45773</v>
      </c>
      <c r="E65">
        <v>10</v>
      </c>
      <c r="F65">
        <v>72.45</v>
      </c>
      <c r="G65">
        <v>724.5</v>
      </c>
      <c r="H65" t="str">
        <f>IF(Table2[[#This Row],[Unit Price]]&lt;20,"0-19",IF(Table2[[#This Row],[Unit Price]]&lt;40,"20-39",IF(Table2[[#This Row],[Unit Price]]&lt;80,"40-79","80+")))</f>
        <v>40-79</v>
      </c>
      <c r="I65" t="str">
        <f>TEXT(Table2[[#This Row],[Date Sold]], "ddd")</f>
        <v>Sat</v>
      </c>
    </row>
    <row r="66" spans="1:9" x14ac:dyDescent="0.25">
      <c r="A66" t="s">
        <v>41</v>
      </c>
      <c r="B66" t="s">
        <v>28</v>
      </c>
      <c r="C66" t="s">
        <v>29</v>
      </c>
      <c r="D66" s="1">
        <v>45755</v>
      </c>
      <c r="E66">
        <v>17</v>
      </c>
      <c r="F66">
        <v>67.66</v>
      </c>
      <c r="G66">
        <v>1150.22</v>
      </c>
      <c r="H66" t="str">
        <f>IF(Table2[[#This Row],[Unit Price]]&lt;20,"0-19",IF(Table2[[#This Row],[Unit Price]]&lt;40,"20-39",IF(Table2[[#This Row],[Unit Price]]&lt;80,"40-79","80+")))</f>
        <v>40-79</v>
      </c>
      <c r="I66" t="str">
        <f>TEXT(Table2[[#This Row],[Date Sold]], "ddd")</f>
        <v>Tue</v>
      </c>
    </row>
    <row r="67" spans="1:9" x14ac:dyDescent="0.25">
      <c r="A67" t="s">
        <v>39</v>
      </c>
      <c r="B67" t="s">
        <v>42</v>
      </c>
      <c r="C67" t="s">
        <v>29</v>
      </c>
      <c r="D67" s="1">
        <v>45744</v>
      </c>
      <c r="E67">
        <v>3</v>
      </c>
      <c r="F67">
        <v>9.2100000000000009</v>
      </c>
      <c r="G67">
        <v>27.63</v>
      </c>
      <c r="H67" t="str">
        <f>IF(Table2[[#This Row],[Unit Price]]&lt;20,"0-19",IF(Table2[[#This Row],[Unit Price]]&lt;40,"20-39",IF(Table2[[#This Row],[Unit Price]]&lt;80,"40-79","80+")))</f>
        <v>0-19</v>
      </c>
      <c r="I67" t="str">
        <f>TEXT(Table2[[#This Row],[Date Sold]], "ddd")</f>
        <v>Fri</v>
      </c>
    </row>
    <row r="68" spans="1:9" x14ac:dyDescent="0.25">
      <c r="A68" t="s">
        <v>66</v>
      </c>
      <c r="B68" t="s">
        <v>8</v>
      </c>
      <c r="C68" t="s">
        <v>12</v>
      </c>
      <c r="D68" s="1">
        <v>45788</v>
      </c>
      <c r="E68">
        <v>19</v>
      </c>
      <c r="F68">
        <v>91.33</v>
      </c>
      <c r="G68">
        <v>1735.27</v>
      </c>
      <c r="H68" t="str">
        <f>IF(Table2[[#This Row],[Unit Price]]&lt;20,"0-19",IF(Table2[[#This Row],[Unit Price]]&lt;40,"20-39",IF(Table2[[#This Row],[Unit Price]]&lt;80,"40-79","80+")))</f>
        <v>80+</v>
      </c>
      <c r="I68" t="str">
        <f>TEXT(Table2[[#This Row],[Date Sold]], "ddd")</f>
        <v>Sun</v>
      </c>
    </row>
    <row r="69" spans="1:9" x14ac:dyDescent="0.25">
      <c r="A69" t="s">
        <v>15</v>
      </c>
      <c r="B69" t="s">
        <v>42</v>
      </c>
      <c r="C69" t="s">
        <v>25</v>
      </c>
      <c r="D69" s="1">
        <v>45759</v>
      </c>
      <c r="E69">
        <v>14</v>
      </c>
      <c r="F69">
        <v>84.65</v>
      </c>
      <c r="G69">
        <v>1185.0999999999999</v>
      </c>
      <c r="H69" t="str">
        <f>IF(Table2[[#This Row],[Unit Price]]&lt;20,"0-19",IF(Table2[[#This Row],[Unit Price]]&lt;40,"20-39",IF(Table2[[#This Row],[Unit Price]]&lt;80,"40-79","80+")))</f>
        <v>80+</v>
      </c>
      <c r="I69" t="str">
        <f>TEXT(Table2[[#This Row],[Date Sold]], "ddd")</f>
        <v>Sat</v>
      </c>
    </row>
    <row r="70" spans="1:9" x14ac:dyDescent="0.25">
      <c r="A70" t="s">
        <v>55</v>
      </c>
      <c r="B70" t="s">
        <v>11</v>
      </c>
      <c r="C70" t="s">
        <v>25</v>
      </c>
      <c r="D70" s="1">
        <v>45731</v>
      </c>
      <c r="E70">
        <v>4</v>
      </c>
      <c r="F70">
        <v>97.09</v>
      </c>
      <c r="G70">
        <v>388.36</v>
      </c>
      <c r="H70" t="str">
        <f>IF(Table2[[#This Row],[Unit Price]]&lt;20,"0-19",IF(Table2[[#This Row],[Unit Price]]&lt;40,"20-39",IF(Table2[[#This Row],[Unit Price]]&lt;80,"40-79","80+")))</f>
        <v>80+</v>
      </c>
      <c r="I70" t="str">
        <f>TEXT(Table2[[#This Row],[Date Sold]], "ddd")</f>
        <v>Sat</v>
      </c>
    </row>
    <row r="71" spans="1:9" x14ac:dyDescent="0.25">
      <c r="A71" t="s">
        <v>27</v>
      </c>
      <c r="B71" t="s">
        <v>18</v>
      </c>
      <c r="C71" t="s">
        <v>25</v>
      </c>
      <c r="D71" s="1">
        <v>45784</v>
      </c>
      <c r="E71">
        <v>14</v>
      </c>
      <c r="F71">
        <v>87.61</v>
      </c>
      <c r="G71">
        <v>1226.54</v>
      </c>
      <c r="H71" t="str">
        <f>IF(Table2[[#This Row],[Unit Price]]&lt;20,"0-19",IF(Table2[[#This Row],[Unit Price]]&lt;40,"20-39",IF(Table2[[#This Row],[Unit Price]]&lt;80,"40-79","80+")))</f>
        <v>80+</v>
      </c>
      <c r="I71" t="str">
        <f>TEXT(Table2[[#This Row],[Date Sold]], "ddd")</f>
        <v>Wed</v>
      </c>
    </row>
    <row r="72" spans="1:9" x14ac:dyDescent="0.25">
      <c r="A72" t="s">
        <v>67</v>
      </c>
      <c r="B72" t="s">
        <v>8</v>
      </c>
      <c r="C72" t="s">
        <v>25</v>
      </c>
      <c r="D72" s="1">
        <v>45721</v>
      </c>
      <c r="E72">
        <v>5</v>
      </c>
      <c r="F72">
        <v>36.28</v>
      </c>
      <c r="G72">
        <v>181.4</v>
      </c>
      <c r="H72" t="str">
        <f>IF(Table2[[#This Row],[Unit Price]]&lt;20,"0-19",IF(Table2[[#This Row],[Unit Price]]&lt;40,"20-39",IF(Table2[[#This Row],[Unit Price]]&lt;80,"40-79","80+")))</f>
        <v>20-39</v>
      </c>
      <c r="I72" t="str">
        <f>TEXT(Table2[[#This Row],[Date Sold]], "ddd")</f>
        <v>Wed</v>
      </c>
    </row>
    <row r="73" spans="1:9" x14ac:dyDescent="0.25">
      <c r="A73" t="s">
        <v>68</v>
      </c>
      <c r="B73" t="s">
        <v>28</v>
      </c>
      <c r="C73" t="s">
        <v>12</v>
      </c>
      <c r="D73" s="1">
        <v>45763</v>
      </c>
      <c r="E73">
        <v>4</v>
      </c>
      <c r="F73">
        <v>34.549999999999997</v>
      </c>
      <c r="G73">
        <v>138.19999999999999</v>
      </c>
      <c r="H73" t="str">
        <f>IF(Table2[[#This Row],[Unit Price]]&lt;20,"0-19",IF(Table2[[#This Row],[Unit Price]]&lt;40,"20-39",IF(Table2[[#This Row],[Unit Price]]&lt;80,"40-79","80+")))</f>
        <v>20-39</v>
      </c>
      <c r="I73" t="str">
        <f>TEXT(Table2[[#This Row],[Date Sold]], "ddd")</f>
        <v>Wed</v>
      </c>
    </row>
    <row r="74" spans="1:9" x14ac:dyDescent="0.25">
      <c r="A74" t="s">
        <v>69</v>
      </c>
      <c r="B74" t="s">
        <v>8</v>
      </c>
      <c r="C74" t="s">
        <v>12</v>
      </c>
      <c r="D74" s="1">
        <v>45760</v>
      </c>
      <c r="E74">
        <v>18</v>
      </c>
      <c r="F74">
        <v>91.76</v>
      </c>
      <c r="G74">
        <v>1651.68</v>
      </c>
      <c r="H74" t="str">
        <f>IF(Table2[[#This Row],[Unit Price]]&lt;20,"0-19",IF(Table2[[#This Row],[Unit Price]]&lt;40,"20-39",IF(Table2[[#This Row],[Unit Price]]&lt;80,"40-79","80+")))</f>
        <v>80+</v>
      </c>
      <c r="I74" t="str">
        <f>TEXT(Table2[[#This Row],[Date Sold]], "ddd")</f>
        <v>Sun</v>
      </c>
    </row>
    <row r="75" spans="1:9" x14ac:dyDescent="0.25">
      <c r="A75" t="s">
        <v>70</v>
      </c>
      <c r="B75" t="s">
        <v>42</v>
      </c>
      <c r="C75" t="s">
        <v>12</v>
      </c>
      <c r="D75" s="1">
        <v>45744</v>
      </c>
      <c r="E75">
        <v>6</v>
      </c>
      <c r="F75">
        <v>66.12</v>
      </c>
      <c r="G75">
        <v>396.72</v>
      </c>
      <c r="H75" t="str">
        <f>IF(Table2[[#This Row],[Unit Price]]&lt;20,"0-19",IF(Table2[[#This Row],[Unit Price]]&lt;40,"20-39",IF(Table2[[#This Row],[Unit Price]]&lt;80,"40-79","80+")))</f>
        <v>40-79</v>
      </c>
      <c r="I75" t="str">
        <f>TEXT(Table2[[#This Row],[Date Sold]], "ddd")</f>
        <v>Fri</v>
      </c>
    </row>
    <row r="76" spans="1:9" x14ac:dyDescent="0.25">
      <c r="A76" t="s">
        <v>71</v>
      </c>
      <c r="B76" t="s">
        <v>11</v>
      </c>
      <c r="C76" t="s">
        <v>29</v>
      </c>
      <c r="D76" s="1">
        <v>45791</v>
      </c>
      <c r="E76">
        <v>9</v>
      </c>
      <c r="F76">
        <v>77.2</v>
      </c>
      <c r="G76">
        <v>694.8</v>
      </c>
      <c r="H76" t="str">
        <f>IF(Table2[[#This Row],[Unit Price]]&lt;20,"0-19",IF(Table2[[#This Row],[Unit Price]]&lt;40,"20-39",IF(Table2[[#This Row],[Unit Price]]&lt;80,"40-79","80+")))</f>
        <v>40-79</v>
      </c>
      <c r="I76" t="str">
        <f>TEXT(Table2[[#This Row],[Date Sold]], "ddd")</f>
        <v>Wed</v>
      </c>
    </row>
    <row r="77" spans="1:9" x14ac:dyDescent="0.25">
      <c r="A77" t="s">
        <v>33</v>
      </c>
      <c r="B77" t="s">
        <v>42</v>
      </c>
      <c r="C77" t="s">
        <v>12</v>
      </c>
      <c r="D77" s="1">
        <v>45761</v>
      </c>
      <c r="E77">
        <v>11</v>
      </c>
      <c r="F77">
        <v>57.23</v>
      </c>
      <c r="G77">
        <v>629.53</v>
      </c>
      <c r="H77" t="str">
        <f>IF(Table2[[#This Row],[Unit Price]]&lt;20,"0-19",IF(Table2[[#This Row],[Unit Price]]&lt;40,"20-39",IF(Table2[[#This Row],[Unit Price]]&lt;80,"40-79","80+")))</f>
        <v>40-79</v>
      </c>
      <c r="I77" t="str">
        <f>TEXT(Table2[[#This Row],[Date Sold]], "ddd")</f>
        <v>Mon</v>
      </c>
    </row>
    <row r="78" spans="1:9" x14ac:dyDescent="0.25">
      <c r="A78" t="s">
        <v>72</v>
      </c>
      <c r="B78" t="s">
        <v>20</v>
      </c>
      <c r="C78" t="s">
        <v>29</v>
      </c>
      <c r="D78" s="1">
        <v>45791</v>
      </c>
      <c r="E78">
        <v>7</v>
      </c>
      <c r="F78">
        <v>39.15</v>
      </c>
      <c r="G78">
        <v>274.05</v>
      </c>
      <c r="H78" t="str">
        <f>IF(Table2[[#This Row],[Unit Price]]&lt;20,"0-19",IF(Table2[[#This Row],[Unit Price]]&lt;40,"20-39",IF(Table2[[#This Row],[Unit Price]]&lt;80,"40-79","80+")))</f>
        <v>20-39</v>
      </c>
      <c r="I78" t="str">
        <f>TEXT(Table2[[#This Row],[Date Sold]], "ddd")</f>
        <v>Wed</v>
      </c>
    </row>
    <row r="79" spans="1:9" x14ac:dyDescent="0.25">
      <c r="A79" t="s">
        <v>23</v>
      </c>
      <c r="B79" t="s">
        <v>8</v>
      </c>
      <c r="C79" t="s">
        <v>12</v>
      </c>
      <c r="D79" s="1">
        <v>45779</v>
      </c>
      <c r="E79">
        <v>7</v>
      </c>
      <c r="F79">
        <v>73.3</v>
      </c>
      <c r="G79">
        <v>513.1</v>
      </c>
      <c r="H79" t="str">
        <f>IF(Table2[[#This Row],[Unit Price]]&lt;20,"0-19",IF(Table2[[#This Row],[Unit Price]]&lt;40,"20-39",IF(Table2[[#This Row],[Unit Price]]&lt;80,"40-79","80+")))</f>
        <v>40-79</v>
      </c>
      <c r="I79" t="str">
        <f>TEXT(Table2[[#This Row],[Date Sold]], "ddd")</f>
        <v>Fri</v>
      </c>
    </row>
    <row r="80" spans="1:9" x14ac:dyDescent="0.25">
      <c r="A80" t="s">
        <v>73</v>
      </c>
      <c r="B80" t="s">
        <v>16</v>
      </c>
      <c r="C80" t="s">
        <v>25</v>
      </c>
      <c r="D80" s="1">
        <v>45798</v>
      </c>
      <c r="E80">
        <v>8</v>
      </c>
      <c r="F80">
        <v>80.31</v>
      </c>
      <c r="G80">
        <v>642.48</v>
      </c>
      <c r="H80" t="str">
        <f>IF(Table2[[#This Row],[Unit Price]]&lt;20,"0-19",IF(Table2[[#This Row],[Unit Price]]&lt;40,"20-39",IF(Table2[[#This Row],[Unit Price]]&lt;80,"40-79","80+")))</f>
        <v>80+</v>
      </c>
      <c r="I80" t="str">
        <f>TEXT(Table2[[#This Row],[Date Sold]], "ddd")</f>
        <v>Wed</v>
      </c>
    </row>
    <row r="81" spans="1:9" x14ac:dyDescent="0.25">
      <c r="A81" t="s">
        <v>54</v>
      </c>
      <c r="B81" t="s">
        <v>16</v>
      </c>
      <c r="C81" t="s">
        <v>12</v>
      </c>
      <c r="D81" s="1">
        <v>45739</v>
      </c>
      <c r="E81">
        <v>9</v>
      </c>
      <c r="F81">
        <v>90.18</v>
      </c>
      <c r="G81">
        <v>811.62</v>
      </c>
      <c r="H81" t="str">
        <f>IF(Table2[[#This Row],[Unit Price]]&lt;20,"0-19",IF(Table2[[#This Row],[Unit Price]]&lt;40,"20-39",IF(Table2[[#This Row],[Unit Price]]&lt;80,"40-79","80+")))</f>
        <v>80+</v>
      </c>
      <c r="I81" t="str">
        <f>TEXT(Table2[[#This Row],[Date Sold]], "ddd")</f>
        <v>Sun</v>
      </c>
    </row>
    <row r="82" spans="1:9" x14ac:dyDescent="0.25">
      <c r="A82" t="s">
        <v>48</v>
      </c>
      <c r="B82" t="s">
        <v>11</v>
      </c>
      <c r="C82" t="s">
        <v>25</v>
      </c>
      <c r="D82" s="1">
        <v>45719</v>
      </c>
      <c r="E82">
        <v>9</v>
      </c>
      <c r="F82">
        <v>65.45</v>
      </c>
      <c r="G82">
        <v>589.04999999999995</v>
      </c>
      <c r="H82" t="str">
        <f>IF(Table2[[#This Row],[Unit Price]]&lt;20,"0-19",IF(Table2[[#This Row],[Unit Price]]&lt;40,"20-39",IF(Table2[[#This Row],[Unit Price]]&lt;80,"40-79","80+")))</f>
        <v>40-79</v>
      </c>
      <c r="I82" t="str">
        <f>TEXT(Table2[[#This Row],[Date Sold]], "ddd")</f>
        <v>Mon</v>
      </c>
    </row>
    <row r="83" spans="1:9" x14ac:dyDescent="0.25">
      <c r="A83" t="s">
        <v>7</v>
      </c>
      <c r="B83" t="s">
        <v>8</v>
      </c>
      <c r="C83" t="s">
        <v>9</v>
      </c>
      <c r="D83" s="1">
        <v>45775</v>
      </c>
      <c r="E83">
        <v>12</v>
      </c>
      <c r="F83">
        <v>78.709999999999994</v>
      </c>
      <c r="G83">
        <v>944.52</v>
      </c>
      <c r="H83" t="str">
        <f>IF(Table2[[#This Row],[Unit Price]]&lt;20,"0-19",IF(Table2[[#This Row],[Unit Price]]&lt;40,"20-39",IF(Table2[[#This Row],[Unit Price]]&lt;80,"40-79","80+")))</f>
        <v>40-79</v>
      </c>
      <c r="I83" t="str">
        <f>TEXT(Table2[[#This Row],[Date Sold]], "ddd")</f>
        <v>Mon</v>
      </c>
    </row>
    <row r="84" spans="1:9" x14ac:dyDescent="0.25">
      <c r="A84" t="s">
        <v>74</v>
      </c>
      <c r="B84" t="s">
        <v>18</v>
      </c>
      <c r="C84" t="s">
        <v>14</v>
      </c>
      <c r="D84" s="1">
        <v>45800</v>
      </c>
      <c r="E84">
        <v>12</v>
      </c>
      <c r="F84">
        <v>96.24</v>
      </c>
      <c r="G84">
        <v>1154.8800000000001</v>
      </c>
      <c r="H84" t="str">
        <f>IF(Table2[[#This Row],[Unit Price]]&lt;20,"0-19",IF(Table2[[#This Row],[Unit Price]]&lt;40,"20-39",IF(Table2[[#This Row],[Unit Price]]&lt;80,"40-79","80+")))</f>
        <v>80+</v>
      </c>
      <c r="I84" t="str">
        <f>TEXT(Table2[[#This Row],[Date Sold]], "ddd")</f>
        <v>Fri</v>
      </c>
    </row>
    <row r="85" spans="1:9" x14ac:dyDescent="0.25">
      <c r="A85" t="s">
        <v>75</v>
      </c>
      <c r="B85" t="s">
        <v>16</v>
      </c>
      <c r="C85" t="s">
        <v>14</v>
      </c>
      <c r="D85" s="1">
        <v>45739</v>
      </c>
      <c r="E85">
        <v>8</v>
      </c>
      <c r="F85">
        <v>96.58</v>
      </c>
      <c r="G85">
        <v>772.64</v>
      </c>
      <c r="H85" t="str">
        <f>IF(Table2[[#This Row],[Unit Price]]&lt;20,"0-19",IF(Table2[[#This Row],[Unit Price]]&lt;40,"20-39",IF(Table2[[#This Row],[Unit Price]]&lt;80,"40-79","80+")))</f>
        <v>80+</v>
      </c>
      <c r="I85" t="str">
        <f>TEXT(Table2[[#This Row],[Date Sold]], "ddd")</f>
        <v>Sun</v>
      </c>
    </row>
    <row r="86" spans="1:9" x14ac:dyDescent="0.25">
      <c r="A86" t="s">
        <v>76</v>
      </c>
      <c r="B86" t="s">
        <v>22</v>
      </c>
      <c r="C86" t="s">
        <v>12</v>
      </c>
      <c r="D86" s="1">
        <v>45740</v>
      </c>
      <c r="E86">
        <v>5</v>
      </c>
      <c r="F86">
        <v>50.99</v>
      </c>
      <c r="G86">
        <v>254.95</v>
      </c>
      <c r="H86" t="str">
        <f>IF(Table2[[#This Row],[Unit Price]]&lt;20,"0-19",IF(Table2[[#This Row],[Unit Price]]&lt;40,"20-39",IF(Table2[[#This Row],[Unit Price]]&lt;80,"40-79","80+")))</f>
        <v>40-79</v>
      </c>
      <c r="I86" t="str">
        <f>TEXT(Table2[[#This Row],[Date Sold]], "ddd")</f>
        <v>Mon</v>
      </c>
    </row>
    <row r="87" spans="1:9" x14ac:dyDescent="0.25">
      <c r="A87" t="s">
        <v>36</v>
      </c>
      <c r="B87" t="s">
        <v>24</v>
      </c>
      <c r="C87" t="s">
        <v>29</v>
      </c>
      <c r="D87" s="1">
        <v>45756</v>
      </c>
      <c r="E87">
        <v>20</v>
      </c>
      <c r="F87">
        <v>12.12</v>
      </c>
      <c r="G87">
        <v>242.4</v>
      </c>
      <c r="H87" t="str">
        <f>IF(Table2[[#This Row],[Unit Price]]&lt;20,"0-19",IF(Table2[[#This Row],[Unit Price]]&lt;40,"20-39",IF(Table2[[#This Row],[Unit Price]]&lt;80,"40-79","80+")))</f>
        <v>0-19</v>
      </c>
      <c r="I87" t="str">
        <f>TEXT(Table2[[#This Row],[Date Sold]], "ddd")</f>
        <v>Wed</v>
      </c>
    </row>
    <row r="88" spans="1:9" x14ac:dyDescent="0.25">
      <c r="A88" t="s">
        <v>26</v>
      </c>
      <c r="B88" t="s">
        <v>16</v>
      </c>
      <c r="C88" t="s">
        <v>9</v>
      </c>
      <c r="D88" s="1">
        <v>45783</v>
      </c>
      <c r="E88">
        <v>11</v>
      </c>
      <c r="F88">
        <v>38.25</v>
      </c>
      <c r="G88">
        <v>420.75</v>
      </c>
      <c r="H88" t="str">
        <f>IF(Table2[[#This Row],[Unit Price]]&lt;20,"0-19",IF(Table2[[#This Row],[Unit Price]]&lt;40,"20-39",IF(Table2[[#This Row],[Unit Price]]&lt;80,"40-79","80+")))</f>
        <v>20-39</v>
      </c>
      <c r="I88" t="str">
        <f>TEXT(Table2[[#This Row],[Date Sold]], "ddd")</f>
        <v>Tue</v>
      </c>
    </row>
    <row r="89" spans="1:9" x14ac:dyDescent="0.25">
      <c r="A89" t="s">
        <v>77</v>
      </c>
      <c r="B89" t="s">
        <v>8</v>
      </c>
      <c r="C89" t="s">
        <v>29</v>
      </c>
      <c r="D89" s="1">
        <v>45722</v>
      </c>
      <c r="E89">
        <v>6</v>
      </c>
      <c r="F89">
        <v>27.61</v>
      </c>
      <c r="G89">
        <v>165.66</v>
      </c>
      <c r="H89" t="str">
        <f>IF(Table2[[#This Row],[Unit Price]]&lt;20,"0-19",IF(Table2[[#This Row],[Unit Price]]&lt;40,"20-39",IF(Table2[[#This Row],[Unit Price]]&lt;80,"40-79","80+")))</f>
        <v>20-39</v>
      </c>
      <c r="I89" t="str">
        <f>TEXT(Table2[[#This Row],[Date Sold]], "ddd")</f>
        <v>Thu</v>
      </c>
    </row>
    <row r="90" spans="1:9" x14ac:dyDescent="0.25">
      <c r="A90" t="s">
        <v>45</v>
      </c>
      <c r="B90" t="s">
        <v>20</v>
      </c>
      <c r="C90" t="s">
        <v>14</v>
      </c>
      <c r="D90" s="1">
        <v>45778</v>
      </c>
      <c r="E90">
        <v>11</v>
      </c>
      <c r="F90">
        <v>46.36</v>
      </c>
      <c r="G90">
        <v>509.96</v>
      </c>
      <c r="H90" t="str">
        <f>IF(Table2[[#This Row],[Unit Price]]&lt;20,"0-19",IF(Table2[[#This Row],[Unit Price]]&lt;40,"20-39",IF(Table2[[#This Row],[Unit Price]]&lt;80,"40-79","80+")))</f>
        <v>40-79</v>
      </c>
      <c r="I90" t="str">
        <f>TEXT(Table2[[#This Row],[Date Sold]], "ddd")</f>
        <v>Thu</v>
      </c>
    </row>
    <row r="91" spans="1:9" x14ac:dyDescent="0.25">
      <c r="A91" t="s">
        <v>55</v>
      </c>
      <c r="B91" t="s">
        <v>18</v>
      </c>
      <c r="C91" t="s">
        <v>9</v>
      </c>
      <c r="D91" s="1">
        <v>45710</v>
      </c>
      <c r="E91">
        <v>12</v>
      </c>
      <c r="F91">
        <v>62.66</v>
      </c>
      <c r="G91">
        <v>751.92</v>
      </c>
      <c r="H91" t="str">
        <f>IF(Table2[[#This Row],[Unit Price]]&lt;20,"0-19",IF(Table2[[#This Row],[Unit Price]]&lt;40,"20-39",IF(Table2[[#This Row],[Unit Price]]&lt;80,"40-79","80+")))</f>
        <v>40-79</v>
      </c>
      <c r="I91" t="str">
        <f>TEXT(Table2[[#This Row],[Date Sold]], "ddd")</f>
        <v>Sat</v>
      </c>
    </row>
    <row r="92" spans="1:9" x14ac:dyDescent="0.25">
      <c r="A92" t="s">
        <v>78</v>
      </c>
      <c r="B92" t="s">
        <v>20</v>
      </c>
      <c r="C92" t="s">
        <v>14</v>
      </c>
      <c r="D92" s="1">
        <v>45718</v>
      </c>
      <c r="E92">
        <v>4</v>
      </c>
      <c r="F92">
        <v>11.81</v>
      </c>
      <c r="G92">
        <v>47.24</v>
      </c>
      <c r="H92" t="str">
        <f>IF(Table2[[#This Row],[Unit Price]]&lt;20,"0-19",IF(Table2[[#This Row],[Unit Price]]&lt;40,"20-39",IF(Table2[[#This Row],[Unit Price]]&lt;80,"40-79","80+")))</f>
        <v>0-19</v>
      </c>
      <c r="I92" t="str">
        <f>TEXT(Table2[[#This Row],[Date Sold]], "ddd")</f>
        <v>Sun</v>
      </c>
    </row>
    <row r="93" spans="1:9" x14ac:dyDescent="0.25">
      <c r="A93" t="s">
        <v>71</v>
      </c>
      <c r="B93" t="s">
        <v>22</v>
      </c>
      <c r="C93" t="s">
        <v>29</v>
      </c>
      <c r="D93" s="1">
        <v>45719</v>
      </c>
      <c r="E93">
        <v>16</v>
      </c>
      <c r="F93">
        <v>81.41</v>
      </c>
      <c r="G93">
        <v>1302.56</v>
      </c>
      <c r="H93" t="str">
        <f>IF(Table2[[#This Row],[Unit Price]]&lt;20,"0-19",IF(Table2[[#This Row],[Unit Price]]&lt;40,"20-39",IF(Table2[[#This Row],[Unit Price]]&lt;80,"40-79","80+")))</f>
        <v>80+</v>
      </c>
      <c r="I93" t="str">
        <f>TEXT(Table2[[#This Row],[Date Sold]], "ddd")</f>
        <v>Mon</v>
      </c>
    </row>
    <row r="94" spans="1:9" x14ac:dyDescent="0.25">
      <c r="A94" t="s">
        <v>79</v>
      </c>
      <c r="B94" t="s">
        <v>8</v>
      </c>
      <c r="C94" t="s">
        <v>9</v>
      </c>
      <c r="D94" s="1">
        <v>45711</v>
      </c>
      <c r="E94">
        <v>8</v>
      </c>
      <c r="F94">
        <v>10.75</v>
      </c>
      <c r="G94">
        <v>86</v>
      </c>
      <c r="H94" t="str">
        <f>IF(Table2[[#This Row],[Unit Price]]&lt;20,"0-19",IF(Table2[[#This Row],[Unit Price]]&lt;40,"20-39",IF(Table2[[#This Row],[Unit Price]]&lt;80,"40-79","80+")))</f>
        <v>0-19</v>
      </c>
      <c r="I94" t="str">
        <f>TEXT(Table2[[#This Row],[Date Sold]], "ddd")</f>
        <v>Sun</v>
      </c>
    </row>
    <row r="95" spans="1:9" x14ac:dyDescent="0.25">
      <c r="A95" t="s">
        <v>80</v>
      </c>
      <c r="B95" t="s">
        <v>16</v>
      </c>
      <c r="C95" t="s">
        <v>25</v>
      </c>
      <c r="D95" s="1">
        <v>45736</v>
      </c>
      <c r="E95">
        <v>19</v>
      </c>
      <c r="F95">
        <v>96.56</v>
      </c>
      <c r="G95">
        <v>1834.64</v>
      </c>
      <c r="H95" t="str">
        <f>IF(Table2[[#This Row],[Unit Price]]&lt;20,"0-19",IF(Table2[[#This Row],[Unit Price]]&lt;40,"20-39",IF(Table2[[#This Row],[Unit Price]]&lt;80,"40-79","80+")))</f>
        <v>80+</v>
      </c>
      <c r="I95" t="str">
        <f>TEXT(Table2[[#This Row],[Date Sold]], "ddd")</f>
        <v>Thu</v>
      </c>
    </row>
    <row r="96" spans="1:9" x14ac:dyDescent="0.25">
      <c r="A96" t="s">
        <v>52</v>
      </c>
      <c r="B96" t="s">
        <v>16</v>
      </c>
      <c r="C96" t="s">
        <v>14</v>
      </c>
      <c r="D96" s="1">
        <v>45751</v>
      </c>
      <c r="E96">
        <v>1</v>
      </c>
      <c r="F96">
        <v>11.53</v>
      </c>
      <c r="G96">
        <v>11.53</v>
      </c>
      <c r="H96" t="str">
        <f>IF(Table2[[#This Row],[Unit Price]]&lt;20,"0-19",IF(Table2[[#This Row],[Unit Price]]&lt;40,"20-39",IF(Table2[[#This Row],[Unit Price]]&lt;80,"40-79","80+")))</f>
        <v>0-19</v>
      </c>
      <c r="I96" t="str">
        <f>TEXT(Table2[[#This Row],[Date Sold]], "ddd")</f>
        <v>Fri</v>
      </c>
    </row>
    <row r="97" spans="1:9" x14ac:dyDescent="0.25">
      <c r="A97" t="s">
        <v>49</v>
      </c>
      <c r="B97" t="s">
        <v>8</v>
      </c>
      <c r="C97" t="s">
        <v>14</v>
      </c>
      <c r="D97" s="1">
        <v>45732</v>
      </c>
      <c r="E97">
        <v>17</v>
      </c>
      <c r="F97">
        <v>66.83</v>
      </c>
      <c r="G97">
        <v>1136.1099999999999</v>
      </c>
      <c r="H97" t="str">
        <f>IF(Table2[[#This Row],[Unit Price]]&lt;20,"0-19",IF(Table2[[#This Row],[Unit Price]]&lt;40,"20-39",IF(Table2[[#This Row],[Unit Price]]&lt;80,"40-79","80+")))</f>
        <v>40-79</v>
      </c>
      <c r="I97" t="str">
        <f>TEXT(Table2[[#This Row],[Date Sold]], "ddd")</f>
        <v>Sun</v>
      </c>
    </row>
    <row r="98" spans="1:9" x14ac:dyDescent="0.25">
      <c r="A98" t="s">
        <v>81</v>
      </c>
      <c r="B98" t="s">
        <v>20</v>
      </c>
      <c r="C98" t="s">
        <v>14</v>
      </c>
      <c r="D98" s="1">
        <v>45754</v>
      </c>
      <c r="E98">
        <v>12</v>
      </c>
      <c r="F98">
        <v>72.290000000000006</v>
      </c>
      <c r="G98">
        <v>867.48</v>
      </c>
      <c r="H98" t="str">
        <f>IF(Table2[[#This Row],[Unit Price]]&lt;20,"0-19",IF(Table2[[#This Row],[Unit Price]]&lt;40,"20-39",IF(Table2[[#This Row],[Unit Price]]&lt;80,"40-79","80+")))</f>
        <v>40-79</v>
      </c>
      <c r="I98" t="str">
        <f>TEXT(Table2[[#This Row],[Date Sold]], "ddd")</f>
        <v>Mon</v>
      </c>
    </row>
    <row r="99" spans="1:9" x14ac:dyDescent="0.25">
      <c r="A99" t="s">
        <v>33</v>
      </c>
      <c r="B99" t="s">
        <v>16</v>
      </c>
      <c r="C99" t="s">
        <v>9</v>
      </c>
      <c r="D99" s="1">
        <v>45724</v>
      </c>
      <c r="E99">
        <v>9</v>
      </c>
      <c r="F99">
        <v>35.9</v>
      </c>
      <c r="G99">
        <v>323.10000000000002</v>
      </c>
      <c r="H99" t="str">
        <f>IF(Table2[[#This Row],[Unit Price]]&lt;20,"0-19",IF(Table2[[#This Row],[Unit Price]]&lt;40,"20-39",IF(Table2[[#This Row],[Unit Price]]&lt;80,"40-79","80+")))</f>
        <v>20-39</v>
      </c>
      <c r="I99" t="str">
        <f>TEXT(Table2[[#This Row],[Date Sold]], "ddd")</f>
        <v>Sat</v>
      </c>
    </row>
    <row r="100" spans="1:9" x14ac:dyDescent="0.25">
      <c r="A100" t="s">
        <v>64</v>
      </c>
      <c r="B100" t="s">
        <v>18</v>
      </c>
      <c r="C100" t="s">
        <v>12</v>
      </c>
      <c r="D100" s="1">
        <v>45752</v>
      </c>
      <c r="E100">
        <v>3</v>
      </c>
      <c r="F100">
        <v>10.79</v>
      </c>
      <c r="G100">
        <v>32.369999999999997</v>
      </c>
      <c r="H100" t="str">
        <f>IF(Table2[[#This Row],[Unit Price]]&lt;20,"0-19",IF(Table2[[#This Row],[Unit Price]]&lt;40,"20-39",IF(Table2[[#This Row],[Unit Price]]&lt;80,"40-79","80+")))</f>
        <v>0-19</v>
      </c>
      <c r="I100" t="str">
        <f>TEXT(Table2[[#This Row],[Date Sold]], "ddd")</f>
        <v>Sat</v>
      </c>
    </row>
    <row r="101" spans="1:9" x14ac:dyDescent="0.25">
      <c r="A101" t="s">
        <v>71</v>
      </c>
      <c r="B101" t="s">
        <v>11</v>
      </c>
      <c r="C101" t="s">
        <v>25</v>
      </c>
      <c r="D101" s="1">
        <v>45759</v>
      </c>
      <c r="E101">
        <v>3</v>
      </c>
      <c r="F101">
        <v>62.12</v>
      </c>
      <c r="G101">
        <v>186.36</v>
      </c>
      <c r="H101" t="str">
        <f>IF(Table2[[#This Row],[Unit Price]]&lt;20,"0-19",IF(Table2[[#This Row],[Unit Price]]&lt;40,"20-39",IF(Table2[[#This Row],[Unit Price]]&lt;80,"40-79","80+")))</f>
        <v>40-79</v>
      </c>
      <c r="I101" t="str">
        <f>TEXT(Table2[[#This Row],[Date Sold]], "ddd")</f>
        <v>Sat</v>
      </c>
    </row>
    <row r="102" spans="1:9" x14ac:dyDescent="0.25">
      <c r="A102" t="s">
        <v>82</v>
      </c>
      <c r="B102" t="s">
        <v>28</v>
      </c>
      <c r="C102" t="s">
        <v>25</v>
      </c>
      <c r="D102" s="1">
        <v>45757</v>
      </c>
      <c r="E102">
        <v>17</v>
      </c>
      <c r="F102">
        <v>39.06</v>
      </c>
      <c r="G102">
        <v>664.02</v>
      </c>
      <c r="H102" t="str">
        <f>IF(Table2[[#This Row],[Unit Price]]&lt;20,"0-19",IF(Table2[[#This Row],[Unit Price]]&lt;40,"20-39",IF(Table2[[#This Row],[Unit Price]]&lt;80,"40-79","80+")))</f>
        <v>20-39</v>
      </c>
      <c r="I102" t="str">
        <f>TEXT(Table2[[#This Row],[Date Sold]], "ddd")</f>
        <v>Thu</v>
      </c>
    </row>
    <row r="103" spans="1:9" x14ac:dyDescent="0.25">
      <c r="A103" t="s">
        <v>83</v>
      </c>
      <c r="B103" t="s">
        <v>28</v>
      </c>
      <c r="C103" t="s">
        <v>9</v>
      </c>
      <c r="D103" s="1">
        <v>45753</v>
      </c>
      <c r="E103">
        <v>20</v>
      </c>
      <c r="F103">
        <v>61.49</v>
      </c>
      <c r="G103">
        <v>1229.8</v>
      </c>
      <c r="H103" t="str">
        <f>IF(Table2[[#This Row],[Unit Price]]&lt;20,"0-19",IF(Table2[[#This Row],[Unit Price]]&lt;40,"20-39",IF(Table2[[#This Row],[Unit Price]]&lt;80,"40-79","80+")))</f>
        <v>40-79</v>
      </c>
      <c r="I103" t="str">
        <f>TEXT(Table2[[#This Row],[Date Sold]], "ddd")</f>
        <v>Sun</v>
      </c>
    </row>
    <row r="104" spans="1:9" x14ac:dyDescent="0.25">
      <c r="A104" t="s">
        <v>84</v>
      </c>
      <c r="B104" t="s">
        <v>28</v>
      </c>
      <c r="C104" t="s">
        <v>12</v>
      </c>
      <c r="D104" s="1">
        <v>45745</v>
      </c>
      <c r="E104">
        <v>3</v>
      </c>
      <c r="F104">
        <v>99.73</v>
      </c>
      <c r="G104">
        <v>299.19</v>
      </c>
      <c r="H104" t="str">
        <f>IF(Table2[[#This Row],[Unit Price]]&lt;20,"0-19",IF(Table2[[#This Row],[Unit Price]]&lt;40,"20-39",IF(Table2[[#This Row],[Unit Price]]&lt;80,"40-79","80+")))</f>
        <v>80+</v>
      </c>
      <c r="I104" t="str">
        <f>TEXT(Table2[[#This Row],[Date Sold]], "ddd")</f>
        <v>Sat</v>
      </c>
    </row>
    <row r="105" spans="1:9" x14ac:dyDescent="0.25">
      <c r="A105" t="s">
        <v>85</v>
      </c>
      <c r="B105" t="s">
        <v>24</v>
      </c>
      <c r="C105" t="s">
        <v>25</v>
      </c>
      <c r="D105" s="1">
        <v>45766</v>
      </c>
      <c r="E105">
        <v>19</v>
      </c>
      <c r="F105">
        <v>28.59</v>
      </c>
      <c r="G105">
        <v>543.21</v>
      </c>
      <c r="H105" t="str">
        <f>IF(Table2[[#This Row],[Unit Price]]&lt;20,"0-19",IF(Table2[[#This Row],[Unit Price]]&lt;40,"20-39",IF(Table2[[#This Row],[Unit Price]]&lt;80,"40-79","80+")))</f>
        <v>20-39</v>
      </c>
      <c r="I105" t="str">
        <f>TEXT(Table2[[#This Row],[Date Sold]], "ddd")</f>
        <v>Sat</v>
      </c>
    </row>
    <row r="106" spans="1:9" x14ac:dyDescent="0.25">
      <c r="A106" t="s">
        <v>86</v>
      </c>
      <c r="B106" t="s">
        <v>16</v>
      </c>
      <c r="C106" t="s">
        <v>29</v>
      </c>
      <c r="D106" s="1">
        <v>45787</v>
      </c>
      <c r="E106">
        <v>7</v>
      </c>
      <c r="F106">
        <v>35.61</v>
      </c>
      <c r="G106">
        <v>249.27</v>
      </c>
      <c r="H106" t="str">
        <f>IF(Table2[[#This Row],[Unit Price]]&lt;20,"0-19",IF(Table2[[#This Row],[Unit Price]]&lt;40,"20-39",IF(Table2[[#This Row],[Unit Price]]&lt;80,"40-79","80+")))</f>
        <v>20-39</v>
      </c>
      <c r="I106" t="str">
        <f>TEXT(Table2[[#This Row],[Date Sold]], "ddd")</f>
        <v>Sat</v>
      </c>
    </row>
    <row r="107" spans="1:9" x14ac:dyDescent="0.25">
      <c r="A107" t="s">
        <v>82</v>
      </c>
      <c r="B107" t="s">
        <v>28</v>
      </c>
      <c r="C107" t="s">
        <v>14</v>
      </c>
      <c r="D107" s="1">
        <v>45757</v>
      </c>
      <c r="E107">
        <v>15</v>
      </c>
      <c r="F107">
        <v>22.48</v>
      </c>
      <c r="G107">
        <v>337.2</v>
      </c>
      <c r="H107" t="str">
        <f>IF(Table2[[#This Row],[Unit Price]]&lt;20,"0-19",IF(Table2[[#This Row],[Unit Price]]&lt;40,"20-39",IF(Table2[[#This Row],[Unit Price]]&lt;80,"40-79","80+")))</f>
        <v>20-39</v>
      </c>
      <c r="I107" t="str">
        <f>TEXT(Table2[[#This Row],[Date Sold]], "ddd")</f>
        <v>Thu</v>
      </c>
    </row>
    <row r="108" spans="1:9" x14ac:dyDescent="0.25">
      <c r="A108" t="s">
        <v>87</v>
      </c>
      <c r="B108" t="s">
        <v>22</v>
      </c>
      <c r="C108" t="s">
        <v>9</v>
      </c>
      <c r="D108" s="1">
        <v>45794</v>
      </c>
      <c r="E108">
        <v>20</v>
      </c>
      <c r="F108">
        <v>19.34</v>
      </c>
      <c r="G108">
        <v>386.8</v>
      </c>
      <c r="H108" t="str">
        <f>IF(Table2[[#This Row],[Unit Price]]&lt;20,"0-19",IF(Table2[[#This Row],[Unit Price]]&lt;40,"20-39",IF(Table2[[#This Row],[Unit Price]]&lt;80,"40-79","80+")))</f>
        <v>0-19</v>
      </c>
      <c r="I108" t="str">
        <f>TEXT(Table2[[#This Row],[Date Sold]], "ddd")</f>
        <v>Sat</v>
      </c>
    </row>
    <row r="109" spans="1:9" x14ac:dyDescent="0.25">
      <c r="A109" t="s">
        <v>88</v>
      </c>
      <c r="B109" t="s">
        <v>16</v>
      </c>
      <c r="C109" t="s">
        <v>9</v>
      </c>
      <c r="D109" s="1">
        <v>45763</v>
      </c>
      <c r="E109">
        <v>4</v>
      </c>
      <c r="F109">
        <v>42.89</v>
      </c>
      <c r="G109">
        <v>171.56</v>
      </c>
      <c r="H109" t="str">
        <f>IF(Table2[[#This Row],[Unit Price]]&lt;20,"0-19",IF(Table2[[#This Row],[Unit Price]]&lt;40,"20-39",IF(Table2[[#This Row],[Unit Price]]&lt;80,"40-79","80+")))</f>
        <v>40-79</v>
      </c>
      <c r="I109" t="str">
        <f>TEXT(Table2[[#This Row],[Date Sold]], "ddd")</f>
        <v>Wed</v>
      </c>
    </row>
    <row r="110" spans="1:9" x14ac:dyDescent="0.25">
      <c r="A110" t="s">
        <v>41</v>
      </c>
      <c r="B110" t="s">
        <v>20</v>
      </c>
      <c r="C110" t="s">
        <v>14</v>
      </c>
      <c r="D110" s="1">
        <v>45713</v>
      </c>
      <c r="E110">
        <v>9</v>
      </c>
      <c r="F110">
        <v>28.89</v>
      </c>
      <c r="G110">
        <v>260.01</v>
      </c>
      <c r="H110" t="str">
        <f>IF(Table2[[#This Row],[Unit Price]]&lt;20,"0-19",IF(Table2[[#This Row],[Unit Price]]&lt;40,"20-39",IF(Table2[[#This Row],[Unit Price]]&lt;80,"40-79","80+")))</f>
        <v>20-39</v>
      </c>
      <c r="I110" t="str">
        <f>TEXT(Table2[[#This Row],[Date Sold]], "ddd")</f>
        <v>Tue</v>
      </c>
    </row>
    <row r="111" spans="1:9" x14ac:dyDescent="0.25">
      <c r="A111" t="s">
        <v>53</v>
      </c>
      <c r="B111" t="s">
        <v>20</v>
      </c>
      <c r="C111" t="s">
        <v>14</v>
      </c>
      <c r="D111" s="1">
        <v>45714</v>
      </c>
      <c r="E111">
        <v>20</v>
      </c>
      <c r="F111">
        <v>78.67</v>
      </c>
      <c r="G111">
        <v>1573.4</v>
      </c>
      <c r="H111" t="str">
        <f>IF(Table2[[#This Row],[Unit Price]]&lt;20,"0-19",IF(Table2[[#This Row],[Unit Price]]&lt;40,"20-39",IF(Table2[[#This Row],[Unit Price]]&lt;80,"40-79","80+")))</f>
        <v>40-79</v>
      </c>
      <c r="I111" t="str">
        <f>TEXT(Table2[[#This Row],[Date Sold]], "ddd")</f>
        <v>Wed</v>
      </c>
    </row>
    <row r="112" spans="1:9" x14ac:dyDescent="0.25">
      <c r="A112" t="s">
        <v>84</v>
      </c>
      <c r="B112" t="s">
        <v>22</v>
      </c>
      <c r="C112" t="s">
        <v>29</v>
      </c>
      <c r="D112" s="1">
        <v>45723</v>
      </c>
      <c r="E112">
        <v>5</v>
      </c>
      <c r="F112">
        <v>78.36</v>
      </c>
      <c r="G112">
        <v>391.8</v>
      </c>
      <c r="H112" t="str">
        <f>IF(Table2[[#This Row],[Unit Price]]&lt;20,"0-19",IF(Table2[[#This Row],[Unit Price]]&lt;40,"20-39",IF(Table2[[#This Row],[Unit Price]]&lt;80,"40-79","80+")))</f>
        <v>40-79</v>
      </c>
      <c r="I112" t="str">
        <f>TEXT(Table2[[#This Row],[Date Sold]], "ddd")</f>
        <v>Fri</v>
      </c>
    </row>
    <row r="113" spans="1:9" x14ac:dyDescent="0.25">
      <c r="A113" t="s">
        <v>89</v>
      </c>
      <c r="B113" t="s">
        <v>16</v>
      </c>
      <c r="C113" t="s">
        <v>12</v>
      </c>
      <c r="D113" s="1">
        <v>45767</v>
      </c>
      <c r="E113">
        <v>12</v>
      </c>
      <c r="F113">
        <v>42.59</v>
      </c>
      <c r="G113">
        <v>511.08</v>
      </c>
      <c r="H113" t="str">
        <f>IF(Table2[[#This Row],[Unit Price]]&lt;20,"0-19",IF(Table2[[#This Row],[Unit Price]]&lt;40,"20-39",IF(Table2[[#This Row],[Unit Price]]&lt;80,"40-79","80+")))</f>
        <v>40-79</v>
      </c>
      <c r="I113" t="str">
        <f>TEXT(Table2[[#This Row],[Date Sold]], "ddd")</f>
        <v>Sun</v>
      </c>
    </row>
    <row r="114" spans="1:9" x14ac:dyDescent="0.25">
      <c r="A114" t="s">
        <v>90</v>
      </c>
      <c r="B114" t="s">
        <v>11</v>
      </c>
      <c r="C114" t="s">
        <v>9</v>
      </c>
      <c r="D114" s="1">
        <v>45792</v>
      </c>
      <c r="E114">
        <v>7</v>
      </c>
      <c r="F114">
        <v>60.2</v>
      </c>
      <c r="G114">
        <v>421.4</v>
      </c>
      <c r="H114" t="str">
        <f>IF(Table2[[#This Row],[Unit Price]]&lt;20,"0-19",IF(Table2[[#This Row],[Unit Price]]&lt;40,"20-39",IF(Table2[[#This Row],[Unit Price]]&lt;80,"40-79","80+")))</f>
        <v>40-79</v>
      </c>
      <c r="I114" t="str">
        <f>TEXT(Table2[[#This Row],[Date Sold]], "ddd")</f>
        <v>Thu</v>
      </c>
    </row>
    <row r="115" spans="1:9" x14ac:dyDescent="0.25">
      <c r="A115" t="s">
        <v>65</v>
      </c>
      <c r="B115" t="s">
        <v>42</v>
      </c>
      <c r="C115" t="s">
        <v>29</v>
      </c>
      <c r="D115" s="1">
        <v>45756</v>
      </c>
      <c r="E115">
        <v>8</v>
      </c>
      <c r="F115">
        <v>75.67</v>
      </c>
      <c r="G115">
        <v>605.36</v>
      </c>
      <c r="H115" t="str">
        <f>IF(Table2[[#This Row],[Unit Price]]&lt;20,"0-19",IF(Table2[[#This Row],[Unit Price]]&lt;40,"20-39",IF(Table2[[#This Row],[Unit Price]]&lt;80,"40-79","80+")))</f>
        <v>40-79</v>
      </c>
      <c r="I115" t="str">
        <f>TEXT(Table2[[#This Row],[Date Sold]], "ddd")</f>
        <v>Wed</v>
      </c>
    </row>
    <row r="116" spans="1:9" x14ac:dyDescent="0.25">
      <c r="A116" t="s">
        <v>69</v>
      </c>
      <c r="B116" t="s">
        <v>24</v>
      </c>
      <c r="C116" t="s">
        <v>25</v>
      </c>
      <c r="D116" s="1">
        <v>45722</v>
      </c>
      <c r="E116">
        <v>9</v>
      </c>
      <c r="F116">
        <v>47.89</v>
      </c>
      <c r="G116">
        <v>431.01</v>
      </c>
      <c r="H116" t="str">
        <f>IF(Table2[[#This Row],[Unit Price]]&lt;20,"0-19",IF(Table2[[#This Row],[Unit Price]]&lt;40,"20-39",IF(Table2[[#This Row],[Unit Price]]&lt;80,"40-79","80+")))</f>
        <v>40-79</v>
      </c>
      <c r="I116" t="str">
        <f>TEXT(Table2[[#This Row],[Date Sold]], "ddd")</f>
        <v>Thu</v>
      </c>
    </row>
    <row r="117" spans="1:9" x14ac:dyDescent="0.25">
      <c r="A117" t="s">
        <v>81</v>
      </c>
      <c r="B117" t="s">
        <v>28</v>
      </c>
      <c r="C117" t="s">
        <v>14</v>
      </c>
      <c r="D117" s="1">
        <v>45782</v>
      </c>
      <c r="E117">
        <v>11</v>
      </c>
      <c r="F117">
        <v>8.41</v>
      </c>
      <c r="G117">
        <v>92.51</v>
      </c>
      <c r="H117" t="str">
        <f>IF(Table2[[#This Row],[Unit Price]]&lt;20,"0-19",IF(Table2[[#This Row],[Unit Price]]&lt;40,"20-39",IF(Table2[[#This Row],[Unit Price]]&lt;80,"40-79","80+")))</f>
        <v>0-19</v>
      </c>
      <c r="I117" t="str">
        <f>TEXT(Table2[[#This Row],[Date Sold]], "ddd")</f>
        <v>Mon</v>
      </c>
    </row>
    <row r="118" spans="1:9" x14ac:dyDescent="0.25">
      <c r="A118" t="s">
        <v>69</v>
      </c>
      <c r="B118" t="s">
        <v>38</v>
      </c>
      <c r="C118" t="s">
        <v>29</v>
      </c>
      <c r="D118" s="1">
        <v>45747</v>
      </c>
      <c r="E118">
        <v>4</v>
      </c>
      <c r="F118">
        <v>37.4</v>
      </c>
      <c r="G118">
        <v>149.6</v>
      </c>
      <c r="H118" t="str">
        <f>IF(Table2[[#This Row],[Unit Price]]&lt;20,"0-19",IF(Table2[[#This Row],[Unit Price]]&lt;40,"20-39",IF(Table2[[#This Row],[Unit Price]]&lt;80,"40-79","80+")))</f>
        <v>20-39</v>
      </c>
      <c r="I118" t="str">
        <f>TEXT(Table2[[#This Row],[Date Sold]], "ddd")</f>
        <v>Mon</v>
      </c>
    </row>
    <row r="119" spans="1:9" x14ac:dyDescent="0.25">
      <c r="A119" t="s">
        <v>41</v>
      </c>
      <c r="B119" t="s">
        <v>42</v>
      </c>
      <c r="C119" t="s">
        <v>29</v>
      </c>
      <c r="D119" s="1">
        <v>45796</v>
      </c>
      <c r="E119">
        <v>4</v>
      </c>
      <c r="F119">
        <v>6.4</v>
      </c>
      <c r="G119">
        <v>25.6</v>
      </c>
      <c r="H119" t="str">
        <f>IF(Table2[[#This Row],[Unit Price]]&lt;20,"0-19",IF(Table2[[#This Row],[Unit Price]]&lt;40,"20-39",IF(Table2[[#This Row],[Unit Price]]&lt;80,"40-79","80+")))</f>
        <v>0-19</v>
      </c>
      <c r="I119" t="str">
        <f>TEXT(Table2[[#This Row],[Date Sold]], "ddd")</f>
        <v>Mon</v>
      </c>
    </row>
    <row r="120" spans="1:9" x14ac:dyDescent="0.25">
      <c r="A120" t="s">
        <v>39</v>
      </c>
      <c r="B120" t="s">
        <v>38</v>
      </c>
      <c r="C120" t="s">
        <v>14</v>
      </c>
      <c r="D120" s="1">
        <v>45788</v>
      </c>
      <c r="E120">
        <v>14</v>
      </c>
      <c r="F120">
        <v>12.17</v>
      </c>
      <c r="G120">
        <v>170.38</v>
      </c>
      <c r="H120" t="str">
        <f>IF(Table2[[#This Row],[Unit Price]]&lt;20,"0-19",IF(Table2[[#This Row],[Unit Price]]&lt;40,"20-39",IF(Table2[[#This Row],[Unit Price]]&lt;80,"40-79","80+")))</f>
        <v>0-19</v>
      </c>
      <c r="I120" t="str">
        <f>TEXT(Table2[[#This Row],[Date Sold]], "ddd")</f>
        <v>Sun</v>
      </c>
    </row>
    <row r="121" spans="1:9" x14ac:dyDescent="0.25">
      <c r="A121" t="s">
        <v>36</v>
      </c>
      <c r="B121" t="s">
        <v>11</v>
      </c>
      <c r="C121" t="s">
        <v>12</v>
      </c>
      <c r="D121" s="1">
        <v>45775</v>
      </c>
      <c r="E121">
        <v>15</v>
      </c>
      <c r="F121">
        <v>69.06</v>
      </c>
      <c r="G121">
        <v>1035.9000000000001</v>
      </c>
      <c r="H121" t="str">
        <f>IF(Table2[[#This Row],[Unit Price]]&lt;20,"0-19",IF(Table2[[#This Row],[Unit Price]]&lt;40,"20-39",IF(Table2[[#This Row],[Unit Price]]&lt;80,"40-79","80+")))</f>
        <v>40-79</v>
      </c>
      <c r="I121" t="str">
        <f>TEXT(Table2[[#This Row],[Date Sold]], "ddd")</f>
        <v>Mon</v>
      </c>
    </row>
    <row r="122" spans="1:9" x14ac:dyDescent="0.25">
      <c r="A122" t="s">
        <v>64</v>
      </c>
      <c r="B122" t="s">
        <v>8</v>
      </c>
      <c r="C122" t="s">
        <v>9</v>
      </c>
      <c r="D122" s="1">
        <v>45761</v>
      </c>
      <c r="E122">
        <v>17</v>
      </c>
      <c r="F122">
        <v>49.36</v>
      </c>
      <c r="G122">
        <v>839.12</v>
      </c>
      <c r="H122" t="str">
        <f>IF(Table2[[#This Row],[Unit Price]]&lt;20,"0-19",IF(Table2[[#This Row],[Unit Price]]&lt;40,"20-39",IF(Table2[[#This Row],[Unit Price]]&lt;80,"40-79","80+")))</f>
        <v>40-79</v>
      </c>
      <c r="I122" t="str">
        <f>TEXT(Table2[[#This Row],[Date Sold]], "ddd")</f>
        <v>Mon</v>
      </c>
    </row>
    <row r="123" spans="1:9" x14ac:dyDescent="0.25">
      <c r="A123" t="s">
        <v>91</v>
      </c>
      <c r="B123" t="s">
        <v>28</v>
      </c>
      <c r="C123" t="s">
        <v>14</v>
      </c>
      <c r="D123" s="1">
        <v>45720</v>
      </c>
      <c r="E123">
        <v>4</v>
      </c>
      <c r="F123">
        <v>73.930000000000007</v>
      </c>
      <c r="G123">
        <v>295.72000000000003</v>
      </c>
      <c r="H123" t="str">
        <f>IF(Table2[[#This Row],[Unit Price]]&lt;20,"0-19",IF(Table2[[#This Row],[Unit Price]]&lt;40,"20-39",IF(Table2[[#This Row],[Unit Price]]&lt;80,"40-79","80+")))</f>
        <v>40-79</v>
      </c>
      <c r="I123" t="str">
        <f>TEXT(Table2[[#This Row],[Date Sold]], "ddd")</f>
        <v>Tue</v>
      </c>
    </row>
    <row r="124" spans="1:9" x14ac:dyDescent="0.25">
      <c r="A124" t="s">
        <v>92</v>
      </c>
      <c r="B124" t="s">
        <v>8</v>
      </c>
      <c r="C124" t="s">
        <v>14</v>
      </c>
      <c r="D124" s="1">
        <v>45753</v>
      </c>
      <c r="E124">
        <v>16</v>
      </c>
      <c r="F124">
        <v>93.28</v>
      </c>
      <c r="G124">
        <v>1492.48</v>
      </c>
      <c r="H124" t="str">
        <f>IF(Table2[[#This Row],[Unit Price]]&lt;20,"0-19",IF(Table2[[#This Row],[Unit Price]]&lt;40,"20-39",IF(Table2[[#This Row],[Unit Price]]&lt;80,"40-79","80+")))</f>
        <v>80+</v>
      </c>
      <c r="I124" t="str">
        <f>TEXT(Table2[[#This Row],[Date Sold]], "ddd")</f>
        <v>Sun</v>
      </c>
    </row>
    <row r="125" spans="1:9" x14ac:dyDescent="0.25">
      <c r="A125" t="s">
        <v>93</v>
      </c>
      <c r="B125" t="s">
        <v>22</v>
      </c>
      <c r="C125" t="s">
        <v>14</v>
      </c>
      <c r="D125" s="1">
        <v>45754</v>
      </c>
      <c r="E125">
        <v>4</v>
      </c>
      <c r="F125">
        <v>9.5299999999999994</v>
      </c>
      <c r="G125">
        <v>38.119999999999997</v>
      </c>
      <c r="H125" t="str">
        <f>IF(Table2[[#This Row],[Unit Price]]&lt;20,"0-19",IF(Table2[[#This Row],[Unit Price]]&lt;40,"20-39",IF(Table2[[#This Row],[Unit Price]]&lt;80,"40-79","80+")))</f>
        <v>0-19</v>
      </c>
      <c r="I125" t="str">
        <f>TEXT(Table2[[#This Row],[Date Sold]], "ddd")</f>
        <v>Mon</v>
      </c>
    </row>
    <row r="126" spans="1:9" x14ac:dyDescent="0.25">
      <c r="A126" t="s">
        <v>74</v>
      </c>
      <c r="B126" t="s">
        <v>42</v>
      </c>
      <c r="C126" t="s">
        <v>12</v>
      </c>
      <c r="D126" s="1">
        <v>45719</v>
      </c>
      <c r="E126">
        <v>8</v>
      </c>
      <c r="F126">
        <v>24.03</v>
      </c>
      <c r="G126">
        <v>192.24</v>
      </c>
      <c r="H126" t="str">
        <f>IF(Table2[[#This Row],[Unit Price]]&lt;20,"0-19",IF(Table2[[#This Row],[Unit Price]]&lt;40,"20-39",IF(Table2[[#This Row],[Unit Price]]&lt;80,"40-79","80+")))</f>
        <v>20-39</v>
      </c>
      <c r="I126" t="str">
        <f>TEXT(Table2[[#This Row],[Date Sold]], "ddd")</f>
        <v>Mon</v>
      </c>
    </row>
    <row r="127" spans="1:9" x14ac:dyDescent="0.25">
      <c r="A127" t="s">
        <v>83</v>
      </c>
      <c r="B127" t="s">
        <v>24</v>
      </c>
      <c r="C127" t="s">
        <v>14</v>
      </c>
      <c r="D127" s="1">
        <v>45765</v>
      </c>
      <c r="E127">
        <v>1</v>
      </c>
      <c r="F127">
        <v>13.68</v>
      </c>
      <c r="G127">
        <v>13.68</v>
      </c>
      <c r="H127" t="str">
        <f>IF(Table2[[#This Row],[Unit Price]]&lt;20,"0-19",IF(Table2[[#This Row],[Unit Price]]&lt;40,"20-39",IF(Table2[[#This Row],[Unit Price]]&lt;80,"40-79","80+")))</f>
        <v>0-19</v>
      </c>
      <c r="I127" t="str">
        <f>TEXT(Table2[[#This Row],[Date Sold]], "ddd")</f>
        <v>Fri</v>
      </c>
    </row>
    <row r="128" spans="1:9" x14ac:dyDescent="0.25">
      <c r="A128" t="s">
        <v>47</v>
      </c>
      <c r="B128" t="s">
        <v>42</v>
      </c>
      <c r="C128" t="s">
        <v>25</v>
      </c>
      <c r="D128" s="1">
        <v>45785</v>
      </c>
      <c r="E128">
        <v>18</v>
      </c>
      <c r="F128">
        <v>8.6199999999999992</v>
      </c>
      <c r="G128">
        <v>155.16</v>
      </c>
      <c r="H128" t="str">
        <f>IF(Table2[[#This Row],[Unit Price]]&lt;20,"0-19",IF(Table2[[#This Row],[Unit Price]]&lt;40,"20-39",IF(Table2[[#This Row],[Unit Price]]&lt;80,"40-79","80+")))</f>
        <v>0-19</v>
      </c>
      <c r="I128" t="str">
        <f>TEXT(Table2[[#This Row],[Date Sold]], "ddd")</f>
        <v>Thu</v>
      </c>
    </row>
    <row r="129" spans="1:9" x14ac:dyDescent="0.25">
      <c r="A129" t="s">
        <v>91</v>
      </c>
      <c r="B129" t="s">
        <v>22</v>
      </c>
      <c r="C129" t="s">
        <v>25</v>
      </c>
      <c r="D129" s="1">
        <v>45789</v>
      </c>
      <c r="E129">
        <v>14</v>
      </c>
      <c r="F129">
        <v>55.81</v>
      </c>
      <c r="G129">
        <v>781.34</v>
      </c>
      <c r="H129" t="str">
        <f>IF(Table2[[#This Row],[Unit Price]]&lt;20,"0-19",IF(Table2[[#This Row],[Unit Price]]&lt;40,"20-39",IF(Table2[[#This Row],[Unit Price]]&lt;80,"40-79","80+")))</f>
        <v>40-79</v>
      </c>
      <c r="I129" t="str">
        <f>TEXT(Table2[[#This Row],[Date Sold]], "ddd")</f>
        <v>Mon</v>
      </c>
    </row>
    <row r="130" spans="1:9" x14ac:dyDescent="0.25">
      <c r="A130" t="s">
        <v>94</v>
      </c>
      <c r="B130" t="s">
        <v>8</v>
      </c>
      <c r="C130" t="s">
        <v>29</v>
      </c>
      <c r="D130" s="1">
        <v>45772</v>
      </c>
      <c r="E130">
        <v>6</v>
      </c>
      <c r="F130">
        <v>61.46</v>
      </c>
      <c r="G130">
        <v>368.76</v>
      </c>
      <c r="H130" t="str">
        <f>IF(Table2[[#This Row],[Unit Price]]&lt;20,"0-19",IF(Table2[[#This Row],[Unit Price]]&lt;40,"20-39",IF(Table2[[#This Row],[Unit Price]]&lt;80,"40-79","80+")))</f>
        <v>40-79</v>
      </c>
      <c r="I130" t="str">
        <f>TEXT(Table2[[#This Row],[Date Sold]], "ddd")</f>
        <v>Fri</v>
      </c>
    </row>
    <row r="131" spans="1:9" x14ac:dyDescent="0.25">
      <c r="A131" t="s">
        <v>95</v>
      </c>
      <c r="B131" t="s">
        <v>16</v>
      </c>
      <c r="C131" t="s">
        <v>29</v>
      </c>
      <c r="D131" s="1">
        <v>45715</v>
      </c>
      <c r="E131">
        <v>20</v>
      </c>
      <c r="F131">
        <v>41.83</v>
      </c>
      <c r="G131">
        <v>836.6</v>
      </c>
      <c r="H131" t="str">
        <f>IF(Table2[[#This Row],[Unit Price]]&lt;20,"0-19",IF(Table2[[#This Row],[Unit Price]]&lt;40,"20-39",IF(Table2[[#This Row],[Unit Price]]&lt;80,"40-79","80+")))</f>
        <v>40-79</v>
      </c>
      <c r="I131" t="str">
        <f>TEXT(Table2[[#This Row],[Date Sold]], "ddd")</f>
        <v>Thu</v>
      </c>
    </row>
    <row r="132" spans="1:9" x14ac:dyDescent="0.25">
      <c r="A132" t="s">
        <v>89</v>
      </c>
      <c r="B132" t="s">
        <v>11</v>
      </c>
      <c r="C132" t="s">
        <v>25</v>
      </c>
      <c r="D132" s="1">
        <v>45721</v>
      </c>
      <c r="E132">
        <v>4</v>
      </c>
      <c r="F132">
        <v>50.54</v>
      </c>
      <c r="G132">
        <v>202.16</v>
      </c>
      <c r="H132" t="str">
        <f>IF(Table2[[#This Row],[Unit Price]]&lt;20,"0-19",IF(Table2[[#This Row],[Unit Price]]&lt;40,"20-39",IF(Table2[[#This Row],[Unit Price]]&lt;80,"40-79","80+")))</f>
        <v>40-79</v>
      </c>
      <c r="I132" t="str">
        <f>TEXT(Table2[[#This Row],[Date Sold]], "ddd")</f>
        <v>Wed</v>
      </c>
    </row>
    <row r="133" spans="1:9" x14ac:dyDescent="0.25">
      <c r="A133" t="s">
        <v>36</v>
      </c>
      <c r="B133" t="s">
        <v>22</v>
      </c>
      <c r="C133" t="s">
        <v>9</v>
      </c>
      <c r="D133" s="1">
        <v>45717</v>
      </c>
      <c r="E133">
        <v>20</v>
      </c>
      <c r="F133">
        <v>42.42</v>
      </c>
      <c r="G133">
        <v>848.4</v>
      </c>
      <c r="H133" t="str">
        <f>IF(Table2[[#This Row],[Unit Price]]&lt;20,"0-19",IF(Table2[[#This Row],[Unit Price]]&lt;40,"20-39",IF(Table2[[#This Row],[Unit Price]]&lt;80,"40-79","80+")))</f>
        <v>40-79</v>
      </c>
      <c r="I133" t="str">
        <f>TEXT(Table2[[#This Row],[Date Sold]], "ddd")</f>
        <v>Sat</v>
      </c>
    </row>
    <row r="134" spans="1:9" x14ac:dyDescent="0.25">
      <c r="A134" t="s">
        <v>21</v>
      </c>
      <c r="B134" t="s">
        <v>18</v>
      </c>
      <c r="C134" t="s">
        <v>12</v>
      </c>
      <c r="D134" s="1">
        <v>45773</v>
      </c>
      <c r="E134">
        <v>16</v>
      </c>
      <c r="F134">
        <v>82.25</v>
      </c>
      <c r="G134">
        <v>1316</v>
      </c>
      <c r="H134" t="str">
        <f>IF(Table2[[#This Row],[Unit Price]]&lt;20,"0-19",IF(Table2[[#This Row],[Unit Price]]&lt;40,"20-39",IF(Table2[[#This Row],[Unit Price]]&lt;80,"40-79","80+")))</f>
        <v>80+</v>
      </c>
      <c r="I134" t="str">
        <f>TEXT(Table2[[#This Row],[Date Sold]], "ddd")</f>
        <v>Sat</v>
      </c>
    </row>
    <row r="135" spans="1:9" x14ac:dyDescent="0.25">
      <c r="A135" t="s">
        <v>77</v>
      </c>
      <c r="B135" t="s">
        <v>22</v>
      </c>
      <c r="C135" t="s">
        <v>9</v>
      </c>
      <c r="D135" s="1">
        <v>45721</v>
      </c>
      <c r="E135">
        <v>20</v>
      </c>
      <c r="F135">
        <v>12.64</v>
      </c>
      <c r="G135">
        <v>252.8</v>
      </c>
      <c r="H135" t="str">
        <f>IF(Table2[[#This Row],[Unit Price]]&lt;20,"0-19",IF(Table2[[#This Row],[Unit Price]]&lt;40,"20-39",IF(Table2[[#This Row],[Unit Price]]&lt;80,"40-79","80+")))</f>
        <v>0-19</v>
      </c>
      <c r="I135" t="str">
        <f>TEXT(Table2[[#This Row],[Date Sold]], "ddd")</f>
        <v>Wed</v>
      </c>
    </row>
    <row r="136" spans="1:9" x14ac:dyDescent="0.25">
      <c r="A136" t="s">
        <v>50</v>
      </c>
      <c r="B136" t="s">
        <v>11</v>
      </c>
      <c r="C136" t="s">
        <v>25</v>
      </c>
      <c r="D136" s="1">
        <v>45772</v>
      </c>
      <c r="E136">
        <v>17</v>
      </c>
      <c r="F136">
        <v>63.23</v>
      </c>
      <c r="G136">
        <v>1074.9100000000001</v>
      </c>
      <c r="H136" t="str">
        <f>IF(Table2[[#This Row],[Unit Price]]&lt;20,"0-19",IF(Table2[[#This Row],[Unit Price]]&lt;40,"20-39",IF(Table2[[#This Row],[Unit Price]]&lt;80,"40-79","80+")))</f>
        <v>40-79</v>
      </c>
      <c r="I136" t="str">
        <f>TEXT(Table2[[#This Row],[Date Sold]], "ddd")</f>
        <v>Fri</v>
      </c>
    </row>
    <row r="137" spans="1:9" x14ac:dyDescent="0.25">
      <c r="A137" t="s">
        <v>80</v>
      </c>
      <c r="B137" t="s">
        <v>38</v>
      </c>
      <c r="C137" t="s">
        <v>9</v>
      </c>
      <c r="D137" s="1">
        <v>45711</v>
      </c>
      <c r="E137">
        <v>8</v>
      </c>
      <c r="F137">
        <v>86.37</v>
      </c>
      <c r="G137">
        <v>690.96</v>
      </c>
      <c r="H137" t="str">
        <f>IF(Table2[[#This Row],[Unit Price]]&lt;20,"0-19",IF(Table2[[#This Row],[Unit Price]]&lt;40,"20-39",IF(Table2[[#This Row],[Unit Price]]&lt;80,"40-79","80+")))</f>
        <v>80+</v>
      </c>
      <c r="I137" t="str">
        <f>TEXT(Table2[[#This Row],[Date Sold]], "ddd")</f>
        <v>Sun</v>
      </c>
    </row>
    <row r="138" spans="1:9" x14ac:dyDescent="0.25">
      <c r="A138" t="s">
        <v>17</v>
      </c>
      <c r="B138" t="s">
        <v>8</v>
      </c>
      <c r="C138" t="s">
        <v>12</v>
      </c>
      <c r="D138" s="1">
        <v>45761</v>
      </c>
      <c r="E138">
        <v>9</v>
      </c>
      <c r="F138">
        <v>20.71</v>
      </c>
      <c r="G138">
        <v>186.39</v>
      </c>
      <c r="H138" t="str">
        <f>IF(Table2[[#This Row],[Unit Price]]&lt;20,"0-19",IF(Table2[[#This Row],[Unit Price]]&lt;40,"20-39",IF(Table2[[#This Row],[Unit Price]]&lt;80,"40-79","80+")))</f>
        <v>20-39</v>
      </c>
      <c r="I138" t="str">
        <f>TEXT(Table2[[#This Row],[Date Sold]], "ddd")</f>
        <v>Mon</v>
      </c>
    </row>
    <row r="139" spans="1:9" x14ac:dyDescent="0.25">
      <c r="A139" t="s">
        <v>46</v>
      </c>
      <c r="B139" t="s">
        <v>28</v>
      </c>
      <c r="C139" t="s">
        <v>29</v>
      </c>
      <c r="D139" s="1">
        <v>45756</v>
      </c>
      <c r="E139">
        <v>7</v>
      </c>
      <c r="F139">
        <v>16.21</v>
      </c>
      <c r="G139">
        <v>113.47</v>
      </c>
      <c r="H139" t="str">
        <f>IF(Table2[[#This Row],[Unit Price]]&lt;20,"0-19",IF(Table2[[#This Row],[Unit Price]]&lt;40,"20-39",IF(Table2[[#This Row],[Unit Price]]&lt;80,"40-79","80+")))</f>
        <v>0-19</v>
      </c>
      <c r="I139" t="str">
        <f>TEXT(Table2[[#This Row],[Date Sold]], "ddd")</f>
        <v>Wed</v>
      </c>
    </row>
    <row r="140" spans="1:9" x14ac:dyDescent="0.25">
      <c r="A140" t="s">
        <v>40</v>
      </c>
      <c r="B140" t="s">
        <v>28</v>
      </c>
      <c r="C140" t="s">
        <v>14</v>
      </c>
      <c r="D140" s="1">
        <v>45759</v>
      </c>
      <c r="E140">
        <v>4</v>
      </c>
      <c r="F140">
        <v>81.23</v>
      </c>
      <c r="G140">
        <v>324.92</v>
      </c>
      <c r="H140" t="str">
        <f>IF(Table2[[#This Row],[Unit Price]]&lt;20,"0-19",IF(Table2[[#This Row],[Unit Price]]&lt;40,"20-39",IF(Table2[[#This Row],[Unit Price]]&lt;80,"40-79","80+")))</f>
        <v>80+</v>
      </c>
      <c r="I140" t="str">
        <f>TEXT(Table2[[#This Row],[Date Sold]], "ddd")</f>
        <v>Sat</v>
      </c>
    </row>
    <row r="141" spans="1:9" x14ac:dyDescent="0.25">
      <c r="A141" t="s">
        <v>27</v>
      </c>
      <c r="B141" t="s">
        <v>24</v>
      </c>
      <c r="C141" t="s">
        <v>29</v>
      </c>
      <c r="D141" s="1">
        <v>45763</v>
      </c>
      <c r="E141">
        <v>13</v>
      </c>
      <c r="F141">
        <v>95.85</v>
      </c>
      <c r="G141">
        <v>1246.05</v>
      </c>
      <c r="H141" t="str">
        <f>IF(Table2[[#This Row],[Unit Price]]&lt;20,"0-19",IF(Table2[[#This Row],[Unit Price]]&lt;40,"20-39",IF(Table2[[#This Row],[Unit Price]]&lt;80,"40-79","80+")))</f>
        <v>80+</v>
      </c>
      <c r="I141" t="str">
        <f>TEXT(Table2[[#This Row],[Date Sold]], "ddd")</f>
        <v>Wed</v>
      </c>
    </row>
    <row r="142" spans="1:9" x14ac:dyDescent="0.25">
      <c r="A142" t="s">
        <v>96</v>
      </c>
      <c r="B142" t="s">
        <v>20</v>
      </c>
      <c r="C142" t="s">
        <v>29</v>
      </c>
      <c r="D142" s="1">
        <v>45748</v>
      </c>
      <c r="E142">
        <v>19</v>
      </c>
      <c r="F142">
        <v>98.82</v>
      </c>
      <c r="G142">
        <v>1877.58</v>
      </c>
      <c r="H142" t="str">
        <f>IF(Table2[[#This Row],[Unit Price]]&lt;20,"0-19",IF(Table2[[#This Row],[Unit Price]]&lt;40,"20-39",IF(Table2[[#This Row],[Unit Price]]&lt;80,"40-79","80+")))</f>
        <v>80+</v>
      </c>
      <c r="I142" t="str">
        <f>TEXT(Table2[[#This Row],[Date Sold]], "ddd")</f>
        <v>Tue</v>
      </c>
    </row>
    <row r="143" spans="1:9" x14ac:dyDescent="0.25">
      <c r="A143" t="s">
        <v>59</v>
      </c>
      <c r="B143" t="s">
        <v>16</v>
      </c>
      <c r="C143" t="s">
        <v>29</v>
      </c>
      <c r="D143" s="1">
        <v>45777</v>
      </c>
      <c r="E143">
        <v>12</v>
      </c>
      <c r="F143">
        <v>8.74</v>
      </c>
      <c r="G143">
        <v>104.88</v>
      </c>
      <c r="H143" t="str">
        <f>IF(Table2[[#This Row],[Unit Price]]&lt;20,"0-19",IF(Table2[[#This Row],[Unit Price]]&lt;40,"20-39",IF(Table2[[#This Row],[Unit Price]]&lt;80,"40-79","80+")))</f>
        <v>0-19</v>
      </c>
      <c r="I143" t="str">
        <f>TEXT(Table2[[#This Row],[Date Sold]], "ddd")</f>
        <v>Wed</v>
      </c>
    </row>
    <row r="144" spans="1:9" x14ac:dyDescent="0.25">
      <c r="A144" t="s">
        <v>97</v>
      </c>
      <c r="B144" t="s">
        <v>11</v>
      </c>
      <c r="C144" t="s">
        <v>9</v>
      </c>
      <c r="D144" s="1">
        <v>45732</v>
      </c>
      <c r="E144">
        <v>20</v>
      </c>
      <c r="F144">
        <v>95.56</v>
      </c>
      <c r="G144">
        <v>1911.2</v>
      </c>
      <c r="H144" t="str">
        <f>IF(Table2[[#This Row],[Unit Price]]&lt;20,"0-19",IF(Table2[[#This Row],[Unit Price]]&lt;40,"20-39",IF(Table2[[#This Row],[Unit Price]]&lt;80,"40-79","80+")))</f>
        <v>80+</v>
      </c>
      <c r="I144" t="str">
        <f>TEXT(Table2[[#This Row],[Date Sold]], "ddd")</f>
        <v>Sun</v>
      </c>
    </row>
    <row r="145" spans="1:9" x14ac:dyDescent="0.25">
      <c r="A145" t="s">
        <v>98</v>
      </c>
      <c r="B145" t="s">
        <v>16</v>
      </c>
      <c r="C145" t="s">
        <v>14</v>
      </c>
      <c r="D145" s="1">
        <v>45762</v>
      </c>
      <c r="E145">
        <v>20</v>
      </c>
      <c r="F145">
        <v>44.77</v>
      </c>
      <c r="G145">
        <v>895.4</v>
      </c>
      <c r="H145" t="str">
        <f>IF(Table2[[#This Row],[Unit Price]]&lt;20,"0-19",IF(Table2[[#This Row],[Unit Price]]&lt;40,"20-39",IF(Table2[[#This Row],[Unit Price]]&lt;80,"40-79","80+")))</f>
        <v>40-79</v>
      </c>
      <c r="I145" t="str">
        <f>TEXT(Table2[[#This Row],[Date Sold]], "ddd")</f>
        <v>Tue</v>
      </c>
    </row>
    <row r="146" spans="1:9" x14ac:dyDescent="0.25">
      <c r="A146" t="s">
        <v>59</v>
      </c>
      <c r="B146" t="s">
        <v>28</v>
      </c>
      <c r="C146" t="s">
        <v>12</v>
      </c>
      <c r="D146" s="1">
        <v>45759</v>
      </c>
      <c r="E146">
        <v>16</v>
      </c>
      <c r="F146">
        <v>96.43</v>
      </c>
      <c r="G146">
        <v>1542.88</v>
      </c>
      <c r="H146" t="str">
        <f>IF(Table2[[#This Row],[Unit Price]]&lt;20,"0-19",IF(Table2[[#This Row],[Unit Price]]&lt;40,"20-39",IF(Table2[[#This Row],[Unit Price]]&lt;80,"40-79","80+")))</f>
        <v>80+</v>
      </c>
      <c r="I146" t="str">
        <f>TEXT(Table2[[#This Row],[Date Sold]], "ddd")</f>
        <v>Sat</v>
      </c>
    </row>
    <row r="147" spans="1:9" x14ac:dyDescent="0.25">
      <c r="A147" t="s">
        <v>99</v>
      </c>
      <c r="B147" t="s">
        <v>22</v>
      </c>
      <c r="C147" t="s">
        <v>29</v>
      </c>
      <c r="D147" s="1">
        <v>45786</v>
      </c>
      <c r="E147">
        <v>8</v>
      </c>
      <c r="F147">
        <v>73.59</v>
      </c>
      <c r="G147">
        <v>588.72</v>
      </c>
      <c r="H147" t="str">
        <f>IF(Table2[[#This Row],[Unit Price]]&lt;20,"0-19",IF(Table2[[#This Row],[Unit Price]]&lt;40,"20-39",IF(Table2[[#This Row],[Unit Price]]&lt;80,"40-79","80+")))</f>
        <v>40-79</v>
      </c>
      <c r="I147" t="str">
        <f>TEXT(Table2[[#This Row],[Date Sold]], "ddd")</f>
        <v>Fri</v>
      </c>
    </row>
    <row r="148" spans="1:9" x14ac:dyDescent="0.25">
      <c r="A148" t="s">
        <v>71</v>
      </c>
      <c r="B148" t="s">
        <v>18</v>
      </c>
      <c r="C148" t="s">
        <v>9</v>
      </c>
      <c r="D148" s="1">
        <v>45775</v>
      </c>
      <c r="E148">
        <v>4</v>
      </c>
      <c r="F148">
        <v>16.64</v>
      </c>
      <c r="G148">
        <v>66.56</v>
      </c>
      <c r="H148" t="str">
        <f>IF(Table2[[#This Row],[Unit Price]]&lt;20,"0-19",IF(Table2[[#This Row],[Unit Price]]&lt;40,"20-39",IF(Table2[[#This Row],[Unit Price]]&lt;80,"40-79","80+")))</f>
        <v>0-19</v>
      </c>
      <c r="I148" t="str">
        <f>TEXT(Table2[[#This Row],[Date Sold]], "ddd")</f>
        <v>Mon</v>
      </c>
    </row>
    <row r="149" spans="1:9" x14ac:dyDescent="0.25">
      <c r="A149" t="s">
        <v>37</v>
      </c>
      <c r="B149" t="s">
        <v>42</v>
      </c>
      <c r="C149" t="s">
        <v>14</v>
      </c>
      <c r="D149" s="1">
        <v>45712</v>
      </c>
      <c r="E149">
        <v>14</v>
      </c>
      <c r="F149">
        <v>41.66</v>
      </c>
      <c r="G149">
        <v>583.24</v>
      </c>
      <c r="H149" t="str">
        <f>IF(Table2[[#This Row],[Unit Price]]&lt;20,"0-19",IF(Table2[[#This Row],[Unit Price]]&lt;40,"20-39",IF(Table2[[#This Row],[Unit Price]]&lt;80,"40-79","80+")))</f>
        <v>40-79</v>
      </c>
      <c r="I149" t="str">
        <f>TEXT(Table2[[#This Row],[Date Sold]], "ddd")</f>
        <v>Mon</v>
      </c>
    </row>
    <row r="150" spans="1:9" x14ac:dyDescent="0.25">
      <c r="A150" t="s">
        <v>50</v>
      </c>
      <c r="B150" t="s">
        <v>8</v>
      </c>
      <c r="C150" t="s">
        <v>29</v>
      </c>
      <c r="D150" s="1">
        <v>45739</v>
      </c>
      <c r="E150">
        <v>20</v>
      </c>
      <c r="F150">
        <v>5.84</v>
      </c>
      <c r="G150">
        <v>116.8</v>
      </c>
      <c r="H150" t="str">
        <f>IF(Table2[[#This Row],[Unit Price]]&lt;20,"0-19",IF(Table2[[#This Row],[Unit Price]]&lt;40,"20-39",IF(Table2[[#This Row],[Unit Price]]&lt;80,"40-79","80+")))</f>
        <v>0-19</v>
      </c>
      <c r="I150" t="str">
        <f>TEXT(Table2[[#This Row],[Date Sold]], "ddd")</f>
        <v>Sun</v>
      </c>
    </row>
    <row r="151" spans="1:9" x14ac:dyDescent="0.25">
      <c r="A151" t="s">
        <v>90</v>
      </c>
      <c r="B151" t="s">
        <v>8</v>
      </c>
      <c r="C151" t="s">
        <v>25</v>
      </c>
      <c r="D151" s="1">
        <v>45765</v>
      </c>
      <c r="E151">
        <v>10</v>
      </c>
      <c r="F151">
        <v>66.97</v>
      </c>
      <c r="G151">
        <v>669.7</v>
      </c>
      <c r="H151" t="str">
        <f>IF(Table2[[#This Row],[Unit Price]]&lt;20,"0-19",IF(Table2[[#This Row],[Unit Price]]&lt;40,"20-39",IF(Table2[[#This Row],[Unit Price]]&lt;80,"40-79","80+")))</f>
        <v>40-79</v>
      </c>
      <c r="I151" t="str">
        <f>TEXT(Table2[[#This Row],[Date Sold]], "ddd")</f>
        <v>Fri</v>
      </c>
    </row>
    <row r="152" spans="1:9" x14ac:dyDescent="0.25">
      <c r="A152" t="s">
        <v>100</v>
      </c>
      <c r="B152" t="s">
        <v>42</v>
      </c>
      <c r="C152" t="s">
        <v>12</v>
      </c>
      <c r="D152" s="1">
        <v>45714</v>
      </c>
      <c r="E152">
        <v>1</v>
      </c>
      <c r="F152">
        <v>87.64</v>
      </c>
      <c r="G152">
        <v>87.64</v>
      </c>
      <c r="H152" t="str">
        <f>IF(Table2[[#This Row],[Unit Price]]&lt;20,"0-19",IF(Table2[[#This Row],[Unit Price]]&lt;40,"20-39",IF(Table2[[#This Row],[Unit Price]]&lt;80,"40-79","80+")))</f>
        <v>80+</v>
      </c>
      <c r="I152" t="str">
        <f>TEXT(Table2[[#This Row],[Date Sold]], "ddd")</f>
        <v>Wed</v>
      </c>
    </row>
    <row r="153" spans="1:9" x14ac:dyDescent="0.25">
      <c r="A153" t="s">
        <v>19</v>
      </c>
      <c r="B153" t="s">
        <v>18</v>
      </c>
      <c r="C153" t="s">
        <v>12</v>
      </c>
      <c r="D153" s="1">
        <v>45752</v>
      </c>
      <c r="E153">
        <v>4</v>
      </c>
      <c r="F153">
        <v>81.37</v>
      </c>
      <c r="G153">
        <v>325.48</v>
      </c>
      <c r="H153" t="str">
        <f>IF(Table2[[#This Row],[Unit Price]]&lt;20,"0-19",IF(Table2[[#This Row],[Unit Price]]&lt;40,"20-39",IF(Table2[[#This Row],[Unit Price]]&lt;80,"40-79","80+")))</f>
        <v>80+</v>
      </c>
      <c r="I153" t="str">
        <f>TEXT(Table2[[#This Row],[Date Sold]], "ddd")</f>
        <v>Sat</v>
      </c>
    </row>
    <row r="154" spans="1:9" x14ac:dyDescent="0.25">
      <c r="A154" t="s">
        <v>82</v>
      </c>
      <c r="B154" t="s">
        <v>11</v>
      </c>
      <c r="C154" t="s">
        <v>25</v>
      </c>
      <c r="D154" s="1">
        <v>45735</v>
      </c>
      <c r="E154">
        <v>19</v>
      </c>
      <c r="F154">
        <v>46.21</v>
      </c>
      <c r="G154">
        <v>877.99</v>
      </c>
      <c r="H154" t="str">
        <f>IF(Table2[[#This Row],[Unit Price]]&lt;20,"0-19",IF(Table2[[#This Row],[Unit Price]]&lt;40,"20-39",IF(Table2[[#This Row],[Unit Price]]&lt;80,"40-79","80+")))</f>
        <v>40-79</v>
      </c>
      <c r="I154" t="str">
        <f>TEXT(Table2[[#This Row],[Date Sold]], "ddd")</f>
        <v>Wed</v>
      </c>
    </row>
    <row r="155" spans="1:9" x14ac:dyDescent="0.25">
      <c r="A155" t="s">
        <v>69</v>
      </c>
      <c r="B155" t="s">
        <v>38</v>
      </c>
      <c r="C155" t="s">
        <v>14</v>
      </c>
      <c r="D155" s="1">
        <v>45756</v>
      </c>
      <c r="E155">
        <v>7</v>
      </c>
      <c r="F155">
        <v>97.87</v>
      </c>
      <c r="G155">
        <v>685.09</v>
      </c>
      <c r="H155" t="str">
        <f>IF(Table2[[#This Row],[Unit Price]]&lt;20,"0-19",IF(Table2[[#This Row],[Unit Price]]&lt;40,"20-39",IF(Table2[[#This Row],[Unit Price]]&lt;80,"40-79","80+")))</f>
        <v>80+</v>
      </c>
      <c r="I155" t="str">
        <f>TEXT(Table2[[#This Row],[Date Sold]], "ddd")</f>
        <v>Wed</v>
      </c>
    </row>
    <row r="156" spans="1:9" x14ac:dyDescent="0.25">
      <c r="A156" t="s">
        <v>52</v>
      </c>
      <c r="B156" t="s">
        <v>16</v>
      </c>
      <c r="C156" t="s">
        <v>14</v>
      </c>
      <c r="D156" s="1">
        <v>45782</v>
      </c>
      <c r="E156">
        <v>10</v>
      </c>
      <c r="F156">
        <v>85.19</v>
      </c>
      <c r="G156">
        <v>851.9</v>
      </c>
      <c r="H156" t="str">
        <f>IF(Table2[[#This Row],[Unit Price]]&lt;20,"0-19",IF(Table2[[#This Row],[Unit Price]]&lt;40,"20-39",IF(Table2[[#This Row],[Unit Price]]&lt;80,"40-79","80+")))</f>
        <v>80+</v>
      </c>
      <c r="I156" t="str">
        <f>TEXT(Table2[[#This Row],[Date Sold]], "ddd")</f>
        <v>Mon</v>
      </c>
    </row>
    <row r="157" spans="1:9" x14ac:dyDescent="0.25">
      <c r="A157" t="s">
        <v>79</v>
      </c>
      <c r="B157" t="s">
        <v>22</v>
      </c>
      <c r="C157" t="s">
        <v>12</v>
      </c>
      <c r="D157" s="1">
        <v>45796</v>
      </c>
      <c r="E157">
        <v>9</v>
      </c>
      <c r="F157">
        <v>43.28</v>
      </c>
      <c r="G157">
        <v>389.52</v>
      </c>
      <c r="H157" t="str">
        <f>IF(Table2[[#This Row],[Unit Price]]&lt;20,"0-19",IF(Table2[[#This Row],[Unit Price]]&lt;40,"20-39",IF(Table2[[#This Row],[Unit Price]]&lt;80,"40-79","80+")))</f>
        <v>40-79</v>
      </c>
      <c r="I157" t="str">
        <f>TEXT(Table2[[#This Row],[Date Sold]], "ddd")</f>
        <v>Mon</v>
      </c>
    </row>
    <row r="158" spans="1:9" x14ac:dyDescent="0.25">
      <c r="A158" t="s">
        <v>96</v>
      </c>
      <c r="B158" t="s">
        <v>20</v>
      </c>
      <c r="C158" t="s">
        <v>29</v>
      </c>
      <c r="D158" s="1">
        <v>45795</v>
      </c>
      <c r="E158">
        <v>8</v>
      </c>
      <c r="F158">
        <v>63.7</v>
      </c>
      <c r="G158">
        <v>509.6</v>
      </c>
      <c r="H158" t="str">
        <f>IF(Table2[[#This Row],[Unit Price]]&lt;20,"0-19",IF(Table2[[#This Row],[Unit Price]]&lt;40,"20-39",IF(Table2[[#This Row],[Unit Price]]&lt;80,"40-79","80+")))</f>
        <v>40-79</v>
      </c>
      <c r="I158" t="str">
        <f>TEXT(Table2[[#This Row],[Date Sold]], "ddd")</f>
        <v>Sun</v>
      </c>
    </row>
    <row r="159" spans="1:9" x14ac:dyDescent="0.25">
      <c r="A159" t="s">
        <v>101</v>
      </c>
      <c r="B159" t="s">
        <v>22</v>
      </c>
      <c r="C159" t="s">
        <v>9</v>
      </c>
      <c r="D159" s="1">
        <v>45784</v>
      </c>
      <c r="E159">
        <v>13</v>
      </c>
      <c r="F159">
        <v>89.35</v>
      </c>
      <c r="G159">
        <v>1161.55</v>
      </c>
      <c r="H159" t="str">
        <f>IF(Table2[[#This Row],[Unit Price]]&lt;20,"0-19",IF(Table2[[#This Row],[Unit Price]]&lt;40,"20-39",IF(Table2[[#This Row],[Unit Price]]&lt;80,"40-79","80+")))</f>
        <v>80+</v>
      </c>
      <c r="I159" t="str">
        <f>TEXT(Table2[[#This Row],[Date Sold]], "ddd")</f>
        <v>Wed</v>
      </c>
    </row>
    <row r="160" spans="1:9" x14ac:dyDescent="0.25">
      <c r="A160" t="s">
        <v>102</v>
      </c>
      <c r="B160" t="s">
        <v>16</v>
      </c>
      <c r="C160" t="s">
        <v>25</v>
      </c>
      <c r="D160" s="1">
        <v>45760</v>
      </c>
      <c r="E160">
        <v>10</v>
      </c>
      <c r="F160">
        <v>41.27</v>
      </c>
      <c r="G160">
        <v>412.7</v>
      </c>
      <c r="H160" t="str">
        <f>IF(Table2[[#This Row],[Unit Price]]&lt;20,"0-19",IF(Table2[[#This Row],[Unit Price]]&lt;40,"20-39",IF(Table2[[#This Row],[Unit Price]]&lt;80,"40-79","80+")))</f>
        <v>40-79</v>
      </c>
      <c r="I160" t="str">
        <f>TEXT(Table2[[#This Row],[Date Sold]], "ddd")</f>
        <v>Sun</v>
      </c>
    </row>
    <row r="161" spans="1:9" x14ac:dyDescent="0.25">
      <c r="A161" t="s">
        <v>61</v>
      </c>
      <c r="B161" t="s">
        <v>11</v>
      </c>
      <c r="C161" t="s">
        <v>12</v>
      </c>
      <c r="D161" s="1">
        <v>45724</v>
      </c>
      <c r="E161">
        <v>12</v>
      </c>
      <c r="F161">
        <v>90.21</v>
      </c>
      <c r="G161">
        <v>1082.52</v>
      </c>
      <c r="H161" t="str">
        <f>IF(Table2[[#This Row],[Unit Price]]&lt;20,"0-19",IF(Table2[[#This Row],[Unit Price]]&lt;40,"20-39",IF(Table2[[#This Row],[Unit Price]]&lt;80,"40-79","80+")))</f>
        <v>80+</v>
      </c>
      <c r="I161" t="str">
        <f>TEXT(Table2[[#This Row],[Date Sold]], "ddd")</f>
        <v>Sat</v>
      </c>
    </row>
    <row r="162" spans="1:9" x14ac:dyDescent="0.25">
      <c r="A162" t="s">
        <v>94</v>
      </c>
      <c r="B162" t="s">
        <v>11</v>
      </c>
      <c r="C162" t="s">
        <v>12</v>
      </c>
      <c r="D162" s="1">
        <v>45777</v>
      </c>
      <c r="E162">
        <v>3</v>
      </c>
      <c r="F162">
        <v>89.7</v>
      </c>
      <c r="G162">
        <v>269.10000000000002</v>
      </c>
      <c r="H162" t="str">
        <f>IF(Table2[[#This Row],[Unit Price]]&lt;20,"0-19",IF(Table2[[#This Row],[Unit Price]]&lt;40,"20-39",IF(Table2[[#This Row],[Unit Price]]&lt;80,"40-79","80+")))</f>
        <v>80+</v>
      </c>
      <c r="I162" t="str">
        <f>TEXT(Table2[[#This Row],[Date Sold]], "ddd")</f>
        <v>Wed</v>
      </c>
    </row>
    <row r="163" spans="1:9" x14ac:dyDescent="0.25">
      <c r="A163" t="s">
        <v>30</v>
      </c>
      <c r="B163" t="s">
        <v>16</v>
      </c>
      <c r="C163" t="s">
        <v>9</v>
      </c>
      <c r="D163" s="1">
        <v>45752</v>
      </c>
      <c r="E163">
        <v>13</v>
      </c>
      <c r="F163">
        <v>62.16</v>
      </c>
      <c r="G163">
        <v>808.08</v>
      </c>
      <c r="H163" t="str">
        <f>IF(Table2[[#This Row],[Unit Price]]&lt;20,"0-19",IF(Table2[[#This Row],[Unit Price]]&lt;40,"20-39",IF(Table2[[#This Row],[Unit Price]]&lt;80,"40-79","80+")))</f>
        <v>40-79</v>
      </c>
      <c r="I163" t="str">
        <f>TEXT(Table2[[#This Row],[Date Sold]], "ddd")</f>
        <v>Sat</v>
      </c>
    </row>
    <row r="164" spans="1:9" x14ac:dyDescent="0.25">
      <c r="A164" t="s">
        <v>103</v>
      </c>
      <c r="B164" t="s">
        <v>8</v>
      </c>
      <c r="C164" t="s">
        <v>25</v>
      </c>
      <c r="D164" s="1">
        <v>45726</v>
      </c>
      <c r="E164">
        <v>5</v>
      </c>
      <c r="F164">
        <v>80.010000000000005</v>
      </c>
      <c r="G164">
        <v>400.05</v>
      </c>
      <c r="H164" t="str">
        <f>IF(Table2[[#This Row],[Unit Price]]&lt;20,"0-19",IF(Table2[[#This Row],[Unit Price]]&lt;40,"20-39",IF(Table2[[#This Row],[Unit Price]]&lt;80,"40-79","80+")))</f>
        <v>80+</v>
      </c>
      <c r="I164" t="str">
        <f>TEXT(Table2[[#This Row],[Date Sold]], "ddd")</f>
        <v>Mon</v>
      </c>
    </row>
    <row r="165" spans="1:9" x14ac:dyDescent="0.25">
      <c r="A165" t="s">
        <v>13</v>
      </c>
      <c r="B165" t="s">
        <v>42</v>
      </c>
      <c r="C165" t="s">
        <v>12</v>
      </c>
      <c r="D165" s="1">
        <v>45740</v>
      </c>
      <c r="E165">
        <v>20</v>
      </c>
      <c r="F165">
        <v>47.27</v>
      </c>
      <c r="G165">
        <v>945.4</v>
      </c>
      <c r="H165" t="str">
        <f>IF(Table2[[#This Row],[Unit Price]]&lt;20,"0-19",IF(Table2[[#This Row],[Unit Price]]&lt;40,"20-39",IF(Table2[[#This Row],[Unit Price]]&lt;80,"40-79","80+")))</f>
        <v>40-79</v>
      </c>
      <c r="I165" t="str">
        <f>TEXT(Table2[[#This Row],[Date Sold]], "ddd")</f>
        <v>Mon</v>
      </c>
    </row>
    <row r="166" spans="1:9" x14ac:dyDescent="0.25">
      <c r="A166" t="s">
        <v>96</v>
      </c>
      <c r="B166" t="s">
        <v>38</v>
      </c>
      <c r="C166" t="s">
        <v>25</v>
      </c>
      <c r="D166" s="1">
        <v>45722</v>
      </c>
      <c r="E166">
        <v>13</v>
      </c>
      <c r="F166">
        <v>19.170000000000002</v>
      </c>
      <c r="G166">
        <v>249.21</v>
      </c>
      <c r="H166" t="str">
        <f>IF(Table2[[#This Row],[Unit Price]]&lt;20,"0-19",IF(Table2[[#This Row],[Unit Price]]&lt;40,"20-39",IF(Table2[[#This Row],[Unit Price]]&lt;80,"40-79","80+")))</f>
        <v>0-19</v>
      </c>
      <c r="I166" t="str">
        <f>TEXT(Table2[[#This Row],[Date Sold]], "ddd")</f>
        <v>Thu</v>
      </c>
    </row>
    <row r="167" spans="1:9" x14ac:dyDescent="0.25">
      <c r="A167" t="s">
        <v>90</v>
      </c>
      <c r="B167" t="s">
        <v>18</v>
      </c>
      <c r="C167" t="s">
        <v>14</v>
      </c>
      <c r="D167" s="1">
        <v>45748</v>
      </c>
      <c r="E167">
        <v>19</v>
      </c>
      <c r="F167">
        <v>89.32</v>
      </c>
      <c r="G167">
        <v>1697.08</v>
      </c>
      <c r="H167" t="str">
        <f>IF(Table2[[#This Row],[Unit Price]]&lt;20,"0-19",IF(Table2[[#This Row],[Unit Price]]&lt;40,"20-39",IF(Table2[[#This Row],[Unit Price]]&lt;80,"40-79","80+")))</f>
        <v>80+</v>
      </c>
      <c r="I167" t="str">
        <f>TEXT(Table2[[#This Row],[Date Sold]], "ddd")</f>
        <v>Tue</v>
      </c>
    </row>
    <row r="168" spans="1:9" x14ac:dyDescent="0.25">
      <c r="A168" t="s">
        <v>95</v>
      </c>
      <c r="B168" t="s">
        <v>11</v>
      </c>
      <c r="C168" t="s">
        <v>9</v>
      </c>
      <c r="D168" s="1">
        <v>45720</v>
      </c>
      <c r="E168">
        <v>20</v>
      </c>
      <c r="F168">
        <v>17.64</v>
      </c>
      <c r="G168">
        <v>352.8</v>
      </c>
      <c r="H168" t="str">
        <f>IF(Table2[[#This Row],[Unit Price]]&lt;20,"0-19",IF(Table2[[#This Row],[Unit Price]]&lt;40,"20-39",IF(Table2[[#This Row],[Unit Price]]&lt;80,"40-79","80+")))</f>
        <v>0-19</v>
      </c>
      <c r="I168" t="str">
        <f>TEXT(Table2[[#This Row],[Date Sold]], "ddd")</f>
        <v>Tue</v>
      </c>
    </row>
    <row r="169" spans="1:9" x14ac:dyDescent="0.25">
      <c r="A169" t="s">
        <v>31</v>
      </c>
      <c r="B169" t="s">
        <v>24</v>
      </c>
      <c r="C169" t="s">
        <v>12</v>
      </c>
      <c r="D169" s="1">
        <v>45736</v>
      </c>
      <c r="E169">
        <v>16</v>
      </c>
      <c r="F169">
        <v>34.9</v>
      </c>
      <c r="G169">
        <v>558.4</v>
      </c>
      <c r="H169" t="str">
        <f>IF(Table2[[#This Row],[Unit Price]]&lt;20,"0-19",IF(Table2[[#This Row],[Unit Price]]&lt;40,"20-39",IF(Table2[[#This Row],[Unit Price]]&lt;80,"40-79","80+")))</f>
        <v>20-39</v>
      </c>
      <c r="I169" t="str">
        <f>TEXT(Table2[[#This Row],[Date Sold]], "ddd")</f>
        <v>Thu</v>
      </c>
    </row>
    <row r="170" spans="1:9" x14ac:dyDescent="0.25">
      <c r="A170" t="s">
        <v>57</v>
      </c>
      <c r="B170" t="s">
        <v>11</v>
      </c>
      <c r="C170" t="s">
        <v>14</v>
      </c>
      <c r="D170" s="1">
        <v>45736</v>
      </c>
      <c r="E170">
        <v>10</v>
      </c>
      <c r="F170">
        <v>58.09</v>
      </c>
      <c r="G170">
        <v>580.9</v>
      </c>
      <c r="H170" t="str">
        <f>IF(Table2[[#This Row],[Unit Price]]&lt;20,"0-19",IF(Table2[[#This Row],[Unit Price]]&lt;40,"20-39",IF(Table2[[#This Row],[Unit Price]]&lt;80,"40-79","80+")))</f>
        <v>40-79</v>
      </c>
      <c r="I170" t="str">
        <f>TEXT(Table2[[#This Row],[Date Sold]], "ddd")</f>
        <v>Thu</v>
      </c>
    </row>
    <row r="171" spans="1:9" x14ac:dyDescent="0.25">
      <c r="A171" t="s">
        <v>104</v>
      </c>
      <c r="B171" t="s">
        <v>38</v>
      </c>
      <c r="C171" t="s">
        <v>14</v>
      </c>
      <c r="D171" s="1">
        <v>45752</v>
      </c>
      <c r="E171">
        <v>14</v>
      </c>
      <c r="F171">
        <v>91.53</v>
      </c>
      <c r="G171">
        <v>1281.42</v>
      </c>
      <c r="H171" t="str">
        <f>IF(Table2[[#This Row],[Unit Price]]&lt;20,"0-19",IF(Table2[[#This Row],[Unit Price]]&lt;40,"20-39",IF(Table2[[#This Row],[Unit Price]]&lt;80,"40-79","80+")))</f>
        <v>80+</v>
      </c>
      <c r="I171" t="str">
        <f>TEXT(Table2[[#This Row],[Date Sold]], "ddd")</f>
        <v>Sat</v>
      </c>
    </row>
    <row r="172" spans="1:9" x14ac:dyDescent="0.25">
      <c r="A172" t="s">
        <v>62</v>
      </c>
      <c r="B172" t="s">
        <v>24</v>
      </c>
      <c r="C172" t="s">
        <v>25</v>
      </c>
      <c r="D172" s="1">
        <v>45776</v>
      </c>
      <c r="E172">
        <v>19</v>
      </c>
      <c r="F172">
        <v>64.11</v>
      </c>
      <c r="G172">
        <v>1218.0899999999999</v>
      </c>
      <c r="H172" t="str">
        <f>IF(Table2[[#This Row],[Unit Price]]&lt;20,"0-19",IF(Table2[[#This Row],[Unit Price]]&lt;40,"20-39",IF(Table2[[#This Row],[Unit Price]]&lt;80,"40-79","80+")))</f>
        <v>40-79</v>
      </c>
      <c r="I172" t="str">
        <f>TEXT(Table2[[#This Row],[Date Sold]], "ddd")</f>
        <v>Tue</v>
      </c>
    </row>
    <row r="173" spans="1:9" x14ac:dyDescent="0.25">
      <c r="A173" t="s">
        <v>72</v>
      </c>
      <c r="B173" t="s">
        <v>24</v>
      </c>
      <c r="C173" t="s">
        <v>14</v>
      </c>
      <c r="D173" s="1">
        <v>45768</v>
      </c>
      <c r="E173">
        <v>5</v>
      </c>
      <c r="F173">
        <v>57.5</v>
      </c>
      <c r="G173">
        <v>287.5</v>
      </c>
      <c r="H173" t="str">
        <f>IF(Table2[[#This Row],[Unit Price]]&lt;20,"0-19",IF(Table2[[#This Row],[Unit Price]]&lt;40,"20-39",IF(Table2[[#This Row],[Unit Price]]&lt;80,"40-79","80+")))</f>
        <v>40-79</v>
      </c>
      <c r="I173" t="str">
        <f>TEXT(Table2[[#This Row],[Date Sold]], "ddd")</f>
        <v>Mon</v>
      </c>
    </row>
    <row r="174" spans="1:9" x14ac:dyDescent="0.25">
      <c r="A174" t="s">
        <v>62</v>
      </c>
      <c r="B174" t="s">
        <v>11</v>
      </c>
      <c r="C174" t="s">
        <v>12</v>
      </c>
      <c r="D174" s="1">
        <v>45778</v>
      </c>
      <c r="E174">
        <v>5</v>
      </c>
      <c r="F174">
        <v>91.9</v>
      </c>
      <c r="G174">
        <v>459.5</v>
      </c>
      <c r="H174" t="str">
        <f>IF(Table2[[#This Row],[Unit Price]]&lt;20,"0-19",IF(Table2[[#This Row],[Unit Price]]&lt;40,"20-39",IF(Table2[[#This Row],[Unit Price]]&lt;80,"40-79","80+")))</f>
        <v>80+</v>
      </c>
      <c r="I174" t="str">
        <f>TEXT(Table2[[#This Row],[Date Sold]], "ddd")</f>
        <v>Thu</v>
      </c>
    </row>
    <row r="175" spans="1:9" x14ac:dyDescent="0.25">
      <c r="A175" t="s">
        <v>99</v>
      </c>
      <c r="B175" t="s">
        <v>22</v>
      </c>
      <c r="C175" t="s">
        <v>14</v>
      </c>
      <c r="D175" s="1">
        <v>45753</v>
      </c>
      <c r="E175">
        <v>6</v>
      </c>
      <c r="F175">
        <v>57.7</v>
      </c>
      <c r="G175">
        <v>346.2</v>
      </c>
      <c r="H175" t="str">
        <f>IF(Table2[[#This Row],[Unit Price]]&lt;20,"0-19",IF(Table2[[#This Row],[Unit Price]]&lt;40,"20-39",IF(Table2[[#This Row],[Unit Price]]&lt;80,"40-79","80+")))</f>
        <v>40-79</v>
      </c>
      <c r="I175" t="str">
        <f>TEXT(Table2[[#This Row],[Date Sold]], "ddd")</f>
        <v>Sun</v>
      </c>
    </row>
    <row r="176" spans="1:9" x14ac:dyDescent="0.25">
      <c r="A176" t="s">
        <v>101</v>
      </c>
      <c r="B176" t="s">
        <v>22</v>
      </c>
      <c r="C176" t="s">
        <v>14</v>
      </c>
      <c r="D176" s="1">
        <v>45733</v>
      </c>
      <c r="E176">
        <v>15</v>
      </c>
      <c r="F176">
        <v>8.0299999999999994</v>
      </c>
      <c r="G176">
        <v>120.45</v>
      </c>
      <c r="H176" t="str">
        <f>IF(Table2[[#This Row],[Unit Price]]&lt;20,"0-19",IF(Table2[[#This Row],[Unit Price]]&lt;40,"20-39",IF(Table2[[#This Row],[Unit Price]]&lt;80,"40-79","80+")))</f>
        <v>0-19</v>
      </c>
      <c r="I176" t="str">
        <f>TEXT(Table2[[#This Row],[Date Sold]], "ddd")</f>
        <v>Mon</v>
      </c>
    </row>
    <row r="177" spans="1:9" x14ac:dyDescent="0.25">
      <c r="A177" t="s">
        <v>105</v>
      </c>
      <c r="B177" t="s">
        <v>24</v>
      </c>
      <c r="C177" t="s">
        <v>25</v>
      </c>
      <c r="D177" s="1">
        <v>45737</v>
      </c>
      <c r="E177">
        <v>11</v>
      </c>
      <c r="F177">
        <v>89.65</v>
      </c>
      <c r="G177">
        <v>986.15</v>
      </c>
      <c r="H177" t="str">
        <f>IF(Table2[[#This Row],[Unit Price]]&lt;20,"0-19",IF(Table2[[#This Row],[Unit Price]]&lt;40,"20-39",IF(Table2[[#This Row],[Unit Price]]&lt;80,"40-79","80+")))</f>
        <v>80+</v>
      </c>
      <c r="I177" t="str">
        <f>TEXT(Table2[[#This Row],[Date Sold]], "ddd")</f>
        <v>Fri</v>
      </c>
    </row>
    <row r="178" spans="1:9" x14ac:dyDescent="0.25">
      <c r="A178" t="s">
        <v>106</v>
      </c>
      <c r="B178" t="s">
        <v>16</v>
      </c>
      <c r="C178" t="s">
        <v>12</v>
      </c>
      <c r="D178" s="1">
        <v>45714</v>
      </c>
      <c r="E178">
        <v>16</v>
      </c>
      <c r="F178">
        <v>63.37</v>
      </c>
      <c r="G178">
        <v>1013.92</v>
      </c>
      <c r="H178" t="str">
        <f>IF(Table2[[#This Row],[Unit Price]]&lt;20,"0-19",IF(Table2[[#This Row],[Unit Price]]&lt;40,"20-39",IF(Table2[[#This Row],[Unit Price]]&lt;80,"40-79","80+")))</f>
        <v>40-79</v>
      </c>
      <c r="I178" t="str">
        <f>TEXT(Table2[[#This Row],[Date Sold]], "ddd")</f>
        <v>Wed</v>
      </c>
    </row>
    <row r="179" spans="1:9" x14ac:dyDescent="0.25">
      <c r="A179" t="s">
        <v>97</v>
      </c>
      <c r="B179" t="s">
        <v>24</v>
      </c>
      <c r="C179" t="s">
        <v>29</v>
      </c>
      <c r="D179" s="1">
        <v>45715</v>
      </c>
      <c r="E179">
        <v>8</v>
      </c>
      <c r="F179">
        <v>74.63</v>
      </c>
      <c r="G179">
        <v>597.04</v>
      </c>
      <c r="H179" t="str">
        <f>IF(Table2[[#This Row],[Unit Price]]&lt;20,"0-19",IF(Table2[[#This Row],[Unit Price]]&lt;40,"20-39",IF(Table2[[#This Row],[Unit Price]]&lt;80,"40-79","80+")))</f>
        <v>40-79</v>
      </c>
      <c r="I179" t="str">
        <f>TEXT(Table2[[#This Row],[Date Sold]], "ddd")</f>
        <v>Thu</v>
      </c>
    </row>
    <row r="180" spans="1:9" x14ac:dyDescent="0.25">
      <c r="A180" t="s">
        <v>44</v>
      </c>
      <c r="B180" t="s">
        <v>24</v>
      </c>
      <c r="C180" t="s">
        <v>29</v>
      </c>
      <c r="D180" s="1">
        <v>45743</v>
      </c>
      <c r="E180">
        <v>20</v>
      </c>
      <c r="F180">
        <v>84.72</v>
      </c>
      <c r="G180">
        <v>1694.4</v>
      </c>
      <c r="H180" t="str">
        <f>IF(Table2[[#This Row],[Unit Price]]&lt;20,"0-19",IF(Table2[[#This Row],[Unit Price]]&lt;40,"20-39",IF(Table2[[#This Row],[Unit Price]]&lt;80,"40-79","80+")))</f>
        <v>80+</v>
      </c>
      <c r="I180" t="str">
        <f>TEXT(Table2[[#This Row],[Date Sold]], "ddd")</f>
        <v>Thu</v>
      </c>
    </row>
    <row r="181" spans="1:9" x14ac:dyDescent="0.25">
      <c r="A181" t="s">
        <v>26</v>
      </c>
      <c r="B181" t="s">
        <v>20</v>
      </c>
      <c r="C181" t="s">
        <v>14</v>
      </c>
      <c r="D181" s="1">
        <v>45771</v>
      </c>
      <c r="E181">
        <v>4</v>
      </c>
      <c r="F181">
        <v>55.82</v>
      </c>
      <c r="G181">
        <v>223.28</v>
      </c>
      <c r="H181" t="str">
        <f>IF(Table2[[#This Row],[Unit Price]]&lt;20,"0-19",IF(Table2[[#This Row],[Unit Price]]&lt;40,"20-39",IF(Table2[[#This Row],[Unit Price]]&lt;80,"40-79","80+")))</f>
        <v>40-79</v>
      </c>
      <c r="I181" t="str">
        <f>TEXT(Table2[[#This Row],[Date Sold]], "ddd")</f>
        <v>Thu</v>
      </c>
    </row>
    <row r="182" spans="1:9" x14ac:dyDescent="0.25">
      <c r="A182" t="s">
        <v>62</v>
      </c>
      <c r="B182" t="s">
        <v>22</v>
      </c>
      <c r="C182" t="s">
        <v>9</v>
      </c>
      <c r="D182" s="1">
        <v>45776</v>
      </c>
      <c r="E182">
        <v>11</v>
      </c>
      <c r="F182">
        <v>41.08</v>
      </c>
      <c r="G182">
        <v>451.88</v>
      </c>
      <c r="H182" t="str">
        <f>IF(Table2[[#This Row],[Unit Price]]&lt;20,"0-19",IF(Table2[[#This Row],[Unit Price]]&lt;40,"20-39",IF(Table2[[#This Row],[Unit Price]]&lt;80,"40-79","80+")))</f>
        <v>40-79</v>
      </c>
      <c r="I182" t="str">
        <f>TEXT(Table2[[#This Row],[Date Sold]], "ddd")</f>
        <v>Tue</v>
      </c>
    </row>
    <row r="183" spans="1:9" x14ac:dyDescent="0.25">
      <c r="A183" t="s">
        <v>36</v>
      </c>
      <c r="B183" t="s">
        <v>16</v>
      </c>
      <c r="C183" t="s">
        <v>25</v>
      </c>
      <c r="D183" s="1">
        <v>45792</v>
      </c>
      <c r="E183">
        <v>20</v>
      </c>
      <c r="F183">
        <v>86.25</v>
      </c>
      <c r="G183">
        <v>1725</v>
      </c>
      <c r="H183" t="str">
        <f>IF(Table2[[#This Row],[Unit Price]]&lt;20,"0-19",IF(Table2[[#This Row],[Unit Price]]&lt;40,"20-39",IF(Table2[[#This Row],[Unit Price]]&lt;80,"40-79","80+")))</f>
        <v>80+</v>
      </c>
      <c r="I183" t="str">
        <f>TEXT(Table2[[#This Row],[Date Sold]], "ddd")</f>
        <v>Thu</v>
      </c>
    </row>
    <row r="184" spans="1:9" x14ac:dyDescent="0.25">
      <c r="A184" t="s">
        <v>47</v>
      </c>
      <c r="B184" t="s">
        <v>16</v>
      </c>
      <c r="C184" t="s">
        <v>9</v>
      </c>
      <c r="D184" s="1">
        <v>45711</v>
      </c>
      <c r="E184">
        <v>6</v>
      </c>
      <c r="F184">
        <v>52.23</v>
      </c>
      <c r="G184">
        <v>313.38</v>
      </c>
      <c r="H184" t="str">
        <f>IF(Table2[[#This Row],[Unit Price]]&lt;20,"0-19",IF(Table2[[#This Row],[Unit Price]]&lt;40,"20-39",IF(Table2[[#This Row],[Unit Price]]&lt;80,"40-79","80+")))</f>
        <v>40-79</v>
      </c>
      <c r="I184" t="str">
        <f>TEXT(Table2[[#This Row],[Date Sold]], "ddd")</f>
        <v>Sun</v>
      </c>
    </row>
    <row r="185" spans="1:9" x14ac:dyDescent="0.25">
      <c r="A185" t="s">
        <v>52</v>
      </c>
      <c r="B185" t="s">
        <v>22</v>
      </c>
      <c r="C185" t="s">
        <v>9</v>
      </c>
      <c r="D185" s="1">
        <v>45765</v>
      </c>
      <c r="E185">
        <v>9</v>
      </c>
      <c r="F185">
        <v>33.51</v>
      </c>
      <c r="G185">
        <v>301.58999999999997</v>
      </c>
      <c r="H185" t="str">
        <f>IF(Table2[[#This Row],[Unit Price]]&lt;20,"0-19",IF(Table2[[#This Row],[Unit Price]]&lt;40,"20-39",IF(Table2[[#This Row],[Unit Price]]&lt;80,"40-79","80+")))</f>
        <v>20-39</v>
      </c>
      <c r="I185" t="str">
        <f>TEXT(Table2[[#This Row],[Date Sold]], "ddd")</f>
        <v>Fri</v>
      </c>
    </row>
    <row r="186" spans="1:9" x14ac:dyDescent="0.25">
      <c r="A186" t="s">
        <v>87</v>
      </c>
      <c r="B186" t="s">
        <v>22</v>
      </c>
      <c r="C186" t="s">
        <v>12</v>
      </c>
      <c r="D186" s="1">
        <v>45713</v>
      </c>
      <c r="E186">
        <v>11</v>
      </c>
      <c r="F186">
        <v>39.270000000000003</v>
      </c>
      <c r="G186">
        <v>431.97</v>
      </c>
      <c r="H186" t="str">
        <f>IF(Table2[[#This Row],[Unit Price]]&lt;20,"0-19",IF(Table2[[#This Row],[Unit Price]]&lt;40,"20-39",IF(Table2[[#This Row],[Unit Price]]&lt;80,"40-79","80+")))</f>
        <v>20-39</v>
      </c>
      <c r="I186" t="str">
        <f>TEXT(Table2[[#This Row],[Date Sold]], "ddd")</f>
        <v>Tue</v>
      </c>
    </row>
    <row r="187" spans="1:9" x14ac:dyDescent="0.25">
      <c r="A187" t="s">
        <v>23</v>
      </c>
      <c r="B187" t="s">
        <v>11</v>
      </c>
      <c r="C187" t="s">
        <v>14</v>
      </c>
      <c r="D187" s="1">
        <v>45788</v>
      </c>
      <c r="E187">
        <v>5</v>
      </c>
      <c r="F187">
        <v>67.959999999999994</v>
      </c>
      <c r="G187">
        <v>339.8</v>
      </c>
      <c r="H187" t="str">
        <f>IF(Table2[[#This Row],[Unit Price]]&lt;20,"0-19",IF(Table2[[#This Row],[Unit Price]]&lt;40,"20-39",IF(Table2[[#This Row],[Unit Price]]&lt;80,"40-79","80+")))</f>
        <v>40-79</v>
      </c>
      <c r="I187" t="str">
        <f>TEXT(Table2[[#This Row],[Date Sold]], "ddd")</f>
        <v>Sun</v>
      </c>
    </row>
    <row r="188" spans="1:9" x14ac:dyDescent="0.25">
      <c r="A188" t="s">
        <v>85</v>
      </c>
      <c r="B188" t="s">
        <v>28</v>
      </c>
      <c r="C188" t="s">
        <v>29</v>
      </c>
      <c r="D188" s="1">
        <v>45759</v>
      </c>
      <c r="E188">
        <v>17</v>
      </c>
      <c r="F188">
        <v>14.8</v>
      </c>
      <c r="G188">
        <v>251.6</v>
      </c>
      <c r="H188" t="str">
        <f>IF(Table2[[#This Row],[Unit Price]]&lt;20,"0-19",IF(Table2[[#This Row],[Unit Price]]&lt;40,"20-39",IF(Table2[[#This Row],[Unit Price]]&lt;80,"40-79","80+")))</f>
        <v>0-19</v>
      </c>
      <c r="I188" t="str">
        <f>TEXT(Table2[[#This Row],[Date Sold]], "ddd")</f>
        <v>Sat</v>
      </c>
    </row>
    <row r="189" spans="1:9" x14ac:dyDescent="0.25">
      <c r="A189" t="s">
        <v>90</v>
      </c>
      <c r="B189" t="s">
        <v>20</v>
      </c>
      <c r="C189" t="s">
        <v>14</v>
      </c>
      <c r="D189" s="1">
        <v>45725</v>
      </c>
      <c r="E189">
        <v>7</v>
      </c>
      <c r="F189">
        <v>89.71</v>
      </c>
      <c r="G189">
        <v>627.97</v>
      </c>
      <c r="H189" t="str">
        <f>IF(Table2[[#This Row],[Unit Price]]&lt;20,"0-19",IF(Table2[[#This Row],[Unit Price]]&lt;40,"20-39",IF(Table2[[#This Row],[Unit Price]]&lt;80,"40-79","80+")))</f>
        <v>80+</v>
      </c>
      <c r="I189" t="str">
        <f>TEXT(Table2[[#This Row],[Date Sold]], "ddd")</f>
        <v>Sun</v>
      </c>
    </row>
    <row r="190" spans="1:9" x14ac:dyDescent="0.25">
      <c r="A190" t="s">
        <v>107</v>
      </c>
      <c r="B190" t="s">
        <v>11</v>
      </c>
      <c r="C190" t="s">
        <v>29</v>
      </c>
      <c r="D190" s="1">
        <v>45774</v>
      </c>
      <c r="E190">
        <v>14</v>
      </c>
      <c r="F190">
        <v>95.08</v>
      </c>
      <c r="G190">
        <v>1331.12</v>
      </c>
      <c r="H190" t="str">
        <f>IF(Table2[[#This Row],[Unit Price]]&lt;20,"0-19",IF(Table2[[#This Row],[Unit Price]]&lt;40,"20-39",IF(Table2[[#This Row],[Unit Price]]&lt;80,"40-79","80+")))</f>
        <v>80+</v>
      </c>
      <c r="I190" t="str">
        <f>TEXT(Table2[[#This Row],[Date Sold]], "ddd")</f>
        <v>Sun</v>
      </c>
    </row>
    <row r="191" spans="1:9" x14ac:dyDescent="0.25">
      <c r="A191" t="s">
        <v>90</v>
      </c>
      <c r="B191" t="s">
        <v>20</v>
      </c>
      <c r="C191" t="s">
        <v>14</v>
      </c>
      <c r="D191" s="1">
        <v>45766</v>
      </c>
      <c r="E191">
        <v>14</v>
      </c>
      <c r="F191">
        <v>68.97</v>
      </c>
      <c r="G191">
        <v>965.58</v>
      </c>
      <c r="H191" t="str">
        <f>IF(Table2[[#This Row],[Unit Price]]&lt;20,"0-19",IF(Table2[[#This Row],[Unit Price]]&lt;40,"20-39",IF(Table2[[#This Row],[Unit Price]]&lt;80,"40-79","80+")))</f>
        <v>40-79</v>
      </c>
      <c r="I191" t="str">
        <f>TEXT(Table2[[#This Row],[Date Sold]], "ddd")</f>
        <v>Sat</v>
      </c>
    </row>
    <row r="192" spans="1:9" x14ac:dyDescent="0.25">
      <c r="A192" t="s">
        <v>32</v>
      </c>
      <c r="B192" t="s">
        <v>18</v>
      </c>
      <c r="C192" t="s">
        <v>9</v>
      </c>
      <c r="D192" s="1">
        <v>45744</v>
      </c>
      <c r="E192">
        <v>17</v>
      </c>
      <c r="F192">
        <v>84.49</v>
      </c>
      <c r="G192">
        <v>1436.33</v>
      </c>
      <c r="H192" t="str">
        <f>IF(Table2[[#This Row],[Unit Price]]&lt;20,"0-19",IF(Table2[[#This Row],[Unit Price]]&lt;40,"20-39",IF(Table2[[#This Row],[Unit Price]]&lt;80,"40-79","80+")))</f>
        <v>80+</v>
      </c>
      <c r="I192" t="str">
        <f>TEXT(Table2[[#This Row],[Date Sold]], "ddd")</f>
        <v>Fri</v>
      </c>
    </row>
    <row r="193" spans="1:9" x14ac:dyDescent="0.25">
      <c r="A193" t="s">
        <v>104</v>
      </c>
      <c r="B193" t="s">
        <v>28</v>
      </c>
      <c r="C193" t="s">
        <v>25</v>
      </c>
      <c r="D193" s="1">
        <v>45722</v>
      </c>
      <c r="E193">
        <v>2</v>
      </c>
      <c r="F193">
        <v>44.68</v>
      </c>
      <c r="G193">
        <v>89.36</v>
      </c>
      <c r="H193" t="str">
        <f>IF(Table2[[#This Row],[Unit Price]]&lt;20,"0-19",IF(Table2[[#This Row],[Unit Price]]&lt;40,"20-39",IF(Table2[[#This Row],[Unit Price]]&lt;80,"40-79","80+")))</f>
        <v>40-79</v>
      </c>
      <c r="I193" t="str">
        <f>TEXT(Table2[[#This Row],[Date Sold]], "ddd")</f>
        <v>Thu</v>
      </c>
    </row>
    <row r="194" spans="1:9" x14ac:dyDescent="0.25">
      <c r="A194" t="s">
        <v>106</v>
      </c>
      <c r="B194" t="s">
        <v>42</v>
      </c>
      <c r="C194" t="s">
        <v>25</v>
      </c>
      <c r="D194" s="1">
        <v>45729</v>
      </c>
      <c r="E194">
        <v>20</v>
      </c>
      <c r="F194">
        <v>79.260000000000005</v>
      </c>
      <c r="G194">
        <v>1585.2</v>
      </c>
      <c r="H194" t="str">
        <f>IF(Table2[[#This Row],[Unit Price]]&lt;20,"0-19",IF(Table2[[#This Row],[Unit Price]]&lt;40,"20-39",IF(Table2[[#This Row],[Unit Price]]&lt;80,"40-79","80+")))</f>
        <v>40-79</v>
      </c>
      <c r="I194" t="str">
        <f>TEXT(Table2[[#This Row],[Date Sold]], "ddd")</f>
        <v>Thu</v>
      </c>
    </row>
    <row r="195" spans="1:9" x14ac:dyDescent="0.25">
      <c r="A195" t="s">
        <v>107</v>
      </c>
      <c r="B195" t="s">
        <v>18</v>
      </c>
      <c r="C195" t="s">
        <v>14</v>
      </c>
      <c r="D195" s="1">
        <v>45794</v>
      </c>
      <c r="E195">
        <v>6</v>
      </c>
      <c r="F195">
        <v>44.91</v>
      </c>
      <c r="G195">
        <v>269.45999999999998</v>
      </c>
      <c r="H195" t="str">
        <f>IF(Table2[[#This Row],[Unit Price]]&lt;20,"0-19",IF(Table2[[#This Row],[Unit Price]]&lt;40,"20-39",IF(Table2[[#This Row],[Unit Price]]&lt;80,"40-79","80+")))</f>
        <v>40-79</v>
      </c>
      <c r="I195" t="str">
        <f>TEXT(Table2[[#This Row],[Date Sold]], "ddd")</f>
        <v>Sat</v>
      </c>
    </row>
    <row r="196" spans="1:9" x14ac:dyDescent="0.25">
      <c r="A196" t="s">
        <v>48</v>
      </c>
      <c r="B196" t="s">
        <v>16</v>
      </c>
      <c r="C196" t="s">
        <v>9</v>
      </c>
      <c r="D196" s="1">
        <v>45750</v>
      </c>
      <c r="E196">
        <v>13</v>
      </c>
      <c r="F196">
        <v>75.86</v>
      </c>
      <c r="G196">
        <v>986.18</v>
      </c>
      <c r="H196" t="str">
        <f>IF(Table2[[#This Row],[Unit Price]]&lt;20,"0-19",IF(Table2[[#This Row],[Unit Price]]&lt;40,"20-39",IF(Table2[[#This Row],[Unit Price]]&lt;80,"40-79","80+")))</f>
        <v>40-79</v>
      </c>
      <c r="I196" t="str">
        <f>TEXT(Table2[[#This Row],[Date Sold]], "ddd")</f>
        <v>Thu</v>
      </c>
    </row>
    <row r="197" spans="1:9" x14ac:dyDescent="0.25">
      <c r="A197" t="s">
        <v>21</v>
      </c>
      <c r="B197" t="s">
        <v>16</v>
      </c>
      <c r="C197" t="s">
        <v>25</v>
      </c>
      <c r="D197" s="1">
        <v>45790</v>
      </c>
      <c r="E197">
        <v>17</v>
      </c>
      <c r="F197">
        <v>52.03</v>
      </c>
      <c r="G197">
        <v>884.51</v>
      </c>
      <c r="H197" t="str">
        <f>IF(Table2[[#This Row],[Unit Price]]&lt;20,"0-19",IF(Table2[[#This Row],[Unit Price]]&lt;40,"20-39",IF(Table2[[#This Row],[Unit Price]]&lt;80,"40-79","80+")))</f>
        <v>40-79</v>
      </c>
      <c r="I197" t="str">
        <f>TEXT(Table2[[#This Row],[Date Sold]], "ddd")</f>
        <v>Tue</v>
      </c>
    </row>
    <row r="198" spans="1:9" x14ac:dyDescent="0.25">
      <c r="A198" t="s">
        <v>45</v>
      </c>
      <c r="B198" t="s">
        <v>38</v>
      </c>
      <c r="C198" t="s">
        <v>25</v>
      </c>
      <c r="D198" s="1">
        <v>45756</v>
      </c>
      <c r="E198">
        <v>7</v>
      </c>
      <c r="F198">
        <v>78.180000000000007</v>
      </c>
      <c r="G198">
        <v>547.26</v>
      </c>
      <c r="H198" t="str">
        <f>IF(Table2[[#This Row],[Unit Price]]&lt;20,"0-19",IF(Table2[[#This Row],[Unit Price]]&lt;40,"20-39",IF(Table2[[#This Row],[Unit Price]]&lt;80,"40-79","80+")))</f>
        <v>40-79</v>
      </c>
      <c r="I198" t="str">
        <f>TEXT(Table2[[#This Row],[Date Sold]], "ddd")</f>
        <v>Wed</v>
      </c>
    </row>
    <row r="199" spans="1:9" x14ac:dyDescent="0.25">
      <c r="A199" t="s">
        <v>57</v>
      </c>
      <c r="B199" t="s">
        <v>11</v>
      </c>
      <c r="C199" t="s">
        <v>25</v>
      </c>
      <c r="D199" s="1">
        <v>45717</v>
      </c>
      <c r="E199">
        <v>1</v>
      </c>
      <c r="F199">
        <v>82.39</v>
      </c>
      <c r="G199">
        <v>82.39</v>
      </c>
      <c r="H199" t="str">
        <f>IF(Table2[[#This Row],[Unit Price]]&lt;20,"0-19",IF(Table2[[#This Row],[Unit Price]]&lt;40,"20-39",IF(Table2[[#This Row],[Unit Price]]&lt;80,"40-79","80+")))</f>
        <v>80+</v>
      </c>
      <c r="I199" t="str">
        <f>TEXT(Table2[[#This Row],[Date Sold]], "ddd")</f>
        <v>Sat</v>
      </c>
    </row>
    <row r="200" spans="1:9" x14ac:dyDescent="0.25">
      <c r="A200" t="s">
        <v>78</v>
      </c>
      <c r="B200" t="s">
        <v>38</v>
      </c>
      <c r="C200" t="s">
        <v>9</v>
      </c>
      <c r="D200" s="1">
        <v>45788</v>
      </c>
      <c r="E200">
        <v>16</v>
      </c>
      <c r="F200">
        <v>98.47</v>
      </c>
      <c r="G200">
        <v>1575.52</v>
      </c>
      <c r="H200" t="str">
        <f>IF(Table2[[#This Row],[Unit Price]]&lt;20,"0-19",IF(Table2[[#This Row],[Unit Price]]&lt;40,"20-39",IF(Table2[[#This Row],[Unit Price]]&lt;80,"40-79","80+")))</f>
        <v>80+</v>
      </c>
      <c r="I200" t="str">
        <f>TEXT(Table2[[#This Row],[Date Sold]], "ddd")</f>
        <v>Sun</v>
      </c>
    </row>
    <row r="201" spans="1:9" x14ac:dyDescent="0.25">
      <c r="A201" t="s">
        <v>57</v>
      </c>
      <c r="B201" t="s">
        <v>24</v>
      </c>
      <c r="C201" t="s">
        <v>9</v>
      </c>
      <c r="D201" s="1">
        <v>45739</v>
      </c>
      <c r="E201">
        <v>20</v>
      </c>
      <c r="F201">
        <v>74.510000000000005</v>
      </c>
      <c r="G201">
        <v>1490.2</v>
      </c>
      <c r="H201" t="str">
        <f>IF(Table2[[#This Row],[Unit Price]]&lt;20,"0-19",IF(Table2[[#This Row],[Unit Price]]&lt;40,"20-39",IF(Table2[[#This Row],[Unit Price]]&lt;80,"40-79","80+")))</f>
        <v>40-79</v>
      </c>
      <c r="I201" t="str">
        <f>TEXT(Table2[[#This Row],[Date Sold]], "ddd")</f>
        <v>Sun</v>
      </c>
    </row>
    <row r="202" spans="1:9" x14ac:dyDescent="0.25">
      <c r="A202" t="s">
        <v>108</v>
      </c>
      <c r="B202" t="s">
        <v>16</v>
      </c>
      <c r="C202" t="s">
        <v>25</v>
      </c>
      <c r="D202" s="1">
        <v>45724</v>
      </c>
      <c r="E202">
        <v>5</v>
      </c>
      <c r="F202">
        <v>82.2</v>
      </c>
      <c r="G202">
        <v>411</v>
      </c>
      <c r="H202" t="str">
        <f>IF(Table2[[#This Row],[Unit Price]]&lt;20,"0-19",IF(Table2[[#This Row],[Unit Price]]&lt;40,"20-39",IF(Table2[[#This Row],[Unit Price]]&lt;80,"40-79","80+")))</f>
        <v>80+</v>
      </c>
      <c r="I202" t="str">
        <f>TEXT(Table2[[#This Row],[Date Sold]], "ddd")</f>
        <v>Sat</v>
      </c>
    </row>
    <row r="203" spans="1:9" x14ac:dyDescent="0.25">
      <c r="A203" t="s">
        <v>19</v>
      </c>
      <c r="B203" t="s">
        <v>22</v>
      </c>
      <c r="C203" t="s">
        <v>12</v>
      </c>
      <c r="D203" s="1">
        <v>45779</v>
      </c>
      <c r="E203">
        <v>16</v>
      </c>
      <c r="F203">
        <v>24.05</v>
      </c>
      <c r="G203">
        <v>384.8</v>
      </c>
      <c r="H203" t="str">
        <f>IF(Table2[[#This Row],[Unit Price]]&lt;20,"0-19",IF(Table2[[#This Row],[Unit Price]]&lt;40,"20-39",IF(Table2[[#This Row],[Unit Price]]&lt;80,"40-79","80+")))</f>
        <v>20-39</v>
      </c>
      <c r="I203" t="str">
        <f>TEXT(Table2[[#This Row],[Date Sold]], "ddd")</f>
        <v>Fri</v>
      </c>
    </row>
    <row r="204" spans="1:9" x14ac:dyDescent="0.25">
      <c r="A204" t="s">
        <v>104</v>
      </c>
      <c r="B204" t="s">
        <v>24</v>
      </c>
      <c r="C204" t="s">
        <v>14</v>
      </c>
      <c r="D204" s="1">
        <v>45711</v>
      </c>
      <c r="E204">
        <v>5</v>
      </c>
      <c r="F204">
        <v>23.46</v>
      </c>
      <c r="G204">
        <v>117.3</v>
      </c>
      <c r="H204" t="str">
        <f>IF(Table2[[#This Row],[Unit Price]]&lt;20,"0-19",IF(Table2[[#This Row],[Unit Price]]&lt;40,"20-39",IF(Table2[[#This Row],[Unit Price]]&lt;80,"40-79","80+")))</f>
        <v>20-39</v>
      </c>
      <c r="I204" t="str">
        <f>TEXT(Table2[[#This Row],[Date Sold]], "ddd")</f>
        <v>Sun</v>
      </c>
    </row>
    <row r="205" spans="1:9" x14ac:dyDescent="0.25">
      <c r="A205" t="s">
        <v>107</v>
      </c>
      <c r="B205" t="s">
        <v>18</v>
      </c>
      <c r="C205" t="s">
        <v>25</v>
      </c>
      <c r="D205" s="1">
        <v>45737</v>
      </c>
      <c r="E205">
        <v>2</v>
      </c>
      <c r="F205">
        <v>60.67</v>
      </c>
      <c r="G205">
        <v>121.34</v>
      </c>
      <c r="H205" t="str">
        <f>IF(Table2[[#This Row],[Unit Price]]&lt;20,"0-19",IF(Table2[[#This Row],[Unit Price]]&lt;40,"20-39",IF(Table2[[#This Row],[Unit Price]]&lt;80,"40-79","80+")))</f>
        <v>40-79</v>
      </c>
      <c r="I205" t="str">
        <f>TEXT(Table2[[#This Row],[Date Sold]], "ddd")</f>
        <v>Fri</v>
      </c>
    </row>
    <row r="206" spans="1:9" x14ac:dyDescent="0.25">
      <c r="A206" t="s">
        <v>100</v>
      </c>
      <c r="B206" t="s">
        <v>20</v>
      </c>
      <c r="C206" t="s">
        <v>29</v>
      </c>
      <c r="D206" s="1">
        <v>45753</v>
      </c>
      <c r="E206">
        <v>15</v>
      </c>
      <c r="F206">
        <v>37.909999999999997</v>
      </c>
      <c r="G206">
        <v>568.65</v>
      </c>
      <c r="H206" t="str">
        <f>IF(Table2[[#This Row],[Unit Price]]&lt;20,"0-19",IF(Table2[[#This Row],[Unit Price]]&lt;40,"20-39",IF(Table2[[#This Row],[Unit Price]]&lt;80,"40-79","80+")))</f>
        <v>20-39</v>
      </c>
      <c r="I206" t="str">
        <f>TEXT(Table2[[#This Row],[Date Sold]], "ddd")</f>
        <v>Sun</v>
      </c>
    </row>
    <row r="207" spans="1:9" x14ac:dyDescent="0.25">
      <c r="A207" t="s">
        <v>46</v>
      </c>
      <c r="B207" t="s">
        <v>28</v>
      </c>
      <c r="C207" t="s">
        <v>14</v>
      </c>
      <c r="D207" s="1">
        <v>45753</v>
      </c>
      <c r="E207">
        <v>15</v>
      </c>
      <c r="F207">
        <v>68.739999999999995</v>
      </c>
      <c r="G207">
        <v>1031.0999999999999</v>
      </c>
      <c r="H207" t="str">
        <f>IF(Table2[[#This Row],[Unit Price]]&lt;20,"0-19",IF(Table2[[#This Row],[Unit Price]]&lt;40,"20-39",IF(Table2[[#This Row],[Unit Price]]&lt;80,"40-79","80+")))</f>
        <v>40-79</v>
      </c>
      <c r="I207" t="str">
        <f>TEXT(Table2[[#This Row],[Date Sold]], "ddd")</f>
        <v>Sun</v>
      </c>
    </row>
    <row r="208" spans="1:9" x14ac:dyDescent="0.25">
      <c r="A208" t="s">
        <v>37</v>
      </c>
      <c r="B208" t="s">
        <v>22</v>
      </c>
      <c r="C208" t="s">
        <v>14</v>
      </c>
      <c r="D208" s="1">
        <v>45721</v>
      </c>
      <c r="E208">
        <v>16</v>
      </c>
      <c r="F208">
        <v>72.040000000000006</v>
      </c>
      <c r="G208">
        <v>1152.6400000000001</v>
      </c>
      <c r="H208" t="str">
        <f>IF(Table2[[#This Row],[Unit Price]]&lt;20,"0-19",IF(Table2[[#This Row],[Unit Price]]&lt;40,"20-39",IF(Table2[[#This Row],[Unit Price]]&lt;80,"40-79","80+")))</f>
        <v>40-79</v>
      </c>
      <c r="I208" t="str">
        <f>TEXT(Table2[[#This Row],[Date Sold]], "ddd")</f>
        <v>Wed</v>
      </c>
    </row>
    <row r="209" spans="1:9" x14ac:dyDescent="0.25">
      <c r="A209" t="s">
        <v>36</v>
      </c>
      <c r="B209" t="s">
        <v>28</v>
      </c>
      <c r="C209" t="s">
        <v>12</v>
      </c>
      <c r="D209" s="1">
        <v>45721</v>
      </c>
      <c r="E209">
        <v>19</v>
      </c>
      <c r="F209">
        <v>96.71</v>
      </c>
      <c r="G209">
        <v>1837.49</v>
      </c>
      <c r="H209" t="str">
        <f>IF(Table2[[#This Row],[Unit Price]]&lt;20,"0-19",IF(Table2[[#This Row],[Unit Price]]&lt;40,"20-39",IF(Table2[[#This Row],[Unit Price]]&lt;80,"40-79","80+")))</f>
        <v>80+</v>
      </c>
      <c r="I209" t="str">
        <f>TEXT(Table2[[#This Row],[Date Sold]], "ddd")</f>
        <v>Wed</v>
      </c>
    </row>
    <row r="210" spans="1:9" x14ac:dyDescent="0.25">
      <c r="A210" t="s">
        <v>66</v>
      </c>
      <c r="B210" t="s">
        <v>42</v>
      </c>
      <c r="C210" t="s">
        <v>14</v>
      </c>
      <c r="D210" s="1">
        <v>45721</v>
      </c>
      <c r="E210">
        <v>2</v>
      </c>
      <c r="F210">
        <v>15.47</v>
      </c>
      <c r="G210">
        <v>30.94</v>
      </c>
      <c r="H210" t="str">
        <f>IF(Table2[[#This Row],[Unit Price]]&lt;20,"0-19",IF(Table2[[#This Row],[Unit Price]]&lt;40,"20-39",IF(Table2[[#This Row],[Unit Price]]&lt;80,"40-79","80+")))</f>
        <v>0-19</v>
      </c>
      <c r="I210" t="str">
        <f>TEXT(Table2[[#This Row],[Date Sold]], "ddd")</f>
        <v>Wed</v>
      </c>
    </row>
    <row r="211" spans="1:9" x14ac:dyDescent="0.25">
      <c r="A211" t="s">
        <v>106</v>
      </c>
      <c r="B211" t="s">
        <v>8</v>
      </c>
      <c r="C211" t="s">
        <v>9</v>
      </c>
      <c r="D211" s="1">
        <v>45712</v>
      </c>
      <c r="E211">
        <v>2</v>
      </c>
      <c r="F211">
        <v>15.51</v>
      </c>
      <c r="G211">
        <v>31.02</v>
      </c>
      <c r="H211" t="str">
        <f>IF(Table2[[#This Row],[Unit Price]]&lt;20,"0-19",IF(Table2[[#This Row],[Unit Price]]&lt;40,"20-39",IF(Table2[[#This Row],[Unit Price]]&lt;80,"40-79","80+")))</f>
        <v>0-19</v>
      </c>
      <c r="I211" t="str">
        <f>TEXT(Table2[[#This Row],[Date Sold]], "ddd")</f>
        <v>Mon</v>
      </c>
    </row>
    <row r="212" spans="1:9" x14ac:dyDescent="0.25">
      <c r="A212" t="s">
        <v>62</v>
      </c>
      <c r="B212" t="s">
        <v>11</v>
      </c>
      <c r="C212" t="s">
        <v>29</v>
      </c>
      <c r="D212" s="1">
        <v>45779</v>
      </c>
      <c r="E212">
        <v>7</v>
      </c>
      <c r="F212">
        <v>80.430000000000007</v>
      </c>
      <c r="G212">
        <v>563.01</v>
      </c>
      <c r="H212" t="str">
        <f>IF(Table2[[#This Row],[Unit Price]]&lt;20,"0-19",IF(Table2[[#This Row],[Unit Price]]&lt;40,"20-39",IF(Table2[[#This Row],[Unit Price]]&lt;80,"40-79","80+")))</f>
        <v>80+</v>
      </c>
      <c r="I212" t="str">
        <f>TEXT(Table2[[#This Row],[Date Sold]], "ddd")</f>
        <v>Fri</v>
      </c>
    </row>
    <row r="213" spans="1:9" x14ac:dyDescent="0.25">
      <c r="A213" t="s">
        <v>109</v>
      </c>
      <c r="B213" t="s">
        <v>8</v>
      </c>
      <c r="C213" t="s">
        <v>14</v>
      </c>
      <c r="D213" s="1">
        <v>45793</v>
      </c>
      <c r="E213">
        <v>12</v>
      </c>
      <c r="F213">
        <v>55.72</v>
      </c>
      <c r="G213">
        <v>668.64</v>
      </c>
      <c r="H213" t="str">
        <f>IF(Table2[[#This Row],[Unit Price]]&lt;20,"0-19",IF(Table2[[#This Row],[Unit Price]]&lt;40,"20-39",IF(Table2[[#This Row],[Unit Price]]&lt;80,"40-79","80+")))</f>
        <v>40-79</v>
      </c>
      <c r="I213" t="str">
        <f>TEXT(Table2[[#This Row],[Date Sold]], "ddd")</f>
        <v>Fri</v>
      </c>
    </row>
    <row r="214" spans="1:9" x14ac:dyDescent="0.25">
      <c r="A214" t="s">
        <v>51</v>
      </c>
      <c r="B214" t="s">
        <v>11</v>
      </c>
      <c r="C214" t="s">
        <v>9</v>
      </c>
      <c r="D214" s="1">
        <v>45731</v>
      </c>
      <c r="E214">
        <v>18</v>
      </c>
      <c r="F214">
        <v>79.88</v>
      </c>
      <c r="G214">
        <v>1437.84</v>
      </c>
      <c r="H214" t="str">
        <f>IF(Table2[[#This Row],[Unit Price]]&lt;20,"0-19",IF(Table2[[#This Row],[Unit Price]]&lt;40,"20-39",IF(Table2[[#This Row],[Unit Price]]&lt;80,"40-79","80+")))</f>
        <v>40-79</v>
      </c>
      <c r="I214" t="str">
        <f>TEXT(Table2[[#This Row],[Date Sold]], "ddd")</f>
        <v>Sat</v>
      </c>
    </row>
    <row r="215" spans="1:9" x14ac:dyDescent="0.25">
      <c r="A215" t="s">
        <v>43</v>
      </c>
      <c r="B215" t="s">
        <v>28</v>
      </c>
      <c r="C215" t="s">
        <v>29</v>
      </c>
      <c r="D215" s="1">
        <v>45752</v>
      </c>
      <c r="E215">
        <v>11</v>
      </c>
      <c r="F215">
        <v>99.51</v>
      </c>
      <c r="G215">
        <v>1094.6099999999999</v>
      </c>
      <c r="H215" t="str">
        <f>IF(Table2[[#This Row],[Unit Price]]&lt;20,"0-19",IF(Table2[[#This Row],[Unit Price]]&lt;40,"20-39",IF(Table2[[#This Row],[Unit Price]]&lt;80,"40-79","80+")))</f>
        <v>80+</v>
      </c>
      <c r="I215" t="str">
        <f>TEXT(Table2[[#This Row],[Date Sold]], "ddd")</f>
        <v>Sat</v>
      </c>
    </row>
    <row r="216" spans="1:9" x14ac:dyDescent="0.25">
      <c r="A216" t="s">
        <v>82</v>
      </c>
      <c r="B216" t="s">
        <v>22</v>
      </c>
      <c r="C216" t="s">
        <v>29</v>
      </c>
      <c r="D216" s="1">
        <v>45784</v>
      </c>
      <c r="E216">
        <v>2</v>
      </c>
      <c r="F216">
        <v>49.84</v>
      </c>
      <c r="G216">
        <v>99.68</v>
      </c>
      <c r="H216" t="str">
        <f>IF(Table2[[#This Row],[Unit Price]]&lt;20,"0-19",IF(Table2[[#This Row],[Unit Price]]&lt;40,"20-39",IF(Table2[[#This Row],[Unit Price]]&lt;80,"40-79","80+")))</f>
        <v>40-79</v>
      </c>
      <c r="I216" t="str">
        <f>TEXT(Table2[[#This Row],[Date Sold]], "ddd")</f>
        <v>Wed</v>
      </c>
    </row>
    <row r="217" spans="1:9" x14ac:dyDescent="0.25">
      <c r="A217" t="s">
        <v>83</v>
      </c>
      <c r="B217" t="s">
        <v>16</v>
      </c>
      <c r="C217" t="s">
        <v>29</v>
      </c>
      <c r="D217" s="1">
        <v>45786</v>
      </c>
      <c r="E217">
        <v>12</v>
      </c>
      <c r="F217">
        <v>46.21</v>
      </c>
      <c r="G217">
        <v>554.52</v>
      </c>
      <c r="H217" t="str">
        <f>IF(Table2[[#This Row],[Unit Price]]&lt;20,"0-19",IF(Table2[[#This Row],[Unit Price]]&lt;40,"20-39",IF(Table2[[#This Row],[Unit Price]]&lt;80,"40-79","80+")))</f>
        <v>40-79</v>
      </c>
      <c r="I217" t="str">
        <f>TEXT(Table2[[#This Row],[Date Sold]], "ddd")</f>
        <v>Fri</v>
      </c>
    </row>
    <row r="218" spans="1:9" x14ac:dyDescent="0.25">
      <c r="A218" t="s">
        <v>48</v>
      </c>
      <c r="B218" t="s">
        <v>20</v>
      </c>
      <c r="C218" t="s">
        <v>14</v>
      </c>
      <c r="D218" s="1">
        <v>45714</v>
      </c>
      <c r="E218">
        <v>6</v>
      </c>
      <c r="F218">
        <v>26.98</v>
      </c>
      <c r="G218">
        <v>161.88</v>
      </c>
      <c r="H218" t="str">
        <f>IF(Table2[[#This Row],[Unit Price]]&lt;20,"0-19",IF(Table2[[#This Row],[Unit Price]]&lt;40,"20-39",IF(Table2[[#This Row],[Unit Price]]&lt;80,"40-79","80+")))</f>
        <v>20-39</v>
      </c>
      <c r="I218" t="str">
        <f>TEXT(Table2[[#This Row],[Date Sold]], "ddd")</f>
        <v>Wed</v>
      </c>
    </row>
    <row r="219" spans="1:9" x14ac:dyDescent="0.25">
      <c r="A219" t="s">
        <v>73</v>
      </c>
      <c r="B219" t="s">
        <v>11</v>
      </c>
      <c r="C219" t="s">
        <v>9</v>
      </c>
      <c r="D219" s="1">
        <v>45748</v>
      </c>
      <c r="E219">
        <v>11</v>
      </c>
      <c r="F219">
        <v>30.61</v>
      </c>
      <c r="G219">
        <v>336.71</v>
      </c>
      <c r="H219" t="str">
        <f>IF(Table2[[#This Row],[Unit Price]]&lt;20,"0-19",IF(Table2[[#This Row],[Unit Price]]&lt;40,"20-39",IF(Table2[[#This Row],[Unit Price]]&lt;80,"40-79","80+")))</f>
        <v>20-39</v>
      </c>
      <c r="I219" t="str">
        <f>TEXT(Table2[[#This Row],[Date Sold]], "ddd")</f>
        <v>Tue</v>
      </c>
    </row>
    <row r="220" spans="1:9" x14ac:dyDescent="0.25">
      <c r="A220" t="s">
        <v>27</v>
      </c>
      <c r="B220" t="s">
        <v>38</v>
      </c>
      <c r="C220" t="s">
        <v>25</v>
      </c>
      <c r="D220" s="1">
        <v>45775</v>
      </c>
      <c r="E220">
        <v>3</v>
      </c>
      <c r="F220">
        <v>62.89</v>
      </c>
      <c r="G220">
        <v>188.67</v>
      </c>
      <c r="H220" t="str">
        <f>IF(Table2[[#This Row],[Unit Price]]&lt;20,"0-19",IF(Table2[[#This Row],[Unit Price]]&lt;40,"20-39",IF(Table2[[#This Row],[Unit Price]]&lt;80,"40-79","80+")))</f>
        <v>40-79</v>
      </c>
      <c r="I220" t="str">
        <f>TEXT(Table2[[#This Row],[Date Sold]], "ddd")</f>
        <v>Mon</v>
      </c>
    </row>
    <row r="221" spans="1:9" x14ac:dyDescent="0.25">
      <c r="A221" t="s">
        <v>54</v>
      </c>
      <c r="B221" t="s">
        <v>24</v>
      </c>
      <c r="C221" t="s">
        <v>14</v>
      </c>
      <c r="D221" s="1">
        <v>45741</v>
      </c>
      <c r="E221">
        <v>15</v>
      </c>
      <c r="F221">
        <v>17.329999999999998</v>
      </c>
      <c r="G221">
        <v>259.95</v>
      </c>
      <c r="H221" t="str">
        <f>IF(Table2[[#This Row],[Unit Price]]&lt;20,"0-19",IF(Table2[[#This Row],[Unit Price]]&lt;40,"20-39",IF(Table2[[#This Row],[Unit Price]]&lt;80,"40-79","80+")))</f>
        <v>0-19</v>
      </c>
      <c r="I221" t="str">
        <f>TEXT(Table2[[#This Row],[Date Sold]], "ddd")</f>
        <v>Tue</v>
      </c>
    </row>
    <row r="222" spans="1:9" x14ac:dyDescent="0.25">
      <c r="A222" t="s">
        <v>110</v>
      </c>
      <c r="B222" t="s">
        <v>38</v>
      </c>
      <c r="C222" t="s">
        <v>25</v>
      </c>
      <c r="D222" s="1">
        <v>45760</v>
      </c>
      <c r="E222">
        <v>11</v>
      </c>
      <c r="F222">
        <v>42.51</v>
      </c>
      <c r="G222">
        <v>467.61</v>
      </c>
      <c r="H222" t="str">
        <f>IF(Table2[[#This Row],[Unit Price]]&lt;20,"0-19",IF(Table2[[#This Row],[Unit Price]]&lt;40,"20-39",IF(Table2[[#This Row],[Unit Price]]&lt;80,"40-79","80+")))</f>
        <v>40-79</v>
      </c>
      <c r="I222" t="str">
        <f>TEXT(Table2[[#This Row],[Date Sold]], "ddd")</f>
        <v>Sun</v>
      </c>
    </row>
    <row r="223" spans="1:9" x14ac:dyDescent="0.25">
      <c r="A223" t="s">
        <v>66</v>
      </c>
      <c r="B223" t="s">
        <v>16</v>
      </c>
      <c r="C223" t="s">
        <v>14</v>
      </c>
      <c r="D223" s="1">
        <v>45746</v>
      </c>
      <c r="E223">
        <v>8</v>
      </c>
      <c r="F223">
        <v>36.42</v>
      </c>
      <c r="G223">
        <v>291.36</v>
      </c>
      <c r="H223" t="str">
        <f>IF(Table2[[#This Row],[Unit Price]]&lt;20,"0-19",IF(Table2[[#This Row],[Unit Price]]&lt;40,"20-39",IF(Table2[[#This Row],[Unit Price]]&lt;80,"40-79","80+")))</f>
        <v>20-39</v>
      </c>
      <c r="I223" t="str">
        <f>TEXT(Table2[[#This Row],[Date Sold]], "ddd")</f>
        <v>Sun</v>
      </c>
    </row>
    <row r="224" spans="1:9" x14ac:dyDescent="0.25">
      <c r="A224" t="s">
        <v>111</v>
      </c>
      <c r="B224" t="s">
        <v>38</v>
      </c>
      <c r="C224" t="s">
        <v>14</v>
      </c>
      <c r="D224" s="1">
        <v>45736</v>
      </c>
      <c r="E224">
        <v>18</v>
      </c>
      <c r="F224">
        <v>44.73</v>
      </c>
      <c r="G224">
        <v>805.14</v>
      </c>
      <c r="H224" t="str">
        <f>IF(Table2[[#This Row],[Unit Price]]&lt;20,"0-19",IF(Table2[[#This Row],[Unit Price]]&lt;40,"20-39",IF(Table2[[#This Row],[Unit Price]]&lt;80,"40-79","80+")))</f>
        <v>40-79</v>
      </c>
      <c r="I224" t="str">
        <f>TEXT(Table2[[#This Row],[Date Sold]], "ddd")</f>
        <v>Thu</v>
      </c>
    </row>
    <row r="225" spans="1:9" x14ac:dyDescent="0.25">
      <c r="A225" t="s">
        <v>112</v>
      </c>
      <c r="B225" t="s">
        <v>20</v>
      </c>
      <c r="C225" t="s">
        <v>29</v>
      </c>
      <c r="D225" s="1">
        <v>45722</v>
      </c>
      <c r="E225">
        <v>12</v>
      </c>
      <c r="F225">
        <v>18.170000000000002</v>
      </c>
      <c r="G225">
        <v>218.04</v>
      </c>
      <c r="H225" t="str">
        <f>IF(Table2[[#This Row],[Unit Price]]&lt;20,"0-19",IF(Table2[[#This Row],[Unit Price]]&lt;40,"20-39",IF(Table2[[#This Row],[Unit Price]]&lt;80,"40-79","80+")))</f>
        <v>0-19</v>
      </c>
      <c r="I225" t="str">
        <f>TEXT(Table2[[#This Row],[Date Sold]], "ddd")</f>
        <v>Thu</v>
      </c>
    </row>
    <row r="226" spans="1:9" x14ac:dyDescent="0.25">
      <c r="A226" t="s">
        <v>48</v>
      </c>
      <c r="B226" t="s">
        <v>22</v>
      </c>
      <c r="C226" t="s">
        <v>25</v>
      </c>
      <c r="D226" s="1">
        <v>45711</v>
      </c>
      <c r="E226">
        <v>6</v>
      </c>
      <c r="F226">
        <v>87.07</v>
      </c>
      <c r="G226">
        <v>522.41999999999996</v>
      </c>
      <c r="H226" t="str">
        <f>IF(Table2[[#This Row],[Unit Price]]&lt;20,"0-19",IF(Table2[[#This Row],[Unit Price]]&lt;40,"20-39",IF(Table2[[#This Row],[Unit Price]]&lt;80,"40-79","80+")))</f>
        <v>80+</v>
      </c>
      <c r="I226" t="str">
        <f>TEXT(Table2[[#This Row],[Date Sold]], "ddd")</f>
        <v>Sun</v>
      </c>
    </row>
    <row r="227" spans="1:9" x14ac:dyDescent="0.25">
      <c r="A227" t="s">
        <v>44</v>
      </c>
      <c r="B227" t="s">
        <v>24</v>
      </c>
      <c r="C227" t="s">
        <v>14</v>
      </c>
      <c r="D227" s="1">
        <v>45752</v>
      </c>
      <c r="E227">
        <v>20</v>
      </c>
      <c r="F227">
        <v>63.47</v>
      </c>
      <c r="G227">
        <v>1269.4000000000001</v>
      </c>
      <c r="H227" t="str">
        <f>IF(Table2[[#This Row],[Unit Price]]&lt;20,"0-19",IF(Table2[[#This Row],[Unit Price]]&lt;40,"20-39",IF(Table2[[#This Row],[Unit Price]]&lt;80,"40-79","80+")))</f>
        <v>40-79</v>
      </c>
      <c r="I227" t="str">
        <f>TEXT(Table2[[#This Row],[Date Sold]], "ddd")</f>
        <v>Sat</v>
      </c>
    </row>
    <row r="228" spans="1:9" x14ac:dyDescent="0.25">
      <c r="A228" t="s">
        <v>39</v>
      </c>
      <c r="B228" t="s">
        <v>18</v>
      </c>
      <c r="C228" t="s">
        <v>14</v>
      </c>
      <c r="D228" s="1">
        <v>45770</v>
      </c>
      <c r="E228">
        <v>14</v>
      </c>
      <c r="F228">
        <v>99.58</v>
      </c>
      <c r="G228">
        <v>1394.12</v>
      </c>
      <c r="H228" t="str">
        <f>IF(Table2[[#This Row],[Unit Price]]&lt;20,"0-19",IF(Table2[[#This Row],[Unit Price]]&lt;40,"20-39",IF(Table2[[#This Row],[Unit Price]]&lt;80,"40-79","80+")))</f>
        <v>80+</v>
      </c>
      <c r="I228" t="str">
        <f>TEXT(Table2[[#This Row],[Date Sold]], "ddd")</f>
        <v>Wed</v>
      </c>
    </row>
    <row r="229" spans="1:9" x14ac:dyDescent="0.25">
      <c r="A229" t="s">
        <v>101</v>
      </c>
      <c r="B229" t="s">
        <v>18</v>
      </c>
      <c r="C229" t="s">
        <v>14</v>
      </c>
      <c r="D229" s="1">
        <v>45712</v>
      </c>
      <c r="E229">
        <v>15</v>
      </c>
      <c r="F229">
        <v>85.55</v>
      </c>
      <c r="G229">
        <v>1283.25</v>
      </c>
      <c r="H229" t="str">
        <f>IF(Table2[[#This Row],[Unit Price]]&lt;20,"0-19",IF(Table2[[#This Row],[Unit Price]]&lt;40,"20-39",IF(Table2[[#This Row],[Unit Price]]&lt;80,"40-79","80+")))</f>
        <v>80+</v>
      </c>
      <c r="I229" t="str">
        <f>TEXT(Table2[[#This Row],[Date Sold]], "ddd")</f>
        <v>Mon</v>
      </c>
    </row>
    <row r="230" spans="1:9" x14ac:dyDescent="0.25">
      <c r="A230" t="s">
        <v>36</v>
      </c>
      <c r="B230" t="s">
        <v>8</v>
      </c>
      <c r="C230" t="s">
        <v>14</v>
      </c>
      <c r="D230" s="1">
        <v>45792</v>
      </c>
      <c r="E230">
        <v>1</v>
      </c>
      <c r="F230">
        <v>34.840000000000003</v>
      </c>
      <c r="G230">
        <v>34.840000000000003</v>
      </c>
      <c r="H230" t="str">
        <f>IF(Table2[[#This Row],[Unit Price]]&lt;20,"0-19",IF(Table2[[#This Row],[Unit Price]]&lt;40,"20-39",IF(Table2[[#This Row],[Unit Price]]&lt;80,"40-79","80+")))</f>
        <v>20-39</v>
      </c>
      <c r="I230" t="str">
        <f>TEXT(Table2[[#This Row],[Date Sold]], "ddd")</f>
        <v>Thu</v>
      </c>
    </row>
    <row r="231" spans="1:9" x14ac:dyDescent="0.25">
      <c r="A231" t="s">
        <v>81</v>
      </c>
      <c r="B231" t="s">
        <v>38</v>
      </c>
      <c r="C231" t="s">
        <v>25</v>
      </c>
      <c r="D231" s="1">
        <v>45717</v>
      </c>
      <c r="E231">
        <v>12</v>
      </c>
      <c r="F231">
        <v>50.08</v>
      </c>
      <c r="G231">
        <v>600.96</v>
      </c>
      <c r="H231" t="str">
        <f>IF(Table2[[#This Row],[Unit Price]]&lt;20,"0-19",IF(Table2[[#This Row],[Unit Price]]&lt;40,"20-39",IF(Table2[[#This Row],[Unit Price]]&lt;80,"40-79","80+")))</f>
        <v>40-79</v>
      </c>
      <c r="I231" t="str">
        <f>TEXT(Table2[[#This Row],[Date Sold]], "ddd")</f>
        <v>Sat</v>
      </c>
    </row>
    <row r="232" spans="1:9" x14ac:dyDescent="0.25">
      <c r="A232" t="s">
        <v>19</v>
      </c>
      <c r="B232" t="s">
        <v>18</v>
      </c>
      <c r="C232" t="s">
        <v>29</v>
      </c>
      <c r="D232" s="1">
        <v>45747</v>
      </c>
      <c r="E232">
        <v>14</v>
      </c>
      <c r="F232">
        <v>82.02</v>
      </c>
      <c r="G232">
        <v>1148.28</v>
      </c>
      <c r="H232" t="str">
        <f>IF(Table2[[#This Row],[Unit Price]]&lt;20,"0-19",IF(Table2[[#This Row],[Unit Price]]&lt;40,"20-39",IF(Table2[[#This Row],[Unit Price]]&lt;80,"40-79","80+")))</f>
        <v>80+</v>
      </c>
      <c r="I232" t="str">
        <f>TEXT(Table2[[#This Row],[Date Sold]], "ddd")</f>
        <v>Mon</v>
      </c>
    </row>
    <row r="233" spans="1:9" x14ac:dyDescent="0.25">
      <c r="A233" t="s">
        <v>67</v>
      </c>
      <c r="B233" t="s">
        <v>18</v>
      </c>
      <c r="C233" t="s">
        <v>25</v>
      </c>
      <c r="D233" s="1">
        <v>45800</v>
      </c>
      <c r="E233">
        <v>15</v>
      </c>
      <c r="F233">
        <v>87.17</v>
      </c>
      <c r="G233">
        <v>1307.55</v>
      </c>
      <c r="H233" t="str">
        <f>IF(Table2[[#This Row],[Unit Price]]&lt;20,"0-19",IF(Table2[[#This Row],[Unit Price]]&lt;40,"20-39",IF(Table2[[#This Row],[Unit Price]]&lt;80,"40-79","80+")))</f>
        <v>80+</v>
      </c>
      <c r="I233" t="str">
        <f>TEXT(Table2[[#This Row],[Date Sold]], "ddd")</f>
        <v>Fri</v>
      </c>
    </row>
    <row r="234" spans="1:9" x14ac:dyDescent="0.25">
      <c r="A234" t="s">
        <v>107</v>
      </c>
      <c r="B234" t="s">
        <v>22</v>
      </c>
      <c r="C234" t="s">
        <v>12</v>
      </c>
      <c r="D234" s="1">
        <v>45721</v>
      </c>
      <c r="E234">
        <v>5</v>
      </c>
      <c r="F234">
        <v>90</v>
      </c>
      <c r="G234">
        <v>450</v>
      </c>
      <c r="H234" t="str">
        <f>IF(Table2[[#This Row],[Unit Price]]&lt;20,"0-19",IF(Table2[[#This Row],[Unit Price]]&lt;40,"20-39",IF(Table2[[#This Row],[Unit Price]]&lt;80,"40-79","80+")))</f>
        <v>80+</v>
      </c>
      <c r="I234" t="str">
        <f>TEXT(Table2[[#This Row],[Date Sold]], "ddd")</f>
        <v>Wed</v>
      </c>
    </row>
    <row r="235" spans="1:9" x14ac:dyDescent="0.25">
      <c r="A235" t="s">
        <v>74</v>
      </c>
      <c r="B235" t="s">
        <v>20</v>
      </c>
      <c r="C235" t="s">
        <v>25</v>
      </c>
      <c r="D235" s="1">
        <v>45716</v>
      </c>
      <c r="E235">
        <v>13</v>
      </c>
      <c r="F235">
        <v>6.57</v>
      </c>
      <c r="G235">
        <v>85.41</v>
      </c>
      <c r="H235" t="str">
        <f>IF(Table2[[#This Row],[Unit Price]]&lt;20,"0-19",IF(Table2[[#This Row],[Unit Price]]&lt;40,"20-39",IF(Table2[[#This Row],[Unit Price]]&lt;80,"40-79","80+")))</f>
        <v>0-19</v>
      </c>
      <c r="I235" t="str">
        <f>TEXT(Table2[[#This Row],[Date Sold]], "ddd")</f>
        <v>Fri</v>
      </c>
    </row>
    <row r="236" spans="1:9" x14ac:dyDescent="0.25">
      <c r="A236" t="s">
        <v>45</v>
      </c>
      <c r="B236" t="s">
        <v>24</v>
      </c>
      <c r="C236" t="s">
        <v>14</v>
      </c>
      <c r="D236" s="1">
        <v>45783</v>
      </c>
      <c r="E236">
        <v>7</v>
      </c>
      <c r="F236">
        <v>12.61</v>
      </c>
      <c r="G236">
        <v>88.27</v>
      </c>
      <c r="H236" t="str">
        <f>IF(Table2[[#This Row],[Unit Price]]&lt;20,"0-19",IF(Table2[[#This Row],[Unit Price]]&lt;40,"20-39",IF(Table2[[#This Row],[Unit Price]]&lt;80,"40-79","80+")))</f>
        <v>0-19</v>
      </c>
      <c r="I236" t="str">
        <f>TEXT(Table2[[#This Row],[Date Sold]], "ddd")</f>
        <v>Tue</v>
      </c>
    </row>
    <row r="237" spans="1:9" x14ac:dyDescent="0.25">
      <c r="A237" t="s">
        <v>113</v>
      </c>
      <c r="B237" t="s">
        <v>28</v>
      </c>
      <c r="C237" t="s">
        <v>29</v>
      </c>
      <c r="D237" s="1">
        <v>45792</v>
      </c>
      <c r="E237">
        <v>11</v>
      </c>
      <c r="F237">
        <v>73</v>
      </c>
      <c r="G237">
        <v>803</v>
      </c>
      <c r="H237" t="str">
        <f>IF(Table2[[#This Row],[Unit Price]]&lt;20,"0-19",IF(Table2[[#This Row],[Unit Price]]&lt;40,"20-39",IF(Table2[[#This Row],[Unit Price]]&lt;80,"40-79","80+")))</f>
        <v>40-79</v>
      </c>
      <c r="I237" t="str">
        <f>TEXT(Table2[[#This Row],[Date Sold]], "ddd")</f>
        <v>Thu</v>
      </c>
    </row>
    <row r="238" spans="1:9" x14ac:dyDescent="0.25">
      <c r="A238" t="s">
        <v>34</v>
      </c>
      <c r="B238" t="s">
        <v>38</v>
      </c>
      <c r="C238" t="s">
        <v>9</v>
      </c>
      <c r="D238" s="1">
        <v>45710</v>
      </c>
      <c r="E238">
        <v>17</v>
      </c>
      <c r="F238">
        <v>43.84</v>
      </c>
      <c r="G238">
        <v>745.28</v>
      </c>
      <c r="H238" t="str">
        <f>IF(Table2[[#This Row],[Unit Price]]&lt;20,"0-19",IF(Table2[[#This Row],[Unit Price]]&lt;40,"20-39",IF(Table2[[#This Row],[Unit Price]]&lt;80,"40-79","80+")))</f>
        <v>40-79</v>
      </c>
      <c r="I238" t="str">
        <f>TEXT(Table2[[#This Row],[Date Sold]], "ddd")</f>
        <v>Sat</v>
      </c>
    </row>
    <row r="239" spans="1:9" x14ac:dyDescent="0.25">
      <c r="A239" t="s">
        <v>27</v>
      </c>
      <c r="B239" t="s">
        <v>20</v>
      </c>
      <c r="C239" t="s">
        <v>14</v>
      </c>
      <c r="D239" s="1">
        <v>45740</v>
      </c>
      <c r="E239">
        <v>12</v>
      </c>
      <c r="F239">
        <v>52.4</v>
      </c>
      <c r="G239">
        <v>628.79999999999995</v>
      </c>
      <c r="H239" t="str">
        <f>IF(Table2[[#This Row],[Unit Price]]&lt;20,"0-19",IF(Table2[[#This Row],[Unit Price]]&lt;40,"20-39",IF(Table2[[#This Row],[Unit Price]]&lt;80,"40-79","80+")))</f>
        <v>40-79</v>
      </c>
      <c r="I239" t="str">
        <f>TEXT(Table2[[#This Row],[Date Sold]], "ddd")</f>
        <v>Mon</v>
      </c>
    </row>
    <row r="240" spans="1:9" x14ac:dyDescent="0.25">
      <c r="A240" t="s">
        <v>82</v>
      </c>
      <c r="B240" t="s">
        <v>16</v>
      </c>
      <c r="C240" t="s">
        <v>14</v>
      </c>
      <c r="D240" s="1">
        <v>45781</v>
      </c>
      <c r="E240">
        <v>15</v>
      </c>
      <c r="F240">
        <v>40.98</v>
      </c>
      <c r="G240">
        <v>614.70000000000005</v>
      </c>
      <c r="H240" t="str">
        <f>IF(Table2[[#This Row],[Unit Price]]&lt;20,"0-19",IF(Table2[[#This Row],[Unit Price]]&lt;40,"20-39",IF(Table2[[#This Row],[Unit Price]]&lt;80,"40-79","80+")))</f>
        <v>40-79</v>
      </c>
      <c r="I240" t="str">
        <f>TEXT(Table2[[#This Row],[Date Sold]], "ddd")</f>
        <v>Sun</v>
      </c>
    </row>
    <row r="241" spans="1:9" x14ac:dyDescent="0.25">
      <c r="A241" t="s">
        <v>101</v>
      </c>
      <c r="B241" t="s">
        <v>24</v>
      </c>
      <c r="C241" t="s">
        <v>9</v>
      </c>
      <c r="D241" s="1">
        <v>45734</v>
      </c>
      <c r="E241">
        <v>11</v>
      </c>
      <c r="F241">
        <v>61.72</v>
      </c>
      <c r="G241">
        <v>678.92</v>
      </c>
      <c r="H241" t="str">
        <f>IF(Table2[[#This Row],[Unit Price]]&lt;20,"0-19",IF(Table2[[#This Row],[Unit Price]]&lt;40,"20-39",IF(Table2[[#This Row],[Unit Price]]&lt;80,"40-79","80+")))</f>
        <v>40-79</v>
      </c>
      <c r="I241" t="str">
        <f>TEXT(Table2[[#This Row],[Date Sold]], "ddd")</f>
        <v>Tue</v>
      </c>
    </row>
    <row r="242" spans="1:9" x14ac:dyDescent="0.25">
      <c r="A242" t="s">
        <v>33</v>
      </c>
      <c r="B242" t="s">
        <v>28</v>
      </c>
      <c r="C242" t="s">
        <v>12</v>
      </c>
      <c r="D242" s="1">
        <v>45739</v>
      </c>
      <c r="E242">
        <v>3</v>
      </c>
      <c r="F242">
        <v>99.15</v>
      </c>
      <c r="G242">
        <v>297.45</v>
      </c>
      <c r="H242" t="str">
        <f>IF(Table2[[#This Row],[Unit Price]]&lt;20,"0-19",IF(Table2[[#This Row],[Unit Price]]&lt;40,"20-39",IF(Table2[[#This Row],[Unit Price]]&lt;80,"40-79","80+")))</f>
        <v>80+</v>
      </c>
      <c r="I242" t="str">
        <f>TEXT(Table2[[#This Row],[Date Sold]], "ddd")</f>
        <v>Sun</v>
      </c>
    </row>
    <row r="243" spans="1:9" x14ac:dyDescent="0.25">
      <c r="A243" t="s">
        <v>78</v>
      </c>
      <c r="B243" t="s">
        <v>42</v>
      </c>
      <c r="C243" t="s">
        <v>14</v>
      </c>
      <c r="D243" s="1">
        <v>45728</v>
      </c>
      <c r="E243">
        <v>9</v>
      </c>
      <c r="F243">
        <v>24.79</v>
      </c>
      <c r="G243">
        <v>223.11</v>
      </c>
      <c r="H243" t="str">
        <f>IF(Table2[[#This Row],[Unit Price]]&lt;20,"0-19",IF(Table2[[#This Row],[Unit Price]]&lt;40,"20-39",IF(Table2[[#This Row],[Unit Price]]&lt;80,"40-79","80+")))</f>
        <v>20-39</v>
      </c>
      <c r="I243" t="str">
        <f>TEXT(Table2[[#This Row],[Date Sold]], "ddd")</f>
        <v>Wed</v>
      </c>
    </row>
    <row r="244" spans="1:9" x14ac:dyDescent="0.25">
      <c r="A244" t="s">
        <v>84</v>
      </c>
      <c r="B244" t="s">
        <v>11</v>
      </c>
      <c r="C244" t="s">
        <v>25</v>
      </c>
      <c r="D244" s="1">
        <v>45738</v>
      </c>
      <c r="E244">
        <v>4</v>
      </c>
      <c r="F244">
        <v>91.13</v>
      </c>
      <c r="G244">
        <v>364.52</v>
      </c>
      <c r="H244" t="str">
        <f>IF(Table2[[#This Row],[Unit Price]]&lt;20,"0-19",IF(Table2[[#This Row],[Unit Price]]&lt;40,"20-39",IF(Table2[[#This Row],[Unit Price]]&lt;80,"40-79","80+")))</f>
        <v>80+</v>
      </c>
      <c r="I244" t="str">
        <f>TEXT(Table2[[#This Row],[Date Sold]], "ddd")</f>
        <v>Sat</v>
      </c>
    </row>
    <row r="245" spans="1:9" x14ac:dyDescent="0.25">
      <c r="A245" t="s">
        <v>82</v>
      </c>
      <c r="B245" t="s">
        <v>42</v>
      </c>
      <c r="C245" t="s">
        <v>25</v>
      </c>
      <c r="D245" s="1">
        <v>45755</v>
      </c>
      <c r="E245">
        <v>5</v>
      </c>
      <c r="F245">
        <v>75.069999999999993</v>
      </c>
      <c r="G245">
        <v>375.35</v>
      </c>
      <c r="H245" t="str">
        <f>IF(Table2[[#This Row],[Unit Price]]&lt;20,"0-19",IF(Table2[[#This Row],[Unit Price]]&lt;40,"20-39",IF(Table2[[#This Row],[Unit Price]]&lt;80,"40-79","80+")))</f>
        <v>40-79</v>
      </c>
      <c r="I245" t="str">
        <f>TEXT(Table2[[#This Row],[Date Sold]], "ddd")</f>
        <v>Tue</v>
      </c>
    </row>
    <row r="246" spans="1:9" x14ac:dyDescent="0.25">
      <c r="A246" t="s">
        <v>73</v>
      </c>
      <c r="B246" t="s">
        <v>24</v>
      </c>
      <c r="C246" t="s">
        <v>9</v>
      </c>
      <c r="D246" s="1">
        <v>45798</v>
      </c>
      <c r="E246">
        <v>2</v>
      </c>
      <c r="F246">
        <v>32.979999999999997</v>
      </c>
      <c r="G246">
        <v>65.959999999999994</v>
      </c>
      <c r="H246" t="str">
        <f>IF(Table2[[#This Row],[Unit Price]]&lt;20,"0-19",IF(Table2[[#This Row],[Unit Price]]&lt;40,"20-39",IF(Table2[[#This Row],[Unit Price]]&lt;80,"40-79","80+")))</f>
        <v>20-39</v>
      </c>
      <c r="I246" t="str">
        <f>TEXT(Table2[[#This Row],[Date Sold]], "ddd")</f>
        <v>Wed</v>
      </c>
    </row>
    <row r="247" spans="1:9" x14ac:dyDescent="0.25">
      <c r="A247" t="s">
        <v>94</v>
      </c>
      <c r="B247" t="s">
        <v>8</v>
      </c>
      <c r="C247" t="s">
        <v>25</v>
      </c>
      <c r="D247" s="1">
        <v>45752</v>
      </c>
      <c r="E247">
        <v>9</v>
      </c>
      <c r="F247">
        <v>6.67</v>
      </c>
      <c r="G247">
        <v>60.03</v>
      </c>
      <c r="H247" t="str">
        <f>IF(Table2[[#This Row],[Unit Price]]&lt;20,"0-19",IF(Table2[[#This Row],[Unit Price]]&lt;40,"20-39",IF(Table2[[#This Row],[Unit Price]]&lt;80,"40-79","80+")))</f>
        <v>0-19</v>
      </c>
      <c r="I247" t="str">
        <f>TEXT(Table2[[#This Row],[Date Sold]], "ddd")</f>
        <v>Sat</v>
      </c>
    </row>
    <row r="248" spans="1:9" x14ac:dyDescent="0.25">
      <c r="A248" t="s">
        <v>54</v>
      </c>
      <c r="B248" t="s">
        <v>22</v>
      </c>
      <c r="C248" t="s">
        <v>9</v>
      </c>
      <c r="D248" s="1">
        <v>45767</v>
      </c>
      <c r="E248">
        <v>14</v>
      </c>
      <c r="F248">
        <v>6.31</v>
      </c>
      <c r="G248">
        <v>88.34</v>
      </c>
      <c r="H248" t="str">
        <f>IF(Table2[[#This Row],[Unit Price]]&lt;20,"0-19",IF(Table2[[#This Row],[Unit Price]]&lt;40,"20-39",IF(Table2[[#This Row],[Unit Price]]&lt;80,"40-79","80+")))</f>
        <v>0-19</v>
      </c>
      <c r="I248" t="str">
        <f>TEXT(Table2[[#This Row],[Date Sold]], "ddd")</f>
        <v>Sun</v>
      </c>
    </row>
    <row r="249" spans="1:9" x14ac:dyDescent="0.25">
      <c r="A249" t="s">
        <v>93</v>
      </c>
      <c r="B249" t="s">
        <v>18</v>
      </c>
      <c r="C249" t="s">
        <v>29</v>
      </c>
      <c r="D249" s="1">
        <v>45770</v>
      </c>
      <c r="E249">
        <v>10</v>
      </c>
      <c r="F249">
        <v>95.73</v>
      </c>
      <c r="G249">
        <v>957.3</v>
      </c>
      <c r="H249" t="str">
        <f>IF(Table2[[#This Row],[Unit Price]]&lt;20,"0-19",IF(Table2[[#This Row],[Unit Price]]&lt;40,"20-39",IF(Table2[[#This Row],[Unit Price]]&lt;80,"40-79","80+")))</f>
        <v>80+</v>
      </c>
      <c r="I249" t="str">
        <f>TEXT(Table2[[#This Row],[Date Sold]], "ddd")</f>
        <v>Wed</v>
      </c>
    </row>
    <row r="250" spans="1:9" x14ac:dyDescent="0.25">
      <c r="A250" t="s">
        <v>84</v>
      </c>
      <c r="B250" t="s">
        <v>16</v>
      </c>
      <c r="C250" t="s">
        <v>29</v>
      </c>
      <c r="D250" s="1">
        <v>45727</v>
      </c>
      <c r="E250">
        <v>5</v>
      </c>
      <c r="F250">
        <v>21.91</v>
      </c>
      <c r="G250">
        <v>109.55</v>
      </c>
      <c r="H250" t="str">
        <f>IF(Table2[[#This Row],[Unit Price]]&lt;20,"0-19",IF(Table2[[#This Row],[Unit Price]]&lt;40,"20-39",IF(Table2[[#This Row],[Unit Price]]&lt;80,"40-79","80+")))</f>
        <v>20-39</v>
      </c>
      <c r="I250" t="str">
        <f>TEXT(Table2[[#This Row],[Date Sold]], "ddd")</f>
        <v>Tue</v>
      </c>
    </row>
    <row r="251" spans="1:9" x14ac:dyDescent="0.25">
      <c r="A251" t="s">
        <v>66</v>
      </c>
      <c r="B251" t="s">
        <v>8</v>
      </c>
      <c r="C251" t="s">
        <v>9</v>
      </c>
      <c r="D251" s="1">
        <v>45711</v>
      </c>
      <c r="E251">
        <v>3</v>
      </c>
      <c r="F251">
        <v>5.14</v>
      </c>
      <c r="G251">
        <v>15.42</v>
      </c>
      <c r="H251" t="str">
        <f>IF(Table2[[#This Row],[Unit Price]]&lt;20,"0-19",IF(Table2[[#This Row],[Unit Price]]&lt;40,"20-39",IF(Table2[[#This Row],[Unit Price]]&lt;80,"40-79","80+")))</f>
        <v>0-19</v>
      </c>
      <c r="I251" t="str">
        <f>TEXT(Table2[[#This Row],[Date Sold]], "ddd")</f>
        <v>Sun</v>
      </c>
    </row>
    <row r="252" spans="1:9" x14ac:dyDescent="0.25">
      <c r="A252" t="s">
        <v>87</v>
      </c>
      <c r="B252" t="s">
        <v>38</v>
      </c>
      <c r="C252" t="s">
        <v>25</v>
      </c>
      <c r="D252" s="1">
        <v>45770</v>
      </c>
      <c r="E252">
        <v>18</v>
      </c>
      <c r="F252">
        <v>34.17</v>
      </c>
      <c r="G252">
        <v>615.05999999999995</v>
      </c>
      <c r="H252" t="str">
        <f>IF(Table2[[#This Row],[Unit Price]]&lt;20,"0-19",IF(Table2[[#This Row],[Unit Price]]&lt;40,"20-39",IF(Table2[[#This Row],[Unit Price]]&lt;80,"40-79","80+")))</f>
        <v>20-39</v>
      </c>
      <c r="I252" t="str">
        <f>TEXT(Table2[[#This Row],[Date Sold]], "ddd")</f>
        <v>Wed</v>
      </c>
    </row>
    <row r="253" spans="1:9" x14ac:dyDescent="0.25">
      <c r="A253" t="s">
        <v>114</v>
      </c>
      <c r="B253" t="s">
        <v>16</v>
      </c>
      <c r="C253" t="s">
        <v>25</v>
      </c>
      <c r="D253" s="1">
        <v>45757</v>
      </c>
      <c r="E253">
        <v>17</v>
      </c>
      <c r="F253">
        <v>28.84</v>
      </c>
      <c r="G253">
        <v>490.28</v>
      </c>
      <c r="H253" t="str">
        <f>IF(Table2[[#This Row],[Unit Price]]&lt;20,"0-19",IF(Table2[[#This Row],[Unit Price]]&lt;40,"20-39",IF(Table2[[#This Row],[Unit Price]]&lt;80,"40-79","80+")))</f>
        <v>20-39</v>
      </c>
      <c r="I253" t="str">
        <f>TEXT(Table2[[#This Row],[Date Sold]], "ddd")</f>
        <v>Thu</v>
      </c>
    </row>
    <row r="254" spans="1:9" x14ac:dyDescent="0.25">
      <c r="A254" t="s">
        <v>7</v>
      </c>
      <c r="B254" t="s">
        <v>8</v>
      </c>
      <c r="C254" t="s">
        <v>12</v>
      </c>
      <c r="D254" s="1">
        <v>45774</v>
      </c>
      <c r="E254">
        <v>10</v>
      </c>
      <c r="F254">
        <v>38.619999999999997</v>
      </c>
      <c r="G254">
        <v>386.2</v>
      </c>
      <c r="H254" t="str">
        <f>IF(Table2[[#This Row],[Unit Price]]&lt;20,"0-19",IF(Table2[[#This Row],[Unit Price]]&lt;40,"20-39",IF(Table2[[#This Row],[Unit Price]]&lt;80,"40-79","80+")))</f>
        <v>20-39</v>
      </c>
      <c r="I254" t="str">
        <f>TEXT(Table2[[#This Row],[Date Sold]], "ddd")</f>
        <v>Sun</v>
      </c>
    </row>
    <row r="255" spans="1:9" x14ac:dyDescent="0.25">
      <c r="A255" t="s">
        <v>95</v>
      </c>
      <c r="B255" t="s">
        <v>20</v>
      </c>
      <c r="C255" t="s">
        <v>9</v>
      </c>
      <c r="D255" s="1">
        <v>45788</v>
      </c>
      <c r="E255">
        <v>19</v>
      </c>
      <c r="F255">
        <v>43.77</v>
      </c>
      <c r="G255">
        <v>831.63</v>
      </c>
      <c r="H255" t="str">
        <f>IF(Table2[[#This Row],[Unit Price]]&lt;20,"0-19",IF(Table2[[#This Row],[Unit Price]]&lt;40,"20-39",IF(Table2[[#This Row],[Unit Price]]&lt;80,"40-79","80+")))</f>
        <v>40-79</v>
      </c>
      <c r="I255" t="str">
        <f>TEXT(Table2[[#This Row],[Date Sold]], "ddd")</f>
        <v>Sun</v>
      </c>
    </row>
    <row r="256" spans="1:9" x14ac:dyDescent="0.25">
      <c r="A256" t="s">
        <v>58</v>
      </c>
      <c r="B256" t="s">
        <v>16</v>
      </c>
      <c r="C256" t="s">
        <v>25</v>
      </c>
      <c r="D256" s="1">
        <v>45724</v>
      </c>
      <c r="E256">
        <v>4</v>
      </c>
      <c r="F256">
        <v>92.23</v>
      </c>
      <c r="G256">
        <v>368.92</v>
      </c>
      <c r="H256" t="str">
        <f>IF(Table2[[#This Row],[Unit Price]]&lt;20,"0-19",IF(Table2[[#This Row],[Unit Price]]&lt;40,"20-39",IF(Table2[[#This Row],[Unit Price]]&lt;80,"40-79","80+")))</f>
        <v>80+</v>
      </c>
      <c r="I256" t="str">
        <f>TEXT(Table2[[#This Row],[Date Sold]], "ddd")</f>
        <v>Sat</v>
      </c>
    </row>
    <row r="257" spans="1:9" x14ac:dyDescent="0.25">
      <c r="A257" t="s">
        <v>46</v>
      </c>
      <c r="B257" t="s">
        <v>18</v>
      </c>
      <c r="C257" t="s">
        <v>9</v>
      </c>
      <c r="D257" s="1">
        <v>45789</v>
      </c>
      <c r="E257">
        <v>15</v>
      </c>
      <c r="F257">
        <v>51.54</v>
      </c>
      <c r="G257">
        <v>773.1</v>
      </c>
      <c r="H257" t="str">
        <f>IF(Table2[[#This Row],[Unit Price]]&lt;20,"0-19",IF(Table2[[#This Row],[Unit Price]]&lt;40,"20-39",IF(Table2[[#This Row],[Unit Price]]&lt;80,"40-79","80+")))</f>
        <v>40-79</v>
      </c>
      <c r="I257" t="str">
        <f>TEXT(Table2[[#This Row],[Date Sold]], "ddd")</f>
        <v>Mon</v>
      </c>
    </row>
    <row r="258" spans="1:9" x14ac:dyDescent="0.25">
      <c r="A258" t="s">
        <v>111</v>
      </c>
      <c r="B258" t="s">
        <v>11</v>
      </c>
      <c r="C258" t="s">
        <v>25</v>
      </c>
      <c r="D258" s="1">
        <v>45792</v>
      </c>
      <c r="E258">
        <v>3</v>
      </c>
      <c r="F258">
        <v>28.83</v>
      </c>
      <c r="G258">
        <v>86.49</v>
      </c>
      <c r="H258" t="str">
        <f>IF(Table2[[#This Row],[Unit Price]]&lt;20,"0-19",IF(Table2[[#This Row],[Unit Price]]&lt;40,"20-39",IF(Table2[[#This Row],[Unit Price]]&lt;80,"40-79","80+")))</f>
        <v>20-39</v>
      </c>
      <c r="I258" t="str">
        <f>TEXT(Table2[[#This Row],[Date Sold]], "ddd")</f>
        <v>Thu</v>
      </c>
    </row>
    <row r="259" spans="1:9" x14ac:dyDescent="0.25">
      <c r="A259" t="s">
        <v>44</v>
      </c>
      <c r="B259" t="s">
        <v>8</v>
      </c>
      <c r="C259" t="s">
        <v>9</v>
      </c>
      <c r="D259" s="1">
        <v>45725</v>
      </c>
      <c r="E259">
        <v>20</v>
      </c>
      <c r="F259">
        <v>56.56</v>
      </c>
      <c r="G259">
        <v>1131.2</v>
      </c>
      <c r="H259" t="str">
        <f>IF(Table2[[#This Row],[Unit Price]]&lt;20,"0-19",IF(Table2[[#This Row],[Unit Price]]&lt;40,"20-39",IF(Table2[[#This Row],[Unit Price]]&lt;80,"40-79","80+")))</f>
        <v>40-79</v>
      </c>
      <c r="I259" t="str">
        <f>TEXT(Table2[[#This Row],[Date Sold]], "ddd")</f>
        <v>Sun</v>
      </c>
    </row>
    <row r="260" spans="1:9" x14ac:dyDescent="0.25">
      <c r="A260" t="s">
        <v>96</v>
      </c>
      <c r="B260" t="s">
        <v>18</v>
      </c>
      <c r="C260" t="s">
        <v>29</v>
      </c>
      <c r="D260" s="1">
        <v>45713</v>
      </c>
      <c r="E260">
        <v>11</v>
      </c>
      <c r="F260">
        <v>87.81</v>
      </c>
      <c r="G260">
        <v>965.91</v>
      </c>
      <c r="H260" t="str">
        <f>IF(Table2[[#This Row],[Unit Price]]&lt;20,"0-19",IF(Table2[[#This Row],[Unit Price]]&lt;40,"20-39",IF(Table2[[#This Row],[Unit Price]]&lt;80,"40-79","80+")))</f>
        <v>80+</v>
      </c>
      <c r="I260" t="str">
        <f>TEXT(Table2[[#This Row],[Date Sold]], "ddd")</f>
        <v>Tue</v>
      </c>
    </row>
    <row r="261" spans="1:9" x14ac:dyDescent="0.25">
      <c r="A261" t="s">
        <v>35</v>
      </c>
      <c r="B261" t="s">
        <v>42</v>
      </c>
      <c r="C261" t="s">
        <v>29</v>
      </c>
      <c r="D261" s="1">
        <v>45788</v>
      </c>
      <c r="E261">
        <v>3</v>
      </c>
      <c r="F261">
        <v>74.34</v>
      </c>
      <c r="G261">
        <v>223.02</v>
      </c>
      <c r="H261" t="str">
        <f>IF(Table2[[#This Row],[Unit Price]]&lt;20,"0-19",IF(Table2[[#This Row],[Unit Price]]&lt;40,"20-39",IF(Table2[[#This Row],[Unit Price]]&lt;80,"40-79","80+")))</f>
        <v>40-79</v>
      </c>
      <c r="I261" t="str">
        <f>TEXT(Table2[[#This Row],[Date Sold]], "ddd")</f>
        <v>Sun</v>
      </c>
    </row>
    <row r="262" spans="1:9" x14ac:dyDescent="0.25">
      <c r="A262" t="s">
        <v>80</v>
      </c>
      <c r="B262" t="s">
        <v>11</v>
      </c>
      <c r="C262" t="s">
        <v>9</v>
      </c>
      <c r="D262" s="1">
        <v>45747</v>
      </c>
      <c r="E262">
        <v>12</v>
      </c>
      <c r="F262">
        <v>8.18</v>
      </c>
      <c r="G262">
        <v>98.16</v>
      </c>
      <c r="H262" t="str">
        <f>IF(Table2[[#This Row],[Unit Price]]&lt;20,"0-19",IF(Table2[[#This Row],[Unit Price]]&lt;40,"20-39",IF(Table2[[#This Row],[Unit Price]]&lt;80,"40-79","80+")))</f>
        <v>0-19</v>
      </c>
      <c r="I262" t="str">
        <f>TEXT(Table2[[#This Row],[Date Sold]], "ddd")</f>
        <v>Mon</v>
      </c>
    </row>
    <row r="263" spans="1:9" x14ac:dyDescent="0.25">
      <c r="A263" t="s">
        <v>44</v>
      </c>
      <c r="B263" t="s">
        <v>38</v>
      </c>
      <c r="C263" t="s">
        <v>29</v>
      </c>
      <c r="D263" s="1">
        <v>45711</v>
      </c>
      <c r="E263">
        <v>6</v>
      </c>
      <c r="F263">
        <v>18.61</v>
      </c>
      <c r="G263">
        <v>111.66</v>
      </c>
      <c r="H263" t="str">
        <f>IF(Table2[[#This Row],[Unit Price]]&lt;20,"0-19",IF(Table2[[#This Row],[Unit Price]]&lt;40,"20-39",IF(Table2[[#This Row],[Unit Price]]&lt;80,"40-79","80+")))</f>
        <v>0-19</v>
      </c>
      <c r="I263" t="str">
        <f>TEXT(Table2[[#This Row],[Date Sold]], "ddd")</f>
        <v>Sun</v>
      </c>
    </row>
    <row r="264" spans="1:9" x14ac:dyDescent="0.25">
      <c r="A264" t="s">
        <v>64</v>
      </c>
      <c r="B264" t="s">
        <v>38</v>
      </c>
      <c r="C264" t="s">
        <v>25</v>
      </c>
      <c r="D264" s="1">
        <v>45736</v>
      </c>
      <c r="E264">
        <v>4</v>
      </c>
      <c r="F264">
        <v>13.86</v>
      </c>
      <c r="G264">
        <v>55.44</v>
      </c>
      <c r="H264" t="str">
        <f>IF(Table2[[#This Row],[Unit Price]]&lt;20,"0-19",IF(Table2[[#This Row],[Unit Price]]&lt;40,"20-39",IF(Table2[[#This Row],[Unit Price]]&lt;80,"40-79","80+")))</f>
        <v>0-19</v>
      </c>
      <c r="I264" t="str">
        <f>TEXT(Table2[[#This Row],[Date Sold]], "ddd")</f>
        <v>Thu</v>
      </c>
    </row>
    <row r="265" spans="1:9" x14ac:dyDescent="0.25">
      <c r="A265" t="s">
        <v>44</v>
      </c>
      <c r="B265" t="s">
        <v>11</v>
      </c>
      <c r="C265" t="s">
        <v>9</v>
      </c>
      <c r="D265" s="1">
        <v>45730</v>
      </c>
      <c r="E265">
        <v>7</v>
      </c>
      <c r="F265">
        <v>57.09</v>
      </c>
      <c r="G265">
        <v>399.63</v>
      </c>
      <c r="H265" t="str">
        <f>IF(Table2[[#This Row],[Unit Price]]&lt;20,"0-19",IF(Table2[[#This Row],[Unit Price]]&lt;40,"20-39",IF(Table2[[#This Row],[Unit Price]]&lt;80,"40-79","80+")))</f>
        <v>40-79</v>
      </c>
      <c r="I265" t="str">
        <f>TEXT(Table2[[#This Row],[Date Sold]], "ddd")</f>
        <v>Fri</v>
      </c>
    </row>
    <row r="266" spans="1:9" x14ac:dyDescent="0.25">
      <c r="A266" t="s">
        <v>115</v>
      </c>
      <c r="B266" t="s">
        <v>42</v>
      </c>
      <c r="C266" t="s">
        <v>9</v>
      </c>
      <c r="D266" s="1">
        <v>45754</v>
      </c>
      <c r="E266">
        <v>13</v>
      </c>
      <c r="F266">
        <v>19.559999999999999</v>
      </c>
      <c r="G266">
        <v>254.28</v>
      </c>
      <c r="H266" t="str">
        <f>IF(Table2[[#This Row],[Unit Price]]&lt;20,"0-19",IF(Table2[[#This Row],[Unit Price]]&lt;40,"20-39",IF(Table2[[#This Row],[Unit Price]]&lt;80,"40-79","80+")))</f>
        <v>0-19</v>
      </c>
      <c r="I266" t="str">
        <f>TEXT(Table2[[#This Row],[Date Sold]], "ddd")</f>
        <v>Mon</v>
      </c>
    </row>
    <row r="267" spans="1:9" x14ac:dyDescent="0.25">
      <c r="A267" t="s">
        <v>74</v>
      </c>
      <c r="B267" t="s">
        <v>24</v>
      </c>
      <c r="C267" t="s">
        <v>14</v>
      </c>
      <c r="D267" s="1">
        <v>45739</v>
      </c>
      <c r="E267">
        <v>3</v>
      </c>
      <c r="F267">
        <v>20.22</v>
      </c>
      <c r="G267">
        <v>60.66</v>
      </c>
      <c r="H267" t="str">
        <f>IF(Table2[[#This Row],[Unit Price]]&lt;20,"0-19",IF(Table2[[#This Row],[Unit Price]]&lt;40,"20-39",IF(Table2[[#This Row],[Unit Price]]&lt;80,"40-79","80+")))</f>
        <v>20-39</v>
      </c>
      <c r="I267" t="str">
        <f>TEXT(Table2[[#This Row],[Date Sold]], "ddd")</f>
        <v>Sun</v>
      </c>
    </row>
    <row r="268" spans="1:9" x14ac:dyDescent="0.25">
      <c r="A268" t="s">
        <v>66</v>
      </c>
      <c r="B268" t="s">
        <v>24</v>
      </c>
      <c r="C268" t="s">
        <v>29</v>
      </c>
      <c r="D268" s="1">
        <v>45713</v>
      </c>
      <c r="E268">
        <v>18</v>
      </c>
      <c r="F268">
        <v>13.23</v>
      </c>
      <c r="G268">
        <v>238.14</v>
      </c>
      <c r="H268" t="str">
        <f>IF(Table2[[#This Row],[Unit Price]]&lt;20,"0-19",IF(Table2[[#This Row],[Unit Price]]&lt;40,"20-39",IF(Table2[[#This Row],[Unit Price]]&lt;80,"40-79","80+")))</f>
        <v>0-19</v>
      </c>
      <c r="I268" t="str">
        <f>TEXT(Table2[[#This Row],[Date Sold]], "ddd")</f>
        <v>Tue</v>
      </c>
    </row>
    <row r="269" spans="1:9" x14ac:dyDescent="0.25">
      <c r="A269" t="s">
        <v>84</v>
      </c>
      <c r="B269" t="s">
        <v>11</v>
      </c>
      <c r="C269" t="s">
        <v>29</v>
      </c>
      <c r="D269" s="1">
        <v>45781</v>
      </c>
      <c r="E269">
        <v>17</v>
      </c>
      <c r="F269">
        <v>44.54</v>
      </c>
      <c r="G269">
        <v>757.18</v>
      </c>
      <c r="H269" t="str">
        <f>IF(Table2[[#This Row],[Unit Price]]&lt;20,"0-19",IF(Table2[[#This Row],[Unit Price]]&lt;40,"20-39",IF(Table2[[#This Row],[Unit Price]]&lt;80,"40-79","80+")))</f>
        <v>40-79</v>
      </c>
      <c r="I269" t="str">
        <f>TEXT(Table2[[#This Row],[Date Sold]], "ddd")</f>
        <v>Sun</v>
      </c>
    </row>
    <row r="270" spans="1:9" x14ac:dyDescent="0.25">
      <c r="A270" t="s">
        <v>113</v>
      </c>
      <c r="B270" t="s">
        <v>42</v>
      </c>
      <c r="C270" t="s">
        <v>12</v>
      </c>
      <c r="D270" s="1">
        <v>45710</v>
      </c>
      <c r="E270">
        <v>10</v>
      </c>
      <c r="F270">
        <v>49.19</v>
      </c>
      <c r="G270">
        <v>491.9</v>
      </c>
      <c r="H270" t="str">
        <f>IF(Table2[[#This Row],[Unit Price]]&lt;20,"0-19",IF(Table2[[#This Row],[Unit Price]]&lt;40,"20-39",IF(Table2[[#This Row],[Unit Price]]&lt;80,"40-79","80+")))</f>
        <v>40-79</v>
      </c>
      <c r="I270" t="str">
        <f>TEXT(Table2[[#This Row],[Date Sold]], "ddd")</f>
        <v>Sat</v>
      </c>
    </row>
    <row r="271" spans="1:9" x14ac:dyDescent="0.25">
      <c r="A271" t="s">
        <v>45</v>
      </c>
      <c r="B271" t="s">
        <v>18</v>
      </c>
      <c r="C271" t="s">
        <v>29</v>
      </c>
      <c r="D271" s="1">
        <v>45718</v>
      </c>
      <c r="E271">
        <v>15</v>
      </c>
      <c r="F271">
        <v>25.67</v>
      </c>
      <c r="G271">
        <v>385.05</v>
      </c>
      <c r="H271" t="str">
        <f>IF(Table2[[#This Row],[Unit Price]]&lt;20,"0-19",IF(Table2[[#This Row],[Unit Price]]&lt;40,"20-39",IF(Table2[[#This Row],[Unit Price]]&lt;80,"40-79","80+")))</f>
        <v>20-39</v>
      </c>
      <c r="I271" t="str">
        <f>TEXT(Table2[[#This Row],[Date Sold]], "ddd")</f>
        <v>Sun</v>
      </c>
    </row>
    <row r="272" spans="1:9" x14ac:dyDescent="0.25">
      <c r="A272" t="s">
        <v>85</v>
      </c>
      <c r="B272" t="s">
        <v>38</v>
      </c>
      <c r="C272" t="s">
        <v>29</v>
      </c>
      <c r="D272" s="1">
        <v>45785</v>
      </c>
      <c r="E272">
        <v>19</v>
      </c>
      <c r="F272">
        <v>30.04</v>
      </c>
      <c r="G272">
        <v>570.76</v>
      </c>
      <c r="H272" t="str">
        <f>IF(Table2[[#This Row],[Unit Price]]&lt;20,"0-19",IF(Table2[[#This Row],[Unit Price]]&lt;40,"20-39",IF(Table2[[#This Row],[Unit Price]]&lt;80,"40-79","80+")))</f>
        <v>20-39</v>
      </c>
      <c r="I272" t="str">
        <f>TEXT(Table2[[#This Row],[Date Sold]], "ddd")</f>
        <v>Thu</v>
      </c>
    </row>
    <row r="273" spans="1:9" x14ac:dyDescent="0.25">
      <c r="A273" t="s">
        <v>44</v>
      </c>
      <c r="B273" t="s">
        <v>18</v>
      </c>
      <c r="C273" t="s">
        <v>9</v>
      </c>
      <c r="D273" s="1">
        <v>45783</v>
      </c>
      <c r="E273">
        <v>3</v>
      </c>
      <c r="F273">
        <v>84.74</v>
      </c>
      <c r="G273">
        <v>254.22</v>
      </c>
      <c r="H273" t="str">
        <f>IF(Table2[[#This Row],[Unit Price]]&lt;20,"0-19",IF(Table2[[#This Row],[Unit Price]]&lt;40,"20-39",IF(Table2[[#This Row],[Unit Price]]&lt;80,"40-79","80+")))</f>
        <v>80+</v>
      </c>
      <c r="I273" t="str">
        <f>TEXT(Table2[[#This Row],[Date Sold]], "ddd")</f>
        <v>Tue</v>
      </c>
    </row>
    <row r="274" spans="1:9" x14ac:dyDescent="0.25">
      <c r="A274" t="s">
        <v>110</v>
      </c>
      <c r="B274" t="s">
        <v>8</v>
      </c>
      <c r="C274" t="s">
        <v>25</v>
      </c>
      <c r="D274" s="1">
        <v>45733</v>
      </c>
      <c r="E274">
        <v>3</v>
      </c>
      <c r="F274">
        <v>79.12</v>
      </c>
      <c r="G274">
        <v>237.36</v>
      </c>
      <c r="H274" t="str">
        <f>IF(Table2[[#This Row],[Unit Price]]&lt;20,"0-19",IF(Table2[[#This Row],[Unit Price]]&lt;40,"20-39",IF(Table2[[#This Row],[Unit Price]]&lt;80,"40-79","80+")))</f>
        <v>40-79</v>
      </c>
      <c r="I274" t="str">
        <f>TEXT(Table2[[#This Row],[Date Sold]], "ddd")</f>
        <v>Mon</v>
      </c>
    </row>
    <row r="275" spans="1:9" x14ac:dyDescent="0.25">
      <c r="A275" t="s">
        <v>19</v>
      </c>
      <c r="B275" t="s">
        <v>28</v>
      </c>
      <c r="C275" t="s">
        <v>25</v>
      </c>
      <c r="D275" s="1">
        <v>45763</v>
      </c>
      <c r="E275">
        <v>17</v>
      </c>
      <c r="F275">
        <v>86.12</v>
      </c>
      <c r="G275">
        <v>1464.04</v>
      </c>
      <c r="H275" t="str">
        <f>IF(Table2[[#This Row],[Unit Price]]&lt;20,"0-19",IF(Table2[[#This Row],[Unit Price]]&lt;40,"20-39",IF(Table2[[#This Row],[Unit Price]]&lt;80,"40-79","80+")))</f>
        <v>80+</v>
      </c>
      <c r="I275" t="str">
        <f>TEXT(Table2[[#This Row],[Date Sold]], "ddd")</f>
        <v>Wed</v>
      </c>
    </row>
    <row r="276" spans="1:9" x14ac:dyDescent="0.25">
      <c r="A276" t="s">
        <v>70</v>
      </c>
      <c r="B276" t="s">
        <v>22</v>
      </c>
      <c r="C276" t="s">
        <v>29</v>
      </c>
      <c r="D276" s="1">
        <v>45757</v>
      </c>
      <c r="E276">
        <v>17</v>
      </c>
      <c r="F276">
        <v>14.97</v>
      </c>
      <c r="G276">
        <v>254.49</v>
      </c>
      <c r="H276" t="str">
        <f>IF(Table2[[#This Row],[Unit Price]]&lt;20,"0-19",IF(Table2[[#This Row],[Unit Price]]&lt;40,"20-39",IF(Table2[[#This Row],[Unit Price]]&lt;80,"40-79","80+")))</f>
        <v>0-19</v>
      </c>
      <c r="I276" t="str">
        <f>TEXT(Table2[[#This Row],[Date Sold]], "ddd")</f>
        <v>Thu</v>
      </c>
    </row>
    <row r="277" spans="1:9" x14ac:dyDescent="0.25">
      <c r="A277" t="s">
        <v>56</v>
      </c>
      <c r="B277" t="s">
        <v>18</v>
      </c>
      <c r="C277" t="s">
        <v>14</v>
      </c>
      <c r="D277" s="1">
        <v>45749</v>
      </c>
      <c r="E277">
        <v>16</v>
      </c>
      <c r="F277">
        <v>55</v>
      </c>
      <c r="G277">
        <v>880</v>
      </c>
      <c r="H277" t="str">
        <f>IF(Table2[[#This Row],[Unit Price]]&lt;20,"0-19",IF(Table2[[#This Row],[Unit Price]]&lt;40,"20-39",IF(Table2[[#This Row],[Unit Price]]&lt;80,"40-79","80+")))</f>
        <v>40-79</v>
      </c>
      <c r="I277" t="str">
        <f>TEXT(Table2[[#This Row],[Date Sold]], "ddd")</f>
        <v>Wed</v>
      </c>
    </row>
    <row r="278" spans="1:9" x14ac:dyDescent="0.25">
      <c r="A278" t="s">
        <v>112</v>
      </c>
      <c r="B278" t="s">
        <v>16</v>
      </c>
      <c r="C278" t="s">
        <v>29</v>
      </c>
      <c r="D278" s="1">
        <v>45780</v>
      </c>
      <c r="E278">
        <v>17</v>
      </c>
      <c r="F278">
        <v>51.14</v>
      </c>
      <c r="G278">
        <v>869.38</v>
      </c>
      <c r="H278" t="str">
        <f>IF(Table2[[#This Row],[Unit Price]]&lt;20,"0-19",IF(Table2[[#This Row],[Unit Price]]&lt;40,"20-39",IF(Table2[[#This Row],[Unit Price]]&lt;80,"40-79","80+")))</f>
        <v>40-79</v>
      </c>
      <c r="I278" t="str">
        <f>TEXT(Table2[[#This Row],[Date Sold]], "ddd")</f>
        <v>Sat</v>
      </c>
    </row>
    <row r="279" spans="1:9" x14ac:dyDescent="0.25">
      <c r="A279" t="s">
        <v>101</v>
      </c>
      <c r="B279" t="s">
        <v>42</v>
      </c>
      <c r="C279" t="s">
        <v>14</v>
      </c>
      <c r="D279" s="1">
        <v>45757</v>
      </c>
      <c r="E279">
        <v>15</v>
      </c>
      <c r="F279">
        <v>66.92</v>
      </c>
      <c r="G279">
        <v>1003.8</v>
      </c>
      <c r="H279" t="str">
        <f>IF(Table2[[#This Row],[Unit Price]]&lt;20,"0-19",IF(Table2[[#This Row],[Unit Price]]&lt;40,"20-39",IF(Table2[[#This Row],[Unit Price]]&lt;80,"40-79","80+")))</f>
        <v>40-79</v>
      </c>
      <c r="I279" t="str">
        <f>TEXT(Table2[[#This Row],[Date Sold]], "ddd")</f>
        <v>Thu</v>
      </c>
    </row>
    <row r="280" spans="1:9" x14ac:dyDescent="0.25">
      <c r="A280" t="s">
        <v>106</v>
      </c>
      <c r="B280" t="s">
        <v>24</v>
      </c>
      <c r="C280" t="s">
        <v>9</v>
      </c>
      <c r="D280" s="1">
        <v>45798</v>
      </c>
      <c r="E280">
        <v>3</v>
      </c>
      <c r="F280">
        <v>18.27</v>
      </c>
      <c r="G280">
        <v>54.81</v>
      </c>
      <c r="H280" t="str">
        <f>IF(Table2[[#This Row],[Unit Price]]&lt;20,"0-19",IF(Table2[[#This Row],[Unit Price]]&lt;40,"20-39",IF(Table2[[#This Row],[Unit Price]]&lt;80,"40-79","80+")))</f>
        <v>0-19</v>
      </c>
      <c r="I280" t="str">
        <f>TEXT(Table2[[#This Row],[Date Sold]], "ddd")</f>
        <v>Wed</v>
      </c>
    </row>
    <row r="281" spans="1:9" x14ac:dyDescent="0.25">
      <c r="A281" t="s">
        <v>73</v>
      </c>
      <c r="B281" t="s">
        <v>28</v>
      </c>
      <c r="C281" t="s">
        <v>29</v>
      </c>
      <c r="D281" s="1">
        <v>45734</v>
      </c>
      <c r="E281">
        <v>16</v>
      </c>
      <c r="F281">
        <v>98.97</v>
      </c>
      <c r="G281">
        <v>1583.52</v>
      </c>
      <c r="H281" t="str">
        <f>IF(Table2[[#This Row],[Unit Price]]&lt;20,"0-19",IF(Table2[[#This Row],[Unit Price]]&lt;40,"20-39",IF(Table2[[#This Row],[Unit Price]]&lt;80,"40-79","80+")))</f>
        <v>80+</v>
      </c>
      <c r="I281" t="str">
        <f>TEXT(Table2[[#This Row],[Date Sold]], "ddd")</f>
        <v>Tue</v>
      </c>
    </row>
    <row r="282" spans="1:9" x14ac:dyDescent="0.25">
      <c r="A282" t="s">
        <v>116</v>
      </c>
      <c r="B282" t="s">
        <v>20</v>
      </c>
      <c r="C282" t="s">
        <v>12</v>
      </c>
      <c r="D282" s="1">
        <v>45742</v>
      </c>
      <c r="E282">
        <v>10</v>
      </c>
      <c r="F282">
        <v>85.91</v>
      </c>
      <c r="G282">
        <v>859.1</v>
      </c>
      <c r="H282" t="str">
        <f>IF(Table2[[#This Row],[Unit Price]]&lt;20,"0-19",IF(Table2[[#This Row],[Unit Price]]&lt;40,"20-39",IF(Table2[[#This Row],[Unit Price]]&lt;80,"40-79","80+")))</f>
        <v>80+</v>
      </c>
      <c r="I282" t="str">
        <f>TEXT(Table2[[#This Row],[Date Sold]], "ddd")</f>
        <v>Wed</v>
      </c>
    </row>
    <row r="283" spans="1:9" x14ac:dyDescent="0.25">
      <c r="A283" t="s">
        <v>72</v>
      </c>
      <c r="B283" t="s">
        <v>38</v>
      </c>
      <c r="C283" t="s">
        <v>25</v>
      </c>
      <c r="D283" s="1">
        <v>45772</v>
      </c>
      <c r="E283">
        <v>18</v>
      </c>
      <c r="F283">
        <v>11.27</v>
      </c>
      <c r="G283">
        <v>202.86</v>
      </c>
      <c r="H283" t="str">
        <f>IF(Table2[[#This Row],[Unit Price]]&lt;20,"0-19",IF(Table2[[#This Row],[Unit Price]]&lt;40,"20-39",IF(Table2[[#This Row],[Unit Price]]&lt;80,"40-79","80+")))</f>
        <v>0-19</v>
      </c>
      <c r="I283" t="str">
        <f>TEXT(Table2[[#This Row],[Date Sold]], "ddd")</f>
        <v>Fri</v>
      </c>
    </row>
    <row r="284" spans="1:9" x14ac:dyDescent="0.25">
      <c r="A284" t="s">
        <v>39</v>
      </c>
      <c r="B284" t="s">
        <v>8</v>
      </c>
      <c r="C284" t="s">
        <v>29</v>
      </c>
      <c r="D284" s="1">
        <v>45791</v>
      </c>
      <c r="E284">
        <v>15</v>
      </c>
      <c r="F284">
        <v>99.17</v>
      </c>
      <c r="G284">
        <v>1487.55</v>
      </c>
      <c r="H284" t="str">
        <f>IF(Table2[[#This Row],[Unit Price]]&lt;20,"0-19",IF(Table2[[#This Row],[Unit Price]]&lt;40,"20-39",IF(Table2[[#This Row],[Unit Price]]&lt;80,"40-79","80+")))</f>
        <v>80+</v>
      </c>
      <c r="I284" t="str">
        <f>TEXT(Table2[[#This Row],[Date Sold]], "ddd")</f>
        <v>Wed</v>
      </c>
    </row>
    <row r="285" spans="1:9" x14ac:dyDescent="0.25">
      <c r="A285" t="s">
        <v>34</v>
      </c>
      <c r="B285" t="s">
        <v>11</v>
      </c>
      <c r="C285" t="s">
        <v>14</v>
      </c>
      <c r="D285" s="1">
        <v>45794</v>
      </c>
      <c r="E285">
        <v>16</v>
      </c>
      <c r="F285">
        <v>38.1</v>
      </c>
      <c r="G285">
        <v>609.6</v>
      </c>
      <c r="H285" t="str">
        <f>IF(Table2[[#This Row],[Unit Price]]&lt;20,"0-19",IF(Table2[[#This Row],[Unit Price]]&lt;40,"20-39",IF(Table2[[#This Row],[Unit Price]]&lt;80,"40-79","80+")))</f>
        <v>20-39</v>
      </c>
      <c r="I285" t="str">
        <f>TEXT(Table2[[#This Row],[Date Sold]], "ddd")</f>
        <v>Sat</v>
      </c>
    </row>
    <row r="286" spans="1:9" x14ac:dyDescent="0.25">
      <c r="A286" t="s">
        <v>17</v>
      </c>
      <c r="B286" t="s">
        <v>28</v>
      </c>
      <c r="C286" t="s">
        <v>9</v>
      </c>
      <c r="D286" s="1">
        <v>45721</v>
      </c>
      <c r="E286">
        <v>2</v>
      </c>
      <c r="F286">
        <v>12.51</v>
      </c>
      <c r="G286">
        <v>25.02</v>
      </c>
      <c r="H286" t="str">
        <f>IF(Table2[[#This Row],[Unit Price]]&lt;20,"0-19",IF(Table2[[#This Row],[Unit Price]]&lt;40,"20-39",IF(Table2[[#This Row],[Unit Price]]&lt;80,"40-79","80+")))</f>
        <v>0-19</v>
      </c>
      <c r="I286" t="str">
        <f>TEXT(Table2[[#This Row],[Date Sold]], "ddd")</f>
        <v>Wed</v>
      </c>
    </row>
    <row r="287" spans="1:9" x14ac:dyDescent="0.25">
      <c r="A287" t="s">
        <v>99</v>
      </c>
      <c r="B287" t="s">
        <v>18</v>
      </c>
      <c r="C287" t="s">
        <v>9</v>
      </c>
      <c r="D287" s="1">
        <v>45724</v>
      </c>
      <c r="E287">
        <v>4</v>
      </c>
      <c r="F287">
        <v>77.040000000000006</v>
      </c>
      <c r="G287">
        <v>308.16000000000003</v>
      </c>
      <c r="H287" t="str">
        <f>IF(Table2[[#This Row],[Unit Price]]&lt;20,"0-19",IF(Table2[[#This Row],[Unit Price]]&lt;40,"20-39",IF(Table2[[#This Row],[Unit Price]]&lt;80,"40-79","80+")))</f>
        <v>40-79</v>
      </c>
      <c r="I287" t="str">
        <f>TEXT(Table2[[#This Row],[Date Sold]], "ddd")</f>
        <v>Sat</v>
      </c>
    </row>
    <row r="288" spans="1:9" x14ac:dyDescent="0.25">
      <c r="A288" t="s">
        <v>112</v>
      </c>
      <c r="B288" t="s">
        <v>16</v>
      </c>
      <c r="C288" t="s">
        <v>12</v>
      </c>
      <c r="D288" s="1">
        <v>45798</v>
      </c>
      <c r="E288">
        <v>2</v>
      </c>
      <c r="F288">
        <v>7.47</v>
      </c>
      <c r="G288">
        <v>14.94</v>
      </c>
      <c r="H288" t="str">
        <f>IF(Table2[[#This Row],[Unit Price]]&lt;20,"0-19",IF(Table2[[#This Row],[Unit Price]]&lt;40,"20-39",IF(Table2[[#This Row],[Unit Price]]&lt;80,"40-79","80+")))</f>
        <v>0-19</v>
      </c>
      <c r="I288" t="str">
        <f>TEXT(Table2[[#This Row],[Date Sold]], "ddd")</f>
        <v>Wed</v>
      </c>
    </row>
    <row r="289" spans="1:9" x14ac:dyDescent="0.25">
      <c r="A289" t="s">
        <v>117</v>
      </c>
      <c r="B289" t="s">
        <v>18</v>
      </c>
      <c r="C289" t="s">
        <v>29</v>
      </c>
      <c r="D289" s="1">
        <v>45797</v>
      </c>
      <c r="E289">
        <v>17</v>
      </c>
      <c r="F289">
        <v>59.75</v>
      </c>
      <c r="G289">
        <v>1015.75</v>
      </c>
      <c r="H289" t="str">
        <f>IF(Table2[[#This Row],[Unit Price]]&lt;20,"0-19",IF(Table2[[#This Row],[Unit Price]]&lt;40,"20-39",IF(Table2[[#This Row],[Unit Price]]&lt;80,"40-79","80+")))</f>
        <v>40-79</v>
      </c>
      <c r="I289" t="str">
        <f>TEXT(Table2[[#This Row],[Date Sold]], "ddd")</f>
        <v>Tue</v>
      </c>
    </row>
    <row r="290" spans="1:9" x14ac:dyDescent="0.25">
      <c r="A290" t="s">
        <v>56</v>
      </c>
      <c r="B290" t="s">
        <v>18</v>
      </c>
      <c r="C290" t="s">
        <v>12</v>
      </c>
      <c r="D290" s="1">
        <v>45734</v>
      </c>
      <c r="E290">
        <v>7</v>
      </c>
      <c r="F290">
        <v>34.24</v>
      </c>
      <c r="G290">
        <v>239.68</v>
      </c>
      <c r="H290" t="str">
        <f>IF(Table2[[#This Row],[Unit Price]]&lt;20,"0-19",IF(Table2[[#This Row],[Unit Price]]&lt;40,"20-39",IF(Table2[[#This Row],[Unit Price]]&lt;80,"40-79","80+")))</f>
        <v>20-39</v>
      </c>
      <c r="I290" t="str">
        <f>TEXT(Table2[[#This Row],[Date Sold]], "ddd")</f>
        <v>Tue</v>
      </c>
    </row>
    <row r="291" spans="1:9" x14ac:dyDescent="0.25">
      <c r="A291" t="s">
        <v>26</v>
      </c>
      <c r="B291" t="s">
        <v>16</v>
      </c>
      <c r="C291" t="s">
        <v>29</v>
      </c>
      <c r="D291" s="1">
        <v>45779</v>
      </c>
      <c r="E291">
        <v>11</v>
      </c>
      <c r="F291">
        <v>48.2</v>
      </c>
      <c r="G291">
        <v>530.20000000000005</v>
      </c>
      <c r="H291" t="str">
        <f>IF(Table2[[#This Row],[Unit Price]]&lt;20,"0-19",IF(Table2[[#This Row],[Unit Price]]&lt;40,"20-39",IF(Table2[[#This Row],[Unit Price]]&lt;80,"40-79","80+")))</f>
        <v>40-79</v>
      </c>
      <c r="I291" t="str">
        <f>TEXT(Table2[[#This Row],[Date Sold]], "ddd")</f>
        <v>Fri</v>
      </c>
    </row>
    <row r="292" spans="1:9" x14ac:dyDescent="0.25">
      <c r="A292" t="s">
        <v>90</v>
      </c>
      <c r="B292" t="s">
        <v>11</v>
      </c>
      <c r="C292" t="s">
        <v>14</v>
      </c>
      <c r="D292" s="1">
        <v>45750</v>
      </c>
      <c r="E292">
        <v>16</v>
      </c>
      <c r="F292">
        <v>97.99</v>
      </c>
      <c r="G292">
        <v>1567.84</v>
      </c>
      <c r="H292" t="str">
        <f>IF(Table2[[#This Row],[Unit Price]]&lt;20,"0-19",IF(Table2[[#This Row],[Unit Price]]&lt;40,"20-39",IF(Table2[[#This Row],[Unit Price]]&lt;80,"40-79","80+")))</f>
        <v>80+</v>
      </c>
      <c r="I292" t="str">
        <f>TEXT(Table2[[#This Row],[Date Sold]], "ddd")</f>
        <v>Thu</v>
      </c>
    </row>
    <row r="293" spans="1:9" x14ac:dyDescent="0.25">
      <c r="A293" t="s">
        <v>67</v>
      </c>
      <c r="B293" t="s">
        <v>38</v>
      </c>
      <c r="C293" t="s">
        <v>14</v>
      </c>
      <c r="D293" s="1">
        <v>45792</v>
      </c>
      <c r="E293">
        <v>8</v>
      </c>
      <c r="F293">
        <v>99.7</v>
      </c>
      <c r="G293">
        <v>797.6</v>
      </c>
      <c r="H293" t="str">
        <f>IF(Table2[[#This Row],[Unit Price]]&lt;20,"0-19",IF(Table2[[#This Row],[Unit Price]]&lt;40,"20-39",IF(Table2[[#This Row],[Unit Price]]&lt;80,"40-79","80+")))</f>
        <v>80+</v>
      </c>
      <c r="I293" t="str">
        <f>TEXT(Table2[[#This Row],[Date Sold]], "ddd")</f>
        <v>Thu</v>
      </c>
    </row>
    <row r="294" spans="1:9" x14ac:dyDescent="0.25">
      <c r="A294" t="s">
        <v>36</v>
      </c>
      <c r="B294" t="s">
        <v>38</v>
      </c>
      <c r="C294" t="s">
        <v>12</v>
      </c>
      <c r="D294" s="1">
        <v>45793</v>
      </c>
      <c r="E294">
        <v>6</v>
      </c>
      <c r="F294">
        <v>25.33</v>
      </c>
      <c r="G294">
        <v>151.97999999999999</v>
      </c>
      <c r="H294" t="str">
        <f>IF(Table2[[#This Row],[Unit Price]]&lt;20,"0-19",IF(Table2[[#This Row],[Unit Price]]&lt;40,"20-39",IF(Table2[[#This Row],[Unit Price]]&lt;80,"40-79","80+")))</f>
        <v>20-39</v>
      </c>
      <c r="I294" t="str">
        <f>TEXT(Table2[[#This Row],[Date Sold]], "ddd")</f>
        <v>Fri</v>
      </c>
    </row>
    <row r="295" spans="1:9" x14ac:dyDescent="0.25">
      <c r="A295" t="s">
        <v>51</v>
      </c>
      <c r="B295" t="s">
        <v>8</v>
      </c>
      <c r="C295" t="s">
        <v>14</v>
      </c>
      <c r="D295" s="1">
        <v>45799</v>
      </c>
      <c r="E295">
        <v>19</v>
      </c>
      <c r="F295">
        <v>55.17</v>
      </c>
      <c r="G295">
        <v>1048.23</v>
      </c>
      <c r="H295" t="str">
        <f>IF(Table2[[#This Row],[Unit Price]]&lt;20,"0-19",IF(Table2[[#This Row],[Unit Price]]&lt;40,"20-39",IF(Table2[[#This Row],[Unit Price]]&lt;80,"40-79","80+")))</f>
        <v>40-79</v>
      </c>
      <c r="I295" t="str">
        <f>TEXT(Table2[[#This Row],[Date Sold]], "ddd")</f>
        <v>Thu</v>
      </c>
    </row>
    <row r="296" spans="1:9" x14ac:dyDescent="0.25">
      <c r="A296" t="s">
        <v>101</v>
      </c>
      <c r="B296" t="s">
        <v>8</v>
      </c>
      <c r="C296" t="s">
        <v>29</v>
      </c>
      <c r="D296" s="1">
        <v>45741</v>
      </c>
      <c r="E296">
        <v>2</v>
      </c>
      <c r="F296">
        <v>19.75</v>
      </c>
      <c r="G296">
        <v>39.5</v>
      </c>
      <c r="H296" t="str">
        <f>IF(Table2[[#This Row],[Unit Price]]&lt;20,"0-19",IF(Table2[[#This Row],[Unit Price]]&lt;40,"20-39",IF(Table2[[#This Row],[Unit Price]]&lt;80,"40-79","80+")))</f>
        <v>0-19</v>
      </c>
      <c r="I296" t="str">
        <f>TEXT(Table2[[#This Row],[Date Sold]], "ddd")</f>
        <v>Tue</v>
      </c>
    </row>
    <row r="297" spans="1:9" x14ac:dyDescent="0.25">
      <c r="A297" t="s">
        <v>63</v>
      </c>
      <c r="B297" t="s">
        <v>16</v>
      </c>
      <c r="C297" t="s">
        <v>12</v>
      </c>
      <c r="D297" s="1">
        <v>45781</v>
      </c>
      <c r="E297">
        <v>6</v>
      </c>
      <c r="F297">
        <v>77.62</v>
      </c>
      <c r="G297">
        <v>465.72</v>
      </c>
      <c r="H297" t="str">
        <f>IF(Table2[[#This Row],[Unit Price]]&lt;20,"0-19",IF(Table2[[#This Row],[Unit Price]]&lt;40,"20-39",IF(Table2[[#This Row],[Unit Price]]&lt;80,"40-79","80+")))</f>
        <v>40-79</v>
      </c>
      <c r="I297" t="str">
        <f>TEXT(Table2[[#This Row],[Date Sold]], "ddd")</f>
        <v>Sun</v>
      </c>
    </row>
    <row r="298" spans="1:9" x14ac:dyDescent="0.25">
      <c r="A298" t="s">
        <v>33</v>
      </c>
      <c r="B298" t="s">
        <v>22</v>
      </c>
      <c r="C298" t="s">
        <v>25</v>
      </c>
      <c r="D298" s="1">
        <v>45754</v>
      </c>
      <c r="E298">
        <v>16</v>
      </c>
      <c r="F298">
        <v>73.48</v>
      </c>
      <c r="G298">
        <v>1175.68</v>
      </c>
      <c r="H298" t="str">
        <f>IF(Table2[[#This Row],[Unit Price]]&lt;20,"0-19",IF(Table2[[#This Row],[Unit Price]]&lt;40,"20-39",IF(Table2[[#This Row],[Unit Price]]&lt;80,"40-79","80+")))</f>
        <v>40-79</v>
      </c>
      <c r="I298" t="str">
        <f>TEXT(Table2[[#This Row],[Date Sold]], "ddd")</f>
        <v>Mon</v>
      </c>
    </row>
    <row r="299" spans="1:9" x14ac:dyDescent="0.25">
      <c r="A299" t="s">
        <v>48</v>
      </c>
      <c r="B299" t="s">
        <v>18</v>
      </c>
      <c r="C299" t="s">
        <v>29</v>
      </c>
      <c r="D299" s="1">
        <v>45719</v>
      </c>
      <c r="E299">
        <v>5</v>
      </c>
      <c r="F299">
        <v>45.06</v>
      </c>
      <c r="G299">
        <v>225.3</v>
      </c>
      <c r="H299" t="str">
        <f>IF(Table2[[#This Row],[Unit Price]]&lt;20,"0-19",IF(Table2[[#This Row],[Unit Price]]&lt;40,"20-39",IF(Table2[[#This Row],[Unit Price]]&lt;80,"40-79","80+")))</f>
        <v>40-79</v>
      </c>
      <c r="I299" t="str">
        <f>TEXT(Table2[[#This Row],[Date Sold]], "ddd")</f>
        <v>Mon</v>
      </c>
    </row>
    <row r="300" spans="1:9" x14ac:dyDescent="0.25">
      <c r="A300" t="s">
        <v>67</v>
      </c>
      <c r="B300" t="s">
        <v>28</v>
      </c>
      <c r="C300" t="s">
        <v>25</v>
      </c>
      <c r="D300" s="1">
        <v>45733</v>
      </c>
      <c r="E300">
        <v>4</v>
      </c>
      <c r="F300">
        <v>34.049999999999997</v>
      </c>
      <c r="G300">
        <v>136.19999999999999</v>
      </c>
      <c r="H300" t="str">
        <f>IF(Table2[[#This Row],[Unit Price]]&lt;20,"0-19",IF(Table2[[#This Row],[Unit Price]]&lt;40,"20-39",IF(Table2[[#This Row],[Unit Price]]&lt;80,"40-79","80+")))</f>
        <v>20-39</v>
      </c>
      <c r="I300" t="str">
        <f>TEXT(Table2[[#This Row],[Date Sold]], "ddd")</f>
        <v>Mon</v>
      </c>
    </row>
    <row r="301" spans="1:9" x14ac:dyDescent="0.25">
      <c r="A301" t="s">
        <v>19</v>
      </c>
      <c r="B301" t="s">
        <v>24</v>
      </c>
      <c r="C301" t="s">
        <v>29</v>
      </c>
      <c r="D301" s="1">
        <v>45776</v>
      </c>
      <c r="E301">
        <v>14</v>
      </c>
      <c r="F301">
        <v>55.03</v>
      </c>
      <c r="G301">
        <v>770.42</v>
      </c>
      <c r="H301" t="str">
        <f>IF(Table2[[#This Row],[Unit Price]]&lt;20,"0-19",IF(Table2[[#This Row],[Unit Price]]&lt;40,"20-39",IF(Table2[[#This Row],[Unit Price]]&lt;80,"40-79","80+")))</f>
        <v>40-79</v>
      </c>
      <c r="I301" t="str">
        <f>TEXT(Table2[[#This Row],[Date Sold]], "ddd")</f>
        <v>Tue</v>
      </c>
    </row>
    <row r="302" spans="1:9" x14ac:dyDescent="0.25">
      <c r="A302" t="s">
        <v>73</v>
      </c>
      <c r="B302" t="s">
        <v>16</v>
      </c>
      <c r="C302" t="s">
        <v>9</v>
      </c>
      <c r="D302" s="1">
        <v>45772</v>
      </c>
      <c r="E302">
        <v>16</v>
      </c>
      <c r="F302">
        <v>50.45</v>
      </c>
      <c r="G302">
        <v>807.2</v>
      </c>
      <c r="H302" t="str">
        <f>IF(Table2[[#This Row],[Unit Price]]&lt;20,"0-19",IF(Table2[[#This Row],[Unit Price]]&lt;40,"20-39",IF(Table2[[#This Row],[Unit Price]]&lt;80,"40-79","80+")))</f>
        <v>40-79</v>
      </c>
      <c r="I302" t="str">
        <f>TEXT(Table2[[#This Row],[Date Sold]], "ddd")</f>
        <v>Fri</v>
      </c>
    </row>
    <row r="303" spans="1:9" x14ac:dyDescent="0.25">
      <c r="A303" t="s">
        <v>71</v>
      </c>
      <c r="B303" t="s">
        <v>24</v>
      </c>
      <c r="C303" t="s">
        <v>25</v>
      </c>
      <c r="D303" s="1">
        <v>45797</v>
      </c>
      <c r="E303">
        <v>5</v>
      </c>
      <c r="F303">
        <v>44.39</v>
      </c>
      <c r="G303">
        <v>221.95</v>
      </c>
      <c r="H303" t="str">
        <f>IF(Table2[[#This Row],[Unit Price]]&lt;20,"0-19",IF(Table2[[#This Row],[Unit Price]]&lt;40,"20-39",IF(Table2[[#This Row],[Unit Price]]&lt;80,"40-79","80+")))</f>
        <v>40-79</v>
      </c>
      <c r="I303" t="str">
        <f>TEXT(Table2[[#This Row],[Date Sold]], "ddd")</f>
        <v>Tue</v>
      </c>
    </row>
    <row r="304" spans="1:9" x14ac:dyDescent="0.25">
      <c r="A304" t="s">
        <v>50</v>
      </c>
      <c r="B304" t="s">
        <v>24</v>
      </c>
      <c r="C304" t="s">
        <v>14</v>
      </c>
      <c r="D304" s="1">
        <v>45756</v>
      </c>
      <c r="E304">
        <v>6</v>
      </c>
      <c r="F304">
        <v>71.17</v>
      </c>
      <c r="G304">
        <v>427.02</v>
      </c>
      <c r="H304" t="str">
        <f>IF(Table2[[#This Row],[Unit Price]]&lt;20,"0-19",IF(Table2[[#This Row],[Unit Price]]&lt;40,"20-39",IF(Table2[[#This Row],[Unit Price]]&lt;80,"40-79","80+")))</f>
        <v>40-79</v>
      </c>
      <c r="I304" t="str">
        <f>TEXT(Table2[[#This Row],[Date Sold]], "ddd")</f>
        <v>Wed</v>
      </c>
    </row>
    <row r="305" spans="1:9" x14ac:dyDescent="0.25">
      <c r="A305" t="s">
        <v>65</v>
      </c>
      <c r="B305" t="s">
        <v>20</v>
      </c>
      <c r="C305" t="s">
        <v>25</v>
      </c>
      <c r="D305" s="1">
        <v>45796</v>
      </c>
      <c r="E305">
        <v>11</v>
      </c>
      <c r="F305">
        <v>82.36</v>
      </c>
      <c r="G305">
        <v>905.96</v>
      </c>
      <c r="H305" t="str">
        <f>IF(Table2[[#This Row],[Unit Price]]&lt;20,"0-19",IF(Table2[[#This Row],[Unit Price]]&lt;40,"20-39",IF(Table2[[#This Row],[Unit Price]]&lt;80,"40-79","80+")))</f>
        <v>80+</v>
      </c>
      <c r="I305" t="str">
        <f>TEXT(Table2[[#This Row],[Date Sold]], "ddd")</f>
        <v>Mon</v>
      </c>
    </row>
    <row r="306" spans="1:9" x14ac:dyDescent="0.25">
      <c r="A306" t="s">
        <v>80</v>
      </c>
      <c r="B306" t="s">
        <v>28</v>
      </c>
      <c r="C306" t="s">
        <v>12</v>
      </c>
      <c r="D306" s="1">
        <v>45752</v>
      </c>
      <c r="E306">
        <v>18</v>
      </c>
      <c r="F306">
        <v>23.98</v>
      </c>
      <c r="G306">
        <v>431.64</v>
      </c>
      <c r="H306" t="str">
        <f>IF(Table2[[#This Row],[Unit Price]]&lt;20,"0-19",IF(Table2[[#This Row],[Unit Price]]&lt;40,"20-39",IF(Table2[[#This Row],[Unit Price]]&lt;80,"40-79","80+")))</f>
        <v>20-39</v>
      </c>
      <c r="I306" t="str">
        <f>TEXT(Table2[[#This Row],[Date Sold]], "ddd")</f>
        <v>Sat</v>
      </c>
    </row>
    <row r="307" spans="1:9" x14ac:dyDescent="0.25">
      <c r="A307" t="s">
        <v>98</v>
      </c>
      <c r="B307" t="s">
        <v>38</v>
      </c>
      <c r="C307" t="s">
        <v>14</v>
      </c>
      <c r="D307" s="1">
        <v>45712</v>
      </c>
      <c r="E307">
        <v>18</v>
      </c>
      <c r="F307">
        <v>28.83</v>
      </c>
      <c r="G307">
        <v>518.94000000000005</v>
      </c>
      <c r="H307" t="str">
        <f>IF(Table2[[#This Row],[Unit Price]]&lt;20,"0-19",IF(Table2[[#This Row],[Unit Price]]&lt;40,"20-39",IF(Table2[[#This Row],[Unit Price]]&lt;80,"40-79","80+")))</f>
        <v>20-39</v>
      </c>
      <c r="I307" t="str">
        <f>TEXT(Table2[[#This Row],[Date Sold]], "ddd")</f>
        <v>Mon</v>
      </c>
    </row>
    <row r="308" spans="1:9" x14ac:dyDescent="0.25">
      <c r="A308" t="s">
        <v>23</v>
      </c>
      <c r="B308" t="s">
        <v>16</v>
      </c>
      <c r="C308" t="s">
        <v>29</v>
      </c>
      <c r="D308" s="1">
        <v>45711</v>
      </c>
      <c r="E308">
        <v>18</v>
      </c>
      <c r="F308">
        <v>27.45</v>
      </c>
      <c r="G308">
        <v>494.1</v>
      </c>
      <c r="H308" t="str">
        <f>IF(Table2[[#This Row],[Unit Price]]&lt;20,"0-19",IF(Table2[[#This Row],[Unit Price]]&lt;40,"20-39",IF(Table2[[#This Row],[Unit Price]]&lt;80,"40-79","80+")))</f>
        <v>20-39</v>
      </c>
      <c r="I308" t="str">
        <f>TEXT(Table2[[#This Row],[Date Sold]], "ddd")</f>
        <v>Sun</v>
      </c>
    </row>
    <row r="309" spans="1:9" x14ac:dyDescent="0.25">
      <c r="A309" t="s">
        <v>15</v>
      </c>
      <c r="B309" t="s">
        <v>16</v>
      </c>
      <c r="C309" t="s">
        <v>25</v>
      </c>
      <c r="D309" s="1">
        <v>45713</v>
      </c>
      <c r="E309">
        <v>11</v>
      </c>
      <c r="F309">
        <v>33.64</v>
      </c>
      <c r="G309">
        <v>370.04</v>
      </c>
      <c r="H309" t="str">
        <f>IF(Table2[[#This Row],[Unit Price]]&lt;20,"0-19",IF(Table2[[#This Row],[Unit Price]]&lt;40,"20-39",IF(Table2[[#This Row],[Unit Price]]&lt;80,"40-79","80+")))</f>
        <v>20-39</v>
      </c>
      <c r="I309" t="str">
        <f>TEXT(Table2[[#This Row],[Date Sold]], "ddd")</f>
        <v>Tue</v>
      </c>
    </row>
    <row r="310" spans="1:9" x14ac:dyDescent="0.25">
      <c r="A310" t="s">
        <v>35</v>
      </c>
      <c r="B310" t="s">
        <v>24</v>
      </c>
      <c r="C310" t="s">
        <v>9</v>
      </c>
      <c r="D310" s="1">
        <v>45720</v>
      </c>
      <c r="E310">
        <v>6</v>
      </c>
      <c r="F310">
        <v>75.45</v>
      </c>
      <c r="G310">
        <v>452.7</v>
      </c>
      <c r="H310" t="str">
        <f>IF(Table2[[#This Row],[Unit Price]]&lt;20,"0-19",IF(Table2[[#This Row],[Unit Price]]&lt;40,"20-39",IF(Table2[[#This Row],[Unit Price]]&lt;80,"40-79","80+")))</f>
        <v>40-79</v>
      </c>
      <c r="I310" t="str">
        <f>TEXT(Table2[[#This Row],[Date Sold]], "ddd")</f>
        <v>Tue</v>
      </c>
    </row>
    <row r="311" spans="1:9" x14ac:dyDescent="0.25">
      <c r="A311" t="s">
        <v>108</v>
      </c>
      <c r="B311" t="s">
        <v>38</v>
      </c>
      <c r="C311" t="s">
        <v>14</v>
      </c>
      <c r="D311" s="1">
        <v>45722</v>
      </c>
      <c r="E311">
        <v>15</v>
      </c>
      <c r="F311">
        <v>48.97</v>
      </c>
      <c r="G311">
        <v>734.55</v>
      </c>
      <c r="H311" t="str">
        <f>IF(Table2[[#This Row],[Unit Price]]&lt;20,"0-19",IF(Table2[[#This Row],[Unit Price]]&lt;40,"20-39",IF(Table2[[#This Row],[Unit Price]]&lt;80,"40-79","80+")))</f>
        <v>40-79</v>
      </c>
      <c r="I311" t="str">
        <f>TEXT(Table2[[#This Row],[Date Sold]], "ddd")</f>
        <v>Thu</v>
      </c>
    </row>
    <row r="312" spans="1:9" x14ac:dyDescent="0.25">
      <c r="A312" t="s">
        <v>49</v>
      </c>
      <c r="B312" t="s">
        <v>16</v>
      </c>
      <c r="C312" t="s">
        <v>12</v>
      </c>
      <c r="D312" s="1">
        <v>45755</v>
      </c>
      <c r="E312">
        <v>20</v>
      </c>
      <c r="F312">
        <v>25.5</v>
      </c>
      <c r="G312">
        <v>510</v>
      </c>
      <c r="H312" t="str">
        <f>IF(Table2[[#This Row],[Unit Price]]&lt;20,"0-19",IF(Table2[[#This Row],[Unit Price]]&lt;40,"20-39",IF(Table2[[#This Row],[Unit Price]]&lt;80,"40-79","80+")))</f>
        <v>20-39</v>
      </c>
      <c r="I312" t="str">
        <f>TEXT(Table2[[#This Row],[Date Sold]], "ddd")</f>
        <v>Tue</v>
      </c>
    </row>
    <row r="313" spans="1:9" x14ac:dyDescent="0.25">
      <c r="A313" t="s">
        <v>82</v>
      </c>
      <c r="B313" t="s">
        <v>28</v>
      </c>
      <c r="C313" t="s">
        <v>12</v>
      </c>
      <c r="D313" s="1">
        <v>45767</v>
      </c>
      <c r="E313">
        <v>12</v>
      </c>
      <c r="F313">
        <v>68.069999999999993</v>
      </c>
      <c r="G313">
        <v>816.84</v>
      </c>
      <c r="H313" t="str">
        <f>IF(Table2[[#This Row],[Unit Price]]&lt;20,"0-19",IF(Table2[[#This Row],[Unit Price]]&lt;40,"20-39",IF(Table2[[#This Row],[Unit Price]]&lt;80,"40-79","80+")))</f>
        <v>40-79</v>
      </c>
      <c r="I313" t="str">
        <f>TEXT(Table2[[#This Row],[Date Sold]], "ddd")</f>
        <v>Sun</v>
      </c>
    </row>
    <row r="314" spans="1:9" x14ac:dyDescent="0.25">
      <c r="A314" t="s">
        <v>97</v>
      </c>
      <c r="B314" t="s">
        <v>42</v>
      </c>
      <c r="C314" t="s">
        <v>12</v>
      </c>
      <c r="D314" s="1">
        <v>45799</v>
      </c>
      <c r="E314">
        <v>13</v>
      </c>
      <c r="F314">
        <v>19.809999999999999</v>
      </c>
      <c r="G314">
        <v>257.52999999999997</v>
      </c>
      <c r="H314" t="str">
        <f>IF(Table2[[#This Row],[Unit Price]]&lt;20,"0-19",IF(Table2[[#This Row],[Unit Price]]&lt;40,"20-39",IF(Table2[[#This Row],[Unit Price]]&lt;80,"40-79","80+")))</f>
        <v>0-19</v>
      </c>
      <c r="I314" t="str">
        <f>TEXT(Table2[[#This Row],[Date Sold]], "ddd")</f>
        <v>Thu</v>
      </c>
    </row>
    <row r="315" spans="1:9" x14ac:dyDescent="0.25">
      <c r="A315" t="s">
        <v>118</v>
      </c>
      <c r="B315" t="s">
        <v>38</v>
      </c>
      <c r="C315" t="s">
        <v>9</v>
      </c>
      <c r="D315" s="1">
        <v>45748</v>
      </c>
      <c r="E315">
        <v>5</v>
      </c>
      <c r="F315">
        <v>39.21</v>
      </c>
      <c r="G315">
        <v>196.05</v>
      </c>
      <c r="H315" t="str">
        <f>IF(Table2[[#This Row],[Unit Price]]&lt;20,"0-19",IF(Table2[[#This Row],[Unit Price]]&lt;40,"20-39",IF(Table2[[#This Row],[Unit Price]]&lt;80,"40-79","80+")))</f>
        <v>20-39</v>
      </c>
      <c r="I315" t="str">
        <f>TEXT(Table2[[#This Row],[Date Sold]], "ddd")</f>
        <v>Tue</v>
      </c>
    </row>
    <row r="316" spans="1:9" x14ac:dyDescent="0.25">
      <c r="A316" t="s">
        <v>88</v>
      </c>
      <c r="B316" t="s">
        <v>20</v>
      </c>
      <c r="C316" t="s">
        <v>29</v>
      </c>
      <c r="D316" s="1">
        <v>45724</v>
      </c>
      <c r="E316">
        <v>6</v>
      </c>
      <c r="F316">
        <v>36.43</v>
      </c>
      <c r="G316">
        <v>218.58</v>
      </c>
      <c r="H316" t="str">
        <f>IF(Table2[[#This Row],[Unit Price]]&lt;20,"0-19",IF(Table2[[#This Row],[Unit Price]]&lt;40,"20-39",IF(Table2[[#This Row],[Unit Price]]&lt;80,"40-79","80+")))</f>
        <v>20-39</v>
      </c>
      <c r="I316" t="str">
        <f>TEXT(Table2[[#This Row],[Date Sold]], "ddd")</f>
        <v>Sat</v>
      </c>
    </row>
    <row r="317" spans="1:9" x14ac:dyDescent="0.25">
      <c r="A317" t="s">
        <v>44</v>
      </c>
      <c r="B317" t="s">
        <v>20</v>
      </c>
      <c r="C317" t="s">
        <v>29</v>
      </c>
      <c r="D317" s="1">
        <v>45749</v>
      </c>
      <c r="E317">
        <v>13</v>
      </c>
      <c r="F317">
        <v>71.31</v>
      </c>
      <c r="G317">
        <v>927.03</v>
      </c>
      <c r="H317" t="str">
        <f>IF(Table2[[#This Row],[Unit Price]]&lt;20,"0-19",IF(Table2[[#This Row],[Unit Price]]&lt;40,"20-39",IF(Table2[[#This Row],[Unit Price]]&lt;80,"40-79","80+")))</f>
        <v>40-79</v>
      </c>
      <c r="I317" t="str">
        <f>TEXT(Table2[[#This Row],[Date Sold]], "ddd")</f>
        <v>Wed</v>
      </c>
    </row>
    <row r="318" spans="1:9" x14ac:dyDescent="0.25">
      <c r="A318" t="s">
        <v>13</v>
      </c>
      <c r="B318" t="s">
        <v>42</v>
      </c>
      <c r="C318" t="s">
        <v>25</v>
      </c>
      <c r="D318" s="1">
        <v>45785</v>
      </c>
      <c r="E318">
        <v>19</v>
      </c>
      <c r="F318">
        <v>43.89</v>
      </c>
      <c r="G318">
        <v>833.91</v>
      </c>
      <c r="H318" t="str">
        <f>IF(Table2[[#This Row],[Unit Price]]&lt;20,"0-19",IF(Table2[[#This Row],[Unit Price]]&lt;40,"20-39",IF(Table2[[#This Row],[Unit Price]]&lt;80,"40-79","80+")))</f>
        <v>40-79</v>
      </c>
      <c r="I318" t="str">
        <f>TEXT(Table2[[#This Row],[Date Sold]], "ddd")</f>
        <v>Thu</v>
      </c>
    </row>
    <row r="319" spans="1:9" x14ac:dyDescent="0.25">
      <c r="A319" t="s">
        <v>78</v>
      </c>
      <c r="B319" t="s">
        <v>11</v>
      </c>
      <c r="C319" t="s">
        <v>25</v>
      </c>
      <c r="D319" s="1">
        <v>45737</v>
      </c>
      <c r="E319">
        <v>9</v>
      </c>
      <c r="F319">
        <v>98.16</v>
      </c>
      <c r="G319">
        <v>883.44</v>
      </c>
      <c r="H319" t="str">
        <f>IF(Table2[[#This Row],[Unit Price]]&lt;20,"0-19",IF(Table2[[#This Row],[Unit Price]]&lt;40,"20-39",IF(Table2[[#This Row],[Unit Price]]&lt;80,"40-79","80+")))</f>
        <v>80+</v>
      </c>
      <c r="I319" t="str">
        <f>TEXT(Table2[[#This Row],[Date Sold]], "ddd")</f>
        <v>Fri</v>
      </c>
    </row>
    <row r="320" spans="1:9" x14ac:dyDescent="0.25">
      <c r="A320" t="s">
        <v>73</v>
      </c>
      <c r="B320" t="s">
        <v>20</v>
      </c>
      <c r="C320" t="s">
        <v>9</v>
      </c>
      <c r="D320" s="1">
        <v>45721</v>
      </c>
      <c r="E320">
        <v>10</v>
      </c>
      <c r="F320">
        <v>44.66</v>
      </c>
      <c r="G320">
        <v>446.6</v>
      </c>
      <c r="H320" t="str">
        <f>IF(Table2[[#This Row],[Unit Price]]&lt;20,"0-19",IF(Table2[[#This Row],[Unit Price]]&lt;40,"20-39",IF(Table2[[#This Row],[Unit Price]]&lt;80,"40-79","80+")))</f>
        <v>40-79</v>
      </c>
      <c r="I320" t="str">
        <f>TEXT(Table2[[#This Row],[Date Sold]], "ddd")</f>
        <v>Wed</v>
      </c>
    </row>
    <row r="321" spans="1:9" x14ac:dyDescent="0.25">
      <c r="A321" t="s">
        <v>37</v>
      </c>
      <c r="B321" t="s">
        <v>18</v>
      </c>
      <c r="C321" t="s">
        <v>14</v>
      </c>
      <c r="D321" s="1">
        <v>45739</v>
      </c>
      <c r="E321">
        <v>6</v>
      </c>
      <c r="F321">
        <v>35.43</v>
      </c>
      <c r="G321">
        <v>212.58</v>
      </c>
      <c r="H321" t="str">
        <f>IF(Table2[[#This Row],[Unit Price]]&lt;20,"0-19",IF(Table2[[#This Row],[Unit Price]]&lt;40,"20-39",IF(Table2[[#This Row],[Unit Price]]&lt;80,"40-79","80+")))</f>
        <v>20-39</v>
      </c>
      <c r="I321" t="str">
        <f>TEXT(Table2[[#This Row],[Date Sold]], "ddd")</f>
        <v>Sun</v>
      </c>
    </row>
    <row r="322" spans="1:9" x14ac:dyDescent="0.25">
      <c r="A322" t="s">
        <v>68</v>
      </c>
      <c r="B322" t="s">
        <v>8</v>
      </c>
      <c r="C322" t="s">
        <v>29</v>
      </c>
      <c r="D322" s="1">
        <v>45756</v>
      </c>
      <c r="E322">
        <v>2</v>
      </c>
      <c r="F322">
        <v>8.08</v>
      </c>
      <c r="G322">
        <v>16.16</v>
      </c>
      <c r="H322" t="str">
        <f>IF(Table2[[#This Row],[Unit Price]]&lt;20,"0-19",IF(Table2[[#This Row],[Unit Price]]&lt;40,"20-39",IF(Table2[[#This Row],[Unit Price]]&lt;80,"40-79","80+")))</f>
        <v>0-19</v>
      </c>
      <c r="I322" t="str">
        <f>TEXT(Table2[[#This Row],[Date Sold]], "ddd")</f>
        <v>Wed</v>
      </c>
    </row>
    <row r="323" spans="1:9" x14ac:dyDescent="0.25">
      <c r="A323" t="s">
        <v>91</v>
      </c>
      <c r="B323" t="s">
        <v>42</v>
      </c>
      <c r="C323" t="s">
        <v>12</v>
      </c>
      <c r="D323" s="1">
        <v>45769</v>
      </c>
      <c r="E323">
        <v>2</v>
      </c>
      <c r="F323">
        <v>10.84</v>
      </c>
      <c r="G323">
        <v>21.68</v>
      </c>
      <c r="H323" t="str">
        <f>IF(Table2[[#This Row],[Unit Price]]&lt;20,"0-19",IF(Table2[[#This Row],[Unit Price]]&lt;40,"20-39",IF(Table2[[#This Row],[Unit Price]]&lt;80,"40-79","80+")))</f>
        <v>0-19</v>
      </c>
      <c r="I323" t="str">
        <f>TEXT(Table2[[#This Row],[Date Sold]], "ddd")</f>
        <v>Tue</v>
      </c>
    </row>
    <row r="324" spans="1:9" x14ac:dyDescent="0.25">
      <c r="A324" t="s">
        <v>94</v>
      </c>
      <c r="B324" t="s">
        <v>24</v>
      </c>
      <c r="C324" t="s">
        <v>25</v>
      </c>
      <c r="D324" s="1">
        <v>45746</v>
      </c>
      <c r="E324">
        <v>5</v>
      </c>
      <c r="F324">
        <v>28.99</v>
      </c>
      <c r="G324">
        <v>144.94999999999999</v>
      </c>
      <c r="H324" t="str">
        <f>IF(Table2[[#This Row],[Unit Price]]&lt;20,"0-19",IF(Table2[[#This Row],[Unit Price]]&lt;40,"20-39",IF(Table2[[#This Row],[Unit Price]]&lt;80,"40-79","80+")))</f>
        <v>20-39</v>
      </c>
      <c r="I324" t="str">
        <f>TEXT(Table2[[#This Row],[Date Sold]], "ddd")</f>
        <v>Sun</v>
      </c>
    </row>
    <row r="325" spans="1:9" x14ac:dyDescent="0.25">
      <c r="A325" t="s">
        <v>86</v>
      </c>
      <c r="B325" t="s">
        <v>11</v>
      </c>
      <c r="C325" t="s">
        <v>29</v>
      </c>
      <c r="D325" s="1">
        <v>45717</v>
      </c>
      <c r="E325">
        <v>7</v>
      </c>
      <c r="F325">
        <v>41.09</v>
      </c>
      <c r="G325">
        <v>287.63</v>
      </c>
      <c r="H325" t="str">
        <f>IF(Table2[[#This Row],[Unit Price]]&lt;20,"0-19",IF(Table2[[#This Row],[Unit Price]]&lt;40,"20-39",IF(Table2[[#This Row],[Unit Price]]&lt;80,"40-79","80+")))</f>
        <v>40-79</v>
      </c>
      <c r="I325" t="str">
        <f>TEXT(Table2[[#This Row],[Date Sold]], "ddd")</f>
        <v>Sat</v>
      </c>
    </row>
    <row r="326" spans="1:9" x14ac:dyDescent="0.25">
      <c r="A326" t="s">
        <v>26</v>
      </c>
      <c r="B326" t="s">
        <v>28</v>
      </c>
      <c r="C326" t="s">
        <v>29</v>
      </c>
      <c r="D326" s="1">
        <v>45747</v>
      </c>
      <c r="E326">
        <v>15</v>
      </c>
      <c r="F326">
        <v>71.73</v>
      </c>
      <c r="G326">
        <v>1075.95</v>
      </c>
      <c r="H326" t="str">
        <f>IF(Table2[[#This Row],[Unit Price]]&lt;20,"0-19",IF(Table2[[#This Row],[Unit Price]]&lt;40,"20-39",IF(Table2[[#This Row],[Unit Price]]&lt;80,"40-79","80+")))</f>
        <v>40-79</v>
      </c>
      <c r="I326" t="str">
        <f>TEXT(Table2[[#This Row],[Date Sold]], "ddd")</f>
        <v>Mon</v>
      </c>
    </row>
    <row r="327" spans="1:9" x14ac:dyDescent="0.25">
      <c r="A327" t="s">
        <v>15</v>
      </c>
      <c r="B327" t="s">
        <v>18</v>
      </c>
      <c r="C327" t="s">
        <v>12</v>
      </c>
      <c r="D327" s="1">
        <v>45774</v>
      </c>
      <c r="E327">
        <v>5</v>
      </c>
      <c r="F327">
        <v>21.06</v>
      </c>
      <c r="G327">
        <v>105.3</v>
      </c>
      <c r="H327" t="str">
        <f>IF(Table2[[#This Row],[Unit Price]]&lt;20,"0-19",IF(Table2[[#This Row],[Unit Price]]&lt;40,"20-39",IF(Table2[[#This Row],[Unit Price]]&lt;80,"40-79","80+")))</f>
        <v>20-39</v>
      </c>
      <c r="I327" t="str">
        <f>TEXT(Table2[[#This Row],[Date Sold]], "ddd")</f>
        <v>Sun</v>
      </c>
    </row>
    <row r="328" spans="1:9" x14ac:dyDescent="0.25">
      <c r="A328" t="s">
        <v>48</v>
      </c>
      <c r="B328" t="s">
        <v>16</v>
      </c>
      <c r="C328" t="s">
        <v>12</v>
      </c>
      <c r="D328" s="1">
        <v>45786</v>
      </c>
      <c r="E328">
        <v>13</v>
      </c>
      <c r="F328">
        <v>57.43</v>
      </c>
      <c r="G328">
        <v>746.59</v>
      </c>
      <c r="H328" t="str">
        <f>IF(Table2[[#This Row],[Unit Price]]&lt;20,"0-19",IF(Table2[[#This Row],[Unit Price]]&lt;40,"20-39",IF(Table2[[#This Row],[Unit Price]]&lt;80,"40-79","80+")))</f>
        <v>40-79</v>
      </c>
      <c r="I328" t="str">
        <f>TEXT(Table2[[#This Row],[Date Sold]], "ddd")</f>
        <v>Fri</v>
      </c>
    </row>
    <row r="329" spans="1:9" x14ac:dyDescent="0.25">
      <c r="A329" t="s">
        <v>26</v>
      </c>
      <c r="B329" t="s">
        <v>18</v>
      </c>
      <c r="C329" t="s">
        <v>25</v>
      </c>
      <c r="D329" s="1">
        <v>45744</v>
      </c>
      <c r="E329">
        <v>19</v>
      </c>
      <c r="F329">
        <v>54.2</v>
      </c>
      <c r="G329">
        <v>1029.8</v>
      </c>
      <c r="H329" t="str">
        <f>IF(Table2[[#This Row],[Unit Price]]&lt;20,"0-19",IF(Table2[[#This Row],[Unit Price]]&lt;40,"20-39",IF(Table2[[#This Row],[Unit Price]]&lt;80,"40-79","80+")))</f>
        <v>40-79</v>
      </c>
      <c r="I329" t="str">
        <f>TEXT(Table2[[#This Row],[Date Sold]], "ddd")</f>
        <v>Fri</v>
      </c>
    </row>
    <row r="330" spans="1:9" x14ac:dyDescent="0.25">
      <c r="A330" t="s">
        <v>58</v>
      </c>
      <c r="B330" t="s">
        <v>28</v>
      </c>
      <c r="C330" t="s">
        <v>25</v>
      </c>
      <c r="D330" s="1">
        <v>45792</v>
      </c>
      <c r="E330">
        <v>4</v>
      </c>
      <c r="F330">
        <v>64.28</v>
      </c>
      <c r="G330">
        <v>257.12</v>
      </c>
      <c r="H330" t="str">
        <f>IF(Table2[[#This Row],[Unit Price]]&lt;20,"0-19",IF(Table2[[#This Row],[Unit Price]]&lt;40,"20-39",IF(Table2[[#This Row],[Unit Price]]&lt;80,"40-79","80+")))</f>
        <v>40-79</v>
      </c>
      <c r="I330" t="str">
        <f>TEXT(Table2[[#This Row],[Date Sold]], "ddd")</f>
        <v>Thu</v>
      </c>
    </row>
    <row r="331" spans="1:9" x14ac:dyDescent="0.25">
      <c r="A331" t="s">
        <v>101</v>
      </c>
      <c r="B331" t="s">
        <v>18</v>
      </c>
      <c r="C331" t="s">
        <v>29</v>
      </c>
      <c r="D331" s="1">
        <v>45774</v>
      </c>
      <c r="E331">
        <v>14</v>
      </c>
      <c r="F331">
        <v>74.47</v>
      </c>
      <c r="G331">
        <v>1042.58</v>
      </c>
      <c r="H331" t="str">
        <f>IF(Table2[[#This Row],[Unit Price]]&lt;20,"0-19",IF(Table2[[#This Row],[Unit Price]]&lt;40,"20-39",IF(Table2[[#This Row],[Unit Price]]&lt;80,"40-79","80+")))</f>
        <v>40-79</v>
      </c>
      <c r="I331" t="str">
        <f>TEXT(Table2[[#This Row],[Date Sold]], "ddd")</f>
        <v>Sun</v>
      </c>
    </row>
    <row r="332" spans="1:9" x14ac:dyDescent="0.25">
      <c r="A332" t="s">
        <v>49</v>
      </c>
      <c r="B332" t="s">
        <v>22</v>
      </c>
      <c r="C332" t="s">
        <v>14</v>
      </c>
      <c r="D332" s="1">
        <v>45764</v>
      </c>
      <c r="E332">
        <v>20</v>
      </c>
      <c r="F332">
        <v>13.37</v>
      </c>
      <c r="G332">
        <v>267.39999999999998</v>
      </c>
      <c r="H332" t="str">
        <f>IF(Table2[[#This Row],[Unit Price]]&lt;20,"0-19",IF(Table2[[#This Row],[Unit Price]]&lt;40,"20-39",IF(Table2[[#This Row],[Unit Price]]&lt;80,"40-79","80+")))</f>
        <v>0-19</v>
      </c>
      <c r="I332" t="str">
        <f>TEXT(Table2[[#This Row],[Date Sold]], "ddd")</f>
        <v>Thu</v>
      </c>
    </row>
    <row r="333" spans="1:9" x14ac:dyDescent="0.25">
      <c r="A333" t="s">
        <v>103</v>
      </c>
      <c r="B333" t="s">
        <v>18</v>
      </c>
      <c r="C333" t="s">
        <v>14</v>
      </c>
      <c r="D333" s="1">
        <v>45789</v>
      </c>
      <c r="E333">
        <v>15</v>
      </c>
      <c r="F333">
        <v>77.09</v>
      </c>
      <c r="G333">
        <v>1156.3499999999999</v>
      </c>
      <c r="H333" t="str">
        <f>IF(Table2[[#This Row],[Unit Price]]&lt;20,"0-19",IF(Table2[[#This Row],[Unit Price]]&lt;40,"20-39",IF(Table2[[#This Row],[Unit Price]]&lt;80,"40-79","80+")))</f>
        <v>40-79</v>
      </c>
      <c r="I333" t="str">
        <f>TEXT(Table2[[#This Row],[Date Sold]], "ddd")</f>
        <v>Mon</v>
      </c>
    </row>
    <row r="334" spans="1:9" x14ac:dyDescent="0.25">
      <c r="A334" t="s">
        <v>111</v>
      </c>
      <c r="B334" t="s">
        <v>22</v>
      </c>
      <c r="C334" t="s">
        <v>12</v>
      </c>
      <c r="D334" s="1">
        <v>45712</v>
      </c>
      <c r="E334">
        <v>10</v>
      </c>
      <c r="F334">
        <v>6.56</v>
      </c>
      <c r="G334">
        <v>65.599999999999994</v>
      </c>
      <c r="H334" t="str">
        <f>IF(Table2[[#This Row],[Unit Price]]&lt;20,"0-19",IF(Table2[[#This Row],[Unit Price]]&lt;40,"20-39",IF(Table2[[#This Row],[Unit Price]]&lt;80,"40-79","80+")))</f>
        <v>0-19</v>
      </c>
      <c r="I334" t="str">
        <f>TEXT(Table2[[#This Row],[Date Sold]], "ddd")</f>
        <v>Mon</v>
      </c>
    </row>
    <row r="335" spans="1:9" x14ac:dyDescent="0.25">
      <c r="A335" t="s">
        <v>33</v>
      </c>
      <c r="B335" t="s">
        <v>22</v>
      </c>
      <c r="C335" t="s">
        <v>14</v>
      </c>
      <c r="D335" s="1">
        <v>45762</v>
      </c>
      <c r="E335">
        <v>17</v>
      </c>
      <c r="F335">
        <v>38.159999999999997</v>
      </c>
      <c r="G335">
        <v>648.72</v>
      </c>
      <c r="H335" t="str">
        <f>IF(Table2[[#This Row],[Unit Price]]&lt;20,"0-19",IF(Table2[[#This Row],[Unit Price]]&lt;40,"20-39",IF(Table2[[#This Row],[Unit Price]]&lt;80,"40-79","80+")))</f>
        <v>20-39</v>
      </c>
      <c r="I335" t="str">
        <f>TEXT(Table2[[#This Row],[Date Sold]], "ddd")</f>
        <v>Tue</v>
      </c>
    </row>
    <row r="336" spans="1:9" x14ac:dyDescent="0.25">
      <c r="A336" t="s">
        <v>56</v>
      </c>
      <c r="B336" t="s">
        <v>20</v>
      </c>
      <c r="C336" t="s">
        <v>29</v>
      </c>
      <c r="D336" s="1">
        <v>45779</v>
      </c>
      <c r="E336">
        <v>13</v>
      </c>
      <c r="F336">
        <v>68.56</v>
      </c>
      <c r="G336">
        <v>891.28</v>
      </c>
      <c r="H336" t="str">
        <f>IF(Table2[[#This Row],[Unit Price]]&lt;20,"0-19",IF(Table2[[#This Row],[Unit Price]]&lt;40,"20-39",IF(Table2[[#This Row],[Unit Price]]&lt;80,"40-79","80+")))</f>
        <v>40-79</v>
      </c>
      <c r="I336" t="str">
        <f>TEXT(Table2[[#This Row],[Date Sold]], "ddd")</f>
        <v>Fri</v>
      </c>
    </row>
    <row r="337" spans="1:9" x14ac:dyDescent="0.25">
      <c r="A337" t="s">
        <v>64</v>
      </c>
      <c r="B337" t="s">
        <v>18</v>
      </c>
      <c r="C337" t="s">
        <v>12</v>
      </c>
      <c r="D337" s="1">
        <v>45753</v>
      </c>
      <c r="E337">
        <v>4</v>
      </c>
      <c r="F337">
        <v>67.03</v>
      </c>
      <c r="G337">
        <v>268.12</v>
      </c>
      <c r="H337" t="str">
        <f>IF(Table2[[#This Row],[Unit Price]]&lt;20,"0-19",IF(Table2[[#This Row],[Unit Price]]&lt;40,"20-39",IF(Table2[[#This Row],[Unit Price]]&lt;80,"40-79","80+")))</f>
        <v>40-79</v>
      </c>
      <c r="I337" t="str">
        <f>TEXT(Table2[[#This Row],[Date Sold]], "ddd")</f>
        <v>Sun</v>
      </c>
    </row>
    <row r="338" spans="1:9" x14ac:dyDescent="0.25">
      <c r="A338" t="s">
        <v>56</v>
      </c>
      <c r="B338" t="s">
        <v>22</v>
      </c>
      <c r="C338" t="s">
        <v>9</v>
      </c>
      <c r="D338" s="1">
        <v>45794</v>
      </c>
      <c r="E338">
        <v>13</v>
      </c>
      <c r="F338">
        <v>36.86</v>
      </c>
      <c r="G338">
        <v>479.18</v>
      </c>
      <c r="H338" t="str">
        <f>IF(Table2[[#This Row],[Unit Price]]&lt;20,"0-19",IF(Table2[[#This Row],[Unit Price]]&lt;40,"20-39",IF(Table2[[#This Row],[Unit Price]]&lt;80,"40-79","80+")))</f>
        <v>20-39</v>
      </c>
      <c r="I338" t="str">
        <f>TEXT(Table2[[#This Row],[Date Sold]], "ddd")</f>
        <v>Sat</v>
      </c>
    </row>
    <row r="339" spans="1:9" x14ac:dyDescent="0.25">
      <c r="A339" t="s">
        <v>30</v>
      </c>
      <c r="B339" t="s">
        <v>11</v>
      </c>
      <c r="C339" t="s">
        <v>12</v>
      </c>
      <c r="D339" s="1">
        <v>45711</v>
      </c>
      <c r="E339">
        <v>18</v>
      </c>
      <c r="F339">
        <v>73.63</v>
      </c>
      <c r="G339">
        <v>1325.34</v>
      </c>
      <c r="H339" t="str">
        <f>IF(Table2[[#This Row],[Unit Price]]&lt;20,"0-19",IF(Table2[[#This Row],[Unit Price]]&lt;40,"20-39",IF(Table2[[#This Row],[Unit Price]]&lt;80,"40-79","80+")))</f>
        <v>40-79</v>
      </c>
      <c r="I339" t="str">
        <f>TEXT(Table2[[#This Row],[Date Sold]], "ddd")</f>
        <v>Sun</v>
      </c>
    </row>
    <row r="340" spans="1:9" x14ac:dyDescent="0.25">
      <c r="A340" t="s">
        <v>81</v>
      </c>
      <c r="B340" t="s">
        <v>22</v>
      </c>
      <c r="C340" t="s">
        <v>29</v>
      </c>
      <c r="D340" s="1">
        <v>45744</v>
      </c>
      <c r="E340">
        <v>14</v>
      </c>
      <c r="F340">
        <v>94.73</v>
      </c>
      <c r="G340">
        <v>1326.22</v>
      </c>
      <c r="H340" t="str">
        <f>IF(Table2[[#This Row],[Unit Price]]&lt;20,"0-19",IF(Table2[[#This Row],[Unit Price]]&lt;40,"20-39",IF(Table2[[#This Row],[Unit Price]]&lt;80,"40-79","80+")))</f>
        <v>80+</v>
      </c>
      <c r="I340" t="str">
        <f>TEXT(Table2[[#This Row],[Date Sold]], "ddd")</f>
        <v>Fri</v>
      </c>
    </row>
    <row r="341" spans="1:9" x14ac:dyDescent="0.25">
      <c r="A341" t="s">
        <v>97</v>
      </c>
      <c r="B341" t="s">
        <v>8</v>
      </c>
      <c r="C341" t="s">
        <v>25</v>
      </c>
      <c r="D341" s="1">
        <v>45759</v>
      </c>
      <c r="E341">
        <v>17</v>
      </c>
      <c r="F341">
        <v>91.45</v>
      </c>
      <c r="G341">
        <v>1554.65</v>
      </c>
      <c r="H341" t="str">
        <f>IF(Table2[[#This Row],[Unit Price]]&lt;20,"0-19",IF(Table2[[#This Row],[Unit Price]]&lt;40,"20-39",IF(Table2[[#This Row],[Unit Price]]&lt;80,"40-79","80+")))</f>
        <v>80+</v>
      </c>
      <c r="I341" t="str">
        <f>TEXT(Table2[[#This Row],[Date Sold]], "ddd")</f>
        <v>Sat</v>
      </c>
    </row>
    <row r="342" spans="1:9" x14ac:dyDescent="0.25">
      <c r="A342" t="s">
        <v>21</v>
      </c>
      <c r="B342" t="s">
        <v>42</v>
      </c>
      <c r="C342" t="s">
        <v>9</v>
      </c>
      <c r="D342" s="1">
        <v>45794</v>
      </c>
      <c r="E342">
        <v>3</v>
      </c>
      <c r="F342">
        <v>73.42</v>
      </c>
      <c r="G342">
        <v>220.26</v>
      </c>
      <c r="H342" t="str">
        <f>IF(Table2[[#This Row],[Unit Price]]&lt;20,"0-19",IF(Table2[[#This Row],[Unit Price]]&lt;40,"20-39",IF(Table2[[#This Row],[Unit Price]]&lt;80,"40-79","80+")))</f>
        <v>40-79</v>
      </c>
      <c r="I342" t="str">
        <f>TEXT(Table2[[#This Row],[Date Sold]], "ddd")</f>
        <v>Sat</v>
      </c>
    </row>
    <row r="343" spans="1:9" x14ac:dyDescent="0.25">
      <c r="A343" t="s">
        <v>90</v>
      </c>
      <c r="B343" t="s">
        <v>42</v>
      </c>
      <c r="C343" t="s">
        <v>25</v>
      </c>
      <c r="D343" s="1">
        <v>45780</v>
      </c>
      <c r="E343">
        <v>5</v>
      </c>
      <c r="F343">
        <v>39.549999999999997</v>
      </c>
      <c r="G343">
        <v>197.75</v>
      </c>
      <c r="H343" t="str">
        <f>IF(Table2[[#This Row],[Unit Price]]&lt;20,"0-19",IF(Table2[[#This Row],[Unit Price]]&lt;40,"20-39",IF(Table2[[#This Row],[Unit Price]]&lt;80,"40-79","80+")))</f>
        <v>20-39</v>
      </c>
      <c r="I343" t="str">
        <f>TEXT(Table2[[#This Row],[Date Sold]], "ddd")</f>
        <v>Sat</v>
      </c>
    </row>
    <row r="344" spans="1:9" x14ac:dyDescent="0.25">
      <c r="A344" t="s">
        <v>32</v>
      </c>
      <c r="B344" t="s">
        <v>42</v>
      </c>
      <c r="C344" t="s">
        <v>25</v>
      </c>
      <c r="D344" s="1">
        <v>45770</v>
      </c>
      <c r="E344">
        <v>14</v>
      </c>
      <c r="F344">
        <v>19.86</v>
      </c>
      <c r="G344">
        <v>278.04000000000002</v>
      </c>
      <c r="H344" t="str">
        <f>IF(Table2[[#This Row],[Unit Price]]&lt;20,"0-19",IF(Table2[[#This Row],[Unit Price]]&lt;40,"20-39",IF(Table2[[#This Row],[Unit Price]]&lt;80,"40-79","80+")))</f>
        <v>0-19</v>
      </c>
      <c r="I344" t="str">
        <f>TEXT(Table2[[#This Row],[Date Sold]], "ddd")</f>
        <v>Wed</v>
      </c>
    </row>
    <row r="345" spans="1:9" x14ac:dyDescent="0.25">
      <c r="A345" t="s">
        <v>108</v>
      </c>
      <c r="B345" t="s">
        <v>28</v>
      </c>
      <c r="C345" t="s">
        <v>9</v>
      </c>
      <c r="D345" s="1">
        <v>45731</v>
      </c>
      <c r="E345">
        <v>14</v>
      </c>
      <c r="F345">
        <v>70.25</v>
      </c>
      <c r="G345">
        <v>983.5</v>
      </c>
      <c r="H345" t="str">
        <f>IF(Table2[[#This Row],[Unit Price]]&lt;20,"0-19",IF(Table2[[#This Row],[Unit Price]]&lt;40,"20-39",IF(Table2[[#This Row],[Unit Price]]&lt;80,"40-79","80+")))</f>
        <v>40-79</v>
      </c>
      <c r="I345" t="str">
        <f>TEXT(Table2[[#This Row],[Date Sold]], "ddd")</f>
        <v>Sat</v>
      </c>
    </row>
    <row r="346" spans="1:9" x14ac:dyDescent="0.25">
      <c r="A346" t="s">
        <v>7</v>
      </c>
      <c r="B346" t="s">
        <v>18</v>
      </c>
      <c r="C346" t="s">
        <v>29</v>
      </c>
      <c r="D346" s="1">
        <v>45754</v>
      </c>
      <c r="E346">
        <v>14</v>
      </c>
      <c r="F346">
        <v>7.35</v>
      </c>
      <c r="G346">
        <v>102.9</v>
      </c>
      <c r="H346" t="str">
        <f>IF(Table2[[#This Row],[Unit Price]]&lt;20,"0-19",IF(Table2[[#This Row],[Unit Price]]&lt;40,"20-39",IF(Table2[[#This Row],[Unit Price]]&lt;80,"40-79","80+")))</f>
        <v>0-19</v>
      </c>
      <c r="I346" t="str">
        <f>TEXT(Table2[[#This Row],[Date Sold]], "ddd")</f>
        <v>Mon</v>
      </c>
    </row>
    <row r="347" spans="1:9" x14ac:dyDescent="0.25">
      <c r="A347" t="s">
        <v>59</v>
      </c>
      <c r="B347" t="s">
        <v>8</v>
      </c>
      <c r="C347" t="s">
        <v>9</v>
      </c>
      <c r="D347" s="1">
        <v>45793</v>
      </c>
      <c r="E347">
        <v>2</v>
      </c>
      <c r="F347">
        <v>88.64</v>
      </c>
      <c r="G347">
        <v>177.28</v>
      </c>
      <c r="H347" t="str">
        <f>IF(Table2[[#This Row],[Unit Price]]&lt;20,"0-19",IF(Table2[[#This Row],[Unit Price]]&lt;40,"20-39",IF(Table2[[#This Row],[Unit Price]]&lt;80,"40-79","80+")))</f>
        <v>80+</v>
      </c>
      <c r="I347" t="str">
        <f>TEXT(Table2[[#This Row],[Date Sold]], "ddd")</f>
        <v>Fri</v>
      </c>
    </row>
    <row r="348" spans="1:9" x14ac:dyDescent="0.25">
      <c r="A348" t="s">
        <v>19</v>
      </c>
      <c r="B348" t="s">
        <v>11</v>
      </c>
      <c r="C348" t="s">
        <v>9</v>
      </c>
      <c r="D348" s="1">
        <v>45748</v>
      </c>
      <c r="E348">
        <v>17</v>
      </c>
      <c r="F348">
        <v>88.7</v>
      </c>
      <c r="G348">
        <v>1507.9</v>
      </c>
      <c r="H348" t="str">
        <f>IF(Table2[[#This Row],[Unit Price]]&lt;20,"0-19",IF(Table2[[#This Row],[Unit Price]]&lt;40,"20-39",IF(Table2[[#This Row],[Unit Price]]&lt;80,"40-79","80+")))</f>
        <v>80+</v>
      </c>
      <c r="I348" t="str">
        <f>TEXT(Table2[[#This Row],[Date Sold]], "ddd")</f>
        <v>Tue</v>
      </c>
    </row>
    <row r="349" spans="1:9" x14ac:dyDescent="0.25">
      <c r="A349" t="s">
        <v>56</v>
      </c>
      <c r="B349" t="s">
        <v>38</v>
      </c>
      <c r="C349" t="s">
        <v>9</v>
      </c>
      <c r="D349" s="1">
        <v>45725</v>
      </c>
      <c r="E349">
        <v>16</v>
      </c>
      <c r="F349">
        <v>18.739999999999998</v>
      </c>
      <c r="G349">
        <v>299.83999999999997</v>
      </c>
      <c r="H349" t="str">
        <f>IF(Table2[[#This Row],[Unit Price]]&lt;20,"0-19",IF(Table2[[#This Row],[Unit Price]]&lt;40,"20-39",IF(Table2[[#This Row],[Unit Price]]&lt;80,"40-79","80+")))</f>
        <v>0-19</v>
      </c>
      <c r="I349" t="str">
        <f>TEXT(Table2[[#This Row],[Date Sold]], "ddd")</f>
        <v>Sun</v>
      </c>
    </row>
    <row r="350" spans="1:9" x14ac:dyDescent="0.25">
      <c r="A350" t="s">
        <v>77</v>
      </c>
      <c r="B350" t="s">
        <v>20</v>
      </c>
      <c r="C350" t="s">
        <v>9</v>
      </c>
      <c r="D350" s="1">
        <v>45763</v>
      </c>
      <c r="E350">
        <v>19</v>
      </c>
      <c r="F350">
        <v>23.95</v>
      </c>
      <c r="G350">
        <v>455.05</v>
      </c>
      <c r="H350" t="str">
        <f>IF(Table2[[#This Row],[Unit Price]]&lt;20,"0-19",IF(Table2[[#This Row],[Unit Price]]&lt;40,"20-39",IF(Table2[[#This Row],[Unit Price]]&lt;80,"40-79","80+")))</f>
        <v>20-39</v>
      </c>
      <c r="I350" t="str">
        <f>TEXT(Table2[[#This Row],[Date Sold]], "ddd")</f>
        <v>Wed</v>
      </c>
    </row>
    <row r="351" spans="1:9" x14ac:dyDescent="0.25">
      <c r="A351" t="s">
        <v>99</v>
      </c>
      <c r="B351" t="s">
        <v>38</v>
      </c>
      <c r="C351" t="s">
        <v>12</v>
      </c>
      <c r="D351" s="1">
        <v>45794</v>
      </c>
      <c r="E351">
        <v>8</v>
      </c>
      <c r="F351">
        <v>6.52</v>
      </c>
      <c r="G351">
        <v>52.16</v>
      </c>
      <c r="H351" t="str">
        <f>IF(Table2[[#This Row],[Unit Price]]&lt;20,"0-19",IF(Table2[[#This Row],[Unit Price]]&lt;40,"20-39",IF(Table2[[#This Row],[Unit Price]]&lt;80,"40-79","80+")))</f>
        <v>0-19</v>
      </c>
      <c r="I351" t="str">
        <f>TEXT(Table2[[#This Row],[Date Sold]], "ddd")</f>
        <v>Sat</v>
      </c>
    </row>
    <row r="352" spans="1:9" x14ac:dyDescent="0.25">
      <c r="A352" t="s">
        <v>19</v>
      </c>
      <c r="B352" t="s">
        <v>22</v>
      </c>
      <c r="C352" t="s">
        <v>29</v>
      </c>
      <c r="D352" s="1">
        <v>45758</v>
      </c>
      <c r="E352">
        <v>12</v>
      </c>
      <c r="F352">
        <v>57.53</v>
      </c>
      <c r="G352">
        <v>690.36</v>
      </c>
      <c r="H352" t="str">
        <f>IF(Table2[[#This Row],[Unit Price]]&lt;20,"0-19",IF(Table2[[#This Row],[Unit Price]]&lt;40,"20-39",IF(Table2[[#This Row],[Unit Price]]&lt;80,"40-79","80+")))</f>
        <v>40-79</v>
      </c>
      <c r="I352" t="str">
        <f>TEXT(Table2[[#This Row],[Date Sold]], "ddd")</f>
        <v>Fri</v>
      </c>
    </row>
    <row r="353" spans="1:9" x14ac:dyDescent="0.25">
      <c r="A353" t="s">
        <v>50</v>
      </c>
      <c r="B353" t="s">
        <v>24</v>
      </c>
      <c r="C353" t="s">
        <v>25</v>
      </c>
      <c r="D353" s="1">
        <v>45775</v>
      </c>
      <c r="E353">
        <v>15</v>
      </c>
      <c r="F353">
        <v>34.700000000000003</v>
      </c>
      <c r="G353">
        <v>520.5</v>
      </c>
      <c r="H353" t="str">
        <f>IF(Table2[[#This Row],[Unit Price]]&lt;20,"0-19",IF(Table2[[#This Row],[Unit Price]]&lt;40,"20-39",IF(Table2[[#This Row],[Unit Price]]&lt;80,"40-79","80+")))</f>
        <v>20-39</v>
      </c>
      <c r="I353" t="str">
        <f>TEXT(Table2[[#This Row],[Date Sold]], "ddd")</f>
        <v>Mon</v>
      </c>
    </row>
    <row r="354" spans="1:9" x14ac:dyDescent="0.25">
      <c r="A354" t="s">
        <v>57</v>
      </c>
      <c r="B354" t="s">
        <v>8</v>
      </c>
      <c r="C354" t="s">
        <v>9</v>
      </c>
      <c r="D354" s="1">
        <v>45757</v>
      </c>
      <c r="E354">
        <v>12</v>
      </c>
      <c r="F354">
        <v>43.1</v>
      </c>
      <c r="G354">
        <v>517.20000000000005</v>
      </c>
      <c r="H354" t="str">
        <f>IF(Table2[[#This Row],[Unit Price]]&lt;20,"0-19",IF(Table2[[#This Row],[Unit Price]]&lt;40,"20-39",IF(Table2[[#This Row],[Unit Price]]&lt;80,"40-79","80+")))</f>
        <v>40-79</v>
      </c>
      <c r="I354" t="str">
        <f>TEXT(Table2[[#This Row],[Date Sold]], "ddd")</f>
        <v>Thu</v>
      </c>
    </row>
    <row r="355" spans="1:9" x14ac:dyDescent="0.25">
      <c r="A355" t="s">
        <v>70</v>
      </c>
      <c r="B355" t="s">
        <v>11</v>
      </c>
      <c r="C355" t="s">
        <v>14</v>
      </c>
      <c r="D355" s="1">
        <v>45715</v>
      </c>
      <c r="E355">
        <v>17</v>
      </c>
      <c r="F355">
        <v>5.42</v>
      </c>
      <c r="G355">
        <v>92.14</v>
      </c>
      <c r="H355" t="str">
        <f>IF(Table2[[#This Row],[Unit Price]]&lt;20,"0-19",IF(Table2[[#This Row],[Unit Price]]&lt;40,"20-39",IF(Table2[[#This Row],[Unit Price]]&lt;80,"40-79","80+")))</f>
        <v>0-19</v>
      </c>
      <c r="I355" t="str">
        <f>TEXT(Table2[[#This Row],[Date Sold]], "ddd")</f>
        <v>Thu</v>
      </c>
    </row>
    <row r="356" spans="1:9" x14ac:dyDescent="0.25">
      <c r="A356" t="s">
        <v>40</v>
      </c>
      <c r="B356" t="s">
        <v>42</v>
      </c>
      <c r="C356" t="s">
        <v>25</v>
      </c>
      <c r="D356" s="1">
        <v>45769</v>
      </c>
      <c r="E356">
        <v>4</v>
      </c>
      <c r="F356">
        <v>50.4</v>
      </c>
      <c r="G356">
        <v>201.6</v>
      </c>
      <c r="H356" t="str">
        <f>IF(Table2[[#This Row],[Unit Price]]&lt;20,"0-19",IF(Table2[[#This Row],[Unit Price]]&lt;40,"20-39",IF(Table2[[#This Row],[Unit Price]]&lt;80,"40-79","80+")))</f>
        <v>40-79</v>
      </c>
      <c r="I356" t="str">
        <f>TEXT(Table2[[#This Row],[Date Sold]], "ddd")</f>
        <v>Tue</v>
      </c>
    </row>
    <row r="357" spans="1:9" x14ac:dyDescent="0.25">
      <c r="A357" t="s">
        <v>100</v>
      </c>
      <c r="B357" t="s">
        <v>18</v>
      </c>
      <c r="C357" t="s">
        <v>25</v>
      </c>
      <c r="D357" s="1">
        <v>45798</v>
      </c>
      <c r="E357">
        <v>2</v>
      </c>
      <c r="F357">
        <v>55.47</v>
      </c>
      <c r="G357">
        <v>110.94</v>
      </c>
      <c r="H357" t="str">
        <f>IF(Table2[[#This Row],[Unit Price]]&lt;20,"0-19",IF(Table2[[#This Row],[Unit Price]]&lt;40,"20-39",IF(Table2[[#This Row],[Unit Price]]&lt;80,"40-79","80+")))</f>
        <v>40-79</v>
      </c>
      <c r="I357" t="str">
        <f>TEXT(Table2[[#This Row],[Date Sold]], "ddd")</f>
        <v>Wed</v>
      </c>
    </row>
    <row r="358" spans="1:9" x14ac:dyDescent="0.25">
      <c r="A358" t="s">
        <v>99</v>
      </c>
      <c r="B358" t="s">
        <v>8</v>
      </c>
      <c r="C358" t="s">
        <v>25</v>
      </c>
      <c r="D358" s="1">
        <v>45776</v>
      </c>
      <c r="E358">
        <v>15</v>
      </c>
      <c r="F358">
        <v>7.61</v>
      </c>
      <c r="G358">
        <v>114.15</v>
      </c>
      <c r="H358" t="str">
        <f>IF(Table2[[#This Row],[Unit Price]]&lt;20,"0-19",IF(Table2[[#This Row],[Unit Price]]&lt;40,"20-39",IF(Table2[[#This Row],[Unit Price]]&lt;80,"40-79","80+")))</f>
        <v>0-19</v>
      </c>
      <c r="I358" t="str">
        <f>TEXT(Table2[[#This Row],[Date Sold]], "ddd")</f>
        <v>Tue</v>
      </c>
    </row>
    <row r="359" spans="1:9" x14ac:dyDescent="0.25">
      <c r="A359" t="s">
        <v>119</v>
      </c>
      <c r="B359" t="s">
        <v>28</v>
      </c>
      <c r="C359" t="s">
        <v>29</v>
      </c>
      <c r="D359" s="1">
        <v>45757</v>
      </c>
      <c r="E359">
        <v>6</v>
      </c>
      <c r="F359">
        <v>51.43</v>
      </c>
      <c r="G359">
        <v>308.58</v>
      </c>
      <c r="H359" t="str">
        <f>IF(Table2[[#This Row],[Unit Price]]&lt;20,"0-19",IF(Table2[[#This Row],[Unit Price]]&lt;40,"20-39",IF(Table2[[#This Row],[Unit Price]]&lt;80,"40-79","80+")))</f>
        <v>40-79</v>
      </c>
      <c r="I359" t="str">
        <f>TEXT(Table2[[#This Row],[Date Sold]], "ddd")</f>
        <v>Thu</v>
      </c>
    </row>
    <row r="360" spans="1:9" x14ac:dyDescent="0.25">
      <c r="A360" t="s">
        <v>54</v>
      </c>
      <c r="B360" t="s">
        <v>16</v>
      </c>
      <c r="C360" t="s">
        <v>14</v>
      </c>
      <c r="D360" s="1">
        <v>45768</v>
      </c>
      <c r="E360">
        <v>10</v>
      </c>
      <c r="F360">
        <v>51.62</v>
      </c>
      <c r="G360">
        <v>516.20000000000005</v>
      </c>
      <c r="H360" t="str">
        <f>IF(Table2[[#This Row],[Unit Price]]&lt;20,"0-19",IF(Table2[[#This Row],[Unit Price]]&lt;40,"20-39",IF(Table2[[#This Row],[Unit Price]]&lt;80,"40-79","80+")))</f>
        <v>40-79</v>
      </c>
      <c r="I360" t="str">
        <f>TEXT(Table2[[#This Row],[Date Sold]], "ddd")</f>
        <v>Mon</v>
      </c>
    </row>
    <row r="361" spans="1:9" x14ac:dyDescent="0.25">
      <c r="A361" t="s">
        <v>92</v>
      </c>
      <c r="B361" t="s">
        <v>11</v>
      </c>
      <c r="C361" t="s">
        <v>9</v>
      </c>
      <c r="D361" s="1">
        <v>45761</v>
      </c>
      <c r="E361">
        <v>8</v>
      </c>
      <c r="F361">
        <v>96.48</v>
      </c>
      <c r="G361">
        <v>771.84</v>
      </c>
      <c r="H361" t="str">
        <f>IF(Table2[[#This Row],[Unit Price]]&lt;20,"0-19",IF(Table2[[#This Row],[Unit Price]]&lt;40,"20-39",IF(Table2[[#This Row],[Unit Price]]&lt;80,"40-79","80+")))</f>
        <v>80+</v>
      </c>
      <c r="I361" t="str">
        <f>TEXT(Table2[[#This Row],[Date Sold]], "ddd")</f>
        <v>Mon</v>
      </c>
    </row>
    <row r="362" spans="1:9" x14ac:dyDescent="0.25">
      <c r="A362" t="s">
        <v>120</v>
      </c>
      <c r="B362" t="s">
        <v>8</v>
      </c>
      <c r="C362" t="s">
        <v>25</v>
      </c>
      <c r="D362" s="1">
        <v>45795</v>
      </c>
      <c r="E362">
        <v>13</v>
      </c>
      <c r="F362">
        <v>12.13</v>
      </c>
      <c r="G362">
        <v>157.69</v>
      </c>
      <c r="H362" t="str">
        <f>IF(Table2[[#This Row],[Unit Price]]&lt;20,"0-19",IF(Table2[[#This Row],[Unit Price]]&lt;40,"20-39",IF(Table2[[#This Row],[Unit Price]]&lt;80,"40-79","80+")))</f>
        <v>0-19</v>
      </c>
      <c r="I362" t="str">
        <f>TEXT(Table2[[#This Row],[Date Sold]], "ddd")</f>
        <v>Sun</v>
      </c>
    </row>
    <row r="363" spans="1:9" x14ac:dyDescent="0.25">
      <c r="A363" t="s">
        <v>47</v>
      </c>
      <c r="B363" t="s">
        <v>24</v>
      </c>
      <c r="C363" t="s">
        <v>25</v>
      </c>
      <c r="D363" s="1">
        <v>45719</v>
      </c>
      <c r="E363">
        <v>14</v>
      </c>
      <c r="F363">
        <v>65.739999999999995</v>
      </c>
      <c r="G363">
        <v>920.36</v>
      </c>
      <c r="H363" t="str">
        <f>IF(Table2[[#This Row],[Unit Price]]&lt;20,"0-19",IF(Table2[[#This Row],[Unit Price]]&lt;40,"20-39",IF(Table2[[#This Row],[Unit Price]]&lt;80,"40-79","80+")))</f>
        <v>40-79</v>
      </c>
      <c r="I363" t="str">
        <f>TEXT(Table2[[#This Row],[Date Sold]], "ddd")</f>
        <v>Mon</v>
      </c>
    </row>
    <row r="364" spans="1:9" x14ac:dyDescent="0.25">
      <c r="A364" t="s">
        <v>49</v>
      </c>
      <c r="B364" t="s">
        <v>8</v>
      </c>
      <c r="C364" t="s">
        <v>29</v>
      </c>
      <c r="D364" s="1">
        <v>45716</v>
      </c>
      <c r="E364">
        <v>11</v>
      </c>
      <c r="F364">
        <v>15.86</v>
      </c>
      <c r="G364">
        <v>174.46</v>
      </c>
      <c r="H364" t="str">
        <f>IF(Table2[[#This Row],[Unit Price]]&lt;20,"0-19",IF(Table2[[#This Row],[Unit Price]]&lt;40,"20-39",IF(Table2[[#This Row],[Unit Price]]&lt;80,"40-79","80+")))</f>
        <v>0-19</v>
      </c>
      <c r="I364" t="str">
        <f>TEXT(Table2[[#This Row],[Date Sold]], "ddd")</f>
        <v>Fri</v>
      </c>
    </row>
    <row r="365" spans="1:9" x14ac:dyDescent="0.25">
      <c r="A365" t="s">
        <v>82</v>
      </c>
      <c r="B365" t="s">
        <v>16</v>
      </c>
      <c r="C365" t="s">
        <v>29</v>
      </c>
      <c r="D365" s="1">
        <v>45733</v>
      </c>
      <c r="E365">
        <v>12</v>
      </c>
      <c r="F365">
        <v>45.92</v>
      </c>
      <c r="G365">
        <v>551.04</v>
      </c>
      <c r="H365" t="str">
        <f>IF(Table2[[#This Row],[Unit Price]]&lt;20,"0-19",IF(Table2[[#This Row],[Unit Price]]&lt;40,"20-39",IF(Table2[[#This Row],[Unit Price]]&lt;80,"40-79","80+")))</f>
        <v>40-79</v>
      </c>
      <c r="I365" t="str">
        <f>TEXT(Table2[[#This Row],[Date Sold]], "ddd")</f>
        <v>Mon</v>
      </c>
    </row>
    <row r="366" spans="1:9" x14ac:dyDescent="0.25">
      <c r="A366" t="s">
        <v>77</v>
      </c>
      <c r="B366" t="s">
        <v>24</v>
      </c>
      <c r="C366" t="s">
        <v>14</v>
      </c>
      <c r="D366" s="1">
        <v>45716</v>
      </c>
      <c r="E366">
        <v>18</v>
      </c>
      <c r="F366">
        <v>68.959999999999994</v>
      </c>
      <c r="G366">
        <v>1241.28</v>
      </c>
      <c r="H366" t="str">
        <f>IF(Table2[[#This Row],[Unit Price]]&lt;20,"0-19",IF(Table2[[#This Row],[Unit Price]]&lt;40,"20-39",IF(Table2[[#This Row],[Unit Price]]&lt;80,"40-79","80+")))</f>
        <v>40-79</v>
      </c>
      <c r="I366" t="str">
        <f>TEXT(Table2[[#This Row],[Date Sold]], "ddd")</f>
        <v>Fri</v>
      </c>
    </row>
    <row r="367" spans="1:9" x14ac:dyDescent="0.25">
      <c r="A367" t="s">
        <v>120</v>
      </c>
      <c r="B367" t="s">
        <v>28</v>
      </c>
      <c r="C367" t="s">
        <v>25</v>
      </c>
      <c r="D367" s="1">
        <v>45759</v>
      </c>
      <c r="E367">
        <v>18</v>
      </c>
      <c r="F367">
        <v>42.68</v>
      </c>
      <c r="G367">
        <v>768.24</v>
      </c>
      <c r="H367" t="str">
        <f>IF(Table2[[#This Row],[Unit Price]]&lt;20,"0-19",IF(Table2[[#This Row],[Unit Price]]&lt;40,"20-39",IF(Table2[[#This Row],[Unit Price]]&lt;80,"40-79","80+")))</f>
        <v>40-79</v>
      </c>
      <c r="I367" t="str">
        <f>TEXT(Table2[[#This Row],[Date Sold]], "ddd")</f>
        <v>Sat</v>
      </c>
    </row>
    <row r="368" spans="1:9" x14ac:dyDescent="0.25">
      <c r="A368" t="s">
        <v>66</v>
      </c>
      <c r="B368" t="s">
        <v>42</v>
      </c>
      <c r="C368" t="s">
        <v>25</v>
      </c>
      <c r="D368" s="1">
        <v>45724</v>
      </c>
      <c r="E368">
        <v>19</v>
      </c>
      <c r="F368">
        <v>85.74</v>
      </c>
      <c r="G368">
        <v>1629.06</v>
      </c>
      <c r="H368" t="str">
        <f>IF(Table2[[#This Row],[Unit Price]]&lt;20,"0-19",IF(Table2[[#This Row],[Unit Price]]&lt;40,"20-39",IF(Table2[[#This Row],[Unit Price]]&lt;80,"40-79","80+")))</f>
        <v>80+</v>
      </c>
      <c r="I368" t="str">
        <f>TEXT(Table2[[#This Row],[Date Sold]], "ddd")</f>
        <v>Sat</v>
      </c>
    </row>
    <row r="369" spans="1:9" x14ac:dyDescent="0.25">
      <c r="A369" t="s">
        <v>55</v>
      </c>
      <c r="B369" t="s">
        <v>11</v>
      </c>
      <c r="C369" t="s">
        <v>9</v>
      </c>
      <c r="D369" s="1">
        <v>45764</v>
      </c>
      <c r="E369">
        <v>19</v>
      </c>
      <c r="F369">
        <v>78.930000000000007</v>
      </c>
      <c r="G369">
        <v>1499.67</v>
      </c>
      <c r="H369" t="str">
        <f>IF(Table2[[#This Row],[Unit Price]]&lt;20,"0-19",IF(Table2[[#This Row],[Unit Price]]&lt;40,"20-39",IF(Table2[[#This Row],[Unit Price]]&lt;80,"40-79","80+")))</f>
        <v>40-79</v>
      </c>
      <c r="I369" t="str">
        <f>TEXT(Table2[[#This Row],[Date Sold]], "ddd")</f>
        <v>Thu</v>
      </c>
    </row>
    <row r="370" spans="1:9" x14ac:dyDescent="0.25">
      <c r="A370" t="s">
        <v>49</v>
      </c>
      <c r="B370" t="s">
        <v>16</v>
      </c>
      <c r="C370" t="s">
        <v>29</v>
      </c>
      <c r="D370" s="1">
        <v>45746</v>
      </c>
      <c r="E370">
        <v>12</v>
      </c>
      <c r="F370">
        <v>59.55</v>
      </c>
      <c r="G370">
        <v>714.6</v>
      </c>
      <c r="H370" t="str">
        <f>IF(Table2[[#This Row],[Unit Price]]&lt;20,"0-19",IF(Table2[[#This Row],[Unit Price]]&lt;40,"20-39",IF(Table2[[#This Row],[Unit Price]]&lt;80,"40-79","80+")))</f>
        <v>40-79</v>
      </c>
      <c r="I370" t="str">
        <f>TEXT(Table2[[#This Row],[Date Sold]], "ddd")</f>
        <v>Sun</v>
      </c>
    </row>
    <row r="371" spans="1:9" x14ac:dyDescent="0.25">
      <c r="A371" t="s">
        <v>89</v>
      </c>
      <c r="B371" t="s">
        <v>16</v>
      </c>
      <c r="C371" t="s">
        <v>25</v>
      </c>
      <c r="D371" s="1">
        <v>45743</v>
      </c>
      <c r="E371">
        <v>7</v>
      </c>
      <c r="F371">
        <v>68.150000000000006</v>
      </c>
      <c r="G371">
        <v>477.05</v>
      </c>
      <c r="H371" t="str">
        <f>IF(Table2[[#This Row],[Unit Price]]&lt;20,"0-19",IF(Table2[[#This Row],[Unit Price]]&lt;40,"20-39",IF(Table2[[#This Row],[Unit Price]]&lt;80,"40-79","80+")))</f>
        <v>40-79</v>
      </c>
      <c r="I371" t="str">
        <f>TEXT(Table2[[#This Row],[Date Sold]], "ddd")</f>
        <v>Thu</v>
      </c>
    </row>
    <row r="372" spans="1:9" x14ac:dyDescent="0.25">
      <c r="A372" t="s">
        <v>26</v>
      </c>
      <c r="B372" t="s">
        <v>20</v>
      </c>
      <c r="C372" t="s">
        <v>14</v>
      </c>
      <c r="D372" s="1">
        <v>45749</v>
      </c>
      <c r="E372">
        <v>5</v>
      </c>
      <c r="F372">
        <v>64.55</v>
      </c>
      <c r="G372">
        <v>322.75</v>
      </c>
      <c r="H372" t="str">
        <f>IF(Table2[[#This Row],[Unit Price]]&lt;20,"0-19",IF(Table2[[#This Row],[Unit Price]]&lt;40,"20-39",IF(Table2[[#This Row],[Unit Price]]&lt;80,"40-79","80+")))</f>
        <v>40-79</v>
      </c>
      <c r="I372" t="str">
        <f>TEXT(Table2[[#This Row],[Date Sold]], "ddd")</f>
        <v>Wed</v>
      </c>
    </row>
    <row r="373" spans="1:9" x14ac:dyDescent="0.25">
      <c r="A373" t="s">
        <v>75</v>
      </c>
      <c r="B373" t="s">
        <v>38</v>
      </c>
      <c r="C373" t="s">
        <v>29</v>
      </c>
      <c r="D373" s="1">
        <v>45769</v>
      </c>
      <c r="E373">
        <v>3</v>
      </c>
      <c r="F373">
        <v>78.680000000000007</v>
      </c>
      <c r="G373">
        <v>236.04</v>
      </c>
      <c r="H373" t="str">
        <f>IF(Table2[[#This Row],[Unit Price]]&lt;20,"0-19",IF(Table2[[#This Row],[Unit Price]]&lt;40,"20-39",IF(Table2[[#This Row],[Unit Price]]&lt;80,"40-79","80+")))</f>
        <v>40-79</v>
      </c>
      <c r="I373" t="str">
        <f>TEXT(Table2[[#This Row],[Date Sold]], "ddd")</f>
        <v>Tue</v>
      </c>
    </row>
    <row r="374" spans="1:9" x14ac:dyDescent="0.25">
      <c r="A374" t="s">
        <v>40</v>
      </c>
      <c r="B374" t="s">
        <v>8</v>
      </c>
      <c r="C374" t="s">
        <v>12</v>
      </c>
      <c r="D374" s="1">
        <v>45744</v>
      </c>
      <c r="E374">
        <v>11</v>
      </c>
      <c r="F374">
        <v>9.07</v>
      </c>
      <c r="G374">
        <v>99.77</v>
      </c>
      <c r="H374" t="str">
        <f>IF(Table2[[#This Row],[Unit Price]]&lt;20,"0-19",IF(Table2[[#This Row],[Unit Price]]&lt;40,"20-39",IF(Table2[[#This Row],[Unit Price]]&lt;80,"40-79","80+")))</f>
        <v>0-19</v>
      </c>
      <c r="I374" t="str">
        <f>TEXT(Table2[[#This Row],[Date Sold]], "ddd")</f>
        <v>Fri</v>
      </c>
    </row>
    <row r="375" spans="1:9" x14ac:dyDescent="0.25">
      <c r="A375" t="s">
        <v>116</v>
      </c>
      <c r="B375" t="s">
        <v>16</v>
      </c>
      <c r="C375" t="s">
        <v>14</v>
      </c>
      <c r="D375" s="1">
        <v>45790</v>
      </c>
      <c r="E375">
        <v>14</v>
      </c>
      <c r="F375">
        <v>16.600000000000001</v>
      </c>
      <c r="G375">
        <v>232.4</v>
      </c>
      <c r="H375" t="str">
        <f>IF(Table2[[#This Row],[Unit Price]]&lt;20,"0-19",IF(Table2[[#This Row],[Unit Price]]&lt;40,"20-39",IF(Table2[[#This Row],[Unit Price]]&lt;80,"40-79","80+")))</f>
        <v>0-19</v>
      </c>
      <c r="I375" t="str">
        <f>TEXT(Table2[[#This Row],[Date Sold]], "ddd")</f>
        <v>Tue</v>
      </c>
    </row>
    <row r="376" spans="1:9" x14ac:dyDescent="0.25">
      <c r="A376" t="s">
        <v>7</v>
      </c>
      <c r="B376" t="s">
        <v>8</v>
      </c>
      <c r="C376" t="s">
        <v>25</v>
      </c>
      <c r="D376" s="1">
        <v>45774</v>
      </c>
      <c r="E376">
        <v>13</v>
      </c>
      <c r="F376">
        <v>91.62</v>
      </c>
      <c r="G376">
        <v>1191.06</v>
      </c>
      <c r="H376" t="str">
        <f>IF(Table2[[#This Row],[Unit Price]]&lt;20,"0-19",IF(Table2[[#This Row],[Unit Price]]&lt;40,"20-39",IF(Table2[[#This Row],[Unit Price]]&lt;80,"40-79","80+")))</f>
        <v>80+</v>
      </c>
      <c r="I376" t="str">
        <f>TEXT(Table2[[#This Row],[Date Sold]], "ddd")</f>
        <v>Sun</v>
      </c>
    </row>
    <row r="377" spans="1:9" x14ac:dyDescent="0.25">
      <c r="A377" t="s">
        <v>117</v>
      </c>
      <c r="B377" t="s">
        <v>22</v>
      </c>
      <c r="C377" t="s">
        <v>14</v>
      </c>
      <c r="D377" s="1">
        <v>45754</v>
      </c>
      <c r="E377">
        <v>13</v>
      </c>
      <c r="F377">
        <v>27.9</v>
      </c>
      <c r="G377">
        <v>362.7</v>
      </c>
      <c r="H377" t="str">
        <f>IF(Table2[[#This Row],[Unit Price]]&lt;20,"0-19",IF(Table2[[#This Row],[Unit Price]]&lt;40,"20-39",IF(Table2[[#This Row],[Unit Price]]&lt;80,"40-79","80+")))</f>
        <v>20-39</v>
      </c>
      <c r="I377" t="str">
        <f>TEXT(Table2[[#This Row],[Date Sold]], "ddd")</f>
        <v>Mon</v>
      </c>
    </row>
    <row r="378" spans="1:9" x14ac:dyDescent="0.25">
      <c r="A378" t="s">
        <v>87</v>
      </c>
      <c r="B378" t="s">
        <v>20</v>
      </c>
      <c r="C378" t="s">
        <v>12</v>
      </c>
      <c r="D378" s="1">
        <v>45732</v>
      </c>
      <c r="E378">
        <v>13</v>
      </c>
      <c r="F378">
        <v>8.23</v>
      </c>
      <c r="G378">
        <v>106.99</v>
      </c>
      <c r="H378" t="str">
        <f>IF(Table2[[#This Row],[Unit Price]]&lt;20,"0-19",IF(Table2[[#This Row],[Unit Price]]&lt;40,"20-39",IF(Table2[[#This Row],[Unit Price]]&lt;80,"40-79","80+")))</f>
        <v>0-19</v>
      </c>
      <c r="I378" t="str">
        <f>TEXT(Table2[[#This Row],[Date Sold]], "ddd")</f>
        <v>Sun</v>
      </c>
    </row>
    <row r="379" spans="1:9" x14ac:dyDescent="0.25">
      <c r="A379" t="s">
        <v>36</v>
      </c>
      <c r="B379" t="s">
        <v>28</v>
      </c>
      <c r="C379" t="s">
        <v>14</v>
      </c>
      <c r="D379" s="1">
        <v>45759</v>
      </c>
      <c r="E379">
        <v>7</v>
      </c>
      <c r="F379">
        <v>20.97</v>
      </c>
      <c r="G379">
        <v>146.79</v>
      </c>
      <c r="H379" t="str">
        <f>IF(Table2[[#This Row],[Unit Price]]&lt;20,"0-19",IF(Table2[[#This Row],[Unit Price]]&lt;40,"20-39",IF(Table2[[#This Row],[Unit Price]]&lt;80,"40-79","80+")))</f>
        <v>20-39</v>
      </c>
      <c r="I379" t="str">
        <f>TEXT(Table2[[#This Row],[Date Sold]], "ddd")</f>
        <v>Sat</v>
      </c>
    </row>
    <row r="380" spans="1:9" x14ac:dyDescent="0.25">
      <c r="A380" t="s">
        <v>52</v>
      </c>
      <c r="B380" t="s">
        <v>16</v>
      </c>
      <c r="C380" t="s">
        <v>12</v>
      </c>
      <c r="D380" s="1">
        <v>45727</v>
      </c>
      <c r="E380">
        <v>12</v>
      </c>
      <c r="F380">
        <v>29.46</v>
      </c>
      <c r="G380">
        <v>353.52</v>
      </c>
      <c r="H380" t="str">
        <f>IF(Table2[[#This Row],[Unit Price]]&lt;20,"0-19",IF(Table2[[#This Row],[Unit Price]]&lt;40,"20-39",IF(Table2[[#This Row],[Unit Price]]&lt;80,"40-79","80+")))</f>
        <v>20-39</v>
      </c>
      <c r="I380" t="str">
        <f>TEXT(Table2[[#This Row],[Date Sold]], "ddd")</f>
        <v>Tue</v>
      </c>
    </row>
    <row r="381" spans="1:9" x14ac:dyDescent="0.25">
      <c r="A381" t="s">
        <v>107</v>
      </c>
      <c r="B381" t="s">
        <v>20</v>
      </c>
      <c r="C381" t="s">
        <v>9</v>
      </c>
      <c r="D381" s="1">
        <v>45775</v>
      </c>
      <c r="E381">
        <v>6</v>
      </c>
      <c r="F381">
        <v>68.3</v>
      </c>
      <c r="G381">
        <v>409.8</v>
      </c>
      <c r="H381" t="str">
        <f>IF(Table2[[#This Row],[Unit Price]]&lt;20,"0-19",IF(Table2[[#This Row],[Unit Price]]&lt;40,"20-39",IF(Table2[[#This Row],[Unit Price]]&lt;80,"40-79","80+")))</f>
        <v>40-79</v>
      </c>
      <c r="I381" t="str">
        <f>TEXT(Table2[[#This Row],[Date Sold]], "ddd")</f>
        <v>Mon</v>
      </c>
    </row>
    <row r="382" spans="1:9" x14ac:dyDescent="0.25">
      <c r="A382" t="s">
        <v>48</v>
      </c>
      <c r="B382" t="s">
        <v>16</v>
      </c>
      <c r="C382" t="s">
        <v>14</v>
      </c>
      <c r="D382" s="1">
        <v>45756</v>
      </c>
      <c r="E382">
        <v>6</v>
      </c>
      <c r="F382">
        <v>88.4</v>
      </c>
      <c r="G382">
        <v>530.4</v>
      </c>
      <c r="H382" t="str">
        <f>IF(Table2[[#This Row],[Unit Price]]&lt;20,"0-19",IF(Table2[[#This Row],[Unit Price]]&lt;40,"20-39",IF(Table2[[#This Row],[Unit Price]]&lt;80,"40-79","80+")))</f>
        <v>80+</v>
      </c>
      <c r="I382" t="str">
        <f>TEXT(Table2[[#This Row],[Date Sold]], "ddd")</f>
        <v>Wed</v>
      </c>
    </row>
    <row r="383" spans="1:9" x14ac:dyDescent="0.25">
      <c r="A383" t="s">
        <v>105</v>
      </c>
      <c r="B383" t="s">
        <v>18</v>
      </c>
      <c r="C383" t="s">
        <v>29</v>
      </c>
      <c r="D383" s="1">
        <v>45789</v>
      </c>
      <c r="E383">
        <v>2</v>
      </c>
      <c r="F383">
        <v>88.73</v>
      </c>
      <c r="G383">
        <v>177.46</v>
      </c>
      <c r="H383" t="str">
        <f>IF(Table2[[#This Row],[Unit Price]]&lt;20,"0-19",IF(Table2[[#This Row],[Unit Price]]&lt;40,"20-39",IF(Table2[[#This Row],[Unit Price]]&lt;80,"40-79","80+")))</f>
        <v>80+</v>
      </c>
      <c r="I383" t="str">
        <f>TEXT(Table2[[#This Row],[Date Sold]], "ddd")</f>
        <v>Mon</v>
      </c>
    </row>
    <row r="384" spans="1:9" x14ac:dyDescent="0.25">
      <c r="A384" t="s">
        <v>101</v>
      </c>
      <c r="B384" t="s">
        <v>24</v>
      </c>
      <c r="C384" t="s">
        <v>9</v>
      </c>
      <c r="D384" s="1">
        <v>45722</v>
      </c>
      <c r="E384">
        <v>13</v>
      </c>
      <c r="F384">
        <v>79.209999999999994</v>
      </c>
      <c r="G384">
        <v>1029.73</v>
      </c>
      <c r="H384" t="str">
        <f>IF(Table2[[#This Row],[Unit Price]]&lt;20,"0-19",IF(Table2[[#This Row],[Unit Price]]&lt;40,"20-39",IF(Table2[[#This Row],[Unit Price]]&lt;80,"40-79","80+")))</f>
        <v>40-79</v>
      </c>
      <c r="I384" t="str">
        <f>TEXT(Table2[[#This Row],[Date Sold]], "ddd")</f>
        <v>Thu</v>
      </c>
    </row>
    <row r="385" spans="1:9" x14ac:dyDescent="0.25">
      <c r="A385" t="s">
        <v>75</v>
      </c>
      <c r="B385" t="s">
        <v>20</v>
      </c>
      <c r="C385" t="s">
        <v>9</v>
      </c>
      <c r="D385" s="1">
        <v>45743</v>
      </c>
      <c r="E385">
        <v>14</v>
      </c>
      <c r="F385">
        <v>94.57</v>
      </c>
      <c r="G385">
        <v>1323.98</v>
      </c>
      <c r="H385" t="str">
        <f>IF(Table2[[#This Row],[Unit Price]]&lt;20,"0-19",IF(Table2[[#This Row],[Unit Price]]&lt;40,"20-39",IF(Table2[[#This Row],[Unit Price]]&lt;80,"40-79","80+")))</f>
        <v>80+</v>
      </c>
      <c r="I385" t="str">
        <f>TEXT(Table2[[#This Row],[Date Sold]], "ddd")</f>
        <v>Thu</v>
      </c>
    </row>
    <row r="386" spans="1:9" x14ac:dyDescent="0.25">
      <c r="A386" t="s">
        <v>26</v>
      </c>
      <c r="B386" t="s">
        <v>28</v>
      </c>
      <c r="C386" t="s">
        <v>9</v>
      </c>
      <c r="D386" s="1">
        <v>45771</v>
      </c>
      <c r="E386">
        <v>3</v>
      </c>
      <c r="F386">
        <v>82.88</v>
      </c>
      <c r="G386">
        <v>248.64</v>
      </c>
      <c r="H386" t="str">
        <f>IF(Table2[[#This Row],[Unit Price]]&lt;20,"0-19",IF(Table2[[#This Row],[Unit Price]]&lt;40,"20-39",IF(Table2[[#This Row],[Unit Price]]&lt;80,"40-79","80+")))</f>
        <v>80+</v>
      </c>
      <c r="I386" t="str">
        <f>TEXT(Table2[[#This Row],[Date Sold]], "ddd")</f>
        <v>Thu</v>
      </c>
    </row>
    <row r="387" spans="1:9" x14ac:dyDescent="0.25">
      <c r="A387" t="s">
        <v>120</v>
      </c>
      <c r="B387" t="s">
        <v>11</v>
      </c>
      <c r="C387" t="s">
        <v>14</v>
      </c>
      <c r="D387" s="1">
        <v>45749</v>
      </c>
      <c r="E387">
        <v>1</v>
      </c>
      <c r="F387">
        <v>42.87</v>
      </c>
      <c r="G387">
        <v>42.87</v>
      </c>
      <c r="H387" t="str">
        <f>IF(Table2[[#This Row],[Unit Price]]&lt;20,"0-19",IF(Table2[[#This Row],[Unit Price]]&lt;40,"20-39",IF(Table2[[#This Row],[Unit Price]]&lt;80,"40-79","80+")))</f>
        <v>40-79</v>
      </c>
      <c r="I387" t="str">
        <f>TEXT(Table2[[#This Row],[Date Sold]], "ddd")</f>
        <v>Wed</v>
      </c>
    </row>
    <row r="388" spans="1:9" x14ac:dyDescent="0.25">
      <c r="A388" t="s">
        <v>63</v>
      </c>
      <c r="B388" t="s">
        <v>16</v>
      </c>
      <c r="C388" t="s">
        <v>12</v>
      </c>
      <c r="D388" s="1">
        <v>45736</v>
      </c>
      <c r="E388">
        <v>19</v>
      </c>
      <c r="F388">
        <v>52.47</v>
      </c>
      <c r="G388">
        <v>996.93</v>
      </c>
      <c r="H388" t="str">
        <f>IF(Table2[[#This Row],[Unit Price]]&lt;20,"0-19",IF(Table2[[#This Row],[Unit Price]]&lt;40,"20-39",IF(Table2[[#This Row],[Unit Price]]&lt;80,"40-79","80+")))</f>
        <v>40-79</v>
      </c>
      <c r="I388" t="str">
        <f>TEXT(Table2[[#This Row],[Date Sold]], "ddd")</f>
        <v>Thu</v>
      </c>
    </row>
    <row r="389" spans="1:9" x14ac:dyDescent="0.25">
      <c r="A389" t="s">
        <v>70</v>
      </c>
      <c r="B389" t="s">
        <v>38</v>
      </c>
      <c r="C389" t="s">
        <v>25</v>
      </c>
      <c r="D389" s="1">
        <v>45765</v>
      </c>
      <c r="E389">
        <v>4</v>
      </c>
      <c r="F389">
        <v>33.200000000000003</v>
      </c>
      <c r="G389">
        <v>132.80000000000001</v>
      </c>
      <c r="H389" t="str">
        <f>IF(Table2[[#This Row],[Unit Price]]&lt;20,"0-19",IF(Table2[[#This Row],[Unit Price]]&lt;40,"20-39",IF(Table2[[#This Row],[Unit Price]]&lt;80,"40-79","80+")))</f>
        <v>20-39</v>
      </c>
      <c r="I389" t="str">
        <f>TEXT(Table2[[#This Row],[Date Sold]], "ddd")</f>
        <v>Fri</v>
      </c>
    </row>
    <row r="390" spans="1:9" x14ac:dyDescent="0.25">
      <c r="A390" t="s">
        <v>65</v>
      </c>
      <c r="B390" t="s">
        <v>11</v>
      </c>
      <c r="C390" t="s">
        <v>29</v>
      </c>
      <c r="D390" s="1">
        <v>45744</v>
      </c>
      <c r="E390">
        <v>17</v>
      </c>
      <c r="F390">
        <v>65.680000000000007</v>
      </c>
      <c r="G390">
        <v>1116.56</v>
      </c>
      <c r="H390" t="str">
        <f>IF(Table2[[#This Row],[Unit Price]]&lt;20,"0-19",IF(Table2[[#This Row],[Unit Price]]&lt;40,"20-39",IF(Table2[[#This Row],[Unit Price]]&lt;80,"40-79","80+")))</f>
        <v>40-79</v>
      </c>
      <c r="I390" t="str">
        <f>TEXT(Table2[[#This Row],[Date Sold]], "ddd")</f>
        <v>Fri</v>
      </c>
    </row>
    <row r="391" spans="1:9" x14ac:dyDescent="0.25">
      <c r="A391" t="s">
        <v>94</v>
      </c>
      <c r="B391" t="s">
        <v>16</v>
      </c>
      <c r="C391" t="s">
        <v>9</v>
      </c>
      <c r="D391" s="1">
        <v>45757</v>
      </c>
      <c r="E391">
        <v>7</v>
      </c>
      <c r="F391">
        <v>82.29</v>
      </c>
      <c r="G391">
        <v>576.03</v>
      </c>
      <c r="H391" t="str">
        <f>IF(Table2[[#This Row],[Unit Price]]&lt;20,"0-19",IF(Table2[[#This Row],[Unit Price]]&lt;40,"20-39",IF(Table2[[#This Row],[Unit Price]]&lt;80,"40-79","80+")))</f>
        <v>80+</v>
      </c>
      <c r="I391" t="str">
        <f>TEXT(Table2[[#This Row],[Date Sold]], "ddd")</f>
        <v>Thu</v>
      </c>
    </row>
    <row r="392" spans="1:9" x14ac:dyDescent="0.25">
      <c r="A392" t="s">
        <v>65</v>
      </c>
      <c r="B392" t="s">
        <v>18</v>
      </c>
      <c r="C392" t="s">
        <v>12</v>
      </c>
      <c r="D392" s="1">
        <v>45787</v>
      </c>
      <c r="E392">
        <v>2</v>
      </c>
      <c r="F392">
        <v>18.309999999999999</v>
      </c>
      <c r="G392">
        <v>36.619999999999997</v>
      </c>
      <c r="H392" t="str">
        <f>IF(Table2[[#This Row],[Unit Price]]&lt;20,"0-19",IF(Table2[[#This Row],[Unit Price]]&lt;40,"20-39",IF(Table2[[#This Row],[Unit Price]]&lt;80,"40-79","80+")))</f>
        <v>0-19</v>
      </c>
      <c r="I392" t="str">
        <f>TEXT(Table2[[#This Row],[Date Sold]], "ddd")</f>
        <v>Sat</v>
      </c>
    </row>
    <row r="393" spans="1:9" x14ac:dyDescent="0.25">
      <c r="A393" t="s">
        <v>91</v>
      </c>
      <c r="B393" t="s">
        <v>16</v>
      </c>
      <c r="C393" t="s">
        <v>9</v>
      </c>
      <c r="D393" s="1">
        <v>45774</v>
      </c>
      <c r="E393">
        <v>15</v>
      </c>
      <c r="F393">
        <v>95.2</v>
      </c>
      <c r="G393">
        <v>1428</v>
      </c>
      <c r="H393" t="str">
        <f>IF(Table2[[#This Row],[Unit Price]]&lt;20,"0-19",IF(Table2[[#This Row],[Unit Price]]&lt;40,"20-39",IF(Table2[[#This Row],[Unit Price]]&lt;80,"40-79","80+")))</f>
        <v>80+</v>
      </c>
      <c r="I393" t="str">
        <f>TEXT(Table2[[#This Row],[Date Sold]], "ddd")</f>
        <v>Sun</v>
      </c>
    </row>
    <row r="394" spans="1:9" x14ac:dyDescent="0.25">
      <c r="A394" t="s">
        <v>13</v>
      </c>
      <c r="B394" t="s">
        <v>8</v>
      </c>
      <c r="C394" t="s">
        <v>14</v>
      </c>
      <c r="D394" s="1">
        <v>45757</v>
      </c>
      <c r="E394">
        <v>17</v>
      </c>
      <c r="F394">
        <v>96.97</v>
      </c>
      <c r="G394">
        <v>1648.49</v>
      </c>
      <c r="H394" t="str">
        <f>IF(Table2[[#This Row],[Unit Price]]&lt;20,"0-19",IF(Table2[[#This Row],[Unit Price]]&lt;40,"20-39",IF(Table2[[#This Row],[Unit Price]]&lt;80,"40-79","80+")))</f>
        <v>80+</v>
      </c>
      <c r="I394" t="str">
        <f>TEXT(Table2[[#This Row],[Date Sold]], "ddd")</f>
        <v>Thu</v>
      </c>
    </row>
    <row r="395" spans="1:9" x14ac:dyDescent="0.25">
      <c r="A395" t="s">
        <v>104</v>
      </c>
      <c r="B395" t="s">
        <v>22</v>
      </c>
      <c r="C395" t="s">
        <v>25</v>
      </c>
      <c r="D395" s="1">
        <v>45725</v>
      </c>
      <c r="E395">
        <v>9</v>
      </c>
      <c r="F395">
        <v>68.8</v>
      </c>
      <c r="G395">
        <v>619.20000000000005</v>
      </c>
      <c r="H395" t="str">
        <f>IF(Table2[[#This Row],[Unit Price]]&lt;20,"0-19",IF(Table2[[#This Row],[Unit Price]]&lt;40,"20-39",IF(Table2[[#This Row],[Unit Price]]&lt;80,"40-79","80+")))</f>
        <v>40-79</v>
      </c>
      <c r="I395" t="str">
        <f>TEXT(Table2[[#This Row],[Date Sold]], "ddd")</f>
        <v>Sun</v>
      </c>
    </row>
    <row r="396" spans="1:9" x14ac:dyDescent="0.25">
      <c r="A396" t="s">
        <v>80</v>
      </c>
      <c r="B396" t="s">
        <v>11</v>
      </c>
      <c r="C396" t="s">
        <v>12</v>
      </c>
      <c r="D396" s="1">
        <v>45722</v>
      </c>
      <c r="E396">
        <v>4</v>
      </c>
      <c r="F396">
        <v>97.92</v>
      </c>
      <c r="G396">
        <v>391.68</v>
      </c>
      <c r="H396" t="str">
        <f>IF(Table2[[#This Row],[Unit Price]]&lt;20,"0-19",IF(Table2[[#This Row],[Unit Price]]&lt;40,"20-39",IF(Table2[[#This Row],[Unit Price]]&lt;80,"40-79","80+")))</f>
        <v>80+</v>
      </c>
      <c r="I396" t="str">
        <f>TEXT(Table2[[#This Row],[Date Sold]], "ddd")</f>
        <v>Thu</v>
      </c>
    </row>
    <row r="397" spans="1:9" x14ac:dyDescent="0.25">
      <c r="A397" t="s">
        <v>105</v>
      </c>
      <c r="B397" t="s">
        <v>18</v>
      </c>
      <c r="C397" t="s">
        <v>29</v>
      </c>
      <c r="D397" s="1">
        <v>45742</v>
      </c>
      <c r="E397">
        <v>17</v>
      </c>
      <c r="F397">
        <v>7.53</v>
      </c>
      <c r="G397">
        <v>128.01</v>
      </c>
      <c r="H397" t="str">
        <f>IF(Table2[[#This Row],[Unit Price]]&lt;20,"0-19",IF(Table2[[#This Row],[Unit Price]]&lt;40,"20-39",IF(Table2[[#This Row],[Unit Price]]&lt;80,"40-79","80+")))</f>
        <v>0-19</v>
      </c>
      <c r="I397" t="str">
        <f>TEXT(Table2[[#This Row],[Date Sold]], "ddd")</f>
        <v>Wed</v>
      </c>
    </row>
    <row r="398" spans="1:9" x14ac:dyDescent="0.25">
      <c r="A398" t="s">
        <v>54</v>
      </c>
      <c r="B398" t="s">
        <v>16</v>
      </c>
      <c r="C398" t="s">
        <v>25</v>
      </c>
      <c r="D398" s="1">
        <v>45761</v>
      </c>
      <c r="E398">
        <v>13</v>
      </c>
      <c r="F398">
        <v>39.17</v>
      </c>
      <c r="G398">
        <v>509.21</v>
      </c>
      <c r="H398" t="str">
        <f>IF(Table2[[#This Row],[Unit Price]]&lt;20,"0-19",IF(Table2[[#This Row],[Unit Price]]&lt;40,"20-39",IF(Table2[[#This Row],[Unit Price]]&lt;80,"40-79","80+")))</f>
        <v>20-39</v>
      </c>
      <c r="I398" t="str">
        <f>TEXT(Table2[[#This Row],[Date Sold]], "ddd")</f>
        <v>Mon</v>
      </c>
    </row>
    <row r="399" spans="1:9" x14ac:dyDescent="0.25">
      <c r="A399" t="s">
        <v>50</v>
      </c>
      <c r="B399" t="s">
        <v>38</v>
      </c>
      <c r="C399" t="s">
        <v>25</v>
      </c>
      <c r="D399" s="1">
        <v>45738</v>
      </c>
      <c r="E399">
        <v>16</v>
      </c>
      <c r="F399">
        <v>77.41</v>
      </c>
      <c r="G399">
        <v>1238.56</v>
      </c>
      <c r="H399" t="str">
        <f>IF(Table2[[#This Row],[Unit Price]]&lt;20,"0-19",IF(Table2[[#This Row],[Unit Price]]&lt;40,"20-39",IF(Table2[[#This Row],[Unit Price]]&lt;80,"40-79","80+")))</f>
        <v>40-79</v>
      </c>
      <c r="I399" t="str">
        <f>TEXT(Table2[[#This Row],[Date Sold]], "ddd")</f>
        <v>Sat</v>
      </c>
    </row>
    <row r="400" spans="1:9" x14ac:dyDescent="0.25">
      <c r="A400" t="s">
        <v>66</v>
      </c>
      <c r="B400" t="s">
        <v>38</v>
      </c>
      <c r="C400" t="s">
        <v>12</v>
      </c>
      <c r="D400" s="1">
        <v>45720</v>
      </c>
      <c r="E400">
        <v>4</v>
      </c>
      <c r="F400">
        <v>96.43</v>
      </c>
      <c r="G400">
        <v>385.72</v>
      </c>
      <c r="H400" t="str">
        <f>IF(Table2[[#This Row],[Unit Price]]&lt;20,"0-19",IF(Table2[[#This Row],[Unit Price]]&lt;40,"20-39",IF(Table2[[#This Row],[Unit Price]]&lt;80,"40-79","80+")))</f>
        <v>80+</v>
      </c>
      <c r="I400" t="str">
        <f>TEXT(Table2[[#This Row],[Date Sold]], "ddd")</f>
        <v>Tue</v>
      </c>
    </row>
    <row r="401" spans="1:9" x14ac:dyDescent="0.25">
      <c r="A401" t="s">
        <v>56</v>
      </c>
      <c r="B401" t="s">
        <v>18</v>
      </c>
      <c r="C401" t="s">
        <v>14</v>
      </c>
      <c r="D401" s="1">
        <v>45747</v>
      </c>
      <c r="E401">
        <v>14</v>
      </c>
      <c r="F401">
        <v>80.2</v>
      </c>
      <c r="G401">
        <v>1122.8</v>
      </c>
      <c r="H401" t="str">
        <f>IF(Table2[[#This Row],[Unit Price]]&lt;20,"0-19",IF(Table2[[#This Row],[Unit Price]]&lt;40,"20-39",IF(Table2[[#This Row],[Unit Price]]&lt;80,"40-79","80+")))</f>
        <v>80+</v>
      </c>
      <c r="I401" t="str">
        <f>TEXT(Table2[[#This Row],[Date Sold]], "ddd")</f>
        <v>Mon</v>
      </c>
    </row>
    <row r="402" spans="1:9" x14ac:dyDescent="0.25">
      <c r="A402" t="s">
        <v>70</v>
      </c>
      <c r="B402" t="s">
        <v>42</v>
      </c>
      <c r="C402" t="s">
        <v>25</v>
      </c>
      <c r="D402" s="1">
        <v>45776</v>
      </c>
      <c r="E402">
        <v>14</v>
      </c>
      <c r="F402">
        <v>37.47</v>
      </c>
      <c r="G402">
        <v>524.58000000000004</v>
      </c>
      <c r="H402" t="str">
        <f>IF(Table2[[#This Row],[Unit Price]]&lt;20,"0-19",IF(Table2[[#This Row],[Unit Price]]&lt;40,"20-39",IF(Table2[[#This Row],[Unit Price]]&lt;80,"40-79","80+")))</f>
        <v>20-39</v>
      </c>
      <c r="I402" t="str">
        <f>TEXT(Table2[[#This Row],[Date Sold]], "ddd")</f>
        <v>Tue</v>
      </c>
    </row>
    <row r="403" spans="1:9" x14ac:dyDescent="0.25">
      <c r="A403" t="s">
        <v>47</v>
      </c>
      <c r="B403" t="s">
        <v>28</v>
      </c>
      <c r="C403" t="s">
        <v>9</v>
      </c>
      <c r="D403" s="1">
        <v>45759</v>
      </c>
      <c r="E403">
        <v>6</v>
      </c>
      <c r="F403">
        <v>98.11</v>
      </c>
      <c r="G403">
        <v>588.66</v>
      </c>
      <c r="H403" t="str">
        <f>IF(Table2[[#This Row],[Unit Price]]&lt;20,"0-19",IF(Table2[[#This Row],[Unit Price]]&lt;40,"20-39",IF(Table2[[#This Row],[Unit Price]]&lt;80,"40-79","80+")))</f>
        <v>80+</v>
      </c>
      <c r="I403" t="str">
        <f>TEXT(Table2[[#This Row],[Date Sold]], "ddd")</f>
        <v>Sat</v>
      </c>
    </row>
    <row r="404" spans="1:9" x14ac:dyDescent="0.25">
      <c r="A404" t="s">
        <v>115</v>
      </c>
      <c r="B404" t="s">
        <v>38</v>
      </c>
      <c r="C404" t="s">
        <v>29</v>
      </c>
      <c r="D404" s="1">
        <v>45764</v>
      </c>
      <c r="E404">
        <v>19</v>
      </c>
      <c r="F404">
        <v>58.38</v>
      </c>
      <c r="G404">
        <v>1109.22</v>
      </c>
      <c r="H404" t="str">
        <f>IF(Table2[[#This Row],[Unit Price]]&lt;20,"0-19",IF(Table2[[#This Row],[Unit Price]]&lt;40,"20-39",IF(Table2[[#This Row],[Unit Price]]&lt;80,"40-79","80+")))</f>
        <v>40-79</v>
      </c>
      <c r="I404" t="str">
        <f>TEXT(Table2[[#This Row],[Date Sold]], "ddd")</f>
        <v>Thu</v>
      </c>
    </row>
    <row r="405" spans="1:9" x14ac:dyDescent="0.25">
      <c r="A405" t="s">
        <v>117</v>
      </c>
      <c r="B405" t="s">
        <v>20</v>
      </c>
      <c r="C405" t="s">
        <v>29</v>
      </c>
      <c r="D405" s="1">
        <v>45768</v>
      </c>
      <c r="E405">
        <v>14</v>
      </c>
      <c r="F405">
        <v>46.27</v>
      </c>
      <c r="G405">
        <v>647.78</v>
      </c>
      <c r="H405" t="str">
        <f>IF(Table2[[#This Row],[Unit Price]]&lt;20,"0-19",IF(Table2[[#This Row],[Unit Price]]&lt;40,"20-39",IF(Table2[[#This Row],[Unit Price]]&lt;80,"40-79","80+")))</f>
        <v>40-79</v>
      </c>
      <c r="I405" t="str">
        <f>TEXT(Table2[[#This Row],[Date Sold]], "ddd")</f>
        <v>Mon</v>
      </c>
    </row>
    <row r="406" spans="1:9" x14ac:dyDescent="0.25">
      <c r="A406" t="s">
        <v>33</v>
      </c>
      <c r="B406" t="s">
        <v>42</v>
      </c>
      <c r="C406" t="s">
        <v>14</v>
      </c>
      <c r="D406" s="1">
        <v>45767</v>
      </c>
      <c r="E406">
        <v>2</v>
      </c>
      <c r="F406">
        <v>48.2</v>
      </c>
      <c r="G406">
        <v>96.4</v>
      </c>
      <c r="H406" t="str">
        <f>IF(Table2[[#This Row],[Unit Price]]&lt;20,"0-19",IF(Table2[[#This Row],[Unit Price]]&lt;40,"20-39",IF(Table2[[#This Row],[Unit Price]]&lt;80,"40-79","80+")))</f>
        <v>40-79</v>
      </c>
      <c r="I406" t="str">
        <f>TEXT(Table2[[#This Row],[Date Sold]], "ddd")</f>
        <v>Sun</v>
      </c>
    </row>
    <row r="407" spans="1:9" x14ac:dyDescent="0.25">
      <c r="A407" t="s">
        <v>48</v>
      </c>
      <c r="B407" t="s">
        <v>8</v>
      </c>
      <c r="C407" t="s">
        <v>14</v>
      </c>
      <c r="D407" s="1">
        <v>45731</v>
      </c>
      <c r="E407">
        <v>17</v>
      </c>
      <c r="F407">
        <v>91.85</v>
      </c>
      <c r="G407">
        <v>1561.45</v>
      </c>
      <c r="H407" t="str">
        <f>IF(Table2[[#This Row],[Unit Price]]&lt;20,"0-19",IF(Table2[[#This Row],[Unit Price]]&lt;40,"20-39",IF(Table2[[#This Row],[Unit Price]]&lt;80,"40-79","80+")))</f>
        <v>80+</v>
      </c>
      <c r="I407" t="str">
        <f>TEXT(Table2[[#This Row],[Date Sold]], "ddd")</f>
        <v>Sat</v>
      </c>
    </row>
    <row r="408" spans="1:9" x14ac:dyDescent="0.25">
      <c r="A408" t="s">
        <v>19</v>
      </c>
      <c r="B408" t="s">
        <v>38</v>
      </c>
      <c r="C408" t="s">
        <v>25</v>
      </c>
      <c r="D408" s="1">
        <v>45786</v>
      </c>
      <c r="E408">
        <v>12</v>
      </c>
      <c r="F408">
        <v>83.31</v>
      </c>
      <c r="G408">
        <v>999.72</v>
      </c>
      <c r="H408" t="str">
        <f>IF(Table2[[#This Row],[Unit Price]]&lt;20,"0-19",IF(Table2[[#This Row],[Unit Price]]&lt;40,"20-39",IF(Table2[[#This Row],[Unit Price]]&lt;80,"40-79","80+")))</f>
        <v>80+</v>
      </c>
      <c r="I408" t="str">
        <f>TEXT(Table2[[#This Row],[Date Sold]], "ddd")</f>
        <v>Fri</v>
      </c>
    </row>
    <row r="409" spans="1:9" x14ac:dyDescent="0.25">
      <c r="A409" t="s">
        <v>75</v>
      </c>
      <c r="B409" t="s">
        <v>11</v>
      </c>
      <c r="C409" t="s">
        <v>29</v>
      </c>
      <c r="D409" s="1">
        <v>45792</v>
      </c>
      <c r="E409">
        <v>20</v>
      </c>
      <c r="F409">
        <v>87.38</v>
      </c>
      <c r="G409">
        <v>1747.6</v>
      </c>
      <c r="H409" t="str">
        <f>IF(Table2[[#This Row],[Unit Price]]&lt;20,"0-19",IF(Table2[[#This Row],[Unit Price]]&lt;40,"20-39",IF(Table2[[#This Row],[Unit Price]]&lt;80,"40-79","80+")))</f>
        <v>80+</v>
      </c>
      <c r="I409" t="str">
        <f>TEXT(Table2[[#This Row],[Date Sold]], "ddd")</f>
        <v>Thu</v>
      </c>
    </row>
    <row r="410" spans="1:9" x14ac:dyDescent="0.25">
      <c r="A410" t="s">
        <v>78</v>
      </c>
      <c r="B410" t="s">
        <v>16</v>
      </c>
      <c r="C410" t="s">
        <v>12</v>
      </c>
      <c r="D410" s="1">
        <v>45725</v>
      </c>
      <c r="E410">
        <v>11</v>
      </c>
      <c r="F410">
        <v>84.64</v>
      </c>
      <c r="G410">
        <v>931.04</v>
      </c>
      <c r="H410" t="str">
        <f>IF(Table2[[#This Row],[Unit Price]]&lt;20,"0-19",IF(Table2[[#This Row],[Unit Price]]&lt;40,"20-39",IF(Table2[[#This Row],[Unit Price]]&lt;80,"40-79","80+")))</f>
        <v>80+</v>
      </c>
      <c r="I410" t="str">
        <f>TEXT(Table2[[#This Row],[Date Sold]], "ddd")</f>
        <v>Sun</v>
      </c>
    </row>
    <row r="411" spans="1:9" x14ac:dyDescent="0.25">
      <c r="A411" t="s">
        <v>72</v>
      </c>
      <c r="B411" t="s">
        <v>28</v>
      </c>
      <c r="C411" t="s">
        <v>14</v>
      </c>
      <c r="D411" s="1">
        <v>45719</v>
      </c>
      <c r="E411">
        <v>14</v>
      </c>
      <c r="F411">
        <v>77.55</v>
      </c>
      <c r="G411">
        <v>1085.7</v>
      </c>
      <c r="H411" t="str">
        <f>IF(Table2[[#This Row],[Unit Price]]&lt;20,"0-19",IF(Table2[[#This Row],[Unit Price]]&lt;40,"20-39",IF(Table2[[#This Row],[Unit Price]]&lt;80,"40-79","80+")))</f>
        <v>40-79</v>
      </c>
      <c r="I411" t="str">
        <f>TEXT(Table2[[#This Row],[Date Sold]], "ddd")</f>
        <v>Mon</v>
      </c>
    </row>
    <row r="412" spans="1:9" x14ac:dyDescent="0.25">
      <c r="A412" t="s">
        <v>119</v>
      </c>
      <c r="B412" t="s">
        <v>11</v>
      </c>
      <c r="C412" t="s">
        <v>25</v>
      </c>
      <c r="D412" s="1">
        <v>45747</v>
      </c>
      <c r="E412">
        <v>16</v>
      </c>
      <c r="F412">
        <v>50.36</v>
      </c>
      <c r="G412">
        <v>805.76</v>
      </c>
      <c r="H412" t="str">
        <f>IF(Table2[[#This Row],[Unit Price]]&lt;20,"0-19",IF(Table2[[#This Row],[Unit Price]]&lt;40,"20-39",IF(Table2[[#This Row],[Unit Price]]&lt;80,"40-79","80+")))</f>
        <v>40-79</v>
      </c>
      <c r="I412" t="str">
        <f>TEXT(Table2[[#This Row],[Date Sold]], "ddd")</f>
        <v>Mon</v>
      </c>
    </row>
    <row r="413" spans="1:9" x14ac:dyDescent="0.25">
      <c r="A413" t="s">
        <v>117</v>
      </c>
      <c r="B413" t="s">
        <v>18</v>
      </c>
      <c r="C413" t="s">
        <v>12</v>
      </c>
      <c r="D413" s="1">
        <v>45717</v>
      </c>
      <c r="E413">
        <v>10</v>
      </c>
      <c r="F413">
        <v>77.790000000000006</v>
      </c>
      <c r="G413">
        <v>777.9</v>
      </c>
      <c r="H413" t="str">
        <f>IF(Table2[[#This Row],[Unit Price]]&lt;20,"0-19",IF(Table2[[#This Row],[Unit Price]]&lt;40,"20-39",IF(Table2[[#This Row],[Unit Price]]&lt;80,"40-79","80+")))</f>
        <v>40-79</v>
      </c>
      <c r="I413" t="str">
        <f>TEXT(Table2[[#This Row],[Date Sold]], "ddd")</f>
        <v>Sat</v>
      </c>
    </row>
    <row r="414" spans="1:9" x14ac:dyDescent="0.25">
      <c r="A414" t="s">
        <v>81</v>
      </c>
      <c r="B414" t="s">
        <v>42</v>
      </c>
      <c r="C414" t="s">
        <v>25</v>
      </c>
      <c r="D414" s="1">
        <v>45768</v>
      </c>
      <c r="E414">
        <v>1</v>
      </c>
      <c r="F414">
        <v>81.89</v>
      </c>
      <c r="G414">
        <v>81.89</v>
      </c>
      <c r="H414" t="str">
        <f>IF(Table2[[#This Row],[Unit Price]]&lt;20,"0-19",IF(Table2[[#This Row],[Unit Price]]&lt;40,"20-39",IF(Table2[[#This Row],[Unit Price]]&lt;80,"40-79","80+")))</f>
        <v>80+</v>
      </c>
      <c r="I414" t="str">
        <f>TEXT(Table2[[#This Row],[Date Sold]], "ddd")</f>
        <v>Mon</v>
      </c>
    </row>
    <row r="415" spans="1:9" x14ac:dyDescent="0.25">
      <c r="A415" t="s">
        <v>84</v>
      </c>
      <c r="B415" t="s">
        <v>28</v>
      </c>
      <c r="C415" t="s">
        <v>12</v>
      </c>
      <c r="D415" s="1">
        <v>45738</v>
      </c>
      <c r="E415">
        <v>15</v>
      </c>
      <c r="F415">
        <v>47.06</v>
      </c>
      <c r="G415">
        <v>705.9</v>
      </c>
      <c r="H415" t="str">
        <f>IF(Table2[[#This Row],[Unit Price]]&lt;20,"0-19",IF(Table2[[#This Row],[Unit Price]]&lt;40,"20-39",IF(Table2[[#This Row],[Unit Price]]&lt;80,"40-79","80+")))</f>
        <v>40-79</v>
      </c>
      <c r="I415" t="str">
        <f>TEXT(Table2[[#This Row],[Date Sold]], "ddd")</f>
        <v>Sat</v>
      </c>
    </row>
    <row r="416" spans="1:9" x14ac:dyDescent="0.25">
      <c r="A416" t="s">
        <v>33</v>
      </c>
      <c r="B416" t="s">
        <v>28</v>
      </c>
      <c r="C416" t="s">
        <v>25</v>
      </c>
      <c r="D416" s="1">
        <v>45721</v>
      </c>
      <c r="E416">
        <v>15</v>
      </c>
      <c r="F416">
        <v>48.68</v>
      </c>
      <c r="G416">
        <v>730.2</v>
      </c>
      <c r="H416" t="str">
        <f>IF(Table2[[#This Row],[Unit Price]]&lt;20,"0-19",IF(Table2[[#This Row],[Unit Price]]&lt;40,"20-39",IF(Table2[[#This Row],[Unit Price]]&lt;80,"40-79","80+")))</f>
        <v>40-79</v>
      </c>
      <c r="I416" t="str">
        <f>TEXT(Table2[[#This Row],[Date Sold]], "ddd")</f>
        <v>Wed</v>
      </c>
    </row>
    <row r="417" spans="1:9" x14ac:dyDescent="0.25">
      <c r="A417" t="s">
        <v>106</v>
      </c>
      <c r="B417" t="s">
        <v>28</v>
      </c>
      <c r="C417" t="s">
        <v>14</v>
      </c>
      <c r="D417" s="1">
        <v>45770</v>
      </c>
      <c r="E417">
        <v>14</v>
      </c>
      <c r="F417">
        <v>75.41</v>
      </c>
      <c r="G417">
        <v>1055.74</v>
      </c>
      <c r="H417" t="str">
        <f>IF(Table2[[#This Row],[Unit Price]]&lt;20,"0-19",IF(Table2[[#This Row],[Unit Price]]&lt;40,"20-39",IF(Table2[[#This Row],[Unit Price]]&lt;80,"40-79","80+")))</f>
        <v>40-79</v>
      </c>
      <c r="I417" t="str">
        <f>TEXT(Table2[[#This Row],[Date Sold]], "ddd")</f>
        <v>Wed</v>
      </c>
    </row>
    <row r="418" spans="1:9" x14ac:dyDescent="0.25">
      <c r="A418" t="s">
        <v>66</v>
      </c>
      <c r="B418" t="s">
        <v>16</v>
      </c>
      <c r="C418" t="s">
        <v>25</v>
      </c>
      <c r="D418" s="1">
        <v>45789</v>
      </c>
      <c r="E418">
        <v>6</v>
      </c>
      <c r="F418">
        <v>27.1</v>
      </c>
      <c r="G418">
        <v>162.6</v>
      </c>
      <c r="H418" t="str">
        <f>IF(Table2[[#This Row],[Unit Price]]&lt;20,"0-19",IF(Table2[[#This Row],[Unit Price]]&lt;40,"20-39",IF(Table2[[#This Row],[Unit Price]]&lt;80,"40-79","80+")))</f>
        <v>20-39</v>
      </c>
      <c r="I418" t="str">
        <f>TEXT(Table2[[#This Row],[Date Sold]], "ddd")</f>
        <v>Mon</v>
      </c>
    </row>
    <row r="419" spans="1:9" x14ac:dyDescent="0.25">
      <c r="A419" t="s">
        <v>70</v>
      </c>
      <c r="B419" t="s">
        <v>8</v>
      </c>
      <c r="C419" t="s">
        <v>9</v>
      </c>
      <c r="D419" s="1">
        <v>45780</v>
      </c>
      <c r="E419">
        <v>18</v>
      </c>
      <c r="F419">
        <v>42.9</v>
      </c>
      <c r="G419">
        <v>772.2</v>
      </c>
      <c r="H419" t="str">
        <f>IF(Table2[[#This Row],[Unit Price]]&lt;20,"0-19",IF(Table2[[#This Row],[Unit Price]]&lt;40,"20-39",IF(Table2[[#This Row],[Unit Price]]&lt;80,"40-79","80+")))</f>
        <v>40-79</v>
      </c>
      <c r="I419" t="str">
        <f>TEXT(Table2[[#This Row],[Date Sold]], "ddd")</f>
        <v>Sat</v>
      </c>
    </row>
    <row r="420" spans="1:9" x14ac:dyDescent="0.25">
      <c r="A420" t="s">
        <v>77</v>
      </c>
      <c r="B420" t="s">
        <v>42</v>
      </c>
      <c r="C420" t="s">
        <v>12</v>
      </c>
      <c r="D420" s="1">
        <v>45712</v>
      </c>
      <c r="E420">
        <v>10</v>
      </c>
      <c r="F420">
        <v>34.57</v>
      </c>
      <c r="G420">
        <v>345.7</v>
      </c>
      <c r="H420" t="str">
        <f>IF(Table2[[#This Row],[Unit Price]]&lt;20,"0-19",IF(Table2[[#This Row],[Unit Price]]&lt;40,"20-39",IF(Table2[[#This Row],[Unit Price]]&lt;80,"40-79","80+")))</f>
        <v>20-39</v>
      </c>
      <c r="I420" t="str">
        <f>TEXT(Table2[[#This Row],[Date Sold]], "ddd")</f>
        <v>Mon</v>
      </c>
    </row>
    <row r="421" spans="1:9" x14ac:dyDescent="0.25">
      <c r="A421" t="s">
        <v>64</v>
      </c>
      <c r="B421" t="s">
        <v>18</v>
      </c>
      <c r="C421" t="s">
        <v>12</v>
      </c>
      <c r="D421" s="1">
        <v>45747</v>
      </c>
      <c r="E421">
        <v>20</v>
      </c>
      <c r="F421">
        <v>58.44</v>
      </c>
      <c r="G421">
        <v>1168.8</v>
      </c>
      <c r="H421" t="str">
        <f>IF(Table2[[#This Row],[Unit Price]]&lt;20,"0-19",IF(Table2[[#This Row],[Unit Price]]&lt;40,"20-39",IF(Table2[[#This Row],[Unit Price]]&lt;80,"40-79","80+")))</f>
        <v>40-79</v>
      </c>
      <c r="I421" t="str">
        <f>TEXT(Table2[[#This Row],[Date Sold]], "ddd")</f>
        <v>Mon</v>
      </c>
    </row>
    <row r="422" spans="1:9" x14ac:dyDescent="0.25">
      <c r="A422" t="s">
        <v>19</v>
      </c>
      <c r="B422" t="s">
        <v>42</v>
      </c>
      <c r="C422" t="s">
        <v>25</v>
      </c>
      <c r="D422" s="1">
        <v>45780</v>
      </c>
      <c r="E422">
        <v>1</v>
      </c>
      <c r="F422">
        <v>92.84</v>
      </c>
      <c r="G422">
        <v>92.84</v>
      </c>
      <c r="H422" t="str">
        <f>IF(Table2[[#This Row],[Unit Price]]&lt;20,"0-19",IF(Table2[[#This Row],[Unit Price]]&lt;40,"20-39",IF(Table2[[#This Row],[Unit Price]]&lt;80,"40-79","80+")))</f>
        <v>80+</v>
      </c>
      <c r="I422" t="str">
        <f>TEXT(Table2[[#This Row],[Date Sold]], "ddd")</f>
        <v>Sat</v>
      </c>
    </row>
    <row r="423" spans="1:9" x14ac:dyDescent="0.25">
      <c r="A423" t="s">
        <v>27</v>
      </c>
      <c r="B423" t="s">
        <v>28</v>
      </c>
      <c r="C423" t="s">
        <v>9</v>
      </c>
      <c r="D423" s="1">
        <v>45710</v>
      </c>
      <c r="E423">
        <v>9</v>
      </c>
      <c r="F423">
        <v>36.619999999999997</v>
      </c>
      <c r="G423">
        <v>329.58</v>
      </c>
      <c r="H423" t="str">
        <f>IF(Table2[[#This Row],[Unit Price]]&lt;20,"0-19",IF(Table2[[#This Row],[Unit Price]]&lt;40,"20-39",IF(Table2[[#This Row],[Unit Price]]&lt;80,"40-79","80+")))</f>
        <v>20-39</v>
      </c>
      <c r="I423" t="str">
        <f>TEXT(Table2[[#This Row],[Date Sold]], "ddd")</f>
        <v>Sat</v>
      </c>
    </row>
    <row r="424" spans="1:9" x14ac:dyDescent="0.25">
      <c r="A424" t="s">
        <v>121</v>
      </c>
      <c r="B424" t="s">
        <v>16</v>
      </c>
      <c r="C424" t="s">
        <v>25</v>
      </c>
      <c r="D424" s="1">
        <v>45797</v>
      </c>
      <c r="E424">
        <v>17</v>
      </c>
      <c r="F424">
        <v>13.17</v>
      </c>
      <c r="G424">
        <v>223.89</v>
      </c>
      <c r="H424" t="str">
        <f>IF(Table2[[#This Row],[Unit Price]]&lt;20,"0-19",IF(Table2[[#This Row],[Unit Price]]&lt;40,"20-39",IF(Table2[[#This Row],[Unit Price]]&lt;80,"40-79","80+")))</f>
        <v>0-19</v>
      </c>
      <c r="I424" t="str">
        <f>TEXT(Table2[[#This Row],[Date Sold]], "ddd")</f>
        <v>Tue</v>
      </c>
    </row>
    <row r="425" spans="1:9" x14ac:dyDescent="0.25">
      <c r="A425" t="s">
        <v>57</v>
      </c>
      <c r="B425" t="s">
        <v>42</v>
      </c>
      <c r="C425" t="s">
        <v>14</v>
      </c>
      <c r="D425" s="1">
        <v>45744</v>
      </c>
      <c r="E425">
        <v>13</v>
      </c>
      <c r="F425">
        <v>20.22</v>
      </c>
      <c r="G425">
        <v>262.86</v>
      </c>
      <c r="H425" t="str">
        <f>IF(Table2[[#This Row],[Unit Price]]&lt;20,"0-19",IF(Table2[[#This Row],[Unit Price]]&lt;40,"20-39",IF(Table2[[#This Row],[Unit Price]]&lt;80,"40-79","80+")))</f>
        <v>20-39</v>
      </c>
      <c r="I425" t="str">
        <f>TEXT(Table2[[#This Row],[Date Sold]], "ddd")</f>
        <v>Fri</v>
      </c>
    </row>
    <row r="426" spans="1:9" x14ac:dyDescent="0.25">
      <c r="A426" t="s">
        <v>71</v>
      </c>
      <c r="B426" t="s">
        <v>11</v>
      </c>
      <c r="C426" t="s">
        <v>9</v>
      </c>
      <c r="D426" s="1">
        <v>45758</v>
      </c>
      <c r="E426">
        <v>18</v>
      </c>
      <c r="F426">
        <v>59.41</v>
      </c>
      <c r="G426">
        <v>1069.3800000000001</v>
      </c>
      <c r="H426" t="str">
        <f>IF(Table2[[#This Row],[Unit Price]]&lt;20,"0-19",IF(Table2[[#This Row],[Unit Price]]&lt;40,"20-39",IF(Table2[[#This Row],[Unit Price]]&lt;80,"40-79","80+")))</f>
        <v>40-79</v>
      </c>
      <c r="I426" t="str">
        <f>TEXT(Table2[[#This Row],[Date Sold]], "ddd")</f>
        <v>Fri</v>
      </c>
    </row>
    <row r="427" spans="1:9" x14ac:dyDescent="0.25">
      <c r="A427" t="s">
        <v>44</v>
      </c>
      <c r="B427" t="s">
        <v>18</v>
      </c>
      <c r="C427" t="s">
        <v>9</v>
      </c>
      <c r="D427" s="1">
        <v>45759</v>
      </c>
      <c r="E427">
        <v>13</v>
      </c>
      <c r="F427">
        <v>34.99</v>
      </c>
      <c r="G427">
        <v>454.87</v>
      </c>
      <c r="H427" t="str">
        <f>IF(Table2[[#This Row],[Unit Price]]&lt;20,"0-19",IF(Table2[[#This Row],[Unit Price]]&lt;40,"20-39",IF(Table2[[#This Row],[Unit Price]]&lt;80,"40-79","80+")))</f>
        <v>20-39</v>
      </c>
      <c r="I427" t="str">
        <f>TEXT(Table2[[#This Row],[Date Sold]], "ddd")</f>
        <v>Sat</v>
      </c>
    </row>
    <row r="428" spans="1:9" x14ac:dyDescent="0.25">
      <c r="A428" t="s">
        <v>117</v>
      </c>
      <c r="B428" t="s">
        <v>38</v>
      </c>
      <c r="C428" t="s">
        <v>9</v>
      </c>
      <c r="D428" s="1">
        <v>45743</v>
      </c>
      <c r="E428">
        <v>13</v>
      </c>
      <c r="F428">
        <v>43.64</v>
      </c>
      <c r="G428">
        <v>567.32000000000005</v>
      </c>
      <c r="H428" t="str">
        <f>IF(Table2[[#This Row],[Unit Price]]&lt;20,"0-19",IF(Table2[[#This Row],[Unit Price]]&lt;40,"20-39",IF(Table2[[#This Row],[Unit Price]]&lt;80,"40-79","80+")))</f>
        <v>40-79</v>
      </c>
      <c r="I428" t="str">
        <f>TEXT(Table2[[#This Row],[Date Sold]], "ddd")</f>
        <v>Thu</v>
      </c>
    </row>
    <row r="429" spans="1:9" x14ac:dyDescent="0.25">
      <c r="A429" t="s">
        <v>90</v>
      </c>
      <c r="B429" t="s">
        <v>16</v>
      </c>
      <c r="C429" t="s">
        <v>25</v>
      </c>
      <c r="D429" s="1">
        <v>45737</v>
      </c>
      <c r="E429">
        <v>11</v>
      </c>
      <c r="F429">
        <v>47.67</v>
      </c>
      <c r="G429">
        <v>524.37</v>
      </c>
      <c r="H429" t="str">
        <f>IF(Table2[[#This Row],[Unit Price]]&lt;20,"0-19",IF(Table2[[#This Row],[Unit Price]]&lt;40,"20-39",IF(Table2[[#This Row],[Unit Price]]&lt;80,"40-79","80+")))</f>
        <v>40-79</v>
      </c>
      <c r="I429" t="str">
        <f>TEXT(Table2[[#This Row],[Date Sold]], "ddd")</f>
        <v>Fri</v>
      </c>
    </row>
    <row r="430" spans="1:9" x14ac:dyDescent="0.25">
      <c r="A430" t="s">
        <v>120</v>
      </c>
      <c r="B430" t="s">
        <v>8</v>
      </c>
      <c r="C430" t="s">
        <v>29</v>
      </c>
      <c r="D430" s="1">
        <v>45790</v>
      </c>
      <c r="E430">
        <v>12</v>
      </c>
      <c r="F430">
        <v>13.78</v>
      </c>
      <c r="G430">
        <v>165.36</v>
      </c>
      <c r="H430" t="str">
        <f>IF(Table2[[#This Row],[Unit Price]]&lt;20,"0-19",IF(Table2[[#This Row],[Unit Price]]&lt;40,"20-39",IF(Table2[[#This Row],[Unit Price]]&lt;80,"40-79","80+")))</f>
        <v>0-19</v>
      </c>
      <c r="I430" t="str">
        <f>TEXT(Table2[[#This Row],[Date Sold]], "ddd")</f>
        <v>Tue</v>
      </c>
    </row>
    <row r="431" spans="1:9" x14ac:dyDescent="0.25">
      <c r="A431" t="s">
        <v>121</v>
      </c>
      <c r="B431" t="s">
        <v>28</v>
      </c>
      <c r="C431" t="s">
        <v>14</v>
      </c>
      <c r="D431" s="1">
        <v>45767</v>
      </c>
      <c r="E431">
        <v>12</v>
      </c>
      <c r="F431">
        <v>14.47</v>
      </c>
      <c r="G431">
        <v>173.64</v>
      </c>
      <c r="H431" t="str">
        <f>IF(Table2[[#This Row],[Unit Price]]&lt;20,"0-19",IF(Table2[[#This Row],[Unit Price]]&lt;40,"20-39",IF(Table2[[#This Row],[Unit Price]]&lt;80,"40-79","80+")))</f>
        <v>0-19</v>
      </c>
      <c r="I431" t="str">
        <f>TEXT(Table2[[#This Row],[Date Sold]], "ddd")</f>
        <v>Sun</v>
      </c>
    </row>
    <row r="432" spans="1:9" x14ac:dyDescent="0.25">
      <c r="A432" t="s">
        <v>45</v>
      </c>
      <c r="B432" t="s">
        <v>18</v>
      </c>
      <c r="C432" t="s">
        <v>12</v>
      </c>
      <c r="D432" s="1">
        <v>45788</v>
      </c>
      <c r="E432">
        <v>18</v>
      </c>
      <c r="F432">
        <v>81.36</v>
      </c>
      <c r="G432">
        <v>1464.48</v>
      </c>
      <c r="H432" t="str">
        <f>IF(Table2[[#This Row],[Unit Price]]&lt;20,"0-19",IF(Table2[[#This Row],[Unit Price]]&lt;40,"20-39",IF(Table2[[#This Row],[Unit Price]]&lt;80,"40-79","80+")))</f>
        <v>80+</v>
      </c>
      <c r="I432" t="str">
        <f>TEXT(Table2[[#This Row],[Date Sold]], "ddd")</f>
        <v>Sun</v>
      </c>
    </row>
    <row r="433" spans="1:9" x14ac:dyDescent="0.25">
      <c r="A433" t="s">
        <v>110</v>
      </c>
      <c r="B433" t="s">
        <v>22</v>
      </c>
      <c r="C433" t="s">
        <v>9</v>
      </c>
      <c r="D433" s="1">
        <v>45723</v>
      </c>
      <c r="E433">
        <v>20</v>
      </c>
      <c r="F433">
        <v>95.18</v>
      </c>
      <c r="G433">
        <v>1903.6</v>
      </c>
      <c r="H433" t="str">
        <f>IF(Table2[[#This Row],[Unit Price]]&lt;20,"0-19",IF(Table2[[#This Row],[Unit Price]]&lt;40,"20-39",IF(Table2[[#This Row],[Unit Price]]&lt;80,"40-79","80+")))</f>
        <v>80+</v>
      </c>
      <c r="I433" t="str">
        <f>TEXT(Table2[[#This Row],[Date Sold]], "ddd")</f>
        <v>Fri</v>
      </c>
    </row>
    <row r="434" spans="1:9" x14ac:dyDescent="0.25">
      <c r="A434" t="s">
        <v>19</v>
      </c>
      <c r="B434" t="s">
        <v>42</v>
      </c>
      <c r="C434" t="s">
        <v>9</v>
      </c>
      <c r="D434" s="1">
        <v>45778</v>
      </c>
      <c r="E434">
        <v>17</v>
      </c>
      <c r="F434">
        <v>10.69</v>
      </c>
      <c r="G434">
        <v>181.73</v>
      </c>
      <c r="H434" t="str">
        <f>IF(Table2[[#This Row],[Unit Price]]&lt;20,"0-19",IF(Table2[[#This Row],[Unit Price]]&lt;40,"20-39",IF(Table2[[#This Row],[Unit Price]]&lt;80,"40-79","80+")))</f>
        <v>0-19</v>
      </c>
      <c r="I434" t="str">
        <f>TEXT(Table2[[#This Row],[Date Sold]], "ddd")</f>
        <v>Thu</v>
      </c>
    </row>
    <row r="435" spans="1:9" x14ac:dyDescent="0.25">
      <c r="A435" t="s">
        <v>82</v>
      </c>
      <c r="B435" t="s">
        <v>28</v>
      </c>
      <c r="C435" t="s">
        <v>14</v>
      </c>
      <c r="D435" s="1">
        <v>45751</v>
      </c>
      <c r="E435">
        <v>5</v>
      </c>
      <c r="F435">
        <v>74.94</v>
      </c>
      <c r="G435">
        <v>374.7</v>
      </c>
      <c r="H435" t="str">
        <f>IF(Table2[[#This Row],[Unit Price]]&lt;20,"0-19",IF(Table2[[#This Row],[Unit Price]]&lt;40,"20-39",IF(Table2[[#This Row],[Unit Price]]&lt;80,"40-79","80+")))</f>
        <v>40-79</v>
      </c>
      <c r="I435" t="str">
        <f>TEXT(Table2[[#This Row],[Date Sold]], "ddd")</f>
        <v>Fri</v>
      </c>
    </row>
    <row r="436" spans="1:9" x14ac:dyDescent="0.25">
      <c r="A436" t="s">
        <v>111</v>
      </c>
      <c r="B436" t="s">
        <v>24</v>
      </c>
      <c r="C436" t="s">
        <v>29</v>
      </c>
      <c r="D436" s="1">
        <v>45725</v>
      </c>
      <c r="E436">
        <v>11</v>
      </c>
      <c r="F436">
        <v>39.979999999999997</v>
      </c>
      <c r="G436">
        <v>439.78</v>
      </c>
      <c r="H436" t="str">
        <f>IF(Table2[[#This Row],[Unit Price]]&lt;20,"0-19",IF(Table2[[#This Row],[Unit Price]]&lt;40,"20-39",IF(Table2[[#This Row],[Unit Price]]&lt;80,"40-79","80+")))</f>
        <v>20-39</v>
      </c>
      <c r="I436" t="str">
        <f>TEXT(Table2[[#This Row],[Date Sold]], "ddd")</f>
        <v>Sun</v>
      </c>
    </row>
    <row r="437" spans="1:9" x14ac:dyDescent="0.25">
      <c r="A437" t="s">
        <v>17</v>
      </c>
      <c r="B437" t="s">
        <v>11</v>
      </c>
      <c r="C437" t="s">
        <v>14</v>
      </c>
      <c r="D437" s="1">
        <v>45780</v>
      </c>
      <c r="E437">
        <v>19</v>
      </c>
      <c r="F437">
        <v>46.82</v>
      </c>
      <c r="G437">
        <v>889.58</v>
      </c>
      <c r="H437" t="str">
        <f>IF(Table2[[#This Row],[Unit Price]]&lt;20,"0-19",IF(Table2[[#This Row],[Unit Price]]&lt;40,"20-39",IF(Table2[[#This Row],[Unit Price]]&lt;80,"40-79","80+")))</f>
        <v>40-79</v>
      </c>
      <c r="I437" t="str">
        <f>TEXT(Table2[[#This Row],[Date Sold]], "ddd")</f>
        <v>Sat</v>
      </c>
    </row>
    <row r="438" spans="1:9" x14ac:dyDescent="0.25">
      <c r="A438" t="s">
        <v>93</v>
      </c>
      <c r="B438" t="s">
        <v>20</v>
      </c>
      <c r="C438" t="s">
        <v>14</v>
      </c>
      <c r="D438" s="1">
        <v>45743</v>
      </c>
      <c r="E438">
        <v>8</v>
      </c>
      <c r="F438">
        <v>99.35</v>
      </c>
      <c r="G438">
        <v>794.8</v>
      </c>
      <c r="H438" t="str">
        <f>IF(Table2[[#This Row],[Unit Price]]&lt;20,"0-19",IF(Table2[[#This Row],[Unit Price]]&lt;40,"20-39",IF(Table2[[#This Row],[Unit Price]]&lt;80,"40-79","80+")))</f>
        <v>80+</v>
      </c>
      <c r="I438" t="str">
        <f>TEXT(Table2[[#This Row],[Date Sold]], "ddd")</f>
        <v>Thu</v>
      </c>
    </row>
    <row r="439" spans="1:9" x14ac:dyDescent="0.25">
      <c r="A439" t="s">
        <v>72</v>
      </c>
      <c r="B439" t="s">
        <v>22</v>
      </c>
      <c r="C439" t="s">
        <v>9</v>
      </c>
      <c r="D439" s="1">
        <v>45738</v>
      </c>
      <c r="E439">
        <v>9</v>
      </c>
      <c r="F439">
        <v>17.79</v>
      </c>
      <c r="G439">
        <v>160.11000000000001</v>
      </c>
      <c r="H439" t="str">
        <f>IF(Table2[[#This Row],[Unit Price]]&lt;20,"0-19",IF(Table2[[#This Row],[Unit Price]]&lt;40,"20-39",IF(Table2[[#This Row],[Unit Price]]&lt;80,"40-79","80+")))</f>
        <v>0-19</v>
      </c>
      <c r="I439" t="str">
        <f>TEXT(Table2[[#This Row],[Date Sold]], "ddd")</f>
        <v>Sat</v>
      </c>
    </row>
    <row r="440" spans="1:9" x14ac:dyDescent="0.25">
      <c r="A440" t="s">
        <v>85</v>
      </c>
      <c r="B440" t="s">
        <v>20</v>
      </c>
      <c r="C440" t="s">
        <v>25</v>
      </c>
      <c r="D440" s="1">
        <v>45762</v>
      </c>
      <c r="E440">
        <v>3</v>
      </c>
      <c r="F440">
        <v>9.74</v>
      </c>
      <c r="G440">
        <v>29.22</v>
      </c>
      <c r="H440" t="str">
        <f>IF(Table2[[#This Row],[Unit Price]]&lt;20,"0-19",IF(Table2[[#This Row],[Unit Price]]&lt;40,"20-39",IF(Table2[[#This Row],[Unit Price]]&lt;80,"40-79","80+")))</f>
        <v>0-19</v>
      </c>
      <c r="I440" t="str">
        <f>TEXT(Table2[[#This Row],[Date Sold]], "ddd")</f>
        <v>Tue</v>
      </c>
    </row>
    <row r="441" spans="1:9" x14ac:dyDescent="0.25">
      <c r="A441" t="s">
        <v>50</v>
      </c>
      <c r="B441" t="s">
        <v>28</v>
      </c>
      <c r="C441" t="s">
        <v>29</v>
      </c>
      <c r="D441" s="1">
        <v>45795</v>
      </c>
      <c r="E441">
        <v>2</v>
      </c>
      <c r="F441">
        <v>69.3</v>
      </c>
      <c r="G441">
        <v>138.6</v>
      </c>
      <c r="H441" t="str">
        <f>IF(Table2[[#This Row],[Unit Price]]&lt;20,"0-19",IF(Table2[[#This Row],[Unit Price]]&lt;40,"20-39",IF(Table2[[#This Row],[Unit Price]]&lt;80,"40-79","80+")))</f>
        <v>40-79</v>
      </c>
      <c r="I441" t="str">
        <f>TEXT(Table2[[#This Row],[Date Sold]], "ddd")</f>
        <v>Sun</v>
      </c>
    </row>
    <row r="442" spans="1:9" x14ac:dyDescent="0.25">
      <c r="A442" t="s">
        <v>51</v>
      </c>
      <c r="B442" t="s">
        <v>38</v>
      </c>
      <c r="C442" t="s">
        <v>14</v>
      </c>
      <c r="D442" s="1">
        <v>45716</v>
      </c>
      <c r="E442">
        <v>20</v>
      </c>
      <c r="F442">
        <v>36.39</v>
      </c>
      <c r="G442">
        <v>727.8</v>
      </c>
      <c r="H442" t="str">
        <f>IF(Table2[[#This Row],[Unit Price]]&lt;20,"0-19",IF(Table2[[#This Row],[Unit Price]]&lt;40,"20-39",IF(Table2[[#This Row],[Unit Price]]&lt;80,"40-79","80+")))</f>
        <v>20-39</v>
      </c>
      <c r="I442" t="str">
        <f>TEXT(Table2[[#This Row],[Date Sold]], "ddd")</f>
        <v>Fri</v>
      </c>
    </row>
    <row r="443" spans="1:9" x14ac:dyDescent="0.25">
      <c r="A443" t="s">
        <v>74</v>
      </c>
      <c r="B443" t="s">
        <v>16</v>
      </c>
      <c r="C443" t="s">
        <v>12</v>
      </c>
      <c r="D443" s="1">
        <v>45791</v>
      </c>
      <c r="E443">
        <v>9</v>
      </c>
      <c r="F443">
        <v>92.14</v>
      </c>
      <c r="G443">
        <v>829.26</v>
      </c>
      <c r="H443" t="str">
        <f>IF(Table2[[#This Row],[Unit Price]]&lt;20,"0-19",IF(Table2[[#This Row],[Unit Price]]&lt;40,"20-39",IF(Table2[[#This Row],[Unit Price]]&lt;80,"40-79","80+")))</f>
        <v>80+</v>
      </c>
      <c r="I443" t="str">
        <f>TEXT(Table2[[#This Row],[Date Sold]], "ddd")</f>
        <v>Wed</v>
      </c>
    </row>
    <row r="444" spans="1:9" x14ac:dyDescent="0.25">
      <c r="A444" t="s">
        <v>105</v>
      </c>
      <c r="B444" t="s">
        <v>8</v>
      </c>
      <c r="C444" t="s">
        <v>25</v>
      </c>
      <c r="D444" s="1">
        <v>45785</v>
      </c>
      <c r="E444">
        <v>8</v>
      </c>
      <c r="F444">
        <v>43.7</v>
      </c>
      <c r="G444">
        <v>349.6</v>
      </c>
      <c r="H444" t="str">
        <f>IF(Table2[[#This Row],[Unit Price]]&lt;20,"0-19",IF(Table2[[#This Row],[Unit Price]]&lt;40,"20-39",IF(Table2[[#This Row],[Unit Price]]&lt;80,"40-79","80+")))</f>
        <v>40-79</v>
      </c>
      <c r="I444" t="str">
        <f>TEXT(Table2[[#This Row],[Date Sold]], "ddd")</f>
        <v>Thu</v>
      </c>
    </row>
    <row r="445" spans="1:9" x14ac:dyDescent="0.25">
      <c r="A445" t="s">
        <v>65</v>
      </c>
      <c r="B445" t="s">
        <v>42</v>
      </c>
      <c r="C445" t="s">
        <v>14</v>
      </c>
      <c r="D445" s="1">
        <v>45725</v>
      </c>
      <c r="E445">
        <v>17</v>
      </c>
      <c r="F445">
        <v>18.32</v>
      </c>
      <c r="G445">
        <v>311.44</v>
      </c>
      <c r="H445" t="str">
        <f>IF(Table2[[#This Row],[Unit Price]]&lt;20,"0-19",IF(Table2[[#This Row],[Unit Price]]&lt;40,"20-39",IF(Table2[[#This Row],[Unit Price]]&lt;80,"40-79","80+")))</f>
        <v>0-19</v>
      </c>
      <c r="I445" t="str">
        <f>TEXT(Table2[[#This Row],[Date Sold]], "ddd")</f>
        <v>Sun</v>
      </c>
    </row>
    <row r="446" spans="1:9" x14ac:dyDescent="0.25">
      <c r="A446" t="s">
        <v>92</v>
      </c>
      <c r="B446" t="s">
        <v>28</v>
      </c>
      <c r="C446" t="s">
        <v>12</v>
      </c>
      <c r="D446" s="1">
        <v>45766</v>
      </c>
      <c r="E446">
        <v>10</v>
      </c>
      <c r="F446">
        <v>71.64</v>
      </c>
      <c r="G446">
        <v>716.4</v>
      </c>
      <c r="H446" t="str">
        <f>IF(Table2[[#This Row],[Unit Price]]&lt;20,"0-19",IF(Table2[[#This Row],[Unit Price]]&lt;40,"20-39",IF(Table2[[#This Row],[Unit Price]]&lt;80,"40-79","80+")))</f>
        <v>40-79</v>
      </c>
      <c r="I446" t="str">
        <f>TEXT(Table2[[#This Row],[Date Sold]], "ddd")</f>
        <v>Sat</v>
      </c>
    </row>
    <row r="447" spans="1:9" x14ac:dyDescent="0.25">
      <c r="A447" t="s">
        <v>64</v>
      </c>
      <c r="B447" t="s">
        <v>16</v>
      </c>
      <c r="C447" t="s">
        <v>14</v>
      </c>
      <c r="D447" s="1">
        <v>45732</v>
      </c>
      <c r="E447">
        <v>12</v>
      </c>
      <c r="F447">
        <v>35.659999999999997</v>
      </c>
      <c r="G447">
        <v>427.92</v>
      </c>
      <c r="H447" t="str">
        <f>IF(Table2[[#This Row],[Unit Price]]&lt;20,"0-19",IF(Table2[[#This Row],[Unit Price]]&lt;40,"20-39",IF(Table2[[#This Row],[Unit Price]]&lt;80,"40-79","80+")))</f>
        <v>20-39</v>
      </c>
      <c r="I447" t="str">
        <f>TEXT(Table2[[#This Row],[Date Sold]], "ddd")</f>
        <v>Sun</v>
      </c>
    </row>
    <row r="448" spans="1:9" x14ac:dyDescent="0.25">
      <c r="A448" t="s">
        <v>54</v>
      </c>
      <c r="B448" t="s">
        <v>42</v>
      </c>
      <c r="C448" t="s">
        <v>29</v>
      </c>
      <c r="D448" s="1">
        <v>45711</v>
      </c>
      <c r="E448">
        <v>10</v>
      </c>
      <c r="F448">
        <v>19.54</v>
      </c>
      <c r="G448">
        <v>195.4</v>
      </c>
      <c r="H448" t="str">
        <f>IF(Table2[[#This Row],[Unit Price]]&lt;20,"0-19",IF(Table2[[#This Row],[Unit Price]]&lt;40,"20-39",IF(Table2[[#This Row],[Unit Price]]&lt;80,"40-79","80+")))</f>
        <v>0-19</v>
      </c>
      <c r="I448" t="str">
        <f>TEXT(Table2[[#This Row],[Date Sold]], "ddd")</f>
        <v>Sun</v>
      </c>
    </row>
    <row r="449" spans="1:9" x14ac:dyDescent="0.25">
      <c r="A449" t="s">
        <v>31</v>
      </c>
      <c r="B449" t="s">
        <v>24</v>
      </c>
      <c r="C449" t="s">
        <v>12</v>
      </c>
      <c r="D449" s="1">
        <v>45781</v>
      </c>
      <c r="E449">
        <v>1</v>
      </c>
      <c r="F449">
        <v>94</v>
      </c>
      <c r="G449">
        <v>94</v>
      </c>
      <c r="H449" t="str">
        <f>IF(Table2[[#This Row],[Unit Price]]&lt;20,"0-19",IF(Table2[[#This Row],[Unit Price]]&lt;40,"20-39",IF(Table2[[#This Row],[Unit Price]]&lt;80,"40-79","80+")))</f>
        <v>80+</v>
      </c>
      <c r="I449" t="str">
        <f>TEXT(Table2[[#This Row],[Date Sold]], "ddd")</f>
        <v>Sun</v>
      </c>
    </row>
    <row r="450" spans="1:9" x14ac:dyDescent="0.25">
      <c r="A450" t="s">
        <v>105</v>
      </c>
      <c r="B450" t="s">
        <v>28</v>
      </c>
      <c r="C450" t="s">
        <v>25</v>
      </c>
      <c r="D450" s="1">
        <v>45715</v>
      </c>
      <c r="E450">
        <v>9</v>
      </c>
      <c r="F450">
        <v>8.24</v>
      </c>
      <c r="G450">
        <v>74.16</v>
      </c>
      <c r="H450" t="str">
        <f>IF(Table2[[#This Row],[Unit Price]]&lt;20,"0-19",IF(Table2[[#This Row],[Unit Price]]&lt;40,"20-39",IF(Table2[[#This Row],[Unit Price]]&lt;80,"40-79","80+")))</f>
        <v>0-19</v>
      </c>
      <c r="I450" t="str">
        <f>TEXT(Table2[[#This Row],[Date Sold]], "ddd")</f>
        <v>Thu</v>
      </c>
    </row>
    <row r="451" spans="1:9" x14ac:dyDescent="0.25">
      <c r="A451" t="s">
        <v>43</v>
      </c>
      <c r="B451" t="s">
        <v>20</v>
      </c>
      <c r="C451" t="s">
        <v>14</v>
      </c>
      <c r="D451" s="1">
        <v>45751</v>
      </c>
      <c r="E451">
        <v>10</v>
      </c>
      <c r="F451">
        <v>19.260000000000002</v>
      </c>
      <c r="G451">
        <v>192.6</v>
      </c>
      <c r="H451" t="str">
        <f>IF(Table2[[#This Row],[Unit Price]]&lt;20,"0-19",IF(Table2[[#This Row],[Unit Price]]&lt;40,"20-39",IF(Table2[[#This Row],[Unit Price]]&lt;80,"40-79","80+")))</f>
        <v>0-19</v>
      </c>
      <c r="I451" t="str">
        <f>TEXT(Table2[[#This Row],[Date Sold]], "ddd")</f>
        <v>Fri</v>
      </c>
    </row>
    <row r="452" spans="1:9" x14ac:dyDescent="0.25">
      <c r="A452" t="s">
        <v>31</v>
      </c>
      <c r="B452" t="s">
        <v>22</v>
      </c>
      <c r="C452" t="s">
        <v>25</v>
      </c>
      <c r="D452" s="1">
        <v>45712</v>
      </c>
      <c r="E452">
        <v>16</v>
      </c>
      <c r="F452">
        <v>85.88</v>
      </c>
      <c r="G452">
        <v>1374.08</v>
      </c>
      <c r="H452" t="str">
        <f>IF(Table2[[#This Row],[Unit Price]]&lt;20,"0-19",IF(Table2[[#This Row],[Unit Price]]&lt;40,"20-39",IF(Table2[[#This Row],[Unit Price]]&lt;80,"40-79","80+")))</f>
        <v>80+</v>
      </c>
      <c r="I452" t="str">
        <f>TEXT(Table2[[#This Row],[Date Sold]], "ddd")</f>
        <v>Mon</v>
      </c>
    </row>
    <row r="453" spans="1:9" x14ac:dyDescent="0.25">
      <c r="A453" t="s">
        <v>7</v>
      </c>
      <c r="B453" t="s">
        <v>18</v>
      </c>
      <c r="C453" t="s">
        <v>12</v>
      </c>
      <c r="D453" s="1">
        <v>45793</v>
      </c>
      <c r="E453">
        <v>7</v>
      </c>
      <c r="F453">
        <v>33.299999999999997</v>
      </c>
      <c r="G453">
        <v>233.1</v>
      </c>
      <c r="H453" t="str">
        <f>IF(Table2[[#This Row],[Unit Price]]&lt;20,"0-19",IF(Table2[[#This Row],[Unit Price]]&lt;40,"20-39",IF(Table2[[#This Row],[Unit Price]]&lt;80,"40-79","80+")))</f>
        <v>20-39</v>
      </c>
      <c r="I453" t="str">
        <f>TEXT(Table2[[#This Row],[Date Sold]], "ddd")</f>
        <v>Fri</v>
      </c>
    </row>
    <row r="454" spans="1:9" x14ac:dyDescent="0.25">
      <c r="A454" t="s">
        <v>15</v>
      </c>
      <c r="B454" t="s">
        <v>16</v>
      </c>
      <c r="C454" t="s">
        <v>29</v>
      </c>
      <c r="D454" s="1">
        <v>45784</v>
      </c>
      <c r="E454">
        <v>16</v>
      </c>
      <c r="F454">
        <v>87.72</v>
      </c>
      <c r="G454">
        <v>1403.52</v>
      </c>
      <c r="H454" t="str">
        <f>IF(Table2[[#This Row],[Unit Price]]&lt;20,"0-19",IF(Table2[[#This Row],[Unit Price]]&lt;40,"20-39",IF(Table2[[#This Row],[Unit Price]]&lt;80,"40-79","80+")))</f>
        <v>80+</v>
      </c>
      <c r="I454" t="str">
        <f>TEXT(Table2[[#This Row],[Date Sold]], "ddd")</f>
        <v>Wed</v>
      </c>
    </row>
    <row r="455" spans="1:9" x14ac:dyDescent="0.25">
      <c r="A455" t="s">
        <v>65</v>
      </c>
      <c r="B455" t="s">
        <v>18</v>
      </c>
      <c r="C455" t="s">
        <v>14</v>
      </c>
      <c r="D455" s="1">
        <v>45757</v>
      </c>
      <c r="E455">
        <v>4</v>
      </c>
      <c r="F455">
        <v>66.540000000000006</v>
      </c>
      <c r="G455">
        <v>266.16000000000003</v>
      </c>
      <c r="H455" t="str">
        <f>IF(Table2[[#This Row],[Unit Price]]&lt;20,"0-19",IF(Table2[[#This Row],[Unit Price]]&lt;40,"20-39",IF(Table2[[#This Row],[Unit Price]]&lt;80,"40-79","80+")))</f>
        <v>40-79</v>
      </c>
      <c r="I455" t="str">
        <f>TEXT(Table2[[#This Row],[Date Sold]], "ddd")</f>
        <v>Thu</v>
      </c>
    </row>
    <row r="456" spans="1:9" x14ac:dyDescent="0.25">
      <c r="A456" t="s">
        <v>94</v>
      </c>
      <c r="B456" t="s">
        <v>42</v>
      </c>
      <c r="C456" t="s">
        <v>29</v>
      </c>
      <c r="D456" s="1">
        <v>45750</v>
      </c>
      <c r="E456">
        <v>11</v>
      </c>
      <c r="F456">
        <v>9.65</v>
      </c>
      <c r="G456">
        <v>106.15</v>
      </c>
      <c r="H456" t="str">
        <f>IF(Table2[[#This Row],[Unit Price]]&lt;20,"0-19",IF(Table2[[#This Row],[Unit Price]]&lt;40,"20-39",IF(Table2[[#This Row],[Unit Price]]&lt;80,"40-79","80+")))</f>
        <v>0-19</v>
      </c>
      <c r="I456" t="str">
        <f>TEXT(Table2[[#This Row],[Date Sold]], "ddd")</f>
        <v>Thu</v>
      </c>
    </row>
    <row r="457" spans="1:9" x14ac:dyDescent="0.25">
      <c r="A457" t="s">
        <v>47</v>
      </c>
      <c r="B457" t="s">
        <v>16</v>
      </c>
      <c r="C457" t="s">
        <v>25</v>
      </c>
      <c r="D457" s="1">
        <v>45733</v>
      </c>
      <c r="E457">
        <v>6</v>
      </c>
      <c r="F457">
        <v>70.34</v>
      </c>
      <c r="G457">
        <v>422.04</v>
      </c>
      <c r="H457" t="str">
        <f>IF(Table2[[#This Row],[Unit Price]]&lt;20,"0-19",IF(Table2[[#This Row],[Unit Price]]&lt;40,"20-39",IF(Table2[[#This Row],[Unit Price]]&lt;80,"40-79","80+")))</f>
        <v>40-79</v>
      </c>
      <c r="I457" t="str">
        <f>TEXT(Table2[[#This Row],[Date Sold]], "ddd")</f>
        <v>Mon</v>
      </c>
    </row>
    <row r="458" spans="1:9" x14ac:dyDescent="0.25">
      <c r="A458" t="s">
        <v>67</v>
      </c>
      <c r="B458" t="s">
        <v>38</v>
      </c>
      <c r="C458" t="s">
        <v>29</v>
      </c>
      <c r="D458" s="1">
        <v>45754</v>
      </c>
      <c r="E458">
        <v>2</v>
      </c>
      <c r="F458">
        <v>16.3</v>
      </c>
      <c r="G458">
        <v>32.6</v>
      </c>
      <c r="H458" t="str">
        <f>IF(Table2[[#This Row],[Unit Price]]&lt;20,"0-19",IF(Table2[[#This Row],[Unit Price]]&lt;40,"20-39",IF(Table2[[#This Row],[Unit Price]]&lt;80,"40-79","80+")))</f>
        <v>0-19</v>
      </c>
      <c r="I458" t="str">
        <f>TEXT(Table2[[#This Row],[Date Sold]], "ddd")</f>
        <v>Mon</v>
      </c>
    </row>
    <row r="459" spans="1:9" x14ac:dyDescent="0.25">
      <c r="A459" t="s">
        <v>91</v>
      </c>
      <c r="B459" t="s">
        <v>20</v>
      </c>
      <c r="C459" t="s">
        <v>14</v>
      </c>
      <c r="D459" s="1">
        <v>45722</v>
      </c>
      <c r="E459">
        <v>15</v>
      </c>
      <c r="F459">
        <v>26.88</v>
      </c>
      <c r="G459">
        <v>403.2</v>
      </c>
      <c r="H459" t="str">
        <f>IF(Table2[[#This Row],[Unit Price]]&lt;20,"0-19",IF(Table2[[#This Row],[Unit Price]]&lt;40,"20-39",IF(Table2[[#This Row],[Unit Price]]&lt;80,"40-79","80+")))</f>
        <v>20-39</v>
      </c>
      <c r="I459" t="str">
        <f>TEXT(Table2[[#This Row],[Date Sold]], "ddd")</f>
        <v>Thu</v>
      </c>
    </row>
    <row r="460" spans="1:9" x14ac:dyDescent="0.25">
      <c r="A460" t="s">
        <v>78</v>
      </c>
      <c r="B460" t="s">
        <v>11</v>
      </c>
      <c r="C460" t="s">
        <v>9</v>
      </c>
      <c r="D460" s="1">
        <v>45765</v>
      </c>
      <c r="E460">
        <v>3</v>
      </c>
      <c r="F460">
        <v>45.76</v>
      </c>
      <c r="G460">
        <v>137.28</v>
      </c>
      <c r="H460" t="str">
        <f>IF(Table2[[#This Row],[Unit Price]]&lt;20,"0-19",IF(Table2[[#This Row],[Unit Price]]&lt;40,"20-39",IF(Table2[[#This Row],[Unit Price]]&lt;80,"40-79","80+")))</f>
        <v>40-79</v>
      </c>
      <c r="I460" t="str">
        <f>TEXT(Table2[[#This Row],[Date Sold]], "ddd")</f>
        <v>Fri</v>
      </c>
    </row>
    <row r="461" spans="1:9" x14ac:dyDescent="0.25">
      <c r="A461" t="s">
        <v>108</v>
      </c>
      <c r="B461" t="s">
        <v>38</v>
      </c>
      <c r="C461" t="s">
        <v>25</v>
      </c>
      <c r="D461" s="1">
        <v>45798</v>
      </c>
      <c r="E461">
        <v>8</v>
      </c>
      <c r="F461">
        <v>70.64</v>
      </c>
      <c r="G461">
        <v>565.12</v>
      </c>
      <c r="H461" t="str">
        <f>IF(Table2[[#This Row],[Unit Price]]&lt;20,"0-19",IF(Table2[[#This Row],[Unit Price]]&lt;40,"20-39",IF(Table2[[#This Row],[Unit Price]]&lt;80,"40-79","80+")))</f>
        <v>40-79</v>
      </c>
      <c r="I461" t="str">
        <f>TEXT(Table2[[#This Row],[Date Sold]], "ddd")</f>
        <v>Wed</v>
      </c>
    </row>
    <row r="462" spans="1:9" x14ac:dyDescent="0.25">
      <c r="A462" t="s">
        <v>57</v>
      </c>
      <c r="B462" t="s">
        <v>24</v>
      </c>
      <c r="C462" t="s">
        <v>29</v>
      </c>
      <c r="D462" s="1">
        <v>45760</v>
      </c>
      <c r="E462">
        <v>3</v>
      </c>
      <c r="F462">
        <v>78.89</v>
      </c>
      <c r="G462">
        <v>236.67</v>
      </c>
      <c r="H462" t="str">
        <f>IF(Table2[[#This Row],[Unit Price]]&lt;20,"0-19",IF(Table2[[#This Row],[Unit Price]]&lt;40,"20-39",IF(Table2[[#This Row],[Unit Price]]&lt;80,"40-79","80+")))</f>
        <v>40-79</v>
      </c>
      <c r="I462" t="str">
        <f>TEXT(Table2[[#This Row],[Date Sold]], "ddd")</f>
        <v>Sun</v>
      </c>
    </row>
    <row r="463" spans="1:9" x14ac:dyDescent="0.25">
      <c r="A463" t="s">
        <v>52</v>
      </c>
      <c r="B463" t="s">
        <v>24</v>
      </c>
      <c r="C463" t="s">
        <v>12</v>
      </c>
      <c r="D463" s="1">
        <v>45718</v>
      </c>
      <c r="E463">
        <v>19</v>
      </c>
      <c r="F463">
        <v>29.46</v>
      </c>
      <c r="G463">
        <v>559.74</v>
      </c>
      <c r="H463" t="str">
        <f>IF(Table2[[#This Row],[Unit Price]]&lt;20,"0-19",IF(Table2[[#This Row],[Unit Price]]&lt;40,"20-39",IF(Table2[[#This Row],[Unit Price]]&lt;80,"40-79","80+")))</f>
        <v>20-39</v>
      </c>
      <c r="I463" t="str">
        <f>TEXT(Table2[[#This Row],[Date Sold]], "ddd")</f>
        <v>Sun</v>
      </c>
    </row>
    <row r="464" spans="1:9" x14ac:dyDescent="0.25">
      <c r="A464" t="s">
        <v>7</v>
      </c>
      <c r="B464" t="s">
        <v>22</v>
      </c>
      <c r="C464" t="s">
        <v>9</v>
      </c>
      <c r="D464" s="1">
        <v>45732</v>
      </c>
      <c r="E464">
        <v>10</v>
      </c>
      <c r="F464">
        <v>23.58</v>
      </c>
      <c r="G464">
        <v>235.8</v>
      </c>
      <c r="H464" t="str">
        <f>IF(Table2[[#This Row],[Unit Price]]&lt;20,"0-19",IF(Table2[[#This Row],[Unit Price]]&lt;40,"20-39",IF(Table2[[#This Row],[Unit Price]]&lt;80,"40-79","80+")))</f>
        <v>20-39</v>
      </c>
      <c r="I464" t="str">
        <f>TEXT(Table2[[#This Row],[Date Sold]], "ddd")</f>
        <v>Sun</v>
      </c>
    </row>
    <row r="465" spans="1:9" x14ac:dyDescent="0.25">
      <c r="A465" t="s">
        <v>85</v>
      </c>
      <c r="B465" t="s">
        <v>8</v>
      </c>
      <c r="C465" t="s">
        <v>29</v>
      </c>
      <c r="D465" s="1">
        <v>45715</v>
      </c>
      <c r="E465">
        <v>2</v>
      </c>
      <c r="F465">
        <v>36.549999999999997</v>
      </c>
      <c r="G465">
        <v>73.099999999999994</v>
      </c>
      <c r="H465" t="str">
        <f>IF(Table2[[#This Row],[Unit Price]]&lt;20,"0-19",IF(Table2[[#This Row],[Unit Price]]&lt;40,"20-39",IF(Table2[[#This Row],[Unit Price]]&lt;80,"40-79","80+")))</f>
        <v>20-39</v>
      </c>
      <c r="I465" t="str">
        <f>TEXT(Table2[[#This Row],[Date Sold]], "ddd")</f>
        <v>Thu</v>
      </c>
    </row>
    <row r="466" spans="1:9" x14ac:dyDescent="0.25">
      <c r="A466" t="s">
        <v>101</v>
      </c>
      <c r="B466" t="s">
        <v>28</v>
      </c>
      <c r="C466" t="s">
        <v>29</v>
      </c>
      <c r="D466" s="1">
        <v>45745</v>
      </c>
      <c r="E466">
        <v>20</v>
      </c>
      <c r="F466">
        <v>15.84</v>
      </c>
      <c r="G466">
        <v>316.8</v>
      </c>
      <c r="H466" t="str">
        <f>IF(Table2[[#This Row],[Unit Price]]&lt;20,"0-19",IF(Table2[[#This Row],[Unit Price]]&lt;40,"20-39",IF(Table2[[#This Row],[Unit Price]]&lt;80,"40-79","80+")))</f>
        <v>0-19</v>
      </c>
      <c r="I466" t="str">
        <f>TEXT(Table2[[#This Row],[Date Sold]], "ddd")</f>
        <v>Sat</v>
      </c>
    </row>
    <row r="467" spans="1:9" x14ac:dyDescent="0.25">
      <c r="A467" t="s">
        <v>115</v>
      </c>
      <c r="B467" t="s">
        <v>22</v>
      </c>
      <c r="C467" t="s">
        <v>14</v>
      </c>
      <c r="D467" s="1">
        <v>45768</v>
      </c>
      <c r="E467">
        <v>18</v>
      </c>
      <c r="F467">
        <v>49.49</v>
      </c>
      <c r="G467">
        <v>890.82</v>
      </c>
      <c r="H467" t="str">
        <f>IF(Table2[[#This Row],[Unit Price]]&lt;20,"0-19",IF(Table2[[#This Row],[Unit Price]]&lt;40,"20-39",IF(Table2[[#This Row],[Unit Price]]&lt;80,"40-79","80+")))</f>
        <v>40-79</v>
      </c>
      <c r="I467" t="str">
        <f>TEXT(Table2[[#This Row],[Date Sold]], "ddd")</f>
        <v>Mon</v>
      </c>
    </row>
    <row r="468" spans="1:9" x14ac:dyDescent="0.25">
      <c r="A468" t="s">
        <v>93</v>
      </c>
      <c r="B468" t="s">
        <v>8</v>
      </c>
      <c r="C468" t="s">
        <v>9</v>
      </c>
      <c r="D468" s="1">
        <v>45758</v>
      </c>
      <c r="E468">
        <v>6</v>
      </c>
      <c r="F468">
        <v>91.81</v>
      </c>
      <c r="G468">
        <v>550.86</v>
      </c>
      <c r="H468" t="str">
        <f>IF(Table2[[#This Row],[Unit Price]]&lt;20,"0-19",IF(Table2[[#This Row],[Unit Price]]&lt;40,"20-39",IF(Table2[[#This Row],[Unit Price]]&lt;80,"40-79","80+")))</f>
        <v>80+</v>
      </c>
      <c r="I468" t="str">
        <f>TEXT(Table2[[#This Row],[Date Sold]], "ddd")</f>
        <v>Fri</v>
      </c>
    </row>
    <row r="469" spans="1:9" x14ac:dyDescent="0.25">
      <c r="A469" t="s">
        <v>82</v>
      </c>
      <c r="B469" t="s">
        <v>20</v>
      </c>
      <c r="C469" t="s">
        <v>25</v>
      </c>
      <c r="D469" s="1">
        <v>45785</v>
      </c>
      <c r="E469">
        <v>2</v>
      </c>
      <c r="F469">
        <v>89.86</v>
      </c>
      <c r="G469">
        <v>179.72</v>
      </c>
      <c r="H469" t="str">
        <f>IF(Table2[[#This Row],[Unit Price]]&lt;20,"0-19",IF(Table2[[#This Row],[Unit Price]]&lt;40,"20-39",IF(Table2[[#This Row],[Unit Price]]&lt;80,"40-79","80+")))</f>
        <v>80+</v>
      </c>
      <c r="I469" t="str">
        <f>TEXT(Table2[[#This Row],[Date Sold]], "ddd")</f>
        <v>Thu</v>
      </c>
    </row>
    <row r="470" spans="1:9" x14ac:dyDescent="0.25">
      <c r="A470" t="s">
        <v>31</v>
      </c>
      <c r="B470" t="s">
        <v>11</v>
      </c>
      <c r="C470" t="s">
        <v>25</v>
      </c>
      <c r="D470" s="1">
        <v>45751</v>
      </c>
      <c r="E470">
        <v>1</v>
      </c>
      <c r="F470">
        <v>27.28</v>
      </c>
      <c r="G470">
        <v>27.28</v>
      </c>
      <c r="H470" t="str">
        <f>IF(Table2[[#This Row],[Unit Price]]&lt;20,"0-19",IF(Table2[[#This Row],[Unit Price]]&lt;40,"20-39",IF(Table2[[#This Row],[Unit Price]]&lt;80,"40-79","80+")))</f>
        <v>20-39</v>
      </c>
      <c r="I470" t="str">
        <f>TEXT(Table2[[#This Row],[Date Sold]], "ddd")</f>
        <v>Fri</v>
      </c>
    </row>
    <row r="471" spans="1:9" x14ac:dyDescent="0.25">
      <c r="A471" t="s">
        <v>102</v>
      </c>
      <c r="B471" t="s">
        <v>28</v>
      </c>
      <c r="C471" t="s">
        <v>14</v>
      </c>
      <c r="D471" s="1">
        <v>45727</v>
      </c>
      <c r="E471">
        <v>9</v>
      </c>
      <c r="F471">
        <v>24.42</v>
      </c>
      <c r="G471">
        <v>219.78</v>
      </c>
      <c r="H471" t="str">
        <f>IF(Table2[[#This Row],[Unit Price]]&lt;20,"0-19",IF(Table2[[#This Row],[Unit Price]]&lt;40,"20-39",IF(Table2[[#This Row],[Unit Price]]&lt;80,"40-79","80+")))</f>
        <v>20-39</v>
      </c>
      <c r="I471" t="str">
        <f>TEXT(Table2[[#This Row],[Date Sold]], "ddd")</f>
        <v>Tue</v>
      </c>
    </row>
    <row r="472" spans="1:9" x14ac:dyDescent="0.25">
      <c r="A472" t="s">
        <v>21</v>
      </c>
      <c r="B472" t="s">
        <v>22</v>
      </c>
      <c r="C472" t="s">
        <v>9</v>
      </c>
      <c r="D472" s="1">
        <v>45719</v>
      </c>
      <c r="E472">
        <v>8</v>
      </c>
      <c r="F472">
        <v>48.26</v>
      </c>
      <c r="G472">
        <v>386.08</v>
      </c>
      <c r="H472" t="str">
        <f>IF(Table2[[#This Row],[Unit Price]]&lt;20,"0-19",IF(Table2[[#This Row],[Unit Price]]&lt;40,"20-39",IF(Table2[[#This Row],[Unit Price]]&lt;80,"40-79","80+")))</f>
        <v>40-79</v>
      </c>
      <c r="I472" t="str">
        <f>TEXT(Table2[[#This Row],[Date Sold]], "ddd")</f>
        <v>Mon</v>
      </c>
    </row>
    <row r="473" spans="1:9" x14ac:dyDescent="0.25">
      <c r="A473" t="s">
        <v>99</v>
      </c>
      <c r="B473" t="s">
        <v>16</v>
      </c>
      <c r="C473" t="s">
        <v>29</v>
      </c>
      <c r="D473" s="1">
        <v>45771</v>
      </c>
      <c r="E473">
        <v>18</v>
      </c>
      <c r="F473">
        <v>82.19</v>
      </c>
      <c r="G473">
        <v>1479.42</v>
      </c>
      <c r="H473" t="str">
        <f>IF(Table2[[#This Row],[Unit Price]]&lt;20,"0-19",IF(Table2[[#This Row],[Unit Price]]&lt;40,"20-39",IF(Table2[[#This Row],[Unit Price]]&lt;80,"40-79","80+")))</f>
        <v>80+</v>
      </c>
      <c r="I473" t="str">
        <f>TEXT(Table2[[#This Row],[Date Sold]], "ddd")</f>
        <v>Thu</v>
      </c>
    </row>
    <row r="474" spans="1:9" x14ac:dyDescent="0.25">
      <c r="A474" t="s">
        <v>54</v>
      </c>
      <c r="B474" t="s">
        <v>22</v>
      </c>
      <c r="C474" t="s">
        <v>14</v>
      </c>
      <c r="D474" s="1">
        <v>45757</v>
      </c>
      <c r="E474">
        <v>9</v>
      </c>
      <c r="F474">
        <v>77.150000000000006</v>
      </c>
      <c r="G474">
        <v>694.35</v>
      </c>
      <c r="H474" t="str">
        <f>IF(Table2[[#This Row],[Unit Price]]&lt;20,"0-19",IF(Table2[[#This Row],[Unit Price]]&lt;40,"20-39",IF(Table2[[#This Row],[Unit Price]]&lt;80,"40-79","80+")))</f>
        <v>40-79</v>
      </c>
      <c r="I474" t="str">
        <f>TEXT(Table2[[#This Row],[Date Sold]], "ddd")</f>
        <v>Thu</v>
      </c>
    </row>
    <row r="475" spans="1:9" x14ac:dyDescent="0.25">
      <c r="A475" t="s">
        <v>105</v>
      </c>
      <c r="B475" t="s">
        <v>42</v>
      </c>
      <c r="C475" t="s">
        <v>12</v>
      </c>
      <c r="D475" s="1">
        <v>45749</v>
      </c>
      <c r="E475">
        <v>13</v>
      </c>
      <c r="F475">
        <v>31.09</v>
      </c>
      <c r="G475">
        <v>404.17</v>
      </c>
      <c r="H475" t="str">
        <f>IF(Table2[[#This Row],[Unit Price]]&lt;20,"0-19",IF(Table2[[#This Row],[Unit Price]]&lt;40,"20-39",IF(Table2[[#This Row],[Unit Price]]&lt;80,"40-79","80+")))</f>
        <v>20-39</v>
      </c>
      <c r="I475" t="str">
        <f>TEXT(Table2[[#This Row],[Date Sold]], "ddd")</f>
        <v>Wed</v>
      </c>
    </row>
    <row r="476" spans="1:9" x14ac:dyDescent="0.25">
      <c r="A476" t="s">
        <v>89</v>
      </c>
      <c r="B476" t="s">
        <v>11</v>
      </c>
      <c r="C476" t="s">
        <v>14</v>
      </c>
      <c r="D476" s="1">
        <v>45739</v>
      </c>
      <c r="E476">
        <v>2</v>
      </c>
      <c r="F476">
        <v>28.82</v>
      </c>
      <c r="G476">
        <v>57.64</v>
      </c>
      <c r="H476" t="str">
        <f>IF(Table2[[#This Row],[Unit Price]]&lt;20,"0-19",IF(Table2[[#This Row],[Unit Price]]&lt;40,"20-39",IF(Table2[[#This Row],[Unit Price]]&lt;80,"40-79","80+")))</f>
        <v>20-39</v>
      </c>
      <c r="I476" t="str">
        <f>TEXT(Table2[[#This Row],[Date Sold]], "ddd")</f>
        <v>Sun</v>
      </c>
    </row>
    <row r="477" spans="1:9" x14ac:dyDescent="0.25">
      <c r="A477" t="s">
        <v>51</v>
      </c>
      <c r="B477" t="s">
        <v>24</v>
      </c>
      <c r="C477" t="s">
        <v>25</v>
      </c>
      <c r="D477" s="1">
        <v>45780</v>
      </c>
      <c r="E477">
        <v>11</v>
      </c>
      <c r="F477">
        <v>53.39</v>
      </c>
      <c r="G477">
        <v>587.29</v>
      </c>
      <c r="H477" t="str">
        <f>IF(Table2[[#This Row],[Unit Price]]&lt;20,"0-19",IF(Table2[[#This Row],[Unit Price]]&lt;40,"20-39",IF(Table2[[#This Row],[Unit Price]]&lt;80,"40-79","80+")))</f>
        <v>40-79</v>
      </c>
      <c r="I477" t="str">
        <f>TEXT(Table2[[#This Row],[Date Sold]], "ddd")</f>
        <v>Sat</v>
      </c>
    </row>
    <row r="478" spans="1:9" x14ac:dyDescent="0.25">
      <c r="A478" t="s">
        <v>63</v>
      </c>
      <c r="B478" t="s">
        <v>24</v>
      </c>
      <c r="C478" t="s">
        <v>25</v>
      </c>
      <c r="D478" s="1">
        <v>45749</v>
      </c>
      <c r="E478">
        <v>6</v>
      </c>
      <c r="F478">
        <v>89.41</v>
      </c>
      <c r="G478">
        <v>536.46</v>
      </c>
      <c r="H478" t="str">
        <f>IF(Table2[[#This Row],[Unit Price]]&lt;20,"0-19",IF(Table2[[#This Row],[Unit Price]]&lt;40,"20-39",IF(Table2[[#This Row],[Unit Price]]&lt;80,"40-79","80+")))</f>
        <v>80+</v>
      </c>
      <c r="I478" t="str">
        <f>TEXT(Table2[[#This Row],[Date Sold]], "ddd")</f>
        <v>Wed</v>
      </c>
    </row>
    <row r="479" spans="1:9" x14ac:dyDescent="0.25">
      <c r="A479" t="s">
        <v>88</v>
      </c>
      <c r="B479" t="s">
        <v>22</v>
      </c>
      <c r="C479" t="s">
        <v>29</v>
      </c>
      <c r="D479" s="1">
        <v>45798</v>
      </c>
      <c r="E479">
        <v>3</v>
      </c>
      <c r="F479">
        <v>76.680000000000007</v>
      </c>
      <c r="G479">
        <v>230.04</v>
      </c>
      <c r="H479" t="str">
        <f>IF(Table2[[#This Row],[Unit Price]]&lt;20,"0-19",IF(Table2[[#This Row],[Unit Price]]&lt;40,"20-39",IF(Table2[[#This Row],[Unit Price]]&lt;80,"40-79","80+")))</f>
        <v>40-79</v>
      </c>
      <c r="I479" t="str">
        <f>TEXT(Table2[[#This Row],[Date Sold]], "ddd")</f>
        <v>Wed</v>
      </c>
    </row>
    <row r="480" spans="1:9" x14ac:dyDescent="0.25">
      <c r="A480" t="s">
        <v>52</v>
      </c>
      <c r="B480" t="s">
        <v>28</v>
      </c>
      <c r="C480" t="s">
        <v>9</v>
      </c>
      <c r="D480" s="1">
        <v>45730</v>
      </c>
      <c r="E480">
        <v>8</v>
      </c>
      <c r="F480">
        <v>90.66</v>
      </c>
      <c r="G480">
        <v>725.28</v>
      </c>
      <c r="H480" t="str">
        <f>IF(Table2[[#This Row],[Unit Price]]&lt;20,"0-19",IF(Table2[[#This Row],[Unit Price]]&lt;40,"20-39",IF(Table2[[#This Row],[Unit Price]]&lt;80,"40-79","80+")))</f>
        <v>80+</v>
      </c>
      <c r="I480" t="str">
        <f>TEXT(Table2[[#This Row],[Date Sold]], "ddd")</f>
        <v>Fri</v>
      </c>
    </row>
    <row r="481" spans="1:9" x14ac:dyDescent="0.25">
      <c r="A481" t="s">
        <v>17</v>
      </c>
      <c r="B481" t="s">
        <v>38</v>
      </c>
      <c r="C481" t="s">
        <v>12</v>
      </c>
      <c r="D481" s="1">
        <v>45721</v>
      </c>
      <c r="E481">
        <v>10</v>
      </c>
      <c r="F481">
        <v>10.050000000000001</v>
      </c>
      <c r="G481">
        <v>100.5</v>
      </c>
      <c r="H481" t="str">
        <f>IF(Table2[[#This Row],[Unit Price]]&lt;20,"0-19",IF(Table2[[#This Row],[Unit Price]]&lt;40,"20-39",IF(Table2[[#This Row],[Unit Price]]&lt;80,"40-79","80+")))</f>
        <v>0-19</v>
      </c>
      <c r="I481" t="str">
        <f>TEXT(Table2[[#This Row],[Date Sold]], "ddd")</f>
        <v>Wed</v>
      </c>
    </row>
    <row r="482" spans="1:9" x14ac:dyDescent="0.25">
      <c r="A482" t="s">
        <v>99</v>
      </c>
      <c r="B482" t="s">
        <v>16</v>
      </c>
      <c r="C482" t="s">
        <v>29</v>
      </c>
      <c r="D482" s="1">
        <v>45772</v>
      </c>
      <c r="E482">
        <v>18</v>
      </c>
      <c r="F482">
        <v>40.74</v>
      </c>
      <c r="G482">
        <v>733.32</v>
      </c>
      <c r="H482" t="str">
        <f>IF(Table2[[#This Row],[Unit Price]]&lt;20,"0-19",IF(Table2[[#This Row],[Unit Price]]&lt;40,"20-39",IF(Table2[[#This Row],[Unit Price]]&lt;80,"40-79","80+")))</f>
        <v>40-79</v>
      </c>
      <c r="I482" t="str">
        <f>TEXT(Table2[[#This Row],[Date Sold]], "ddd")</f>
        <v>Fri</v>
      </c>
    </row>
    <row r="483" spans="1:9" x14ac:dyDescent="0.25">
      <c r="A483" t="s">
        <v>102</v>
      </c>
      <c r="B483" t="s">
        <v>8</v>
      </c>
      <c r="C483" t="s">
        <v>14</v>
      </c>
      <c r="D483" s="1">
        <v>45751</v>
      </c>
      <c r="E483">
        <v>7</v>
      </c>
      <c r="F483">
        <v>68.03</v>
      </c>
      <c r="G483">
        <v>476.21</v>
      </c>
      <c r="H483" t="str">
        <f>IF(Table2[[#This Row],[Unit Price]]&lt;20,"0-19",IF(Table2[[#This Row],[Unit Price]]&lt;40,"20-39",IF(Table2[[#This Row],[Unit Price]]&lt;80,"40-79","80+")))</f>
        <v>40-79</v>
      </c>
      <c r="I483" t="str">
        <f>TEXT(Table2[[#This Row],[Date Sold]], "ddd")</f>
        <v>Fri</v>
      </c>
    </row>
    <row r="484" spans="1:9" x14ac:dyDescent="0.25">
      <c r="A484" t="s">
        <v>118</v>
      </c>
      <c r="B484" t="s">
        <v>18</v>
      </c>
      <c r="C484" t="s">
        <v>9</v>
      </c>
      <c r="D484" s="1">
        <v>45782</v>
      </c>
      <c r="E484">
        <v>13</v>
      </c>
      <c r="F484">
        <v>25.56</v>
      </c>
      <c r="G484">
        <v>332.28</v>
      </c>
      <c r="H484" t="str">
        <f>IF(Table2[[#This Row],[Unit Price]]&lt;20,"0-19",IF(Table2[[#This Row],[Unit Price]]&lt;40,"20-39",IF(Table2[[#This Row],[Unit Price]]&lt;80,"40-79","80+")))</f>
        <v>20-39</v>
      </c>
      <c r="I484" t="str">
        <f>TEXT(Table2[[#This Row],[Date Sold]], "ddd")</f>
        <v>Mon</v>
      </c>
    </row>
    <row r="485" spans="1:9" x14ac:dyDescent="0.25">
      <c r="A485" t="s">
        <v>120</v>
      </c>
      <c r="B485" t="s">
        <v>38</v>
      </c>
      <c r="C485" t="s">
        <v>25</v>
      </c>
      <c r="D485" s="1">
        <v>45738</v>
      </c>
      <c r="E485">
        <v>1</v>
      </c>
      <c r="F485">
        <v>17.149999999999999</v>
      </c>
      <c r="G485">
        <v>17.149999999999999</v>
      </c>
      <c r="H485" t="str">
        <f>IF(Table2[[#This Row],[Unit Price]]&lt;20,"0-19",IF(Table2[[#This Row],[Unit Price]]&lt;40,"20-39",IF(Table2[[#This Row],[Unit Price]]&lt;80,"40-79","80+")))</f>
        <v>0-19</v>
      </c>
      <c r="I485" t="str">
        <f>TEXT(Table2[[#This Row],[Date Sold]], "ddd")</f>
        <v>Sat</v>
      </c>
    </row>
    <row r="486" spans="1:9" x14ac:dyDescent="0.25">
      <c r="A486" t="s">
        <v>102</v>
      </c>
      <c r="B486" t="s">
        <v>16</v>
      </c>
      <c r="C486" t="s">
        <v>25</v>
      </c>
      <c r="D486" s="1">
        <v>45758</v>
      </c>
      <c r="E486">
        <v>6</v>
      </c>
      <c r="F486">
        <v>81.900000000000006</v>
      </c>
      <c r="G486">
        <v>491.4</v>
      </c>
      <c r="H486" t="str">
        <f>IF(Table2[[#This Row],[Unit Price]]&lt;20,"0-19",IF(Table2[[#This Row],[Unit Price]]&lt;40,"20-39",IF(Table2[[#This Row],[Unit Price]]&lt;80,"40-79","80+")))</f>
        <v>80+</v>
      </c>
      <c r="I486" t="str">
        <f>TEXT(Table2[[#This Row],[Date Sold]], "ddd")</f>
        <v>Fri</v>
      </c>
    </row>
    <row r="487" spans="1:9" x14ac:dyDescent="0.25">
      <c r="A487" t="s">
        <v>35</v>
      </c>
      <c r="B487" t="s">
        <v>24</v>
      </c>
      <c r="C487" t="s">
        <v>29</v>
      </c>
      <c r="D487" s="1">
        <v>45785</v>
      </c>
      <c r="E487">
        <v>13</v>
      </c>
      <c r="F487">
        <v>97.42</v>
      </c>
      <c r="G487">
        <v>1266.46</v>
      </c>
      <c r="H487" t="str">
        <f>IF(Table2[[#This Row],[Unit Price]]&lt;20,"0-19",IF(Table2[[#This Row],[Unit Price]]&lt;40,"20-39",IF(Table2[[#This Row],[Unit Price]]&lt;80,"40-79","80+")))</f>
        <v>80+</v>
      </c>
      <c r="I487" t="str">
        <f>TEXT(Table2[[#This Row],[Date Sold]], "ddd")</f>
        <v>Thu</v>
      </c>
    </row>
    <row r="488" spans="1:9" x14ac:dyDescent="0.25">
      <c r="A488" t="s">
        <v>118</v>
      </c>
      <c r="B488" t="s">
        <v>20</v>
      </c>
      <c r="C488" t="s">
        <v>12</v>
      </c>
      <c r="D488" s="1">
        <v>45710</v>
      </c>
      <c r="E488">
        <v>18</v>
      </c>
      <c r="F488">
        <v>83.08</v>
      </c>
      <c r="G488">
        <v>1495.44</v>
      </c>
      <c r="H488" t="str">
        <f>IF(Table2[[#This Row],[Unit Price]]&lt;20,"0-19",IF(Table2[[#This Row],[Unit Price]]&lt;40,"20-39",IF(Table2[[#This Row],[Unit Price]]&lt;80,"40-79","80+")))</f>
        <v>80+</v>
      </c>
      <c r="I488" t="str">
        <f>TEXT(Table2[[#This Row],[Date Sold]], "ddd")</f>
        <v>Sat</v>
      </c>
    </row>
    <row r="489" spans="1:9" x14ac:dyDescent="0.25">
      <c r="A489" t="s">
        <v>13</v>
      </c>
      <c r="B489" t="s">
        <v>18</v>
      </c>
      <c r="C489" t="s">
        <v>25</v>
      </c>
      <c r="D489" s="1">
        <v>45760</v>
      </c>
      <c r="E489">
        <v>12</v>
      </c>
      <c r="F489">
        <v>31.52</v>
      </c>
      <c r="G489">
        <v>378.24</v>
      </c>
      <c r="H489" t="str">
        <f>IF(Table2[[#This Row],[Unit Price]]&lt;20,"0-19",IF(Table2[[#This Row],[Unit Price]]&lt;40,"20-39",IF(Table2[[#This Row],[Unit Price]]&lt;80,"40-79","80+")))</f>
        <v>20-39</v>
      </c>
      <c r="I489" t="str">
        <f>TEXT(Table2[[#This Row],[Date Sold]], "ddd")</f>
        <v>Sun</v>
      </c>
    </row>
    <row r="490" spans="1:9" x14ac:dyDescent="0.25">
      <c r="A490" t="s">
        <v>21</v>
      </c>
      <c r="B490" t="s">
        <v>11</v>
      </c>
      <c r="C490" t="s">
        <v>25</v>
      </c>
      <c r="D490" s="1">
        <v>45747</v>
      </c>
      <c r="E490">
        <v>2</v>
      </c>
      <c r="F490">
        <v>5.65</v>
      </c>
      <c r="G490">
        <v>11.3</v>
      </c>
      <c r="H490" t="str">
        <f>IF(Table2[[#This Row],[Unit Price]]&lt;20,"0-19",IF(Table2[[#This Row],[Unit Price]]&lt;40,"20-39",IF(Table2[[#This Row],[Unit Price]]&lt;80,"40-79","80+")))</f>
        <v>0-19</v>
      </c>
      <c r="I490" t="str">
        <f>TEXT(Table2[[#This Row],[Date Sold]], "ddd")</f>
        <v>Mon</v>
      </c>
    </row>
    <row r="491" spans="1:9" x14ac:dyDescent="0.25">
      <c r="A491" t="s">
        <v>72</v>
      </c>
      <c r="B491" t="s">
        <v>16</v>
      </c>
      <c r="C491" t="s">
        <v>12</v>
      </c>
      <c r="D491" s="1">
        <v>45711</v>
      </c>
      <c r="E491">
        <v>10</v>
      </c>
      <c r="F491">
        <v>59.51</v>
      </c>
      <c r="G491">
        <v>595.1</v>
      </c>
      <c r="H491" t="str">
        <f>IF(Table2[[#This Row],[Unit Price]]&lt;20,"0-19",IF(Table2[[#This Row],[Unit Price]]&lt;40,"20-39",IF(Table2[[#This Row],[Unit Price]]&lt;80,"40-79","80+")))</f>
        <v>40-79</v>
      </c>
      <c r="I491" t="str">
        <f>TEXT(Table2[[#This Row],[Date Sold]], "ddd")</f>
        <v>Sun</v>
      </c>
    </row>
    <row r="492" spans="1:9" x14ac:dyDescent="0.25">
      <c r="A492" t="s">
        <v>119</v>
      </c>
      <c r="B492" t="s">
        <v>24</v>
      </c>
      <c r="C492" t="s">
        <v>25</v>
      </c>
      <c r="D492" s="1">
        <v>45713</v>
      </c>
      <c r="E492">
        <v>6</v>
      </c>
      <c r="F492">
        <v>45.68</v>
      </c>
      <c r="G492">
        <v>274.08</v>
      </c>
      <c r="H492" t="str">
        <f>IF(Table2[[#This Row],[Unit Price]]&lt;20,"0-19",IF(Table2[[#This Row],[Unit Price]]&lt;40,"20-39",IF(Table2[[#This Row],[Unit Price]]&lt;80,"40-79","80+")))</f>
        <v>40-79</v>
      </c>
      <c r="I492" t="str">
        <f>TEXT(Table2[[#This Row],[Date Sold]], "ddd")</f>
        <v>Tue</v>
      </c>
    </row>
    <row r="493" spans="1:9" x14ac:dyDescent="0.25">
      <c r="A493" t="s">
        <v>46</v>
      </c>
      <c r="B493" t="s">
        <v>20</v>
      </c>
      <c r="C493" t="s">
        <v>25</v>
      </c>
      <c r="D493" s="1">
        <v>45765</v>
      </c>
      <c r="E493">
        <v>2</v>
      </c>
      <c r="F493">
        <v>96.48</v>
      </c>
      <c r="G493">
        <v>192.96</v>
      </c>
      <c r="H493" t="str">
        <f>IF(Table2[[#This Row],[Unit Price]]&lt;20,"0-19",IF(Table2[[#This Row],[Unit Price]]&lt;40,"20-39",IF(Table2[[#This Row],[Unit Price]]&lt;80,"40-79","80+")))</f>
        <v>80+</v>
      </c>
      <c r="I493" t="str">
        <f>TEXT(Table2[[#This Row],[Date Sold]], "ddd")</f>
        <v>Fri</v>
      </c>
    </row>
    <row r="494" spans="1:9" x14ac:dyDescent="0.25">
      <c r="A494" t="s">
        <v>32</v>
      </c>
      <c r="B494" t="s">
        <v>8</v>
      </c>
      <c r="C494" t="s">
        <v>12</v>
      </c>
      <c r="D494" s="1">
        <v>45714</v>
      </c>
      <c r="E494">
        <v>17</v>
      </c>
      <c r="F494">
        <v>67.86</v>
      </c>
      <c r="G494">
        <v>1153.6199999999999</v>
      </c>
      <c r="H494" t="str">
        <f>IF(Table2[[#This Row],[Unit Price]]&lt;20,"0-19",IF(Table2[[#This Row],[Unit Price]]&lt;40,"20-39",IF(Table2[[#This Row],[Unit Price]]&lt;80,"40-79","80+")))</f>
        <v>40-79</v>
      </c>
      <c r="I494" t="str">
        <f>TEXT(Table2[[#This Row],[Date Sold]], "ddd")</f>
        <v>Wed</v>
      </c>
    </row>
    <row r="495" spans="1:9" x14ac:dyDescent="0.25">
      <c r="A495" t="s">
        <v>35</v>
      </c>
      <c r="B495" t="s">
        <v>11</v>
      </c>
      <c r="C495" t="s">
        <v>14</v>
      </c>
      <c r="D495" s="1">
        <v>45770</v>
      </c>
      <c r="E495">
        <v>14</v>
      </c>
      <c r="F495">
        <v>57.06</v>
      </c>
      <c r="G495">
        <v>798.84</v>
      </c>
      <c r="H495" t="str">
        <f>IF(Table2[[#This Row],[Unit Price]]&lt;20,"0-19",IF(Table2[[#This Row],[Unit Price]]&lt;40,"20-39",IF(Table2[[#This Row],[Unit Price]]&lt;80,"40-79","80+")))</f>
        <v>40-79</v>
      </c>
      <c r="I495" t="str">
        <f>TEXT(Table2[[#This Row],[Date Sold]], "ddd")</f>
        <v>Wed</v>
      </c>
    </row>
    <row r="496" spans="1:9" x14ac:dyDescent="0.25">
      <c r="A496" t="s">
        <v>105</v>
      </c>
      <c r="B496" t="s">
        <v>28</v>
      </c>
      <c r="C496" t="s">
        <v>12</v>
      </c>
      <c r="D496" s="1">
        <v>45726</v>
      </c>
      <c r="E496">
        <v>18</v>
      </c>
      <c r="F496">
        <v>63.85</v>
      </c>
      <c r="G496">
        <v>1149.3</v>
      </c>
      <c r="H496" t="str">
        <f>IF(Table2[[#This Row],[Unit Price]]&lt;20,"0-19",IF(Table2[[#This Row],[Unit Price]]&lt;40,"20-39",IF(Table2[[#This Row],[Unit Price]]&lt;80,"40-79","80+")))</f>
        <v>40-79</v>
      </c>
      <c r="I496" t="str">
        <f>TEXT(Table2[[#This Row],[Date Sold]], "ddd")</f>
        <v>Mon</v>
      </c>
    </row>
    <row r="497" spans="1:9" x14ac:dyDescent="0.25">
      <c r="A497" t="s">
        <v>121</v>
      </c>
      <c r="B497" t="s">
        <v>28</v>
      </c>
      <c r="C497" t="s">
        <v>12</v>
      </c>
      <c r="D497" s="1">
        <v>45756</v>
      </c>
      <c r="E497">
        <v>2</v>
      </c>
      <c r="F497">
        <v>97.73</v>
      </c>
      <c r="G497">
        <v>195.46</v>
      </c>
      <c r="H497" t="str">
        <f>IF(Table2[[#This Row],[Unit Price]]&lt;20,"0-19",IF(Table2[[#This Row],[Unit Price]]&lt;40,"20-39",IF(Table2[[#This Row],[Unit Price]]&lt;80,"40-79","80+")))</f>
        <v>80+</v>
      </c>
      <c r="I497" t="str">
        <f>TEXT(Table2[[#This Row],[Date Sold]], "ddd")</f>
        <v>Wed</v>
      </c>
    </row>
    <row r="498" spans="1:9" x14ac:dyDescent="0.25">
      <c r="A498" t="s">
        <v>48</v>
      </c>
      <c r="B498" t="s">
        <v>22</v>
      </c>
      <c r="C498" t="s">
        <v>14</v>
      </c>
      <c r="D498" s="1">
        <v>45795</v>
      </c>
      <c r="E498">
        <v>20</v>
      </c>
      <c r="F498">
        <v>76.739999999999995</v>
      </c>
      <c r="G498">
        <v>1534.8</v>
      </c>
      <c r="H498" t="str">
        <f>IF(Table2[[#This Row],[Unit Price]]&lt;20,"0-19",IF(Table2[[#This Row],[Unit Price]]&lt;40,"20-39",IF(Table2[[#This Row],[Unit Price]]&lt;80,"40-79","80+")))</f>
        <v>40-79</v>
      </c>
      <c r="I498" t="str">
        <f>TEXT(Table2[[#This Row],[Date Sold]], "ddd")</f>
        <v>Sun</v>
      </c>
    </row>
    <row r="499" spans="1:9" x14ac:dyDescent="0.25">
      <c r="A499" t="s">
        <v>48</v>
      </c>
      <c r="B499" t="s">
        <v>24</v>
      </c>
      <c r="C499" t="s">
        <v>9</v>
      </c>
      <c r="D499" s="1">
        <v>45778</v>
      </c>
      <c r="E499">
        <v>8</v>
      </c>
      <c r="F499">
        <v>66.25</v>
      </c>
      <c r="G499">
        <v>530</v>
      </c>
      <c r="H499" t="str">
        <f>IF(Table2[[#This Row],[Unit Price]]&lt;20,"0-19",IF(Table2[[#This Row],[Unit Price]]&lt;40,"20-39",IF(Table2[[#This Row],[Unit Price]]&lt;80,"40-79","80+")))</f>
        <v>40-79</v>
      </c>
      <c r="I499" t="str">
        <f>TEXT(Table2[[#This Row],[Date Sold]], "ddd")</f>
        <v>Thu</v>
      </c>
    </row>
    <row r="500" spans="1:9" x14ac:dyDescent="0.25">
      <c r="A500" t="s">
        <v>73</v>
      </c>
      <c r="B500" t="s">
        <v>22</v>
      </c>
      <c r="C500" t="s">
        <v>29</v>
      </c>
      <c r="D500" s="1">
        <v>45744</v>
      </c>
      <c r="E500">
        <v>8</v>
      </c>
      <c r="F500">
        <v>38.35</v>
      </c>
      <c r="G500">
        <v>306.8</v>
      </c>
      <c r="H500" t="str">
        <f>IF(Table2[[#This Row],[Unit Price]]&lt;20,"0-19",IF(Table2[[#This Row],[Unit Price]]&lt;40,"20-39",IF(Table2[[#This Row],[Unit Price]]&lt;80,"40-79","80+")))</f>
        <v>20-39</v>
      </c>
      <c r="I500" t="str">
        <f>TEXT(Table2[[#This Row],[Date Sold]], "ddd")</f>
        <v>Fri</v>
      </c>
    </row>
    <row r="501" spans="1:9" x14ac:dyDescent="0.25">
      <c r="A501" t="s">
        <v>104</v>
      </c>
      <c r="B501" t="s">
        <v>18</v>
      </c>
      <c r="C501" t="s">
        <v>9</v>
      </c>
      <c r="D501" s="1">
        <v>45763</v>
      </c>
      <c r="E501">
        <v>17</v>
      </c>
      <c r="F501">
        <v>20.21</v>
      </c>
      <c r="G501">
        <v>343.57</v>
      </c>
      <c r="H501" t="str">
        <f>IF(Table2[[#This Row],[Unit Price]]&lt;20,"0-19",IF(Table2[[#This Row],[Unit Price]]&lt;40,"20-39",IF(Table2[[#This Row],[Unit Price]]&lt;80,"40-79","80+")))</f>
        <v>20-39</v>
      </c>
      <c r="I501" t="str">
        <f>TEXT(Table2[[#This Row],[Date Sold]], "ddd")</f>
        <v>Wed</v>
      </c>
    </row>
    <row r="502" spans="1:9" x14ac:dyDescent="0.25">
      <c r="A502" t="s">
        <v>86</v>
      </c>
      <c r="B502" t="s">
        <v>20</v>
      </c>
      <c r="C502" t="s">
        <v>29</v>
      </c>
      <c r="D502" s="1">
        <v>45751</v>
      </c>
      <c r="E502">
        <v>13</v>
      </c>
      <c r="F502">
        <v>71.12</v>
      </c>
      <c r="G502">
        <v>924.56</v>
      </c>
      <c r="H502" t="str">
        <f>IF(Table2[[#This Row],[Unit Price]]&lt;20,"0-19",IF(Table2[[#This Row],[Unit Price]]&lt;40,"20-39",IF(Table2[[#This Row],[Unit Price]]&lt;80,"40-79","80+")))</f>
        <v>40-79</v>
      </c>
      <c r="I502" t="str">
        <f>TEXT(Table2[[#This Row],[Date Sold]], "ddd")</f>
        <v>Fri</v>
      </c>
    </row>
    <row r="503" spans="1:9" x14ac:dyDescent="0.25">
      <c r="A503" t="s">
        <v>117</v>
      </c>
      <c r="B503" t="s">
        <v>42</v>
      </c>
      <c r="C503" t="s">
        <v>25</v>
      </c>
      <c r="D503" s="1">
        <v>45769</v>
      </c>
      <c r="E503">
        <v>14</v>
      </c>
      <c r="F503">
        <v>49.08</v>
      </c>
      <c r="G503">
        <v>687.12</v>
      </c>
      <c r="H503" t="str">
        <f>IF(Table2[[#This Row],[Unit Price]]&lt;20,"0-19",IF(Table2[[#This Row],[Unit Price]]&lt;40,"20-39",IF(Table2[[#This Row],[Unit Price]]&lt;80,"40-79","80+")))</f>
        <v>40-79</v>
      </c>
      <c r="I503" t="str">
        <f>TEXT(Table2[[#This Row],[Date Sold]], "ddd")</f>
        <v>Tue</v>
      </c>
    </row>
    <row r="504" spans="1:9" x14ac:dyDescent="0.25">
      <c r="A504" t="s">
        <v>23</v>
      </c>
      <c r="B504" t="s">
        <v>16</v>
      </c>
      <c r="C504" t="s">
        <v>12</v>
      </c>
      <c r="D504" s="1">
        <v>45781</v>
      </c>
      <c r="E504">
        <v>8</v>
      </c>
      <c r="F504">
        <v>22.92</v>
      </c>
      <c r="G504">
        <v>183.36</v>
      </c>
      <c r="H504" t="str">
        <f>IF(Table2[[#This Row],[Unit Price]]&lt;20,"0-19",IF(Table2[[#This Row],[Unit Price]]&lt;40,"20-39",IF(Table2[[#This Row],[Unit Price]]&lt;80,"40-79","80+")))</f>
        <v>20-39</v>
      </c>
      <c r="I504" t="str">
        <f>TEXT(Table2[[#This Row],[Date Sold]], "ddd")</f>
        <v>Sun</v>
      </c>
    </row>
    <row r="505" spans="1:9" x14ac:dyDescent="0.25">
      <c r="A505" t="s">
        <v>26</v>
      </c>
      <c r="B505" t="s">
        <v>42</v>
      </c>
      <c r="C505" t="s">
        <v>9</v>
      </c>
      <c r="D505" s="1">
        <v>45783</v>
      </c>
      <c r="E505">
        <v>6</v>
      </c>
      <c r="F505">
        <v>29.18</v>
      </c>
      <c r="G505">
        <v>175.08</v>
      </c>
      <c r="H505" t="str">
        <f>IF(Table2[[#This Row],[Unit Price]]&lt;20,"0-19",IF(Table2[[#This Row],[Unit Price]]&lt;40,"20-39",IF(Table2[[#This Row],[Unit Price]]&lt;80,"40-79","80+")))</f>
        <v>20-39</v>
      </c>
      <c r="I505" t="str">
        <f>TEXT(Table2[[#This Row],[Date Sold]], "ddd")</f>
        <v>Tue</v>
      </c>
    </row>
    <row r="506" spans="1:9" x14ac:dyDescent="0.25">
      <c r="A506" t="s">
        <v>35</v>
      </c>
      <c r="B506" t="s">
        <v>8</v>
      </c>
      <c r="C506" t="s">
        <v>25</v>
      </c>
      <c r="D506" s="1">
        <v>45777</v>
      </c>
      <c r="E506">
        <v>8</v>
      </c>
      <c r="F506">
        <v>23.37</v>
      </c>
      <c r="G506">
        <v>186.96</v>
      </c>
      <c r="H506" t="str">
        <f>IF(Table2[[#This Row],[Unit Price]]&lt;20,"0-19",IF(Table2[[#This Row],[Unit Price]]&lt;40,"20-39",IF(Table2[[#This Row],[Unit Price]]&lt;80,"40-79","80+")))</f>
        <v>20-39</v>
      </c>
      <c r="I506" t="str">
        <f>TEXT(Table2[[#This Row],[Date Sold]], "ddd")</f>
        <v>Wed</v>
      </c>
    </row>
    <row r="507" spans="1:9" x14ac:dyDescent="0.25">
      <c r="A507" t="s">
        <v>70</v>
      </c>
      <c r="B507" t="s">
        <v>18</v>
      </c>
      <c r="C507" t="s">
        <v>25</v>
      </c>
      <c r="D507" s="1">
        <v>45750</v>
      </c>
      <c r="E507">
        <v>1</v>
      </c>
      <c r="F507">
        <v>60.37</v>
      </c>
      <c r="G507">
        <v>60.37</v>
      </c>
      <c r="H507" t="str">
        <f>IF(Table2[[#This Row],[Unit Price]]&lt;20,"0-19",IF(Table2[[#This Row],[Unit Price]]&lt;40,"20-39",IF(Table2[[#This Row],[Unit Price]]&lt;80,"40-79","80+")))</f>
        <v>40-79</v>
      </c>
      <c r="I507" t="str">
        <f>TEXT(Table2[[#This Row],[Date Sold]], "ddd")</f>
        <v>Thu</v>
      </c>
    </row>
    <row r="508" spans="1:9" x14ac:dyDescent="0.25">
      <c r="A508" t="s">
        <v>112</v>
      </c>
      <c r="B508" t="s">
        <v>20</v>
      </c>
      <c r="C508" t="s">
        <v>9</v>
      </c>
      <c r="D508" s="1">
        <v>45751</v>
      </c>
      <c r="E508">
        <v>20</v>
      </c>
      <c r="F508">
        <v>84.82</v>
      </c>
      <c r="G508">
        <v>1696.4</v>
      </c>
      <c r="H508" t="str">
        <f>IF(Table2[[#This Row],[Unit Price]]&lt;20,"0-19",IF(Table2[[#This Row],[Unit Price]]&lt;40,"20-39",IF(Table2[[#This Row],[Unit Price]]&lt;80,"40-79","80+")))</f>
        <v>80+</v>
      </c>
      <c r="I508" t="str">
        <f>TEXT(Table2[[#This Row],[Date Sold]], "ddd")</f>
        <v>Fri</v>
      </c>
    </row>
    <row r="509" spans="1:9" x14ac:dyDescent="0.25">
      <c r="A509" t="s">
        <v>90</v>
      </c>
      <c r="B509" t="s">
        <v>28</v>
      </c>
      <c r="C509" t="s">
        <v>29</v>
      </c>
      <c r="D509" s="1">
        <v>45790</v>
      </c>
      <c r="E509">
        <v>5</v>
      </c>
      <c r="F509">
        <v>65.92</v>
      </c>
      <c r="G509">
        <v>329.6</v>
      </c>
      <c r="H509" t="str">
        <f>IF(Table2[[#This Row],[Unit Price]]&lt;20,"0-19",IF(Table2[[#This Row],[Unit Price]]&lt;40,"20-39",IF(Table2[[#This Row],[Unit Price]]&lt;80,"40-79","80+")))</f>
        <v>40-79</v>
      </c>
      <c r="I509" t="str">
        <f>TEXT(Table2[[#This Row],[Date Sold]], "ddd")</f>
        <v>Tue</v>
      </c>
    </row>
    <row r="510" spans="1:9" x14ac:dyDescent="0.25">
      <c r="A510" t="s">
        <v>75</v>
      </c>
      <c r="B510" t="s">
        <v>42</v>
      </c>
      <c r="C510" t="s">
        <v>9</v>
      </c>
      <c r="D510" s="1">
        <v>45764</v>
      </c>
      <c r="E510">
        <v>16</v>
      </c>
      <c r="F510">
        <v>84.16</v>
      </c>
      <c r="G510">
        <v>1346.56</v>
      </c>
      <c r="H510" t="str">
        <f>IF(Table2[[#This Row],[Unit Price]]&lt;20,"0-19",IF(Table2[[#This Row],[Unit Price]]&lt;40,"20-39",IF(Table2[[#This Row],[Unit Price]]&lt;80,"40-79","80+")))</f>
        <v>80+</v>
      </c>
      <c r="I510" t="str">
        <f>TEXT(Table2[[#This Row],[Date Sold]], "ddd")</f>
        <v>Thu</v>
      </c>
    </row>
    <row r="511" spans="1:9" x14ac:dyDescent="0.25">
      <c r="A511" t="s">
        <v>68</v>
      </c>
      <c r="B511" t="s">
        <v>24</v>
      </c>
      <c r="C511" t="s">
        <v>25</v>
      </c>
      <c r="D511" s="1">
        <v>45740</v>
      </c>
      <c r="E511">
        <v>14</v>
      </c>
      <c r="F511">
        <v>17.239999999999998</v>
      </c>
      <c r="G511">
        <v>241.36</v>
      </c>
      <c r="H511" t="str">
        <f>IF(Table2[[#This Row],[Unit Price]]&lt;20,"0-19",IF(Table2[[#This Row],[Unit Price]]&lt;40,"20-39",IF(Table2[[#This Row],[Unit Price]]&lt;80,"40-79","80+")))</f>
        <v>0-19</v>
      </c>
      <c r="I511" t="str">
        <f>TEXT(Table2[[#This Row],[Date Sold]], "ddd")</f>
        <v>Mon</v>
      </c>
    </row>
    <row r="512" spans="1:9" x14ac:dyDescent="0.25">
      <c r="A512" t="s">
        <v>54</v>
      </c>
      <c r="B512" t="s">
        <v>24</v>
      </c>
      <c r="C512" t="s">
        <v>12</v>
      </c>
      <c r="D512" s="1">
        <v>45785</v>
      </c>
      <c r="E512">
        <v>11</v>
      </c>
      <c r="F512">
        <v>68.13</v>
      </c>
      <c r="G512">
        <v>749.43</v>
      </c>
      <c r="H512" t="str">
        <f>IF(Table2[[#This Row],[Unit Price]]&lt;20,"0-19",IF(Table2[[#This Row],[Unit Price]]&lt;40,"20-39",IF(Table2[[#This Row],[Unit Price]]&lt;80,"40-79","80+")))</f>
        <v>40-79</v>
      </c>
      <c r="I512" t="str">
        <f>TEXT(Table2[[#This Row],[Date Sold]], "ddd")</f>
        <v>Thu</v>
      </c>
    </row>
    <row r="513" spans="1:9" x14ac:dyDescent="0.25">
      <c r="A513" t="s">
        <v>78</v>
      </c>
      <c r="B513" t="s">
        <v>22</v>
      </c>
      <c r="C513" t="s">
        <v>25</v>
      </c>
      <c r="D513" s="1">
        <v>45738</v>
      </c>
      <c r="E513">
        <v>8</v>
      </c>
      <c r="F513">
        <v>82.91</v>
      </c>
      <c r="G513">
        <v>663.28</v>
      </c>
      <c r="H513" t="str">
        <f>IF(Table2[[#This Row],[Unit Price]]&lt;20,"0-19",IF(Table2[[#This Row],[Unit Price]]&lt;40,"20-39",IF(Table2[[#This Row],[Unit Price]]&lt;80,"40-79","80+")))</f>
        <v>80+</v>
      </c>
      <c r="I513" t="str">
        <f>TEXT(Table2[[#This Row],[Date Sold]], "ddd")</f>
        <v>Sat</v>
      </c>
    </row>
    <row r="514" spans="1:9" x14ac:dyDescent="0.25">
      <c r="A514" t="s">
        <v>48</v>
      </c>
      <c r="B514" t="s">
        <v>16</v>
      </c>
      <c r="C514" t="s">
        <v>9</v>
      </c>
      <c r="D514" s="1">
        <v>45758</v>
      </c>
      <c r="E514">
        <v>16</v>
      </c>
      <c r="F514">
        <v>97.98</v>
      </c>
      <c r="G514">
        <v>1567.68</v>
      </c>
      <c r="H514" t="str">
        <f>IF(Table2[[#This Row],[Unit Price]]&lt;20,"0-19",IF(Table2[[#This Row],[Unit Price]]&lt;40,"20-39",IF(Table2[[#This Row],[Unit Price]]&lt;80,"40-79","80+")))</f>
        <v>80+</v>
      </c>
      <c r="I514" t="str">
        <f>TEXT(Table2[[#This Row],[Date Sold]], "ddd")</f>
        <v>Fri</v>
      </c>
    </row>
    <row r="515" spans="1:9" x14ac:dyDescent="0.25">
      <c r="A515" t="s">
        <v>90</v>
      </c>
      <c r="B515" t="s">
        <v>18</v>
      </c>
      <c r="C515" t="s">
        <v>29</v>
      </c>
      <c r="D515" s="1">
        <v>45754</v>
      </c>
      <c r="E515">
        <v>10</v>
      </c>
      <c r="F515">
        <v>11.21</v>
      </c>
      <c r="G515">
        <v>112.1</v>
      </c>
      <c r="H515" t="str">
        <f>IF(Table2[[#This Row],[Unit Price]]&lt;20,"0-19",IF(Table2[[#This Row],[Unit Price]]&lt;40,"20-39",IF(Table2[[#This Row],[Unit Price]]&lt;80,"40-79","80+")))</f>
        <v>0-19</v>
      </c>
      <c r="I515" t="str">
        <f>TEXT(Table2[[#This Row],[Date Sold]], "ddd")</f>
        <v>Mon</v>
      </c>
    </row>
    <row r="516" spans="1:9" x14ac:dyDescent="0.25">
      <c r="A516" t="s">
        <v>52</v>
      </c>
      <c r="B516" t="s">
        <v>16</v>
      </c>
      <c r="C516" t="s">
        <v>9</v>
      </c>
      <c r="D516" s="1">
        <v>45784</v>
      </c>
      <c r="E516">
        <v>7</v>
      </c>
      <c r="F516">
        <v>55.77</v>
      </c>
      <c r="G516">
        <v>390.39</v>
      </c>
      <c r="H516" t="str">
        <f>IF(Table2[[#This Row],[Unit Price]]&lt;20,"0-19",IF(Table2[[#This Row],[Unit Price]]&lt;40,"20-39",IF(Table2[[#This Row],[Unit Price]]&lt;80,"40-79","80+")))</f>
        <v>40-79</v>
      </c>
      <c r="I516" t="str">
        <f>TEXT(Table2[[#This Row],[Date Sold]], "ddd")</f>
        <v>Wed</v>
      </c>
    </row>
    <row r="517" spans="1:9" x14ac:dyDescent="0.25">
      <c r="A517" t="s">
        <v>33</v>
      </c>
      <c r="B517" t="s">
        <v>8</v>
      </c>
      <c r="C517" t="s">
        <v>25</v>
      </c>
      <c r="D517" s="1">
        <v>45776</v>
      </c>
      <c r="E517">
        <v>10</v>
      </c>
      <c r="F517">
        <v>45.11</v>
      </c>
      <c r="G517">
        <v>451.1</v>
      </c>
      <c r="H517" t="str">
        <f>IF(Table2[[#This Row],[Unit Price]]&lt;20,"0-19",IF(Table2[[#This Row],[Unit Price]]&lt;40,"20-39",IF(Table2[[#This Row],[Unit Price]]&lt;80,"40-79","80+")))</f>
        <v>40-79</v>
      </c>
      <c r="I517" t="str">
        <f>TEXT(Table2[[#This Row],[Date Sold]], "ddd")</f>
        <v>Tue</v>
      </c>
    </row>
    <row r="518" spans="1:9" x14ac:dyDescent="0.25">
      <c r="A518" t="s">
        <v>110</v>
      </c>
      <c r="B518" t="s">
        <v>24</v>
      </c>
      <c r="C518" t="s">
        <v>29</v>
      </c>
      <c r="D518" s="1">
        <v>45771</v>
      </c>
      <c r="E518">
        <v>11</v>
      </c>
      <c r="F518">
        <v>94.11</v>
      </c>
      <c r="G518">
        <v>1035.21</v>
      </c>
      <c r="H518" t="str">
        <f>IF(Table2[[#This Row],[Unit Price]]&lt;20,"0-19",IF(Table2[[#This Row],[Unit Price]]&lt;40,"20-39",IF(Table2[[#This Row],[Unit Price]]&lt;80,"40-79","80+")))</f>
        <v>80+</v>
      </c>
      <c r="I518" t="str">
        <f>TEXT(Table2[[#This Row],[Date Sold]], "ddd")</f>
        <v>Thu</v>
      </c>
    </row>
    <row r="519" spans="1:9" x14ac:dyDescent="0.25">
      <c r="A519" t="s">
        <v>58</v>
      </c>
      <c r="B519" t="s">
        <v>18</v>
      </c>
      <c r="C519" t="s">
        <v>12</v>
      </c>
      <c r="D519" s="1">
        <v>45728</v>
      </c>
      <c r="E519">
        <v>18</v>
      </c>
      <c r="F519">
        <v>59.51</v>
      </c>
      <c r="G519">
        <v>1071.18</v>
      </c>
      <c r="H519" t="str">
        <f>IF(Table2[[#This Row],[Unit Price]]&lt;20,"0-19",IF(Table2[[#This Row],[Unit Price]]&lt;40,"20-39",IF(Table2[[#This Row],[Unit Price]]&lt;80,"40-79","80+")))</f>
        <v>40-79</v>
      </c>
      <c r="I519" t="str">
        <f>TEXT(Table2[[#This Row],[Date Sold]], "ddd")</f>
        <v>Wed</v>
      </c>
    </row>
    <row r="520" spans="1:9" x14ac:dyDescent="0.25">
      <c r="A520" t="s">
        <v>76</v>
      </c>
      <c r="B520" t="s">
        <v>38</v>
      </c>
      <c r="C520" t="s">
        <v>25</v>
      </c>
      <c r="D520" s="1">
        <v>45720</v>
      </c>
      <c r="E520">
        <v>10</v>
      </c>
      <c r="F520">
        <v>39.049999999999997</v>
      </c>
      <c r="G520">
        <v>390.5</v>
      </c>
      <c r="H520" t="str">
        <f>IF(Table2[[#This Row],[Unit Price]]&lt;20,"0-19",IF(Table2[[#This Row],[Unit Price]]&lt;40,"20-39",IF(Table2[[#This Row],[Unit Price]]&lt;80,"40-79","80+")))</f>
        <v>20-39</v>
      </c>
      <c r="I520" t="str">
        <f>TEXT(Table2[[#This Row],[Date Sold]], "ddd")</f>
        <v>Tue</v>
      </c>
    </row>
    <row r="521" spans="1:9" x14ac:dyDescent="0.25">
      <c r="A521" t="s">
        <v>49</v>
      </c>
      <c r="B521" t="s">
        <v>28</v>
      </c>
      <c r="C521" t="s">
        <v>12</v>
      </c>
      <c r="D521" s="1">
        <v>45750</v>
      </c>
      <c r="E521">
        <v>15</v>
      </c>
      <c r="F521">
        <v>87.78</v>
      </c>
      <c r="G521">
        <v>1316.7</v>
      </c>
      <c r="H521" t="str">
        <f>IF(Table2[[#This Row],[Unit Price]]&lt;20,"0-19",IF(Table2[[#This Row],[Unit Price]]&lt;40,"20-39",IF(Table2[[#This Row],[Unit Price]]&lt;80,"40-79","80+")))</f>
        <v>80+</v>
      </c>
      <c r="I521" t="str">
        <f>TEXT(Table2[[#This Row],[Date Sold]], "ddd")</f>
        <v>Thu</v>
      </c>
    </row>
    <row r="522" spans="1:9" x14ac:dyDescent="0.25">
      <c r="A522" t="s">
        <v>72</v>
      </c>
      <c r="B522" t="s">
        <v>20</v>
      </c>
      <c r="C522" t="s">
        <v>14</v>
      </c>
      <c r="D522" s="1">
        <v>45779</v>
      </c>
      <c r="E522">
        <v>10</v>
      </c>
      <c r="F522">
        <v>43</v>
      </c>
      <c r="G522">
        <v>430</v>
      </c>
      <c r="H522" t="str">
        <f>IF(Table2[[#This Row],[Unit Price]]&lt;20,"0-19",IF(Table2[[#This Row],[Unit Price]]&lt;40,"20-39",IF(Table2[[#This Row],[Unit Price]]&lt;80,"40-79","80+")))</f>
        <v>40-79</v>
      </c>
      <c r="I522" t="str">
        <f>TEXT(Table2[[#This Row],[Date Sold]], "ddd")</f>
        <v>Fri</v>
      </c>
    </row>
    <row r="523" spans="1:9" x14ac:dyDescent="0.25">
      <c r="A523" t="s">
        <v>72</v>
      </c>
      <c r="B523" t="s">
        <v>18</v>
      </c>
      <c r="C523" t="s">
        <v>29</v>
      </c>
      <c r="D523" s="1">
        <v>45750</v>
      </c>
      <c r="E523">
        <v>2</v>
      </c>
      <c r="F523">
        <v>67.84</v>
      </c>
      <c r="G523">
        <v>135.68</v>
      </c>
      <c r="H523" t="str">
        <f>IF(Table2[[#This Row],[Unit Price]]&lt;20,"0-19",IF(Table2[[#This Row],[Unit Price]]&lt;40,"20-39",IF(Table2[[#This Row],[Unit Price]]&lt;80,"40-79","80+")))</f>
        <v>40-79</v>
      </c>
      <c r="I523" t="str">
        <f>TEXT(Table2[[#This Row],[Date Sold]], "ddd")</f>
        <v>Thu</v>
      </c>
    </row>
    <row r="524" spans="1:9" x14ac:dyDescent="0.25">
      <c r="A524" t="s">
        <v>46</v>
      </c>
      <c r="B524" t="s">
        <v>24</v>
      </c>
      <c r="C524" t="s">
        <v>29</v>
      </c>
      <c r="D524" s="1">
        <v>45754</v>
      </c>
      <c r="E524">
        <v>3</v>
      </c>
      <c r="F524">
        <v>46.93</v>
      </c>
      <c r="G524">
        <v>140.79</v>
      </c>
      <c r="H524" t="str">
        <f>IF(Table2[[#This Row],[Unit Price]]&lt;20,"0-19",IF(Table2[[#This Row],[Unit Price]]&lt;40,"20-39",IF(Table2[[#This Row],[Unit Price]]&lt;80,"40-79","80+")))</f>
        <v>40-79</v>
      </c>
      <c r="I524" t="str">
        <f>TEXT(Table2[[#This Row],[Date Sold]], "ddd")</f>
        <v>Mon</v>
      </c>
    </row>
    <row r="525" spans="1:9" x14ac:dyDescent="0.25">
      <c r="A525" t="s">
        <v>13</v>
      </c>
      <c r="B525" t="s">
        <v>18</v>
      </c>
      <c r="C525" t="s">
        <v>25</v>
      </c>
      <c r="D525" s="1">
        <v>45781</v>
      </c>
      <c r="E525">
        <v>6</v>
      </c>
      <c r="F525">
        <v>54.03</v>
      </c>
      <c r="G525">
        <v>324.18</v>
      </c>
      <c r="H525" t="str">
        <f>IF(Table2[[#This Row],[Unit Price]]&lt;20,"0-19",IF(Table2[[#This Row],[Unit Price]]&lt;40,"20-39",IF(Table2[[#This Row],[Unit Price]]&lt;80,"40-79","80+")))</f>
        <v>40-79</v>
      </c>
      <c r="I525" t="str">
        <f>TEXT(Table2[[#This Row],[Date Sold]], "ddd")</f>
        <v>Sun</v>
      </c>
    </row>
    <row r="526" spans="1:9" x14ac:dyDescent="0.25">
      <c r="A526" t="s">
        <v>93</v>
      </c>
      <c r="B526" t="s">
        <v>20</v>
      </c>
      <c r="C526" t="s">
        <v>29</v>
      </c>
      <c r="D526" s="1">
        <v>45721</v>
      </c>
      <c r="E526">
        <v>9</v>
      </c>
      <c r="F526">
        <v>8.02</v>
      </c>
      <c r="G526">
        <v>72.180000000000007</v>
      </c>
      <c r="H526" t="str">
        <f>IF(Table2[[#This Row],[Unit Price]]&lt;20,"0-19",IF(Table2[[#This Row],[Unit Price]]&lt;40,"20-39",IF(Table2[[#This Row],[Unit Price]]&lt;80,"40-79","80+")))</f>
        <v>0-19</v>
      </c>
      <c r="I526" t="str">
        <f>TEXT(Table2[[#This Row],[Date Sold]], "ddd")</f>
        <v>Wed</v>
      </c>
    </row>
    <row r="527" spans="1:9" x14ac:dyDescent="0.25">
      <c r="A527" t="s">
        <v>84</v>
      </c>
      <c r="B527" t="s">
        <v>42</v>
      </c>
      <c r="C527" t="s">
        <v>9</v>
      </c>
      <c r="D527" s="1">
        <v>45785</v>
      </c>
      <c r="E527">
        <v>14</v>
      </c>
      <c r="F527">
        <v>5.38</v>
      </c>
      <c r="G527">
        <v>75.319999999999993</v>
      </c>
      <c r="H527" t="str">
        <f>IF(Table2[[#This Row],[Unit Price]]&lt;20,"0-19",IF(Table2[[#This Row],[Unit Price]]&lt;40,"20-39",IF(Table2[[#This Row],[Unit Price]]&lt;80,"40-79","80+")))</f>
        <v>0-19</v>
      </c>
      <c r="I527" t="str">
        <f>TEXT(Table2[[#This Row],[Date Sold]], "ddd")</f>
        <v>Thu</v>
      </c>
    </row>
    <row r="528" spans="1:9" x14ac:dyDescent="0.25">
      <c r="A528" t="s">
        <v>81</v>
      </c>
      <c r="B528" t="s">
        <v>20</v>
      </c>
      <c r="C528" t="s">
        <v>29</v>
      </c>
      <c r="D528" s="1">
        <v>45759</v>
      </c>
      <c r="E528">
        <v>11</v>
      </c>
      <c r="F528">
        <v>42.63</v>
      </c>
      <c r="G528">
        <v>468.93</v>
      </c>
      <c r="H528" t="str">
        <f>IF(Table2[[#This Row],[Unit Price]]&lt;20,"0-19",IF(Table2[[#This Row],[Unit Price]]&lt;40,"20-39",IF(Table2[[#This Row],[Unit Price]]&lt;80,"40-79","80+")))</f>
        <v>40-79</v>
      </c>
      <c r="I528" t="str">
        <f>TEXT(Table2[[#This Row],[Date Sold]], "ddd")</f>
        <v>Sat</v>
      </c>
    </row>
    <row r="529" spans="1:9" x14ac:dyDescent="0.25">
      <c r="A529" t="s">
        <v>77</v>
      </c>
      <c r="B529" t="s">
        <v>11</v>
      </c>
      <c r="C529" t="s">
        <v>29</v>
      </c>
      <c r="D529" s="1">
        <v>45746</v>
      </c>
      <c r="E529">
        <v>7</v>
      </c>
      <c r="F529">
        <v>27.73</v>
      </c>
      <c r="G529">
        <v>194.11</v>
      </c>
      <c r="H529" t="str">
        <f>IF(Table2[[#This Row],[Unit Price]]&lt;20,"0-19",IF(Table2[[#This Row],[Unit Price]]&lt;40,"20-39",IF(Table2[[#This Row],[Unit Price]]&lt;80,"40-79","80+")))</f>
        <v>20-39</v>
      </c>
      <c r="I529" t="str">
        <f>TEXT(Table2[[#This Row],[Date Sold]], "ddd")</f>
        <v>Sun</v>
      </c>
    </row>
    <row r="530" spans="1:9" x14ac:dyDescent="0.25">
      <c r="A530" t="s">
        <v>15</v>
      </c>
      <c r="B530" t="s">
        <v>24</v>
      </c>
      <c r="C530" t="s">
        <v>25</v>
      </c>
      <c r="D530" s="1">
        <v>45741</v>
      </c>
      <c r="E530">
        <v>13</v>
      </c>
      <c r="F530">
        <v>60.62</v>
      </c>
      <c r="G530">
        <v>788.06</v>
      </c>
      <c r="H530" t="str">
        <f>IF(Table2[[#This Row],[Unit Price]]&lt;20,"0-19",IF(Table2[[#This Row],[Unit Price]]&lt;40,"20-39",IF(Table2[[#This Row],[Unit Price]]&lt;80,"40-79","80+")))</f>
        <v>40-79</v>
      </c>
      <c r="I530" t="str">
        <f>TEXT(Table2[[#This Row],[Date Sold]], "ddd")</f>
        <v>Tue</v>
      </c>
    </row>
    <row r="531" spans="1:9" x14ac:dyDescent="0.25">
      <c r="A531" t="s">
        <v>74</v>
      </c>
      <c r="B531" t="s">
        <v>38</v>
      </c>
      <c r="C531" t="s">
        <v>14</v>
      </c>
      <c r="D531" s="1">
        <v>45717</v>
      </c>
      <c r="E531">
        <v>13</v>
      </c>
      <c r="F531">
        <v>86.54</v>
      </c>
      <c r="G531">
        <v>1125.02</v>
      </c>
      <c r="H531" t="str">
        <f>IF(Table2[[#This Row],[Unit Price]]&lt;20,"0-19",IF(Table2[[#This Row],[Unit Price]]&lt;40,"20-39",IF(Table2[[#This Row],[Unit Price]]&lt;80,"40-79","80+")))</f>
        <v>80+</v>
      </c>
      <c r="I531" t="str">
        <f>TEXT(Table2[[#This Row],[Date Sold]], "ddd")</f>
        <v>Sat</v>
      </c>
    </row>
    <row r="532" spans="1:9" x14ac:dyDescent="0.25">
      <c r="A532" t="s">
        <v>52</v>
      </c>
      <c r="B532" t="s">
        <v>18</v>
      </c>
      <c r="C532" t="s">
        <v>14</v>
      </c>
      <c r="D532" s="1">
        <v>45764</v>
      </c>
      <c r="E532">
        <v>14</v>
      </c>
      <c r="F532">
        <v>24.94</v>
      </c>
      <c r="G532">
        <v>349.16</v>
      </c>
      <c r="H532" t="str">
        <f>IF(Table2[[#This Row],[Unit Price]]&lt;20,"0-19",IF(Table2[[#This Row],[Unit Price]]&lt;40,"20-39",IF(Table2[[#This Row],[Unit Price]]&lt;80,"40-79","80+")))</f>
        <v>20-39</v>
      </c>
      <c r="I532" t="str">
        <f>TEXT(Table2[[#This Row],[Date Sold]], "ddd")</f>
        <v>Thu</v>
      </c>
    </row>
    <row r="533" spans="1:9" x14ac:dyDescent="0.25">
      <c r="A533" t="s">
        <v>86</v>
      </c>
      <c r="B533" t="s">
        <v>11</v>
      </c>
      <c r="C533" t="s">
        <v>29</v>
      </c>
      <c r="D533" s="1">
        <v>45721</v>
      </c>
      <c r="E533">
        <v>20</v>
      </c>
      <c r="F533">
        <v>78.39</v>
      </c>
      <c r="G533">
        <v>1567.8</v>
      </c>
      <c r="H533" t="str">
        <f>IF(Table2[[#This Row],[Unit Price]]&lt;20,"0-19",IF(Table2[[#This Row],[Unit Price]]&lt;40,"20-39",IF(Table2[[#This Row],[Unit Price]]&lt;80,"40-79","80+")))</f>
        <v>40-79</v>
      </c>
      <c r="I533" t="str">
        <f>TEXT(Table2[[#This Row],[Date Sold]], "ddd")</f>
        <v>Wed</v>
      </c>
    </row>
    <row r="534" spans="1:9" x14ac:dyDescent="0.25">
      <c r="A534" t="s">
        <v>33</v>
      </c>
      <c r="B534" t="s">
        <v>11</v>
      </c>
      <c r="C534" t="s">
        <v>9</v>
      </c>
      <c r="D534" s="1">
        <v>45726</v>
      </c>
      <c r="E534">
        <v>16</v>
      </c>
      <c r="F534">
        <v>87.7</v>
      </c>
      <c r="G534">
        <v>1403.2</v>
      </c>
      <c r="H534" t="str">
        <f>IF(Table2[[#This Row],[Unit Price]]&lt;20,"0-19",IF(Table2[[#This Row],[Unit Price]]&lt;40,"20-39",IF(Table2[[#This Row],[Unit Price]]&lt;80,"40-79","80+")))</f>
        <v>80+</v>
      </c>
      <c r="I534" t="str">
        <f>TEXT(Table2[[#This Row],[Date Sold]], "ddd")</f>
        <v>Mon</v>
      </c>
    </row>
    <row r="535" spans="1:9" x14ac:dyDescent="0.25">
      <c r="A535" t="s">
        <v>52</v>
      </c>
      <c r="B535" t="s">
        <v>11</v>
      </c>
      <c r="C535" t="s">
        <v>12</v>
      </c>
      <c r="D535" s="1">
        <v>45775</v>
      </c>
      <c r="E535">
        <v>9</v>
      </c>
      <c r="F535">
        <v>43.17</v>
      </c>
      <c r="G535">
        <v>388.53</v>
      </c>
      <c r="H535" t="str">
        <f>IF(Table2[[#This Row],[Unit Price]]&lt;20,"0-19",IF(Table2[[#This Row],[Unit Price]]&lt;40,"20-39",IF(Table2[[#This Row],[Unit Price]]&lt;80,"40-79","80+")))</f>
        <v>40-79</v>
      </c>
      <c r="I535" t="str">
        <f>TEXT(Table2[[#This Row],[Date Sold]], "ddd")</f>
        <v>Mon</v>
      </c>
    </row>
    <row r="536" spans="1:9" x14ac:dyDescent="0.25">
      <c r="A536" t="s">
        <v>67</v>
      </c>
      <c r="B536" t="s">
        <v>11</v>
      </c>
      <c r="C536" t="s">
        <v>25</v>
      </c>
      <c r="D536" s="1">
        <v>45725</v>
      </c>
      <c r="E536">
        <v>19</v>
      </c>
      <c r="F536">
        <v>81.64</v>
      </c>
      <c r="G536">
        <v>1551.16</v>
      </c>
      <c r="H536" t="str">
        <f>IF(Table2[[#This Row],[Unit Price]]&lt;20,"0-19",IF(Table2[[#This Row],[Unit Price]]&lt;40,"20-39",IF(Table2[[#This Row],[Unit Price]]&lt;80,"40-79","80+")))</f>
        <v>80+</v>
      </c>
      <c r="I536" t="str">
        <f>TEXT(Table2[[#This Row],[Date Sold]], "ddd")</f>
        <v>Sun</v>
      </c>
    </row>
    <row r="537" spans="1:9" x14ac:dyDescent="0.25">
      <c r="A537" t="s">
        <v>44</v>
      </c>
      <c r="B537" t="s">
        <v>22</v>
      </c>
      <c r="C537" t="s">
        <v>14</v>
      </c>
      <c r="D537" s="1">
        <v>45789</v>
      </c>
      <c r="E537">
        <v>7</v>
      </c>
      <c r="F537">
        <v>45.88</v>
      </c>
      <c r="G537">
        <v>321.16000000000003</v>
      </c>
      <c r="H537" t="str">
        <f>IF(Table2[[#This Row],[Unit Price]]&lt;20,"0-19",IF(Table2[[#This Row],[Unit Price]]&lt;40,"20-39",IF(Table2[[#This Row],[Unit Price]]&lt;80,"40-79","80+")))</f>
        <v>40-79</v>
      </c>
      <c r="I537" t="str">
        <f>TEXT(Table2[[#This Row],[Date Sold]], "ddd")</f>
        <v>Mon</v>
      </c>
    </row>
    <row r="538" spans="1:9" x14ac:dyDescent="0.25">
      <c r="A538" t="s">
        <v>101</v>
      </c>
      <c r="B538" t="s">
        <v>42</v>
      </c>
      <c r="C538" t="s">
        <v>14</v>
      </c>
      <c r="D538" s="1">
        <v>45755</v>
      </c>
      <c r="E538">
        <v>16</v>
      </c>
      <c r="F538">
        <v>55.18</v>
      </c>
      <c r="G538">
        <v>882.88</v>
      </c>
      <c r="H538" t="str">
        <f>IF(Table2[[#This Row],[Unit Price]]&lt;20,"0-19",IF(Table2[[#This Row],[Unit Price]]&lt;40,"20-39",IF(Table2[[#This Row],[Unit Price]]&lt;80,"40-79","80+")))</f>
        <v>40-79</v>
      </c>
      <c r="I538" t="str">
        <f>TEXT(Table2[[#This Row],[Date Sold]], "ddd")</f>
        <v>Tue</v>
      </c>
    </row>
    <row r="539" spans="1:9" x14ac:dyDescent="0.25">
      <c r="A539" t="s">
        <v>82</v>
      </c>
      <c r="B539" t="s">
        <v>11</v>
      </c>
      <c r="C539" t="s">
        <v>14</v>
      </c>
      <c r="D539" s="1">
        <v>45737</v>
      </c>
      <c r="E539">
        <v>15</v>
      </c>
      <c r="F539">
        <v>22.86</v>
      </c>
      <c r="G539">
        <v>342.9</v>
      </c>
      <c r="H539" t="str">
        <f>IF(Table2[[#This Row],[Unit Price]]&lt;20,"0-19",IF(Table2[[#This Row],[Unit Price]]&lt;40,"20-39",IF(Table2[[#This Row],[Unit Price]]&lt;80,"40-79","80+")))</f>
        <v>20-39</v>
      </c>
      <c r="I539" t="str">
        <f>TEXT(Table2[[#This Row],[Date Sold]], "ddd")</f>
        <v>Fri</v>
      </c>
    </row>
    <row r="540" spans="1:9" x14ac:dyDescent="0.25">
      <c r="A540" t="s">
        <v>69</v>
      </c>
      <c r="B540" t="s">
        <v>11</v>
      </c>
      <c r="C540" t="s">
        <v>14</v>
      </c>
      <c r="D540" s="1">
        <v>45731</v>
      </c>
      <c r="E540">
        <v>20</v>
      </c>
      <c r="F540">
        <v>29.02</v>
      </c>
      <c r="G540">
        <v>580.4</v>
      </c>
      <c r="H540" t="str">
        <f>IF(Table2[[#This Row],[Unit Price]]&lt;20,"0-19",IF(Table2[[#This Row],[Unit Price]]&lt;40,"20-39",IF(Table2[[#This Row],[Unit Price]]&lt;80,"40-79","80+")))</f>
        <v>20-39</v>
      </c>
      <c r="I540" t="str">
        <f>TEXT(Table2[[#This Row],[Date Sold]], "ddd")</f>
        <v>Sat</v>
      </c>
    </row>
    <row r="541" spans="1:9" x14ac:dyDescent="0.25">
      <c r="A541" t="s">
        <v>7</v>
      </c>
      <c r="B541" t="s">
        <v>42</v>
      </c>
      <c r="C541" t="s">
        <v>9</v>
      </c>
      <c r="D541" s="1">
        <v>45782</v>
      </c>
      <c r="E541">
        <v>1</v>
      </c>
      <c r="F541">
        <v>45.26</v>
      </c>
      <c r="G541">
        <v>45.26</v>
      </c>
      <c r="H541" t="str">
        <f>IF(Table2[[#This Row],[Unit Price]]&lt;20,"0-19",IF(Table2[[#This Row],[Unit Price]]&lt;40,"20-39",IF(Table2[[#This Row],[Unit Price]]&lt;80,"40-79","80+")))</f>
        <v>40-79</v>
      </c>
      <c r="I541" t="str">
        <f>TEXT(Table2[[#This Row],[Date Sold]], "ddd")</f>
        <v>Mon</v>
      </c>
    </row>
    <row r="542" spans="1:9" x14ac:dyDescent="0.25">
      <c r="A542" t="s">
        <v>21</v>
      </c>
      <c r="B542" t="s">
        <v>20</v>
      </c>
      <c r="C542" t="s">
        <v>25</v>
      </c>
      <c r="D542" s="1">
        <v>45780</v>
      </c>
      <c r="E542">
        <v>13</v>
      </c>
      <c r="F542">
        <v>80.89</v>
      </c>
      <c r="G542">
        <v>1051.57</v>
      </c>
      <c r="H542" t="str">
        <f>IF(Table2[[#This Row],[Unit Price]]&lt;20,"0-19",IF(Table2[[#This Row],[Unit Price]]&lt;40,"20-39",IF(Table2[[#This Row],[Unit Price]]&lt;80,"40-79","80+")))</f>
        <v>80+</v>
      </c>
      <c r="I542" t="str">
        <f>TEXT(Table2[[#This Row],[Date Sold]], "ddd")</f>
        <v>Sat</v>
      </c>
    </row>
    <row r="543" spans="1:9" x14ac:dyDescent="0.25">
      <c r="A543" t="s">
        <v>41</v>
      </c>
      <c r="B543" t="s">
        <v>38</v>
      </c>
      <c r="C543" t="s">
        <v>14</v>
      </c>
      <c r="D543" s="1">
        <v>45733</v>
      </c>
      <c r="E543">
        <v>14</v>
      </c>
      <c r="F543">
        <v>30.39</v>
      </c>
      <c r="G543">
        <v>425.46</v>
      </c>
      <c r="H543" t="str">
        <f>IF(Table2[[#This Row],[Unit Price]]&lt;20,"0-19",IF(Table2[[#This Row],[Unit Price]]&lt;40,"20-39",IF(Table2[[#This Row],[Unit Price]]&lt;80,"40-79","80+")))</f>
        <v>20-39</v>
      </c>
      <c r="I543" t="str">
        <f>TEXT(Table2[[#This Row],[Date Sold]], "ddd")</f>
        <v>Mon</v>
      </c>
    </row>
    <row r="544" spans="1:9" x14ac:dyDescent="0.25">
      <c r="A544" t="s">
        <v>17</v>
      </c>
      <c r="B544" t="s">
        <v>38</v>
      </c>
      <c r="C544" t="s">
        <v>29</v>
      </c>
      <c r="D544" s="1">
        <v>45716</v>
      </c>
      <c r="E544">
        <v>18</v>
      </c>
      <c r="F544">
        <v>18.55</v>
      </c>
      <c r="G544">
        <v>333.9</v>
      </c>
      <c r="H544" t="str">
        <f>IF(Table2[[#This Row],[Unit Price]]&lt;20,"0-19",IF(Table2[[#This Row],[Unit Price]]&lt;40,"20-39",IF(Table2[[#This Row],[Unit Price]]&lt;80,"40-79","80+")))</f>
        <v>0-19</v>
      </c>
      <c r="I544" t="str">
        <f>TEXT(Table2[[#This Row],[Date Sold]], "ddd")</f>
        <v>Fri</v>
      </c>
    </row>
    <row r="545" spans="1:9" x14ac:dyDescent="0.25">
      <c r="A545" t="s">
        <v>80</v>
      </c>
      <c r="B545" t="s">
        <v>28</v>
      </c>
      <c r="C545" t="s">
        <v>9</v>
      </c>
      <c r="D545" s="1">
        <v>45795</v>
      </c>
      <c r="E545">
        <v>12</v>
      </c>
      <c r="F545">
        <v>14.52</v>
      </c>
      <c r="G545">
        <v>174.24</v>
      </c>
      <c r="H545" t="str">
        <f>IF(Table2[[#This Row],[Unit Price]]&lt;20,"0-19",IF(Table2[[#This Row],[Unit Price]]&lt;40,"20-39",IF(Table2[[#This Row],[Unit Price]]&lt;80,"40-79","80+")))</f>
        <v>0-19</v>
      </c>
      <c r="I545" t="str">
        <f>TEXT(Table2[[#This Row],[Date Sold]], "ddd")</f>
        <v>Sun</v>
      </c>
    </row>
    <row r="546" spans="1:9" x14ac:dyDescent="0.25">
      <c r="A546" t="s">
        <v>84</v>
      </c>
      <c r="B546" t="s">
        <v>20</v>
      </c>
      <c r="C546" t="s">
        <v>14</v>
      </c>
      <c r="D546" s="1">
        <v>45711</v>
      </c>
      <c r="E546">
        <v>10</v>
      </c>
      <c r="F546">
        <v>45.47</v>
      </c>
      <c r="G546">
        <v>454.7</v>
      </c>
      <c r="H546" t="str">
        <f>IF(Table2[[#This Row],[Unit Price]]&lt;20,"0-19",IF(Table2[[#This Row],[Unit Price]]&lt;40,"20-39",IF(Table2[[#This Row],[Unit Price]]&lt;80,"40-79","80+")))</f>
        <v>40-79</v>
      </c>
      <c r="I546" t="str">
        <f>TEXT(Table2[[#This Row],[Date Sold]], "ddd")</f>
        <v>Sun</v>
      </c>
    </row>
    <row r="547" spans="1:9" x14ac:dyDescent="0.25">
      <c r="A547" t="s">
        <v>83</v>
      </c>
      <c r="B547" t="s">
        <v>24</v>
      </c>
      <c r="C547" t="s">
        <v>12</v>
      </c>
      <c r="D547" s="1">
        <v>45710</v>
      </c>
      <c r="E547">
        <v>10</v>
      </c>
      <c r="F547">
        <v>10.52</v>
      </c>
      <c r="G547">
        <v>105.2</v>
      </c>
      <c r="H547" t="str">
        <f>IF(Table2[[#This Row],[Unit Price]]&lt;20,"0-19",IF(Table2[[#This Row],[Unit Price]]&lt;40,"20-39",IF(Table2[[#This Row],[Unit Price]]&lt;80,"40-79","80+")))</f>
        <v>0-19</v>
      </c>
      <c r="I547" t="str">
        <f>TEXT(Table2[[#This Row],[Date Sold]], "ddd")</f>
        <v>Sat</v>
      </c>
    </row>
    <row r="548" spans="1:9" x14ac:dyDescent="0.25">
      <c r="A548" t="s">
        <v>48</v>
      </c>
      <c r="B548" t="s">
        <v>38</v>
      </c>
      <c r="C548" t="s">
        <v>14</v>
      </c>
      <c r="D548" s="1">
        <v>45730</v>
      </c>
      <c r="E548">
        <v>7</v>
      </c>
      <c r="F548">
        <v>6.9</v>
      </c>
      <c r="G548">
        <v>48.3</v>
      </c>
      <c r="H548" t="str">
        <f>IF(Table2[[#This Row],[Unit Price]]&lt;20,"0-19",IF(Table2[[#This Row],[Unit Price]]&lt;40,"20-39",IF(Table2[[#This Row],[Unit Price]]&lt;80,"40-79","80+")))</f>
        <v>0-19</v>
      </c>
      <c r="I548" t="str">
        <f>TEXT(Table2[[#This Row],[Date Sold]], "ddd")</f>
        <v>Fri</v>
      </c>
    </row>
    <row r="549" spans="1:9" x14ac:dyDescent="0.25">
      <c r="A549" t="s">
        <v>117</v>
      </c>
      <c r="B549" t="s">
        <v>28</v>
      </c>
      <c r="C549" t="s">
        <v>25</v>
      </c>
      <c r="D549" s="1">
        <v>45774</v>
      </c>
      <c r="E549">
        <v>13</v>
      </c>
      <c r="F549">
        <v>81.09</v>
      </c>
      <c r="G549">
        <v>1054.17</v>
      </c>
      <c r="H549" t="str">
        <f>IF(Table2[[#This Row],[Unit Price]]&lt;20,"0-19",IF(Table2[[#This Row],[Unit Price]]&lt;40,"20-39",IF(Table2[[#This Row],[Unit Price]]&lt;80,"40-79","80+")))</f>
        <v>80+</v>
      </c>
      <c r="I549" t="str">
        <f>TEXT(Table2[[#This Row],[Date Sold]], "ddd")</f>
        <v>Sun</v>
      </c>
    </row>
    <row r="550" spans="1:9" x14ac:dyDescent="0.25">
      <c r="A550" t="s">
        <v>27</v>
      </c>
      <c r="B550" t="s">
        <v>38</v>
      </c>
      <c r="C550" t="s">
        <v>9</v>
      </c>
      <c r="D550" s="1">
        <v>45751</v>
      </c>
      <c r="E550">
        <v>9</v>
      </c>
      <c r="F550">
        <v>50</v>
      </c>
      <c r="G550">
        <v>450</v>
      </c>
      <c r="H550" t="str">
        <f>IF(Table2[[#This Row],[Unit Price]]&lt;20,"0-19",IF(Table2[[#This Row],[Unit Price]]&lt;40,"20-39",IF(Table2[[#This Row],[Unit Price]]&lt;80,"40-79","80+")))</f>
        <v>40-79</v>
      </c>
      <c r="I550" t="str">
        <f>TEXT(Table2[[#This Row],[Date Sold]], "ddd")</f>
        <v>Fri</v>
      </c>
    </row>
    <row r="551" spans="1:9" x14ac:dyDescent="0.25">
      <c r="A551" t="s">
        <v>54</v>
      </c>
      <c r="B551" t="s">
        <v>22</v>
      </c>
      <c r="C551" t="s">
        <v>29</v>
      </c>
      <c r="D551" s="1">
        <v>45724</v>
      </c>
      <c r="E551">
        <v>10</v>
      </c>
      <c r="F551">
        <v>40.54</v>
      </c>
      <c r="G551">
        <v>405.4</v>
      </c>
      <c r="H551" t="str">
        <f>IF(Table2[[#This Row],[Unit Price]]&lt;20,"0-19",IF(Table2[[#This Row],[Unit Price]]&lt;40,"20-39",IF(Table2[[#This Row],[Unit Price]]&lt;80,"40-79","80+")))</f>
        <v>40-79</v>
      </c>
      <c r="I551" t="str">
        <f>TEXT(Table2[[#This Row],[Date Sold]], "ddd")</f>
        <v>Sat</v>
      </c>
    </row>
    <row r="552" spans="1:9" x14ac:dyDescent="0.25">
      <c r="A552" t="s">
        <v>33</v>
      </c>
      <c r="B552" t="s">
        <v>38</v>
      </c>
      <c r="C552" t="s">
        <v>9</v>
      </c>
      <c r="D552" s="1">
        <v>45795</v>
      </c>
      <c r="E552">
        <v>4</v>
      </c>
      <c r="F552">
        <v>95.61</v>
      </c>
      <c r="G552">
        <v>382.44</v>
      </c>
      <c r="H552" t="str">
        <f>IF(Table2[[#This Row],[Unit Price]]&lt;20,"0-19",IF(Table2[[#This Row],[Unit Price]]&lt;40,"20-39",IF(Table2[[#This Row],[Unit Price]]&lt;80,"40-79","80+")))</f>
        <v>80+</v>
      </c>
      <c r="I552" t="str">
        <f>TEXT(Table2[[#This Row],[Date Sold]], "ddd")</f>
        <v>Sun</v>
      </c>
    </row>
    <row r="553" spans="1:9" x14ac:dyDescent="0.25">
      <c r="A553" t="s">
        <v>63</v>
      </c>
      <c r="B553" t="s">
        <v>8</v>
      </c>
      <c r="C553" t="s">
        <v>29</v>
      </c>
      <c r="D553" s="1">
        <v>45752</v>
      </c>
      <c r="E553">
        <v>2</v>
      </c>
      <c r="F553">
        <v>79.16</v>
      </c>
      <c r="G553">
        <v>158.32</v>
      </c>
      <c r="H553" t="str">
        <f>IF(Table2[[#This Row],[Unit Price]]&lt;20,"0-19",IF(Table2[[#This Row],[Unit Price]]&lt;40,"20-39",IF(Table2[[#This Row],[Unit Price]]&lt;80,"40-79","80+")))</f>
        <v>40-79</v>
      </c>
      <c r="I553" t="str">
        <f>TEXT(Table2[[#This Row],[Date Sold]], "ddd")</f>
        <v>Sat</v>
      </c>
    </row>
    <row r="554" spans="1:9" x14ac:dyDescent="0.25">
      <c r="A554" t="s">
        <v>41</v>
      </c>
      <c r="B554" t="s">
        <v>22</v>
      </c>
      <c r="C554" t="s">
        <v>29</v>
      </c>
      <c r="D554" s="1">
        <v>45789</v>
      </c>
      <c r="E554">
        <v>20</v>
      </c>
      <c r="F554">
        <v>72.94</v>
      </c>
      <c r="G554">
        <v>1458.8</v>
      </c>
      <c r="H554" t="str">
        <f>IF(Table2[[#This Row],[Unit Price]]&lt;20,"0-19",IF(Table2[[#This Row],[Unit Price]]&lt;40,"20-39",IF(Table2[[#This Row],[Unit Price]]&lt;80,"40-79","80+")))</f>
        <v>40-79</v>
      </c>
      <c r="I554" t="str">
        <f>TEXT(Table2[[#This Row],[Date Sold]], "ddd")</f>
        <v>Mon</v>
      </c>
    </row>
    <row r="555" spans="1:9" x14ac:dyDescent="0.25">
      <c r="A555" t="s">
        <v>40</v>
      </c>
      <c r="B555" t="s">
        <v>16</v>
      </c>
      <c r="C555" t="s">
        <v>29</v>
      </c>
      <c r="D555" s="1">
        <v>45781</v>
      </c>
      <c r="E555">
        <v>20</v>
      </c>
      <c r="F555">
        <v>69.7</v>
      </c>
      <c r="G555">
        <v>1394</v>
      </c>
      <c r="H555" t="str">
        <f>IF(Table2[[#This Row],[Unit Price]]&lt;20,"0-19",IF(Table2[[#This Row],[Unit Price]]&lt;40,"20-39",IF(Table2[[#This Row],[Unit Price]]&lt;80,"40-79","80+")))</f>
        <v>40-79</v>
      </c>
      <c r="I555" t="str">
        <f>TEXT(Table2[[#This Row],[Date Sold]], "ddd")</f>
        <v>Sun</v>
      </c>
    </row>
    <row r="556" spans="1:9" x14ac:dyDescent="0.25">
      <c r="A556" t="s">
        <v>112</v>
      </c>
      <c r="B556" t="s">
        <v>38</v>
      </c>
      <c r="C556" t="s">
        <v>25</v>
      </c>
      <c r="D556" s="1">
        <v>45763</v>
      </c>
      <c r="E556">
        <v>11</v>
      </c>
      <c r="F556">
        <v>57.57</v>
      </c>
      <c r="G556">
        <v>633.27</v>
      </c>
      <c r="H556" t="str">
        <f>IF(Table2[[#This Row],[Unit Price]]&lt;20,"0-19",IF(Table2[[#This Row],[Unit Price]]&lt;40,"20-39",IF(Table2[[#This Row],[Unit Price]]&lt;80,"40-79","80+")))</f>
        <v>40-79</v>
      </c>
      <c r="I556" t="str">
        <f>TEXT(Table2[[#This Row],[Date Sold]], "ddd")</f>
        <v>Wed</v>
      </c>
    </row>
    <row r="557" spans="1:9" x14ac:dyDescent="0.25">
      <c r="A557" t="s">
        <v>10</v>
      </c>
      <c r="B557" t="s">
        <v>38</v>
      </c>
      <c r="C557" t="s">
        <v>14</v>
      </c>
      <c r="D557" s="1">
        <v>45778</v>
      </c>
      <c r="E557">
        <v>16</v>
      </c>
      <c r="F557">
        <v>65.61</v>
      </c>
      <c r="G557">
        <v>1049.76</v>
      </c>
      <c r="H557" t="str">
        <f>IF(Table2[[#This Row],[Unit Price]]&lt;20,"0-19",IF(Table2[[#This Row],[Unit Price]]&lt;40,"20-39",IF(Table2[[#This Row],[Unit Price]]&lt;80,"40-79","80+")))</f>
        <v>40-79</v>
      </c>
      <c r="I557" t="str">
        <f>TEXT(Table2[[#This Row],[Date Sold]], "ddd")</f>
        <v>Thu</v>
      </c>
    </row>
    <row r="558" spans="1:9" x14ac:dyDescent="0.25">
      <c r="A558" t="s">
        <v>81</v>
      </c>
      <c r="B558" t="s">
        <v>18</v>
      </c>
      <c r="C558" t="s">
        <v>9</v>
      </c>
      <c r="D558" s="1">
        <v>45793</v>
      </c>
      <c r="E558">
        <v>19</v>
      </c>
      <c r="F558">
        <v>61.61</v>
      </c>
      <c r="G558">
        <v>1170.5899999999999</v>
      </c>
      <c r="H558" t="str">
        <f>IF(Table2[[#This Row],[Unit Price]]&lt;20,"0-19",IF(Table2[[#This Row],[Unit Price]]&lt;40,"20-39",IF(Table2[[#This Row],[Unit Price]]&lt;80,"40-79","80+")))</f>
        <v>40-79</v>
      </c>
      <c r="I558" t="str">
        <f>TEXT(Table2[[#This Row],[Date Sold]], "ddd")</f>
        <v>Fri</v>
      </c>
    </row>
    <row r="559" spans="1:9" x14ac:dyDescent="0.25">
      <c r="A559" t="s">
        <v>67</v>
      </c>
      <c r="B559" t="s">
        <v>18</v>
      </c>
      <c r="C559" t="s">
        <v>14</v>
      </c>
      <c r="D559" s="1">
        <v>45746</v>
      </c>
      <c r="E559">
        <v>6</v>
      </c>
      <c r="F559">
        <v>71.27</v>
      </c>
      <c r="G559">
        <v>427.62</v>
      </c>
      <c r="H559" t="str">
        <f>IF(Table2[[#This Row],[Unit Price]]&lt;20,"0-19",IF(Table2[[#This Row],[Unit Price]]&lt;40,"20-39",IF(Table2[[#This Row],[Unit Price]]&lt;80,"40-79","80+")))</f>
        <v>40-79</v>
      </c>
      <c r="I559" t="str">
        <f>TEXT(Table2[[#This Row],[Date Sold]], "ddd")</f>
        <v>Sun</v>
      </c>
    </row>
    <row r="560" spans="1:9" x14ac:dyDescent="0.25">
      <c r="A560" t="s">
        <v>81</v>
      </c>
      <c r="B560" t="s">
        <v>8</v>
      </c>
      <c r="C560" t="s">
        <v>29</v>
      </c>
      <c r="D560" s="1">
        <v>45764</v>
      </c>
      <c r="E560">
        <v>9</v>
      </c>
      <c r="F560">
        <v>48.78</v>
      </c>
      <c r="G560">
        <v>439.02</v>
      </c>
      <c r="H560" t="str">
        <f>IF(Table2[[#This Row],[Unit Price]]&lt;20,"0-19",IF(Table2[[#This Row],[Unit Price]]&lt;40,"20-39",IF(Table2[[#This Row],[Unit Price]]&lt;80,"40-79","80+")))</f>
        <v>40-79</v>
      </c>
      <c r="I560" t="str">
        <f>TEXT(Table2[[#This Row],[Date Sold]], "ddd")</f>
        <v>Thu</v>
      </c>
    </row>
    <row r="561" spans="1:9" x14ac:dyDescent="0.25">
      <c r="A561" t="s">
        <v>93</v>
      </c>
      <c r="B561" t="s">
        <v>24</v>
      </c>
      <c r="C561" t="s">
        <v>14</v>
      </c>
      <c r="D561" s="1">
        <v>45731</v>
      </c>
      <c r="E561">
        <v>1</v>
      </c>
      <c r="F561">
        <v>56.91</v>
      </c>
      <c r="G561">
        <v>56.91</v>
      </c>
      <c r="H561" t="str">
        <f>IF(Table2[[#This Row],[Unit Price]]&lt;20,"0-19",IF(Table2[[#This Row],[Unit Price]]&lt;40,"20-39",IF(Table2[[#This Row],[Unit Price]]&lt;80,"40-79","80+")))</f>
        <v>40-79</v>
      </c>
      <c r="I561" t="str">
        <f>TEXT(Table2[[#This Row],[Date Sold]], "ddd")</f>
        <v>Sat</v>
      </c>
    </row>
    <row r="562" spans="1:9" x14ac:dyDescent="0.25">
      <c r="A562" t="s">
        <v>104</v>
      </c>
      <c r="B562" t="s">
        <v>24</v>
      </c>
      <c r="C562" t="s">
        <v>25</v>
      </c>
      <c r="D562" s="1">
        <v>45761</v>
      </c>
      <c r="E562">
        <v>17</v>
      </c>
      <c r="F562">
        <v>20.71</v>
      </c>
      <c r="G562">
        <v>352.07</v>
      </c>
      <c r="H562" t="str">
        <f>IF(Table2[[#This Row],[Unit Price]]&lt;20,"0-19",IF(Table2[[#This Row],[Unit Price]]&lt;40,"20-39",IF(Table2[[#This Row],[Unit Price]]&lt;80,"40-79","80+")))</f>
        <v>20-39</v>
      </c>
      <c r="I562" t="str">
        <f>TEXT(Table2[[#This Row],[Date Sold]], "ddd")</f>
        <v>Mon</v>
      </c>
    </row>
    <row r="563" spans="1:9" x14ac:dyDescent="0.25">
      <c r="A563" t="s">
        <v>51</v>
      </c>
      <c r="B563" t="s">
        <v>38</v>
      </c>
      <c r="C563" t="s">
        <v>9</v>
      </c>
      <c r="D563" s="1">
        <v>45721</v>
      </c>
      <c r="E563">
        <v>18</v>
      </c>
      <c r="F563">
        <v>39.65</v>
      </c>
      <c r="G563">
        <v>713.7</v>
      </c>
      <c r="H563" t="str">
        <f>IF(Table2[[#This Row],[Unit Price]]&lt;20,"0-19",IF(Table2[[#This Row],[Unit Price]]&lt;40,"20-39",IF(Table2[[#This Row],[Unit Price]]&lt;80,"40-79","80+")))</f>
        <v>20-39</v>
      </c>
      <c r="I563" t="str">
        <f>TEXT(Table2[[#This Row],[Date Sold]], "ddd")</f>
        <v>Wed</v>
      </c>
    </row>
    <row r="564" spans="1:9" x14ac:dyDescent="0.25">
      <c r="A564" t="s">
        <v>121</v>
      </c>
      <c r="B564" t="s">
        <v>38</v>
      </c>
      <c r="C564" t="s">
        <v>29</v>
      </c>
      <c r="D564" s="1">
        <v>45755</v>
      </c>
      <c r="E564">
        <v>15</v>
      </c>
      <c r="F564">
        <v>24.4</v>
      </c>
      <c r="G564">
        <v>366</v>
      </c>
      <c r="H564" t="str">
        <f>IF(Table2[[#This Row],[Unit Price]]&lt;20,"0-19",IF(Table2[[#This Row],[Unit Price]]&lt;40,"20-39",IF(Table2[[#This Row],[Unit Price]]&lt;80,"40-79","80+")))</f>
        <v>20-39</v>
      </c>
      <c r="I564" t="str">
        <f>TEXT(Table2[[#This Row],[Date Sold]], "ddd")</f>
        <v>Tue</v>
      </c>
    </row>
    <row r="565" spans="1:9" x14ac:dyDescent="0.25">
      <c r="A565" t="s">
        <v>84</v>
      </c>
      <c r="B565" t="s">
        <v>24</v>
      </c>
      <c r="C565" t="s">
        <v>29</v>
      </c>
      <c r="D565" s="1">
        <v>45723</v>
      </c>
      <c r="E565">
        <v>5</v>
      </c>
      <c r="F565">
        <v>76.38</v>
      </c>
      <c r="G565">
        <v>381.9</v>
      </c>
      <c r="H565" t="str">
        <f>IF(Table2[[#This Row],[Unit Price]]&lt;20,"0-19",IF(Table2[[#This Row],[Unit Price]]&lt;40,"20-39",IF(Table2[[#This Row],[Unit Price]]&lt;80,"40-79","80+")))</f>
        <v>40-79</v>
      </c>
      <c r="I565" t="str">
        <f>TEXT(Table2[[#This Row],[Date Sold]], "ddd")</f>
        <v>Fri</v>
      </c>
    </row>
    <row r="566" spans="1:9" x14ac:dyDescent="0.25">
      <c r="A566" t="s">
        <v>65</v>
      </c>
      <c r="B566" t="s">
        <v>22</v>
      </c>
      <c r="C566" t="s">
        <v>9</v>
      </c>
      <c r="D566" s="1">
        <v>45733</v>
      </c>
      <c r="E566">
        <v>9</v>
      </c>
      <c r="F566">
        <v>13.04</v>
      </c>
      <c r="G566">
        <v>117.36</v>
      </c>
      <c r="H566" t="str">
        <f>IF(Table2[[#This Row],[Unit Price]]&lt;20,"0-19",IF(Table2[[#This Row],[Unit Price]]&lt;40,"20-39",IF(Table2[[#This Row],[Unit Price]]&lt;80,"40-79","80+")))</f>
        <v>0-19</v>
      </c>
      <c r="I566" t="str">
        <f>TEXT(Table2[[#This Row],[Date Sold]], "ddd")</f>
        <v>Mon</v>
      </c>
    </row>
    <row r="567" spans="1:9" x14ac:dyDescent="0.25">
      <c r="A567" t="s">
        <v>83</v>
      </c>
      <c r="B567" t="s">
        <v>28</v>
      </c>
      <c r="C567" t="s">
        <v>9</v>
      </c>
      <c r="D567" s="1">
        <v>45725</v>
      </c>
      <c r="E567">
        <v>8</v>
      </c>
      <c r="F567">
        <v>23.77</v>
      </c>
      <c r="G567">
        <v>190.16</v>
      </c>
      <c r="H567" t="str">
        <f>IF(Table2[[#This Row],[Unit Price]]&lt;20,"0-19",IF(Table2[[#This Row],[Unit Price]]&lt;40,"20-39",IF(Table2[[#This Row],[Unit Price]]&lt;80,"40-79","80+")))</f>
        <v>20-39</v>
      </c>
      <c r="I567" t="str">
        <f>TEXT(Table2[[#This Row],[Date Sold]], "ddd")</f>
        <v>Sun</v>
      </c>
    </row>
    <row r="568" spans="1:9" x14ac:dyDescent="0.25">
      <c r="A568" t="s">
        <v>57</v>
      </c>
      <c r="B568" t="s">
        <v>22</v>
      </c>
      <c r="C568" t="s">
        <v>14</v>
      </c>
      <c r="D568" s="1">
        <v>45778</v>
      </c>
      <c r="E568">
        <v>14</v>
      </c>
      <c r="F568">
        <v>78.59</v>
      </c>
      <c r="G568">
        <v>1100.26</v>
      </c>
      <c r="H568" t="str">
        <f>IF(Table2[[#This Row],[Unit Price]]&lt;20,"0-19",IF(Table2[[#This Row],[Unit Price]]&lt;40,"20-39",IF(Table2[[#This Row],[Unit Price]]&lt;80,"40-79","80+")))</f>
        <v>40-79</v>
      </c>
      <c r="I568" t="str">
        <f>TEXT(Table2[[#This Row],[Date Sold]], "ddd")</f>
        <v>Thu</v>
      </c>
    </row>
    <row r="569" spans="1:9" x14ac:dyDescent="0.25">
      <c r="A569" t="s">
        <v>39</v>
      </c>
      <c r="B569" t="s">
        <v>24</v>
      </c>
      <c r="C569" t="s">
        <v>29</v>
      </c>
      <c r="D569" s="1">
        <v>45713</v>
      </c>
      <c r="E569">
        <v>3</v>
      </c>
      <c r="F569">
        <v>81.709999999999994</v>
      </c>
      <c r="G569">
        <v>245.13</v>
      </c>
      <c r="H569" t="str">
        <f>IF(Table2[[#This Row],[Unit Price]]&lt;20,"0-19",IF(Table2[[#This Row],[Unit Price]]&lt;40,"20-39",IF(Table2[[#This Row],[Unit Price]]&lt;80,"40-79","80+")))</f>
        <v>80+</v>
      </c>
      <c r="I569" t="str">
        <f>TEXT(Table2[[#This Row],[Date Sold]], "ddd")</f>
        <v>Tue</v>
      </c>
    </row>
    <row r="570" spans="1:9" x14ac:dyDescent="0.25">
      <c r="A570" t="s">
        <v>116</v>
      </c>
      <c r="B570" t="s">
        <v>16</v>
      </c>
      <c r="C570" t="s">
        <v>25</v>
      </c>
      <c r="D570" s="1">
        <v>45748</v>
      </c>
      <c r="E570">
        <v>13</v>
      </c>
      <c r="F570">
        <v>18.600000000000001</v>
      </c>
      <c r="G570">
        <v>241.8</v>
      </c>
      <c r="H570" t="str">
        <f>IF(Table2[[#This Row],[Unit Price]]&lt;20,"0-19",IF(Table2[[#This Row],[Unit Price]]&lt;40,"20-39",IF(Table2[[#This Row],[Unit Price]]&lt;80,"40-79","80+")))</f>
        <v>0-19</v>
      </c>
      <c r="I570" t="str">
        <f>TEXT(Table2[[#This Row],[Date Sold]], "ddd")</f>
        <v>Tue</v>
      </c>
    </row>
    <row r="571" spans="1:9" x14ac:dyDescent="0.25">
      <c r="A571" t="s">
        <v>94</v>
      </c>
      <c r="B571" t="s">
        <v>8</v>
      </c>
      <c r="C571" t="s">
        <v>29</v>
      </c>
      <c r="D571" s="1">
        <v>45735</v>
      </c>
      <c r="E571">
        <v>12</v>
      </c>
      <c r="F571">
        <v>46.69</v>
      </c>
      <c r="G571">
        <v>560.28</v>
      </c>
      <c r="H571" t="str">
        <f>IF(Table2[[#This Row],[Unit Price]]&lt;20,"0-19",IF(Table2[[#This Row],[Unit Price]]&lt;40,"20-39",IF(Table2[[#This Row],[Unit Price]]&lt;80,"40-79","80+")))</f>
        <v>40-79</v>
      </c>
      <c r="I571" t="str">
        <f>TEXT(Table2[[#This Row],[Date Sold]], "ddd")</f>
        <v>Wed</v>
      </c>
    </row>
    <row r="572" spans="1:9" x14ac:dyDescent="0.25">
      <c r="A572" t="s">
        <v>27</v>
      </c>
      <c r="B572" t="s">
        <v>22</v>
      </c>
      <c r="C572" t="s">
        <v>29</v>
      </c>
      <c r="D572" s="1">
        <v>45796</v>
      </c>
      <c r="E572">
        <v>3</v>
      </c>
      <c r="F572">
        <v>89.8</v>
      </c>
      <c r="G572">
        <v>269.39999999999998</v>
      </c>
      <c r="H572" t="str">
        <f>IF(Table2[[#This Row],[Unit Price]]&lt;20,"0-19",IF(Table2[[#This Row],[Unit Price]]&lt;40,"20-39",IF(Table2[[#This Row],[Unit Price]]&lt;80,"40-79","80+")))</f>
        <v>80+</v>
      </c>
      <c r="I572" t="str">
        <f>TEXT(Table2[[#This Row],[Date Sold]], "ddd")</f>
        <v>Mon</v>
      </c>
    </row>
    <row r="573" spans="1:9" x14ac:dyDescent="0.25">
      <c r="A573" t="s">
        <v>105</v>
      </c>
      <c r="B573" t="s">
        <v>8</v>
      </c>
      <c r="C573" t="s">
        <v>12</v>
      </c>
      <c r="D573" s="1">
        <v>45720</v>
      </c>
      <c r="E573">
        <v>11</v>
      </c>
      <c r="F573">
        <v>73.739999999999995</v>
      </c>
      <c r="G573">
        <v>811.14</v>
      </c>
      <c r="H573" t="str">
        <f>IF(Table2[[#This Row],[Unit Price]]&lt;20,"0-19",IF(Table2[[#This Row],[Unit Price]]&lt;40,"20-39",IF(Table2[[#This Row],[Unit Price]]&lt;80,"40-79","80+")))</f>
        <v>40-79</v>
      </c>
      <c r="I573" t="str">
        <f>TEXT(Table2[[#This Row],[Date Sold]], "ddd")</f>
        <v>Tue</v>
      </c>
    </row>
    <row r="574" spans="1:9" x14ac:dyDescent="0.25">
      <c r="A574" t="s">
        <v>111</v>
      </c>
      <c r="B574" t="s">
        <v>8</v>
      </c>
      <c r="C574" t="s">
        <v>9</v>
      </c>
      <c r="D574" s="1">
        <v>45740</v>
      </c>
      <c r="E574">
        <v>18</v>
      </c>
      <c r="F574">
        <v>27.34</v>
      </c>
      <c r="G574">
        <v>492.12</v>
      </c>
      <c r="H574" t="str">
        <f>IF(Table2[[#This Row],[Unit Price]]&lt;20,"0-19",IF(Table2[[#This Row],[Unit Price]]&lt;40,"20-39",IF(Table2[[#This Row],[Unit Price]]&lt;80,"40-79","80+")))</f>
        <v>20-39</v>
      </c>
      <c r="I574" t="str">
        <f>TEXT(Table2[[#This Row],[Date Sold]], "ddd")</f>
        <v>Mon</v>
      </c>
    </row>
    <row r="575" spans="1:9" x14ac:dyDescent="0.25">
      <c r="A575" t="s">
        <v>83</v>
      </c>
      <c r="B575" t="s">
        <v>38</v>
      </c>
      <c r="C575" t="s">
        <v>12</v>
      </c>
      <c r="D575" s="1">
        <v>45780</v>
      </c>
      <c r="E575">
        <v>5</v>
      </c>
      <c r="F575">
        <v>90.27</v>
      </c>
      <c r="G575">
        <v>451.35</v>
      </c>
      <c r="H575" t="str">
        <f>IF(Table2[[#This Row],[Unit Price]]&lt;20,"0-19",IF(Table2[[#This Row],[Unit Price]]&lt;40,"20-39",IF(Table2[[#This Row],[Unit Price]]&lt;80,"40-79","80+")))</f>
        <v>80+</v>
      </c>
      <c r="I575" t="str">
        <f>TEXT(Table2[[#This Row],[Date Sold]], "ddd")</f>
        <v>Sat</v>
      </c>
    </row>
    <row r="576" spans="1:9" x14ac:dyDescent="0.25">
      <c r="A576" t="s">
        <v>78</v>
      </c>
      <c r="B576" t="s">
        <v>42</v>
      </c>
      <c r="C576" t="s">
        <v>14</v>
      </c>
      <c r="D576" s="1">
        <v>45790</v>
      </c>
      <c r="E576">
        <v>16</v>
      </c>
      <c r="F576">
        <v>45.55</v>
      </c>
      <c r="G576">
        <v>728.8</v>
      </c>
      <c r="H576" t="str">
        <f>IF(Table2[[#This Row],[Unit Price]]&lt;20,"0-19",IF(Table2[[#This Row],[Unit Price]]&lt;40,"20-39",IF(Table2[[#This Row],[Unit Price]]&lt;80,"40-79","80+")))</f>
        <v>40-79</v>
      </c>
      <c r="I576" t="str">
        <f>TEXT(Table2[[#This Row],[Date Sold]], "ddd")</f>
        <v>Tue</v>
      </c>
    </row>
    <row r="577" spans="1:9" x14ac:dyDescent="0.25">
      <c r="A577" t="s">
        <v>10</v>
      </c>
      <c r="B577" t="s">
        <v>20</v>
      </c>
      <c r="C577" t="s">
        <v>29</v>
      </c>
      <c r="D577" s="1">
        <v>45712</v>
      </c>
      <c r="E577">
        <v>13</v>
      </c>
      <c r="F577">
        <v>22.95</v>
      </c>
      <c r="G577">
        <v>298.35000000000002</v>
      </c>
      <c r="H577" t="str">
        <f>IF(Table2[[#This Row],[Unit Price]]&lt;20,"0-19",IF(Table2[[#This Row],[Unit Price]]&lt;40,"20-39",IF(Table2[[#This Row],[Unit Price]]&lt;80,"40-79","80+")))</f>
        <v>20-39</v>
      </c>
      <c r="I577" t="str">
        <f>TEXT(Table2[[#This Row],[Date Sold]], "ddd")</f>
        <v>Mon</v>
      </c>
    </row>
    <row r="578" spans="1:9" x14ac:dyDescent="0.25">
      <c r="A578" t="s">
        <v>91</v>
      </c>
      <c r="B578" t="s">
        <v>11</v>
      </c>
      <c r="C578" t="s">
        <v>25</v>
      </c>
      <c r="D578" s="1">
        <v>45728</v>
      </c>
      <c r="E578">
        <v>7</v>
      </c>
      <c r="F578">
        <v>50.13</v>
      </c>
      <c r="G578">
        <v>350.91</v>
      </c>
      <c r="H578" t="str">
        <f>IF(Table2[[#This Row],[Unit Price]]&lt;20,"0-19",IF(Table2[[#This Row],[Unit Price]]&lt;40,"20-39",IF(Table2[[#This Row],[Unit Price]]&lt;80,"40-79","80+")))</f>
        <v>40-79</v>
      </c>
      <c r="I578" t="str">
        <f>TEXT(Table2[[#This Row],[Date Sold]], "ddd")</f>
        <v>Wed</v>
      </c>
    </row>
    <row r="579" spans="1:9" x14ac:dyDescent="0.25">
      <c r="A579" t="s">
        <v>109</v>
      </c>
      <c r="B579" t="s">
        <v>22</v>
      </c>
      <c r="C579" t="s">
        <v>14</v>
      </c>
      <c r="D579" s="1">
        <v>45798</v>
      </c>
      <c r="E579">
        <v>2</v>
      </c>
      <c r="F579">
        <v>88.01</v>
      </c>
      <c r="G579">
        <v>176.02</v>
      </c>
      <c r="H579" t="str">
        <f>IF(Table2[[#This Row],[Unit Price]]&lt;20,"0-19",IF(Table2[[#This Row],[Unit Price]]&lt;40,"20-39",IF(Table2[[#This Row],[Unit Price]]&lt;80,"40-79","80+")))</f>
        <v>80+</v>
      </c>
      <c r="I579" t="str">
        <f>TEXT(Table2[[#This Row],[Date Sold]], "ddd")</f>
        <v>Wed</v>
      </c>
    </row>
    <row r="580" spans="1:9" x14ac:dyDescent="0.25">
      <c r="A580" t="s">
        <v>37</v>
      </c>
      <c r="B580" t="s">
        <v>20</v>
      </c>
      <c r="C580" t="s">
        <v>12</v>
      </c>
      <c r="D580" s="1">
        <v>45760</v>
      </c>
      <c r="E580">
        <v>3</v>
      </c>
      <c r="F580">
        <v>86.98</v>
      </c>
      <c r="G580">
        <v>260.94</v>
      </c>
      <c r="H580" t="str">
        <f>IF(Table2[[#This Row],[Unit Price]]&lt;20,"0-19",IF(Table2[[#This Row],[Unit Price]]&lt;40,"20-39",IF(Table2[[#This Row],[Unit Price]]&lt;80,"40-79","80+")))</f>
        <v>80+</v>
      </c>
      <c r="I580" t="str">
        <f>TEXT(Table2[[#This Row],[Date Sold]], "ddd")</f>
        <v>Sun</v>
      </c>
    </row>
    <row r="581" spans="1:9" x14ac:dyDescent="0.25">
      <c r="A581" t="s">
        <v>23</v>
      </c>
      <c r="B581" t="s">
        <v>24</v>
      </c>
      <c r="C581" t="s">
        <v>14</v>
      </c>
      <c r="D581" s="1">
        <v>45766</v>
      </c>
      <c r="E581">
        <v>1</v>
      </c>
      <c r="F581">
        <v>36.61</v>
      </c>
      <c r="G581">
        <v>36.61</v>
      </c>
      <c r="H581" t="str">
        <f>IF(Table2[[#This Row],[Unit Price]]&lt;20,"0-19",IF(Table2[[#This Row],[Unit Price]]&lt;40,"20-39",IF(Table2[[#This Row],[Unit Price]]&lt;80,"40-79","80+")))</f>
        <v>20-39</v>
      </c>
      <c r="I581" t="str">
        <f>TEXT(Table2[[#This Row],[Date Sold]], "ddd")</f>
        <v>Sat</v>
      </c>
    </row>
    <row r="582" spans="1:9" x14ac:dyDescent="0.25">
      <c r="A582" t="s">
        <v>77</v>
      </c>
      <c r="B582" t="s">
        <v>38</v>
      </c>
      <c r="C582" t="s">
        <v>14</v>
      </c>
      <c r="D582" s="1">
        <v>45769</v>
      </c>
      <c r="E582">
        <v>8</v>
      </c>
      <c r="F582">
        <v>40.65</v>
      </c>
      <c r="G582">
        <v>325.2</v>
      </c>
      <c r="H582" t="str">
        <f>IF(Table2[[#This Row],[Unit Price]]&lt;20,"0-19",IF(Table2[[#This Row],[Unit Price]]&lt;40,"20-39",IF(Table2[[#This Row],[Unit Price]]&lt;80,"40-79","80+")))</f>
        <v>40-79</v>
      </c>
      <c r="I582" t="str">
        <f>TEXT(Table2[[#This Row],[Date Sold]], "ddd")</f>
        <v>Tue</v>
      </c>
    </row>
    <row r="583" spans="1:9" x14ac:dyDescent="0.25">
      <c r="A583" t="s">
        <v>116</v>
      </c>
      <c r="B583" t="s">
        <v>38</v>
      </c>
      <c r="C583" t="s">
        <v>12</v>
      </c>
      <c r="D583" s="1">
        <v>45721</v>
      </c>
      <c r="E583">
        <v>9</v>
      </c>
      <c r="F583">
        <v>16.03</v>
      </c>
      <c r="G583">
        <v>144.27000000000001</v>
      </c>
      <c r="H583" t="str">
        <f>IF(Table2[[#This Row],[Unit Price]]&lt;20,"0-19",IF(Table2[[#This Row],[Unit Price]]&lt;40,"20-39",IF(Table2[[#This Row],[Unit Price]]&lt;80,"40-79","80+")))</f>
        <v>0-19</v>
      </c>
      <c r="I583" t="str">
        <f>TEXT(Table2[[#This Row],[Date Sold]], "ddd")</f>
        <v>Wed</v>
      </c>
    </row>
    <row r="584" spans="1:9" x14ac:dyDescent="0.25">
      <c r="A584" t="s">
        <v>37</v>
      </c>
      <c r="B584" t="s">
        <v>16</v>
      </c>
      <c r="C584" t="s">
        <v>12</v>
      </c>
      <c r="D584" s="1">
        <v>45779</v>
      </c>
      <c r="E584">
        <v>11</v>
      </c>
      <c r="F584">
        <v>53.85</v>
      </c>
      <c r="G584">
        <v>592.35</v>
      </c>
      <c r="H584" t="str">
        <f>IF(Table2[[#This Row],[Unit Price]]&lt;20,"0-19",IF(Table2[[#This Row],[Unit Price]]&lt;40,"20-39",IF(Table2[[#This Row],[Unit Price]]&lt;80,"40-79","80+")))</f>
        <v>40-79</v>
      </c>
      <c r="I584" t="str">
        <f>TEXT(Table2[[#This Row],[Date Sold]], "ddd")</f>
        <v>Fri</v>
      </c>
    </row>
    <row r="585" spans="1:9" x14ac:dyDescent="0.25">
      <c r="A585" t="s">
        <v>78</v>
      </c>
      <c r="B585" t="s">
        <v>16</v>
      </c>
      <c r="C585" t="s">
        <v>9</v>
      </c>
      <c r="D585" s="1">
        <v>45726</v>
      </c>
      <c r="E585">
        <v>10</v>
      </c>
      <c r="F585">
        <v>10.96</v>
      </c>
      <c r="G585">
        <v>109.6</v>
      </c>
      <c r="H585" t="str">
        <f>IF(Table2[[#This Row],[Unit Price]]&lt;20,"0-19",IF(Table2[[#This Row],[Unit Price]]&lt;40,"20-39",IF(Table2[[#This Row],[Unit Price]]&lt;80,"40-79","80+")))</f>
        <v>0-19</v>
      </c>
      <c r="I585" t="str">
        <f>TEXT(Table2[[#This Row],[Date Sold]], "ddd")</f>
        <v>Mon</v>
      </c>
    </row>
    <row r="586" spans="1:9" x14ac:dyDescent="0.25">
      <c r="A586" t="s">
        <v>43</v>
      </c>
      <c r="B586" t="s">
        <v>24</v>
      </c>
      <c r="C586" t="s">
        <v>12</v>
      </c>
      <c r="D586" s="1">
        <v>45751</v>
      </c>
      <c r="E586">
        <v>2</v>
      </c>
      <c r="F586">
        <v>62.34</v>
      </c>
      <c r="G586">
        <v>124.68</v>
      </c>
      <c r="H586" t="str">
        <f>IF(Table2[[#This Row],[Unit Price]]&lt;20,"0-19",IF(Table2[[#This Row],[Unit Price]]&lt;40,"20-39",IF(Table2[[#This Row],[Unit Price]]&lt;80,"40-79","80+")))</f>
        <v>40-79</v>
      </c>
      <c r="I586" t="str">
        <f>TEXT(Table2[[#This Row],[Date Sold]], "ddd")</f>
        <v>Fri</v>
      </c>
    </row>
    <row r="587" spans="1:9" x14ac:dyDescent="0.25">
      <c r="A587" t="s">
        <v>115</v>
      </c>
      <c r="B587" t="s">
        <v>20</v>
      </c>
      <c r="C587" t="s">
        <v>29</v>
      </c>
      <c r="D587" s="1">
        <v>45741</v>
      </c>
      <c r="E587">
        <v>19</v>
      </c>
      <c r="F587">
        <v>27.16</v>
      </c>
      <c r="G587">
        <v>516.04</v>
      </c>
      <c r="H587" t="str">
        <f>IF(Table2[[#This Row],[Unit Price]]&lt;20,"0-19",IF(Table2[[#This Row],[Unit Price]]&lt;40,"20-39",IF(Table2[[#This Row],[Unit Price]]&lt;80,"40-79","80+")))</f>
        <v>20-39</v>
      </c>
      <c r="I587" t="str">
        <f>TEXT(Table2[[#This Row],[Date Sold]], "ddd")</f>
        <v>Tue</v>
      </c>
    </row>
    <row r="588" spans="1:9" x14ac:dyDescent="0.25">
      <c r="A588" t="s">
        <v>40</v>
      </c>
      <c r="B588" t="s">
        <v>28</v>
      </c>
      <c r="C588" t="s">
        <v>25</v>
      </c>
      <c r="D588" s="1">
        <v>45788</v>
      </c>
      <c r="E588">
        <v>11</v>
      </c>
      <c r="F588">
        <v>79.28</v>
      </c>
      <c r="G588">
        <v>872.08</v>
      </c>
      <c r="H588" t="str">
        <f>IF(Table2[[#This Row],[Unit Price]]&lt;20,"0-19",IF(Table2[[#This Row],[Unit Price]]&lt;40,"20-39",IF(Table2[[#This Row],[Unit Price]]&lt;80,"40-79","80+")))</f>
        <v>40-79</v>
      </c>
      <c r="I588" t="str">
        <f>TEXT(Table2[[#This Row],[Date Sold]], "ddd")</f>
        <v>Sun</v>
      </c>
    </row>
    <row r="589" spans="1:9" x14ac:dyDescent="0.25">
      <c r="A589" t="s">
        <v>10</v>
      </c>
      <c r="B589" t="s">
        <v>28</v>
      </c>
      <c r="C589" t="s">
        <v>9</v>
      </c>
      <c r="D589" s="1">
        <v>45766</v>
      </c>
      <c r="E589">
        <v>16</v>
      </c>
      <c r="F589">
        <v>7.77</v>
      </c>
      <c r="G589">
        <v>124.32</v>
      </c>
      <c r="H589" t="str">
        <f>IF(Table2[[#This Row],[Unit Price]]&lt;20,"0-19",IF(Table2[[#This Row],[Unit Price]]&lt;40,"20-39",IF(Table2[[#This Row],[Unit Price]]&lt;80,"40-79","80+")))</f>
        <v>0-19</v>
      </c>
      <c r="I589" t="str">
        <f>TEXT(Table2[[#This Row],[Date Sold]], "ddd")</f>
        <v>Sat</v>
      </c>
    </row>
    <row r="590" spans="1:9" x14ac:dyDescent="0.25">
      <c r="A590" t="s">
        <v>74</v>
      </c>
      <c r="B590" t="s">
        <v>16</v>
      </c>
      <c r="C590" t="s">
        <v>12</v>
      </c>
      <c r="D590" s="1">
        <v>45731</v>
      </c>
      <c r="E590">
        <v>7</v>
      </c>
      <c r="F590">
        <v>40.130000000000003</v>
      </c>
      <c r="G590">
        <v>280.91000000000003</v>
      </c>
      <c r="H590" t="str">
        <f>IF(Table2[[#This Row],[Unit Price]]&lt;20,"0-19",IF(Table2[[#This Row],[Unit Price]]&lt;40,"20-39",IF(Table2[[#This Row],[Unit Price]]&lt;80,"40-79","80+")))</f>
        <v>40-79</v>
      </c>
      <c r="I590" t="str">
        <f>TEXT(Table2[[#This Row],[Date Sold]], "ddd")</f>
        <v>Sat</v>
      </c>
    </row>
    <row r="591" spans="1:9" x14ac:dyDescent="0.25">
      <c r="A591" t="s">
        <v>60</v>
      </c>
      <c r="B591" t="s">
        <v>18</v>
      </c>
      <c r="C591" t="s">
        <v>9</v>
      </c>
      <c r="D591" s="1">
        <v>45796</v>
      </c>
      <c r="E591">
        <v>3</v>
      </c>
      <c r="F591">
        <v>21.75</v>
      </c>
      <c r="G591">
        <v>65.25</v>
      </c>
      <c r="H591" t="str">
        <f>IF(Table2[[#This Row],[Unit Price]]&lt;20,"0-19",IF(Table2[[#This Row],[Unit Price]]&lt;40,"20-39",IF(Table2[[#This Row],[Unit Price]]&lt;80,"40-79","80+")))</f>
        <v>20-39</v>
      </c>
      <c r="I591" t="str">
        <f>TEXT(Table2[[#This Row],[Date Sold]], "ddd")</f>
        <v>Mon</v>
      </c>
    </row>
    <row r="592" spans="1:9" x14ac:dyDescent="0.25">
      <c r="A592" t="s">
        <v>86</v>
      </c>
      <c r="B592" t="s">
        <v>20</v>
      </c>
      <c r="C592" t="s">
        <v>14</v>
      </c>
      <c r="D592" s="1">
        <v>45751</v>
      </c>
      <c r="E592">
        <v>10</v>
      </c>
      <c r="F592">
        <v>65.239999999999995</v>
      </c>
      <c r="G592">
        <v>652.4</v>
      </c>
      <c r="H592" t="str">
        <f>IF(Table2[[#This Row],[Unit Price]]&lt;20,"0-19",IF(Table2[[#This Row],[Unit Price]]&lt;40,"20-39",IF(Table2[[#This Row],[Unit Price]]&lt;80,"40-79","80+")))</f>
        <v>40-79</v>
      </c>
      <c r="I592" t="str">
        <f>TEXT(Table2[[#This Row],[Date Sold]], "ddd")</f>
        <v>Fri</v>
      </c>
    </row>
    <row r="593" spans="1:9" x14ac:dyDescent="0.25">
      <c r="A593" t="s">
        <v>84</v>
      </c>
      <c r="B593" t="s">
        <v>11</v>
      </c>
      <c r="C593" t="s">
        <v>14</v>
      </c>
      <c r="D593" s="1">
        <v>45747</v>
      </c>
      <c r="E593">
        <v>17</v>
      </c>
      <c r="F593">
        <v>68.37</v>
      </c>
      <c r="G593">
        <v>1162.29</v>
      </c>
      <c r="H593" t="str">
        <f>IF(Table2[[#This Row],[Unit Price]]&lt;20,"0-19",IF(Table2[[#This Row],[Unit Price]]&lt;40,"20-39",IF(Table2[[#This Row],[Unit Price]]&lt;80,"40-79","80+")))</f>
        <v>40-79</v>
      </c>
      <c r="I593" t="str">
        <f>TEXT(Table2[[#This Row],[Date Sold]], "ddd")</f>
        <v>Mon</v>
      </c>
    </row>
    <row r="594" spans="1:9" x14ac:dyDescent="0.25">
      <c r="A594" t="s">
        <v>94</v>
      </c>
      <c r="B594" t="s">
        <v>22</v>
      </c>
      <c r="C594" t="s">
        <v>29</v>
      </c>
      <c r="D594" s="1">
        <v>45784</v>
      </c>
      <c r="E594">
        <v>2</v>
      </c>
      <c r="F594">
        <v>5.43</v>
      </c>
      <c r="G594">
        <v>10.86</v>
      </c>
      <c r="H594" t="str">
        <f>IF(Table2[[#This Row],[Unit Price]]&lt;20,"0-19",IF(Table2[[#This Row],[Unit Price]]&lt;40,"20-39",IF(Table2[[#This Row],[Unit Price]]&lt;80,"40-79","80+")))</f>
        <v>0-19</v>
      </c>
      <c r="I594" t="str">
        <f>TEXT(Table2[[#This Row],[Date Sold]], "ddd")</f>
        <v>Wed</v>
      </c>
    </row>
    <row r="595" spans="1:9" x14ac:dyDescent="0.25">
      <c r="A595" t="s">
        <v>112</v>
      </c>
      <c r="B595" t="s">
        <v>8</v>
      </c>
      <c r="C595" t="s">
        <v>29</v>
      </c>
      <c r="D595" s="1">
        <v>45754</v>
      </c>
      <c r="E595">
        <v>17</v>
      </c>
      <c r="F595">
        <v>69.849999999999994</v>
      </c>
      <c r="G595">
        <v>1187.45</v>
      </c>
      <c r="H595" t="str">
        <f>IF(Table2[[#This Row],[Unit Price]]&lt;20,"0-19",IF(Table2[[#This Row],[Unit Price]]&lt;40,"20-39",IF(Table2[[#This Row],[Unit Price]]&lt;80,"40-79","80+")))</f>
        <v>40-79</v>
      </c>
      <c r="I595" t="str">
        <f>TEXT(Table2[[#This Row],[Date Sold]], "ddd")</f>
        <v>Mon</v>
      </c>
    </row>
    <row r="596" spans="1:9" x14ac:dyDescent="0.25">
      <c r="A596" t="s">
        <v>44</v>
      </c>
      <c r="B596" t="s">
        <v>16</v>
      </c>
      <c r="C596" t="s">
        <v>14</v>
      </c>
      <c r="D596" s="1">
        <v>45786</v>
      </c>
      <c r="E596">
        <v>1</v>
      </c>
      <c r="F596">
        <v>55.4</v>
      </c>
      <c r="G596">
        <v>55.4</v>
      </c>
      <c r="H596" t="str">
        <f>IF(Table2[[#This Row],[Unit Price]]&lt;20,"0-19",IF(Table2[[#This Row],[Unit Price]]&lt;40,"20-39",IF(Table2[[#This Row],[Unit Price]]&lt;80,"40-79","80+")))</f>
        <v>40-79</v>
      </c>
      <c r="I596" t="str">
        <f>TEXT(Table2[[#This Row],[Date Sold]], "ddd")</f>
        <v>Fri</v>
      </c>
    </row>
    <row r="597" spans="1:9" x14ac:dyDescent="0.25">
      <c r="A597" t="s">
        <v>116</v>
      </c>
      <c r="B597" t="s">
        <v>8</v>
      </c>
      <c r="C597" t="s">
        <v>12</v>
      </c>
      <c r="D597" s="1">
        <v>45729</v>
      </c>
      <c r="E597">
        <v>14</v>
      </c>
      <c r="F597">
        <v>33.29</v>
      </c>
      <c r="G597">
        <v>466.06</v>
      </c>
      <c r="H597" t="str">
        <f>IF(Table2[[#This Row],[Unit Price]]&lt;20,"0-19",IF(Table2[[#This Row],[Unit Price]]&lt;40,"20-39",IF(Table2[[#This Row],[Unit Price]]&lt;80,"40-79","80+")))</f>
        <v>20-39</v>
      </c>
      <c r="I597" t="str">
        <f>TEXT(Table2[[#This Row],[Date Sold]], "ddd")</f>
        <v>Thu</v>
      </c>
    </row>
    <row r="598" spans="1:9" x14ac:dyDescent="0.25">
      <c r="A598" t="s">
        <v>90</v>
      </c>
      <c r="B598" t="s">
        <v>24</v>
      </c>
      <c r="C598" t="s">
        <v>12</v>
      </c>
      <c r="D598" s="1">
        <v>45787</v>
      </c>
      <c r="E598">
        <v>10</v>
      </c>
      <c r="F598">
        <v>47.41</v>
      </c>
      <c r="G598">
        <v>474.1</v>
      </c>
      <c r="H598" t="str">
        <f>IF(Table2[[#This Row],[Unit Price]]&lt;20,"0-19",IF(Table2[[#This Row],[Unit Price]]&lt;40,"20-39",IF(Table2[[#This Row],[Unit Price]]&lt;80,"40-79","80+")))</f>
        <v>40-79</v>
      </c>
      <c r="I598" t="str">
        <f>TEXT(Table2[[#This Row],[Date Sold]], "ddd")</f>
        <v>Sat</v>
      </c>
    </row>
    <row r="599" spans="1:9" x14ac:dyDescent="0.25">
      <c r="A599" t="s">
        <v>46</v>
      </c>
      <c r="B599" t="s">
        <v>11</v>
      </c>
      <c r="C599" t="s">
        <v>29</v>
      </c>
      <c r="D599" s="1">
        <v>45771</v>
      </c>
      <c r="E599">
        <v>16</v>
      </c>
      <c r="F599">
        <v>40.270000000000003</v>
      </c>
      <c r="G599">
        <v>644.32000000000005</v>
      </c>
      <c r="H599" t="str">
        <f>IF(Table2[[#This Row],[Unit Price]]&lt;20,"0-19",IF(Table2[[#This Row],[Unit Price]]&lt;40,"20-39",IF(Table2[[#This Row],[Unit Price]]&lt;80,"40-79","80+")))</f>
        <v>40-79</v>
      </c>
      <c r="I599" t="str">
        <f>TEXT(Table2[[#This Row],[Date Sold]], "ddd")</f>
        <v>Thu</v>
      </c>
    </row>
    <row r="600" spans="1:9" x14ac:dyDescent="0.25">
      <c r="A600" t="s">
        <v>37</v>
      </c>
      <c r="B600" t="s">
        <v>42</v>
      </c>
      <c r="C600" t="s">
        <v>25</v>
      </c>
      <c r="D600" s="1">
        <v>45720</v>
      </c>
      <c r="E600">
        <v>5</v>
      </c>
      <c r="F600">
        <v>24.07</v>
      </c>
      <c r="G600">
        <v>120.35</v>
      </c>
      <c r="H600" t="str">
        <f>IF(Table2[[#This Row],[Unit Price]]&lt;20,"0-19",IF(Table2[[#This Row],[Unit Price]]&lt;40,"20-39",IF(Table2[[#This Row],[Unit Price]]&lt;80,"40-79","80+")))</f>
        <v>20-39</v>
      </c>
      <c r="I600" t="str">
        <f>TEXT(Table2[[#This Row],[Date Sold]], "ddd")</f>
        <v>Tue</v>
      </c>
    </row>
    <row r="601" spans="1:9" x14ac:dyDescent="0.25">
      <c r="A601" t="s">
        <v>43</v>
      </c>
      <c r="B601" t="s">
        <v>22</v>
      </c>
      <c r="C601" t="s">
        <v>9</v>
      </c>
      <c r="D601" s="1">
        <v>45721</v>
      </c>
      <c r="E601">
        <v>13</v>
      </c>
      <c r="F601">
        <v>32.270000000000003</v>
      </c>
      <c r="G601">
        <v>419.51</v>
      </c>
      <c r="H601" t="str">
        <f>IF(Table2[[#This Row],[Unit Price]]&lt;20,"0-19",IF(Table2[[#This Row],[Unit Price]]&lt;40,"20-39",IF(Table2[[#This Row],[Unit Price]]&lt;80,"40-79","80+")))</f>
        <v>20-39</v>
      </c>
      <c r="I601" t="str">
        <f>TEXT(Table2[[#This Row],[Date Sold]], "ddd")</f>
        <v>Wed</v>
      </c>
    </row>
    <row r="602" spans="1:9" x14ac:dyDescent="0.25">
      <c r="A602" t="s">
        <v>89</v>
      </c>
      <c r="B602" t="s">
        <v>18</v>
      </c>
      <c r="C602" t="s">
        <v>25</v>
      </c>
      <c r="D602" s="1">
        <v>45791</v>
      </c>
      <c r="E602">
        <v>4</v>
      </c>
      <c r="F602">
        <v>75.900000000000006</v>
      </c>
      <c r="G602">
        <v>303.60000000000002</v>
      </c>
      <c r="H602" t="str">
        <f>IF(Table2[[#This Row],[Unit Price]]&lt;20,"0-19",IF(Table2[[#This Row],[Unit Price]]&lt;40,"20-39",IF(Table2[[#This Row],[Unit Price]]&lt;80,"40-79","80+")))</f>
        <v>40-79</v>
      </c>
      <c r="I602" t="str">
        <f>TEXT(Table2[[#This Row],[Date Sold]], "ddd")</f>
        <v>Wed</v>
      </c>
    </row>
    <row r="603" spans="1:9" x14ac:dyDescent="0.25">
      <c r="A603" t="s">
        <v>75</v>
      </c>
      <c r="B603" t="s">
        <v>38</v>
      </c>
      <c r="C603" t="s">
        <v>25</v>
      </c>
      <c r="D603" s="1">
        <v>45776</v>
      </c>
      <c r="E603">
        <v>2</v>
      </c>
      <c r="F603">
        <v>92.11</v>
      </c>
      <c r="G603">
        <v>184.22</v>
      </c>
      <c r="H603" t="str">
        <f>IF(Table2[[#This Row],[Unit Price]]&lt;20,"0-19",IF(Table2[[#This Row],[Unit Price]]&lt;40,"20-39",IF(Table2[[#This Row],[Unit Price]]&lt;80,"40-79","80+")))</f>
        <v>80+</v>
      </c>
      <c r="I603" t="str">
        <f>TEXT(Table2[[#This Row],[Date Sold]], "ddd")</f>
        <v>Tue</v>
      </c>
    </row>
    <row r="604" spans="1:9" x14ac:dyDescent="0.25">
      <c r="A604" t="s">
        <v>52</v>
      </c>
      <c r="B604" t="s">
        <v>22</v>
      </c>
      <c r="C604" t="s">
        <v>25</v>
      </c>
      <c r="D604" s="1">
        <v>45737</v>
      </c>
      <c r="E604">
        <v>13</v>
      </c>
      <c r="F604">
        <v>93.25</v>
      </c>
      <c r="G604">
        <v>1212.25</v>
      </c>
      <c r="H604" t="str">
        <f>IF(Table2[[#This Row],[Unit Price]]&lt;20,"0-19",IF(Table2[[#This Row],[Unit Price]]&lt;40,"20-39",IF(Table2[[#This Row],[Unit Price]]&lt;80,"40-79","80+")))</f>
        <v>80+</v>
      </c>
      <c r="I604" t="str">
        <f>TEXT(Table2[[#This Row],[Date Sold]], "ddd")</f>
        <v>Fri</v>
      </c>
    </row>
    <row r="605" spans="1:9" x14ac:dyDescent="0.25">
      <c r="A605" t="s">
        <v>77</v>
      </c>
      <c r="B605" t="s">
        <v>20</v>
      </c>
      <c r="C605" t="s">
        <v>29</v>
      </c>
      <c r="D605" s="1">
        <v>45775</v>
      </c>
      <c r="E605">
        <v>5</v>
      </c>
      <c r="F605">
        <v>13.32</v>
      </c>
      <c r="G605">
        <v>66.599999999999994</v>
      </c>
      <c r="H605" t="str">
        <f>IF(Table2[[#This Row],[Unit Price]]&lt;20,"0-19",IF(Table2[[#This Row],[Unit Price]]&lt;40,"20-39",IF(Table2[[#This Row],[Unit Price]]&lt;80,"40-79","80+")))</f>
        <v>0-19</v>
      </c>
      <c r="I605" t="str">
        <f>TEXT(Table2[[#This Row],[Date Sold]], "ddd")</f>
        <v>Mon</v>
      </c>
    </row>
    <row r="606" spans="1:9" x14ac:dyDescent="0.25">
      <c r="A606" t="s">
        <v>110</v>
      </c>
      <c r="B606" t="s">
        <v>18</v>
      </c>
      <c r="C606" t="s">
        <v>9</v>
      </c>
      <c r="D606" s="1">
        <v>45783</v>
      </c>
      <c r="E606">
        <v>6</v>
      </c>
      <c r="F606">
        <v>44.07</v>
      </c>
      <c r="G606">
        <v>264.42</v>
      </c>
      <c r="H606" t="str">
        <f>IF(Table2[[#This Row],[Unit Price]]&lt;20,"0-19",IF(Table2[[#This Row],[Unit Price]]&lt;40,"20-39",IF(Table2[[#This Row],[Unit Price]]&lt;80,"40-79","80+")))</f>
        <v>40-79</v>
      </c>
      <c r="I606" t="str">
        <f>TEXT(Table2[[#This Row],[Date Sold]], "ddd")</f>
        <v>Tue</v>
      </c>
    </row>
    <row r="607" spans="1:9" x14ac:dyDescent="0.25">
      <c r="A607" t="s">
        <v>77</v>
      </c>
      <c r="B607" t="s">
        <v>24</v>
      </c>
      <c r="C607" t="s">
        <v>29</v>
      </c>
      <c r="D607" s="1">
        <v>45716</v>
      </c>
      <c r="E607">
        <v>15</v>
      </c>
      <c r="F607">
        <v>11.12</v>
      </c>
      <c r="G607">
        <v>166.8</v>
      </c>
      <c r="H607" t="str">
        <f>IF(Table2[[#This Row],[Unit Price]]&lt;20,"0-19",IF(Table2[[#This Row],[Unit Price]]&lt;40,"20-39",IF(Table2[[#This Row],[Unit Price]]&lt;80,"40-79","80+")))</f>
        <v>0-19</v>
      </c>
      <c r="I607" t="str">
        <f>TEXT(Table2[[#This Row],[Date Sold]], "ddd")</f>
        <v>Fri</v>
      </c>
    </row>
    <row r="608" spans="1:9" x14ac:dyDescent="0.25">
      <c r="A608" t="s">
        <v>43</v>
      </c>
      <c r="B608" t="s">
        <v>20</v>
      </c>
      <c r="C608" t="s">
        <v>9</v>
      </c>
      <c r="D608" s="1">
        <v>45738</v>
      </c>
      <c r="E608">
        <v>13</v>
      </c>
      <c r="F608">
        <v>20.94</v>
      </c>
      <c r="G608">
        <v>272.22000000000003</v>
      </c>
      <c r="H608" t="str">
        <f>IF(Table2[[#This Row],[Unit Price]]&lt;20,"0-19",IF(Table2[[#This Row],[Unit Price]]&lt;40,"20-39",IF(Table2[[#This Row],[Unit Price]]&lt;80,"40-79","80+")))</f>
        <v>20-39</v>
      </c>
      <c r="I608" t="str">
        <f>TEXT(Table2[[#This Row],[Date Sold]], "ddd")</f>
        <v>Sat</v>
      </c>
    </row>
    <row r="609" spans="1:9" x14ac:dyDescent="0.25">
      <c r="A609" t="s">
        <v>45</v>
      </c>
      <c r="B609" t="s">
        <v>20</v>
      </c>
      <c r="C609" t="s">
        <v>14</v>
      </c>
      <c r="D609" s="1">
        <v>45749</v>
      </c>
      <c r="E609">
        <v>19</v>
      </c>
      <c r="F609">
        <v>22.16</v>
      </c>
      <c r="G609">
        <v>421.04</v>
      </c>
      <c r="H609" t="str">
        <f>IF(Table2[[#This Row],[Unit Price]]&lt;20,"0-19",IF(Table2[[#This Row],[Unit Price]]&lt;40,"20-39",IF(Table2[[#This Row],[Unit Price]]&lt;80,"40-79","80+")))</f>
        <v>20-39</v>
      </c>
      <c r="I609" t="str">
        <f>TEXT(Table2[[#This Row],[Date Sold]], "ddd")</f>
        <v>Wed</v>
      </c>
    </row>
    <row r="610" spans="1:9" x14ac:dyDescent="0.25">
      <c r="A610" t="s">
        <v>41</v>
      </c>
      <c r="B610" t="s">
        <v>8</v>
      </c>
      <c r="C610" t="s">
        <v>9</v>
      </c>
      <c r="D610" s="1">
        <v>45763</v>
      </c>
      <c r="E610">
        <v>12</v>
      </c>
      <c r="F610">
        <v>45.75</v>
      </c>
      <c r="G610">
        <v>549</v>
      </c>
      <c r="H610" t="str">
        <f>IF(Table2[[#This Row],[Unit Price]]&lt;20,"0-19",IF(Table2[[#This Row],[Unit Price]]&lt;40,"20-39",IF(Table2[[#This Row],[Unit Price]]&lt;80,"40-79","80+")))</f>
        <v>40-79</v>
      </c>
      <c r="I610" t="str">
        <f>TEXT(Table2[[#This Row],[Date Sold]], "ddd")</f>
        <v>Wed</v>
      </c>
    </row>
    <row r="611" spans="1:9" x14ac:dyDescent="0.25">
      <c r="A611" t="s">
        <v>51</v>
      </c>
      <c r="B611" t="s">
        <v>22</v>
      </c>
      <c r="C611" t="s">
        <v>9</v>
      </c>
      <c r="D611" s="1">
        <v>45713</v>
      </c>
      <c r="E611">
        <v>16</v>
      </c>
      <c r="F611">
        <v>50.35</v>
      </c>
      <c r="G611">
        <v>805.6</v>
      </c>
      <c r="H611" t="str">
        <f>IF(Table2[[#This Row],[Unit Price]]&lt;20,"0-19",IF(Table2[[#This Row],[Unit Price]]&lt;40,"20-39",IF(Table2[[#This Row],[Unit Price]]&lt;80,"40-79","80+")))</f>
        <v>40-79</v>
      </c>
      <c r="I611" t="str">
        <f>TEXT(Table2[[#This Row],[Date Sold]], "ddd")</f>
        <v>Tue</v>
      </c>
    </row>
    <row r="612" spans="1:9" x14ac:dyDescent="0.25">
      <c r="A612" t="s">
        <v>63</v>
      </c>
      <c r="B612" t="s">
        <v>18</v>
      </c>
      <c r="C612" t="s">
        <v>25</v>
      </c>
      <c r="D612" s="1">
        <v>45718</v>
      </c>
      <c r="E612">
        <v>20</v>
      </c>
      <c r="F612">
        <v>47.93</v>
      </c>
      <c r="G612">
        <v>958.6</v>
      </c>
      <c r="H612" t="str">
        <f>IF(Table2[[#This Row],[Unit Price]]&lt;20,"0-19",IF(Table2[[#This Row],[Unit Price]]&lt;40,"20-39",IF(Table2[[#This Row],[Unit Price]]&lt;80,"40-79","80+")))</f>
        <v>40-79</v>
      </c>
      <c r="I612" t="str">
        <f>TEXT(Table2[[#This Row],[Date Sold]], "ddd")</f>
        <v>Sun</v>
      </c>
    </row>
    <row r="613" spans="1:9" x14ac:dyDescent="0.25">
      <c r="A613" t="s">
        <v>31</v>
      </c>
      <c r="B613" t="s">
        <v>22</v>
      </c>
      <c r="C613" t="s">
        <v>12</v>
      </c>
      <c r="D613" s="1">
        <v>45756</v>
      </c>
      <c r="E613">
        <v>10</v>
      </c>
      <c r="F613">
        <v>91.42</v>
      </c>
      <c r="G613">
        <v>914.2</v>
      </c>
      <c r="H613" t="str">
        <f>IF(Table2[[#This Row],[Unit Price]]&lt;20,"0-19",IF(Table2[[#This Row],[Unit Price]]&lt;40,"20-39",IF(Table2[[#This Row],[Unit Price]]&lt;80,"40-79","80+")))</f>
        <v>80+</v>
      </c>
      <c r="I613" t="str">
        <f>TEXT(Table2[[#This Row],[Date Sold]], "ddd")</f>
        <v>Wed</v>
      </c>
    </row>
    <row r="614" spans="1:9" x14ac:dyDescent="0.25">
      <c r="A614" t="s">
        <v>60</v>
      </c>
      <c r="B614" t="s">
        <v>20</v>
      </c>
      <c r="C614" t="s">
        <v>9</v>
      </c>
      <c r="D614" s="1">
        <v>45783</v>
      </c>
      <c r="E614">
        <v>13</v>
      </c>
      <c r="F614">
        <v>13.45</v>
      </c>
      <c r="G614">
        <v>174.85</v>
      </c>
      <c r="H614" t="str">
        <f>IF(Table2[[#This Row],[Unit Price]]&lt;20,"0-19",IF(Table2[[#This Row],[Unit Price]]&lt;40,"20-39",IF(Table2[[#This Row],[Unit Price]]&lt;80,"40-79","80+")))</f>
        <v>0-19</v>
      </c>
      <c r="I614" t="str">
        <f>TEXT(Table2[[#This Row],[Date Sold]], "ddd")</f>
        <v>Tue</v>
      </c>
    </row>
    <row r="615" spans="1:9" x14ac:dyDescent="0.25">
      <c r="A615" t="s">
        <v>74</v>
      </c>
      <c r="B615" t="s">
        <v>22</v>
      </c>
      <c r="C615" t="s">
        <v>25</v>
      </c>
      <c r="D615" s="1">
        <v>45760</v>
      </c>
      <c r="E615">
        <v>19</v>
      </c>
      <c r="F615">
        <v>70.27</v>
      </c>
      <c r="G615">
        <v>1335.13</v>
      </c>
      <c r="H615" t="str">
        <f>IF(Table2[[#This Row],[Unit Price]]&lt;20,"0-19",IF(Table2[[#This Row],[Unit Price]]&lt;40,"20-39",IF(Table2[[#This Row],[Unit Price]]&lt;80,"40-79","80+")))</f>
        <v>40-79</v>
      </c>
      <c r="I615" t="str">
        <f>TEXT(Table2[[#This Row],[Date Sold]], "ddd")</f>
        <v>Sun</v>
      </c>
    </row>
    <row r="616" spans="1:9" x14ac:dyDescent="0.25">
      <c r="A616" t="s">
        <v>23</v>
      </c>
      <c r="B616" t="s">
        <v>16</v>
      </c>
      <c r="C616" t="s">
        <v>25</v>
      </c>
      <c r="D616" s="1">
        <v>45724</v>
      </c>
      <c r="E616">
        <v>12</v>
      </c>
      <c r="F616">
        <v>52.98</v>
      </c>
      <c r="G616">
        <v>635.76</v>
      </c>
      <c r="H616" t="str">
        <f>IF(Table2[[#This Row],[Unit Price]]&lt;20,"0-19",IF(Table2[[#This Row],[Unit Price]]&lt;40,"20-39",IF(Table2[[#This Row],[Unit Price]]&lt;80,"40-79","80+")))</f>
        <v>40-79</v>
      </c>
      <c r="I616" t="str">
        <f>TEXT(Table2[[#This Row],[Date Sold]], "ddd")</f>
        <v>Sat</v>
      </c>
    </row>
    <row r="617" spans="1:9" x14ac:dyDescent="0.25">
      <c r="A617" t="s">
        <v>68</v>
      </c>
      <c r="B617" t="s">
        <v>16</v>
      </c>
      <c r="C617" t="s">
        <v>12</v>
      </c>
      <c r="D617" s="1">
        <v>45798</v>
      </c>
      <c r="E617">
        <v>18</v>
      </c>
      <c r="F617">
        <v>21.47</v>
      </c>
      <c r="G617">
        <v>386.46</v>
      </c>
      <c r="H617" t="str">
        <f>IF(Table2[[#This Row],[Unit Price]]&lt;20,"0-19",IF(Table2[[#This Row],[Unit Price]]&lt;40,"20-39",IF(Table2[[#This Row],[Unit Price]]&lt;80,"40-79","80+")))</f>
        <v>20-39</v>
      </c>
      <c r="I617" t="str">
        <f>TEXT(Table2[[#This Row],[Date Sold]], "ddd")</f>
        <v>Wed</v>
      </c>
    </row>
    <row r="618" spans="1:9" x14ac:dyDescent="0.25">
      <c r="A618" t="s">
        <v>10</v>
      </c>
      <c r="B618" t="s">
        <v>28</v>
      </c>
      <c r="C618" t="s">
        <v>25</v>
      </c>
      <c r="D618" s="1">
        <v>45764</v>
      </c>
      <c r="E618">
        <v>18</v>
      </c>
      <c r="F618">
        <v>88.68</v>
      </c>
      <c r="G618">
        <v>1596.24</v>
      </c>
      <c r="H618" t="str">
        <f>IF(Table2[[#This Row],[Unit Price]]&lt;20,"0-19",IF(Table2[[#This Row],[Unit Price]]&lt;40,"20-39",IF(Table2[[#This Row],[Unit Price]]&lt;80,"40-79","80+")))</f>
        <v>80+</v>
      </c>
      <c r="I618" t="str">
        <f>TEXT(Table2[[#This Row],[Date Sold]], "ddd")</f>
        <v>Thu</v>
      </c>
    </row>
    <row r="619" spans="1:9" x14ac:dyDescent="0.25">
      <c r="A619" t="s">
        <v>34</v>
      </c>
      <c r="B619" t="s">
        <v>22</v>
      </c>
      <c r="C619" t="s">
        <v>9</v>
      </c>
      <c r="D619" s="1">
        <v>45733</v>
      </c>
      <c r="E619">
        <v>20</v>
      </c>
      <c r="F619">
        <v>57.3</v>
      </c>
      <c r="G619">
        <v>1146</v>
      </c>
      <c r="H619" t="str">
        <f>IF(Table2[[#This Row],[Unit Price]]&lt;20,"0-19",IF(Table2[[#This Row],[Unit Price]]&lt;40,"20-39",IF(Table2[[#This Row],[Unit Price]]&lt;80,"40-79","80+")))</f>
        <v>40-79</v>
      </c>
      <c r="I619" t="str">
        <f>TEXT(Table2[[#This Row],[Date Sold]], "ddd")</f>
        <v>Mon</v>
      </c>
    </row>
    <row r="620" spans="1:9" x14ac:dyDescent="0.25">
      <c r="A620" t="s">
        <v>82</v>
      </c>
      <c r="B620" t="s">
        <v>42</v>
      </c>
      <c r="C620" t="s">
        <v>9</v>
      </c>
      <c r="D620" s="1">
        <v>45740</v>
      </c>
      <c r="E620">
        <v>14</v>
      </c>
      <c r="F620">
        <v>84.76</v>
      </c>
      <c r="G620">
        <v>1186.6400000000001</v>
      </c>
      <c r="H620" t="str">
        <f>IF(Table2[[#This Row],[Unit Price]]&lt;20,"0-19",IF(Table2[[#This Row],[Unit Price]]&lt;40,"20-39",IF(Table2[[#This Row],[Unit Price]]&lt;80,"40-79","80+")))</f>
        <v>80+</v>
      </c>
      <c r="I620" t="str">
        <f>TEXT(Table2[[#This Row],[Date Sold]], "ddd")</f>
        <v>Mon</v>
      </c>
    </row>
    <row r="621" spans="1:9" x14ac:dyDescent="0.25">
      <c r="A621" t="s">
        <v>86</v>
      </c>
      <c r="B621" t="s">
        <v>42</v>
      </c>
      <c r="C621" t="s">
        <v>25</v>
      </c>
      <c r="D621" s="1">
        <v>45757</v>
      </c>
      <c r="E621">
        <v>15</v>
      </c>
      <c r="F621">
        <v>54.56</v>
      </c>
      <c r="G621">
        <v>818.4</v>
      </c>
      <c r="H621" t="str">
        <f>IF(Table2[[#This Row],[Unit Price]]&lt;20,"0-19",IF(Table2[[#This Row],[Unit Price]]&lt;40,"20-39",IF(Table2[[#This Row],[Unit Price]]&lt;80,"40-79","80+")))</f>
        <v>40-79</v>
      </c>
      <c r="I621" t="str">
        <f>TEXT(Table2[[#This Row],[Date Sold]], "ddd")</f>
        <v>Thu</v>
      </c>
    </row>
    <row r="622" spans="1:9" x14ac:dyDescent="0.25">
      <c r="A622" t="s">
        <v>72</v>
      </c>
      <c r="B622" t="s">
        <v>42</v>
      </c>
      <c r="C622" t="s">
        <v>29</v>
      </c>
      <c r="D622" s="1">
        <v>45735</v>
      </c>
      <c r="E622">
        <v>16</v>
      </c>
      <c r="F622">
        <v>55.16</v>
      </c>
      <c r="G622">
        <v>882.56</v>
      </c>
      <c r="H622" t="str">
        <f>IF(Table2[[#This Row],[Unit Price]]&lt;20,"0-19",IF(Table2[[#This Row],[Unit Price]]&lt;40,"20-39",IF(Table2[[#This Row],[Unit Price]]&lt;80,"40-79","80+")))</f>
        <v>40-79</v>
      </c>
      <c r="I622" t="str">
        <f>TEXT(Table2[[#This Row],[Date Sold]], "ddd")</f>
        <v>Wed</v>
      </c>
    </row>
    <row r="623" spans="1:9" x14ac:dyDescent="0.25">
      <c r="A623" t="s">
        <v>74</v>
      </c>
      <c r="B623" t="s">
        <v>28</v>
      </c>
      <c r="C623" t="s">
        <v>29</v>
      </c>
      <c r="D623" s="1">
        <v>45754</v>
      </c>
      <c r="E623">
        <v>1</v>
      </c>
      <c r="F623">
        <v>95.72</v>
      </c>
      <c r="G623">
        <v>95.72</v>
      </c>
      <c r="H623" t="str">
        <f>IF(Table2[[#This Row],[Unit Price]]&lt;20,"0-19",IF(Table2[[#This Row],[Unit Price]]&lt;40,"20-39",IF(Table2[[#This Row],[Unit Price]]&lt;80,"40-79","80+")))</f>
        <v>80+</v>
      </c>
      <c r="I623" t="str">
        <f>TEXT(Table2[[#This Row],[Date Sold]], "ddd")</f>
        <v>Mon</v>
      </c>
    </row>
    <row r="624" spans="1:9" x14ac:dyDescent="0.25">
      <c r="A624" t="s">
        <v>98</v>
      </c>
      <c r="B624" t="s">
        <v>24</v>
      </c>
      <c r="C624" t="s">
        <v>14</v>
      </c>
      <c r="D624" s="1">
        <v>45787</v>
      </c>
      <c r="E624">
        <v>6</v>
      </c>
      <c r="F624">
        <v>80.09</v>
      </c>
      <c r="G624">
        <v>480.54</v>
      </c>
      <c r="H624" t="str">
        <f>IF(Table2[[#This Row],[Unit Price]]&lt;20,"0-19",IF(Table2[[#This Row],[Unit Price]]&lt;40,"20-39",IF(Table2[[#This Row],[Unit Price]]&lt;80,"40-79","80+")))</f>
        <v>80+</v>
      </c>
      <c r="I624" t="str">
        <f>TEXT(Table2[[#This Row],[Date Sold]], "ddd")</f>
        <v>Sat</v>
      </c>
    </row>
    <row r="625" spans="1:9" x14ac:dyDescent="0.25">
      <c r="A625" t="s">
        <v>15</v>
      </c>
      <c r="B625" t="s">
        <v>16</v>
      </c>
      <c r="C625" t="s">
        <v>29</v>
      </c>
      <c r="D625" s="1">
        <v>45743</v>
      </c>
      <c r="E625">
        <v>5</v>
      </c>
      <c r="F625">
        <v>68.73</v>
      </c>
      <c r="G625">
        <v>343.65</v>
      </c>
      <c r="H625" t="str">
        <f>IF(Table2[[#This Row],[Unit Price]]&lt;20,"0-19",IF(Table2[[#This Row],[Unit Price]]&lt;40,"20-39",IF(Table2[[#This Row],[Unit Price]]&lt;80,"40-79","80+")))</f>
        <v>40-79</v>
      </c>
      <c r="I625" t="str">
        <f>TEXT(Table2[[#This Row],[Date Sold]], "ddd")</f>
        <v>Thu</v>
      </c>
    </row>
    <row r="626" spans="1:9" x14ac:dyDescent="0.25">
      <c r="A626" t="s">
        <v>58</v>
      </c>
      <c r="B626" t="s">
        <v>24</v>
      </c>
      <c r="C626" t="s">
        <v>29</v>
      </c>
      <c r="D626" s="1">
        <v>45724</v>
      </c>
      <c r="E626">
        <v>12</v>
      </c>
      <c r="F626">
        <v>19.329999999999998</v>
      </c>
      <c r="G626">
        <v>231.96</v>
      </c>
      <c r="H626" t="str">
        <f>IF(Table2[[#This Row],[Unit Price]]&lt;20,"0-19",IF(Table2[[#This Row],[Unit Price]]&lt;40,"20-39",IF(Table2[[#This Row],[Unit Price]]&lt;80,"40-79","80+")))</f>
        <v>0-19</v>
      </c>
      <c r="I626" t="str">
        <f>TEXT(Table2[[#This Row],[Date Sold]], "ddd")</f>
        <v>Sat</v>
      </c>
    </row>
    <row r="627" spans="1:9" x14ac:dyDescent="0.25">
      <c r="A627" t="s">
        <v>50</v>
      </c>
      <c r="B627" t="s">
        <v>42</v>
      </c>
      <c r="C627" t="s">
        <v>29</v>
      </c>
      <c r="D627" s="1">
        <v>45717</v>
      </c>
      <c r="E627">
        <v>15</v>
      </c>
      <c r="F627">
        <v>18.600000000000001</v>
      </c>
      <c r="G627">
        <v>279</v>
      </c>
      <c r="H627" t="str">
        <f>IF(Table2[[#This Row],[Unit Price]]&lt;20,"0-19",IF(Table2[[#This Row],[Unit Price]]&lt;40,"20-39",IF(Table2[[#This Row],[Unit Price]]&lt;80,"40-79","80+")))</f>
        <v>0-19</v>
      </c>
      <c r="I627" t="str">
        <f>TEXT(Table2[[#This Row],[Date Sold]], "ddd")</f>
        <v>Sat</v>
      </c>
    </row>
    <row r="628" spans="1:9" x14ac:dyDescent="0.25">
      <c r="A628" t="s">
        <v>83</v>
      </c>
      <c r="B628" t="s">
        <v>11</v>
      </c>
      <c r="C628" t="s">
        <v>9</v>
      </c>
      <c r="D628" s="1">
        <v>45799</v>
      </c>
      <c r="E628">
        <v>14</v>
      </c>
      <c r="F628">
        <v>53.57</v>
      </c>
      <c r="G628">
        <v>749.98</v>
      </c>
      <c r="H628" t="str">
        <f>IF(Table2[[#This Row],[Unit Price]]&lt;20,"0-19",IF(Table2[[#This Row],[Unit Price]]&lt;40,"20-39",IF(Table2[[#This Row],[Unit Price]]&lt;80,"40-79","80+")))</f>
        <v>40-79</v>
      </c>
      <c r="I628" t="str">
        <f>TEXT(Table2[[#This Row],[Date Sold]], "ddd")</f>
        <v>Thu</v>
      </c>
    </row>
    <row r="629" spans="1:9" x14ac:dyDescent="0.25">
      <c r="A629" t="s">
        <v>103</v>
      </c>
      <c r="B629" t="s">
        <v>20</v>
      </c>
      <c r="C629" t="s">
        <v>9</v>
      </c>
      <c r="D629" s="1">
        <v>45799</v>
      </c>
      <c r="E629">
        <v>7</v>
      </c>
      <c r="F629">
        <v>22.56</v>
      </c>
      <c r="G629">
        <v>157.91999999999999</v>
      </c>
      <c r="H629" t="str">
        <f>IF(Table2[[#This Row],[Unit Price]]&lt;20,"0-19",IF(Table2[[#This Row],[Unit Price]]&lt;40,"20-39",IF(Table2[[#This Row],[Unit Price]]&lt;80,"40-79","80+")))</f>
        <v>20-39</v>
      </c>
      <c r="I629" t="str">
        <f>TEXT(Table2[[#This Row],[Date Sold]], "ddd")</f>
        <v>Thu</v>
      </c>
    </row>
    <row r="630" spans="1:9" x14ac:dyDescent="0.25">
      <c r="A630" t="s">
        <v>17</v>
      </c>
      <c r="B630" t="s">
        <v>11</v>
      </c>
      <c r="C630" t="s">
        <v>29</v>
      </c>
      <c r="D630" s="1">
        <v>45749</v>
      </c>
      <c r="E630">
        <v>3</v>
      </c>
      <c r="F630">
        <v>46.15</v>
      </c>
      <c r="G630">
        <v>138.44999999999999</v>
      </c>
      <c r="H630" t="str">
        <f>IF(Table2[[#This Row],[Unit Price]]&lt;20,"0-19",IF(Table2[[#This Row],[Unit Price]]&lt;40,"20-39",IF(Table2[[#This Row],[Unit Price]]&lt;80,"40-79","80+")))</f>
        <v>40-79</v>
      </c>
      <c r="I630" t="str">
        <f>TEXT(Table2[[#This Row],[Date Sold]], "ddd")</f>
        <v>Wed</v>
      </c>
    </row>
    <row r="631" spans="1:9" x14ac:dyDescent="0.25">
      <c r="A631" t="s">
        <v>110</v>
      </c>
      <c r="B631" t="s">
        <v>11</v>
      </c>
      <c r="C631" t="s">
        <v>12</v>
      </c>
      <c r="D631" s="1">
        <v>45727</v>
      </c>
      <c r="E631">
        <v>6</v>
      </c>
      <c r="F631">
        <v>47.7</v>
      </c>
      <c r="G631">
        <v>286.2</v>
      </c>
      <c r="H631" t="str">
        <f>IF(Table2[[#This Row],[Unit Price]]&lt;20,"0-19",IF(Table2[[#This Row],[Unit Price]]&lt;40,"20-39",IF(Table2[[#This Row],[Unit Price]]&lt;80,"40-79","80+")))</f>
        <v>40-79</v>
      </c>
      <c r="I631" t="str">
        <f>TEXT(Table2[[#This Row],[Date Sold]], "ddd")</f>
        <v>Tue</v>
      </c>
    </row>
    <row r="632" spans="1:9" x14ac:dyDescent="0.25">
      <c r="A632" t="s">
        <v>97</v>
      </c>
      <c r="B632" t="s">
        <v>18</v>
      </c>
      <c r="C632" t="s">
        <v>25</v>
      </c>
      <c r="D632" s="1">
        <v>45738</v>
      </c>
      <c r="E632">
        <v>7</v>
      </c>
      <c r="F632">
        <v>85.04</v>
      </c>
      <c r="G632">
        <v>595.28</v>
      </c>
      <c r="H632" t="str">
        <f>IF(Table2[[#This Row],[Unit Price]]&lt;20,"0-19",IF(Table2[[#This Row],[Unit Price]]&lt;40,"20-39",IF(Table2[[#This Row],[Unit Price]]&lt;80,"40-79","80+")))</f>
        <v>80+</v>
      </c>
      <c r="I632" t="str">
        <f>TEXT(Table2[[#This Row],[Date Sold]], "ddd")</f>
        <v>Sat</v>
      </c>
    </row>
    <row r="633" spans="1:9" x14ac:dyDescent="0.25">
      <c r="A633" t="s">
        <v>61</v>
      </c>
      <c r="B633" t="s">
        <v>24</v>
      </c>
      <c r="C633" t="s">
        <v>25</v>
      </c>
      <c r="D633" s="1">
        <v>45772</v>
      </c>
      <c r="E633">
        <v>8</v>
      </c>
      <c r="F633">
        <v>71.239999999999995</v>
      </c>
      <c r="G633">
        <v>569.91999999999996</v>
      </c>
      <c r="H633" t="str">
        <f>IF(Table2[[#This Row],[Unit Price]]&lt;20,"0-19",IF(Table2[[#This Row],[Unit Price]]&lt;40,"20-39",IF(Table2[[#This Row],[Unit Price]]&lt;80,"40-79","80+")))</f>
        <v>40-79</v>
      </c>
      <c r="I633" t="str">
        <f>TEXT(Table2[[#This Row],[Date Sold]], "ddd")</f>
        <v>Fri</v>
      </c>
    </row>
    <row r="634" spans="1:9" x14ac:dyDescent="0.25">
      <c r="A634" t="s">
        <v>27</v>
      </c>
      <c r="B634" t="s">
        <v>18</v>
      </c>
      <c r="C634" t="s">
        <v>29</v>
      </c>
      <c r="D634" s="1">
        <v>45768</v>
      </c>
      <c r="E634">
        <v>19</v>
      </c>
      <c r="F634">
        <v>88.21</v>
      </c>
      <c r="G634">
        <v>1675.99</v>
      </c>
      <c r="H634" t="str">
        <f>IF(Table2[[#This Row],[Unit Price]]&lt;20,"0-19",IF(Table2[[#This Row],[Unit Price]]&lt;40,"20-39",IF(Table2[[#This Row],[Unit Price]]&lt;80,"40-79","80+")))</f>
        <v>80+</v>
      </c>
      <c r="I634" t="str">
        <f>TEXT(Table2[[#This Row],[Date Sold]], "ddd")</f>
        <v>Mon</v>
      </c>
    </row>
    <row r="635" spans="1:9" x14ac:dyDescent="0.25">
      <c r="A635" t="s">
        <v>96</v>
      </c>
      <c r="B635" t="s">
        <v>24</v>
      </c>
      <c r="C635" t="s">
        <v>29</v>
      </c>
      <c r="D635" s="1">
        <v>45753</v>
      </c>
      <c r="E635">
        <v>17</v>
      </c>
      <c r="F635">
        <v>78.349999999999994</v>
      </c>
      <c r="G635">
        <v>1331.95</v>
      </c>
      <c r="H635" t="str">
        <f>IF(Table2[[#This Row],[Unit Price]]&lt;20,"0-19",IF(Table2[[#This Row],[Unit Price]]&lt;40,"20-39",IF(Table2[[#This Row],[Unit Price]]&lt;80,"40-79","80+")))</f>
        <v>40-79</v>
      </c>
      <c r="I635" t="str">
        <f>TEXT(Table2[[#This Row],[Date Sold]], "ddd")</f>
        <v>Sun</v>
      </c>
    </row>
    <row r="636" spans="1:9" x14ac:dyDescent="0.25">
      <c r="A636" t="s">
        <v>17</v>
      </c>
      <c r="B636" t="s">
        <v>38</v>
      </c>
      <c r="C636" t="s">
        <v>29</v>
      </c>
      <c r="D636" s="1">
        <v>45786</v>
      </c>
      <c r="E636">
        <v>10</v>
      </c>
      <c r="F636">
        <v>19.2</v>
      </c>
      <c r="G636">
        <v>192</v>
      </c>
      <c r="H636" t="str">
        <f>IF(Table2[[#This Row],[Unit Price]]&lt;20,"0-19",IF(Table2[[#This Row],[Unit Price]]&lt;40,"20-39",IF(Table2[[#This Row],[Unit Price]]&lt;80,"40-79","80+")))</f>
        <v>0-19</v>
      </c>
      <c r="I636" t="str">
        <f>TEXT(Table2[[#This Row],[Date Sold]], "ddd")</f>
        <v>Fri</v>
      </c>
    </row>
    <row r="637" spans="1:9" x14ac:dyDescent="0.25">
      <c r="A637" t="s">
        <v>27</v>
      </c>
      <c r="B637" t="s">
        <v>20</v>
      </c>
      <c r="C637" t="s">
        <v>14</v>
      </c>
      <c r="D637" s="1">
        <v>45772</v>
      </c>
      <c r="E637">
        <v>1</v>
      </c>
      <c r="F637">
        <v>80.75</v>
      </c>
      <c r="G637">
        <v>80.75</v>
      </c>
      <c r="H637" t="str">
        <f>IF(Table2[[#This Row],[Unit Price]]&lt;20,"0-19",IF(Table2[[#This Row],[Unit Price]]&lt;40,"20-39",IF(Table2[[#This Row],[Unit Price]]&lt;80,"40-79","80+")))</f>
        <v>80+</v>
      </c>
      <c r="I637" t="str">
        <f>TEXT(Table2[[#This Row],[Date Sold]], "ddd")</f>
        <v>Fri</v>
      </c>
    </row>
    <row r="638" spans="1:9" x14ac:dyDescent="0.25">
      <c r="A638" t="s">
        <v>13</v>
      </c>
      <c r="B638" t="s">
        <v>8</v>
      </c>
      <c r="C638" t="s">
        <v>9</v>
      </c>
      <c r="D638" s="1">
        <v>45775</v>
      </c>
      <c r="E638">
        <v>6</v>
      </c>
      <c r="F638">
        <v>91.36</v>
      </c>
      <c r="G638">
        <v>548.16</v>
      </c>
      <c r="H638" t="str">
        <f>IF(Table2[[#This Row],[Unit Price]]&lt;20,"0-19",IF(Table2[[#This Row],[Unit Price]]&lt;40,"20-39",IF(Table2[[#This Row],[Unit Price]]&lt;80,"40-79","80+")))</f>
        <v>80+</v>
      </c>
      <c r="I638" t="str">
        <f>TEXT(Table2[[#This Row],[Date Sold]], "ddd")</f>
        <v>Mon</v>
      </c>
    </row>
    <row r="639" spans="1:9" x14ac:dyDescent="0.25">
      <c r="A639" t="s">
        <v>50</v>
      </c>
      <c r="B639" t="s">
        <v>18</v>
      </c>
      <c r="C639" t="s">
        <v>29</v>
      </c>
      <c r="D639" s="1">
        <v>45752</v>
      </c>
      <c r="E639">
        <v>4</v>
      </c>
      <c r="F639">
        <v>15.15</v>
      </c>
      <c r="G639">
        <v>60.6</v>
      </c>
      <c r="H639" t="str">
        <f>IF(Table2[[#This Row],[Unit Price]]&lt;20,"0-19",IF(Table2[[#This Row],[Unit Price]]&lt;40,"20-39",IF(Table2[[#This Row],[Unit Price]]&lt;80,"40-79","80+")))</f>
        <v>0-19</v>
      </c>
      <c r="I639" t="str">
        <f>TEXT(Table2[[#This Row],[Date Sold]], "ddd")</f>
        <v>Sat</v>
      </c>
    </row>
    <row r="640" spans="1:9" x14ac:dyDescent="0.25">
      <c r="A640" t="s">
        <v>45</v>
      </c>
      <c r="B640" t="s">
        <v>8</v>
      </c>
      <c r="C640" t="s">
        <v>25</v>
      </c>
      <c r="D640" s="1">
        <v>45769</v>
      </c>
      <c r="E640">
        <v>10</v>
      </c>
      <c r="F640">
        <v>31.54</v>
      </c>
      <c r="G640">
        <v>315.39999999999998</v>
      </c>
      <c r="H640" t="str">
        <f>IF(Table2[[#This Row],[Unit Price]]&lt;20,"0-19",IF(Table2[[#This Row],[Unit Price]]&lt;40,"20-39",IF(Table2[[#This Row],[Unit Price]]&lt;80,"40-79","80+")))</f>
        <v>20-39</v>
      </c>
      <c r="I640" t="str">
        <f>TEXT(Table2[[#This Row],[Date Sold]], "ddd")</f>
        <v>Tue</v>
      </c>
    </row>
    <row r="641" spans="1:9" x14ac:dyDescent="0.25">
      <c r="A641" t="s">
        <v>10</v>
      </c>
      <c r="B641" t="s">
        <v>16</v>
      </c>
      <c r="C641" t="s">
        <v>9</v>
      </c>
      <c r="D641" s="1">
        <v>45781</v>
      </c>
      <c r="E641">
        <v>17</v>
      </c>
      <c r="F641">
        <v>35.1</v>
      </c>
      <c r="G641">
        <v>596.70000000000005</v>
      </c>
      <c r="H641" t="str">
        <f>IF(Table2[[#This Row],[Unit Price]]&lt;20,"0-19",IF(Table2[[#This Row],[Unit Price]]&lt;40,"20-39",IF(Table2[[#This Row],[Unit Price]]&lt;80,"40-79","80+")))</f>
        <v>20-39</v>
      </c>
      <c r="I641" t="str">
        <f>TEXT(Table2[[#This Row],[Date Sold]], "ddd")</f>
        <v>Sun</v>
      </c>
    </row>
    <row r="642" spans="1:9" x14ac:dyDescent="0.25">
      <c r="A642" t="s">
        <v>110</v>
      </c>
      <c r="B642" t="s">
        <v>24</v>
      </c>
      <c r="C642" t="s">
        <v>12</v>
      </c>
      <c r="D642" s="1">
        <v>45720</v>
      </c>
      <c r="E642">
        <v>15</v>
      </c>
      <c r="F642">
        <v>81.22</v>
      </c>
      <c r="G642">
        <v>1218.3</v>
      </c>
      <c r="H642" t="str">
        <f>IF(Table2[[#This Row],[Unit Price]]&lt;20,"0-19",IF(Table2[[#This Row],[Unit Price]]&lt;40,"20-39",IF(Table2[[#This Row],[Unit Price]]&lt;80,"40-79","80+")))</f>
        <v>80+</v>
      </c>
      <c r="I642" t="str">
        <f>TEXT(Table2[[#This Row],[Date Sold]], "ddd")</f>
        <v>Tue</v>
      </c>
    </row>
    <row r="643" spans="1:9" x14ac:dyDescent="0.25">
      <c r="A643" t="s">
        <v>115</v>
      </c>
      <c r="B643" t="s">
        <v>24</v>
      </c>
      <c r="C643" t="s">
        <v>25</v>
      </c>
      <c r="D643" s="1">
        <v>45785</v>
      </c>
      <c r="E643">
        <v>20</v>
      </c>
      <c r="F643">
        <v>54.87</v>
      </c>
      <c r="G643">
        <v>1097.4000000000001</v>
      </c>
      <c r="H643" t="str">
        <f>IF(Table2[[#This Row],[Unit Price]]&lt;20,"0-19",IF(Table2[[#This Row],[Unit Price]]&lt;40,"20-39",IF(Table2[[#This Row],[Unit Price]]&lt;80,"40-79","80+")))</f>
        <v>40-79</v>
      </c>
      <c r="I643" t="str">
        <f>TEXT(Table2[[#This Row],[Date Sold]], "ddd")</f>
        <v>Thu</v>
      </c>
    </row>
    <row r="644" spans="1:9" x14ac:dyDescent="0.25">
      <c r="A644" t="s">
        <v>71</v>
      </c>
      <c r="B644" t="s">
        <v>11</v>
      </c>
      <c r="C644" t="s">
        <v>29</v>
      </c>
      <c r="D644" s="1">
        <v>45725</v>
      </c>
      <c r="E644">
        <v>10</v>
      </c>
      <c r="F644">
        <v>82.25</v>
      </c>
      <c r="G644">
        <v>822.5</v>
      </c>
      <c r="H644" t="str">
        <f>IF(Table2[[#This Row],[Unit Price]]&lt;20,"0-19",IF(Table2[[#This Row],[Unit Price]]&lt;40,"20-39",IF(Table2[[#This Row],[Unit Price]]&lt;80,"40-79","80+")))</f>
        <v>80+</v>
      </c>
      <c r="I644" t="str">
        <f>TEXT(Table2[[#This Row],[Date Sold]], "ddd")</f>
        <v>Sun</v>
      </c>
    </row>
    <row r="645" spans="1:9" x14ac:dyDescent="0.25">
      <c r="A645" t="s">
        <v>110</v>
      </c>
      <c r="B645" t="s">
        <v>8</v>
      </c>
      <c r="C645" t="s">
        <v>14</v>
      </c>
      <c r="D645" s="1">
        <v>45747</v>
      </c>
      <c r="E645">
        <v>18</v>
      </c>
      <c r="F645">
        <v>89</v>
      </c>
      <c r="G645">
        <v>1602</v>
      </c>
      <c r="H645" t="str">
        <f>IF(Table2[[#This Row],[Unit Price]]&lt;20,"0-19",IF(Table2[[#This Row],[Unit Price]]&lt;40,"20-39",IF(Table2[[#This Row],[Unit Price]]&lt;80,"40-79","80+")))</f>
        <v>80+</v>
      </c>
      <c r="I645" t="str">
        <f>TEXT(Table2[[#This Row],[Date Sold]], "ddd")</f>
        <v>Mon</v>
      </c>
    </row>
    <row r="646" spans="1:9" x14ac:dyDescent="0.25">
      <c r="A646" t="s">
        <v>110</v>
      </c>
      <c r="B646" t="s">
        <v>18</v>
      </c>
      <c r="C646" t="s">
        <v>9</v>
      </c>
      <c r="D646" s="1">
        <v>45780</v>
      </c>
      <c r="E646">
        <v>4</v>
      </c>
      <c r="F646">
        <v>99.48</v>
      </c>
      <c r="G646">
        <v>397.92</v>
      </c>
      <c r="H646" t="str">
        <f>IF(Table2[[#This Row],[Unit Price]]&lt;20,"0-19",IF(Table2[[#This Row],[Unit Price]]&lt;40,"20-39",IF(Table2[[#This Row],[Unit Price]]&lt;80,"40-79","80+")))</f>
        <v>80+</v>
      </c>
      <c r="I646" t="str">
        <f>TEXT(Table2[[#This Row],[Date Sold]], "ddd")</f>
        <v>Sat</v>
      </c>
    </row>
    <row r="647" spans="1:9" x14ac:dyDescent="0.25">
      <c r="A647" t="s">
        <v>108</v>
      </c>
      <c r="B647" t="s">
        <v>38</v>
      </c>
      <c r="C647" t="s">
        <v>29</v>
      </c>
      <c r="D647" s="1">
        <v>45795</v>
      </c>
      <c r="E647">
        <v>20</v>
      </c>
      <c r="F647">
        <v>64.010000000000005</v>
      </c>
      <c r="G647">
        <v>1280.2</v>
      </c>
      <c r="H647" t="str">
        <f>IF(Table2[[#This Row],[Unit Price]]&lt;20,"0-19",IF(Table2[[#This Row],[Unit Price]]&lt;40,"20-39",IF(Table2[[#This Row],[Unit Price]]&lt;80,"40-79","80+")))</f>
        <v>40-79</v>
      </c>
      <c r="I647" t="str">
        <f>TEXT(Table2[[#This Row],[Date Sold]], "ddd")</f>
        <v>Sun</v>
      </c>
    </row>
    <row r="648" spans="1:9" x14ac:dyDescent="0.25">
      <c r="A648" t="s">
        <v>41</v>
      </c>
      <c r="B648" t="s">
        <v>28</v>
      </c>
      <c r="C648" t="s">
        <v>29</v>
      </c>
      <c r="D648" s="1">
        <v>45725</v>
      </c>
      <c r="E648">
        <v>18</v>
      </c>
      <c r="F648">
        <v>48.38</v>
      </c>
      <c r="G648">
        <v>870.84</v>
      </c>
      <c r="H648" t="str">
        <f>IF(Table2[[#This Row],[Unit Price]]&lt;20,"0-19",IF(Table2[[#This Row],[Unit Price]]&lt;40,"20-39",IF(Table2[[#This Row],[Unit Price]]&lt;80,"40-79","80+")))</f>
        <v>40-79</v>
      </c>
      <c r="I648" t="str">
        <f>TEXT(Table2[[#This Row],[Date Sold]], "ddd")</f>
        <v>Sun</v>
      </c>
    </row>
    <row r="649" spans="1:9" x14ac:dyDescent="0.25">
      <c r="A649" t="s">
        <v>88</v>
      </c>
      <c r="B649" t="s">
        <v>20</v>
      </c>
      <c r="C649" t="s">
        <v>9</v>
      </c>
      <c r="D649" s="1">
        <v>45784</v>
      </c>
      <c r="E649">
        <v>7</v>
      </c>
      <c r="F649">
        <v>90.55</v>
      </c>
      <c r="G649">
        <v>633.85</v>
      </c>
      <c r="H649" t="str">
        <f>IF(Table2[[#This Row],[Unit Price]]&lt;20,"0-19",IF(Table2[[#This Row],[Unit Price]]&lt;40,"20-39",IF(Table2[[#This Row],[Unit Price]]&lt;80,"40-79","80+")))</f>
        <v>80+</v>
      </c>
      <c r="I649" t="str">
        <f>TEXT(Table2[[#This Row],[Date Sold]], "ddd")</f>
        <v>Wed</v>
      </c>
    </row>
    <row r="650" spans="1:9" x14ac:dyDescent="0.25">
      <c r="A650" t="s">
        <v>46</v>
      </c>
      <c r="B650" t="s">
        <v>11</v>
      </c>
      <c r="C650" t="s">
        <v>9</v>
      </c>
      <c r="D650" s="1">
        <v>45733</v>
      </c>
      <c r="E650">
        <v>3</v>
      </c>
      <c r="F650">
        <v>54.64</v>
      </c>
      <c r="G650">
        <v>163.92</v>
      </c>
      <c r="H650" t="str">
        <f>IF(Table2[[#This Row],[Unit Price]]&lt;20,"0-19",IF(Table2[[#This Row],[Unit Price]]&lt;40,"20-39",IF(Table2[[#This Row],[Unit Price]]&lt;80,"40-79","80+")))</f>
        <v>40-79</v>
      </c>
      <c r="I650" t="str">
        <f>TEXT(Table2[[#This Row],[Date Sold]], "ddd")</f>
        <v>Mon</v>
      </c>
    </row>
    <row r="651" spans="1:9" x14ac:dyDescent="0.25">
      <c r="A651" t="s">
        <v>111</v>
      </c>
      <c r="B651" t="s">
        <v>24</v>
      </c>
      <c r="C651" t="s">
        <v>12</v>
      </c>
      <c r="D651" s="1">
        <v>45789</v>
      </c>
      <c r="E651">
        <v>1</v>
      </c>
      <c r="F651">
        <v>92.05</v>
      </c>
      <c r="G651">
        <v>92.05</v>
      </c>
      <c r="H651" t="str">
        <f>IF(Table2[[#This Row],[Unit Price]]&lt;20,"0-19",IF(Table2[[#This Row],[Unit Price]]&lt;40,"20-39",IF(Table2[[#This Row],[Unit Price]]&lt;80,"40-79","80+")))</f>
        <v>80+</v>
      </c>
      <c r="I651" t="str">
        <f>TEXT(Table2[[#This Row],[Date Sold]], "ddd")</f>
        <v>Mon</v>
      </c>
    </row>
    <row r="652" spans="1:9" x14ac:dyDescent="0.25">
      <c r="A652" t="s">
        <v>116</v>
      </c>
      <c r="B652" t="s">
        <v>16</v>
      </c>
      <c r="C652" t="s">
        <v>25</v>
      </c>
      <c r="D652" s="1">
        <v>45722</v>
      </c>
      <c r="E652">
        <v>1</v>
      </c>
      <c r="F652">
        <v>32.1</v>
      </c>
      <c r="G652">
        <v>32.1</v>
      </c>
      <c r="H652" t="str">
        <f>IF(Table2[[#This Row],[Unit Price]]&lt;20,"0-19",IF(Table2[[#This Row],[Unit Price]]&lt;40,"20-39",IF(Table2[[#This Row],[Unit Price]]&lt;80,"40-79","80+")))</f>
        <v>20-39</v>
      </c>
      <c r="I652" t="str">
        <f>TEXT(Table2[[#This Row],[Date Sold]], "ddd")</f>
        <v>Thu</v>
      </c>
    </row>
    <row r="653" spans="1:9" x14ac:dyDescent="0.25">
      <c r="A653" t="s">
        <v>66</v>
      </c>
      <c r="B653" t="s">
        <v>22</v>
      </c>
      <c r="C653" t="s">
        <v>12</v>
      </c>
      <c r="D653" s="1">
        <v>45723</v>
      </c>
      <c r="E653">
        <v>19</v>
      </c>
      <c r="F653">
        <v>71.47</v>
      </c>
      <c r="G653">
        <v>1357.93</v>
      </c>
      <c r="H653" t="str">
        <f>IF(Table2[[#This Row],[Unit Price]]&lt;20,"0-19",IF(Table2[[#This Row],[Unit Price]]&lt;40,"20-39",IF(Table2[[#This Row],[Unit Price]]&lt;80,"40-79","80+")))</f>
        <v>40-79</v>
      </c>
      <c r="I653" t="str">
        <f>TEXT(Table2[[#This Row],[Date Sold]], "ddd")</f>
        <v>Fri</v>
      </c>
    </row>
    <row r="654" spans="1:9" x14ac:dyDescent="0.25">
      <c r="A654" t="s">
        <v>91</v>
      </c>
      <c r="B654" t="s">
        <v>16</v>
      </c>
      <c r="C654" t="s">
        <v>12</v>
      </c>
      <c r="D654" s="1">
        <v>45792</v>
      </c>
      <c r="E654">
        <v>11</v>
      </c>
      <c r="F654">
        <v>20.49</v>
      </c>
      <c r="G654">
        <v>225.39</v>
      </c>
      <c r="H654" t="str">
        <f>IF(Table2[[#This Row],[Unit Price]]&lt;20,"0-19",IF(Table2[[#This Row],[Unit Price]]&lt;40,"20-39",IF(Table2[[#This Row],[Unit Price]]&lt;80,"40-79","80+")))</f>
        <v>20-39</v>
      </c>
      <c r="I654" t="str">
        <f>TEXT(Table2[[#This Row],[Date Sold]], "ddd")</f>
        <v>Thu</v>
      </c>
    </row>
    <row r="655" spans="1:9" x14ac:dyDescent="0.25">
      <c r="A655" t="s">
        <v>34</v>
      </c>
      <c r="B655" t="s">
        <v>8</v>
      </c>
      <c r="C655" t="s">
        <v>29</v>
      </c>
      <c r="D655" s="1">
        <v>45716</v>
      </c>
      <c r="E655">
        <v>1</v>
      </c>
      <c r="F655">
        <v>33.18</v>
      </c>
      <c r="G655">
        <v>33.18</v>
      </c>
      <c r="H655" t="str">
        <f>IF(Table2[[#This Row],[Unit Price]]&lt;20,"0-19",IF(Table2[[#This Row],[Unit Price]]&lt;40,"20-39",IF(Table2[[#This Row],[Unit Price]]&lt;80,"40-79","80+")))</f>
        <v>20-39</v>
      </c>
      <c r="I655" t="str">
        <f>TEXT(Table2[[#This Row],[Date Sold]], "ddd")</f>
        <v>Fri</v>
      </c>
    </row>
    <row r="656" spans="1:9" x14ac:dyDescent="0.25">
      <c r="A656" t="s">
        <v>105</v>
      </c>
      <c r="B656" t="s">
        <v>24</v>
      </c>
      <c r="C656" t="s">
        <v>14</v>
      </c>
      <c r="D656" s="1">
        <v>45795</v>
      </c>
      <c r="E656">
        <v>4</v>
      </c>
      <c r="F656">
        <v>37.450000000000003</v>
      </c>
      <c r="G656">
        <v>149.80000000000001</v>
      </c>
      <c r="H656" t="str">
        <f>IF(Table2[[#This Row],[Unit Price]]&lt;20,"0-19",IF(Table2[[#This Row],[Unit Price]]&lt;40,"20-39",IF(Table2[[#This Row],[Unit Price]]&lt;80,"40-79","80+")))</f>
        <v>20-39</v>
      </c>
      <c r="I656" t="str">
        <f>TEXT(Table2[[#This Row],[Date Sold]], "ddd")</f>
        <v>Sun</v>
      </c>
    </row>
    <row r="657" spans="1:9" x14ac:dyDescent="0.25">
      <c r="A657" t="s">
        <v>10</v>
      </c>
      <c r="B657" t="s">
        <v>38</v>
      </c>
      <c r="C657" t="s">
        <v>29</v>
      </c>
      <c r="D657" s="1">
        <v>45769</v>
      </c>
      <c r="E657">
        <v>1</v>
      </c>
      <c r="F657">
        <v>32.24</v>
      </c>
      <c r="G657">
        <v>32.24</v>
      </c>
      <c r="H657" t="str">
        <f>IF(Table2[[#This Row],[Unit Price]]&lt;20,"0-19",IF(Table2[[#This Row],[Unit Price]]&lt;40,"20-39",IF(Table2[[#This Row],[Unit Price]]&lt;80,"40-79","80+")))</f>
        <v>20-39</v>
      </c>
      <c r="I657" t="str">
        <f>TEXT(Table2[[#This Row],[Date Sold]], "ddd")</f>
        <v>Tue</v>
      </c>
    </row>
    <row r="658" spans="1:9" x14ac:dyDescent="0.25">
      <c r="A658" t="s">
        <v>91</v>
      </c>
      <c r="B658" t="s">
        <v>20</v>
      </c>
      <c r="C658" t="s">
        <v>12</v>
      </c>
      <c r="D658" s="1">
        <v>45800</v>
      </c>
      <c r="E658">
        <v>11</v>
      </c>
      <c r="F658">
        <v>45.61</v>
      </c>
      <c r="G658">
        <v>501.71</v>
      </c>
      <c r="H658" t="str">
        <f>IF(Table2[[#This Row],[Unit Price]]&lt;20,"0-19",IF(Table2[[#This Row],[Unit Price]]&lt;40,"20-39",IF(Table2[[#This Row],[Unit Price]]&lt;80,"40-79","80+")))</f>
        <v>40-79</v>
      </c>
      <c r="I658" t="str">
        <f>TEXT(Table2[[#This Row],[Date Sold]], "ddd")</f>
        <v>Fri</v>
      </c>
    </row>
    <row r="659" spans="1:9" x14ac:dyDescent="0.25">
      <c r="A659" t="s">
        <v>76</v>
      </c>
      <c r="B659" t="s">
        <v>8</v>
      </c>
      <c r="C659" t="s">
        <v>25</v>
      </c>
      <c r="D659" s="1">
        <v>45716</v>
      </c>
      <c r="E659">
        <v>4</v>
      </c>
      <c r="F659">
        <v>25.12</v>
      </c>
      <c r="G659">
        <v>100.48</v>
      </c>
      <c r="H659" t="str">
        <f>IF(Table2[[#This Row],[Unit Price]]&lt;20,"0-19",IF(Table2[[#This Row],[Unit Price]]&lt;40,"20-39",IF(Table2[[#This Row],[Unit Price]]&lt;80,"40-79","80+")))</f>
        <v>20-39</v>
      </c>
      <c r="I659" t="str">
        <f>TEXT(Table2[[#This Row],[Date Sold]], "ddd")</f>
        <v>Fri</v>
      </c>
    </row>
    <row r="660" spans="1:9" x14ac:dyDescent="0.25">
      <c r="A660" t="s">
        <v>64</v>
      </c>
      <c r="B660" t="s">
        <v>8</v>
      </c>
      <c r="C660" t="s">
        <v>29</v>
      </c>
      <c r="D660" s="1">
        <v>45744</v>
      </c>
      <c r="E660">
        <v>14</v>
      </c>
      <c r="F660">
        <v>30.75</v>
      </c>
      <c r="G660">
        <v>430.5</v>
      </c>
      <c r="H660" t="str">
        <f>IF(Table2[[#This Row],[Unit Price]]&lt;20,"0-19",IF(Table2[[#This Row],[Unit Price]]&lt;40,"20-39",IF(Table2[[#This Row],[Unit Price]]&lt;80,"40-79","80+")))</f>
        <v>20-39</v>
      </c>
      <c r="I660" t="str">
        <f>TEXT(Table2[[#This Row],[Date Sold]], "ddd")</f>
        <v>Fri</v>
      </c>
    </row>
    <row r="661" spans="1:9" x14ac:dyDescent="0.25">
      <c r="A661" t="s">
        <v>72</v>
      </c>
      <c r="B661" t="s">
        <v>38</v>
      </c>
      <c r="C661" t="s">
        <v>14</v>
      </c>
      <c r="D661" s="1">
        <v>45747</v>
      </c>
      <c r="E661">
        <v>15</v>
      </c>
      <c r="F661">
        <v>73.709999999999994</v>
      </c>
      <c r="G661">
        <v>1105.6500000000001</v>
      </c>
      <c r="H661" t="str">
        <f>IF(Table2[[#This Row],[Unit Price]]&lt;20,"0-19",IF(Table2[[#This Row],[Unit Price]]&lt;40,"20-39",IF(Table2[[#This Row],[Unit Price]]&lt;80,"40-79","80+")))</f>
        <v>40-79</v>
      </c>
      <c r="I661" t="str">
        <f>TEXT(Table2[[#This Row],[Date Sold]], "ddd")</f>
        <v>Mon</v>
      </c>
    </row>
    <row r="662" spans="1:9" x14ac:dyDescent="0.25">
      <c r="A662" t="s">
        <v>23</v>
      </c>
      <c r="B662" t="s">
        <v>24</v>
      </c>
      <c r="C662" t="s">
        <v>12</v>
      </c>
      <c r="D662" s="1">
        <v>45766</v>
      </c>
      <c r="E662">
        <v>8</v>
      </c>
      <c r="F662">
        <v>53.55</v>
      </c>
      <c r="G662">
        <v>428.4</v>
      </c>
      <c r="H662" t="str">
        <f>IF(Table2[[#This Row],[Unit Price]]&lt;20,"0-19",IF(Table2[[#This Row],[Unit Price]]&lt;40,"20-39",IF(Table2[[#This Row],[Unit Price]]&lt;80,"40-79","80+")))</f>
        <v>40-79</v>
      </c>
      <c r="I662" t="str">
        <f>TEXT(Table2[[#This Row],[Date Sold]], "ddd")</f>
        <v>Sat</v>
      </c>
    </row>
    <row r="663" spans="1:9" x14ac:dyDescent="0.25">
      <c r="A663" t="s">
        <v>69</v>
      </c>
      <c r="B663" t="s">
        <v>8</v>
      </c>
      <c r="C663" t="s">
        <v>25</v>
      </c>
      <c r="D663" s="1">
        <v>45774</v>
      </c>
      <c r="E663">
        <v>6</v>
      </c>
      <c r="F663">
        <v>29.86</v>
      </c>
      <c r="G663">
        <v>179.16</v>
      </c>
      <c r="H663" t="str">
        <f>IF(Table2[[#This Row],[Unit Price]]&lt;20,"0-19",IF(Table2[[#This Row],[Unit Price]]&lt;40,"20-39",IF(Table2[[#This Row],[Unit Price]]&lt;80,"40-79","80+")))</f>
        <v>20-39</v>
      </c>
      <c r="I663" t="str">
        <f>TEXT(Table2[[#This Row],[Date Sold]], "ddd")</f>
        <v>Sun</v>
      </c>
    </row>
    <row r="664" spans="1:9" x14ac:dyDescent="0.25">
      <c r="A664" t="s">
        <v>114</v>
      </c>
      <c r="B664" t="s">
        <v>11</v>
      </c>
      <c r="C664" t="s">
        <v>14</v>
      </c>
      <c r="D664" s="1">
        <v>45767</v>
      </c>
      <c r="E664">
        <v>5</v>
      </c>
      <c r="F664">
        <v>32.61</v>
      </c>
      <c r="G664">
        <v>163.05000000000001</v>
      </c>
      <c r="H664" t="str">
        <f>IF(Table2[[#This Row],[Unit Price]]&lt;20,"0-19",IF(Table2[[#This Row],[Unit Price]]&lt;40,"20-39",IF(Table2[[#This Row],[Unit Price]]&lt;80,"40-79","80+")))</f>
        <v>20-39</v>
      </c>
      <c r="I664" t="str">
        <f>TEXT(Table2[[#This Row],[Date Sold]], "ddd")</f>
        <v>Sun</v>
      </c>
    </row>
    <row r="665" spans="1:9" x14ac:dyDescent="0.25">
      <c r="A665" t="s">
        <v>73</v>
      </c>
      <c r="B665" t="s">
        <v>16</v>
      </c>
      <c r="C665" t="s">
        <v>25</v>
      </c>
      <c r="D665" s="1">
        <v>45764</v>
      </c>
      <c r="E665">
        <v>6</v>
      </c>
      <c r="F665">
        <v>32.65</v>
      </c>
      <c r="G665">
        <v>195.9</v>
      </c>
      <c r="H665" t="str">
        <f>IF(Table2[[#This Row],[Unit Price]]&lt;20,"0-19",IF(Table2[[#This Row],[Unit Price]]&lt;40,"20-39",IF(Table2[[#This Row],[Unit Price]]&lt;80,"40-79","80+")))</f>
        <v>20-39</v>
      </c>
      <c r="I665" t="str">
        <f>TEXT(Table2[[#This Row],[Date Sold]], "ddd")</f>
        <v>Thu</v>
      </c>
    </row>
    <row r="666" spans="1:9" x14ac:dyDescent="0.25">
      <c r="A666" t="s">
        <v>117</v>
      </c>
      <c r="B666" t="s">
        <v>28</v>
      </c>
      <c r="C666" t="s">
        <v>12</v>
      </c>
      <c r="D666" s="1">
        <v>45750</v>
      </c>
      <c r="E666">
        <v>18</v>
      </c>
      <c r="F666">
        <v>46.74</v>
      </c>
      <c r="G666">
        <v>841.32</v>
      </c>
      <c r="H666" t="str">
        <f>IF(Table2[[#This Row],[Unit Price]]&lt;20,"0-19",IF(Table2[[#This Row],[Unit Price]]&lt;40,"20-39",IF(Table2[[#This Row],[Unit Price]]&lt;80,"40-79","80+")))</f>
        <v>40-79</v>
      </c>
      <c r="I666" t="str">
        <f>TEXT(Table2[[#This Row],[Date Sold]], "ddd")</f>
        <v>Thu</v>
      </c>
    </row>
    <row r="667" spans="1:9" x14ac:dyDescent="0.25">
      <c r="A667" t="s">
        <v>91</v>
      </c>
      <c r="B667" t="s">
        <v>42</v>
      </c>
      <c r="C667" t="s">
        <v>25</v>
      </c>
      <c r="D667" s="1">
        <v>45763</v>
      </c>
      <c r="E667">
        <v>8</v>
      </c>
      <c r="F667">
        <v>5.26</v>
      </c>
      <c r="G667">
        <v>42.08</v>
      </c>
      <c r="H667" t="str">
        <f>IF(Table2[[#This Row],[Unit Price]]&lt;20,"0-19",IF(Table2[[#This Row],[Unit Price]]&lt;40,"20-39",IF(Table2[[#This Row],[Unit Price]]&lt;80,"40-79","80+")))</f>
        <v>0-19</v>
      </c>
      <c r="I667" t="str">
        <f>TEXT(Table2[[#This Row],[Date Sold]], "ddd")</f>
        <v>Wed</v>
      </c>
    </row>
    <row r="668" spans="1:9" x14ac:dyDescent="0.25">
      <c r="A668" t="s">
        <v>80</v>
      </c>
      <c r="B668" t="s">
        <v>20</v>
      </c>
      <c r="C668" t="s">
        <v>29</v>
      </c>
      <c r="D668" s="1">
        <v>45710</v>
      </c>
      <c r="E668">
        <v>3</v>
      </c>
      <c r="F668">
        <v>51.89</v>
      </c>
      <c r="G668">
        <v>155.66999999999999</v>
      </c>
      <c r="H668" t="str">
        <f>IF(Table2[[#This Row],[Unit Price]]&lt;20,"0-19",IF(Table2[[#This Row],[Unit Price]]&lt;40,"20-39",IF(Table2[[#This Row],[Unit Price]]&lt;80,"40-79","80+")))</f>
        <v>40-79</v>
      </c>
      <c r="I668" t="str">
        <f>TEXT(Table2[[#This Row],[Date Sold]], "ddd")</f>
        <v>Sat</v>
      </c>
    </row>
    <row r="669" spans="1:9" x14ac:dyDescent="0.25">
      <c r="A669" t="s">
        <v>68</v>
      </c>
      <c r="B669" t="s">
        <v>8</v>
      </c>
      <c r="C669" t="s">
        <v>12</v>
      </c>
      <c r="D669" s="1">
        <v>45715</v>
      </c>
      <c r="E669">
        <v>11</v>
      </c>
      <c r="F669">
        <v>65.150000000000006</v>
      </c>
      <c r="G669">
        <v>716.65</v>
      </c>
      <c r="H669" t="str">
        <f>IF(Table2[[#This Row],[Unit Price]]&lt;20,"0-19",IF(Table2[[#This Row],[Unit Price]]&lt;40,"20-39",IF(Table2[[#This Row],[Unit Price]]&lt;80,"40-79","80+")))</f>
        <v>40-79</v>
      </c>
      <c r="I669" t="str">
        <f>TEXT(Table2[[#This Row],[Date Sold]], "ddd")</f>
        <v>Thu</v>
      </c>
    </row>
    <row r="670" spans="1:9" x14ac:dyDescent="0.25">
      <c r="A670" t="s">
        <v>19</v>
      </c>
      <c r="B670" t="s">
        <v>11</v>
      </c>
      <c r="C670" t="s">
        <v>12</v>
      </c>
      <c r="D670" s="1">
        <v>45774</v>
      </c>
      <c r="E670">
        <v>3</v>
      </c>
      <c r="F670">
        <v>96.3</v>
      </c>
      <c r="G670">
        <v>288.89999999999998</v>
      </c>
      <c r="H670" t="str">
        <f>IF(Table2[[#This Row],[Unit Price]]&lt;20,"0-19",IF(Table2[[#This Row],[Unit Price]]&lt;40,"20-39",IF(Table2[[#This Row],[Unit Price]]&lt;80,"40-79","80+")))</f>
        <v>80+</v>
      </c>
      <c r="I670" t="str">
        <f>TEXT(Table2[[#This Row],[Date Sold]], "ddd")</f>
        <v>Sun</v>
      </c>
    </row>
    <row r="671" spans="1:9" x14ac:dyDescent="0.25">
      <c r="A671" t="s">
        <v>34</v>
      </c>
      <c r="B671" t="s">
        <v>20</v>
      </c>
      <c r="C671" t="s">
        <v>14</v>
      </c>
      <c r="D671" s="1">
        <v>45710</v>
      </c>
      <c r="E671">
        <v>15</v>
      </c>
      <c r="F671">
        <v>30.92</v>
      </c>
      <c r="G671">
        <v>463.8</v>
      </c>
      <c r="H671" t="str">
        <f>IF(Table2[[#This Row],[Unit Price]]&lt;20,"0-19",IF(Table2[[#This Row],[Unit Price]]&lt;40,"20-39",IF(Table2[[#This Row],[Unit Price]]&lt;80,"40-79","80+")))</f>
        <v>20-39</v>
      </c>
      <c r="I671" t="str">
        <f>TEXT(Table2[[#This Row],[Date Sold]], "ddd")</f>
        <v>Sat</v>
      </c>
    </row>
    <row r="672" spans="1:9" x14ac:dyDescent="0.25">
      <c r="A672" t="s">
        <v>17</v>
      </c>
      <c r="B672" t="s">
        <v>20</v>
      </c>
      <c r="C672" t="s">
        <v>29</v>
      </c>
      <c r="D672" s="1">
        <v>45778</v>
      </c>
      <c r="E672">
        <v>9</v>
      </c>
      <c r="F672">
        <v>16.809999999999999</v>
      </c>
      <c r="G672">
        <v>151.29</v>
      </c>
      <c r="H672" t="str">
        <f>IF(Table2[[#This Row],[Unit Price]]&lt;20,"0-19",IF(Table2[[#This Row],[Unit Price]]&lt;40,"20-39",IF(Table2[[#This Row],[Unit Price]]&lt;80,"40-79","80+")))</f>
        <v>0-19</v>
      </c>
      <c r="I672" t="str">
        <f>TEXT(Table2[[#This Row],[Date Sold]], "ddd")</f>
        <v>Thu</v>
      </c>
    </row>
    <row r="673" spans="1:9" x14ac:dyDescent="0.25">
      <c r="A673" t="s">
        <v>32</v>
      </c>
      <c r="B673" t="s">
        <v>28</v>
      </c>
      <c r="C673" t="s">
        <v>25</v>
      </c>
      <c r="D673" s="1">
        <v>45712</v>
      </c>
      <c r="E673">
        <v>15</v>
      </c>
      <c r="F673">
        <v>27.63</v>
      </c>
      <c r="G673">
        <v>414.45</v>
      </c>
      <c r="H673" t="str">
        <f>IF(Table2[[#This Row],[Unit Price]]&lt;20,"0-19",IF(Table2[[#This Row],[Unit Price]]&lt;40,"20-39",IF(Table2[[#This Row],[Unit Price]]&lt;80,"40-79","80+")))</f>
        <v>20-39</v>
      </c>
      <c r="I673" t="str">
        <f>TEXT(Table2[[#This Row],[Date Sold]], "ddd")</f>
        <v>Mon</v>
      </c>
    </row>
    <row r="674" spans="1:9" x14ac:dyDescent="0.25">
      <c r="A674" t="s">
        <v>53</v>
      </c>
      <c r="B674" t="s">
        <v>8</v>
      </c>
      <c r="C674" t="s">
        <v>9</v>
      </c>
      <c r="D674" s="1">
        <v>45795</v>
      </c>
      <c r="E674">
        <v>16</v>
      </c>
      <c r="F674">
        <v>87.01</v>
      </c>
      <c r="G674">
        <v>1392.16</v>
      </c>
      <c r="H674" t="str">
        <f>IF(Table2[[#This Row],[Unit Price]]&lt;20,"0-19",IF(Table2[[#This Row],[Unit Price]]&lt;40,"20-39",IF(Table2[[#This Row],[Unit Price]]&lt;80,"40-79","80+")))</f>
        <v>80+</v>
      </c>
      <c r="I674" t="str">
        <f>TEXT(Table2[[#This Row],[Date Sold]], "ddd")</f>
        <v>Sun</v>
      </c>
    </row>
    <row r="675" spans="1:9" x14ac:dyDescent="0.25">
      <c r="A675" t="s">
        <v>87</v>
      </c>
      <c r="B675" t="s">
        <v>11</v>
      </c>
      <c r="C675" t="s">
        <v>29</v>
      </c>
      <c r="D675" s="1">
        <v>45747</v>
      </c>
      <c r="E675">
        <v>13</v>
      </c>
      <c r="F675">
        <v>52.17</v>
      </c>
      <c r="G675">
        <v>678.21</v>
      </c>
      <c r="H675" t="str">
        <f>IF(Table2[[#This Row],[Unit Price]]&lt;20,"0-19",IF(Table2[[#This Row],[Unit Price]]&lt;40,"20-39",IF(Table2[[#This Row],[Unit Price]]&lt;80,"40-79","80+")))</f>
        <v>40-79</v>
      </c>
      <c r="I675" t="str">
        <f>TEXT(Table2[[#This Row],[Date Sold]], "ddd")</f>
        <v>Mon</v>
      </c>
    </row>
    <row r="676" spans="1:9" x14ac:dyDescent="0.25">
      <c r="A676" t="s">
        <v>83</v>
      </c>
      <c r="B676" t="s">
        <v>18</v>
      </c>
      <c r="C676" t="s">
        <v>14</v>
      </c>
      <c r="D676" s="1">
        <v>45722</v>
      </c>
      <c r="E676">
        <v>5</v>
      </c>
      <c r="F676">
        <v>24.84</v>
      </c>
      <c r="G676">
        <v>124.2</v>
      </c>
      <c r="H676" t="str">
        <f>IF(Table2[[#This Row],[Unit Price]]&lt;20,"0-19",IF(Table2[[#This Row],[Unit Price]]&lt;40,"20-39",IF(Table2[[#This Row],[Unit Price]]&lt;80,"40-79","80+")))</f>
        <v>20-39</v>
      </c>
      <c r="I676" t="str">
        <f>TEXT(Table2[[#This Row],[Date Sold]], "ddd")</f>
        <v>Thu</v>
      </c>
    </row>
    <row r="677" spans="1:9" x14ac:dyDescent="0.25">
      <c r="A677" t="s">
        <v>74</v>
      </c>
      <c r="B677" t="s">
        <v>18</v>
      </c>
      <c r="C677" t="s">
        <v>12</v>
      </c>
      <c r="D677" s="1">
        <v>45778</v>
      </c>
      <c r="E677">
        <v>1</v>
      </c>
      <c r="F677">
        <v>78.19</v>
      </c>
      <c r="G677">
        <v>78.19</v>
      </c>
      <c r="H677" t="str">
        <f>IF(Table2[[#This Row],[Unit Price]]&lt;20,"0-19",IF(Table2[[#This Row],[Unit Price]]&lt;40,"20-39",IF(Table2[[#This Row],[Unit Price]]&lt;80,"40-79","80+")))</f>
        <v>40-79</v>
      </c>
      <c r="I677" t="str">
        <f>TEXT(Table2[[#This Row],[Date Sold]], "ddd")</f>
        <v>Thu</v>
      </c>
    </row>
    <row r="678" spans="1:9" x14ac:dyDescent="0.25">
      <c r="A678" t="s">
        <v>98</v>
      </c>
      <c r="B678" t="s">
        <v>20</v>
      </c>
      <c r="C678" t="s">
        <v>12</v>
      </c>
      <c r="D678" s="1">
        <v>45723</v>
      </c>
      <c r="E678">
        <v>18</v>
      </c>
      <c r="F678">
        <v>45.95</v>
      </c>
      <c r="G678">
        <v>827.1</v>
      </c>
      <c r="H678" t="str">
        <f>IF(Table2[[#This Row],[Unit Price]]&lt;20,"0-19",IF(Table2[[#This Row],[Unit Price]]&lt;40,"20-39",IF(Table2[[#This Row],[Unit Price]]&lt;80,"40-79","80+")))</f>
        <v>40-79</v>
      </c>
      <c r="I678" t="str">
        <f>TEXT(Table2[[#This Row],[Date Sold]], "ddd")</f>
        <v>Fri</v>
      </c>
    </row>
    <row r="679" spans="1:9" x14ac:dyDescent="0.25">
      <c r="A679" t="s">
        <v>32</v>
      </c>
      <c r="B679" t="s">
        <v>18</v>
      </c>
      <c r="C679" t="s">
        <v>29</v>
      </c>
      <c r="D679" s="1">
        <v>45797</v>
      </c>
      <c r="E679">
        <v>3</v>
      </c>
      <c r="F679">
        <v>11.61</v>
      </c>
      <c r="G679">
        <v>34.83</v>
      </c>
      <c r="H679" t="str">
        <f>IF(Table2[[#This Row],[Unit Price]]&lt;20,"0-19",IF(Table2[[#This Row],[Unit Price]]&lt;40,"20-39",IF(Table2[[#This Row],[Unit Price]]&lt;80,"40-79","80+")))</f>
        <v>0-19</v>
      </c>
      <c r="I679" t="str">
        <f>TEXT(Table2[[#This Row],[Date Sold]], "ddd")</f>
        <v>Tue</v>
      </c>
    </row>
    <row r="680" spans="1:9" x14ac:dyDescent="0.25">
      <c r="A680" t="s">
        <v>37</v>
      </c>
      <c r="B680" t="s">
        <v>16</v>
      </c>
      <c r="C680" t="s">
        <v>12</v>
      </c>
      <c r="D680" s="1">
        <v>45786</v>
      </c>
      <c r="E680">
        <v>3</v>
      </c>
      <c r="F680">
        <v>9.52</v>
      </c>
      <c r="G680">
        <v>28.56</v>
      </c>
      <c r="H680" t="str">
        <f>IF(Table2[[#This Row],[Unit Price]]&lt;20,"0-19",IF(Table2[[#This Row],[Unit Price]]&lt;40,"20-39",IF(Table2[[#This Row],[Unit Price]]&lt;80,"40-79","80+")))</f>
        <v>0-19</v>
      </c>
      <c r="I680" t="str">
        <f>TEXT(Table2[[#This Row],[Date Sold]], "ddd")</f>
        <v>Fri</v>
      </c>
    </row>
    <row r="681" spans="1:9" x14ac:dyDescent="0.25">
      <c r="A681" t="s">
        <v>86</v>
      </c>
      <c r="B681" t="s">
        <v>11</v>
      </c>
      <c r="C681" t="s">
        <v>14</v>
      </c>
      <c r="D681" s="1">
        <v>45754</v>
      </c>
      <c r="E681">
        <v>20</v>
      </c>
      <c r="F681">
        <v>70.459999999999994</v>
      </c>
      <c r="G681">
        <v>1409.2</v>
      </c>
      <c r="H681" t="str">
        <f>IF(Table2[[#This Row],[Unit Price]]&lt;20,"0-19",IF(Table2[[#This Row],[Unit Price]]&lt;40,"20-39",IF(Table2[[#This Row],[Unit Price]]&lt;80,"40-79","80+")))</f>
        <v>40-79</v>
      </c>
      <c r="I681" t="str">
        <f>TEXT(Table2[[#This Row],[Date Sold]], "ddd")</f>
        <v>Mon</v>
      </c>
    </row>
    <row r="682" spans="1:9" x14ac:dyDescent="0.25">
      <c r="A682" t="s">
        <v>67</v>
      </c>
      <c r="B682" t="s">
        <v>28</v>
      </c>
      <c r="C682" t="s">
        <v>14</v>
      </c>
      <c r="D682" s="1">
        <v>45731</v>
      </c>
      <c r="E682">
        <v>17</v>
      </c>
      <c r="F682">
        <v>8.1300000000000008</v>
      </c>
      <c r="G682">
        <v>138.21</v>
      </c>
      <c r="H682" t="str">
        <f>IF(Table2[[#This Row],[Unit Price]]&lt;20,"0-19",IF(Table2[[#This Row],[Unit Price]]&lt;40,"20-39",IF(Table2[[#This Row],[Unit Price]]&lt;80,"40-79","80+")))</f>
        <v>0-19</v>
      </c>
      <c r="I682" t="str">
        <f>TEXT(Table2[[#This Row],[Date Sold]], "ddd")</f>
        <v>Sat</v>
      </c>
    </row>
    <row r="683" spans="1:9" x14ac:dyDescent="0.25">
      <c r="A683" t="s">
        <v>19</v>
      </c>
      <c r="B683" t="s">
        <v>18</v>
      </c>
      <c r="C683" t="s">
        <v>29</v>
      </c>
      <c r="D683" s="1">
        <v>45759</v>
      </c>
      <c r="E683">
        <v>20</v>
      </c>
      <c r="F683">
        <v>18.84</v>
      </c>
      <c r="G683">
        <v>376.8</v>
      </c>
      <c r="H683" t="str">
        <f>IF(Table2[[#This Row],[Unit Price]]&lt;20,"0-19",IF(Table2[[#This Row],[Unit Price]]&lt;40,"20-39",IF(Table2[[#This Row],[Unit Price]]&lt;80,"40-79","80+")))</f>
        <v>0-19</v>
      </c>
      <c r="I683" t="str">
        <f>TEXT(Table2[[#This Row],[Date Sold]], "ddd")</f>
        <v>Sat</v>
      </c>
    </row>
    <row r="684" spans="1:9" x14ac:dyDescent="0.25">
      <c r="A684" t="s">
        <v>108</v>
      </c>
      <c r="B684" t="s">
        <v>42</v>
      </c>
      <c r="C684" t="s">
        <v>14</v>
      </c>
      <c r="D684" s="1">
        <v>45766</v>
      </c>
      <c r="E684">
        <v>15</v>
      </c>
      <c r="F684">
        <v>94.38</v>
      </c>
      <c r="G684">
        <v>1415.7</v>
      </c>
      <c r="H684" t="str">
        <f>IF(Table2[[#This Row],[Unit Price]]&lt;20,"0-19",IF(Table2[[#This Row],[Unit Price]]&lt;40,"20-39",IF(Table2[[#This Row],[Unit Price]]&lt;80,"40-79","80+")))</f>
        <v>80+</v>
      </c>
      <c r="I684" t="str">
        <f>TEXT(Table2[[#This Row],[Date Sold]], "ddd")</f>
        <v>Sat</v>
      </c>
    </row>
    <row r="685" spans="1:9" x14ac:dyDescent="0.25">
      <c r="A685" t="s">
        <v>46</v>
      </c>
      <c r="B685" t="s">
        <v>38</v>
      </c>
      <c r="C685" t="s">
        <v>12</v>
      </c>
      <c r="D685" s="1">
        <v>45769</v>
      </c>
      <c r="E685">
        <v>6</v>
      </c>
      <c r="F685">
        <v>94.78</v>
      </c>
      <c r="G685">
        <v>568.67999999999995</v>
      </c>
      <c r="H685" t="str">
        <f>IF(Table2[[#This Row],[Unit Price]]&lt;20,"0-19",IF(Table2[[#This Row],[Unit Price]]&lt;40,"20-39",IF(Table2[[#This Row],[Unit Price]]&lt;80,"40-79","80+")))</f>
        <v>80+</v>
      </c>
      <c r="I685" t="str">
        <f>TEXT(Table2[[#This Row],[Date Sold]], "ddd")</f>
        <v>Tue</v>
      </c>
    </row>
    <row r="686" spans="1:9" x14ac:dyDescent="0.25">
      <c r="A686" t="s">
        <v>52</v>
      </c>
      <c r="B686" t="s">
        <v>38</v>
      </c>
      <c r="C686" t="s">
        <v>12</v>
      </c>
      <c r="D686" s="1">
        <v>45732</v>
      </c>
      <c r="E686">
        <v>7</v>
      </c>
      <c r="F686">
        <v>17.309999999999999</v>
      </c>
      <c r="G686">
        <v>121.17</v>
      </c>
      <c r="H686" t="str">
        <f>IF(Table2[[#This Row],[Unit Price]]&lt;20,"0-19",IF(Table2[[#This Row],[Unit Price]]&lt;40,"20-39",IF(Table2[[#This Row],[Unit Price]]&lt;80,"40-79","80+")))</f>
        <v>0-19</v>
      </c>
      <c r="I686" t="str">
        <f>TEXT(Table2[[#This Row],[Date Sold]], "ddd")</f>
        <v>Sun</v>
      </c>
    </row>
    <row r="687" spans="1:9" x14ac:dyDescent="0.25">
      <c r="A687" t="s">
        <v>92</v>
      </c>
      <c r="B687" t="s">
        <v>24</v>
      </c>
      <c r="C687" t="s">
        <v>25</v>
      </c>
      <c r="D687" s="1">
        <v>45759</v>
      </c>
      <c r="E687">
        <v>3</v>
      </c>
      <c r="F687">
        <v>56.83</v>
      </c>
      <c r="G687">
        <v>170.49</v>
      </c>
      <c r="H687" t="str">
        <f>IF(Table2[[#This Row],[Unit Price]]&lt;20,"0-19",IF(Table2[[#This Row],[Unit Price]]&lt;40,"20-39",IF(Table2[[#This Row],[Unit Price]]&lt;80,"40-79","80+")))</f>
        <v>40-79</v>
      </c>
      <c r="I687" t="str">
        <f>TEXT(Table2[[#This Row],[Date Sold]], "ddd")</f>
        <v>Sat</v>
      </c>
    </row>
    <row r="688" spans="1:9" x14ac:dyDescent="0.25">
      <c r="A688" t="s">
        <v>53</v>
      </c>
      <c r="B688" t="s">
        <v>16</v>
      </c>
      <c r="C688" t="s">
        <v>9</v>
      </c>
      <c r="D688" s="1">
        <v>45744</v>
      </c>
      <c r="E688">
        <v>13</v>
      </c>
      <c r="F688">
        <v>99.33</v>
      </c>
      <c r="G688">
        <v>1291.29</v>
      </c>
      <c r="H688" t="str">
        <f>IF(Table2[[#This Row],[Unit Price]]&lt;20,"0-19",IF(Table2[[#This Row],[Unit Price]]&lt;40,"20-39",IF(Table2[[#This Row],[Unit Price]]&lt;80,"40-79","80+")))</f>
        <v>80+</v>
      </c>
      <c r="I688" t="str">
        <f>TEXT(Table2[[#This Row],[Date Sold]], "ddd")</f>
        <v>Fri</v>
      </c>
    </row>
    <row r="689" spans="1:9" x14ac:dyDescent="0.25">
      <c r="A689" t="s">
        <v>100</v>
      </c>
      <c r="B689" t="s">
        <v>38</v>
      </c>
      <c r="C689" t="s">
        <v>29</v>
      </c>
      <c r="D689" s="1">
        <v>45748</v>
      </c>
      <c r="E689">
        <v>3</v>
      </c>
      <c r="F689">
        <v>67.13</v>
      </c>
      <c r="G689">
        <v>201.39</v>
      </c>
      <c r="H689" t="str">
        <f>IF(Table2[[#This Row],[Unit Price]]&lt;20,"0-19",IF(Table2[[#This Row],[Unit Price]]&lt;40,"20-39",IF(Table2[[#This Row],[Unit Price]]&lt;80,"40-79","80+")))</f>
        <v>40-79</v>
      </c>
      <c r="I689" t="str">
        <f>TEXT(Table2[[#This Row],[Date Sold]], "ddd")</f>
        <v>Tue</v>
      </c>
    </row>
    <row r="690" spans="1:9" x14ac:dyDescent="0.25">
      <c r="A690" t="s">
        <v>71</v>
      </c>
      <c r="B690" t="s">
        <v>22</v>
      </c>
      <c r="C690" t="s">
        <v>25</v>
      </c>
      <c r="D690" s="1">
        <v>45742</v>
      </c>
      <c r="E690">
        <v>6</v>
      </c>
      <c r="F690">
        <v>12.76</v>
      </c>
      <c r="G690">
        <v>76.56</v>
      </c>
      <c r="H690" t="str">
        <f>IF(Table2[[#This Row],[Unit Price]]&lt;20,"0-19",IF(Table2[[#This Row],[Unit Price]]&lt;40,"20-39",IF(Table2[[#This Row],[Unit Price]]&lt;80,"40-79","80+")))</f>
        <v>0-19</v>
      </c>
      <c r="I690" t="str">
        <f>TEXT(Table2[[#This Row],[Date Sold]], "ddd")</f>
        <v>Wed</v>
      </c>
    </row>
    <row r="691" spans="1:9" x14ac:dyDescent="0.25">
      <c r="A691" t="s">
        <v>47</v>
      </c>
      <c r="B691" t="s">
        <v>38</v>
      </c>
      <c r="C691" t="s">
        <v>12</v>
      </c>
      <c r="D691" s="1">
        <v>45728</v>
      </c>
      <c r="E691">
        <v>8</v>
      </c>
      <c r="F691">
        <v>77.69</v>
      </c>
      <c r="G691">
        <v>621.52</v>
      </c>
      <c r="H691" t="str">
        <f>IF(Table2[[#This Row],[Unit Price]]&lt;20,"0-19",IF(Table2[[#This Row],[Unit Price]]&lt;40,"20-39",IF(Table2[[#This Row],[Unit Price]]&lt;80,"40-79","80+")))</f>
        <v>40-79</v>
      </c>
      <c r="I691" t="str">
        <f>TEXT(Table2[[#This Row],[Date Sold]], "ddd")</f>
        <v>Wed</v>
      </c>
    </row>
    <row r="692" spans="1:9" x14ac:dyDescent="0.25">
      <c r="A692" t="s">
        <v>70</v>
      </c>
      <c r="B692" t="s">
        <v>24</v>
      </c>
      <c r="C692" t="s">
        <v>12</v>
      </c>
      <c r="D692" s="1">
        <v>45724</v>
      </c>
      <c r="E692">
        <v>2</v>
      </c>
      <c r="F692">
        <v>87.84</v>
      </c>
      <c r="G692">
        <v>175.68</v>
      </c>
      <c r="H692" t="str">
        <f>IF(Table2[[#This Row],[Unit Price]]&lt;20,"0-19",IF(Table2[[#This Row],[Unit Price]]&lt;40,"20-39",IF(Table2[[#This Row],[Unit Price]]&lt;80,"40-79","80+")))</f>
        <v>80+</v>
      </c>
      <c r="I692" t="str">
        <f>TEXT(Table2[[#This Row],[Date Sold]], "ddd")</f>
        <v>Sat</v>
      </c>
    </row>
    <row r="693" spans="1:9" x14ac:dyDescent="0.25">
      <c r="A693" t="s">
        <v>30</v>
      </c>
      <c r="B693" t="s">
        <v>18</v>
      </c>
      <c r="C693" t="s">
        <v>12</v>
      </c>
      <c r="D693" s="1">
        <v>45778</v>
      </c>
      <c r="E693">
        <v>19</v>
      </c>
      <c r="F693">
        <v>26.06</v>
      </c>
      <c r="G693">
        <v>495.14</v>
      </c>
      <c r="H693" t="str">
        <f>IF(Table2[[#This Row],[Unit Price]]&lt;20,"0-19",IF(Table2[[#This Row],[Unit Price]]&lt;40,"20-39",IF(Table2[[#This Row],[Unit Price]]&lt;80,"40-79","80+")))</f>
        <v>20-39</v>
      </c>
      <c r="I693" t="str">
        <f>TEXT(Table2[[#This Row],[Date Sold]], "ddd")</f>
        <v>Thu</v>
      </c>
    </row>
    <row r="694" spans="1:9" x14ac:dyDescent="0.25">
      <c r="A694" t="s">
        <v>76</v>
      </c>
      <c r="B694" t="s">
        <v>22</v>
      </c>
      <c r="C694" t="s">
        <v>12</v>
      </c>
      <c r="D694" s="1">
        <v>45720</v>
      </c>
      <c r="E694">
        <v>10</v>
      </c>
      <c r="F694">
        <v>28.27</v>
      </c>
      <c r="G694">
        <v>282.7</v>
      </c>
      <c r="H694" t="str">
        <f>IF(Table2[[#This Row],[Unit Price]]&lt;20,"0-19",IF(Table2[[#This Row],[Unit Price]]&lt;40,"20-39",IF(Table2[[#This Row],[Unit Price]]&lt;80,"40-79","80+")))</f>
        <v>20-39</v>
      </c>
      <c r="I694" t="str">
        <f>TEXT(Table2[[#This Row],[Date Sold]], "ddd")</f>
        <v>Tue</v>
      </c>
    </row>
    <row r="695" spans="1:9" x14ac:dyDescent="0.25">
      <c r="A695" t="s">
        <v>109</v>
      </c>
      <c r="B695" t="s">
        <v>22</v>
      </c>
      <c r="C695" t="s">
        <v>12</v>
      </c>
      <c r="D695" s="1">
        <v>45711</v>
      </c>
      <c r="E695">
        <v>17</v>
      </c>
      <c r="F695">
        <v>65.650000000000006</v>
      </c>
      <c r="G695">
        <v>1116.05</v>
      </c>
      <c r="H695" t="str">
        <f>IF(Table2[[#This Row],[Unit Price]]&lt;20,"0-19",IF(Table2[[#This Row],[Unit Price]]&lt;40,"20-39",IF(Table2[[#This Row],[Unit Price]]&lt;80,"40-79","80+")))</f>
        <v>40-79</v>
      </c>
      <c r="I695" t="str">
        <f>TEXT(Table2[[#This Row],[Date Sold]], "ddd")</f>
        <v>Sun</v>
      </c>
    </row>
    <row r="696" spans="1:9" x14ac:dyDescent="0.25">
      <c r="A696" t="s">
        <v>48</v>
      </c>
      <c r="B696" t="s">
        <v>8</v>
      </c>
      <c r="C696" t="s">
        <v>29</v>
      </c>
      <c r="D696" s="1">
        <v>45714</v>
      </c>
      <c r="E696">
        <v>13</v>
      </c>
      <c r="F696">
        <v>54.7</v>
      </c>
      <c r="G696">
        <v>711.1</v>
      </c>
      <c r="H696" t="str">
        <f>IF(Table2[[#This Row],[Unit Price]]&lt;20,"0-19",IF(Table2[[#This Row],[Unit Price]]&lt;40,"20-39",IF(Table2[[#This Row],[Unit Price]]&lt;80,"40-79","80+")))</f>
        <v>40-79</v>
      </c>
      <c r="I696" t="str">
        <f>TEXT(Table2[[#This Row],[Date Sold]], "ddd")</f>
        <v>Wed</v>
      </c>
    </row>
    <row r="697" spans="1:9" x14ac:dyDescent="0.25">
      <c r="A697" t="s">
        <v>118</v>
      </c>
      <c r="B697" t="s">
        <v>20</v>
      </c>
      <c r="C697" t="s">
        <v>25</v>
      </c>
      <c r="D697" s="1">
        <v>45800</v>
      </c>
      <c r="E697">
        <v>7</v>
      </c>
      <c r="F697">
        <v>90.87</v>
      </c>
      <c r="G697">
        <v>636.09</v>
      </c>
      <c r="H697" t="str">
        <f>IF(Table2[[#This Row],[Unit Price]]&lt;20,"0-19",IF(Table2[[#This Row],[Unit Price]]&lt;40,"20-39",IF(Table2[[#This Row],[Unit Price]]&lt;80,"40-79","80+")))</f>
        <v>80+</v>
      </c>
      <c r="I697" t="str">
        <f>TEXT(Table2[[#This Row],[Date Sold]], "ddd")</f>
        <v>Fri</v>
      </c>
    </row>
    <row r="698" spans="1:9" x14ac:dyDescent="0.25">
      <c r="A698" t="s">
        <v>91</v>
      </c>
      <c r="B698" t="s">
        <v>22</v>
      </c>
      <c r="C698" t="s">
        <v>9</v>
      </c>
      <c r="D698" s="1">
        <v>45776</v>
      </c>
      <c r="E698">
        <v>3</v>
      </c>
      <c r="F698">
        <v>16.54</v>
      </c>
      <c r="G698">
        <v>49.62</v>
      </c>
      <c r="H698" t="str">
        <f>IF(Table2[[#This Row],[Unit Price]]&lt;20,"0-19",IF(Table2[[#This Row],[Unit Price]]&lt;40,"20-39",IF(Table2[[#This Row],[Unit Price]]&lt;80,"40-79","80+")))</f>
        <v>0-19</v>
      </c>
      <c r="I698" t="str">
        <f>TEXT(Table2[[#This Row],[Date Sold]], "ddd")</f>
        <v>Tue</v>
      </c>
    </row>
    <row r="699" spans="1:9" x14ac:dyDescent="0.25">
      <c r="A699" t="s">
        <v>112</v>
      </c>
      <c r="B699" t="s">
        <v>24</v>
      </c>
      <c r="C699" t="s">
        <v>12</v>
      </c>
      <c r="D699" s="1">
        <v>45798</v>
      </c>
      <c r="E699">
        <v>16</v>
      </c>
      <c r="F699">
        <v>11.11</v>
      </c>
      <c r="G699">
        <v>177.76</v>
      </c>
      <c r="H699" t="str">
        <f>IF(Table2[[#This Row],[Unit Price]]&lt;20,"0-19",IF(Table2[[#This Row],[Unit Price]]&lt;40,"20-39",IF(Table2[[#This Row],[Unit Price]]&lt;80,"40-79","80+")))</f>
        <v>0-19</v>
      </c>
      <c r="I699" t="str">
        <f>TEXT(Table2[[#This Row],[Date Sold]], "ddd")</f>
        <v>Wed</v>
      </c>
    </row>
    <row r="700" spans="1:9" x14ac:dyDescent="0.25">
      <c r="A700" t="s">
        <v>91</v>
      </c>
      <c r="B700" t="s">
        <v>28</v>
      </c>
      <c r="C700" t="s">
        <v>25</v>
      </c>
      <c r="D700" s="1">
        <v>45723</v>
      </c>
      <c r="E700">
        <v>15</v>
      </c>
      <c r="F700">
        <v>11.85</v>
      </c>
      <c r="G700">
        <v>177.75</v>
      </c>
      <c r="H700" t="str">
        <f>IF(Table2[[#This Row],[Unit Price]]&lt;20,"0-19",IF(Table2[[#This Row],[Unit Price]]&lt;40,"20-39",IF(Table2[[#This Row],[Unit Price]]&lt;80,"40-79","80+")))</f>
        <v>0-19</v>
      </c>
      <c r="I700" t="str">
        <f>TEXT(Table2[[#This Row],[Date Sold]], "ddd")</f>
        <v>Fri</v>
      </c>
    </row>
    <row r="701" spans="1:9" x14ac:dyDescent="0.25">
      <c r="A701" t="s">
        <v>33</v>
      </c>
      <c r="B701" t="s">
        <v>38</v>
      </c>
      <c r="C701" t="s">
        <v>25</v>
      </c>
      <c r="D701" s="1">
        <v>45769</v>
      </c>
      <c r="E701">
        <v>11</v>
      </c>
      <c r="F701">
        <v>86.17</v>
      </c>
      <c r="G701">
        <v>947.87</v>
      </c>
      <c r="H701" t="str">
        <f>IF(Table2[[#This Row],[Unit Price]]&lt;20,"0-19",IF(Table2[[#This Row],[Unit Price]]&lt;40,"20-39",IF(Table2[[#This Row],[Unit Price]]&lt;80,"40-79","80+")))</f>
        <v>80+</v>
      </c>
      <c r="I701" t="str">
        <f>TEXT(Table2[[#This Row],[Date Sold]], "ddd")</f>
        <v>Tue</v>
      </c>
    </row>
    <row r="702" spans="1:9" x14ac:dyDescent="0.25">
      <c r="A702" t="s">
        <v>41</v>
      </c>
      <c r="B702" t="s">
        <v>38</v>
      </c>
      <c r="C702" t="s">
        <v>14</v>
      </c>
      <c r="D702" s="1">
        <v>45736</v>
      </c>
      <c r="E702">
        <v>10</v>
      </c>
      <c r="F702">
        <v>32.43</v>
      </c>
      <c r="G702">
        <v>324.3</v>
      </c>
      <c r="H702" t="str">
        <f>IF(Table2[[#This Row],[Unit Price]]&lt;20,"0-19",IF(Table2[[#This Row],[Unit Price]]&lt;40,"20-39",IF(Table2[[#This Row],[Unit Price]]&lt;80,"40-79","80+")))</f>
        <v>20-39</v>
      </c>
      <c r="I702" t="str">
        <f>TEXT(Table2[[#This Row],[Date Sold]], "ddd")</f>
        <v>Thu</v>
      </c>
    </row>
    <row r="703" spans="1:9" x14ac:dyDescent="0.25">
      <c r="A703" t="s">
        <v>34</v>
      </c>
      <c r="B703" t="s">
        <v>42</v>
      </c>
      <c r="C703" t="s">
        <v>12</v>
      </c>
      <c r="D703" s="1">
        <v>45740</v>
      </c>
      <c r="E703">
        <v>16</v>
      </c>
      <c r="F703">
        <v>5.12</v>
      </c>
      <c r="G703">
        <v>81.92</v>
      </c>
      <c r="H703" t="str">
        <f>IF(Table2[[#This Row],[Unit Price]]&lt;20,"0-19",IF(Table2[[#This Row],[Unit Price]]&lt;40,"20-39",IF(Table2[[#This Row],[Unit Price]]&lt;80,"40-79","80+")))</f>
        <v>0-19</v>
      </c>
      <c r="I703" t="str">
        <f>TEXT(Table2[[#This Row],[Date Sold]], "ddd")</f>
        <v>Mon</v>
      </c>
    </row>
    <row r="704" spans="1:9" x14ac:dyDescent="0.25">
      <c r="A704" t="s">
        <v>30</v>
      </c>
      <c r="B704" t="s">
        <v>20</v>
      </c>
      <c r="C704" t="s">
        <v>14</v>
      </c>
      <c r="D704" s="1">
        <v>45727</v>
      </c>
      <c r="E704">
        <v>12</v>
      </c>
      <c r="F704">
        <v>57.11</v>
      </c>
      <c r="G704">
        <v>685.32</v>
      </c>
      <c r="H704" t="str">
        <f>IF(Table2[[#This Row],[Unit Price]]&lt;20,"0-19",IF(Table2[[#This Row],[Unit Price]]&lt;40,"20-39",IF(Table2[[#This Row],[Unit Price]]&lt;80,"40-79","80+")))</f>
        <v>40-79</v>
      </c>
      <c r="I704" t="str">
        <f>TEXT(Table2[[#This Row],[Date Sold]], "ddd")</f>
        <v>Tue</v>
      </c>
    </row>
    <row r="705" spans="1:9" x14ac:dyDescent="0.25">
      <c r="A705" t="s">
        <v>90</v>
      </c>
      <c r="B705" t="s">
        <v>18</v>
      </c>
      <c r="C705" t="s">
        <v>25</v>
      </c>
      <c r="D705" s="1">
        <v>45786</v>
      </c>
      <c r="E705">
        <v>4</v>
      </c>
      <c r="F705">
        <v>88.39</v>
      </c>
      <c r="G705">
        <v>353.56</v>
      </c>
      <c r="H705" t="str">
        <f>IF(Table2[[#This Row],[Unit Price]]&lt;20,"0-19",IF(Table2[[#This Row],[Unit Price]]&lt;40,"20-39",IF(Table2[[#This Row],[Unit Price]]&lt;80,"40-79","80+")))</f>
        <v>80+</v>
      </c>
      <c r="I705" t="str">
        <f>TEXT(Table2[[#This Row],[Date Sold]], "ddd")</f>
        <v>Fri</v>
      </c>
    </row>
    <row r="706" spans="1:9" x14ac:dyDescent="0.25">
      <c r="A706" t="s">
        <v>85</v>
      </c>
      <c r="B706" t="s">
        <v>24</v>
      </c>
      <c r="C706" t="s">
        <v>12</v>
      </c>
      <c r="D706" s="1">
        <v>45732</v>
      </c>
      <c r="E706">
        <v>11</v>
      </c>
      <c r="F706">
        <v>28.38</v>
      </c>
      <c r="G706">
        <v>312.18</v>
      </c>
      <c r="H706" t="str">
        <f>IF(Table2[[#This Row],[Unit Price]]&lt;20,"0-19",IF(Table2[[#This Row],[Unit Price]]&lt;40,"20-39",IF(Table2[[#This Row],[Unit Price]]&lt;80,"40-79","80+")))</f>
        <v>20-39</v>
      </c>
      <c r="I706" t="str">
        <f>TEXT(Table2[[#This Row],[Date Sold]], "ddd")</f>
        <v>Sun</v>
      </c>
    </row>
    <row r="707" spans="1:9" x14ac:dyDescent="0.25">
      <c r="A707" t="s">
        <v>85</v>
      </c>
      <c r="B707" t="s">
        <v>18</v>
      </c>
      <c r="C707" t="s">
        <v>9</v>
      </c>
      <c r="D707" s="1">
        <v>45797</v>
      </c>
      <c r="E707">
        <v>17</v>
      </c>
      <c r="F707">
        <v>98.76</v>
      </c>
      <c r="G707">
        <v>1678.92</v>
      </c>
      <c r="H707" t="str">
        <f>IF(Table2[[#This Row],[Unit Price]]&lt;20,"0-19",IF(Table2[[#This Row],[Unit Price]]&lt;40,"20-39",IF(Table2[[#This Row],[Unit Price]]&lt;80,"40-79","80+")))</f>
        <v>80+</v>
      </c>
      <c r="I707" t="str">
        <f>TEXT(Table2[[#This Row],[Date Sold]], "ddd")</f>
        <v>Tue</v>
      </c>
    </row>
    <row r="708" spans="1:9" x14ac:dyDescent="0.25">
      <c r="A708" t="s">
        <v>7</v>
      </c>
      <c r="B708" t="s">
        <v>16</v>
      </c>
      <c r="C708" t="s">
        <v>9</v>
      </c>
      <c r="D708" s="1">
        <v>45771</v>
      </c>
      <c r="E708">
        <v>14</v>
      </c>
      <c r="F708">
        <v>40.99</v>
      </c>
      <c r="G708">
        <v>573.86</v>
      </c>
      <c r="H708" t="str">
        <f>IF(Table2[[#This Row],[Unit Price]]&lt;20,"0-19",IF(Table2[[#This Row],[Unit Price]]&lt;40,"20-39",IF(Table2[[#This Row],[Unit Price]]&lt;80,"40-79","80+")))</f>
        <v>40-79</v>
      </c>
      <c r="I708" t="str">
        <f>TEXT(Table2[[#This Row],[Date Sold]], "ddd")</f>
        <v>Thu</v>
      </c>
    </row>
    <row r="709" spans="1:9" x14ac:dyDescent="0.25">
      <c r="A709" t="s">
        <v>92</v>
      </c>
      <c r="B709" t="s">
        <v>8</v>
      </c>
      <c r="C709" t="s">
        <v>25</v>
      </c>
      <c r="D709" s="1">
        <v>45783</v>
      </c>
      <c r="E709">
        <v>7</v>
      </c>
      <c r="F709">
        <v>93.38</v>
      </c>
      <c r="G709">
        <v>653.66</v>
      </c>
      <c r="H709" t="str">
        <f>IF(Table2[[#This Row],[Unit Price]]&lt;20,"0-19",IF(Table2[[#This Row],[Unit Price]]&lt;40,"20-39",IF(Table2[[#This Row],[Unit Price]]&lt;80,"40-79","80+")))</f>
        <v>80+</v>
      </c>
      <c r="I709" t="str">
        <f>TEXT(Table2[[#This Row],[Date Sold]], "ddd")</f>
        <v>Tue</v>
      </c>
    </row>
    <row r="710" spans="1:9" x14ac:dyDescent="0.25">
      <c r="A710" t="s">
        <v>53</v>
      </c>
      <c r="B710" t="s">
        <v>24</v>
      </c>
      <c r="C710" t="s">
        <v>29</v>
      </c>
      <c r="D710" s="1">
        <v>45716</v>
      </c>
      <c r="E710">
        <v>4</v>
      </c>
      <c r="F710">
        <v>26.46</v>
      </c>
      <c r="G710">
        <v>105.84</v>
      </c>
      <c r="H710" t="str">
        <f>IF(Table2[[#This Row],[Unit Price]]&lt;20,"0-19",IF(Table2[[#This Row],[Unit Price]]&lt;40,"20-39",IF(Table2[[#This Row],[Unit Price]]&lt;80,"40-79","80+")))</f>
        <v>20-39</v>
      </c>
      <c r="I710" t="str">
        <f>TEXT(Table2[[#This Row],[Date Sold]], "ddd")</f>
        <v>Fri</v>
      </c>
    </row>
    <row r="711" spans="1:9" x14ac:dyDescent="0.25">
      <c r="A711" t="s">
        <v>34</v>
      </c>
      <c r="B711" t="s">
        <v>22</v>
      </c>
      <c r="C711" t="s">
        <v>25</v>
      </c>
      <c r="D711" s="1">
        <v>45724</v>
      </c>
      <c r="E711">
        <v>7</v>
      </c>
      <c r="F711">
        <v>82.36</v>
      </c>
      <c r="G711">
        <v>576.52</v>
      </c>
      <c r="H711" t="str">
        <f>IF(Table2[[#This Row],[Unit Price]]&lt;20,"0-19",IF(Table2[[#This Row],[Unit Price]]&lt;40,"20-39",IF(Table2[[#This Row],[Unit Price]]&lt;80,"40-79","80+")))</f>
        <v>80+</v>
      </c>
      <c r="I711" t="str">
        <f>TEXT(Table2[[#This Row],[Date Sold]], "ddd")</f>
        <v>Sat</v>
      </c>
    </row>
    <row r="712" spans="1:9" x14ac:dyDescent="0.25">
      <c r="A712" t="s">
        <v>55</v>
      </c>
      <c r="B712" t="s">
        <v>22</v>
      </c>
      <c r="C712" t="s">
        <v>9</v>
      </c>
      <c r="D712" s="1">
        <v>45751</v>
      </c>
      <c r="E712">
        <v>4</v>
      </c>
      <c r="F712">
        <v>9.76</v>
      </c>
      <c r="G712">
        <v>39.04</v>
      </c>
      <c r="H712" t="str">
        <f>IF(Table2[[#This Row],[Unit Price]]&lt;20,"0-19",IF(Table2[[#This Row],[Unit Price]]&lt;40,"20-39",IF(Table2[[#This Row],[Unit Price]]&lt;80,"40-79","80+")))</f>
        <v>0-19</v>
      </c>
      <c r="I712" t="str">
        <f>TEXT(Table2[[#This Row],[Date Sold]], "ddd")</f>
        <v>Fri</v>
      </c>
    </row>
    <row r="713" spans="1:9" x14ac:dyDescent="0.25">
      <c r="A713" t="s">
        <v>52</v>
      </c>
      <c r="B713" t="s">
        <v>22</v>
      </c>
      <c r="C713" t="s">
        <v>12</v>
      </c>
      <c r="D713" s="1">
        <v>45718</v>
      </c>
      <c r="E713">
        <v>2</v>
      </c>
      <c r="F713">
        <v>84.77</v>
      </c>
      <c r="G713">
        <v>169.54</v>
      </c>
      <c r="H713" t="str">
        <f>IF(Table2[[#This Row],[Unit Price]]&lt;20,"0-19",IF(Table2[[#This Row],[Unit Price]]&lt;40,"20-39",IF(Table2[[#This Row],[Unit Price]]&lt;80,"40-79","80+")))</f>
        <v>80+</v>
      </c>
      <c r="I713" t="str">
        <f>TEXT(Table2[[#This Row],[Date Sold]], "ddd")</f>
        <v>Sun</v>
      </c>
    </row>
    <row r="714" spans="1:9" x14ac:dyDescent="0.25">
      <c r="A714" t="s">
        <v>67</v>
      </c>
      <c r="B714" t="s">
        <v>8</v>
      </c>
      <c r="C714" t="s">
        <v>25</v>
      </c>
      <c r="D714" s="1">
        <v>45790</v>
      </c>
      <c r="E714">
        <v>17</v>
      </c>
      <c r="F714">
        <v>30.44</v>
      </c>
      <c r="G714">
        <v>517.48</v>
      </c>
      <c r="H714" t="str">
        <f>IF(Table2[[#This Row],[Unit Price]]&lt;20,"0-19",IF(Table2[[#This Row],[Unit Price]]&lt;40,"20-39",IF(Table2[[#This Row],[Unit Price]]&lt;80,"40-79","80+")))</f>
        <v>20-39</v>
      </c>
      <c r="I714" t="str">
        <f>TEXT(Table2[[#This Row],[Date Sold]], "ddd")</f>
        <v>Tue</v>
      </c>
    </row>
    <row r="715" spans="1:9" x14ac:dyDescent="0.25">
      <c r="A715" t="s">
        <v>13</v>
      </c>
      <c r="B715" t="s">
        <v>22</v>
      </c>
      <c r="C715" t="s">
        <v>29</v>
      </c>
      <c r="D715" s="1">
        <v>45764</v>
      </c>
      <c r="E715">
        <v>20</v>
      </c>
      <c r="F715">
        <v>55.89</v>
      </c>
      <c r="G715">
        <v>1117.8</v>
      </c>
      <c r="H715" t="str">
        <f>IF(Table2[[#This Row],[Unit Price]]&lt;20,"0-19",IF(Table2[[#This Row],[Unit Price]]&lt;40,"20-39",IF(Table2[[#This Row],[Unit Price]]&lt;80,"40-79","80+")))</f>
        <v>40-79</v>
      </c>
      <c r="I715" t="str">
        <f>TEXT(Table2[[#This Row],[Date Sold]], "ddd")</f>
        <v>Thu</v>
      </c>
    </row>
    <row r="716" spans="1:9" x14ac:dyDescent="0.25">
      <c r="A716" t="s">
        <v>76</v>
      </c>
      <c r="B716" t="s">
        <v>42</v>
      </c>
      <c r="C716" t="s">
        <v>9</v>
      </c>
      <c r="D716" s="1">
        <v>45770</v>
      </c>
      <c r="E716">
        <v>9</v>
      </c>
      <c r="F716">
        <v>98.33</v>
      </c>
      <c r="G716">
        <v>884.97</v>
      </c>
      <c r="H716" t="str">
        <f>IF(Table2[[#This Row],[Unit Price]]&lt;20,"0-19",IF(Table2[[#This Row],[Unit Price]]&lt;40,"20-39",IF(Table2[[#This Row],[Unit Price]]&lt;80,"40-79","80+")))</f>
        <v>80+</v>
      </c>
      <c r="I716" t="str">
        <f>TEXT(Table2[[#This Row],[Date Sold]], "ddd")</f>
        <v>Wed</v>
      </c>
    </row>
    <row r="717" spans="1:9" x14ac:dyDescent="0.25">
      <c r="A717" t="s">
        <v>81</v>
      </c>
      <c r="B717" t="s">
        <v>8</v>
      </c>
      <c r="C717" t="s">
        <v>9</v>
      </c>
      <c r="D717" s="1">
        <v>45767</v>
      </c>
      <c r="E717">
        <v>13</v>
      </c>
      <c r="F717">
        <v>44.94</v>
      </c>
      <c r="G717">
        <v>584.22</v>
      </c>
      <c r="H717" t="str">
        <f>IF(Table2[[#This Row],[Unit Price]]&lt;20,"0-19",IF(Table2[[#This Row],[Unit Price]]&lt;40,"20-39",IF(Table2[[#This Row],[Unit Price]]&lt;80,"40-79","80+")))</f>
        <v>40-79</v>
      </c>
      <c r="I717" t="str">
        <f>TEXT(Table2[[#This Row],[Date Sold]], "ddd")</f>
        <v>Sun</v>
      </c>
    </row>
    <row r="718" spans="1:9" x14ac:dyDescent="0.25">
      <c r="A718" t="s">
        <v>46</v>
      </c>
      <c r="B718" t="s">
        <v>38</v>
      </c>
      <c r="C718" t="s">
        <v>9</v>
      </c>
      <c r="D718" s="1">
        <v>45732</v>
      </c>
      <c r="E718">
        <v>16</v>
      </c>
      <c r="F718">
        <v>20.54</v>
      </c>
      <c r="G718">
        <v>328.64</v>
      </c>
      <c r="H718" t="str">
        <f>IF(Table2[[#This Row],[Unit Price]]&lt;20,"0-19",IF(Table2[[#This Row],[Unit Price]]&lt;40,"20-39",IF(Table2[[#This Row],[Unit Price]]&lt;80,"40-79","80+")))</f>
        <v>20-39</v>
      </c>
      <c r="I718" t="str">
        <f>TEXT(Table2[[#This Row],[Date Sold]], "ddd")</f>
        <v>Sun</v>
      </c>
    </row>
    <row r="719" spans="1:9" x14ac:dyDescent="0.25">
      <c r="A719" t="s">
        <v>62</v>
      </c>
      <c r="B719" t="s">
        <v>24</v>
      </c>
      <c r="C719" t="s">
        <v>12</v>
      </c>
      <c r="D719" s="1">
        <v>45728</v>
      </c>
      <c r="E719">
        <v>19</v>
      </c>
      <c r="F719">
        <v>61.13</v>
      </c>
      <c r="G719">
        <v>1161.47</v>
      </c>
      <c r="H719" t="str">
        <f>IF(Table2[[#This Row],[Unit Price]]&lt;20,"0-19",IF(Table2[[#This Row],[Unit Price]]&lt;40,"20-39",IF(Table2[[#This Row],[Unit Price]]&lt;80,"40-79","80+")))</f>
        <v>40-79</v>
      </c>
      <c r="I719" t="str">
        <f>TEXT(Table2[[#This Row],[Date Sold]], "ddd")</f>
        <v>Wed</v>
      </c>
    </row>
    <row r="720" spans="1:9" x14ac:dyDescent="0.25">
      <c r="A720" t="s">
        <v>60</v>
      </c>
      <c r="B720" t="s">
        <v>16</v>
      </c>
      <c r="C720" t="s">
        <v>9</v>
      </c>
      <c r="D720" s="1">
        <v>45744</v>
      </c>
      <c r="E720">
        <v>8</v>
      </c>
      <c r="F720">
        <v>45.73</v>
      </c>
      <c r="G720">
        <v>365.84</v>
      </c>
      <c r="H720" t="str">
        <f>IF(Table2[[#This Row],[Unit Price]]&lt;20,"0-19",IF(Table2[[#This Row],[Unit Price]]&lt;40,"20-39",IF(Table2[[#This Row],[Unit Price]]&lt;80,"40-79","80+")))</f>
        <v>40-79</v>
      </c>
      <c r="I720" t="str">
        <f>TEXT(Table2[[#This Row],[Date Sold]], "ddd")</f>
        <v>Fri</v>
      </c>
    </row>
    <row r="721" spans="1:9" x14ac:dyDescent="0.25">
      <c r="A721" t="s">
        <v>37</v>
      </c>
      <c r="B721" t="s">
        <v>18</v>
      </c>
      <c r="C721" t="s">
        <v>12</v>
      </c>
      <c r="D721" s="1">
        <v>45738</v>
      </c>
      <c r="E721">
        <v>2</v>
      </c>
      <c r="F721">
        <v>62.76</v>
      </c>
      <c r="G721">
        <v>125.52</v>
      </c>
      <c r="H721" t="str">
        <f>IF(Table2[[#This Row],[Unit Price]]&lt;20,"0-19",IF(Table2[[#This Row],[Unit Price]]&lt;40,"20-39",IF(Table2[[#This Row],[Unit Price]]&lt;80,"40-79","80+")))</f>
        <v>40-79</v>
      </c>
      <c r="I721" t="str">
        <f>TEXT(Table2[[#This Row],[Date Sold]], "ddd")</f>
        <v>Sat</v>
      </c>
    </row>
    <row r="722" spans="1:9" x14ac:dyDescent="0.25">
      <c r="A722" t="s">
        <v>26</v>
      </c>
      <c r="B722" t="s">
        <v>22</v>
      </c>
      <c r="C722" t="s">
        <v>12</v>
      </c>
      <c r="D722" s="1">
        <v>45767</v>
      </c>
      <c r="E722">
        <v>17</v>
      </c>
      <c r="F722">
        <v>59.74</v>
      </c>
      <c r="G722">
        <v>1015.58</v>
      </c>
      <c r="H722" t="str">
        <f>IF(Table2[[#This Row],[Unit Price]]&lt;20,"0-19",IF(Table2[[#This Row],[Unit Price]]&lt;40,"20-39",IF(Table2[[#This Row],[Unit Price]]&lt;80,"40-79","80+")))</f>
        <v>40-79</v>
      </c>
      <c r="I722" t="str">
        <f>TEXT(Table2[[#This Row],[Date Sold]], "ddd")</f>
        <v>Sun</v>
      </c>
    </row>
    <row r="723" spans="1:9" x14ac:dyDescent="0.25">
      <c r="A723" t="s">
        <v>59</v>
      </c>
      <c r="B723" t="s">
        <v>22</v>
      </c>
      <c r="C723" t="s">
        <v>9</v>
      </c>
      <c r="D723" s="1">
        <v>45753</v>
      </c>
      <c r="E723">
        <v>7</v>
      </c>
      <c r="F723">
        <v>89.3</v>
      </c>
      <c r="G723">
        <v>625.1</v>
      </c>
      <c r="H723" t="str">
        <f>IF(Table2[[#This Row],[Unit Price]]&lt;20,"0-19",IF(Table2[[#This Row],[Unit Price]]&lt;40,"20-39",IF(Table2[[#This Row],[Unit Price]]&lt;80,"40-79","80+")))</f>
        <v>80+</v>
      </c>
      <c r="I723" t="str">
        <f>TEXT(Table2[[#This Row],[Date Sold]], "ddd")</f>
        <v>Sun</v>
      </c>
    </row>
    <row r="724" spans="1:9" x14ac:dyDescent="0.25">
      <c r="A724" t="s">
        <v>35</v>
      </c>
      <c r="B724" t="s">
        <v>8</v>
      </c>
      <c r="C724" t="s">
        <v>14</v>
      </c>
      <c r="D724" s="1">
        <v>45792</v>
      </c>
      <c r="E724">
        <v>18</v>
      </c>
      <c r="F724">
        <v>18.350000000000001</v>
      </c>
      <c r="G724">
        <v>330.3</v>
      </c>
      <c r="H724" t="str">
        <f>IF(Table2[[#This Row],[Unit Price]]&lt;20,"0-19",IF(Table2[[#This Row],[Unit Price]]&lt;40,"20-39",IF(Table2[[#This Row],[Unit Price]]&lt;80,"40-79","80+")))</f>
        <v>0-19</v>
      </c>
      <c r="I724" t="str">
        <f>TEXT(Table2[[#This Row],[Date Sold]], "ddd")</f>
        <v>Thu</v>
      </c>
    </row>
    <row r="725" spans="1:9" x14ac:dyDescent="0.25">
      <c r="A725" t="s">
        <v>21</v>
      </c>
      <c r="B725" t="s">
        <v>18</v>
      </c>
      <c r="C725" t="s">
        <v>29</v>
      </c>
      <c r="D725" s="1">
        <v>45749</v>
      </c>
      <c r="E725">
        <v>13</v>
      </c>
      <c r="F725">
        <v>5.48</v>
      </c>
      <c r="G725">
        <v>71.239999999999995</v>
      </c>
      <c r="H725" t="str">
        <f>IF(Table2[[#This Row],[Unit Price]]&lt;20,"0-19",IF(Table2[[#This Row],[Unit Price]]&lt;40,"20-39",IF(Table2[[#This Row],[Unit Price]]&lt;80,"40-79","80+")))</f>
        <v>0-19</v>
      </c>
      <c r="I725" t="str">
        <f>TEXT(Table2[[#This Row],[Date Sold]], "ddd")</f>
        <v>Wed</v>
      </c>
    </row>
    <row r="726" spans="1:9" x14ac:dyDescent="0.25">
      <c r="A726" t="s">
        <v>39</v>
      </c>
      <c r="B726" t="s">
        <v>18</v>
      </c>
      <c r="C726" t="s">
        <v>9</v>
      </c>
      <c r="D726" s="1">
        <v>45760</v>
      </c>
      <c r="E726">
        <v>10</v>
      </c>
      <c r="F726">
        <v>86.84</v>
      </c>
      <c r="G726">
        <v>868.4</v>
      </c>
      <c r="H726" t="str">
        <f>IF(Table2[[#This Row],[Unit Price]]&lt;20,"0-19",IF(Table2[[#This Row],[Unit Price]]&lt;40,"20-39",IF(Table2[[#This Row],[Unit Price]]&lt;80,"40-79","80+")))</f>
        <v>80+</v>
      </c>
      <c r="I726" t="str">
        <f>TEXT(Table2[[#This Row],[Date Sold]], "ddd")</f>
        <v>Sun</v>
      </c>
    </row>
    <row r="727" spans="1:9" x14ac:dyDescent="0.25">
      <c r="A727" t="s">
        <v>105</v>
      </c>
      <c r="B727" t="s">
        <v>18</v>
      </c>
      <c r="C727" t="s">
        <v>9</v>
      </c>
      <c r="D727" s="1">
        <v>45781</v>
      </c>
      <c r="E727">
        <v>14</v>
      </c>
      <c r="F727">
        <v>51.2</v>
      </c>
      <c r="G727">
        <v>716.8</v>
      </c>
      <c r="H727" t="str">
        <f>IF(Table2[[#This Row],[Unit Price]]&lt;20,"0-19",IF(Table2[[#This Row],[Unit Price]]&lt;40,"20-39",IF(Table2[[#This Row],[Unit Price]]&lt;80,"40-79","80+")))</f>
        <v>40-79</v>
      </c>
      <c r="I727" t="str">
        <f>TEXT(Table2[[#This Row],[Date Sold]], "ddd")</f>
        <v>Sun</v>
      </c>
    </row>
    <row r="728" spans="1:9" x14ac:dyDescent="0.25">
      <c r="A728" t="s">
        <v>73</v>
      </c>
      <c r="B728" t="s">
        <v>42</v>
      </c>
      <c r="C728" t="s">
        <v>12</v>
      </c>
      <c r="D728" s="1">
        <v>45766</v>
      </c>
      <c r="E728">
        <v>18</v>
      </c>
      <c r="F728">
        <v>93.59</v>
      </c>
      <c r="G728">
        <v>1684.62</v>
      </c>
      <c r="H728" t="str">
        <f>IF(Table2[[#This Row],[Unit Price]]&lt;20,"0-19",IF(Table2[[#This Row],[Unit Price]]&lt;40,"20-39",IF(Table2[[#This Row],[Unit Price]]&lt;80,"40-79","80+")))</f>
        <v>80+</v>
      </c>
      <c r="I728" t="str">
        <f>TEXT(Table2[[#This Row],[Date Sold]], "ddd")</f>
        <v>Sat</v>
      </c>
    </row>
    <row r="729" spans="1:9" x14ac:dyDescent="0.25">
      <c r="A729" t="s">
        <v>93</v>
      </c>
      <c r="B729" t="s">
        <v>18</v>
      </c>
      <c r="C729" t="s">
        <v>12</v>
      </c>
      <c r="D729" s="1">
        <v>45796</v>
      </c>
      <c r="E729">
        <v>17</v>
      </c>
      <c r="F729">
        <v>89.59</v>
      </c>
      <c r="G729">
        <v>1523.03</v>
      </c>
      <c r="H729" t="str">
        <f>IF(Table2[[#This Row],[Unit Price]]&lt;20,"0-19",IF(Table2[[#This Row],[Unit Price]]&lt;40,"20-39",IF(Table2[[#This Row],[Unit Price]]&lt;80,"40-79","80+")))</f>
        <v>80+</v>
      </c>
      <c r="I729" t="str">
        <f>TEXT(Table2[[#This Row],[Date Sold]], "ddd")</f>
        <v>Mon</v>
      </c>
    </row>
    <row r="730" spans="1:9" x14ac:dyDescent="0.25">
      <c r="A730" t="s">
        <v>91</v>
      </c>
      <c r="B730" t="s">
        <v>11</v>
      </c>
      <c r="C730" t="s">
        <v>29</v>
      </c>
      <c r="D730" s="1">
        <v>45777</v>
      </c>
      <c r="E730">
        <v>6</v>
      </c>
      <c r="F730">
        <v>8.02</v>
      </c>
      <c r="G730">
        <v>48.12</v>
      </c>
      <c r="H730" t="str">
        <f>IF(Table2[[#This Row],[Unit Price]]&lt;20,"0-19",IF(Table2[[#This Row],[Unit Price]]&lt;40,"20-39",IF(Table2[[#This Row],[Unit Price]]&lt;80,"40-79","80+")))</f>
        <v>0-19</v>
      </c>
      <c r="I730" t="str">
        <f>TEXT(Table2[[#This Row],[Date Sold]], "ddd")</f>
        <v>Wed</v>
      </c>
    </row>
    <row r="731" spans="1:9" x14ac:dyDescent="0.25">
      <c r="A731" t="s">
        <v>88</v>
      </c>
      <c r="B731" t="s">
        <v>8</v>
      </c>
      <c r="C731" t="s">
        <v>25</v>
      </c>
      <c r="D731" s="1">
        <v>45740</v>
      </c>
      <c r="E731">
        <v>7</v>
      </c>
      <c r="F731">
        <v>54.52</v>
      </c>
      <c r="G731">
        <v>381.64</v>
      </c>
      <c r="H731" t="str">
        <f>IF(Table2[[#This Row],[Unit Price]]&lt;20,"0-19",IF(Table2[[#This Row],[Unit Price]]&lt;40,"20-39",IF(Table2[[#This Row],[Unit Price]]&lt;80,"40-79","80+")))</f>
        <v>40-79</v>
      </c>
      <c r="I731" t="str">
        <f>TEXT(Table2[[#This Row],[Date Sold]], "ddd")</f>
        <v>Mon</v>
      </c>
    </row>
    <row r="732" spans="1:9" x14ac:dyDescent="0.25">
      <c r="A732" t="s">
        <v>101</v>
      </c>
      <c r="B732" t="s">
        <v>18</v>
      </c>
      <c r="C732" t="s">
        <v>12</v>
      </c>
      <c r="D732" s="1">
        <v>45753</v>
      </c>
      <c r="E732">
        <v>5</v>
      </c>
      <c r="F732">
        <v>96.68</v>
      </c>
      <c r="G732">
        <v>483.4</v>
      </c>
      <c r="H732" t="str">
        <f>IF(Table2[[#This Row],[Unit Price]]&lt;20,"0-19",IF(Table2[[#This Row],[Unit Price]]&lt;40,"20-39",IF(Table2[[#This Row],[Unit Price]]&lt;80,"40-79","80+")))</f>
        <v>80+</v>
      </c>
      <c r="I732" t="str">
        <f>TEXT(Table2[[#This Row],[Date Sold]], "ddd")</f>
        <v>Sun</v>
      </c>
    </row>
    <row r="733" spans="1:9" x14ac:dyDescent="0.25">
      <c r="A733" t="s">
        <v>15</v>
      </c>
      <c r="B733" t="s">
        <v>20</v>
      </c>
      <c r="C733" t="s">
        <v>12</v>
      </c>
      <c r="D733" s="1">
        <v>45791</v>
      </c>
      <c r="E733">
        <v>1</v>
      </c>
      <c r="F733">
        <v>62.67</v>
      </c>
      <c r="G733">
        <v>62.67</v>
      </c>
      <c r="H733" t="str">
        <f>IF(Table2[[#This Row],[Unit Price]]&lt;20,"0-19",IF(Table2[[#This Row],[Unit Price]]&lt;40,"20-39",IF(Table2[[#This Row],[Unit Price]]&lt;80,"40-79","80+")))</f>
        <v>40-79</v>
      </c>
      <c r="I733" t="str">
        <f>TEXT(Table2[[#This Row],[Date Sold]], "ddd")</f>
        <v>Wed</v>
      </c>
    </row>
    <row r="734" spans="1:9" x14ac:dyDescent="0.25">
      <c r="A734" t="s">
        <v>48</v>
      </c>
      <c r="B734" t="s">
        <v>18</v>
      </c>
      <c r="C734" t="s">
        <v>12</v>
      </c>
      <c r="D734" s="1">
        <v>45759</v>
      </c>
      <c r="E734">
        <v>4</v>
      </c>
      <c r="F734">
        <v>28.9</v>
      </c>
      <c r="G734">
        <v>115.6</v>
      </c>
      <c r="H734" t="str">
        <f>IF(Table2[[#This Row],[Unit Price]]&lt;20,"0-19",IF(Table2[[#This Row],[Unit Price]]&lt;40,"20-39",IF(Table2[[#This Row],[Unit Price]]&lt;80,"40-79","80+")))</f>
        <v>20-39</v>
      </c>
      <c r="I734" t="str">
        <f>TEXT(Table2[[#This Row],[Date Sold]], "ddd")</f>
        <v>Sat</v>
      </c>
    </row>
    <row r="735" spans="1:9" x14ac:dyDescent="0.25">
      <c r="A735" t="s">
        <v>44</v>
      </c>
      <c r="B735" t="s">
        <v>11</v>
      </c>
      <c r="C735" t="s">
        <v>29</v>
      </c>
      <c r="D735" s="1">
        <v>45795</v>
      </c>
      <c r="E735">
        <v>4</v>
      </c>
      <c r="F735">
        <v>95.72</v>
      </c>
      <c r="G735">
        <v>382.88</v>
      </c>
      <c r="H735" t="str">
        <f>IF(Table2[[#This Row],[Unit Price]]&lt;20,"0-19",IF(Table2[[#This Row],[Unit Price]]&lt;40,"20-39",IF(Table2[[#This Row],[Unit Price]]&lt;80,"40-79","80+")))</f>
        <v>80+</v>
      </c>
      <c r="I735" t="str">
        <f>TEXT(Table2[[#This Row],[Date Sold]], "ddd")</f>
        <v>Sun</v>
      </c>
    </row>
    <row r="736" spans="1:9" x14ac:dyDescent="0.25">
      <c r="A736" t="s">
        <v>115</v>
      </c>
      <c r="B736" t="s">
        <v>20</v>
      </c>
      <c r="C736" t="s">
        <v>29</v>
      </c>
      <c r="D736" s="1">
        <v>45734</v>
      </c>
      <c r="E736">
        <v>5</v>
      </c>
      <c r="F736">
        <v>80.77</v>
      </c>
      <c r="G736">
        <v>403.85</v>
      </c>
      <c r="H736" t="str">
        <f>IF(Table2[[#This Row],[Unit Price]]&lt;20,"0-19",IF(Table2[[#This Row],[Unit Price]]&lt;40,"20-39",IF(Table2[[#This Row],[Unit Price]]&lt;80,"40-79","80+")))</f>
        <v>80+</v>
      </c>
      <c r="I736" t="str">
        <f>TEXT(Table2[[#This Row],[Date Sold]], "ddd")</f>
        <v>Tue</v>
      </c>
    </row>
    <row r="737" spans="1:9" x14ac:dyDescent="0.25">
      <c r="A737" t="s">
        <v>34</v>
      </c>
      <c r="B737" t="s">
        <v>28</v>
      </c>
      <c r="C737" t="s">
        <v>14</v>
      </c>
      <c r="D737" s="1">
        <v>45777</v>
      </c>
      <c r="E737">
        <v>11</v>
      </c>
      <c r="F737">
        <v>24.74</v>
      </c>
      <c r="G737">
        <v>272.14</v>
      </c>
      <c r="H737" t="str">
        <f>IF(Table2[[#This Row],[Unit Price]]&lt;20,"0-19",IF(Table2[[#This Row],[Unit Price]]&lt;40,"20-39",IF(Table2[[#This Row],[Unit Price]]&lt;80,"40-79","80+")))</f>
        <v>20-39</v>
      </c>
      <c r="I737" t="str">
        <f>TEXT(Table2[[#This Row],[Date Sold]], "ddd")</f>
        <v>Wed</v>
      </c>
    </row>
    <row r="738" spans="1:9" x14ac:dyDescent="0.25">
      <c r="A738" t="s">
        <v>85</v>
      </c>
      <c r="B738" t="s">
        <v>18</v>
      </c>
      <c r="C738" t="s">
        <v>9</v>
      </c>
      <c r="D738" s="1">
        <v>45742</v>
      </c>
      <c r="E738">
        <v>17</v>
      </c>
      <c r="F738">
        <v>70.989999999999995</v>
      </c>
      <c r="G738">
        <v>1206.83</v>
      </c>
      <c r="H738" t="str">
        <f>IF(Table2[[#This Row],[Unit Price]]&lt;20,"0-19",IF(Table2[[#This Row],[Unit Price]]&lt;40,"20-39",IF(Table2[[#This Row],[Unit Price]]&lt;80,"40-79","80+")))</f>
        <v>40-79</v>
      </c>
      <c r="I738" t="str">
        <f>TEXT(Table2[[#This Row],[Date Sold]], "ddd")</f>
        <v>Wed</v>
      </c>
    </row>
    <row r="739" spans="1:9" x14ac:dyDescent="0.25">
      <c r="A739" t="s">
        <v>80</v>
      </c>
      <c r="B739" t="s">
        <v>28</v>
      </c>
      <c r="C739" t="s">
        <v>9</v>
      </c>
      <c r="D739" s="1">
        <v>45721</v>
      </c>
      <c r="E739">
        <v>20</v>
      </c>
      <c r="F739">
        <v>79.569999999999993</v>
      </c>
      <c r="G739">
        <v>1591.4</v>
      </c>
      <c r="H739" t="str">
        <f>IF(Table2[[#This Row],[Unit Price]]&lt;20,"0-19",IF(Table2[[#This Row],[Unit Price]]&lt;40,"20-39",IF(Table2[[#This Row],[Unit Price]]&lt;80,"40-79","80+")))</f>
        <v>40-79</v>
      </c>
      <c r="I739" t="str">
        <f>TEXT(Table2[[#This Row],[Date Sold]], "ddd")</f>
        <v>Wed</v>
      </c>
    </row>
    <row r="740" spans="1:9" x14ac:dyDescent="0.25">
      <c r="A740" t="s">
        <v>82</v>
      </c>
      <c r="B740" t="s">
        <v>28</v>
      </c>
      <c r="C740" t="s">
        <v>25</v>
      </c>
      <c r="D740" s="1">
        <v>45715</v>
      </c>
      <c r="E740">
        <v>10</v>
      </c>
      <c r="F740">
        <v>28.27</v>
      </c>
      <c r="G740">
        <v>282.7</v>
      </c>
      <c r="H740" t="str">
        <f>IF(Table2[[#This Row],[Unit Price]]&lt;20,"0-19",IF(Table2[[#This Row],[Unit Price]]&lt;40,"20-39",IF(Table2[[#This Row],[Unit Price]]&lt;80,"40-79","80+")))</f>
        <v>20-39</v>
      </c>
      <c r="I740" t="str">
        <f>TEXT(Table2[[#This Row],[Date Sold]], "ddd")</f>
        <v>Thu</v>
      </c>
    </row>
    <row r="741" spans="1:9" x14ac:dyDescent="0.25">
      <c r="A741" t="s">
        <v>31</v>
      </c>
      <c r="B741" t="s">
        <v>42</v>
      </c>
      <c r="C741" t="s">
        <v>9</v>
      </c>
      <c r="D741" s="1">
        <v>45733</v>
      </c>
      <c r="E741">
        <v>7</v>
      </c>
      <c r="F741">
        <v>68.05</v>
      </c>
      <c r="G741">
        <v>476.35</v>
      </c>
      <c r="H741" t="str">
        <f>IF(Table2[[#This Row],[Unit Price]]&lt;20,"0-19",IF(Table2[[#This Row],[Unit Price]]&lt;40,"20-39",IF(Table2[[#This Row],[Unit Price]]&lt;80,"40-79","80+")))</f>
        <v>40-79</v>
      </c>
      <c r="I741" t="str">
        <f>TEXT(Table2[[#This Row],[Date Sold]], "ddd")</f>
        <v>Mon</v>
      </c>
    </row>
    <row r="742" spans="1:9" x14ac:dyDescent="0.25">
      <c r="A742" t="s">
        <v>92</v>
      </c>
      <c r="B742" t="s">
        <v>22</v>
      </c>
      <c r="C742" t="s">
        <v>14</v>
      </c>
      <c r="D742" s="1">
        <v>45800</v>
      </c>
      <c r="E742">
        <v>12</v>
      </c>
      <c r="F742">
        <v>50.7</v>
      </c>
      <c r="G742">
        <v>608.4</v>
      </c>
      <c r="H742" t="str">
        <f>IF(Table2[[#This Row],[Unit Price]]&lt;20,"0-19",IF(Table2[[#This Row],[Unit Price]]&lt;40,"20-39",IF(Table2[[#This Row],[Unit Price]]&lt;80,"40-79","80+")))</f>
        <v>40-79</v>
      </c>
      <c r="I742" t="str">
        <f>TEXT(Table2[[#This Row],[Date Sold]], "ddd")</f>
        <v>Fri</v>
      </c>
    </row>
    <row r="743" spans="1:9" x14ac:dyDescent="0.25">
      <c r="A743" t="s">
        <v>107</v>
      </c>
      <c r="B743" t="s">
        <v>18</v>
      </c>
      <c r="C743" t="s">
        <v>12</v>
      </c>
      <c r="D743" s="1">
        <v>45793</v>
      </c>
      <c r="E743">
        <v>6</v>
      </c>
      <c r="F743">
        <v>79.09</v>
      </c>
      <c r="G743">
        <v>474.54</v>
      </c>
      <c r="H743" t="str">
        <f>IF(Table2[[#This Row],[Unit Price]]&lt;20,"0-19",IF(Table2[[#This Row],[Unit Price]]&lt;40,"20-39",IF(Table2[[#This Row],[Unit Price]]&lt;80,"40-79","80+")))</f>
        <v>40-79</v>
      </c>
      <c r="I743" t="str">
        <f>TEXT(Table2[[#This Row],[Date Sold]], "ddd")</f>
        <v>Fri</v>
      </c>
    </row>
    <row r="744" spans="1:9" x14ac:dyDescent="0.25">
      <c r="A744" t="s">
        <v>100</v>
      </c>
      <c r="B744" t="s">
        <v>8</v>
      </c>
      <c r="C744" t="s">
        <v>14</v>
      </c>
      <c r="D744" s="1">
        <v>45775</v>
      </c>
      <c r="E744">
        <v>13</v>
      </c>
      <c r="F744">
        <v>33.22</v>
      </c>
      <c r="G744">
        <v>431.86</v>
      </c>
      <c r="H744" t="str">
        <f>IF(Table2[[#This Row],[Unit Price]]&lt;20,"0-19",IF(Table2[[#This Row],[Unit Price]]&lt;40,"20-39",IF(Table2[[#This Row],[Unit Price]]&lt;80,"40-79","80+")))</f>
        <v>20-39</v>
      </c>
      <c r="I744" t="str">
        <f>TEXT(Table2[[#This Row],[Date Sold]], "ddd")</f>
        <v>Mon</v>
      </c>
    </row>
    <row r="745" spans="1:9" x14ac:dyDescent="0.25">
      <c r="A745" t="s">
        <v>49</v>
      </c>
      <c r="B745" t="s">
        <v>28</v>
      </c>
      <c r="C745" t="s">
        <v>29</v>
      </c>
      <c r="D745" s="1">
        <v>45789</v>
      </c>
      <c r="E745">
        <v>1</v>
      </c>
      <c r="F745">
        <v>88.05</v>
      </c>
      <c r="G745">
        <v>88.05</v>
      </c>
      <c r="H745" t="str">
        <f>IF(Table2[[#This Row],[Unit Price]]&lt;20,"0-19",IF(Table2[[#This Row],[Unit Price]]&lt;40,"20-39",IF(Table2[[#This Row],[Unit Price]]&lt;80,"40-79","80+")))</f>
        <v>80+</v>
      </c>
      <c r="I745" t="str">
        <f>TEXT(Table2[[#This Row],[Date Sold]], "ddd")</f>
        <v>Mon</v>
      </c>
    </row>
    <row r="746" spans="1:9" x14ac:dyDescent="0.25">
      <c r="A746" t="s">
        <v>7</v>
      </c>
      <c r="B746" t="s">
        <v>8</v>
      </c>
      <c r="C746" t="s">
        <v>9</v>
      </c>
      <c r="D746" s="1">
        <v>45745</v>
      </c>
      <c r="E746">
        <v>6</v>
      </c>
      <c r="F746">
        <v>60.64</v>
      </c>
      <c r="G746">
        <v>363.84</v>
      </c>
      <c r="H746" t="str">
        <f>IF(Table2[[#This Row],[Unit Price]]&lt;20,"0-19",IF(Table2[[#This Row],[Unit Price]]&lt;40,"20-39",IF(Table2[[#This Row],[Unit Price]]&lt;80,"40-79","80+")))</f>
        <v>40-79</v>
      </c>
      <c r="I746" t="str">
        <f>TEXT(Table2[[#This Row],[Date Sold]], "ddd")</f>
        <v>Sat</v>
      </c>
    </row>
    <row r="747" spans="1:9" x14ac:dyDescent="0.25">
      <c r="A747" t="s">
        <v>77</v>
      </c>
      <c r="B747" t="s">
        <v>20</v>
      </c>
      <c r="C747" t="s">
        <v>14</v>
      </c>
      <c r="D747" s="1">
        <v>45717</v>
      </c>
      <c r="E747">
        <v>12</v>
      </c>
      <c r="F747">
        <v>72.19</v>
      </c>
      <c r="G747">
        <v>866.28</v>
      </c>
      <c r="H747" t="str">
        <f>IF(Table2[[#This Row],[Unit Price]]&lt;20,"0-19",IF(Table2[[#This Row],[Unit Price]]&lt;40,"20-39",IF(Table2[[#This Row],[Unit Price]]&lt;80,"40-79","80+")))</f>
        <v>40-79</v>
      </c>
      <c r="I747" t="str">
        <f>TEXT(Table2[[#This Row],[Date Sold]], "ddd")</f>
        <v>Sat</v>
      </c>
    </row>
    <row r="748" spans="1:9" x14ac:dyDescent="0.25">
      <c r="A748" t="s">
        <v>89</v>
      </c>
      <c r="B748" t="s">
        <v>22</v>
      </c>
      <c r="C748" t="s">
        <v>9</v>
      </c>
      <c r="D748" s="1">
        <v>45757</v>
      </c>
      <c r="E748">
        <v>20</v>
      </c>
      <c r="F748">
        <v>5.89</v>
      </c>
      <c r="G748">
        <v>117.8</v>
      </c>
      <c r="H748" t="str">
        <f>IF(Table2[[#This Row],[Unit Price]]&lt;20,"0-19",IF(Table2[[#This Row],[Unit Price]]&lt;40,"20-39",IF(Table2[[#This Row],[Unit Price]]&lt;80,"40-79","80+")))</f>
        <v>0-19</v>
      </c>
      <c r="I748" t="str">
        <f>TEXT(Table2[[#This Row],[Date Sold]], "ddd")</f>
        <v>Thu</v>
      </c>
    </row>
    <row r="749" spans="1:9" x14ac:dyDescent="0.25">
      <c r="A749" t="s">
        <v>99</v>
      </c>
      <c r="B749" t="s">
        <v>8</v>
      </c>
      <c r="C749" t="s">
        <v>25</v>
      </c>
      <c r="D749" s="1">
        <v>45741</v>
      </c>
      <c r="E749">
        <v>20</v>
      </c>
      <c r="F749">
        <v>61.13</v>
      </c>
      <c r="G749">
        <v>1222.5999999999999</v>
      </c>
      <c r="H749" t="str">
        <f>IF(Table2[[#This Row],[Unit Price]]&lt;20,"0-19",IF(Table2[[#This Row],[Unit Price]]&lt;40,"20-39",IF(Table2[[#This Row],[Unit Price]]&lt;80,"40-79","80+")))</f>
        <v>40-79</v>
      </c>
      <c r="I749" t="str">
        <f>TEXT(Table2[[#This Row],[Date Sold]], "ddd")</f>
        <v>Tue</v>
      </c>
    </row>
    <row r="750" spans="1:9" x14ac:dyDescent="0.25">
      <c r="A750" t="s">
        <v>69</v>
      </c>
      <c r="B750" t="s">
        <v>24</v>
      </c>
      <c r="C750" t="s">
        <v>14</v>
      </c>
      <c r="D750" s="1">
        <v>45716</v>
      </c>
      <c r="E750">
        <v>5</v>
      </c>
      <c r="F750">
        <v>43.99</v>
      </c>
      <c r="G750">
        <v>219.95</v>
      </c>
      <c r="H750" t="str">
        <f>IF(Table2[[#This Row],[Unit Price]]&lt;20,"0-19",IF(Table2[[#This Row],[Unit Price]]&lt;40,"20-39",IF(Table2[[#This Row],[Unit Price]]&lt;80,"40-79","80+")))</f>
        <v>40-79</v>
      </c>
      <c r="I750" t="str">
        <f>TEXT(Table2[[#This Row],[Date Sold]], "ddd")</f>
        <v>Fri</v>
      </c>
    </row>
    <row r="751" spans="1:9" x14ac:dyDescent="0.25">
      <c r="A751" t="s">
        <v>75</v>
      </c>
      <c r="B751" t="s">
        <v>20</v>
      </c>
      <c r="C751" t="s">
        <v>9</v>
      </c>
      <c r="D751" s="1">
        <v>45758</v>
      </c>
      <c r="E751">
        <v>3</v>
      </c>
      <c r="F751">
        <v>44.35</v>
      </c>
      <c r="G751">
        <v>133.05000000000001</v>
      </c>
      <c r="H751" t="str">
        <f>IF(Table2[[#This Row],[Unit Price]]&lt;20,"0-19",IF(Table2[[#This Row],[Unit Price]]&lt;40,"20-39",IF(Table2[[#This Row],[Unit Price]]&lt;80,"40-79","80+")))</f>
        <v>40-79</v>
      </c>
      <c r="I751" t="str">
        <f>TEXT(Table2[[#This Row],[Date Sold]], "ddd")</f>
        <v>Fri</v>
      </c>
    </row>
    <row r="752" spans="1:9" x14ac:dyDescent="0.25">
      <c r="A752" t="s">
        <v>43</v>
      </c>
      <c r="B752" t="s">
        <v>38</v>
      </c>
      <c r="C752" t="s">
        <v>25</v>
      </c>
      <c r="D752" s="1">
        <v>45752</v>
      </c>
      <c r="E752">
        <v>13</v>
      </c>
      <c r="F752">
        <v>69.56</v>
      </c>
      <c r="G752">
        <v>904.28</v>
      </c>
      <c r="H752" t="str">
        <f>IF(Table2[[#This Row],[Unit Price]]&lt;20,"0-19",IF(Table2[[#This Row],[Unit Price]]&lt;40,"20-39",IF(Table2[[#This Row],[Unit Price]]&lt;80,"40-79","80+")))</f>
        <v>40-79</v>
      </c>
      <c r="I752" t="str">
        <f>TEXT(Table2[[#This Row],[Date Sold]], "ddd")</f>
        <v>Sat</v>
      </c>
    </row>
    <row r="753" spans="1:9" x14ac:dyDescent="0.25">
      <c r="A753" t="s">
        <v>7</v>
      </c>
      <c r="B753" t="s">
        <v>28</v>
      </c>
      <c r="C753" t="s">
        <v>25</v>
      </c>
      <c r="D753" s="1">
        <v>45780</v>
      </c>
      <c r="E753">
        <v>5</v>
      </c>
      <c r="F753">
        <v>12.18</v>
      </c>
      <c r="G753">
        <v>60.9</v>
      </c>
      <c r="H753" t="str">
        <f>IF(Table2[[#This Row],[Unit Price]]&lt;20,"0-19",IF(Table2[[#This Row],[Unit Price]]&lt;40,"20-39",IF(Table2[[#This Row],[Unit Price]]&lt;80,"40-79","80+")))</f>
        <v>0-19</v>
      </c>
      <c r="I753" t="str">
        <f>TEXT(Table2[[#This Row],[Date Sold]], "ddd")</f>
        <v>Sat</v>
      </c>
    </row>
    <row r="754" spans="1:9" x14ac:dyDescent="0.25">
      <c r="A754" t="s">
        <v>119</v>
      </c>
      <c r="B754" t="s">
        <v>11</v>
      </c>
      <c r="C754" t="s">
        <v>25</v>
      </c>
      <c r="D754" s="1">
        <v>45732</v>
      </c>
      <c r="E754">
        <v>5</v>
      </c>
      <c r="F754">
        <v>5.41</v>
      </c>
      <c r="G754">
        <v>27.05</v>
      </c>
      <c r="H754" t="str">
        <f>IF(Table2[[#This Row],[Unit Price]]&lt;20,"0-19",IF(Table2[[#This Row],[Unit Price]]&lt;40,"20-39",IF(Table2[[#This Row],[Unit Price]]&lt;80,"40-79","80+")))</f>
        <v>0-19</v>
      </c>
      <c r="I754" t="str">
        <f>TEXT(Table2[[#This Row],[Date Sold]], "ddd")</f>
        <v>Sun</v>
      </c>
    </row>
    <row r="755" spans="1:9" x14ac:dyDescent="0.25">
      <c r="A755" t="s">
        <v>63</v>
      </c>
      <c r="B755" t="s">
        <v>16</v>
      </c>
      <c r="C755" t="s">
        <v>12</v>
      </c>
      <c r="D755" s="1">
        <v>45717</v>
      </c>
      <c r="E755">
        <v>15</v>
      </c>
      <c r="F755">
        <v>48.67</v>
      </c>
      <c r="G755">
        <v>730.05</v>
      </c>
      <c r="H755" t="str">
        <f>IF(Table2[[#This Row],[Unit Price]]&lt;20,"0-19",IF(Table2[[#This Row],[Unit Price]]&lt;40,"20-39",IF(Table2[[#This Row],[Unit Price]]&lt;80,"40-79","80+")))</f>
        <v>40-79</v>
      </c>
      <c r="I755" t="str">
        <f>TEXT(Table2[[#This Row],[Date Sold]], "ddd")</f>
        <v>Sat</v>
      </c>
    </row>
    <row r="756" spans="1:9" x14ac:dyDescent="0.25">
      <c r="A756" t="s">
        <v>45</v>
      </c>
      <c r="B756" t="s">
        <v>38</v>
      </c>
      <c r="C756" t="s">
        <v>12</v>
      </c>
      <c r="D756" s="1">
        <v>45790</v>
      </c>
      <c r="E756">
        <v>17</v>
      </c>
      <c r="F756">
        <v>40.39</v>
      </c>
      <c r="G756">
        <v>686.63</v>
      </c>
      <c r="H756" t="str">
        <f>IF(Table2[[#This Row],[Unit Price]]&lt;20,"0-19",IF(Table2[[#This Row],[Unit Price]]&lt;40,"20-39",IF(Table2[[#This Row],[Unit Price]]&lt;80,"40-79","80+")))</f>
        <v>40-79</v>
      </c>
      <c r="I756" t="str">
        <f>TEXT(Table2[[#This Row],[Date Sold]], "ddd")</f>
        <v>Tue</v>
      </c>
    </row>
    <row r="757" spans="1:9" x14ac:dyDescent="0.25">
      <c r="A757" t="s">
        <v>39</v>
      </c>
      <c r="B757" t="s">
        <v>16</v>
      </c>
      <c r="C757" t="s">
        <v>12</v>
      </c>
      <c r="D757" s="1">
        <v>45787</v>
      </c>
      <c r="E757">
        <v>2</v>
      </c>
      <c r="F757">
        <v>31.68</v>
      </c>
      <c r="G757">
        <v>63.36</v>
      </c>
      <c r="H757" t="str">
        <f>IF(Table2[[#This Row],[Unit Price]]&lt;20,"0-19",IF(Table2[[#This Row],[Unit Price]]&lt;40,"20-39",IF(Table2[[#This Row],[Unit Price]]&lt;80,"40-79","80+")))</f>
        <v>20-39</v>
      </c>
      <c r="I757" t="str">
        <f>TEXT(Table2[[#This Row],[Date Sold]], "ddd")</f>
        <v>Sat</v>
      </c>
    </row>
    <row r="758" spans="1:9" x14ac:dyDescent="0.25">
      <c r="A758" t="s">
        <v>108</v>
      </c>
      <c r="B758" t="s">
        <v>11</v>
      </c>
      <c r="C758" t="s">
        <v>9</v>
      </c>
      <c r="D758" s="1">
        <v>45718</v>
      </c>
      <c r="E758">
        <v>14</v>
      </c>
      <c r="F758">
        <v>98.53</v>
      </c>
      <c r="G758">
        <v>1379.42</v>
      </c>
      <c r="H758" t="str">
        <f>IF(Table2[[#This Row],[Unit Price]]&lt;20,"0-19",IF(Table2[[#This Row],[Unit Price]]&lt;40,"20-39",IF(Table2[[#This Row],[Unit Price]]&lt;80,"40-79","80+")))</f>
        <v>80+</v>
      </c>
      <c r="I758" t="str">
        <f>TEXT(Table2[[#This Row],[Date Sold]], "ddd")</f>
        <v>Sun</v>
      </c>
    </row>
    <row r="759" spans="1:9" x14ac:dyDescent="0.25">
      <c r="A759" t="s">
        <v>27</v>
      </c>
      <c r="B759" t="s">
        <v>8</v>
      </c>
      <c r="C759" t="s">
        <v>12</v>
      </c>
      <c r="D759" s="1">
        <v>45753</v>
      </c>
      <c r="E759">
        <v>9</v>
      </c>
      <c r="F759">
        <v>57.73</v>
      </c>
      <c r="G759">
        <v>519.57000000000005</v>
      </c>
      <c r="H759" t="str">
        <f>IF(Table2[[#This Row],[Unit Price]]&lt;20,"0-19",IF(Table2[[#This Row],[Unit Price]]&lt;40,"20-39",IF(Table2[[#This Row],[Unit Price]]&lt;80,"40-79","80+")))</f>
        <v>40-79</v>
      </c>
      <c r="I759" t="str">
        <f>TEXT(Table2[[#This Row],[Date Sold]], "ddd")</f>
        <v>Sun</v>
      </c>
    </row>
    <row r="760" spans="1:9" x14ac:dyDescent="0.25">
      <c r="A760" t="s">
        <v>102</v>
      </c>
      <c r="B760" t="s">
        <v>16</v>
      </c>
      <c r="C760" t="s">
        <v>9</v>
      </c>
      <c r="D760" s="1">
        <v>45748</v>
      </c>
      <c r="E760">
        <v>11</v>
      </c>
      <c r="F760">
        <v>98.95</v>
      </c>
      <c r="G760">
        <v>1088.45</v>
      </c>
      <c r="H760" t="str">
        <f>IF(Table2[[#This Row],[Unit Price]]&lt;20,"0-19",IF(Table2[[#This Row],[Unit Price]]&lt;40,"20-39",IF(Table2[[#This Row],[Unit Price]]&lt;80,"40-79","80+")))</f>
        <v>80+</v>
      </c>
      <c r="I760" t="str">
        <f>TEXT(Table2[[#This Row],[Date Sold]], "ddd")</f>
        <v>Tue</v>
      </c>
    </row>
    <row r="761" spans="1:9" x14ac:dyDescent="0.25">
      <c r="A761" t="s">
        <v>56</v>
      </c>
      <c r="B761" t="s">
        <v>22</v>
      </c>
      <c r="C761" t="s">
        <v>25</v>
      </c>
      <c r="D761" s="1">
        <v>45793</v>
      </c>
      <c r="E761">
        <v>18</v>
      </c>
      <c r="F761">
        <v>68.319999999999993</v>
      </c>
      <c r="G761">
        <v>1229.76</v>
      </c>
      <c r="H761" t="str">
        <f>IF(Table2[[#This Row],[Unit Price]]&lt;20,"0-19",IF(Table2[[#This Row],[Unit Price]]&lt;40,"20-39",IF(Table2[[#This Row],[Unit Price]]&lt;80,"40-79","80+")))</f>
        <v>40-79</v>
      </c>
      <c r="I761" t="str">
        <f>TEXT(Table2[[#This Row],[Date Sold]], "ddd")</f>
        <v>Fri</v>
      </c>
    </row>
    <row r="762" spans="1:9" x14ac:dyDescent="0.25">
      <c r="A762" t="s">
        <v>80</v>
      </c>
      <c r="B762" t="s">
        <v>18</v>
      </c>
      <c r="C762" t="s">
        <v>29</v>
      </c>
      <c r="D762" s="1">
        <v>45713</v>
      </c>
      <c r="E762">
        <v>9</v>
      </c>
      <c r="F762">
        <v>60.21</v>
      </c>
      <c r="G762">
        <v>541.89</v>
      </c>
      <c r="H762" t="str">
        <f>IF(Table2[[#This Row],[Unit Price]]&lt;20,"0-19",IF(Table2[[#This Row],[Unit Price]]&lt;40,"20-39",IF(Table2[[#This Row],[Unit Price]]&lt;80,"40-79","80+")))</f>
        <v>40-79</v>
      </c>
      <c r="I762" t="str">
        <f>TEXT(Table2[[#This Row],[Date Sold]], "ddd")</f>
        <v>Tue</v>
      </c>
    </row>
    <row r="763" spans="1:9" x14ac:dyDescent="0.25">
      <c r="A763" t="s">
        <v>51</v>
      </c>
      <c r="B763" t="s">
        <v>18</v>
      </c>
      <c r="C763" t="s">
        <v>9</v>
      </c>
      <c r="D763" s="1">
        <v>45732</v>
      </c>
      <c r="E763">
        <v>1</v>
      </c>
      <c r="F763">
        <v>61.45</v>
      </c>
      <c r="G763">
        <v>61.45</v>
      </c>
      <c r="H763" t="str">
        <f>IF(Table2[[#This Row],[Unit Price]]&lt;20,"0-19",IF(Table2[[#This Row],[Unit Price]]&lt;40,"20-39",IF(Table2[[#This Row],[Unit Price]]&lt;80,"40-79","80+")))</f>
        <v>40-79</v>
      </c>
      <c r="I763" t="str">
        <f>TEXT(Table2[[#This Row],[Date Sold]], "ddd")</f>
        <v>Sun</v>
      </c>
    </row>
    <row r="764" spans="1:9" x14ac:dyDescent="0.25">
      <c r="A764" t="s">
        <v>69</v>
      </c>
      <c r="B764" t="s">
        <v>38</v>
      </c>
      <c r="C764" t="s">
        <v>25</v>
      </c>
      <c r="D764" s="1">
        <v>45710</v>
      </c>
      <c r="E764">
        <v>8</v>
      </c>
      <c r="F764">
        <v>31.84</v>
      </c>
      <c r="G764">
        <v>254.72</v>
      </c>
      <c r="H764" t="str">
        <f>IF(Table2[[#This Row],[Unit Price]]&lt;20,"0-19",IF(Table2[[#This Row],[Unit Price]]&lt;40,"20-39",IF(Table2[[#This Row],[Unit Price]]&lt;80,"40-79","80+")))</f>
        <v>20-39</v>
      </c>
      <c r="I764" t="str">
        <f>TEXT(Table2[[#This Row],[Date Sold]], "ddd")</f>
        <v>Sat</v>
      </c>
    </row>
    <row r="765" spans="1:9" x14ac:dyDescent="0.25">
      <c r="A765" t="s">
        <v>114</v>
      </c>
      <c r="B765" t="s">
        <v>42</v>
      </c>
      <c r="C765" t="s">
        <v>25</v>
      </c>
      <c r="D765" s="1">
        <v>45727</v>
      </c>
      <c r="E765">
        <v>1</v>
      </c>
      <c r="F765">
        <v>19.14</v>
      </c>
      <c r="G765">
        <v>19.14</v>
      </c>
      <c r="H765" t="str">
        <f>IF(Table2[[#This Row],[Unit Price]]&lt;20,"0-19",IF(Table2[[#This Row],[Unit Price]]&lt;40,"20-39",IF(Table2[[#This Row],[Unit Price]]&lt;80,"40-79","80+")))</f>
        <v>0-19</v>
      </c>
      <c r="I765" t="str">
        <f>TEXT(Table2[[#This Row],[Date Sold]], "ddd")</f>
        <v>Tue</v>
      </c>
    </row>
    <row r="766" spans="1:9" x14ac:dyDescent="0.25">
      <c r="A766" t="s">
        <v>106</v>
      </c>
      <c r="B766" t="s">
        <v>24</v>
      </c>
      <c r="C766" t="s">
        <v>25</v>
      </c>
      <c r="D766" s="1">
        <v>45797</v>
      </c>
      <c r="E766">
        <v>3</v>
      </c>
      <c r="F766">
        <v>42.17</v>
      </c>
      <c r="G766">
        <v>126.51</v>
      </c>
      <c r="H766" t="str">
        <f>IF(Table2[[#This Row],[Unit Price]]&lt;20,"0-19",IF(Table2[[#This Row],[Unit Price]]&lt;40,"20-39",IF(Table2[[#This Row],[Unit Price]]&lt;80,"40-79","80+")))</f>
        <v>40-79</v>
      </c>
      <c r="I766" t="str">
        <f>TEXT(Table2[[#This Row],[Date Sold]], "ddd")</f>
        <v>Tue</v>
      </c>
    </row>
    <row r="767" spans="1:9" x14ac:dyDescent="0.25">
      <c r="A767" t="s">
        <v>83</v>
      </c>
      <c r="B767" t="s">
        <v>28</v>
      </c>
      <c r="C767" t="s">
        <v>12</v>
      </c>
      <c r="D767" s="1">
        <v>45729</v>
      </c>
      <c r="E767">
        <v>7</v>
      </c>
      <c r="F767">
        <v>28.83</v>
      </c>
      <c r="G767">
        <v>201.81</v>
      </c>
      <c r="H767" t="str">
        <f>IF(Table2[[#This Row],[Unit Price]]&lt;20,"0-19",IF(Table2[[#This Row],[Unit Price]]&lt;40,"20-39",IF(Table2[[#This Row],[Unit Price]]&lt;80,"40-79","80+")))</f>
        <v>20-39</v>
      </c>
      <c r="I767" t="str">
        <f>TEXT(Table2[[#This Row],[Date Sold]], "ddd")</f>
        <v>Thu</v>
      </c>
    </row>
    <row r="768" spans="1:9" x14ac:dyDescent="0.25">
      <c r="A768" t="s">
        <v>96</v>
      </c>
      <c r="B768" t="s">
        <v>28</v>
      </c>
      <c r="C768" t="s">
        <v>29</v>
      </c>
      <c r="D768" s="1">
        <v>45749</v>
      </c>
      <c r="E768">
        <v>9</v>
      </c>
      <c r="F768">
        <v>83.12</v>
      </c>
      <c r="G768">
        <v>748.08</v>
      </c>
      <c r="H768" t="str">
        <f>IF(Table2[[#This Row],[Unit Price]]&lt;20,"0-19",IF(Table2[[#This Row],[Unit Price]]&lt;40,"20-39",IF(Table2[[#This Row],[Unit Price]]&lt;80,"40-79","80+")))</f>
        <v>80+</v>
      </c>
      <c r="I768" t="str">
        <f>TEXT(Table2[[#This Row],[Date Sold]], "ddd")</f>
        <v>Wed</v>
      </c>
    </row>
    <row r="769" spans="1:9" x14ac:dyDescent="0.25">
      <c r="A769" t="s">
        <v>64</v>
      </c>
      <c r="B769" t="s">
        <v>8</v>
      </c>
      <c r="C769" t="s">
        <v>29</v>
      </c>
      <c r="D769" s="1">
        <v>45782</v>
      </c>
      <c r="E769">
        <v>13</v>
      </c>
      <c r="F769">
        <v>21.7</v>
      </c>
      <c r="G769">
        <v>282.10000000000002</v>
      </c>
      <c r="H769" t="str">
        <f>IF(Table2[[#This Row],[Unit Price]]&lt;20,"0-19",IF(Table2[[#This Row],[Unit Price]]&lt;40,"20-39",IF(Table2[[#This Row],[Unit Price]]&lt;80,"40-79","80+")))</f>
        <v>20-39</v>
      </c>
      <c r="I769" t="str">
        <f>TEXT(Table2[[#This Row],[Date Sold]], "ddd")</f>
        <v>Mon</v>
      </c>
    </row>
    <row r="770" spans="1:9" x14ac:dyDescent="0.25">
      <c r="A770" t="s">
        <v>87</v>
      </c>
      <c r="B770" t="s">
        <v>18</v>
      </c>
      <c r="C770" t="s">
        <v>25</v>
      </c>
      <c r="D770" s="1">
        <v>45729</v>
      </c>
      <c r="E770">
        <v>9</v>
      </c>
      <c r="F770">
        <v>80.61</v>
      </c>
      <c r="G770">
        <v>725.49</v>
      </c>
      <c r="H770" t="str">
        <f>IF(Table2[[#This Row],[Unit Price]]&lt;20,"0-19",IF(Table2[[#This Row],[Unit Price]]&lt;40,"20-39",IF(Table2[[#This Row],[Unit Price]]&lt;80,"40-79","80+")))</f>
        <v>80+</v>
      </c>
      <c r="I770" t="str">
        <f>TEXT(Table2[[#This Row],[Date Sold]], "ddd")</f>
        <v>Thu</v>
      </c>
    </row>
    <row r="771" spans="1:9" x14ac:dyDescent="0.25">
      <c r="A771" t="s">
        <v>30</v>
      </c>
      <c r="B771" t="s">
        <v>16</v>
      </c>
      <c r="C771" t="s">
        <v>14</v>
      </c>
      <c r="D771" s="1">
        <v>45712</v>
      </c>
      <c r="E771">
        <v>20</v>
      </c>
      <c r="F771">
        <v>54.51</v>
      </c>
      <c r="G771">
        <v>1090.2</v>
      </c>
      <c r="H771" t="str">
        <f>IF(Table2[[#This Row],[Unit Price]]&lt;20,"0-19",IF(Table2[[#This Row],[Unit Price]]&lt;40,"20-39",IF(Table2[[#This Row],[Unit Price]]&lt;80,"40-79","80+")))</f>
        <v>40-79</v>
      </c>
      <c r="I771" t="str">
        <f>TEXT(Table2[[#This Row],[Date Sold]], "ddd")</f>
        <v>Mon</v>
      </c>
    </row>
    <row r="772" spans="1:9" x14ac:dyDescent="0.25">
      <c r="A772" t="s">
        <v>44</v>
      </c>
      <c r="B772" t="s">
        <v>8</v>
      </c>
      <c r="C772" t="s">
        <v>25</v>
      </c>
      <c r="D772" s="1">
        <v>45719</v>
      </c>
      <c r="E772">
        <v>17</v>
      </c>
      <c r="F772">
        <v>15.11</v>
      </c>
      <c r="G772">
        <v>256.87</v>
      </c>
      <c r="H772" t="str">
        <f>IF(Table2[[#This Row],[Unit Price]]&lt;20,"0-19",IF(Table2[[#This Row],[Unit Price]]&lt;40,"20-39",IF(Table2[[#This Row],[Unit Price]]&lt;80,"40-79","80+")))</f>
        <v>0-19</v>
      </c>
      <c r="I772" t="str">
        <f>TEXT(Table2[[#This Row],[Date Sold]], "ddd")</f>
        <v>Mon</v>
      </c>
    </row>
    <row r="773" spans="1:9" x14ac:dyDescent="0.25">
      <c r="A773" t="s">
        <v>100</v>
      </c>
      <c r="B773" t="s">
        <v>22</v>
      </c>
      <c r="C773" t="s">
        <v>9</v>
      </c>
      <c r="D773" s="1">
        <v>45746</v>
      </c>
      <c r="E773">
        <v>16</v>
      </c>
      <c r="F773">
        <v>77.650000000000006</v>
      </c>
      <c r="G773">
        <v>1242.4000000000001</v>
      </c>
      <c r="H773" t="str">
        <f>IF(Table2[[#This Row],[Unit Price]]&lt;20,"0-19",IF(Table2[[#This Row],[Unit Price]]&lt;40,"20-39",IF(Table2[[#This Row],[Unit Price]]&lt;80,"40-79","80+")))</f>
        <v>40-79</v>
      </c>
      <c r="I773" t="str">
        <f>TEXT(Table2[[#This Row],[Date Sold]], "ddd")</f>
        <v>Sun</v>
      </c>
    </row>
    <row r="774" spans="1:9" x14ac:dyDescent="0.25">
      <c r="A774" t="s">
        <v>75</v>
      </c>
      <c r="B774" t="s">
        <v>20</v>
      </c>
      <c r="C774" t="s">
        <v>14</v>
      </c>
      <c r="D774" s="1">
        <v>45777</v>
      </c>
      <c r="E774">
        <v>11</v>
      </c>
      <c r="F774">
        <v>67.44</v>
      </c>
      <c r="G774">
        <v>741.84</v>
      </c>
      <c r="H774" t="str">
        <f>IF(Table2[[#This Row],[Unit Price]]&lt;20,"0-19",IF(Table2[[#This Row],[Unit Price]]&lt;40,"20-39",IF(Table2[[#This Row],[Unit Price]]&lt;80,"40-79","80+")))</f>
        <v>40-79</v>
      </c>
      <c r="I774" t="str">
        <f>TEXT(Table2[[#This Row],[Date Sold]], "ddd")</f>
        <v>Wed</v>
      </c>
    </row>
    <row r="775" spans="1:9" x14ac:dyDescent="0.25">
      <c r="A775" t="s">
        <v>63</v>
      </c>
      <c r="B775" t="s">
        <v>11</v>
      </c>
      <c r="C775" t="s">
        <v>9</v>
      </c>
      <c r="D775" s="1">
        <v>45744</v>
      </c>
      <c r="E775">
        <v>1</v>
      </c>
      <c r="F775">
        <v>81.900000000000006</v>
      </c>
      <c r="G775">
        <v>81.900000000000006</v>
      </c>
      <c r="H775" t="str">
        <f>IF(Table2[[#This Row],[Unit Price]]&lt;20,"0-19",IF(Table2[[#This Row],[Unit Price]]&lt;40,"20-39",IF(Table2[[#This Row],[Unit Price]]&lt;80,"40-79","80+")))</f>
        <v>80+</v>
      </c>
      <c r="I775" t="str">
        <f>TEXT(Table2[[#This Row],[Date Sold]], "ddd")</f>
        <v>Fri</v>
      </c>
    </row>
    <row r="776" spans="1:9" x14ac:dyDescent="0.25">
      <c r="A776" t="s">
        <v>80</v>
      </c>
      <c r="B776" t="s">
        <v>24</v>
      </c>
      <c r="C776" t="s">
        <v>12</v>
      </c>
      <c r="D776" s="1">
        <v>45776</v>
      </c>
      <c r="E776">
        <v>11</v>
      </c>
      <c r="F776">
        <v>43.03</v>
      </c>
      <c r="G776">
        <v>473.33</v>
      </c>
      <c r="H776" t="str">
        <f>IF(Table2[[#This Row],[Unit Price]]&lt;20,"0-19",IF(Table2[[#This Row],[Unit Price]]&lt;40,"20-39",IF(Table2[[#This Row],[Unit Price]]&lt;80,"40-79","80+")))</f>
        <v>40-79</v>
      </c>
      <c r="I776" t="str">
        <f>TEXT(Table2[[#This Row],[Date Sold]], "ddd")</f>
        <v>Tue</v>
      </c>
    </row>
    <row r="777" spans="1:9" x14ac:dyDescent="0.25">
      <c r="A777" t="s">
        <v>82</v>
      </c>
      <c r="B777" t="s">
        <v>18</v>
      </c>
      <c r="C777" t="s">
        <v>25</v>
      </c>
      <c r="D777" s="1">
        <v>45727</v>
      </c>
      <c r="E777">
        <v>9</v>
      </c>
      <c r="F777">
        <v>5.8</v>
      </c>
      <c r="G777">
        <v>52.2</v>
      </c>
      <c r="H777" t="str">
        <f>IF(Table2[[#This Row],[Unit Price]]&lt;20,"0-19",IF(Table2[[#This Row],[Unit Price]]&lt;40,"20-39",IF(Table2[[#This Row],[Unit Price]]&lt;80,"40-79","80+")))</f>
        <v>0-19</v>
      </c>
      <c r="I777" t="str">
        <f>TEXT(Table2[[#This Row],[Date Sold]], "ddd")</f>
        <v>Tue</v>
      </c>
    </row>
    <row r="778" spans="1:9" x14ac:dyDescent="0.25">
      <c r="A778" t="s">
        <v>52</v>
      </c>
      <c r="B778" t="s">
        <v>24</v>
      </c>
      <c r="C778" t="s">
        <v>29</v>
      </c>
      <c r="D778" s="1">
        <v>45780</v>
      </c>
      <c r="E778">
        <v>13</v>
      </c>
      <c r="F778">
        <v>49.44</v>
      </c>
      <c r="G778">
        <v>642.72</v>
      </c>
      <c r="H778" t="str">
        <f>IF(Table2[[#This Row],[Unit Price]]&lt;20,"0-19",IF(Table2[[#This Row],[Unit Price]]&lt;40,"20-39",IF(Table2[[#This Row],[Unit Price]]&lt;80,"40-79","80+")))</f>
        <v>40-79</v>
      </c>
      <c r="I778" t="str">
        <f>TEXT(Table2[[#This Row],[Date Sold]], "ddd")</f>
        <v>Sat</v>
      </c>
    </row>
    <row r="779" spans="1:9" x14ac:dyDescent="0.25">
      <c r="A779" t="s">
        <v>19</v>
      </c>
      <c r="B779" t="s">
        <v>22</v>
      </c>
      <c r="C779" t="s">
        <v>9</v>
      </c>
      <c r="D779" s="1">
        <v>45717</v>
      </c>
      <c r="E779">
        <v>7</v>
      </c>
      <c r="F779">
        <v>14.84</v>
      </c>
      <c r="G779">
        <v>103.88</v>
      </c>
      <c r="H779" t="str">
        <f>IF(Table2[[#This Row],[Unit Price]]&lt;20,"0-19",IF(Table2[[#This Row],[Unit Price]]&lt;40,"20-39",IF(Table2[[#This Row],[Unit Price]]&lt;80,"40-79","80+")))</f>
        <v>0-19</v>
      </c>
      <c r="I779" t="str">
        <f>TEXT(Table2[[#This Row],[Date Sold]], "ddd")</f>
        <v>Sat</v>
      </c>
    </row>
    <row r="780" spans="1:9" x14ac:dyDescent="0.25">
      <c r="A780" t="s">
        <v>83</v>
      </c>
      <c r="B780" t="s">
        <v>28</v>
      </c>
      <c r="C780" t="s">
        <v>25</v>
      </c>
      <c r="D780" s="1">
        <v>45765</v>
      </c>
      <c r="E780">
        <v>16</v>
      </c>
      <c r="F780">
        <v>16.190000000000001</v>
      </c>
      <c r="G780">
        <v>259.04000000000002</v>
      </c>
      <c r="H780" t="str">
        <f>IF(Table2[[#This Row],[Unit Price]]&lt;20,"0-19",IF(Table2[[#This Row],[Unit Price]]&lt;40,"20-39",IF(Table2[[#This Row],[Unit Price]]&lt;80,"40-79","80+")))</f>
        <v>0-19</v>
      </c>
      <c r="I780" t="str">
        <f>TEXT(Table2[[#This Row],[Date Sold]], "ddd")</f>
        <v>Fri</v>
      </c>
    </row>
    <row r="781" spans="1:9" x14ac:dyDescent="0.25">
      <c r="A781" t="s">
        <v>46</v>
      </c>
      <c r="B781" t="s">
        <v>8</v>
      </c>
      <c r="C781" t="s">
        <v>12</v>
      </c>
      <c r="D781" s="1">
        <v>45733</v>
      </c>
      <c r="E781">
        <v>6</v>
      </c>
      <c r="F781">
        <v>47.59</v>
      </c>
      <c r="G781">
        <v>285.54000000000002</v>
      </c>
      <c r="H781" t="str">
        <f>IF(Table2[[#This Row],[Unit Price]]&lt;20,"0-19",IF(Table2[[#This Row],[Unit Price]]&lt;40,"20-39",IF(Table2[[#This Row],[Unit Price]]&lt;80,"40-79","80+")))</f>
        <v>40-79</v>
      </c>
      <c r="I781" t="str">
        <f>TEXT(Table2[[#This Row],[Date Sold]], "ddd")</f>
        <v>Mon</v>
      </c>
    </row>
    <row r="782" spans="1:9" x14ac:dyDescent="0.25">
      <c r="A782" t="s">
        <v>96</v>
      </c>
      <c r="B782" t="s">
        <v>16</v>
      </c>
      <c r="C782" t="s">
        <v>9</v>
      </c>
      <c r="D782" s="1">
        <v>45739</v>
      </c>
      <c r="E782">
        <v>9</v>
      </c>
      <c r="F782">
        <v>63</v>
      </c>
      <c r="G782">
        <v>567</v>
      </c>
      <c r="H782" t="str">
        <f>IF(Table2[[#This Row],[Unit Price]]&lt;20,"0-19",IF(Table2[[#This Row],[Unit Price]]&lt;40,"20-39",IF(Table2[[#This Row],[Unit Price]]&lt;80,"40-79","80+")))</f>
        <v>40-79</v>
      </c>
      <c r="I782" t="str">
        <f>TEXT(Table2[[#This Row],[Date Sold]], "ddd")</f>
        <v>Sun</v>
      </c>
    </row>
    <row r="783" spans="1:9" x14ac:dyDescent="0.25">
      <c r="A783" t="s">
        <v>35</v>
      </c>
      <c r="B783" t="s">
        <v>8</v>
      </c>
      <c r="C783" t="s">
        <v>29</v>
      </c>
      <c r="D783" s="1">
        <v>45728</v>
      </c>
      <c r="E783">
        <v>18</v>
      </c>
      <c r="F783">
        <v>63.53</v>
      </c>
      <c r="G783">
        <v>1143.54</v>
      </c>
      <c r="H783" t="str">
        <f>IF(Table2[[#This Row],[Unit Price]]&lt;20,"0-19",IF(Table2[[#This Row],[Unit Price]]&lt;40,"20-39",IF(Table2[[#This Row],[Unit Price]]&lt;80,"40-79","80+")))</f>
        <v>40-79</v>
      </c>
      <c r="I783" t="str">
        <f>TEXT(Table2[[#This Row],[Date Sold]], "ddd")</f>
        <v>Wed</v>
      </c>
    </row>
    <row r="784" spans="1:9" x14ac:dyDescent="0.25">
      <c r="A784" t="s">
        <v>48</v>
      </c>
      <c r="B784" t="s">
        <v>20</v>
      </c>
      <c r="C784" t="s">
        <v>29</v>
      </c>
      <c r="D784" s="1">
        <v>45712</v>
      </c>
      <c r="E784">
        <v>20</v>
      </c>
      <c r="F784">
        <v>30.53</v>
      </c>
      <c r="G784">
        <v>610.6</v>
      </c>
      <c r="H784" t="str">
        <f>IF(Table2[[#This Row],[Unit Price]]&lt;20,"0-19",IF(Table2[[#This Row],[Unit Price]]&lt;40,"20-39",IF(Table2[[#This Row],[Unit Price]]&lt;80,"40-79","80+")))</f>
        <v>20-39</v>
      </c>
      <c r="I784" t="str">
        <f>TEXT(Table2[[#This Row],[Date Sold]], "ddd")</f>
        <v>Mon</v>
      </c>
    </row>
    <row r="785" spans="1:9" x14ac:dyDescent="0.25">
      <c r="A785" t="s">
        <v>30</v>
      </c>
      <c r="B785" t="s">
        <v>11</v>
      </c>
      <c r="C785" t="s">
        <v>12</v>
      </c>
      <c r="D785" s="1">
        <v>45746</v>
      </c>
      <c r="E785">
        <v>4</v>
      </c>
      <c r="F785">
        <v>90.66</v>
      </c>
      <c r="G785">
        <v>362.64</v>
      </c>
      <c r="H785" t="str">
        <f>IF(Table2[[#This Row],[Unit Price]]&lt;20,"0-19",IF(Table2[[#This Row],[Unit Price]]&lt;40,"20-39",IF(Table2[[#This Row],[Unit Price]]&lt;80,"40-79","80+")))</f>
        <v>80+</v>
      </c>
      <c r="I785" t="str">
        <f>TEXT(Table2[[#This Row],[Date Sold]], "ddd")</f>
        <v>Sun</v>
      </c>
    </row>
    <row r="786" spans="1:9" x14ac:dyDescent="0.25">
      <c r="A786" t="s">
        <v>103</v>
      </c>
      <c r="B786" t="s">
        <v>11</v>
      </c>
      <c r="C786" t="s">
        <v>14</v>
      </c>
      <c r="D786" s="1">
        <v>45759</v>
      </c>
      <c r="E786">
        <v>9</v>
      </c>
      <c r="F786">
        <v>56.34</v>
      </c>
      <c r="G786">
        <v>507.06</v>
      </c>
      <c r="H786" t="str">
        <f>IF(Table2[[#This Row],[Unit Price]]&lt;20,"0-19",IF(Table2[[#This Row],[Unit Price]]&lt;40,"20-39",IF(Table2[[#This Row],[Unit Price]]&lt;80,"40-79","80+")))</f>
        <v>40-79</v>
      </c>
      <c r="I786" t="str">
        <f>TEXT(Table2[[#This Row],[Date Sold]], "ddd")</f>
        <v>Sat</v>
      </c>
    </row>
    <row r="787" spans="1:9" x14ac:dyDescent="0.25">
      <c r="A787" t="s">
        <v>85</v>
      </c>
      <c r="B787" t="s">
        <v>38</v>
      </c>
      <c r="C787" t="s">
        <v>12</v>
      </c>
      <c r="D787" s="1">
        <v>45787</v>
      </c>
      <c r="E787">
        <v>8</v>
      </c>
      <c r="F787">
        <v>44.76</v>
      </c>
      <c r="G787">
        <v>358.08</v>
      </c>
      <c r="H787" t="str">
        <f>IF(Table2[[#This Row],[Unit Price]]&lt;20,"0-19",IF(Table2[[#This Row],[Unit Price]]&lt;40,"20-39",IF(Table2[[#This Row],[Unit Price]]&lt;80,"40-79","80+")))</f>
        <v>40-79</v>
      </c>
      <c r="I787" t="str">
        <f>TEXT(Table2[[#This Row],[Date Sold]], "ddd")</f>
        <v>Sat</v>
      </c>
    </row>
    <row r="788" spans="1:9" x14ac:dyDescent="0.25">
      <c r="A788" t="s">
        <v>84</v>
      </c>
      <c r="B788" t="s">
        <v>20</v>
      </c>
      <c r="C788" t="s">
        <v>14</v>
      </c>
      <c r="D788" s="1">
        <v>45760</v>
      </c>
      <c r="E788">
        <v>14</v>
      </c>
      <c r="F788">
        <v>7.14</v>
      </c>
      <c r="G788">
        <v>99.96</v>
      </c>
      <c r="H788" t="str">
        <f>IF(Table2[[#This Row],[Unit Price]]&lt;20,"0-19",IF(Table2[[#This Row],[Unit Price]]&lt;40,"20-39",IF(Table2[[#This Row],[Unit Price]]&lt;80,"40-79","80+")))</f>
        <v>0-19</v>
      </c>
      <c r="I788" t="str">
        <f>TEXT(Table2[[#This Row],[Date Sold]], "ddd")</f>
        <v>Sun</v>
      </c>
    </row>
    <row r="789" spans="1:9" x14ac:dyDescent="0.25">
      <c r="A789" t="s">
        <v>120</v>
      </c>
      <c r="B789" t="s">
        <v>38</v>
      </c>
      <c r="C789" t="s">
        <v>14</v>
      </c>
      <c r="D789" s="1">
        <v>45740</v>
      </c>
      <c r="E789">
        <v>14</v>
      </c>
      <c r="F789">
        <v>17.52</v>
      </c>
      <c r="G789">
        <v>245.28</v>
      </c>
      <c r="H789" t="str">
        <f>IF(Table2[[#This Row],[Unit Price]]&lt;20,"0-19",IF(Table2[[#This Row],[Unit Price]]&lt;40,"20-39",IF(Table2[[#This Row],[Unit Price]]&lt;80,"40-79","80+")))</f>
        <v>0-19</v>
      </c>
      <c r="I789" t="str">
        <f>TEXT(Table2[[#This Row],[Date Sold]], "ddd")</f>
        <v>Mon</v>
      </c>
    </row>
    <row r="790" spans="1:9" x14ac:dyDescent="0.25">
      <c r="A790" t="s">
        <v>32</v>
      </c>
      <c r="B790" t="s">
        <v>28</v>
      </c>
      <c r="C790" t="s">
        <v>12</v>
      </c>
      <c r="D790" s="1">
        <v>45773</v>
      </c>
      <c r="E790">
        <v>4</v>
      </c>
      <c r="F790">
        <v>93.06</v>
      </c>
      <c r="G790">
        <v>372.24</v>
      </c>
      <c r="H790" t="str">
        <f>IF(Table2[[#This Row],[Unit Price]]&lt;20,"0-19",IF(Table2[[#This Row],[Unit Price]]&lt;40,"20-39",IF(Table2[[#This Row],[Unit Price]]&lt;80,"40-79","80+")))</f>
        <v>80+</v>
      </c>
      <c r="I790" t="str">
        <f>TEXT(Table2[[#This Row],[Date Sold]], "ddd")</f>
        <v>Sat</v>
      </c>
    </row>
    <row r="791" spans="1:9" x14ac:dyDescent="0.25">
      <c r="A791" t="s">
        <v>58</v>
      </c>
      <c r="B791" t="s">
        <v>24</v>
      </c>
      <c r="C791" t="s">
        <v>12</v>
      </c>
      <c r="D791" s="1">
        <v>45748</v>
      </c>
      <c r="E791">
        <v>14</v>
      </c>
      <c r="F791">
        <v>90.11</v>
      </c>
      <c r="G791">
        <v>1261.54</v>
      </c>
      <c r="H791" t="str">
        <f>IF(Table2[[#This Row],[Unit Price]]&lt;20,"0-19",IF(Table2[[#This Row],[Unit Price]]&lt;40,"20-39",IF(Table2[[#This Row],[Unit Price]]&lt;80,"40-79","80+")))</f>
        <v>80+</v>
      </c>
      <c r="I791" t="str">
        <f>TEXT(Table2[[#This Row],[Date Sold]], "ddd")</f>
        <v>Tue</v>
      </c>
    </row>
    <row r="792" spans="1:9" x14ac:dyDescent="0.25">
      <c r="A792" t="s">
        <v>83</v>
      </c>
      <c r="B792" t="s">
        <v>20</v>
      </c>
      <c r="C792" t="s">
        <v>29</v>
      </c>
      <c r="D792" s="1">
        <v>45720</v>
      </c>
      <c r="E792">
        <v>11</v>
      </c>
      <c r="F792">
        <v>44.85</v>
      </c>
      <c r="G792">
        <v>493.35</v>
      </c>
      <c r="H792" t="str">
        <f>IF(Table2[[#This Row],[Unit Price]]&lt;20,"0-19",IF(Table2[[#This Row],[Unit Price]]&lt;40,"20-39",IF(Table2[[#This Row],[Unit Price]]&lt;80,"40-79","80+")))</f>
        <v>40-79</v>
      </c>
      <c r="I792" t="str">
        <f>TEXT(Table2[[#This Row],[Date Sold]], "ddd")</f>
        <v>Tue</v>
      </c>
    </row>
    <row r="793" spans="1:9" x14ac:dyDescent="0.25">
      <c r="A793" t="s">
        <v>32</v>
      </c>
      <c r="B793" t="s">
        <v>11</v>
      </c>
      <c r="C793" t="s">
        <v>14</v>
      </c>
      <c r="D793" s="1">
        <v>45788</v>
      </c>
      <c r="E793">
        <v>7</v>
      </c>
      <c r="F793">
        <v>12.97</v>
      </c>
      <c r="G793">
        <v>90.79</v>
      </c>
      <c r="H793" t="str">
        <f>IF(Table2[[#This Row],[Unit Price]]&lt;20,"0-19",IF(Table2[[#This Row],[Unit Price]]&lt;40,"20-39",IF(Table2[[#This Row],[Unit Price]]&lt;80,"40-79","80+")))</f>
        <v>0-19</v>
      </c>
      <c r="I793" t="str">
        <f>TEXT(Table2[[#This Row],[Date Sold]], "ddd")</f>
        <v>Sun</v>
      </c>
    </row>
    <row r="794" spans="1:9" x14ac:dyDescent="0.25">
      <c r="A794" t="s">
        <v>72</v>
      </c>
      <c r="B794" t="s">
        <v>28</v>
      </c>
      <c r="C794" t="s">
        <v>29</v>
      </c>
      <c r="D794" s="1">
        <v>45745</v>
      </c>
      <c r="E794">
        <v>6</v>
      </c>
      <c r="F794">
        <v>59.82</v>
      </c>
      <c r="G794">
        <v>358.92</v>
      </c>
      <c r="H794" t="str">
        <f>IF(Table2[[#This Row],[Unit Price]]&lt;20,"0-19",IF(Table2[[#This Row],[Unit Price]]&lt;40,"20-39",IF(Table2[[#This Row],[Unit Price]]&lt;80,"40-79","80+")))</f>
        <v>40-79</v>
      </c>
      <c r="I794" t="str">
        <f>TEXT(Table2[[#This Row],[Date Sold]], "ddd")</f>
        <v>Sat</v>
      </c>
    </row>
    <row r="795" spans="1:9" x14ac:dyDescent="0.25">
      <c r="A795" t="s">
        <v>88</v>
      </c>
      <c r="B795" t="s">
        <v>42</v>
      </c>
      <c r="C795" t="s">
        <v>12</v>
      </c>
      <c r="D795" s="1">
        <v>45721</v>
      </c>
      <c r="E795">
        <v>2</v>
      </c>
      <c r="F795">
        <v>31.53</v>
      </c>
      <c r="G795">
        <v>63.06</v>
      </c>
      <c r="H795" t="str">
        <f>IF(Table2[[#This Row],[Unit Price]]&lt;20,"0-19",IF(Table2[[#This Row],[Unit Price]]&lt;40,"20-39",IF(Table2[[#This Row],[Unit Price]]&lt;80,"40-79","80+")))</f>
        <v>20-39</v>
      </c>
      <c r="I795" t="str">
        <f>TEXT(Table2[[#This Row],[Date Sold]], "ddd")</f>
        <v>Wed</v>
      </c>
    </row>
    <row r="796" spans="1:9" x14ac:dyDescent="0.25">
      <c r="A796" t="s">
        <v>116</v>
      </c>
      <c r="B796" t="s">
        <v>18</v>
      </c>
      <c r="C796" t="s">
        <v>12</v>
      </c>
      <c r="D796" s="1">
        <v>45732</v>
      </c>
      <c r="E796">
        <v>13</v>
      </c>
      <c r="F796">
        <v>20.5</v>
      </c>
      <c r="G796">
        <v>266.5</v>
      </c>
      <c r="H796" t="str">
        <f>IF(Table2[[#This Row],[Unit Price]]&lt;20,"0-19",IF(Table2[[#This Row],[Unit Price]]&lt;40,"20-39",IF(Table2[[#This Row],[Unit Price]]&lt;80,"40-79","80+")))</f>
        <v>20-39</v>
      </c>
      <c r="I796" t="str">
        <f>TEXT(Table2[[#This Row],[Date Sold]], "ddd")</f>
        <v>Sun</v>
      </c>
    </row>
    <row r="797" spans="1:9" x14ac:dyDescent="0.25">
      <c r="A797" t="s">
        <v>62</v>
      </c>
      <c r="B797" t="s">
        <v>8</v>
      </c>
      <c r="C797" t="s">
        <v>9</v>
      </c>
      <c r="D797" s="1">
        <v>45768</v>
      </c>
      <c r="E797">
        <v>15</v>
      </c>
      <c r="F797">
        <v>21.95</v>
      </c>
      <c r="G797">
        <v>329.25</v>
      </c>
      <c r="H797" t="str">
        <f>IF(Table2[[#This Row],[Unit Price]]&lt;20,"0-19",IF(Table2[[#This Row],[Unit Price]]&lt;40,"20-39",IF(Table2[[#This Row],[Unit Price]]&lt;80,"40-79","80+")))</f>
        <v>20-39</v>
      </c>
      <c r="I797" t="str">
        <f>TEXT(Table2[[#This Row],[Date Sold]], "ddd")</f>
        <v>Mon</v>
      </c>
    </row>
    <row r="798" spans="1:9" x14ac:dyDescent="0.25">
      <c r="A798" t="s">
        <v>71</v>
      </c>
      <c r="B798" t="s">
        <v>20</v>
      </c>
      <c r="C798" t="s">
        <v>25</v>
      </c>
      <c r="D798" s="1">
        <v>45764</v>
      </c>
      <c r="E798">
        <v>19</v>
      </c>
      <c r="F798">
        <v>86.81</v>
      </c>
      <c r="G798">
        <v>1649.39</v>
      </c>
      <c r="H798" t="str">
        <f>IF(Table2[[#This Row],[Unit Price]]&lt;20,"0-19",IF(Table2[[#This Row],[Unit Price]]&lt;40,"20-39",IF(Table2[[#This Row],[Unit Price]]&lt;80,"40-79","80+")))</f>
        <v>80+</v>
      </c>
      <c r="I798" t="str">
        <f>TEXT(Table2[[#This Row],[Date Sold]], "ddd")</f>
        <v>Thu</v>
      </c>
    </row>
    <row r="799" spans="1:9" x14ac:dyDescent="0.25">
      <c r="A799" t="s">
        <v>107</v>
      </c>
      <c r="B799" t="s">
        <v>11</v>
      </c>
      <c r="C799" t="s">
        <v>14</v>
      </c>
      <c r="D799" s="1">
        <v>45782</v>
      </c>
      <c r="E799">
        <v>12</v>
      </c>
      <c r="F799">
        <v>66.540000000000006</v>
      </c>
      <c r="G799">
        <v>798.48</v>
      </c>
      <c r="H799" t="str">
        <f>IF(Table2[[#This Row],[Unit Price]]&lt;20,"0-19",IF(Table2[[#This Row],[Unit Price]]&lt;40,"20-39",IF(Table2[[#This Row],[Unit Price]]&lt;80,"40-79","80+")))</f>
        <v>40-79</v>
      </c>
      <c r="I799" t="str">
        <f>TEXT(Table2[[#This Row],[Date Sold]], "ddd")</f>
        <v>Mon</v>
      </c>
    </row>
    <row r="800" spans="1:9" x14ac:dyDescent="0.25">
      <c r="A800" t="s">
        <v>55</v>
      </c>
      <c r="B800" t="s">
        <v>22</v>
      </c>
      <c r="C800" t="s">
        <v>9</v>
      </c>
      <c r="D800" s="1">
        <v>45757</v>
      </c>
      <c r="E800">
        <v>15</v>
      </c>
      <c r="F800">
        <v>40.68</v>
      </c>
      <c r="G800">
        <v>610.20000000000005</v>
      </c>
      <c r="H800" t="str">
        <f>IF(Table2[[#This Row],[Unit Price]]&lt;20,"0-19",IF(Table2[[#This Row],[Unit Price]]&lt;40,"20-39",IF(Table2[[#This Row],[Unit Price]]&lt;80,"40-79","80+")))</f>
        <v>40-79</v>
      </c>
      <c r="I800" t="str">
        <f>TEXT(Table2[[#This Row],[Date Sold]], "ddd")</f>
        <v>Thu</v>
      </c>
    </row>
    <row r="801" spans="1:9" x14ac:dyDescent="0.25">
      <c r="A801" t="s">
        <v>15</v>
      </c>
      <c r="B801" t="s">
        <v>11</v>
      </c>
      <c r="C801" t="s">
        <v>25</v>
      </c>
      <c r="D801" s="1">
        <v>45744</v>
      </c>
      <c r="E801">
        <v>10</v>
      </c>
      <c r="F801">
        <v>30.2</v>
      </c>
      <c r="G801">
        <v>302</v>
      </c>
      <c r="H801" t="str">
        <f>IF(Table2[[#This Row],[Unit Price]]&lt;20,"0-19",IF(Table2[[#This Row],[Unit Price]]&lt;40,"20-39",IF(Table2[[#This Row],[Unit Price]]&lt;80,"40-79","80+")))</f>
        <v>20-39</v>
      </c>
      <c r="I801" t="str">
        <f>TEXT(Table2[[#This Row],[Date Sold]], "ddd")</f>
        <v>Fri</v>
      </c>
    </row>
    <row r="802" spans="1:9" x14ac:dyDescent="0.25">
      <c r="A802" t="s">
        <v>67</v>
      </c>
      <c r="B802" t="s">
        <v>20</v>
      </c>
      <c r="C802" t="s">
        <v>9</v>
      </c>
      <c r="D802" s="1">
        <v>45786</v>
      </c>
      <c r="E802">
        <v>13</v>
      </c>
      <c r="F802">
        <v>79.319999999999993</v>
      </c>
      <c r="G802">
        <v>1031.1600000000001</v>
      </c>
      <c r="H802" t="str">
        <f>IF(Table2[[#This Row],[Unit Price]]&lt;20,"0-19",IF(Table2[[#This Row],[Unit Price]]&lt;40,"20-39",IF(Table2[[#This Row],[Unit Price]]&lt;80,"40-79","80+")))</f>
        <v>40-79</v>
      </c>
      <c r="I802" t="str">
        <f>TEXT(Table2[[#This Row],[Date Sold]], "ddd")</f>
        <v>Fri</v>
      </c>
    </row>
    <row r="803" spans="1:9" x14ac:dyDescent="0.25">
      <c r="A803" t="s">
        <v>80</v>
      </c>
      <c r="B803" t="s">
        <v>24</v>
      </c>
      <c r="C803" t="s">
        <v>12</v>
      </c>
      <c r="D803" s="1">
        <v>45725</v>
      </c>
      <c r="E803">
        <v>9</v>
      </c>
      <c r="F803">
        <v>32.42</v>
      </c>
      <c r="G803">
        <v>291.77999999999997</v>
      </c>
      <c r="H803" t="str">
        <f>IF(Table2[[#This Row],[Unit Price]]&lt;20,"0-19",IF(Table2[[#This Row],[Unit Price]]&lt;40,"20-39",IF(Table2[[#This Row],[Unit Price]]&lt;80,"40-79","80+")))</f>
        <v>20-39</v>
      </c>
      <c r="I803" t="str">
        <f>TEXT(Table2[[#This Row],[Date Sold]], "ddd")</f>
        <v>Sun</v>
      </c>
    </row>
    <row r="804" spans="1:9" x14ac:dyDescent="0.25">
      <c r="A804" t="s">
        <v>64</v>
      </c>
      <c r="B804" t="s">
        <v>16</v>
      </c>
      <c r="C804" t="s">
        <v>29</v>
      </c>
      <c r="D804" s="1">
        <v>45760</v>
      </c>
      <c r="E804">
        <v>4</v>
      </c>
      <c r="F804">
        <v>74.319999999999993</v>
      </c>
      <c r="G804">
        <v>297.27999999999997</v>
      </c>
      <c r="H804" t="str">
        <f>IF(Table2[[#This Row],[Unit Price]]&lt;20,"0-19",IF(Table2[[#This Row],[Unit Price]]&lt;40,"20-39",IF(Table2[[#This Row],[Unit Price]]&lt;80,"40-79","80+")))</f>
        <v>40-79</v>
      </c>
      <c r="I804" t="str">
        <f>TEXT(Table2[[#This Row],[Date Sold]], "ddd")</f>
        <v>Sun</v>
      </c>
    </row>
    <row r="805" spans="1:9" x14ac:dyDescent="0.25">
      <c r="A805" t="s">
        <v>66</v>
      </c>
      <c r="B805" t="s">
        <v>38</v>
      </c>
      <c r="C805" t="s">
        <v>12</v>
      </c>
      <c r="D805" s="1">
        <v>45723</v>
      </c>
      <c r="E805">
        <v>1</v>
      </c>
      <c r="F805">
        <v>37.42</v>
      </c>
      <c r="G805">
        <v>37.42</v>
      </c>
      <c r="H805" t="str">
        <f>IF(Table2[[#This Row],[Unit Price]]&lt;20,"0-19",IF(Table2[[#This Row],[Unit Price]]&lt;40,"20-39",IF(Table2[[#This Row],[Unit Price]]&lt;80,"40-79","80+")))</f>
        <v>20-39</v>
      </c>
      <c r="I805" t="str">
        <f>TEXT(Table2[[#This Row],[Date Sold]], "ddd")</f>
        <v>Fri</v>
      </c>
    </row>
    <row r="806" spans="1:9" x14ac:dyDescent="0.25">
      <c r="A806" t="s">
        <v>23</v>
      </c>
      <c r="B806" t="s">
        <v>42</v>
      </c>
      <c r="C806" t="s">
        <v>12</v>
      </c>
      <c r="D806" s="1">
        <v>45714</v>
      </c>
      <c r="E806">
        <v>12</v>
      </c>
      <c r="F806">
        <v>84.61</v>
      </c>
      <c r="G806">
        <v>1015.32</v>
      </c>
      <c r="H806" t="str">
        <f>IF(Table2[[#This Row],[Unit Price]]&lt;20,"0-19",IF(Table2[[#This Row],[Unit Price]]&lt;40,"20-39",IF(Table2[[#This Row],[Unit Price]]&lt;80,"40-79","80+")))</f>
        <v>80+</v>
      </c>
      <c r="I806" t="str">
        <f>TEXT(Table2[[#This Row],[Date Sold]], "ddd")</f>
        <v>Wed</v>
      </c>
    </row>
    <row r="807" spans="1:9" x14ac:dyDescent="0.25">
      <c r="A807" t="s">
        <v>118</v>
      </c>
      <c r="B807" t="s">
        <v>22</v>
      </c>
      <c r="C807" t="s">
        <v>12</v>
      </c>
      <c r="D807" s="1">
        <v>45767</v>
      </c>
      <c r="E807">
        <v>10</v>
      </c>
      <c r="F807">
        <v>94.18</v>
      </c>
      <c r="G807">
        <v>941.8</v>
      </c>
      <c r="H807" t="str">
        <f>IF(Table2[[#This Row],[Unit Price]]&lt;20,"0-19",IF(Table2[[#This Row],[Unit Price]]&lt;40,"20-39",IF(Table2[[#This Row],[Unit Price]]&lt;80,"40-79","80+")))</f>
        <v>80+</v>
      </c>
      <c r="I807" t="str">
        <f>TEXT(Table2[[#This Row],[Date Sold]], "ddd")</f>
        <v>Sun</v>
      </c>
    </row>
    <row r="808" spans="1:9" x14ac:dyDescent="0.25">
      <c r="A808" t="s">
        <v>10</v>
      </c>
      <c r="B808" t="s">
        <v>24</v>
      </c>
      <c r="C808" t="s">
        <v>12</v>
      </c>
      <c r="D808" s="1">
        <v>45743</v>
      </c>
      <c r="E808">
        <v>9</v>
      </c>
      <c r="F808">
        <v>31.44</v>
      </c>
      <c r="G808">
        <v>282.95999999999998</v>
      </c>
      <c r="H808" t="str">
        <f>IF(Table2[[#This Row],[Unit Price]]&lt;20,"0-19",IF(Table2[[#This Row],[Unit Price]]&lt;40,"20-39",IF(Table2[[#This Row],[Unit Price]]&lt;80,"40-79","80+")))</f>
        <v>20-39</v>
      </c>
      <c r="I808" t="str">
        <f>TEXT(Table2[[#This Row],[Date Sold]], "ddd")</f>
        <v>Thu</v>
      </c>
    </row>
    <row r="809" spans="1:9" x14ac:dyDescent="0.25">
      <c r="A809" t="s">
        <v>34</v>
      </c>
      <c r="B809" t="s">
        <v>28</v>
      </c>
      <c r="C809" t="s">
        <v>25</v>
      </c>
      <c r="D809" s="1">
        <v>45767</v>
      </c>
      <c r="E809">
        <v>5</v>
      </c>
      <c r="F809">
        <v>88.63</v>
      </c>
      <c r="G809">
        <v>443.15</v>
      </c>
      <c r="H809" t="str">
        <f>IF(Table2[[#This Row],[Unit Price]]&lt;20,"0-19",IF(Table2[[#This Row],[Unit Price]]&lt;40,"20-39",IF(Table2[[#This Row],[Unit Price]]&lt;80,"40-79","80+")))</f>
        <v>80+</v>
      </c>
      <c r="I809" t="str">
        <f>TEXT(Table2[[#This Row],[Date Sold]], "ddd")</f>
        <v>Sun</v>
      </c>
    </row>
    <row r="810" spans="1:9" x14ac:dyDescent="0.25">
      <c r="A810" t="s">
        <v>115</v>
      </c>
      <c r="B810" t="s">
        <v>8</v>
      </c>
      <c r="C810" t="s">
        <v>25</v>
      </c>
      <c r="D810" s="1">
        <v>45720</v>
      </c>
      <c r="E810">
        <v>9</v>
      </c>
      <c r="F810">
        <v>51.33</v>
      </c>
      <c r="G810">
        <v>461.97</v>
      </c>
      <c r="H810" t="str">
        <f>IF(Table2[[#This Row],[Unit Price]]&lt;20,"0-19",IF(Table2[[#This Row],[Unit Price]]&lt;40,"20-39",IF(Table2[[#This Row],[Unit Price]]&lt;80,"40-79","80+")))</f>
        <v>40-79</v>
      </c>
      <c r="I810" t="str">
        <f>TEXT(Table2[[#This Row],[Date Sold]], "ddd")</f>
        <v>Tue</v>
      </c>
    </row>
    <row r="811" spans="1:9" x14ac:dyDescent="0.25">
      <c r="A811" t="s">
        <v>89</v>
      </c>
      <c r="B811" t="s">
        <v>24</v>
      </c>
      <c r="C811" t="s">
        <v>25</v>
      </c>
      <c r="D811" s="1">
        <v>45776</v>
      </c>
      <c r="E811">
        <v>11</v>
      </c>
      <c r="F811">
        <v>83.54</v>
      </c>
      <c r="G811">
        <v>918.94</v>
      </c>
      <c r="H811" t="str">
        <f>IF(Table2[[#This Row],[Unit Price]]&lt;20,"0-19",IF(Table2[[#This Row],[Unit Price]]&lt;40,"20-39",IF(Table2[[#This Row],[Unit Price]]&lt;80,"40-79","80+")))</f>
        <v>80+</v>
      </c>
      <c r="I811" t="str">
        <f>TEXT(Table2[[#This Row],[Date Sold]], "ddd")</f>
        <v>Tue</v>
      </c>
    </row>
    <row r="812" spans="1:9" x14ac:dyDescent="0.25">
      <c r="A812" t="s">
        <v>65</v>
      </c>
      <c r="B812" t="s">
        <v>8</v>
      </c>
      <c r="C812" t="s">
        <v>25</v>
      </c>
      <c r="D812" s="1">
        <v>45732</v>
      </c>
      <c r="E812">
        <v>18</v>
      </c>
      <c r="F812">
        <v>97.31</v>
      </c>
      <c r="G812">
        <v>1751.58</v>
      </c>
      <c r="H812" t="str">
        <f>IF(Table2[[#This Row],[Unit Price]]&lt;20,"0-19",IF(Table2[[#This Row],[Unit Price]]&lt;40,"20-39",IF(Table2[[#This Row],[Unit Price]]&lt;80,"40-79","80+")))</f>
        <v>80+</v>
      </c>
      <c r="I812" t="str">
        <f>TEXT(Table2[[#This Row],[Date Sold]], "ddd")</f>
        <v>Sun</v>
      </c>
    </row>
    <row r="813" spans="1:9" x14ac:dyDescent="0.25">
      <c r="A813" t="s">
        <v>69</v>
      </c>
      <c r="B813" t="s">
        <v>18</v>
      </c>
      <c r="C813" t="s">
        <v>14</v>
      </c>
      <c r="D813" s="1">
        <v>45770</v>
      </c>
      <c r="E813">
        <v>5</v>
      </c>
      <c r="F813">
        <v>65.87</v>
      </c>
      <c r="G813">
        <v>329.35</v>
      </c>
      <c r="H813" t="str">
        <f>IF(Table2[[#This Row],[Unit Price]]&lt;20,"0-19",IF(Table2[[#This Row],[Unit Price]]&lt;40,"20-39",IF(Table2[[#This Row],[Unit Price]]&lt;80,"40-79","80+")))</f>
        <v>40-79</v>
      </c>
      <c r="I813" t="str">
        <f>TEXT(Table2[[#This Row],[Date Sold]], "ddd")</f>
        <v>Wed</v>
      </c>
    </row>
    <row r="814" spans="1:9" x14ac:dyDescent="0.25">
      <c r="A814" t="s">
        <v>102</v>
      </c>
      <c r="B814" t="s">
        <v>24</v>
      </c>
      <c r="C814" t="s">
        <v>29</v>
      </c>
      <c r="D814" s="1">
        <v>45789</v>
      </c>
      <c r="E814">
        <v>19</v>
      </c>
      <c r="F814">
        <v>56.41</v>
      </c>
      <c r="G814">
        <v>1071.79</v>
      </c>
      <c r="H814" t="str">
        <f>IF(Table2[[#This Row],[Unit Price]]&lt;20,"0-19",IF(Table2[[#This Row],[Unit Price]]&lt;40,"20-39",IF(Table2[[#This Row],[Unit Price]]&lt;80,"40-79","80+")))</f>
        <v>40-79</v>
      </c>
      <c r="I814" t="str">
        <f>TEXT(Table2[[#This Row],[Date Sold]], "ddd")</f>
        <v>Mon</v>
      </c>
    </row>
    <row r="815" spans="1:9" x14ac:dyDescent="0.25">
      <c r="A815" t="s">
        <v>74</v>
      </c>
      <c r="B815" t="s">
        <v>16</v>
      </c>
      <c r="C815" t="s">
        <v>29</v>
      </c>
      <c r="D815" s="1">
        <v>45744</v>
      </c>
      <c r="E815">
        <v>12</v>
      </c>
      <c r="F815">
        <v>98.48</v>
      </c>
      <c r="G815">
        <v>1181.76</v>
      </c>
      <c r="H815" t="str">
        <f>IF(Table2[[#This Row],[Unit Price]]&lt;20,"0-19",IF(Table2[[#This Row],[Unit Price]]&lt;40,"20-39",IF(Table2[[#This Row],[Unit Price]]&lt;80,"40-79","80+")))</f>
        <v>80+</v>
      </c>
      <c r="I815" t="str">
        <f>TEXT(Table2[[#This Row],[Date Sold]], "ddd")</f>
        <v>Fri</v>
      </c>
    </row>
    <row r="816" spans="1:9" x14ac:dyDescent="0.25">
      <c r="A816" t="s">
        <v>44</v>
      </c>
      <c r="B816" t="s">
        <v>16</v>
      </c>
      <c r="C816" t="s">
        <v>9</v>
      </c>
      <c r="D816" s="1">
        <v>45759</v>
      </c>
      <c r="E816">
        <v>17</v>
      </c>
      <c r="F816">
        <v>78.17</v>
      </c>
      <c r="G816">
        <v>1328.89</v>
      </c>
      <c r="H816" t="str">
        <f>IF(Table2[[#This Row],[Unit Price]]&lt;20,"0-19",IF(Table2[[#This Row],[Unit Price]]&lt;40,"20-39",IF(Table2[[#This Row],[Unit Price]]&lt;80,"40-79","80+")))</f>
        <v>40-79</v>
      </c>
      <c r="I816" t="str">
        <f>TEXT(Table2[[#This Row],[Date Sold]], "ddd")</f>
        <v>Sat</v>
      </c>
    </row>
    <row r="817" spans="1:9" x14ac:dyDescent="0.25">
      <c r="A817" t="s">
        <v>85</v>
      </c>
      <c r="B817" t="s">
        <v>28</v>
      </c>
      <c r="C817" t="s">
        <v>25</v>
      </c>
      <c r="D817" s="1">
        <v>45794</v>
      </c>
      <c r="E817">
        <v>3</v>
      </c>
      <c r="F817">
        <v>65.02</v>
      </c>
      <c r="G817">
        <v>195.06</v>
      </c>
      <c r="H817" t="str">
        <f>IF(Table2[[#This Row],[Unit Price]]&lt;20,"0-19",IF(Table2[[#This Row],[Unit Price]]&lt;40,"20-39",IF(Table2[[#This Row],[Unit Price]]&lt;80,"40-79","80+")))</f>
        <v>40-79</v>
      </c>
      <c r="I817" t="str">
        <f>TEXT(Table2[[#This Row],[Date Sold]], "ddd")</f>
        <v>Sat</v>
      </c>
    </row>
    <row r="818" spans="1:9" x14ac:dyDescent="0.25">
      <c r="A818" t="s">
        <v>51</v>
      </c>
      <c r="B818" t="s">
        <v>38</v>
      </c>
      <c r="C818" t="s">
        <v>14</v>
      </c>
      <c r="D818" s="1">
        <v>45784</v>
      </c>
      <c r="E818">
        <v>18</v>
      </c>
      <c r="F818">
        <v>47.69</v>
      </c>
      <c r="G818">
        <v>858.42</v>
      </c>
      <c r="H818" t="str">
        <f>IF(Table2[[#This Row],[Unit Price]]&lt;20,"0-19",IF(Table2[[#This Row],[Unit Price]]&lt;40,"20-39",IF(Table2[[#This Row],[Unit Price]]&lt;80,"40-79","80+")))</f>
        <v>40-79</v>
      </c>
      <c r="I818" t="str">
        <f>TEXT(Table2[[#This Row],[Date Sold]], "ddd")</f>
        <v>Wed</v>
      </c>
    </row>
    <row r="819" spans="1:9" x14ac:dyDescent="0.25">
      <c r="A819" t="s">
        <v>30</v>
      </c>
      <c r="B819" t="s">
        <v>18</v>
      </c>
      <c r="C819" t="s">
        <v>29</v>
      </c>
      <c r="D819" s="1">
        <v>45763</v>
      </c>
      <c r="E819">
        <v>6</v>
      </c>
      <c r="F819">
        <v>72.72</v>
      </c>
      <c r="G819">
        <v>436.32</v>
      </c>
      <c r="H819" t="str">
        <f>IF(Table2[[#This Row],[Unit Price]]&lt;20,"0-19",IF(Table2[[#This Row],[Unit Price]]&lt;40,"20-39",IF(Table2[[#This Row],[Unit Price]]&lt;80,"40-79","80+")))</f>
        <v>40-79</v>
      </c>
      <c r="I819" t="str">
        <f>TEXT(Table2[[#This Row],[Date Sold]], "ddd")</f>
        <v>Wed</v>
      </c>
    </row>
    <row r="820" spans="1:9" x14ac:dyDescent="0.25">
      <c r="A820" t="s">
        <v>19</v>
      </c>
      <c r="B820" t="s">
        <v>11</v>
      </c>
      <c r="C820" t="s">
        <v>25</v>
      </c>
      <c r="D820" s="1">
        <v>45719</v>
      </c>
      <c r="E820">
        <v>16</v>
      </c>
      <c r="F820">
        <v>72.88</v>
      </c>
      <c r="G820">
        <v>1166.08</v>
      </c>
      <c r="H820" t="str">
        <f>IF(Table2[[#This Row],[Unit Price]]&lt;20,"0-19",IF(Table2[[#This Row],[Unit Price]]&lt;40,"20-39",IF(Table2[[#This Row],[Unit Price]]&lt;80,"40-79","80+")))</f>
        <v>40-79</v>
      </c>
      <c r="I820" t="str">
        <f>TEXT(Table2[[#This Row],[Date Sold]], "ddd")</f>
        <v>Mon</v>
      </c>
    </row>
    <row r="821" spans="1:9" x14ac:dyDescent="0.25">
      <c r="A821" t="s">
        <v>10</v>
      </c>
      <c r="B821" t="s">
        <v>24</v>
      </c>
      <c r="C821" t="s">
        <v>9</v>
      </c>
      <c r="D821" s="1">
        <v>45775</v>
      </c>
      <c r="E821">
        <v>15</v>
      </c>
      <c r="F821">
        <v>55.96</v>
      </c>
      <c r="G821">
        <v>839.4</v>
      </c>
      <c r="H821" t="str">
        <f>IF(Table2[[#This Row],[Unit Price]]&lt;20,"0-19",IF(Table2[[#This Row],[Unit Price]]&lt;40,"20-39",IF(Table2[[#This Row],[Unit Price]]&lt;80,"40-79","80+")))</f>
        <v>40-79</v>
      </c>
      <c r="I821" t="str">
        <f>TEXT(Table2[[#This Row],[Date Sold]], "ddd")</f>
        <v>Mon</v>
      </c>
    </row>
    <row r="822" spans="1:9" x14ac:dyDescent="0.25">
      <c r="A822" t="s">
        <v>21</v>
      </c>
      <c r="B822" t="s">
        <v>18</v>
      </c>
      <c r="C822" t="s">
        <v>9</v>
      </c>
      <c r="D822" s="1">
        <v>45714</v>
      </c>
      <c r="E822">
        <v>14</v>
      </c>
      <c r="F822">
        <v>42.01</v>
      </c>
      <c r="G822">
        <v>588.14</v>
      </c>
      <c r="H822" t="str">
        <f>IF(Table2[[#This Row],[Unit Price]]&lt;20,"0-19",IF(Table2[[#This Row],[Unit Price]]&lt;40,"20-39",IF(Table2[[#This Row],[Unit Price]]&lt;80,"40-79","80+")))</f>
        <v>40-79</v>
      </c>
      <c r="I822" t="str">
        <f>TEXT(Table2[[#This Row],[Date Sold]], "ddd")</f>
        <v>Wed</v>
      </c>
    </row>
    <row r="823" spans="1:9" x14ac:dyDescent="0.25">
      <c r="A823" t="s">
        <v>61</v>
      </c>
      <c r="B823" t="s">
        <v>8</v>
      </c>
      <c r="C823" t="s">
        <v>12</v>
      </c>
      <c r="D823" s="1">
        <v>45746</v>
      </c>
      <c r="E823">
        <v>10</v>
      </c>
      <c r="F823">
        <v>83.99</v>
      </c>
      <c r="G823">
        <v>839.9</v>
      </c>
      <c r="H823" t="str">
        <f>IF(Table2[[#This Row],[Unit Price]]&lt;20,"0-19",IF(Table2[[#This Row],[Unit Price]]&lt;40,"20-39",IF(Table2[[#This Row],[Unit Price]]&lt;80,"40-79","80+")))</f>
        <v>80+</v>
      </c>
      <c r="I823" t="str">
        <f>TEXT(Table2[[#This Row],[Date Sold]], "ddd")</f>
        <v>Sun</v>
      </c>
    </row>
    <row r="824" spans="1:9" x14ac:dyDescent="0.25">
      <c r="A824" t="s">
        <v>35</v>
      </c>
      <c r="B824" t="s">
        <v>28</v>
      </c>
      <c r="C824" t="s">
        <v>25</v>
      </c>
      <c r="D824" s="1">
        <v>45732</v>
      </c>
      <c r="E824">
        <v>12</v>
      </c>
      <c r="F824">
        <v>63.12</v>
      </c>
      <c r="G824">
        <v>757.44</v>
      </c>
      <c r="H824" t="str">
        <f>IF(Table2[[#This Row],[Unit Price]]&lt;20,"0-19",IF(Table2[[#This Row],[Unit Price]]&lt;40,"20-39",IF(Table2[[#This Row],[Unit Price]]&lt;80,"40-79","80+")))</f>
        <v>40-79</v>
      </c>
      <c r="I824" t="str">
        <f>TEXT(Table2[[#This Row],[Date Sold]], "ddd")</f>
        <v>Sun</v>
      </c>
    </row>
    <row r="825" spans="1:9" x14ac:dyDescent="0.25">
      <c r="A825" t="s">
        <v>52</v>
      </c>
      <c r="B825" t="s">
        <v>16</v>
      </c>
      <c r="C825" t="s">
        <v>12</v>
      </c>
      <c r="D825" s="1">
        <v>45776</v>
      </c>
      <c r="E825">
        <v>16</v>
      </c>
      <c r="F825">
        <v>36.43</v>
      </c>
      <c r="G825">
        <v>582.88</v>
      </c>
      <c r="H825" t="str">
        <f>IF(Table2[[#This Row],[Unit Price]]&lt;20,"0-19",IF(Table2[[#This Row],[Unit Price]]&lt;40,"20-39",IF(Table2[[#This Row],[Unit Price]]&lt;80,"40-79","80+")))</f>
        <v>20-39</v>
      </c>
      <c r="I825" t="str">
        <f>TEXT(Table2[[#This Row],[Date Sold]], "ddd")</f>
        <v>Tue</v>
      </c>
    </row>
    <row r="826" spans="1:9" x14ac:dyDescent="0.25">
      <c r="A826" t="s">
        <v>51</v>
      </c>
      <c r="B826" t="s">
        <v>8</v>
      </c>
      <c r="C826" t="s">
        <v>12</v>
      </c>
      <c r="D826" s="1">
        <v>45741</v>
      </c>
      <c r="E826">
        <v>2</v>
      </c>
      <c r="F826">
        <v>91.81</v>
      </c>
      <c r="G826">
        <v>183.62</v>
      </c>
      <c r="H826" t="str">
        <f>IF(Table2[[#This Row],[Unit Price]]&lt;20,"0-19",IF(Table2[[#This Row],[Unit Price]]&lt;40,"20-39",IF(Table2[[#This Row],[Unit Price]]&lt;80,"40-79","80+")))</f>
        <v>80+</v>
      </c>
      <c r="I826" t="str">
        <f>TEXT(Table2[[#This Row],[Date Sold]], "ddd")</f>
        <v>Tue</v>
      </c>
    </row>
    <row r="827" spans="1:9" x14ac:dyDescent="0.25">
      <c r="A827" t="s">
        <v>99</v>
      </c>
      <c r="B827" t="s">
        <v>22</v>
      </c>
      <c r="C827" t="s">
        <v>14</v>
      </c>
      <c r="D827" s="1">
        <v>45762</v>
      </c>
      <c r="E827">
        <v>19</v>
      </c>
      <c r="F827">
        <v>71.92</v>
      </c>
      <c r="G827">
        <v>1366.48</v>
      </c>
      <c r="H827" t="str">
        <f>IF(Table2[[#This Row],[Unit Price]]&lt;20,"0-19",IF(Table2[[#This Row],[Unit Price]]&lt;40,"20-39",IF(Table2[[#This Row],[Unit Price]]&lt;80,"40-79","80+")))</f>
        <v>40-79</v>
      </c>
      <c r="I827" t="str">
        <f>TEXT(Table2[[#This Row],[Date Sold]], "ddd")</f>
        <v>Tue</v>
      </c>
    </row>
    <row r="828" spans="1:9" x14ac:dyDescent="0.25">
      <c r="A828" t="s">
        <v>85</v>
      </c>
      <c r="B828" t="s">
        <v>18</v>
      </c>
      <c r="C828" t="s">
        <v>29</v>
      </c>
      <c r="D828" s="1">
        <v>45758</v>
      </c>
      <c r="E828">
        <v>10</v>
      </c>
      <c r="F828">
        <v>56.04</v>
      </c>
      <c r="G828">
        <v>560.4</v>
      </c>
      <c r="H828" t="str">
        <f>IF(Table2[[#This Row],[Unit Price]]&lt;20,"0-19",IF(Table2[[#This Row],[Unit Price]]&lt;40,"20-39",IF(Table2[[#This Row],[Unit Price]]&lt;80,"40-79","80+")))</f>
        <v>40-79</v>
      </c>
      <c r="I828" t="str">
        <f>TEXT(Table2[[#This Row],[Date Sold]], "ddd")</f>
        <v>Fri</v>
      </c>
    </row>
    <row r="829" spans="1:9" x14ac:dyDescent="0.25">
      <c r="A829" t="s">
        <v>113</v>
      </c>
      <c r="B829" t="s">
        <v>38</v>
      </c>
      <c r="C829" t="s">
        <v>14</v>
      </c>
      <c r="D829" s="1">
        <v>45793</v>
      </c>
      <c r="E829">
        <v>11</v>
      </c>
      <c r="F829">
        <v>82.49</v>
      </c>
      <c r="G829">
        <v>907.39</v>
      </c>
      <c r="H829" t="str">
        <f>IF(Table2[[#This Row],[Unit Price]]&lt;20,"0-19",IF(Table2[[#This Row],[Unit Price]]&lt;40,"20-39",IF(Table2[[#This Row],[Unit Price]]&lt;80,"40-79","80+")))</f>
        <v>80+</v>
      </c>
      <c r="I829" t="str">
        <f>TEXT(Table2[[#This Row],[Date Sold]], "ddd")</f>
        <v>Fri</v>
      </c>
    </row>
    <row r="830" spans="1:9" x14ac:dyDescent="0.25">
      <c r="A830" t="s">
        <v>63</v>
      </c>
      <c r="B830" t="s">
        <v>18</v>
      </c>
      <c r="C830" t="s">
        <v>25</v>
      </c>
      <c r="D830" s="1">
        <v>45800</v>
      </c>
      <c r="E830">
        <v>8</v>
      </c>
      <c r="F830">
        <v>76.040000000000006</v>
      </c>
      <c r="G830">
        <v>608.32000000000005</v>
      </c>
      <c r="H830" t="str">
        <f>IF(Table2[[#This Row],[Unit Price]]&lt;20,"0-19",IF(Table2[[#This Row],[Unit Price]]&lt;40,"20-39",IF(Table2[[#This Row],[Unit Price]]&lt;80,"40-79","80+")))</f>
        <v>40-79</v>
      </c>
      <c r="I830" t="str">
        <f>TEXT(Table2[[#This Row],[Date Sold]], "ddd")</f>
        <v>Fri</v>
      </c>
    </row>
    <row r="831" spans="1:9" x14ac:dyDescent="0.25">
      <c r="A831" t="s">
        <v>71</v>
      </c>
      <c r="B831" t="s">
        <v>24</v>
      </c>
      <c r="C831" t="s">
        <v>14</v>
      </c>
      <c r="D831" s="1">
        <v>45784</v>
      </c>
      <c r="E831">
        <v>2</v>
      </c>
      <c r="F831">
        <v>15.89</v>
      </c>
      <c r="G831">
        <v>31.78</v>
      </c>
      <c r="H831" t="str">
        <f>IF(Table2[[#This Row],[Unit Price]]&lt;20,"0-19",IF(Table2[[#This Row],[Unit Price]]&lt;40,"20-39",IF(Table2[[#This Row],[Unit Price]]&lt;80,"40-79","80+")))</f>
        <v>0-19</v>
      </c>
      <c r="I831" t="str">
        <f>TEXT(Table2[[#This Row],[Date Sold]], "ddd")</f>
        <v>Wed</v>
      </c>
    </row>
    <row r="832" spans="1:9" x14ac:dyDescent="0.25">
      <c r="A832" t="s">
        <v>102</v>
      </c>
      <c r="B832" t="s">
        <v>11</v>
      </c>
      <c r="C832" t="s">
        <v>12</v>
      </c>
      <c r="D832" s="1">
        <v>45784</v>
      </c>
      <c r="E832">
        <v>18</v>
      </c>
      <c r="F832">
        <v>94.82</v>
      </c>
      <c r="G832">
        <v>1706.76</v>
      </c>
      <c r="H832" t="str">
        <f>IF(Table2[[#This Row],[Unit Price]]&lt;20,"0-19",IF(Table2[[#This Row],[Unit Price]]&lt;40,"20-39",IF(Table2[[#This Row],[Unit Price]]&lt;80,"40-79","80+")))</f>
        <v>80+</v>
      </c>
      <c r="I832" t="str">
        <f>TEXT(Table2[[#This Row],[Date Sold]], "ddd")</f>
        <v>Wed</v>
      </c>
    </row>
    <row r="833" spans="1:9" x14ac:dyDescent="0.25">
      <c r="A833" t="s">
        <v>115</v>
      </c>
      <c r="B833" t="s">
        <v>16</v>
      </c>
      <c r="C833" t="s">
        <v>12</v>
      </c>
      <c r="D833" s="1">
        <v>45746</v>
      </c>
      <c r="E833">
        <v>14</v>
      </c>
      <c r="F833">
        <v>84.34</v>
      </c>
      <c r="G833">
        <v>1180.76</v>
      </c>
      <c r="H833" t="str">
        <f>IF(Table2[[#This Row],[Unit Price]]&lt;20,"0-19",IF(Table2[[#This Row],[Unit Price]]&lt;40,"20-39",IF(Table2[[#This Row],[Unit Price]]&lt;80,"40-79","80+")))</f>
        <v>80+</v>
      </c>
      <c r="I833" t="str">
        <f>TEXT(Table2[[#This Row],[Date Sold]], "ddd")</f>
        <v>Sun</v>
      </c>
    </row>
    <row r="834" spans="1:9" x14ac:dyDescent="0.25">
      <c r="A834" t="s">
        <v>73</v>
      </c>
      <c r="B834" t="s">
        <v>42</v>
      </c>
      <c r="C834" t="s">
        <v>12</v>
      </c>
      <c r="D834" s="1">
        <v>45775</v>
      </c>
      <c r="E834">
        <v>15</v>
      </c>
      <c r="F834">
        <v>60.11</v>
      </c>
      <c r="G834">
        <v>901.65</v>
      </c>
      <c r="H834" t="str">
        <f>IF(Table2[[#This Row],[Unit Price]]&lt;20,"0-19",IF(Table2[[#This Row],[Unit Price]]&lt;40,"20-39",IF(Table2[[#This Row],[Unit Price]]&lt;80,"40-79","80+")))</f>
        <v>40-79</v>
      </c>
      <c r="I834" t="str">
        <f>TEXT(Table2[[#This Row],[Date Sold]], "ddd")</f>
        <v>Mon</v>
      </c>
    </row>
    <row r="835" spans="1:9" x14ac:dyDescent="0.25">
      <c r="A835" t="s">
        <v>62</v>
      </c>
      <c r="B835" t="s">
        <v>24</v>
      </c>
      <c r="C835" t="s">
        <v>14</v>
      </c>
      <c r="D835" s="1">
        <v>45712</v>
      </c>
      <c r="E835">
        <v>10</v>
      </c>
      <c r="F835">
        <v>38.68</v>
      </c>
      <c r="G835">
        <v>386.8</v>
      </c>
      <c r="H835" t="str">
        <f>IF(Table2[[#This Row],[Unit Price]]&lt;20,"0-19",IF(Table2[[#This Row],[Unit Price]]&lt;40,"20-39",IF(Table2[[#This Row],[Unit Price]]&lt;80,"40-79","80+")))</f>
        <v>20-39</v>
      </c>
      <c r="I835" t="str">
        <f>TEXT(Table2[[#This Row],[Date Sold]], "ddd")</f>
        <v>Mon</v>
      </c>
    </row>
    <row r="836" spans="1:9" x14ac:dyDescent="0.25">
      <c r="A836" t="s">
        <v>96</v>
      </c>
      <c r="B836" t="s">
        <v>42</v>
      </c>
      <c r="C836" t="s">
        <v>9</v>
      </c>
      <c r="D836" s="1">
        <v>45760</v>
      </c>
      <c r="E836">
        <v>18</v>
      </c>
      <c r="F836">
        <v>17.13</v>
      </c>
      <c r="G836">
        <v>308.33999999999997</v>
      </c>
      <c r="H836" t="str">
        <f>IF(Table2[[#This Row],[Unit Price]]&lt;20,"0-19",IF(Table2[[#This Row],[Unit Price]]&lt;40,"20-39",IF(Table2[[#This Row],[Unit Price]]&lt;80,"40-79","80+")))</f>
        <v>0-19</v>
      </c>
      <c r="I836" t="str">
        <f>TEXT(Table2[[#This Row],[Date Sold]], "ddd")</f>
        <v>Sun</v>
      </c>
    </row>
    <row r="837" spans="1:9" x14ac:dyDescent="0.25">
      <c r="A837" t="s">
        <v>52</v>
      </c>
      <c r="B837" t="s">
        <v>38</v>
      </c>
      <c r="C837" t="s">
        <v>25</v>
      </c>
      <c r="D837" s="1">
        <v>45780</v>
      </c>
      <c r="E837">
        <v>7</v>
      </c>
      <c r="F837">
        <v>61.57</v>
      </c>
      <c r="G837">
        <v>430.99</v>
      </c>
      <c r="H837" t="str">
        <f>IF(Table2[[#This Row],[Unit Price]]&lt;20,"0-19",IF(Table2[[#This Row],[Unit Price]]&lt;40,"20-39",IF(Table2[[#This Row],[Unit Price]]&lt;80,"40-79","80+")))</f>
        <v>40-79</v>
      </c>
      <c r="I837" t="str">
        <f>TEXT(Table2[[#This Row],[Date Sold]], "ddd")</f>
        <v>Sat</v>
      </c>
    </row>
    <row r="838" spans="1:9" x14ac:dyDescent="0.25">
      <c r="A838" t="s">
        <v>72</v>
      </c>
      <c r="B838" t="s">
        <v>16</v>
      </c>
      <c r="C838" t="s">
        <v>12</v>
      </c>
      <c r="D838" s="1">
        <v>45782</v>
      </c>
      <c r="E838">
        <v>20</v>
      </c>
      <c r="F838">
        <v>31.27</v>
      </c>
      <c r="G838">
        <v>625.4</v>
      </c>
      <c r="H838" t="str">
        <f>IF(Table2[[#This Row],[Unit Price]]&lt;20,"0-19",IF(Table2[[#This Row],[Unit Price]]&lt;40,"20-39",IF(Table2[[#This Row],[Unit Price]]&lt;80,"40-79","80+")))</f>
        <v>20-39</v>
      </c>
      <c r="I838" t="str">
        <f>TEXT(Table2[[#This Row],[Date Sold]], "ddd")</f>
        <v>Mon</v>
      </c>
    </row>
    <row r="839" spans="1:9" x14ac:dyDescent="0.25">
      <c r="A839" t="s">
        <v>19</v>
      </c>
      <c r="B839" t="s">
        <v>20</v>
      </c>
      <c r="C839" t="s">
        <v>9</v>
      </c>
      <c r="D839" s="1">
        <v>45725</v>
      </c>
      <c r="E839">
        <v>1</v>
      </c>
      <c r="F839">
        <v>92.93</v>
      </c>
      <c r="G839">
        <v>92.93</v>
      </c>
      <c r="H839" t="str">
        <f>IF(Table2[[#This Row],[Unit Price]]&lt;20,"0-19",IF(Table2[[#This Row],[Unit Price]]&lt;40,"20-39",IF(Table2[[#This Row],[Unit Price]]&lt;80,"40-79","80+")))</f>
        <v>80+</v>
      </c>
      <c r="I839" t="str">
        <f>TEXT(Table2[[#This Row],[Date Sold]], "ddd")</f>
        <v>Sun</v>
      </c>
    </row>
    <row r="840" spans="1:9" x14ac:dyDescent="0.25">
      <c r="A840" t="s">
        <v>112</v>
      </c>
      <c r="B840" t="s">
        <v>24</v>
      </c>
      <c r="C840" t="s">
        <v>29</v>
      </c>
      <c r="D840" s="1">
        <v>45747</v>
      </c>
      <c r="E840">
        <v>5</v>
      </c>
      <c r="F840">
        <v>92.7</v>
      </c>
      <c r="G840">
        <v>463.5</v>
      </c>
      <c r="H840" t="str">
        <f>IF(Table2[[#This Row],[Unit Price]]&lt;20,"0-19",IF(Table2[[#This Row],[Unit Price]]&lt;40,"20-39",IF(Table2[[#This Row],[Unit Price]]&lt;80,"40-79","80+")))</f>
        <v>80+</v>
      </c>
      <c r="I840" t="str">
        <f>TEXT(Table2[[#This Row],[Date Sold]], "ddd")</f>
        <v>Mon</v>
      </c>
    </row>
    <row r="841" spans="1:9" x14ac:dyDescent="0.25">
      <c r="A841" t="s">
        <v>77</v>
      </c>
      <c r="B841" t="s">
        <v>11</v>
      </c>
      <c r="C841" t="s">
        <v>9</v>
      </c>
      <c r="D841" s="1">
        <v>45719</v>
      </c>
      <c r="E841">
        <v>8</v>
      </c>
      <c r="F841">
        <v>81.790000000000006</v>
      </c>
      <c r="G841">
        <v>654.32000000000005</v>
      </c>
      <c r="H841" t="str">
        <f>IF(Table2[[#This Row],[Unit Price]]&lt;20,"0-19",IF(Table2[[#This Row],[Unit Price]]&lt;40,"20-39",IF(Table2[[#This Row],[Unit Price]]&lt;80,"40-79","80+")))</f>
        <v>80+</v>
      </c>
      <c r="I841" t="str">
        <f>TEXT(Table2[[#This Row],[Date Sold]], "ddd")</f>
        <v>Mon</v>
      </c>
    </row>
    <row r="842" spans="1:9" x14ac:dyDescent="0.25">
      <c r="A842" t="s">
        <v>43</v>
      </c>
      <c r="B842" t="s">
        <v>16</v>
      </c>
      <c r="C842" t="s">
        <v>29</v>
      </c>
      <c r="D842" s="1">
        <v>45791</v>
      </c>
      <c r="E842">
        <v>13</v>
      </c>
      <c r="F842">
        <v>67.5</v>
      </c>
      <c r="G842">
        <v>877.5</v>
      </c>
      <c r="H842" t="str">
        <f>IF(Table2[[#This Row],[Unit Price]]&lt;20,"0-19",IF(Table2[[#This Row],[Unit Price]]&lt;40,"20-39",IF(Table2[[#This Row],[Unit Price]]&lt;80,"40-79","80+")))</f>
        <v>40-79</v>
      </c>
      <c r="I842" t="str">
        <f>TEXT(Table2[[#This Row],[Date Sold]], "ddd")</f>
        <v>Wed</v>
      </c>
    </row>
    <row r="843" spans="1:9" x14ac:dyDescent="0.25">
      <c r="A843" t="s">
        <v>86</v>
      </c>
      <c r="B843" t="s">
        <v>28</v>
      </c>
      <c r="C843" t="s">
        <v>29</v>
      </c>
      <c r="D843" s="1">
        <v>45727</v>
      </c>
      <c r="E843">
        <v>3</v>
      </c>
      <c r="F843">
        <v>37.92</v>
      </c>
      <c r="G843">
        <v>113.76</v>
      </c>
      <c r="H843" t="str">
        <f>IF(Table2[[#This Row],[Unit Price]]&lt;20,"0-19",IF(Table2[[#This Row],[Unit Price]]&lt;40,"20-39",IF(Table2[[#This Row],[Unit Price]]&lt;80,"40-79","80+")))</f>
        <v>20-39</v>
      </c>
      <c r="I843" t="str">
        <f>TEXT(Table2[[#This Row],[Date Sold]], "ddd")</f>
        <v>Tue</v>
      </c>
    </row>
    <row r="844" spans="1:9" x14ac:dyDescent="0.25">
      <c r="A844" t="s">
        <v>104</v>
      </c>
      <c r="B844" t="s">
        <v>42</v>
      </c>
      <c r="C844" t="s">
        <v>9</v>
      </c>
      <c r="D844" s="1">
        <v>45763</v>
      </c>
      <c r="E844">
        <v>14</v>
      </c>
      <c r="F844">
        <v>53.62</v>
      </c>
      <c r="G844">
        <v>750.68</v>
      </c>
      <c r="H844" t="str">
        <f>IF(Table2[[#This Row],[Unit Price]]&lt;20,"0-19",IF(Table2[[#This Row],[Unit Price]]&lt;40,"20-39",IF(Table2[[#This Row],[Unit Price]]&lt;80,"40-79","80+")))</f>
        <v>40-79</v>
      </c>
      <c r="I844" t="str">
        <f>TEXT(Table2[[#This Row],[Date Sold]], "ddd")</f>
        <v>Wed</v>
      </c>
    </row>
    <row r="845" spans="1:9" x14ac:dyDescent="0.25">
      <c r="A845" t="s">
        <v>56</v>
      </c>
      <c r="B845" t="s">
        <v>18</v>
      </c>
      <c r="C845" t="s">
        <v>25</v>
      </c>
      <c r="D845" s="1">
        <v>45729</v>
      </c>
      <c r="E845">
        <v>20</v>
      </c>
      <c r="F845">
        <v>41.39</v>
      </c>
      <c r="G845">
        <v>827.8</v>
      </c>
      <c r="H845" t="str">
        <f>IF(Table2[[#This Row],[Unit Price]]&lt;20,"0-19",IF(Table2[[#This Row],[Unit Price]]&lt;40,"20-39",IF(Table2[[#This Row],[Unit Price]]&lt;80,"40-79","80+")))</f>
        <v>40-79</v>
      </c>
      <c r="I845" t="str">
        <f>TEXT(Table2[[#This Row],[Date Sold]], "ddd")</f>
        <v>Thu</v>
      </c>
    </row>
    <row r="846" spans="1:9" x14ac:dyDescent="0.25">
      <c r="A846" t="s">
        <v>72</v>
      </c>
      <c r="B846" t="s">
        <v>8</v>
      </c>
      <c r="C846" t="s">
        <v>14</v>
      </c>
      <c r="D846" s="1">
        <v>45741</v>
      </c>
      <c r="E846">
        <v>13</v>
      </c>
      <c r="F846">
        <v>97.07</v>
      </c>
      <c r="G846">
        <v>1261.9100000000001</v>
      </c>
      <c r="H846" t="str">
        <f>IF(Table2[[#This Row],[Unit Price]]&lt;20,"0-19",IF(Table2[[#This Row],[Unit Price]]&lt;40,"20-39",IF(Table2[[#This Row],[Unit Price]]&lt;80,"40-79","80+")))</f>
        <v>80+</v>
      </c>
      <c r="I846" t="str">
        <f>TEXT(Table2[[#This Row],[Date Sold]], "ddd")</f>
        <v>Tue</v>
      </c>
    </row>
    <row r="847" spans="1:9" x14ac:dyDescent="0.25">
      <c r="A847" t="s">
        <v>112</v>
      </c>
      <c r="B847" t="s">
        <v>38</v>
      </c>
      <c r="C847" t="s">
        <v>9</v>
      </c>
      <c r="D847" s="1">
        <v>45765</v>
      </c>
      <c r="E847">
        <v>5</v>
      </c>
      <c r="F847">
        <v>46.39</v>
      </c>
      <c r="G847">
        <v>231.95</v>
      </c>
      <c r="H847" t="str">
        <f>IF(Table2[[#This Row],[Unit Price]]&lt;20,"0-19",IF(Table2[[#This Row],[Unit Price]]&lt;40,"20-39",IF(Table2[[#This Row],[Unit Price]]&lt;80,"40-79","80+")))</f>
        <v>40-79</v>
      </c>
      <c r="I847" t="str">
        <f>TEXT(Table2[[#This Row],[Date Sold]], "ddd")</f>
        <v>Fri</v>
      </c>
    </row>
    <row r="848" spans="1:9" x14ac:dyDescent="0.25">
      <c r="A848" t="s">
        <v>121</v>
      </c>
      <c r="B848" t="s">
        <v>38</v>
      </c>
      <c r="C848" t="s">
        <v>25</v>
      </c>
      <c r="D848" s="1">
        <v>45772</v>
      </c>
      <c r="E848">
        <v>11</v>
      </c>
      <c r="F848">
        <v>58.1</v>
      </c>
      <c r="G848">
        <v>639.1</v>
      </c>
      <c r="H848" t="str">
        <f>IF(Table2[[#This Row],[Unit Price]]&lt;20,"0-19",IF(Table2[[#This Row],[Unit Price]]&lt;40,"20-39",IF(Table2[[#This Row],[Unit Price]]&lt;80,"40-79","80+")))</f>
        <v>40-79</v>
      </c>
      <c r="I848" t="str">
        <f>TEXT(Table2[[#This Row],[Date Sold]], "ddd")</f>
        <v>Fri</v>
      </c>
    </row>
    <row r="849" spans="1:9" x14ac:dyDescent="0.25">
      <c r="A849" t="s">
        <v>78</v>
      </c>
      <c r="B849" t="s">
        <v>20</v>
      </c>
      <c r="C849" t="s">
        <v>9</v>
      </c>
      <c r="D849" s="1">
        <v>45715</v>
      </c>
      <c r="E849">
        <v>17</v>
      </c>
      <c r="F849">
        <v>10.73</v>
      </c>
      <c r="G849">
        <v>182.41</v>
      </c>
      <c r="H849" t="str">
        <f>IF(Table2[[#This Row],[Unit Price]]&lt;20,"0-19",IF(Table2[[#This Row],[Unit Price]]&lt;40,"20-39",IF(Table2[[#This Row],[Unit Price]]&lt;80,"40-79","80+")))</f>
        <v>0-19</v>
      </c>
      <c r="I849" t="str">
        <f>TEXT(Table2[[#This Row],[Date Sold]], "ddd")</f>
        <v>Thu</v>
      </c>
    </row>
    <row r="850" spans="1:9" x14ac:dyDescent="0.25">
      <c r="A850" t="s">
        <v>80</v>
      </c>
      <c r="B850" t="s">
        <v>38</v>
      </c>
      <c r="C850" t="s">
        <v>29</v>
      </c>
      <c r="D850" s="1">
        <v>45733</v>
      </c>
      <c r="E850">
        <v>4</v>
      </c>
      <c r="F850">
        <v>53.21</v>
      </c>
      <c r="G850">
        <v>212.84</v>
      </c>
      <c r="H850" t="str">
        <f>IF(Table2[[#This Row],[Unit Price]]&lt;20,"0-19",IF(Table2[[#This Row],[Unit Price]]&lt;40,"20-39",IF(Table2[[#This Row],[Unit Price]]&lt;80,"40-79","80+")))</f>
        <v>40-79</v>
      </c>
      <c r="I850" t="str">
        <f>TEXT(Table2[[#This Row],[Date Sold]], "ddd")</f>
        <v>Mon</v>
      </c>
    </row>
    <row r="851" spans="1:9" x14ac:dyDescent="0.25">
      <c r="A851" t="s">
        <v>117</v>
      </c>
      <c r="B851" t="s">
        <v>22</v>
      </c>
      <c r="C851" t="s">
        <v>25</v>
      </c>
      <c r="D851" s="1">
        <v>45781</v>
      </c>
      <c r="E851">
        <v>12</v>
      </c>
      <c r="F851">
        <v>96.28</v>
      </c>
      <c r="G851">
        <v>1155.3599999999999</v>
      </c>
      <c r="H851" t="str">
        <f>IF(Table2[[#This Row],[Unit Price]]&lt;20,"0-19",IF(Table2[[#This Row],[Unit Price]]&lt;40,"20-39",IF(Table2[[#This Row],[Unit Price]]&lt;80,"40-79","80+")))</f>
        <v>80+</v>
      </c>
      <c r="I851" t="str">
        <f>TEXT(Table2[[#This Row],[Date Sold]], "ddd")</f>
        <v>Sun</v>
      </c>
    </row>
    <row r="852" spans="1:9" x14ac:dyDescent="0.25">
      <c r="A852" t="s">
        <v>104</v>
      </c>
      <c r="B852" t="s">
        <v>11</v>
      </c>
      <c r="C852" t="s">
        <v>9</v>
      </c>
      <c r="D852" s="1">
        <v>45767</v>
      </c>
      <c r="E852">
        <v>10</v>
      </c>
      <c r="F852">
        <v>73.06</v>
      </c>
      <c r="G852">
        <v>730.6</v>
      </c>
      <c r="H852" t="str">
        <f>IF(Table2[[#This Row],[Unit Price]]&lt;20,"0-19",IF(Table2[[#This Row],[Unit Price]]&lt;40,"20-39",IF(Table2[[#This Row],[Unit Price]]&lt;80,"40-79","80+")))</f>
        <v>40-79</v>
      </c>
      <c r="I852" t="str">
        <f>TEXT(Table2[[#This Row],[Date Sold]], "ddd")</f>
        <v>Sun</v>
      </c>
    </row>
    <row r="853" spans="1:9" x14ac:dyDescent="0.25">
      <c r="A853" t="s">
        <v>37</v>
      </c>
      <c r="B853" t="s">
        <v>11</v>
      </c>
      <c r="C853" t="s">
        <v>29</v>
      </c>
      <c r="D853" s="1">
        <v>45751</v>
      </c>
      <c r="E853">
        <v>6</v>
      </c>
      <c r="F853">
        <v>92.76</v>
      </c>
      <c r="G853">
        <v>556.55999999999995</v>
      </c>
      <c r="H853" t="str">
        <f>IF(Table2[[#This Row],[Unit Price]]&lt;20,"0-19",IF(Table2[[#This Row],[Unit Price]]&lt;40,"20-39",IF(Table2[[#This Row],[Unit Price]]&lt;80,"40-79","80+")))</f>
        <v>80+</v>
      </c>
      <c r="I853" t="str">
        <f>TEXT(Table2[[#This Row],[Date Sold]], "ddd")</f>
        <v>Fri</v>
      </c>
    </row>
    <row r="854" spans="1:9" x14ac:dyDescent="0.25">
      <c r="A854" t="s">
        <v>62</v>
      </c>
      <c r="B854" t="s">
        <v>8</v>
      </c>
      <c r="C854" t="s">
        <v>29</v>
      </c>
      <c r="D854" s="1">
        <v>45787</v>
      </c>
      <c r="E854">
        <v>2</v>
      </c>
      <c r="F854">
        <v>13.87</v>
      </c>
      <c r="G854">
        <v>27.74</v>
      </c>
      <c r="H854" t="str">
        <f>IF(Table2[[#This Row],[Unit Price]]&lt;20,"0-19",IF(Table2[[#This Row],[Unit Price]]&lt;40,"20-39",IF(Table2[[#This Row],[Unit Price]]&lt;80,"40-79","80+")))</f>
        <v>0-19</v>
      </c>
      <c r="I854" t="str">
        <f>TEXT(Table2[[#This Row],[Date Sold]], "ddd")</f>
        <v>Sat</v>
      </c>
    </row>
    <row r="855" spans="1:9" x14ac:dyDescent="0.25">
      <c r="A855" t="s">
        <v>48</v>
      </c>
      <c r="B855" t="s">
        <v>24</v>
      </c>
      <c r="C855" t="s">
        <v>14</v>
      </c>
      <c r="D855" s="1">
        <v>45775</v>
      </c>
      <c r="E855">
        <v>3</v>
      </c>
      <c r="F855">
        <v>9.92</v>
      </c>
      <c r="G855">
        <v>29.76</v>
      </c>
      <c r="H855" t="str">
        <f>IF(Table2[[#This Row],[Unit Price]]&lt;20,"0-19",IF(Table2[[#This Row],[Unit Price]]&lt;40,"20-39",IF(Table2[[#This Row],[Unit Price]]&lt;80,"40-79","80+")))</f>
        <v>0-19</v>
      </c>
      <c r="I855" t="str">
        <f>TEXT(Table2[[#This Row],[Date Sold]], "ddd")</f>
        <v>Mon</v>
      </c>
    </row>
    <row r="856" spans="1:9" x14ac:dyDescent="0.25">
      <c r="A856" t="s">
        <v>53</v>
      </c>
      <c r="B856" t="s">
        <v>18</v>
      </c>
      <c r="C856" t="s">
        <v>25</v>
      </c>
      <c r="D856" s="1">
        <v>45748</v>
      </c>
      <c r="E856">
        <v>11</v>
      </c>
      <c r="F856">
        <v>47.91</v>
      </c>
      <c r="G856">
        <v>527.01</v>
      </c>
      <c r="H856" t="str">
        <f>IF(Table2[[#This Row],[Unit Price]]&lt;20,"0-19",IF(Table2[[#This Row],[Unit Price]]&lt;40,"20-39",IF(Table2[[#This Row],[Unit Price]]&lt;80,"40-79","80+")))</f>
        <v>40-79</v>
      </c>
      <c r="I856" t="str">
        <f>TEXT(Table2[[#This Row],[Date Sold]], "ddd")</f>
        <v>Tue</v>
      </c>
    </row>
    <row r="857" spans="1:9" x14ac:dyDescent="0.25">
      <c r="A857" t="s">
        <v>52</v>
      </c>
      <c r="B857" t="s">
        <v>28</v>
      </c>
      <c r="C857" t="s">
        <v>14</v>
      </c>
      <c r="D857" s="1">
        <v>45756</v>
      </c>
      <c r="E857">
        <v>8</v>
      </c>
      <c r="F857">
        <v>71.58</v>
      </c>
      <c r="G857">
        <v>572.64</v>
      </c>
      <c r="H857" t="str">
        <f>IF(Table2[[#This Row],[Unit Price]]&lt;20,"0-19",IF(Table2[[#This Row],[Unit Price]]&lt;40,"20-39",IF(Table2[[#This Row],[Unit Price]]&lt;80,"40-79","80+")))</f>
        <v>40-79</v>
      </c>
      <c r="I857" t="str">
        <f>TEXT(Table2[[#This Row],[Date Sold]], "ddd")</f>
        <v>Wed</v>
      </c>
    </row>
    <row r="858" spans="1:9" x14ac:dyDescent="0.25">
      <c r="A858" t="s">
        <v>106</v>
      </c>
      <c r="B858" t="s">
        <v>11</v>
      </c>
      <c r="C858" t="s">
        <v>25</v>
      </c>
      <c r="D858" s="1">
        <v>45770</v>
      </c>
      <c r="E858">
        <v>15</v>
      </c>
      <c r="F858">
        <v>39.1</v>
      </c>
      <c r="G858">
        <v>586.5</v>
      </c>
      <c r="H858" t="str">
        <f>IF(Table2[[#This Row],[Unit Price]]&lt;20,"0-19",IF(Table2[[#This Row],[Unit Price]]&lt;40,"20-39",IF(Table2[[#This Row],[Unit Price]]&lt;80,"40-79","80+")))</f>
        <v>20-39</v>
      </c>
      <c r="I858" t="str">
        <f>TEXT(Table2[[#This Row],[Date Sold]], "ddd")</f>
        <v>Wed</v>
      </c>
    </row>
    <row r="859" spans="1:9" x14ac:dyDescent="0.25">
      <c r="A859" t="s">
        <v>32</v>
      </c>
      <c r="B859" t="s">
        <v>8</v>
      </c>
      <c r="C859" t="s">
        <v>14</v>
      </c>
      <c r="D859" s="1">
        <v>45772</v>
      </c>
      <c r="E859">
        <v>10</v>
      </c>
      <c r="F859">
        <v>21.54</v>
      </c>
      <c r="G859">
        <v>215.4</v>
      </c>
      <c r="H859" t="str">
        <f>IF(Table2[[#This Row],[Unit Price]]&lt;20,"0-19",IF(Table2[[#This Row],[Unit Price]]&lt;40,"20-39",IF(Table2[[#This Row],[Unit Price]]&lt;80,"40-79","80+")))</f>
        <v>20-39</v>
      </c>
      <c r="I859" t="str">
        <f>TEXT(Table2[[#This Row],[Date Sold]], "ddd")</f>
        <v>Fri</v>
      </c>
    </row>
    <row r="860" spans="1:9" x14ac:dyDescent="0.25">
      <c r="A860" t="s">
        <v>91</v>
      </c>
      <c r="B860" t="s">
        <v>38</v>
      </c>
      <c r="C860" t="s">
        <v>25</v>
      </c>
      <c r="D860" s="1">
        <v>45770</v>
      </c>
      <c r="E860">
        <v>20</v>
      </c>
      <c r="F860">
        <v>58</v>
      </c>
      <c r="G860">
        <v>1160</v>
      </c>
      <c r="H860" t="str">
        <f>IF(Table2[[#This Row],[Unit Price]]&lt;20,"0-19",IF(Table2[[#This Row],[Unit Price]]&lt;40,"20-39",IF(Table2[[#This Row],[Unit Price]]&lt;80,"40-79","80+")))</f>
        <v>40-79</v>
      </c>
      <c r="I860" t="str">
        <f>TEXT(Table2[[#This Row],[Date Sold]], "ddd")</f>
        <v>Wed</v>
      </c>
    </row>
    <row r="861" spans="1:9" x14ac:dyDescent="0.25">
      <c r="A861" t="s">
        <v>119</v>
      </c>
      <c r="B861" t="s">
        <v>28</v>
      </c>
      <c r="C861" t="s">
        <v>12</v>
      </c>
      <c r="D861" s="1">
        <v>45716</v>
      </c>
      <c r="E861">
        <v>5</v>
      </c>
      <c r="F861">
        <v>64.319999999999993</v>
      </c>
      <c r="G861">
        <v>321.60000000000002</v>
      </c>
      <c r="H861" t="str">
        <f>IF(Table2[[#This Row],[Unit Price]]&lt;20,"0-19",IF(Table2[[#This Row],[Unit Price]]&lt;40,"20-39",IF(Table2[[#This Row],[Unit Price]]&lt;80,"40-79","80+")))</f>
        <v>40-79</v>
      </c>
      <c r="I861" t="str">
        <f>TEXT(Table2[[#This Row],[Date Sold]], "ddd")</f>
        <v>Fri</v>
      </c>
    </row>
    <row r="862" spans="1:9" x14ac:dyDescent="0.25">
      <c r="A862" t="s">
        <v>31</v>
      </c>
      <c r="B862" t="s">
        <v>42</v>
      </c>
      <c r="C862" t="s">
        <v>14</v>
      </c>
      <c r="D862" s="1">
        <v>45734</v>
      </c>
      <c r="E862">
        <v>18</v>
      </c>
      <c r="F862">
        <v>56.14</v>
      </c>
      <c r="G862">
        <v>1010.52</v>
      </c>
      <c r="H862" t="str">
        <f>IF(Table2[[#This Row],[Unit Price]]&lt;20,"0-19",IF(Table2[[#This Row],[Unit Price]]&lt;40,"20-39",IF(Table2[[#This Row],[Unit Price]]&lt;80,"40-79","80+")))</f>
        <v>40-79</v>
      </c>
      <c r="I862" t="str">
        <f>TEXT(Table2[[#This Row],[Date Sold]], "ddd")</f>
        <v>Tue</v>
      </c>
    </row>
    <row r="863" spans="1:9" x14ac:dyDescent="0.25">
      <c r="A863" t="s">
        <v>104</v>
      </c>
      <c r="B863" t="s">
        <v>11</v>
      </c>
      <c r="C863" t="s">
        <v>25</v>
      </c>
      <c r="D863" s="1">
        <v>45718</v>
      </c>
      <c r="E863">
        <v>3</v>
      </c>
      <c r="F863">
        <v>44.29</v>
      </c>
      <c r="G863">
        <v>132.87</v>
      </c>
      <c r="H863" t="str">
        <f>IF(Table2[[#This Row],[Unit Price]]&lt;20,"0-19",IF(Table2[[#This Row],[Unit Price]]&lt;40,"20-39",IF(Table2[[#This Row],[Unit Price]]&lt;80,"40-79","80+")))</f>
        <v>40-79</v>
      </c>
      <c r="I863" t="str">
        <f>TEXT(Table2[[#This Row],[Date Sold]], "ddd")</f>
        <v>Sun</v>
      </c>
    </row>
    <row r="864" spans="1:9" x14ac:dyDescent="0.25">
      <c r="A864" t="s">
        <v>43</v>
      </c>
      <c r="B864" t="s">
        <v>20</v>
      </c>
      <c r="C864" t="s">
        <v>9</v>
      </c>
      <c r="D864" s="1">
        <v>45740</v>
      </c>
      <c r="E864">
        <v>10</v>
      </c>
      <c r="F864">
        <v>40.81</v>
      </c>
      <c r="G864">
        <v>408.1</v>
      </c>
      <c r="H864" t="str">
        <f>IF(Table2[[#This Row],[Unit Price]]&lt;20,"0-19",IF(Table2[[#This Row],[Unit Price]]&lt;40,"20-39",IF(Table2[[#This Row],[Unit Price]]&lt;80,"40-79","80+")))</f>
        <v>40-79</v>
      </c>
      <c r="I864" t="str">
        <f>TEXT(Table2[[#This Row],[Date Sold]], "ddd")</f>
        <v>Mon</v>
      </c>
    </row>
    <row r="865" spans="1:9" x14ac:dyDescent="0.25">
      <c r="A865" t="s">
        <v>39</v>
      </c>
      <c r="B865" t="s">
        <v>16</v>
      </c>
      <c r="C865" t="s">
        <v>9</v>
      </c>
      <c r="D865" s="1">
        <v>45751</v>
      </c>
      <c r="E865">
        <v>5</v>
      </c>
      <c r="F865">
        <v>39.86</v>
      </c>
      <c r="G865">
        <v>199.3</v>
      </c>
      <c r="H865" t="str">
        <f>IF(Table2[[#This Row],[Unit Price]]&lt;20,"0-19",IF(Table2[[#This Row],[Unit Price]]&lt;40,"20-39",IF(Table2[[#This Row],[Unit Price]]&lt;80,"40-79","80+")))</f>
        <v>20-39</v>
      </c>
      <c r="I865" t="str">
        <f>TEXT(Table2[[#This Row],[Date Sold]], "ddd")</f>
        <v>Fri</v>
      </c>
    </row>
    <row r="866" spans="1:9" x14ac:dyDescent="0.25">
      <c r="A866" t="s">
        <v>33</v>
      </c>
      <c r="B866" t="s">
        <v>28</v>
      </c>
      <c r="C866" t="s">
        <v>9</v>
      </c>
      <c r="D866" s="1">
        <v>45785</v>
      </c>
      <c r="E866">
        <v>18</v>
      </c>
      <c r="F866">
        <v>10.1</v>
      </c>
      <c r="G866">
        <v>181.8</v>
      </c>
      <c r="H866" t="str">
        <f>IF(Table2[[#This Row],[Unit Price]]&lt;20,"0-19",IF(Table2[[#This Row],[Unit Price]]&lt;40,"20-39",IF(Table2[[#This Row],[Unit Price]]&lt;80,"40-79","80+")))</f>
        <v>0-19</v>
      </c>
      <c r="I866" t="str">
        <f>TEXT(Table2[[#This Row],[Date Sold]], "ddd")</f>
        <v>Thu</v>
      </c>
    </row>
    <row r="867" spans="1:9" x14ac:dyDescent="0.25">
      <c r="A867" t="s">
        <v>120</v>
      </c>
      <c r="B867" t="s">
        <v>11</v>
      </c>
      <c r="C867" t="s">
        <v>12</v>
      </c>
      <c r="D867" s="1">
        <v>45717</v>
      </c>
      <c r="E867">
        <v>4</v>
      </c>
      <c r="F867">
        <v>26.85</v>
      </c>
      <c r="G867">
        <v>107.4</v>
      </c>
      <c r="H867" t="str">
        <f>IF(Table2[[#This Row],[Unit Price]]&lt;20,"0-19",IF(Table2[[#This Row],[Unit Price]]&lt;40,"20-39",IF(Table2[[#This Row],[Unit Price]]&lt;80,"40-79","80+")))</f>
        <v>20-39</v>
      </c>
      <c r="I867" t="str">
        <f>TEXT(Table2[[#This Row],[Date Sold]], "ddd")</f>
        <v>Sat</v>
      </c>
    </row>
    <row r="868" spans="1:9" x14ac:dyDescent="0.25">
      <c r="A868" t="s">
        <v>114</v>
      </c>
      <c r="B868" t="s">
        <v>42</v>
      </c>
      <c r="C868" t="s">
        <v>9</v>
      </c>
      <c r="D868" s="1">
        <v>45779</v>
      </c>
      <c r="E868">
        <v>3</v>
      </c>
      <c r="F868">
        <v>29.23</v>
      </c>
      <c r="G868">
        <v>87.69</v>
      </c>
      <c r="H868" t="str">
        <f>IF(Table2[[#This Row],[Unit Price]]&lt;20,"0-19",IF(Table2[[#This Row],[Unit Price]]&lt;40,"20-39",IF(Table2[[#This Row],[Unit Price]]&lt;80,"40-79","80+")))</f>
        <v>20-39</v>
      </c>
      <c r="I868" t="str">
        <f>TEXT(Table2[[#This Row],[Date Sold]], "ddd")</f>
        <v>Fri</v>
      </c>
    </row>
    <row r="869" spans="1:9" x14ac:dyDescent="0.25">
      <c r="A869" t="s">
        <v>92</v>
      </c>
      <c r="B869" t="s">
        <v>16</v>
      </c>
      <c r="C869" t="s">
        <v>29</v>
      </c>
      <c r="D869" s="1">
        <v>45738</v>
      </c>
      <c r="E869">
        <v>10</v>
      </c>
      <c r="F869">
        <v>5.23</v>
      </c>
      <c r="G869">
        <v>52.3</v>
      </c>
      <c r="H869" t="str">
        <f>IF(Table2[[#This Row],[Unit Price]]&lt;20,"0-19",IF(Table2[[#This Row],[Unit Price]]&lt;40,"20-39",IF(Table2[[#This Row],[Unit Price]]&lt;80,"40-79","80+")))</f>
        <v>0-19</v>
      </c>
      <c r="I869" t="str">
        <f>TEXT(Table2[[#This Row],[Date Sold]], "ddd")</f>
        <v>Sat</v>
      </c>
    </row>
    <row r="870" spans="1:9" x14ac:dyDescent="0.25">
      <c r="A870" t="s">
        <v>114</v>
      </c>
      <c r="B870" t="s">
        <v>24</v>
      </c>
      <c r="C870" t="s">
        <v>14</v>
      </c>
      <c r="D870" s="1">
        <v>45792</v>
      </c>
      <c r="E870">
        <v>12</v>
      </c>
      <c r="F870">
        <v>37.42</v>
      </c>
      <c r="G870">
        <v>449.04</v>
      </c>
      <c r="H870" t="str">
        <f>IF(Table2[[#This Row],[Unit Price]]&lt;20,"0-19",IF(Table2[[#This Row],[Unit Price]]&lt;40,"20-39",IF(Table2[[#This Row],[Unit Price]]&lt;80,"40-79","80+")))</f>
        <v>20-39</v>
      </c>
      <c r="I870" t="str">
        <f>TEXT(Table2[[#This Row],[Date Sold]], "ddd")</f>
        <v>Thu</v>
      </c>
    </row>
    <row r="871" spans="1:9" x14ac:dyDescent="0.25">
      <c r="A871" t="s">
        <v>86</v>
      </c>
      <c r="B871" t="s">
        <v>8</v>
      </c>
      <c r="C871" t="s">
        <v>29</v>
      </c>
      <c r="D871" s="1">
        <v>45800</v>
      </c>
      <c r="E871">
        <v>7</v>
      </c>
      <c r="F871">
        <v>80.36</v>
      </c>
      <c r="G871">
        <v>562.52</v>
      </c>
      <c r="H871" t="str">
        <f>IF(Table2[[#This Row],[Unit Price]]&lt;20,"0-19",IF(Table2[[#This Row],[Unit Price]]&lt;40,"20-39",IF(Table2[[#This Row],[Unit Price]]&lt;80,"40-79","80+")))</f>
        <v>80+</v>
      </c>
      <c r="I871" t="str">
        <f>TEXT(Table2[[#This Row],[Date Sold]], "ddd")</f>
        <v>Fri</v>
      </c>
    </row>
    <row r="872" spans="1:9" x14ac:dyDescent="0.25">
      <c r="A872" t="s">
        <v>59</v>
      </c>
      <c r="B872" t="s">
        <v>18</v>
      </c>
      <c r="C872" t="s">
        <v>25</v>
      </c>
      <c r="D872" s="1">
        <v>45791</v>
      </c>
      <c r="E872">
        <v>14</v>
      </c>
      <c r="F872">
        <v>65.48</v>
      </c>
      <c r="G872">
        <v>916.72</v>
      </c>
      <c r="H872" t="str">
        <f>IF(Table2[[#This Row],[Unit Price]]&lt;20,"0-19",IF(Table2[[#This Row],[Unit Price]]&lt;40,"20-39",IF(Table2[[#This Row],[Unit Price]]&lt;80,"40-79","80+")))</f>
        <v>40-79</v>
      </c>
      <c r="I872" t="str">
        <f>TEXT(Table2[[#This Row],[Date Sold]], "ddd")</f>
        <v>Wed</v>
      </c>
    </row>
    <row r="873" spans="1:9" x14ac:dyDescent="0.25">
      <c r="A873" t="s">
        <v>62</v>
      </c>
      <c r="B873" t="s">
        <v>18</v>
      </c>
      <c r="C873" t="s">
        <v>9</v>
      </c>
      <c r="D873" s="1">
        <v>45778</v>
      </c>
      <c r="E873">
        <v>20</v>
      </c>
      <c r="F873">
        <v>12.38</v>
      </c>
      <c r="G873">
        <v>247.6</v>
      </c>
      <c r="H873" t="str">
        <f>IF(Table2[[#This Row],[Unit Price]]&lt;20,"0-19",IF(Table2[[#This Row],[Unit Price]]&lt;40,"20-39",IF(Table2[[#This Row],[Unit Price]]&lt;80,"40-79","80+")))</f>
        <v>0-19</v>
      </c>
      <c r="I873" t="str">
        <f>TEXT(Table2[[#This Row],[Date Sold]], "ddd")</f>
        <v>Thu</v>
      </c>
    </row>
    <row r="874" spans="1:9" x14ac:dyDescent="0.25">
      <c r="A874" t="s">
        <v>52</v>
      </c>
      <c r="B874" t="s">
        <v>42</v>
      </c>
      <c r="C874" t="s">
        <v>14</v>
      </c>
      <c r="D874" s="1">
        <v>45732</v>
      </c>
      <c r="E874">
        <v>5</v>
      </c>
      <c r="F874">
        <v>59.68</v>
      </c>
      <c r="G874">
        <v>298.39999999999998</v>
      </c>
      <c r="H874" t="str">
        <f>IF(Table2[[#This Row],[Unit Price]]&lt;20,"0-19",IF(Table2[[#This Row],[Unit Price]]&lt;40,"20-39",IF(Table2[[#This Row],[Unit Price]]&lt;80,"40-79","80+")))</f>
        <v>40-79</v>
      </c>
      <c r="I874" t="str">
        <f>TEXT(Table2[[#This Row],[Date Sold]], "ddd")</f>
        <v>Sun</v>
      </c>
    </row>
    <row r="875" spans="1:9" x14ac:dyDescent="0.25">
      <c r="A875" t="s">
        <v>7</v>
      </c>
      <c r="B875" t="s">
        <v>38</v>
      </c>
      <c r="C875" t="s">
        <v>12</v>
      </c>
      <c r="D875" s="1">
        <v>45770</v>
      </c>
      <c r="E875">
        <v>7</v>
      </c>
      <c r="F875">
        <v>78.02</v>
      </c>
      <c r="G875">
        <v>546.14</v>
      </c>
      <c r="H875" t="str">
        <f>IF(Table2[[#This Row],[Unit Price]]&lt;20,"0-19",IF(Table2[[#This Row],[Unit Price]]&lt;40,"20-39",IF(Table2[[#This Row],[Unit Price]]&lt;80,"40-79","80+")))</f>
        <v>40-79</v>
      </c>
      <c r="I875" t="str">
        <f>TEXT(Table2[[#This Row],[Date Sold]], "ddd")</f>
        <v>Wed</v>
      </c>
    </row>
    <row r="876" spans="1:9" x14ac:dyDescent="0.25">
      <c r="A876" t="s">
        <v>81</v>
      </c>
      <c r="B876" t="s">
        <v>18</v>
      </c>
      <c r="C876" t="s">
        <v>9</v>
      </c>
      <c r="D876" s="1">
        <v>45731</v>
      </c>
      <c r="E876">
        <v>7</v>
      </c>
      <c r="F876">
        <v>83.16</v>
      </c>
      <c r="G876">
        <v>582.12</v>
      </c>
      <c r="H876" t="str">
        <f>IF(Table2[[#This Row],[Unit Price]]&lt;20,"0-19",IF(Table2[[#This Row],[Unit Price]]&lt;40,"20-39",IF(Table2[[#This Row],[Unit Price]]&lt;80,"40-79","80+")))</f>
        <v>80+</v>
      </c>
      <c r="I876" t="str">
        <f>TEXT(Table2[[#This Row],[Date Sold]], "ddd")</f>
        <v>Sat</v>
      </c>
    </row>
    <row r="877" spans="1:9" x14ac:dyDescent="0.25">
      <c r="A877" t="s">
        <v>101</v>
      </c>
      <c r="B877" t="s">
        <v>38</v>
      </c>
      <c r="C877" t="s">
        <v>12</v>
      </c>
      <c r="D877" s="1">
        <v>45725</v>
      </c>
      <c r="E877">
        <v>11</v>
      </c>
      <c r="F877">
        <v>42.17</v>
      </c>
      <c r="G877">
        <v>463.87</v>
      </c>
      <c r="H877" t="str">
        <f>IF(Table2[[#This Row],[Unit Price]]&lt;20,"0-19",IF(Table2[[#This Row],[Unit Price]]&lt;40,"20-39",IF(Table2[[#This Row],[Unit Price]]&lt;80,"40-79","80+")))</f>
        <v>40-79</v>
      </c>
      <c r="I877" t="str">
        <f>TEXT(Table2[[#This Row],[Date Sold]], "ddd")</f>
        <v>Sun</v>
      </c>
    </row>
    <row r="878" spans="1:9" x14ac:dyDescent="0.25">
      <c r="A878" t="s">
        <v>87</v>
      </c>
      <c r="B878" t="s">
        <v>16</v>
      </c>
      <c r="C878" t="s">
        <v>14</v>
      </c>
      <c r="D878" s="1">
        <v>45776</v>
      </c>
      <c r="E878">
        <v>3</v>
      </c>
      <c r="F878">
        <v>41.39</v>
      </c>
      <c r="G878">
        <v>124.17</v>
      </c>
      <c r="H878" t="str">
        <f>IF(Table2[[#This Row],[Unit Price]]&lt;20,"0-19",IF(Table2[[#This Row],[Unit Price]]&lt;40,"20-39",IF(Table2[[#This Row],[Unit Price]]&lt;80,"40-79","80+")))</f>
        <v>40-79</v>
      </c>
      <c r="I878" t="str">
        <f>TEXT(Table2[[#This Row],[Date Sold]], "ddd")</f>
        <v>Tue</v>
      </c>
    </row>
    <row r="879" spans="1:9" x14ac:dyDescent="0.25">
      <c r="A879" t="s">
        <v>84</v>
      </c>
      <c r="B879" t="s">
        <v>20</v>
      </c>
      <c r="C879" t="s">
        <v>14</v>
      </c>
      <c r="D879" s="1">
        <v>45783</v>
      </c>
      <c r="E879">
        <v>20</v>
      </c>
      <c r="F879">
        <v>80.75</v>
      </c>
      <c r="G879">
        <v>1615</v>
      </c>
      <c r="H879" t="str">
        <f>IF(Table2[[#This Row],[Unit Price]]&lt;20,"0-19",IF(Table2[[#This Row],[Unit Price]]&lt;40,"20-39",IF(Table2[[#This Row],[Unit Price]]&lt;80,"40-79","80+")))</f>
        <v>80+</v>
      </c>
      <c r="I879" t="str">
        <f>TEXT(Table2[[#This Row],[Date Sold]], "ddd")</f>
        <v>Tue</v>
      </c>
    </row>
    <row r="880" spans="1:9" x14ac:dyDescent="0.25">
      <c r="A880" t="s">
        <v>96</v>
      </c>
      <c r="B880" t="s">
        <v>22</v>
      </c>
      <c r="C880" t="s">
        <v>14</v>
      </c>
      <c r="D880" s="1">
        <v>45739</v>
      </c>
      <c r="E880">
        <v>18</v>
      </c>
      <c r="F880">
        <v>16.12</v>
      </c>
      <c r="G880">
        <v>290.16000000000003</v>
      </c>
      <c r="H880" t="str">
        <f>IF(Table2[[#This Row],[Unit Price]]&lt;20,"0-19",IF(Table2[[#This Row],[Unit Price]]&lt;40,"20-39",IF(Table2[[#This Row],[Unit Price]]&lt;80,"40-79","80+")))</f>
        <v>0-19</v>
      </c>
      <c r="I880" t="str">
        <f>TEXT(Table2[[#This Row],[Date Sold]], "ddd")</f>
        <v>Sun</v>
      </c>
    </row>
    <row r="881" spans="1:9" x14ac:dyDescent="0.25">
      <c r="A881" t="s">
        <v>86</v>
      </c>
      <c r="B881" t="s">
        <v>24</v>
      </c>
      <c r="C881" t="s">
        <v>25</v>
      </c>
      <c r="D881" s="1">
        <v>45739</v>
      </c>
      <c r="E881">
        <v>6</v>
      </c>
      <c r="F881">
        <v>75.319999999999993</v>
      </c>
      <c r="G881">
        <v>451.92</v>
      </c>
      <c r="H881" t="str">
        <f>IF(Table2[[#This Row],[Unit Price]]&lt;20,"0-19",IF(Table2[[#This Row],[Unit Price]]&lt;40,"20-39",IF(Table2[[#This Row],[Unit Price]]&lt;80,"40-79","80+")))</f>
        <v>40-79</v>
      </c>
      <c r="I881" t="str">
        <f>TEXT(Table2[[#This Row],[Date Sold]], "ddd")</f>
        <v>Sun</v>
      </c>
    </row>
    <row r="882" spans="1:9" x14ac:dyDescent="0.25">
      <c r="A882" t="s">
        <v>96</v>
      </c>
      <c r="B882" t="s">
        <v>38</v>
      </c>
      <c r="C882" t="s">
        <v>12</v>
      </c>
      <c r="D882" s="1">
        <v>45727</v>
      </c>
      <c r="E882">
        <v>16</v>
      </c>
      <c r="F882">
        <v>58.9</v>
      </c>
      <c r="G882">
        <v>942.4</v>
      </c>
      <c r="H882" t="str">
        <f>IF(Table2[[#This Row],[Unit Price]]&lt;20,"0-19",IF(Table2[[#This Row],[Unit Price]]&lt;40,"20-39",IF(Table2[[#This Row],[Unit Price]]&lt;80,"40-79","80+")))</f>
        <v>40-79</v>
      </c>
      <c r="I882" t="str">
        <f>TEXT(Table2[[#This Row],[Date Sold]], "ddd")</f>
        <v>Tue</v>
      </c>
    </row>
    <row r="883" spans="1:9" x14ac:dyDescent="0.25">
      <c r="A883" t="s">
        <v>80</v>
      </c>
      <c r="B883" t="s">
        <v>16</v>
      </c>
      <c r="C883" t="s">
        <v>9</v>
      </c>
      <c r="D883" s="1">
        <v>45737</v>
      </c>
      <c r="E883">
        <v>4</v>
      </c>
      <c r="F883">
        <v>28.66</v>
      </c>
      <c r="G883">
        <v>114.64</v>
      </c>
      <c r="H883" t="str">
        <f>IF(Table2[[#This Row],[Unit Price]]&lt;20,"0-19",IF(Table2[[#This Row],[Unit Price]]&lt;40,"20-39",IF(Table2[[#This Row],[Unit Price]]&lt;80,"40-79","80+")))</f>
        <v>20-39</v>
      </c>
      <c r="I883" t="str">
        <f>TEXT(Table2[[#This Row],[Date Sold]], "ddd")</f>
        <v>Fri</v>
      </c>
    </row>
    <row r="884" spans="1:9" x14ac:dyDescent="0.25">
      <c r="A884" t="s">
        <v>31</v>
      </c>
      <c r="B884" t="s">
        <v>20</v>
      </c>
      <c r="C884" t="s">
        <v>29</v>
      </c>
      <c r="D884" s="1">
        <v>45738</v>
      </c>
      <c r="E884">
        <v>4</v>
      </c>
      <c r="F884">
        <v>47.05</v>
      </c>
      <c r="G884">
        <v>188.2</v>
      </c>
      <c r="H884" t="str">
        <f>IF(Table2[[#This Row],[Unit Price]]&lt;20,"0-19",IF(Table2[[#This Row],[Unit Price]]&lt;40,"20-39",IF(Table2[[#This Row],[Unit Price]]&lt;80,"40-79","80+")))</f>
        <v>40-79</v>
      </c>
      <c r="I884" t="str">
        <f>TEXT(Table2[[#This Row],[Date Sold]], "ddd")</f>
        <v>Sat</v>
      </c>
    </row>
    <row r="885" spans="1:9" x14ac:dyDescent="0.25">
      <c r="A885" t="s">
        <v>119</v>
      </c>
      <c r="B885" t="s">
        <v>24</v>
      </c>
      <c r="C885" t="s">
        <v>14</v>
      </c>
      <c r="D885" s="1">
        <v>45800</v>
      </c>
      <c r="E885">
        <v>2</v>
      </c>
      <c r="F885">
        <v>40.56</v>
      </c>
      <c r="G885">
        <v>81.12</v>
      </c>
      <c r="H885" t="str">
        <f>IF(Table2[[#This Row],[Unit Price]]&lt;20,"0-19",IF(Table2[[#This Row],[Unit Price]]&lt;40,"20-39",IF(Table2[[#This Row],[Unit Price]]&lt;80,"40-79","80+")))</f>
        <v>40-79</v>
      </c>
      <c r="I885" t="str">
        <f>TEXT(Table2[[#This Row],[Date Sold]], "ddd")</f>
        <v>Fri</v>
      </c>
    </row>
    <row r="886" spans="1:9" x14ac:dyDescent="0.25">
      <c r="A886" t="s">
        <v>95</v>
      </c>
      <c r="B886" t="s">
        <v>24</v>
      </c>
      <c r="C886" t="s">
        <v>14</v>
      </c>
      <c r="D886" s="1">
        <v>45772</v>
      </c>
      <c r="E886">
        <v>14</v>
      </c>
      <c r="F886">
        <v>21.68</v>
      </c>
      <c r="G886">
        <v>303.52</v>
      </c>
      <c r="H886" t="str">
        <f>IF(Table2[[#This Row],[Unit Price]]&lt;20,"0-19",IF(Table2[[#This Row],[Unit Price]]&lt;40,"20-39",IF(Table2[[#This Row],[Unit Price]]&lt;80,"40-79","80+")))</f>
        <v>20-39</v>
      </c>
      <c r="I886" t="str">
        <f>TEXT(Table2[[#This Row],[Date Sold]], "ddd")</f>
        <v>Fri</v>
      </c>
    </row>
    <row r="887" spans="1:9" x14ac:dyDescent="0.25">
      <c r="A887" t="s">
        <v>115</v>
      </c>
      <c r="B887" t="s">
        <v>8</v>
      </c>
      <c r="C887" t="s">
        <v>29</v>
      </c>
      <c r="D887" s="1">
        <v>45786</v>
      </c>
      <c r="E887">
        <v>13</v>
      </c>
      <c r="F887">
        <v>52.09</v>
      </c>
      <c r="G887">
        <v>677.17</v>
      </c>
      <c r="H887" t="str">
        <f>IF(Table2[[#This Row],[Unit Price]]&lt;20,"0-19",IF(Table2[[#This Row],[Unit Price]]&lt;40,"20-39",IF(Table2[[#This Row],[Unit Price]]&lt;80,"40-79","80+")))</f>
        <v>40-79</v>
      </c>
      <c r="I887" t="str">
        <f>TEXT(Table2[[#This Row],[Date Sold]], "ddd")</f>
        <v>Fri</v>
      </c>
    </row>
    <row r="888" spans="1:9" x14ac:dyDescent="0.25">
      <c r="A888" t="s">
        <v>87</v>
      </c>
      <c r="B888" t="s">
        <v>24</v>
      </c>
      <c r="C888" t="s">
        <v>9</v>
      </c>
      <c r="D888" s="1">
        <v>45785</v>
      </c>
      <c r="E888">
        <v>6</v>
      </c>
      <c r="F888">
        <v>62.8</v>
      </c>
      <c r="G888">
        <v>376.8</v>
      </c>
      <c r="H888" t="str">
        <f>IF(Table2[[#This Row],[Unit Price]]&lt;20,"0-19",IF(Table2[[#This Row],[Unit Price]]&lt;40,"20-39",IF(Table2[[#This Row],[Unit Price]]&lt;80,"40-79","80+")))</f>
        <v>40-79</v>
      </c>
      <c r="I888" t="str">
        <f>TEXT(Table2[[#This Row],[Date Sold]], "ddd")</f>
        <v>Thu</v>
      </c>
    </row>
    <row r="889" spans="1:9" x14ac:dyDescent="0.25">
      <c r="A889" t="s">
        <v>95</v>
      </c>
      <c r="B889" t="s">
        <v>22</v>
      </c>
      <c r="C889" t="s">
        <v>29</v>
      </c>
      <c r="D889" s="1">
        <v>45711</v>
      </c>
      <c r="E889">
        <v>1</v>
      </c>
      <c r="F889">
        <v>17.53</v>
      </c>
      <c r="G889">
        <v>17.53</v>
      </c>
      <c r="H889" t="str">
        <f>IF(Table2[[#This Row],[Unit Price]]&lt;20,"0-19",IF(Table2[[#This Row],[Unit Price]]&lt;40,"20-39",IF(Table2[[#This Row],[Unit Price]]&lt;80,"40-79","80+")))</f>
        <v>0-19</v>
      </c>
      <c r="I889" t="str">
        <f>TEXT(Table2[[#This Row],[Date Sold]], "ddd")</f>
        <v>Sun</v>
      </c>
    </row>
    <row r="890" spans="1:9" x14ac:dyDescent="0.25">
      <c r="A890" t="s">
        <v>39</v>
      </c>
      <c r="B890" t="s">
        <v>11</v>
      </c>
      <c r="C890" t="s">
        <v>14</v>
      </c>
      <c r="D890" s="1">
        <v>45733</v>
      </c>
      <c r="E890">
        <v>4</v>
      </c>
      <c r="F890">
        <v>90.2</v>
      </c>
      <c r="G890">
        <v>360.8</v>
      </c>
      <c r="H890" t="str">
        <f>IF(Table2[[#This Row],[Unit Price]]&lt;20,"0-19",IF(Table2[[#This Row],[Unit Price]]&lt;40,"20-39",IF(Table2[[#This Row],[Unit Price]]&lt;80,"40-79","80+")))</f>
        <v>80+</v>
      </c>
      <c r="I890" t="str">
        <f>TEXT(Table2[[#This Row],[Date Sold]], "ddd")</f>
        <v>Mon</v>
      </c>
    </row>
    <row r="891" spans="1:9" x14ac:dyDescent="0.25">
      <c r="A891" t="s">
        <v>94</v>
      </c>
      <c r="B891" t="s">
        <v>16</v>
      </c>
      <c r="C891" t="s">
        <v>29</v>
      </c>
      <c r="D891" s="1">
        <v>45782</v>
      </c>
      <c r="E891">
        <v>10</v>
      </c>
      <c r="F891">
        <v>50.85</v>
      </c>
      <c r="G891">
        <v>508.5</v>
      </c>
      <c r="H891" t="str">
        <f>IF(Table2[[#This Row],[Unit Price]]&lt;20,"0-19",IF(Table2[[#This Row],[Unit Price]]&lt;40,"20-39",IF(Table2[[#This Row],[Unit Price]]&lt;80,"40-79","80+")))</f>
        <v>40-79</v>
      </c>
      <c r="I891" t="str">
        <f>TEXT(Table2[[#This Row],[Date Sold]], "ddd")</f>
        <v>Mon</v>
      </c>
    </row>
    <row r="892" spans="1:9" x14ac:dyDescent="0.25">
      <c r="A892" t="s">
        <v>86</v>
      </c>
      <c r="B892" t="s">
        <v>18</v>
      </c>
      <c r="C892" t="s">
        <v>14</v>
      </c>
      <c r="D892" s="1">
        <v>45763</v>
      </c>
      <c r="E892">
        <v>13</v>
      </c>
      <c r="F892">
        <v>96.19</v>
      </c>
      <c r="G892">
        <v>1250.47</v>
      </c>
      <c r="H892" t="str">
        <f>IF(Table2[[#This Row],[Unit Price]]&lt;20,"0-19",IF(Table2[[#This Row],[Unit Price]]&lt;40,"20-39",IF(Table2[[#This Row],[Unit Price]]&lt;80,"40-79","80+")))</f>
        <v>80+</v>
      </c>
      <c r="I892" t="str">
        <f>TEXT(Table2[[#This Row],[Date Sold]], "ddd")</f>
        <v>Wed</v>
      </c>
    </row>
    <row r="893" spans="1:9" x14ac:dyDescent="0.25">
      <c r="A893" t="s">
        <v>32</v>
      </c>
      <c r="B893" t="s">
        <v>20</v>
      </c>
      <c r="C893" t="s">
        <v>14</v>
      </c>
      <c r="D893" s="1">
        <v>45741</v>
      </c>
      <c r="E893">
        <v>10</v>
      </c>
      <c r="F893">
        <v>92.86</v>
      </c>
      <c r="G893">
        <v>928.6</v>
      </c>
      <c r="H893" t="str">
        <f>IF(Table2[[#This Row],[Unit Price]]&lt;20,"0-19",IF(Table2[[#This Row],[Unit Price]]&lt;40,"20-39",IF(Table2[[#This Row],[Unit Price]]&lt;80,"40-79","80+")))</f>
        <v>80+</v>
      </c>
      <c r="I893" t="str">
        <f>TEXT(Table2[[#This Row],[Date Sold]], "ddd")</f>
        <v>Tue</v>
      </c>
    </row>
    <row r="894" spans="1:9" x14ac:dyDescent="0.25">
      <c r="A894" t="s">
        <v>118</v>
      </c>
      <c r="B894" t="s">
        <v>22</v>
      </c>
      <c r="C894" t="s">
        <v>25</v>
      </c>
      <c r="D894" s="1">
        <v>45751</v>
      </c>
      <c r="E894">
        <v>18</v>
      </c>
      <c r="F894">
        <v>14.07</v>
      </c>
      <c r="G894">
        <v>253.26</v>
      </c>
      <c r="H894" t="str">
        <f>IF(Table2[[#This Row],[Unit Price]]&lt;20,"0-19",IF(Table2[[#This Row],[Unit Price]]&lt;40,"20-39",IF(Table2[[#This Row],[Unit Price]]&lt;80,"40-79","80+")))</f>
        <v>0-19</v>
      </c>
      <c r="I894" t="str">
        <f>TEXT(Table2[[#This Row],[Date Sold]], "ddd")</f>
        <v>Fri</v>
      </c>
    </row>
    <row r="895" spans="1:9" x14ac:dyDescent="0.25">
      <c r="A895" t="s">
        <v>37</v>
      </c>
      <c r="B895" t="s">
        <v>8</v>
      </c>
      <c r="C895" t="s">
        <v>29</v>
      </c>
      <c r="D895" s="1">
        <v>45727</v>
      </c>
      <c r="E895">
        <v>14</v>
      </c>
      <c r="F895">
        <v>7.9</v>
      </c>
      <c r="G895">
        <v>110.6</v>
      </c>
      <c r="H895" t="str">
        <f>IF(Table2[[#This Row],[Unit Price]]&lt;20,"0-19",IF(Table2[[#This Row],[Unit Price]]&lt;40,"20-39",IF(Table2[[#This Row],[Unit Price]]&lt;80,"40-79","80+")))</f>
        <v>0-19</v>
      </c>
      <c r="I895" t="str">
        <f>TEXT(Table2[[#This Row],[Date Sold]], "ddd")</f>
        <v>Tue</v>
      </c>
    </row>
    <row r="896" spans="1:9" x14ac:dyDescent="0.25">
      <c r="A896" t="s">
        <v>68</v>
      </c>
      <c r="B896" t="s">
        <v>11</v>
      </c>
      <c r="C896" t="s">
        <v>29</v>
      </c>
      <c r="D896" s="1">
        <v>45711</v>
      </c>
      <c r="E896">
        <v>8</v>
      </c>
      <c r="F896">
        <v>32.270000000000003</v>
      </c>
      <c r="G896">
        <v>258.16000000000003</v>
      </c>
      <c r="H896" t="str">
        <f>IF(Table2[[#This Row],[Unit Price]]&lt;20,"0-19",IF(Table2[[#This Row],[Unit Price]]&lt;40,"20-39",IF(Table2[[#This Row],[Unit Price]]&lt;80,"40-79","80+")))</f>
        <v>20-39</v>
      </c>
      <c r="I896" t="str">
        <f>TEXT(Table2[[#This Row],[Date Sold]], "ddd")</f>
        <v>Sun</v>
      </c>
    </row>
    <row r="897" spans="1:9" x14ac:dyDescent="0.25">
      <c r="A897" t="s">
        <v>58</v>
      </c>
      <c r="B897" t="s">
        <v>38</v>
      </c>
      <c r="C897" t="s">
        <v>9</v>
      </c>
      <c r="D897" s="1">
        <v>45710</v>
      </c>
      <c r="E897">
        <v>10</v>
      </c>
      <c r="F897">
        <v>86.71</v>
      </c>
      <c r="G897">
        <v>867.1</v>
      </c>
      <c r="H897" t="str">
        <f>IF(Table2[[#This Row],[Unit Price]]&lt;20,"0-19",IF(Table2[[#This Row],[Unit Price]]&lt;40,"20-39",IF(Table2[[#This Row],[Unit Price]]&lt;80,"40-79","80+")))</f>
        <v>80+</v>
      </c>
      <c r="I897" t="str">
        <f>TEXT(Table2[[#This Row],[Date Sold]], "ddd")</f>
        <v>Sat</v>
      </c>
    </row>
    <row r="898" spans="1:9" x14ac:dyDescent="0.25">
      <c r="A898" t="s">
        <v>47</v>
      </c>
      <c r="B898" t="s">
        <v>11</v>
      </c>
      <c r="C898" t="s">
        <v>12</v>
      </c>
      <c r="D898" s="1">
        <v>45710</v>
      </c>
      <c r="E898">
        <v>16</v>
      </c>
      <c r="F898">
        <v>72.58</v>
      </c>
      <c r="G898">
        <v>1161.28</v>
      </c>
      <c r="H898" t="str">
        <f>IF(Table2[[#This Row],[Unit Price]]&lt;20,"0-19",IF(Table2[[#This Row],[Unit Price]]&lt;40,"20-39",IF(Table2[[#This Row],[Unit Price]]&lt;80,"40-79","80+")))</f>
        <v>40-79</v>
      </c>
      <c r="I898" t="str">
        <f>TEXT(Table2[[#This Row],[Date Sold]], "ddd")</f>
        <v>Sat</v>
      </c>
    </row>
    <row r="899" spans="1:9" x14ac:dyDescent="0.25">
      <c r="A899" t="s">
        <v>119</v>
      </c>
      <c r="B899" t="s">
        <v>8</v>
      </c>
      <c r="C899" t="s">
        <v>25</v>
      </c>
      <c r="D899" s="1">
        <v>45725</v>
      </c>
      <c r="E899">
        <v>14</v>
      </c>
      <c r="F899">
        <v>23.91</v>
      </c>
      <c r="G899">
        <v>334.74</v>
      </c>
      <c r="H899" t="str">
        <f>IF(Table2[[#This Row],[Unit Price]]&lt;20,"0-19",IF(Table2[[#This Row],[Unit Price]]&lt;40,"20-39",IF(Table2[[#This Row],[Unit Price]]&lt;80,"40-79","80+")))</f>
        <v>20-39</v>
      </c>
      <c r="I899" t="str">
        <f>TEXT(Table2[[#This Row],[Date Sold]], "ddd")</f>
        <v>Sun</v>
      </c>
    </row>
    <row r="900" spans="1:9" x14ac:dyDescent="0.25">
      <c r="A900" t="s">
        <v>118</v>
      </c>
      <c r="B900" t="s">
        <v>28</v>
      </c>
      <c r="C900" t="s">
        <v>25</v>
      </c>
      <c r="D900" s="1">
        <v>45736</v>
      </c>
      <c r="E900">
        <v>13</v>
      </c>
      <c r="F900">
        <v>69.540000000000006</v>
      </c>
      <c r="G900">
        <v>904.02</v>
      </c>
      <c r="H900" t="str">
        <f>IF(Table2[[#This Row],[Unit Price]]&lt;20,"0-19",IF(Table2[[#This Row],[Unit Price]]&lt;40,"20-39",IF(Table2[[#This Row],[Unit Price]]&lt;80,"40-79","80+")))</f>
        <v>40-79</v>
      </c>
      <c r="I900" t="str">
        <f>TEXT(Table2[[#This Row],[Date Sold]], "ddd")</f>
        <v>Thu</v>
      </c>
    </row>
    <row r="901" spans="1:9" x14ac:dyDescent="0.25">
      <c r="A901" t="s">
        <v>108</v>
      </c>
      <c r="B901" t="s">
        <v>42</v>
      </c>
      <c r="C901" t="s">
        <v>14</v>
      </c>
      <c r="D901" s="1">
        <v>45723</v>
      </c>
      <c r="E901">
        <v>13</v>
      </c>
      <c r="F901">
        <v>6.54</v>
      </c>
      <c r="G901">
        <v>85.02</v>
      </c>
      <c r="H901" t="str">
        <f>IF(Table2[[#This Row],[Unit Price]]&lt;20,"0-19",IF(Table2[[#This Row],[Unit Price]]&lt;40,"20-39",IF(Table2[[#This Row],[Unit Price]]&lt;80,"40-79","80+")))</f>
        <v>0-19</v>
      </c>
      <c r="I901" t="str">
        <f>TEXT(Table2[[#This Row],[Date Sold]], "ddd")</f>
        <v>Fri</v>
      </c>
    </row>
    <row r="902" spans="1:9" x14ac:dyDescent="0.25">
      <c r="A902" t="s">
        <v>93</v>
      </c>
      <c r="B902" t="s">
        <v>42</v>
      </c>
      <c r="C902" t="s">
        <v>9</v>
      </c>
      <c r="D902" s="1">
        <v>45727</v>
      </c>
      <c r="E902">
        <v>9</v>
      </c>
      <c r="F902">
        <v>10.66</v>
      </c>
      <c r="G902">
        <v>95.94</v>
      </c>
      <c r="H902" t="str">
        <f>IF(Table2[[#This Row],[Unit Price]]&lt;20,"0-19",IF(Table2[[#This Row],[Unit Price]]&lt;40,"20-39",IF(Table2[[#This Row],[Unit Price]]&lt;80,"40-79","80+")))</f>
        <v>0-19</v>
      </c>
      <c r="I902" t="str">
        <f>TEXT(Table2[[#This Row],[Date Sold]], "ddd")</f>
        <v>Tue</v>
      </c>
    </row>
    <row r="903" spans="1:9" x14ac:dyDescent="0.25">
      <c r="A903" t="s">
        <v>30</v>
      </c>
      <c r="B903" t="s">
        <v>11</v>
      </c>
      <c r="C903" t="s">
        <v>29</v>
      </c>
      <c r="D903" s="1">
        <v>45747</v>
      </c>
      <c r="E903">
        <v>13</v>
      </c>
      <c r="F903">
        <v>18.79</v>
      </c>
      <c r="G903">
        <v>244.27</v>
      </c>
      <c r="H903" t="str">
        <f>IF(Table2[[#This Row],[Unit Price]]&lt;20,"0-19",IF(Table2[[#This Row],[Unit Price]]&lt;40,"20-39",IF(Table2[[#This Row],[Unit Price]]&lt;80,"40-79","80+")))</f>
        <v>0-19</v>
      </c>
      <c r="I903" t="str">
        <f>TEXT(Table2[[#This Row],[Date Sold]], "ddd")</f>
        <v>Mon</v>
      </c>
    </row>
    <row r="904" spans="1:9" x14ac:dyDescent="0.25">
      <c r="A904" t="s">
        <v>39</v>
      </c>
      <c r="B904" t="s">
        <v>28</v>
      </c>
      <c r="C904" t="s">
        <v>12</v>
      </c>
      <c r="D904" s="1">
        <v>45748</v>
      </c>
      <c r="E904">
        <v>20</v>
      </c>
      <c r="F904">
        <v>56.37</v>
      </c>
      <c r="G904">
        <v>1127.4000000000001</v>
      </c>
      <c r="H904" t="str">
        <f>IF(Table2[[#This Row],[Unit Price]]&lt;20,"0-19",IF(Table2[[#This Row],[Unit Price]]&lt;40,"20-39",IF(Table2[[#This Row],[Unit Price]]&lt;80,"40-79","80+")))</f>
        <v>40-79</v>
      </c>
      <c r="I904" t="str">
        <f>TEXT(Table2[[#This Row],[Date Sold]], "ddd")</f>
        <v>Tue</v>
      </c>
    </row>
    <row r="905" spans="1:9" x14ac:dyDescent="0.25">
      <c r="A905" t="s">
        <v>48</v>
      </c>
      <c r="B905" t="s">
        <v>8</v>
      </c>
      <c r="C905" t="s">
        <v>25</v>
      </c>
      <c r="D905" s="1">
        <v>45788</v>
      </c>
      <c r="E905">
        <v>4</v>
      </c>
      <c r="F905">
        <v>94.66</v>
      </c>
      <c r="G905">
        <v>378.64</v>
      </c>
      <c r="H905" t="str">
        <f>IF(Table2[[#This Row],[Unit Price]]&lt;20,"0-19",IF(Table2[[#This Row],[Unit Price]]&lt;40,"20-39",IF(Table2[[#This Row],[Unit Price]]&lt;80,"40-79","80+")))</f>
        <v>80+</v>
      </c>
      <c r="I905" t="str">
        <f>TEXT(Table2[[#This Row],[Date Sold]], "ddd")</f>
        <v>Sun</v>
      </c>
    </row>
    <row r="906" spans="1:9" x14ac:dyDescent="0.25">
      <c r="A906" t="s">
        <v>95</v>
      </c>
      <c r="B906" t="s">
        <v>24</v>
      </c>
      <c r="C906" t="s">
        <v>29</v>
      </c>
      <c r="D906" s="1">
        <v>45758</v>
      </c>
      <c r="E906">
        <v>1</v>
      </c>
      <c r="F906">
        <v>21.73</v>
      </c>
      <c r="G906">
        <v>21.73</v>
      </c>
      <c r="H906" t="str">
        <f>IF(Table2[[#This Row],[Unit Price]]&lt;20,"0-19",IF(Table2[[#This Row],[Unit Price]]&lt;40,"20-39",IF(Table2[[#This Row],[Unit Price]]&lt;80,"40-79","80+")))</f>
        <v>20-39</v>
      </c>
      <c r="I906" t="str">
        <f>TEXT(Table2[[#This Row],[Date Sold]], "ddd")</f>
        <v>Fri</v>
      </c>
    </row>
    <row r="907" spans="1:9" x14ac:dyDescent="0.25">
      <c r="A907" t="s">
        <v>69</v>
      </c>
      <c r="B907" t="s">
        <v>16</v>
      </c>
      <c r="C907" t="s">
        <v>25</v>
      </c>
      <c r="D907" s="1">
        <v>45753</v>
      </c>
      <c r="E907">
        <v>19</v>
      </c>
      <c r="F907">
        <v>11.65</v>
      </c>
      <c r="G907">
        <v>221.35</v>
      </c>
      <c r="H907" t="str">
        <f>IF(Table2[[#This Row],[Unit Price]]&lt;20,"0-19",IF(Table2[[#This Row],[Unit Price]]&lt;40,"20-39",IF(Table2[[#This Row],[Unit Price]]&lt;80,"40-79","80+")))</f>
        <v>0-19</v>
      </c>
      <c r="I907" t="str">
        <f>TEXT(Table2[[#This Row],[Date Sold]], "ddd")</f>
        <v>Sun</v>
      </c>
    </row>
    <row r="908" spans="1:9" x14ac:dyDescent="0.25">
      <c r="A908" t="s">
        <v>84</v>
      </c>
      <c r="B908" t="s">
        <v>20</v>
      </c>
      <c r="C908" t="s">
        <v>29</v>
      </c>
      <c r="D908" s="1">
        <v>45717</v>
      </c>
      <c r="E908">
        <v>14</v>
      </c>
      <c r="F908">
        <v>49.21</v>
      </c>
      <c r="G908">
        <v>688.94</v>
      </c>
      <c r="H908" t="str">
        <f>IF(Table2[[#This Row],[Unit Price]]&lt;20,"0-19",IF(Table2[[#This Row],[Unit Price]]&lt;40,"20-39",IF(Table2[[#This Row],[Unit Price]]&lt;80,"40-79","80+")))</f>
        <v>40-79</v>
      </c>
      <c r="I908" t="str">
        <f>TEXT(Table2[[#This Row],[Date Sold]], "ddd")</f>
        <v>Sat</v>
      </c>
    </row>
    <row r="909" spans="1:9" x14ac:dyDescent="0.25">
      <c r="A909" t="s">
        <v>45</v>
      </c>
      <c r="B909" t="s">
        <v>38</v>
      </c>
      <c r="C909" t="s">
        <v>12</v>
      </c>
      <c r="D909" s="1">
        <v>45749</v>
      </c>
      <c r="E909">
        <v>18</v>
      </c>
      <c r="F909">
        <v>17.010000000000002</v>
      </c>
      <c r="G909">
        <v>306.18</v>
      </c>
      <c r="H909" t="str">
        <f>IF(Table2[[#This Row],[Unit Price]]&lt;20,"0-19",IF(Table2[[#This Row],[Unit Price]]&lt;40,"20-39",IF(Table2[[#This Row],[Unit Price]]&lt;80,"40-79","80+")))</f>
        <v>0-19</v>
      </c>
      <c r="I909" t="str">
        <f>TEXT(Table2[[#This Row],[Date Sold]], "ddd")</f>
        <v>Wed</v>
      </c>
    </row>
    <row r="910" spans="1:9" x14ac:dyDescent="0.25">
      <c r="A910" t="s">
        <v>10</v>
      </c>
      <c r="B910" t="s">
        <v>11</v>
      </c>
      <c r="C910" t="s">
        <v>12</v>
      </c>
      <c r="D910" s="1">
        <v>45774</v>
      </c>
      <c r="E910">
        <v>20</v>
      </c>
      <c r="F910">
        <v>59.1</v>
      </c>
      <c r="G910">
        <v>1182</v>
      </c>
      <c r="H910" t="str">
        <f>IF(Table2[[#This Row],[Unit Price]]&lt;20,"0-19",IF(Table2[[#This Row],[Unit Price]]&lt;40,"20-39",IF(Table2[[#This Row],[Unit Price]]&lt;80,"40-79","80+")))</f>
        <v>40-79</v>
      </c>
      <c r="I910" t="str">
        <f>TEXT(Table2[[#This Row],[Date Sold]], "ddd")</f>
        <v>Sun</v>
      </c>
    </row>
    <row r="911" spans="1:9" x14ac:dyDescent="0.25">
      <c r="A911" t="s">
        <v>68</v>
      </c>
      <c r="B911" t="s">
        <v>8</v>
      </c>
      <c r="C911" t="s">
        <v>12</v>
      </c>
      <c r="D911" s="1">
        <v>45714</v>
      </c>
      <c r="E911">
        <v>14</v>
      </c>
      <c r="F911">
        <v>46.21</v>
      </c>
      <c r="G911">
        <v>646.94000000000005</v>
      </c>
      <c r="H911" t="str">
        <f>IF(Table2[[#This Row],[Unit Price]]&lt;20,"0-19",IF(Table2[[#This Row],[Unit Price]]&lt;40,"20-39",IF(Table2[[#This Row],[Unit Price]]&lt;80,"40-79","80+")))</f>
        <v>40-79</v>
      </c>
      <c r="I911" t="str">
        <f>TEXT(Table2[[#This Row],[Date Sold]], "ddd")</f>
        <v>Wed</v>
      </c>
    </row>
    <row r="912" spans="1:9" x14ac:dyDescent="0.25">
      <c r="A912" t="s">
        <v>30</v>
      </c>
      <c r="B912" t="s">
        <v>11</v>
      </c>
      <c r="C912" t="s">
        <v>25</v>
      </c>
      <c r="D912" s="1">
        <v>45789</v>
      </c>
      <c r="E912">
        <v>11</v>
      </c>
      <c r="F912">
        <v>77.510000000000005</v>
      </c>
      <c r="G912">
        <v>852.61</v>
      </c>
      <c r="H912" t="str">
        <f>IF(Table2[[#This Row],[Unit Price]]&lt;20,"0-19",IF(Table2[[#This Row],[Unit Price]]&lt;40,"20-39",IF(Table2[[#This Row],[Unit Price]]&lt;80,"40-79","80+")))</f>
        <v>40-79</v>
      </c>
      <c r="I912" t="str">
        <f>TEXT(Table2[[#This Row],[Date Sold]], "ddd")</f>
        <v>Mon</v>
      </c>
    </row>
    <row r="913" spans="1:9" x14ac:dyDescent="0.25">
      <c r="A913" t="s">
        <v>97</v>
      </c>
      <c r="B913" t="s">
        <v>28</v>
      </c>
      <c r="C913" t="s">
        <v>25</v>
      </c>
      <c r="D913" s="1">
        <v>45786</v>
      </c>
      <c r="E913">
        <v>4</v>
      </c>
      <c r="F913">
        <v>26.62</v>
      </c>
      <c r="G913">
        <v>106.48</v>
      </c>
      <c r="H913" t="str">
        <f>IF(Table2[[#This Row],[Unit Price]]&lt;20,"0-19",IF(Table2[[#This Row],[Unit Price]]&lt;40,"20-39",IF(Table2[[#This Row],[Unit Price]]&lt;80,"40-79","80+")))</f>
        <v>20-39</v>
      </c>
      <c r="I913" t="str">
        <f>TEXT(Table2[[#This Row],[Date Sold]], "ddd")</f>
        <v>Fri</v>
      </c>
    </row>
    <row r="914" spans="1:9" x14ac:dyDescent="0.25">
      <c r="A914" t="s">
        <v>61</v>
      </c>
      <c r="B914" t="s">
        <v>8</v>
      </c>
      <c r="C914" t="s">
        <v>14</v>
      </c>
      <c r="D914" s="1">
        <v>45736</v>
      </c>
      <c r="E914">
        <v>13</v>
      </c>
      <c r="F914">
        <v>43.25</v>
      </c>
      <c r="G914">
        <v>562.25</v>
      </c>
      <c r="H914" t="str">
        <f>IF(Table2[[#This Row],[Unit Price]]&lt;20,"0-19",IF(Table2[[#This Row],[Unit Price]]&lt;40,"20-39",IF(Table2[[#This Row],[Unit Price]]&lt;80,"40-79","80+")))</f>
        <v>40-79</v>
      </c>
      <c r="I914" t="str">
        <f>TEXT(Table2[[#This Row],[Date Sold]], "ddd")</f>
        <v>Thu</v>
      </c>
    </row>
    <row r="915" spans="1:9" x14ac:dyDescent="0.25">
      <c r="A915" t="s">
        <v>30</v>
      </c>
      <c r="B915" t="s">
        <v>16</v>
      </c>
      <c r="C915" t="s">
        <v>12</v>
      </c>
      <c r="D915" s="1">
        <v>45773</v>
      </c>
      <c r="E915">
        <v>19</v>
      </c>
      <c r="F915">
        <v>72.36</v>
      </c>
      <c r="G915">
        <v>1374.84</v>
      </c>
      <c r="H915" t="str">
        <f>IF(Table2[[#This Row],[Unit Price]]&lt;20,"0-19",IF(Table2[[#This Row],[Unit Price]]&lt;40,"20-39",IF(Table2[[#This Row],[Unit Price]]&lt;80,"40-79","80+")))</f>
        <v>40-79</v>
      </c>
      <c r="I915" t="str">
        <f>TEXT(Table2[[#This Row],[Date Sold]], "ddd")</f>
        <v>Sat</v>
      </c>
    </row>
    <row r="916" spans="1:9" x14ac:dyDescent="0.25">
      <c r="A916" t="s">
        <v>109</v>
      </c>
      <c r="B916" t="s">
        <v>38</v>
      </c>
      <c r="C916" t="s">
        <v>25</v>
      </c>
      <c r="D916" s="1">
        <v>45721</v>
      </c>
      <c r="E916">
        <v>13</v>
      </c>
      <c r="F916">
        <v>39.79</v>
      </c>
      <c r="G916">
        <v>517.27</v>
      </c>
      <c r="H916" t="str">
        <f>IF(Table2[[#This Row],[Unit Price]]&lt;20,"0-19",IF(Table2[[#This Row],[Unit Price]]&lt;40,"20-39",IF(Table2[[#This Row],[Unit Price]]&lt;80,"40-79","80+")))</f>
        <v>20-39</v>
      </c>
      <c r="I916" t="str">
        <f>TEXT(Table2[[#This Row],[Date Sold]], "ddd")</f>
        <v>Wed</v>
      </c>
    </row>
    <row r="917" spans="1:9" x14ac:dyDescent="0.25">
      <c r="A917" t="s">
        <v>112</v>
      </c>
      <c r="B917" t="s">
        <v>20</v>
      </c>
      <c r="C917" t="s">
        <v>12</v>
      </c>
      <c r="D917" s="1">
        <v>45792</v>
      </c>
      <c r="E917">
        <v>7</v>
      </c>
      <c r="F917">
        <v>75.88</v>
      </c>
      <c r="G917">
        <v>531.16</v>
      </c>
      <c r="H917" t="str">
        <f>IF(Table2[[#This Row],[Unit Price]]&lt;20,"0-19",IF(Table2[[#This Row],[Unit Price]]&lt;40,"20-39",IF(Table2[[#This Row],[Unit Price]]&lt;80,"40-79","80+")))</f>
        <v>40-79</v>
      </c>
      <c r="I917" t="str">
        <f>TEXT(Table2[[#This Row],[Date Sold]], "ddd")</f>
        <v>Thu</v>
      </c>
    </row>
    <row r="918" spans="1:9" x14ac:dyDescent="0.25">
      <c r="A918" t="s">
        <v>60</v>
      </c>
      <c r="B918" t="s">
        <v>20</v>
      </c>
      <c r="C918" t="s">
        <v>9</v>
      </c>
      <c r="D918" s="1">
        <v>45737</v>
      </c>
      <c r="E918">
        <v>8</v>
      </c>
      <c r="F918">
        <v>87.49</v>
      </c>
      <c r="G918">
        <v>699.92</v>
      </c>
      <c r="H918" t="str">
        <f>IF(Table2[[#This Row],[Unit Price]]&lt;20,"0-19",IF(Table2[[#This Row],[Unit Price]]&lt;40,"20-39",IF(Table2[[#This Row],[Unit Price]]&lt;80,"40-79","80+")))</f>
        <v>80+</v>
      </c>
      <c r="I918" t="str">
        <f>TEXT(Table2[[#This Row],[Date Sold]], "ddd")</f>
        <v>Fri</v>
      </c>
    </row>
    <row r="919" spans="1:9" x14ac:dyDescent="0.25">
      <c r="A919" t="s">
        <v>64</v>
      </c>
      <c r="B919" t="s">
        <v>24</v>
      </c>
      <c r="C919" t="s">
        <v>9</v>
      </c>
      <c r="D919" s="1">
        <v>45797</v>
      </c>
      <c r="E919">
        <v>4</v>
      </c>
      <c r="F919">
        <v>56.95</v>
      </c>
      <c r="G919">
        <v>227.8</v>
      </c>
      <c r="H919" t="str">
        <f>IF(Table2[[#This Row],[Unit Price]]&lt;20,"0-19",IF(Table2[[#This Row],[Unit Price]]&lt;40,"20-39",IF(Table2[[#This Row],[Unit Price]]&lt;80,"40-79","80+")))</f>
        <v>40-79</v>
      </c>
      <c r="I919" t="str">
        <f>TEXT(Table2[[#This Row],[Date Sold]], "ddd")</f>
        <v>Tue</v>
      </c>
    </row>
    <row r="920" spans="1:9" x14ac:dyDescent="0.25">
      <c r="A920" t="s">
        <v>37</v>
      </c>
      <c r="B920" t="s">
        <v>11</v>
      </c>
      <c r="C920" t="s">
        <v>14</v>
      </c>
      <c r="D920" s="1">
        <v>45713</v>
      </c>
      <c r="E920">
        <v>5</v>
      </c>
      <c r="F920">
        <v>15.79</v>
      </c>
      <c r="G920">
        <v>78.95</v>
      </c>
      <c r="H920" t="str">
        <f>IF(Table2[[#This Row],[Unit Price]]&lt;20,"0-19",IF(Table2[[#This Row],[Unit Price]]&lt;40,"20-39",IF(Table2[[#This Row],[Unit Price]]&lt;80,"40-79","80+")))</f>
        <v>0-19</v>
      </c>
      <c r="I920" t="str">
        <f>TEXT(Table2[[#This Row],[Date Sold]], "ddd")</f>
        <v>Tue</v>
      </c>
    </row>
    <row r="921" spans="1:9" x14ac:dyDescent="0.25">
      <c r="A921" t="s">
        <v>114</v>
      </c>
      <c r="B921" t="s">
        <v>22</v>
      </c>
      <c r="C921" t="s">
        <v>29</v>
      </c>
      <c r="D921" s="1">
        <v>45799</v>
      </c>
      <c r="E921">
        <v>10</v>
      </c>
      <c r="F921">
        <v>45.07</v>
      </c>
      <c r="G921">
        <v>450.7</v>
      </c>
      <c r="H921" t="str">
        <f>IF(Table2[[#This Row],[Unit Price]]&lt;20,"0-19",IF(Table2[[#This Row],[Unit Price]]&lt;40,"20-39",IF(Table2[[#This Row],[Unit Price]]&lt;80,"40-79","80+")))</f>
        <v>40-79</v>
      </c>
      <c r="I921" t="str">
        <f>TEXT(Table2[[#This Row],[Date Sold]], "ddd")</f>
        <v>Thu</v>
      </c>
    </row>
    <row r="922" spans="1:9" x14ac:dyDescent="0.25">
      <c r="A922" t="s">
        <v>72</v>
      </c>
      <c r="B922" t="s">
        <v>22</v>
      </c>
      <c r="C922" t="s">
        <v>14</v>
      </c>
      <c r="D922" s="1">
        <v>45713</v>
      </c>
      <c r="E922">
        <v>15</v>
      </c>
      <c r="F922">
        <v>90.03</v>
      </c>
      <c r="G922">
        <v>1350.45</v>
      </c>
      <c r="H922" t="str">
        <f>IF(Table2[[#This Row],[Unit Price]]&lt;20,"0-19",IF(Table2[[#This Row],[Unit Price]]&lt;40,"20-39",IF(Table2[[#This Row],[Unit Price]]&lt;80,"40-79","80+")))</f>
        <v>80+</v>
      </c>
      <c r="I922" t="str">
        <f>TEXT(Table2[[#This Row],[Date Sold]], "ddd")</f>
        <v>Tue</v>
      </c>
    </row>
    <row r="923" spans="1:9" x14ac:dyDescent="0.25">
      <c r="A923" t="s">
        <v>98</v>
      </c>
      <c r="B923" t="s">
        <v>11</v>
      </c>
      <c r="C923" t="s">
        <v>25</v>
      </c>
      <c r="D923" s="1">
        <v>45714</v>
      </c>
      <c r="E923">
        <v>7</v>
      </c>
      <c r="F923">
        <v>72.59</v>
      </c>
      <c r="G923">
        <v>508.13</v>
      </c>
      <c r="H923" t="str">
        <f>IF(Table2[[#This Row],[Unit Price]]&lt;20,"0-19",IF(Table2[[#This Row],[Unit Price]]&lt;40,"20-39",IF(Table2[[#This Row],[Unit Price]]&lt;80,"40-79","80+")))</f>
        <v>40-79</v>
      </c>
      <c r="I923" t="str">
        <f>TEXT(Table2[[#This Row],[Date Sold]], "ddd")</f>
        <v>Wed</v>
      </c>
    </row>
    <row r="924" spans="1:9" x14ac:dyDescent="0.25">
      <c r="A924" t="s">
        <v>100</v>
      </c>
      <c r="B924" t="s">
        <v>22</v>
      </c>
      <c r="C924" t="s">
        <v>12</v>
      </c>
      <c r="D924" s="1">
        <v>45734</v>
      </c>
      <c r="E924">
        <v>8</v>
      </c>
      <c r="F924">
        <v>85.52</v>
      </c>
      <c r="G924">
        <v>684.16</v>
      </c>
      <c r="H924" t="str">
        <f>IF(Table2[[#This Row],[Unit Price]]&lt;20,"0-19",IF(Table2[[#This Row],[Unit Price]]&lt;40,"20-39",IF(Table2[[#This Row],[Unit Price]]&lt;80,"40-79","80+")))</f>
        <v>80+</v>
      </c>
      <c r="I924" t="str">
        <f>TEXT(Table2[[#This Row],[Date Sold]], "ddd")</f>
        <v>Tue</v>
      </c>
    </row>
    <row r="925" spans="1:9" x14ac:dyDescent="0.25">
      <c r="A925" t="s">
        <v>53</v>
      </c>
      <c r="B925" t="s">
        <v>22</v>
      </c>
      <c r="C925" t="s">
        <v>25</v>
      </c>
      <c r="D925" s="1">
        <v>45764</v>
      </c>
      <c r="E925">
        <v>12</v>
      </c>
      <c r="F925">
        <v>95.82</v>
      </c>
      <c r="G925">
        <v>1149.8399999999999</v>
      </c>
      <c r="H925" t="str">
        <f>IF(Table2[[#This Row],[Unit Price]]&lt;20,"0-19",IF(Table2[[#This Row],[Unit Price]]&lt;40,"20-39",IF(Table2[[#This Row],[Unit Price]]&lt;80,"40-79","80+")))</f>
        <v>80+</v>
      </c>
      <c r="I925" t="str">
        <f>TEXT(Table2[[#This Row],[Date Sold]], "ddd")</f>
        <v>Thu</v>
      </c>
    </row>
    <row r="926" spans="1:9" x14ac:dyDescent="0.25">
      <c r="A926" t="s">
        <v>51</v>
      </c>
      <c r="B926" t="s">
        <v>11</v>
      </c>
      <c r="C926" t="s">
        <v>14</v>
      </c>
      <c r="D926" s="1">
        <v>45773</v>
      </c>
      <c r="E926">
        <v>2</v>
      </c>
      <c r="F926">
        <v>55.69</v>
      </c>
      <c r="G926">
        <v>111.38</v>
      </c>
      <c r="H926" t="str">
        <f>IF(Table2[[#This Row],[Unit Price]]&lt;20,"0-19",IF(Table2[[#This Row],[Unit Price]]&lt;40,"20-39",IF(Table2[[#This Row],[Unit Price]]&lt;80,"40-79","80+")))</f>
        <v>40-79</v>
      </c>
      <c r="I926" t="str">
        <f>TEXT(Table2[[#This Row],[Date Sold]], "ddd")</f>
        <v>Sat</v>
      </c>
    </row>
    <row r="927" spans="1:9" x14ac:dyDescent="0.25">
      <c r="A927" t="s">
        <v>117</v>
      </c>
      <c r="B927" t="s">
        <v>18</v>
      </c>
      <c r="C927" t="s">
        <v>14</v>
      </c>
      <c r="D927" s="1">
        <v>45762</v>
      </c>
      <c r="E927">
        <v>2</v>
      </c>
      <c r="F927">
        <v>21.84</v>
      </c>
      <c r="G927">
        <v>43.68</v>
      </c>
      <c r="H927" t="str">
        <f>IF(Table2[[#This Row],[Unit Price]]&lt;20,"0-19",IF(Table2[[#This Row],[Unit Price]]&lt;40,"20-39",IF(Table2[[#This Row],[Unit Price]]&lt;80,"40-79","80+")))</f>
        <v>20-39</v>
      </c>
      <c r="I927" t="str">
        <f>TEXT(Table2[[#This Row],[Date Sold]], "ddd")</f>
        <v>Tue</v>
      </c>
    </row>
    <row r="928" spans="1:9" x14ac:dyDescent="0.25">
      <c r="A928" t="s">
        <v>74</v>
      </c>
      <c r="B928" t="s">
        <v>16</v>
      </c>
      <c r="C928" t="s">
        <v>25</v>
      </c>
      <c r="D928" s="1">
        <v>45739</v>
      </c>
      <c r="E928">
        <v>13</v>
      </c>
      <c r="F928">
        <v>32.89</v>
      </c>
      <c r="G928">
        <v>427.57</v>
      </c>
      <c r="H928" t="str">
        <f>IF(Table2[[#This Row],[Unit Price]]&lt;20,"0-19",IF(Table2[[#This Row],[Unit Price]]&lt;40,"20-39",IF(Table2[[#This Row],[Unit Price]]&lt;80,"40-79","80+")))</f>
        <v>20-39</v>
      </c>
      <c r="I928" t="str">
        <f>TEXT(Table2[[#This Row],[Date Sold]], "ddd")</f>
        <v>Sun</v>
      </c>
    </row>
    <row r="929" spans="1:9" x14ac:dyDescent="0.25">
      <c r="A929" t="s">
        <v>36</v>
      </c>
      <c r="B929" t="s">
        <v>20</v>
      </c>
      <c r="C929" t="s">
        <v>12</v>
      </c>
      <c r="D929" s="1">
        <v>45783</v>
      </c>
      <c r="E929">
        <v>7</v>
      </c>
      <c r="F929">
        <v>46.34</v>
      </c>
      <c r="G929">
        <v>324.38</v>
      </c>
      <c r="H929" t="str">
        <f>IF(Table2[[#This Row],[Unit Price]]&lt;20,"0-19",IF(Table2[[#This Row],[Unit Price]]&lt;40,"20-39",IF(Table2[[#This Row],[Unit Price]]&lt;80,"40-79","80+")))</f>
        <v>40-79</v>
      </c>
      <c r="I929" t="str">
        <f>TEXT(Table2[[#This Row],[Date Sold]], "ddd")</f>
        <v>Tue</v>
      </c>
    </row>
    <row r="930" spans="1:9" x14ac:dyDescent="0.25">
      <c r="A930" t="s">
        <v>26</v>
      </c>
      <c r="B930" t="s">
        <v>22</v>
      </c>
      <c r="C930" t="s">
        <v>25</v>
      </c>
      <c r="D930" s="1">
        <v>45790</v>
      </c>
      <c r="E930">
        <v>1</v>
      </c>
      <c r="F930">
        <v>76.97</v>
      </c>
      <c r="G930">
        <v>76.97</v>
      </c>
      <c r="H930" t="str">
        <f>IF(Table2[[#This Row],[Unit Price]]&lt;20,"0-19",IF(Table2[[#This Row],[Unit Price]]&lt;40,"20-39",IF(Table2[[#This Row],[Unit Price]]&lt;80,"40-79","80+")))</f>
        <v>40-79</v>
      </c>
      <c r="I930" t="str">
        <f>TEXT(Table2[[#This Row],[Date Sold]], "ddd")</f>
        <v>Tue</v>
      </c>
    </row>
    <row r="931" spans="1:9" x14ac:dyDescent="0.25">
      <c r="A931" t="s">
        <v>70</v>
      </c>
      <c r="B931" t="s">
        <v>8</v>
      </c>
      <c r="C931" t="s">
        <v>25</v>
      </c>
      <c r="D931" s="1">
        <v>45732</v>
      </c>
      <c r="E931">
        <v>1</v>
      </c>
      <c r="F931">
        <v>74.27</v>
      </c>
      <c r="G931">
        <v>74.27</v>
      </c>
      <c r="H931" t="str">
        <f>IF(Table2[[#This Row],[Unit Price]]&lt;20,"0-19",IF(Table2[[#This Row],[Unit Price]]&lt;40,"20-39",IF(Table2[[#This Row],[Unit Price]]&lt;80,"40-79","80+")))</f>
        <v>40-79</v>
      </c>
      <c r="I931" t="str">
        <f>TEXT(Table2[[#This Row],[Date Sold]], "ddd")</f>
        <v>Sun</v>
      </c>
    </row>
    <row r="932" spans="1:9" x14ac:dyDescent="0.25">
      <c r="A932" t="s">
        <v>61</v>
      </c>
      <c r="B932" t="s">
        <v>18</v>
      </c>
      <c r="C932" t="s">
        <v>12</v>
      </c>
      <c r="D932" s="1">
        <v>45776</v>
      </c>
      <c r="E932">
        <v>2</v>
      </c>
      <c r="F932">
        <v>41.56</v>
      </c>
      <c r="G932">
        <v>83.12</v>
      </c>
      <c r="H932" t="str">
        <f>IF(Table2[[#This Row],[Unit Price]]&lt;20,"0-19",IF(Table2[[#This Row],[Unit Price]]&lt;40,"20-39",IF(Table2[[#This Row],[Unit Price]]&lt;80,"40-79","80+")))</f>
        <v>40-79</v>
      </c>
      <c r="I932" t="str">
        <f>TEXT(Table2[[#This Row],[Date Sold]], "ddd")</f>
        <v>Tue</v>
      </c>
    </row>
    <row r="933" spans="1:9" x14ac:dyDescent="0.25">
      <c r="A933" t="s">
        <v>58</v>
      </c>
      <c r="B933" t="s">
        <v>38</v>
      </c>
      <c r="C933" t="s">
        <v>12</v>
      </c>
      <c r="D933" s="1">
        <v>45800</v>
      </c>
      <c r="E933">
        <v>8</v>
      </c>
      <c r="F933">
        <v>33.51</v>
      </c>
      <c r="G933">
        <v>268.08</v>
      </c>
      <c r="H933" t="str">
        <f>IF(Table2[[#This Row],[Unit Price]]&lt;20,"0-19",IF(Table2[[#This Row],[Unit Price]]&lt;40,"20-39",IF(Table2[[#This Row],[Unit Price]]&lt;80,"40-79","80+")))</f>
        <v>20-39</v>
      </c>
      <c r="I933" t="str">
        <f>TEXT(Table2[[#This Row],[Date Sold]], "ddd")</f>
        <v>Fri</v>
      </c>
    </row>
    <row r="934" spans="1:9" x14ac:dyDescent="0.25">
      <c r="A934" t="s">
        <v>92</v>
      </c>
      <c r="B934" t="s">
        <v>8</v>
      </c>
      <c r="C934" t="s">
        <v>12</v>
      </c>
      <c r="D934" s="1">
        <v>45754</v>
      </c>
      <c r="E934">
        <v>7</v>
      </c>
      <c r="F934">
        <v>42.12</v>
      </c>
      <c r="G934">
        <v>294.83999999999997</v>
      </c>
      <c r="H934" t="str">
        <f>IF(Table2[[#This Row],[Unit Price]]&lt;20,"0-19",IF(Table2[[#This Row],[Unit Price]]&lt;40,"20-39",IF(Table2[[#This Row],[Unit Price]]&lt;80,"40-79","80+")))</f>
        <v>40-79</v>
      </c>
      <c r="I934" t="str">
        <f>TEXT(Table2[[#This Row],[Date Sold]], "ddd")</f>
        <v>Mon</v>
      </c>
    </row>
    <row r="935" spans="1:9" x14ac:dyDescent="0.25">
      <c r="A935" t="s">
        <v>108</v>
      </c>
      <c r="B935" t="s">
        <v>22</v>
      </c>
      <c r="C935" t="s">
        <v>12</v>
      </c>
      <c r="D935" s="1">
        <v>45796</v>
      </c>
      <c r="E935">
        <v>14</v>
      </c>
      <c r="F935">
        <v>16.79</v>
      </c>
      <c r="G935">
        <v>235.06</v>
      </c>
      <c r="H935" t="str">
        <f>IF(Table2[[#This Row],[Unit Price]]&lt;20,"0-19",IF(Table2[[#This Row],[Unit Price]]&lt;40,"20-39",IF(Table2[[#This Row],[Unit Price]]&lt;80,"40-79","80+")))</f>
        <v>0-19</v>
      </c>
      <c r="I935" t="str">
        <f>TEXT(Table2[[#This Row],[Date Sold]], "ddd")</f>
        <v>Mon</v>
      </c>
    </row>
    <row r="936" spans="1:9" x14ac:dyDescent="0.25">
      <c r="A936" t="s">
        <v>104</v>
      </c>
      <c r="B936" t="s">
        <v>16</v>
      </c>
      <c r="C936" t="s">
        <v>14</v>
      </c>
      <c r="D936" s="1">
        <v>45734</v>
      </c>
      <c r="E936">
        <v>8</v>
      </c>
      <c r="F936">
        <v>51.12</v>
      </c>
      <c r="G936">
        <v>408.96</v>
      </c>
      <c r="H936" t="str">
        <f>IF(Table2[[#This Row],[Unit Price]]&lt;20,"0-19",IF(Table2[[#This Row],[Unit Price]]&lt;40,"20-39",IF(Table2[[#This Row],[Unit Price]]&lt;80,"40-79","80+")))</f>
        <v>40-79</v>
      </c>
      <c r="I936" t="str">
        <f>TEXT(Table2[[#This Row],[Date Sold]], "ddd")</f>
        <v>Tue</v>
      </c>
    </row>
    <row r="937" spans="1:9" x14ac:dyDescent="0.25">
      <c r="A937" t="s">
        <v>32</v>
      </c>
      <c r="B937" t="s">
        <v>16</v>
      </c>
      <c r="C937" t="s">
        <v>12</v>
      </c>
      <c r="D937" s="1">
        <v>45720</v>
      </c>
      <c r="E937">
        <v>4</v>
      </c>
      <c r="F937">
        <v>94.65</v>
      </c>
      <c r="G937">
        <v>378.6</v>
      </c>
      <c r="H937" t="str">
        <f>IF(Table2[[#This Row],[Unit Price]]&lt;20,"0-19",IF(Table2[[#This Row],[Unit Price]]&lt;40,"20-39",IF(Table2[[#This Row],[Unit Price]]&lt;80,"40-79","80+")))</f>
        <v>80+</v>
      </c>
      <c r="I937" t="str">
        <f>TEXT(Table2[[#This Row],[Date Sold]], "ddd")</f>
        <v>Tue</v>
      </c>
    </row>
    <row r="938" spans="1:9" x14ac:dyDescent="0.25">
      <c r="A938" t="s">
        <v>41</v>
      </c>
      <c r="B938" t="s">
        <v>20</v>
      </c>
      <c r="C938" t="s">
        <v>12</v>
      </c>
      <c r="D938" s="1">
        <v>45797</v>
      </c>
      <c r="E938">
        <v>20</v>
      </c>
      <c r="F938">
        <v>44.34</v>
      </c>
      <c r="G938">
        <v>886.8</v>
      </c>
      <c r="H938" t="str">
        <f>IF(Table2[[#This Row],[Unit Price]]&lt;20,"0-19",IF(Table2[[#This Row],[Unit Price]]&lt;40,"20-39",IF(Table2[[#This Row],[Unit Price]]&lt;80,"40-79","80+")))</f>
        <v>40-79</v>
      </c>
      <c r="I938" t="str">
        <f>TEXT(Table2[[#This Row],[Date Sold]], "ddd")</f>
        <v>Tue</v>
      </c>
    </row>
    <row r="939" spans="1:9" x14ac:dyDescent="0.25">
      <c r="A939" t="s">
        <v>86</v>
      </c>
      <c r="B939" t="s">
        <v>38</v>
      </c>
      <c r="C939" t="s">
        <v>14</v>
      </c>
      <c r="D939" s="1">
        <v>45750</v>
      </c>
      <c r="E939">
        <v>18</v>
      </c>
      <c r="F939">
        <v>16.350000000000001</v>
      </c>
      <c r="G939">
        <v>294.3</v>
      </c>
      <c r="H939" t="str">
        <f>IF(Table2[[#This Row],[Unit Price]]&lt;20,"0-19",IF(Table2[[#This Row],[Unit Price]]&lt;40,"20-39",IF(Table2[[#This Row],[Unit Price]]&lt;80,"40-79","80+")))</f>
        <v>0-19</v>
      </c>
      <c r="I939" t="str">
        <f>TEXT(Table2[[#This Row],[Date Sold]], "ddd")</f>
        <v>Thu</v>
      </c>
    </row>
    <row r="940" spans="1:9" x14ac:dyDescent="0.25">
      <c r="A940" t="s">
        <v>52</v>
      </c>
      <c r="B940" t="s">
        <v>28</v>
      </c>
      <c r="C940" t="s">
        <v>12</v>
      </c>
      <c r="D940" s="1">
        <v>45742</v>
      </c>
      <c r="E940">
        <v>4</v>
      </c>
      <c r="F940">
        <v>91.95</v>
      </c>
      <c r="G940">
        <v>367.8</v>
      </c>
      <c r="H940" t="str">
        <f>IF(Table2[[#This Row],[Unit Price]]&lt;20,"0-19",IF(Table2[[#This Row],[Unit Price]]&lt;40,"20-39",IF(Table2[[#This Row],[Unit Price]]&lt;80,"40-79","80+")))</f>
        <v>80+</v>
      </c>
      <c r="I940" t="str">
        <f>TEXT(Table2[[#This Row],[Date Sold]], "ddd")</f>
        <v>Wed</v>
      </c>
    </row>
    <row r="941" spans="1:9" x14ac:dyDescent="0.25">
      <c r="A941" t="s">
        <v>33</v>
      </c>
      <c r="B941" t="s">
        <v>11</v>
      </c>
      <c r="C941" t="s">
        <v>25</v>
      </c>
      <c r="D941" s="1">
        <v>45719</v>
      </c>
      <c r="E941">
        <v>7</v>
      </c>
      <c r="F941">
        <v>82.38</v>
      </c>
      <c r="G941">
        <v>576.66</v>
      </c>
      <c r="H941" t="str">
        <f>IF(Table2[[#This Row],[Unit Price]]&lt;20,"0-19",IF(Table2[[#This Row],[Unit Price]]&lt;40,"20-39",IF(Table2[[#This Row],[Unit Price]]&lt;80,"40-79","80+")))</f>
        <v>80+</v>
      </c>
      <c r="I941" t="str">
        <f>TEXT(Table2[[#This Row],[Date Sold]], "ddd")</f>
        <v>Mon</v>
      </c>
    </row>
    <row r="942" spans="1:9" x14ac:dyDescent="0.25">
      <c r="A942" t="s">
        <v>43</v>
      </c>
      <c r="B942" t="s">
        <v>38</v>
      </c>
      <c r="C942" t="s">
        <v>25</v>
      </c>
      <c r="D942" s="1">
        <v>45754</v>
      </c>
      <c r="E942">
        <v>6</v>
      </c>
      <c r="F942">
        <v>26.04</v>
      </c>
      <c r="G942">
        <v>156.24</v>
      </c>
      <c r="H942" t="str">
        <f>IF(Table2[[#This Row],[Unit Price]]&lt;20,"0-19",IF(Table2[[#This Row],[Unit Price]]&lt;40,"20-39",IF(Table2[[#This Row],[Unit Price]]&lt;80,"40-79","80+")))</f>
        <v>20-39</v>
      </c>
      <c r="I942" t="str">
        <f>TEXT(Table2[[#This Row],[Date Sold]], "ddd")</f>
        <v>Mon</v>
      </c>
    </row>
    <row r="943" spans="1:9" x14ac:dyDescent="0.25">
      <c r="A943" t="s">
        <v>68</v>
      </c>
      <c r="B943" t="s">
        <v>20</v>
      </c>
      <c r="C943" t="s">
        <v>29</v>
      </c>
      <c r="D943" s="1">
        <v>45773</v>
      </c>
      <c r="E943">
        <v>3</v>
      </c>
      <c r="F943">
        <v>89.07</v>
      </c>
      <c r="G943">
        <v>267.20999999999998</v>
      </c>
      <c r="H943" t="str">
        <f>IF(Table2[[#This Row],[Unit Price]]&lt;20,"0-19",IF(Table2[[#This Row],[Unit Price]]&lt;40,"20-39",IF(Table2[[#This Row],[Unit Price]]&lt;80,"40-79","80+")))</f>
        <v>80+</v>
      </c>
      <c r="I943" t="str">
        <f>TEXT(Table2[[#This Row],[Date Sold]], "ddd")</f>
        <v>Sat</v>
      </c>
    </row>
    <row r="944" spans="1:9" x14ac:dyDescent="0.25">
      <c r="A944" t="s">
        <v>93</v>
      </c>
      <c r="B944" t="s">
        <v>42</v>
      </c>
      <c r="C944" t="s">
        <v>29</v>
      </c>
      <c r="D944" s="1">
        <v>45735</v>
      </c>
      <c r="E944">
        <v>1</v>
      </c>
      <c r="F944">
        <v>82.1</v>
      </c>
      <c r="G944">
        <v>82.1</v>
      </c>
      <c r="H944" t="str">
        <f>IF(Table2[[#This Row],[Unit Price]]&lt;20,"0-19",IF(Table2[[#This Row],[Unit Price]]&lt;40,"20-39",IF(Table2[[#This Row],[Unit Price]]&lt;80,"40-79","80+")))</f>
        <v>80+</v>
      </c>
      <c r="I944" t="str">
        <f>TEXT(Table2[[#This Row],[Date Sold]], "ddd")</f>
        <v>Wed</v>
      </c>
    </row>
    <row r="945" spans="1:9" x14ac:dyDescent="0.25">
      <c r="A945" t="s">
        <v>59</v>
      </c>
      <c r="B945" t="s">
        <v>42</v>
      </c>
      <c r="C945" t="s">
        <v>29</v>
      </c>
      <c r="D945" s="1">
        <v>45739</v>
      </c>
      <c r="E945">
        <v>1</v>
      </c>
      <c r="F945">
        <v>34.700000000000003</v>
      </c>
      <c r="G945">
        <v>34.700000000000003</v>
      </c>
      <c r="H945" t="str">
        <f>IF(Table2[[#This Row],[Unit Price]]&lt;20,"0-19",IF(Table2[[#This Row],[Unit Price]]&lt;40,"20-39",IF(Table2[[#This Row],[Unit Price]]&lt;80,"40-79","80+")))</f>
        <v>20-39</v>
      </c>
      <c r="I945" t="str">
        <f>TEXT(Table2[[#This Row],[Date Sold]], "ddd")</f>
        <v>Sun</v>
      </c>
    </row>
    <row r="946" spans="1:9" x14ac:dyDescent="0.25">
      <c r="A946" t="s">
        <v>102</v>
      </c>
      <c r="B946" t="s">
        <v>24</v>
      </c>
      <c r="C946" t="s">
        <v>25</v>
      </c>
      <c r="D946" s="1">
        <v>45717</v>
      </c>
      <c r="E946">
        <v>18</v>
      </c>
      <c r="F946">
        <v>27.99</v>
      </c>
      <c r="G946">
        <v>503.82</v>
      </c>
      <c r="H946" t="str">
        <f>IF(Table2[[#This Row],[Unit Price]]&lt;20,"0-19",IF(Table2[[#This Row],[Unit Price]]&lt;40,"20-39",IF(Table2[[#This Row],[Unit Price]]&lt;80,"40-79","80+")))</f>
        <v>20-39</v>
      </c>
      <c r="I946" t="str">
        <f>TEXT(Table2[[#This Row],[Date Sold]], "ddd")</f>
        <v>Sat</v>
      </c>
    </row>
    <row r="947" spans="1:9" x14ac:dyDescent="0.25">
      <c r="A947" t="s">
        <v>120</v>
      </c>
      <c r="B947" t="s">
        <v>11</v>
      </c>
      <c r="C947" t="s">
        <v>25</v>
      </c>
      <c r="D947" s="1">
        <v>45739</v>
      </c>
      <c r="E947">
        <v>7</v>
      </c>
      <c r="F947">
        <v>49.3</v>
      </c>
      <c r="G947">
        <v>345.1</v>
      </c>
      <c r="H947" t="str">
        <f>IF(Table2[[#This Row],[Unit Price]]&lt;20,"0-19",IF(Table2[[#This Row],[Unit Price]]&lt;40,"20-39",IF(Table2[[#This Row],[Unit Price]]&lt;80,"40-79","80+")))</f>
        <v>40-79</v>
      </c>
      <c r="I947" t="str">
        <f>TEXT(Table2[[#This Row],[Date Sold]], "ddd")</f>
        <v>Sun</v>
      </c>
    </row>
    <row r="948" spans="1:9" x14ac:dyDescent="0.25">
      <c r="A948" t="s">
        <v>109</v>
      </c>
      <c r="B948" t="s">
        <v>11</v>
      </c>
      <c r="C948" t="s">
        <v>12</v>
      </c>
      <c r="D948" s="1">
        <v>45725</v>
      </c>
      <c r="E948">
        <v>10</v>
      </c>
      <c r="F948">
        <v>87.08</v>
      </c>
      <c r="G948">
        <v>870.8</v>
      </c>
      <c r="H948" t="str">
        <f>IF(Table2[[#This Row],[Unit Price]]&lt;20,"0-19",IF(Table2[[#This Row],[Unit Price]]&lt;40,"20-39",IF(Table2[[#This Row],[Unit Price]]&lt;80,"40-79","80+")))</f>
        <v>80+</v>
      </c>
      <c r="I948" t="str">
        <f>TEXT(Table2[[#This Row],[Date Sold]], "ddd")</f>
        <v>Sun</v>
      </c>
    </row>
    <row r="949" spans="1:9" x14ac:dyDescent="0.25">
      <c r="A949" t="s">
        <v>7</v>
      </c>
      <c r="B949" t="s">
        <v>42</v>
      </c>
      <c r="C949" t="s">
        <v>12</v>
      </c>
      <c r="D949" s="1">
        <v>45759</v>
      </c>
      <c r="E949">
        <v>4</v>
      </c>
      <c r="F949">
        <v>91.3</v>
      </c>
      <c r="G949">
        <v>365.2</v>
      </c>
      <c r="H949" t="str">
        <f>IF(Table2[[#This Row],[Unit Price]]&lt;20,"0-19",IF(Table2[[#This Row],[Unit Price]]&lt;40,"20-39",IF(Table2[[#This Row],[Unit Price]]&lt;80,"40-79","80+")))</f>
        <v>80+</v>
      </c>
      <c r="I949" t="str">
        <f>TEXT(Table2[[#This Row],[Date Sold]], "ddd")</f>
        <v>Sat</v>
      </c>
    </row>
    <row r="950" spans="1:9" x14ac:dyDescent="0.25">
      <c r="A950" t="s">
        <v>115</v>
      </c>
      <c r="B950" t="s">
        <v>8</v>
      </c>
      <c r="C950" t="s">
        <v>12</v>
      </c>
      <c r="D950" s="1">
        <v>45717</v>
      </c>
      <c r="E950">
        <v>20</v>
      </c>
      <c r="F950">
        <v>24.2</v>
      </c>
      <c r="G950">
        <v>484</v>
      </c>
      <c r="H950" t="str">
        <f>IF(Table2[[#This Row],[Unit Price]]&lt;20,"0-19",IF(Table2[[#This Row],[Unit Price]]&lt;40,"20-39",IF(Table2[[#This Row],[Unit Price]]&lt;80,"40-79","80+")))</f>
        <v>20-39</v>
      </c>
      <c r="I950" t="str">
        <f>TEXT(Table2[[#This Row],[Date Sold]], "ddd")</f>
        <v>Sat</v>
      </c>
    </row>
    <row r="951" spans="1:9" x14ac:dyDescent="0.25">
      <c r="A951" t="s">
        <v>89</v>
      </c>
      <c r="B951" t="s">
        <v>16</v>
      </c>
      <c r="C951" t="s">
        <v>25</v>
      </c>
      <c r="D951" s="1">
        <v>45755</v>
      </c>
      <c r="E951">
        <v>12</v>
      </c>
      <c r="F951">
        <v>95.32</v>
      </c>
      <c r="G951">
        <v>1143.8399999999999</v>
      </c>
      <c r="H951" t="str">
        <f>IF(Table2[[#This Row],[Unit Price]]&lt;20,"0-19",IF(Table2[[#This Row],[Unit Price]]&lt;40,"20-39",IF(Table2[[#This Row],[Unit Price]]&lt;80,"40-79","80+")))</f>
        <v>80+</v>
      </c>
      <c r="I951" t="str">
        <f>TEXT(Table2[[#This Row],[Date Sold]], "ddd")</f>
        <v>Tue</v>
      </c>
    </row>
    <row r="952" spans="1:9" x14ac:dyDescent="0.25">
      <c r="A952" t="s">
        <v>17</v>
      </c>
      <c r="B952" t="s">
        <v>11</v>
      </c>
      <c r="C952" t="s">
        <v>12</v>
      </c>
      <c r="D952" s="1">
        <v>45723</v>
      </c>
      <c r="E952">
        <v>16</v>
      </c>
      <c r="F952">
        <v>94</v>
      </c>
      <c r="G952">
        <v>1504</v>
      </c>
      <c r="H952" t="str">
        <f>IF(Table2[[#This Row],[Unit Price]]&lt;20,"0-19",IF(Table2[[#This Row],[Unit Price]]&lt;40,"20-39",IF(Table2[[#This Row],[Unit Price]]&lt;80,"40-79","80+")))</f>
        <v>80+</v>
      </c>
      <c r="I952" t="str">
        <f>TEXT(Table2[[#This Row],[Date Sold]], "ddd")</f>
        <v>Fri</v>
      </c>
    </row>
    <row r="953" spans="1:9" x14ac:dyDescent="0.25">
      <c r="A953" t="s">
        <v>15</v>
      </c>
      <c r="B953" t="s">
        <v>28</v>
      </c>
      <c r="C953" t="s">
        <v>9</v>
      </c>
      <c r="D953" s="1">
        <v>45760</v>
      </c>
      <c r="E953">
        <v>9</v>
      </c>
      <c r="F953">
        <v>55.89</v>
      </c>
      <c r="G953">
        <v>503.01</v>
      </c>
      <c r="H953" t="str">
        <f>IF(Table2[[#This Row],[Unit Price]]&lt;20,"0-19",IF(Table2[[#This Row],[Unit Price]]&lt;40,"20-39",IF(Table2[[#This Row],[Unit Price]]&lt;80,"40-79","80+")))</f>
        <v>40-79</v>
      </c>
      <c r="I953" t="str">
        <f>TEXT(Table2[[#This Row],[Date Sold]], "ddd")</f>
        <v>Sun</v>
      </c>
    </row>
    <row r="954" spans="1:9" x14ac:dyDescent="0.25">
      <c r="A954" t="s">
        <v>10</v>
      </c>
      <c r="B954" t="s">
        <v>16</v>
      </c>
      <c r="C954" t="s">
        <v>14</v>
      </c>
      <c r="D954" s="1">
        <v>45727</v>
      </c>
      <c r="E954">
        <v>9</v>
      </c>
      <c r="F954">
        <v>9.56</v>
      </c>
      <c r="G954">
        <v>86.04</v>
      </c>
      <c r="H954" t="str">
        <f>IF(Table2[[#This Row],[Unit Price]]&lt;20,"0-19",IF(Table2[[#This Row],[Unit Price]]&lt;40,"20-39",IF(Table2[[#This Row],[Unit Price]]&lt;80,"40-79","80+")))</f>
        <v>0-19</v>
      </c>
      <c r="I954" t="str">
        <f>TEXT(Table2[[#This Row],[Date Sold]], "ddd")</f>
        <v>Tue</v>
      </c>
    </row>
    <row r="955" spans="1:9" x14ac:dyDescent="0.25">
      <c r="A955" t="s">
        <v>74</v>
      </c>
      <c r="B955" t="s">
        <v>22</v>
      </c>
      <c r="C955" t="s">
        <v>9</v>
      </c>
      <c r="D955" s="1">
        <v>45774</v>
      </c>
      <c r="E955">
        <v>14</v>
      </c>
      <c r="F955">
        <v>24.68</v>
      </c>
      <c r="G955">
        <v>345.52</v>
      </c>
      <c r="H955" t="str">
        <f>IF(Table2[[#This Row],[Unit Price]]&lt;20,"0-19",IF(Table2[[#This Row],[Unit Price]]&lt;40,"20-39",IF(Table2[[#This Row],[Unit Price]]&lt;80,"40-79","80+")))</f>
        <v>20-39</v>
      </c>
      <c r="I955" t="str">
        <f>TEXT(Table2[[#This Row],[Date Sold]], "ddd")</f>
        <v>Sun</v>
      </c>
    </row>
    <row r="956" spans="1:9" x14ac:dyDescent="0.25">
      <c r="A956" t="s">
        <v>45</v>
      </c>
      <c r="B956" t="s">
        <v>38</v>
      </c>
      <c r="C956" t="s">
        <v>29</v>
      </c>
      <c r="D956" s="1">
        <v>45744</v>
      </c>
      <c r="E956">
        <v>2</v>
      </c>
      <c r="F956">
        <v>21.76</v>
      </c>
      <c r="G956">
        <v>43.52</v>
      </c>
      <c r="H956" t="str">
        <f>IF(Table2[[#This Row],[Unit Price]]&lt;20,"0-19",IF(Table2[[#This Row],[Unit Price]]&lt;40,"20-39",IF(Table2[[#This Row],[Unit Price]]&lt;80,"40-79","80+")))</f>
        <v>20-39</v>
      </c>
      <c r="I956" t="str">
        <f>TEXT(Table2[[#This Row],[Date Sold]], "ddd")</f>
        <v>Fri</v>
      </c>
    </row>
    <row r="957" spans="1:9" x14ac:dyDescent="0.25">
      <c r="A957" t="s">
        <v>55</v>
      </c>
      <c r="B957" t="s">
        <v>42</v>
      </c>
      <c r="C957" t="s">
        <v>25</v>
      </c>
      <c r="D957" s="1">
        <v>45730</v>
      </c>
      <c r="E957">
        <v>13</v>
      </c>
      <c r="F957">
        <v>88.18</v>
      </c>
      <c r="G957">
        <v>1146.3399999999999</v>
      </c>
      <c r="H957" t="str">
        <f>IF(Table2[[#This Row],[Unit Price]]&lt;20,"0-19",IF(Table2[[#This Row],[Unit Price]]&lt;40,"20-39",IF(Table2[[#This Row],[Unit Price]]&lt;80,"40-79","80+")))</f>
        <v>80+</v>
      </c>
      <c r="I957" t="str">
        <f>TEXT(Table2[[#This Row],[Date Sold]], "ddd")</f>
        <v>Fri</v>
      </c>
    </row>
    <row r="958" spans="1:9" x14ac:dyDescent="0.25">
      <c r="A958" t="s">
        <v>56</v>
      </c>
      <c r="B958" t="s">
        <v>28</v>
      </c>
      <c r="C958" t="s">
        <v>25</v>
      </c>
      <c r="D958" s="1">
        <v>45717</v>
      </c>
      <c r="E958">
        <v>8</v>
      </c>
      <c r="F958">
        <v>90.12</v>
      </c>
      <c r="G958">
        <v>720.96</v>
      </c>
      <c r="H958" t="str">
        <f>IF(Table2[[#This Row],[Unit Price]]&lt;20,"0-19",IF(Table2[[#This Row],[Unit Price]]&lt;40,"20-39",IF(Table2[[#This Row],[Unit Price]]&lt;80,"40-79","80+")))</f>
        <v>80+</v>
      </c>
      <c r="I958" t="str">
        <f>TEXT(Table2[[#This Row],[Date Sold]], "ddd")</f>
        <v>Sat</v>
      </c>
    </row>
    <row r="959" spans="1:9" x14ac:dyDescent="0.25">
      <c r="A959" t="s">
        <v>114</v>
      </c>
      <c r="B959" t="s">
        <v>24</v>
      </c>
      <c r="C959" t="s">
        <v>12</v>
      </c>
      <c r="D959" s="1">
        <v>45799</v>
      </c>
      <c r="E959">
        <v>5</v>
      </c>
      <c r="F959">
        <v>48.91</v>
      </c>
      <c r="G959">
        <v>244.55</v>
      </c>
      <c r="H959" t="str">
        <f>IF(Table2[[#This Row],[Unit Price]]&lt;20,"0-19",IF(Table2[[#This Row],[Unit Price]]&lt;40,"20-39",IF(Table2[[#This Row],[Unit Price]]&lt;80,"40-79","80+")))</f>
        <v>40-79</v>
      </c>
      <c r="I959" t="str">
        <f>TEXT(Table2[[#This Row],[Date Sold]], "ddd")</f>
        <v>Thu</v>
      </c>
    </row>
    <row r="960" spans="1:9" x14ac:dyDescent="0.25">
      <c r="A960" t="s">
        <v>97</v>
      </c>
      <c r="B960" t="s">
        <v>38</v>
      </c>
      <c r="C960" t="s">
        <v>25</v>
      </c>
      <c r="D960" s="1">
        <v>45779</v>
      </c>
      <c r="E960">
        <v>11</v>
      </c>
      <c r="F960">
        <v>74.150000000000006</v>
      </c>
      <c r="G960">
        <v>815.65</v>
      </c>
      <c r="H960" t="str">
        <f>IF(Table2[[#This Row],[Unit Price]]&lt;20,"0-19",IF(Table2[[#This Row],[Unit Price]]&lt;40,"20-39",IF(Table2[[#This Row],[Unit Price]]&lt;80,"40-79","80+")))</f>
        <v>40-79</v>
      </c>
      <c r="I960" t="str">
        <f>TEXT(Table2[[#This Row],[Date Sold]], "ddd")</f>
        <v>Fri</v>
      </c>
    </row>
    <row r="961" spans="1:9" x14ac:dyDescent="0.25">
      <c r="A961" t="s">
        <v>99</v>
      </c>
      <c r="B961" t="s">
        <v>20</v>
      </c>
      <c r="C961" t="s">
        <v>29</v>
      </c>
      <c r="D961" s="1">
        <v>45722</v>
      </c>
      <c r="E961">
        <v>14</v>
      </c>
      <c r="F961">
        <v>55.73</v>
      </c>
      <c r="G961">
        <v>780.22</v>
      </c>
      <c r="H961" t="str">
        <f>IF(Table2[[#This Row],[Unit Price]]&lt;20,"0-19",IF(Table2[[#This Row],[Unit Price]]&lt;40,"20-39",IF(Table2[[#This Row],[Unit Price]]&lt;80,"40-79","80+")))</f>
        <v>40-79</v>
      </c>
      <c r="I961" t="str">
        <f>TEXT(Table2[[#This Row],[Date Sold]], "ddd")</f>
        <v>Thu</v>
      </c>
    </row>
    <row r="962" spans="1:9" x14ac:dyDescent="0.25">
      <c r="A962" t="s">
        <v>53</v>
      </c>
      <c r="B962" t="s">
        <v>16</v>
      </c>
      <c r="C962" t="s">
        <v>29</v>
      </c>
      <c r="D962" s="1">
        <v>45779</v>
      </c>
      <c r="E962">
        <v>6</v>
      </c>
      <c r="F962">
        <v>58.82</v>
      </c>
      <c r="G962">
        <v>352.92</v>
      </c>
      <c r="H962" t="str">
        <f>IF(Table2[[#This Row],[Unit Price]]&lt;20,"0-19",IF(Table2[[#This Row],[Unit Price]]&lt;40,"20-39",IF(Table2[[#This Row],[Unit Price]]&lt;80,"40-79","80+")))</f>
        <v>40-79</v>
      </c>
      <c r="I962" t="str">
        <f>TEXT(Table2[[#This Row],[Date Sold]], "ddd")</f>
        <v>Fri</v>
      </c>
    </row>
    <row r="963" spans="1:9" x14ac:dyDescent="0.25">
      <c r="A963" t="s">
        <v>87</v>
      </c>
      <c r="B963" t="s">
        <v>38</v>
      </c>
      <c r="C963" t="s">
        <v>9</v>
      </c>
      <c r="D963" s="1">
        <v>45796</v>
      </c>
      <c r="E963">
        <v>11</v>
      </c>
      <c r="F963">
        <v>28.43</v>
      </c>
      <c r="G963">
        <v>312.73</v>
      </c>
      <c r="H963" t="str">
        <f>IF(Table2[[#This Row],[Unit Price]]&lt;20,"0-19",IF(Table2[[#This Row],[Unit Price]]&lt;40,"20-39",IF(Table2[[#This Row],[Unit Price]]&lt;80,"40-79","80+")))</f>
        <v>20-39</v>
      </c>
      <c r="I963" t="str">
        <f>TEXT(Table2[[#This Row],[Date Sold]], "ddd")</f>
        <v>Mon</v>
      </c>
    </row>
    <row r="964" spans="1:9" x14ac:dyDescent="0.25">
      <c r="A964" t="s">
        <v>44</v>
      </c>
      <c r="B964" t="s">
        <v>24</v>
      </c>
      <c r="C964" t="s">
        <v>29</v>
      </c>
      <c r="D964" s="1">
        <v>45790</v>
      </c>
      <c r="E964">
        <v>10</v>
      </c>
      <c r="F964">
        <v>22.67</v>
      </c>
      <c r="G964">
        <v>226.7</v>
      </c>
      <c r="H964" t="str">
        <f>IF(Table2[[#This Row],[Unit Price]]&lt;20,"0-19",IF(Table2[[#This Row],[Unit Price]]&lt;40,"20-39",IF(Table2[[#This Row],[Unit Price]]&lt;80,"40-79","80+")))</f>
        <v>20-39</v>
      </c>
      <c r="I964" t="str">
        <f>TEXT(Table2[[#This Row],[Date Sold]], "ddd")</f>
        <v>Tue</v>
      </c>
    </row>
    <row r="965" spans="1:9" x14ac:dyDescent="0.25">
      <c r="A965" t="s">
        <v>81</v>
      </c>
      <c r="B965" t="s">
        <v>18</v>
      </c>
      <c r="C965" t="s">
        <v>9</v>
      </c>
      <c r="D965" s="1">
        <v>45714</v>
      </c>
      <c r="E965">
        <v>4</v>
      </c>
      <c r="F965">
        <v>34.659999999999997</v>
      </c>
      <c r="G965">
        <v>138.63999999999999</v>
      </c>
      <c r="H965" t="str">
        <f>IF(Table2[[#This Row],[Unit Price]]&lt;20,"0-19",IF(Table2[[#This Row],[Unit Price]]&lt;40,"20-39",IF(Table2[[#This Row],[Unit Price]]&lt;80,"40-79","80+")))</f>
        <v>20-39</v>
      </c>
      <c r="I965" t="str">
        <f>TEXT(Table2[[#This Row],[Date Sold]], "ddd")</f>
        <v>Wed</v>
      </c>
    </row>
    <row r="966" spans="1:9" x14ac:dyDescent="0.25">
      <c r="A966" t="s">
        <v>41</v>
      </c>
      <c r="B966" t="s">
        <v>8</v>
      </c>
      <c r="C966" t="s">
        <v>14</v>
      </c>
      <c r="D966" s="1">
        <v>45757</v>
      </c>
      <c r="E966">
        <v>8</v>
      </c>
      <c r="F966">
        <v>22.38</v>
      </c>
      <c r="G966">
        <v>179.04</v>
      </c>
      <c r="H966" t="str">
        <f>IF(Table2[[#This Row],[Unit Price]]&lt;20,"0-19",IF(Table2[[#This Row],[Unit Price]]&lt;40,"20-39",IF(Table2[[#This Row],[Unit Price]]&lt;80,"40-79","80+")))</f>
        <v>20-39</v>
      </c>
      <c r="I966" t="str">
        <f>TEXT(Table2[[#This Row],[Date Sold]], "ddd")</f>
        <v>Thu</v>
      </c>
    </row>
    <row r="967" spans="1:9" x14ac:dyDescent="0.25">
      <c r="A967" t="s">
        <v>53</v>
      </c>
      <c r="B967" t="s">
        <v>28</v>
      </c>
      <c r="C967" t="s">
        <v>14</v>
      </c>
      <c r="D967" s="1">
        <v>45717</v>
      </c>
      <c r="E967">
        <v>2</v>
      </c>
      <c r="F967">
        <v>88.46</v>
      </c>
      <c r="G967">
        <v>176.92</v>
      </c>
      <c r="H967" t="str">
        <f>IF(Table2[[#This Row],[Unit Price]]&lt;20,"0-19",IF(Table2[[#This Row],[Unit Price]]&lt;40,"20-39",IF(Table2[[#This Row],[Unit Price]]&lt;80,"40-79","80+")))</f>
        <v>80+</v>
      </c>
      <c r="I967" t="str">
        <f>TEXT(Table2[[#This Row],[Date Sold]], "ddd")</f>
        <v>Sat</v>
      </c>
    </row>
    <row r="968" spans="1:9" x14ac:dyDescent="0.25">
      <c r="A968" t="s">
        <v>53</v>
      </c>
      <c r="B968" t="s">
        <v>18</v>
      </c>
      <c r="C968" t="s">
        <v>25</v>
      </c>
      <c r="D968" s="1">
        <v>45755</v>
      </c>
      <c r="E968">
        <v>12</v>
      </c>
      <c r="F968">
        <v>13.37</v>
      </c>
      <c r="G968">
        <v>160.44</v>
      </c>
      <c r="H968" t="str">
        <f>IF(Table2[[#This Row],[Unit Price]]&lt;20,"0-19",IF(Table2[[#This Row],[Unit Price]]&lt;40,"20-39",IF(Table2[[#This Row],[Unit Price]]&lt;80,"40-79","80+")))</f>
        <v>0-19</v>
      </c>
      <c r="I968" t="str">
        <f>TEXT(Table2[[#This Row],[Date Sold]], "ddd")</f>
        <v>Tue</v>
      </c>
    </row>
    <row r="969" spans="1:9" x14ac:dyDescent="0.25">
      <c r="A969" t="s">
        <v>117</v>
      </c>
      <c r="B969" t="s">
        <v>22</v>
      </c>
      <c r="C969" t="s">
        <v>9</v>
      </c>
      <c r="D969" s="1">
        <v>45778</v>
      </c>
      <c r="E969">
        <v>3</v>
      </c>
      <c r="F969">
        <v>49.41</v>
      </c>
      <c r="G969">
        <v>148.22999999999999</v>
      </c>
      <c r="H969" t="str">
        <f>IF(Table2[[#This Row],[Unit Price]]&lt;20,"0-19",IF(Table2[[#This Row],[Unit Price]]&lt;40,"20-39",IF(Table2[[#This Row],[Unit Price]]&lt;80,"40-79","80+")))</f>
        <v>40-79</v>
      </c>
      <c r="I969" t="str">
        <f>TEXT(Table2[[#This Row],[Date Sold]], "ddd")</f>
        <v>Thu</v>
      </c>
    </row>
    <row r="970" spans="1:9" x14ac:dyDescent="0.25">
      <c r="A970" t="s">
        <v>19</v>
      </c>
      <c r="B970" t="s">
        <v>24</v>
      </c>
      <c r="C970" t="s">
        <v>29</v>
      </c>
      <c r="D970" s="1">
        <v>45799</v>
      </c>
      <c r="E970">
        <v>10</v>
      </c>
      <c r="F970">
        <v>46.07</v>
      </c>
      <c r="G970">
        <v>460.7</v>
      </c>
      <c r="H970" t="str">
        <f>IF(Table2[[#This Row],[Unit Price]]&lt;20,"0-19",IF(Table2[[#This Row],[Unit Price]]&lt;40,"20-39",IF(Table2[[#This Row],[Unit Price]]&lt;80,"40-79","80+")))</f>
        <v>40-79</v>
      </c>
      <c r="I970" t="str">
        <f>TEXT(Table2[[#This Row],[Date Sold]], "ddd")</f>
        <v>Thu</v>
      </c>
    </row>
    <row r="971" spans="1:9" x14ac:dyDescent="0.25">
      <c r="A971" t="s">
        <v>119</v>
      </c>
      <c r="B971" t="s">
        <v>20</v>
      </c>
      <c r="C971" t="s">
        <v>25</v>
      </c>
      <c r="D971" s="1">
        <v>45730</v>
      </c>
      <c r="E971">
        <v>3</v>
      </c>
      <c r="F971">
        <v>23.48</v>
      </c>
      <c r="G971">
        <v>70.44</v>
      </c>
      <c r="H971" t="str">
        <f>IF(Table2[[#This Row],[Unit Price]]&lt;20,"0-19",IF(Table2[[#This Row],[Unit Price]]&lt;40,"20-39",IF(Table2[[#This Row],[Unit Price]]&lt;80,"40-79","80+")))</f>
        <v>20-39</v>
      </c>
      <c r="I971" t="str">
        <f>TEXT(Table2[[#This Row],[Date Sold]], "ddd")</f>
        <v>Fri</v>
      </c>
    </row>
    <row r="972" spans="1:9" x14ac:dyDescent="0.25">
      <c r="A972" t="s">
        <v>47</v>
      </c>
      <c r="B972" t="s">
        <v>24</v>
      </c>
      <c r="C972" t="s">
        <v>25</v>
      </c>
      <c r="D972" s="1">
        <v>45787</v>
      </c>
      <c r="E972">
        <v>4</v>
      </c>
      <c r="F972">
        <v>72.06</v>
      </c>
      <c r="G972">
        <v>288.24</v>
      </c>
      <c r="H972" t="str">
        <f>IF(Table2[[#This Row],[Unit Price]]&lt;20,"0-19",IF(Table2[[#This Row],[Unit Price]]&lt;40,"20-39",IF(Table2[[#This Row],[Unit Price]]&lt;80,"40-79","80+")))</f>
        <v>40-79</v>
      </c>
      <c r="I972" t="str">
        <f>TEXT(Table2[[#This Row],[Date Sold]], "ddd")</f>
        <v>Sat</v>
      </c>
    </row>
    <row r="973" spans="1:9" x14ac:dyDescent="0.25">
      <c r="A973" t="s">
        <v>46</v>
      </c>
      <c r="B973" t="s">
        <v>42</v>
      </c>
      <c r="C973" t="s">
        <v>12</v>
      </c>
      <c r="D973" s="1">
        <v>45784</v>
      </c>
      <c r="E973">
        <v>4</v>
      </c>
      <c r="F973">
        <v>74.599999999999994</v>
      </c>
      <c r="G973">
        <v>298.39999999999998</v>
      </c>
      <c r="H973" t="str">
        <f>IF(Table2[[#This Row],[Unit Price]]&lt;20,"0-19",IF(Table2[[#This Row],[Unit Price]]&lt;40,"20-39",IF(Table2[[#This Row],[Unit Price]]&lt;80,"40-79","80+")))</f>
        <v>40-79</v>
      </c>
      <c r="I973" t="str">
        <f>TEXT(Table2[[#This Row],[Date Sold]], "ddd")</f>
        <v>Wed</v>
      </c>
    </row>
    <row r="974" spans="1:9" x14ac:dyDescent="0.25">
      <c r="A974" t="s">
        <v>30</v>
      </c>
      <c r="B974" t="s">
        <v>28</v>
      </c>
      <c r="C974" t="s">
        <v>25</v>
      </c>
      <c r="D974" s="1">
        <v>45738</v>
      </c>
      <c r="E974">
        <v>2</v>
      </c>
      <c r="F974">
        <v>93.32</v>
      </c>
      <c r="G974">
        <v>186.64</v>
      </c>
      <c r="H974" t="str">
        <f>IF(Table2[[#This Row],[Unit Price]]&lt;20,"0-19",IF(Table2[[#This Row],[Unit Price]]&lt;40,"20-39",IF(Table2[[#This Row],[Unit Price]]&lt;80,"40-79","80+")))</f>
        <v>80+</v>
      </c>
      <c r="I974" t="str">
        <f>TEXT(Table2[[#This Row],[Date Sold]], "ddd")</f>
        <v>Sat</v>
      </c>
    </row>
    <row r="975" spans="1:9" x14ac:dyDescent="0.25">
      <c r="A975" t="s">
        <v>53</v>
      </c>
      <c r="B975" t="s">
        <v>42</v>
      </c>
      <c r="C975" t="s">
        <v>25</v>
      </c>
      <c r="D975" s="1">
        <v>45724</v>
      </c>
      <c r="E975">
        <v>6</v>
      </c>
      <c r="F975">
        <v>63.87</v>
      </c>
      <c r="G975">
        <v>383.22</v>
      </c>
      <c r="H975" t="str">
        <f>IF(Table2[[#This Row],[Unit Price]]&lt;20,"0-19",IF(Table2[[#This Row],[Unit Price]]&lt;40,"20-39",IF(Table2[[#This Row],[Unit Price]]&lt;80,"40-79","80+")))</f>
        <v>40-79</v>
      </c>
      <c r="I975" t="str">
        <f>TEXT(Table2[[#This Row],[Date Sold]], "ddd")</f>
        <v>Sat</v>
      </c>
    </row>
    <row r="976" spans="1:9" x14ac:dyDescent="0.25">
      <c r="A976" t="s">
        <v>91</v>
      </c>
      <c r="B976" t="s">
        <v>42</v>
      </c>
      <c r="C976" t="s">
        <v>9</v>
      </c>
      <c r="D976" s="1">
        <v>45763</v>
      </c>
      <c r="E976">
        <v>12</v>
      </c>
      <c r="F976">
        <v>75.56</v>
      </c>
      <c r="G976">
        <v>906.72</v>
      </c>
      <c r="H976" t="str">
        <f>IF(Table2[[#This Row],[Unit Price]]&lt;20,"0-19",IF(Table2[[#This Row],[Unit Price]]&lt;40,"20-39",IF(Table2[[#This Row],[Unit Price]]&lt;80,"40-79","80+")))</f>
        <v>40-79</v>
      </c>
      <c r="I976" t="str">
        <f>TEXT(Table2[[#This Row],[Date Sold]], "ddd")</f>
        <v>Wed</v>
      </c>
    </row>
    <row r="977" spans="1:9" x14ac:dyDescent="0.25">
      <c r="A977" t="s">
        <v>96</v>
      </c>
      <c r="B977" t="s">
        <v>22</v>
      </c>
      <c r="C977" t="s">
        <v>29</v>
      </c>
      <c r="D977" s="1">
        <v>45741</v>
      </c>
      <c r="E977">
        <v>12</v>
      </c>
      <c r="F977">
        <v>84.86</v>
      </c>
      <c r="G977">
        <v>1018.32</v>
      </c>
      <c r="H977" t="str">
        <f>IF(Table2[[#This Row],[Unit Price]]&lt;20,"0-19",IF(Table2[[#This Row],[Unit Price]]&lt;40,"20-39",IF(Table2[[#This Row],[Unit Price]]&lt;80,"40-79","80+")))</f>
        <v>80+</v>
      </c>
      <c r="I977" t="str">
        <f>TEXT(Table2[[#This Row],[Date Sold]], "ddd")</f>
        <v>Tue</v>
      </c>
    </row>
    <row r="978" spans="1:9" x14ac:dyDescent="0.25">
      <c r="A978" t="s">
        <v>58</v>
      </c>
      <c r="B978" t="s">
        <v>22</v>
      </c>
      <c r="C978" t="s">
        <v>29</v>
      </c>
      <c r="D978" s="1">
        <v>45729</v>
      </c>
      <c r="E978">
        <v>15</v>
      </c>
      <c r="F978">
        <v>69.989999999999995</v>
      </c>
      <c r="G978">
        <v>1049.8499999999999</v>
      </c>
      <c r="H978" t="str">
        <f>IF(Table2[[#This Row],[Unit Price]]&lt;20,"0-19",IF(Table2[[#This Row],[Unit Price]]&lt;40,"20-39",IF(Table2[[#This Row],[Unit Price]]&lt;80,"40-79","80+")))</f>
        <v>40-79</v>
      </c>
      <c r="I978" t="str">
        <f>TEXT(Table2[[#This Row],[Date Sold]], "ddd")</f>
        <v>Thu</v>
      </c>
    </row>
    <row r="979" spans="1:9" x14ac:dyDescent="0.25">
      <c r="A979" t="s">
        <v>96</v>
      </c>
      <c r="B979" t="s">
        <v>24</v>
      </c>
      <c r="C979" t="s">
        <v>29</v>
      </c>
      <c r="D979" s="1">
        <v>45780</v>
      </c>
      <c r="E979">
        <v>14</v>
      </c>
      <c r="F979">
        <v>82.18</v>
      </c>
      <c r="G979">
        <v>1150.52</v>
      </c>
      <c r="H979" t="str">
        <f>IF(Table2[[#This Row],[Unit Price]]&lt;20,"0-19",IF(Table2[[#This Row],[Unit Price]]&lt;40,"20-39",IF(Table2[[#This Row],[Unit Price]]&lt;80,"40-79","80+")))</f>
        <v>80+</v>
      </c>
      <c r="I979" t="str">
        <f>TEXT(Table2[[#This Row],[Date Sold]], "ddd")</f>
        <v>Sat</v>
      </c>
    </row>
    <row r="980" spans="1:9" x14ac:dyDescent="0.25">
      <c r="A980" t="s">
        <v>82</v>
      </c>
      <c r="B980" t="s">
        <v>22</v>
      </c>
      <c r="C980" t="s">
        <v>12</v>
      </c>
      <c r="D980" s="1">
        <v>45758</v>
      </c>
      <c r="E980">
        <v>5</v>
      </c>
      <c r="F980">
        <v>78.61</v>
      </c>
      <c r="G980">
        <v>393.05</v>
      </c>
      <c r="H980" t="str">
        <f>IF(Table2[[#This Row],[Unit Price]]&lt;20,"0-19",IF(Table2[[#This Row],[Unit Price]]&lt;40,"20-39",IF(Table2[[#This Row],[Unit Price]]&lt;80,"40-79","80+")))</f>
        <v>40-79</v>
      </c>
      <c r="I980" t="str">
        <f>TEXT(Table2[[#This Row],[Date Sold]], "ddd")</f>
        <v>Fri</v>
      </c>
    </row>
    <row r="981" spans="1:9" x14ac:dyDescent="0.25">
      <c r="A981" t="s">
        <v>79</v>
      </c>
      <c r="B981" t="s">
        <v>11</v>
      </c>
      <c r="C981" t="s">
        <v>14</v>
      </c>
      <c r="D981" s="1">
        <v>45770</v>
      </c>
      <c r="E981">
        <v>18</v>
      </c>
      <c r="F981">
        <v>37.270000000000003</v>
      </c>
      <c r="G981">
        <v>670.86</v>
      </c>
      <c r="H981" t="str">
        <f>IF(Table2[[#This Row],[Unit Price]]&lt;20,"0-19",IF(Table2[[#This Row],[Unit Price]]&lt;40,"20-39",IF(Table2[[#This Row],[Unit Price]]&lt;80,"40-79","80+")))</f>
        <v>20-39</v>
      </c>
      <c r="I981" t="str">
        <f>TEXT(Table2[[#This Row],[Date Sold]], "ddd")</f>
        <v>Wed</v>
      </c>
    </row>
    <row r="982" spans="1:9" x14ac:dyDescent="0.25">
      <c r="A982" t="s">
        <v>121</v>
      </c>
      <c r="B982" t="s">
        <v>20</v>
      </c>
      <c r="C982" t="s">
        <v>14</v>
      </c>
      <c r="D982" s="1">
        <v>45740</v>
      </c>
      <c r="E982">
        <v>10</v>
      </c>
      <c r="F982">
        <v>81.849999999999994</v>
      </c>
      <c r="G982">
        <v>818.5</v>
      </c>
      <c r="H982" t="str">
        <f>IF(Table2[[#This Row],[Unit Price]]&lt;20,"0-19",IF(Table2[[#This Row],[Unit Price]]&lt;40,"20-39",IF(Table2[[#This Row],[Unit Price]]&lt;80,"40-79","80+")))</f>
        <v>80+</v>
      </c>
      <c r="I982" t="str">
        <f>TEXT(Table2[[#This Row],[Date Sold]], "ddd")</f>
        <v>Mon</v>
      </c>
    </row>
    <row r="983" spans="1:9" x14ac:dyDescent="0.25">
      <c r="A983" t="s">
        <v>88</v>
      </c>
      <c r="B983" t="s">
        <v>11</v>
      </c>
      <c r="C983" t="s">
        <v>29</v>
      </c>
      <c r="D983" s="1">
        <v>45716</v>
      </c>
      <c r="E983">
        <v>15</v>
      </c>
      <c r="F983">
        <v>87.58</v>
      </c>
      <c r="G983">
        <v>1313.7</v>
      </c>
      <c r="H983" t="str">
        <f>IF(Table2[[#This Row],[Unit Price]]&lt;20,"0-19",IF(Table2[[#This Row],[Unit Price]]&lt;40,"20-39",IF(Table2[[#This Row],[Unit Price]]&lt;80,"40-79","80+")))</f>
        <v>80+</v>
      </c>
      <c r="I983" t="str">
        <f>TEXT(Table2[[#This Row],[Date Sold]], "ddd")</f>
        <v>Fri</v>
      </c>
    </row>
    <row r="984" spans="1:9" x14ac:dyDescent="0.25">
      <c r="A984" t="s">
        <v>111</v>
      </c>
      <c r="B984" t="s">
        <v>20</v>
      </c>
      <c r="C984" t="s">
        <v>9</v>
      </c>
      <c r="D984" s="1">
        <v>45790</v>
      </c>
      <c r="E984">
        <v>6</v>
      </c>
      <c r="F984">
        <v>43.45</v>
      </c>
      <c r="G984">
        <v>260.7</v>
      </c>
      <c r="H984" t="str">
        <f>IF(Table2[[#This Row],[Unit Price]]&lt;20,"0-19",IF(Table2[[#This Row],[Unit Price]]&lt;40,"20-39",IF(Table2[[#This Row],[Unit Price]]&lt;80,"40-79","80+")))</f>
        <v>40-79</v>
      </c>
      <c r="I984" t="str">
        <f>TEXT(Table2[[#This Row],[Date Sold]], "ddd")</f>
        <v>Tue</v>
      </c>
    </row>
    <row r="985" spans="1:9" x14ac:dyDescent="0.25">
      <c r="A985" t="s">
        <v>82</v>
      </c>
      <c r="B985" t="s">
        <v>38</v>
      </c>
      <c r="C985" t="s">
        <v>14</v>
      </c>
      <c r="D985" s="1">
        <v>45725</v>
      </c>
      <c r="E985">
        <v>18</v>
      </c>
      <c r="F985">
        <v>76.87</v>
      </c>
      <c r="G985">
        <v>1383.66</v>
      </c>
      <c r="H985" t="str">
        <f>IF(Table2[[#This Row],[Unit Price]]&lt;20,"0-19",IF(Table2[[#This Row],[Unit Price]]&lt;40,"20-39",IF(Table2[[#This Row],[Unit Price]]&lt;80,"40-79","80+")))</f>
        <v>40-79</v>
      </c>
      <c r="I985" t="str">
        <f>TEXT(Table2[[#This Row],[Date Sold]], "ddd")</f>
        <v>Sun</v>
      </c>
    </row>
    <row r="986" spans="1:9" x14ac:dyDescent="0.25">
      <c r="A986" t="s">
        <v>31</v>
      </c>
      <c r="B986" t="s">
        <v>28</v>
      </c>
      <c r="C986" t="s">
        <v>9</v>
      </c>
      <c r="D986" s="1">
        <v>45717</v>
      </c>
      <c r="E986">
        <v>13</v>
      </c>
      <c r="F986">
        <v>93.8</v>
      </c>
      <c r="G986">
        <v>1219.4000000000001</v>
      </c>
      <c r="H986" t="str">
        <f>IF(Table2[[#This Row],[Unit Price]]&lt;20,"0-19",IF(Table2[[#This Row],[Unit Price]]&lt;40,"20-39",IF(Table2[[#This Row],[Unit Price]]&lt;80,"40-79","80+")))</f>
        <v>80+</v>
      </c>
      <c r="I986" t="str">
        <f>TEXT(Table2[[#This Row],[Date Sold]], "ddd")</f>
        <v>Sat</v>
      </c>
    </row>
    <row r="987" spans="1:9" x14ac:dyDescent="0.25">
      <c r="A987" t="s">
        <v>99</v>
      </c>
      <c r="B987" t="s">
        <v>38</v>
      </c>
      <c r="C987" t="s">
        <v>29</v>
      </c>
      <c r="D987" s="1">
        <v>45785</v>
      </c>
      <c r="E987">
        <v>9</v>
      </c>
      <c r="F987">
        <v>55.71</v>
      </c>
      <c r="G987">
        <v>501.39</v>
      </c>
      <c r="H987" t="str">
        <f>IF(Table2[[#This Row],[Unit Price]]&lt;20,"0-19",IF(Table2[[#This Row],[Unit Price]]&lt;40,"20-39",IF(Table2[[#This Row],[Unit Price]]&lt;80,"40-79","80+")))</f>
        <v>40-79</v>
      </c>
      <c r="I987" t="str">
        <f>TEXT(Table2[[#This Row],[Date Sold]], "ddd")</f>
        <v>Thu</v>
      </c>
    </row>
    <row r="988" spans="1:9" x14ac:dyDescent="0.25">
      <c r="A988" t="s">
        <v>32</v>
      </c>
      <c r="B988" t="s">
        <v>11</v>
      </c>
      <c r="C988" t="s">
        <v>12</v>
      </c>
      <c r="D988" s="1">
        <v>45787</v>
      </c>
      <c r="E988">
        <v>20</v>
      </c>
      <c r="F988">
        <v>37.42</v>
      </c>
      <c r="G988">
        <v>748.4</v>
      </c>
      <c r="H988" t="str">
        <f>IF(Table2[[#This Row],[Unit Price]]&lt;20,"0-19",IF(Table2[[#This Row],[Unit Price]]&lt;40,"20-39",IF(Table2[[#This Row],[Unit Price]]&lt;80,"40-79","80+")))</f>
        <v>20-39</v>
      </c>
      <c r="I988" t="str">
        <f>TEXT(Table2[[#This Row],[Date Sold]], "ddd")</f>
        <v>Sat</v>
      </c>
    </row>
    <row r="989" spans="1:9" x14ac:dyDescent="0.25">
      <c r="A989" t="s">
        <v>68</v>
      </c>
      <c r="B989" t="s">
        <v>11</v>
      </c>
      <c r="C989" t="s">
        <v>9</v>
      </c>
      <c r="D989" s="1">
        <v>45749</v>
      </c>
      <c r="E989">
        <v>10</v>
      </c>
      <c r="F989">
        <v>9.16</v>
      </c>
      <c r="G989">
        <v>91.6</v>
      </c>
      <c r="H989" t="str">
        <f>IF(Table2[[#This Row],[Unit Price]]&lt;20,"0-19",IF(Table2[[#This Row],[Unit Price]]&lt;40,"20-39",IF(Table2[[#This Row],[Unit Price]]&lt;80,"40-79","80+")))</f>
        <v>0-19</v>
      </c>
      <c r="I989" t="str">
        <f>TEXT(Table2[[#This Row],[Date Sold]], "ddd")</f>
        <v>Wed</v>
      </c>
    </row>
    <row r="990" spans="1:9" x14ac:dyDescent="0.25">
      <c r="A990" t="s">
        <v>98</v>
      </c>
      <c r="B990" t="s">
        <v>42</v>
      </c>
      <c r="C990" t="s">
        <v>9</v>
      </c>
      <c r="D990" s="1">
        <v>45721</v>
      </c>
      <c r="E990">
        <v>17</v>
      </c>
      <c r="F990">
        <v>23.51</v>
      </c>
      <c r="G990">
        <v>399.67</v>
      </c>
      <c r="H990" t="str">
        <f>IF(Table2[[#This Row],[Unit Price]]&lt;20,"0-19",IF(Table2[[#This Row],[Unit Price]]&lt;40,"20-39",IF(Table2[[#This Row],[Unit Price]]&lt;80,"40-79","80+")))</f>
        <v>20-39</v>
      </c>
      <c r="I990" t="str">
        <f>TEXT(Table2[[#This Row],[Date Sold]], "ddd")</f>
        <v>Wed</v>
      </c>
    </row>
    <row r="991" spans="1:9" x14ac:dyDescent="0.25">
      <c r="A991" t="s">
        <v>88</v>
      </c>
      <c r="B991" t="s">
        <v>22</v>
      </c>
      <c r="C991" t="s">
        <v>14</v>
      </c>
      <c r="D991" s="1">
        <v>45765</v>
      </c>
      <c r="E991">
        <v>5</v>
      </c>
      <c r="F991">
        <v>91.74</v>
      </c>
      <c r="G991">
        <v>458.7</v>
      </c>
      <c r="H991" t="str">
        <f>IF(Table2[[#This Row],[Unit Price]]&lt;20,"0-19",IF(Table2[[#This Row],[Unit Price]]&lt;40,"20-39",IF(Table2[[#This Row],[Unit Price]]&lt;80,"40-79","80+")))</f>
        <v>80+</v>
      </c>
      <c r="I991" t="str">
        <f>TEXT(Table2[[#This Row],[Date Sold]], "ddd")</f>
        <v>Fri</v>
      </c>
    </row>
    <row r="992" spans="1:9" x14ac:dyDescent="0.25">
      <c r="A992" t="s">
        <v>107</v>
      </c>
      <c r="B992" t="s">
        <v>42</v>
      </c>
      <c r="C992" t="s">
        <v>25</v>
      </c>
      <c r="D992" s="1">
        <v>45744</v>
      </c>
      <c r="E992">
        <v>20</v>
      </c>
      <c r="F992">
        <v>25</v>
      </c>
      <c r="G992">
        <v>500</v>
      </c>
      <c r="H992" t="str">
        <f>IF(Table2[[#This Row],[Unit Price]]&lt;20,"0-19",IF(Table2[[#This Row],[Unit Price]]&lt;40,"20-39",IF(Table2[[#This Row],[Unit Price]]&lt;80,"40-79","80+")))</f>
        <v>20-39</v>
      </c>
      <c r="I992" t="str">
        <f>TEXT(Table2[[#This Row],[Date Sold]], "ddd")</f>
        <v>Fri</v>
      </c>
    </row>
    <row r="993" spans="1:9" x14ac:dyDescent="0.25">
      <c r="A993" t="s">
        <v>46</v>
      </c>
      <c r="B993" t="s">
        <v>11</v>
      </c>
      <c r="C993" t="s">
        <v>9</v>
      </c>
      <c r="D993" s="1">
        <v>45779</v>
      </c>
      <c r="E993">
        <v>2</v>
      </c>
      <c r="F993">
        <v>23.72</v>
      </c>
      <c r="G993">
        <v>47.44</v>
      </c>
      <c r="H993" t="str">
        <f>IF(Table2[[#This Row],[Unit Price]]&lt;20,"0-19",IF(Table2[[#This Row],[Unit Price]]&lt;40,"20-39",IF(Table2[[#This Row],[Unit Price]]&lt;80,"40-79","80+")))</f>
        <v>20-39</v>
      </c>
      <c r="I993" t="str">
        <f>TEXT(Table2[[#This Row],[Date Sold]], "ddd")</f>
        <v>Fri</v>
      </c>
    </row>
    <row r="994" spans="1:9" x14ac:dyDescent="0.25">
      <c r="A994" t="s">
        <v>32</v>
      </c>
      <c r="B994" t="s">
        <v>11</v>
      </c>
      <c r="C994" t="s">
        <v>12</v>
      </c>
      <c r="D994" s="1">
        <v>45745</v>
      </c>
      <c r="E994">
        <v>1</v>
      </c>
      <c r="F994">
        <v>48.09</v>
      </c>
      <c r="G994">
        <v>48.09</v>
      </c>
      <c r="H994" t="str">
        <f>IF(Table2[[#This Row],[Unit Price]]&lt;20,"0-19",IF(Table2[[#This Row],[Unit Price]]&lt;40,"20-39",IF(Table2[[#This Row],[Unit Price]]&lt;80,"40-79","80+")))</f>
        <v>40-79</v>
      </c>
      <c r="I994" t="str">
        <f>TEXT(Table2[[#This Row],[Date Sold]], "ddd")</f>
        <v>Sat</v>
      </c>
    </row>
    <row r="995" spans="1:9" x14ac:dyDescent="0.25">
      <c r="A995" t="s">
        <v>83</v>
      </c>
      <c r="B995" t="s">
        <v>38</v>
      </c>
      <c r="C995" t="s">
        <v>29</v>
      </c>
      <c r="D995" s="1">
        <v>45781</v>
      </c>
      <c r="E995">
        <v>5</v>
      </c>
      <c r="F995">
        <v>61.42</v>
      </c>
      <c r="G995">
        <v>307.10000000000002</v>
      </c>
      <c r="H995" t="str">
        <f>IF(Table2[[#This Row],[Unit Price]]&lt;20,"0-19",IF(Table2[[#This Row],[Unit Price]]&lt;40,"20-39",IF(Table2[[#This Row],[Unit Price]]&lt;80,"40-79","80+")))</f>
        <v>40-79</v>
      </c>
      <c r="I995" t="str">
        <f>TEXT(Table2[[#This Row],[Date Sold]], "ddd")</f>
        <v>Sun</v>
      </c>
    </row>
    <row r="996" spans="1:9" x14ac:dyDescent="0.25">
      <c r="A996" t="s">
        <v>35</v>
      </c>
      <c r="B996" t="s">
        <v>24</v>
      </c>
      <c r="C996" t="s">
        <v>12</v>
      </c>
      <c r="D996" s="1">
        <v>45748</v>
      </c>
      <c r="E996">
        <v>7</v>
      </c>
      <c r="F996">
        <v>68.180000000000007</v>
      </c>
      <c r="G996">
        <v>477.26</v>
      </c>
      <c r="H996" t="str">
        <f>IF(Table2[[#This Row],[Unit Price]]&lt;20,"0-19",IF(Table2[[#This Row],[Unit Price]]&lt;40,"20-39",IF(Table2[[#This Row],[Unit Price]]&lt;80,"40-79","80+")))</f>
        <v>40-79</v>
      </c>
      <c r="I996" t="str">
        <f>TEXT(Table2[[#This Row],[Date Sold]], "ddd")</f>
        <v>Tue</v>
      </c>
    </row>
    <row r="997" spans="1:9" x14ac:dyDescent="0.25">
      <c r="A997" t="s">
        <v>66</v>
      </c>
      <c r="B997" t="s">
        <v>28</v>
      </c>
      <c r="C997" t="s">
        <v>25</v>
      </c>
      <c r="D997" s="1">
        <v>45778</v>
      </c>
      <c r="E997">
        <v>6</v>
      </c>
      <c r="F997">
        <v>16.46</v>
      </c>
      <c r="G997">
        <v>98.76</v>
      </c>
      <c r="H997" t="str">
        <f>IF(Table2[[#This Row],[Unit Price]]&lt;20,"0-19",IF(Table2[[#This Row],[Unit Price]]&lt;40,"20-39",IF(Table2[[#This Row],[Unit Price]]&lt;80,"40-79","80+")))</f>
        <v>0-19</v>
      </c>
      <c r="I997" t="str">
        <f>TEXT(Table2[[#This Row],[Date Sold]], "ddd")</f>
        <v>Thu</v>
      </c>
    </row>
    <row r="998" spans="1:9" x14ac:dyDescent="0.25">
      <c r="A998" t="s">
        <v>15</v>
      </c>
      <c r="B998" t="s">
        <v>8</v>
      </c>
      <c r="C998" t="s">
        <v>25</v>
      </c>
      <c r="D998" s="1">
        <v>45765</v>
      </c>
      <c r="E998">
        <v>6</v>
      </c>
      <c r="F998">
        <v>69.08</v>
      </c>
      <c r="G998">
        <v>414.48</v>
      </c>
      <c r="H998" t="str">
        <f>IF(Table2[[#This Row],[Unit Price]]&lt;20,"0-19",IF(Table2[[#This Row],[Unit Price]]&lt;40,"20-39",IF(Table2[[#This Row],[Unit Price]]&lt;80,"40-79","80+")))</f>
        <v>40-79</v>
      </c>
      <c r="I998" t="str">
        <f>TEXT(Table2[[#This Row],[Date Sold]], "ddd")</f>
        <v>Fri</v>
      </c>
    </row>
    <row r="999" spans="1:9" x14ac:dyDescent="0.25">
      <c r="A999" t="s">
        <v>19</v>
      </c>
      <c r="B999" t="s">
        <v>22</v>
      </c>
      <c r="C999" t="s">
        <v>14</v>
      </c>
      <c r="D999" s="1">
        <v>45799</v>
      </c>
      <c r="E999">
        <v>3</v>
      </c>
      <c r="F999">
        <v>6.69</v>
      </c>
      <c r="G999">
        <v>20.07</v>
      </c>
      <c r="H999" t="str">
        <f>IF(Table2[[#This Row],[Unit Price]]&lt;20,"0-19",IF(Table2[[#This Row],[Unit Price]]&lt;40,"20-39",IF(Table2[[#This Row],[Unit Price]]&lt;80,"40-79","80+")))</f>
        <v>0-19</v>
      </c>
      <c r="I999" t="str">
        <f>TEXT(Table2[[#This Row],[Date Sold]], "ddd")</f>
        <v>Thu</v>
      </c>
    </row>
    <row r="1000" spans="1:9" x14ac:dyDescent="0.25">
      <c r="A1000" t="s">
        <v>61</v>
      </c>
      <c r="B1000" t="s">
        <v>20</v>
      </c>
      <c r="C1000" t="s">
        <v>29</v>
      </c>
      <c r="D1000" s="1">
        <v>45777</v>
      </c>
      <c r="E1000">
        <v>10</v>
      </c>
      <c r="F1000">
        <v>76.06</v>
      </c>
      <c r="G1000">
        <v>760.6</v>
      </c>
      <c r="H1000" t="str">
        <f>IF(Table2[[#This Row],[Unit Price]]&lt;20,"0-19",IF(Table2[[#This Row],[Unit Price]]&lt;40,"20-39",IF(Table2[[#This Row],[Unit Price]]&lt;80,"40-79","80+")))</f>
        <v>40-79</v>
      </c>
      <c r="I1000" t="str">
        <f>TEXT(Table2[[#This Row],[Date Sold]], "ddd")</f>
        <v>Wed</v>
      </c>
    </row>
    <row r="1001" spans="1:9" x14ac:dyDescent="0.25">
      <c r="A1001" t="s">
        <v>110</v>
      </c>
      <c r="B1001" t="s">
        <v>24</v>
      </c>
      <c r="C1001" t="s">
        <v>25</v>
      </c>
      <c r="D1001" s="1">
        <v>45722</v>
      </c>
      <c r="E1001">
        <v>20</v>
      </c>
      <c r="F1001">
        <v>8.64</v>
      </c>
      <c r="G1001">
        <v>172.8</v>
      </c>
      <c r="H1001" t="str">
        <f>IF(Table2[[#This Row],[Unit Price]]&lt;20,"0-19",IF(Table2[[#This Row],[Unit Price]]&lt;40,"20-39",IF(Table2[[#This Row],[Unit Price]]&lt;80,"40-79","80+")))</f>
        <v>0-19</v>
      </c>
      <c r="I1001" t="str">
        <f>TEXT(Table2[[#This Row],[Date Sold]], "ddd")</f>
        <v>Thu</v>
      </c>
    </row>
    <row r="1002" spans="1:9" x14ac:dyDescent="0.25">
      <c r="A1002" t="s">
        <v>15</v>
      </c>
      <c r="B1002" t="s">
        <v>11</v>
      </c>
      <c r="C1002" t="s">
        <v>29</v>
      </c>
      <c r="D1002" s="1">
        <v>45788</v>
      </c>
      <c r="E1002">
        <v>9</v>
      </c>
      <c r="F1002">
        <v>5.1100000000000003</v>
      </c>
      <c r="G1002">
        <v>45.99</v>
      </c>
      <c r="H1002" t="str">
        <f>IF(Table2[[#This Row],[Unit Price]]&lt;20,"0-19",IF(Table2[[#This Row],[Unit Price]]&lt;40,"20-39",IF(Table2[[#This Row],[Unit Price]]&lt;80,"40-79","80+")))</f>
        <v>0-19</v>
      </c>
      <c r="I1002" t="str">
        <f>TEXT(Table2[[#This Row],[Date Sold]], "ddd")</f>
        <v>Sun</v>
      </c>
    </row>
    <row r="1003" spans="1:9" x14ac:dyDescent="0.25">
      <c r="A1003" t="s">
        <v>105</v>
      </c>
      <c r="B1003" t="s">
        <v>20</v>
      </c>
      <c r="C1003" t="s">
        <v>9</v>
      </c>
      <c r="D1003" s="1">
        <v>45742</v>
      </c>
      <c r="E1003">
        <v>5</v>
      </c>
      <c r="F1003">
        <v>45.32</v>
      </c>
      <c r="G1003">
        <v>226.6</v>
      </c>
      <c r="H1003" t="str">
        <f>IF(Table2[[#This Row],[Unit Price]]&lt;20,"0-19",IF(Table2[[#This Row],[Unit Price]]&lt;40,"20-39",IF(Table2[[#This Row],[Unit Price]]&lt;80,"40-79","80+")))</f>
        <v>40-79</v>
      </c>
      <c r="I1003" t="str">
        <f>TEXT(Table2[[#This Row],[Date Sold]], "ddd")</f>
        <v>Wed</v>
      </c>
    </row>
    <row r="1004" spans="1:9" x14ac:dyDescent="0.25">
      <c r="A1004" t="s">
        <v>119</v>
      </c>
      <c r="B1004" t="s">
        <v>22</v>
      </c>
      <c r="C1004" t="s">
        <v>9</v>
      </c>
      <c r="D1004" s="1">
        <v>45800</v>
      </c>
      <c r="E1004">
        <v>10</v>
      </c>
      <c r="F1004">
        <v>53.97</v>
      </c>
      <c r="G1004">
        <v>539.70000000000005</v>
      </c>
      <c r="H1004" t="str">
        <f>IF(Table2[[#This Row],[Unit Price]]&lt;20,"0-19",IF(Table2[[#This Row],[Unit Price]]&lt;40,"20-39",IF(Table2[[#This Row],[Unit Price]]&lt;80,"40-79","80+")))</f>
        <v>40-79</v>
      </c>
      <c r="I1004" t="str">
        <f>TEXT(Table2[[#This Row],[Date Sold]], "ddd")</f>
        <v>Fri</v>
      </c>
    </row>
    <row r="1005" spans="1:9" x14ac:dyDescent="0.25">
      <c r="A1005" t="s">
        <v>87</v>
      </c>
      <c r="B1005" t="s">
        <v>38</v>
      </c>
      <c r="C1005" t="s">
        <v>25</v>
      </c>
      <c r="D1005" s="1">
        <v>45712</v>
      </c>
      <c r="E1005">
        <v>17</v>
      </c>
      <c r="F1005">
        <v>46.59</v>
      </c>
      <c r="G1005">
        <v>792.03</v>
      </c>
      <c r="H1005" t="str">
        <f>IF(Table2[[#This Row],[Unit Price]]&lt;20,"0-19",IF(Table2[[#This Row],[Unit Price]]&lt;40,"20-39",IF(Table2[[#This Row],[Unit Price]]&lt;80,"40-79","80+")))</f>
        <v>40-79</v>
      </c>
      <c r="I1005" t="str">
        <f>TEXT(Table2[[#This Row],[Date Sold]], "ddd")</f>
        <v>Mon</v>
      </c>
    </row>
    <row r="1006" spans="1:9" x14ac:dyDescent="0.25">
      <c r="A1006" t="s">
        <v>10</v>
      </c>
      <c r="B1006" t="s">
        <v>20</v>
      </c>
      <c r="C1006" t="s">
        <v>9</v>
      </c>
      <c r="D1006" s="1">
        <v>45754</v>
      </c>
      <c r="E1006">
        <v>20</v>
      </c>
      <c r="F1006">
        <v>9</v>
      </c>
      <c r="G1006">
        <v>180</v>
      </c>
      <c r="H1006" t="str">
        <f>IF(Table2[[#This Row],[Unit Price]]&lt;20,"0-19",IF(Table2[[#This Row],[Unit Price]]&lt;40,"20-39",IF(Table2[[#This Row],[Unit Price]]&lt;80,"40-79","80+")))</f>
        <v>0-19</v>
      </c>
      <c r="I1006" t="str">
        <f>TEXT(Table2[[#This Row],[Date Sold]], "ddd")</f>
        <v>Mon</v>
      </c>
    </row>
    <row r="1007" spans="1:9" x14ac:dyDescent="0.25">
      <c r="A1007" t="s">
        <v>79</v>
      </c>
      <c r="B1007" t="s">
        <v>22</v>
      </c>
      <c r="C1007" t="s">
        <v>14</v>
      </c>
      <c r="D1007" s="1">
        <v>45751</v>
      </c>
      <c r="E1007">
        <v>11</v>
      </c>
      <c r="F1007">
        <v>25.05</v>
      </c>
      <c r="G1007">
        <v>275.55</v>
      </c>
      <c r="H1007" t="str">
        <f>IF(Table2[[#This Row],[Unit Price]]&lt;20,"0-19",IF(Table2[[#This Row],[Unit Price]]&lt;40,"20-39",IF(Table2[[#This Row],[Unit Price]]&lt;80,"40-79","80+")))</f>
        <v>20-39</v>
      </c>
      <c r="I1007" t="str">
        <f>TEXT(Table2[[#This Row],[Date Sold]], "ddd")</f>
        <v>Fri</v>
      </c>
    </row>
    <row r="1008" spans="1:9" x14ac:dyDescent="0.25">
      <c r="A1008" t="s">
        <v>55</v>
      </c>
      <c r="B1008" t="s">
        <v>38</v>
      </c>
      <c r="C1008" t="s">
        <v>25</v>
      </c>
      <c r="D1008" s="1">
        <v>45778</v>
      </c>
      <c r="E1008">
        <v>7</v>
      </c>
      <c r="F1008">
        <v>96.3</v>
      </c>
      <c r="G1008">
        <v>674.1</v>
      </c>
      <c r="H1008" t="str">
        <f>IF(Table2[[#This Row],[Unit Price]]&lt;20,"0-19",IF(Table2[[#This Row],[Unit Price]]&lt;40,"20-39",IF(Table2[[#This Row],[Unit Price]]&lt;80,"40-79","80+")))</f>
        <v>80+</v>
      </c>
      <c r="I1008" t="str">
        <f>TEXT(Table2[[#This Row],[Date Sold]], "ddd")</f>
        <v>Thu</v>
      </c>
    </row>
    <row r="1009" spans="1:9" x14ac:dyDescent="0.25">
      <c r="A1009" t="s">
        <v>86</v>
      </c>
      <c r="B1009" t="s">
        <v>42</v>
      </c>
      <c r="C1009" t="s">
        <v>14</v>
      </c>
      <c r="D1009" s="1">
        <v>45794</v>
      </c>
      <c r="E1009">
        <v>5</v>
      </c>
      <c r="F1009">
        <v>26.83</v>
      </c>
      <c r="G1009">
        <v>134.15</v>
      </c>
      <c r="H1009" t="str">
        <f>IF(Table2[[#This Row],[Unit Price]]&lt;20,"0-19",IF(Table2[[#This Row],[Unit Price]]&lt;40,"20-39",IF(Table2[[#This Row],[Unit Price]]&lt;80,"40-79","80+")))</f>
        <v>20-39</v>
      </c>
      <c r="I1009" t="str">
        <f>TEXT(Table2[[#This Row],[Date Sold]], "ddd")</f>
        <v>Sat</v>
      </c>
    </row>
    <row r="1010" spans="1:9" x14ac:dyDescent="0.25">
      <c r="A1010" t="s">
        <v>112</v>
      </c>
      <c r="B1010" t="s">
        <v>24</v>
      </c>
      <c r="C1010" t="s">
        <v>12</v>
      </c>
      <c r="D1010" s="1">
        <v>45776</v>
      </c>
      <c r="E1010">
        <v>6</v>
      </c>
      <c r="F1010">
        <v>42.15</v>
      </c>
      <c r="G1010">
        <v>252.9</v>
      </c>
      <c r="H1010" t="str">
        <f>IF(Table2[[#This Row],[Unit Price]]&lt;20,"0-19",IF(Table2[[#This Row],[Unit Price]]&lt;40,"20-39",IF(Table2[[#This Row],[Unit Price]]&lt;80,"40-79","80+")))</f>
        <v>40-79</v>
      </c>
      <c r="I1010" t="str">
        <f>TEXT(Table2[[#This Row],[Date Sold]], "ddd")</f>
        <v>Tue</v>
      </c>
    </row>
    <row r="1011" spans="1:9" x14ac:dyDescent="0.25">
      <c r="A1011" t="s">
        <v>40</v>
      </c>
      <c r="B1011" t="s">
        <v>42</v>
      </c>
      <c r="C1011" t="s">
        <v>14</v>
      </c>
      <c r="D1011" s="1">
        <v>45740</v>
      </c>
      <c r="E1011">
        <v>14</v>
      </c>
      <c r="F1011">
        <v>83.47</v>
      </c>
      <c r="G1011">
        <v>1168.58</v>
      </c>
      <c r="H1011" t="str">
        <f>IF(Table2[[#This Row],[Unit Price]]&lt;20,"0-19",IF(Table2[[#This Row],[Unit Price]]&lt;40,"20-39",IF(Table2[[#This Row],[Unit Price]]&lt;80,"40-79","80+")))</f>
        <v>80+</v>
      </c>
      <c r="I1011" t="str">
        <f>TEXT(Table2[[#This Row],[Date Sold]], "ddd")</f>
        <v>Mon</v>
      </c>
    </row>
    <row r="1012" spans="1:9" x14ac:dyDescent="0.25">
      <c r="A1012" t="s">
        <v>109</v>
      </c>
      <c r="B1012" t="s">
        <v>11</v>
      </c>
      <c r="C1012" t="s">
        <v>29</v>
      </c>
      <c r="D1012" s="1">
        <v>45766</v>
      </c>
      <c r="E1012">
        <v>11</v>
      </c>
      <c r="F1012">
        <v>47.17</v>
      </c>
      <c r="G1012">
        <v>518.87</v>
      </c>
      <c r="H1012" t="str">
        <f>IF(Table2[[#This Row],[Unit Price]]&lt;20,"0-19",IF(Table2[[#This Row],[Unit Price]]&lt;40,"20-39",IF(Table2[[#This Row],[Unit Price]]&lt;80,"40-79","80+")))</f>
        <v>40-79</v>
      </c>
      <c r="I1012" t="str">
        <f>TEXT(Table2[[#This Row],[Date Sold]], "ddd")</f>
        <v>Sat</v>
      </c>
    </row>
    <row r="1013" spans="1:9" x14ac:dyDescent="0.25">
      <c r="A1013" t="s">
        <v>43</v>
      </c>
      <c r="B1013" t="s">
        <v>18</v>
      </c>
      <c r="C1013" t="s">
        <v>9</v>
      </c>
      <c r="D1013" s="1">
        <v>45728</v>
      </c>
      <c r="E1013">
        <v>9</v>
      </c>
      <c r="F1013">
        <v>37.380000000000003</v>
      </c>
      <c r="G1013">
        <v>336.42</v>
      </c>
      <c r="H1013" t="str">
        <f>IF(Table2[[#This Row],[Unit Price]]&lt;20,"0-19",IF(Table2[[#This Row],[Unit Price]]&lt;40,"20-39",IF(Table2[[#This Row],[Unit Price]]&lt;80,"40-79","80+")))</f>
        <v>20-39</v>
      </c>
      <c r="I1013" t="str">
        <f>TEXT(Table2[[#This Row],[Date Sold]], "ddd")</f>
        <v>Wed</v>
      </c>
    </row>
    <row r="1014" spans="1:9" x14ac:dyDescent="0.25">
      <c r="A1014" t="s">
        <v>70</v>
      </c>
      <c r="B1014" t="s">
        <v>22</v>
      </c>
      <c r="C1014" t="s">
        <v>14</v>
      </c>
      <c r="D1014" s="1">
        <v>45733</v>
      </c>
      <c r="E1014">
        <v>12</v>
      </c>
      <c r="F1014">
        <v>45.87</v>
      </c>
      <c r="G1014">
        <v>550.44000000000005</v>
      </c>
      <c r="H1014" t="str">
        <f>IF(Table2[[#This Row],[Unit Price]]&lt;20,"0-19",IF(Table2[[#This Row],[Unit Price]]&lt;40,"20-39",IF(Table2[[#This Row],[Unit Price]]&lt;80,"40-79","80+")))</f>
        <v>40-79</v>
      </c>
      <c r="I1014" t="str">
        <f>TEXT(Table2[[#This Row],[Date Sold]], "ddd")</f>
        <v>Mon</v>
      </c>
    </row>
    <row r="1015" spans="1:9" x14ac:dyDescent="0.25">
      <c r="A1015" t="s">
        <v>50</v>
      </c>
      <c r="B1015" t="s">
        <v>28</v>
      </c>
      <c r="C1015" t="s">
        <v>12</v>
      </c>
      <c r="D1015" s="1">
        <v>45722</v>
      </c>
      <c r="E1015">
        <v>7</v>
      </c>
      <c r="F1015">
        <v>30.24</v>
      </c>
      <c r="G1015">
        <v>211.68</v>
      </c>
      <c r="H1015" t="str">
        <f>IF(Table2[[#This Row],[Unit Price]]&lt;20,"0-19",IF(Table2[[#This Row],[Unit Price]]&lt;40,"20-39",IF(Table2[[#This Row],[Unit Price]]&lt;80,"40-79","80+")))</f>
        <v>20-39</v>
      </c>
      <c r="I1015" t="str">
        <f>TEXT(Table2[[#This Row],[Date Sold]], "ddd")</f>
        <v>Thu</v>
      </c>
    </row>
    <row r="1016" spans="1:9" x14ac:dyDescent="0.25">
      <c r="A1016" t="s">
        <v>94</v>
      </c>
      <c r="B1016" t="s">
        <v>42</v>
      </c>
      <c r="C1016" t="s">
        <v>14</v>
      </c>
      <c r="D1016" s="1">
        <v>45722</v>
      </c>
      <c r="E1016">
        <v>13</v>
      </c>
      <c r="F1016">
        <v>14.47</v>
      </c>
      <c r="G1016">
        <v>188.11</v>
      </c>
      <c r="H1016" t="str">
        <f>IF(Table2[[#This Row],[Unit Price]]&lt;20,"0-19",IF(Table2[[#This Row],[Unit Price]]&lt;40,"20-39",IF(Table2[[#This Row],[Unit Price]]&lt;80,"40-79","80+")))</f>
        <v>0-19</v>
      </c>
      <c r="I1016" t="str">
        <f>TEXT(Table2[[#This Row],[Date Sold]], "ddd")</f>
        <v>Thu</v>
      </c>
    </row>
    <row r="1017" spans="1:9" x14ac:dyDescent="0.25">
      <c r="A1017" t="s">
        <v>107</v>
      </c>
      <c r="B1017" t="s">
        <v>42</v>
      </c>
      <c r="C1017" t="s">
        <v>29</v>
      </c>
      <c r="D1017" s="1">
        <v>45731</v>
      </c>
      <c r="E1017">
        <v>8</v>
      </c>
      <c r="F1017">
        <v>71.47</v>
      </c>
      <c r="G1017">
        <v>571.76</v>
      </c>
      <c r="H1017" t="str">
        <f>IF(Table2[[#This Row],[Unit Price]]&lt;20,"0-19",IF(Table2[[#This Row],[Unit Price]]&lt;40,"20-39",IF(Table2[[#This Row],[Unit Price]]&lt;80,"40-79","80+")))</f>
        <v>40-79</v>
      </c>
      <c r="I1017" t="str">
        <f>TEXT(Table2[[#This Row],[Date Sold]], "ddd")</f>
        <v>Sat</v>
      </c>
    </row>
    <row r="1018" spans="1:9" x14ac:dyDescent="0.25">
      <c r="A1018" t="s">
        <v>39</v>
      </c>
      <c r="B1018" t="s">
        <v>22</v>
      </c>
      <c r="C1018" t="s">
        <v>9</v>
      </c>
      <c r="D1018" s="1">
        <v>45795</v>
      </c>
      <c r="E1018">
        <v>7</v>
      </c>
      <c r="F1018">
        <v>54.48</v>
      </c>
      <c r="G1018">
        <v>381.36</v>
      </c>
      <c r="H1018" t="str">
        <f>IF(Table2[[#This Row],[Unit Price]]&lt;20,"0-19",IF(Table2[[#This Row],[Unit Price]]&lt;40,"20-39",IF(Table2[[#This Row],[Unit Price]]&lt;80,"40-79","80+")))</f>
        <v>40-79</v>
      </c>
      <c r="I1018" t="str">
        <f>TEXT(Table2[[#This Row],[Date Sold]], "ddd")</f>
        <v>Sun</v>
      </c>
    </row>
    <row r="1019" spans="1:9" x14ac:dyDescent="0.25">
      <c r="A1019" t="s">
        <v>61</v>
      </c>
      <c r="B1019" t="s">
        <v>11</v>
      </c>
      <c r="C1019" t="s">
        <v>12</v>
      </c>
      <c r="D1019" s="1">
        <v>45778</v>
      </c>
      <c r="E1019">
        <v>1</v>
      </c>
      <c r="F1019">
        <v>49.75</v>
      </c>
      <c r="G1019">
        <v>49.75</v>
      </c>
      <c r="H1019" t="str">
        <f>IF(Table2[[#This Row],[Unit Price]]&lt;20,"0-19",IF(Table2[[#This Row],[Unit Price]]&lt;40,"20-39",IF(Table2[[#This Row],[Unit Price]]&lt;80,"40-79","80+")))</f>
        <v>40-79</v>
      </c>
      <c r="I1019" t="str">
        <f>TEXT(Table2[[#This Row],[Date Sold]], "ddd")</f>
        <v>Thu</v>
      </c>
    </row>
    <row r="1020" spans="1:9" x14ac:dyDescent="0.25">
      <c r="A1020" t="s">
        <v>31</v>
      </c>
      <c r="B1020" t="s">
        <v>20</v>
      </c>
      <c r="C1020" t="s">
        <v>14</v>
      </c>
      <c r="D1020" s="1">
        <v>45774</v>
      </c>
      <c r="E1020">
        <v>6</v>
      </c>
      <c r="F1020">
        <v>55.77</v>
      </c>
      <c r="G1020">
        <v>334.62</v>
      </c>
      <c r="H1020" t="str">
        <f>IF(Table2[[#This Row],[Unit Price]]&lt;20,"0-19",IF(Table2[[#This Row],[Unit Price]]&lt;40,"20-39",IF(Table2[[#This Row],[Unit Price]]&lt;80,"40-79","80+")))</f>
        <v>40-79</v>
      </c>
      <c r="I1020" t="str">
        <f>TEXT(Table2[[#This Row],[Date Sold]], "ddd")</f>
        <v>Sun</v>
      </c>
    </row>
    <row r="1021" spans="1:9" x14ac:dyDescent="0.25">
      <c r="A1021" t="s">
        <v>71</v>
      </c>
      <c r="B1021" t="s">
        <v>18</v>
      </c>
      <c r="C1021" t="s">
        <v>12</v>
      </c>
      <c r="D1021" s="1">
        <v>45752</v>
      </c>
      <c r="E1021">
        <v>7</v>
      </c>
      <c r="F1021">
        <v>31.8</v>
      </c>
      <c r="G1021">
        <v>222.6</v>
      </c>
      <c r="H1021" t="str">
        <f>IF(Table2[[#This Row],[Unit Price]]&lt;20,"0-19",IF(Table2[[#This Row],[Unit Price]]&lt;40,"20-39",IF(Table2[[#This Row],[Unit Price]]&lt;80,"40-79","80+")))</f>
        <v>20-39</v>
      </c>
      <c r="I1021" t="str">
        <f>TEXT(Table2[[#This Row],[Date Sold]], "ddd")</f>
        <v>Sat</v>
      </c>
    </row>
    <row r="1022" spans="1:9" x14ac:dyDescent="0.25">
      <c r="A1022" t="s">
        <v>89</v>
      </c>
      <c r="B1022" t="s">
        <v>28</v>
      </c>
      <c r="C1022" t="s">
        <v>9</v>
      </c>
      <c r="D1022" s="1">
        <v>45786</v>
      </c>
      <c r="E1022">
        <v>15</v>
      </c>
      <c r="F1022">
        <v>65.28</v>
      </c>
      <c r="G1022">
        <v>979.2</v>
      </c>
      <c r="H1022" t="str">
        <f>IF(Table2[[#This Row],[Unit Price]]&lt;20,"0-19",IF(Table2[[#This Row],[Unit Price]]&lt;40,"20-39",IF(Table2[[#This Row],[Unit Price]]&lt;80,"40-79","80+")))</f>
        <v>40-79</v>
      </c>
      <c r="I1022" t="str">
        <f>TEXT(Table2[[#This Row],[Date Sold]], "ddd")</f>
        <v>Fri</v>
      </c>
    </row>
    <row r="1023" spans="1:9" x14ac:dyDescent="0.25">
      <c r="A1023" t="s">
        <v>99</v>
      </c>
      <c r="B1023" t="s">
        <v>11</v>
      </c>
      <c r="C1023" t="s">
        <v>29</v>
      </c>
      <c r="D1023" s="1">
        <v>45793</v>
      </c>
      <c r="E1023">
        <v>5</v>
      </c>
      <c r="F1023">
        <v>48.3</v>
      </c>
      <c r="G1023">
        <v>241.5</v>
      </c>
      <c r="H1023" t="str">
        <f>IF(Table2[[#This Row],[Unit Price]]&lt;20,"0-19",IF(Table2[[#This Row],[Unit Price]]&lt;40,"20-39",IF(Table2[[#This Row],[Unit Price]]&lt;80,"40-79","80+")))</f>
        <v>40-79</v>
      </c>
      <c r="I1023" t="str">
        <f>TEXT(Table2[[#This Row],[Date Sold]], "ddd")</f>
        <v>Fri</v>
      </c>
    </row>
    <row r="1024" spans="1:9" x14ac:dyDescent="0.25">
      <c r="A1024" t="s">
        <v>83</v>
      </c>
      <c r="B1024" t="s">
        <v>20</v>
      </c>
      <c r="C1024" t="s">
        <v>12</v>
      </c>
      <c r="D1024" s="1">
        <v>45734</v>
      </c>
      <c r="E1024">
        <v>9</v>
      </c>
      <c r="F1024">
        <v>71.739999999999995</v>
      </c>
      <c r="G1024">
        <v>645.66</v>
      </c>
      <c r="H1024" t="str">
        <f>IF(Table2[[#This Row],[Unit Price]]&lt;20,"0-19",IF(Table2[[#This Row],[Unit Price]]&lt;40,"20-39",IF(Table2[[#This Row],[Unit Price]]&lt;80,"40-79","80+")))</f>
        <v>40-79</v>
      </c>
      <c r="I1024" t="str">
        <f>TEXT(Table2[[#This Row],[Date Sold]], "ddd")</f>
        <v>Tue</v>
      </c>
    </row>
    <row r="1025" spans="1:9" x14ac:dyDescent="0.25">
      <c r="A1025" t="s">
        <v>54</v>
      </c>
      <c r="B1025" t="s">
        <v>42</v>
      </c>
      <c r="C1025" t="s">
        <v>9</v>
      </c>
      <c r="D1025" s="1">
        <v>45756</v>
      </c>
      <c r="E1025">
        <v>15</v>
      </c>
      <c r="F1025">
        <v>20.37</v>
      </c>
      <c r="G1025">
        <v>305.55</v>
      </c>
      <c r="H1025" t="str">
        <f>IF(Table2[[#This Row],[Unit Price]]&lt;20,"0-19",IF(Table2[[#This Row],[Unit Price]]&lt;40,"20-39",IF(Table2[[#This Row],[Unit Price]]&lt;80,"40-79","80+")))</f>
        <v>20-39</v>
      </c>
      <c r="I1025" t="str">
        <f>TEXT(Table2[[#This Row],[Date Sold]], "ddd")</f>
        <v>Wed</v>
      </c>
    </row>
    <row r="1026" spans="1:9" x14ac:dyDescent="0.25">
      <c r="A1026" t="s">
        <v>78</v>
      </c>
      <c r="B1026" t="s">
        <v>28</v>
      </c>
      <c r="C1026" t="s">
        <v>9</v>
      </c>
      <c r="D1026" s="1">
        <v>45711</v>
      </c>
      <c r="E1026">
        <v>4</v>
      </c>
      <c r="F1026">
        <v>65.95</v>
      </c>
      <c r="G1026">
        <v>263.8</v>
      </c>
      <c r="H1026" t="str">
        <f>IF(Table2[[#This Row],[Unit Price]]&lt;20,"0-19",IF(Table2[[#This Row],[Unit Price]]&lt;40,"20-39",IF(Table2[[#This Row],[Unit Price]]&lt;80,"40-79","80+")))</f>
        <v>40-79</v>
      </c>
      <c r="I1026" t="str">
        <f>TEXT(Table2[[#This Row],[Date Sold]], "ddd")</f>
        <v>Sun</v>
      </c>
    </row>
    <row r="1027" spans="1:9" x14ac:dyDescent="0.25">
      <c r="A1027" t="s">
        <v>59</v>
      </c>
      <c r="B1027" t="s">
        <v>28</v>
      </c>
      <c r="C1027" t="s">
        <v>25</v>
      </c>
      <c r="D1027" s="1">
        <v>45724</v>
      </c>
      <c r="E1027">
        <v>18</v>
      </c>
      <c r="F1027">
        <v>89.58</v>
      </c>
      <c r="G1027">
        <v>1612.44</v>
      </c>
      <c r="H1027" t="str">
        <f>IF(Table2[[#This Row],[Unit Price]]&lt;20,"0-19",IF(Table2[[#This Row],[Unit Price]]&lt;40,"20-39",IF(Table2[[#This Row],[Unit Price]]&lt;80,"40-79","80+")))</f>
        <v>80+</v>
      </c>
      <c r="I1027" t="str">
        <f>TEXT(Table2[[#This Row],[Date Sold]], "ddd")</f>
        <v>Sat</v>
      </c>
    </row>
    <row r="1028" spans="1:9" x14ac:dyDescent="0.25">
      <c r="A1028" t="s">
        <v>106</v>
      </c>
      <c r="B1028" t="s">
        <v>38</v>
      </c>
      <c r="C1028" t="s">
        <v>25</v>
      </c>
      <c r="D1028" s="1">
        <v>45713</v>
      </c>
      <c r="E1028">
        <v>11</v>
      </c>
      <c r="F1028">
        <v>53.45</v>
      </c>
      <c r="G1028">
        <v>587.95000000000005</v>
      </c>
      <c r="H1028" t="str">
        <f>IF(Table2[[#This Row],[Unit Price]]&lt;20,"0-19",IF(Table2[[#This Row],[Unit Price]]&lt;40,"20-39",IF(Table2[[#This Row],[Unit Price]]&lt;80,"40-79","80+")))</f>
        <v>40-79</v>
      </c>
      <c r="I1028" t="str">
        <f>TEXT(Table2[[#This Row],[Date Sold]], "ddd")</f>
        <v>Tue</v>
      </c>
    </row>
    <row r="1029" spans="1:9" x14ac:dyDescent="0.25">
      <c r="A1029" t="s">
        <v>116</v>
      </c>
      <c r="B1029" t="s">
        <v>16</v>
      </c>
      <c r="C1029" t="s">
        <v>12</v>
      </c>
      <c r="D1029" s="1">
        <v>45762</v>
      </c>
      <c r="E1029">
        <v>2</v>
      </c>
      <c r="F1029">
        <v>31.5</v>
      </c>
      <c r="G1029">
        <v>63</v>
      </c>
      <c r="H1029" t="str">
        <f>IF(Table2[[#This Row],[Unit Price]]&lt;20,"0-19",IF(Table2[[#This Row],[Unit Price]]&lt;40,"20-39",IF(Table2[[#This Row],[Unit Price]]&lt;80,"40-79","80+")))</f>
        <v>20-39</v>
      </c>
      <c r="I1029" t="str">
        <f>TEXT(Table2[[#This Row],[Date Sold]], "ddd")</f>
        <v>Tue</v>
      </c>
    </row>
    <row r="1030" spans="1:9" x14ac:dyDescent="0.25">
      <c r="A1030" t="s">
        <v>51</v>
      </c>
      <c r="B1030" t="s">
        <v>11</v>
      </c>
      <c r="C1030" t="s">
        <v>25</v>
      </c>
      <c r="D1030" s="1">
        <v>45723</v>
      </c>
      <c r="E1030">
        <v>20</v>
      </c>
      <c r="F1030">
        <v>90.88</v>
      </c>
      <c r="G1030">
        <v>1817.6</v>
      </c>
      <c r="H1030" t="str">
        <f>IF(Table2[[#This Row],[Unit Price]]&lt;20,"0-19",IF(Table2[[#This Row],[Unit Price]]&lt;40,"20-39",IF(Table2[[#This Row],[Unit Price]]&lt;80,"40-79","80+")))</f>
        <v>80+</v>
      </c>
      <c r="I1030" t="str">
        <f>TEXT(Table2[[#This Row],[Date Sold]], "ddd")</f>
        <v>Fri</v>
      </c>
    </row>
    <row r="1031" spans="1:9" x14ac:dyDescent="0.25">
      <c r="A1031" t="s">
        <v>33</v>
      </c>
      <c r="B1031" t="s">
        <v>8</v>
      </c>
      <c r="C1031" t="s">
        <v>29</v>
      </c>
      <c r="D1031" s="1">
        <v>45791</v>
      </c>
      <c r="E1031">
        <v>10</v>
      </c>
      <c r="F1031">
        <v>48.27</v>
      </c>
      <c r="G1031">
        <v>482.7</v>
      </c>
      <c r="H1031" t="str">
        <f>IF(Table2[[#This Row],[Unit Price]]&lt;20,"0-19",IF(Table2[[#This Row],[Unit Price]]&lt;40,"20-39",IF(Table2[[#This Row],[Unit Price]]&lt;80,"40-79","80+")))</f>
        <v>40-79</v>
      </c>
      <c r="I1031" t="str">
        <f>TEXT(Table2[[#This Row],[Date Sold]], "ddd")</f>
        <v>Wed</v>
      </c>
    </row>
    <row r="1032" spans="1:9" x14ac:dyDescent="0.25">
      <c r="A1032" t="s">
        <v>77</v>
      </c>
      <c r="B1032" t="s">
        <v>8</v>
      </c>
      <c r="C1032" t="s">
        <v>12</v>
      </c>
      <c r="D1032" s="1">
        <v>45714</v>
      </c>
      <c r="E1032">
        <v>2</v>
      </c>
      <c r="F1032">
        <v>23.52</v>
      </c>
      <c r="G1032">
        <v>47.04</v>
      </c>
      <c r="H1032" t="str">
        <f>IF(Table2[[#This Row],[Unit Price]]&lt;20,"0-19",IF(Table2[[#This Row],[Unit Price]]&lt;40,"20-39",IF(Table2[[#This Row],[Unit Price]]&lt;80,"40-79","80+")))</f>
        <v>20-39</v>
      </c>
      <c r="I1032" t="str">
        <f>TEXT(Table2[[#This Row],[Date Sold]], "ddd")</f>
        <v>Wed</v>
      </c>
    </row>
    <row r="1033" spans="1:9" x14ac:dyDescent="0.25">
      <c r="A1033" t="s">
        <v>81</v>
      </c>
      <c r="B1033" t="s">
        <v>11</v>
      </c>
      <c r="C1033" t="s">
        <v>9</v>
      </c>
      <c r="D1033" s="1">
        <v>45714</v>
      </c>
      <c r="E1033">
        <v>14</v>
      </c>
      <c r="F1033">
        <v>90.09</v>
      </c>
      <c r="G1033">
        <v>1261.26</v>
      </c>
      <c r="H1033" t="str">
        <f>IF(Table2[[#This Row],[Unit Price]]&lt;20,"0-19",IF(Table2[[#This Row],[Unit Price]]&lt;40,"20-39",IF(Table2[[#This Row],[Unit Price]]&lt;80,"40-79","80+")))</f>
        <v>80+</v>
      </c>
      <c r="I1033" t="str">
        <f>TEXT(Table2[[#This Row],[Date Sold]], "ddd")</f>
        <v>Wed</v>
      </c>
    </row>
    <row r="1034" spans="1:9" x14ac:dyDescent="0.25">
      <c r="A1034" t="s">
        <v>84</v>
      </c>
      <c r="B1034" t="s">
        <v>28</v>
      </c>
      <c r="C1034" t="s">
        <v>29</v>
      </c>
      <c r="D1034" s="1">
        <v>45731</v>
      </c>
      <c r="E1034">
        <v>19</v>
      </c>
      <c r="F1034">
        <v>53.75</v>
      </c>
      <c r="G1034">
        <v>1021.25</v>
      </c>
      <c r="H1034" t="str">
        <f>IF(Table2[[#This Row],[Unit Price]]&lt;20,"0-19",IF(Table2[[#This Row],[Unit Price]]&lt;40,"20-39",IF(Table2[[#This Row],[Unit Price]]&lt;80,"40-79","80+")))</f>
        <v>40-79</v>
      </c>
      <c r="I1034" t="str">
        <f>TEXT(Table2[[#This Row],[Date Sold]], "ddd")</f>
        <v>Sat</v>
      </c>
    </row>
    <row r="1035" spans="1:9" x14ac:dyDescent="0.25">
      <c r="A1035" t="s">
        <v>97</v>
      </c>
      <c r="B1035" t="s">
        <v>18</v>
      </c>
      <c r="C1035" t="s">
        <v>25</v>
      </c>
      <c r="D1035" s="1">
        <v>45755</v>
      </c>
      <c r="E1035">
        <v>13</v>
      </c>
      <c r="F1035">
        <v>18.77</v>
      </c>
      <c r="G1035">
        <v>244.01</v>
      </c>
      <c r="H1035" t="str">
        <f>IF(Table2[[#This Row],[Unit Price]]&lt;20,"0-19",IF(Table2[[#This Row],[Unit Price]]&lt;40,"20-39",IF(Table2[[#This Row],[Unit Price]]&lt;80,"40-79","80+")))</f>
        <v>0-19</v>
      </c>
      <c r="I1035" t="str">
        <f>TEXT(Table2[[#This Row],[Date Sold]], "ddd")</f>
        <v>Tue</v>
      </c>
    </row>
    <row r="1036" spans="1:9" x14ac:dyDescent="0.25">
      <c r="A1036" t="s">
        <v>109</v>
      </c>
      <c r="B1036" t="s">
        <v>28</v>
      </c>
      <c r="C1036" t="s">
        <v>14</v>
      </c>
      <c r="D1036" s="1">
        <v>45735</v>
      </c>
      <c r="E1036">
        <v>2</v>
      </c>
      <c r="F1036">
        <v>49.35</v>
      </c>
      <c r="G1036">
        <v>98.7</v>
      </c>
      <c r="H1036" t="str">
        <f>IF(Table2[[#This Row],[Unit Price]]&lt;20,"0-19",IF(Table2[[#This Row],[Unit Price]]&lt;40,"20-39",IF(Table2[[#This Row],[Unit Price]]&lt;80,"40-79","80+")))</f>
        <v>40-79</v>
      </c>
      <c r="I1036" t="str">
        <f>TEXT(Table2[[#This Row],[Date Sold]], "ddd")</f>
        <v>Wed</v>
      </c>
    </row>
    <row r="1037" spans="1:9" x14ac:dyDescent="0.25">
      <c r="A1037" t="s">
        <v>88</v>
      </c>
      <c r="B1037" t="s">
        <v>24</v>
      </c>
      <c r="C1037" t="s">
        <v>12</v>
      </c>
      <c r="D1037" s="1">
        <v>45742</v>
      </c>
      <c r="E1037">
        <v>5</v>
      </c>
      <c r="F1037">
        <v>30.07</v>
      </c>
      <c r="G1037">
        <v>150.35</v>
      </c>
      <c r="H1037" t="str">
        <f>IF(Table2[[#This Row],[Unit Price]]&lt;20,"0-19",IF(Table2[[#This Row],[Unit Price]]&lt;40,"20-39",IF(Table2[[#This Row],[Unit Price]]&lt;80,"40-79","80+")))</f>
        <v>20-39</v>
      </c>
      <c r="I1037" t="str">
        <f>TEXT(Table2[[#This Row],[Date Sold]], "ddd")</f>
        <v>Wed</v>
      </c>
    </row>
    <row r="1038" spans="1:9" x14ac:dyDescent="0.25">
      <c r="A1038" t="s">
        <v>120</v>
      </c>
      <c r="B1038" t="s">
        <v>28</v>
      </c>
      <c r="C1038" t="s">
        <v>12</v>
      </c>
      <c r="D1038" s="1">
        <v>45715</v>
      </c>
      <c r="E1038">
        <v>5</v>
      </c>
      <c r="F1038">
        <v>89.83</v>
      </c>
      <c r="G1038">
        <v>449.15</v>
      </c>
      <c r="H1038" t="str">
        <f>IF(Table2[[#This Row],[Unit Price]]&lt;20,"0-19",IF(Table2[[#This Row],[Unit Price]]&lt;40,"20-39",IF(Table2[[#This Row],[Unit Price]]&lt;80,"40-79","80+")))</f>
        <v>80+</v>
      </c>
      <c r="I1038" t="str">
        <f>TEXT(Table2[[#This Row],[Date Sold]], "ddd")</f>
        <v>Thu</v>
      </c>
    </row>
    <row r="1039" spans="1:9" x14ac:dyDescent="0.25">
      <c r="A1039" t="s">
        <v>43</v>
      </c>
      <c r="B1039" t="s">
        <v>28</v>
      </c>
      <c r="C1039" t="s">
        <v>25</v>
      </c>
      <c r="D1039" s="1">
        <v>45765</v>
      </c>
      <c r="E1039">
        <v>20</v>
      </c>
      <c r="F1039">
        <v>92.94</v>
      </c>
      <c r="G1039">
        <v>1858.8</v>
      </c>
      <c r="H1039" t="str">
        <f>IF(Table2[[#This Row],[Unit Price]]&lt;20,"0-19",IF(Table2[[#This Row],[Unit Price]]&lt;40,"20-39",IF(Table2[[#This Row],[Unit Price]]&lt;80,"40-79","80+")))</f>
        <v>80+</v>
      </c>
      <c r="I1039" t="str">
        <f>TEXT(Table2[[#This Row],[Date Sold]], "ddd")</f>
        <v>Fri</v>
      </c>
    </row>
    <row r="1040" spans="1:9" x14ac:dyDescent="0.25">
      <c r="A1040" t="s">
        <v>71</v>
      </c>
      <c r="B1040" t="s">
        <v>24</v>
      </c>
      <c r="C1040" t="s">
        <v>25</v>
      </c>
      <c r="D1040" s="1">
        <v>45779</v>
      </c>
      <c r="E1040">
        <v>11</v>
      </c>
      <c r="F1040">
        <v>34.82</v>
      </c>
      <c r="G1040">
        <v>383.02</v>
      </c>
      <c r="H1040" t="str">
        <f>IF(Table2[[#This Row],[Unit Price]]&lt;20,"0-19",IF(Table2[[#This Row],[Unit Price]]&lt;40,"20-39",IF(Table2[[#This Row],[Unit Price]]&lt;80,"40-79","80+")))</f>
        <v>20-39</v>
      </c>
      <c r="I1040" t="str">
        <f>TEXT(Table2[[#This Row],[Date Sold]], "ddd")</f>
        <v>Fri</v>
      </c>
    </row>
    <row r="1041" spans="1:9" x14ac:dyDescent="0.25">
      <c r="A1041" t="s">
        <v>113</v>
      </c>
      <c r="B1041" t="s">
        <v>22</v>
      </c>
      <c r="C1041" t="s">
        <v>9</v>
      </c>
      <c r="D1041" s="1">
        <v>45714</v>
      </c>
      <c r="E1041">
        <v>17</v>
      </c>
      <c r="F1041">
        <v>5.71</v>
      </c>
      <c r="G1041">
        <v>97.07</v>
      </c>
      <c r="H1041" t="str">
        <f>IF(Table2[[#This Row],[Unit Price]]&lt;20,"0-19",IF(Table2[[#This Row],[Unit Price]]&lt;40,"20-39",IF(Table2[[#This Row],[Unit Price]]&lt;80,"40-79","80+")))</f>
        <v>0-19</v>
      </c>
      <c r="I1041" t="str">
        <f>TEXT(Table2[[#This Row],[Date Sold]], "ddd")</f>
        <v>Wed</v>
      </c>
    </row>
    <row r="1042" spans="1:9" x14ac:dyDescent="0.25">
      <c r="A1042" t="s">
        <v>96</v>
      </c>
      <c r="B1042" t="s">
        <v>22</v>
      </c>
      <c r="C1042" t="s">
        <v>9</v>
      </c>
      <c r="D1042" s="1">
        <v>45782</v>
      </c>
      <c r="E1042">
        <v>2</v>
      </c>
      <c r="F1042">
        <v>45.83</v>
      </c>
      <c r="G1042">
        <v>91.66</v>
      </c>
      <c r="H1042" t="str">
        <f>IF(Table2[[#This Row],[Unit Price]]&lt;20,"0-19",IF(Table2[[#This Row],[Unit Price]]&lt;40,"20-39",IF(Table2[[#This Row],[Unit Price]]&lt;80,"40-79","80+")))</f>
        <v>40-79</v>
      </c>
      <c r="I1042" t="str">
        <f>TEXT(Table2[[#This Row],[Date Sold]], "ddd")</f>
        <v>Mon</v>
      </c>
    </row>
    <row r="1043" spans="1:9" x14ac:dyDescent="0.25">
      <c r="A1043" t="s">
        <v>92</v>
      </c>
      <c r="B1043" t="s">
        <v>20</v>
      </c>
      <c r="C1043" t="s">
        <v>12</v>
      </c>
      <c r="D1043" s="1">
        <v>45739</v>
      </c>
      <c r="E1043">
        <v>5</v>
      </c>
      <c r="F1043">
        <v>64.209999999999994</v>
      </c>
      <c r="G1043">
        <v>321.05</v>
      </c>
      <c r="H1043" t="str">
        <f>IF(Table2[[#This Row],[Unit Price]]&lt;20,"0-19",IF(Table2[[#This Row],[Unit Price]]&lt;40,"20-39",IF(Table2[[#This Row],[Unit Price]]&lt;80,"40-79","80+")))</f>
        <v>40-79</v>
      </c>
      <c r="I1043" t="str">
        <f>TEXT(Table2[[#This Row],[Date Sold]], "ddd")</f>
        <v>Sun</v>
      </c>
    </row>
    <row r="1044" spans="1:9" x14ac:dyDescent="0.25">
      <c r="A1044" t="s">
        <v>79</v>
      </c>
      <c r="B1044" t="s">
        <v>11</v>
      </c>
      <c r="C1044" t="s">
        <v>9</v>
      </c>
      <c r="D1044" s="1">
        <v>45786</v>
      </c>
      <c r="E1044">
        <v>16</v>
      </c>
      <c r="F1044">
        <v>22.69</v>
      </c>
      <c r="G1044">
        <v>363.04</v>
      </c>
      <c r="H1044" t="str">
        <f>IF(Table2[[#This Row],[Unit Price]]&lt;20,"0-19",IF(Table2[[#This Row],[Unit Price]]&lt;40,"20-39",IF(Table2[[#This Row],[Unit Price]]&lt;80,"40-79","80+")))</f>
        <v>20-39</v>
      </c>
      <c r="I1044" t="str">
        <f>TEXT(Table2[[#This Row],[Date Sold]], "ddd")</f>
        <v>Fri</v>
      </c>
    </row>
    <row r="1045" spans="1:9" x14ac:dyDescent="0.25">
      <c r="A1045" t="s">
        <v>106</v>
      </c>
      <c r="B1045" t="s">
        <v>28</v>
      </c>
      <c r="C1045" t="s">
        <v>9</v>
      </c>
      <c r="D1045" s="1">
        <v>45746</v>
      </c>
      <c r="E1045">
        <v>13</v>
      </c>
      <c r="F1045">
        <v>62.52</v>
      </c>
      <c r="G1045">
        <v>812.76</v>
      </c>
      <c r="H1045" t="str">
        <f>IF(Table2[[#This Row],[Unit Price]]&lt;20,"0-19",IF(Table2[[#This Row],[Unit Price]]&lt;40,"20-39",IF(Table2[[#This Row],[Unit Price]]&lt;80,"40-79","80+")))</f>
        <v>40-79</v>
      </c>
      <c r="I1045" t="str">
        <f>TEXT(Table2[[#This Row],[Date Sold]], "ddd")</f>
        <v>Sun</v>
      </c>
    </row>
    <row r="1046" spans="1:9" x14ac:dyDescent="0.25">
      <c r="A1046" t="s">
        <v>91</v>
      </c>
      <c r="B1046" t="s">
        <v>38</v>
      </c>
      <c r="C1046" t="s">
        <v>25</v>
      </c>
      <c r="D1046" s="1">
        <v>45768</v>
      </c>
      <c r="E1046">
        <v>1</v>
      </c>
      <c r="F1046">
        <v>26.05</v>
      </c>
      <c r="G1046">
        <v>26.05</v>
      </c>
      <c r="H1046" t="str">
        <f>IF(Table2[[#This Row],[Unit Price]]&lt;20,"0-19",IF(Table2[[#This Row],[Unit Price]]&lt;40,"20-39",IF(Table2[[#This Row],[Unit Price]]&lt;80,"40-79","80+")))</f>
        <v>20-39</v>
      </c>
      <c r="I1046" t="str">
        <f>TEXT(Table2[[#This Row],[Date Sold]], "ddd")</f>
        <v>Mon</v>
      </c>
    </row>
    <row r="1047" spans="1:9" x14ac:dyDescent="0.25">
      <c r="A1047" t="s">
        <v>113</v>
      </c>
      <c r="B1047" t="s">
        <v>22</v>
      </c>
      <c r="C1047" t="s">
        <v>29</v>
      </c>
      <c r="D1047" s="1">
        <v>45754</v>
      </c>
      <c r="E1047">
        <v>11</v>
      </c>
      <c r="F1047">
        <v>83.36</v>
      </c>
      <c r="G1047">
        <v>916.96</v>
      </c>
      <c r="H1047" t="str">
        <f>IF(Table2[[#This Row],[Unit Price]]&lt;20,"0-19",IF(Table2[[#This Row],[Unit Price]]&lt;40,"20-39",IF(Table2[[#This Row],[Unit Price]]&lt;80,"40-79","80+")))</f>
        <v>80+</v>
      </c>
      <c r="I1047" t="str">
        <f>TEXT(Table2[[#This Row],[Date Sold]], "ddd")</f>
        <v>Mon</v>
      </c>
    </row>
    <row r="1048" spans="1:9" x14ac:dyDescent="0.25">
      <c r="A1048" t="s">
        <v>46</v>
      </c>
      <c r="B1048" t="s">
        <v>18</v>
      </c>
      <c r="C1048" t="s">
        <v>25</v>
      </c>
      <c r="D1048" s="1">
        <v>45747</v>
      </c>
      <c r="E1048">
        <v>9</v>
      </c>
      <c r="F1048">
        <v>36.43</v>
      </c>
      <c r="G1048">
        <v>327.87</v>
      </c>
      <c r="H1048" t="str">
        <f>IF(Table2[[#This Row],[Unit Price]]&lt;20,"0-19",IF(Table2[[#This Row],[Unit Price]]&lt;40,"20-39",IF(Table2[[#This Row],[Unit Price]]&lt;80,"40-79","80+")))</f>
        <v>20-39</v>
      </c>
      <c r="I1048" t="str">
        <f>TEXT(Table2[[#This Row],[Date Sold]], "ddd")</f>
        <v>Mon</v>
      </c>
    </row>
    <row r="1049" spans="1:9" x14ac:dyDescent="0.25">
      <c r="A1049" t="s">
        <v>102</v>
      </c>
      <c r="B1049" t="s">
        <v>11</v>
      </c>
      <c r="C1049" t="s">
        <v>9</v>
      </c>
      <c r="D1049" s="1">
        <v>45762</v>
      </c>
      <c r="E1049">
        <v>3</v>
      </c>
      <c r="F1049">
        <v>97.11</v>
      </c>
      <c r="G1049">
        <v>291.33</v>
      </c>
      <c r="H1049" t="str">
        <f>IF(Table2[[#This Row],[Unit Price]]&lt;20,"0-19",IF(Table2[[#This Row],[Unit Price]]&lt;40,"20-39",IF(Table2[[#This Row],[Unit Price]]&lt;80,"40-79","80+")))</f>
        <v>80+</v>
      </c>
      <c r="I1049" t="str">
        <f>TEXT(Table2[[#This Row],[Date Sold]], "ddd")</f>
        <v>Tue</v>
      </c>
    </row>
    <row r="1050" spans="1:9" x14ac:dyDescent="0.25">
      <c r="A1050" t="s">
        <v>63</v>
      </c>
      <c r="B1050" t="s">
        <v>24</v>
      </c>
      <c r="C1050" t="s">
        <v>25</v>
      </c>
      <c r="D1050" s="1">
        <v>45722</v>
      </c>
      <c r="E1050">
        <v>7</v>
      </c>
      <c r="F1050">
        <v>87.43</v>
      </c>
      <c r="G1050">
        <v>612.01</v>
      </c>
      <c r="H1050" t="str">
        <f>IF(Table2[[#This Row],[Unit Price]]&lt;20,"0-19",IF(Table2[[#This Row],[Unit Price]]&lt;40,"20-39",IF(Table2[[#This Row],[Unit Price]]&lt;80,"40-79","80+")))</f>
        <v>80+</v>
      </c>
      <c r="I1050" t="str">
        <f>TEXT(Table2[[#This Row],[Date Sold]], "ddd")</f>
        <v>Thu</v>
      </c>
    </row>
    <row r="1051" spans="1:9" x14ac:dyDescent="0.25">
      <c r="A1051" t="s">
        <v>21</v>
      </c>
      <c r="B1051" t="s">
        <v>16</v>
      </c>
      <c r="C1051" t="s">
        <v>12</v>
      </c>
      <c r="D1051" s="1">
        <v>45737</v>
      </c>
      <c r="E1051">
        <v>16</v>
      </c>
      <c r="F1051">
        <v>7.79</v>
      </c>
      <c r="G1051">
        <v>124.64</v>
      </c>
      <c r="H1051" t="str">
        <f>IF(Table2[[#This Row],[Unit Price]]&lt;20,"0-19",IF(Table2[[#This Row],[Unit Price]]&lt;40,"20-39",IF(Table2[[#This Row],[Unit Price]]&lt;80,"40-79","80+")))</f>
        <v>0-19</v>
      </c>
      <c r="I1051" t="str">
        <f>TEXT(Table2[[#This Row],[Date Sold]], "ddd")</f>
        <v>Fri</v>
      </c>
    </row>
    <row r="1052" spans="1:9" x14ac:dyDescent="0.25">
      <c r="A1052" t="s">
        <v>110</v>
      </c>
      <c r="B1052" t="s">
        <v>8</v>
      </c>
      <c r="C1052" t="s">
        <v>12</v>
      </c>
      <c r="D1052" s="1">
        <v>45795</v>
      </c>
      <c r="E1052">
        <v>3</v>
      </c>
      <c r="F1052">
        <v>61.91</v>
      </c>
      <c r="G1052">
        <v>185.73</v>
      </c>
      <c r="H1052" t="str">
        <f>IF(Table2[[#This Row],[Unit Price]]&lt;20,"0-19",IF(Table2[[#This Row],[Unit Price]]&lt;40,"20-39",IF(Table2[[#This Row],[Unit Price]]&lt;80,"40-79","80+")))</f>
        <v>40-79</v>
      </c>
      <c r="I1052" t="str">
        <f>TEXT(Table2[[#This Row],[Date Sold]], "ddd")</f>
        <v>Sun</v>
      </c>
    </row>
    <row r="1053" spans="1:9" x14ac:dyDescent="0.25">
      <c r="A1053" t="s">
        <v>34</v>
      </c>
      <c r="B1053" t="s">
        <v>28</v>
      </c>
      <c r="C1053" t="s">
        <v>25</v>
      </c>
      <c r="D1053" s="1">
        <v>45777</v>
      </c>
      <c r="E1053">
        <v>15</v>
      </c>
      <c r="F1053">
        <v>25.58</v>
      </c>
      <c r="G1053">
        <v>383.7</v>
      </c>
      <c r="H1053" t="str">
        <f>IF(Table2[[#This Row],[Unit Price]]&lt;20,"0-19",IF(Table2[[#This Row],[Unit Price]]&lt;40,"20-39",IF(Table2[[#This Row],[Unit Price]]&lt;80,"40-79","80+")))</f>
        <v>20-39</v>
      </c>
      <c r="I1053" t="str">
        <f>TEXT(Table2[[#This Row],[Date Sold]], "ddd")</f>
        <v>Wed</v>
      </c>
    </row>
    <row r="1054" spans="1:9" x14ac:dyDescent="0.25">
      <c r="A1054" t="s">
        <v>33</v>
      </c>
      <c r="B1054" t="s">
        <v>11</v>
      </c>
      <c r="C1054" t="s">
        <v>12</v>
      </c>
      <c r="D1054" s="1">
        <v>45737</v>
      </c>
      <c r="E1054">
        <v>19</v>
      </c>
      <c r="F1054">
        <v>66.25</v>
      </c>
      <c r="G1054">
        <v>1258.75</v>
      </c>
      <c r="H1054" t="str">
        <f>IF(Table2[[#This Row],[Unit Price]]&lt;20,"0-19",IF(Table2[[#This Row],[Unit Price]]&lt;40,"20-39",IF(Table2[[#This Row],[Unit Price]]&lt;80,"40-79","80+")))</f>
        <v>40-79</v>
      </c>
      <c r="I1054" t="str">
        <f>TEXT(Table2[[#This Row],[Date Sold]], "ddd")</f>
        <v>Fri</v>
      </c>
    </row>
    <row r="1055" spans="1:9" x14ac:dyDescent="0.25">
      <c r="A1055" t="s">
        <v>82</v>
      </c>
      <c r="B1055" t="s">
        <v>18</v>
      </c>
      <c r="C1055" t="s">
        <v>29</v>
      </c>
      <c r="D1055" s="1">
        <v>45784</v>
      </c>
      <c r="E1055">
        <v>7</v>
      </c>
      <c r="F1055">
        <v>81.36</v>
      </c>
      <c r="G1055">
        <v>569.52</v>
      </c>
      <c r="H1055" t="str">
        <f>IF(Table2[[#This Row],[Unit Price]]&lt;20,"0-19",IF(Table2[[#This Row],[Unit Price]]&lt;40,"20-39",IF(Table2[[#This Row],[Unit Price]]&lt;80,"40-79","80+")))</f>
        <v>80+</v>
      </c>
      <c r="I1055" t="str">
        <f>TEXT(Table2[[#This Row],[Date Sold]], "ddd")</f>
        <v>Wed</v>
      </c>
    </row>
    <row r="1056" spans="1:9" x14ac:dyDescent="0.25">
      <c r="A1056" t="s">
        <v>95</v>
      </c>
      <c r="B1056" t="s">
        <v>16</v>
      </c>
      <c r="C1056" t="s">
        <v>12</v>
      </c>
      <c r="D1056" s="1">
        <v>45715</v>
      </c>
      <c r="E1056">
        <v>7</v>
      </c>
      <c r="F1056">
        <v>92.46</v>
      </c>
      <c r="G1056">
        <v>647.22</v>
      </c>
      <c r="H1056" t="str">
        <f>IF(Table2[[#This Row],[Unit Price]]&lt;20,"0-19",IF(Table2[[#This Row],[Unit Price]]&lt;40,"20-39",IF(Table2[[#This Row],[Unit Price]]&lt;80,"40-79","80+")))</f>
        <v>80+</v>
      </c>
      <c r="I1056" t="str">
        <f>TEXT(Table2[[#This Row],[Date Sold]], "ddd")</f>
        <v>Thu</v>
      </c>
    </row>
    <row r="1057" spans="1:9" x14ac:dyDescent="0.25">
      <c r="A1057" t="s">
        <v>75</v>
      </c>
      <c r="B1057" t="s">
        <v>42</v>
      </c>
      <c r="C1057" t="s">
        <v>12</v>
      </c>
      <c r="D1057" s="1">
        <v>45720</v>
      </c>
      <c r="E1057">
        <v>10</v>
      </c>
      <c r="F1057">
        <v>53.39</v>
      </c>
      <c r="G1057">
        <v>533.9</v>
      </c>
      <c r="H1057" t="str">
        <f>IF(Table2[[#This Row],[Unit Price]]&lt;20,"0-19",IF(Table2[[#This Row],[Unit Price]]&lt;40,"20-39",IF(Table2[[#This Row],[Unit Price]]&lt;80,"40-79","80+")))</f>
        <v>40-79</v>
      </c>
      <c r="I1057" t="str">
        <f>TEXT(Table2[[#This Row],[Date Sold]], "ddd")</f>
        <v>Tue</v>
      </c>
    </row>
    <row r="1058" spans="1:9" x14ac:dyDescent="0.25">
      <c r="A1058" t="s">
        <v>41</v>
      </c>
      <c r="B1058" t="s">
        <v>16</v>
      </c>
      <c r="C1058" t="s">
        <v>9</v>
      </c>
      <c r="D1058" s="1">
        <v>45763</v>
      </c>
      <c r="E1058">
        <v>9</v>
      </c>
      <c r="F1058">
        <v>82.32</v>
      </c>
      <c r="G1058">
        <v>740.88</v>
      </c>
      <c r="H1058" t="str">
        <f>IF(Table2[[#This Row],[Unit Price]]&lt;20,"0-19",IF(Table2[[#This Row],[Unit Price]]&lt;40,"20-39",IF(Table2[[#This Row],[Unit Price]]&lt;80,"40-79","80+")))</f>
        <v>80+</v>
      </c>
      <c r="I1058" t="str">
        <f>TEXT(Table2[[#This Row],[Date Sold]], "ddd")</f>
        <v>Wed</v>
      </c>
    </row>
    <row r="1059" spans="1:9" x14ac:dyDescent="0.25">
      <c r="A1059" t="s">
        <v>65</v>
      </c>
      <c r="B1059" t="s">
        <v>11</v>
      </c>
      <c r="C1059" t="s">
        <v>29</v>
      </c>
      <c r="D1059" s="1">
        <v>45800</v>
      </c>
      <c r="E1059">
        <v>6</v>
      </c>
      <c r="F1059">
        <v>78.08</v>
      </c>
      <c r="G1059">
        <v>468.48</v>
      </c>
      <c r="H1059" t="str">
        <f>IF(Table2[[#This Row],[Unit Price]]&lt;20,"0-19",IF(Table2[[#This Row],[Unit Price]]&lt;40,"20-39",IF(Table2[[#This Row],[Unit Price]]&lt;80,"40-79","80+")))</f>
        <v>40-79</v>
      </c>
      <c r="I1059" t="str">
        <f>TEXT(Table2[[#This Row],[Date Sold]], "ddd")</f>
        <v>Fri</v>
      </c>
    </row>
    <row r="1060" spans="1:9" x14ac:dyDescent="0.25">
      <c r="A1060" t="s">
        <v>104</v>
      </c>
      <c r="B1060" t="s">
        <v>22</v>
      </c>
      <c r="C1060" t="s">
        <v>14</v>
      </c>
      <c r="D1060" s="1">
        <v>45734</v>
      </c>
      <c r="E1060">
        <v>13</v>
      </c>
      <c r="F1060">
        <v>11.62</v>
      </c>
      <c r="G1060">
        <v>151.06</v>
      </c>
      <c r="H1060" t="str">
        <f>IF(Table2[[#This Row],[Unit Price]]&lt;20,"0-19",IF(Table2[[#This Row],[Unit Price]]&lt;40,"20-39",IF(Table2[[#This Row],[Unit Price]]&lt;80,"40-79","80+")))</f>
        <v>0-19</v>
      </c>
      <c r="I1060" t="str">
        <f>TEXT(Table2[[#This Row],[Date Sold]], "ddd")</f>
        <v>Tue</v>
      </c>
    </row>
    <row r="1061" spans="1:9" x14ac:dyDescent="0.25">
      <c r="A1061" t="s">
        <v>34</v>
      </c>
      <c r="B1061" t="s">
        <v>20</v>
      </c>
      <c r="C1061" t="s">
        <v>25</v>
      </c>
      <c r="D1061" s="1">
        <v>45781</v>
      </c>
      <c r="E1061">
        <v>11</v>
      </c>
      <c r="F1061">
        <v>42.18</v>
      </c>
      <c r="G1061">
        <v>463.98</v>
      </c>
      <c r="H1061" t="str">
        <f>IF(Table2[[#This Row],[Unit Price]]&lt;20,"0-19",IF(Table2[[#This Row],[Unit Price]]&lt;40,"20-39",IF(Table2[[#This Row],[Unit Price]]&lt;80,"40-79","80+")))</f>
        <v>40-79</v>
      </c>
      <c r="I1061" t="str">
        <f>TEXT(Table2[[#This Row],[Date Sold]], "ddd")</f>
        <v>Sun</v>
      </c>
    </row>
    <row r="1062" spans="1:9" x14ac:dyDescent="0.25">
      <c r="A1062" t="s">
        <v>34</v>
      </c>
      <c r="B1062" t="s">
        <v>20</v>
      </c>
      <c r="C1062" t="s">
        <v>29</v>
      </c>
      <c r="D1062" s="1">
        <v>45713</v>
      </c>
      <c r="E1062">
        <v>13</v>
      </c>
      <c r="F1062">
        <v>95.39</v>
      </c>
      <c r="G1062">
        <v>1240.07</v>
      </c>
      <c r="H1062" t="str">
        <f>IF(Table2[[#This Row],[Unit Price]]&lt;20,"0-19",IF(Table2[[#This Row],[Unit Price]]&lt;40,"20-39",IF(Table2[[#This Row],[Unit Price]]&lt;80,"40-79","80+")))</f>
        <v>80+</v>
      </c>
      <c r="I1062" t="str">
        <f>TEXT(Table2[[#This Row],[Date Sold]], "ddd")</f>
        <v>Tue</v>
      </c>
    </row>
    <row r="1063" spans="1:9" x14ac:dyDescent="0.25">
      <c r="A1063" t="s">
        <v>108</v>
      </c>
      <c r="B1063" t="s">
        <v>28</v>
      </c>
      <c r="C1063" t="s">
        <v>12</v>
      </c>
      <c r="D1063" s="1">
        <v>45742</v>
      </c>
      <c r="E1063">
        <v>1</v>
      </c>
      <c r="F1063">
        <v>42.74</v>
      </c>
      <c r="G1063">
        <v>42.74</v>
      </c>
      <c r="H1063" t="str">
        <f>IF(Table2[[#This Row],[Unit Price]]&lt;20,"0-19",IF(Table2[[#This Row],[Unit Price]]&lt;40,"20-39",IF(Table2[[#This Row],[Unit Price]]&lt;80,"40-79","80+")))</f>
        <v>40-79</v>
      </c>
      <c r="I1063" t="str">
        <f>TEXT(Table2[[#This Row],[Date Sold]], "ddd")</f>
        <v>Wed</v>
      </c>
    </row>
    <row r="1064" spans="1:9" x14ac:dyDescent="0.25">
      <c r="A1064" t="s">
        <v>99</v>
      </c>
      <c r="B1064" t="s">
        <v>18</v>
      </c>
      <c r="C1064" t="s">
        <v>9</v>
      </c>
      <c r="D1064" s="1">
        <v>45713</v>
      </c>
      <c r="E1064">
        <v>17</v>
      </c>
      <c r="F1064">
        <v>57.41</v>
      </c>
      <c r="G1064">
        <v>975.97</v>
      </c>
      <c r="H1064" t="str">
        <f>IF(Table2[[#This Row],[Unit Price]]&lt;20,"0-19",IF(Table2[[#This Row],[Unit Price]]&lt;40,"20-39",IF(Table2[[#This Row],[Unit Price]]&lt;80,"40-79","80+")))</f>
        <v>40-79</v>
      </c>
      <c r="I1064" t="str">
        <f>TEXT(Table2[[#This Row],[Date Sold]], "ddd")</f>
        <v>Tue</v>
      </c>
    </row>
    <row r="1065" spans="1:9" x14ac:dyDescent="0.25">
      <c r="A1065" t="s">
        <v>119</v>
      </c>
      <c r="B1065" t="s">
        <v>8</v>
      </c>
      <c r="C1065" t="s">
        <v>14</v>
      </c>
      <c r="D1065" s="1">
        <v>45777</v>
      </c>
      <c r="E1065">
        <v>8</v>
      </c>
      <c r="F1065">
        <v>15.66</v>
      </c>
      <c r="G1065">
        <v>125.28</v>
      </c>
      <c r="H1065" t="str">
        <f>IF(Table2[[#This Row],[Unit Price]]&lt;20,"0-19",IF(Table2[[#This Row],[Unit Price]]&lt;40,"20-39",IF(Table2[[#This Row],[Unit Price]]&lt;80,"40-79","80+")))</f>
        <v>0-19</v>
      </c>
      <c r="I1065" t="str">
        <f>TEXT(Table2[[#This Row],[Date Sold]], "ddd")</f>
        <v>Wed</v>
      </c>
    </row>
    <row r="1066" spans="1:9" x14ac:dyDescent="0.25">
      <c r="A1066" t="s">
        <v>102</v>
      </c>
      <c r="B1066" t="s">
        <v>42</v>
      </c>
      <c r="C1066" t="s">
        <v>25</v>
      </c>
      <c r="D1066" s="1">
        <v>45726</v>
      </c>
      <c r="E1066">
        <v>8</v>
      </c>
      <c r="F1066">
        <v>16.87</v>
      </c>
      <c r="G1066">
        <v>134.96</v>
      </c>
      <c r="H1066" t="str">
        <f>IF(Table2[[#This Row],[Unit Price]]&lt;20,"0-19",IF(Table2[[#This Row],[Unit Price]]&lt;40,"20-39",IF(Table2[[#This Row],[Unit Price]]&lt;80,"40-79","80+")))</f>
        <v>0-19</v>
      </c>
      <c r="I1066" t="str">
        <f>TEXT(Table2[[#This Row],[Date Sold]], "ddd")</f>
        <v>Mon</v>
      </c>
    </row>
    <row r="1067" spans="1:9" x14ac:dyDescent="0.25">
      <c r="A1067" t="s">
        <v>43</v>
      </c>
      <c r="B1067" t="s">
        <v>20</v>
      </c>
      <c r="C1067" t="s">
        <v>12</v>
      </c>
      <c r="D1067" s="1">
        <v>45776</v>
      </c>
      <c r="E1067">
        <v>18</v>
      </c>
      <c r="F1067">
        <v>53.77</v>
      </c>
      <c r="G1067">
        <v>967.86</v>
      </c>
      <c r="H1067" t="str">
        <f>IF(Table2[[#This Row],[Unit Price]]&lt;20,"0-19",IF(Table2[[#This Row],[Unit Price]]&lt;40,"20-39",IF(Table2[[#This Row],[Unit Price]]&lt;80,"40-79","80+")))</f>
        <v>40-79</v>
      </c>
      <c r="I1067" t="str">
        <f>TEXT(Table2[[#This Row],[Date Sold]], "ddd")</f>
        <v>Tue</v>
      </c>
    </row>
    <row r="1068" spans="1:9" x14ac:dyDescent="0.25">
      <c r="A1068" t="s">
        <v>76</v>
      </c>
      <c r="B1068" t="s">
        <v>11</v>
      </c>
      <c r="C1068" t="s">
        <v>9</v>
      </c>
      <c r="D1068" s="1">
        <v>45739</v>
      </c>
      <c r="E1068">
        <v>20</v>
      </c>
      <c r="F1068">
        <v>51.29</v>
      </c>
      <c r="G1068">
        <v>1025.8</v>
      </c>
      <c r="H1068" t="str">
        <f>IF(Table2[[#This Row],[Unit Price]]&lt;20,"0-19",IF(Table2[[#This Row],[Unit Price]]&lt;40,"20-39",IF(Table2[[#This Row],[Unit Price]]&lt;80,"40-79","80+")))</f>
        <v>40-79</v>
      </c>
      <c r="I1068" t="str">
        <f>TEXT(Table2[[#This Row],[Date Sold]], "ddd")</f>
        <v>Sun</v>
      </c>
    </row>
    <row r="1069" spans="1:9" x14ac:dyDescent="0.25">
      <c r="A1069" t="s">
        <v>69</v>
      </c>
      <c r="B1069" t="s">
        <v>42</v>
      </c>
      <c r="C1069" t="s">
        <v>14</v>
      </c>
      <c r="D1069" s="1">
        <v>45713</v>
      </c>
      <c r="E1069">
        <v>8</v>
      </c>
      <c r="F1069">
        <v>63.85</v>
      </c>
      <c r="G1069">
        <v>510.8</v>
      </c>
      <c r="H1069" t="str">
        <f>IF(Table2[[#This Row],[Unit Price]]&lt;20,"0-19",IF(Table2[[#This Row],[Unit Price]]&lt;40,"20-39",IF(Table2[[#This Row],[Unit Price]]&lt;80,"40-79","80+")))</f>
        <v>40-79</v>
      </c>
      <c r="I1069" t="str">
        <f>TEXT(Table2[[#This Row],[Date Sold]], "ddd")</f>
        <v>Tue</v>
      </c>
    </row>
    <row r="1070" spans="1:9" x14ac:dyDescent="0.25">
      <c r="A1070" t="s">
        <v>48</v>
      </c>
      <c r="B1070" t="s">
        <v>18</v>
      </c>
      <c r="C1070" t="s">
        <v>12</v>
      </c>
      <c r="D1070" s="1">
        <v>45719</v>
      </c>
      <c r="E1070">
        <v>4</v>
      </c>
      <c r="F1070">
        <v>33.61</v>
      </c>
      <c r="G1070">
        <v>134.44</v>
      </c>
      <c r="H1070" t="str">
        <f>IF(Table2[[#This Row],[Unit Price]]&lt;20,"0-19",IF(Table2[[#This Row],[Unit Price]]&lt;40,"20-39",IF(Table2[[#This Row],[Unit Price]]&lt;80,"40-79","80+")))</f>
        <v>20-39</v>
      </c>
      <c r="I1070" t="str">
        <f>TEXT(Table2[[#This Row],[Date Sold]], "ddd")</f>
        <v>Mon</v>
      </c>
    </row>
    <row r="1071" spans="1:9" x14ac:dyDescent="0.25">
      <c r="A1071" t="s">
        <v>112</v>
      </c>
      <c r="B1071" t="s">
        <v>24</v>
      </c>
      <c r="C1071" t="s">
        <v>29</v>
      </c>
      <c r="D1071" s="1">
        <v>45741</v>
      </c>
      <c r="E1071">
        <v>14</v>
      </c>
      <c r="F1071">
        <v>11.95</v>
      </c>
      <c r="G1071">
        <v>167.3</v>
      </c>
      <c r="H1071" t="str">
        <f>IF(Table2[[#This Row],[Unit Price]]&lt;20,"0-19",IF(Table2[[#This Row],[Unit Price]]&lt;40,"20-39",IF(Table2[[#This Row],[Unit Price]]&lt;80,"40-79","80+")))</f>
        <v>0-19</v>
      </c>
      <c r="I1071" t="str">
        <f>TEXT(Table2[[#This Row],[Date Sold]], "ddd")</f>
        <v>Tue</v>
      </c>
    </row>
    <row r="1072" spans="1:9" x14ac:dyDescent="0.25">
      <c r="A1072" t="s">
        <v>36</v>
      </c>
      <c r="B1072" t="s">
        <v>22</v>
      </c>
      <c r="C1072" t="s">
        <v>25</v>
      </c>
      <c r="D1072" s="1">
        <v>45791</v>
      </c>
      <c r="E1072">
        <v>5</v>
      </c>
      <c r="F1072">
        <v>44.25</v>
      </c>
      <c r="G1072">
        <v>221.25</v>
      </c>
      <c r="H1072" t="str">
        <f>IF(Table2[[#This Row],[Unit Price]]&lt;20,"0-19",IF(Table2[[#This Row],[Unit Price]]&lt;40,"20-39",IF(Table2[[#This Row],[Unit Price]]&lt;80,"40-79","80+")))</f>
        <v>40-79</v>
      </c>
      <c r="I1072" t="str">
        <f>TEXT(Table2[[#This Row],[Date Sold]], "ddd")</f>
        <v>Wed</v>
      </c>
    </row>
    <row r="1073" spans="1:9" x14ac:dyDescent="0.25">
      <c r="A1073" t="s">
        <v>83</v>
      </c>
      <c r="B1073" t="s">
        <v>28</v>
      </c>
      <c r="C1073" t="s">
        <v>14</v>
      </c>
      <c r="D1073" s="1">
        <v>45774</v>
      </c>
      <c r="E1073">
        <v>3</v>
      </c>
      <c r="F1073">
        <v>52.79</v>
      </c>
      <c r="G1073">
        <v>158.37</v>
      </c>
      <c r="H1073" t="str">
        <f>IF(Table2[[#This Row],[Unit Price]]&lt;20,"0-19",IF(Table2[[#This Row],[Unit Price]]&lt;40,"20-39",IF(Table2[[#This Row],[Unit Price]]&lt;80,"40-79","80+")))</f>
        <v>40-79</v>
      </c>
      <c r="I1073" t="str">
        <f>TEXT(Table2[[#This Row],[Date Sold]], "ddd")</f>
        <v>Sun</v>
      </c>
    </row>
    <row r="1074" spans="1:9" x14ac:dyDescent="0.25">
      <c r="A1074" t="s">
        <v>55</v>
      </c>
      <c r="B1074" t="s">
        <v>24</v>
      </c>
      <c r="C1074" t="s">
        <v>25</v>
      </c>
      <c r="D1074" s="1">
        <v>45718</v>
      </c>
      <c r="E1074">
        <v>14</v>
      </c>
      <c r="F1074">
        <v>19.399999999999999</v>
      </c>
      <c r="G1074">
        <v>271.60000000000002</v>
      </c>
      <c r="H1074" t="str">
        <f>IF(Table2[[#This Row],[Unit Price]]&lt;20,"0-19",IF(Table2[[#This Row],[Unit Price]]&lt;40,"20-39",IF(Table2[[#This Row],[Unit Price]]&lt;80,"40-79","80+")))</f>
        <v>0-19</v>
      </c>
      <c r="I1074" t="str">
        <f>TEXT(Table2[[#This Row],[Date Sold]], "ddd")</f>
        <v>Sun</v>
      </c>
    </row>
    <row r="1075" spans="1:9" x14ac:dyDescent="0.25">
      <c r="A1075" t="s">
        <v>41</v>
      </c>
      <c r="B1075" t="s">
        <v>20</v>
      </c>
      <c r="C1075" t="s">
        <v>9</v>
      </c>
      <c r="D1075" s="1">
        <v>45738</v>
      </c>
      <c r="E1075">
        <v>14</v>
      </c>
      <c r="F1075">
        <v>30.58</v>
      </c>
      <c r="G1075">
        <v>428.12</v>
      </c>
      <c r="H1075" t="str">
        <f>IF(Table2[[#This Row],[Unit Price]]&lt;20,"0-19",IF(Table2[[#This Row],[Unit Price]]&lt;40,"20-39",IF(Table2[[#This Row],[Unit Price]]&lt;80,"40-79","80+")))</f>
        <v>20-39</v>
      </c>
      <c r="I1075" t="str">
        <f>TEXT(Table2[[#This Row],[Date Sold]], "ddd")</f>
        <v>Sat</v>
      </c>
    </row>
    <row r="1076" spans="1:9" x14ac:dyDescent="0.25">
      <c r="A1076" t="s">
        <v>55</v>
      </c>
      <c r="B1076" t="s">
        <v>24</v>
      </c>
      <c r="C1076" t="s">
        <v>25</v>
      </c>
      <c r="D1076" s="1">
        <v>45712</v>
      </c>
      <c r="E1076">
        <v>1</v>
      </c>
      <c r="F1076">
        <v>36.380000000000003</v>
      </c>
      <c r="G1076">
        <v>36.380000000000003</v>
      </c>
      <c r="H1076" t="str">
        <f>IF(Table2[[#This Row],[Unit Price]]&lt;20,"0-19",IF(Table2[[#This Row],[Unit Price]]&lt;40,"20-39",IF(Table2[[#This Row],[Unit Price]]&lt;80,"40-79","80+")))</f>
        <v>20-39</v>
      </c>
      <c r="I1076" t="str">
        <f>TEXT(Table2[[#This Row],[Date Sold]], "ddd")</f>
        <v>Mon</v>
      </c>
    </row>
    <row r="1077" spans="1:9" x14ac:dyDescent="0.25">
      <c r="A1077" t="s">
        <v>65</v>
      </c>
      <c r="B1077" t="s">
        <v>16</v>
      </c>
      <c r="C1077" t="s">
        <v>12</v>
      </c>
      <c r="D1077" s="1">
        <v>45796</v>
      </c>
      <c r="E1077">
        <v>12</v>
      </c>
      <c r="F1077">
        <v>70.16</v>
      </c>
      <c r="G1077">
        <v>841.92</v>
      </c>
      <c r="H1077" t="str">
        <f>IF(Table2[[#This Row],[Unit Price]]&lt;20,"0-19",IF(Table2[[#This Row],[Unit Price]]&lt;40,"20-39",IF(Table2[[#This Row],[Unit Price]]&lt;80,"40-79","80+")))</f>
        <v>40-79</v>
      </c>
      <c r="I1077" t="str">
        <f>TEXT(Table2[[#This Row],[Date Sold]], "ddd")</f>
        <v>Mon</v>
      </c>
    </row>
    <row r="1078" spans="1:9" x14ac:dyDescent="0.25">
      <c r="A1078" t="s">
        <v>121</v>
      </c>
      <c r="B1078" t="s">
        <v>8</v>
      </c>
      <c r="C1078" t="s">
        <v>25</v>
      </c>
      <c r="D1078" s="1">
        <v>45760</v>
      </c>
      <c r="E1078">
        <v>7</v>
      </c>
      <c r="F1078">
        <v>70.650000000000006</v>
      </c>
      <c r="G1078">
        <v>494.55</v>
      </c>
      <c r="H1078" t="str">
        <f>IF(Table2[[#This Row],[Unit Price]]&lt;20,"0-19",IF(Table2[[#This Row],[Unit Price]]&lt;40,"20-39",IF(Table2[[#This Row],[Unit Price]]&lt;80,"40-79","80+")))</f>
        <v>40-79</v>
      </c>
      <c r="I1078" t="str">
        <f>TEXT(Table2[[#This Row],[Date Sold]], "ddd")</f>
        <v>Sun</v>
      </c>
    </row>
    <row r="1079" spans="1:9" x14ac:dyDescent="0.25">
      <c r="A1079" t="s">
        <v>17</v>
      </c>
      <c r="B1079" t="s">
        <v>22</v>
      </c>
      <c r="C1079" t="s">
        <v>25</v>
      </c>
      <c r="D1079" s="1">
        <v>45757</v>
      </c>
      <c r="E1079">
        <v>12</v>
      </c>
      <c r="F1079">
        <v>76.22</v>
      </c>
      <c r="G1079">
        <v>914.64</v>
      </c>
      <c r="H1079" t="str">
        <f>IF(Table2[[#This Row],[Unit Price]]&lt;20,"0-19",IF(Table2[[#This Row],[Unit Price]]&lt;40,"20-39",IF(Table2[[#This Row],[Unit Price]]&lt;80,"40-79","80+")))</f>
        <v>40-79</v>
      </c>
      <c r="I1079" t="str">
        <f>TEXT(Table2[[#This Row],[Date Sold]], "ddd")</f>
        <v>Thu</v>
      </c>
    </row>
    <row r="1080" spans="1:9" x14ac:dyDescent="0.25">
      <c r="A1080" t="s">
        <v>103</v>
      </c>
      <c r="B1080" t="s">
        <v>16</v>
      </c>
      <c r="C1080" t="s">
        <v>9</v>
      </c>
      <c r="D1080" s="1">
        <v>45800</v>
      </c>
      <c r="E1080">
        <v>11</v>
      </c>
      <c r="F1080">
        <v>35.97</v>
      </c>
      <c r="G1080">
        <v>395.67</v>
      </c>
      <c r="H1080" t="str">
        <f>IF(Table2[[#This Row],[Unit Price]]&lt;20,"0-19",IF(Table2[[#This Row],[Unit Price]]&lt;40,"20-39",IF(Table2[[#This Row],[Unit Price]]&lt;80,"40-79","80+")))</f>
        <v>20-39</v>
      </c>
      <c r="I1080" t="str">
        <f>TEXT(Table2[[#This Row],[Date Sold]], "ddd")</f>
        <v>Fri</v>
      </c>
    </row>
    <row r="1081" spans="1:9" x14ac:dyDescent="0.25">
      <c r="A1081" t="s">
        <v>118</v>
      </c>
      <c r="B1081" t="s">
        <v>22</v>
      </c>
      <c r="C1081" t="s">
        <v>25</v>
      </c>
      <c r="D1081" s="1">
        <v>45714</v>
      </c>
      <c r="E1081">
        <v>19</v>
      </c>
      <c r="F1081">
        <v>45.61</v>
      </c>
      <c r="G1081">
        <v>866.59</v>
      </c>
      <c r="H1081" t="str">
        <f>IF(Table2[[#This Row],[Unit Price]]&lt;20,"0-19",IF(Table2[[#This Row],[Unit Price]]&lt;40,"20-39",IF(Table2[[#This Row],[Unit Price]]&lt;80,"40-79","80+")))</f>
        <v>40-79</v>
      </c>
      <c r="I1081" t="str">
        <f>TEXT(Table2[[#This Row],[Date Sold]], "ddd")</f>
        <v>Wed</v>
      </c>
    </row>
    <row r="1082" spans="1:9" x14ac:dyDescent="0.25">
      <c r="A1082" t="s">
        <v>71</v>
      </c>
      <c r="B1082" t="s">
        <v>38</v>
      </c>
      <c r="C1082" t="s">
        <v>25</v>
      </c>
      <c r="D1082" s="1">
        <v>45760</v>
      </c>
      <c r="E1082">
        <v>16</v>
      </c>
      <c r="F1082">
        <v>33.89</v>
      </c>
      <c r="G1082">
        <v>542.24</v>
      </c>
      <c r="H1082" t="str">
        <f>IF(Table2[[#This Row],[Unit Price]]&lt;20,"0-19",IF(Table2[[#This Row],[Unit Price]]&lt;40,"20-39",IF(Table2[[#This Row],[Unit Price]]&lt;80,"40-79","80+")))</f>
        <v>20-39</v>
      </c>
      <c r="I1082" t="str">
        <f>TEXT(Table2[[#This Row],[Date Sold]], "ddd")</f>
        <v>Sun</v>
      </c>
    </row>
    <row r="1083" spans="1:9" x14ac:dyDescent="0.25">
      <c r="A1083" t="s">
        <v>27</v>
      </c>
      <c r="B1083" t="s">
        <v>22</v>
      </c>
      <c r="C1083" t="s">
        <v>9</v>
      </c>
      <c r="D1083" s="1">
        <v>45744</v>
      </c>
      <c r="E1083">
        <v>4</v>
      </c>
      <c r="F1083">
        <v>35.89</v>
      </c>
      <c r="G1083">
        <v>143.56</v>
      </c>
      <c r="H1083" t="str">
        <f>IF(Table2[[#This Row],[Unit Price]]&lt;20,"0-19",IF(Table2[[#This Row],[Unit Price]]&lt;40,"20-39",IF(Table2[[#This Row],[Unit Price]]&lt;80,"40-79","80+")))</f>
        <v>20-39</v>
      </c>
      <c r="I1083" t="str">
        <f>TEXT(Table2[[#This Row],[Date Sold]], "ddd")</f>
        <v>Fri</v>
      </c>
    </row>
    <row r="1084" spans="1:9" x14ac:dyDescent="0.25">
      <c r="A1084" t="s">
        <v>59</v>
      </c>
      <c r="B1084" t="s">
        <v>28</v>
      </c>
      <c r="C1084" t="s">
        <v>14</v>
      </c>
      <c r="D1084" s="1">
        <v>45784</v>
      </c>
      <c r="E1084">
        <v>18</v>
      </c>
      <c r="F1084">
        <v>45.49</v>
      </c>
      <c r="G1084">
        <v>818.82</v>
      </c>
      <c r="H1084" t="str">
        <f>IF(Table2[[#This Row],[Unit Price]]&lt;20,"0-19",IF(Table2[[#This Row],[Unit Price]]&lt;40,"20-39",IF(Table2[[#This Row],[Unit Price]]&lt;80,"40-79","80+")))</f>
        <v>40-79</v>
      </c>
      <c r="I1084" t="str">
        <f>TEXT(Table2[[#This Row],[Date Sold]], "ddd")</f>
        <v>Wed</v>
      </c>
    </row>
    <row r="1085" spans="1:9" x14ac:dyDescent="0.25">
      <c r="A1085" t="s">
        <v>95</v>
      </c>
      <c r="B1085" t="s">
        <v>8</v>
      </c>
      <c r="C1085" t="s">
        <v>14</v>
      </c>
      <c r="D1085" s="1">
        <v>45743</v>
      </c>
      <c r="E1085">
        <v>10</v>
      </c>
      <c r="F1085">
        <v>78.790000000000006</v>
      </c>
      <c r="G1085">
        <v>787.9</v>
      </c>
      <c r="H1085" t="str">
        <f>IF(Table2[[#This Row],[Unit Price]]&lt;20,"0-19",IF(Table2[[#This Row],[Unit Price]]&lt;40,"20-39",IF(Table2[[#This Row],[Unit Price]]&lt;80,"40-79","80+")))</f>
        <v>40-79</v>
      </c>
      <c r="I1085" t="str">
        <f>TEXT(Table2[[#This Row],[Date Sold]], "ddd")</f>
        <v>Thu</v>
      </c>
    </row>
    <row r="1086" spans="1:9" x14ac:dyDescent="0.25">
      <c r="A1086" t="s">
        <v>97</v>
      </c>
      <c r="B1086" t="s">
        <v>16</v>
      </c>
      <c r="C1086" t="s">
        <v>25</v>
      </c>
      <c r="D1086" s="1">
        <v>45792</v>
      </c>
      <c r="E1086">
        <v>8</v>
      </c>
      <c r="F1086">
        <v>82.55</v>
      </c>
      <c r="G1086">
        <v>660.4</v>
      </c>
      <c r="H1086" t="str">
        <f>IF(Table2[[#This Row],[Unit Price]]&lt;20,"0-19",IF(Table2[[#This Row],[Unit Price]]&lt;40,"20-39",IF(Table2[[#This Row],[Unit Price]]&lt;80,"40-79","80+")))</f>
        <v>80+</v>
      </c>
      <c r="I1086" t="str">
        <f>TEXT(Table2[[#This Row],[Date Sold]], "ddd")</f>
        <v>Thu</v>
      </c>
    </row>
    <row r="1087" spans="1:9" x14ac:dyDescent="0.25">
      <c r="A1087" t="s">
        <v>39</v>
      </c>
      <c r="B1087" t="s">
        <v>20</v>
      </c>
      <c r="C1087" t="s">
        <v>9</v>
      </c>
      <c r="D1087" s="1">
        <v>45784</v>
      </c>
      <c r="E1087">
        <v>20</v>
      </c>
      <c r="F1087">
        <v>84.53</v>
      </c>
      <c r="G1087">
        <v>1690.6</v>
      </c>
      <c r="H1087" t="str">
        <f>IF(Table2[[#This Row],[Unit Price]]&lt;20,"0-19",IF(Table2[[#This Row],[Unit Price]]&lt;40,"20-39",IF(Table2[[#This Row],[Unit Price]]&lt;80,"40-79","80+")))</f>
        <v>80+</v>
      </c>
      <c r="I1087" t="str">
        <f>TEXT(Table2[[#This Row],[Date Sold]], "ddd")</f>
        <v>Wed</v>
      </c>
    </row>
    <row r="1088" spans="1:9" x14ac:dyDescent="0.25">
      <c r="A1088" t="s">
        <v>101</v>
      </c>
      <c r="B1088" t="s">
        <v>38</v>
      </c>
      <c r="C1088" t="s">
        <v>9</v>
      </c>
      <c r="D1088" s="1">
        <v>45751</v>
      </c>
      <c r="E1088">
        <v>5</v>
      </c>
      <c r="F1088">
        <v>61.31</v>
      </c>
      <c r="G1088">
        <v>306.55</v>
      </c>
      <c r="H1088" t="str">
        <f>IF(Table2[[#This Row],[Unit Price]]&lt;20,"0-19",IF(Table2[[#This Row],[Unit Price]]&lt;40,"20-39",IF(Table2[[#This Row],[Unit Price]]&lt;80,"40-79","80+")))</f>
        <v>40-79</v>
      </c>
      <c r="I1088" t="str">
        <f>TEXT(Table2[[#This Row],[Date Sold]], "ddd")</f>
        <v>Fri</v>
      </c>
    </row>
    <row r="1089" spans="1:9" x14ac:dyDescent="0.25">
      <c r="A1089" t="s">
        <v>41</v>
      </c>
      <c r="B1089" t="s">
        <v>38</v>
      </c>
      <c r="C1089" t="s">
        <v>14</v>
      </c>
      <c r="D1089" s="1">
        <v>45733</v>
      </c>
      <c r="E1089">
        <v>6</v>
      </c>
      <c r="F1089">
        <v>73.22</v>
      </c>
      <c r="G1089">
        <v>439.32</v>
      </c>
      <c r="H1089" t="str">
        <f>IF(Table2[[#This Row],[Unit Price]]&lt;20,"0-19",IF(Table2[[#This Row],[Unit Price]]&lt;40,"20-39",IF(Table2[[#This Row],[Unit Price]]&lt;80,"40-79","80+")))</f>
        <v>40-79</v>
      </c>
      <c r="I1089" t="str">
        <f>TEXT(Table2[[#This Row],[Date Sold]], "ddd")</f>
        <v>Mon</v>
      </c>
    </row>
    <row r="1090" spans="1:9" x14ac:dyDescent="0.25">
      <c r="A1090" t="s">
        <v>56</v>
      </c>
      <c r="B1090" t="s">
        <v>18</v>
      </c>
      <c r="C1090" t="s">
        <v>12</v>
      </c>
      <c r="D1090" s="1">
        <v>45748</v>
      </c>
      <c r="E1090">
        <v>17</v>
      </c>
      <c r="F1090">
        <v>72.45</v>
      </c>
      <c r="G1090">
        <v>1231.6500000000001</v>
      </c>
      <c r="H1090" t="str">
        <f>IF(Table2[[#This Row],[Unit Price]]&lt;20,"0-19",IF(Table2[[#This Row],[Unit Price]]&lt;40,"20-39",IF(Table2[[#This Row],[Unit Price]]&lt;80,"40-79","80+")))</f>
        <v>40-79</v>
      </c>
      <c r="I1090" t="str">
        <f>TEXT(Table2[[#This Row],[Date Sold]], "ddd")</f>
        <v>Tue</v>
      </c>
    </row>
    <row r="1091" spans="1:9" x14ac:dyDescent="0.25">
      <c r="A1091" t="s">
        <v>69</v>
      </c>
      <c r="B1091" t="s">
        <v>11</v>
      </c>
      <c r="C1091" t="s">
        <v>12</v>
      </c>
      <c r="D1091" s="1">
        <v>45746</v>
      </c>
      <c r="E1091">
        <v>1</v>
      </c>
      <c r="F1091">
        <v>76.92</v>
      </c>
      <c r="G1091">
        <v>76.92</v>
      </c>
      <c r="H1091" t="str">
        <f>IF(Table2[[#This Row],[Unit Price]]&lt;20,"0-19",IF(Table2[[#This Row],[Unit Price]]&lt;40,"20-39",IF(Table2[[#This Row],[Unit Price]]&lt;80,"40-79","80+")))</f>
        <v>40-79</v>
      </c>
      <c r="I1091" t="str">
        <f>TEXT(Table2[[#This Row],[Date Sold]], "ddd")</f>
        <v>Sun</v>
      </c>
    </row>
    <row r="1092" spans="1:9" x14ac:dyDescent="0.25">
      <c r="A1092" t="s">
        <v>70</v>
      </c>
      <c r="B1092" t="s">
        <v>8</v>
      </c>
      <c r="C1092" t="s">
        <v>12</v>
      </c>
      <c r="D1092" s="1">
        <v>45770</v>
      </c>
      <c r="E1092">
        <v>6</v>
      </c>
      <c r="F1092">
        <v>70.12</v>
      </c>
      <c r="G1092">
        <v>420.72</v>
      </c>
      <c r="H1092" t="str">
        <f>IF(Table2[[#This Row],[Unit Price]]&lt;20,"0-19",IF(Table2[[#This Row],[Unit Price]]&lt;40,"20-39",IF(Table2[[#This Row],[Unit Price]]&lt;80,"40-79","80+")))</f>
        <v>40-79</v>
      </c>
      <c r="I1092" t="str">
        <f>TEXT(Table2[[#This Row],[Date Sold]], "ddd")</f>
        <v>Wed</v>
      </c>
    </row>
    <row r="1093" spans="1:9" x14ac:dyDescent="0.25">
      <c r="A1093" t="s">
        <v>103</v>
      </c>
      <c r="B1093" t="s">
        <v>20</v>
      </c>
      <c r="C1093" t="s">
        <v>9</v>
      </c>
      <c r="D1093" s="1">
        <v>45735</v>
      </c>
      <c r="E1093">
        <v>4</v>
      </c>
      <c r="F1093">
        <v>44.57</v>
      </c>
      <c r="G1093">
        <v>178.28</v>
      </c>
      <c r="H1093" t="str">
        <f>IF(Table2[[#This Row],[Unit Price]]&lt;20,"0-19",IF(Table2[[#This Row],[Unit Price]]&lt;40,"20-39",IF(Table2[[#This Row],[Unit Price]]&lt;80,"40-79","80+")))</f>
        <v>40-79</v>
      </c>
      <c r="I1093" t="str">
        <f>TEXT(Table2[[#This Row],[Date Sold]], "ddd")</f>
        <v>Wed</v>
      </c>
    </row>
    <row r="1094" spans="1:9" x14ac:dyDescent="0.25">
      <c r="A1094" t="s">
        <v>21</v>
      </c>
      <c r="B1094" t="s">
        <v>38</v>
      </c>
      <c r="C1094" t="s">
        <v>25</v>
      </c>
      <c r="D1094" s="1">
        <v>45770</v>
      </c>
      <c r="E1094">
        <v>12</v>
      </c>
      <c r="F1094">
        <v>72.41</v>
      </c>
      <c r="G1094">
        <v>868.92</v>
      </c>
      <c r="H1094" t="str">
        <f>IF(Table2[[#This Row],[Unit Price]]&lt;20,"0-19",IF(Table2[[#This Row],[Unit Price]]&lt;40,"20-39",IF(Table2[[#This Row],[Unit Price]]&lt;80,"40-79","80+")))</f>
        <v>40-79</v>
      </c>
      <c r="I1094" t="str">
        <f>TEXT(Table2[[#This Row],[Date Sold]], "ddd")</f>
        <v>Wed</v>
      </c>
    </row>
    <row r="1095" spans="1:9" x14ac:dyDescent="0.25">
      <c r="A1095" t="s">
        <v>95</v>
      </c>
      <c r="B1095" t="s">
        <v>24</v>
      </c>
      <c r="C1095" t="s">
        <v>12</v>
      </c>
      <c r="D1095" s="1">
        <v>45743</v>
      </c>
      <c r="E1095">
        <v>17</v>
      </c>
      <c r="F1095">
        <v>33.200000000000003</v>
      </c>
      <c r="G1095">
        <v>564.4</v>
      </c>
      <c r="H1095" t="str">
        <f>IF(Table2[[#This Row],[Unit Price]]&lt;20,"0-19",IF(Table2[[#This Row],[Unit Price]]&lt;40,"20-39",IF(Table2[[#This Row],[Unit Price]]&lt;80,"40-79","80+")))</f>
        <v>20-39</v>
      </c>
      <c r="I1095" t="str">
        <f>TEXT(Table2[[#This Row],[Date Sold]], "ddd")</f>
        <v>Thu</v>
      </c>
    </row>
    <row r="1096" spans="1:9" x14ac:dyDescent="0.25">
      <c r="A1096" t="s">
        <v>108</v>
      </c>
      <c r="B1096" t="s">
        <v>11</v>
      </c>
      <c r="C1096" t="s">
        <v>14</v>
      </c>
      <c r="D1096" s="1">
        <v>45717</v>
      </c>
      <c r="E1096">
        <v>4</v>
      </c>
      <c r="F1096">
        <v>20.329999999999998</v>
      </c>
      <c r="G1096">
        <v>81.319999999999993</v>
      </c>
      <c r="H1096" t="str">
        <f>IF(Table2[[#This Row],[Unit Price]]&lt;20,"0-19",IF(Table2[[#This Row],[Unit Price]]&lt;40,"20-39",IF(Table2[[#This Row],[Unit Price]]&lt;80,"40-79","80+")))</f>
        <v>20-39</v>
      </c>
      <c r="I1096" t="str">
        <f>TEXT(Table2[[#This Row],[Date Sold]], "ddd")</f>
        <v>Sat</v>
      </c>
    </row>
    <row r="1097" spans="1:9" x14ac:dyDescent="0.25">
      <c r="A1097" t="s">
        <v>23</v>
      </c>
      <c r="B1097" t="s">
        <v>18</v>
      </c>
      <c r="C1097" t="s">
        <v>29</v>
      </c>
      <c r="D1097" s="1">
        <v>45740</v>
      </c>
      <c r="E1097">
        <v>9</v>
      </c>
      <c r="F1097">
        <v>28.22</v>
      </c>
      <c r="G1097">
        <v>253.98</v>
      </c>
      <c r="H1097" t="str">
        <f>IF(Table2[[#This Row],[Unit Price]]&lt;20,"0-19",IF(Table2[[#This Row],[Unit Price]]&lt;40,"20-39",IF(Table2[[#This Row],[Unit Price]]&lt;80,"40-79","80+")))</f>
        <v>20-39</v>
      </c>
      <c r="I1097" t="str">
        <f>TEXT(Table2[[#This Row],[Date Sold]], "ddd")</f>
        <v>Mon</v>
      </c>
    </row>
    <row r="1098" spans="1:9" x14ac:dyDescent="0.25">
      <c r="A1098" t="s">
        <v>40</v>
      </c>
      <c r="B1098" t="s">
        <v>38</v>
      </c>
      <c r="C1098" t="s">
        <v>12</v>
      </c>
      <c r="D1098" s="1">
        <v>45781</v>
      </c>
      <c r="E1098">
        <v>3</v>
      </c>
      <c r="F1098">
        <v>23.18</v>
      </c>
      <c r="G1098">
        <v>69.540000000000006</v>
      </c>
      <c r="H1098" t="str">
        <f>IF(Table2[[#This Row],[Unit Price]]&lt;20,"0-19",IF(Table2[[#This Row],[Unit Price]]&lt;40,"20-39",IF(Table2[[#This Row],[Unit Price]]&lt;80,"40-79","80+")))</f>
        <v>20-39</v>
      </c>
      <c r="I1098" t="str">
        <f>TEXT(Table2[[#This Row],[Date Sold]], "ddd")</f>
        <v>Sun</v>
      </c>
    </row>
    <row r="1099" spans="1:9" x14ac:dyDescent="0.25">
      <c r="A1099" t="s">
        <v>95</v>
      </c>
      <c r="B1099" t="s">
        <v>38</v>
      </c>
      <c r="C1099" t="s">
        <v>25</v>
      </c>
      <c r="D1099" s="1">
        <v>45781</v>
      </c>
      <c r="E1099">
        <v>15</v>
      </c>
      <c r="F1099">
        <v>69.099999999999994</v>
      </c>
      <c r="G1099">
        <v>1036.5</v>
      </c>
      <c r="H1099" t="str">
        <f>IF(Table2[[#This Row],[Unit Price]]&lt;20,"0-19",IF(Table2[[#This Row],[Unit Price]]&lt;40,"20-39",IF(Table2[[#This Row],[Unit Price]]&lt;80,"40-79","80+")))</f>
        <v>40-79</v>
      </c>
      <c r="I1099" t="str">
        <f>TEXT(Table2[[#This Row],[Date Sold]], "ddd")</f>
        <v>Sun</v>
      </c>
    </row>
    <row r="1100" spans="1:9" x14ac:dyDescent="0.25">
      <c r="A1100" t="s">
        <v>56</v>
      </c>
      <c r="B1100" t="s">
        <v>8</v>
      </c>
      <c r="C1100" t="s">
        <v>9</v>
      </c>
      <c r="D1100" s="1">
        <v>45793</v>
      </c>
      <c r="E1100">
        <v>1</v>
      </c>
      <c r="F1100">
        <v>83.8</v>
      </c>
      <c r="G1100">
        <v>83.8</v>
      </c>
      <c r="H1100" t="str">
        <f>IF(Table2[[#This Row],[Unit Price]]&lt;20,"0-19",IF(Table2[[#This Row],[Unit Price]]&lt;40,"20-39",IF(Table2[[#This Row],[Unit Price]]&lt;80,"40-79","80+")))</f>
        <v>80+</v>
      </c>
      <c r="I1100" t="str">
        <f>TEXT(Table2[[#This Row],[Date Sold]], "ddd")</f>
        <v>Fri</v>
      </c>
    </row>
    <row r="1101" spans="1:9" x14ac:dyDescent="0.25">
      <c r="A1101" t="s">
        <v>35</v>
      </c>
      <c r="B1101" t="s">
        <v>28</v>
      </c>
      <c r="C1101" t="s">
        <v>9</v>
      </c>
      <c r="D1101" s="1">
        <v>45772</v>
      </c>
      <c r="E1101">
        <v>11</v>
      </c>
      <c r="F1101">
        <v>41.02</v>
      </c>
      <c r="G1101">
        <v>451.22</v>
      </c>
      <c r="H1101" t="str">
        <f>IF(Table2[[#This Row],[Unit Price]]&lt;20,"0-19",IF(Table2[[#This Row],[Unit Price]]&lt;40,"20-39",IF(Table2[[#This Row],[Unit Price]]&lt;80,"40-79","80+")))</f>
        <v>40-79</v>
      </c>
      <c r="I1101" t="str">
        <f>TEXT(Table2[[#This Row],[Date Sold]], "ddd")</f>
        <v>Fri</v>
      </c>
    </row>
    <row r="1102" spans="1:9" x14ac:dyDescent="0.25">
      <c r="A1102" t="s">
        <v>91</v>
      </c>
      <c r="B1102" t="s">
        <v>11</v>
      </c>
      <c r="C1102" t="s">
        <v>9</v>
      </c>
      <c r="D1102" s="1">
        <v>45733</v>
      </c>
      <c r="E1102">
        <v>6</v>
      </c>
      <c r="F1102">
        <v>56.58</v>
      </c>
      <c r="G1102">
        <v>339.48</v>
      </c>
      <c r="H1102" t="str">
        <f>IF(Table2[[#This Row],[Unit Price]]&lt;20,"0-19",IF(Table2[[#This Row],[Unit Price]]&lt;40,"20-39",IF(Table2[[#This Row],[Unit Price]]&lt;80,"40-79","80+")))</f>
        <v>40-79</v>
      </c>
      <c r="I1102" t="str">
        <f>TEXT(Table2[[#This Row],[Date Sold]], "ddd")</f>
        <v>Mon</v>
      </c>
    </row>
    <row r="1103" spans="1:9" x14ac:dyDescent="0.25">
      <c r="A1103" t="s">
        <v>113</v>
      </c>
      <c r="B1103" t="s">
        <v>20</v>
      </c>
      <c r="C1103" t="s">
        <v>29</v>
      </c>
      <c r="D1103" s="1">
        <v>45755</v>
      </c>
      <c r="E1103">
        <v>16</v>
      </c>
      <c r="F1103">
        <v>31.31</v>
      </c>
      <c r="G1103">
        <v>500.96</v>
      </c>
      <c r="H1103" t="str">
        <f>IF(Table2[[#This Row],[Unit Price]]&lt;20,"0-19",IF(Table2[[#This Row],[Unit Price]]&lt;40,"20-39",IF(Table2[[#This Row],[Unit Price]]&lt;80,"40-79","80+")))</f>
        <v>20-39</v>
      </c>
      <c r="I1103" t="str">
        <f>TEXT(Table2[[#This Row],[Date Sold]], "ddd")</f>
        <v>Tue</v>
      </c>
    </row>
    <row r="1104" spans="1:9" x14ac:dyDescent="0.25">
      <c r="A1104" t="s">
        <v>83</v>
      </c>
      <c r="B1104" t="s">
        <v>20</v>
      </c>
      <c r="C1104" t="s">
        <v>9</v>
      </c>
      <c r="D1104" s="1">
        <v>45768</v>
      </c>
      <c r="E1104">
        <v>5</v>
      </c>
      <c r="F1104">
        <v>41.7</v>
      </c>
      <c r="G1104">
        <v>208.5</v>
      </c>
      <c r="H1104" t="str">
        <f>IF(Table2[[#This Row],[Unit Price]]&lt;20,"0-19",IF(Table2[[#This Row],[Unit Price]]&lt;40,"20-39",IF(Table2[[#This Row],[Unit Price]]&lt;80,"40-79","80+")))</f>
        <v>40-79</v>
      </c>
      <c r="I1104" t="str">
        <f>TEXT(Table2[[#This Row],[Date Sold]], "ddd")</f>
        <v>Mon</v>
      </c>
    </row>
    <row r="1105" spans="1:9" x14ac:dyDescent="0.25">
      <c r="A1105" t="s">
        <v>94</v>
      </c>
      <c r="B1105" t="s">
        <v>8</v>
      </c>
      <c r="C1105" t="s">
        <v>14</v>
      </c>
      <c r="D1105" s="1">
        <v>45790</v>
      </c>
      <c r="E1105">
        <v>14</v>
      </c>
      <c r="F1105">
        <v>88.83</v>
      </c>
      <c r="G1105">
        <v>1243.6199999999999</v>
      </c>
      <c r="H1105" t="str">
        <f>IF(Table2[[#This Row],[Unit Price]]&lt;20,"0-19",IF(Table2[[#This Row],[Unit Price]]&lt;40,"20-39",IF(Table2[[#This Row],[Unit Price]]&lt;80,"40-79","80+")))</f>
        <v>80+</v>
      </c>
      <c r="I1105" t="str">
        <f>TEXT(Table2[[#This Row],[Date Sold]], "ddd")</f>
        <v>Tue</v>
      </c>
    </row>
    <row r="1106" spans="1:9" x14ac:dyDescent="0.25">
      <c r="A1106" t="s">
        <v>100</v>
      </c>
      <c r="B1106" t="s">
        <v>20</v>
      </c>
      <c r="C1106" t="s">
        <v>14</v>
      </c>
      <c r="D1106" s="1">
        <v>45713</v>
      </c>
      <c r="E1106">
        <v>5</v>
      </c>
      <c r="F1106">
        <v>71.040000000000006</v>
      </c>
      <c r="G1106">
        <v>355.2</v>
      </c>
      <c r="H1106" t="str">
        <f>IF(Table2[[#This Row],[Unit Price]]&lt;20,"0-19",IF(Table2[[#This Row],[Unit Price]]&lt;40,"20-39",IF(Table2[[#This Row],[Unit Price]]&lt;80,"40-79","80+")))</f>
        <v>40-79</v>
      </c>
      <c r="I1106" t="str">
        <f>TEXT(Table2[[#This Row],[Date Sold]], "ddd")</f>
        <v>Tue</v>
      </c>
    </row>
    <row r="1107" spans="1:9" x14ac:dyDescent="0.25">
      <c r="A1107" t="s">
        <v>30</v>
      </c>
      <c r="B1107" t="s">
        <v>11</v>
      </c>
      <c r="C1107" t="s">
        <v>12</v>
      </c>
      <c r="D1107" s="1">
        <v>45751</v>
      </c>
      <c r="E1107">
        <v>10</v>
      </c>
      <c r="F1107">
        <v>16.510000000000002</v>
      </c>
      <c r="G1107">
        <v>165.1</v>
      </c>
      <c r="H1107" t="str">
        <f>IF(Table2[[#This Row],[Unit Price]]&lt;20,"0-19",IF(Table2[[#This Row],[Unit Price]]&lt;40,"20-39",IF(Table2[[#This Row],[Unit Price]]&lt;80,"40-79","80+")))</f>
        <v>0-19</v>
      </c>
      <c r="I1107" t="str">
        <f>TEXT(Table2[[#This Row],[Date Sold]], "ddd")</f>
        <v>Fri</v>
      </c>
    </row>
    <row r="1108" spans="1:9" x14ac:dyDescent="0.25">
      <c r="A1108" t="s">
        <v>17</v>
      </c>
      <c r="B1108" t="s">
        <v>42</v>
      </c>
      <c r="C1108" t="s">
        <v>9</v>
      </c>
      <c r="D1108" s="1">
        <v>45755</v>
      </c>
      <c r="E1108">
        <v>18</v>
      </c>
      <c r="F1108">
        <v>27.86</v>
      </c>
      <c r="G1108">
        <v>501.48</v>
      </c>
      <c r="H1108" t="str">
        <f>IF(Table2[[#This Row],[Unit Price]]&lt;20,"0-19",IF(Table2[[#This Row],[Unit Price]]&lt;40,"20-39",IF(Table2[[#This Row],[Unit Price]]&lt;80,"40-79","80+")))</f>
        <v>20-39</v>
      </c>
      <c r="I1108" t="str">
        <f>TEXT(Table2[[#This Row],[Date Sold]], "ddd")</f>
        <v>Tue</v>
      </c>
    </row>
    <row r="1109" spans="1:9" x14ac:dyDescent="0.25">
      <c r="A1109" t="s">
        <v>90</v>
      </c>
      <c r="B1109" t="s">
        <v>20</v>
      </c>
      <c r="C1109" t="s">
        <v>29</v>
      </c>
      <c r="D1109" s="1">
        <v>45773</v>
      </c>
      <c r="E1109">
        <v>7</v>
      </c>
      <c r="F1109">
        <v>94.31</v>
      </c>
      <c r="G1109">
        <v>660.17</v>
      </c>
      <c r="H1109" t="str">
        <f>IF(Table2[[#This Row],[Unit Price]]&lt;20,"0-19",IF(Table2[[#This Row],[Unit Price]]&lt;40,"20-39",IF(Table2[[#This Row],[Unit Price]]&lt;80,"40-79","80+")))</f>
        <v>80+</v>
      </c>
      <c r="I1109" t="str">
        <f>TEXT(Table2[[#This Row],[Date Sold]], "ddd")</f>
        <v>Sat</v>
      </c>
    </row>
    <row r="1110" spans="1:9" x14ac:dyDescent="0.25">
      <c r="A1110" t="s">
        <v>99</v>
      </c>
      <c r="B1110" t="s">
        <v>22</v>
      </c>
      <c r="C1110" t="s">
        <v>9</v>
      </c>
      <c r="D1110" s="1">
        <v>45776</v>
      </c>
      <c r="E1110">
        <v>12</v>
      </c>
      <c r="F1110">
        <v>34.97</v>
      </c>
      <c r="G1110">
        <v>419.64</v>
      </c>
      <c r="H1110" t="str">
        <f>IF(Table2[[#This Row],[Unit Price]]&lt;20,"0-19",IF(Table2[[#This Row],[Unit Price]]&lt;40,"20-39",IF(Table2[[#This Row],[Unit Price]]&lt;80,"40-79","80+")))</f>
        <v>20-39</v>
      </c>
      <c r="I1110" t="str">
        <f>TEXT(Table2[[#This Row],[Date Sold]], "ddd")</f>
        <v>Tue</v>
      </c>
    </row>
    <row r="1111" spans="1:9" x14ac:dyDescent="0.25">
      <c r="A1111" t="s">
        <v>40</v>
      </c>
      <c r="B1111" t="s">
        <v>22</v>
      </c>
      <c r="C1111" t="s">
        <v>29</v>
      </c>
      <c r="D1111" s="1">
        <v>45727</v>
      </c>
      <c r="E1111">
        <v>2</v>
      </c>
      <c r="F1111">
        <v>88.01</v>
      </c>
      <c r="G1111">
        <v>176.02</v>
      </c>
      <c r="H1111" t="str">
        <f>IF(Table2[[#This Row],[Unit Price]]&lt;20,"0-19",IF(Table2[[#This Row],[Unit Price]]&lt;40,"20-39",IF(Table2[[#This Row],[Unit Price]]&lt;80,"40-79","80+")))</f>
        <v>80+</v>
      </c>
      <c r="I1111" t="str">
        <f>TEXT(Table2[[#This Row],[Date Sold]], "ddd")</f>
        <v>Tue</v>
      </c>
    </row>
    <row r="1112" spans="1:9" x14ac:dyDescent="0.25">
      <c r="A1112" t="s">
        <v>54</v>
      </c>
      <c r="B1112" t="s">
        <v>18</v>
      </c>
      <c r="C1112" t="s">
        <v>25</v>
      </c>
      <c r="D1112" s="1">
        <v>45762</v>
      </c>
      <c r="E1112">
        <v>12</v>
      </c>
      <c r="F1112">
        <v>91.43</v>
      </c>
      <c r="G1112">
        <v>1097.1600000000001</v>
      </c>
      <c r="H1112" t="str">
        <f>IF(Table2[[#This Row],[Unit Price]]&lt;20,"0-19",IF(Table2[[#This Row],[Unit Price]]&lt;40,"20-39",IF(Table2[[#This Row],[Unit Price]]&lt;80,"40-79","80+")))</f>
        <v>80+</v>
      </c>
      <c r="I1112" t="str">
        <f>TEXT(Table2[[#This Row],[Date Sold]], "ddd")</f>
        <v>Tue</v>
      </c>
    </row>
    <row r="1113" spans="1:9" x14ac:dyDescent="0.25">
      <c r="A1113" t="s">
        <v>40</v>
      </c>
      <c r="B1113" t="s">
        <v>24</v>
      </c>
      <c r="C1113" t="s">
        <v>25</v>
      </c>
      <c r="D1113" s="1">
        <v>45714</v>
      </c>
      <c r="E1113">
        <v>12</v>
      </c>
      <c r="F1113">
        <v>92.5</v>
      </c>
      <c r="G1113">
        <v>1110</v>
      </c>
      <c r="H1113" t="str">
        <f>IF(Table2[[#This Row],[Unit Price]]&lt;20,"0-19",IF(Table2[[#This Row],[Unit Price]]&lt;40,"20-39",IF(Table2[[#This Row],[Unit Price]]&lt;80,"40-79","80+")))</f>
        <v>80+</v>
      </c>
      <c r="I1113" t="str">
        <f>TEXT(Table2[[#This Row],[Date Sold]], "ddd")</f>
        <v>Wed</v>
      </c>
    </row>
    <row r="1114" spans="1:9" x14ac:dyDescent="0.25">
      <c r="A1114" t="s">
        <v>69</v>
      </c>
      <c r="B1114" t="s">
        <v>42</v>
      </c>
      <c r="C1114" t="s">
        <v>12</v>
      </c>
      <c r="D1114" s="1">
        <v>45786</v>
      </c>
      <c r="E1114">
        <v>17</v>
      </c>
      <c r="F1114">
        <v>94.26</v>
      </c>
      <c r="G1114">
        <v>1602.42</v>
      </c>
      <c r="H1114" t="str">
        <f>IF(Table2[[#This Row],[Unit Price]]&lt;20,"0-19",IF(Table2[[#This Row],[Unit Price]]&lt;40,"20-39",IF(Table2[[#This Row],[Unit Price]]&lt;80,"40-79","80+")))</f>
        <v>80+</v>
      </c>
      <c r="I1114" t="str">
        <f>TEXT(Table2[[#This Row],[Date Sold]], "ddd")</f>
        <v>Fri</v>
      </c>
    </row>
    <row r="1115" spans="1:9" x14ac:dyDescent="0.25">
      <c r="A1115" t="s">
        <v>37</v>
      </c>
      <c r="B1115" t="s">
        <v>22</v>
      </c>
      <c r="C1115" t="s">
        <v>12</v>
      </c>
      <c r="D1115" s="1">
        <v>45726</v>
      </c>
      <c r="E1115">
        <v>5</v>
      </c>
      <c r="F1115">
        <v>91.3</v>
      </c>
      <c r="G1115">
        <v>456.5</v>
      </c>
      <c r="H1115" t="str">
        <f>IF(Table2[[#This Row],[Unit Price]]&lt;20,"0-19",IF(Table2[[#This Row],[Unit Price]]&lt;40,"20-39",IF(Table2[[#This Row],[Unit Price]]&lt;80,"40-79","80+")))</f>
        <v>80+</v>
      </c>
      <c r="I1115" t="str">
        <f>TEXT(Table2[[#This Row],[Date Sold]], "ddd")</f>
        <v>Mon</v>
      </c>
    </row>
    <row r="1116" spans="1:9" x14ac:dyDescent="0.25">
      <c r="A1116" t="s">
        <v>90</v>
      </c>
      <c r="B1116" t="s">
        <v>28</v>
      </c>
      <c r="C1116" t="s">
        <v>25</v>
      </c>
      <c r="D1116" s="1">
        <v>45710</v>
      </c>
      <c r="E1116">
        <v>6</v>
      </c>
      <c r="F1116">
        <v>9.6999999999999993</v>
      </c>
      <c r="G1116">
        <v>58.2</v>
      </c>
      <c r="H1116" t="str">
        <f>IF(Table2[[#This Row],[Unit Price]]&lt;20,"0-19",IF(Table2[[#This Row],[Unit Price]]&lt;40,"20-39",IF(Table2[[#This Row],[Unit Price]]&lt;80,"40-79","80+")))</f>
        <v>0-19</v>
      </c>
      <c r="I1116" t="str">
        <f>TEXT(Table2[[#This Row],[Date Sold]], "ddd")</f>
        <v>Sat</v>
      </c>
    </row>
    <row r="1117" spans="1:9" x14ac:dyDescent="0.25">
      <c r="A1117" t="s">
        <v>97</v>
      </c>
      <c r="B1117" t="s">
        <v>8</v>
      </c>
      <c r="C1117" t="s">
        <v>25</v>
      </c>
      <c r="D1117" s="1">
        <v>45796</v>
      </c>
      <c r="E1117">
        <v>19</v>
      </c>
      <c r="F1117">
        <v>85.45</v>
      </c>
      <c r="G1117">
        <v>1623.55</v>
      </c>
      <c r="H1117" t="str">
        <f>IF(Table2[[#This Row],[Unit Price]]&lt;20,"0-19",IF(Table2[[#This Row],[Unit Price]]&lt;40,"20-39",IF(Table2[[#This Row],[Unit Price]]&lt;80,"40-79","80+")))</f>
        <v>80+</v>
      </c>
      <c r="I1117" t="str">
        <f>TEXT(Table2[[#This Row],[Date Sold]], "ddd")</f>
        <v>Mon</v>
      </c>
    </row>
    <row r="1118" spans="1:9" x14ac:dyDescent="0.25">
      <c r="A1118" t="s">
        <v>95</v>
      </c>
      <c r="B1118" t="s">
        <v>42</v>
      </c>
      <c r="C1118" t="s">
        <v>14</v>
      </c>
      <c r="D1118" s="1">
        <v>45771</v>
      </c>
      <c r="E1118">
        <v>15</v>
      </c>
      <c r="F1118">
        <v>20.75</v>
      </c>
      <c r="G1118">
        <v>311.25</v>
      </c>
      <c r="H1118" t="str">
        <f>IF(Table2[[#This Row],[Unit Price]]&lt;20,"0-19",IF(Table2[[#This Row],[Unit Price]]&lt;40,"20-39",IF(Table2[[#This Row],[Unit Price]]&lt;80,"40-79","80+")))</f>
        <v>20-39</v>
      </c>
      <c r="I1118" t="str">
        <f>TEXT(Table2[[#This Row],[Date Sold]], "ddd")</f>
        <v>Thu</v>
      </c>
    </row>
    <row r="1119" spans="1:9" x14ac:dyDescent="0.25">
      <c r="A1119" t="s">
        <v>96</v>
      </c>
      <c r="B1119" t="s">
        <v>28</v>
      </c>
      <c r="C1119" t="s">
        <v>12</v>
      </c>
      <c r="D1119" s="1">
        <v>45764</v>
      </c>
      <c r="E1119">
        <v>1</v>
      </c>
      <c r="F1119">
        <v>97.21</v>
      </c>
      <c r="G1119">
        <v>97.21</v>
      </c>
      <c r="H1119" t="str">
        <f>IF(Table2[[#This Row],[Unit Price]]&lt;20,"0-19",IF(Table2[[#This Row],[Unit Price]]&lt;40,"20-39",IF(Table2[[#This Row],[Unit Price]]&lt;80,"40-79","80+")))</f>
        <v>80+</v>
      </c>
      <c r="I1119" t="str">
        <f>TEXT(Table2[[#This Row],[Date Sold]], "ddd")</f>
        <v>Thu</v>
      </c>
    </row>
    <row r="1120" spans="1:9" x14ac:dyDescent="0.25">
      <c r="A1120" t="s">
        <v>73</v>
      </c>
      <c r="B1120" t="s">
        <v>11</v>
      </c>
      <c r="C1120" t="s">
        <v>14</v>
      </c>
      <c r="D1120" s="1">
        <v>45800</v>
      </c>
      <c r="E1120">
        <v>15</v>
      </c>
      <c r="F1120">
        <v>59.88</v>
      </c>
      <c r="G1120">
        <v>898.2</v>
      </c>
      <c r="H1120" t="str">
        <f>IF(Table2[[#This Row],[Unit Price]]&lt;20,"0-19",IF(Table2[[#This Row],[Unit Price]]&lt;40,"20-39",IF(Table2[[#This Row],[Unit Price]]&lt;80,"40-79","80+")))</f>
        <v>40-79</v>
      </c>
      <c r="I1120" t="str">
        <f>TEXT(Table2[[#This Row],[Date Sold]], "ddd")</f>
        <v>Fri</v>
      </c>
    </row>
    <row r="1121" spans="1:9" x14ac:dyDescent="0.25">
      <c r="A1121" t="s">
        <v>66</v>
      </c>
      <c r="B1121" t="s">
        <v>8</v>
      </c>
      <c r="C1121" t="s">
        <v>12</v>
      </c>
      <c r="D1121" s="1">
        <v>45759</v>
      </c>
      <c r="E1121">
        <v>17</v>
      </c>
      <c r="F1121">
        <v>22.23</v>
      </c>
      <c r="G1121">
        <v>377.91</v>
      </c>
      <c r="H1121" t="str">
        <f>IF(Table2[[#This Row],[Unit Price]]&lt;20,"0-19",IF(Table2[[#This Row],[Unit Price]]&lt;40,"20-39",IF(Table2[[#This Row],[Unit Price]]&lt;80,"40-79","80+")))</f>
        <v>20-39</v>
      </c>
      <c r="I1121" t="str">
        <f>TEXT(Table2[[#This Row],[Date Sold]], "ddd")</f>
        <v>Sat</v>
      </c>
    </row>
    <row r="1122" spans="1:9" x14ac:dyDescent="0.25">
      <c r="A1122" t="s">
        <v>43</v>
      </c>
      <c r="B1122" t="s">
        <v>11</v>
      </c>
      <c r="C1122" t="s">
        <v>9</v>
      </c>
      <c r="D1122" s="1">
        <v>45764</v>
      </c>
      <c r="E1122">
        <v>6</v>
      </c>
      <c r="F1122">
        <v>94.69</v>
      </c>
      <c r="G1122">
        <v>568.14</v>
      </c>
      <c r="H1122" t="str">
        <f>IF(Table2[[#This Row],[Unit Price]]&lt;20,"0-19",IF(Table2[[#This Row],[Unit Price]]&lt;40,"20-39",IF(Table2[[#This Row],[Unit Price]]&lt;80,"40-79","80+")))</f>
        <v>80+</v>
      </c>
      <c r="I1122" t="str">
        <f>TEXT(Table2[[#This Row],[Date Sold]], "ddd")</f>
        <v>Thu</v>
      </c>
    </row>
    <row r="1123" spans="1:9" x14ac:dyDescent="0.25">
      <c r="A1123" t="s">
        <v>50</v>
      </c>
      <c r="B1123" t="s">
        <v>22</v>
      </c>
      <c r="C1123" t="s">
        <v>29</v>
      </c>
      <c r="D1123" s="1">
        <v>45793</v>
      </c>
      <c r="E1123">
        <v>1</v>
      </c>
      <c r="F1123">
        <v>44.85</v>
      </c>
      <c r="G1123">
        <v>44.85</v>
      </c>
      <c r="H1123" t="str">
        <f>IF(Table2[[#This Row],[Unit Price]]&lt;20,"0-19",IF(Table2[[#This Row],[Unit Price]]&lt;40,"20-39",IF(Table2[[#This Row],[Unit Price]]&lt;80,"40-79","80+")))</f>
        <v>40-79</v>
      </c>
      <c r="I1123" t="str">
        <f>TEXT(Table2[[#This Row],[Date Sold]], "ddd")</f>
        <v>Fri</v>
      </c>
    </row>
    <row r="1124" spans="1:9" x14ac:dyDescent="0.25">
      <c r="A1124" t="s">
        <v>82</v>
      </c>
      <c r="B1124" t="s">
        <v>28</v>
      </c>
      <c r="C1124" t="s">
        <v>12</v>
      </c>
      <c r="D1124" s="1">
        <v>45744</v>
      </c>
      <c r="E1124">
        <v>2</v>
      </c>
      <c r="F1124">
        <v>90.61</v>
      </c>
      <c r="G1124">
        <v>181.22</v>
      </c>
      <c r="H1124" t="str">
        <f>IF(Table2[[#This Row],[Unit Price]]&lt;20,"0-19",IF(Table2[[#This Row],[Unit Price]]&lt;40,"20-39",IF(Table2[[#This Row],[Unit Price]]&lt;80,"40-79","80+")))</f>
        <v>80+</v>
      </c>
      <c r="I1124" t="str">
        <f>TEXT(Table2[[#This Row],[Date Sold]], "ddd")</f>
        <v>Fri</v>
      </c>
    </row>
    <row r="1125" spans="1:9" x14ac:dyDescent="0.25">
      <c r="A1125" t="s">
        <v>19</v>
      </c>
      <c r="B1125" t="s">
        <v>8</v>
      </c>
      <c r="C1125" t="s">
        <v>29</v>
      </c>
      <c r="D1125" s="1">
        <v>45783</v>
      </c>
      <c r="E1125">
        <v>3</v>
      </c>
      <c r="F1125">
        <v>37.19</v>
      </c>
      <c r="G1125">
        <v>111.57</v>
      </c>
      <c r="H1125" t="str">
        <f>IF(Table2[[#This Row],[Unit Price]]&lt;20,"0-19",IF(Table2[[#This Row],[Unit Price]]&lt;40,"20-39",IF(Table2[[#This Row],[Unit Price]]&lt;80,"40-79","80+")))</f>
        <v>20-39</v>
      </c>
      <c r="I1125" t="str">
        <f>TEXT(Table2[[#This Row],[Date Sold]], "ddd")</f>
        <v>Tue</v>
      </c>
    </row>
    <row r="1126" spans="1:9" x14ac:dyDescent="0.25">
      <c r="A1126" t="s">
        <v>56</v>
      </c>
      <c r="B1126" t="s">
        <v>38</v>
      </c>
      <c r="C1126" t="s">
        <v>29</v>
      </c>
      <c r="D1126" s="1">
        <v>45747</v>
      </c>
      <c r="E1126">
        <v>17</v>
      </c>
      <c r="F1126">
        <v>60.32</v>
      </c>
      <c r="G1126">
        <v>1025.44</v>
      </c>
      <c r="H1126" t="str">
        <f>IF(Table2[[#This Row],[Unit Price]]&lt;20,"0-19",IF(Table2[[#This Row],[Unit Price]]&lt;40,"20-39",IF(Table2[[#This Row],[Unit Price]]&lt;80,"40-79","80+")))</f>
        <v>40-79</v>
      </c>
      <c r="I1126" t="str">
        <f>TEXT(Table2[[#This Row],[Date Sold]], "ddd")</f>
        <v>Mon</v>
      </c>
    </row>
    <row r="1127" spans="1:9" x14ac:dyDescent="0.25">
      <c r="A1127" t="s">
        <v>27</v>
      </c>
      <c r="B1127" t="s">
        <v>18</v>
      </c>
      <c r="C1127" t="s">
        <v>29</v>
      </c>
      <c r="D1127" s="1">
        <v>45729</v>
      </c>
      <c r="E1127">
        <v>8</v>
      </c>
      <c r="F1127">
        <v>54.53</v>
      </c>
      <c r="G1127">
        <v>436.24</v>
      </c>
      <c r="H1127" t="str">
        <f>IF(Table2[[#This Row],[Unit Price]]&lt;20,"0-19",IF(Table2[[#This Row],[Unit Price]]&lt;40,"20-39",IF(Table2[[#This Row],[Unit Price]]&lt;80,"40-79","80+")))</f>
        <v>40-79</v>
      </c>
      <c r="I1127" t="str">
        <f>TEXT(Table2[[#This Row],[Date Sold]], "ddd")</f>
        <v>Thu</v>
      </c>
    </row>
    <row r="1128" spans="1:9" x14ac:dyDescent="0.25">
      <c r="A1128" t="s">
        <v>70</v>
      </c>
      <c r="B1128" t="s">
        <v>38</v>
      </c>
      <c r="C1128" t="s">
        <v>12</v>
      </c>
      <c r="D1128" s="1">
        <v>45723</v>
      </c>
      <c r="E1128">
        <v>14</v>
      </c>
      <c r="F1128">
        <v>61.33</v>
      </c>
      <c r="G1128">
        <v>858.62</v>
      </c>
      <c r="H1128" t="str">
        <f>IF(Table2[[#This Row],[Unit Price]]&lt;20,"0-19",IF(Table2[[#This Row],[Unit Price]]&lt;40,"20-39",IF(Table2[[#This Row],[Unit Price]]&lt;80,"40-79","80+")))</f>
        <v>40-79</v>
      </c>
      <c r="I1128" t="str">
        <f>TEXT(Table2[[#This Row],[Date Sold]], "ddd")</f>
        <v>Fri</v>
      </c>
    </row>
    <row r="1129" spans="1:9" x14ac:dyDescent="0.25">
      <c r="A1129" t="s">
        <v>43</v>
      </c>
      <c r="B1129" t="s">
        <v>24</v>
      </c>
      <c r="C1129" t="s">
        <v>14</v>
      </c>
      <c r="D1129" s="1">
        <v>45773</v>
      </c>
      <c r="E1129">
        <v>5</v>
      </c>
      <c r="F1129">
        <v>38.14</v>
      </c>
      <c r="G1129">
        <v>190.7</v>
      </c>
      <c r="H1129" t="str">
        <f>IF(Table2[[#This Row],[Unit Price]]&lt;20,"0-19",IF(Table2[[#This Row],[Unit Price]]&lt;40,"20-39",IF(Table2[[#This Row],[Unit Price]]&lt;80,"40-79","80+")))</f>
        <v>20-39</v>
      </c>
      <c r="I1129" t="str">
        <f>TEXT(Table2[[#This Row],[Date Sold]], "ddd")</f>
        <v>Sat</v>
      </c>
    </row>
    <row r="1130" spans="1:9" x14ac:dyDescent="0.25">
      <c r="A1130" t="s">
        <v>84</v>
      </c>
      <c r="B1130" t="s">
        <v>8</v>
      </c>
      <c r="C1130" t="s">
        <v>29</v>
      </c>
      <c r="D1130" s="1">
        <v>45724</v>
      </c>
      <c r="E1130">
        <v>3</v>
      </c>
      <c r="F1130">
        <v>71.33</v>
      </c>
      <c r="G1130">
        <v>213.99</v>
      </c>
      <c r="H1130" t="str">
        <f>IF(Table2[[#This Row],[Unit Price]]&lt;20,"0-19",IF(Table2[[#This Row],[Unit Price]]&lt;40,"20-39",IF(Table2[[#This Row],[Unit Price]]&lt;80,"40-79","80+")))</f>
        <v>40-79</v>
      </c>
      <c r="I1130" t="str">
        <f>TEXT(Table2[[#This Row],[Date Sold]], "ddd")</f>
        <v>Sat</v>
      </c>
    </row>
    <row r="1131" spans="1:9" x14ac:dyDescent="0.25">
      <c r="A1131" t="s">
        <v>19</v>
      </c>
      <c r="B1131" t="s">
        <v>16</v>
      </c>
      <c r="C1131" t="s">
        <v>25</v>
      </c>
      <c r="D1131" s="1">
        <v>45741</v>
      </c>
      <c r="E1131">
        <v>12</v>
      </c>
      <c r="F1131">
        <v>98.22</v>
      </c>
      <c r="G1131">
        <v>1178.6400000000001</v>
      </c>
      <c r="H1131" t="str">
        <f>IF(Table2[[#This Row],[Unit Price]]&lt;20,"0-19",IF(Table2[[#This Row],[Unit Price]]&lt;40,"20-39",IF(Table2[[#This Row],[Unit Price]]&lt;80,"40-79","80+")))</f>
        <v>80+</v>
      </c>
      <c r="I1131" t="str">
        <f>TEXT(Table2[[#This Row],[Date Sold]], "ddd")</f>
        <v>Tue</v>
      </c>
    </row>
    <row r="1132" spans="1:9" x14ac:dyDescent="0.25">
      <c r="A1132" t="s">
        <v>48</v>
      </c>
      <c r="B1132" t="s">
        <v>11</v>
      </c>
      <c r="C1132" t="s">
        <v>25</v>
      </c>
      <c r="D1132" s="1">
        <v>45733</v>
      </c>
      <c r="E1132">
        <v>4</v>
      </c>
      <c r="F1132">
        <v>17.55</v>
      </c>
      <c r="G1132">
        <v>70.2</v>
      </c>
      <c r="H1132" t="str">
        <f>IF(Table2[[#This Row],[Unit Price]]&lt;20,"0-19",IF(Table2[[#This Row],[Unit Price]]&lt;40,"20-39",IF(Table2[[#This Row],[Unit Price]]&lt;80,"40-79","80+")))</f>
        <v>0-19</v>
      </c>
      <c r="I1132" t="str">
        <f>TEXT(Table2[[#This Row],[Date Sold]], "ddd")</f>
        <v>Mon</v>
      </c>
    </row>
    <row r="1133" spans="1:9" x14ac:dyDescent="0.25">
      <c r="A1133" t="s">
        <v>49</v>
      </c>
      <c r="B1133" t="s">
        <v>11</v>
      </c>
      <c r="C1133" t="s">
        <v>9</v>
      </c>
      <c r="D1133" s="1">
        <v>45746</v>
      </c>
      <c r="E1133">
        <v>8</v>
      </c>
      <c r="F1133">
        <v>99.75</v>
      </c>
      <c r="G1133">
        <v>798</v>
      </c>
      <c r="H1133" t="str">
        <f>IF(Table2[[#This Row],[Unit Price]]&lt;20,"0-19",IF(Table2[[#This Row],[Unit Price]]&lt;40,"20-39",IF(Table2[[#This Row],[Unit Price]]&lt;80,"40-79","80+")))</f>
        <v>80+</v>
      </c>
      <c r="I1133" t="str">
        <f>TEXT(Table2[[#This Row],[Date Sold]], "ddd")</f>
        <v>Sun</v>
      </c>
    </row>
    <row r="1134" spans="1:9" x14ac:dyDescent="0.25">
      <c r="A1134" t="s">
        <v>102</v>
      </c>
      <c r="B1134" t="s">
        <v>11</v>
      </c>
      <c r="C1134" t="s">
        <v>14</v>
      </c>
      <c r="D1134" s="1">
        <v>45716</v>
      </c>
      <c r="E1134">
        <v>9</v>
      </c>
      <c r="F1134">
        <v>38.18</v>
      </c>
      <c r="G1134">
        <v>343.62</v>
      </c>
      <c r="H1134" t="str">
        <f>IF(Table2[[#This Row],[Unit Price]]&lt;20,"0-19",IF(Table2[[#This Row],[Unit Price]]&lt;40,"20-39",IF(Table2[[#This Row],[Unit Price]]&lt;80,"40-79","80+")))</f>
        <v>20-39</v>
      </c>
      <c r="I1134" t="str">
        <f>TEXT(Table2[[#This Row],[Date Sold]], "ddd")</f>
        <v>Fri</v>
      </c>
    </row>
    <row r="1135" spans="1:9" x14ac:dyDescent="0.25">
      <c r="A1135" t="s">
        <v>97</v>
      </c>
      <c r="B1135" t="s">
        <v>24</v>
      </c>
      <c r="C1135" t="s">
        <v>25</v>
      </c>
      <c r="D1135" s="1">
        <v>45716</v>
      </c>
      <c r="E1135">
        <v>3</v>
      </c>
      <c r="F1135">
        <v>88.55</v>
      </c>
      <c r="G1135">
        <v>265.64999999999998</v>
      </c>
      <c r="H1135" t="str">
        <f>IF(Table2[[#This Row],[Unit Price]]&lt;20,"0-19",IF(Table2[[#This Row],[Unit Price]]&lt;40,"20-39",IF(Table2[[#This Row],[Unit Price]]&lt;80,"40-79","80+")))</f>
        <v>80+</v>
      </c>
      <c r="I1135" t="str">
        <f>TEXT(Table2[[#This Row],[Date Sold]], "ddd")</f>
        <v>Fri</v>
      </c>
    </row>
    <row r="1136" spans="1:9" x14ac:dyDescent="0.25">
      <c r="A1136" t="s">
        <v>120</v>
      </c>
      <c r="B1136" t="s">
        <v>11</v>
      </c>
      <c r="C1136" t="s">
        <v>25</v>
      </c>
      <c r="D1136" s="1">
        <v>45796</v>
      </c>
      <c r="E1136">
        <v>13</v>
      </c>
      <c r="F1136">
        <v>80.239999999999995</v>
      </c>
      <c r="G1136">
        <v>1043.1199999999999</v>
      </c>
      <c r="H1136" t="str">
        <f>IF(Table2[[#This Row],[Unit Price]]&lt;20,"0-19",IF(Table2[[#This Row],[Unit Price]]&lt;40,"20-39",IF(Table2[[#This Row],[Unit Price]]&lt;80,"40-79","80+")))</f>
        <v>80+</v>
      </c>
      <c r="I1136" t="str">
        <f>TEXT(Table2[[#This Row],[Date Sold]], "ddd")</f>
        <v>Mon</v>
      </c>
    </row>
    <row r="1137" spans="1:9" x14ac:dyDescent="0.25">
      <c r="A1137" t="s">
        <v>90</v>
      </c>
      <c r="B1137" t="s">
        <v>24</v>
      </c>
      <c r="C1137" t="s">
        <v>14</v>
      </c>
      <c r="D1137" s="1">
        <v>45711</v>
      </c>
      <c r="E1137">
        <v>5</v>
      </c>
      <c r="F1137">
        <v>29.74</v>
      </c>
      <c r="G1137">
        <v>148.69999999999999</v>
      </c>
      <c r="H1137" t="str">
        <f>IF(Table2[[#This Row],[Unit Price]]&lt;20,"0-19",IF(Table2[[#This Row],[Unit Price]]&lt;40,"20-39",IF(Table2[[#This Row],[Unit Price]]&lt;80,"40-79","80+")))</f>
        <v>20-39</v>
      </c>
      <c r="I1137" t="str">
        <f>TEXT(Table2[[#This Row],[Date Sold]], "ddd")</f>
        <v>Sun</v>
      </c>
    </row>
    <row r="1138" spans="1:9" x14ac:dyDescent="0.25">
      <c r="A1138" t="s">
        <v>60</v>
      </c>
      <c r="B1138" t="s">
        <v>28</v>
      </c>
      <c r="C1138" t="s">
        <v>9</v>
      </c>
      <c r="D1138" s="1">
        <v>45737</v>
      </c>
      <c r="E1138">
        <v>6</v>
      </c>
      <c r="F1138">
        <v>43.57</v>
      </c>
      <c r="G1138">
        <v>261.42</v>
      </c>
      <c r="H1138" t="str">
        <f>IF(Table2[[#This Row],[Unit Price]]&lt;20,"0-19",IF(Table2[[#This Row],[Unit Price]]&lt;40,"20-39",IF(Table2[[#This Row],[Unit Price]]&lt;80,"40-79","80+")))</f>
        <v>40-79</v>
      </c>
      <c r="I1138" t="str">
        <f>TEXT(Table2[[#This Row],[Date Sold]], "ddd")</f>
        <v>Fri</v>
      </c>
    </row>
    <row r="1139" spans="1:9" x14ac:dyDescent="0.25">
      <c r="A1139" t="s">
        <v>41</v>
      </c>
      <c r="B1139" t="s">
        <v>42</v>
      </c>
      <c r="C1139" t="s">
        <v>25</v>
      </c>
      <c r="D1139" s="1">
        <v>45769</v>
      </c>
      <c r="E1139">
        <v>19</v>
      </c>
      <c r="F1139">
        <v>39.5</v>
      </c>
      <c r="G1139">
        <v>750.5</v>
      </c>
      <c r="H1139" t="str">
        <f>IF(Table2[[#This Row],[Unit Price]]&lt;20,"0-19",IF(Table2[[#This Row],[Unit Price]]&lt;40,"20-39",IF(Table2[[#This Row],[Unit Price]]&lt;80,"40-79","80+")))</f>
        <v>20-39</v>
      </c>
      <c r="I1139" t="str">
        <f>TEXT(Table2[[#This Row],[Date Sold]], "ddd")</f>
        <v>Tue</v>
      </c>
    </row>
    <row r="1140" spans="1:9" x14ac:dyDescent="0.25">
      <c r="A1140" t="s">
        <v>96</v>
      </c>
      <c r="B1140" t="s">
        <v>28</v>
      </c>
      <c r="C1140" t="s">
        <v>25</v>
      </c>
      <c r="D1140" s="1">
        <v>45721</v>
      </c>
      <c r="E1140">
        <v>7</v>
      </c>
      <c r="F1140">
        <v>40.880000000000003</v>
      </c>
      <c r="G1140">
        <v>286.16000000000003</v>
      </c>
      <c r="H1140" t="str">
        <f>IF(Table2[[#This Row],[Unit Price]]&lt;20,"0-19",IF(Table2[[#This Row],[Unit Price]]&lt;40,"20-39",IF(Table2[[#This Row],[Unit Price]]&lt;80,"40-79","80+")))</f>
        <v>40-79</v>
      </c>
      <c r="I1140" t="str">
        <f>TEXT(Table2[[#This Row],[Date Sold]], "ddd")</f>
        <v>Wed</v>
      </c>
    </row>
    <row r="1141" spans="1:9" x14ac:dyDescent="0.25">
      <c r="A1141" t="s">
        <v>23</v>
      </c>
      <c r="B1141" t="s">
        <v>38</v>
      </c>
      <c r="C1141" t="s">
        <v>29</v>
      </c>
      <c r="D1141" s="1">
        <v>45737</v>
      </c>
      <c r="E1141">
        <v>6</v>
      </c>
      <c r="F1141">
        <v>9.2100000000000009</v>
      </c>
      <c r="G1141">
        <v>55.26</v>
      </c>
      <c r="H1141" t="str">
        <f>IF(Table2[[#This Row],[Unit Price]]&lt;20,"0-19",IF(Table2[[#This Row],[Unit Price]]&lt;40,"20-39",IF(Table2[[#This Row],[Unit Price]]&lt;80,"40-79","80+")))</f>
        <v>0-19</v>
      </c>
      <c r="I1141" t="str">
        <f>TEXT(Table2[[#This Row],[Date Sold]], "ddd")</f>
        <v>Fri</v>
      </c>
    </row>
    <row r="1142" spans="1:9" x14ac:dyDescent="0.25">
      <c r="A1142" t="s">
        <v>48</v>
      </c>
      <c r="B1142" t="s">
        <v>18</v>
      </c>
      <c r="C1142" t="s">
        <v>14</v>
      </c>
      <c r="D1142" s="1">
        <v>45766</v>
      </c>
      <c r="E1142">
        <v>11</v>
      </c>
      <c r="F1142">
        <v>24.63</v>
      </c>
      <c r="G1142">
        <v>270.93</v>
      </c>
      <c r="H1142" t="str">
        <f>IF(Table2[[#This Row],[Unit Price]]&lt;20,"0-19",IF(Table2[[#This Row],[Unit Price]]&lt;40,"20-39",IF(Table2[[#This Row],[Unit Price]]&lt;80,"40-79","80+")))</f>
        <v>20-39</v>
      </c>
      <c r="I1142" t="str">
        <f>TEXT(Table2[[#This Row],[Date Sold]], "ddd")</f>
        <v>Sat</v>
      </c>
    </row>
    <row r="1143" spans="1:9" x14ac:dyDescent="0.25">
      <c r="A1143" t="s">
        <v>108</v>
      </c>
      <c r="B1143" t="s">
        <v>8</v>
      </c>
      <c r="C1143" t="s">
        <v>9</v>
      </c>
      <c r="D1143" s="1">
        <v>45766</v>
      </c>
      <c r="E1143">
        <v>10</v>
      </c>
      <c r="F1143">
        <v>32.43</v>
      </c>
      <c r="G1143">
        <v>324.3</v>
      </c>
      <c r="H1143" t="str">
        <f>IF(Table2[[#This Row],[Unit Price]]&lt;20,"0-19",IF(Table2[[#This Row],[Unit Price]]&lt;40,"20-39",IF(Table2[[#This Row],[Unit Price]]&lt;80,"40-79","80+")))</f>
        <v>20-39</v>
      </c>
      <c r="I1143" t="str">
        <f>TEXT(Table2[[#This Row],[Date Sold]], "ddd")</f>
        <v>Sat</v>
      </c>
    </row>
    <row r="1144" spans="1:9" x14ac:dyDescent="0.25">
      <c r="A1144" t="s">
        <v>43</v>
      </c>
      <c r="B1144" t="s">
        <v>22</v>
      </c>
      <c r="C1144" t="s">
        <v>9</v>
      </c>
      <c r="D1144" s="1">
        <v>45791</v>
      </c>
      <c r="E1144">
        <v>4</v>
      </c>
      <c r="F1144">
        <v>97.77</v>
      </c>
      <c r="G1144">
        <v>391.08</v>
      </c>
      <c r="H1144" t="str">
        <f>IF(Table2[[#This Row],[Unit Price]]&lt;20,"0-19",IF(Table2[[#This Row],[Unit Price]]&lt;40,"20-39",IF(Table2[[#This Row],[Unit Price]]&lt;80,"40-79","80+")))</f>
        <v>80+</v>
      </c>
      <c r="I1144" t="str">
        <f>TEXT(Table2[[#This Row],[Date Sold]], "ddd")</f>
        <v>Wed</v>
      </c>
    </row>
    <row r="1145" spans="1:9" x14ac:dyDescent="0.25">
      <c r="A1145" t="s">
        <v>74</v>
      </c>
      <c r="B1145" t="s">
        <v>22</v>
      </c>
      <c r="C1145" t="s">
        <v>14</v>
      </c>
      <c r="D1145" s="1">
        <v>45711</v>
      </c>
      <c r="E1145">
        <v>13</v>
      </c>
      <c r="F1145">
        <v>28.66</v>
      </c>
      <c r="G1145">
        <v>372.58</v>
      </c>
      <c r="H1145" t="str">
        <f>IF(Table2[[#This Row],[Unit Price]]&lt;20,"0-19",IF(Table2[[#This Row],[Unit Price]]&lt;40,"20-39",IF(Table2[[#This Row],[Unit Price]]&lt;80,"40-79","80+")))</f>
        <v>20-39</v>
      </c>
      <c r="I1145" t="str">
        <f>TEXT(Table2[[#This Row],[Date Sold]], "ddd")</f>
        <v>Sun</v>
      </c>
    </row>
    <row r="1146" spans="1:9" x14ac:dyDescent="0.25">
      <c r="A1146" t="s">
        <v>111</v>
      </c>
      <c r="B1146" t="s">
        <v>24</v>
      </c>
      <c r="C1146" t="s">
        <v>14</v>
      </c>
      <c r="D1146" s="1">
        <v>45712</v>
      </c>
      <c r="E1146">
        <v>3</v>
      </c>
      <c r="F1146">
        <v>26.67</v>
      </c>
      <c r="G1146">
        <v>80.010000000000005</v>
      </c>
      <c r="H1146" t="str">
        <f>IF(Table2[[#This Row],[Unit Price]]&lt;20,"0-19",IF(Table2[[#This Row],[Unit Price]]&lt;40,"20-39",IF(Table2[[#This Row],[Unit Price]]&lt;80,"40-79","80+")))</f>
        <v>20-39</v>
      </c>
      <c r="I1146" t="str">
        <f>TEXT(Table2[[#This Row],[Date Sold]], "ddd")</f>
        <v>Mon</v>
      </c>
    </row>
    <row r="1147" spans="1:9" x14ac:dyDescent="0.25">
      <c r="A1147" t="s">
        <v>15</v>
      </c>
      <c r="B1147" t="s">
        <v>42</v>
      </c>
      <c r="C1147" t="s">
        <v>12</v>
      </c>
      <c r="D1147" s="1">
        <v>45776</v>
      </c>
      <c r="E1147">
        <v>12</v>
      </c>
      <c r="F1147">
        <v>55.43</v>
      </c>
      <c r="G1147">
        <v>665.16</v>
      </c>
      <c r="H1147" t="str">
        <f>IF(Table2[[#This Row],[Unit Price]]&lt;20,"0-19",IF(Table2[[#This Row],[Unit Price]]&lt;40,"20-39",IF(Table2[[#This Row],[Unit Price]]&lt;80,"40-79","80+")))</f>
        <v>40-79</v>
      </c>
      <c r="I1147" t="str">
        <f>TEXT(Table2[[#This Row],[Date Sold]], "ddd")</f>
        <v>Tue</v>
      </c>
    </row>
    <row r="1148" spans="1:9" x14ac:dyDescent="0.25">
      <c r="A1148" t="s">
        <v>19</v>
      </c>
      <c r="B1148" t="s">
        <v>20</v>
      </c>
      <c r="C1148" t="s">
        <v>9</v>
      </c>
      <c r="D1148" s="1">
        <v>45711</v>
      </c>
      <c r="E1148">
        <v>19</v>
      </c>
      <c r="F1148">
        <v>72.47</v>
      </c>
      <c r="G1148">
        <v>1376.93</v>
      </c>
      <c r="H1148" t="str">
        <f>IF(Table2[[#This Row],[Unit Price]]&lt;20,"0-19",IF(Table2[[#This Row],[Unit Price]]&lt;40,"20-39",IF(Table2[[#This Row],[Unit Price]]&lt;80,"40-79","80+")))</f>
        <v>40-79</v>
      </c>
      <c r="I1148" t="str">
        <f>TEXT(Table2[[#This Row],[Date Sold]], "ddd")</f>
        <v>Sun</v>
      </c>
    </row>
    <row r="1149" spans="1:9" x14ac:dyDescent="0.25">
      <c r="A1149" t="s">
        <v>104</v>
      </c>
      <c r="B1149" t="s">
        <v>24</v>
      </c>
      <c r="C1149" t="s">
        <v>25</v>
      </c>
      <c r="D1149" s="1">
        <v>45753</v>
      </c>
      <c r="E1149">
        <v>7</v>
      </c>
      <c r="F1149">
        <v>84.05</v>
      </c>
      <c r="G1149">
        <v>588.35</v>
      </c>
      <c r="H1149" t="str">
        <f>IF(Table2[[#This Row],[Unit Price]]&lt;20,"0-19",IF(Table2[[#This Row],[Unit Price]]&lt;40,"20-39",IF(Table2[[#This Row],[Unit Price]]&lt;80,"40-79","80+")))</f>
        <v>80+</v>
      </c>
      <c r="I1149" t="str">
        <f>TEXT(Table2[[#This Row],[Date Sold]], "ddd")</f>
        <v>Sun</v>
      </c>
    </row>
    <row r="1150" spans="1:9" x14ac:dyDescent="0.25">
      <c r="A1150" t="s">
        <v>36</v>
      </c>
      <c r="B1150" t="s">
        <v>24</v>
      </c>
      <c r="C1150" t="s">
        <v>14</v>
      </c>
      <c r="D1150" s="1">
        <v>45758</v>
      </c>
      <c r="E1150">
        <v>12</v>
      </c>
      <c r="F1150">
        <v>41</v>
      </c>
      <c r="G1150">
        <v>492</v>
      </c>
      <c r="H1150" t="str">
        <f>IF(Table2[[#This Row],[Unit Price]]&lt;20,"0-19",IF(Table2[[#This Row],[Unit Price]]&lt;40,"20-39",IF(Table2[[#This Row],[Unit Price]]&lt;80,"40-79","80+")))</f>
        <v>40-79</v>
      </c>
      <c r="I1150" t="str">
        <f>TEXT(Table2[[#This Row],[Date Sold]], "ddd")</f>
        <v>Fri</v>
      </c>
    </row>
    <row r="1151" spans="1:9" x14ac:dyDescent="0.25">
      <c r="A1151" t="s">
        <v>33</v>
      </c>
      <c r="B1151" t="s">
        <v>28</v>
      </c>
      <c r="C1151" t="s">
        <v>14</v>
      </c>
      <c r="D1151" s="1">
        <v>45757</v>
      </c>
      <c r="E1151">
        <v>10</v>
      </c>
      <c r="F1151">
        <v>87.85</v>
      </c>
      <c r="G1151">
        <v>878.5</v>
      </c>
      <c r="H1151" t="str">
        <f>IF(Table2[[#This Row],[Unit Price]]&lt;20,"0-19",IF(Table2[[#This Row],[Unit Price]]&lt;40,"20-39",IF(Table2[[#This Row],[Unit Price]]&lt;80,"40-79","80+")))</f>
        <v>80+</v>
      </c>
      <c r="I1151" t="str">
        <f>TEXT(Table2[[#This Row],[Date Sold]], "ddd")</f>
        <v>Thu</v>
      </c>
    </row>
    <row r="1152" spans="1:9" x14ac:dyDescent="0.25">
      <c r="A1152" t="s">
        <v>114</v>
      </c>
      <c r="B1152" t="s">
        <v>8</v>
      </c>
      <c r="C1152" t="s">
        <v>9</v>
      </c>
      <c r="D1152" s="1">
        <v>45797</v>
      </c>
      <c r="E1152">
        <v>12</v>
      </c>
      <c r="F1152">
        <v>69.42</v>
      </c>
      <c r="G1152">
        <v>833.04</v>
      </c>
      <c r="H1152" t="str">
        <f>IF(Table2[[#This Row],[Unit Price]]&lt;20,"0-19",IF(Table2[[#This Row],[Unit Price]]&lt;40,"20-39",IF(Table2[[#This Row],[Unit Price]]&lt;80,"40-79","80+")))</f>
        <v>40-79</v>
      </c>
      <c r="I1152" t="str">
        <f>TEXT(Table2[[#This Row],[Date Sold]], "ddd")</f>
        <v>Tue</v>
      </c>
    </row>
    <row r="1153" spans="1:9" x14ac:dyDescent="0.25">
      <c r="A1153" t="s">
        <v>72</v>
      </c>
      <c r="B1153" t="s">
        <v>8</v>
      </c>
      <c r="C1153" t="s">
        <v>9</v>
      </c>
      <c r="D1153" s="1">
        <v>45730</v>
      </c>
      <c r="E1153">
        <v>20</v>
      </c>
      <c r="F1153">
        <v>73.06</v>
      </c>
      <c r="G1153">
        <v>1461.2</v>
      </c>
      <c r="H1153" t="str">
        <f>IF(Table2[[#This Row],[Unit Price]]&lt;20,"0-19",IF(Table2[[#This Row],[Unit Price]]&lt;40,"20-39",IF(Table2[[#This Row],[Unit Price]]&lt;80,"40-79","80+")))</f>
        <v>40-79</v>
      </c>
      <c r="I1153" t="str">
        <f>TEXT(Table2[[#This Row],[Date Sold]], "ddd")</f>
        <v>Fri</v>
      </c>
    </row>
    <row r="1154" spans="1:9" x14ac:dyDescent="0.25">
      <c r="A1154" t="s">
        <v>74</v>
      </c>
      <c r="B1154" t="s">
        <v>8</v>
      </c>
      <c r="C1154" t="s">
        <v>12</v>
      </c>
      <c r="D1154" s="1">
        <v>45741</v>
      </c>
      <c r="E1154">
        <v>2</v>
      </c>
      <c r="F1154">
        <v>47.51</v>
      </c>
      <c r="G1154">
        <v>95.02</v>
      </c>
      <c r="H1154" t="str">
        <f>IF(Table2[[#This Row],[Unit Price]]&lt;20,"0-19",IF(Table2[[#This Row],[Unit Price]]&lt;40,"20-39",IF(Table2[[#This Row],[Unit Price]]&lt;80,"40-79","80+")))</f>
        <v>40-79</v>
      </c>
      <c r="I1154" t="str">
        <f>TEXT(Table2[[#This Row],[Date Sold]], "ddd")</f>
        <v>Tue</v>
      </c>
    </row>
    <row r="1155" spans="1:9" x14ac:dyDescent="0.25">
      <c r="A1155" t="s">
        <v>74</v>
      </c>
      <c r="B1155" t="s">
        <v>11</v>
      </c>
      <c r="C1155" t="s">
        <v>9</v>
      </c>
      <c r="D1155" s="1">
        <v>45721</v>
      </c>
      <c r="E1155">
        <v>18</v>
      </c>
      <c r="F1155">
        <v>30.62</v>
      </c>
      <c r="G1155">
        <v>551.16</v>
      </c>
      <c r="H1155" t="str">
        <f>IF(Table2[[#This Row],[Unit Price]]&lt;20,"0-19",IF(Table2[[#This Row],[Unit Price]]&lt;40,"20-39",IF(Table2[[#This Row],[Unit Price]]&lt;80,"40-79","80+")))</f>
        <v>20-39</v>
      </c>
      <c r="I1155" t="str">
        <f>TEXT(Table2[[#This Row],[Date Sold]], "ddd")</f>
        <v>Wed</v>
      </c>
    </row>
    <row r="1156" spans="1:9" x14ac:dyDescent="0.25">
      <c r="A1156" t="s">
        <v>62</v>
      </c>
      <c r="B1156" t="s">
        <v>38</v>
      </c>
      <c r="C1156" t="s">
        <v>25</v>
      </c>
      <c r="D1156" s="1">
        <v>45785</v>
      </c>
      <c r="E1156">
        <v>19</v>
      </c>
      <c r="F1156">
        <v>33.76</v>
      </c>
      <c r="G1156">
        <v>641.44000000000005</v>
      </c>
      <c r="H1156" t="str">
        <f>IF(Table2[[#This Row],[Unit Price]]&lt;20,"0-19",IF(Table2[[#This Row],[Unit Price]]&lt;40,"20-39",IF(Table2[[#This Row],[Unit Price]]&lt;80,"40-79","80+")))</f>
        <v>20-39</v>
      </c>
      <c r="I1156" t="str">
        <f>TEXT(Table2[[#This Row],[Date Sold]], "ddd")</f>
        <v>Thu</v>
      </c>
    </row>
    <row r="1157" spans="1:9" x14ac:dyDescent="0.25">
      <c r="A1157" t="s">
        <v>60</v>
      </c>
      <c r="B1157" t="s">
        <v>16</v>
      </c>
      <c r="C1157" t="s">
        <v>12</v>
      </c>
      <c r="D1157" s="1">
        <v>45727</v>
      </c>
      <c r="E1157">
        <v>12</v>
      </c>
      <c r="F1157">
        <v>16.399999999999999</v>
      </c>
      <c r="G1157">
        <v>196.8</v>
      </c>
      <c r="H1157" t="str">
        <f>IF(Table2[[#This Row],[Unit Price]]&lt;20,"0-19",IF(Table2[[#This Row],[Unit Price]]&lt;40,"20-39",IF(Table2[[#This Row],[Unit Price]]&lt;80,"40-79","80+")))</f>
        <v>0-19</v>
      </c>
      <c r="I1157" t="str">
        <f>TEXT(Table2[[#This Row],[Date Sold]], "ddd")</f>
        <v>Tue</v>
      </c>
    </row>
    <row r="1158" spans="1:9" x14ac:dyDescent="0.25">
      <c r="A1158" t="s">
        <v>46</v>
      </c>
      <c r="B1158" t="s">
        <v>42</v>
      </c>
      <c r="C1158" t="s">
        <v>29</v>
      </c>
      <c r="D1158" s="1">
        <v>45749</v>
      </c>
      <c r="E1158">
        <v>4</v>
      </c>
      <c r="F1158">
        <v>48.63</v>
      </c>
      <c r="G1158">
        <v>194.52</v>
      </c>
      <c r="H1158" t="str">
        <f>IF(Table2[[#This Row],[Unit Price]]&lt;20,"0-19",IF(Table2[[#This Row],[Unit Price]]&lt;40,"20-39",IF(Table2[[#This Row],[Unit Price]]&lt;80,"40-79","80+")))</f>
        <v>40-79</v>
      </c>
      <c r="I1158" t="str">
        <f>TEXT(Table2[[#This Row],[Date Sold]], "ddd")</f>
        <v>Wed</v>
      </c>
    </row>
    <row r="1159" spans="1:9" x14ac:dyDescent="0.25">
      <c r="A1159" t="s">
        <v>96</v>
      </c>
      <c r="B1159" t="s">
        <v>22</v>
      </c>
      <c r="C1159" t="s">
        <v>25</v>
      </c>
      <c r="D1159" s="1">
        <v>45721</v>
      </c>
      <c r="E1159">
        <v>18</v>
      </c>
      <c r="F1159">
        <v>69.39</v>
      </c>
      <c r="G1159">
        <v>1249.02</v>
      </c>
      <c r="H1159" t="str">
        <f>IF(Table2[[#This Row],[Unit Price]]&lt;20,"0-19",IF(Table2[[#This Row],[Unit Price]]&lt;40,"20-39",IF(Table2[[#This Row],[Unit Price]]&lt;80,"40-79","80+")))</f>
        <v>40-79</v>
      </c>
      <c r="I1159" t="str">
        <f>TEXT(Table2[[#This Row],[Date Sold]], "ddd")</f>
        <v>Wed</v>
      </c>
    </row>
    <row r="1160" spans="1:9" x14ac:dyDescent="0.25">
      <c r="A1160" t="s">
        <v>75</v>
      </c>
      <c r="B1160" t="s">
        <v>11</v>
      </c>
      <c r="C1160" t="s">
        <v>14</v>
      </c>
      <c r="D1160" s="1">
        <v>45766</v>
      </c>
      <c r="E1160">
        <v>4</v>
      </c>
      <c r="F1160">
        <v>32.22</v>
      </c>
      <c r="G1160">
        <v>128.88</v>
      </c>
      <c r="H1160" t="str">
        <f>IF(Table2[[#This Row],[Unit Price]]&lt;20,"0-19",IF(Table2[[#This Row],[Unit Price]]&lt;40,"20-39",IF(Table2[[#This Row],[Unit Price]]&lt;80,"40-79","80+")))</f>
        <v>20-39</v>
      </c>
      <c r="I1160" t="str">
        <f>TEXT(Table2[[#This Row],[Date Sold]], "ddd")</f>
        <v>Sat</v>
      </c>
    </row>
    <row r="1161" spans="1:9" x14ac:dyDescent="0.25">
      <c r="A1161" t="s">
        <v>32</v>
      </c>
      <c r="B1161" t="s">
        <v>22</v>
      </c>
      <c r="C1161" t="s">
        <v>9</v>
      </c>
      <c r="D1161" s="1">
        <v>45712</v>
      </c>
      <c r="E1161">
        <v>6</v>
      </c>
      <c r="F1161">
        <v>13.94</v>
      </c>
      <c r="G1161">
        <v>83.64</v>
      </c>
      <c r="H1161" t="str">
        <f>IF(Table2[[#This Row],[Unit Price]]&lt;20,"0-19",IF(Table2[[#This Row],[Unit Price]]&lt;40,"20-39",IF(Table2[[#This Row],[Unit Price]]&lt;80,"40-79","80+")))</f>
        <v>0-19</v>
      </c>
      <c r="I1161" t="str">
        <f>TEXT(Table2[[#This Row],[Date Sold]], "ddd")</f>
        <v>Mon</v>
      </c>
    </row>
    <row r="1162" spans="1:9" x14ac:dyDescent="0.25">
      <c r="A1162" t="s">
        <v>99</v>
      </c>
      <c r="B1162" t="s">
        <v>24</v>
      </c>
      <c r="C1162" t="s">
        <v>29</v>
      </c>
      <c r="D1162" s="1">
        <v>45724</v>
      </c>
      <c r="E1162">
        <v>15</v>
      </c>
      <c r="F1162">
        <v>43.02</v>
      </c>
      <c r="G1162">
        <v>645.29999999999995</v>
      </c>
      <c r="H1162" t="str">
        <f>IF(Table2[[#This Row],[Unit Price]]&lt;20,"0-19",IF(Table2[[#This Row],[Unit Price]]&lt;40,"20-39",IF(Table2[[#This Row],[Unit Price]]&lt;80,"40-79","80+")))</f>
        <v>40-79</v>
      </c>
      <c r="I1162" t="str">
        <f>TEXT(Table2[[#This Row],[Date Sold]], "ddd")</f>
        <v>Sat</v>
      </c>
    </row>
    <row r="1163" spans="1:9" x14ac:dyDescent="0.25">
      <c r="A1163" t="s">
        <v>10</v>
      </c>
      <c r="B1163" t="s">
        <v>24</v>
      </c>
      <c r="C1163" t="s">
        <v>25</v>
      </c>
      <c r="D1163" s="1">
        <v>45779</v>
      </c>
      <c r="E1163">
        <v>1</v>
      </c>
      <c r="F1163">
        <v>91.99</v>
      </c>
      <c r="G1163">
        <v>91.99</v>
      </c>
      <c r="H1163" t="str">
        <f>IF(Table2[[#This Row],[Unit Price]]&lt;20,"0-19",IF(Table2[[#This Row],[Unit Price]]&lt;40,"20-39",IF(Table2[[#This Row],[Unit Price]]&lt;80,"40-79","80+")))</f>
        <v>80+</v>
      </c>
      <c r="I1163" t="str">
        <f>TEXT(Table2[[#This Row],[Date Sold]], "ddd")</f>
        <v>Fri</v>
      </c>
    </row>
    <row r="1164" spans="1:9" x14ac:dyDescent="0.25">
      <c r="A1164" t="s">
        <v>56</v>
      </c>
      <c r="B1164" t="s">
        <v>20</v>
      </c>
      <c r="C1164" t="s">
        <v>9</v>
      </c>
      <c r="D1164" s="1">
        <v>45742</v>
      </c>
      <c r="E1164">
        <v>16</v>
      </c>
      <c r="F1164">
        <v>58.21</v>
      </c>
      <c r="G1164">
        <v>931.36</v>
      </c>
      <c r="H1164" t="str">
        <f>IF(Table2[[#This Row],[Unit Price]]&lt;20,"0-19",IF(Table2[[#This Row],[Unit Price]]&lt;40,"20-39",IF(Table2[[#This Row],[Unit Price]]&lt;80,"40-79","80+")))</f>
        <v>40-79</v>
      </c>
      <c r="I1164" t="str">
        <f>TEXT(Table2[[#This Row],[Date Sold]], "ddd")</f>
        <v>Wed</v>
      </c>
    </row>
    <row r="1165" spans="1:9" x14ac:dyDescent="0.25">
      <c r="A1165" t="s">
        <v>96</v>
      </c>
      <c r="B1165" t="s">
        <v>8</v>
      </c>
      <c r="C1165" t="s">
        <v>9</v>
      </c>
      <c r="D1165" s="1">
        <v>45786</v>
      </c>
      <c r="E1165">
        <v>11</v>
      </c>
      <c r="F1165">
        <v>83.66</v>
      </c>
      <c r="G1165">
        <v>920.26</v>
      </c>
      <c r="H1165" t="str">
        <f>IF(Table2[[#This Row],[Unit Price]]&lt;20,"0-19",IF(Table2[[#This Row],[Unit Price]]&lt;40,"20-39",IF(Table2[[#This Row],[Unit Price]]&lt;80,"40-79","80+")))</f>
        <v>80+</v>
      </c>
      <c r="I1165" t="str">
        <f>TEXT(Table2[[#This Row],[Date Sold]], "ddd")</f>
        <v>Fri</v>
      </c>
    </row>
    <row r="1166" spans="1:9" x14ac:dyDescent="0.25">
      <c r="A1166" t="s">
        <v>68</v>
      </c>
      <c r="B1166" t="s">
        <v>22</v>
      </c>
      <c r="C1166" t="s">
        <v>14</v>
      </c>
      <c r="D1166" s="1">
        <v>45790</v>
      </c>
      <c r="E1166">
        <v>18</v>
      </c>
      <c r="F1166">
        <v>27.5</v>
      </c>
      <c r="G1166">
        <v>495</v>
      </c>
      <c r="H1166" t="str">
        <f>IF(Table2[[#This Row],[Unit Price]]&lt;20,"0-19",IF(Table2[[#This Row],[Unit Price]]&lt;40,"20-39",IF(Table2[[#This Row],[Unit Price]]&lt;80,"40-79","80+")))</f>
        <v>20-39</v>
      </c>
      <c r="I1166" t="str">
        <f>TEXT(Table2[[#This Row],[Date Sold]], "ddd")</f>
        <v>Tue</v>
      </c>
    </row>
    <row r="1167" spans="1:9" x14ac:dyDescent="0.25">
      <c r="A1167" t="s">
        <v>43</v>
      </c>
      <c r="B1167" t="s">
        <v>16</v>
      </c>
      <c r="C1167" t="s">
        <v>12</v>
      </c>
      <c r="D1167" s="1">
        <v>45712</v>
      </c>
      <c r="E1167">
        <v>8</v>
      </c>
      <c r="F1167">
        <v>21.49</v>
      </c>
      <c r="G1167">
        <v>171.92</v>
      </c>
      <c r="H1167" t="str">
        <f>IF(Table2[[#This Row],[Unit Price]]&lt;20,"0-19",IF(Table2[[#This Row],[Unit Price]]&lt;40,"20-39",IF(Table2[[#This Row],[Unit Price]]&lt;80,"40-79","80+")))</f>
        <v>20-39</v>
      </c>
      <c r="I1167" t="str">
        <f>TEXT(Table2[[#This Row],[Date Sold]], "ddd")</f>
        <v>Mon</v>
      </c>
    </row>
    <row r="1168" spans="1:9" x14ac:dyDescent="0.25">
      <c r="A1168" t="s">
        <v>21</v>
      </c>
      <c r="B1168" t="s">
        <v>24</v>
      </c>
      <c r="C1168" t="s">
        <v>12</v>
      </c>
      <c r="D1168" s="1">
        <v>45735</v>
      </c>
      <c r="E1168">
        <v>13</v>
      </c>
      <c r="F1168">
        <v>72.98</v>
      </c>
      <c r="G1168">
        <v>948.74</v>
      </c>
      <c r="H1168" t="str">
        <f>IF(Table2[[#This Row],[Unit Price]]&lt;20,"0-19",IF(Table2[[#This Row],[Unit Price]]&lt;40,"20-39",IF(Table2[[#This Row],[Unit Price]]&lt;80,"40-79","80+")))</f>
        <v>40-79</v>
      </c>
      <c r="I1168" t="str">
        <f>TEXT(Table2[[#This Row],[Date Sold]], "ddd")</f>
        <v>Wed</v>
      </c>
    </row>
    <row r="1169" spans="1:9" x14ac:dyDescent="0.25">
      <c r="A1169" t="s">
        <v>87</v>
      </c>
      <c r="B1169" t="s">
        <v>16</v>
      </c>
      <c r="C1169" t="s">
        <v>29</v>
      </c>
      <c r="D1169" s="1">
        <v>45773</v>
      </c>
      <c r="E1169">
        <v>12</v>
      </c>
      <c r="F1169">
        <v>68.41</v>
      </c>
      <c r="G1169">
        <v>820.92</v>
      </c>
      <c r="H1169" t="str">
        <f>IF(Table2[[#This Row],[Unit Price]]&lt;20,"0-19",IF(Table2[[#This Row],[Unit Price]]&lt;40,"20-39",IF(Table2[[#This Row],[Unit Price]]&lt;80,"40-79","80+")))</f>
        <v>40-79</v>
      </c>
      <c r="I1169" t="str">
        <f>TEXT(Table2[[#This Row],[Date Sold]], "ddd")</f>
        <v>Sat</v>
      </c>
    </row>
    <row r="1170" spans="1:9" x14ac:dyDescent="0.25">
      <c r="A1170" t="s">
        <v>102</v>
      </c>
      <c r="B1170" t="s">
        <v>38</v>
      </c>
      <c r="C1170" t="s">
        <v>9</v>
      </c>
      <c r="D1170" s="1">
        <v>45783</v>
      </c>
      <c r="E1170">
        <v>11</v>
      </c>
      <c r="F1170">
        <v>38.25</v>
      </c>
      <c r="G1170">
        <v>420.75</v>
      </c>
      <c r="H1170" t="str">
        <f>IF(Table2[[#This Row],[Unit Price]]&lt;20,"0-19",IF(Table2[[#This Row],[Unit Price]]&lt;40,"20-39",IF(Table2[[#This Row],[Unit Price]]&lt;80,"40-79","80+")))</f>
        <v>20-39</v>
      </c>
      <c r="I1170" t="str">
        <f>TEXT(Table2[[#This Row],[Date Sold]], "ddd")</f>
        <v>Tue</v>
      </c>
    </row>
    <row r="1171" spans="1:9" x14ac:dyDescent="0.25">
      <c r="A1171" t="s">
        <v>63</v>
      </c>
      <c r="B1171" t="s">
        <v>42</v>
      </c>
      <c r="C1171" t="s">
        <v>9</v>
      </c>
      <c r="D1171" s="1">
        <v>45780</v>
      </c>
      <c r="E1171">
        <v>8</v>
      </c>
      <c r="F1171">
        <v>52.79</v>
      </c>
      <c r="G1171">
        <v>422.32</v>
      </c>
      <c r="H1171" t="str">
        <f>IF(Table2[[#This Row],[Unit Price]]&lt;20,"0-19",IF(Table2[[#This Row],[Unit Price]]&lt;40,"20-39",IF(Table2[[#This Row],[Unit Price]]&lt;80,"40-79","80+")))</f>
        <v>40-79</v>
      </c>
      <c r="I1171" t="str">
        <f>TEXT(Table2[[#This Row],[Date Sold]], "ddd")</f>
        <v>Sat</v>
      </c>
    </row>
    <row r="1172" spans="1:9" x14ac:dyDescent="0.25">
      <c r="A1172" t="s">
        <v>71</v>
      </c>
      <c r="B1172" t="s">
        <v>24</v>
      </c>
      <c r="C1172" t="s">
        <v>14</v>
      </c>
      <c r="D1172" s="1">
        <v>45740</v>
      </c>
      <c r="E1172">
        <v>15</v>
      </c>
      <c r="F1172">
        <v>94.26</v>
      </c>
      <c r="G1172">
        <v>1413.9</v>
      </c>
      <c r="H1172" t="str">
        <f>IF(Table2[[#This Row],[Unit Price]]&lt;20,"0-19",IF(Table2[[#This Row],[Unit Price]]&lt;40,"20-39",IF(Table2[[#This Row],[Unit Price]]&lt;80,"40-79","80+")))</f>
        <v>80+</v>
      </c>
      <c r="I1172" t="str">
        <f>TEXT(Table2[[#This Row],[Date Sold]], "ddd")</f>
        <v>Mon</v>
      </c>
    </row>
    <row r="1173" spans="1:9" x14ac:dyDescent="0.25">
      <c r="A1173" t="s">
        <v>40</v>
      </c>
      <c r="B1173" t="s">
        <v>11</v>
      </c>
      <c r="C1173" t="s">
        <v>9</v>
      </c>
      <c r="D1173" s="1">
        <v>45747</v>
      </c>
      <c r="E1173">
        <v>14</v>
      </c>
      <c r="F1173">
        <v>16.3</v>
      </c>
      <c r="G1173">
        <v>228.2</v>
      </c>
      <c r="H1173" t="str">
        <f>IF(Table2[[#This Row],[Unit Price]]&lt;20,"0-19",IF(Table2[[#This Row],[Unit Price]]&lt;40,"20-39",IF(Table2[[#This Row],[Unit Price]]&lt;80,"40-79","80+")))</f>
        <v>0-19</v>
      </c>
      <c r="I1173" t="str">
        <f>TEXT(Table2[[#This Row],[Date Sold]], "ddd")</f>
        <v>Mon</v>
      </c>
    </row>
    <row r="1174" spans="1:9" x14ac:dyDescent="0.25">
      <c r="A1174" t="s">
        <v>32</v>
      </c>
      <c r="B1174" t="s">
        <v>16</v>
      </c>
      <c r="C1174" t="s">
        <v>29</v>
      </c>
      <c r="D1174" s="1">
        <v>45757</v>
      </c>
      <c r="E1174">
        <v>20</v>
      </c>
      <c r="F1174">
        <v>94.36</v>
      </c>
      <c r="G1174">
        <v>1887.2</v>
      </c>
      <c r="H1174" t="str">
        <f>IF(Table2[[#This Row],[Unit Price]]&lt;20,"0-19",IF(Table2[[#This Row],[Unit Price]]&lt;40,"20-39",IF(Table2[[#This Row],[Unit Price]]&lt;80,"40-79","80+")))</f>
        <v>80+</v>
      </c>
      <c r="I1174" t="str">
        <f>TEXT(Table2[[#This Row],[Date Sold]], "ddd")</f>
        <v>Thu</v>
      </c>
    </row>
    <row r="1175" spans="1:9" x14ac:dyDescent="0.25">
      <c r="A1175" t="s">
        <v>64</v>
      </c>
      <c r="B1175" t="s">
        <v>16</v>
      </c>
      <c r="C1175" t="s">
        <v>29</v>
      </c>
      <c r="D1175" s="1">
        <v>45769</v>
      </c>
      <c r="E1175">
        <v>20</v>
      </c>
      <c r="F1175">
        <v>68.67</v>
      </c>
      <c r="G1175">
        <v>1373.4</v>
      </c>
      <c r="H1175" t="str">
        <f>IF(Table2[[#This Row],[Unit Price]]&lt;20,"0-19",IF(Table2[[#This Row],[Unit Price]]&lt;40,"20-39",IF(Table2[[#This Row],[Unit Price]]&lt;80,"40-79","80+")))</f>
        <v>40-79</v>
      </c>
      <c r="I1175" t="str">
        <f>TEXT(Table2[[#This Row],[Date Sold]], "ddd")</f>
        <v>Tue</v>
      </c>
    </row>
    <row r="1176" spans="1:9" x14ac:dyDescent="0.25">
      <c r="A1176" t="s">
        <v>89</v>
      </c>
      <c r="B1176" t="s">
        <v>28</v>
      </c>
      <c r="C1176" t="s">
        <v>12</v>
      </c>
      <c r="D1176" s="1">
        <v>45780</v>
      </c>
      <c r="E1176">
        <v>10</v>
      </c>
      <c r="F1176">
        <v>44.83</v>
      </c>
      <c r="G1176">
        <v>448.3</v>
      </c>
      <c r="H1176" t="str">
        <f>IF(Table2[[#This Row],[Unit Price]]&lt;20,"0-19",IF(Table2[[#This Row],[Unit Price]]&lt;40,"20-39",IF(Table2[[#This Row],[Unit Price]]&lt;80,"40-79","80+")))</f>
        <v>40-79</v>
      </c>
      <c r="I1176" t="str">
        <f>TEXT(Table2[[#This Row],[Date Sold]], "ddd")</f>
        <v>Sat</v>
      </c>
    </row>
    <row r="1177" spans="1:9" x14ac:dyDescent="0.25">
      <c r="A1177" t="s">
        <v>120</v>
      </c>
      <c r="B1177" t="s">
        <v>11</v>
      </c>
      <c r="C1177" t="s">
        <v>25</v>
      </c>
      <c r="D1177" s="1">
        <v>45799</v>
      </c>
      <c r="E1177">
        <v>20</v>
      </c>
      <c r="F1177">
        <v>8.19</v>
      </c>
      <c r="G1177">
        <v>163.80000000000001</v>
      </c>
      <c r="H1177" t="str">
        <f>IF(Table2[[#This Row],[Unit Price]]&lt;20,"0-19",IF(Table2[[#This Row],[Unit Price]]&lt;40,"20-39",IF(Table2[[#This Row],[Unit Price]]&lt;80,"40-79","80+")))</f>
        <v>0-19</v>
      </c>
      <c r="I1177" t="str">
        <f>TEXT(Table2[[#This Row],[Date Sold]], "ddd")</f>
        <v>Thu</v>
      </c>
    </row>
    <row r="1178" spans="1:9" x14ac:dyDescent="0.25">
      <c r="A1178" t="s">
        <v>31</v>
      </c>
      <c r="B1178" t="s">
        <v>16</v>
      </c>
      <c r="C1178" t="s">
        <v>12</v>
      </c>
      <c r="D1178" s="1">
        <v>45783</v>
      </c>
      <c r="E1178">
        <v>6</v>
      </c>
      <c r="F1178">
        <v>77.06</v>
      </c>
      <c r="G1178">
        <v>462.36</v>
      </c>
      <c r="H1178" t="str">
        <f>IF(Table2[[#This Row],[Unit Price]]&lt;20,"0-19",IF(Table2[[#This Row],[Unit Price]]&lt;40,"20-39",IF(Table2[[#This Row],[Unit Price]]&lt;80,"40-79","80+")))</f>
        <v>40-79</v>
      </c>
      <c r="I1178" t="str">
        <f>TEXT(Table2[[#This Row],[Date Sold]], "ddd")</f>
        <v>Tue</v>
      </c>
    </row>
    <row r="1179" spans="1:9" x14ac:dyDescent="0.25">
      <c r="A1179" t="s">
        <v>93</v>
      </c>
      <c r="B1179" t="s">
        <v>18</v>
      </c>
      <c r="C1179" t="s">
        <v>29</v>
      </c>
      <c r="D1179" s="1">
        <v>45743</v>
      </c>
      <c r="E1179">
        <v>4</v>
      </c>
      <c r="F1179">
        <v>68.510000000000005</v>
      </c>
      <c r="G1179">
        <v>274.04000000000002</v>
      </c>
      <c r="H1179" t="str">
        <f>IF(Table2[[#This Row],[Unit Price]]&lt;20,"0-19",IF(Table2[[#This Row],[Unit Price]]&lt;40,"20-39",IF(Table2[[#This Row],[Unit Price]]&lt;80,"40-79","80+")))</f>
        <v>40-79</v>
      </c>
      <c r="I1179" t="str">
        <f>TEXT(Table2[[#This Row],[Date Sold]], "ddd")</f>
        <v>Thu</v>
      </c>
    </row>
    <row r="1180" spans="1:9" x14ac:dyDescent="0.25">
      <c r="A1180" t="s">
        <v>32</v>
      </c>
      <c r="B1180" t="s">
        <v>28</v>
      </c>
      <c r="C1180" t="s">
        <v>25</v>
      </c>
      <c r="D1180" s="1">
        <v>45779</v>
      </c>
      <c r="E1180">
        <v>3</v>
      </c>
      <c r="F1180">
        <v>35.729999999999997</v>
      </c>
      <c r="G1180">
        <v>107.19</v>
      </c>
      <c r="H1180" t="str">
        <f>IF(Table2[[#This Row],[Unit Price]]&lt;20,"0-19",IF(Table2[[#This Row],[Unit Price]]&lt;40,"20-39",IF(Table2[[#This Row],[Unit Price]]&lt;80,"40-79","80+")))</f>
        <v>20-39</v>
      </c>
      <c r="I1180" t="str">
        <f>TEXT(Table2[[#This Row],[Date Sold]], "ddd")</f>
        <v>Fri</v>
      </c>
    </row>
    <row r="1181" spans="1:9" x14ac:dyDescent="0.25">
      <c r="A1181" t="s">
        <v>59</v>
      </c>
      <c r="B1181" t="s">
        <v>22</v>
      </c>
      <c r="C1181" t="s">
        <v>12</v>
      </c>
      <c r="D1181" s="1">
        <v>45794</v>
      </c>
      <c r="E1181">
        <v>17</v>
      </c>
      <c r="F1181">
        <v>55.17</v>
      </c>
      <c r="G1181">
        <v>937.89</v>
      </c>
      <c r="H1181" t="str">
        <f>IF(Table2[[#This Row],[Unit Price]]&lt;20,"0-19",IF(Table2[[#This Row],[Unit Price]]&lt;40,"20-39",IF(Table2[[#This Row],[Unit Price]]&lt;80,"40-79","80+")))</f>
        <v>40-79</v>
      </c>
      <c r="I1181" t="str">
        <f>TEXT(Table2[[#This Row],[Date Sold]], "ddd")</f>
        <v>Sat</v>
      </c>
    </row>
    <row r="1182" spans="1:9" x14ac:dyDescent="0.25">
      <c r="A1182" t="s">
        <v>58</v>
      </c>
      <c r="B1182" t="s">
        <v>42</v>
      </c>
      <c r="C1182" t="s">
        <v>25</v>
      </c>
      <c r="D1182" s="1">
        <v>45744</v>
      </c>
      <c r="E1182">
        <v>10</v>
      </c>
      <c r="F1182">
        <v>7.42</v>
      </c>
      <c r="G1182">
        <v>74.2</v>
      </c>
      <c r="H1182" t="str">
        <f>IF(Table2[[#This Row],[Unit Price]]&lt;20,"0-19",IF(Table2[[#This Row],[Unit Price]]&lt;40,"20-39",IF(Table2[[#This Row],[Unit Price]]&lt;80,"40-79","80+")))</f>
        <v>0-19</v>
      </c>
      <c r="I1182" t="str">
        <f>TEXT(Table2[[#This Row],[Date Sold]], "ddd")</f>
        <v>Fri</v>
      </c>
    </row>
    <row r="1183" spans="1:9" x14ac:dyDescent="0.25">
      <c r="A1183" t="s">
        <v>109</v>
      </c>
      <c r="B1183" t="s">
        <v>18</v>
      </c>
      <c r="C1183" t="s">
        <v>12</v>
      </c>
      <c r="D1183" s="1">
        <v>45750</v>
      </c>
      <c r="E1183">
        <v>8</v>
      </c>
      <c r="F1183">
        <v>65.55</v>
      </c>
      <c r="G1183">
        <v>524.4</v>
      </c>
      <c r="H1183" t="str">
        <f>IF(Table2[[#This Row],[Unit Price]]&lt;20,"0-19",IF(Table2[[#This Row],[Unit Price]]&lt;40,"20-39",IF(Table2[[#This Row],[Unit Price]]&lt;80,"40-79","80+")))</f>
        <v>40-79</v>
      </c>
      <c r="I1183" t="str">
        <f>TEXT(Table2[[#This Row],[Date Sold]], "ddd")</f>
        <v>Thu</v>
      </c>
    </row>
    <row r="1184" spans="1:9" x14ac:dyDescent="0.25">
      <c r="A1184" t="s">
        <v>111</v>
      </c>
      <c r="B1184" t="s">
        <v>18</v>
      </c>
      <c r="C1184" t="s">
        <v>12</v>
      </c>
      <c r="D1184" s="1">
        <v>45790</v>
      </c>
      <c r="E1184">
        <v>4</v>
      </c>
      <c r="F1184">
        <v>86.15</v>
      </c>
      <c r="G1184">
        <v>344.6</v>
      </c>
      <c r="H1184" t="str">
        <f>IF(Table2[[#This Row],[Unit Price]]&lt;20,"0-19",IF(Table2[[#This Row],[Unit Price]]&lt;40,"20-39",IF(Table2[[#This Row],[Unit Price]]&lt;80,"40-79","80+")))</f>
        <v>80+</v>
      </c>
      <c r="I1184" t="str">
        <f>TEXT(Table2[[#This Row],[Date Sold]], "ddd")</f>
        <v>Tue</v>
      </c>
    </row>
    <row r="1185" spans="1:9" x14ac:dyDescent="0.25">
      <c r="A1185" t="s">
        <v>79</v>
      </c>
      <c r="B1185" t="s">
        <v>42</v>
      </c>
      <c r="C1185" t="s">
        <v>14</v>
      </c>
      <c r="D1185" s="1">
        <v>45723</v>
      </c>
      <c r="E1185">
        <v>15</v>
      </c>
      <c r="F1185">
        <v>92.48</v>
      </c>
      <c r="G1185">
        <v>1387.2</v>
      </c>
      <c r="H1185" t="str">
        <f>IF(Table2[[#This Row],[Unit Price]]&lt;20,"0-19",IF(Table2[[#This Row],[Unit Price]]&lt;40,"20-39",IF(Table2[[#This Row],[Unit Price]]&lt;80,"40-79","80+")))</f>
        <v>80+</v>
      </c>
      <c r="I1185" t="str">
        <f>TEXT(Table2[[#This Row],[Date Sold]], "ddd")</f>
        <v>Fri</v>
      </c>
    </row>
    <row r="1186" spans="1:9" x14ac:dyDescent="0.25">
      <c r="A1186" t="s">
        <v>73</v>
      </c>
      <c r="B1186" t="s">
        <v>24</v>
      </c>
      <c r="C1186" t="s">
        <v>12</v>
      </c>
      <c r="D1186" s="1">
        <v>45728</v>
      </c>
      <c r="E1186">
        <v>19</v>
      </c>
      <c r="F1186">
        <v>92.49</v>
      </c>
      <c r="G1186">
        <v>1757.31</v>
      </c>
      <c r="H1186" t="str">
        <f>IF(Table2[[#This Row],[Unit Price]]&lt;20,"0-19",IF(Table2[[#This Row],[Unit Price]]&lt;40,"20-39",IF(Table2[[#This Row],[Unit Price]]&lt;80,"40-79","80+")))</f>
        <v>80+</v>
      </c>
      <c r="I1186" t="str">
        <f>TEXT(Table2[[#This Row],[Date Sold]], "ddd")</f>
        <v>Wed</v>
      </c>
    </row>
    <row r="1187" spans="1:9" x14ac:dyDescent="0.25">
      <c r="A1187" t="s">
        <v>31</v>
      </c>
      <c r="B1187" t="s">
        <v>8</v>
      </c>
      <c r="C1187" t="s">
        <v>12</v>
      </c>
      <c r="D1187" s="1">
        <v>45782</v>
      </c>
      <c r="E1187">
        <v>7</v>
      </c>
      <c r="F1187">
        <v>19.309999999999999</v>
      </c>
      <c r="G1187">
        <v>135.16999999999999</v>
      </c>
      <c r="H1187" t="str">
        <f>IF(Table2[[#This Row],[Unit Price]]&lt;20,"0-19",IF(Table2[[#This Row],[Unit Price]]&lt;40,"20-39",IF(Table2[[#This Row],[Unit Price]]&lt;80,"40-79","80+")))</f>
        <v>0-19</v>
      </c>
      <c r="I1187" t="str">
        <f>TEXT(Table2[[#This Row],[Date Sold]], "ddd")</f>
        <v>Mon</v>
      </c>
    </row>
    <row r="1188" spans="1:9" x14ac:dyDescent="0.25">
      <c r="A1188" t="s">
        <v>36</v>
      </c>
      <c r="B1188" t="s">
        <v>38</v>
      </c>
      <c r="C1188" t="s">
        <v>12</v>
      </c>
      <c r="D1188" s="1">
        <v>45761</v>
      </c>
      <c r="E1188">
        <v>16</v>
      </c>
      <c r="F1188">
        <v>70.59</v>
      </c>
      <c r="G1188">
        <v>1129.44</v>
      </c>
      <c r="H1188" t="str">
        <f>IF(Table2[[#This Row],[Unit Price]]&lt;20,"0-19",IF(Table2[[#This Row],[Unit Price]]&lt;40,"20-39",IF(Table2[[#This Row],[Unit Price]]&lt;80,"40-79","80+")))</f>
        <v>40-79</v>
      </c>
      <c r="I1188" t="str">
        <f>TEXT(Table2[[#This Row],[Date Sold]], "ddd")</f>
        <v>Mon</v>
      </c>
    </row>
    <row r="1189" spans="1:9" x14ac:dyDescent="0.25">
      <c r="A1189" t="s">
        <v>54</v>
      </c>
      <c r="B1189" t="s">
        <v>22</v>
      </c>
      <c r="C1189" t="s">
        <v>9</v>
      </c>
      <c r="D1189" s="1">
        <v>45788</v>
      </c>
      <c r="E1189">
        <v>15</v>
      </c>
      <c r="F1189">
        <v>18.8</v>
      </c>
      <c r="G1189">
        <v>282</v>
      </c>
      <c r="H1189" t="str">
        <f>IF(Table2[[#This Row],[Unit Price]]&lt;20,"0-19",IF(Table2[[#This Row],[Unit Price]]&lt;40,"20-39",IF(Table2[[#This Row],[Unit Price]]&lt;80,"40-79","80+")))</f>
        <v>0-19</v>
      </c>
      <c r="I1189" t="str">
        <f>TEXT(Table2[[#This Row],[Date Sold]], "ddd")</f>
        <v>Sun</v>
      </c>
    </row>
    <row r="1190" spans="1:9" x14ac:dyDescent="0.25">
      <c r="A1190" t="s">
        <v>52</v>
      </c>
      <c r="B1190" t="s">
        <v>22</v>
      </c>
      <c r="C1190" t="s">
        <v>25</v>
      </c>
      <c r="D1190" s="1">
        <v>45726</v>
      </c>
      <c r="E1190">
        <v>12</v>
      </c>
      <c r="F1190">
        <v>31.02</v>
      </c>
      <c r="G1190">
        <v>372.24</v>
      </c>
      <c r="H1190" t="str">
        <f>IF(Table2[[#This Row],[Unit Price]]&lt;20,"0-19",IF(Table2[[#This Row],[Unit Price]]&lt;40,"20-39",IF(Table2[[#This Row],[Unit Price]]&lt;80,"40-79","80+")))</f>
        <v>20-39</v>
      </c>
      <c r="I1190" t="str">
        <f>TEXT(Table2[[#This Row],[Date Sold]], "ddd")</f>
        <v>Mon</v>
      </c>
    </row>
    <row r="1191" spans="1:9" x14ac:dyDescent="0.25">
      <c r="A1191" t="s">
        <v>75</v>
      </c>
      <c r="B1191" t="s">
        <v>20</v>
      </c>
      <c r="C1191" t="s">
        <v>29</v>
      </c>
      <c r="D1191" s="1">
        <v>45711</v>
      </c>
      <c r="E1191">
        <v>1</v>
      </c>
      <c r="F1191">
        <v>42.67</v>
      </c>
      <c r="G1191">
        <v>42.67</v>
      </c>
      <c r="H1191" t="str">
        <f>IF(Table2[[#This Row],[Unit Price]]&lt;20,"0-19",IF(Table2[[#This Row],[Unit Price]]&lt;40,"20-39",IF(Table2[[#This Row],[Unit Price]]&lt;80,"40-79","80+")))</f>
        <v>40-79</v>
      </c>
      <c r="I1191" t="str">
        <f>TEXT(Table2[[#This Row],[Date Sold]], "ddd")</f>
        <v>Sun</v>
      </c>
    </row>
    <row r="1192" spans="1:9" x14ac:dyDescent="0.25">
      <c r="A1192" t="s">
        <v>10</v>
      </c>
      <c r="B1192" t="s">
        <v>28</v>
      </c>
      <c r="C1192" t="s">
        <v>9</v>
      </c>
      <c r="D1192" s="1">
        <v>45796</v>
      </c>
      <c r="E1192">
        <v>15</v>
      </c>
      <c r="F1192">
        <v>48.55</v>
      </c>
      <c r="G1192">
        <v>728.25</v>
      </c>
      <c r="H1192" t="str">
        <f>IF(Table2[[#This Row],[Unit Price]]&lt;20,"0-19",IF(Table2[[#This Row],[Unit Price]]&lt;40,"20-39",IF(Table2[[#This Row],[Unit Price]]&lt;80,"40-79","80+")))</f>
        <v>40-79</v>
      </c>
      <c r="I1192" t="str">
        <f>TEXT(Table2[[#This Row],[Date Sold]], "ddd")</f>
        <v>Mon</v>
      </c>
    </row>
    <row r="1193" spans="1:9" x14ac:dyDescent="0.25">
      <c r="A1193" t="s">
        <v>71</v>
      </c>
      <c r="B1193" t="s">
        <v>11</v>
      </c>
      <c r="C1193" t="s">
        <v>25</v>
      </c>
      <c r="D1193" s="1">
        <v>45770</v>
      </c>
      <c r="E1193">
        <v>7</v>
      </c>
      <c r="F1193">
        <v>37.82</v>
      </c>
      <c r="G1193">
        <v>264.74</v>
      </c>
      <c r="H1193" t="str">
        <f>IF(Table2[[#This Row],[Unit Price]]&lt;20,"0-19",IF(Table2[[#This Row],[Unit Price]]&lt;40,"20-39",IF(Table2[[#This Row],[Unit Price]]&lt;80,"40-79","80+")))</f>
        <v>20-39</v>
      </c>
      <c r="I1193" t="str">
        <f>TEXT(Table2[[#This Row],[Date Sold]], "ddd")</f>
        <v>Wed</v>
      </c>
    </row>
    <row r="1194" spans="1:9" x14ac:dyDescent="0.25">
      <c r="A1194" t="s">
        <v>41</v>
      </c>
      <c r="B1194" t="s">
        <v>38</v>
      </c>
      <c r="C1194" t="s">
        <v>29</v>
      </c>
      <c r="D1194" s="1">
        <v>45730</v>
      </c>
      <c r="E1194">
        <v>18</v>
      </c>
      <c r="F1194">
        <v>93.4</v>
      </c>
      <c r="G1194">
        <v>1681.2</v>
      </c>
      <c r="H1194" t="str">
        <f>IF(Table2[[#This Row],[Unit Price]]&lt;20,"0-19",IF(Table2[[#This Row],[Unit Price]]&lt;40,"20-39",IF(Table2[[#This Row],[Unit Price]]&lt;80,"40-79","80+")))</f>
        <v>80+</v>
      </c>
      <c r="I1194" t="str">
        <f>TEXT(Table2[[#This Row],[Date Sold]], "ddd")</f>
        <v>Fri</v>
      </c>
    </row>
    <row r="1195" spans="1:9" x14ac:dyDescent="0.25">
      <c r="A1195" t="s">
        <v>47</v>
      </c>
      <c r="B1195" t="s">
        <v>8</v>
      </c>
      <c r="C1195" t="s">
        <v>29</v>
      </c>
      <c r="D1195" s="1">
        <v>45726</v>
      </c>
      <c r="E1195">
        <v>10</v>
      </c>
      <c r="F1195">
        <v>10.98</v>
      </c>
      <c r="G1195">
        <v>109.8</v>
      </c>
      <c r="H1195" t="str">
        <f>IF(Table2[[#This Row],[Unit Price]]&lt;20,"0-19",IF(Table2[[#This Row],[Unit Price]]&lt;40,"20-39",IF(Table2[[#This Row],[Unit Price]]&lt;80,"40-79","80+")))</f>
        <v>0-19</v>
      </c>
      <c r="I1195" t="str">
        <f>TEXT(Table2[[#This Row],[Date Sold]], "ddd")</f>
        <v>Mon</v>
      </c>
    </row>
    <row r="1196" spans="1:9" x14ac:dyDescent="0.25">
      <c r="A1196" t="s">
        <v>115</v>
      </c>
      <c r="B1196" t="s">
        <v>20</v>
      </c>
      <c r="C1196" t="s">
        <v>9</v>
      </c>
      <c r="D1196" s="1">
        <v>45788</v>
      </c>
      <c r="E1196">
        <v>12</v>
      </c>
      <c r="F1196">
        <v>95.56</v>
      </c>
      <c r="G1196">
        <v>1146.72</v>
      </c>
      <c r="H1196" t="str">
        <f>IF(Table2[[#This Row],[Unit Price]]&lt;20,"0-19",IF(Table2[[#This Row],[Unit Price]]&lt;40,"20-39",IF(Table2[[#This Row],[Unit Price]]&lt;80,"40-79","80+")))</f>
        <v>80+</v>
      </c>
      <c r="I1196" t="str">
        <f>TEXT(Table2[[#This Row],[Date Sold]], "ddd")</f>
        <v>Sun</v>
      </c>
    </row>
    <row r="1197" spans="1:9" x14ac:dyDescent="0.25">
      <c r="A1197" t="s">
        <v>45</v>
      </c>
      <c r="B1197" t="s">
        <v>42</v>
      </c>
      <c r="C1197" t="s">
        <v>12</v>
      </c>
      <c r="D1197" s="1">
        <v>45799</v>
      </c>
      <c r="E1197">
        <v>11</v>
      </c>
      <c r="F1197">
        <v>21.03</v>
      </c>
      <c r="G1197">
        <v>231.33</v>
      </c>
      <c r="H1197" t="str">
        <f>IF(Table2[[#This Row],[Unit Price]]&lt;20,"0-19",IF(Table2[[#This Row],[Unit Price]]&lt;40,"20-39",IF(Table2[[#This Row],[Unit Price]]&lt;80,"40-79","80+")))</f>
        <v>20-39</v>
      </c>
      <c r="I1197" t="str">
        <f>TEXT(Table2[[#This Row],[Date Sold]], "ddd")</f>
        <v>Thu</v>
      </c>
    </row>
    <row r="1198" spans="1:9" x14ac:dyDescent="0.25">
      <c r="A1198" t="s">
        <v>96</v>
      </c>
      <c r="B1198" t="s">
        <v>18</v>
      </c>
      <c r="C1198" t="s">
        <v>14</v>
      </c>
      <c r="D1198" s="1">
        <v>45788</v>
      </c>
      <c r="E1198">
        <v>19</v>
      </c>
      <c r="F1198">
        <v>15.95</v>
      </c>
      <c r="G1198">
        <v>303.05</v>
      </c>
      <c r="H1198" t="str">
        <f>IF(Table2[[#This Row],[Unit Price]]&lt;20,"0-19",IF(Table2[[#This Row],[Unit Price]]&lt;40,"20-39",IF(Table2[[#This Row],[Unit Price]]&lt;80,"40-79","80+")))</f>
        <v>0-19</v>
      </c>
      <c r="I1198" t="str">
        <f>TEXT(Table2[[#This Row],[Date Sold]], "ddd")</f>
        <v>Sun</v>
      </c>
    </row>
    <row r="1199" spans="1:9" x14ac:dyDescent="0.25">
      <c r="A1199" t="s">
        <v>100</v>
      </c>
      <c r="B1199" t="s">
        <v>22</v>
      </c>
      <c r="C1199" t="s">
        <v>14</v>
      </c>
      <c r="D1199" s="1">
        <v>45794</v>
      </c>
      <c r="E1199">
        <v>5</v>
      </c>
      <c r="F1199">
        <v>51.63</v>
      </c>
      <c r="G1199">
        <v>258.14999999999998</v>
      </c>
      <c r="H1199" t="str">
        <f>IF(Table2[[#This Row],[Unit Price]]&lt;20,"0-19",IF(Table2[[#This Row],[Unit Price]]&lt;40,"20-39",IF(Table2[[#This Row],[Unit Price]]&lt;80,"40-79","80+")))</f>
        <v>40-79</v>
      </c>
      <c r="I1199" t="str">
        <f>TEXT(Table2[[#This Row],[Date Sold]], "ddd")</f>
        <v>Sat</v>
      </c>
    </row>
    <row r="1200" spans="1:9" x14ac:dyDescent="0.25">
      <c r="A1200" t="s">
        <v>21</v>
      </c>
      <c r="B1200" t="s">
        <v>42</v>
      </c>
      <c r="C1200" t="s">
        <v>14</v>
      </c>
      <c r="D1200" s="1">
        <v>45760</v>
      </c>
      <c r="E1200">
        <v>8</v>
      </c>
      <c r="F1200">
        <v>79.709999999999994</v>
      </c>
      <c r="G1200">
        <v>637.67999999999995</v>
      </c>
      <c r="H1200" t="str">
        <f>IF(Table2[[#This Row],[Unit Price]]&lt;20,"0-19",IF(Table2[[#This Row],[Unit Price]]&lt;40,"20-39",IF(Table2[[#This Row],[Unit Price]]&lt;80,"40-79","80+")))</f>
        <v>40-79</v>
      </c>
      <c r="I1200" t="str">
        <f>TEXT(Table2[[#This Row],[Date Sold]], "ddd")</f>
        <v>Sun</v>
      </c>
    </row>
    <row r="1201" spans="1:9" x14ac:dyDescent="0.25">
      <c r="A1201" t="s">
        <v>50</v>
      </c>
      <c r="B1201" t="s">
        <v>38</v>
      </c>
      <c r="C1201" t="s">
        <v>9</v>
      </c>
      <c r="D1201" s="1">
        <v>45785</v>
      </c>
      <c r="E1201">
        <v>18</v>
      </c>
      <c r="F1201">
        <v>87.37</v>
      </c>
      <c r="G1201">
        <v>1572.66</v>
      </c>
      <c r="H1201" t="str">
        <f>IF(Table2[[#This Row],[Unit Price]]&lt;20,"0-19",IF(Table2[[#This Row],[Unit Price]]&lt;40,"20-39",IF(Table2[[#This Row],[Unit Price]]&lt;80,"40-79","80+")))</f>
        <v>80+</v>
      </c>
      <c r="I1201" t="str">
        <f>TEXT(Table2[[#This Row],[Date Sold]], "ddd")</f>
        <v>Thu</v>
      </c>
    </row>
    <row r="1202" spans="1:9" x14ac:dyDescent="0.25">
      <c r="A1202" t="s">
        <v>102</v>
      </c>
      <c r="B1202" t="s">
        <v>8</v>
      </c>
      <c r="C1202" t="s">
        <v>29</v>
      </c>
      <c r="D1202" s="1">
        <v>45755</v>
      </c>
      <c r="E1202">
        <v>5</v>
      </c>
      <c r="F1202">
        <v>84.72</v>
      </c>
      <c r="G1202">
        <v>423.6</v>
      </c>
      <c r="H1202" t="str">
        <f>IF(Table2[[#This Row],[Unit Price]]&lt;20,"0-19",IF(Table2[[#This Row],[Unit Price]]&lt;40,"20-39",IF(Table2[[#This Row],[Unit Price]]&lt;80,"40-79","80+")))</f>
        <v>80+</v>
      </c>
      <c r="I1202" t="str">
        <f>TEXT(Table2[[#This Row],[Date Sold]], "ddd")</f>
        <v>Tue</v>
      </c>
    </row>
    <row r="1203" spans="1:9" x14ac:dyDescent="0.25">
      <c r="A1203" t="s">
        <v>74</v>
      </c>
      <c r="B1203" t="s">
        <v>38</v>
      </c>
      <c r="C1203" t="s">
        <v>12</v>
      </c>
      <c r="D1203" s="1">
        <v>45720</v>
      </c>
      <c r="E1203">
        <v>14</v>
      </c>
      <c r="F1203">
        <v>32.340000000000003</v>
      </c>
      <c r="G1203">
        <v>452.76</v>
      </c>
      <c r="H1203" t="str">
        <f>IF(Table2[[#This Row],[Unit Price]]&lt;20,"0-19",IF(Table2[[#This Row],[Unit Price]]&lt;40,"20-39",IF(Table2[[#This Row],[Unit Price]]&lt;80,"40-79","80+")))</f>
        <v>20-39</v>
      </c>
      <c r="I1203" t="str">
        <f>TEXT(Table2[[#This Row],[Date Sold]], "ddd")</f>
        <v>Tue</v>
      </c>
    </row>
    <row r="1204" spans="1:9" x14ac:dyDescent="0.25">
      <c r="A1204" t="s">
        <v>49</v>
      </c>
      <c r="B1204" t="s">
        <v>16</v>
      </c>
      <c r="C1204" t="s">
        <v>9</v>
      </c>
      <c r="D1204" s="1">
        <v>45746</v>
      </c>
      <c r="E1204">
        <v>6</v>
      </c>
      <c r="F1204">
        <v>83.59</v>
      </c>
      <c r="G1204">
        <v>501.54</v>
      </c>
      <c r="H1204" t="str">
        <f>IF(Table2[[#This Row],[Unit Price]]&lt;20,"0-19",IF(Table2[[#This Row],[Unit Price]]&lt;40,"20-39",IF(Table2[[#This Row],[Unit Price]]&lt;80,"40-79","80+")))</f>
        <v>80+</v>
      </c>
      <c r="I1204" t="str">
        <f>TEXT(Table2[[#This Row],[Date Sold]], "ddd")</f>
        <v>Sun</v>
      </c>
    </row>
    <row r="1205" spans="1:9" x14ac:dyDescent="0.25">
      <c r="A1205" t="s">
        <v>7</v>
      </c>
      <c r="B1205" t="s">
        <v>24</v>
      </c>
      <c r="C1205" t="s">
        <v>14</v>
      </c>
      <c r="D1205" s="1">
        <v>45744</v>
      </c>
      <c r="E1205">
        <v>12</v>
      </c>
      <c r="F1205">
        <v>88.51</v>
      </c>
      <c r="G1205">
        <v>1062.1199999999999</v>
      </c>
      <c r="H1205" t="str">
        <f>IF(Table2[[#This Row],[Unit Price]]&lt;20,"0-19",IF(Table2[[#This Row],[Unit Price]]&lt;40,"20-39",IF(Table2[[#This Row],[Unit Price]]&lt;80,"40-79","80+")))</f>
        <v>80+</v>
      </c>
      <c r="I1205" t="str">
        <f>TEXT(Table2[[#This Row],[Date Sold]], "ddd")</f>
        <v>Fri</v>
      </c>
    </row>
    <row r="1206" spans="1:9" x14ac:dyDescent="0.25">
      <c r="A1206" t="s">
        <v>55</v>
      </c>
      <c r="B1206" t="s">
        <v>24</v>
      </c>
      <c r="C1206" t="s">
        <v>14</v>
      </c>
      <c r="D1206" s="1">
        <v>45798</v>
      </c>
      <c r="E1206">
        <v>18</v>
      </c>
      <c r="F1206">
        <v>39.15</v>
      </c>
      <c r="G1206">
        <v>704.7</v>
      </c>
      <c r="H1206" t="str">
        <f>IF(Table2[[#This Row],[Unit Price]]&lt;20,"0-19",IF(Table2[[#This Row],[Unit Price]]&lt;40,"20-39",IF(Table2[[#This Row],[Unit Price]]&lt;80,"40-79","80+")))</f>
        <v>20-39</v>
      </c>
      <c r="I1206" t="str">
        <f>TEXT(Table2[[#This Row],[Date Sold]], "ddd")</f>
        <v>Wed</v>
      </c>
    </row>
    <row r="1207" spans="1:9" x14ac:dyDescent="0.25">
      <c r="A1207" t="s">
        <v>95</v>
      </c>
      <c r="B1207" t="s">
        <v>22</v>
      </c>
      <c r="C1207" t="s">
        <v>14</v>
      </c>
      <c r="D1207" s="1">
        <v>45715</v>
      </c>
      <c r="E1207">
        <v>6</v>
      </c>
      <c r="F1207">
        <v>22.97</v>
      </c>
      <c r="G1207">
        <v>137.82</v>
      </c>
      <c r="H1207" t="str">
        <f>IF(Table2[[#This Row],[Unit Price]]&lt;20,"0-19",IF(Table2[[#This Row],[Unit Price]]&lt;40,"20-39",IF(Table2[[#This Row],[Unit Price]]&lt;80,"40-79","80+")))</f>
        <v>20-39</v>
      </c>
      <c r="I1207" t="str">
        <f>TEXT(Table2[[#This Row],[Date Sold]], "ddd")</f>
        <v>Thu</v>
      </c>
    </row>
    <row r="1208" spans="1:9" x14ac:dyDescent="0.25">
      <c r="A1208" t="s">
        <v>41</v>
      </c>
      <c r="B1208" t="s">
        <v>22</v>
      </c>
      <c r="C1208" t="s">
        <v>12</v>
      </c>
      <c r="D1208" s="1">
        <v>45731</v>
      </c>
      <c r="E1208">
        <v>8</v>
      </c>
      <c r="F1208">
        <v>52.13</v>
      </c>
      <c r="G1208">
        <v>417.04</v>
      </c>
      <c r="H1208" t="str">
        <f>IF(Table2[[#This Row],[Unit Price]]&lt;20,"0-19",IF(Table2[[#This Row],[Unit Price]]&lt;40,"20-39",IF(Table2[[#This Row],[Unit Price]]&lt;80,"40-79","80+")))</f>
        <v>40-79</v>
      </c>
      <c r="I1208" t="str">
        <f>TEXT(Table2[[#This Row],[Date Sold]], "ddd")</f>
        <v>Sat</v>
      </c>
    </row>
    <row r="1209" spans="1:9" x14ac:dyDescent="0.25">
      <c r="A1209" t="s">
        <v>69</v>
      </c>
      <c r="B1209" t="s">
        <v>16</v>
      </c>
      <c r="C1209" t="s">
        <v>12</v>
      </c>
      <c r="D1209" s="1">
        <v>45799</v>
      </c>
      <c r="E1209">
        <v>8</v>
      </c>
      <c r="F1209">
        <v>98.19</v>
      </c>
      <c r="G1209">
        <v>785.52</v>
      </c>
      <c r="H1209" t="str">
        <f>IF(Table2[[#This Row],[Unit Price]]&lt;20,"0-19",IF(Table2[[#This Row],[Unit Price]]&lt;40,"20-39",IF(Table2[[#This Row],[Unit Price]]&lt;80,"40-79","80+")))</f>
        <v>80+</v>
      </c>
      <c r="I1209" t="str">
        <f>TEXT(Table2[[#This Row],[Date Sold]], "ddd")</f>
        <v>Thu</v>
      </c>
    </row>
    <row r="1210" spans="1:9" x14ac:dyDescent="0.25">
      <c r="A1210" t="s">
        <v>23</v>
      </c>
      <c r="B1210" t="s">
        <v>20</v>
      </c>
      <c r="C1210" t="s">
        <v>25</v>
      </c>
      <c r="D1210" s="1">
        <v>45714</v>
      </c>
      <c r="E1210">
        <v>8</v>
      </c>
      <c r="F1210">
        <v>76.14</v>
      </c>
      <c r="G1210">
        <v>609.12</v>
      </c>
      <c r="H1210" t="str">
        <f>IF(Table2[[#This Row],[Unit Price]]&lt;20,"0-19",IF(Table2[[#This Row],[Unit Price]]&lt;40,"20-39",IF(Table2[[#This Row],[Unit Price]]&lt;80,"40-79","80+")))</f>
        <v>40-79</v>
      </c>
      <c r="I1210" t="str">
        <f>TEXT(Table2[[#This Row],[Date Sold]], "ddd")</f>
        <v>Wed</v>
      </c>
    </row>
    <row r="1211" spans="1:9" x14ac:dyDescent="0.25">
      <c r="A1211" t="s">
        <v>114</v>
      </c>
      <c r="B1211" t="s">
        <v>24</v>
      </c>
      <c r="C1211" t="s">
        <v>25</v>
      </c>
      <c r="D1211" s="1">
        <v>45737</v>
      </c>
      <c r="E1211">
        <v>4</v>
      </c>
      <c r="F1211">
        <v>25.16</v>
      </c>
      <c r="G1211">
        <v>100.64</v>
      </c>
      <c r="H1211" t="str">
        <f>IF(Table2[[#This Row],[Unit Price]]&lt;20,"0-19",IF(Table2[[#This Row],[Unit Price]]&lt;40,"20-39",IF(Table2[[#This Row],[Unit Price]]&lt;80,"40-79","80+")))</f>
        <v>20-39</v>
      </c>
      <c r="I1211" t="str">
        <f>TEXT(Table2[[#This Row],[Date Sold]], "ddd")</f>
        <v>Fri</v>
      </c>
    </row>
    <row r="1212" spans="1:9" x14ac:dyDescent="0.25">
      <c r="A1212" t="s">
        <v>61</v>
      </c>
      <c r="B1212" t="s">
        <v>22</v>
      </c>
      <c r="C1212" t="s">
        <v>25</v>
      </c>
      <c r="D1212" s="1">
        <v>45737</v>
      </c>
      <c r="E1212">
        <v>13</v>
      </c>
      <c r="F1212">
        <v>96.17</v>
      </c>
      <c r="G1212">
        <v>1250.21</v>
      </c>
      <c r="H1212" t="str">
        <f>IF(Table2[[#This Row],[Unit Price]]&lt;20,"0-19",IF(Table2[[#This Row],[Unit Price]]&lt;40,"20-39",IF(Table2[[#This Row],[Unit Price]]&lt;80,"40-79","80+")))</f>
        <v>80+</v>
      </c>
      <c r="I1212" t="str">
        <f>TEXT(Table2[[#This Row],[Date Sold]], "ddd")</f>
        <v>Fri</v>
      </c>
    </row>
    <row r="1213" spans="1:9" x14ac:dyDescent="0.25">
      <c r="A1213" t="s">
        <v>17</v>
      </c>
      <c r="B1213" t="s">
        <v>18</v>
      </c>
      <c r="C1213" t="s">
        <v>9</v>
      </c>
      <c r="D1213" s="1">
        <v>45735</v>
      </c>
      <c r="E1213">
        <v>11</v>
      </c>
      <c r="F1213">
        <v>76.5</v>
      </c>
      <c r="G1213">
        <v>841.5</v>
      </c>
      <c r="H1213" t="str">
        <f>IF(Table2[[#This Row],[Unit Price]]&lt;20,"0-19",IF(Table2[[#This Row],[Unit Price]]&lt;40,"20-39",IF(Table2[[#This Row],[Unit Price]]&lt;80,"40-79","80+")))</f>
        <v>40-79</v>
      </c>
      <c r="I1213" t="str">
        <f>TEXT(Table2[[#This Row],[Date Sold]], "ddd")</f>
        <v>Wed</v>
      </c>
    </row>
    <row r="1214" spans="1:9" x14ac:dyDescent="0.25">
      <c r="A1214" t="s">
        <v>77</v>
      </c>
      <c r="B1214" t="s">
        <v>38</v>
      </c>
      <c r="C1214" t="s">
        <v>9</v>
      </c>
      <c r="D1214" s="1">
        <v>45739</v>
      </c>
      <c r="E1214">
        <v>16</v>
      </c>
      <c r="F1214">
        <v>28.17</v>
      </c>
      <c r="G1214">
        <v>450.72</v>
      </c>
      <c r="H1214" t="str">
        <f>IF(Table2[[#This Row],[Unit Price]]&lt;20,"0-19",IF(Table2[[#This Row],[Unit Price]]&lt;40,"20-39",IF(Table2[[#This Row],[Unit Price]]&lt;80,"40-79","80+")))</f>
        <v>20-39</v>
      </c>
      <c r="I1214" t="str">
        <f>TEXT(Table2[[#This Row],[Date Sold]], "ddd")</f>
        <v>Sun</v>
      </c>
    </row>
    <row r="1215" spans="1:9" x14ac:dyDescent="0.25">
      <c r="A1215" t="s">
        <v>109</v>
      </c>
      <c r="B1215" t="s">
        <v>18</v>
      </c>
      <c r="C1215" t="s">
        <v>9</v>
      </c>
      <c r="D1215" s="1">
        <v>45795</v>
      </c>
      <c r="E1215">
        <v>16</v>
      </c>
      <c r="F1215">
        <v>33.340000000000003</v>
      </c>
      <c r="G1215">
        <v>533.44000000000005</v>
      </c>
      <c r="H1215" t="str">
        <f>IF(Table2[[#This Row],[Unit Price]]&lt;20,"0-19",IF(Table2[[#This Row],[Unit Price]]&lt;40,"20-39",IF(Table2[[#This Row],[Unit Price]]&lt;80,"40-79","80+")))</f>
        <v>20-39</v>
      </c>
      <c r="I1215" t="str">
        <f>TEXT(Table2[[#This Row],[Date Sold]], "ddd")</f>
        <v>Sun</v>
      </c>
    </row>
    <row r="1216" spans="1:9" x14ac:dyDescent="0.25">
      <c r="A1216" t="s">
        <v>32</v>
      </c>
      <c r="B1216" t="s">
        <v>16</v>
      </c>
      <c r="C1216" t="s">
        <v>29</v>
      </c>
      <c r="D1216" s="1">
        <v>45716</v>
      </c>
      <c r="E1216">
        <v>17</v>
      </c>
      <c r="F1216">
        <v>38.39</v>
      </c>
      <c r="G1216">
        <v>652.63</v>
      </c>
      <c r="H1216" t="str">
        <f>IF(Table2[[#This Row],[Unit Price]]&lt;20,"0-19",IF(Table2[[#This Row],[Unit Price]]&lt;40,"20-39",IF(Table2[[#This Row],[Unit Price]]&lt;80,"40-79","80+")))</f>
        <v>20-39</v>
      </c>
      <c r="I1216" t="str">
        <f>TEXT(Table2[[#This Row],[Date Sold]], "ddd")</f>
        <v>Fri</v>
      </c>
    </row>
    <row r="1217" spans="1:9" x14ac:dyDescent="0.25">
      <c r="A1217" t="s">
        <v>50</v>
      </c>
      <c r="B1217" t="s">
        <v>18</v>
      </c>
      <c r="C1217" t="s">
        <v>9</v>
      </c>
      <c r="D1217" s="1">
        <v>45765</v>
      </c>
      <c r="E1217">
        <v>20</v>
      </c>
      <c r="F1217">
        <v>27.26</v>
      </c>
      <c r="G1217">
        <v>545.20000000000005</v>
      </c>
      <c r="H1217" t="str">
        <f>IF(Table2[[#This Row],[Unit Price]]&lt;20,"0-19",IF(Table2[[#This Row],[Unit Price]]&lt;40,"20-39",IF(Table2[[#This Row],[Unit Price]]&lt;80,"40-79","80+")))</f>
        <v>20-39</v>
      </c>
      <c r="I1217" t="str">
        <f>TEXT(Table2[[#This Row],[Date Sold]], "ddd")</f>
        <v>Fri</v>
      </c>
    </row>
    <row r="1218" spans="1:9" x14ac:dyDescent="0.25">
      <c r="A1218" t="s">
        <v>119</v>
      </c>
      <c r="B1218" t="s">
        <v>16</v>
      </c>
      <c r="C1218" t="s">
        <v>12</v>
      </c>
      <c r="D1218" s="1">
        <v>45791</v>
      </c>
      <c r="E1218">
        <v>16</v>
      </c>
      <c r="F1218">
        <v>68.09</v>
      </c>
      <c r="G1218">
        <v>1089.44</v>
      </c>
      <c r="H1218" t="str">
        <f>IF(Table2[[#This Row],[Unit Price]]&lt;20,"0-19",IF(Table2[[#This Row],[Unit Price]]&lt;40,"20-39",IF(Table2[[#This Row],[Unit Price]]&lt;80,"40-79","80+")))</f>
        <v>40-79</v>
      </c>
      <c r="I1218" t="str">
        <f>TEXT(Table2[[#This Row],[Date Sold]], "ddd")</f>
        <v>Wed</v>
      </c>
    </row>
    <row r="1219" spans="1:9" x14ac:dyDescent="0.25">
      <c r="A1219" t="s">
        <v>31</v>
      </c>
      <c r="B1219" t="s">
        <v>18</v>
      </c>
      <c r="C1219" t="s">
        <v>25</v>
      </c>
      <c r="D1219" s="1">
        <v>45759</v>
      </c>
      <c r="E1219">
        <v>15</v>
      </c>
      <c r="F1219">
        <v>17</v>
      </c>
      <c r="G1219">
        <v>255</v>
      </c>
      <c r="H1219" t="str">
        <f>IF(Table2[[#This Row],[Unit Price]]&lt;20,"0-19",IF(Table2[[#This Row],[Unit Price]]&lt;40,"20-39",IF(Table2[[#This Row],[Unit Price]]&lt;80,"40-79","80+")))</f>
        <v>0-19</v>
      </c>
      <c r="I1219" t="str">
        <f>TEXT(Table2[[#This Row],[Date Sold]], "ddd")</f>
        <v>Sat</v>
      </c>
    </row>
    <row r="1220" spans="1:9" x14ac:dyDescent="0.25">
      <c r="A1220" t="s">
        <v>40</v>
      </c>
      <c r="B1220" t="s">
        <v>16</v>
      </c>
      <c r="C1220" t="s">
        <v>25</v>
      </c>
      <c r="D1220" s="1">
        <v>45755</v>
      </c>
      <c r="E1220">
        <v>11</v>
      </c>
      <c r="F1220">
        <v>7.75</v>
      </c>
      <c r="G1220">
        <v>85.25</v>
      </c>
      <c r="H1220" t="str">
        <f>IF(Table2[[#This Row],[Unit Price]]&lt;20,"0-19",IF(Table2[[#This Row],[Unit Price]]&lt;40,"20-39",IF(Table2[[#This Row],[Unit Price]]&lt;80,"40-79","80+")))</f>
        <v>0-19</v>
      </c>
      <c r="I1220" t="str">
        <f>TEXT(Table2[[#This Row],[Date Sold]], "ddd")</f>
        <v>Tue</v>
      </c>
    </row>
    <row r="1221" spans="1:9" x14ac:dyDescent="0.25">
      <c r="A1221" t="s">
        <v>33</v>
      </c>
      <c r="B1221" t="s">
        <v>22</v>
      </c>
      <c r="C1221" t="s">
        <v>29</v>
      </c>
      <c r="D1221" s="1">
        <v>45780</v>
      </c>
      <c r="E1221">
        <v>1</v>
      </c>
      <c r="F1221">
        <v>26.18</v>
      </c>
      <c r="G1221">
        <v>26.18</v>
      </c>
      <c r="H1221" t="str">
        <f>IF(Table2[[#This Row],[Unit Price]]&lt;20,"0-19",IF(Table2[[#This Row],[Unit Price]]&lt;40,"20-39",IF(Table2[[#This Row],[Unit Price]]&lt;80,"40-79","80+")))</f>
        <v>20-39</v>
      </c>
      <c r="I1221" t="str">
        <f>TEXT(Table2[[#This Row],[Date Sold]], "ddd")</f>
        <v>Sat</v>
      </c>
    </row>
    <row r="1222" spans="1:9" x14ac:dyDescent="0.25">
      <c r="A1222" t="s">
        <v>117</v>
      </c>
      <c r="B1222" t="s">
        <v>20</v>
      </c>
      <c r="C1222" t="s">
        <v>12</v>
      </c>
      <c r="D1222" s="1">
        <v>45712</v>
      </c>
      <c r="E1222">
        <v>2</v>
      </c>
      <c r="F1222">
        <v>75.61</v>
      </c>
      <c r="G1222">
        <v>151.22</v>
      </c>
      <c r="H1222" t="str">
        <f>IF(Table2[[#This Row],[Unit Price]]&lt;20,"0-19",IF(Table2[[#This Row],[Unit Price]]&lt;40,"20-39",IF(Table2[[#This Row],[Unit Price]]&lt;80,"40-79","80+")))</f>
        <v>40-79</v>
      </c>
      <c r="I1222" t="str">
        <f>TEXT(Table2[[#This Row],[Date Sold]], "ddd")</f>
        <v>Mon</v>
      </c>
    </row>
    <row r="1223" spans="1:9" x14ac:dyDescent="0.25">
      <c r="A1223" t="s">
        <v>65</v>
      </c>
      <c r="B1223" t="s">
        <v>20</v>
      </c>
      <c r="C1223" t="s">
        <v>9</v>
      </c>
      <c r="D1223" s="1">
        <v>45746</v>
      </c>
      <c r="E1223">
        <v>8</v>
      </c>
      <c r="F1223">
        <v>25.64</v>
      </c>
      <c r="G1223">
        <v>205.12</v>
      </c>
      <c r="H1223" t="str">
        <f>IF(Table2[[#This Row],[Unit Price]]&lt;20,"0-19",IF(Table2[[#This Row],[Unit Price]]&lt;40,"20-39",IF(Table2[[#This Row],[Unit Price]]&lt;80,"40-79","80+")))</f>
        <v>20-39</v>
      </c>
      <c r="I1223" t="str">
        <f>TEXT(Table2[[#This Row],[Date Sold]], "ddd")</f>
        <v>Sun</v>
      </c>
    </row>
    <row r="1224" spans="1:9" x14ac:dyDescent="0.25">
      <c r="A1224" t="s">
        <v>32</v>
      </c>
      <c r="B1224" t="s">
        <v>22</v>
      </c>
      <c r="C1224" t="s">
        <v>29</v>
      </c>
      <c r="D1224" s="1">
        <v>45791</v>
      </c>
      <c r="E1224">
        <v>4</v>
      </c>
      <c r="F1224">
        <v>65.8</v>
      </c>
      <c r="G1224">
        <v>263.2</v>
      </c>
      <c r="H1224" t="str">
        <f>IF(Table2[[#This Row],[Unit Price]]&lt;20,"0-19",IF(Table2[[#This Row],[Unit Price]]&lt;40,"20-39",IF(Table2[[#This Row],[Unit Price]]&lt;80,"40-79","80+")))</f>
        <v>40-79</v>
      </c>
      <c r="I1224" t="str">
        <f>TEXT(Table2[[#This Row],[Date Sold]], "ddd")</f>
        <v>Wed</v>
      </c>
    </row>
    <row r="1225" spans="1:9" x14ac:dyDescent="0.25">
      <c r="A1225" t="s">
        <v>81</v>
      </c>
      <c r="B1225" t="s">
        <v>28</v>
      </c>
      <c r="C1225" t="s">
        <v>12</v>
      </c>
      <c r="D1225" s="1">
        <v>45743</v>
      </c>
      <c r="E1225">
        <v>9</v>
      </c>
      <c r="F1225">
        <v>91.93</v>
      </c>
      <c r="G1225">
        <v>827.37</v>
      </c>
      <c r="H1225" t="str">
        <f>IF(Table2[[#This Row],[Unit Price]]&lt;20,"0-19",IF(Table2[[#This Row],[Unit Price]]&lt;40,"20-39",IF(Table2[[#This Row],[Unit Price]]&lt;80,"40-79","80+")))</f>
        <v>80+</v>
      </c>
      <c r="I1225" t="str">
        <f>TEXT(Table2[[#This Row],[Date Sold]], "ddd")</f>
        <v>Thu</v>
      </c>
    </row>
    <row r="1226" spans="1:9" x14ac:dyDescent="0.25">
      <c r="A1226" t="s">
        <v>117</v>
      </c>
      <c r="B1226" t="s">
        <v>8</v>
      </c>
      <c r="C1226" t="s">
        <v>9</v>
      </c>
      <c r="D1226" s="1">
        <v>45783</v>
      </c>
      <c r="E1226">
        <v>10</v>
      </c>
      <c r="F1226">
        <v>12.05</v>
      </c>
      <c r="G1226">
        <v>120.5</v>
      </c>
      <c r="H1226" t="str">
        <f>IF(Table2[[#This Row],[Unit Price]]&lt;20,"0-19",IF(Table2[[#This Row],[Unit Price]]&lt;40,"20-39",IF(Table2[[#This Row],[Unit Price]]&lt;80,"40-79","80+")))</f>
        <v>0-19</v>
      </c>
      <c r="I1226" t="str">
        <f>TEXT(Table2[[#This Row],[Date Sold]], "ddd")</f>
        <v>Tue</v>
      </c>
    </row>
    <row r="1227" spans="1:9" x14ac:dyDescent="0.25">
      <c r="A1227" t="s">
        <v>83</v>
      </c>
      <c r="B1227" t="s">
        <v>8</v>
      </c>
      <c r="C1227" t="s">
        <v>9</v>
      </c>
      <c r="D1227" s="1">
        <v>45780</v>
      </c>
      <c r="E1227">
        <v>17</v>
      </c>
      <c r="F1227">
        <v>80.959999999999994</v>
      </c>
      <c r="G1227">
        <v>1376.32</v>
      </c>
      <c r="H1227" t="str">
        <f>IF(Table2[[#This Row],[Unit Price]]&lt;20,"0-19",IF(Table2[[#This Row],[Unit Price]]&lt;40,"20-39",IF(Table2[[#This Row],[Unit Price]]&lt;80,"40-79","80+")))</f>
        <v>80+</v>
      </c>
      <c r="I1227" t="str">
        <f>TEXT(Table2[[#This Row],[Date Sold]], "ddd")</f>
        <v>Sat</v>
      </c>
    </row>
    <row r="1228" spans="1:9" x14ac:dyDescent="0.25">
      <c r="A1228" t="s">
        <v>21</v>
      </c>
      <c r="B1228" t="s">
        <v>18</v>
      </c>
      <c r="C1228" t="s">
        <v>29</v>
      </c>
      <c r="D1228" s="1">
        <v>45720</v>
      </c>
      <c r="E1228">
        <v>17</v>
      </c>
      <c r="F1228">
        <v>20.37</v>
      </c>
      <c r="G1228">
        <v>346.29</v>
      </c>
      <c r="H1228" t="str">
        <f>IF(Table2[[#This Row],[Unit Price]]&lt;20,"0-19",IF(Table2[[#This Row],[Unit Price]]&lt;40,"20-39",IF(Table2[[#This Row],[Unit Price]]&lt;80,"40-79","80+")))</f>
        <v>20-39</v>
      </c>
      <c r="I1228" t="str">
        <f>TEXT(Table2[[#This Row],[Date Sold]], "ddd")</f>
        <v>Tue</v>
      </c>
    </row>
    <row r="1229" spans="1:9" x14ac:dyDescent="0.25">
      <c r="A1229" t="s">
        <v>87</v>
      </c>
      <c r="B1229" t="s">
        <v>28</v>
      </c>
      <c r="C1229" t="s">
        <v>25</v>
      </c>
      <c r="D1229" s="1">
        <v>45757</v>
      </c>
      <c r="E1229">
        <v>2</v>
      </c>
      <c r="F1229">
        <v>97.86</v>
      </c>
      <c r="G1229">
        <v>195.72</v>
      </c>
      <c r="H1229" t="str">
        <f>IF(Table2[[#This Row],[Unit Price]]&lt;20,"0-19",IF(Table2[[#This Row],[Unit Price]]&lt;40,"20-39",IF(Table2[[#This Row],[Unit Price]]&lt;80,"40-79","80+")))</f>
        <v>80+</v>
      </c>
      <c r="I1229" t="str">
        <f>TEXT(Table2[[#This Row],[Date Sold]], "ddd")</f>
        <v>Thu</v>
      </c>
    </row>
    <row r="1230" spans="1:9" x14ac:dyDescent="0.25">
      <c r="A1230" t="s">
        <v>46</v>
      </c>
      <c r="B1230" t="s">
        <v>18</v>
      </c>
      <c r="C1230" t="s">
        <v>14</v>
      </c>
      <c r="D1230" s="1">
        <v>45739</v>
      </c>
      <c r="E1230">
        <v>1</v>
      </c>
      <c r="F1230">
        <v>46.65</v>
      </c>
      <c r="G1230">
        <v>46.65</v>
      </c>
      <c r="H1230" t="str">
        <f>IF(Table2[[#This Row],[Unit Price]]&lt;20,"0-19",IF(Table2[[#This Row],[Unit Price]]&lt;40,"20-39",IF(Table2[[#This Row],[Unit Price]]&lt;80,"40-79","80+")))</f>
        <v>40-79</v>
      </c>
      <c r="I1230" t="str">
        <f>TEXT(Table2[[#This Row],[Date Sold]], "ddd")</f>
        <v>Sun</v>
      </c>
    </row>
    <row r="1231" spans="1:9" x14ac:dyDescent="0.25">
      <c r="A1231" t="s">
        <v>74</v>
      </c>
      <c r="B1231" t="s">
        <v>28</v>
      </c>
      <c r="C1231" t="s">
        <v>29</v>
      </c>
      <c r="D1231" s="1">
        <v>45714</v>
      </c>
      <c r="E1231">
        <v>20</v>
      </c>
      <c r="F1231">
        <v>36.67</v>
      </c>
      <c r="G1231">
        <v>733.4</v>
      </c>
      <c r="H1231" t="str">
        <f>IF(Table2[[#This Row],[Unit Price]]&lt;20,"0-19",IF(Table2[[#This Row],[Unit Price]]&lt;40,"20-39",IF(Table2[[#This Row],[Unit Price]]&lt;80,"40-79","80+")))</f>
        <v>20-39</v>
      </c>
      <c r="I1231" t="str">
        <f>TEXT(Table2[[#This Row],[Date Sold]], "ddd")</f>
        <v>Wed</v>
      </c>
    </row>
    <row r="1232" spans="1:9" x14ac:dyDescent="0.25">
      <c r="A1232" t="s">
        <v>31</v>
      </c>
      <c r="B1232" t="s">
        <v>16</v>
      </c>
      <c r="C1232" t="s">
        <v>29</v>
      </c>
      <c r="D1232" s="1">
        <v>45749</v>
      </c>
      <c r="E1232">
        <v>19</v>
      </c>
      <c r="F1232">
        <v>56.15</v>
      </c>
      <c r="G1232">
        <v>1066.8499999999999</v>
      </c>
      <c r="H1232" t="str">
        <f>IF(Table2[[#This Row],[Unit Price]]&lt;20,"0-19",IF(Table2[[#This Row],[Unit Price]]&lt;40,"20-39",IF(Table2[[#This Row],[Unit Price]]&lt;80,"40-79","80+")))</f>
        <v>40-79</v>
      </c>
      <c r="I1232" t="str">
        <f>TEXT(Table2[[#This Row],[Date Sold]], "ddd")</f>
        <v>Wed</v>
      </c>
    </row>
    <row r="1233" spans="1:9" x14ac:dyDescent="0.25">
      <c r="A1233" t="s">
        <v>95</v>
      </c>
      <c r="B1233" t="s">
        <v>42</v>
      </c>
      <c r="C1233" t="s">
        <v>25</v>
      </c>
      <c r="D1233" s="1">
        <v>45735</v>
      </c>
      <c r="E1233">
        <v>14</v>
      </c>
      <c r="F1233">
        <v>27.84</v>
      </c>
      <c r="G1233">
        <v>389.76</v>
      </c>
      <c r="H1233" t="str">
        <f>IF(Table2[[#This Row],[Unit Price]]&lt;20,"0-19",IF(Table2[[#This Row],[Unit Price]]&lt;40,"20-39",IF(Table2[[#This Row],[Unit Price]]&lt;80,"40-79","80+")))</f>
        <v>20-39</v>
      </c>
      <c r="I1233" t="str">
        <f>TEXT(Table2[[#This Row],[Date Sold]], "ddd")</f>
        <v>Wed</v>
      </c>
    </row>
    <row r="1234" spans="1:9" x14ac:dyDescent="0.25">
      <c r="A1234" t="s">
        <v>120</v>
      </c>
      <c r="B1234" t="s">
        <v>42</v>
      </c>
      <c r="C1234" t="s">
        <v>12</v>
      </c>
      <c r="D1234" s="1">
        <v>45726</v>
      </c>
      <c r="E1234">
        <v>7</v>
      </c>
      <c r="F1234">
        <v>28.62</v>
      </c>
      <c r="G1234">
        <v>200.34</v>
      </c>
      <c r="H1234" t="str">
        <f>IF(Table2[[#This Row],[Unit Price]]&lt;20,"0-19",IF(Table2[[#This Row],[Unit Price]]&lt;40,"20-39",IF(Table2[[#This Row],[Unit Price]]&lt;80,"40-79","80+")))</f>
        <v>20-39</v>
      </c>
      <c r="I1234" t="str">
        <f>TEXT(Table2[[#This Row],[Date Sold]], "ddd")</f>
        <v>Mon</v>
      </c>
    </row>
    <row r="1235" spans="1:9" x14ac:dyDescent="0.25">
      <c r="A1235" t="s">
        <v>104</v>
      </c>
      <c r="B1235" t="s">
        <v>28</v>
      </c>
      <c r="C1235" t="s">
        <v>9</v>
      </c>
      <c r="D1235" s="1">
        <v>45752</v>
      </c>
      <c r="E1235">
        <v>8</v>
      </c>
      <c r="F1235">
        <v>24.56</v>
      </c>
      <c r="G1235">
        <v>196.48</v>
      </c>
      <c r="H1235" t="str">
        <f>IF(Table2[[#This Row],[Unit Price]]&lt;20,"0-19",IF(Table2[[#This Row],[Unit Price]]&lt;40,"20-39",IF(Table2[[#This Row],[Unit Price]]&lt;80,"40-79","80+")))</f>
        <v>20-39</v>
      </c>
      <c r="I1235" t="str">
        <f>TEXT(Table2[[#This Row],[Date Sold]], "ddd")</f>
        <v>Sat</v>
      </c>
    </row>
    <row r="1236" spans="1:9" x14ac:dyDescent="0.25">
      <c r="A1236" t="s">
        <v>37</v>
      </c>
      <c r="B1236" t="s">
        <v>24</v>
      </c>
      <c r="C1236" t="s">
        <v>14</v>
      </c>
      <c r="D1236" s="1">
        <v>45780</v>
      </c>
      <c r="E1236">
        <v>14</v>
      </c>
      <c r="F1236">
        <v>79.400000000000006</v>
      </c>
      <c r="G1236">
        <v>1111.5999999999999</v>
      </c>
      <c r="H1236" t="str">
        <f>IF(Table2[[#This Row],[Unit Price]]&lt;20,"0-19",IF(Table2[[#This Row],[Unit Price]]&lt;40,"20-39",IF(Table2[[#This Row],[Unit Price]]&lt;80,"40-79","80+")))</f>
        <v>40-79</v>
      </c>
      <c r="I1236" t="str">
        <f>TEXT(Table2[[#This Row],[Date Sold]], "ddd")</f>
        <v>Sat</v>
      </c>
    </row>
    <row r="1237" spans="1:9" x14ac:dyDescent="0.25">
      <c r="A1237" t="s">
        <v>10</v>
      </c>
      <c r="B1237" t="s">
        <v>8</v>
      </c>
      <c r="C1237" t="s">
        <v>12</v>
      </c>
      <c r="D1237" s="1">
        <v>45765</v>
      </c>
      <c r="E1237">
        <v>11</v>
      </c>
      <c r="F1237">
        <v>93.01</v>
      </c>
      <c r="G1237">
        <v>1023.11</v>
      </c>
      <c r="H1237" t="str">
        <f>IF(Table2[[#This Row],[Unit Price]]&lt;20,"0-19",IF(Table2[[#This Row],[Unit Price]]&lt;40,"20-39",IF(Table2[[#This Row],[Unit Price]]&lt;80,"40-79","80+")))</f>
        <v>80+</v>
      </c>
      <c r="I1237" t="str">
        <f>TEXT(Table2[[#This Row],[Date Sold]], "ddd")</f>
        <v>Fri</v>
      </c>
    </row>
    <row r="1238" spans="1:9" x14ac:dyDescent="0.25">
      <c r="A1238" t="s">
        <v>99</v>
      </c>
      <c r="B1238" t="s">
        <v>38</v>
      </c>
      <c r="C1238" t="s">
        <v>9</v>
      </c>
      <c r="D1238" s="1">
        <v>45760</v>
      </c>
      <c r="E1238">
        <v>2</v>
      </c>
      <c r="F1238">
        <v>22.33</v>
      </c>
      <c r="G1238">
        <v>44.66</v>
      </c>
      <c r="H1238" t="str">
        <f>IF(Table2[[#This Row],[Unit Price]]&lt;20,"0-19",IF(Table2[[#This Row],[Unit Price]]&lt;40,"20-39",IF(Table2[[#This Row],[Unit Price]]&lt;80,"40-79","80+")))</f>
        <v>20-39</v>
      </c>
      <c r="I1238" t="str">
        <f>TEXT(Table2[[#This Row],[Date Sold]], "ddd")</f>
        <v>Sun</v>
      </c>
    </row>
    <row r="1239" spans="1:9" x14ac:dyDescent="0.25">
      <c r="A1239" t="s">
        <v>99</v>
      </c>
      <c r="B1239" t="s">
        <v>8</v>
      </c>
      <c r="C1239" t="s">
        <v>29</v>
      </c>
      <c r="D1239" s="1">
        <v>45750</v>
      </c>
      <c r="E1239">
        <v>14</v>
      </c>
      <c r="F1239">
        <v>9.1</v>
      </c>
      <c r="G1239">
        <v>127.4</v>
      </c>
      <c r="H1239" t="str">
        <f>IF(Table2[[#This Row],[Unit Price]]&lt;20,"0-19",IF(Table2[[#This Row],[Unit Price]]&lt;40,"20-39",IF(Table2[[#This Row],[Unit Price]]&lt;80,"40-79","80+")))</f>
        <v>0-19</v>
      </c>
      <c r="I1239" t="str">
        <f>TEXT(Table2[[#This Row],[Date Sold]], "ddd")</f>
        <v>Thu</v>
      </c>
    </row>
    <row r="1240" spans="1:9" x14ac:dyDescent="0.25">
      <c r="A1240" t="s">
        <v>51</v>
      </c>
      <c r="B1240" t="s">
        <v>20</v>
      </c>
      <c r="C1240" t="s">
        <v>9</v>
      </c>
      <c r="D1240" s="1">
        <v>45752</v>
      </c>
      <c r="E1240">
        <v>16</v>
      </c>
      <c r="F1240">
        <v>82.78</v>
      </c>
      <c r="G1240">
        <v>1324.48</v>
      </c>
      <c r="H1240" t="str">
        <f>IF(Table2[[#This Row],[Unit Price]]&lt;20,"0-19",IF(Table2[[#This Row],[Unit Price]]&lt;40,"20-39",IF(Table2[[#This Row],[Unit Price]]&lt;80,"40-79","80+")))</f>
        <v>80+</v>
      </c>
      <c r="I1240" t="str">
        <f>TEXT(Table2[[#This Row],[Date Sold]], "ddd")</f>
        <v>Sat</v>
      </c>
    </row>
    <row r="1241" spans="1:9" x14ac:dyDescent="0.25">
      <c r="A1241" t="s">
        <v>107</v>
      </c>
      <c r="B1241" t="s">
        <v>24</v>
      </c>
      <c r="C1241" t="s">
        <v>29</v>
      </c>
      <c r="D1241" s="1">
        <v>45798</v>
      </c>
      <c r="E1241">
        <v>20</v>
      </c>
      <c r="F1241">
        <v>59.11</v>
      </c>
      <c r="G1241">
        <v>1182.2</v>
      </c>
      <c r="H1241" t="str">
        <f>IF(Table2[[#This Row],[Unit Price]]&lt;20,"0-19",IF(Table2[[#This Row],[Unit Price]]&lt;40,"20-39",IF(Table2[[#This Row],[Unit Price]]&lt;80,"40-79","80+")))</f>
        <v>40-79</v>
      </c>
      <c r="I1241" t="str">
        <f>TEXT(Table2[[#This Row],[Date Sold]], "ddd")</f>
        <v>Wed</v>
      </c>
    </row>
    <row r="1242" spans="1:9" x14ac:dyDescent="0.25">
      <c r="A1242" t="s">
        <v>79</v>
      </c>
      <c r="B1242" t="s">
        <v>20</v>
      </c>
      <c r="C1242" t="s">
        <v>12</v>
      </c>
      <c r="D1242" s="1">
        <v>45720</v>
      </c>
      <c r="E1242">
        <v>14</v>
      </c>
      <c r="F1242">
        <v>47.24</v>
      </c>
      <c r="G1242">
        <v>661.36</v>
      </c>
      <c r="H1242" t="str">
        <f>IF(Table2[[#This Row],[Unit Price]]&lt;20,"0-19",IF(Table2[[#This Row],[Unit Price]]&lt;40,"20-39",IF(Table2[[#This Row],[Unit Price]]&lt;80,"40-79","80+")))</f>
        <v>40-79</v>
      </c>
      <c r="I1242" t="str">
        <f>TEXT(Table2[[#This Row],[Date Sold]], "ddd")</f>
        <v>Tue</v>
      </c>
    </row>
    <row r="1243" spans="1:9" x14ac:dyDescent="0.25">
      <c r="A1243" t="s">
        <v>108</v>
      </c>
      <c r="B1243" t="s">
        <v>16</v>
      </c>
      <c r="C1243" t="s">
        <v>29</v>
      </c>
      <c r="D1243" s="1">
        <v>45771</v>
      </c>
      <c r="E1243">
        <v>16</v>
      </c>
      <c r="F1243">
        <v>39.01</v>
      </c>
      <c r="G1243">
        <v>624.16</v>
      </c>
      <c r="H1243" t="str">
        <f>IF(Table2[[#This Row],[Unit Price]]&lt;20,"0-19",IF(Table2[[#This Row],[Unit Price]]&lt;40,"20-39",IF(Table2[[#This Row],[Unit Price]]&lt;80,"40-79","80+")))</f>
        <v>20-39</v>
      </c>
      <c r="I1243" t="str">
        <f>TEXT(Table2[[#This Row],[Date Sold]], "ddd")</f>
        <v>Thu</v>
      </c>
    </row>
    <row r="1244" spans="1:9" x14ac:dyDescent="0.25">
      <c r="A1244" t="s">
        <v>57</v>
      </c>
      <c r="B1244" t="s">
        <v>8</v>
      </c>
      <c r="C1244" t="s">
        <v>14</v>
      </c>
      <c r="D1244" s="1">
        <v>45758</v>
      </c>
      <c r="E1244">
        <v>7</v>
      </c>
      <c r="F1244">
        <v>90.04</v>
      </c>
      <c r="G1244">
        <v>630.28</v>
      </c>
      <c r="H1244" t="str">
        <f>IF(Table2[[#This Row],[Unit Price]]&lt;20,"0-19",IF(Table2[[#This Row],[Unit Price]]&lt;40,"20-39",IF(Table2[[#This Row],[Unit Price]]&lt;80,"40-79","80+")))</f>
        <v>80+</v>
      </c>
      <c r="I1244" t="str">
        <f>TEXT(Table2[[#This Row],[Date Sold]], "ddd")</f>
        <v>Fri</v>
      </c>
    </row>
    <row r="1245" spans="1:9" x14ac:dyDescent="0.25">
      <c r="A1245" t="s">
        <v>57</v>
      </c>
      <c r="B1245" t="s">
        <v>18</v>
      </c>
      <c r="C1245" t="s">
        <v>29</v>
      </c>
      <c r="D1245" s="1">
        <v>45737</v>
      </c>
      <c r="E1245">
        <v>19</v>
      </c>
      <c r="F1245">
        <v>56.88</v>
      </c>
      <c r="G1245">
        <v>1080.72</v>
      </c>
      <c r="H1245" t="str">
        <f>IF(Table2[[#This Row],[Unit Price]]&lt;20,"0-19",IF(Table2[[#This Row],[Unit Price]]&lt;40,"20-39",IF(Table2[[#This Row],[Unit Price]]&lt;80,"40-79","80+")))</f>
        <v>40-79</v>
      </c>
      <c r="I1245" t="str">
        <f>TEXT(Table2[[#This Row],[Date Sold]], "ddd")</f>
        <v>Fri</v>
      </c>
    </row>
    <row r="1246" spans="1:9" x14ac:dyDescent="0.25">
      <c r="A1246" t="s">
        <v>117</v>
      </c>
      <c r="B1246" t="s">
        <v>42</v>
      </c>
      <c r="C1246" t="s">
        <v>14</v>
      </c>
      <c r="D1246" s="1">
        <v>45739</v>
      </c>
      <c r="E1246">
        <v>15</v>
      </c>
      <c r="F1246">
        <v>46.5</v>
      </c>
      <c r="G1246">
        <v>697.5</v>
      </c>
      <c r="H1246" t="str">
        <f>IF(Table2[[#This Row],[Unit Price]]&lt;20,"0-19",IF(Table2[[#This Row],[Unit Price]]&lt;40,"20-39",IF(Table2[[#This Row],[Unit Price]]&lt;80,"40-79","80+")))</f>
        <v>40-79</v>
      </c>
      <c r="I1246" t="str">
        <f>TEXT(Table2[[#This Row],[Date Sold]], "ddd")</f>
        <v>Sun</v>
      </c>
    </row>
    <row r="1247" spans="1:9" x14ac:dyDescent="0.25">
      <c r="A1247" t="s">
        <v>69</v>
      </c>
      <c r="B1247" t="s">
        <v>18</v>
      </c>
      <c r="C1247" t="s">
        <v>9</v>
      </c>
      <c r="D1247" s="1">
        <v>45741</v>
      </c>
      <c r="E1247">
        <v>14</v>
      </c>
      <c r="F1247">
        <v>94.89</v>
      </c>
      <c r="G1247">
        <v>1328.46</v>
      </c>
      <c r="H1247" t="str">
        <f>IF(Table2[[#This Row],[Unit Price]]&lt;20,"0-19",IF(Table2[[#This Row],[Unit Price]]&lt;40,"20-39",IF(Table2[[#This Row],[Unit Price]]&lt;80,"40-79","80+")))</f>
        <v>80+</v>
      </c>
      <c r="I1247" t="str">
        <f>TEXT(Table2[[#This Row],[Date Sold]], "ddd")</f>
        <v>Tue</v>
      </c>
    </row>
    <row r="1248" spans="1:9" x14ac:dyDescent="0.25">
      <c r="A1248" t="s">
        <v>105</v>
      </c>
      <c r="B1248" t="s">
        <v>28</v>
      </c>
      <c r="C1248" t="s">
        <v>29</v>
      </c>
      <c r="D1248" s="1">
        <v>45710</v>
      </c>
      <c r="E1248">
        <v>2</v>
      </c>
      <c r="F1248">
        <v>25.1</v>
      </c>
      <c r="G1248">
        <v>50.2</v>
      </c>
      <c r="H1248" t="str">
        <f>IF(Table2[[#This Row],[Unit Price]]&lt;20,"0-19",IF(Table2[[#This Row],[Unit Price]]&lt;40,"20-39",IF(Table2[[#This Row],[Unit Price]]&lt;80,"40-79","80+")))</f>
        <v>20-39</v>
      </c>
      <c r="I1248" t="str">
        <f>TEXT(Table2[[#This Row],[Date Sold]], "ddd")</f>
        <v>Sat</v>
      </c>
    </row>
    <row r="1249" spans="1:9" x14ac:dyDescent="0.25">
      <c r="A1249" t="s">
        <v>35</v>
      </c>
      <c r="B1249" t="s">
        <v>38</v>
      </c>
      <c r="C1249" t="s">
        <v>9</v>
      </c>
      <c r="D1249" s="1">
        <v>45739</v>
      </c>
      <c r="E1249">
        <v>9</v>
      </c>
      <c r="F1249">
        <v>94.84</v>
      </c>
      <c r="G1249">
        <v>853.56</v>
      </c>
      <c r="H1249" t="str">
        <f>IF(Table2[[#This Row],[Unit Price]]&lt;20,"0-19",IF(Table2[[#This Row],[Unit Price]]&lt;40,"20-39",IF(Table2[[#This Row],[Unit Price]]&lt;80,"40-79","80+")))</f>
        <v>80+</v>
      </c>
      <c r="I1249" t="str">
        <f>TEXT(Table2[[#This Row],[Date Sold]], "ddd")</f>
        <v>Sun</v>
      </c>
    </row>
    <row r="1250" spans="1:9" x14ac:dyDescent="0.25">
      <c r="A1250" t="s">
        <v>56</v>
      </c>
      <c r="B1250" t="s">
        <v>11</v>
      </c>
      <c r="C1250" t="s">
        <v>9</v>
      </c>
      <c r="D1250" s="1">
        <v>45723</v>
      </c>
      <c r="E1250">
        <v>10</v>
      </c>
      <c r="F1250">
        <v>90.67</v>
      </c>
      <c r="G1250">
        <v>906.7</v>
      </c>
      <c r="H1250" t="str">
        <f>IF(Table2[[#This Row],[Unit Price]]&lt;20,"0-19",IF(Table2[[#This Row],[Unit Price]]&lt;40,"20-39",IF(Table2[[#This Row],[Unit Price]]&lt;80,"40-79","80+")))</f>
        <v>80+</v>
      </c>
      <c r="I1250" t="str">
        <f>TEXT(Table2[[#This Row],[Date Sold]], "ddd")</f>
        <v>Fri</v>
      </c>
    </row>
    <row r="1251" spans="1:9" x14ac:dyDescent="0.25">
      <c r="A1251" t="s">
        <v>35</v>
      </c>
      <c r="B1251" t="s">
        <v>11</v>
      </c>
      <c r="C1251" t="s">
        <v>29</v>
      </c>
      <c r="D1251" s="1">
        <v>45753</v>
      </c>
      <c r="E1251">
        <v>12</v>
      </c>
      <c r="F1251">
        <v>23.88</v>
      </c>
      <c r="G1251">
        <v>286.56</v>
      </c>
      <c r="H1251" t="str">
        <f>IF(Table2[[#This Row],[Unit Price]]&lt;20,"0-19",IF(Table2[[#This Row],[Unit Price]]&lt;40,"20-39",IF(Table2[[#This Row],[Unit Price]]&lt;80,"40-79","80+")))</f>
        <v>20-39</v>
      </c>
      <c r="I1251" t="str">
        <f>TEXT(Table2[[#This Row],[Date Sold]], "ddd")</f>
        <v>Sun</v>
      </c>
    </row>
    <row r="1252" spans="1:9" x14ac:dyDescent="0.25">
      <c r="A1252" t="s">
        <v>104</v>
      </c>
      <c r="B1252" t="s">
        <v>42</v>
      </c>
      <c r="C1252" t="s">
        <v>12</v>
      </c>
      <c r="D1252" s="1">
        <v>45789</v>
      </c>
      <c r="E1252">
        <v>17</v>
      </c>
      <c r="F1252">
        <v>24.89</v>
      </c>
      <c r="G1252">
        <v>423.13</v>
      </c>
      <c r="H1252" t="str">
        <f>IF(Table2[[#This Row],[Unit Price]]&lt;20,"0-19",IF(Table2[[#This Row],[Unit Price]]&lt;40,"20-39",IF(Table2[[#This Row],[Unit Price]]&lt;80,"40-79","80+")))</f>
        <v>20-39</v>
      </c>
      <c r="I1252" t="str">
        <f>TEXT(Table2[[#This Row],[Date Sold]], "ddd")</f>
        <v>Mon</v>
      </c>
    </row>
    <row r="1253" spans="1:9" x14ac:dyDescent="0.25">
      <c r="A1253" t="s">
        <v>26</v>
      </c>
      <c r="B1253" t="s">
        <v>24</v>
      </c>
      <c r="C1253" t="s">
        <v>9</v>
      </c>
      <c r="D1253" s="1">
        <v>45713</v>
      </c>
      <c r="E1253">
        <v>2</v>
      </c>
      <c r="F1253">
        <v>94.38</v>
      </c>
      <c r="G1253">
        <v>188.76</v>
      </c>
      <c r="H1253" t="str">
        <f>IF(Table2[[#This Row],[Unit Price]]&lt;20,"0-19",IF(Table2[[#This Row],[Unit Price]]&lt;40,"20-39",IF(Table2[[#This Row],[Unit Price]]&lt;80,"40-79","80+")))</f>
        <v>80+</v>
      </c>
      <c r="I1253" t="str">
        <f>TEXT(Table2[[#This Row],[Date Sold]], "ddd")</f>
        <v>Tue</v>
      </c>
    </row>
    <row r="1254" spans="1:9" x14ac:dyDescent="0.25">
      <c r="A1254" t="s">
        <v>96</v>
      </c>
      <c r="B1254" t="s">
        <v>20</v>
      </c>
      <c r="C1254" t="s">
        <v>29</v>
      </c>
      <c r="D1254" s="1">
        <v>45793</v>
      </c>
      <c r="E1254">
        <v>12</v>
      </c>
      <c r="F1254">
        <v>33.25</v>
      </c>
      <c r="G1254">
        <v>399</v>
      </c>
      <c r="H1254" t="str">
        <f>IF(Table2[[#This Row],[Unit Price]]&lt;20,"0-19",IF(Table2[[#This Row],[Unit Price]]&lt;40,"20-39",IF(Table2[[#This Row],[Unit Price]]&lt;80,"40-79","80+")))</f>
        <v>20-39</v>
      </c>
      <c r="I1254" t="str">
        <f>TEXT(Table2[[#This Row],[Date Sold]], "ddd")</f>
        <v>Fri</v>
      </c>
    </row>
    <row r="1255" spans="1:9" x14ac:dyDescent="0.25">
      <c r="A1255" t="s">
        <v>71</v>
      </c>
      <c r="B1255" t="s">
        <v>28</v>
      </c>
      <c r="C1255" t="s">
        <v>12</v>
      </c>
      <c r="D1255" s="1">
        <v>45756</v>
      </c>
      <c r="E1255">
        <v>8</v>
      </c>
      <c r="F1255">
        <v>19.54</v>
      </c>
      <c r="G1255">
        <v>156.32</v>
      </c>
      <c r="H1255" t="str">
        <f>IF(Table2[[#This Row],[Unit Price]]&lt;20,"0-19",IF(Table2[[#This Row],[Unit Price]]&lt;40,"20-39",IF(Table2[[#This Row],[Unit Price]]&lt;80,"40-79","80+")))</f>
        <v>0-19</v>
      </c>
      <c r="I1255" t="str">
        <f>TEXT(Table2[[#This Row],[Date Sold]], "ddd")</f>
        <v>Wed</v>
      </c>
    </row>
    <row r="1256" spans="1:9" x14ac:dyDescent="0.25">
      <c r="A1256" t="s">
        <v>92</v>
      </c>
      <c r="B1256" t="s">
        <v>18</v>
      </c>
      <c r="C1256" t="s">
        <v>12</v>
      </c>
      <c r="D1256" s="1">
        <v>45766</v>
      </c>
      <c r="E1256">
        <v>11</v>
      </c>
      <c r="F1256">
        <v>97.73</v>
      </c>
      <c r="G1256">
        <v>1075.03</v>
      </c>
      <c r="H1256" t="str">
        <f>IF(Table2[[#This Row],[Unit Price]]&lt;20,"0-19",IF(Table2[[#This Row],[Unit Price]]&lt;40,"20-39",IF(Table2[[#This Row],[Unit Price]]&lt;80,"40-79","80+")))</f>
        <v>80+</v>
      </c>
      <c r="I1256" t="str">
        <f>TEXT(Table2[[#This Row],[Date Sold]], "ddd")</f>
        <v>Sat</v>
      </c>
    </row>
    <row r="1257" spans="1:9" x14ac:dyDescent="0.25">
      <c r="A1257" t="s">
        <v>75</v>
      </c>
      <c r="B1257" t="s">
        <v>8</v>
      </c>
      <c r="C1257" t="s">
        <v>12</v>
      </c>
      <c r="D1257" s="1">
        <v>45720</v>
      </c>
      <c r="E1257">
        <v>17</v>
      </c>
      <c r="F1257">
        <v>82.34</v>
      </c>
      <c r="G1257">
        <v>1399.78</v>
      </c>
      <c r="H1257" t="str">
        <f>IF(Table2[[#This Row],[Unit Price]]&lt;20,"0-19",IF(Table2[[#This Row],[Unit Price]]&lt;40,"20-39",IF(Table2[[#This Row],[Unit Price]]&lt;80,"40-79","80+")))</f>
        <v>80+</v>
      </c>
      <c r="I1257" t="str">
        <f>TEXT(Table2[[#This Row],[Date Sold]], "ddd")</f>
        <v>Tue</v>
      </c>
    </row>
    <row r="1258" spans="1:9" x14ac:dyDescent="0.25">
      <c r="A1258" t="s">
        <v>39</v>
      </c>
      <c r="B1258" t="s">
        <v>20</v>
      </c>
      <c r="C1258" t="s">
        <v>12</v>
      </c>
      <c r="D1258" s="1">
        <v>45776</v>
      </c>
      <c r="E1258">
        <v>14</v>
      </c>
      <c r="F1258">
        <v>42.5</v>
      </c>
      <c r="G1258">
        <v>595</v>
      </c>
      <c r="H1258" t="str">
        <f>IF(Table2[[#This Row],[Unit Price]]&lt;20,"0-19",IF(Table2[[#This Row],[Unit Price]]&lt;40,"20-39",IF(Table2[[#This Row],[Unit Price]]&lt;80,"40-79","80+")))</f>
        <v>40-79</v>
      </c>
      <c r="I1258" t="str">
        <f>TEXT(Table2[[#This Row],[Date Sold]], "ddd")</f>
        <v>Tue</v>
      </c>
    </row>
    <row r="1259" spans="1:9" x14ac:dyDescent="0.25">
      <c r="A1259" t="s">
        <v>88</v>
      </c>
      <c r="B1259" t="s">
        <v>42</v>
      </c>
      <c r="C1259" t="s">
        <v>29</v>
      </c>
      <c r="D1259" s="1">
        <v>45712</v>
      </c>
      <c r="E1259">
        <v>12</v>
      </c>
      <c r="F1259">
        <v>77.7</v>
      </c>
      <c r="G1259">
        <v>932.4</v>
      </c>
      <c r="H1259" t="str">
        <f>IF(Table2[[#This Row],[Unit Price]]&lt;20,"0-19",IF(Table2[[#This Row],[Unit Price]]&lt;40,"20-39",IF(Table2[[#This Row],[Unit Price]]&lt;80,"40-79","80+")))</f>
        <v>40-79</v>
      </c>
      <c r="I1259" t="str">
        <f>TEXT(Table2[[#This Row],[Date Sold]], "ddd")</f>
        <v>Mon</v>
      </c>
    </row>
    <row r="1260" spans="1:9" x14ac:dyDescent="0.25">
      <c r="A1260" t="s">
        <v>56</v>
      </c>
      <c r="B1260" t="s">
        <v>20</v>
      </c>
      <c r="C1260" t="s">
        <v>14</v>
      </c>
      <c r="D1260" s="1">
        <v>45723</v>
      </c>
      <c r="E1260">
        <v>16</v>
      </c>
      <c r="F1260">
        <v>70.78</v>
      </c>
      <c r="G1260">
        <v>1132.48</v>
      </c>
      <c r="H1260" t="str">
        <f>IF(Table2[[#This Row],[Unit Price]]&lt;20,"0-19",IF(Table2[[#This Row],[Unit Price]]&lt;40,"20-39",IF(Table2[[#This Row],[Unit Price]]&lt;80,"40-79","80+")))</f>
        <v>40-79</v>
      </c>
      <c r="I1260" t="str">
        <f>TEXT(Table2[[#This Row],[Date Sold]], "ddd")</f>
        <v>Fri</v>
      </c>
    </row>
    <row r="1261" spans="1:9" x14ac:dyDescent="0.25">
      <c r="A1261" t="s">
        <v>71</v>
      </c>
      <c r="B1261" t="s">
        <v>8</v>
      </c>
      <c r="C1261" t="s">
        <v>12</v>
      </c>
      <c r="D1261" s="1">
        <v>45723</v>
      </c>
      <c r="E1261">
        <v>3</v>
      </c>
      <c r="F1261">
        <v>40.98</v>
      </c>
      <c r="G1261">
        <v>122.94</v>
      </c>
      <c r="H1261" t="str">
        <f>IF(Table2[[#This Row],[Unit Price]]&lt;20,"0-19",IF(Table2[[#This Row],[Unit Price]]&lt;40,"20-39",IF(Table2[[#This Row],[Unit Price]]&lt;80,"40-79","80+")))</f>
        <v>40-79</v>
      </c>
      <c r="I1261" t="str">
        <f>TEXT(Table2[[#This Row],[Date Sold]], "ddd")</f>
        <v>Fri</v>
      </c>
    </row>
    <row r="1262" spans="1:9" x14ac:dyDescent="0.25">
      <c r="A1262" t="s">
        <v>48</v>
      </c>
      <c r="B1262" t="s">
        <v>11</v>
      </c>
      <c r="C1262" t="s">
        <v>9</v>
      </c>
      <c r="D1262" s="1">
        <v>45718</v>
      </c>
      <c r="E1262">
        <v>3</v>
      </c>
      <c r="F1262">
        <v>51.17</v>
      </c>
      <c r="G1262">
        <v>153.51</v>
      </c>
      <c r="H1262" t="str">
        <f>IF(Table2[[#This Row],[Unit Price]]&lt;20,"0-19",IF(Table2[[#This Row],[Unit Price]]&lt;40,"20-39",IF(Table2[[#This Row],[Unit Price]]&lt;80,"40-79","80+")))</f>
        <v>40-79</v>
      </c>
      <c r="I1262" t="str">
        <f>TEXT(Table2[[#This Row],[Date Sold]], "ddd")</f>
        <v>Sun</v>
      </c>
    </row>
    <row r="1263" spans="1:9" x14ac:dyDescent="0.25">
      <c r="A1263" t="s">
        <v>37</v>
      </c>
      <c r="B1263" t="s">
        <v>8</v>
      </c>
      <c r="C1263" t="s">
        <v>12</v>
      </c>
      <c r="D1263" s="1">
        <v>45774</v>
      </c>
      <c r="E1263">
        <v>9</v>
      </c>
      <c r="F1263">
        <v>7.82</v>
      </c>
      <c r="G1263">
        <v>70.38</v>
      </c>
      <c r="H1263" t="str">
        <f>IF(Table2[[#This Row],[Unit Price]]&lt;20,"0-19",IF(Table2[[#This Row],[Unit Price]]&lt;40,"20-39",IF(Table2[[#This Row],[Unit Price]]&lt;80,"40-79","80+")))</f>
        <v>0-19</v>
      </c>
      <c r="I1263" t="str">
        <f>TEXT(Table2[[#This Row],[Date Sold]], "ddd")</f>
        <v>Sun</v>
      </c>
    </row>
    <row r="1264" spans="1:9" x14ac:dyDescent="0.25">
      <c r="A1264" t="s">
        <v>90</v>
      </c>
      <c r="B1264" t="s">
        <v>42</v>
      </c>
      <c r="C1264" t="s">
        <v>9</v>
      </c>
      <c r="D1264" s="1">
        <v>45731</v>
      </c>
      <c r="E1264">
        <v>12</v>
      </c>
      <c r="F1264">
        <v>54.68</v>
      </c>
      <c r="G1264">
        <v>656.16</v>
      </c>
      <c r="H1264" t="str">
        <f>IF(Table2[[#This Row],[Unit Price]]&lt;20,"0-19",IF(Table2[[#This Row],[Unit Price]]&lt;40,"20-39",IF(Table2[[#This Row],[Unit Price]]&lt;80,"40-79","80+")))</f>
        <v>40-79</v>
      </c>
      <c r="I1264" t="str">
        <f>TEXT(Table2[[#This Row],[Date Sold]], "ddd")</f>
        <v>Sat</v>
      </c>
    </row>
    <row r="1265" spans="1:9" x14ac:dyDescent="0.25">
      <c r="A1265" t="s">
        <v>85</v>
      </c>
      <c r="B1265" t="s">
        <v>42</v>
      </c>
      <c r="C1265" t="s">
        <v>14</v>
      </c>
      <c r="D1265" s="1">
        <v>45783</v>
      </c>
      <c r="E1265">
        <v>7</v>
      </c>
      <c r="F1265">
        <v>75.47</v>
      </c>
      <c r="G1265">
        <v>528.29</v>
      </c>
      <c r="H1265" t="str">
        <f>IF(Table2[[#This Row],[Unit Price]]&lt;20,"0-19",IF(Table2[[#This Row],[Unit Price]]&lt;40,"20-39",IF(Table2[[#This Row],[Unit Price]]&lt;80,"40-79","80+")))</f>
        <v>40-79</v>
      </c>
      <c r="I1265" t="str">
        <f>TEXT(Table2[[#This Row],[Date Sold]], "ddd")</f>
        <v>Tue</v>
      </c>
    </row>
    <row r="1266" spans="1:9" x14ac:dyDescent="0.25">
      <c r="A1266" t="s">
        <v>31</v>
      </c>
      <c r="B1266" t="s">
        <v>16</v>
      </c>
      <c r="C1266" t="s">
        <v>25</v>
      </c>
      <c r="D1266" s="1">
        <v>45728</v>
      </c>
      <c r="E1266">
        <v>9</v>
      </c>
      <c r="F1266">
        <v>10.36</v>
      </c>
      <c r="G1266">
        <v>93.24</v>
      </c>
      <c r="H1266" t="str">
        <f>IF(Table2[[#This Row],[Unit Price]]&lt;20,"0-19",IF(Table2[[#This Row],[Unit Price]]&lt;40,"20-39",IF(Table2[[#This Row],[Unit Price]]&lt;80,"40-79","80+")))</f>
        <v>0-19</v>
      </c>
      <c r="I1266" t="str">
        <f>TEXT(Table2[[#This Row],[Date Sold]], "ddd")</f>
        <v>Wed</v>
      </c>
    </row>
    <row r="1267" spans="1:9" x14ac:dyDescent="0.25">
      <c r="A1267" t="s">
        <v>77</v>
      </c>
      <c r="B1267" t="s">
        <v>22</v>
      </c>
      <c r="C1267" t="s">
        <v>25</v>
      </c>
      <c r="D1267" s="1">
        <v>45722</v>
      </c>
      <c r="E1267">
        <v>9</v>
      </c>
      <c r="F1267">
        <v>54.23</v>
      </c>
      <c r="G1267">
        <v>488.07</v>
      </c>
      <c r="H1267" t="str">
        <f>IF(Table2[[#This Row],[Unit Price]]&lt;20,"0-19",IF(Table2[[#This Row],[Unit Price]]&lt;40,"20-39",IF(Table2[[#This Row],[Unit Price]]&lt;80,"40-79","80+")))</f>
        <v>40-79</v>
      </c>
      <c r="I1267" t="str">
        <f>TEXT(Table2[[#This Row],[Date Sold]], "ddd")</f>
        <v>Thu</v>
      </c>
    </row>
    <row r="1268" spans="1:9" x14ac:dyDescent="0.25">
      <c r="A1268" t="s">
        <v>79</v>
      </c>
      <c r="B1268" t="s">
        <v>28</v>
      </c>
      <c r="C1268" t="s">
        <v>9</v>
      </c>
      <c r="D1268" s="1">
        <v>45760</v>
      </c>
      <c r="E1268">
        <v>8</v>
      </c>
      <c r="F1268">
        <v>31.63</v>
      </c>
      <c r="G1268">
        <v>253.04</v>
      </c>
      <c r="H1268" t="str">
        <f>IF(Table2[[#This Row],[Unit Price]]&lt;20,"0-19",IF(Table2[[#This Row],[Unit Price]]&lt;40,"20-39",IF(Table2[[#This Row],[Unit Price]]&lt;80,"40-79","80+")))</f>
        <v>20-39</v>
      </c>
      <c r="I1268" t="str">
        <f>TEXT(Table2[[#This Row],[Date Sold]], "ddd")</f>
        <v>Sun</v>
      </c>
    </row>
    <row r="1269" spans="1:9" x14ac:dyDescent="0.25">
      <c r="A1269" t="s">
        <v>116</v>
      </c>
      <c r="B1269" t="s">
        <v>20</v>
      </c>
      <c r="C1269" t="s">
        <v>9</v>
      </c>
      <c r="D1269" s="1">
        <v>45724</v>
      </c>
      <c r="E1269">
        <v>18</v>
      </c>
      <c r="F1269">
        <v>23.48</v>
      </c>
      <c r="G1269">
        <v>422.64</v>
      </c>
      <c r="H1269" t="str">
        <f>IF(Table2[[#This Row],[Unit Price]]&lt;20,"0-19",IF(Table2[[#This Row],[Unit Price]]&lt;40,"20-39",IF(Table2[[#This Row],[Unit Price]]&lt;80,"40-79","80+")))</f>
        <v>20-39</v>
      </c>
      <c r="I1269" t="str">
        <f>TEXT(Table2[[#This Row],[Date Sold]], "ddd")</f>
        <v>Sat</v>
      </c>
    </row>
    <row r="1270" spans="1:9" x14ac:dyDescent="0.25">
      <c r="A1270" t="s">
        <v>21</v>
      </c>
      <c r="B1270" t="s">
        <v>28</v>
      </c>
      <c r="C1270" t="s">
        <v>29</v>
      </c>
      <c r="D1270" s="1">
        <v>45719</v>
      </c>
      <c r="E1270">
        <v>15</v>
      </c>
      <c r="F1270">
        <v>75.97</v>
      </c>
      <c r="G1270">
        <v>1139.55</v>
      </c>
      <c r="H1270" t="str">
        <f>IF(Table2[[#This Row],[Unit Price]]&lt;20,"0-19",IF(Table2[[#This Row],[Unit Price]]&lt;40,"20-39",IF(Table2[[#This Row],[Unit Price]]&lt;80,"40-79","80+")))</f>
        <v>40-79</v>
      </c>
      <c r="I1270" t="str">
        <f>TEXT(Table2[[#This Row],[Date Sold]], "ddd")</f>
        <v>Mon</v>
      </c>
    </row>
    <row r="1271" spans="1:9" x14ac:dyDescent="0.25">
      <c r="A1271" t="s">
        <v>110</v>
      </c>
      <c r="B1271" t="s">
        <v>42</v>
      </c>
      <c r="C1271" t="s">
        <v>9</v>
      </c>
      <c r="D1271" s="1">
        <v>45796</v>
      </c>
      <c r="E1271">
        <v>5</v>
      </c>
      <c r="F1271">
        <v>22.8</v>
      </c>
      <c r="G1271">
        <v>114</v>
      </c>
      <c r="H1271" t="str">
        <f>IF(Table2[[#This Row],[Unit Price]]&lt;20,"0-19",IF(Table2[[#This Row],[Unit Price]]&lt;40,"20-39",IF(Table2[[#This Row],[Unit Price]]&lt;80,"40-79","80+")))</f>
        <v>20-39</v>
      </c>
      <c r="I1271" t="str">
        <f>TEXT(Table2[[#This Row],[Date Sold]], "ddd")</f>
        <v>Mon</v>
      </c>
    </row>
    <row r="1272" spans="1:9" x14ac:dyDescent="0.25">
      <c r="A1272" t="s">
        <v>115</v>
      </c>
      <c r="B1272" t="s">
        <v>42</v>
      </c>
      <c r="C1272" t="s">
        <v>25</v>
      </c>
      <c r="D1272" s="1">
        <v>45775</v>
      </c>
      <c r="E1272">
        <v>5</v>
      </c>
      <c r="F1272">
        <v>12.28</v>
      </c>
      <c r="G1272">
        <v>61.4</v>
      </c>
      <c r="H1272" t="str">
        <f>IF(Table2[[#This Row],[Unit Price]]&lt;20,"0-19",IF(Table2[[#This Row],[Unit Price]]&lt;40,"20-39",IF(Table2[[#This Row],[Unit Price]]&lt;80,"40-79","80+")))</f>
        <v>0-19</v>
      </c>
      <c r="I1272" t="str">
        <f>TEXT(Table2[[#This Row],[Date Sold]], "ddd")</f>
        <v>Mon</v>
      </c>
    </row>
    <row r="1273" spans="1:9" x14ac:dyDescent="0.25">
      <c r="A1273" t="s">
        <v>113</v>
      </c>
      <c r="B1273" t="s">
        <v>28</v>
      </c>
      <c r="C1273" t="s">
        <v>29</v>
      </c>
      <c r="D1273" s="1">
        <v>45743</v>
      </c>
      <c r="E1273">
        <v>5</v>
      </c>
      <c r="F1273">
        <v>97.45</v>
      </c>
      <c r="G1273">
        <v>487.25</v>
      </c>
      <c r="H1273" t="str">
        <f>IF(Table2[[#This Row],[Unit Price]]&lt;20,"0-19",IF(Table2[[#This Row],[Unit Price]]&lt;40,"20-39",IF(Table2[[#This Row],[Unit Price]]&lt;80,"40-79","80+")))</f>
        <v>80+</v>
      </c>
      <c r="I1273" t="str">
        <f>TEXT(Table2[[#This Row],[Date Sold]], "ddd")</f>
        <v>Thu</v>
      </c>
    </row>
    <row r="1274" spans="1:9" x14ac:dyDescent="0.25">
      <c r="A1274" t="s">
        <v>77</v>
      </c>
      <c r="B1274" t="s">
        <v>24</v>
      </c>
      <c r="C1274" t="s">
        <v>29</v>
      </c>
      <c r="D1274" s="1">
        <v>45776</v>
      </c>
      <c r="E1274">
        <v>6</v>
      </c>
      <c r="F1274">
        <v>32.729999999999997</v>
      </c>
      <c r="G1274">
        <v>196.38</v>
      </c>
      <c r="H1274" t="str">
        <f>IF(Table2[[#This Row],[Unit Price]]&lt;20,"0-19",IF(Table2[[#This Row],[Unit Price]]&lt;40,"20-39",IF(Table2[[#This Row],[Unit Price]]&lt;80,"40-79","80+")))</f>
        <v>20-39</v>
      </c>
      <c r="I1274" t="str">
        <f>TEXT(Table2[[#This Row],[Date Sold]], "ddd")</f>
        <v>Tue</v>
      </c>
    </row>
    <row r="1275" spans="1:9" x14ac:dyDescent="0.25">
      <c r="A1275" t="s">
        <v>75</v>
      </c>
      <c r="B1275" t="s">
        <v>18</v>
      </c>
      <c r="C1275" t="s">
        <v>25</v>
      </c>
      <c r="D1275" s="1">
        <v>45790</v>
      </c>
      <c r="E1275">
        <v>7</v>
      </c>
      <c r="F1275">
        <v>78.900000000000006</v>
      </c>
      <c r="G1275">
        <v>552.29999999999995</v>
      </c>
      <c r="H1275" t="str">
        <f>IF(Table2[[#This Row],[Unit Price]]&lt;20,"0-19",IF(Table2[[#This Row],[Unit Price]]&lt;40,"20-39",IF(Table2[[#This Row],[Unit Price]]&lt;80,"40-79","80+")))</f>
        <v>40-79</v>
      </c>
      <c r="I1275" t="str">
        <f>TEXT(Table2[[#This Row],[Date Sold]], "ddd")</f>
        <v>Tue</v>
      </c>
    </row>
    <row r="1276" spans="1:9" x14ac:dyDescent="0.25">
      <c r="A1276" t="s">
        <v>47</v>
      </c>
      <c r="B1276" t="s">
        <v>24</v>
      </c>
      <c r="C1276" t="s">
        <v>9</v>
      </c>
      <c r="D1276" s="1">
        <v>45762</v>
      </c>
      <c r="E1276">
        <v>15</v>
      </c>
      <c r="F1276">
        <v>5.83</v>
      </c>
      <c r="G1276">
        <v>87.45</v>
      </c>
      <c r="H1276" t="str">
        <f>IF(Table2[[#This Row],[Unit Price]]&lt;20,"0-19",IF(Table2[[#This Row],[Unit Price]]&lt;40,"20-39",IF(Table2[[#This Row],[Unit Price]]&lt;80,"40-79","80+")))</f>
        <v>0-19</v>
      </c>
      <c r="I1276" t="str">
        <f>TEXT(Table2[[#This Row],[Date Sold]], "ddd")</f>
        <v>Tue</v>
      </c>
    </row>
    <row r="1277" spans="1:9" x14ac:dyDescent="0.25">
      <c r="A1277" t="s">
        <v>56</v>
      </c>
      <c r="B1277" t="s">
        <v>38</v>
      </c>
      <c r="C1277" t="s">
        <v>12</v>
      </c>
      <c r="D1277" s="1">
        <v>45757</v>
      </c>
      <c r="E1277">
        <v>8</v>
      </c>
      <c r="F1277">
        <v>62.5</v>
      </c>
      <c r="G1277">
        <v>500</v>
      </c>
      <c r="H1277" t="str">
        <f>IF(Table2[[#This Row],[Unit Price]]&lt;20,"0-19",IF(Table2[[#This Row],[Unit Price]]&lt;40,"20-39",IF(Table2[[#This Row],[Unit Price]]&lt;80,"40-79","80+")))</f>
        <v>40-79</v>
      </c>
      <c r="I1277" t="str">
        <f>TEXT(Table2[[#This Row],[Date Sold]], "ddd")</f>
        <v>Thu</v>
      </c>
    </row>
    <row r="1278" spans="1:9" x14ac:dyDescent="0.25">
      <c r="A1278" t="s">
        <v>101</v>
      </c>
      <c r="B1278" t="s">
        <v>22</v>
      </c>
      <c r="C1278" t="s">
        <v>9</v>
      </c>
      <c r="D1278" s="1">
        <v>45792</v>
      </c>
      <c r="E1278">
        <v>14</v>
      </c>
      <c r="F1278">
        <v>31.16</v>
      </c>
      <c r="G1278">
        <v>436.24</v>
      </c>
      <c r="H1278" t="str">
        <f>IF(Table2[[#This Row],[Unit Price]]&lt;20,"0-19",IF(Table2[[#This Row],[Unit Price]]&lt;40,"20-39",IF(Table2[[#This Row],[Unit Price]]&lt;80,"40-79","80+")))</f>
        <v>20-39</v>
      </c>
      <c r="I1278" t="str">
        <f>TEXT(Table2[[#This Row],[Date Sold]], "ddd")</f>
        <v>Thu</v>
      </c>
    </row>
    <row r="1279" spans="1:9" x14ac:dyDescent="0.25">
      <c r="A1279" t="s">
        <v>54</v>
      </c>
      <c r="B1279" t="s">
        <v>16</v>
      </c>
      <c r="C1279" t="s">
        <v>25</v>
      </c>
      <c r="D1279" s="1">
        <v>45790</v>
      </c>
      <c r="E1279">
        <v>15</v>
      </c>
      <c r="F1279">
        <v>92.35</v>
      </c>
      <c r="G1279">
        <v>1385.25</v>
      </c>
      <c r="H1279" t="str">
        <f>IF(Table2[[#This Row],[Unit Price]]&lt;20,"0-19",IF(Table2[[#This Row],[Unit Price]]&lt;40,"20-39",IF(Table2[[#This Row],[Unit Price]]&lt;80,"40-79","80+")))</f>
        <v>80+</v>
      </c>
      <c r="I1279" t="str">
        <f>TEXT(Table2[[#This Row],[Date Sold]], "ddd")</f>
        <v>Tue</v>
      </c>
    </row>
    <row r="1280" spans="1:9" x14ac:dyDescent="0.25">
      <c r="A1280" t="s">
        <v>94</v>
      </c>
      <c r="B1280" t="s">
        <v>24</v>
      </c>
      <c r="C1280" t="s">
        <v>25</v>
      </c>
      <c r="D1280" s="1">
        <v>45732</v>
      </c>
      <c r="E1280">
        <v>15</v>
      </c>
      <c r="F1280">
        <v>41.89</v>
      </c>
      <c r="G1280">
        <v>628.35</v>
      </c>
      <c r="H1280" t="str">
        <f>IF(Table2[[#This Row],[Unit Price]]&lt;20,"0-19",IF(Table2[[#This Row],[Unit Price]]&lt;40,"20-39",IF(Table2[[#This Row],[Unit Price]]&lt;80,"40-79","80+")))</f>
        <v>40-79</v>
      </c>
      <c r="I1280" t="str">
        <f>TEXT(Table2[[#This Row],[Date Sold]], "ddd")</f>
        <v>Sun</v>
      </c>
    </row>
    <row r="1281" spans="1:9" x14ac:dyDescent="0.25">
      <c r="A1281" t="s">
        <v>75</v>
      </c>
      <c r="B1281" t="s">
        <v>8</v>
      </c>
      <c r="C1281" t="s">
        <v>14</v>
      </c>
      <c r="D1281" s="1">
        <v>45736</v>
      </c>
      <c r="E1281">
        <v>15</v>
      </c>
      <c r="F1281">
        <v>62.34</v>
      </c>
      <c r="G1281">
        <v>935.1</v>
      </c>
      <c r="H1281" t="str">
        <f>IF(Table2[[#This Row],[Unit Price]]&lt;20,"0-19",IF(Table2[[#This Row],[Unit Price]]&lt;40,"20-39",IF(Table2[[#This Row],[Unit Price]]&lt;80,"40-79","80+")))</f>
        <v>40-79</v>
      </c>
      <c r="I1281" t="str">
        <f>TEXT(Table2[[#This Row],[Date Sold]], "ddd")</f>
        <v>Thu</v>
      </c>
    </row>
    <row r="1282" spans="1:9" x14ac:dyDescent="0.25">
      <c r="A1282" t="s">
        <v>82</v>
      </c>
      <c r="B1282" t="s">
        <v>38</v>
      </c>
      <c r="C1282" t="s">
        <v>12</v>
      </c>
      <c r="D1282" s="1">
        <v>45778</v>
      </c>
      <c r="E1282">
        <v>16</v>
      </c>
      <c r="F1282">
        <v>65.989999999999995</v>
      </c>
      <c r="G1282">
        <v>1055.8399999999999</v>
      </c>
      <c r="H1282" t="str">
        <f>IF(Table2[[#This Row],[Unit Price]]&lt;20,"0-19",IF(Table2[[#This Row],[Unit Price]]&lt;40,"20-39",IF(Table2[[#This Row],[Unit Price]]&lt;80,"40-79","80+")))</f>
        <v>40-79</v>
      </c>
      <c r="I1282" t="str">
        <f>TEXT(Table2[[#This Row],[Date Sold]], "ddd")</f>
        <v>Thu</v>
      </c>
    </row>
    <row r="1283" spans="1:9" x14ac:dyDescent="0.25">
      <c r="A1283" t="s">
        <v>119</v>
      </c>
      <c r="B1283" t="s">
        <v>16</v>
      </c>
      <c r="C1283" t="s">
        <v>12</v>
      </c>
      <c r="D1283" s="1">
        <v>45779</v>
      </c>
      <c r="E1283">
        <v>4</v>
      </c>
      <c r="F1283">
        <v>17.989999999999998</v>
      </c>
      <c r="G1283">
        <v>71.959999999999994</v>
      </c>
      <c r="H1283" t="str">
        <f>IF(Table2[[#This Row],[Unit Price]]&lt;20,"0-19",IF(Table2[[#This Row],[Unit Price]]&lt;40,"20-39",IF(Table2[[#This Row],[Unit Price]]&lt;80,"40-79","80+")))</f>
        <v>0-19</v>
      </c>
      <c r="I1283" t="str">
        <f>TEXT(Table2[[#This Row],[Date Sold]], "ddd")</f>
        <v>Fri</v>
      </c>
    </row>
    <row r="1284" spans="1:9" x14ac:dyDescent="0.25">
      <c r="A1284" t="s">
        <v>104</v>
      </c>
      <c r="B1284" t="s">
        <v>38</v>
      </c>
      <c r="C1284" t="s">
        <v>14</v>
      </c>
      <c r="D1284" s="1">
        <v>45763</v>
      </c>
      <c r="E1284">
        <v>9</v>
      </c>
      <c r="F1284">
        <v>36.14</v>
      </c>
      <c r="G1284">
        <v>325.26</v>
      </c>
      <c r="H1284" t="str">
        <f>IF(Table2[[#This Row],[Unit Price]]&lt;20,"0-19",IF(Table2[[#This Row],[Unit Price]]&lt;40,"20-39",IF(Table2[[#This Row],[Unit Price]]&lt;80,"40-79","80+")))</f>
        <v>20-39</v>
      </c>
      <c r="I1284" t="str">
        <f>TEXT(Table2[[#This Row],[Date Sold]], "ddd")</f>
        <v>Wed</v>
      </c>
    </row>
    <row r="1285" spans="1:9" x14ac:dyDescent="0.25">
      <c r="A1285" t="s">
        <v>36</v>
      </c>
      <c r="B1285" t="s">
        <v>11</v>
      </c>
      <c r="C1285" t="s">
        <v>9</v>
      </c>
      <c r="D1285" s="1">
        <v>45786</v>
      </c>
      <c r="E1285">
        <v>6</v>
      </c>
      <c r="F1285">
        <v>29.96</v>
      </c>
      <c r="G1285">
        <v>179.76</v>
      </c>
      <c r="H1285" t="str">
        <f>IF(Table2[[#This Row],[Unit Price]]&lt;20,"0-19",IF(Table2[[#This Row],[Unit Price]]&lt;40,"20-39",IF(Table2[[#This Row],[Unit Price]]&lt;80,"40-79","80+")))</f>
        <v>20-39</v>
      </c>
      <c r="I1285" t="str">
        <f>TEXT(Table2[[#This Row],[Date Sold]], "ddd")</f>
        <v>Fri</v>
      </c>
    </row>
    <row r="1286" spans="1:9" x14ac:dyDescent="0.25">
      <c r="A1286" t="s">
        <v>44</v>
      </c>
      <c r="B1286" t="s">
        <v>24</v>
      </c>
      <c r="C1286" t="s">
        <v>12</v>
      </c>
      <c r="D1286" s="1">
        <v>45756</v>
      </c>
      <c r="E1286">
        <v>20</v>
      </c>
      <c r="F1286">
        <v>56.76</v>
      </c>
      <c r="G1286">
        <v>1135.2</v>
      </c>
      <c r="H1286" t="str">
        <f>IF(Table2[[#This Row],[Unit Price]]&lt;20,"0-19",IF(Table2[[#This Row],[Unit Price]]&lt;40,"20-39",IF(Table2[[#This Row],[Unit Price]]&lt;80,"40-79","80+")))</f>
        <v>40-79</v>
      </c>
      <c r="I1286" t="str">
        <f>TEXT(Table2[[#This Row],[Date Sold]], "ddd")</f>
        <v>Wed</v>
      </c>
    </row>
    <row r="1287" spans="1:9" x14ac:dyDescent="0.25">
      <c r="A1287" t="s">
        <v>79</v>
      </c>
      <c r="B1287" t="s">
        <v>18</v>
      </c>
      <c r="C1287" t="s">
        <v>9</v>
      </c>
      <c r="D1287" s="1">
        <v>45749</v>
      </c>
      <c r="E1287">
        <v>4</v>
      </c>
      <c r="F1287">
        <v>47.06</v>
      </c>
      <c r="G1287">
        <v>188.24</v>
      </c>
      <c r="H1287" t="str">
        <f>IF(Table2[[#This Row],[Unit Price]]&lt;20,"0-19",IF(Table2[[#This Row],[Unit Price]]&lt;40,"20-39",IF(Table2[[#This Row],[Unit Price]]&lt;80,"40-79","80+")))</f>
        <v>40-79</v>
      </c>
      <c r="I1287" t="str">
        <f>TEXT(Table2[[#This Row],[Date Sold]], "ddd")</f>
        <v>Wed</v>
      </c>
    </row>
    <row r="1288" spans="1:9" x14ac:dyDescent="0.25">
      <c r="A1288" t="s">
        <v>44</v>
      </c>
      <c r="B1288" t="s">
        <v>42</v>
      </c>
      <c r="C1288" t="s">
        <v>14</v>
      </c>
      <c r="D1288" s="1">
        <v>45749</v>
      </c>
      <c r="E1288">
        <v>13</v>
      </c>
      <c r="F1288">
        <v>5.38</v>
      </c>
      <c r="G1288">
        <v>69.94</v>
      </c>
      <c r="H1288" t="str">
        <f>IF(Table2[[#This Row],[Unit Price]]&lt;20,"0-19",IF(Table2[[#This Row],[Unit Price]]&lt;40,"20-39",IF(Table2[[#This Row],[Unit Price]]&lt;80,"40-79","80+")))</f>
        <v>0-19</v>
      </c>
      <c r="I1288" t="str">
        <f>TEXT(Table2[[#This Row],[Date Sold]], "ddd")</f>
        <v>Wed</v>
      </c>
    </row>
    <row r="1289" spans="1:9" x14ac:dyDescent="0.25">
      <c r="A1289" t="s">
        <v>63</v>
      </c>
      <c r="B1289" t="s">
        <v>18</v>
      </c>
      <c r="C1289" t="s">
        <v>25</v>
      </c>
      <c r="D1289" s="1">
        <v>45792</v>
      </c>
      <c r="E1289">
        <v>10</v>
      </c>
      <c r="F1289">
        <v>9.18</v>
      </c>
      <c r="G1289">
        <v>91.8</v>
      </c>
      <c r="H1289" t="str">
        <f>IF(Table2[[#This Row],[Unit Price]]&lt;20,"0-19",IF(Table2[[#This Row],[Unit Price]]&lt;40,"20-39",IF(Table2[[#This Row],[Unit Price]]&lt;80,"40-79","80+")))</f>
        <v>0-19</v>
      </c>
      <c r="I1289" t="str">
        <f>TEXT(Table2[[#This Row],[Date Sold]], "ddd")</f>
        <v>Thu</v>
      </c>
    </row>
    <row r="1290" spans="1:9" x14ac:dyDescent="0.25">
      <c r="A1290" t="s">
        <v>53</v>
      </c>
      <c r="B1290" t="s">
        <v>16</v>
      </c>
      <c r="C1290" t="s">
        <v>25</v>
      </c>
      <c r="D1290" s="1">
        <v>45781</v>
      </c>
      <c r="E1290">
        <v>20</v>
      </c>
      <c r="F1290">
        <v>73.02</v>
      </c>
      <c r="G1290">
        <v>1460.4</v>
      </c>
      <c r="H1290" t="str">
        <f>IF(Table2[[#This Row],[Unit Price]]&lt;20,"0-19",IF(Table2[[#This Row],[Unit Price]]&lt;40,"20-39",IF(Table2[[#This Row],[Unit Price]]&lt;80,"40-79","80+")))</f>
        <v>40-79</v>
      </c>
      <c r="I1290" t="str">
        <f>TEXT(Table2[[#This Row],[Date Sold]], "ddd")</f>
        <v>Sun</v>
      </c>
    </row>
    <row r="1291" spans="1:9" x14ac:dyDescent="0.25">
      <c r="A1291" t="s">
        <v>82</v>
      </c>
      <c r="B1291" t="s">
        <v>42</v>
      </c>
      <c r="C1291" t="s">
        <v>29</v>
      </c>
      <c r="D1291" s="1">
        <v>45798</v>
      </c>
      <c r="E1291">
        <v>10</v>
      </c>
      <c r="F1291">
        <v>72.510000000000005</v>
      </c>
      <c r="G1291">
        <v>725.1</v>
      </c>
      <c r="H1291" t="str">
        <f>IF(Table2[[#This Row],[Unit Price]]&lt;20,"0-19",IF(Table2[[#This Row],[Unit Price]]&lt;40,"20-39",IF(Table2[[#This Row],[Unit Price]]&lt;80,"40-79","80+")))</f>
        <v>40-79</v>
      </c>
      <c r="I1291" t="str">
        <f>TEXT(Table2[[#This Row],[Date Sold]], "ddd")</f>
        <v>Wed</v>
      </c>
    </row>
    <row r="1292" spans="1:9" x14ac:dyDescent="0.25">
      <c r="A1292" t="s">
        <v>84</v>
      </c>
      <c r="B1292" t="s">
        <v>28</v>
      </c>
      <c r="C1292" t="s">
        <v>29</v>
      </c>
      <c r="D1292" s="1">
        <v>45770</v>
      </c>
      <c r="E1292">
        <v>6</v>
      </c>
      <c r="F1292">
        <v>19.170000000000002</v>
      </c>
      <c r="G1292">
        <v>115.02</v>
      </c>
      <c r="H1292" t="str">
        <f>IF(Table2[[#This Row],[Unit Price]]&lt;20,"0-19",IF(Table2[[#This Row],[Unit Price]]&lt;40,"20-39",IF(Table2[[#This Row],[Unit Price]]&lt;80,"40-79","80+")))</f>
        <v>0-19</v>
      </c>
      <c r="I1292" t="str">
        <f>TEXT(Table2[[#This Row],[Date Sold]], "ddd")</f>
        <v>Wed</v>
      </c>
    </row>
    <row r="1293" spans="1:9" x14ac:dyDescent="0.25">
      <c r="A1293" t="s">
        <v>35</v>
      </c>
      <c r="B1293" t="s">
        <v>11</v>
      </c>
      <c r="C1293" t="s">
        <v>9</v>
      </c>
      <c r="D1293" s="1">
        <v>45747</v>
      </c>
      <c r="E1293">
        <v>20</v>
      </c>
      <c r="F1293">
        <v>28.64</v>
      </c>
      <c r="G1293">
        <v>572.79999999999995</v>
      </c>
      <c r="H1293" t="str">
        <f>IF(Table2[[#This Row],[Unit Price]]&lt;20,"0-19",IF(Table2[[#This Row],[Unit Price]]&lt;40,"20-39",IF(Table2[[#This Row],[Unit Price]]&lt;80,"40-79","80+")))</f>
        <v>20-39</v>
      </c>
      <c r="I1293" t="str">
        <f>TEXT(Table2[[#This Row],[Date Sold]], "ddd")</f>
        <v>Mon</v>
      </c>
    </row>
    <row r="1294" spans="1:9" x14ac:dyDescent="0.25">
      <c r="A1294" t="s">
        <v>32</v>
      </c>
      <c r="B1294" t="s">
        <v>42</v>
      </c>
      <c r="C1294" t="s">
        <v>25</v>
      </c>
      <c r="D1294" s="1">
        <v>45787</v>
      </c>
      <c r="E1294">
        <v>16</v>
      </c>
      <c r="F1294">
        <v>16.670000000000002</v>
      </c>
      <c r="G1294">
        <v>266.72000000000003</v>
      </c>
      <c r="H1294" t="str">
        <f>IF(Table2[[#This Row],[Unit Price]]&lt;20,"0-19",IF(Table2[[#This Row],[Unit Price]]&lt;40,"20-39",IF(Table2[[#This Row],[Unit Price]]&lt;80,"40-79","80+")))</f>
        <v>0-19</v>
      </c>
      <c r="I1294" t="str">
        <f>TEXT(Table2[[#This Row],[Date Sold]], "ddd")</f>
        <v>Sat</v>
      </c>
    </row>
    <row r="1295" spans="1:9" x14ac:dyDescent="0.25">
      <c r="A1295" t="s">
        <v>96</v>
      </c>
      <c r="B1295" t="s">
        <v>42</v>
      </c>
      <c r="C1295" t="s">
        <v>14</v>
      </c>
      <c r="D1295" s="1">
        <v>45755</v>
      </c>
      <c r="E1295">
        <v>1</v>
      </c>
      <c r="F1295">
        <v>51.97</v>
      </c>
      <c r="G1295">
        <v>51.97</v>
      </c>
      <c r="H1295" t="str">
        <f>IF(Table2[[#This Row],[Unit Price]]&lt;20,"0-19",IF(Table2[[#This Row],[Unit Price]]&lt;40,"20-39",IF(Table2[[#This Row],[Unit Price]]&lt;80,"40-79","80+")))</f>
        <v>40-79</v>
      </c>
      <c r="I1295" t="str">
        <f>TEXT(Table2[[#This Row],[Date Sold]], "ddd")</f>
        <v>Tue</v>
      </c>
    </row>
    <row r="1296" spans="1:9" x14ac:dyDescent="0.25">
      <c r="A1296" t="s">
        <v>15</v>
      </c>
      <c r="B1296" t="s">
        <v>8</v>
      </c>
      <c r="C1296" t="s">
        <v>14</v>
      </c>
      <c r="D1296" s="1">
        <v>45729</v>
      </c>
      <c r="E1296">
        <v>15</v>
      </c>
      <c r="F1296">
        <v>30.42</v>
      </c>
      <c r="G1296">
        <v>456.3</v>
      </c>
      <c r="H1296" t="str">
        <f>IF(Table2[[#This Row],[Unit Price]]&lt;20,"0-19",IF(Table2[[#This Row],[Unit Price]]&lt;40,"20-39",IF(Table2[[#This Row],[Unit Price]]&lt;80,"40-79","80+")))</f>
        <v>20-39</v>
      </c>
      <c r="I1296" t="str">
        <f>TEXT(Table2[[#This Row],[Date Sold]], "ddd")</f>
        <v>Thu</v>
      </c>
    </row>
    <row r="1297" spans="1:9" x14ac:dyDescent="0.25">
      <c r="A1297" t="s">
        <v>10</v>
      </c>
      <c r="B1297" t="s">
        <v>20</v>
      </c>
      <c r="C1297" t="s">
        <v>9</v>
      </c>
      <c r="D1297" s="1">
        <v>45778</v>
      </c>
      <c r="E1297">
        <v>15</v>
      </c>
      <c r="F1297">
        <v>56.55</v>
      </c>
      <c r="G1297">
        <v>848.25</v>
      </c>
      <c r="H1297" t="str">
        <f>IF(Table2[[#This Row],[Unit Price]]&lt;20,"0-19",IF(Table2[[#This Row],[Unit Price]]&lt;40,"20-39",IF(Table2[[#This Row],[Unit Price]]&lt;80,"40-79","80+")))</f>
        <v>40-79</v>
      </c>
      <c r="I1297" t="str">
        <f>TEXT(Table2[[#This Row],[Date Sold]], "ddd")</f>
        <v>Thu</v>
      </c>
    </row>
    <row r="1298" spans="1:9" x14ac:dyDescent="0.25">
      <c r="A1298" t="s">
        <v>50</v>
      </c>
      <c r="B1298" t="s">
        <v>42</v>
      </c>
      <c r="C1298" t="s">
        <v>9</v>
      </c>
      <c r="D1298" s="1">
        <v>45797</v>
      </c>
      <c r="E1298">
        <v>3</v>
      </c>
      <c r="F1298">
        <v>85.16</v>
      </c>
      <c r="G1298">
        <v>255.48</v>
      </c>
      <c r="H1298" t="str">
        <f>IF(Table2[[#This Row],[Unit Price]]&lt;20,"0-19",IF(Table2[[#This Row],[Unit Price]]&lt;40,"20-39",IF(Table2[[#This Row],[Unit Price]]&lt;80,"40-79","80+")))</f>
        <v>80+</v>
      </c>
      <c r="I1298" t="str">
        <f>TEXT(Table2[[#This Row],[Date Sold]], "ddd")</f>
        <v>Tue</v>
      </c>
    </row>
    <row r="1299" spans="1:9" x14ac:dyDescent="0.25">
      <c r="A1299" t="s">
        <v>73</v>
      </c>
      <c r="B1299" t="s">
        <v>8</v>
      </c>
      <c r="C1299" t="s">
        <v>12</v>
      </c>
      <c r="D1299" s="1">
        <v>45783</v>
      </c>
      <c r="E1299">
        <v>8</v>
      </c>
      <c r="F1299">
        <v>56.7</v>
      </c>
      <c r="G1299">
        <v>453.6</v>
      </c>
      <c r="H1299" t="str">
        <f>IF(Table2[[#This Row],[Unit Price]]&lt;20,"0-19",IF(Table2[[#This Row],[Unit Price]]&lt;40,"20-39",IF(Table2[[#This Row],[Unit Price]]&lt;80,"40-79","80+")))</f>
        <v>40-79</v>
      </c>
      <c r="I1299" t="str">
        <f>TEXT(Table2[[#This Row],[Date Sold]], "ddd")</f>
        <v>Tue</v>
      </c>
    </row>
    <row r="1300" spans="1:9" x14ac:dyDescent="0.25">
      <c r="A1300" t="s">
        <v>35</v>
      </c>
      <c r="B1300" t="s">
        <v>22</v>
      </c>
      <c r="C1300" t="s">
        <v>14</v>
      </c>
      <c r="D1300" s="1">
        <v>45772</v>
      </c>
      <c r="E1300">
        <v>7</v>
      </c>
      <c r="F1300">
        <v>20.399999999999999</v>
      </c>
      <c r="G1300">
        <v>142.80000000000001</v>
      </c>
      <c r="H1300" t="str">
        <f>IF(Table2[[#This Row],[Unit Price]]&lt;20,"0-19",IF(Table2[[#This Row],[Unit Price]]&lt;40,"20-39",IF(Table2[[#This Row],[Unit Price]]&lt;80,"40-79","80+")))</f>
        <v>20-39</v>
      </c>
      <c r="I1300" t="str">
        <f>TEXT(Table2[[#This Row],[Date Sold]], "ddd")</f>
        <v>Fri</v>
      </c>
    </row>
    <row r="1301" spans="1:9" x14ac:dyDescent="0.25">
      <c r="A1301" t="s">
        <v>86</v>
      </c>
      <c r="B1301" t="s">
        <v>42</v>
      </c>
      <c r="C1301" t="s">
        <v>9</v>
      </c>
      <c r="D1301" s="1">
        <v>45764</v>
      </c>
      <c r="E1301">
        <v>6</v>
      </c>
      <c r="F1301">
        <v>30.63</v>
      </c>
      <c r="G1301">
        <v>183.78</v>
      </c>
      <c r="H1301" t="str">
        <f>IF(Table2[[#This Row],[Unit Price]]&lt;20,"0-19",IF(Table2[[#This Row],[Unit Price]]&lt;40,"20-39",IF(Table2[[#This Row],[Unit Price]]&lt;80,"40-79","80+")))</f>
        <v>20-39</v>
      </c>
      <c r="I1301" t="str">
        <f>TEXT(Table2[[#This Row],[Date Sold]], "ddd")</f>
        <v>Thu</v>
      </c>
    </row>
    <row r="1302" spans="1:9" x14ac:dyDescent="0.25">
      <c r="A1302" t="s">
        <v>77</v>
      </c>
      <c r="B1302" t="s">
        <v>28</v>
      </c>
      <c r="C1302" t="s">
        <v>9</v>
      </c>
      <c r="D1302" s="1">
        <v>45738</v>
      </c>
      <c r="E1302">
        <v>11</v>
      </c>
      <c r="F1302">
        <v>64.290000000000006</v>
      </c>
      <c r="G1302">
        <v>707.19</v>
      </c>
      <c r="H1302" t="str">
        <f>IF(Table2[[#This Row],[Unit Price]]&lt;20,"0-19",IF(Table2[[#This Row],[Unit Price]]&lt;40,"20-39",IF(Table2[[#This Row],[Unit Price]]&lt;80,"40-79","80+")))</f>
        <v>40-79</v>
      </c>
      <c r="I1302" t="str">
        <f>TEXT(Table2[[#This Row],[Date Sold]], "ddd")</f>
        <v>Sat</v>
      </c>
    </row>
    <row r="1303" spans="1:9" x14ac:dyDescent="0.25">
      <c r="A1303" t="s">
        <v>119</v>
      </c>
      <c r="B1303" t="s">
        <v>42</v>
      </c>
      <c r="C1303" t="s">
        <v>9</v>
      </c>
      <c r="D1303" s="1">
        <v>45799</v>
      </c>
      <c r="E1303">
        <v>15</v>
      </c>
      <c r="F1303">
        <v>92.03</v>
      </c>
      <c r="G1303">
        <v>1380.45</v>
      </c>
      <c r="H1303" t="str">
        <f>IF(Table2[[#This Row],[Unit Price]]&lt;20,"0-19",IF(Table2[[#This Row],[Unit Price]]&lt;40,"20-39",IF(Table2[[#This Row],[Unit Price]]&lt;80,"40-79","80+")))</f>
        <v>80+</v>
      </c>
      <c r="I1303" t="str">
        <f>TEXT(Table2[[#This Row],[Date Sold]], "ddd")</f>
        <v>Thu</v>
      </c>
    </row>
    <row r="1304" spans="1:9" x14ac:dyDescent="0.25">
      <c r="A1304" t="s">
        <v>78</v>
      </c>
      <c r="B1304" t="s">
        <v>20</v>
      </c>
      <c r="C1304" t="s">
        <v>14</v>
      </c>
      <c r="D1304" s="1">
        <v>45719</v>
      </c>
      <c r="E1304">
        <v>5</v>
      </c>
      <c r="F1304">
        <v>36.549999999999997</v>
      </c>
      <c r="G1304">
        <v>182.75</v>
      </c>
      <c r="H1304" t="str">
        <f>IF(Table2[[#This Row],[Unit Price]]&lt;20,"0-19",IF(Table2[[#This Row],[Unit Price]]&lt;40,"20-39",IF(Table2[[#This Row],[Unit Price]]&lt;80,"40-79","80+")))</f>
        <v>20-39</v>
      </c>
      <c r="I1304" t="str">
        <f>TEXT(Table2[[#This Row],[Date Sold]], "ddd")</f>
        <v>Mon</v>
      </c>
    </row>
    <row r="1305" spans="1:9" x14ac:dyDescent="0.25">
      <c r="A1305" t="s">
        <v>30</v>
      </c>
      <c r="B1305" t="s">
        <v>20</v>
      </c>
      <c r="C1305" t="s">
        <v>14</v>
      </c>
      <c r="D1305" s="1">
        <v>45744</v>
      </c>
      <c r="E1305">
        <v>11</v>
      </c>
      <c r="F1305">
        <v>36.909999999999997</v>
      </c>
      <c r="G1305">
        <v>406.01</v>
      </c>
      <c r="H1305" t="str">
        <f>IF(Table2[[#This Row],[Unit Price]]&lt;20,"0-19",IF(Table2[[#This Row],[Unit Price]]&lt;40,"20-39",IF(Table2[[#This Row],[Unit Price]]&lt;80,"40-79","80+")))</f>
        <v>20-39</v>
      </c>
      <c r="I1305" t="str">
        <f>TEXT(Table2[[#This Row],[Date Sold]], "ddd")</f>
        <v>Fri</v>
      </c>
    </row>
    <row r="1306" spans="1:9" x14ac:dyDescent="0.25">
      <c r="A1306" t="s">
        <v>19</v>
      </c>
      <c r="B1306" t="s">
        <v>8</v>
      </c>
      <c r="C1306" t="s">
        <v>14</v>
      </c>
      <c r="D1306" s="1">
        <v>45750</v>
      </c>
      <c r="E1306">
        <v>14</v>
      </c>
      <c r="F1306">
        <v>70.8</v>
      </c>
      <c r="G1306">
        <v>991.2</v>
      </c>
      <c r="H1306" t="str">
        <f>IF(Table2[[#This Row],[Unit Price]]&lt;20,"0-19",IF(Table2[[#This Row],[Unit Price]]&lt;40,"20-39",IF(Table2[[#This Row],[Unit Price]]&lt;80,"40-79","80+")))</f>
        <v>40-79</v>
      </c>
      <c r="I1306" t="str">
        <f>TEXT(Table2[[#This Row],[Date Sold]], "ddd")</f>
        <v>Thu</v>
      </c>
    </row>
    <row r="1307" spans="1:9" x14ac:dyDescent="0.25">
      <c r="A1307" t="s">
        <v>99</v>
      </c>
      <c r="B1307" t="s">
        <v>28</v>
      </c>
      <c r="C1307" t="s">
        <v>12</v>
      </c>
      <c r="D1307" s="1">
        <v>45736</v>
      </c>
      <c r="E1307">
        <v>14</v>
      </c>
      <c r="F1307">
        <v>97.24</v>
      </c>
      <c r="G1307">
        <v>1361.36</v>
      </c>
      <c r="H1307" t="str">
        <f>IF(Table2[[#This Row],[Unit Price]]&lt;20,"0-19",IF(Table2[[#This Row],[Unit Price]]&lt;40,"20-39",IF(Table2[[#This Row],[Unit Price]]&lt;80,"40-79","80+")))</f>
        <v>80+</v>
      </c>
      <c r="I1307" t="str">
        <f>TEXT(Table2[[#This Row],[Date Sold]], "ddd")</f>
        <v>Thu</v>
      </c>
    </row>
    <row r="1308" spans="1:9" x14ac:dyDescent="0.25">
      <c r="A1308" t="s">
        <v>100</v>
      </c>
      <c r="B1308" t="s">
        <v>24</v>
      </c>
      <c r="C1308" t="s">
        <v>12</v>
      </c>
      <c r="D1308" s="1">
        <v>45719</v>
      </c>
      <c r="E1308">
        <v>19</v>
      </c>
      <c r="F1308">
        <v>50.3</v>
      </c>
      <c r="G1308">
        <v>955.7</v>
      </c>
      <c r="H1308" t="str">
        <f>IF(Table2[[#This Row],[Unit Price]]&lt;20,"0-19",IF(Table2[[#This Row],[Unit Price]]&lt;40,"20-39",IF(Table2[[#This Row],[Unit Price]]&lt;80,"40-79","80+")))</f>
        <v>40-79</v>
      </c>
      <c r="I1308" t="str">
        <f>TEXT(Table2[[#This Row],[Date Sold]], "ddd")</f>
        <v>Mon</v>
      </c>
    </row>
    <row r="1309" spans="1:9" x14ac:dyDescent="0.25">
      <c r="A1309" t="s">
        <v>118</v>
      </c>
      <c r="B1309" t="s">
        <v>20</v>
      </c>
      <c r="C1309" t="s">
        <v>14</v>
      </c>
      <c r="D1309" s="1">
        <v>45746</v>
      </c>
      <c r="E1309">
        <v>18</v>
      </c>
      <c r="F1309">
        <v>96.75</v>
      </c>
      <c r="G1309">
        <v>1741.5</v>
      </c>
      <c r="H1309" t="str">
        <f>IF(Table2[[#This Row],[Unit Price]]&lt;20,"0-19",IF(Table2[[#This Row],[Unit Price]]&lt;40,"20-39",IF(Table2[[#This Row],[Unit Price]]&lt;80,"40-79","80+")))</f>
        <v>80+</v>
      </c>
      <c r="I1309" t="str">
        <f>TEXT(Table2[[#This Row],[Date Sold]], "ddd")</f>
        <v>Sun</v>
      </c>
    </row>
    <row r="1310" spans="1:9" x14ac:dyDescent="0.25">
      <c r="A1310" t="s">
        <v>100</v>
      </c>
      <c r="B1310" t="s">
        <v>42</v>
      </c>
      <c r="C1310" t="s">
        <v>14</v>
      </c>
      <c r="D1310" s="1">
        <v>45718</v>
      </c>
      <c r="E1310">
        <v>9</v>
      </c>
      <c r="F1310">
        <v>97.18</v>
      </c>
      <c r="G1310">
        <v>874.62</v>
      </c>
      <c r="H1310" t="str">
        <f>IF(Table2[[#This Row],[Unit Price]]&lt;20,"0-19",IF(Table2[[#This Row],[Unit Price]]&lt;40,"20-39",IF(Table2[[#This Row],[Unit Price]]&lt;80,"40-79","80+")))</f>
        <v>80+</v>
      </c>
      <c r="I1310" t="str">
        <f>TEXT(Table2[[#This Row],[Date Sold]], "ddd")</f>
        <v>Sun</v>
      </c>
    </row>
    <row r="1311" spans="1:9" x14ac:dyDescent="0.25">
      <c r="A1311" t="s">
        <v>114</v>
      </c>
      <c r="B1311" t="s">
        <v>8</v>
      </c>
      <c r="C1311" t="s">
        <v>9</v>
      </c>
      <c r="D1311" s="1">
        <v>45792</v>
      </c>
      <c r="E1311">
        <v>2</v>
      </c>
      <c r="F1311">
        <v>75.260000000000005</v>
      </c>
      <c r="G1311">
        <v>150.52000000000001</v>
      </c>
      <c r="H1311" t="str">
        <f>IF(Table2[[#This Row],[Unit Price]]&lt;20,"0-19",IF(Table2[[#This Row],[Unit Price]]&lt;40,"20-39",IF(Table2[[#This Row],[Unit Price]]&lt;80,"40-79","80+")))</f>
        <v>40-79</v>
      </c>
      <c r="I1311" t="str">
        <f>TEXT(Table2[[#This Row],[Date Sold]], "ddd")</f>
        <v>Thu</v>
      </c>
    </row>
    <row r="1312" spans="1:9" x14ac:dyDescent="0.25">
      <c r="A1312" t="s">
        <v>13</v>
      </c>
      <c r="B1312" t="s">
        <v>18</v>
      </c>
      <c r="C1312" t="s">
        <v>25</v>
      </c>
      <c r="D1312" s="1">
        <v>45786</v>
      </c>
      <c r="E1312">
        <v>14</v>
      </c>
      <c r="F1312">
        <v>71.36</v>
      </c>
      <c r="G1312">
        <v>999.04</v>
      </c>
      <c r="H1312" t="str">
        <f>IF(Table2[[#This Row],[Unit Price]]&lt;20,"0-19",IF(Table2[[#This Row],[Unit Price]]&lt;40,"20-39",IF(Table2[[#This Row],[Unit Price]]&lt;80,"40-79","80+")))</f>
        <v>40-79</v>
      </c>
      <c r="I1312" t="str">
        <f>TEXT(Table2[[#This Row],[Date Sold]], "ddd")</f>
        <v>Fri</v>
      </c>
    </row>
    <row r="1313" spans="1:9" x14ac:dyDescent="0.25">
      <c r="A1313" t="s">
        <v>70</v>
      </c>
      <c r="B1313" t="s">
        <v>11</v>
      </c>
      <c r="C1313" t="s">
        <v>9</v>
      </c>
      <c r="D1313" s="1">
        <v>45754</v>
      </c>
      <c r="E1313">
        <v>20</v>
      </c>
      <c r="F1313">
        <v>54.42</v>
      </c>
      <c r="G1313">
        <v>1088.4000000000001</v>
      </c>
      <c r="H1313" t="str">
        <f>IF(Table2[[#This Row],[Unit Price]]&lt;20,"0-19",IF(Table2[[#This Row],[Unit Price]]&lt;40,"20-39",IF(Table2[[#This Row],[Unit Price]]&lt;80,"40-79","80+")))</f>
        <v>40-79</v>
      </c>
      <c r="I1313" t="str">
        <f>TEXT(Table2[[#This Row],[Date Sold]], "ddd")</f>
        <v>Mon</v>
      </c>
    </row>
    <row r="1314" spans="1:9" x14ac:dyDescent="0.25">
      <c r="A1314" t="s">
        <v>103</v>
      </c>
      <c r="B1314" t="s">
        <v>20</v>
      </c>
      <c r="C1314" t="s">
        <v>12</v>
      </c>
      <c r="D1314" s="1">
        <v>45764</v>
      </c>
      <c r="E1314">
        <v>5</v>
      </c>
      <c r="F1314">
        <v>69.52</v>
      </c>
      <c r="G1314">
        <v>347.6</v>
      </c>
      <c r="H1314" t="str">
        <f>IF(Table2[[#This Row],[Unit Price]]&lt;20,"0-19",IF(Table2[[#This Row],[Unit Price]]&lt;40,"20-39",IF(Table2[[#This Row],[Unit Price]]&lt;80,"40-79","80+")))</f>
        <v>40-79</v>
      </c>
      <c r="I1314" t="str">
        <f>TEXT(Table2[[#This Row],[Date Sold]], "ddd")</f>
        <v>Thu</v>
      </c>
    </row>
    <row r="1315" spans="1:9" x14ac:dyDescent="0.25">
      <c r="A1315" t="s">
        <v>13</v>
      </c>
      <c r="B1315" t="s">
        <v>11</v>
      </c>
      <c r="C1315" t="s">
        <v>9</v>
      </c>
      <c r="D1315" s="1">
        <v>45781</v>
      </c>
      <c r="E1315">
        <v>2</v>
      </c>
      <c r="F1315">
        <v>60.2</v>
      </c>
      <c r="G1315">
        <v>120.4</v>
      </c>
      <c r="H1315" t="str">
        <f>IF(Table2[[#This Row],[Unit Price]]&lt;20,"0-19",IF(Table2[[#This Row],[Unit Price]]&lt;40,"20-39",IF(Table2[[#This Row],[Unit Price]]&lt;80,"40-79","80+")))</f>
        <v>40-79</v>
      </c>
      <c r="I1315" t="str">
        <f>TEXT(Table2[[#This Row],[Date Sold]], "ddd")</f>
        <v>Sun</v>
      </c>
    </row>
    <row r="1316" spans="1:9" x14ac:dyDescent="0.25">
      <c r="A1316" t="s">
        <v>72</v>
      </c>
      <c r="B1316" t="s">
        <v>38</v>
      </c>
      <c r="C1316" t="s">
        <v>25</v>
      </c>
      <c r="D1316" s="1">
        <v>45732</v>
      </c>
      <c r="E1316">
        <v>15</v>
      </c>
      <c r="F1316">
        <v>33.19</v>
      </c>
      <c r="G1316">
        <v>497.85</v>
      </c>
      <c r="H1316" t="str">
        <f>IF(Table2[[#This Row],[Unit Price]]&lt;20,"0-19",IF(Table2[[#This Row],[Unit Price]]&lt;40,"20-39",IF(Table2[[#This Row],[Unit Price]]&lt;80,"40-79","80+")))</f>
        <v>20-39</v>
      </c>
      <c r="I1316" t="str">
        <f>TEXT(Table2[[#This Row],[Date Sold]], "ddd")</f>
        <v>Sun</v>
      </c>
    </row>
    <row r="1317" spans="1:9" x14ac:dyDescent="0.25">
      <c r="A1317" t="s">
        <v>117</v>
      </c>
      <c r="B1317" t="s">
        <v>20</v>
      </c>
      <c r="C1317" t="s">
        <v>25</v>
      </c>
      <c r="D1317" s="1">
        <v>45776</v>
      </c>
      <c r="E1317">
        <v>6</v>
      </c>
      <c r="F1317">
        <v>61.95</v>
      </c>
      <c r="G1317">
        <v>371.7</v>
      </c>
      <c r="H1317" t="str">
        <f>IF(Table2[[#This Row],[Unit Price]]&lt;20,"0-19",IF(Table2[[#This Row],[Unit Price]]&lt;40,"20-39",IF(Table2[[#This Row],[Unit Price]]&lt;80,"40-79","80+")))</f>
        <v>40-79</v>
      </c>
      <c r="I1317" t="str">
        <f>TEXT(Table2[[#This Row],[Date Sold]], "ddd")</f>
        <v>Tue</v>
      </c>
    </row>
    <row r="1318" spans="1:9" x14ac:dyDescent="0.25">
      <c r="A1318" t="s">
        <v>51</v>
      </c>
      <c r="B1318" t="s">
        <v>22</v>
      </c>
      <c r="C1318" t="s">
        <v>14</v>
      </c>
      <c r="D1318" s="1">
        <v>45733</v>
      </c>
      <c r="E1318">
        <v>20</v>
      </c>
      <c r="F1318">
        <v>30.06</v>
      </c>
      <c r="G1318">
        <v>601.20000000000005</v>
      </c>
      <c r="H1318" t="str">
        <f>IF(Table2[[#This Row],[Unit Price]]&lt;20,"0-19",IF(Table2[[#This Row],[Unit Price]]&lt;40,"20-39",IF(Table2[[#This Row],[Unit Price]]&lt;80,"40-79","80+")))</f>
        <v>20-39</v>
      </c>
      <c r="I1318" t="str">
        <f>TEXT(Table2[[#This Row],[Date Sold]], "ddd")</f>
        <v>Mon</v>
      </c>
    </row>
    <row r="1319" spans="1:9" x14ac:dyDescent="0.25">
      <c r="A1319" t="s">
        <v>107</v>
      </c>
      <c r="B1319" t="s">
        <v>16</v>
      </c>
      <c r="C1319" t="s">
        <v>12</v>
      </c>
      <c r="D1319" s="1">
        <v>45785</v>
      </c>
      <c r="E1319">
        <v>1</v>
      </c>
      <c r="F1319">
        <v>73.209999999999994</v>
      </c>
      <c r="G1319">
        <v>73.209999999999994</v>
      </c>
      <c r="H1319" t="str">
        <f>IF(Table2[[#This Row],[Unit Price]]&lt;20,"0-19",IF(Table2[[#This Row],[Unit Price]]&lt;40,"20-39",IF(Table2[[#This Row],[Unit Price]]&lt;80,"40-79","80+")))</f>
        <v>40-79</v>
      </c>
      <c r="I1319" t="str">
        <f>TEXT(Table2[[#This Row],[Date Sold]], "ddd")</f>
        <v>Thu</v>
      </c>
    </row>
    <row r="1320" spans="1:9" x14ac:dyDescent="0.25">
      <c r="A1320" t="s">
        <v>96</v>
      </c>
      <c r="B1320" t="s">
        <v>18</v>
      </c>
      <c r="C1320" t="s">
        <v>14</v>
      </c>
      <c r="D1320" s="1">
        <v>45720</v>
      </c>
      <c r="E1320">
        <v>4</v>
      </c>
      <c r="F1320">
        <v>69.77</v>
      </c>
      <c r="G1320">
        <v>279.08</v>
      </c>
      <c r="H1320" t="str">
        <f>IF(Table2[[#This Row],[Unit Price]]&lt;20,"0-19",IF(Table2[[#This Row],[Unit Price]]&lt;40,"20-39",IF(Table2[[#This Row],[Unit Price]]&lt;80,"40-79","80+")))</f>
        <v>40-79</v>
      </c>
      <c r="I1320" t="str">
        <f>TEXT(Table2[[#This Row],[Date Sold]], "ddd")</f>
        <v>Tue</v>
      </c>
    </row>
    <row r="1321" spans="1:9" x14ac:dyDescent="0.25">
      <c r="A1321" t="s">
        <v>87</v>
      </c>
      <c r="B1321" t="s">
        <v>11</v>
      </c>
      <c r="C1321" t="s">
        <v>12</v>
      </c>
      <c r="D1321" s="1">
        <v>45762</v>
      </c>
      <c r="E1321">
        <v>6</v>
      </c>
      <c r="F1321">
        <v>78.540000000000006</v>
      </c>
      <c r="G1321">
        <v>471.24</v>
      </c>
      <c r="H1321" t="str">
        <f>IF(Table2[[#This Row],[Unit Price]]&lt;20,"0-19",IF(Table2[[#This Row],[Unit Price]]&lt;40,"20-39",IF(Table2[[#This Row],[Unit Price]]&lt;80,"40-79","80+")))</f>
        <v>40-79</v>
      </c>
      <c r="I1321" t="str">
        <f>TEXT(Table2[[#This Row],[Date Sold]], "ddd")</f>
        <v>Tue</v>
      </c>
    </row>
    <row r="1322" spans="1:9" x14ac:dyDescent="0.25">
      <c r="A1322" t="s">
        <v>64</v>
      </c>
      <c r="B1322" t="s">
        <v>28</v>
      </c>
      <c r="C1322" t="s">
        <v>29</v>
      </c>
      <c r="D1322" s="1">
        <v>45733</v>
      </c>
      <c r="E1322">
        <v>10</v>
      </c>
      <c r="F1322">
        <v>21.79</v>
      </c>
      <c r="G1322">
        <v>217.9</v>
      </c>
      <c r="H1322" t="str">
        <f>IF(Table2[[#This Row],[Unit Price]]&lt;20,"0-19",IF(Table2[[#This Row],[Unit Price]]&lt;40,"20-39",IF(Table2[[#This Row],[Unit Price]]&lt;80,"40-79","80+")))</f>
        <v>20-39</v>
      </c>
      <c r="I1322" t="str">
        <f>TEXT(Table2[[#This Row],[Date Sold]], "ddd")</f>
        <v>Mon</v>
      </c>
    </row>
    <row r="1323" spans="1:9" x14ac:dyDescent="0.25">
      <c r="A1323" t="s">
        <v>36</v>
      </c>
      <c r="B1323" t="s">
        <v>8</v>
      </c>
      <c r="C1323" t="s">
        <v>12</v>
      </c>
      <c r="D1323" s="1">
        <v>45759</v>
      </c>
      <c r="E1323">
        <v>11</v>
      </c>
      <c r="F1323">
        <v>75.67</v>
      </c>
      <c r="G1323">
        <v>832.37</v>
      </c>
      <c r="H1323" t="str">
        <f>IF(Table2[[#This Row],[Unit Price]]&lt;20,"0-19",IF(Table2[[#This Row],[Unit Price]]&lt;40,"20-39",IF(Table2[[#This Row],[Unit Price]]&lt;80,"40-79","80+")))</f>
        <v>40-79</v>
      </c>
      <c r="I1323" t="str">
        <f>TEXT(Table2[[#This Row],[Date Sold]], "ddd")</f>
        <v>Sat</v>
      </c>
    </row>
    <row r="1324" spans="1:9" x14ac:dyDescent="0.25">
      <c r="A1324" t="s">
        <v>97</v>
      </c>
      <c r="B1324" t="s">
        <v>22</v>
      </c>
      <c r="C1324" t="s">
        <v>12</v>
      </c>
      <c r="D1324" s="1">
        <v>45778</v>
      </c>
      <c r="E1324">
        <v>20</v>
      </c>
      <c r="F1324">
        <v>71.52</v>
      </c>
      <c r="G1324">
        <v>1430.4</v>
      </c>
      <c r="H1324" t="str">
        <f>IF(Table2[[#This Row],[Unit Price]]&lt;20,"0-19",IF(Table2[[#This Row],[Unit Price]]&lt;40,"20-39",IF(Table2[[#This Row],[Unit Price]]&lt;80,"40-79","80+")))</f>
        <v>40-79</v>
      </c>
      <c r="I1324" t="str">
        <f>TEXT(Table2[[#This Row],[Date Sold]], "ddd")</f>
        <v>Thu</v>
      </c>
    </row>
    <row r="1325" spans="1:9" x14ac:dyDescent="0.25">
      <c r="A1325" t="s">
        <v>80</v>
      </c>
      <c r="B1325" t="s">
        <v>8</v>
      </c>
      <c r="C1325" t="s">
        <v>29</v>
      </c>
      <c r="D1325" s="1">
        <v>45728</v>
      </c>
      <c r="E1325">
        <v>9</v>
      </c>
      <c r="F1325">
        <v>85.14</v>
      </c>
      <c r="G1325">
        <v>766.26</v>
      </c>
      <c r="H1325" t="str">
        <f>IF(Table2[[#This Row],[Unit Price]]&lt;20,"0-19",IF(Table2[[#This Row],[Unit Price]]&lt;40,"20-39",IF(Table2[[#This Row],[Unit Price]]&lt;80,"40-79","80+")))</f>
        <v>80+</v>
      </c>
      <c r="I1325" t="str">
        <f>TEXT(Table2[[#This Row],[Date Sold]], "ddd")</f>
        <v>Wed</v>
      </c>
    </row>
    <row r="1326" spans="1:9" x14ac:dyDescent="0.25">
      <c r="A1326" t="s">
        <v>23</v>
      </c>
      <c r="B1326" t="s">
        <v>42</v>
      </c>
      <c r="C1326" t="s">
        <v>14</v>
      </c>
      <c r="D1326" s="1">
        <v>45754</v>
      </c>
      <c r="E1326">
        <v>9</v>
      </c>
      <c r="F1326">
        <v>76.19</v>
      </c>
      <c r="G1326">
        <v>685.71</v>
      </c>
      <c r="H1326" t="str">
        <f>IF(Table2[[#This Row],[Unit Price]]&lt;20,"0-19",IF(Table2[[#This Row],[Unit Price]]&lt;40,"20-39",IF(Table2[[#This Row],[Unit Price]]&lt;80,"40-79","80+")))</f>
        <v>40-79</v>
      </c>
      <c r="I1326" t="str">
        <f>TEXT(Table2[[#This Row],[Date Sold]], "ddd")</f>
        <v>Mon</v>
      </c>
    </row>
    <row r="1327" spans="1:9" x14ac:dyDescent="0.25">
      <c r="A1327" t="s">
        <v>97</v>
      </c>
      <c r="B1327" t="s">
        <v>18</v>
      </c>
      <c r="C1327" t="s">
        <v>9</v>
      </c>
      <c r="D1327" s="1">
        <v>45790</v>
      </c>
      <c r="E1327">
        <v>14</v>
      </c>
      <c r="F1327">
        <v>48.99</v>
      </c>
      <c r="G1327">
        <v>685.86</v>
      </c>
      <c r="H1327" t="str">
        <f>IF(Table2[[#This Row],[Unit Price]]&lt;20,"0-19",IF(Table2[[#This Row],[Unit Price]]&lt;40,"20-39",IF(Table2[[#This Row],[Unit Price]]&lt;80,"40-79","80+")))</f>
        <v>40-79</v>
      </c>
      <c r="I1327" t="str">
        <f>TEXT(Table2[[#This Row],[Date Sold]], "ddd")</f>
        <v>Tue</v>
      </c>
    </row>
    <row r="1328" spans="1:9" x14ac:dyDescent="0.25">
      <c r="A1328" t="s">
        <v>93</v>
      </c>
      <c r="B1328" t="s">
        <v>22</v>
      </c>
      <c r="C1328" t="s">
        <v>12</v>
      </c>
      <c r="D1328" s="1">
        <v>45734</v>
      </c>
      <c r="E1328">
        <v>18</v>
      </c>
      <c r="F1328">
        <v>28.83</v>
      </c>
      <c r="G1328">
        <v>518.94000000000005</v>
      </c>
      <c r="H1328" t="str">
        <f>IF(Table2[[#This Row],[Unit Price]]&lt;20,"0-19",IF(Table2[[#This Row],[Unit Price]]&lt;40,"20-39",IF(Table2[[#This Row],[Unit Price]]&lt;80,"40-79","80+")))</f>
        <v>20-39</v>
      </c>
      <c r="I1328" t="str">
        <f>TEXT(Table2[[#This Row],[Date Sold]], "ddd")</f>
        <v>Tue</v>
      </c>
    </row>
    <row r="1329" spans="1:9" x14ac:dyDescent="0.25">
      <c r="A1329" t="s">
        <v>87</v>
      </c>
      <c r="B1329" t="s">
        <v>28</v>
      </c>
      <c r="C1329" t="s">
        <v>29</v>
      </c>
      <c r="D1329" s="1">
        <v>45766</v>
      </c>
      <c r="E1329">
        <v>9</v>
      </c>
      <c r="F1329">
        <v>33.020000000000003</v>
      </c>
      <c r="G1329">
        <v>297.18</v>
      </c>
      <c r="H1329" t="str">
        <f>IF(Table2[[#This Row],[Unit Price]]&lt;20,"0-19",IF(Table2[[#This Row],[Unit Price]]&lt;40,"20-39",IF(Table2[[#This Row],[Unit Price]]&lt;80,"40-79","80+")))</f>
        <v>20-39</v>
      </c>
      <c r="I1329" t="str">
        <f>TEXT(Table2[[#This Row],[Date Sold]], "ddd")</f>
        <v>Sat</v>
      </c>
    </row>
    <row r="1330" spans="1:9" x14ac:dyDescent="0.25">
      <c r="A1330" t="s">
        <v>57</v>
      </c>
      <c r="B1330" t="s">
        <v>38</v>
      </c>
      <c r="C1330" t="s">
        <v>9</v>
      </c>
      <c r="D1330" s="1">
        <v>45799</v>
      </c>
      <c r="E1330">
        <v>7</v>
      </c>
      <c r="F1330">
        <v>53.23</v>
      </c>
      <c r="G1330">
        <v>372.61</v>
      </c>
      <c r="H1330" t="str">
        <f>IF(Table2[[#This Row],[Unit Price]]&lt;20,"0-19",IF(Table2[[#This Row],[Unit Price]]&lt;40,"20-39",IF(Table2[[#This Row],[Unit Price]]&lt;80,"40-79","80+")))</f>
        <v>40-79</v>
      </c>
      <c r="I1330" t="str">
        <f>TEXT(Table2[[#This Row],[Date Sold]], "ddd")</f>
        <v>Thu</v>
      </c>
    </row>
    <row r="1331" spans="1:9" x14ac:dyDescent="0.25">
      <c r="A1331" t="s">
        <v>113</v>
      </c>
      <c r="B1331" t="s">
        <v>16</v>
      </c>
      <c r="C1331" t="s">
        <v>14</v>
      </c>
      <c r="D1331" s="1">
        <v>45790</v>
      </c>
      <c r="E1331">
        <v>18</v>
      </c>
      <c r="F1331">
        <v>46.97</v>
      </c>
      <c r="G1331">
        <v>845.46</v>
      </c>
      <c r="H1331" t="str">
        <f>IF(Table2[[#This Row],[Unit Price]]&lt;20,"0-19",IF(Table2[[#This Row],[Unit Price]]&lt;40,"20-39",IF(Table2[[#This Row],[Unit Price]]&lt;80,"40-79","80+")))</f>
        <v>40-79</v>
      </c>
      <c r="I1331" t="str">
        <f>TEXT(Table2[[#This Row],[Date Sold]], "ddd")</f>
        <v>Tue</v>
      </c>
    </row>
    <row r="1332" spans="1:9" x14ac:dyDescent="0.25">
      <c r="A1332" t="s">
        <v>51</v>
      </c>
      <c r="B1332" t="s">
        <v>20</v>
      </c>
      <c r="C1332" t="s">
        <v>25</v>
      </c>
      <c r="D1332" s="1">
        <v>45722</v>
      </c>
      <c r="E1332">
        <v>3</v>
      </c>
      <c r="F1332">
        <v>95.17</v>
      </c>
      <c r="G1332">
        <v>285.51</v>
      </c>
      <c r="H1332" t="str">
        <f>IF(Table2[[#This Row],[Unit Price]]&lt;20,"0-19",IF(Table2[[#This Row],[Unit Price]]&lt;40,"20-39",IF(Table2[[#This Row],[Unit Price]]&lt;80,"40-79","80+")))</f>
        <v>80+</v>
      </c>
      <c r="I1332" t="str">
        <f>TEXT(Table2[[#This Row],[Date Sold]], "ddd")</f>
        <v>Thu</v>
      </c>
    </row>
    <row r="1333" spans="1:9" x14ac:dyDescent="0.25">
      <c r="A1333" t="s">
        <v>68</v>
      </c>
      <c r="B1333" t="s">
        <v>42</v>
      </c>
      <c r="C1333" t="s">
        <v>29</v>
      </c>
      <c r="D1333" s="1">
        <v>45734</v>
      </c>
      <c r="E1333">
        <v>9</v>
      </c>
      <c r="F1333">
        <v>45.13</v>
      </c>
      <c r="G1333">
        <v>406.17</v>
      </c>
      <c r="H1333" t="str">
        <f>IF(Table2[[#This Row],[Unit Price]]&lt;20,"0-19",IF(Table2[[#This Row],[Unit Price]]&lt;40,"20-39",IF(Table2[[#This Row],[Unit Price]]&lt;80,"40-79","80+")))</f>
        <v>40-79</v>
      </c>
      <c r="I1333" t="str">
        <f>TEXT(Table2[[#This Row],[Date Sold]], "ddd")</f>
        <v>Tue</v>
      </c>
    </row>
    <row r="1334" spans="1:9" x14ac:dyDescent="0.25">
      <c r="A1334" t="s">
        <v>26</v>
      </c>
      <c r="B1334" t="s">
        <v>20</v>
      </c>
      <c r="C1334" t="s">
        <v>12</v>
      </c>
      <c r="D1334" s="1">
        <v>45790</v>
      </c>
      <c r="E1334">
        <v>6</v>
      </c>
      <c r="F1334">
        <v>52.88</v>
      </c>
      <c r="G1334">
        <v>317.27999999999997</v>
      </c>
      <c r="H1334" t="str">
        <f>IF(Table2[[#This Row],[Unit Price]]&lt;20,"0-19",IF(Table2[[#This Row],[Unit Price]]&lt;40,"20-39",IF(Table2[[#This Row],[Unit Price]]&lt;80,"40-79","80+")))</f>
        <v>40-79</v>
      </c>
      <c r="I1334" t="str">
        <f>TEXT(Table2[[#This Row],[Date Sold]], "ddd")</f>
        <v>Tue</v>
      </c>
    </row>
    <row r="1335" spans="1:9" x14ac:dyDescent="0.25">
      <c r="A1335" t="s">
        <v>108</v>
      </c>
      <c r="B1335" t="s">
        <v>42</v>
      </c>
      <c r="C1335" t="s">
        <v>25</v>
      </c>
      <c r="D1335" s="1">
        <v>45758</v>
      </c>
      <c r="E1335">
        <v>9</v>
      </c>
      <c r="F1335">
        <v>81.319999999999993</v>
      </c>
      <c r="G1335">
        <v>731.88</v>
      </c>
      <c r="H1335" t="str">
        <f>IF(Table2[[#This Row],[Unit Price]]&lt;20,"0-19",IF(Table2[[#This Row],[Unit Price]]&lt;40,"20-39",IF(Table2[[#This Row],[Unit Price]]&lt;80,"40-79","80+")))</f>
        <v>80+</v>
      </c>
      <c r="I1335" t="str">
        <f>TEXT(Table2[[#This Row],[Date Sold]], "ddd")</f>
        <v>Fri</v>
      </c>
    </row>
    <row r="1336" spans="1:9" x14ac:dyDescent="0.25">
      <c r="A1336" t="s">
        <v>21</v>
      </c>
      <c r="B1336" t="s">
        <v>18</v>
      </c>
      <c r="C1336" t="s">
        <v>29</v>
      </c>
      <c r="D1336" s="1">
        <v>45770</v>
      </c>
      <c r="E1336">
        <v>15</v>
      </c>
      <c r="F1336">
        <v>71.52</v>
      </c>
      <c r="G1336">
        <v>1072.8</v>
      </c>
      <c r="H1336" t="str">
        <f>IF(Table2[[#This Row],[Unit Price]]&lt;20,"0-19",IF(Table2[[#This Row],[Unit Price]]&lt;40,"20-39",IF(Table2[[#This Row],[Unit Price]]&lt;80,"40-79","80+")))</f>
        <v>40-79</v>
      </c>
      <c r="I1336" t="str">
        <f>TEXT(Table2[[#This Row],[Date Sold]], "ddd")</f>
        <v>Wed</v>
      </c>
    </row>
    <row r="1337" spans="1:9" x14ac:dyDescent="0.25">
      <c r="A1337" t="s">
        <v>92</v>
      </c>
      <c r="B1337" t="s">
        <v>8</v>
      </c>
      <c r="C1337" t="s">
        <v>9</v>
      </c>
      <c r="D1337" s="1">
        <v>45781</v>
      </c>
      <c r="E1337">
        <v>10</v>
      </c>
      <c r="F1337">
        <v>11.56</v>
      </c>
      <c r="G1337">
        <v>115.6</v>
      </c>
      <c r="H1337" t="str">
        <f>IF(Table2[[#This Row],[Unit Price]]&lt;20,"0-19",IF(Table2[[#This Row],[Unit Price]]&lt;40,"20-39",IF(Table2[[#This Row],[Unit Price]]&lt;80,"40-79","80+")))</f>
        <v>0-19</v>
      </c>
      <c r="I1337" t="str">
        <f>TEXT(Table2[[#This Row],[Date Sold]], "ddd")</f>
        <v>Sun</v>
      </c>
    </row>
    <row r="1338" spans="1:9" x14ac:dyDescent="0.25">
      <c r="A1338" t="s">
        <v>13</v>
      </c>
      <c r="B1338" t="s">
        <v>28</v>
      </c>
      <c r="C1338" t="s">
        <v>25</v>
      </c>
      <c r="D1338" s="1">
        <v>45744</v>
      </c>
      <c r="E1338">
        <v>12</v>
      </c>
      <c r="F1338">
        <v>28.53</v>
      </c>
      <c r="G1338">
        <v>342.36</v>
      </c>
      <c r="H1338" t="str">
        <f>IF(Table2[[#This Row],[Unit Price]]&lt;20,"0-19",IF(Table2[[#This Row],[Unit Price]]&lt;40,"20-39",IF(Table2[[#This Row],[Unit Price]]&lt;80,"40-79","80+")))</f>
        <v>20-39</v>
      </c>
      <c r="I1338" t="str">
        <f>TEXT(Table2[[#This Row],[Date Sold]], "ddd")</f>
        <v>Fri</v>
      </c>
    </row>
    <row r="1339" spans="1:9" x14ac:dyDescent="0.25">
      <c r="A1339" t="s">
        <v>48</v>
      </c>
      <c r="B1339" t="s">
        <v>8</v>
      </c>
      <c r="C1339" t="s">
        <v>29</v>
      </c>
      <c r="D1339" s="1">
        <v>45771</v>
      </c>
      <c r="E1339">
        <v>19</v>
      </c>
      <c r="F1339">
        <v>23.32</v>
      </c>
      <c r="G1339">
        <v>443.08</v>
      </c>
      <c r="H1339" t="str">
        <f>IF(Table2[[#This Row],[Unit Price]]&lt;20,"0-19",IF(Table2[[#This Row],[Unit Price]]&lt;40,"20-39",IF(Table2[[#This Row],[Unit Price]]&lt;80,"40-79","80+")))</f>
        <v>20-39</v>
      </c>
      <c r="I1339" t="str">
        <f>TEXT(Table2[[#This Row],[Date Sold]], "ddd")</f>
        <v>Thu</v>
      </c>
    </row>
    <row r="1340" spans="1:9" x14ac:dyDescent="0.25">
      <c r="A1340" t="s">
        <v>106</v>
      </c>
      <c r="B1340" t="s">
        <v>11</v>
      </c>
      <c r="C1340" t="s">
        <v>14</v>
      </c>
      <c r="D1340" s="1">
        <v>45740</v>
      </c>
      <c r="E1340">
        <v>8</v>
      </c>
      <c r="F1340">
        <v>11.09</v>
      </c>
      <c r="G1340">
        <v>88.72</v>
      </c>
      <c r="H1340" t="str">
        <f>IF(Table2[[#This Row],[Unit Price]]&lt;20,"0-19",IF(Table2[[#This Row],[Unit Price]]&lt;40,"20-39",IF(Table2[[#This Row],[Unit Price]]&lt;80,"40-79","80+")))</f>
        <v>0-19</v>
      </c>
      <c r="I1340" t="str">
        <f>TEXT(Table2[[#This Row],[Date Sold]], "ddd")</f>
        <v>Mon</v>
      </c>
    </row>
    <row r="1341" spans="1:9" x14ac:dyDescent="0.25">
      <c r="A1341" t="s">
        <v>115</v>
      </c>
      <c r="B1341" t="s">
        <v>24</v>
      </c>
      <c r="C1341" t="s">
        <v>9</v>
      </c>
      <c r="D1341" s="1">
        <v>45776</v>
      </c>
      <c r="E1341">
        <v>18</v>
      </c>
      <c r="F1341">
        <v>44.53</v>
      </c>
      <c r="G1341">
        <v>801.54</v>
      </c>
      <c r="H1341" t="str">
        <f>IF(Table2[[#This Row],[Unit Price]]&lt;20,"0-19",IF(Table2[[#This Row],[Unit Price]]&lt;40,"20-39",IF(Table2[[#This Row],[Unit Price]]&lt;80,"40-79","80+")))</f>
        <v>40-79</v>
      </c>
      <c r="I1341" t="str">
        <f>TEXT(Table2[[#This Row],[Date Sold]], "ddd")</f>
        <v>Tue</v>
      </c>
    </row>
    <row r="1342" spans="1:9" x14ac:dyDescent="0.25">
      <c r="A1342" t="s">
        <v>66</v>
      </c>
      <c r="B1342" t="s">
        <v>18</v>
      </c>
      <c r="C1342" t="s">
        <v>12</v>
      </c>
      <c r="D1342" s="1">
        <v>45727</v>
      </c>
      <c r="E1342">
        <v>18</v>
      </c>
      <c r="F1342">
        <v>28.7</v>
      </c>
      <c r="G1342">
        <v>516.6</v>
      </c>
      <c r="H1342" t="str">
        <f>IF(Table2[[#This Row],[Unit Price]]&lt;20,"0-19",IF(Table2[[#This Row],[Unit Price]]&lt;40,"20-39",IF(Table2[[#This Row],[Unit Price]]&lt;80,"40-79","80+")))</f>
        <v>20-39</v>
      </c>
      <c r="I1342" t="str">
        <f>TEXT(Table2[[#This Row],[Date Sold]], "ddd")</f>
        <v>Tue</v>
      </c>
    </row>
    <row r="1343" spans="1:9" x14ac:dyDescent="0.25">
      <c r="A1343" t="s">
        <v>87</v>
      </c>
      <c r="B1343" t="s">
        <v>11</v>
      </c>
      <c r="C1343" t="s">
        <v>12</v>
      </c>
      <c r="D1343" s="1">
        <v>45798</v>
      </c>
      <c r="E1343">
        <v>9</v>
      </c>
      <c r="F1343">
        <v>12.72</v>
      </c>
      <c r="G1343">
        <v>114.48</v>
      </c>
      <c r="H1343" t="str">
        <f>IF(Table2[[#This Row],[Unit Price]]&lt;20,"0-19",IF(Table2[[#This Row],[Unit Price]]&lt;40,"20-39",IF(Table2[[#This Row],[Unit Price]]&lt;80,"40-79","80+")))</f>
        <v>0-19</v>
      </c>
      <c r="I1343" t="str">
        <f>TEXT(Table2[[#This Row],[Date Sold]], "ddd")</f>
        <v>Wed</v>
      </c>
    </row>
    <row r="1344" spans="1:9" x14ac:dyDescent="0.25">
      <c r="A1344" t="s">
        <v>73</v>
      </c>
      <c r="B1344" t="s">
        <v>18</v>
      </c>
      <c r="C1344" t="s">
        <v>25</v>
      </c>
      <c r="D1344" s="1">
        <v>45774</v>
      </c>
      <c r="E1344">
        <v>10</v>
      </c>
      <c r="F1344">
        <v>84.25</v>
      </c>
      <c r="G1344">
        <v>842.5</v>
      </c>
      <c r="H1344" t="str">
        <f>IF(Table2[[#This Row],[Unit Price]]&lt;20,"0-19",IF(Table2[[#This Row],[Unit Price]]&lt;40,"20-39",IF(Table2[[#This Row],[Unit Price]]&lt;80,"40-79","80+")))</f>
        <v>80+</v>
      </c>
      <c r="I1344" t="str">
        <f>TEXT(Table2[[#This Row],[Date Sold]], "ddd")</f>
        <v>Sun</v>
      </c>
    </row>
    <row r="1345" spans="1:9" x14ac:dyDescent="0.25">
      <c r="A1345" t="s">
        <v>63</v>
      </c>
      <c r="B1345" t="s">
        <v>11</v>
      </c>
      <c r="C1345" t="s">
        <v>25</v>
      </c>
      <c r="D1345" s="1">
        <v>45761</v>
      </c>
      <c r="E1345">
        <v>20</v>
      </c>
      <c r="F1345">
        <v>75.260000000000005</v>
      </c>
      <c r="G1345">
        <v>1505.2</v>
      </c>
      <c r="H1345" t="str">
        <f>IF(Table2[[#This Row],[Unit Price]]&lt;20,"0-19",IF(Table2[[#This Row],[Unit Price]]&lt;40,"20-39",IF(Table2[[#This Row],[Unit Price]]&lt;80,"40-79","80+")))</f>
        <v>40-79</v>
      </c>
      <c r="I1345" t="str">
        <f>TEXT(Table2[[#This Row],[Date Sold]], "ddd")</f>
        <v>Mon</v>
      </c>
    </row>
    <row r="1346" spans="1:9" x14ac:dyDescent="0.25">
      <c r="A1346" t="s">
        <v>118</v>
      </c>
      <c r="B1346" t="s">
        <v>22</v>
      </c>
      <c r="C1346" t="s">
        <v>9</v>
      </c>
      <c r="D1346" s="1">
        <v>45763</v>
      </c>
      <c r="E1346">
        <v>10</v>
      </c>
      <c r="F1346">
        <v>48.32</v>
      </c>
      <c r="G1346">
        <v>483.2</v>
      </c>
      <c r="H1346" t="str">
        <f>IF(Table2[[#This Row],[Unit Price]]&lt;20,"0-19",IF(Table2[[#This Row],[Unit Price]]&lt;40,"20-39",IF(Table2[[#This Row],[Unit Price]]&lt;80,"40-79","80+")))</f>
        <v>40-79</v>
      </c>
      <c r="I1346" t="str">
        <f>TEXT(Table2[[#This Row],[Date Sold]], "ddd")</f>
        <v>Wed</v>
      </c>
    </row>
    <row r="1347" spans="1:9" x14ac:dyDescent="0.25">
      <c r="A1347" t="s">
        <v>93</v>
      </c>
      <c r="B1347" t="s">
        <v>18</v>
      </c>
      <c r="C1347" t="s">
        <v>25</v>
      </c>
      <c r="D1347" s="1">
        <v>45745</v>
      </c>
      <c r="E1347">
        <v>7</v>
      </c>
      <c r="F1347">
        <v>35.76</v>
      </c>
      <c r="G1347">
        <v>250.32</v>
      </c>
      <c r="H1347" t="str">
        <f>IF(Table2[[#This Row],[Unit Price]]&lt;20,"0-19",IF(Table2[[#This Row],[Unit Price]]&lt;40,"20-39",IF(Table2[[#This Row],[Unit Price]]&lt;80,"40-79","80+")))</f>
        <v>20-39</v>
      </c>
      <c r="I1347" t="str">
        <f>TEXT(Table2[[#This Row],[Date Sold]], "ddd")</f>
        <v>Sat</v>
      </c>
    </row>
    <row r="1348" spans="1:9" x14ac:dyDescent="0.25">
      <c r="A1348" t="s">
        <v>62</v>
      </c>
      <c r="B1348" t="s">
        <v>42</v>
      </c>
      <c r="C1348" t="s">
        <v>9</v>
      </c>
      <c r="D1348" s="1">
        <v>45715</v>
      </c>
      <c r="E1348">
        <v>12</v>
      </c>
      <c r="F1348">
        <v>98.14</v>
      </c>
      <c r="G1348">
        <v>1177.68</v>
      </c>
      <c r="H1348" t="str">
        <f>IF(Table2[[#This Row],[Unit Price]]&lt;20,"0-19",IF(Table2[[#This Row],[Unit Price]]&lt;40,"20-39",IF(Table2[[#This Row],[Unit Price]]&lt;80,"40-79","80+")))</f>
        <v>80+</v>
      </c>
      <c r="I1348" t="str">
        <f>TEXT(Table2[[#This Row],[Date Sold]], "ddd")</f>
        <v>Thu</v>
      </c>
    </row>
    <row r="1349" spans="1:9" x14ac:dyDescent="0.25">
      <c r="A1349" t="s">
        <v>19</v>
      </c>
      <c r="B1349" t="s">
        <v>8</v>
      </c>
      <c r="C1349" t="s">
        <v>14</v>
      </c>
      <c r="D1349" s="1">
        <v>45720</v>
      </c>
      <c r="E1349">
        <v>9</v>
      </c>
      <c r="F1349">
        <v>74.650000000000006</v>
      </c>
      <c r="G1349">
        <v>671.85</v>
      </c>
      <c r="H1349" t="str">
        <f>IF(Table2[[#This Row],[Unit Price]]&lt;20,"0-19",IF(Table2[[#This Row],[Unit Price]]&lt;40,"20-39",IF(Table2[[#This Row],[Unit Price]]&lt;80,"40-79","80+")))</f>
        <v>40-79</v>
      </c>
      <c r="I1349" t="str">
        <f>TEXT(Table2[[#This Row],[Date Sold]], "ddd")</f>
        <v>Tue</v>
      </c>
    </row>
    <row r="1350" spans="1:9" x14ac:dyDescent="0.25">
      <c r="A1350" t="s">
        <v>35</v>
      </c>
      <c r="B1350" t="s">
        <v>18</v>
      </c>
      <c r="C1350" t="s">
        <v>14</v>
      </c>
      <c r="D1350" s="1">
        <v>45722</v>
      </c>
      <c r="E1350">
        <v>16</v>
      </c>
      <c r="F1350">
        <v>61.71</v>
      </c>
      <c r="G1350">
        <v>987.36</v>
      </c>
      <c r="H1350" t="str">
        <f>IF(Table2[[#This Row],[Unit Price]]&lt;20,"0-19",IF(Table2[[#This Row],[Unit Price]]&lt;40,"20-39",IF(Table2[[#This Row],[Unit Price]]&lt;80,"40-79","80+")))</f>
        <v>40-79</v>
      </c>
      <c r="I1350" t="str">
        <f>TEXT(Table2[[#This Row],[Date Sold]], "ddd")</f>
        <v>Thu</v>
      </c>
    </row>
    <row r="1351" spans="1:9" x14ac:dyDescent="0.25">
      <c r="A1351" t="s">
        <v>7</v>
      </c>
      <c r="B1351" t="s">
        <v>20</v>
      </c>
      <c r="C1351" t="s">
        <v>25</v>
      </c>
      <c r="D1351" s="1">
        <v>45732</v>
      </c>
      <c r="E1351">
        <v>11</v>
      </c>
      <c r="F1351">
        <v>15.6</v>
      </c>
      <c r="G1351">
        <v>171.6</v>
      </c>
      <c r="H1351" t="str">
        <f>IF(Table2[[#This Row],[Unit Price]]&lt;20,"0-19",IF(Table2[[#This Row],[Unit Price]]&lt;40,"20-39",IF(Table2[[#This Row],[Unit Price]]&lt;80,"40-79","80+")))</f>
        <v>0-19</v>
      </c>
      <c r="I1351" t="str">
        <f>TEXT(Table2[[#This Row],[Date Sold]], "ddd")</f>
        <v>Sun</v>
      </c>
    </row>
    <row r="1352" spans="1:9" x14ac:dyDescent="0.25">
      <c r="A1352" t="s">
        <v>43</v>
      </c>
      <c r="B1352" t="s">
        <v>22</v>
      </c>
      <c r="C1352" t="s">
        <v>25</v>
      </c>
      <c r="D1352" s="1">
        <v>45728</v>
      </c>
      <c r="E1352">
        <v>5</v>
      </c>
      <c r="F1352">
        <v>97.94</v>
      </c>
      <c r="G1352">
        <v>489.7</v>
      </c>
      <c r="H1352" t="str">
        <f>IF(Table2[[#This Row],[Unit Price]]&lt;20,"0-19",IF(Table2[[#This Row],[Unit Price]]&lt;40,"20-39",IF(Table2[[#This Row],[Unit Price]]&lt;80,"40-79","80+")))</f>
        <v>80+</v>
      </c>
      <c r="I1352" t="str">
        <f>TEXT(Table2[[#This Row],[Date Sold]], "ddd")</f>
        <v>Wed</v>
      </c>
    </row>
    <row r="1353" spans="1:9" x14ac:dyDescent="0.25">
      <c r="A1353" t="s">
        <v>31</v>
      </c>
      <c r="B1353" t="s">
        <v>11</v>
      </c>
      <c r="C1353" t="s">
        <v>29</v>
      </c>
      <c r="D1353" s="1">
        <v>45721</v>
      </c>
      <c r="E1353">
        <v>14</v>
      </c>
      <c r="F1353">
        <v>81.459999999999994</v>
      </c>
      <c r="G1353">
        <v>1140.44</v>
      </c>
      <c r="H1353" t="str">
        <f>IF(Table2[[#This Row],[Unit Price]]&lt;20,"0-19",IF(Table2[[#This Row],[Unit Price]]&lt;40,"20-39",IF(Table2[[#This Row],[Unit Price]]&lt;80,"40-79","80+")))</f>
        <v>80+</v>
      </c>
      <c r="I1353" t="str">
        <f>TEXT(Table2[[#This Row],[Date Sold]], "ddd")</f>
        <v>Wed</v>
      </c>
    </row>
    <row r="1354" spans="1:9" x14ac:dyDescent="0.25">
      <c r="A1354" t="s">
        <v>109</v>
      </c>
      <c r="B1354" t="s">
        <v>38</v>
      </c>
      <c r="C1354" t="s">
        <v>12</v>
      </c>
      <c r="D1354" s="1">
        <v>45724</v>
      </c>
      <c r="E1354">
        <v>6</v>
      </c>
      <c r="F1354">
        <v>51.46</v>
      </c>
      <c r="G1354">
        <v>308.76</v>
      </c>
      <c r="H1354" t="str">
        <f>IF(Table2[[#This Row],[Unit Price]]&lt;20,"0-19",IF(Table2[[#This Row],[Unit Price]]&lt;40,"20-39",IF(Table2[[#This Row],[Unit Price]]&lt;80,"40-79","80+")))</f>
        <v>40-79</v>
      </c>
      <c r="I1354" t="str">
        <f>TEXT(Table2[[#This Row],[Date Sold]], "ddd")</f>
        <v>Sat</v>
      </c>
    </row>
    <row r="1355" spans="1:9" x14ac:dyDescent="0.25">
      <c r="A1355" t="s">
        <v>76</v>
      </c>
      <c r="B1355" t="s">
        <v>42</v>
      </c>
      <c r="C1355" t="s">
        <v>9</v>
      </c>
      <c r="D1355" s="1">
        <v>45732</v>
      </c>
      <c r="E1355">
        <v>7</v>
      </c>
      <c r="F1355">
        <v>77.81</v>
      </c>
      <c r="G1355">
        <v>544.66999999999996</v>
      </c>
      <c r="H1355" t="str">
        <f>IF(Table2[[#This Row],[Unit Price]]&lt;20,"0-19",IF(Table2[[#This Row],[Unit Price]]&lt;40,"20-39",IF(Table2[[#This Row],[Unit Price]]&lt;80,"40-79","80+")))</f>
        <v>40-79</v>
      </c>
      <c r="I1355" t="str">
        <f>TEXT(Table2[[#This Row],[Date Sold]], "ddd")</f>
        <v>Sun</v>
      </c>
    </row>
    <row r="1356" spans="1:9" x14ac:dyDescent="0.25">
      <c r="A1356" t="s">
        <v>55</v>
      </c>
      <c r="B1356" t="s">
        <v>24</v>
      </c>
      <c r="C1356" t="s">
        <v>9</v>
      </c>
      <c r="D1356" s="1">
        <v>45786</v>
      </c>
      <c r="E1356">
        <v>14</v>
      </c>
      <c r="F1356">
        <v>19.510000000000002</v>
      </c>
      <c r="G1356">
        <v>273.14</v>
      </c>
      <c r="H1356" t="str">
        <f>IF(Table2[[#This Row],[Unit Price]]&lt;20,"0-19",IF(Table2[[#This Row],[Unit Price]]&lt;40,"20-39",IF(Table2[[#This Row],[Unit Price]]&lt;80,"40-79","80+")))</f>
        <v>0-19</v>
      </c>
      <c r="I1356" t="str">
        <f>TEXT(Table2[[#This Row],[Date Sold]], "ddd")</f>
        <v>Fri</v>
      </c>
    </row>
    <row r="1357" spans="1:9" x14ac:dyDescent="0.25">
      <c r="A1357" t="s">
        <v>89</v>
      </c>
      <c r="B1357" t="s">
        <v>18</v>
      </c>
      <c r="C1357" t="s">
        <v>12</v>
      </c>
      <c r="D1357" s="1">
        <v>45749</v>
      </c>
      <c r="E1357">
        <v>15</v>
      </c>
      <c r="F1357">
        <v>57.29</v>
      </c>
      <c r="G1357">
        <v>859.35</v>
      </c>
      <c r="H1357" t="str">
        <f>IF(Table2[[#This Row],[Unit Price]]&lt;20,"0-19",IF(Table2[[#This Row],[Unit Price]]&lt;40,"20-39",IF(Table2[[#This Row],[Unit Price]]&lt;80,"40-79","80+")))</f>
        <v>40-79</v>
      </c>
      <c r="I1357" t="str">
        <f>TEXT(Table2[[#This Row],[Date Sold]], "ddd")</f>
        <v>Wed</v>
      </c>
    </row>
    <row r="1358" spans="1:9" x14ac:dyDescent="0.25">
      <c r="A1358" t="s">
        <v>65</v>
      </c>
      <c r="B1358" t="s">
        <v>38</v>
      </c>
      <c r="C1358" t="s">
        <v>12</v>
      </c>
      <c r="D1358" s="1">
        <v>45725</v>
      </c>
      <c r="E1358">
        <v>18</v>
      </c>
      <c r="F1358">
        <v>97.74</v>
      </c>
      <c r="G1358">
        <v>1759.32</v>
      </c>
      <c r="H1358" t="str">
        <f>IF(Table2[[#This Row],[Unit Price]]&lt;20,"0-19",IF(Table2[[#This Row],[Unit Price]]&lt;40,"20-39",IF(Table2[[#This Row],[Unit Price]]&lt;80,"40-79","80+")))</f>
        <v>80+</v>
      </c>
      <c r="I1358" t="str">
        <f>TEXT(Table2[[#This Row],[Date Sold]], "ddd")</f>
        <v>Sun</v>
      </c>
    </row>
    <row r="1359" spans="1:9" x14ac:dyDescent="0.25">
      <c r="A1359" t="s">
        <v>26</v>
      </c>
      <c r="B1359" t="s">
        <v>8</v>
      </c>
      <c r="C1359" t="s">
        <v>29</v>
      </c>
      <c r="D1359" s="1">
        <v>45720</v>
      </c>
      <c r="E1359">
        <v>19</v>
      </c>
      <c r="F1359">
        <v>49.64</v>
      </c>
      <c r="G1359">
        <v>943.16</v>
      </c>
      <c r="H1359" t="str">
        <f>IF(Table2[[#This Row],[Unit Price]]&lt;20,"0-19",IF(Table2[[#This Row],[Unit Price]]&lt;40,"20-39",IF(Table2[[#This Row],[Unit Price]]&lt;80,"40-79","80+")))</f>
        <v>40-79</v>
      </c>
      <c r="I1359" t="str">
        <f>TEXT(Table2[[#This Row],[Date Sold]], "ddd")</f>
        <v>Tue</v>
      </c>
    </row>
    <row r="1360" spans="1:9" x14ac:dyDescent="0.25">
      <c r="A1360" t="s">
        <v>47</v>
      </c>
      <c r="B1360" t="s">
        <v>16</v>
      </c>
      <c r="C1360" t="s">
        <v>14</v>
      </c>
      <c r="D1360" s="1">
        <v>45792</v>
      </c>
      <c r="E1360">
        <v>3</v>
      </c>
      <c r="F1360">
        <v>65.16</v>
      </c>
      <c r="G1360">
        <v>195.48</v>
      </c>
      <c r="H1360" t="str">
        <f>IF(Table2[[#This Row],[Unit Price]]&lt;20,"0-19",IF(Table2[[#This Row],[Unit Price]]&lt;40,"20-39",IF(Table2[[#This Row],[Unit Price]]&lt;80,"40-79","80+")))</f>
        <v>40-79</v>
      </c>
      <c r="I1360" t="str">
        <f>TEXT(Table2[[#This Row],[Date Sold]], "ddd")</f>
        <v>Thu</v>
      </c>
    </row>
    <row r="1361" spans="1:9" x14ac:dyDescent="0.25">
      <c r="A1361" t="s">
        <v>112</v>
      </c>
      <c r="B1361" t="s">
        <v>38</v>
      </c>
      <c r="C1361" t="s">
        <v>25</v>
      </c>
      <c r="D1361" s="1">
        <v>45722</v>
      </c>
      <c r="E1361">
        <v>14</v>
      </c>
      <c r="F1361">
        <v>27.25</v>
      </c>
      <c r="G1361">
        <v>381.5</v>
      </c>
      <c r="H1361" t="str">
        <f>IF(Table2[[#This Row],[Unit Price]]&lt;20,"0-19",IF(Table2[[#This Row],[Unit Price]]&lt;40,"20-39",IF(Table2[[#This Row],[Unit Price]]&lt;80,"40-79","80+")))</f>
        <v>20-39</v>
      </c>
      <c r="I1361" t="str">
        <f>TEXT(Table2[[#This Row],[Date Sold]], "ddd")</f>
        <v>Thu</v>
      </c>
    </row>
    <row r="1362" spans="1:9" x14ac:dyDescent="0.25">
      <c r="A1362" t="s">
        <v>33</v>
      </c>
      <c r="B1362" t="s">
        <v>8</v>
      </c>
      <c r="C1362" t="s">
        <v>12</v>
      </c>
      <c r="D1362" s="1">
        <v>45781</v>
      </c>
      <c r="E1362">
        <v>11</v>
      </c>
      <c r="F1362">
        <v>88.91</v>
      </c>
      <c r="G1362">
        <v>978.01</v>
      </c>
      <c r="H1362" t="str">
        <f>IF(Table2[[#This Row],[Unit Price]]&lt;20,"0-19",IF(Table2[[#This Row],[Unit Price]]&lt;40,"20-39",IF(Table2[[#This Row],[Unit Price]]&lt;80,"40-79","80+")))</f>
        <v>80+</v>
      </c>
      <c r="I1362" t="str">
        <f>TEXT(Table2[[#This Row],[Date Sold]], "ddd")</f>
        <v>Sun</v>
      </c>
    </row>
    <row r="1363" spans="1:9" x14ac:dyDescent="0.25">
      <c r="A1363" t="s">
        <v>68</v>
      </c>
      <c r="B1363" t="s">
        <v>42</v>
      </c>
      <c r="C1363" t="s">
        <v>9</v>
      </c>
      <c r="D1363" s="1">
        <v>45749</v>
      </c>
      <c r="E1363">
        <v>20</v>
      </c>
      <c r="F1363">
        <v>66</v>
      </c>
      <c r="G1363">
        <v>1320</v>
      </c>
      <c r="H1363" t="str">
        <f>IF(Table2[[#This Row],[Unit Price]]&lt;20,"0-19",IF(Table2[[#This Row],[Unit Price]]&lt;40,"20-39",IF(Table2[[#This Row],[Unit Price]]&lt;80,"40-79","80+")))</f>
        <v>40-79</v>
      </c>
      <c r="I1363" t="str">
        <f>TEXT(Table2[[#This Row],[Date Sold]], "ddd")</f>
        <v>Wed</v>
      </c>
    </row>
    <row r="1364" spans="1:9" x14ac:dyDescent="0.25">
      <c r="A1364" t="s">
        <v>17</v>
      </c>
      <c r="B1364" t="s">
        <v>24</v>
      </c>
      <c r="C1364" t="s">
        <v>29</v>
      </c>
      <c r="D1364" s="1">
        <v>45798</v>
      </c>
      <c r="E1364">
        <v>13</v>
      </c>
      <c r="F1364">
        <v>19.43</v>
      </c>
      <c r="G1364">
        <v>252.59</v>
      </c>
      <c r="H1364" t="str">
        <f>IF(Table2[[#This Row],[Unit Price]]&lt;20,"0-19",IF(Table2[[#This Row],[Unit Price]]&lt;40,"20-39",IF(Table2[[#This Row],[Unit Price]]&lt;80,"40-79","80+")))</f>
        <v>0-19</v>
      </c>
      <c r="I1364" t="str">
        <f>TEXT(Table2[[#This Row],[Date Sold]], "ddd")</f>
        <v>Wed</v>
      </c>
    </row>
    <row r="1365" spans="1:9" x14ac:dyDescent="0.25">
      <c r="A1365" t="s">
        <v>116</v>
      </c>
      <c r="B1365" t="s">
        <v>42</v>
      </c>
      <c r="C1365" t="s">
        <v>9</v>
      </c>
      <c r="D1365" s="1">
        <v>45717</v>
      </c>
      <c r="E1365">
        <v>3</v>
      </c>
      <c r="F1365">
        <v>99.12</v>
      </c>
      <c r="G1365">
        <v>297.36</v>
      </c>
      <c r="H1365" t="str">
        <f>IF(Table2[[#This Row],[Unit Price]]&lt;20,"0-19",IF(Table2[[#This Row],[Unit Price]]&lt;40,"20-39",IF(Table2[[#This Row],[Unit Price]]&lt;80,"40-79","80+")))</f>
        <v>80+</v>
      </c>
      <c r="I1365" t="str">
        <f>TEXT(Table2[[#This Row],[Date Sold]], "ddd")</f>
        <v>Sat</v>
      </c>
    </row>
    <row r="1366" spans="1:9" x14ac:dyDescent="0.25">
      <c r="A1366" t="s">
        <v>100</v>
      </c>
      <c r="B1366" t="s">
        <v>8</v>
      </c>
      <c r="C1366" t="s">
        <v>29</v>
      </c>
      <c r="D1366" s="1">
        <v>45711</v>
      </c>
      <c r="E1366">
        <v>5</v>
      </c>
      <c r="F1366">
        <v>75.95</v>
      </c>
      <c r="G1366">
        <v>379.75</v>
      </c>
      <c r="H1366" t="str">
        <f>IF(Table2[[#This Row],[Unit Price]]&lt;20,"0-19",IF(Table2[[#This Row],[Unit Price]]&lt;40,"20-39",IF(Table2[[#This Row],[Unit Price]]&lt;80,"40-79","80+")))</f>
        <v>40-79</v>
      </c>
      <c r="I1366" t="str">
        <f>TEXT(Table2[[#This Row],[Date Sold]], "ddd")</f>
        <v>Sun</v>
      </c>
    </row>
    <row r="1367" spans="1:9" x14ac:dyDescent="0.25">
      <c r="A1367" t="s">
        <v>85</v>
      </c>
      <c r="B1367" t="s">
        <v>42</v>
      </c>
      <c r="C1367" t="s">
        <v>14</v>
      </c>
      <c r="D1367" s="1">
        <v>45760</v>
      </c>
      <c r="E1367">
        <v>1</v>
      </c>
      <c r="F1367">
        <v>19.440000000000001</v>
      </c>
      <c r="G1367">
        <v>19.440000000000001</v>
      </c>
      <c r="H1367" t="str">
        <f>IF(Table2[[#This Row],[Unit Price]]&lt;20,"0-19",IF(Table2[[#This Row],[Unit Price]]&lt;40,"20-39",IF(Table2[[#This Row],[Unit Price]]&lt;80,"40-79","80+")))</f>
        <v>0-19</v>
      </c>
      <c r="I1367" t="str">
        <f>TEXT(Table2[[#This Row],[Date Sold]], "ddd")</f>
        <v>Sun</v>
      </c>
    </row>
    <row r="1368" spans="1:9" x14ac:dyDescent="0.25">
      <c r="A1368" t="s">
        <v>48</v>
      </c>
      <c r="B1368" t="s">
        <v>16</v>
      </c>
      <c r="C1368" t="s">
        <v>14</v>
      </c>
      <c r="D1368" s="1">
        <v>45720</v>
      </c>
      <c r="E1368">
        <v>10</v>
      </c>
      <c r="F1368">
        <v>25.38</v>
      </c>
      <c r="G1368">
        <v>253.8</v>
      </c>
      <c r="H1368" t="str">
        <f>IF(Table2[[#This Row],[Unit Price]]&lt;20,"0-19",IF(Table2[[#This Row],[Unit Price]]&lt;40,"20-39",IF(Table2[[#This Row],[Unit Price]]&lt;80,"40-79","80+")))</f>
        <v>20-39</v>
      </c>
      <c r="I1368" t="str">
        <f>TEXT(Table2[[#This Row],[Date Sold]], "ddd")</f>
        <v>Tue</v>
      </c>
    </row>
    <row r="1369" spans="1:9" x14ac:dyDescent="0.25">
      <c r="A1369" t="s">
        <v>76</v>
      </c>
      <c r="B1369" t="s">
        <v>20</v>
      </c>
      <c r="C1369" t="s">
        <v>14</v>
      </c>
      <c r="D1369" s="1">
        <v>45765</v>
      </c>
      <c r="E1369">
        <v>16</v>
      </c>
      <c r="F1369">
        <v>12.45</v>
      </c>
      <c r="G1369">
        <v>199.2</v>
      </c>
      <c r="H1369" t="str">
        <f>IF(Table2[[#This Row],[Unit Price]]&lt;20,"0-19",IF(Table2[[#This Row],[Unit Price]]&lt;40,"20-39",IF(Table2[[#This Row],[Unit Price]]&lt;80,"40-79","80+")))</f>
        <v>0-19</v>
      </c>
      <c r="I1369" t="str">
        <f>TEXT(Table2[[#This Row],[Date Sold]], "ddd")</f>
        <v>Fri</v>
      </c>
    </row>
    <row r="1370" spans="1:9" x14ac:dyDescent="0.25">
      <c r="A1370" t="s">
        <v>40</v>
      </c>
      <c r="B1370" t="s">
        <v>11</v>
      </c>
      <c r="C1370" t="s">
        <v>25</v>
      </c>
      <c r="D1370" s="1">
        <v>45796</v>
      </c>
      <c r="E1370">
        <v>1</v>
      </c>
      <c r="F1370">
        <v>39.299999999999997</v>
      </c>
      <c r="G1370">
        <v>39.299999999999997</v>
      </c>
      <c r="H1370" t="str">
        <f>IF(Table2[[#This Row],[Unit Price]]&lt;20,"0-19",IF(Table2[[#This Row],[Unit Price]]&lt;40,"20-39",IF(Table2[[#This Row],[Unit Price]]&lt;80,"40-79","80+")))</f>
        <v>20-39</v>
      </c>
      <c r="I1370" t="str">
        <f>TEXT(Table2[[#This Row],[Date Sold]], "ddd")</f>
        <v>Mon</v>
      </c>
    </row>
    <row r="1371" spans="1:9" x14ac:dyDescent="0.25">
      <c r="A1371" t="s">
        <v>71</v>
      </c>
      <c r="B1371" t="s">
        <v>8</v>
      </c>
      <c r="C1371" t="s">
        <v>12</v>
      </c>
      <c r="D1371" s="1">
        <v>45764</v>
      </c>
      <c r="E1371">
        <v>3</v>
      </c>
      <c r="F1371">
        <v>80.88</v>
      </c>
      <c r="G1371">
        <v>242.64</v>
      </c>
      <c r="H1371" t="str">
        <f>IF(Table2[[#This Row],[Unit Price]]&lt;20,"0-19",IF(Table2[[#This Row],[Unit Price]]&lt;40,"20-39",IF(Table2[[#This Row],[Unit Price]]&lt;80,"40-79","80+")))</f>
        <v>80+</v>
      </c>
      <c r="I1371" t="str">
        <f>TEXT(Table2[[#This Row],[Date Sold]], "ddd")</f>
        <v>Thu</v>
      </c>
    </row>
    <row r="1372" spans="1:9" x14ac:dyDescent="0.25">
      <c r="A1372" t="s">
        <v>101</v>
      </c>
      <c r="B1372" t="s">
        <v>28</v>
      </c>
      <c r="C1372" t="s">
        <v>14</v>
      </c>
      <c r="D1372" s="1">
        <v>45751</v>
      </c>
      <c r="E1372">
        <v>16</v>
      </c>
      <c r="F1372">
        <v>18.760000000000002</v>
      </c>
      <c r="G1372">
        <v>300.16000000000003</v>
      </c>
      <c r="H1372" t="str">
        <f>IF(Table2[[#This Row],[Unit Price]]&lt;20,"0-19",IF(Table2[[#This Row],[Unit Price]]&lt;40,"20-39",IF(Table2[[#This Row],[Unit Price]]&lt;80,"40-79","80+")))</f>
        <v>0-19</v>
      </c>
      <c r="I1372" t="str">
        <f>TEXT(Table2[[#This Row],[Date Sold]], "ddd")</f>
        <v>Fri</v>
      </c>
    </row>
    <row r="1373" spans="1:9" x14ac:dyDescent="0.25">
      <c r="A1373" t="s">
        <v>86</v>
      </c>
      <c r="B1373" t="s">
        <v>20</v>
      </c>
      <c r="C1373" t="s">
        <v>29</v>
      </c>
      <c r="D1373" s="1">
        <v>45711</v>
      </c>
      <c r="E1373">
        <v>1</v>
      </c>
      <c r="F1373">
        <v>71.099999999999994</v>
      </c>
      <c r="G1373">
        <v>71.099999999999994</v>
      </c>
      <c r="H1373" t="str">
        <f>IF(Table2[[#This Row],[Unit Price]]&lt;20,"0-19",IF(Table2[[#This Row],[Unit Price]]&lt;40,"20-39",IF(Table2[[#This Row],[Unit Price]]&lt;80,"40-79","80+")))</f>
        <v>40-79</v>
      </c>
      <c r="I1373" t="str">
        <f>TEXT(Table2[[#This Row],[Date Sold]], "ddd")</f>
        <v>Sun</v>
      </c>
    </row>
    <row r="1374" spans="1:9" x14ac:dyDescent="0.25">
      <c r="A1374" t="s">
        <v>43</v>
      </c>
      <c r="B1374" t="s">
        <v>22</v>
      </c>
      <c r="C1374" t="s">
        <v>14</v>
      </c>
      <c r="D1374" s="1">
        <v>45758</v>
      </c>
      <c r="E1374">
        <v>1</v>
      </c>
      <c r="F1374">
        <v>81.819999999999993</v>
      </c>
      <c r="G1374">
        <v>81.819999999999993</v>
      </c>
      <c r="H1374" t="str">
        <f>IF(Table2[[#This Row],[Unit Price]]&lt;20,"0-19",IF(Table2[[#This Row],[Unit Price]]&lt;40,"20-39",IF(Table2[[#This Row],[Unit Price]]&lt;80,"40-79","80+")))</f>
        <v>80+</v>
      </c>
      <c r="I1374" t="str">
        <f>TEXT(Table2[[#This Row],[Date Sold]], "ddd")</f>
        <v>Fri</v>
      </c>
    </row>
    <row r="1375" spans="1:9" x14ac:dyDescent="0.25">
      <c r="A1375" t="s">
        <v>87</v>
      </c>
      <c r="B1375" t="s">
        <v>24</v>
      </c>
      <c r="C1375" t="s">
        <v>14</v>
      </c>
      <c r="D1375" s="1">
        <v>45773</v>
      </c>
      <c r="E1375">
        <v>13</v>
      </c>
      <c r="F1375">
        <v>60.14</v>
      </c>
      <c r="G1375">
        <v>781.82</v>
      </c>
      <c r="H1375" t="str">
        <f>IF(Table2[[#This Row],[Unit Price]]&lt;20,"0-19",IF(Table2[[#This Row],[Unit Price]]&lt;40,"20-39",IF(Table2[[#This Row],[Unit Price]]&lt;80,"40-79","80+")))</f>
        <v>40-79</v>
      </c>
      <c r="I1375" t="str">
        <f>TEXT(Table2[[#This Row],[Date Sold]], "ddd")</f>
        <v>Sat</v>
      </c>
    </row>
    <row r="1376" spans="1:9" x14ac:dyDescent="0.25">
      <c r="A1376" t="s">
        <v>77</v>
      </c>
      <c r="B1376" t="s">
        <v>42</v>
      </c>
      <c r="C1376" t="s">
        <v>25</v>
      </c>
      <c r="D1376" s="1">
        <v>45739</v>
      </c>
      <c r="E1376">
        <v>8</v>
      </c>
      <c r="F1376">
        <v>86.12</v>
      </c>
      <c r="G1376">
        <v>688.96</v>
      </c>
      <c r="H1376" t="str">
        <f>IF(Table2[[#This Row],[Unit Price]]&lt;20,"0-19",IF(Table2[[#This Row],[Unit Price]]&lt;40,"20-39",IF(Table2[[#This Row],[Unit Price]]&lt;80,"40-79","80+")))</f>
        <v>80+</v>
      </c>
      <c r="I1376" t="str">
        <f>TEXT(Table2[[#This Row],[Date Sold]], "ddd")</f>
        <v>Sun</v>
      </c>
    </row>
    <row r="1377" spans="1:9" x14ac:dyDescent="0.25">
      <c r="A1377" t="s">
        <v>78</v>
      </c>
      <c r="B1377" t="s">
        <v>11</v>
      </c>
      <c r="C1377" t="s">
        <v>29</v>
      </c>
      <c r="D1377" s="1">
        <v>45771</v>
      </c>
      <c r="E1377">
        <v>16</v>
      </c>
      <c r="F1377">
        <v>26.29</v>
      </c>
      <c r="G1377">
        <v>420.64</v>
      </c>
      <c r="H1377" t="str">
        <f>IF(Table2[[#This Row],[Unit Price]]&lt;20,"0-19",IF(Table2[[#This Row],[Unit Price]]&lt;40,"20-39",IF(Table2[[#This Row],[Unit Price]]&lt;80,"40-79","80+")))</f>
        <v>20-39</v>
      </c>
      <c r="I1377" t="str">
        <f>TEXT(Table2[[#This Row],[Date Sold]], "ddd")</f>
        <v>Thu</v>
      </c>
    </row>
    <row r="1378" spans="1:9" x14ac:dyDescent="0.25">
      <c r="A1378" t="s">
        <v>54</v>
      </c>
      <c r="B1378" t="s">
        <v>22</v>
      </c>
      <c r="C1378" t="s">
        <v>29</v>
      </c>
      <c r="D1378" s="1">
        <v>45793</v>
      </c>
      <c r="E1378">
        <v>8</v>
      </c>
      <c r="F1378">
        <v>99.79</v>
      </c>
      <c r="G1378">
        <v>798.32</v>
      </c>
      <c r="H1378" t="str">
        <f>IF(Table2[[#This Row],[Unit Price]]&lt;20,"0-19",IF(Table2[[#This Row],[Unit Price]]&lt;40,"20-39",IF(Table2[[#This Row],[Unit Price]]&lt;80,"40-79","80+")))</f>
        <v>80+</v>
      </c>
      <c r="I1378" t="str">
        <f>TEXT(Table2[[#This Row],[Date Sold]], "ddd")</f>
        <v>Fri</v>
      </c>
    </row>
    <row r="1379" spans="1:9" x14ac:dyDescent="0.25">
      <c r="A1379" t="s">
        <v>39</v>
      </c>
      <c r="B1379" t="s">
        <v>42</v>
      </c>
      <c r="C1379" t="s">
        <v>29</v>
      </c>
      <c r="D1379" s="1">
        <v>45798</v>
      </c>
      <c r="E1379">
        <v>10</v>
      </c>
      <c r="F1379">
        <v>25.56</v>
      </c>
      <c r="G1379">
        <v>255.6</v>
      </c>
      <c r="H1379" t="str">
        <f>IF(Table2[[#This Row],[Unit Price]]&lt;20,"0-19",IF(Table2[[#This Row],[Unit Price]]&lt;40,"20-39",IF(Table2[[#This Row],[Unit Price]]&lt;80,"40-79","80+")))</f>
        <v>20-39</v>
      </c>
      <c r="I1379" t="str">
        <f>TEXT(Table2[[#This Row],[Date Sold]], "ddd")</f>
        <v>Wed</v>
      </c>
    </row>
    <row r="1380" spans="1:9" x14ac:dyDescent="0.25">
      <c r="A1380" t="s">
        <v>78</v>
      </c>
      <c r="B1380" t="s">
        <v>38</v>
      </c>
      <c r="C1380" t="s">
        <v>9</v>
      </c>
      <c r="D1380" s="1">
        <v>45723</v>
      </c>
      <c r="E1380">
        <v>5</v>
      </c>
      <c r="F1380">
        <v>18.63</v>
      </c>
      <c r="G1380">
        <v>93.15</v>
      </c>
      <c r="H1380" t="str">
        <f>IF(Table2[[#This Row],[Unit Price]]&lt;20,"0-19",IF(Table2[[#This Row],[Unit Price]]&lt;40,"20-39",IF(Table2[[#This Row],[Unit Price]]&lt;80,"40-79","80+")))</f>
        <v>0-19</v>
      </c>
      <c r="I1380" t="str">
        <f>TEXT(Table2[[#This Row],[Date Sold]], "ddd")</f>
        <v>Fri</v>
      </c>
    </row>
    <row r="1381" spans="1:9" x14ac:dyDescent="0.25">
      <c r="A1381" t="s">
        <v>70</v>
      </c>
      <c r="B1381" t="s">
        <v>28</v>
      </c>
      <c r="C1381" t="s">
        <v>25</v>
      </c>
      <c r="D1381" s="1">
        <v>45730</v>
      </c>
      <c r="E1381">
        <v>6</v>
      </c>
      <c r="F1381">
        <v>36.26</v>
      </c>
      <c r="G1381">
        <v>217.56</v>
      </c>
      <c r="H1381" t="str">
        <f>IF(Table2[[#This Row],[Unit Price]]&lt;20,"0-19",IF(Table2[[#This Row],[Unit Price]]&lt;40,"20-39",IF(Table2[[#This Row],[Unit Price]]&lt;80,"40-79","80+")))</f>
        <v>20-39</v>
      </c>
      <c r="I1381" t="str">
        <f>TEXT(Table2[[#This Row],[Date Sold]], "ddd")</f>
        <v>Fri</v>
      </c>
    </row>
    <row r="1382" spans="1:9" x14ac:dyDescent="0.25">
      <c r="A1382" t="s">
        <v>53</v>
      </c>
      <c r="B1382" t="s">
        <v>38</v>
      </c>
      <c r="C1382" t="s">
        <v>25</v>
      </c>
      <c r="D1382" s="1">
        <v>45761</v>
      </c>
      <c r="E1382">
        <v>1</v>
      </c>
      <c r="F1382">
        <v>47.25</v>
      </c>
      <c r="G1382">
        <v>47.25</v>
      </c>
      <c r="H1382" t="str">
        <f>IF(Table2[[#This Row],[Unit Price]]&lt;20,"0-19",IF(Table2[[#This Row],[Unit Price]]&lt;40,"20-39",IF(Table2[[#This Row],[Unit Price]]&lt;80,"40-79","80+")))</f>
        <v>40-79</v>
      </c>
      <c r="I1382" t="str">
        <f>TEXT(Table2[[#This Row],[Date Sold]], "ddd")</f>
        <v>Mon</v>
      </c>
    </row>
    <row r="1383" spans="1:9" x14ac:dyDescent="0.25">
      <c r="A1383" t="s">
        <v>90</v>
      </c>
      <c r="B1383" t="s">
        <v>24</v>
      </c>
      <c r="C1383" t="s">
        <v>29</v>
      </c>
      <c r="D1383" s="1">
        <v>45776</v>
      </c>
      <c r="E1383">
        <v>7</v>
      </c>
      <c r="F1383">
        <v>59.57</v>
      </c>
      <c r="G1383">
        <v>416.99</v>
      </c>
      <c r="H1383" t="str">
        <f>IF(Table2[[#This Row],[Unit Price]]&lt;20,"0-19",IF(Table2[[#This Row],[Unit Price]]&lt;40,"20-39",IF(Table2[[#This Row],[Unit Price]]&lt;80,"40-79","80+")))</f>
        <v>40-79</v>
      </c>
      <c r="I1383" t="str">
        <f>TEXT(Table2[[#This Row],[Date Sold]], "ddd")</f>
        <v>Tue</v>
      </c>
    </row>
    <row r="1384" spans="1:9" x14ac:dyDescent="0.25">
      <c r="A1384" t="s">
        <v>80</v>
      </c>
      <c r="B1384" t="s">
        <v>22</v>
      </c>
      <c r="C1384" t="s">
        <v>12</v>
      </c>
      <c r="D1384" s="1">
        <v>45763</v>
      </c>
      <c r="E1384">
        <v>12</v>
      </c>
      <c r="F1384">
        <v>36.56</v>
      </c>
      <c r="G1384">
        <v>438.72</v>
      </c>
      <c r="H1384" t="str">
        <f>IF(Table2[[#This Row],[Unit Price]]&lt;20,"0-19",IF(Table2[[#This Row],[Unit Price]]&lt;40,"20-39",IF(Table2[[#This Row],[Unit Price]]&lt;80,"40-79","80+")))</f>
        <v>20-39</v>
      </c>
      <c r="I1384" t="str">
        <f>TEXT(Table2[[#This Row],[Date Sold]], "ddd")</f>
        <v>Wed</v>
      </c>
    </row>
    <row r="1385" spans="1:9" x14ac:dyDescent="0.25">
      <c r="A1385" t="s">
        <v>51</v>
      </c>
      <c r="B1385" t="s">
        <v>11</v>
      </c>
      <c r="C1385" t="s">
        <v>29</v>
      </c>
      <c r="D1385" s="1">
        <v>45789</v>
      </c>
      <c r="E1385">
        <v>9</v>
      </c>
      <c r="F1385">
        <v>16.53</v>
      </c>
      <c r="G1385">
        <v>148.77000000000001</v>
      </c>
      <c r="H1385" t="str">
        <f>IF(Table2[[#This Row],[Unit Price]]&lt;20,"0-19",IF(Table2[[#This Row],[Unit Price]]&lt;40,"20-39",IF(Table2[[#This Row],[Unit Price]]&lt;80,"40-79","80+")))</f>
        <v>0-19</v>
      </c>
      <c r="I1385" t="str">
        <f>TEXT(Table2[[#This Row],[Date Sold]], "ddd")</f>
        <v>Mon</v>
      </c>
    </row>
    <row r="1386" spans="1:9" x14ac:dyDescent="0.25">
      <c r="A1386" t="s">
        <v>107</v>
      </c>
      <c r="B1386" t="s">
        <v>22</v>
      </c>
      <c r="C1386" t="s">
        <v>9</v>
      </c>
      <c r="D1386" s="1">
        <v>45764</v>
      </c>
      <c r="E1386">
        <v>2</v>
      </c>
      <c r="F1386">
        <v>57.86</v>
      </c>
      <c r="G1386">
        <v>115.72</v>
      </c>
      <c r="H1386" t="str">
        <f>IF(Table2[[#This Row],[Unit Price]]&lt;20,"0-19",IF(Table2[[#This Row],[Unit Price]]&lt;40,"20-39",IF(Table2[[#This Row],[Unit Price]]&lt;80,"40-79","80+")))</f>
        <v>40-79</v>
      </c>
      <c r="I1386" t="str">
        <f>TEXT(Table2[[#This Row],[Date Sold]], "ddd")</f>
        <v>Thu</v>
      </c>
    </row>
    <row r="1387" spans="1:9" x14ac:dyDescent="0.25">
      <c r="A1387" t="s">
        <v>32</v>
      </c>
      <c r="B1387" t="s">
        <v>28</v>
      </c>
      <c r="C1387" t="s">
        <v>12</v>
      </c>
      <c r="D1387" s="1">
        <v>45763</v>
      </c>
      <c r="E1387">
        <v>15</v>
      </c>
      <c r="F1387">
        <v>80.55</v>
      </c>
      <c r="G1387">
        <v>1208.25</v>
      </c>
      <c r="H1387" t="str">
        <f>IF(Table2[[#This Row],[Unit Price]]&lt;20,"0-19",IF(Table2[[#This Row],[Unit Price]]&lt;40,"20-39",IF(Table2[[#This Row],[Unit Price]]&lt;80,"40-79","80+")))</f>
        <v>80+</v>
      </c>
      <c r="I1387" t="str">
        <f>TEXT(Table2[[#This Row],[Date Sold]], "ddd")</f>
        <v>Wed</v>
      </c>
    </row>
    <row r="1388" spans="1:9" x14ac:dyDescent="0.25">
      <c r="A1388" t="s">
        <v>70</v>
      </c>
      <c r="B1388" t="s">
        <v>38</v>
      </c>
      <c r="C1388" t="s">
        <v>29</v>
      </c>
      <c r="D1388" s="1">
        <v>45723</v>
      </c>
      <c r="E1388">
        <v>20</v>
      </c>
      <c r="F1388">
        <v>53.48</v>
      </c>
      <c r="G1388">
        <v>1069.5999999999999</v>
      </c>
      <c r="H1388" t="str">
        <f>IF(Table2[[#This Row],[Unit Price]]&lt;20,"0-19",IF(Table2[[#This Row],[Unit Price]]&lt;40,"20-39",IF(Table2[[#This Row],[Unit Price]]&lt;80,"40-79","80+")))</f>
        <v>40-79</v>
      </c>
      <c r="I1388" t="str">
        <f>TEXT(Table2[[#This Row],[Date Sold]], "ddd")</f>
        <v>Fri</v>
      </c>
    </row>
    <row r="1389" spans="1:9" x14ac:dyDescent="0.25">
      <c r="A1389" t="s">
        <v>101</v>
      </c>
      <c r="B1389" t="s">
        <v>42</v>
      </c>
      <c r="C1389" t="s">
        <v>9</v>
      </c>
      <c r="D1389" s="1">
        <v>45719</v>
      </c>
      <c r="E1389">
        <v>8</v>
      </c>
      <c r="F1389">
        <v>9.5500000000000007</v>
      </c>
      <c r="G1389">
        <v>76.400000000000006</v>
      </c>
      <c r="H1389" t="str">
        <f>IF(Table2[[#This Row],[Unit Price]]&lt;20,"0-19",IF(Table2[[#This Row],[Unit Price]]&lt;40,"20-39",IF(Table2[[#This Row],[Unit Price]]&lt;80,"40-79","80+")))</f>
        <v>0-19</v>
      </c>
      <c r="I1389" t="str">
        <f>TEXT(Table2[[#This Row],[Date Sold]], "ddd")</f>
        <v>Mon</v>
      </c>
    </row>
    <row r="1390" spans="1:9" x14ac:dyDescent="0.25">
      <c r="A1390" t="s">
        <v>90</v>
      </c>
      <c r="B1390" t="s">
        <v>22</v>
      </c>
      <c r="C1390" t="s">
        <v>14</v>
      </c>
      <c r="D1390" s="1">
        <v>45722</v>
      </c>
      <c r="E1390">
        <v>11</v>
      </c>
      <c r="F1390">
        <v>66.38</v>
      </c>
      <c r="G1390">
        <v>730.18</v>
      </c>
      <c r="H1390" t="str">
        <f>IF(Table2[[#This Row],[Unit Price]]&lt;20,"0-19",IF(Table2[[#This Row],[Unit Price]]&lt;40,"20-39",IF(Table2[[#This Row],[Unit Price]]&lt;80,"40-79","80+")))</f>
        <v>40-79</v>
      </c>
      <c r="I1390" t="str">
        <f>TEXT(Table2[[#This Row],[Date Sold]], "ddd")</f>
        <v>Thu</v>
      </c>
    </row>
    <row r="1391" spans="1:9" x14ac:dyDescent="0.25">
      <c r="A1391" t="s">
        <v>44</v>
      </c>
      <c r="B1391" t="s">
        <v>11</v>
      </c>
      <c r="C1391" t="s">
        <v>25</v>
      </c>
      <c r="D1391" s="1">
        <v>45734</v>
      </c>
      <c r="E1391">
        <v>20</v>
      </c>
      <c r="F1391">
        <v>87.2</v>
      </c>
      <c r="G1391">
        <v>1744</v>
      </c>
      <c r="H1391" t="str">
        <f>IF(Table2[[#This Row],[Unit Price]]&lt;20,"0-19",IF(Table2[[#This Row],[Unit Price]]&lt;40,"20-39",IF(Table2[[#This Row],[Unit Price]]&lt;80,"40-79","80+")))</f>
        <v>80+</v>
      </c>
      <c r="I1391" t="str">
        <f>TEXT(Table2[[#This Row],[Date Sold]], "ddd")</f>
        <v>Tue</v>
      </c>
    </row>
    <row r="1392" spans="1:9" x14ac:dyDescent="0.25">
      <c r="A1392" t="s">
        <v>120</v>
      </c>
      <c r="B1392" t="s">
        <v>16</v>
      </c>
      <c r="C1392" t="s">
        <v>14</v>
      </c>
      <c r="D1392" s="1">
        <v>45751</v>
      </c>
      <c r="E1392">
        <v>20</v>
      </c>
      <c r="F1392">
        <v>46.54</v>
      </c>
      <c r="G1392">
        <v>930.8</v>
      </c>
      <c r="H1392" t="str">
        <f>IF(Table2[[#This Row],[Unit Price]]&lt;20,"0-19",IF(Table2[[#This Row],[Unit Price]]&lt;40,"20-39",IF(Table2[[#This Row],[Unit Price]]&lt;80,"40-79","80+")))</f>
        <v>40-79</v>
      </c>
      <c r="I1392" t="str">
        <f>TEXT(Table2[[#This Row],[Date Sold]], "ddd")</f>
        <v>Fri</v>
      </c>
    </row>
    <row r="1393" spans="1:9" x14ac:dyDescent="0.25">
      <c r="A1393" t="s">
        <v>104</v>
      </c>
      <c r="B1393" t="s">
        <v>18</v>
      </c>
      <c r="C1393" t="s">
        <v>14</v>
      </c>
      <c r="D1393" s="1">
        <v>45763</v>
      </c>
      <c r="E1393">
        <v>8</v>
      </c>
      <c r="F1393">
        <v>15.97</v>
      </c>
      <c r="G1393">
        <v>127.76</v>
      </c>
      <c r="H1393" t="str">
        <f>IF(Table2[[#This Row],[Unit Price]]&lt;20,"0-19",IF(Table2[[#This Row],[Unit Price]]&lt;40,"20-39",IF(Table2[[#This Row],[Unit Price]]&lt;80,"40-79","80+")))</f>
        <v>0-19</v>
      </c>
      <c r="I1393" t="str">
        <f>TEXT(Table2[[#This Row],[Date Sold]], "ddd")</f>
        <v>Wed</v>
      </c>
    </row>
    <row r="1394" spans="1:9" x14ac:dyDescent="0.25">
      <c r="A1394" t="s">
        <v>43</v>
      </c>
      <c r="B1394" t="s">
        <v>42</v>
      </c>
      <c r="C1394" t="s">
        <v>12</v>
      </c>
      <c r="D1394" s="1">
        <v>45758</v>
      </c>
      <c r="E1394">
        <v>20</v>
      </c>
      <c r="F1394">
        <v>54.17</v>
      </c>
      <c r="G1394">
        <v>1083.4000000000001</v>
      </c>
      <c r="H1394" t="str">
        <f>IF(Table2[[#This Row],[Unit Price]]&lt;20,"0-19",IF(Table2[[#This Row],[Unit Price]]&lt;40,"20-39",IF(Table2[[#This Row],[Unit Price]]&lt;80,"40-79","80+")))</f>
        <v>40-79</v>
      </c>
      <c r="I1394" t="str">
        <f>TEXT(Table2[[#This Row],[Date Sold]], "ddd")</f>
        <v>Fri</v>
      </c>
    </row>
    <row r="1395" spans="1:9" x14ac:dyDescent="0.25">
      <c r="A1395" t="s">
        <v>77</v>
      </c>
      <c r="B1395" t="s">
        <v>38</v>
      </c>
      <c r="C1395" t="s">
        <v>12</v>
      </c>
      <c r="D1395" s="1">
        <v>45720</v>
      </c>
      <c r="E1395">
        <v>15</v>
      </c>
      <c r="F1395">
        <v>7.4</v>
      </c>
      <c r="G1395">
        <v>111</v>
      </c>
      <c r="H1395" t="str">
        <f>IF(Table2[[#This Row],[Unit Price]]&lt;20,"0-19",IF(Table2[[#This Row],[Unit Price]]&lt;40,"20-39",IF(Table2[[#This Row],[Unit Price]]&lt;80,"40-79","80+")))</f>
        <v>0-19</v>
      </c>
      <c r="I1395" t="str">
        <f>TEXT(Table2[[#This Row],[Date Sold]], "ddd")</f>
        <v>Tue</v>
      </c>
    </row>
    <row r="1396" spans="1:9" x14ac:dyDescent="0.25">
      <c r="A1396" t="s">
        <v>77</v>
      </c>
      <c r="B1396" t="s">
        <v>28</v>
      </c>
      <c r="C1396" t="s">
        <v>9</v>
      </c>
      <c r="D1396" s="1">
        <v>45729</v>
      </c>
      <c r="E1396">
        <v>13</v>
      </c>
      <c r="F1396">
        <v>74.739999999999995</v>
      </c>
      <c r="G1396">
        <v>971.62</v>
      </c>
      <c r="H1396" t="str">
        <f>IF(Table2[[#This Row],[Unit Price]]&lt;20,"0-19",IF(Table2[[#This Row],[Unit Price]]&lt;40,"20-39",IF(Table2[[#This Row],[Unit Price]]&lt;80,"40-79","80+")))</f>
        <v>40-79</v>
      </c>
      <c r="I1396" t="str">
        <f>TEXT(Table2[[#This Row],[Date Sold]], "ddd")</f>
        <v>Thu</v>
      </c>
    </row>
    <row r="1397" spans="1:9" x14ac:dyDescent="0.25">
      <c r="A1397" t="s">
        <v>89</v>
      </c>
      <c r="B1397" t="s">
        <v>22</v>
      </c>
      <c r="C1397" t="s">
        <v>29</v>
      </c>
      <c r="D1397" s="1">
        <v>45711</v>
      </c>
      <c r="E1397">
        <v>7</v>
      </c>
      <c r="F1397">
        <v>49.42</v>
      </c>
      <c r="G1397">
        <v>345.94</v>
      </c>
      <c r="H1397" t="str">
        <f>IF(Table2[[#This Row],[Unit Price]]&lt;20,"0-19",IF(Table2[[#This Row],[Unit Price]]&lt;40,"20-39",IF(Table2[[#This Row],[Unit Price]]&lt;80,"40-79","80+")))</f>
        <v>40-79</v>
      </c>
      <c r="I1397" t="str">
        <f>TEXT(Table2[[#This Row],[Date Sold]], "ddd")</f>
        <v>Sun</v>
      </c>
    </row>
    <row r="1398" spans="1:9" x14ac:dyDescent="0.25">
      <c r="A1398" t="s">
        <v>92</v>
      </c>
      <c r="B1398" t="s">
        <v>38</v>
      </c>
      <c r="C1398" t="s">
        <v>29</v>
      </c>
      <c r="D1398" s="1">
        <v>45718</v>
      </c>
      <c r="E1398">
        <v>6</v>
      </c>
      <c r="F1398">
        <v>81.73</v>
      </c>
      <c r="G1398">
        <v>490.38</v>
      </c>
      <c r="H1398" t="str">
        <f>IF(Table2[[#This Row],[Unit Price]]&lt;20,"0-19",IF(Table2[[#This Row],[Unit Price]]&lt;40,"20-39",IF(Table2[[#This Row],[Unit Price]]&lt;80,"40-79","80+")))</f>
        <v>80+</v>
      </c>
      <c r="I1398" t="str">
        <f>TEXT(Table2[[#This Row],[Date Sold]], "ddd")</f>
        <v>Sun</v>
      </c>
    </row>
    <row r="1399" spans="1:9" x14ac:dyDescent="0.25">
      <c r="A1399" t="s">
        <v>72</v>
      </c>
      <c r="B1399" t="s">
        <v>8</v>
      </c>
      <c r="C1399" t="s">
        <v>29</v>
      </c>
      <c r="D1399" s="1">
        <v>45727</v>
      </c>
      <c r="E1399">
        <v>20</v>
      </c>
      <c r="F1399">
        <v>26.15</v>
      </c>
      <c r="G1399">
        <v>523</v>
      </c>
      <c r="H1399" t="str">
        <f>IF(Table2[[#This Row],[Unit Price]]&lt;20,"0-19",IF(Table2[[#This Row],[Unit Price]]&lt;40,"20-39",IF(Table2[[#This Row],[Unit Price]]&lt;80,"40-79","80+")))</f>
        <v>20-39</v>
      </c>
      <c r="I1399" t="str">
        <f>TEXT(Table2[[#This Row],[Date Sold]], "ddd")</f>
        <v>Tue</v>
      </c>
    </row>
    <row r="1400" spans="1:9" x14ac:dyDescent="0.25">
      <c r="A1400" t="s">
        <v>45</v>
      </c>
      <c r="B1400" t="s">
        <v>42</v>
      </c>
      <c r="C1400" t="s">
        <v>14</v>
      </c>
      <c r="D1400" s="1">
        <v>45791</v>
      </c>
      <c r="E1400">
        <v>6</v>
      </c>
      <c r="F1400">
        <v>9.1199999999999992</v>
      </c>
      <c r="G1400">
        <v>54.72</v>
      </c>
      <c r="H1400" t="str">
        <f>IF(Table2[[#This Row],[Unit Price]]&lt;20,"0-19",IF(Table2[[#This Row],[Unit Price]]&lt;40,"20-39",IF(Table2[[#This Row],[Unit Price]]&lt;80,"40-79","80+")))</f>
        <v>0-19</v>
      </c>
      <c r="I1400" t="str">
        <f>TEXT(Table2[[#This Row],[Date Sold]], "ddd")</f>
        <v>Wed</v>
      </c>
    </row>
    <row r="1401" spans="1:9" x14ac:dyDescent="0.25">
      <c r="A1401" t="s">
        <v>58</v>
      </c>
      <c r="B1401" t="s">
        <v>28</v>
      </c>
      <c r="C1401" t="s">
        <v>12</v>
      </c>
      <c r="D1401" s="1">
        <v>45760</v>
      </c>
      <c r="E1401">
        <v>16</v>
      </c>
      <c r="F1401">
        <v>56.57</v>
      </c>
      <c r="G1401">
        <v>905.12</v>
      </c>
      <c r="H1401" t="str">
        <f>IF(Table2[[#This Row],[Unit Price]]&lt;20,"0-19",IF(Table2[[#This Row],[Unit Price]]&lt;40,"20-39",IF(Table2[[#This Row],[Unit Price]]&lt;80,"40-79","80+")))</f>
        <v>40-79</v>
      </c>
      <c r="I1401" t="str">
        <f>TEXT(Table2[[#This Row],[Date Sold]], "ddd")</f>
        <v>Sun</v>
      </c>
    </row>
    <row r="1402" spans="1:9" x14ac:dyDescent="0.25">
      <c r="A1402" t="s">
        <v>106</v>
      </c>
      <c r="B1402" t="s">
        <v>28</v>
      </c>
      <c r="C1402" t="s">
        <v>29</v>
      </c>
      <c r="D1402" s="1">
        <v>45775</v>
      </c>
      <c r="E1402">
        <v>12</v>
      </c>
      <c r="F1402">
        <v>36.47</v>
      </c>
      <c r="G1402">
        <v>437.64</v>
      </c>
      <c r="H1402" t="str">
        <f>IF(Table2[[#This Row],[Unit Price]]&lt;20,"0-19",IF(Table2[[#This Row],[Unit Price]]&lt;40,"20-39",IF(Table2[[#This Row],[Unit Price]]&lt;80,"40-79","80+")))</f>
        <v>20-39</v>
      </c>
      <c r="I1402" t="str">
        <f>TEXT(Table2[[#This Row],[Date Sold]], "ddd")</f>
        <v>Mon</v>
      </c>
    </row>
    <row r="1403" spans="1:9" x14ac:dyDescent="0.25">
      <c r="A1403" t="s">
        <v>82</v>
      </c>
      <c r="B1403" t="s">
        <v>24</v>
      </c>
      <c r="C1403" t="s">
        <v>29</v>
      </c>
      <c r="D1403" s="1">
        <v>45735</v>
      </c>
      <c r="E1403">
        <v>13</v>
      </c>
      <c r="F1403">
        <v>17.649999999999999</v>
      </c>
      <c r="G1403">
        <v>229.45</v>
      </c>
      <c r="H1403" t="str">
        <f>IF(Table2[[#This Row],[Unit Price]]&lt;20,"0-19",IF(Table2[[#This Row],[Unit Price]]&lt;40,"20-39",IF(Table2[[#This Row],[Unit Price]]&lt;80,"40-79","80+")))</f>
        <v>0-19</v>
      </c>
      <c r="I1403" t="str">
        <f>TEXT(Table2[[#This Row],[Date Sold]], "ddd")</f>
        <v>Wed</v>
      </c>
    </row>
    <row r="1404" spans="1:9" x14ac:dyDescent="0.25">
      <c r="A1404" t="s">
        <v>46</v>
      </c>
      <c r="B1404" t="s">
        <v>24</v>
      </c>
      <c r="C1404" t="s">
        <v>12</v>
      </c>
      <c r="D1404" s="1">
        <v>45750</v>
      </c>
      <c r="E1404">
        <v>11</v>
      </c>
      <c r="F1404">
        <v>32.92</v>
      </c>
      <c r="G1404">
        <v>362.12</v>
      </c>
      <c r="H1404" t="str">
        <f>IF(Table2[[#This Row],[Unit Price]]&lt;20,"0-19",IF(Table2[[#This Row],[Unit Price]]&lt;40,"20-39",IF(Table2[[#This Row],[Unit Price]]&lt;80,"40-79","80+")))</f>
        <v>20-39</v>
      </c>
      <c r="I1404" t="str">
        <f>TEXT(Table2[[#This Row],[Date Sold]], "ddd")</f>
        <v>Thu</v>
      </c>
    </row>
    <row r="1405" spans="1:9" x14ac:dyDescent="0.25">
      <c r="A1405" t="s">
        <v>57</v>
      </c>
      <c r="B1405" t="s">
        <v>42</v>
      </c>
      <c r="C1405" t="s">
        <v>25</v>
      </c>
      <c r="D1405" s="1">
        <v>45799</v>
      </c>
      <c r="E1405">
        <v>6</v>
      </c>
      <c r="F1405">
        <v>92.63</v>
      </c>
      <c r="G1405">
        <v>555.78</v>
      </c>
      <c r="H1405" t="str">
        <f>IF(Table2[[#This Row],[Unit Price]]&lt;20,"0-19",IF(Table2[[#This Row],[Unit Price]]&lt;40,"20-39",IF(Table2[[#This Row],[Unit Price]]&lt;80,"40-79","80+")))</f>
        <v>80+</v>
      </c>
      <c r="I1405" t="str">
        <f>TEXT(Table2[[#This Row],[Date Sold]], "ddd")</f>
        <v>Thu</v>
      </c>
    </row>
    <row r="1406" spans="1:9" x14ac:dyDescent="0.25">
      <c r="A1406" t="s">
        <v>80</v>
      </c>
      <c r="B1406" t="s">
        <v>24</v>
      </c>
      <c r="C1406" t="s">
        <v>25</v>
      </c>
      <c r="D1406" s="1">
        <v>45720</v>
      </c>
      <c r="E1406">
        <v>20</v>
      </c>
      <c r="F1406">
        <v>50.75</v>
      </c>
      <c r="G1406">
        <v>1015</v>
      </c>
      <c r="H1406" t="str">
        <f>IF(Table2[[#This Row],[Unit Price]]&lt;20,"0-19",IF(Table2[[#This Row],[Unit Price]]&lt;40,"20-39",IF(Table2[[#This Row],[Unit Price]]&lt;80,"40-79","80+")))</f>
        <v>40-79</v>
      </c>
      <c r="I1406" t="str">
        <f>TEXT(Table2[[#This Row],[Date Sold]], "ddd")</f>
        <v>Tue</v>
      </c>
    </row>
    <row r="1407" spans="1:9" x14ac:dyDescent="0.25">
      <c r="A1407" t="s">
        <v>15</v>
      </c>
      <c r="B1407" t="s">
        <v>42</v>
      </c>
      <c r="C1407" t="s">
        <v>14</v>
      </c>
      <c r="D1407" s="1">
        <v>45728</v>
      </c>
      <c r="E1407">
        <v>5</v>
      </c>
      <c r="F1407">
        <v>53.93</v>
      </c>
      <c r="G1407">
        <v>269.64999999999998</v>
      </c>
      <c r="H1407" t="str">
        <f>IF(Table2[[#This Row],[Unit Price]]&lt;20,"0-19",IF(Table2[[#This Row],[Unit Price]]&lt;40,"20-39",IF(Table2[[#This Row],[Unit Price]]&lt;80,"40-79","80+")))</f>
        <v>40-79</v>
      </c>
      <c r="I1407" t="str">
        <f>TEXT(Table2[[#This Row],[Date Sold]], "ddd")</f>
        <v>Wed</v>
      </c>
    </row>
    <row r="1408" spans="1:9" x14ac:dyDescent="0.25">
      <c r="A1408" t="s">
        <v>64</v>
      </c>
      <c r="B1408" t="s">
        <v>22</v>
      </c>
      <c r="C1408" t="s">
        <v>12</v>
      </c>
      <c r="D1408" s="1">
        <v>45719</v>
      </c>
      <c r="E1408">
        <v>8</v>
      </c>
      <c r="F1408">
        <v>40.07</v>
      </c>
      <c r="G1408">
        <v>320.56</v>
      </c>
      <c r="H1408" t="str">
        <f>IF(Table2[[#This Row],[Unit Price]]&lt;20,"0-19",IF(Table2[[#This Row],[Unit Price]]&lt;40,"20-39",IF(Table2[[#This Row],[Unit Price]]&lt;80,"40-79","80+")))</f>
        <v>40-79</v>
      </c>
      <c r="I1408" t="str">
        <f>TEXT(Table2[[#This Row],[Date Sold]], "ddd")</f>
        <v>Mon</v>
      </c>
    </row>
    <row r="1409" spans="1:9" x14ac:dyDescent="0.25">
      <c r="A1409" t="s">
        <v>97</v>
      </c>
      <c r="B1409" t="s">
        <v>38</v>
      </c>
      <c r="C1409" t="s">
        <v>12</v>
      </c>
      <c r="D1409" s="1">
        <v>45779</v>
      </c>
      <c r="E1409">
        <v>20</v>
      </c>
      <c r="F1409">
        <v>30.33</v>
      </c>
      <c r="G1409">
        <v>606.6</v>
      </c>
      <c r="H1409" t="str">
        <f>IF(Table2[[#This Row],[Unit Price]]&lt;20,"0-19",IF(Table2[[#This Row],[Unit Price]]&lt;40,"20-39",IF(Table2[[#This Row],[Unit Price]]&lt;80,"40-79","80+")))</f>
        <v>20-39</v>
      </c>
      <c r="I1409" t="str">
        <f>TEXT(Table2[[#This Row],[Date Sold]], "ddd")</f>
        <v>Fri</v>
      </c>
    </row>
    <row r="1410" spans="1:9" x14ac:dyDescent="0.25">
      <c r="A1410" t="s">
        <v>85</v>
      </c>
      <c r="B1410" t="s">
        <v>24</v>
      </c>
      <c r="C1410" t="s">
        <v>14</v>
      </c>
      <c r="D1410" s="1">
        <v>45766</v>
      </c>
      <c r="E1410">
        <v>12</v>
      </c>
      <c r="F1410">
        <v>85.29</v>
      </c>
      <c r="G1410">
        <v>1023.48</v>
      </c>
      <c r="H1410" t="str">
        <f>IF(Table2[[#This Row],[Unit Price]]&lt;20,"0-19",IF(Table2[[#This Row],[Unit Price]]&lt;40,"20-39",IF(Table2[[#This Row],[Unit Price]]&lt;80,"40-79","80+")))</f>
        <v>80+</v>
      </c>
      <c r="I1410" t="str">
        <f>TEXT(Table2[[#This Row],[Date Sold]], "ddd")</f>
        <v>Sat</v>
      </c>
    </row>
    <row r="1411" spans="1:9" x14ac:dyDescent="0.25">
      <c r="A1411" t="s">
        <v>41</v>
      </c>
      <c r="B1411" t="s">
        <v>20</v>
      </c>
      <c r="C1411" t="s">
        <v>14</v>
      </c>
      <c r="D1411" s="1">
        <v>45765</v>
      </c>
      <c r="E1411">
        <v>18</v>
      </c>
      <c r="F1411">
        <v>94.12</v>
      </c>
      <c r="G1411">
        <v>1694.16</v>
      </c>
      <c r="H1411" t="str">
        <f>IF(Table2[[#This Row],[Unit Price]]&lt;20,"0-19",IF(Table2[[#This Row],[Unit Price]]&lt;40,"20-39",IF(Table2[[#This Row],[Unit Price]]&lt;80,"40-79","80+")))</f>
        <v>80+</v>
      </c>
      <c r="I1411" t="str">
        <f>TEXT(Table2[[#This Row],[Date Sold]], "ddd")</f>
        <v>Fri</v>
      </c>
    </row>
    <row r="1412" spans="1:9" x14ac:dyDescent="0.25">
      <c r="A1412" t="s">
        <v>80</v>
      </c>
      <c r="B1412" t="s">
        <v>22</v>
      </c>
      <c r="C1412" t="s">
        <v>12</v>
      </c>
      <c r="D1412" s="1">
        <v>45710</v>
      </c>
      <c r="E1412">
        <v>9</v>
      </c>
      <c r="F1412">
        <v>58.39</v>
      </c>
      <c r="G1412">
        <v>525.51</v>
      </c>
      <c r="H1412" t="str">
        <f>IF(Table2[[#This Row],[Unit Price]]&lt;20,"0-19",IF(Table2[[#This Row],[Unit Price]]&lt;40,"20-39",IF(Table2[[#This Row],[Unit Price]]&lt;80,"40-79","80+")))</f>
        <v>40-79</v>
      </c>
      <c r="I1412" t="str">
        <f>TEXT(Table2[[#This Row],[Date Sold]], "ddd")</f>
        <v>Sat</v>
      </c>
    </row>
    <row r="1413" spans="1:9" x14ac:dyDescent="0.25">
      <c r="A1413" t="s">
        <v>44</v>
      </c>
      <c r="B1413" t="s">
        <v>42</v>
      </c>
      <c r="C1413" t="s">
        <v>12</v>
      </c>
      <c r="D1413" s="1">
        <v>45755</v>
      </c>
      <c r="E1413">
        <v>13</v>
      </c>
      <c r="F1413">
        <v>29.26</v>
      </c>
      <c r="G1413">
        <v>380.38</v>
      </c>
      <c r="H1413" t="str">
        <f>IF(Table2[[#This Row],[Unit Price]]&lt;20,"0-19",IF(Table2[[#This Row],[Unit Price]]&lt;40,"20-39",IF(Table2[[#This Row],[Unit Price]]&lt;80,"40-79","80+")))</f>
        <v>20-39</v>
      </c>
      <c r="I1413" t="str">
        <f>TEXT(Table2[[#This Row],[Date Sold]], "ddd")</f>
        <v>Tue</v>
      </c>
    </row>
    <row r="1414" spans="1:9" x14ac:dyDescent="0.25">
      <c r="A1414" t="s">
        <v>44</v>
      </c>
      <c r="B1414" t="s">
        <v>38</v>
      </c>
      <c r="C1414" t="s">
        <v>25</v>
      </c>
      <c r="D1414" s="1">
        <v>45780</v>
      </c>
      <c r="E1414">
        <v>5</v>
      </c>
      <c r="F1414">
        <v>50.37</v>
      </c>
      <c r="G1414">
        <v>251.85</v>
      </c>
      <c r="H1414" t="str">
        <f>IF(Table2[[#This Row],[Unit Price]]&lt;20,"0-19",IF(Table2[[#This Row],[Unit Price]]&lt;40,"20-39",IF(Table2[[#This Row],[Unit Price]]&lt;80,"40-79","80+")))</f>
        <v>40-79</v>
      </c>
      <c r="I1414" t="str">
        <f>TEXT(Table2[[#This Row],[Date Sold]], "ddd")</f>
        <v>Sat</v>
      </c>
    </row>
    <row r="1415" spans="1:9" x14ac:dyDescent="0.25">
      <c r="A1415" t="s">
        <v>54</v>
      </c>
      <c r="B1415" t="s">
        <v>42</v>
      </c>
      <c r="C1415" t="s">
        <v>14</v>
      </c>
      <c r="D1415" s="1">
        <v>45740</v>
      </c>
      <c r="E1415">
        <v>19</v>
      </c>
      <c r="F1415">
        <v>7.15</v>
      </c>
      <c r="G1415">
        <v>135.85</v>
      </c>
      <c r="H1415" t="str">
        <f>IF(Table2[[#This Row],[Unit Price]]&lt;20,"0-19",IF(Table2[[#This Row],[Unit Price]]&lt;40,"20-39",IF(Table2[[#This Row],[Unit Price]]&lt;80,"40-79","80+")))</f>
        <v>0-19</v>
      </c>
      <c r="I1415" t="str">
        <f>TEXT(Table2[[#This Row],[Date Sold]], "ddd")</f>
        <v>Mon</v>
      </c>
    </row>
    <row r="1416" spans="1:9" x14ac:dyDescent="0.25">
      <c r="A1416" t="s">
        <v>102</v>
      </c>
      <c r="B1416" t="s">
        <v>28</v>
      </c>
      <c r="C1416" t="s">
        <v>12</v>
      </c>
      <c r="D1416" s="1">
        <v>45721</v>
      </c>
      <c r="E1416">
        <v>9</v>
      </c>
      <c r="F1416">
        <v>89.37</v>
      </c>
      <c r="G1416">
        <v>804.33</v>
      </c>
      <c r="H1416" t="str">
        <f>IF(Table2[[#This Row],[Unit Price]]&lt;20,"0-19",IF(Table2[[#This Row],[Unit Price]]&lt;40,"20-39",IF(Table2[[#This Row],[Unit Price]]&lt;80,"40-79","80+")))</f>
        <v>80+</v>
      </c>
      <c r="I1416" t="str">
        <f>TEXT(Table2[[#This Row],[Date Sold]], "ddd")</f>
        <v>Wed</v>
      </c>
    </row>
    <row r="1417" spans="1:9" x14ac:dyDescent="0.25">
      <c r="A1417" t="s">
        <v>104</v>
      </c>
      <c r="B1417" t="s">
        <v>18</v>
      </c>
      <c r="C1417" t="s">
        <v>29</v>
      </c>
      <c r="D1417" s="1">
        <v>45752</v>
      </c>
      <c r="E1417">
        <v>13</v>
      </c>
      <c r="F1417">
        <v>71.709999999999994</v>
      </c>
      <c r="G1417">
        <v>932.23</v>
      </c>
      <c r="H1417" t="str">
        <f>IF(Table2[[#This Row],[Unit Price]]&lt;20,"0-19",IF(Table2[[#This Row],[Unit Price]]&lt;40,"20-39",IF(Table2[[#This Row],[Unit Price]]&lt;80,"40-79","80+")))</f>
        <v>40-79</v>
      </c>
      <c r="I1417" t="str">
        <f>TEXT(Table2[[#This Row],[Date Sold]], "ddd")</f>
        <v>Sat</v>
      </c>
    </row>
    <row r="1418" spans="1:9" x14ac:dyDescent="0.25">
      <c r="A1418" t="s">
        <v>83</v>
      </c>
      <c r="B1418" t="s">
        <v>42</v>
      </c>
      <c r="C1418" t="s">
        <v>12</v>
      </c>
      <c r="D1418" s="1">
        <v>45773</v>
      </c>
      <c r="E1418">
        <v>10</v>
      </c>
      <c r="F1418">
        <v>46.98</v>
      </c>
      <c r="G1418">
        <v>469.8</v>
      </c>
      <c r="H1418" t="str">
        <f>IF(Table2[[#This Row],[Unit Price]]&lt;20,"0-19",IF(Table2[[#This Row],[Unit Price]]&lt;40,"20-39",IF(Table2[[#This Row],[Unit Price]]&lt;80,"40-79","80+")))</f>
        <v>40-79</v>
      </c>
      <c r="I1418" t="str">
        <f>TEXT(Table2[[#This Row],[Date Sold]], "ddd")</f>
        <v>Sat</v>
      </c>
    </row>
    <row r="1419" spans="1:9" x14ac:dyDescent="0.25">
      <c r="A1419" t="s">
        <v>99</v>
      </c>
      <c r="B1419" t="s">
        <v>8</v>
      </c>
      <c r="C1419" t="s">
        <v>25</v>
      </c>
      <c r="D1419" s="1">
        <v>45760</v>
      </c>
      <c r="E1419">
        <v>17</v>
      </c>
      <c r="F1419">
        <v>69.209999999999994</v>
      </c>
      <c r="G1419">
        <v>1176.57</v>
      </c>
      <c r="H1419" t="str">
        <f>IF(Table2[[#This Row],[Unit Price]]&lt;20,"0-19",IF(Table2[[#This Row],[Unit Price]]&lt;40,"20-39",IF(Table2[[#This Row],[Unit Price]]&lt;80,"40-79","80+")))</f>
        <v>40-79</v>
      </c>
      <c r="I1419" t="str">
        <f>TEXT(Table2[[#This Row],[Date Sold]], "ddd")</f>
        <v>Sun</v>
      </c>
    </row>
    <row r="1420" spans="1:9" x14ac:dyDescent="0.25">
      <c r="A1420" t="s">
        <v>110</v>
      </c>
      <c r="B1420" t="s">
        <v>42</v>
      </c>
      <c r="C1420" t="s">
        <v>14</v>
      </c>
      <c r="D1420" s="1">
        <v>45768</v>
      </c>
      <c r="E1420">
        <v>5</v>
      </c>
      <c r="F1420">
        <v>46.95</v>
      </c>
      <c r="G1420">
        <v>234.75</v>
      </c>
      <c r="H1420" t="str">
        <f>IF(Table2[[#This Row],[Unit Price]]&lt;20,"0-19",IF(Table2[[#This Row],[Unit Price]]&lt;40,"20-39",IF(Table2[[#This Row],[Unit Price]]&lt;80,"40-79","80+")))</f>
        <v>40-79</v>
      </c>
      <c r="I1420" t="str">
        <f>TEXT(Table2[[#This Row],[Date Sold]], "ddd")</f>
        <v>Mon</v>
      </c>
    </row>
    <row r="1421" spans="1:9" x14ac:dyDescent="0.25">
      <c r="A1421" t="s">
        <v>51</v>
      </c>
      <c r="B1421" t="s">
        <v>11</v>
      </c>
      <c r="C1421" t="s">
        <v>9</v>
      </c>
      <c r="D1421" s="1">
        <v>45788</v>
      </c>
      <c r="E1421">
        <v>1</v>
      </c>
      <c r="F1421">
        <v>57.13</v>
      </c>
      <c r="G1421">
        <v>57.13</v>
      </c>
      <c r="H1421" t="str">
        <f>IF(Table2[[#This Row],[Unit Price]]&lt;20,"0-19",IF(Table2[[#This Row],[Unit Price]]&lt;40,"20-39",IF(Table2[[#This Row],[Unit Price]]&lt;80,"40-79","80+")))</f>
        <v>40-79</v>
      </c>
      <c r="I1421" t="str">
        <f>TEXT(Table2[[#This Row],[Date Sold]], "ddd")</f>
        <v>Sun</v>
      </c>
    </row>
    <row r="1422" spans="1:9" x14ac:dyDescent="0.25">
      <c r="A1422" t="s">
        <v>89</v>
      </c>
      <c r="B1422" t="s">
        <v>42</v>
      </c>
      <c r="C1422" t="s">
        <v>9</v>
      </c>
      <c r="D1422" s="1">
        <v>45763</v>
      </c>
      <c r="E1422">
        <v>8</v>
      </c>
      <c r="F1422">
        <v>24.88</v>
      </c>
      <c r="G1422">
        <v>199.04</v>
      </c>
      <c r="H1422" t="str">
        <f>IF(Table2[[#This Row],[Unit Price]]&lt;20,"0-19",IF(Table2[[#This Row],[Unit Price]]&lt;40,"20-39",IF(Table2[[#This Row],[Unit Price]]&lt;80,"40-79","80+")))</f>
        <v>20-39</v>
      </c>
      <c r="I1422" t="str">
        <f>TEXT(Table2[[#This Row],[Date Sold]], "ddd")</f>
        <v>Wed</v>
      </c>
    </row>
    <row r="1423" spans="1:9" x14ac:dyDescent="0.25">
      <c r="A1423" t="s">
        <v>62</v>
      </c>
      <c r="B1423" t="s">
        <v>24</v>
      </c>
      <c r="C1423" t="s">
        <v>14</v>
      </c>
      <c r="D1423" s="1">
        <v>45731</v>
      </c>
      <c r="E1423">
        <v>5</v>
      </c>
      <c r="F1423">
        <v>43.97</v>
      </c>
      <c r="G1423">
        <v>219.85</v>
      </c>
      <c r="H1423" t="str">
        <f>IF(Table2[[#This Row],[Unit Price]]&lt;20,"0-19",IF(Table2[[#This Row],[Unit Price]]&lt;40,"20-39",IF(Table2[[#This Row],[Unit Price]]&lt;80,"40-79","80+")))</f>
        <v>40-79</v>
      </c>
      <c r="I1423" t="str">
        <f>TEXT(Table2[[#This Row],[Date Sold]], "ddd")</f>
        <v>Sat</v>
      </c>
    </row>
    <row r="1424" spans="1:9" x14ac:dyDescent="0.25">
      <c r="A1424" t="s">
        <v>23</v>
      </c>
      <c r="B1424" t="s">
        <v>24</v>
      </c>
      <c r="C1424" t="s">
        <v>12</v>
      </c>
      <c r="D1424" s="1">
        <v>45722</v>
      </c>
      <c r="E1424">
        <v>20</v>
      </c>
      <c r="F1424">
        <v>22.93</v>
      </c>
      <c r="G1424">
        <v>458.6</v>
      </c>
      <c r="H1424" t="str">
        <f>IF(Table2[[#This Row],[Unit Price]]&lt;20,"0-19",IF(Table2[[#This Row],[Unit Price]]&lt;40,"20-39",IF(Table2[[#This Row],[Unit Price]]&lt;80,"40-79","80+")))</f>
        <v>20-39</v>
      </c>
      <c r="I1424" t="str">
        <f>TEXT(Table2[[#This Row],[Date Sold]], "ddd")</f>
        <v>Thu</v>
      </c>
    </row>
    <row r="1425" spans="1:9" x14ac:dyDescent="0.25">
      <c r="A1425" t="s">
        <v>98</v>
      </c>
      <c r="B1425" t="s">
        <v>11</v>
      </c>
      <c r="C1425" t="s">
        <v>25</v>
      </c>
      <c r="D1425" s="1">
        <v>45786</v>
      </c>
      <c r="E1425">
        <v>8</v>
      </c>
      <c r="F1425">
        <v>81.09</v>
      </c>
      <c r="G1425">
        <v>648.72</v>
      </c>
      <c r="H1425" t="str">
        <f>IF(Table2[[#This Row],[Unit Price]]&lt;20,"0-19",IF(Table2[[#This Row],[Unit Price]]&lt;40,"20-39",IF(Table2[[#This Row],[Unit Price]]&lt;80,"40-79","80+")))</f>
        <v>80+</v>
      </c>
      <c r="I1425" t="str">
        <f>TEXT(Table2[[#This Row],[Date Sold]], "ddd")</f>
        <v>Fri</v>
      </c>
    </row>
    <row r="1426" spans="1:9" x14ac:dyDescent="0.25">
      <c r="A1426" t="s">
        <v>67</v>
      </c>
      <c r="B1426" t="s">
        <v>38</v>
      </c>
      <c r="C1426" t="s">
        <v>25</v>
      </c>
      <c r="D1426" s="1">
        <v>45798</v>
      </c>
      <c r="E1426">
        <v>17</v>
      </c>
      <c r="F1426">
        <v>13.01</v>
      </c>
      <c r="G1426">
        <v>221.17</v>
      </c>
      <c r="H1426" t="str">
        <f>IF(Table2[[#This Row],[Unit Price]]&lt;20,"0-19",IF(Table2[[#This Row],[Unit Price]]&lt;40,"20-39",IF(Table2[[#This Row],[Unit Price]]&lt;80,"40-79","80+")))</f>
        <v>0-19</v>
      </c>
      <c r="I1426" t="str">
        <f>TEXT(Table2[[#This Row],[Date Sold]], "ddd")</f>
        <v>Wed</v>
      </c>
    </row>
    <row r="1427" spans="1:9" x14ac:dyDescent="0.25">
      <c r="A1427" t="s">
        <v>91</v>
      </c>
      <c r="B1427" t="s">
        <v>42</v>
      </c>
      <c r="C1427" t="s">
        <v>12</v>
      </c>
      <c r="D1427" s="1">
        <v>45729</v>
      </c>
      <c r="E1427">
        <v>2</v>
      </c>
      <c r="F1427">
        <v>17.739999999999998</v>
      </c>
      <c r="G1427">
        <v>35.479999999999997</v>
      </c>
      <c r="H1427" t="str">
        <f>IF(Table2[[#This Row],[Unit Price]]&lt;20,"0-19",IF(Table2[[#This Row],[Unit Price]]&lt;40,"20-39",IF(Table2[[#This Row],[Unit Price]]&lt;80,"40-79","80+")))</f>
        <v>0-19</v>
      </c>
      <c r="I1427" t="str">
        <f>TEXT(Table2[[#This Row],[Date Sold]], "ddd")</f>
        <v>Thu</v>
      </c>
    </row>
    <row r="1428" spans="1:9" x14ac:dyDescent="0.25">
      <c r="A1428" t="s">
        <v>102</v>
      </c>
      <c r="B1428" t="s">
        <v>20</v>
      </c>
      <c r="C1428" t="s">
        <v>14</v>
      </c>
      <c r="D1428" s="1">
        <v>45718</v>
      </c>
      <c r="E1428">
        <v>2</v>
      </c>
      <c r="F1428">
        <v>32.49</v>
      </c>
      <c r="G1428">
        <v>64.98</v>
      </c>
      <c r="H1428" t="str">
        <f>IF(Table2[[#This Row],[Unit Price]]&lt;20,"0-19",IF(Table2[[#This Row],[Unit Price]]&lt;40,"20-39",IF(Table2[[#This Row],[Unit Price]]&lt;80,"40-79","80+")))</f>
        <v>20-39</v>
      </c>
      <c r="I1428" t="str">
        <f>TEXT(Table2[[#This Row],[Date Sold]], "ddd")</f>
        <v>Sun</v>
      </c>
    </row>
    <row r="1429" spans="1:9" x14ac:dyDescent="0.25">
      <c r="A1429" t="s">
        <v>89</v>
      </c>
      <c r="B1429" t="s">
        <v>11</v>
      </c>
      <c r="C1429" t="s">
        <v>25</v>
      </c>
      <c r="D1429" s="1">
        <v>45779</v>
      </c>
      <c r="E1429">
        <v>17</v>
      </c>
      <c r="F1429">
        <v>73.459999999999994</v>
      </c>
      <c r="G1429">
        <v>1248.82</v>
      </c>
      <c r="H1429" t="str">
        <f>IF(Table2[[#This Row],[Unit Price]]&lt;20,"0-19",IF(Table2[[#This Row],[Unit Price]]&lt;40,"20-39",IF(Table2[[#This Row],[Unit Price]]&lt;80,"40-79","80+")))</f>
        <v>40-79</v>
      </c>
      <c r="I1429" t="str">
        <f>TEXT(Table2[[#This Row],[Date Sold]], "ddd")</f>
        <v>Fri</v>
      </c>
    </row>
    <row r="1430" spans="1:9" x14ac:dyDescent="0.25">
      <c r="A1430" t="s">
        <v>112</v>
      </c>
      <c r="B1430" t="s">
        <v>28</v>
      </c>
      <c r="C1430" t="s">
        <v>12</v>
      </c>
      <c r="D1430" s="1">
        <v>45796</v>
      </c>
      <c r="E1430">
        <v>10</v>
      </c>
      <c r="F1430">
        <v>71.58</v>
      </c>
      <c r="G1430">
        <v>715.8</v>
      </c>
      <c r="H1430" t="str">
        <f>IF(Table2[[#This Row],[Unit Price]]&lt;20,"0-19",IF(Table2[[#This Row],[Unit Price]]&lt;40,"20-39",IF(Table2[[#This Row],[Unit Price]]&lt;80,"40-79","80+")))</f>
        <v>40-79</v>
      </c>
      <c r="I1430" t="str">
        <f>TEXT(Table2[[#This Row],[Date Sold]], "ddd")</f>
        <v>Mon</v>
      </c>
    </row>
    <row r="1431" spans="1:9" x14ac:dyDescent="0.25">
      <c r="A1431" t="s">
        <v>26</v>
      </c>
      <c r="B1431" t="s">
        <v>28</v>
      </c>
      <c r="C1431" t="s">
        <v>29</v>
      </c>
      <c r="D1431" s="1">
        <v>45771</v>
      </c>
      <c r="E1431">
        <v>14</v>
      </c>
      <c r="F1431">
        <v>64.67</v>
      </c>
      <c r="G1431">
        <v>905.38</v>
      </c>
      <c r="H1431" t="str">
        <f>IF(Table2[[#This Row],[Unit Price]]&lt;20,"0-19",IF(Table2[[#This Row],[Unit Price]]&lt;40,"20-39",IF(Table2[[#This Row],[Unit Price]]&lt;80,"40-79","80+")))</f>
        <v>40-79</v>
      </c>
      <c r="I1431" t="str">
        <f>TEXT(Table2[[#This Row],[Date Sold]], "ddd")</f>
        <v>Thu</v>
      </c>
    </row>
    <row r="1432" spans="1:9" x14ac:dyDescent="0.25">
      <c r="A1432" t="s">
        <v>41</v>
      </c>
      <c r="B1432" t="s">
        <v>24</v>
      </c>
      <c r="C1432" t="s">
        <v>9</v>
      </c>
      <c r="D1432" s="1">
        <v>45742</v>
      </c>
      <c r="E1432">
        <v>19</v>
      </c>
      <c r="F1432">
        <v>71.19</v>
      </c>
      <c r="G1432">
        <v>1352.61</v>
      </c>
      <c r="H1432" t="str">
        <f>IF(Table2[[#This Row],[Unit Price]]&lt;20,"0-19",IF(Table2[[#This Row],[Unit Price]]&lt;40,"20-39",IF(Table2[[#This Row],[Unit Price]]&lt;80,"40-79","80+")))</f>
        <v>40-79</v>
      </c>
      <c r="I1432" t="str">
        <f>TEXT(Table2[[#This Row],[Date Sold]], "ddd")</f>
        <v>Wed</v>
      </c>
    </row>
    <row r="1433" spans="1:9" x14ac:dyDescent="0.25">
      <c r="A1433" t="s">
        <v>83</v>
      </c>
      <c r="B1433" t="s">
        <v>24</v>
      </c>
      <c r="C1433" t="s">
        <v>29</v>
      </c>
      <c r="D1433" s="1">
        <v>45779</v>
      </c>
      <c r="E1433">
        <v>10</v>
      </c>
      <c r="F1433">
        <v>55.86</v>
      </c>
      <c r="G1433">
        <v>558.6</v>
      </c>
      <c r="H1433" t="str">
        <f>IF(Table2[[#This Row],[Unit Price]]&lt;20,"0-19",IF(Table2[[#This Row],[Unit Price]]&lt;40,"20-39",IF(Table2[[#This Row],[Unit Price]]&lt;80,"40-79","80+")))</f>
        <v>40-79</v>
      </c>
      <c r="I1433" t="str">
        <f>TEXT(Table2[[#This Row],[Date Sold]], "ddd")</f>
        <v>Fri</v>
      </c>
    </row>
    <row r="1434" spans="1:9" x14ac:dyDescent="0.25">
      <c r="A1434" t="s">
        <v>19</v>
      </c>
      <c r="B1434" t="s">
        <v>22</v>
      </c>
      <c r="C1434" t="s">
        <v>29</v>
      </c>
      <c r="D1434" s="1">
        <v>45786</v>
      </c>
      <c r="E1434">
        <v>12</v>
      </c>
      <c r="F1434">
        <v>30.09</v>
      </c>
      <c r="G1434">
        <v>361.08</v>
      </c>
      <c r="H1434" t="str">
        <f>IF(Table2[[#This Row],[Unit Price]]&lt;20,"0-19",IF(Table2[[#This Row],[Unit Price]]&lt;40,"20-39",IF(Table2[[#This Row],[Unit Price]]&lt;80,"40-79","80+")))</f>
        <v>20-39</v>
      </c>
      <c r="I1434" t="str">
        <f>TEXT(Table2[[#This Row],[Date Sold]], "ddd")</f>
        <v>Fri</v>
      </c>
    </row>
    <row r="1435" spans="1:9" x14ac:dyDescent="0.25">
      <c r="A1435" t="s">
        <v>81</v>
      </c>
      <c r="B1435" t="s">
        <v>11</v>
      </c>
      <c r="C1435" t="s">
        <v>12</v>
      </c>
      <c r="D1435" s="1">
        <v>45774</v>
      </c>
      <c r="E1435">
        <v>7</v>
      </c>
      <c r="F1435">
        <v>79.11</v>
      </c>
      <c r="G1435">
        <v>553.77</v>
      </c>
      <c r="H1435" t="str">
        <f>IF(Table2[[#This Row],[Unit Price]]&lt;20,"0-19",IF(Table2[[#This Row],[Unit Price]]&lt;40,"20-39",IF(Table2[[#This Row],[Unit Price]]&lt;80,"40-79","80+")))</f>
        <v>40-79</v>
      </c>
      <c r="I1435" t="str">
        <f>TEXT(Table2[[#This Row],[Date Sold]], "ddd")</f>
        <v>Sun</v>
      </c>
    </row>
    <row r="1436" spans="1:9" x14ac:dyDescent="0.25">
      <c r="A1436" t="s">
        <v>79</v>
      </c>
      <c r="B1436" t="s">
        <v>28</v>
      </c>
      <c r="C1436" t="s">
        <v>9</v>
      </c>
      <c r="D1436" s="1">
        <v>45728</v>
      </c>
      <c r="E1436">
        <v>16</v>
      </c>
      <c r="F1436">
        <v>60.5</v>
      </c>
      <c r="G1436">
        <v>968</v>
      </c>
      <c r="H1436" t="str">
        <f>IF(Table2[[#This Row],[Unit Price]]&lt;20,"0-19",IF(Table2[[#This Row],[Unit Price]]&lt;40,"20-39",IF(Table2[[#This Row],[Unit Price]]&lt;80,"40-79","80+")))</f>
        <v>40-79</v>
      </c>
      <c r="I1436" t="str">
        <f>TEXT(Table2[[#This Row],[Date Sold]], "ddd")</f>
        <v>Wed</v>
      </c>
    </row>
    <row r="1437" spans="1:9" x14ac:dyDescent="0.25">
      <c r="A1437" t="s">
        <v>61</v>
      </c>
      <c r="B1437" t="s">
        <v>38</v>
      </c>
      <c r="C1437" t="s">
        <v>29</v>
      </c>
      <c r="D1437" s="1">
        <v>45720</v>
      </c>
      <c r="E1437">
        <v>20</v>
      </c>
      <c r="F1437">
        <v>37.92</v>
      </c>
      <c r="G1437">
        <v>758.4</v>
      </c>
      <c r="H1437" t="str">
        <f>IF(Table2[[#This Row],[Unit Price]]&lt;20,"0-19",IF(Table2[[#This Row],[Unit Price]]&lt;40,"20-39",IF(Table2[[#This Row],[Unit Price]]&lt;80,"40-79","80+")))</f>
        <v>20-39</v>
      </c>
      <c r="I1437" t="str">
        <f>TEXT(Table2[[#This Row],[Date Sold]], "ddd")</f>
        <v>Tue</v>
      </c>
    </row>
    <row r="1438" spans="1:9" x14ac:dyDescent="0.25">
      <c r="A1438" t="s">
        <v>57</v>
      </c>
      <c r="B1438" t="s">
        <v>16</v>
      </c>
      <c r="C1438" t="s">
        <v>12</v>
      </c>
      <c r="D1438" s="1">
        <v>45762</v>
      </c>
      <c r="E1438">
        <v>1</v>
      </c>
      <c r="F1438">
        <v>47.84</v>
      </c>
      <c r="G1438">
        <v>47.84</v>
      </c>
      <c r="H1438" t="str">
        <f>IF(Table2[[#This Row],[Unit Price]]&lt;20,"0-19",IF(Table2[[#This Row],[Unit Price]]&lt;40,"20-39",IF(Table2[[#This Row],[Unit Price]]&lt;80,"40-79","80+")))</f>
        <v>40-79</v>
      </c>
      <c r="I1438" t="str">
        <f>TEXT(Table2[[#This Row],[Date Sold]], "ddd")</f>
        <v>Tue</v>
      </c>
    </row>
    <row r="1439" spans="1:9" x14ac:dyDescent="0.25">
      <c r="A1439" t="s">
        <v>94</v>
      </c>
      <c r="B1439" t="s">
        <v>24</v>
      </c>
      <c r="C1439" t="s">
        <v>25</v>
      </c>
      <c r="D1439" s="1">
        <v>45758</v>
      </c>
      <c r="E1439">
        <v>10</v>
      </c>
      <c r="F1439">
        <v>15.72</v>
      </c>
      <c r="G1439">
        <v>157.19999999999999</v>
      </c>
      <c r="H1439" t="str">
        <f>IF(Table2[[#This Row],[Unit Price]]&lt;20,"0-19",IF(Table2[[#This Row],[Unit Price]]&lt;40,"20-39",IF(Table2[[#This Row],[Unit Price]]&lt;80,"40-79","80+")))</f>
        <v>0-19</v>
      </c>
      <c r="I1439" t="str">
        <f>TEXT(Table2[[#This Row],[Date Sold]], "ddd")</f>
        <v>Fri</v>
      </c>
    </row>
    <row r="1440" spans="1:9" x14ac:dyDescent="0.25">
      <c r="A1440" t="s">
        <v>113</v>
      </c>
      <c r="B1440" t="s">
        <v>8</v>
      </c>
      <c r="C1440" t="s">
        <v>12</v>
      </c>
      <c r="D1440" s="1">
        <v>45793</v>
      </c>
      <c r="E1440">
        <v>16</v>
      </c>
      <c r="F1440">
        <v>10.67</v>
      </c>
      <c r="G1440">
        <v>170.72</v>
      </c>
      <c r="H1440" t="str">
        <f>IF(Table2[[#This Row],[Unit Price]]&lt;20,"0-19",IF(Table2[[#This Row],[Unit Price]]&lt;40,"20-39",IF(Table2[[#This Row],[Unit Price]]&lt;80,"40-79","80+")))</f>
        <v>0-19</v>
      </c>
      <c r="I1440" t="str">
        <f>TEXT(Table2[[#This Row],[Date Sold]], "ddd")</f>
        <v>Fri</v>
      </c>
    </row>
    <row r="1441" spans="1:9" x14ac:dyDescent="0.25">
      <c r="A1441" t="s">
        <v>46</v>
      </c>
      <c r="B1441" t="s">
        <v>22</v>
      </c>
      <c r="C1441" t="s">
        <v>29</v>
      </c>
      <c r="D1441" s="1">
        <v>45776</v>
      </c>
      <c r="E1441">
        <v>17</v>
      </c>
      <c r="F1441">
        <v>54.38</v>
      </c>
      <c r="G1441">
        <v>924.46</v>
      </c>
      <c r="H1441" t="str">
        <f>IF(Table2[[#This Row],[Unit Price]]&lt;20,"0-19",IF(Table2[[#This Row],[Unit Price]]&lt;40,"20-39",IF(Table2[[#This Row],[Unit Price]]&lt;80,"40-79","80+")))</f>
        <v>40-79</v>
      </c>
      <c r="I1441" t="str">
        <f>TEXT(Table2[[#This Row],[Date Sold]], "ddd")</f>
        <v>Tue</v>
      </c>
    </row>
    <row r="1442" spans="1:9" x14ac:dyDescent="0.25">
      <c r="A1442" t="s">
        <v>99</v>
      </c>
      <c r="B1442" t="s">
        <v>42</v>
      </c>
      <c r="C1442" t="s">
        <v>25</v>
      </c>
      <c r="D1442" s="1">
        <v>45735</v>
      </c>
      <c r="E1442">
        <v>20</v>
      </c>
      <c r="F1442">
        <v>60.99</v>
      </c>
      <c r="G1442">
        <v>1219.8</v>
      </c>
      <c r="H1442" t="str">
        <f>IF(Table2[[#This Row],[Unit Price]]&lt;20,"0-19",IF(Table2[[#This Row],[Unit Price]]&lt;40,"20-39",IF(Table2[[#This Row],[Unit Price]]&lt;80,"40-79","80+")))</f>
        <v>40-79</v>
      </c>
      <c r="I1442" t="str">
        <f>TEXT(Table2[[#This Row],[Date Sold]], "ddd")</f>
        <v>Wed</v>
      </c>
    </row>
    <row r="1443" spans="1:9" x14ac:dyDescent="0.25">
      <c r="A1443" t="s">
        <v>67</v>
      </c>
      <c r="B1443" t="s">
        <v>38</v>
      </c>
      <c r="C1443" t="s">
        <v>14</v>
      </c>
      <c r="D1443" s="1">
        <v>45777</v>
      </c>
      <c r="E1443">
        <v>13</v>
      </c>
      <c r="F1443">
        <v>40.85</v>
      </c>
      <c r="G1443">
        <v>531.04999999999995</v>
      </c>
      <c r="H1443" t="str">
        <f>IF(Table2[[#This Row],[Unit Price]]&lt;20,"0-19",IF(Table2[[#This Row],[Unit Price]]&lt;40,"20-39",IF(Table2[[#This Row],[Unit Price]]&lt;80,"40-79","80+")))</f>
        <v>40-79</v>
      </c>
      <c r="I1443" t="str">
        <f>TEXT(Table2[[#This Row],[Date Sold]], "ddd")</f>
        <v>Wed</v>
      </c>
    </row>
    <row r="1444" spans="1:9" x14ac:dyDescent="0.25">
      <c r="A1444" t="s">
        <v>15</v>
      </c>
      <c r="B1444" t="s">
        <v>16</v>
      </c>
      <c r="C1444" t="s">
        <v>29</v>
      </c>
      <c r="D1444" s="1">
        <v>45750</v>
      </c>
      <c r="E1444">
        <v>11</v>
      </c>
      <c r="F1444">
        <v>9.93</v>
      </c>
      <c r="G1444">
        <v>109.23</v>
      </c>
      <c r="H1444" t="str">
        <f>IF(Table2[[#This Row],[Unit Price]]&lt;20,"0-19",IF(Table2[[#This Row],[Unit Price]]&lt;40,"20-39",IF(Table2[[#This Row],[Unit Price]]&lt;80,"40-79","80+")))</f>
        <v>0-19</v>
      </c>
      <c r="I1444" t="str">
        <f>TEXT(Table2[[#This Row],[Date Sold]], "ddd")</f>
        <v>Thu</v>
      </c>
    </row>
    <row r="1445" spans="1:9" x14ac:dyDescent="0.25">
      <c r="A1445" t="s">
        <v>27</v>
      </c>
      <c r="B1445" t="s">
        <v>8</v>
      </c>
      <c r="C1445" t="s">
        <v>29</v>
      </c>
      <c r="D1445" s="1">
        <v>45769</v>
      </c>
      <c r="E1445">
        <v>13</v>
      </c>
      <c r="F1445">
        <v>46.34</v>
      </c>
      <c r="G1445">
        <v>602.41999999999996</v>
      </c>
      <c r="H1445" t="str">
        <f>IF(Table2[[#This Row],[Unit Price]]&lt;20,"0-19",IF(Table2[[#This Row],[Unit Price]]&lt;40,"20-39",IF(Table2[[#This Row],[Unit Price]]&lt;80,"40-79","80+")))</f>
        <v>40-79</v>
      </c>
      <c r="I1445" t="str">
        <f>TEXT(Table2[[#This Row],[Date Sold]], "ddd")</f>
        <v>Tue</v>
      </c>
    </row>
    <row r="1446" spans="1:9" x14ac:dyDescent="0.25">
      <c r="A1446" t="s">
        <v>93</v>
      </c>
      <c r="B1446" t="s">
        <v>24</v>
      </c>
      <c r="C1446" t="s">
        <v>25</v>
      </c>
      <c r="D1446" s="1">
        <v>45792</v>
      </c>
      <c r="E1446">
        <v>11</v>
      </c>
      <c r="F1446">
        <v>88.14</v>
      </c>
      <c r="G1446">
        <v>969.54</v>
      </c>
      <c r="H1446" t="str">
        <f>IF(Table2[[#This Row],[Unit Price]]&lt;20,"0-19",IF(Table2[[#This Row],[Unit Price]]&lt;40,"20-39",IF(Table2[[#This Row],[Unit Price]]&lt;80,"40-79","80+")))</f>
        <v>80+</v>
      </c>
      <c r="I1446" t="str">
        <f>TEXT(Table2[[#This Row],[Date Sold]], "ddd")</f>
        <v>Thu</v>
      </c>
    </row>
    <row r="1447" spans="1:9" x14ac:dyDescent="0.25">
      <c r="A1447" t="s">
        <v>85</v>
      </c>
      <c r="B1447" t="s">
        <v>22</v>
      </c>
      <c r="C1447" t="s">
        <v>14</v>
      </c>
      <c r="D1447" s="1">
        <v>45727</v>
      </c>
      <c r="E1447">
        <v>4</v>
      </c>
      <c r="F1447">
        <v>69.42</v>
      </c>
      <c r="G1447">
        <v>277.68</v>
      </c>
      <c r="H1447" t="str">
        <f>IF(Table2[[#This Row],[Unit Price]]&lt;20,"0-19",IF(Table2[[#This Row],[Unit Price]]&lt;40,"20-39",IF(Table2[[#This Row],[Unit Price]]&lt;80,"40-79","80+")))</f>
        <v>40-79</v>
      </c>
      <c r="I1447" t="str">
        <f>TEXT(Table2[[#This Row],[Date Sold]], "ddd")</f>
        <v>Tue</v>
      </c>
    </row>
    <row r="1448" spans="1:9" x14ac:dyDescent="0.25">
      <c r="A1448" t="s">
        <v>32</v>
      </c>
      <c r="B1448" t="s">
        <v>22</v>
      </c>
      <c r="C1448" t="s">
        <v>25</v>
      </c>
      <c r="D1448" s="1">
        <v>45735</v>
      </c>
      <c r="E1448">
        <v>16</v>
      </c>
      <c r="F1448">
        <v>14.19</v>
      </c>
      <c r="G1448">
        <v>227.04</v>
      </c>
      <c r="H1448" t="str">
        <f>IF(Table2[[#This Row],[Unit Price]]&lt;20,"0-19",IF(Table2[[#This Row],[Unit Price]]&lt;40,"20-39",IF(Table2[[#This Row],[Unit Price]]&lt;80,"40-79","80+")))</f>
        <v>0-19</v>
      </c>
      <c r="I1448" t="str">
        <f>TEXT(Table2[[#This Row],[Date Sold]], "ddd")</f>
        <v>Wed</v>
      </c>
    </row>
    <row r="1449" spans="1:9" x14ac:dyDescent="0.25">
      <c r="A1449" t="s">
        <v>50</v>
      </c>
      <c r="B1449" t="s">
        <v>16</v>
      </c>
      <c r="C1449" t="s">
        <v>14</v>
      </c>
      <c r="D1449" s="1">
        <v>45743</v>
      </c>
      <c r="E1449">
        <v>19</v>
      </c>
      <c r="F1449">
        <v>20.23</v>
      </c>
      <c r="G1449">
        <v>384.37</v>
      </c>
      <c r="H1449" t="str">
        <f>IF(Table2[[#This Row],[Unit Price]]&lt;20,"0-19",IF(Table2[[#This Row],[Unit Price]]&lt;40,"20-39",IF(Table2[[#This Row],[Unit Price]]&lt;80,"40-79","80+")))</f>
        <v>20-39</v>
      </c>
      <c r="I1449" t="str">
        <f>TEXT(Table2[[#This Row],[Date Sold]], "ddd")</f>
        <v>Thu</v>
      </c>
    </row>
    <row r="1450" spans="1:9" x14ac:dyDescent="0.25">
      <c r="A1450" t="s">
        <v>76</v>
      </c>
      <c r="B1450" t="s">
        <v>42</v>
      </c>
      <c r="C1450" t="s">
        <v>25</v>
      </c>
      <c r="D1450" s="1">
        <v>45719</v>
      </c>
      <c r="E1450">
        <v>6</v>
      </c>
      <c r="F1450">
        <v>46.08</v>
      </c>
      <c r="G1450">
        <v>276.48</v>
      </c>
      <c r="H1450" t="str">
        <f>IF(Table2[[#This Row],[Unit Price]]&lt;20,"0-19",IF(Table2[[#This Row],[Unit Price]]&lt;40,"20-39",IF(Table2[[#This Row],[Unit Price]]&lt;80,"40-79","80+")))</f>
        <v>40-79</v>
      </c>
      <c r="I1450" t="str">
        <f>TEXT(Table2[[#This Row],[Date Sold]], "ddd")</f>
        <v>Mon</v>
      </c>
    </row>
    <row r="1451" spans="1:9" x14ac:dyDescent="0.25">
      <c r="A1451" t="s">
        <v>99</v>
      </c>
      <c r="B1451" t="s">
        <v>18</v>
      </c>
      <c r="C1451" t="s">
        <v>14</v>
      </c>
      <c r="D1451" s="1">
        <v>45773</v>
      </c>
      <c r="E1451">
        <v>2</v>
      </c>
      <c r="F1451">
        <v>92.92</v>
      </c>
      <c r="G1451">
        <v>185.84</v>
      </c>
      <c r="H1451" t="str">
        <f>IF(Table2[[#This Row],[Unit Price]]&lt;20,"0-19",IF(Table2[[#This Row],[Unit Price]]&lt;40,"20-39",IF(Table2[[#This Row],[Unit Price]]&lt;80,"40-79","80+")))</f>
        <v>80+</v>
      </c>
      <c r="I1451" t="str">
        <f>TEXT(Table2[[#This Row],[Date Sold]], "ddd")</f>
        <v>Sat</v>
      </c>
    </row>
    <row r="1452" spans="1:9" x14ac:dyDescent="0.25">
      <c r="A1452" t="s">
        <v>68</v>
      </c>
      <c r="B1452" t="s">
        <v>8</v>
      </c>
      <c r="C1452" t="s">
        <v>14</v>
      </c>
      <c r="D1452" s="1">
        <v>45798</v>
      </c>
      <c r="E1452">
        <v>2</v>
      </c>
      <c r="F1452">
        <v>67.62</v>
      </c>
      <c r="G1452">
        <v>135.24</v>
      </c>
      <c r="H1452" t="str">
        <f>IF(Table2[[#This Row],[Unit Price]]&lt;20,"0-19",IF(Table2[[#This Row],[Unit Price]]&lt;40,"20-39",IF(Table2[[#This Row],[Unit Price]]&lt;80,"40-79","80+")))</f>
        <v>40-79</v>
      </c>
      <c r="I1452" t="str">
        <f>TEXT(Table2[[#This Row],[Date Sold]], "ddd")</f>
        <v>Wed</v>
      </c>
    </row>
    <row r="1453" spans="1:9" x14ac:dyDescent="0.25">
      <c r="A1453" t="s">
        <v>45</v>
      </c>
      <c r="B1453" t="s">
        <v>20</v>
      </c>
      <c r="C1453" t="s">
        <v>12</v>
      </c>
      <c r="D1453" s="1">
        <v>45781</v>
      </c>
      <c r="E1453">
        <v>1</v>
      </c>
      <c r="F1453">
        <v>27.4</v>
      </c>
      <c r="G1453">
        <v>27.4</v>
      </c>
      <c r="H1453" t="str">
        <f>IF(Table2[[#This Row],[Unit Price]]&lt;20,"0-19",IF(Table2[[#This Row],[Unit Price]]&lt;40,"20-39",IF(Table2[[#This Row],[Unit Price]]&lt;80,"40-79","80+")))</f>
        <v>20-39</v>
      </c>
      <c r="I1453" t="str">
        <f>TEXT(Table2[[#This Row],[Date Sold]], "ddd")</f>
        <v>Sun</v>
      </c>
    </row>
    <row r="1454" spans="1:9" x14ac:dyDescent="0.25">
      <c r="A1454" t="s">
        <v>92</v>
      </c>
      <c r="B1454" t="s">
        <v>24</v>
      </c>
      <c r="C1454" t="s">
        <v>9</v>
      </c>
      <c r="D1454" s="1">
        <v>45717</v>
      </c>
      <c r="E1454">
        <v>14</v>
      </c>
      <c r="F1454">
        <v>80.849999999999994</v>
      </c>
      <c r="G1454">
        <v>1131.9000000000001</v>
      </c>
      <c r="H1454" t="str">
        <f>IF(Table2[[#This Row],[Unit Price]]&lt;20,"0-19",IF(Table2[[#This Row],[Unit Price]]&lt;40,"20-39",IF(Table2[[#This Row],[Unit Price]]&lt;80,"40-79","80+")))</f>
        <v>80+</v>
      </c>
      <c r="I1454" t="str">
        <f>TEXT(Table2[[#This Row],[Date Sold]], "ddd")</f>
        <v>Sat</v>
      </c>
    </row>
    <row r="1455" spans="1:9" x14ac:dyDescent="0.25">
      <c r="A1455" t="s">
        <v>101</v>
      </c>
      <c r="B1455" t="s">
        <v>38</v>
      </c>
      <c r="C1455" t="s">
        <v>9</v>
      </c>
      <c r="D1455" s="1">
        <v>45778</v>
      </c>
      <c r="E1455">
        <v>7</v>
      </c>
      <c r="F1455">
        <v>60.17</v>
      </c>
      <c r="G1455">
        <v>421.19</v>
      </c>
      <c r="H1455" t="str">
        <f>IF(Table2[[#This Row],[Unit Price]]&lt;20,"0-19",IF(Table2[[#This Row],[Unit Price]]&lt;40,"20-39",IF(Table2[[#This Row],[Unit Price]]&lt;80,"40-79","80+")))</f>
        <v>40-79</v>
      </c>
      <c r="I1455" t="str">
        <f>TEXT(Table2[[#This Row],[Date Sold]], "ddd")</f>
        <v>Thu</v>
      </c>
    </row>
    <row r="1456" spans="1:9" x14ac:dyDescent="0.25">
      <c r="A1456" t="s">
        <v>92</v>
      </c>
      <c r="B1456" t="s">
        <v>42</v>
      </c>
      <c r="C1456" t="s">
        <v>25</v>
      </c>
      <c r="D1456" s="1">
        <v>45751</v>
      </c>
      <c r="E1456">
        <v>12</v>
      </c>
      <c r="F1456">
        <v>39.590000000000003</v>
      </c>
      <c r="G1456">
        <v>475.08</v>
      </c>
      <c r="H1456" t="str">
        <f>IF(Table2[[#This Row],[Unit Price]]&lt;20,"0-19",IF(Table2[[#This Row],[Unit Price]]&lt;40,"20-39",IF(Table2[[#This Row],[Unit Price]]&lt;80,"40-79","80+")))</f>
        <v>20-39</v>
      </c>
      <c r="I1456" t="str">
        <f>TEXT(Table2[[#This Row],[Date Sold]], "ddd")</f>
        <v>Fri</v>
      </c>
    </row>
    <row r="1457" spans="1:9" x14ac:dyDescent="0.25">
      <c r="A1457" t="s">
        <v>91</v>
      </c>
      <c r="B1457" t="s">
        <v>11</v>
      </c>
      <c r="C1457" t="s">
        <v>12</v>
      </c>
      <c r="D1457" s="1">
        <v>45771</v>
      </c>
      <c r="E1457">
        <v>1</v>
      </c>
      <c r="F1457">
        <v>95.36</v>
      </c>
      <c r="G1457">
        <v>95.36</v>
      </c>
      <c r="H1457" t="str">
        <f>IF(Table2[[#This Row],[Unit Price]]&lt;20,"0-19",IF(Table2[[#This Row],[Unit Price]]&lt;40,"20-39",IF(Table2[[#This Row],[Unit Price]]&lt;80,"40-79","80+")))</f>
        <v>80+</v>
      </c>
      <c r="I1457" t="str">
        <f>TEXT(Table2[[#This Row],[Date Sold]], "ddd")</f>
        <v>Thu</v>
      </c>
    </row>
    <row r="1458" spans="1:9" x14ac:dyDescent="0.25">
      <c r="A1458" t="s">
        <v>31</v>
      </c>
      <c r="B1458" t="s">
        <v>42</v>
      </c>
      <c r="C1458" t="s">
        <v>14</v>
      </c>
      <c r="D1458" s="1">
        <v>45717</v>
      </c>
      <c r="E1458">
        <v>13</v>
      </c>
      <c r="F1458">
        <v>95.28</v>
      </c>
      <c r="G1458">
        <v>1238.6400000000001</v>
      </c>
      <c r="H1458" t="str">
        <f>IF(Table2[[#This Row],[Unit Price]]&lt;20,"0-19",IF(Table2[[#This Row],[Unit Price]]&lt;40,"20-39",IF(Table2[[#This Row],[Unit Price]]&lt;80,"40-79","80+")))</f>
        <v>80+</v>
      </c>
      <c r="I1458" t="str">
        <f>TEXT(Table2[[#This Row],[Date Sold]], "ddd")</f>
        <v>Sat</v>
      </c>
    </row>
    <row r="1459" spans="1:9" x14ac:dyDescent="0.25">
      <c r="A1459" t="s">
        <v>55</v>
      </c>
      <c r="B1459" t="s">
        <v>20</v>
      </c>
      <c r="C1459" t="s">
        <v>29</v>
      </c>
      <c r="D1459" s="1">
        <v>45795</v>
      </c>
      <c r="E1459">
        <v>5</v>
      </c>
      <c r="F1459">
        <v>17.84</v>
      </c>
      <c r="G1459">
        <v>89.2</v>
      </c>
      <c r="H1459" t="str">
        <f>IF(Table2[[#This Row],[Unit Price]]&lt;20,"0-19",IF(Table2[[#This Row],[Unit Price]]&lt;40,"20-39",IF(Table2[[#This Row],[Unit Price]]&lt;80,"40-79","80+")))</f>
        <v>0-19</v>
      </c>
      <c r="I1459" t="str">
        <f>TEXT(Table2[[#This Row],[Date Sold]], "ddd")</f>
        <v>Sun</v>
      </c>
    </row>
    <row r="1460" spans="1:9" x14ac:dyDescent="0.25">
      <c r="A1460" t="s">
        <v>52</v>
      </c>
      <c r="B1460" t="s">
        <v>8</v>
      </c>
      <c r="C1460" t="s">
        <v>29</v>
      </c>
      <c r="D1460" s="1">
        <v>45729</v>
      </c>
      <c r="E1460">
        <v>19</v>
      </c>
      <c r="F1460">
        <v>15.74</v>
      </c>
      <c r="G1460">
        <v>299.06</v>
      </c>
      <c r="H1460" t="str">
        <f>IF(Table2[[#This Row],[Unit Price]]&lt;20,"0-19",IF(Table2[[#This Row],[Unit Price]]&lt;40,"20-39",IF(Table2[[#This Row],[Unit Price]]&lt;80,"40-79","80+")))</f>
        <v>0-19</v>
      </c>
      <c r="I1460" t="str">
        <f>TEXT(Table2[[#This Row],[Date Sold]], "ddd")</f>
        <v>Thu</v>
      </c>
    </row>
    <row r="1461" spans="1:9" x14ac:dyDescent="0.25">
      <c r="A1461" t="s">
        <v>91</v>
      </c>
      <c r="B1461" t="s">
        <v>42</v>
      </c>
      <c r="C1461" t="s">
        <v>25</v>
      </c>
      <c r="D1461" s="1">
        <v>45758</v>
      </c>
      <c r="E1461">
        <v>15</v>
      </c>
      <c r="F1461">
        <v>61.91</v>
      </c>
      <c r="G1461">
        <v>928.65</v>
      </c>
      <c r="H1461" t="str">
        <f>IF(Table2[[#This Row],[Unit Price]]&lt;20,"0-19",IF(Table2[[#This Row],[Unit Price]]&lt;40,"20-39",IF(Table2[[#This Row],[Unit Price]]&lt;80,"40-79","80+")))</f>
        <v>40-79</v>
      </c>
      <c r="I1461" t="str">
        <f>TEXT(Table2[[#This Row],[Date Sold]], "ddd")</f>
        <v>Fri</v>
      </c>
    </row>
    <row r="1462" spans="1:9" x14ac:dyDescent="0.25">
      <c r="A1462" t="s">
        <v>48</v>
      </c>
      <c r="B1462" t="s">
        <v>16</v>
      </c>
      <c r="C1462" t="s">
        <v>25</v>
      </c>
      <c r="D1462" s="1">
        <v>45790</v>
      </c>
      <c r="E1462">
        <v>19</v>
      </c>
      <c r="F1462">
        <v>88.24</v>
      </c>
      <c r="G1462">
        <v>1676.56</v>
      </c>
      <c r="H1462" t="str">
        <f>IF(Table2[[#This Row],[Unit Price]]&lt;20,"0-19",IF(Table2[[#This Row],[Unit Price]]&lt;40,"20-39",IF(Table2[[#This Row],[Unit Price]]&lt;80,"40-79","80+")))</f>
        <v>80+</v>
      </c>
      <c r="I1462" t="str">
        <f>TEXT(Table2[[#This Row],[Date Sold]], "ddd")</f>
        <v>Tue</v>
      </c>
    </row>
    <row r="1463" spans="1:9" x14ac:dyDescent="0.25">
      <c r="A1463" t="s">
        <v>66</v>
      </c>
      <c r="B1463" t="s">
        <v>42</v>
      </c>
      <c r="C1463" t="s">
        <v>25</v>
      </c>
      <c r="D1463" s="1">
        <v>45767</v>
      </c>
      <c r="E1463">
        <v>10</v>
      </c>
      <c r="F1463">
        <v>68.11</v>
      </c>
      <c r="G1463">
        <v>681.1</v>
      </c>
      <c r="H1463" t="str">
        <f>IF(Table2[[#This Row],[Unit Price]]&lt;20,"0-19",IF(Table2[[#This Row],[Unit Price]]&lt;40,"20-39",IF(Table2[[#This Row],[Unit Price]]&lt;80,"40-79","80+")))</f>
        <v>40-79</v>
      </c>
      <c r="I1463" t="str">
        <f>TEXT(Table2[[#This Row],[Date Sold]], "ddd")</f>
        <v>Sun</v>
      </c>
    </row>
    <row r="1464" spans="1:9" x14ac:dyDescent="0.25">
      <c r="A1464" t="s">
        <v>30</v>
      </c>
      <c r="B1464" t="s">
        <v>20</v>
      </c>
      <c r="C1464" t="s">
        <v>9</v>
      </c>
      <c r="D1464" s="1">
        <v>45726</v>
      </c>
      <c r="E1464">
        <v>16</v>
      </c>
      <c r="F1464">
        <v>71.05</v>
      </c>
      <c r="G1464">
        <v>1136.8</v>
      </c>
      <c r="H1464" t="str">
        <f>IF(Table2[[#This Row],[Unit Price]]&lt;20,"0-19",IF(Table2[[#This Row],[Unit Price]]&lt;40,"20-39",IF(Table2[[#This Row],[Unit Price]]&lt;80,"40-79","80+")))</f>
        <v>40-79</v>
      </c>
      <c r="I1464" t="str">
        <f>TEXT(Table2[[#This Row],[Date Sold]], "ddd")</f>
        <v>Mon</v>
      </c>
    </row>
    <row r="1465" spans="1:9" x14ac:dyDescent="0.25">
      <c r="A1465" t="s">
        <v>10</v>
      </c>
      <c r="B1465" t="s">
        <v>18</v>
      </c>
      <c r="C1465" t="s">
        <v>9</v>
      </c>
      <c r="D1465" s="1">
        <v>45737</v>
      </c>
      <c r="E1465">
        <v>17</v>
      </c>
      <c r="F1465">
        <v>34.65</v>
      </c>
      <c r="G1465">
        <v>589.04999999999995</v>
      </c>
      <c r="H1465" t="str">
        <f>IF(Table2[[#This Row],[Unit Price]]&lt;20,"0-19",IF(Table2[[#This Row],[Unit Price]]&lt;40,"20-39",IF(Table2[[#This Row],[Unit Price]]&lt;80,"40-79","80+")))</f>
        <v>20-39</v>
      </c>
      <c r="I1465" t="str">
        <f>TEXT(Table2[[#This Row],[Date Sold]], "ddd")</f>
        <v>Fri</v>
      </c>
    </row>
    <row r="1466" spans="1:9" x14ac:dyDescent="0.25">
      <c r="A1466" t="s">
        <v>13</v>
      </c>
      <c r="B1466" t="s">
        <v>42</v>
      </c>
      <c r="C1466" t="s">
        <v>14</v>
      </c>
      <c r="D1466" s="1">
        <v>45729</v>
      </c>
      <c r="E1466">
        <v>16</v>
      </c>
      <c r="F1466">
        <v>97.81</v>
      </c>
      <c r="G1466">
        <v>1564.96</v>
      </c>
      <c r="H1466" t="str">
        <f>IF(Table2[[#This Row],[Unit Price]]&lt;20,"0-19",IF(Table2[[#This Row],[Unit Price]]&lt;40,"20-39",IF(Table2[[#This Row],[Unit Price]]&lt;80,"40-79","80+")))</f>
        <v>80+</v>
      </c>
      <c r="I1466" t="str">
        <f>TEXT(Table2[[#This Row],[Date Sold]], "ddd")</f>
        <v>Thu</v>
      </c>
    </row>
    <row r="1467" spans="1:9" x14ac:dyDescent="0.25">
      <c r="A1467" t="s">
        <v>46</v>
      </c>
      <c r="B1467" t="s">
        <v>20</v>
      </c>
      <c r="C1467" t="s">
        <v>25</v>
      </c>
      <c r="D1467" s="1">
        <v>45775</v>
      </c>
      <c r="E1467">
        <v>5</v>
      </c>
      <c r="F1467">
        <v>91</v>
      </c>
      <c r="G1467">
        <v>455</v>
      </c>
      <c r="H1467" t="str">
        <f>IF(Table2[[#This Row],[Unit Price]]&lt;20,"0-19",IF(Table2[[#This Row],[Unit Price]]&lt;40,"20-39",IF(Table2[[#This Row],[Unit Price]]&lt;80,"40-79","80+")))</f>
        <v>80+</v>
      </c>
      <c r="I1467" t="str">
        <f>TEXT(Table2[[#This Row],[Date Sold]], "ddd")</f>
        <v>Mon</v>
      </c>
    </row>
    <row r="1468" spans="1:9" x14ac:dyDescent="0.25">
      <c r="A1468" t="s">
        <v>58</v>
      </c>
      <c r="B1468" t="s">
        <v>22</v>
      </c>
      <c r="C1468" t="s">
        <v>29</v>
      </c>
      <c r="D1468" s="1">
        <v>45798</v>
      </c>
      <c r="E1468">
        <v>13</v>
      </c>
      <c r="F1468">
        <v>77.13</v>
      </c>
      <c r="G1468">
        <v>1002.69</v>
      </c>
      <c r="H1468" t="str">
        <f>IF(Table2[[#This Row],[Unit Price]]&lt;20,"0-19",IF(Table2[[#This Row],[Unit Price]]&lt;40,"20-39",IF(Table2[[#This Row],[Unit Price]]&lt;80,"40-79","80+")))</f>
        <v>40-79</v>
      </c>
      <c r="I1468" t="str">
        <f>TEXT(Table2[[#This Row],[Date Sold]], "ddd")</f>
        <v>Wed</v>
      </c>
    </row>
    <row r="1469" spans="1:9" x14ac:dyDescent="0.25">
      <c r="A1469" t="s">
        <v>86</v>
      </c>
      <c r="B1469" t="s">
        <v>8</v>
      </c>
      <c r="C1469" t="s">
        <v>29</v>
      </c>
      <c r="D1469" s="1">
        <v>45763</v>
      </c>
      <c r="E1469">
        <v>2</v>
      </c>
      <c r="F1469">
        <v>94.49</v>
      </c>
      <c r="G1469">
        <v>188.98</v>
      </c>
      <c r="H1469" t="str">
        <f>IF(Table2[[#This Row],[Unit Price]]&lt;20,"0-19",IF(Table2[[#This Row],[Unit Price]]&lt;40,"20-39",IF(Table2[[#This Row],[Unit Price]]&lt;80,"40-79","80+")))</f>
        <v>80+</v>
      </c>
      <c r="I1469" t="str">
        <f>TEXT(Table2[[#This Row],[Date Sold]], "ddd")</f>
        <v>Wed</v>
      </c>
    </row>
    <row r="1470" spans="1:9" x14ac:dyDescent="0.25">
      <c r="A1470" t="s">
        <v>44</v>
      </c>
      <c r="B1470" t="s">
        <v>42</v>
      </c>
      <c r="C1470" t="s">
        <v>25</v>
      </c>
      <c r="D1470" s="1">
        <v>45735</v>
      </c>
      <c r="E1470">
        <v>9</v>
      </c>
      <c r="F1470">
        <v>42.18</v>
      </c>
      <c r="G1470">
        <v>379.62</v>
      </c>
      <c r="H1470" t="str">
        <f>IF(Table2[[#This Row],[Unit Price]]&lt;20,"0-19",IF(Table2[[#This Row],[Unit Price]]&lt;40,"20-39",IF(Table2[[#This Row],[Unit Price]]&lt;80,"40-79","80+")))</f>
        <v>40-79</v>
      </c>
      <c r="I1470" t="str">
        <f>TEXT(Table2[[#This Row],[Date Sold]], "ddd")</f>
        <v>Wed</v>
      </c>
    </row>
    <row r="1471" spans="1:9" x14ac:dyDescent="0.25">
      <c r="A1471" t="s">
        <v>106</v>
      </c>
      <c r="B1471" t="s">
        <v>24</v>
      </c>
      <c r="C1471" t="s">
        <v>14</v>
      </c>
      <c r="D1471" s="1">
        <v>45726</v>
      </c>
      <c r="E1471">
        <v>11</v>
      </c>
      <c r="F1471">
        <v>23.94</v>
      </c>
      <c r="G1471">
        <v>263.33999999999997</v>
      </c>
      <c r="H1471" t="str">
        <f>IF(Table2[[#This Row],[Unit Price]]&lt;20,"0-19",IF(Table2[[#This Row],[Unit Price]]&lt;40,"20-39",IF(Table2[[#This Row],[Unit Price]]&lt;80,"40-79","80+")))</f>
        <v>20-39</v>
      </c>
      <c r="I1471" t="str">
        <f>TEXT(Table2[[#This Row],[Date Sold]], "ddd")</f>
        <v>Mon</v>
      </c>
    </row>
    <row r="1472" spans="1:9" x14ac:dyDescent="0.25">
      <c r="A1472" t="s">
        <v>60</v>
      </c>
      <c r="B1472" t="s">
        <v>42</v>
      </c>
      <c r="C1472" t="s">
        <v>29</v>
      </c>
      <c r="D1472" s="1">
        <v>45751</v>
      </c>
      <c r="E1472">
        <v>12</v>
      </c>
      <c r="F1472">
        <v>5.6</v>
      </c>
      <c r="G1472">
        <v>67.2</v>
      </c>
      <c r="H1472" t="str">
        <f>IF(Table2[[#This Row],[Unit Price]]&lt;20,"0-19",IF(Table2[[#This Row],[Unit Price]]&lt;40,"20-39",IF(Table2[[#This Row],[Unit Price]]&lt;80,"40-79","80+")))</f>
        <v>0-19</v>
      </c>
      <c r="I1472" t="str">
        <f>TEXT(Table2[[#This Row],[Date Sold]], "ddd")</f>
        <v>Fri</v>
      </c>
    </row>
    <row r="1473" spans="1:9" x14ac:dyDescent="0.25">
      <c r="A1473" t="s">
        <v>90</v>
      </c>
      <c r="B1473" t="s">
        <v>28</v>
      </c>
      <c r="C1473" t="s">
        <v>9</v>
      </c>
      <c r="D1473" s="1">
        <v>45797</v>
      </c>
      <c r="E1473">
        <v>4</v>
      </c>
      <c r="F1473">
        <v>5.01</v>
      </c>
      <c r="G1473">
        <v>20.04</v>
      </c>
      <c r="H1473" t="str">
        <f>IF(Table2[[#This Row],[Unit Price]]&lt;20,"0-19",IF(Table2[[#This Row],[Unit Price]]&lt;40,"20-39",IF(Table2[[#This Row],[Unit Price]]&lt;80,"40-79","80+")))</f>
        <v>0-19</v>
      </c>
      <c r="I1473" t="str">
        <f>TEXT(Table2[[#This Row],[Date Sold]], "ddd")</f>
        <v>Tue</v>
      </c>
    </row>
    <row r="1474" spans="1:9" x14ac:dyDescent="0.25">
      <c r="A1474" t="s">
        <v>15</v>
      </c>
      <c r="B1474" t="s">
        <v>28</v>
      </c>
      <c r="C1474" t="s">
        <v>12</v>
      </c>
      <c r="D1474" s="1">
        <v>45796</v>
      </c>
      <c r="E1474">
        <v>8</v>
      </c>
      <c r="F1474">
        <v>19.55</v>
      </c>
      <c r="G1474">
        <v>156.4</v>
      </c>
      <c r="H1474" t="str">
        <f>IF(Table2[[#This Row],[Unit Price]]&lt;20,"0-19",IF(Table2[[#This Row],[Unit Price]]&lt;40,"20-39",IF(Table2[[#This Row],[Unit Price]]&lt;80,"40-79","80+")))</f>
        <v>0-19</v>
      </c>
      <c r="I1474" t="str">
        <f>TEXT(Table2[[#This Row],[Date Sold]], "ddd")</f>
        <v>Mon</v>
      </c>
    </row>
    <row r="1475" spans="1:9" x14ac:dyDescent="0.25">
      <c r="A1475" t="s">
        <v>33</v>
      </c>
      <c r="B1475" t="s">
        <v>16</v>
      </c>
      <c r="C1475" t="s">
        <v>14</v>
      </c>
      <c r="D1475" s="1">
        <v>45770</v>
      </c>
      <c r="E1475">
        <v>16</v>
      </c>
      <c r="F1475">
        <v>74.569999999999993</v>
      </c>
      <c r="G1475">
        <v>1193.1199999999999</v>
      </c>
      <c r="H1475" t="str">
        <f>IF(Table2[[#This Row],[Unit Price]]&lt;20,"0-19",IF(Table2[[#This Row],[Unit Price]]&lt;40,"20-39",IF(Table2[[#This Row],[Unit Price]]&lt;80,"40-79","80+")))</f>
        <v>40-79</v>
      </c>
      <c r="I1475" t="str">
        <f>TEXT(Table2[[#This Row],[Date Sold]], "ddd")</f>
        <v>Wed</v>
      </c>
    </row>
    <row r="1476" spans="1:9" x14ac:dyDescent="0.25">
      <c r="A1476" t="s">
        <v>84</v>
      </c>
      <c r="B1476" t="s">
        <v>16</v>
      </c>
      <c r="C1476" t="s">
        <v>14</v>
      </c>
      <c r="D1476" s="1">
        <v>45765</v>
      </c>
      <c r="E1476">
        <v>2</v>
      </c>
      <c r="F1476">
        <v>25.81</v>
      </c>
      <c r="G1476">
        <v>51.62</v>
      </c>
      <c r="H1476" t="str">
        <f>IF(Table2[[#This Row],[Unit Price]]&lt;20,"0-19",IF(Table2[[#This Row],[Unit Price]]&lt;40,"20-39",IF(Table2[[#This Row],[Unit Price]]&lt;80,"40-79","80+")))</f>
        <v>20-39</v>
      </c>
      <c r="I1476" t="str">
        <f>TEXT(Table2[[#This Row],[Date Sold]], "ddd")</f>
        <v>Fri</v>
      </c>
    </row>
    <row r="1477" spans="1:9" x14ac:dyDescent="0.25">
      <c r="A1477" t="s">
        <v>33</v>
      </c>
      <c r="B1477" t="s">
        <v>20</v>
      </c>
      <c r="C1477" t="s">
        <v>29</v>
      </c>
      <c r="D1477" s="1">
        <v>45777</v>
      </c>
      <c r="E1477">
        <v>18</v>
      </c>
      <c r="F1477">
        <v>91.09</v>
      </c>
      <c r="G1477">
        <v>1639.62</v>
      </c>
      <c r="H1477" t="str">
        <f>IF(Table2[[#This Row],[Unit Price]]&lt;20,"0-19",IF(Table2[[#This Row],[Unit Price]]&lt;40,"20-39",IF(Table2[[#This Row],[Unit Price]]&lt;80,"40-79","80+")))</f>
        <v>80+</v>
      </c>
      <c r="I1477" t="str">
        <f>TEXT(Table2[[#This Row],[Date Sold]], "ddd")</f>
        <v>Wed</v>
      </c>
    </row>
    <row r="1478" spans="1:9" x14ac:dyDescent="0.25">
      <c r="A1478" t="s">
        <v>30</v>
      </c>
      <c r="B1478" t="s">
        <v>38</v>
      </c>
      <c r="C1478" t="s">
        <v>29</v>
      </c>
      <c r="D1478" s="1">
        <v>45724</v>
      </c>
      <c r="E1478">
        <v>15</v>
      </c>
      <c r="F1478">
        <v>60.92</v>
      </c>
      <c r="G1478">
        <v>913.8</v>
      </c>
      <c r="H1478" t="str">
        <f>IF(Table2[[#This Row],[Unit Price]]&lt;20,"0-19",IF(Table2[[#This Row],[Unit Price]]&lt;40,"20-39",IF(Table2[[#This Row],[Unit Price]]&lt;80,"40-79","80+")))</f>
        <v>40-79</v>
      </c>
      <c r="I1478" t="str">
        <f>TEXT(Table2[[#This Row],[Date Sold]], "ddd")</f>
        <v>Sat</v>
      </c>
    </row>
    <row r="1479" spans="1:9" x14ac:dyDescent="0.25">
      <c r="A1479" t="s">
        <v>66</v>
      </c>
      <c r="B1479" t="s">
        <v>8</v>
      </c>
      <c r="C1479" t="s">
        <v>12</v>
      </c>
      <c r="D1479" s="1">
        <v>45791</v>
      </c>
      <c r="E1479">
        <v>12</v>
      </c>
      <c r="F1479">
        <v>72.319999999999993</v>
      </c>
      <c r="G1479">
        <v>867.84</v>
      </c>
      <c r="H1479" t="str">
        <f>IF(Table2[[#This Row],[Unit Price]]&lt;20,"0-19",IF(Table2[[#This Row],[Unit Price]]&lt;40,"20-39",IF(Table2[[#This Row],[Unit Price]]&lt;80,"40-79","80+")))</f>
        <v>40-79</v>
      </c>
      <c r="I1479" t="str">
        <f>TEXT(Table2[[#This Row],[Date Sold]], "ddd")</f>
        <v>Wed</v>
      </c>
    </row>
    <row r="1480" spans="1:9" x14ac:dyDescent="0.25">
      <c r="A1480" t="s">
        <v>89</v>
      </c>
      <c r="B1480" t="s">
        <v>28</v>
      </c>
      <c r="C1480" t="s">
        <v>29</v>
      </c>
      <c r="D1480" s="1">
        <v>45783</v>
      </c>
      <c r="E1480">
        <v>19</v>
      </c>
      <c r="F1480">
        <v>53.43</v>
      </c>
      <c r="G1480">
        <v>1015.17</v>
      </c>
      <c r="H1480" t="str">
        <f>IF(Table2[[#This Row],[Unit Price]]&lt;20,"0-19",IF(Table2[[#This Row],[Unit Price]]&lt;40,"20-39",IF(Table2[[#This Row],[Unit Price]]&lt;80,"40-79","80+")))</f>
        <v>40-79</v>
      </c>
      <c r="I1480" t="str">
        <f>TEXT(Table2[[#This Row],[Date Sold]], "ddd")</f>
        <v>Tue</v>
      </c>
    </row>
    <row r="1481" spans="1:9" x14ac:dyDescent="0.25">
      <c r="A1481" t="s">
        <v>49</v>
      </c>
      <c r="B1481" t="s">
        <v>18</v>
      </c>
      <c r="C1481" t="s">
        <v>12</v>
      </c>
      <c r="D1481" s="1">
        <v>45713</v>
      </c>
      <c r="E1481">
        <v>11</v>
      </c>
      <c r="F1481">
        <v>78.180000000000007</v>
      </c>
      <c r="G1481">
        <v>859.98</v>
      </c>
      <c r="H1481" t="str">
        <f>IF(Table2[[#This Row],[Unit Price]]&lt;20,"0-19",IF(Table2[[#This Row],[Unit Price]]&lt;40,"20-39",IF(Table2[[#This Row],[Unit Price]]&lt;80,"40-79","80+")))</f>
        <v>40-79</v>
      </c>
      <c r="I1481" t="str">
        <f>TEXT(Table2[[#This Row],[Date Sold]], "ddd")</f>
        <v>Tue</v>
      </c>
    </row>
    <row r="1482" spans="1:9" x14ac:dyDescent="0.25">
      <c r="A1482" t="s">
        <v>40</v>
      </c>
      <c r="B1482" t="s">
        <v>38</v>
      </c>
      <c r="C1482" t="s">
        <v>29</v>
      </c>
      <c r="D1482" s="1">
        <v>45712</v>
      </c>
      <c r="E1482">
        <v>18</v>
      </c>
      <c r="F1482">
        <v>5.82</v>
      </c>
      <c r="G1482">
        <v>104.76</v>
      </c>
      <c r="H1482" t="str">
        <f>IF(Table2[[#This Row],[Unit Price]]&lt;20,"0-19",IF(Table2[[#This Row],[Unit Price]]&lt;40,"20-39",IF(Table2[[#This Row],[Unit Price]]&lt;80,"40-79","80+")))</f>
        <v>0-19</v>
      </c>
      <c r="I1482" t="str">
        <f>TEXT(Table2[[#This Row],[Date Sold]], "ddd")</f>
        <v>Mon</v>
      </c>
    </row>
    <row r="1483" spans="1:9" x14ac:dyDescent="0.25">
      <c r="A1483" t="s">
        <v>118</v>
      </c>
      <c r="B1483" t="s">
        <v>42</v>
      </c>
      <c r="C1483" t="s">
        <v>9</v>
      </c>
      <c r="D1483" s="1">
        <v>45800</v>
      </c>
      <c r="E1483">
        <v>16</v>
      </c>
      <c r="F1483">
        <v>11.6</v>
      </c>
      <c r="G1483">
        <v>185.6</v>
      </c>
      <c r="H1483" t="str">
        <f>IF(Table2[[#This Row],[Unit Price]]&lt;20,"0-19",IF(Table2[[#This Row],[Unit Price]]&lt;40,"20-39",IF(Table2[[#This Row],[Unit Price]]&lt;80,"40-79","80+")))</f>
        <v>0-19</v>
      </c>
      <c r="I1483" t="str">
        <f>TEXT(Table2[[#This Row],[Date Sold]], "ddd")</f>
        <v>Fri</v>
      </c>
    </row>
    <row r="1484" spans="1:9" x14ac:dyDescent="0.25">
      <c r="A1484" t="s">
        <v>68</v>
      </c>
      <c r="B1484" t="s">
        <v>20</v>
      </c>
      <c r="C1484" t="s">
        <v>14</v>
      </c>
      <c r="D1484" s="1">
        <v>45754</v>
      </c>
      <c r="E1484">
        <v>14</v>
      </c>
      <c r="F1484">
        <v>12.23</v>
      </c>
      <c r="G1484">
        <v>171.22</v>
      </c>
      <c r="H1484" t="str">
        <f>IF(Table2[[#This Row],[Unit Price]]&lt;20,"0-19",IF(Table2[[#This Row],[Unit Price]]&lt;40,"20-39",IF(Table2[[#This Row],[Unit Price]]&lt;80,"40-79","80+")))</f>
        <v>0-19</v>
      </c>
      <c r="I1484" t="str">
        <f>TEXT(Table2[[#This Row],[Date Sold]], "ddd")</f>
        <v>Mon</v>
      </c>
    </row>
    <row r="1485" spans="1:9" x14ac:dyDescent="0.25">
      <c r="A1485" t="s">
        <v>15</v>
      </c>
      <c r="B1485" t="s">
        <v>24</v>
      </c>
      <c r="C1485" t="s">
        <v>14</v>
      </c>
      <c r="D1485" s="1">
        <v>45779</v>
      </c>
      <c r="E1485">
        <v>5</v>
      </c>
      <c r="F1485">
        <v>61.04</v>
      </c>
      <c r="G1485">
        <v>305.2</v>
      </c>
      <c r="H1485" t="str">
        <f>IF(Table2[[#This Row],[Unit Price]]&lt;20,"0-19",IF(Table2[[#This Row],[Unit Price]]&lt;40,"20-39",IF(Table2[[#This Row],[Unit Price]]&lt;80,"40-79","80+")))</f>
        <v>40-79</v>
      </c>
      <c r="I1485" t="str">
        <f>TEXT(Table2[[#This Row],[Date Sold]], "ddd")</f>
        <v>Fri</v>
      </c>
    </row>
    <row r="1486" spans="1:9" x14ac:dyDescent="0.25">
      <c r="A1486" t="s">
        <v>85</v>
      </c>
      <c r="B1486" t="s">
        <v>24</v>
      </c>
      <c r="C1486" t="s">
        <v>25</v>
      </c>
      <c r="D1486" s="1">
        <v>45747</v>
      </c>
      <c r="E1486">
        <v>6</v>
      </c>
      <c r="F1486">
        <v>8.6300000000000008</v>
      </c>
      <c r="G1486">
        <v>51.78</v>
      </c>
      <c r="H1486" t="str">
        <f>IF(Table2[[#This Row],[Unit Price]]&lt;20,"0-19",IF(Table2[[#This Row],[Unit Price]]&lt;40,"20-39",IF(Table2[[#This Row],[Unit Price]]&lt;80,"40-79","80+")))</f>
        <v>0-19</v>
      </c>
      <c r="I1486" t="str">
        <f>TEXT(Table2[[#This Row],[Date Sold]], "ddd")</f>
        <v>Mon</v>
      </c>
    </row>
    <row r="1487" spans="1:9" x14ac:dyDescent="0.25">
      <c r="A1487" t="s">
        <v>96</v>
      </c>
      <c r="B1487" t="s">
        <v>42</v>
      </c>
      <c r="C1487" t="s">
        <v>25</v>
      </c>
      <c r="D1487" s="1">
        <v>45771</v>
      </c>
      <c r="E1487">
        <v>13</v>
      </c>
      <c r="F1487">
        <v>99.64</v>
      </c>
      <c r="G1487">
        <v>1295.32</v>
      </c>
      <c r="H1487" t="str">
        <f>IF(Table2[[#This Row],[Unit Price]]&lt;20,"0-19",IF(Table2[[#This Row],[Unit Price]]&lt;40,"20-39",IF(Table2[[#This Row],[Unit Price]]&lt;80,"40-79","80+")))</f>
        <v>80+</v>
      </c>
      <c r="I1487" t="str">
        <f>TEXT(Table2[[#This Row],[Date Sold]], "ddd")</f>
        <v>Thu</v>
      </c>
    </row>
    <row r="1488" spans="1:9" x14ac:dyDescent="0.25">
      <c r="A1488" t="s">
        <v>87</v>
      </c>
      <c r="B1488" t="s">
        <v>20</v>
      </c>
      <c r="C1488" t="s">
        <v>14</v>
      </c>
      <c r="D1488" s="1">
        <v>45769</v>
      </c>
      <c r="E1488">
        <v>20</v>
      </c>
      <c r="F1488">
        <v>40.409999999999997</v>
      </c>
      <c r="G1488">
        <v>808.2</v>
      </c>
      <c r="H1488" t="str">
        <f>IF(Table2[[#This Row],[Unit Price]]&lt;20,"0-19",IF(Table2[[#This Row],[Unit Price]]&lt;40,"20-39",IF(Table2[[#This Row],[Unit Price]]&lt;80,"40-79","80+")))</f>
        <v>40-79</v>
      </c>
      <c r="I1488" t="str">
        <f>TEXT(Table2[[#This Row],[Date Sold]], "ddd")</f>
        <v>Tue</v>
      </c>
    </row>
    <row r="1489" spans="1:9" x14ac:dyDescent="0.25">
      <c r="A1489" t="s">
        <v>36</v>
      </c>
      <c r="B1489" t="s">
        <v>22</v>
      </c>
      <c r="C1489" t="s">
        <v>14</v>
      </c>
      <c r="D1489" s="1">
        <v>45785</v>
      </c>
      <c r="E1489">
        <v>10</v>
      </c>
      <c r="F1489">
        <v>79.87</v>
      </c>
      <c r="G1489">
        <v>798.7</v>
      </c>
      <c r="H1489" t="str">
        <f>IF(Table2[[#This Row],[Unit Price]]&lt;20,"0-19",IF(Table2[[#This Row],[Unit Price]]&lt;40,"20-39",IF(Table2[[#This Row],[Unit Price]]&lt;80,"40-79","80+")))</f>
        <v>40-79</v>
      </c>
      <c r="I1489" t="str">
        <f>TEXT(Table2[[#This Row],[Date Sold]], "ddd")</f>
        <v>Thu</v>
      </c>
    </row>
    <row r="1490" spans="1:9" x14ac:dyDescent="0.25">
      <c r="A1490" t="s">
        <v>49</v>
      </c>
      <c r="B1490" t="s">
        <v>42</v>
      </c>
      <c r="C1490" t="s">
        <v>14</v>
      </c>
      <c r="D1490" s="1">
        <v>45712</v>
      </c>
      <c r="E1490">
        <v>11</v>
      </c>
      <c r="F1490">
        <v>29.12</v>
      </c>
      <c r="G1490">
        <v>320.32</v>
      </c>
      <c r="H1490" t="str">
        <f>IF(Table2[[#This Row],[Unit Price]]&lt;20,"0-19",IF(Table2[[#This Row],[Unit Price]]&lt;40,"20-39",IF(Table2[[#This Row],[Unit Price]]&lt;80,"40-79","80+")))</f>
        <v>20-39</v>
      </c>
      <c r="I1490" t="str">
        <f>TEXT(Table2[[#This Row],[Date Sold]], "ddd")</f>
        <v>Mon</v>
      </c>
    </row>
    <row r="1491" spans="1:9" x14ac:dyDescent="0.25">
      <c r="A1491" t="s">
        <v>119</v>
      </c>
      <c r="B1491" t="s">
        <v>24</v>
      </c>
      <c r="C1491" t="s">
        <v>25</v>
      </c>
      <c r="D1491" s="1">
        <v>45735</v>
      </c>
      <c r="E1491">
        <v>3</v>
      </c>
      <c r="F1491">
        <v>92.12</v>
      </c>
      <c r="G1491">
        <v>276.36</v>
      </c>
      <c r="H1491" t="str">
        <f>IF(Table2[[#This Row],[Unit Price]]&lt;20,"0-19",IF(Table2[[#This Row],[Unit Price]]&lt;40,"20-39",IF(Table2[[#This Row],[Unit Price]]&lt;80,"40-79","80+")))</f>
        <v>80+</v>
      </c>
      <c r="I1491" t="str">
        <f>TEXT(Table2[[#This Row],[Date Sold]], "ddd")</f>
        <v>Wed</v>
      </c>
    </row>
    <row r="1492" spans="1:9" x14ac:dyDescent="0.25">
      <c r="A1492" t="s">
        <v>98</v>
      </c>
      <c r="B1492" t="s">
        <v>8</v>
      </c>
      <c r="C1492" t="s">
        <v>14</v>
      </c>
      <c r="D1492" s="1">
        <v>45731</v>
      </c>
      <c r="E1492">
        <v>16</v>
      </c>
      <c r="F1492">
        <v>98.02</v>
      </c>
      <c r="G1492">
        <v>1568.32</v>
      </c>
      <c r="H1492" t="str">
        <f>IF(Table2[[#This Row],[Unit Price]]&lt;20,"0-19",IF(Table2[[#This Row],[Unit Price]]&lt;40,"20-39",IF(Table2[[#This Row],[Unit Price]]&lt;80,"40-79","80+")))</f>
        <v>80+</v>
      </c>
      <c r="I1492" t="str">
        <f>TEXT(Table2[[#This Row],[Date Sold]], "ddd")</f>
        <v>Sat</v>
      </c>
    </row>
    <row r="1493" spans="1:9" x14ac:dyDescent="0.25">
      <c r="A1493" t="s">
        <v>77</v>
      </c>
      <c r="B1493" t="s">
        <v>42</v>
      </c>
      <c r="C1493" t="s">
        <v>14</v>
      </c>
      <c r="D1493" s="1">
        <v>45711</v>
      </c>
      <c r="E1493">
        <v>17</v>
      </c>
      <c r="F1493">
        <v>49.87</v>
      </c>
      <c r="G1493">
        <v>847.79</v>
      </c>
      <c r="H1493" t="str">
        <f>IF(Table2[[#This Row],[Unit Price]]&lt;20,"0-19",IF(Table2[[#This Row],[Unit Price]]&lt;40,"20-39",IF(Table2[[#This Row],[Unit Price]]&lt;80,"40-79","80+")))</f>
        <v>40-79</v>
      </c>
      <c r="I1493" t="str">
        <f>TEXT(Table2[[#This Row],[Date Sold]], "ddd")</f>
        <v>Sun</v>
      </c>
    </row>
    <row r="1494" spans="1:9" x14ac:dyDescent="0.25">
      <c r="A1494" t="s">
        <v>61</v>
      </c>
      <c r="B1494" t="s">
        <v>38</v>
      </c>
      <c r="C1494" t="s">
        <v>12</v>
      </c>
      <c r="D1494" s="1">
        <v>45757</v>
      </c>
      <c r="E1494">
        <v>19</v>
      </c>
      <c r="F1494">
        <v>9.5</v>
      </c>
      <c r="G1494">
        <v>180.5</v>
      </c>
      <c r="H1494" t="str">
        <f>IF(Table2[[#This Row],[Unit Price]]&lt;20,"0-19",IF(Table2[[#This Row],[Unit Price]]&lt;40,"20-39",IF(Table2[[#This Row],[Unit Price]]&lt;80,"40-79","80+")))</f>
        <v>0-19</v>
      </c>
      <c r="I1494" t="str">
        <f>TEXT(Table2[[#This Row],[Date Sold]], "ddd")</f>
        <v>Thu</v>
      </c>
    </row>
    <row r="1495" spans="1:9" x14ac:dyDescent="0.25">
      <c r="A1495" t="s">
        <v>32</v>
      </c>
      <c r="B1495" t="s">
        <v>28</v>
      </c>
      <c r="C1495" t="s">
        <v>14</v>
      </c>
      <c r="D1495" s="1">
        <v>45726</v>
      </c>
      <c r="E1495">
        <v>13</v>
      </c>
      <c r="F1495">
        <v>36.340000000000003</v>
      </c>
      <c r="G1495">
        <v>472.42</v>
      </c>
      <c r="H1495" t="str">
        <f>IF(Table2[[#This Row],[Unit Price]]&lt;20,"0-19",IF(Table2[[#This Row],[Unit Price]]&lt;40,"20-39",IF(Table2[[#This Row],[Unit Price]]&lt;80,"40-79","80+")))</f>
        <v>20-39</v>
      </c>
      <c r="I1495" t="str">
        <f>TEXT(Table2[[#This Row],[Date Sold]], "ddd")</f>
        <v>Mon</v>
      </c>
    </row>
    <row r="1496" spans="1:9" x14ac:dyDescent="0.25">
      <c r="A1496" t="s">
        <v>30</v>
      </c>
      <c r="B1496" t="s">
        <v>38</v>
      </c>
      <c r="C1496" t="s">
        <v>14</v>
      </c>
      <c r="D1496" s="1">
        <v>45776</v>
      </c>
      <c r="E1496">
        <v>11</v>
      </c>
      <c r="F1496">
        <v>26.75</v>
      </c>
      <c r="G1496">
        <v>294.25</v>
      </c>
      <c r="H1496" t="str">
        <f>IF(Table2[[#This Row],[Unit Price]]&lt;20,"0-19",IF(Table2[[#This Row],[Unit Price]]&lt;40,"20-39",IF(Table2[[#This Row],[Unit Price]]&lt;80,"40-79","80+")))</f>
        <v>20-39</v>
      </c>
      <c r="I1496" t="str">
        <f>TEXT(Table2[[#This Row],[Date Sold]], "ddd")</f>
        <v>Tue</v>
      </c>
    </row>
    <row r="1497" spans="1:9" x14ac:dyDescent="0.25">
      <c r="A1497" t="s">
        <v>27</v>
      </c>
      <c r="B1497" t="s">
        <v>16</v>
      </c>
      <c r="C1497" t="s">
        <v>9</v>
      </c>
      <c r="D1497" s="1">
        <v>45724</v>
      </c>
      <c r="E1497">
        <v>15</v>
      </c>
      <c r="F1497">
        <v>75.42</v>
      </c>
      <c r="G1497">
        <v>1131.3</v>
      </c>
      <c r="H1497" t="str">
        <f>IF(Table2[[#This Row],[Unit Price]]&lt;20,"0-19",IF(Table2[[#This Row],[Unit Price]]&lt;40,"20-39",IF(Table2[[#This Row],[Unit Price]]&lt;80,"40-79","80+")))</f>
        <v>40-79</v>
      </c>
      <c r="I1497" t="str">
        <f>TEXT(Table2[[#This Row],[Date Sold]], "ddd")</f>
        <v>Sat</v>
      </c>
    </row>
    <row r="1498" spans="1:9" x14ac:dyDescent="0.25">
      <c r="A1498" t="s">
        <v>17</v>
      </c>
      <c r="B1498" t="s">
        <v>18</v>
      </c>
      <c r="C1498" t="s">
        <v>25</v>
      </c>
      <c r="D1498" s="1">
        <v>45762</v>
      </c>
      <c r="E1498">
        <v>7</v>
      </c>
      <c r="F1498">
        <v>18.68</v>
      </c>
      <c r="G1498">
        <v>130.76</v>
      </c>
      <c r="H1498" t="str">
        <f>IF(Table2[[#This Row],[Unit Price]]&lt;20,"0-19",IF(Table2[[#This Row],[Unit Price]]&lt;40,"20-39",IF(Table2[[#This Row],[Unit Price]]&lt;80,"40-79","80+")))</f>
        <v>0-19</v>
      </c>
      <c r="I1498" t="str">
        <f>TEXT(Table2[[#This Row],[Date Sold]], "ddd")</f>
        <v>Tue</v>
      </c>
    </row>
    <row r="1499" spans="1:9" x14ac:dyDescent="0.25">
      <c r="A1499" t="s">
        <v>59</v>
      </c>
      <c r="B1499" t="s">
        <v>38</v>
      </c>
      <c r="C1499" t="s">
        <v>9</v>
      </c>
      <c r="D1499" s="1">
        <v>45754</v>
      </c>
      <c r="E1499">
        <v>15</v>
      </c>
      <c r="F1499">
        <v>25.26</v>
      </c>
      <c r="G1499">
        <v>378.9</v>
      </c>
      <c r="H1499" t="str">
        <f>IF(Table2[[#This Row],[Unit Price]]&lt;20,"0-19",IF(Table2[[#This Row],[Unit Price]]&lt;40,"20-39",IF(Table2[[#This Row],[Unit Price]]&lt;80,"40-79","80+")))</f>
        <v>20-39</v>
      </c>
      <c r="I1499" t="str">
        <f>TEXT(Table2[[#This Row],[Date Sold]], "ddd")</f>
        <v>Mon</v>
      </c>
    </row>
    <row r="1500" spans="1:9" x14ac:dyDescent="0.25">
      <c r="A1500" t="s">
        <v>116</v>
      </c>
      <c r="B1500" t="s">
        <v>16</v>
      </c>
      <c r="C1500" t="s">
        <v>9</v>
      </c>
      <c r="D1500" s="1">
        <v>45784</v>
      </c>
      <c r="E1500">
        <v>6</v>
      </c>
      <c r="F1500">
        <v>35.4</v>
      </c>
      <c r="G1500">
        <v>212.4</v>
      </c>
      <c r="H1500" t="str">
        <f>IF(Table2[[#This Row],[Unit Price]]&lt;20,"0-19",IF(Table2[[#This Row],[Unit Price]]&lt;40,"20-39",IF(Table2[[#This Row],[Unit Price]]&lt;80,"40-79","80+")))</f>
        <v>20-39</v>
      </c>
      <c r="I1500" t="str">
        <f>TEXT(Table2[[#This Row],[Date Sold]], "ddd")</f>
        <v>Wed</v>
      </c>
    </row>
    <row r="1501" spans="1:9" x14ac:dyDescent="0.25">
      <c r="A1501" t="s">
        <v>57</v>
      </c>
      <c r="B1501" t="s">
        <v>8</v>
      </c>
      <c r="C1501" t="s">
        <v>12</v>
      </c>
      <c r="D1501" s="1">
        <v>45800</v>
      </c>
      <c r="E1501">
        <v>12</v>
      </c>
      <c r="F1501">
        <v>68.72</v>
      </c>
      <c r="G1501">
        <v>824.64</v>
      </c>
      <c r="H1501" t="str">
        <f>IF(Table2[[#This Row],[Unit Price]]&lt;20,"0-19",IF(Table2[[#This Row],[Unit Price]]&lt;40,"20-39",IF(Table2[[#This Row],[Unit Price]]&lt;80,"40-79","80+")))</f>
        <v>40-79</v>
      </c>
      <c r="I1501" t="str">
        <f>TEXT(Table2[[#This Row],[Date Sold]], "ddd")</f>
        <v>Fri</v>
      </c>
    </row>
    <row r="1502" spans="1:9" x14ac:dyDescent="0.25">
      <c r="A1502" t="s">
        <v>37</v>
      </c>
      <c r="B1502" t="s">
        <v>18</v>
      </c>
      <c r="C1502" t="s">
        <v>14</v>
      </c>
      <c r="D1502" s="1">
        <v>45774</v>
      </c>
      <c r="E1502">
        <v>20</v>
      </c>
      <c r="F1502">
        <v>64.08</v>
      </c>
      <c r="G1502">
        <v>1281.5999999999999</v>
      </c>
      <c r="H1502" t="str">
        <f>IF(Table2[[#This Row],[Unit Price]]&lt;20,"0-19",IF(Table2[[#This Row],[Unit Price]]&lt;40,"20-39",IF(Table2[[#This Row],[Unit Price]]&lt;80,"40-79","80+")))</f>
        <v>40-79</v>
      </c>
      <c r="I1502" t="str">
        <f>TEXT(Table2[[#This Row],[Date Sold]], "ddd")</f>
        <v>Sun</v>
      </c>
    </row>
    <row r="1503" spans="1:9" x14ac:dyDescent="0.25">
      <c r="A1503" t="s">
        <v>44</v>
      </c>
      <c r="B1503" t="s">
        <v>24</v>
      </c>
      <c r="C1503" t="s">
        <v>14</v>
      </c>
      <c r="D1503" s="1">
        <v>45747</v>
      </c>
      <c r="E1503">
        <v>1</v>
      </c>
      <c r="F1503">
        <v>54.21</v>
      </c>
      <c r="G1503">
        <v>54.21</v>
      </c>
      <c r="H1503" t="str">
        <f>IF(Table2[[#This Row],[Unit Price]]&lt;20,"0-19",IF(Table2[[#This Row],[Unit Price]]&lt;40,"20-39",IF(Table2[[#This Row],[Unit Price]]&lt;80,"40-79","80+")))</f>
        <v>40-79</v>
      </c>
      <c r="I1503" t="str">
        <f>TEXT(Table2[[#This Row],[Date Sold]], "ddd")</f>
        <v>Mon</v>
      </c>
    </row>
    <row r="1504" spans="1:9" x14ac:dyDescent="0.25">
      <c r="A1504" t="s">
        <v>102</v>
      </c>
      <c r="B1504" t="s">
        <v>20</v>
      </c>
      <c r="C1504" t="s">
        <v>25</v>
      </c>
      <c r="D1504" s="1">
        <v>45714</v>
      </c>
      <c r="E1504">
        <v>3</v>
      </c>
      <c r="F1504">
        <v>26.86</v>
      </c>
      <c r="G1504">
        <v>80.58</v>
      </c>
      <c r="H1504" t="str">
        <f>IF(Table2[[#This Row],[Unit Price]]&lt;20,"0-19",IF(Table2[[#This Row],[Unit Price]]&lt;40,"20-39",IF(Table2[[#This Row],[Unit Price]]&lt;80,"40-79","80+")))</f>
        <v>20-39</v>
      </c>
      <c r="I1504" t="str">
        <f>TEXT(Table2[[#This Row],[Date Sold]], "ddd")</f>
        <v>Wed</v>
      </c>
    </row>
    <row r="1505" spans="1:9" x14ac:dyDescent="0.25">
      <c r="A1505" t="s">
        <v>66</v>
      </c>
      <c r="B1505" t="s">
        <v>38</v>
      </c>
      <c r="C1505" t="s">
        <v>9</v>
      </c>
      <c r="D1505" s="1">
        <v>45797</v>
      </c>
      <c r="E1505">
        <v>4</v>
      </c>
      <c r="F1505">
        <v>9.6</v>
      </c>
      <c r="G1505">
        <v>38.4</v>
      </c>
      <c r="H1505" t="str">
        <f>IF(Table2[[#This Row],[Unit Price]]&lt;20,"0-19",IF(Table2[[#This Row],[Unit Price]]&lt;40,"20-39",IF(Table2[[#This Row],[Unit Price]]&lt;80,"40-79","80+")))</f>
        <v>0-19</v>
      </c>
      <c r="I1505" t="str">
        <f>TEXT(Table2[[#This Row],[Date Sold]], "ddd")</f>
        <v>Tue</v>
      </c>
    </row>
    <row r="1506" spans="1:9" x14ac:dyDescent="0.25">
      <c r="A1506" t="s">
        <v>79</v>
      </c>
      <c r="B1506" t="s">
        <v>22</v>
      </c>
      <c r="C1506" t="s">
        <v>25</v>
      </c>
      <c r="D1506" s="1">
        <v>45781</v>
      </c>
      <c r="E1506">
        <v>18</v>
      </c>
      <c r="F1506">
        <v>5.35</v>
      </c>
      <c r="G1506">
        <v>96.3</v>
      </c>
      <c r="H1506" t="str">
        <f>IF(Table2[[#This Row],[Unit Price]]&lt;20,"0-19",IF(Table2[[#This Row],[Unit Price]]&lt;40,"20-39",IF(Table2[[#This Row],[Unit Price]]&lt;80,"40-79","80+")))</f>
        <v>0-19</v>
      </c>
      <c r="I1506" t="str">
        <f>TEXT(Table2[[#This Row],[Date Sold]], "ddd")</f>
        <v>Sun</v>
      </c>
    </row>
    <row r="1507" spans="1:9" x14ac:dyDescent="0.25">
      <c r="A1507" t="s">
        <v>105</v>
      </c>
      <c r="B1507" t="s">
        <v>22</v>
      </c>
      <c r="C1507" t="s">
        <v>25</v>
      </c>
      <c r="D1507" s="1">
        <v>45788</v>
      </c>
      <c r="E1507">
        <v>7</v>
      </c>
      <c r="F1507">
        <v>29.67</v>
      </c>
      <c r="G1507">
        <v>207.69</v>
      </c>
      <c r="H1507" t="str">
        <f>IF(Table2[[#This Row],[Unit Price]]&lt;20,"0-19",IF(Table2[[#This Row],[Unit Price]]&lt;40,"20-39",IF(Table2[[#This Row],[Unit Price]]&lt;80,"40-79","80+")))</f>
        <v>20-39</v>
      </c>
      <c r="I1507" t="str">
        <f>TEXT(Table2[[#This Row],[Date Sold]], "ddd")</f>
        <v>Sun</v>
      </c>
    </row>
    <row r="1508" spans="1:9" x14ac:dyDescent="0.25">
      <c r="A1508" t="s">
        <v>109</v>
      </c>
      <c r="B1508" t="s">
        <v>8</v>
      </c>
      <c r="C1508" t="s">
        <v>14</v>
      </c>
      <c r="D1508" s="1">
        <v>45780</v>
      </c>
      <c r="E1508">
        <v>15</v>
      </c>
      <c r="F1508">
        <v>92.97</v>
      </c>
      <c r="G1508">
        <v>1394.55</v>
      </c>
      <c r="H1508" t="str">
        <f>IF(Table2[[#This Row],[Unit Price]]&lt;20,"0-19",IF(Table2[[#This Row],[Unit Price]]&lt;40,"20-39",IF(Table2[[#This Row],[Unit Price]]&lt;80,"40-79","80+")))</f>
        <v>80+</v>
      </c>
      <c r="I1508" t="str">
        <f>TEXT(Table2[[#This Row],[Date Sold]], "ddd")</f>
        <v>Sat</v>
      </c>
    </row>
    <row r="1509" spans="1:9" x14ac:dyDescent="0.25">
      <c r="A1509" t="s">
        <v>79</v>
      </c>
      <c r="B1509" t="s">
        <v>38</v>
      </c>
      <c r="C1509" t="s">
        <v>14</v>
      </c>
      <c r="D1509" s="1">
        <v>45721</v>
      </c>
      <c r="E1509">
        <v>6</v>
      </c>
      <c r="F1509">
        <v>66.12</v>
      </c>
      <c r="G1509">
        <v>396.72</v>
      </c>
      <c r="H1509" t="str">
        <f>IF(Table2[[#This Row],[Unit Price]]&lt;20,"0-19",IF(Table2[[#This Row],[Unit Price]]&lt;40,"20-39",IF(Table2[[#This Row],[Unit Price]]&lt;80,"40-79","80+")))</f>
        <v>40-79</v>
      </c>
      <c r="I1509" t="str">
        <f>TEXT(Table2[[#This Row],[Date Sold]], "ddd")</f>
        <v>Wed</v>
      </c>
    </row>
    <row r="1510" spans="1:9" x14ac:dyDescent="0.25">
      <c r="A1510" t="s">
        <v>41</v>
      </c>
      <c r="B1510" t="s">
        <v>24</v>
      </c>
      <c r="C1510" t="s">
        <v>29</v>
      </c>
      <c r="D1510" s="1">
        <v>45792</v>
      </c>
      <c r="E1510">
        <v>7</v>
      </c>
      <c r="F1510">
        <v>65.430000000000007</v>
      </c>
      <c r="G1510">
        <v>458.01</v>
      </c>
      <c r="H1510" t="str">
        <f>IF(Table2[[#This Row],[Unit Price]]&lt;20,"0-19",IF(Table2[[#This Row],[Unit Price]]&lt;40,"20-39",IF(Table2[[#This Row],[Unit Price]]&lt;80,"40-79","80+")))</f>
        <v>40-79</v>
      </c>
      <c r="I1510" t="str">
        <f>TEXT(Table2[[#This Row],[Date Sold]], "ddd")</f>
        <v>Thu</v>
      </c>
    </row>
    <row r="1511" spans="1:9" x14ac:dyDescent="0.25">
      <c r="A1511" t="s">
        <v>83</v>
      </c>
      <c r="B1511" t="s">
        <v>22</v>
      </c>
      <c r="C1511" t="s">
        <v>12</v>
      </c>
      <c r="D1511" s="1">
        <v>45789</v>
      </c>
      <c r="E1511">
        <v>2</v>
      </c>
      <c r="F1511">
        <v>52.48</v>
      </c>
      <c r="G1511">
        <v>104.96</v>
      </c>
      <c r="H1511" t="str">
        <f>IF(Table2[[#This Row],[Unit Price]]&lt;20,"0-19",IF(Table2[[#This Row],[Unit Price]]&lt;40,"20-39",IF(Table2[[#This Row],[Unit Price]]&lt;80,"40-79","80+")))</f>
        <v>40-79</v>
      </c>
      <c r="I1511" t="str">
        <f>TEXT(Table2[[#This Row],[Date Sold]], "ddd")</f>
        <v>Mon</v>
      </c>
    </row>
    <row r="1512" spans="1:9" x14ac:dyDescent="0.25">
      <c r="A1512" t="s">
        <v>101</v>
      </c>
      <c r="B1512" t="s">
        <v>8</v>
      </c>
      <c r="C1512" t="s">
        <v>14</v>
      </c>
      <c r="D1512" s="1">
        <v>45755</v>
      </c>
      <c r="E1512">
        <v>1</v>
      </c>
      <c r="F1512">
        <v>95.72</v>
      </c>
      <c r="G1512">
        <v>95.72</v>
      </c>
      <c r="H1512" t="str">
        <f>IF(Table2[[#This Row],[Unit Price]]&lt;20,"0-19",IF(Table2[[#This Row],[Unit Price]]&lt;40,"20-39",IF(Table2[[#This Row],[Unit Price]]&lt;80,"40-79","80+")))</f>
        <v>80+</v>
      </c>
      <c r="I1512" t="str">
        <f>TEXT(Table2[[#This Row],[Date Sold]], "ddd")</f>
        <v>Tue</v>
      </c>
    </row>
    <row r="1513" spans="1:9" x14ac:dyDescent="0.25">
      <c r="A1513" t="s">
        <v>116</v>
      </c>
      <c r="B1513" t="s">
        <v>42</v>
      </c>
      <c r="C1513" t="s">
        <v>25</v>
      </c>
      <c r="D1513" s="1">
        <v>45752</v>
      </c>
      <c r="E1513">
        <v>16</v>
      </c>
      <c r="F1513">
        <v>98.5</v>
      </c>
      <c r="G1513">
        <v>1576</v>
      </c>
      <c r="H1513" t="str">
        <f>IF(Table2[[#This Row],[Unit Price]]&lt;20,"0-19",IF(Table2[[#This Row],[Unit Price]]&lt;40,"20-39",IF(Table2[[#This Row],[Unit Price]]&lt;80,"40-79","80+")))</f>
        <v>80+</v>
      </c>
      <c r="I1513" t="str">
        <f>TEXT(Table2[[#This Row],[Date Sold]], "ddd")</f>
        <v>Sat</v>
      </c>
    </row>
    <row r="1514" spans="1:9" x14ac:dyDescent="0.25">
      <c r="A1514" t="s">
        <v>63</v>
      </c>
      <c r="B1514" t="s">
        <v>28</v>
      </c>
      <c r="C1514" t="s">
        <v>9</v>
      </c>
      <c r="D1514" s="1">
        <v>45749</v>
      </c>
      <c r="E1514">
        <v>17</v>
      </c>
      <c r="F1514">
        <v>64.900000000000006</v>
      </c>
      <c r="G1514">
        <v>1103.3</v>
      </c>
      <c r="H1514" t="str">
        <f>IF(Table2[[#This Row],[Unit Price]]&lt;20,"0-19",IF(Table2[[#This Row],[Unit Price]]&lt;40,"20-39",IF(Table2[[#This Row],[Unit Price]]&lt;80,"40-79","80+")))</f>
        <v>40-79</v>
      </c>
      <c r="I1514" t="str">
        <f>TEXT(Table2[[#This Row],[Date Sold]], "ddd")</f>
        <v>Wed</v>
      </c>
    </row>
    <row r="1515" spans="1:9" x14ac:dyDescent="0.25">
      <c r="A1515" t="s">
        <v>69</v>
      </c>
      <c r="B1515" t="s">
        <v>24</v>
      </c>
      <c r="C1515" t="s">
        <v>9</v>
      </c>
      <c r="D1515" s="1">
        <v>45716</v>
      </c>
      <c r="E1515">
        <v>18</v>
      </c>
      <c r="F1515">
        <v>37.53</v>
      </c>
      <c r="G1515">
        <v>675.54</v>
      </c>
      <c r="H1515" t="str">
        <f>IF(Table2[[#This Row],[Unit Price]]&lt;20,"0-19",IF(Table2[[#This Row],[Unit Price]]&lt;40,"20-39",IF(Table2[[#This Row],[Unit Price]]&lt;80,"40-79","80+")))</f>
        <v>20-39</v>
      </c>
      <c r="I1515" t="str">
        <f>TEXT(Table2[[#This Row],[Date Sold]], "ddd")</f>
        <v>Fri</v>
      </c>
    </row>
    <row r="1516" spans="1:9" x14ac:dyDescent="0.25">
      <c r="A1516" t="s">
        <v>74</v>
      </c>
      <c r="B1516" t="s">
        <v>20</v>
      </c>
      <c r="C1516" t="s">
        <v>29</v>
      </c>
      <c r="D1516" s="1">
        <v>45767</v>
      </c>
      <c r="E1516">
        <v>7</v>
      </c>
      <c r="F1516">
        <v>82.76</v>
      </c>
      <c r="G1516">
        <v>579.32000000000005</v>
      </c>
      <c r="H1516" t="str">
        <f>IF(Table2[[#This Row],[Unit Price]]&lt;20,"0-19",IF(Table2[[#This Row],[Unit Price]]&lt;40,"20-39",IF(Table2[[#This Row],[Unit Price]]&lt;80,"40-79","80+")))</f>
        <v>80+</v>
      </c>
      <c r="I1516" t="str">
        <f>TEXT(Table2[[#This Row],[Date Sold]], "ddd")</f>
        <v>Sun</v>
      </c>
    </row>
    <row r="1517" spans="1:9" x14ac:dyDescent="0.25">
      <c r="A1517" t="s">
        <v>27</v>
      </c>
      <c r="B1517" t="s">
        <v>38</v>
      </c>
      <c r="C1517" t="s">
        <v>12</v>
      </c>
      <c r="D1517" s="1">
        <v>45762</v>
      </c>
      <c r="E1517">
        <v>18</v>
      </c>
      <c r="F1517">
        <v>89.62</v>
      </c>
      <c r="G1517">
        <v>1613.16</v>
      </c>
      <c r="H1517" t="str">
        <f>IF(Table2[[#This Row],[Unit Price]]&lt;20,"0-19",IF(Table2[[#This Row],[Unit Price]]&lt;40,"20-39",IF(Table2[[#This Row],[Unit Price]]&lt;80,"40-79","80+")))</f>
        <v>80+</v>
      </c>
      <c r="I1517" t="str">
        <f>TEXT(Table2[[#This Row],[Date Sold]], "ddd")</f>
        <v>Tue</v>
      </c>
    </row>
    <row r="1518" spans="1:9" x14ac:dyDescent="0.25">
      <c r="A1518" t="s">
        <v>108</v>
      </c>
      <c r="B1518" t="s">
        <v>28</v>
      </c>
      <c r="C1518" t="s">
        <v>29</v>
      </c>
      <c r="D1518" s="1">
        <v>45735</v>
      </c>
      <c r="E1518">
        <v>16</v>
      </c>
      <c r="F1518">
        <v>52.48</v>
      </c>
      <c r="G1518">
        <v>839.68</v>
      </c>
      <c r="H1518" t="str">
        <f>IF(Table2[[#This Row],[Unit Price]]&lt;20,"0-19",IF(Table2[[#This Row],[Unit Price]]&lt;40,"20-39",IF(Table2[[#This Row],[Unit Price]]&lt;80,"40-79","80+")))</f>
        <v>40-79</v>
      </c>
      <c r="I1518" t="str">
        <f>TEXT(Table2[[#This Row],[Date Sold]], "ddd")</f>
        <v>Wed</v>
      </c>
    </row>
    <row r="1519" spans="1:9" x14ac:dyDescent="0.25">
      <c r="A1519" t="s">
        <v>89</v>
      </c>
      <c r="B1519" t="s">
        <v>18</v>
      </c>
      <c r="C1519" t="s">
        <v>25</v>
      </c>
      <c r="D1519" s="1">
        <v>45774</v>
      </c>
      <c r="E1519">
        <v>20</v>
      </c>
      <c r="F1519">
        <v>84.42</v>
      </c>
      <c r="G1519">
        <v>1688.4</v>
      </c>
      <c r="H1519" t="str">
        <f>IF(Table2[[#This Row],[Unit Price]]&lt;20,"0-19",IF(Table2[[#This Row],[Unit Price]]&lt;40,"20-39",IF(Table2[[#This Row],[Unit Price]]&lt;80,"40-79","80+")))</f>
        <v>80+</v>
      </c>
      <c r="I1519" t="str">
        <f>TEXT(Table2[[#This Row],[Date Sold]], "ddd")</f>
        <v>Sun</v>
      </c>
    </row>
    <row r="1520" spans="1:9" x14ac:dyDescent="0.25">
      <c r="A1520" t="s">
        <v>43</v>
      </c>
      <c r="B1520" t="s">
        <v>28</v>
      </c>
      <c r="C1520" t="s">
        <v>9</v>
      </c>
      <c r="D1520" s="1">
        <v>45790</v>
      </c>
      <c r="E1520">
        <v>20</v>
      </c>
      <c r="F1520">
        <v>67.63</v>
      </c>
      <c r="G1520">
        <v>1352.6</v>
      </c>
      <c r="H1520" t="str">
        <f>IF(Table2[[#This Row],[Unit Price]]&lt;20,"0-19",IF(Table2[[#This Row],[Unit Price]]&lt;40,"20-39",IF(Table2[[#This Row],[Unit Price]]&lt;80,"40-79","80+")))</f>
        <v>40-79</v>
      </c>
      <c r="I1520" t="str">
        <f>TEXT(Table2[[#This Row],[Date Sold]], "ddd")</f>
        <v>Tue</v>
      </c>
    </row>
    <row r="1521" spans="1:9" x14ac:dyDescent="0.25">
      <c r="A1521" t="s">
        <v>45</v>
      </c>
      <c r="B1521" t="s">
        <v>42</v>
      </c>
      <c r="C1521" t="s">
        <v>29</v>
      </c>
      <c r="D1521" s="1">
        <v>45757</v>
      </c>
      <c r="E1521">
        <v>14</v>
      </c>
      <c r="F1521">
        <v>42.61</v>
      </c>
      <c r="G1521">
        <v>596.54</v>
      </c>
      <c r="H1521" t="str">
        <f>IF(Table2[[#This Row],[Unit Price]]&lt;20,"0-19",IF(Table2[[#This Row],[Unit Price]]&lt;40,"20-39",IF(Table2[[#This Row],[Unit Price]]&lt;80,"40-79","80+")))</f>
        <v>40-79</v>
      </c>
      <c r="I1521" t="str">
        <f>TEXT(Table2[[#This Row],[Date Sold]], "ddd")</f>
        <v>Thu</v>
      </c>
    </row>
    <row r="1522" spans="1:9" x14ac:dyDescent="0.25">
      <c r="A1522" t="s">
        <v>44</v>
      </c>
      <c r="B1522" t="s">
        <v>18</v>
      </c>
      <c r="C1522" t="s">
        <v>12</v>
      </c>
      <c r="D1522" s="1">
        <v>45765</v>
      </c>
      <c r="E1522">
        <v>6</v>
      </c>
      <c r="F1522">
        <v>47.81</v>
      </c>
      <c r="G1522">
        <v>286.86</v>
      </c>
      <c r="H1522" t="str">
        <f>IF(Table2[[#This Row],[Unit Price]]&lt;20,"0-19",IF(Table2[[#This Row],[Unit Price]]&lt;40,"20-39",IF(Table2[[#This Row],[Unit Price]]&lt;80,"40-79","80+")))</f>
        <v>40-79</v>
      </c>
      <c r="I1522" t="str">
        <f>TEXT(Table2[[#This Row],[Date Sold]], "ddd")</f>
        <v>Fri</v>
      </c>
    </row>
    <row r="1523" spans="1:9" x14ac:dyDescent="0.25">
      <c r="A1523" t="s">
        <v>87</v>
      </c>
      <c r="B1523" t="s">
        <v>16</v>
      </c>
      <c r="C1523" t="s">
        <v>29</v>
      </c>
      <c r="D1523" s="1">
        <v>45765</v>
      </c>
      <c r="E1523">
        <v>19</v>
      </c>
      <c r="F1523">
        <v>96.08</v>
      </c>
      <c r="G1523">
        <v>1825.52</v>
      </c>
      <c r="H1523" t="str">
        <f>IF(Table2[[#This Row],[Unit Price]]&lt;20,"0-19",IF(Table2[[#This Row],[Unit Price]]&lt;40,"20-39",IF(Table2[[#This Row],[Unit Price]]&lt;80,"40-79","80+")))</f>
        <v>80+</v>
      </c>
      <c r="I1523" t="str">
        <f>TEXT(Table2[[#This Row],[Date Sold]], "ddd")</f>
        <v>Fri</v>
      </c>
    </row>
    <row r="1524" spans="1:9" x14ac:dyDescent="0.25">
      <c r="A1524" t="s">
        <v>45</v>
      </c>
      <c r="B1524" t="s">
        <v>24</v>
      </c>
      <c r="C1524" t="s">
        <v>9</v>
      </c>
      <c r="D1524" s="1">
        <v>45729</v>
      </c>
      <c r="E1524">
        <v>16</v>
      </c>
      <c r="F1524">
        <v>58.19</v>
      </c>
      <c r="G1524">
        <v>931.04</v>
      </c>
      <c r="H1524" t="str">
        <f>IF(Table2[[#This Row],[Unit Price]]&lt;20,"0-19",IF(Table2[[#This Row],[Unit Price]]&lt;40,"20-39",IF(Table2[[#This Row],[Unit Price]]&lt;80,"40-79","80+")))</f>
        <v>40-79</v>
      </c>
      <c r="I1524" t="str">
        <f>TEXT(Table2[[#This Row],[Date Sold]], "ddd")</f>
        <v>Thu</v>
      </c>
    </row>
    <row r="1525" spans="1:9" x14ac:dyDescent="0.25">
      <c r="A1525" t="s">
        <v>119</v>
      </c>
      <c r="B1525" t="s">
        <v>18</v>
      </c>
      <c r="C1525" t="s">
        <v>29</v>
      </c>
      <c r="D1525" s="1">
        <v>45768</v>
      </c>
      <c r="E1525">
        <v>12</v>
      </c>
      <c r="F1525">
        <v>75.62</v>
      </c>
      <c r="G1525">
        <v>907.44</v>
      </c>
      <c r="H1525" t="str">
        <f>IF(Table2[[#This Row],[Unit Price]]&lt;20,"0-19",IF(Table2[[#This Row],[Unit Price]]&lt;40,"20-39",IF(Table2[[#This Row],[Unit Price]]&lt;80,"40-79","80+")))</f>
        <v>40-79</v>
      </c>
      <c r="I1525" t="str">
        <f>TEXT(Table2[[#This Row],[Date Sold]], "ddd")</f>
        <v>Mon</v>
      </c>
    </row>
    <row r="1526" spans="1:9" x14ac:dyDescent="0.25">
      <c r="A1526" t="s">
        <v>94</v>
      </c>
      <c r="B1526" t="s">
        <v>18</v>
      </c>
      <c r="C1526" t="s">
        <v>25</v>
      </c>
      <c r="D1526" s="1">
        <v>45721</v>
      </c>
      <c r="E1526">
        <v>13</v>
      </c>
      <c r="F1526">
        <v>75.459999999999994</v>
      </c>
      <c r="G1526">
        <v>980.98</v>
      </c>
      <c r="H1526" t="str">
        <f>IF(Table2[[#This Row],[Unit Price]]&lt;20,"0-19",IF(Table2[[#This Row],[Unit Price]]&lt;40,"20-39",IF(Table2[[#This Row],[Unit Price]]&lt;80,"40-79","80+")))</f>
        <v>40-79</v>
      </c>
      <c r="I1526" t="str">
        <f>TEXT(Table2[[#This Row],[Date Sold]], "ddd")</f>
        <v>Wed</v>
      </c>
    </row>
    <row r="1527" spans="1:9" x14ac:dyDescent="0.25">
      <c r="A1527" t="s">
        <v>55</v>
      </c>
      <c r="B1527" t="s">
        <v>11</v>
      </c>
      <c r="C1527" t="s">
        <v>25</v>
      </c>
      <c r="D1527" s="1">
        <v>45771</v>
      </c>
      <c r="E1527">
        <v>2</v>
      </c>
      <c r="F1527">
        <v>61.62</v>
      </c>
      <c r="G1527">
        <v>123.24</v>
      </c>
      <c r="H1527" t="str">
        <f>IF(Table2[[#This Row],[Unit Price]]&lt;20,"0-19",IF(Table2[[#This Row],[Unit Price]]&lt;40,"20-39",IF(Table2[[#This Row],[Unit Price]]&lt;80,"40-79","80+")))</f>
        <v>40-79</v>
      </c>
      <c r="I1527" t="str">
        <f>TEXT(Table2[[#This Row],[Date Sold]], "ddd")</f>
        <v>Thu</v>
      </c>
    </row>
    <row r="1528" spans="1:9" x14ac:dyDescent="0.25">
      <c r="A1528" t="s">
        <v>68</v>
      </c>
      <c r="B1528" t="s">
        <v>11</v>
      </c>
      <c r="C1528" t="s">
        <v>25</v>
      </c>
      <c r="D1528" s="1">
        <v>45719</v>
      </c>
      <c r="E1528">
        <v>8</v>
      </c>
      <c r="F1528">
        <v>36.07</v>
      </c>
      <c r="G1528">
        <v>288.56</v>
      </c>
      <c r="H1528" t="str">
        <f>IF(Table2[[#This Row],[Unit Price]]&lt;20,"0-19",IF(Table2[[#This Row],[Unit Price]]&lt;40,"20-39",IF(Table2[[#This Row],[Unit Price]]&lt;80,"40-79","80+")))</f>
        <v>20-39</v>
      </c>
      <c r="I1528" t="str">
        <f>TEXT(Table2[[#This Row],[Date Sold]], "ddd")</f>
        <v>Mon</v>
      </c>
    </row>
    <row r="1529" spans="1:9" x14ac:dyDescent="0.25">
      <c r="A1529" t="s">
        <v>113</v>
      </c>
      <c r="B1529" t="s">
        <v>11</v>
      </c>
      <c r="C1529" t="s">
        <v>14</v>
      </c>
      <c r="D1529" s="1">
        <v>45781</v>
      </c>
      <c r="E1529">
        <v>3</v>
      </c>
      <c r="F1529">
        <v>67.84</v>
      </c>
      <c r="G1529">
        <v>203.52</v>
      </c>
      <c r="H1529" t="str">
        <f>IF(Table2[[#This Row],[Unit Price]]&lt;20,"0-19",IF(Table2[[#This Row],[Unit Price]]&lt;40,"20-39",IF(Table2[[#This Row],[Unit Price]]&lt;80,"40-79","80+")))</f>
        <v>40-79</v>
      </c>
      <c r="I1529" t="str">
        <f>TEXT(Table2[[#This Row],[Date Sold]], "ddd")</f>
        <v>Sun</v>
      </c>
    </row>
    <row r="1530" spans="1:9" x14ac:dyDescent="0.25">
      <c r="A1530" t="s">
        <v>90</v>
      </c>
      <c r="B1530" t="s">
        <v>11</v>
      </c>
      <c r="C1530" t="s">
        <v>25</v>
      </c>
      <c r="D1530" s="1">
        <v>45787</v>
      </c>
      <c r="E1530">
        <v>6</v>
      </c>
      <c r="F1530">
        <v>79.23</v>
      </c>
      <c r="G1530">
        <v>475.38</v>
      </c>
      <c r="H1530" t="str">
        <f>IF(Table2[[#This Row],[Unit Price]]&lt;20,"0-19",IF(Table2[[#This Row],[Unit Price]]&lt;40,"20-39",IF(Table2[[#This Row],[Unit Price]]&lt;80,"40-79","80+")))</f>
        <v>40-79</v>
      </c>
      <c r="I1530" t="str">
        <f>TEXT(Table2[[#This Row],[Date Sold]], "ddd")</f>
        <v>Sat</v>
      </c>
    </row>
    <row r="1531" spans="1:9" x14ac:dyDescent="0.25">
      <c r="A1531" t="s">
        <v>107</v>
      </c>
      <c r="B1531" t="s">
        <v>18</v>
      </c>
      <c r="C1531" t="s">
        <v>12</v>
      </c>
      <c r="D1531" s="1">
        <v>45765</v>
      </c>
      <c r="E1531">
        <v>5</v>
      </c>
      <c r="F1531">
        <v>27.57</v>
      </c>
      <c r="G1531">
        <v>137.85</v>
      </c>
      <c r="H1531" t="str">
        <f>IF(Table2[[#This Row],[Unit Price]]&lt;20,"0-19",IF(Table2[[#This Row],[Unit Price]]&lt;40,"20-39",IF(Table2[[#This Row],[Unit Price]]&lt;80,"40-79","80+")))</f>
        <v>20-39</v>
      </c>
      <c r="I1531" t="str">
        <f>TEXT(Table2[[#This Row],[Date Sold]], "ddd")</f>
        <v>Fri</v>
      </c>
    </row>
    <row r="1532" spans="1:9" x14ac:dyDescent="0.25">
      <c r="A1532" t="s">
        <v>50</v>
      </c>
      <c r="B1532" t="s">
        <v>28</v>
      </c>
      <c r="C1532" t="s">
        <v>9</v>
      </c>
      <c r="D1532" s="1">
        <v>45778</v>
      </c>
      <c r="E1532">
        <v>14</v>
      </c>
      <c r="F1532">
        <v>63.78</v>
      </c>
      <c r="G1532">
        <v>892.92</v>
      </c>
      <c r="H1532" t="str">
        <f>IF(Table2[[#This Row],[Unit Price]]&lt;20,"0-19",IF(Table2[[#This Row],[Unit Price]]&lt;40,"20-39",IF(Table2[[#This Row],[Unit Price]]&lt;80,"40-79","80+")))</f>
        <v>40-79</v>
      </c>
      <c r="I1532" t="str">
        <f>TEXT(Table2[[#This Row],[Date Sold]], "ddd")</f>
        <v>Thu</v>
      </c>
    </row>
    <row r="1533" spans="1:9" x14ac:dyDescent="0.25">
      <c r="A1533" t="s">
        <v>33</v>
      </c>
      <c r="B1533" t="s">
        <v>16</v>
      </c>
      <c r="C1533" t="s">
        <v>12</v>
      </c>
      <c r="D1533" s="1">
        <v>45794</v>
      </c>
      <c r="E1533">
        <v>16</v>
      </c>
      <c r="F1533">
        <v>97.14</v>
      </c>
      <c r="G1533">
        <v>1554.24</v>
      </c>
      <c r="H1533" t="str">
        <f>IF(Table2[[#This Row],[Unit Price]]&lt;20,"0-19",IF(Table2[[#This Row],[Unit Price]]&lt;40,"20-39",IF(Table2[[#This Row],[Unit Price]]&lt;80,"40-79","80+")))</f>
        <v>80+</v>
      </c>
      <c r="I1533" t="str">
        <f>TEXT(Table2[[#This Row],[Date Sold]], "ddd")</f>
        <v>Sat</v>
      </c>
    </row>
    <row r="1534" spans="1:9" x14ac:dyDescent="0.25">
      <c r="A1534" t="s">
        <v>72</v>
      </c>
      <c r="B1534" t="s">
        <v>11</v>
      </c>
      <c r="C1534" t="s">
        <v>25</v>
      </c>
      <c r="D1534" s="1">
        <v>45710</v>
      </c>
      <c r="E1534">
        <v>8</v>
      </c>
      <c r="F1534">
        <v>15.02</v>
      </c>
      <c r="G1534">
        <v>120.16</v>
      </c>
      <c r="H1534" t="str">
        <f>IF(Table2[[#This Row],[Unit Price]]&lt;20,"0-19",IF(Table2[[#This Row],[Unit Price]]&lt;40,"20-39",IF(Table2[[#This Row],[Unit Price]]&lt;80,"40-79","80+")))</f>
        <v>0-19</v>
      </c>
      <c r="I1534" t="str">
        <f>TEXT(Table2[[#This Row],[Date Sold]], "ddd")</f>
        <v>Sat</v>
      </c>
    </row>
    <row r="1535" spans="1:9" x14ac:dyDescent="0.25">
      <c r="A1535" t="s">
        <v>26</v>
      </c>
      <c r="B1535" t="s">
        <v>16</v>
      </c>
      <c r="C1535" t="s">
        <v>25</v>
      </c>
      <c r="D1535" s="1">
        <v>45738</v>
      </c>
      <c r="E1535">
        <v>2</v>
      </c>
      <c r="F1535">
        <v>60.5</v>
      </c>
      <c r="G1535">
        <v>121</v>
      </c>
      <c r="H1535" t="str">
        <f>IF(Table2[[#This Row],[Unit Price]]&lt;20,"0-19",IF(Table2[[#This Row],[Unit Price]]&lt;40,"20-39",IF(Table2[[#This Row],[Unit Price]]&lt;80,"40-79","80+")))</f>
        <v>40-79</v>
      </c>
      <c r="I1535" t="str">
        <f>TEXT(Table2[[#This Row],[Date Sold]], "ddd")</f>
        <v>Sat</v>
      </c>
    </row>
    <row r="1536" spans="1:9" x14ac:dyDescent="0.25">
      <c r="A1536" t="s">
        <v>120</v>
      </c>
      <c r="B1536" t="s">
        <v>18</v>
      </c>
      <c r="C1536" t="s">
        <v>29</v>
      </c>
      <c r="D1536" s="1">
        <v>45744</v>
      </c>
      <c r="E1536">
        <v>20</v>
      </c>
      <c r="F1536">
        <v>24.38</v>
      </c>
      <c r="G1536">
        <v>487.6</v>
      </c>
      <c r="H1536" t="str">
        <f>IF(Table2[[#This Row],[Unit Price]]&lt;20,"0-19",IF(Table2[[#This Row],[Unit Price]]&lt;40,"20-39",IF(Table2[[#This Row],[Unit Price]]&lt;80,"40-79","80+")))</f>
        <v>20-39</v>
      </c>
      <c r="I1536" t="str">
        <f>TEXT(Table2[[#This Row],[Date Sold]], "ddd")</f>
        <v>Fri</v>
      </c>
    </row>
    <row r="1537" spans="1:9" x14ac:dyDescent="0.25">
      <c r="A1537" t="s">
        <v>99</v>
      </c>
      <c r="B1537" t="s">
        <v>20</v>
      </c>
      <c r="C1537" t="s">
        <v>12</v>
      </c>
      <c r="D1537" s="1">
        <v>45784</v>
      </c>
      <c r="E1537">
        <v>1</v>
      </c>
      <c r="F1537">
        <v>58.98</v>
      </c>
      <c r="G1537">
        <v>58.98</v>
      </c>
      <c r="H1537" t="str">
        <f>IF(Table2[[#This Row],[Unit Price]]&lt;20,"0-19",IF(Table2[[#This Row],[Unit Price]]&lt;40,"20-39",IF(Table2[[#This Row],[Unit Price]]&lt;80,"40-79","80+")))</f>
        <v>40-79</v>
      </c>
      <c r="I1537" t="str">
        <f>TEXT(Table2[[#This Row],[Date Sold]], "ddd")</f>
        <v>Wed</v>
      </c>
    </row>
    <row r="1538" spans="1:9" x14ac:dyDescent="0.25">
      <c r="A1538" t="s">
        <v>26</v>
      </c>
      <c r="B1538" t="s">
        <v>16</v>
      </c>
      <c r="C1538" t="s">
        <v>12</v>
      </c>
      <c r="D1538" s="1">
        <v>45753</v>
      </c>
      <c r="E1538">
        <v>9</v>
      </c>
      <c r="F1538">
        <v>70.33</v>
      </c>
      <c r="G1538">
        <v>632.97</v>
      </c>
      <c r="H1538" t="str">
        <f>IF(Table2[[#This Row],[Unit Price]]&lt;20,"0-19",IF(Table2[[#This Row],[Unit Price]]&lt;40,"20-39",IF(Table2[[#This Row],[Unit Price]]&lt;80,"40-79","80+")))</f>
        <v>40-79</v>
      </c>
      <c r="I1538" t="str">
        <f>TEXT(Table2[[#This Row],[Date Sold]], "ddd")</f>
        <v>Sun</v>
      </c>
    </row>
    <row r="1539" spans="1:9" x14ac:dyDescent="0.25">
      <c r="A1539" t="s">
        <v>114</v>
      </c>
      <c r="B1539" t="s">
        <v>8</v>
      </c>
      <c r="C1539" t="s">
        <v>9</v>
      </c>
      <c r="D1539" s="1">
        <v>45751</v>
      </c>
      <c r="E1539">
        <v>1</v>
      </c>
      <c r="F1539">
        <v>57.27</v>
      </c>
      <c r="G1539">
        <v>57.27</v>
      </c>
      <c r="H1539" t="str">
        <f>IF(Table2[[#This Row],[Unit Price]]&lt;20,"0-19",IF(Table2[[#This Row],[Unit Price]]&lt;40,"20-39",IF(Table2[[#This Row],[Unit Price]]&lt;80,"40-79","80+")))</f>
        <v>40-79</v>
      </c>
      <c r="I1539" t="str">
        <f>TEXT(Table2[[#This Row],[Date Sold]], "ddd")</f>
        <v>Fri</v>
      </c>
    </row>
    <row r="1540" spans="1:9" x14ac:dyDescent="0.25">
      <c r="A1540" t="s">
        <v>75</v>
      </c>
      <c r="B1540" t="s">
        <v>42</v>
      </c>
      <c r="C1540" t="s">
        <v>25</v>
      </c>
      <c r="D1540" s="1">
        <v>45746</v>
      </c>
      <c r="E1540">
        <v>20</v>
      </c>
      <c r="F1540">
        <v>22.44</v>
      </c>
      <c r="G1540">
        <v>448.8</v>
      </c>
      <c r="H1540" t="str">
        <f>IF(Table2[[#This Row],[Unit Price]]&lt;20,"0-19",IF(Table2[[#This Row],[Unit Price]]&lt;40,"20-39",IF(Table2[[#This Row],[Unit Price]]&lt;80,"40-79","80+")))</f>
        <v>20-39</v>
      </c>
      <c r="I1540" t="str">
        <f>TEXT(Table2[[#This Row],[Date Sold]], "ddd")</f>
        <v>Sun</v>
      </c>
    </row>
    <row r="1541" spans="1:9" x14ac:dyDescent="0.25">
      <c r="A1541" t="s">
        <v>107</v>
      </c>
      <c r="B1541" t="s">
        <v>28</v>
      </c>
      <c r="C1541" t="s">
        <v>25</v>
      </c>
      <c r="D1541" s="1">
        <v>45791</v>
      </c>
      <c r="E1541">
        <v>5</v>
      </c>
      <c r="F1541">
        <v>57.65</v>
      </c>
      <c r="G1541">
        <v>288.25</v>
      </c>
      <c r="H1541" t="str">
        <f>IF(Table2[[#This Row],[Unit Price]]&lt;20,"0-19",IF(Table2[[#This Row],[Unit Price]]&lt;40,"20-39",IF(Table2[[#This Row],[Unit Price]]&lt;80,"40-79","80+")))</f>
        <v>40-79</v>
      </c>
      <c r="I1541" t="str">
        <f>TEXT(Table2[[#This Row],[Date Sold]], "ddd")</f>
        <v>Wed</v>
      </c>
    </row>
    <row r="1542" spans="1:9" x14ac:dyDescent="0.25">
      <c r="A1542" t="s">
        <v>17</v>
      </c>
      <c r="B1542" t="s">
        <v>18</v>
      </c>
      <c r="C1542" t="s">
        <v>12</v>
      </c>
      <c r="D1542" s="1">
        <v>45711</v>
      </c>
      <c r="E1542">
        <v>17</v>
      </c>
      <c r="F1542">
        <v>90.9</v>
      </c>
      <c r="G1542">
        <v>1545.3</v>
      </c>
      <c r="H1542" t="str">
        <f>IF(Table2[[#This Row],[Unit Price]]&lt;20,"0-19",IF(Table2[[#This Row],[Unit Price]]&lt;40,"20-39",IF(Table2[[#This Row],[Unit Price]]&lt;80,"40-79","80+")))</f>
        <v>80+</v>
      </c>
      <c r="I1542" t="str">
        <f>TEXT(Table2[[#This Row],[Date Sold]], "ddd")</f>
        <v>Sun</v>
      </c>
    </row>
    <row r="1543" spans="1:9" x14ac:dyDescent="0.25">
      <c r="A1543" t="s">
        <v>86</v>
      </c>
      <c r="B1543" t="s">
        <v>8</v>
      </c>
      <c r="C1543" t="s">
        <v>25</v>
      </c>
      <c r="D1543" s="1">
        <v>45761</v>
      </c>
      <c r="E1543">
        <v>2</v>
      </c>
      <c r="F1543">
        <v>59.3</v>
      </c>
      <c r="G1543">
        <v>118.6</v>
      </c>
      <c r="H1543" t="str">
        <f>IF(Table2[[#This Row],[Unit Price]]&lt;20,"0-19",IF(Table2[[#This Row],[Unit Price]]&lt;40,"20-39",IF(Table2[[#This Row],[Unit Price]]&lt;80,"40-79","80+")))</f>
        <v>40-79</v>
      </c>
      <c r="I1543" t="str">
        <f>TEXT(Table2[[#This Row],[Date Sold]], "ddd")</f>
        <v>Mon</v>
      </c>
    </row>
    <row r="1544" spans="1:9" x14ac:dyDescent="0.25">
      <c r="A1544" t="s">
        <v>69</v>
      </c>
      <c r="B1544" t="s">
        <v>8</v>
      </c>
      <c r="C1544" t="s">
        <v>12</v>
      </c>
      <c r="D1544" s="1">
        <v>45757</v>
      </c>
      <c r="E1544">
        <v>3</v>
      </c>
      <c r="F1544">
        <v>66.69</v>
      </c>
      <c r="G1544">
        <v>200.07</v>
      </c>
      <c r="H1544" t="str">
        <f>IF(Table2[[#This Row],[Unit Price]]&lt;20,"0-19",IF(Table2[[#This Row],[Unit Price]]&lt;40,"20-39",IF(Table2[[#This Row],[Unit Price]]&lt;80,"40-79","80+")))</f>
        <v>40-79</v>
      </c>
      <c r="I1544" t="str">
        <f>TEXT(Table2[[#This Row],[Date Sold]], "ddd")</f>
        <v>Thu</v>
      </c>
    </row>
    <row r="1545" spans="1:9" x14ac:dyDescent="0.25">
      <c r="A1545" t="s">
        <v>78</v>
      </c>
      <c r="B1545" t="s">
        <v>11</v>
      </c>
      <c r="C1545" t="s">
        <v>9</v>
      </c>
      <c r="D1545" s="1">
        <v>45758</v>
      </c>
      <c r="E1545">
        <v>15</v>
      </c>
      <c r="F1545">
        <v>59.29</v>
      </c>
      <c r="G1545">
        <v>889.35</v>
      </c>
      <c r="H1545" t="str">
        <f>IF(Table2[[#This Row],[Unit Price]]&lt;20,"0-19",IF(Table2[[#This Row],[Unit Price]]&lt;40,"20-39",IF(Table2[[#This Row],[Unit Price]]&lt;80,"40-79","80+")))</f>
        <v>40-79</v>
      </c>
      <c r="I1545" t="str">
        <f>TEXT(Table2[[#This Row],[Date Sold]], "ddd")</f>
        <v>Fri</v>
      </c>
    </row>
    <row r="1546" spans="1:9" x14ac:dyDescent="0.25">
      <c r="A1546" t="s">
        <v>23</v>
      </c>
      <c r="B1546" t="s">
        <v>20</v>
      </c>
      <c r="C1546" t="s">
        <v>12</v>
      </c>
      <c r="D1546" s="1">
        <v>45791</v>
      </c>
      <c r="E1546">
        <v>11</v>
      </c>
      <c r="F1546">
        <v>80.09</v>
      </c>
      <c r="G1546">
        <v>880.99</v>
      </c>
      <c r="H1546" t="str">
        <f>IF(Table2[[#This Row],[Unit Price]]&lt;20,"0-19",IF(Table2[[#This Row],[Unit Price]]&lt;40,"20-39",IF(Table2[[#This Row],[Unit Price]]&lt;80,"40-79","80+")))</f>
        <v>80+</v>
      </c>
      <c r="I1546" t="str">
        <f>TEXT(Table2[[#This Row],[Date Sold]], "ddd")</f>
        <v>Wed</v>
      </c>
    </row>
    <row r="1547" spans="1:9" x14ac:dyDescent="0.25">
      <c r="A1547" t="s">
        <v>117</v>
      </c>
      <c r="B1547" t="s">
        <v>38</v>
      </c>
      <c r="C1547" t="s">
        <v>12</v>
      </c>
      <c r="D1547" s="1">
        <v>45759</v>
      </c>
      <c r="E1547">
        <v>16</v>
      </c>
      <c r="F1547">
        <v>45.39</v>
      </c>
      <c r="G1547">
        <v>726.24</v>
      </c>
      <c r="H1547" t="str">
        <f>IF(Table2[[#This Row],[Unit Price]]&lt;20,"0-19",IF(Table2[[#This Row],[Unit Price]]&lt;40,"20-39",IF(Table2[[#This Row],[Unit Price]]&lt;80,"40-79","80+")))</f>
        <v>40-79</v>
      </c>
      <c r="I1547" t="str">
        <f>TEXT(Table2[[#This Row],[Date Sold]], "ddd")</f>
        <v>Sat</v>
      </c>
    </row>
    <row r="1548" spans="1:9" x14ac:dyDescent="0.25">
      <c r="A1548" t="s">
        <v>88</v>
      </c>
      <c r="B1548" t="s">
        <v>38</v>
      </c>
      <c r="C1548" t="s">
        <v>9</v>
      </c>
      <c r="D1548" s="1">
        <v>45780</v>
      </c>
      <c r="E1548">
        <v>20</v>
      </c>
      <c r="F1548">
        <v>55.82</v>
      </c>
      <c r="G1548">
        <v>1116.4000000000001</v>
      </c>
      <c r="H1548" t="str">
        <f>IF(Table2[[#This Row],[Unit Price]]&lt;20,"0-19",IF(Table2[[#This Row],[Unit Price]]&lt;40,"20-39",IF(Table2[[#This Row],[Unit Price]]&lt;80,"40-79","80+")))</f>
        <v>40-79</v>
      </c>
      <c r="I1548" t="str">
        <f>TEXT(Table2[[#This Row],[Date Sold]], "ddd")</f>
        <v>Sat</v>
      </c>
    </row>
    <row r="1549" spans="1:9" x14ac:dyDescent="0.25">
      <c r="A1549" t="s">
        <v>106</v>
      </c>
      <c r="B1549" t="s">
        <v>42</v>
      </c>
      <c r="C1549" t="s">
        <v>14</v>
      </c>
      <c r="D1549" s="1">
        <v>45761</v>
      </c>
      <c r="E1549">
        <v>16</v>
      </c>
      <c r="F1549">
        <v>63.68</v>
      </c>
      <c r="G1549">
        <v>1018.88</v>
      </c>
      <c r="H1549" t="str">
        <f>IF(Table2[[#This Row],[Unit Price]]&lt;20,"0-19",IF(Table2[[#This Row],[Unit Price]]&lt;40,"20-39",IF(Table2[[#This Row],[Unit Price]]&lt;80,"40-79","80+")))</f>
        <v>40-79</v>
      </c>
      <c r="I1549" t="str">
        <f>TEXT(Table2[[#This Row],[Date Sold]], "ddd")</f>
        <v>Mon</v>
      </c>
    </row>
    <row r="1550" spans="1:9" x14ac:dyDescent="0.25">
      <c r="A1550" t="s">
        <v>35</v>
      </c>
      <c r="B1550" t="s">
        <v>16</v>
      </c>
      <c r="C1550" t="s">
        <v>25</v>
      </c>
      <c r="D1550" s="1">
        <v>45717</v>
      </c>
      <c r="E1550">
        <v>20</v>
      </c>
      <c r="F1550">
        <v>37.729999999999997</v>
      </c>
      <c r="G1550">
        <v>754.6</v>
      </c>
      <c r="H1550" t="str">
        <f>IF(Table2[[#This Row],[Unit Price]]&lt;20,"0-19",IF(Table2[[#This Row],[Unit Price]]&lt;40,"20-39",IF(Table2[[#This Row],[Unit Price]]&lt;80,"40-79","80+")))</f>
        <v>20-39</v>
      </c>
      <c r="I1550" t="str">
        <f>TEXT(Table2[[#This Row],[Date Sold]], "ddd")</f>
        <v>Sat</v>
      </c>
    </row>
    <row r="1551" spans="1:9" x14ac:dyDescent="0.25">
      <c r="A1551" t="s">
        <v>44</v>
      </c>
      <c r="B1551" t="s">
        <v>22</v>
      </c>
      <c r="C1551" t="s">
        <v>25</v>
      </c>
      <c r="D1551" s="1">
        <v>45719</v>
      </c>
      <c r="E1551">
        <v>13</v>
      </c>
      <c r="F1551">
        <v>55.19</v>
      </c>
      <c r="G1551">
        <v>717.47</v>
      </c>
      <c r="H1551" t="str">
        <f>IF(Table2[[#This Row],[Unit Price]]&lt;20,"0-19",IF(Table2[[#This Row],[Unit Price]]&lt;40,"20-39",IF(Table2[[#This Row],[Unit Price]]&lt;80,"40-79","80+")))</f>
        <v>40-79</v>
      </c>
      <c r="I1551" t="str">
        <f>TEXT(Table2[[#This Row],[Date Sold]], "ddd")</f>
        <v>Mon</v>
      </c>
    </row>
    <row r="1552" spans="1:9" x14ac:dyDescent="0.25">
      <c r="A1552" t="s">
        <v>62</v>
      </c>
      <c r="B1552" t="s">
        <v>18</v>
      </c>
      <c r="C1552" t="s">
        <v>25</v>
      </c>
      <c r="D1552" s="1">
        <v>45766</v>
      </c>
      <c r="E1552">
        <v>3</v>
      </c>
      <c r="F1552">
        <v>58.02</v>
      </c>
      <c r="G1552">
        <v>174.06</v>
      </c>
      <c r="H1552" t="str">
        <f>IF(Table2[[#This Row],[Unit Price]]&lt;20,"0-19",IF(Table2[[#This Row],[Unit Price]]&lt;40,"20-39",IF(Table2[[#This Row],[Unit Price]]&lt;80,"40-79","80+")))</f>
        <v>40-79</v>
      </c>
      <c r="I1552" t="str">
        <f>TEXT(Table2[[#This Row],[Date Sold]], "ddd")</f>
        <v>Sat</v>
      </c>
    </row>
    <row r="1553" spans="1:9" x14ac:dyDescent="0.25">
      <c r="A1553" t="s">
        <v>89</v>
      </c>
      <c r="B1553" t="s">
        <v>38</v>
      </c>
      <c r="C1553" t="s">
        <v>12</v>
      </c>
      <c r="D1553" s="1">
        <v>45800</v>
      </c>
      <c r="E1553">
        <v>15</v>
      </c>
      <c r="F1553">
        <v>29.29</v>
      </c>
      <c r="G1553">
        <v>439.35</v>
      </c>
      <c r="H1553" t="str">
        <f>IF(Table2[[#This Row],[Unit Price]]&lt;20,"0-19",IF(Table2[[#This Row],[Unit Price]]&lt;40,"20-39",IF(Table2[[#This Row],[Unit Price]]&lt;80,"40-79","80+")))</f>
        <v>20-39</v>
      </c>
      <c r="I1553" t="str">
        <f>TEXT(Table2[[#This Row],[Date Sold]], "ddd")</f>
        <v>Fri</v>
      </c>
    </row>
    <row r="1554" spans="1:9" x14ac:dyDescent="0.25">
      <c r="A1554" t="s">
        <v>46</v>
      </c>
      <c r="B1554" t="s">
        <v>24</v>
      </c>
      <c r="C1554" t="s">
        <v>12</v>
      </c>
      <c r="D1554" s="1">
        <v>45743</v>
      </c>
      <c r="E1554">
        <v>3</v>
      </c>
      <c r="F1554">
        <v>73.27</v>
      </c>
      <c r="G1554">
        <v>219.81</v>
      </c>
      <c r="H1554" t="str">
        <f>IF(Table2[[#This Row],[Unit Price]]&lt;20,"0-19",IF(Table2[[#This Row],[Unit Price]]&lt;40,"20-39",IF(Table2[[#This Row],[Unit Price]]&lt;80,"40-79","80+")))</f>
        <v>40-79</v>
      </c>
      <c r="I1554" t="str">
        <f>TEXT(Table2[[#This Row],[Date Sold]], "ddd")</f>
        <v>Thu</v>
      </c>
    </row>
    <row r="1555" spans="1:9" x14ac:dyDescent="0.25">
      <c r="A1555" t="s">
        <v>39</v>
      </c>
      <c r="B1555" t="s">
        <v>24</v>
      </c>
      <c r="C1555" t="s">
        <v>29</v>
      </c>
      <c r="D1555" s="1">
        <v>45794</v>
      </c>
      <c r="E1555">
        <v>8</v>
      </c>
      <c r="F1555">
        <v>14.27</v>
      </c>
      <c r="G1555">
        <v>114.16</v>
      </c>
      <c r="H1555" t="str">
        <f>IF(Table2[[#This Row],[Unit Price]]&lt;20,"0-19",IF(Table2[[#This Row],[Unit Price]]&lt;40,"20-39",IF(Table2[[#This Row],[Unit Price]]&lt;80,"40-79","80+")))</f>
        <v>0-19</v>
      </c>
      <c r="I1555" t="str">
        <f>TEXT(Table2[[#This Row],[Date Sold]], "ddd")</f>
        <v>Sat</v>
      </c>
    </row>
    <row r="1556" spans="1:9" x14ac:dyDescent="0.25">
      <c r="A1556" t="s">
        <v>111</v>
      </c>
      <c r="B1556" t="s">
        <v>28</v>
      </c>
      <c r="C1556" t="s">
        <v>14</v>
      </c>
      <c r="D1556" s="1">
        <v>45756</v>
      </c>
      <c r="E1556">
        <v>14</v>
      </c>
      <c r="F1556">
        <v>93.79</v>
      </c>
      <c r="G1556">
        <v>1313.06</v>
      </c>
      <c r="H1556" t="str">
        <f>IF(Table2[[#This Row],[Unit Price]]&lt;20,"0-19",IF(Table2[[#This Row],[Unit Price]]&lt;40,"20-39",IF(Table2[[#This Row],[Unit Price]]&lt;80,"40-79","80+")))</f>
        <v>80+</v>
      </c>
      <c r="I1556" t="str">
        <f>TEXT(Table2[[#This Row],[Date Sold]], "ddd")</f>
        <v>Wed</v>
      </c>
    </row>
    <row r="1557" spans="1:9" x14ac:dyDescent="0.25">
      <c r="A1557" t="s">
        <v>96</v>
      </c>
      <c r="B1557" t="s">
        <v>18</v>
      </c>
      <c r="C1557" t="s">
        <v>12</v>
      </c>
      <c r="D1557" s="1">
        <v>45764</v>
      </c>
      <c r="E1557">
        <v>17</v>
      </c>
      <c r="F1557">
        <v>84.18</v>
      </c>
      <c r="G1557">
        <v>1431.06</v>
      </c>
      <c r="H1557" t="str">
        <f>IF(Table2[[#This Row],[Unit Price]]&lt;20,"0-19",IF(Table2[[#This Row],[Unit Price]]&lt;40,"20-39",IF(Table2[[#This Row],[Unit Price]]&lt;80,"40-79","80+")))</f>
        <v>80+</v>
      </c>
      <c r="I1557" t="str">
        <f>TEXT(Table2[[#This Row],[Date Sold]], "ddd")</f>
        <v>Thu</v>
      </c>
    </row>
    <row r="1558" spans="1:9" x14ac:dyDescent="0.25">
      <c r="A1558" t="s">
        <v>13</v>
      </c>
      <c r="B1558" t="s">
        <v>22</v>
      </c>
      <c r="C1558" t="s">
        <v>29</v>
      </c>
      <c r="D1558" s="1">
        <v>45785</v>
      </c>
      <c r="E1558">
        <v>18</v>
      </c>
      <c r="F1558">
        <v>84.69</v>
      </c>
      <c r="G1558">
        <v>1524.42</v>
      </c>
      <c r="H1558" t="str">
        <f>IF(Table2[[#This Row],[Unit Price]]&lt;20,"0-19",IF(Table2[[#This Row],[Unit Price]]&lt;40,"20-39",IF(Table2[[#This Row],[Unit Price]]&lt;80,"40-79","80+")))</f>
        <v>80+</v>
      </c>
      <c r="I1558" t="str">
        <f>TEXT(Table2[[#This Row],[Date Sold]], "ddd")</f>
        <v>Thu</v>
      </c>
    </row>
    <row r="1559" spans="1:9" x14ac:dyDescent="0.25">
      <c r="A1559" t="s">
        <v>39</v>
      </c>
      <c r="B1559" t="s">
        <v>22</v>
      </c>
      <c r="C1559" t="s">
        <v>12</v>
      </c>
      <c r="D1559" s="1">
        <v>45746</v>
      </c>
      <c r="E1559">
        <v>9</v>
      </c>
      <c r="F1559">
        <v>61.32</v>
      </c>
      <c r="G1559">
        <v>551.88</v>
      </c>
      <c r="H1559" t="str">
        <f>IF(Table2[[#This Row],[Unit Price]]&lt;20,"0-19",IF(Table2[[#This Row],[Unit Price]]&lt;40,"20-39",IF(Table2[[#This Row],[Unit Price]]&lt;80,"40-79","80+")))</f>
        <v>40-79</v>
      </c>
      <c r="I1559" t="str">
        <f>TEXT(Table2[[#This Row],[Date Sold]], "ddd")</f>
        <v>Sun</v>
      </c>
    </row>
    <row r="1560" spans="1:9" x14ac:dyDescent="0.25">
      <c r="A1560" t="s">
        <v>101</v>
      </c>
      <c r="B1560" t="s">
        <v>11</v>
      </c>
      <c r="C1560" t="s">
        <v>29</v>
      </c>
      <c r="D1560" s="1">
        <v>45722</v>
      </c>
      <c r="E1560">
        <v>10</v>
      </c>
      <c r="F1560">
        <v>86.37</v>
      </c>
      <c r="G1560">
        <v>863.7</v>
      </c>
      <c r="H1560" t="str">
        <f>IF(Table2[[#This Row],[Unit Price]]&lt;20,"0-19",IF(Table2[[#This Row],[Unit Price]]&lt;40,"20-39",IF(Table2[[#This Row],[Unit Price]]&lt;80,"40-79","80+")))</f>
        <v>80+</v>
      </c>
      <c r="I1560" t="str">
        <f>TEXT(Table2[[#This Row],[Date Sold]], "ddd")</f>
        <v>Thu</v>
      </c>
    </row>
    <row r="1561" spans="1:9" x14ac:dyDescent="0.25">
      <c r="A1561" t="s">
        <v>94</v>
      </c>
      <c r="B1561" t="s">
        <v>11</v>
      </c>
      <c r="C1561" t="s">
        <v>14</v>
      </c>
      <c r="D1561" s="1">
        <v>45784</v>
      </c>
      <c r="E1561">
        <v>9</v>
      </c>
      <c r="F1561">
        <v>70.61</v>
      </c>
      <c r="G1561">
        <v>635.49</v>
      </c>
      <c r="H1561" t="str">
        <f>IF(Table2[[#This Row],[Unit Price]]&lt;20,"0-19",IF(Table2[[#This Row],[Unit Price]]&lt;40,"20-39",IF(Table2[[#This Row],[Unit Price]]&lt;80,"40-79","80+")))</f>
        <v>40-79</v>
      </c>
      <c r="I1561" t="str">
        <f>TEXT(Table2[[#This Row],[Date Sold]], "ddd")</f>
        <v>Wed</v>
      </c>
    </row>
    <row r="1562" spans="1:9" x14ac:dyDescent="0.25">
      <c r="A1562" t="s">
        <v>82</v>
      </c>
      <c r="B1562" t="s">
        <v>24</v>
      </c>
      <c r="C1562" t="s">
        <v>14</v>
      </c>
      <c r="D1562" s="1">
        <v>45774</v>
      </c>
      <c r="E1562">
        <v>15</v>
      </c>
      <c r="F1562">
        <v>74.08</v>
      </c>
      <c r="G1562">
        <v>1111.2</v>
      </c>
      <c r="H1562" t="str">
        <f>IF(Table2[[#This Row],[Unit Price]]&lt;20,"0-19",IF(Table2[[#This Row],[Unit Price]]&lt;40,"20-39",IF(Table2[[#This Row],[Unit Price]]&lt;80,"40-79","80+")))</f>
        <v>40-79</v>
      </c>
      <c r="I1562" t="str">
        <f>TEXT(Table2[[#This Row],[Date Sold]], "ddd")</f>
        <v>Sun</v>
      </c>
    </row>
    <row r="1563" spans="1:9" x14ac:dyDescent="0.25">
      <c r="A1563" t="s">
        <v>21</v>
      </c>
      <c r="B1563" t="s">
        <v>11</v>
      </c>
      <c r="C1563" t="s">
        <v>9</v>
      </c>
      <c r="D1563" s="1">
        <v>45773</v>
      </c>
      <c r="E1563">
        <v>4</v>
      </c>
      <c r="F1563">
        <v>74.64</v>
      </c>
      <c r="G1563">
        <v>298.56</v>
      </c>
      <c r="H1563" t="str">
        <f>IF(Table2[[#This Row],[Unit Price]]&lt;20,"0-19",IF(Table2[[#This Row],[Unit Price]]&lt;40,"20-39",IF(Table2[[#This Row],[Unit Price]]&lt;80,"40-79","80+")))</f>
        <v>40-79</v>
      </c>
      <c r="I1563" t="str">
        <f>TEXT(Table2[[#This Row],[Date Sold]], "ddd")</f>
        <v>Sat</v>
      </c>
    </row>
    <row r="1564" spans="1:9" x14ac:dyDescent="0.25">
      <c r="A1564" t="s">
        <v>31</v>
      </c>
      <c r="B1564" t="s">
        <v>42</v>
      </c>
      <c r="C1564" t="s">
        <v>9</v>
      </c>
      <c r="D1564" s="1">
        <v>45712</v>
      </c>
      <c r="E1564">
        <v>15</v>
      </c>
      <c r="F1564">
        <v>87</v>
      </c>
      <c r="G1564">
        <v>1305</v>
      </c>
      <c r="H1564" t="str">
        <f>IF(Table2[[#This Row],[Unit Price]]&lt;20,"0-19",IF(Table2[[#This Row],[Unit Price]]&lt;40,"20-39",IF(Table2[[#This Row],[Unit Price]]&lt;80,"40-79","80+")))</f>
        <v>80+</v>
      </c>
      <c r="I1564" t="str">
        <f>TEXT(Table2[[#This Row],[Date Sold]], "ddd")</f>
        <v>Mon</v>
      </c>
    </row>
    <row r="1565" spans="1:9" x14ac:dyDescent="0.25">
      <c r="A1565" t="s">
        <v>51</v>
      </c>
      <c r="B1565" t="s">
        <v>8</v>
      </c>
      <c r="C1565" t="s">
        <v>14</v>
      </c>
      <c r="D1565" s="1">
        <v>45780</v>
      </c>
      <c r="E1565">
        <v>14</v>
      </c>
      <c r="F1565">
        <v>71.95</v>
      </c>
      <c r="G1565">
        <v>1007.3</v>
      </c>
      <c r="H1565" t="str">
        <f>IF(Table2[[#This Row],[Unit Price]]&lt;20,"0-19",IF(Table2[[#This Row],[Unit Price]]&lt;40,"20-39",IF(Table2[[#This Row],[Unit Price]]&lt;80,"40-79","80+")))</f>
        <v>40-79</v>
      </c>
      <c r="I1565" t="str">
        <f>TEXT(Table2[[#This Row],[Date Sold]], "ddd")</f>
        <v>Sat</v>
      </c>
    </row>
    <row r="1566" spans="1:9" x14ac:dyDescent="0.25">
      <c r="A1566" t="s">
        <v>81</v>
      </c>
      <c r="B1566" t="s">
        <v>22</v>
      </c>
      <c r="C1566" t="s">
        <v>25</v>
      </c>
      <c r="D1566" s="1">
        <v>45788</v>
      </c>
      <c r="E1566">
        <v>19</v>
      </c>
      <c r="F1566">
        <v>87.01</v>
      </c>
      <c r="G1566">
        <v>1653.19</v>
      </c>
      <c r="H1566" t="str">
        <f>IF(Table2[[#This Row],[Unit Price]]&lt;20,"0-19",IF(Table2[[#This Row],[Unit Price]]&lt;40,"20-39",IF(Table2[[#This Row],[Unit Price]]&lt;80,"40-79","80+")))</f>
        <v>80+</v>
      </c>
      <c r="I1566" t="str">
        <f>TEXT(Table2[[#This Row],[Date Sold]], "ddd")</f>
        <v>Sun</v>
      </c>
    </row>
    <row r="1567" spans="1:9" x14ac:dyDescent="0.25">
      <c r="A1567" t="s">
        <v>79</v>
      </c>
      <c r="B1567" t="s">
        <v>24</v>
      </c>
      <c r="C1567" t="s">
        <v>29</v>
      </c>
      <c r="D1567" s="1">
        <v>45742</v>
      </c>
      <c r="E1567">
        <v>3</v>
      </c>
      <c r="F1567">
        <v>68.349999999999994</v>
      </c>
      <c r="G1567">
        <v>205.05</v>
      </c>
      <c r="H1567" t="str">
        <f>IF(Table2[[#This Row],[Unit Price]]&lt;20,"0-19",IF(Table2[[#This Row],[Unit Price]]&lt;40,"20-39",IF(Table2[[#This Row],[Unit Price]]&lt;80,"40-79","80+")))</f>
        <v>40-79</v>
      </c>
      <c r="I1567" t="str">
        <f>TEXT(Table2[[#This Row],[Date Sold]], "ddd")</f>
        <v>Wed</v>
      </c>
    </row>
    <row r="1568" spans="1:9" x14ac:dyDescent="0.25">
      <c r="A1568" t="s">
        <v>83</v>
      </c>
      <c r="B1568" t="s">
        <v>42</v>
      </c>
      <c r="C1568" t="s">
        <v>14</v>
      </c>
      <c r="D1568" s="1">
        <v>45798</v>
      </c>
      <c r="E1568">
        <v>10</v>
      </c>
      <c r="F1568">
        <v>28.4</v>
      </c>
      <c r="G1568">
        <v>284</v>
      </c>
      <c r="H1568" t="str">
        <f>IF(Table2[[#This Row],[Unit Price]]&lt;20,"0-19",IF(Table2[[#This Row],[Unit Price]]&lt;40,"20-39",IF(Table2[[#This Row],[Unit Price]]&lt;80,"40-79","80+")))</f>
        <v>20-39</v>
      </c>
      <c r="I1568" t="str">
        <f>TEXT(Table2[[#This Row],[Date Sold]], "ddd")</f>
        <v>Wed</v>
      </c>
    </row>
    <row r="1569" spans="1:9" x14ac:dyDescent="0.25">
      <c r="A1569" t="s">
        <v>101</v>
      </c>
      <c r="B1569" t="s">
        <v>16</v>
      </c>
      <c r="C1569" t="s">
        <v>25</v>
      </c>
      <c r="D1569" s="1">
        <v>45746</v>
      </c>
      <c r="E1569">
        <v>5</v>
      </c>
      <c r="F1569">
        <v>41.04</v>
      </c>
      <c r="G1569">
        <v>205.2</v>
      </c>
      <c r="H1569" t="str">
        <f>IF(Table2[[#This Row],[Unit Price]]&lt;20,"0-19",IF(Table2[[#This Row],[Unit Price]]&lt;40,"20-39",IF(Table2[[#This Row],[Unit Price]]&lt;80,"40-79","80+")))</f>
        <v>40-79</v>
      </c>
      <c r="I1569" t="str">
        <f>TEXT(Table2[[#This Row],[Date Sold]], "ddd")</f>
        <v>Sun</v>
      </c>
    </row>
    <row r="1570" spans="1:9" x14ac:dyDescent="0.25">
      <c r="A1570" t="s">
        <v>44</v>
      </c>
      <c r="B1570" t="s">
        <v>24</v>
      </c>
      <c r="C1570" t="s">
        <v>25</v>
      </c>
      <c r="D1570" s="1">
        <v>45754</v>
      </c>
      <c r="E1570">
        <v>3</v>
      </c>
      <c r="F1570">
        <v>90.71</v>
      </c>
      <c r="G1570">
        <v>272.13</v>
      </c>
      <c r="H1570" t="str">
        <f>IF(Table2[[#This Row],[Unit Price]]&lt;20,"0-19",IF(Table2[[#This Row],[Unit Price]]&lt;40,"20-39",IF(Table2[[#This Row],[Unit Price]]&lt;80,"40-79","80+")))</f>
        <v>80+</v>
      </c>
      <c r="I1570" t="str">
        <f>TEXT(Table2[[#This Row],[Date Sold]], "ddd")</f>
        <v>Mon</v>
      </c>
    </row>
    <row r="1571" spans="1:9" x14ac:dyDescent="0.25">
      <c r="A1571" t="s">
        <v>100</v>
      </c>
      <c r="B1571" t="s">
        <v>8</v>
      </c>
      <c r="C1571" t="s">
        <v>25</v>
      </c>
      <c r="D1571" s="1">
        <v>45728</v>
      </c>
      <c r="E1571">
        <v>18</v>
      </c>
      <c r="F1571">
        <v>82.74</v>
      </c>
      <c r="G1571">
        <v>1489.32</v>
      </c>
      <c r="H1571" t="str">
        <f>IF(Table2[[#This Row],[Unit Price]]&lt;20,"0-19",IF(Table2[[#This Row],[Unit Price]]&lt;40,"20-39",IF(Table2[[#This Row],[Unit Price]]&lt;80,"40-79","80+")))</f>
        <v>80+</v>
      </c>
      <c r="I1571" t="str">
        <f>TEXT(Table2[[#This Row],[Date Sold]], "ddd")</f>
        <v>Wed</v>
      </c>
    </row>
    <row r="1572" spans="1:9" x14ac:dyDescent="0.25">
      <c r="A1572" t="s">
        <v>67</v>
      </c>
      <c r="B1572" t="s">
        <v>42</v>
      </c>
      <c r="C1572" t="s">
        <v>14</v>
      </c>
      <c r="D1572" s="1">
        <v>45744</v>
      </c>
      <c r="E1572">
        <v>4</v>
      </c>
      <c r="F1572">
        <v>77.63</v>
      </c>
      <c r="G1572">
        <v>310.52</v>
      </c>
      <c r="H1572" t="str">
        <f>IF(Table2[[#This Row],[Unit Price]]&lt;20,"0-19",IF(Table2[[#This Row],[Unit Price]]&lt;40,"20-39",IF(Table2[[#This Row],[Unit Price]]&lt;80,"40-79","80+")))</f>
        <v>40-79</v>
      </c>
      <c r="I1572" t="str">
        <f>TEXT(Table2[[#This Row],[Date Sold]], "ddd")</f>
        <v>Fri</v>
      </c>
    </row>
    <row r="1573" spans="1:9" x14ac:dyDescent="0.25">
      <c r="A1573" t="s">
        <v>104</v>
      </c>
      <c r="B1573" t="s">
        <v>16</v>
      </c>
      <c r="C1573" t="s">
        <v>29</v>
      </c>
      <c r="D1573" s="1">
        <v>45775</v>
      </c>
      <c r="E1573">
        <v>2</v>
      </c>
      <c r="F1573">
        <v>12.86</v>
      </c>
      <c r="G1573">
        <v>25.72</v>
      </c>
      <c r="H1573" t="str">
        <f>IF(Table2[[#This Row],[Unit Price]]&lt;20,"0-19",IF(Table2[[#This Row],[Unit Price]]&lt;40,"20-39",IF(Table2[[#This Row],[Unit Price]]&lt;80,"40-79","80+")))</f>
        <v>0-19</v>
      </c>
      <c r="I1573" t="str">
        <f>TEXT(Table2[[#This Row],[Date Sold]], "ddd")</f>
        <v>Mon</v>
      </c>
    </row>
    <row r="1574" spans="1:9" x14ac:dyDescent="0.25">
      <c r="A1574" t="s">
        <v>76</v>
      </c>
      <c r="B1574" t="s">
        <v>28</v>
      </c>
      <c r="C1574" t="s">
        <v>29</v>
      </c>
      <c r="D1574" s="1">
        <v>45744</v>
      </c>
      <c r="E1574">
        <v>9</v>
      </c>
      <c r="F1574">
        <v>65</v>
      </c>
      <c r="G1574">
        <v>585</v>
      </c>
      <c r="H1574" t="str">
        <f>IF(Table2[[#This Row],[Unit Price]]&lt;20,"0-19",IF(Table2[[#This Row],[Unit Price]]&lt;40,"20-39",IF(Table2[[#This Row],[Unit Price]]&lt;80,"40-79","80+")))</f>
        <v>40-79</v>
      </c>
      <c r="I1574" t="str">
        <f>TEXT(Table2[[#This Row],[Date Sold]], "ddd")</f>
        <v>Fri</v>
      </c>
    </row>
    <row r="1575" spans="1:9" x14ac:dyDescent="0.25">
      <c r="A1575" t="s">
        <v>21</v>
      </c>
      <c r="B1575" t="s">
        <v>11</v>
      </c>
      <c r="C1575" t="s">
        <v>14</v>
      </c>
      <c r="D1575" s="1">
        <v>45787</v>
      </c>
      <c r="E1575">
        <v>11</v>
      </c>
      <c r="F1575">
        <v>91.35</v>
      </c>
      <c r="G1575">
        <v>1004.85</v>
      </c>
      <c r="H1575" t="str">
        <f>IF(Table2[[#This Row],[Unit Price]]&lt;20,"0-19",IF(Table2[[#This Row],[Unit Price]]&lt;40,"20-39",IF(Table2[[#This Row],[Unit Price]]&lt;80,"40-79","80+")))</f>
        <v>80+</v>
      </c>
      <c r="I1575" t="str">
        <f>TEXT(Table2[[#This Row],[Date Sold]], "ddd")</f>
        <v>Sat</v>
      </c>
    </row>
    <row r="1576" spans="1:9" x14ac:dyDescent="0.25">
      <c r="A1576" t="s">
        <v>52</v>
      </c>
      <c r="B1576" t="s">
        <v>20</v>
      </c>
      <c r="C1576" t="s">
        <v>29</v>
      </c>
      <c r="D1576" s="1">
        <v>45792</v>
      </c>
      <c r="E1576">
        <v>12</v>
      </c>
      <c r="F1576">
        <v>31.19</v>
      </c>
      <c r="G1576">
        <v>374.28</v>
      </c>
      <c r="H1576" t="str">
        <f>IF(Table2[[#This Row],[Unit Price]]&lt;20,"0-19",IF(Table2[[#This Row],[Unit Price]]&lt;40,"20-39",IF(Table2[[#This Row],[Unit Price]]&lt;80,"40-79","80+")))</f>
        <v>20-39</v>
      </c>
      <c r="I1576" t="str">
        <f>TEXT(Table2[[#This Row],[Date Sold]], "ddd")</f>
        <v>Thu</v>
      </c>
    </row>
    <row r="1577" spans="1:9" x14ac:dyDescent="0.25">
      <c r="A1577" t="s">
        <v>95</v>
      </c>
      <c r="B1577" t="s">
        <v>38</v>
      </c>
      <c r="C1577" t="s">
        <v>25</v>
      </c>
      <c r="D1577" s="1">
        <v>45773</v>
      </c>
      <c r="E1577">
        <v>6</v>
      </c>
      <c r="F1577">
        <v>36.94</v>
      </c>
      <c r="G1577">
        <v>221.64</v>
      </c>
      <c r="H1577" t="str">
        <f>IF(Table2[[#This Row],[Unit Price]]&lt;20,"0-19",IF(Table2[[#This Row],[Unit Price]]&lt;40,"20-39",IF(Table2[[#This Row],[Unit Price]]&lt;80,"40-79","80+")))</f>
        <v>20-39</v>
      </c>
      <c r="I1577" t="str">
        <f>TEXT(Table2[[#This Row],[Date Sold]], "ddd")</f>
        <v>Sat</v>
      </c>
    </row>
    <row r="1578" spans="1:9" x14ac:dyDescent="0.25">
      <c r="A1578" t="s">
        <v>95</v>
      </c>
      <c r="B1578" t="s">
        <v>8</v>
      </c>
      <c r="C1578" t="s">
        <v>29</v>
      </c>
      <c r="D1578" s="1">
        <v>45741</v>
      </c>
      <c r="E1578">
        <v>15</v>
      </c>
      <c r="F1578">
        <v>45.16</v>
      </c>
      <c r="G1578">
        <v>677.4</v>
      </c>
      <c r="H1578" t="str">
        <f>IF(Table2[[#This Row],[Unit Price]]&lt;20,"0-19",IF(Table2[[#This Row],[Unit Price]]&lt;40,"20-39",IF(Table2[[#This Row],[Unit Price]]&lt;80,"40-79","80+")))</f>
        <v>40-79</v>
      </c>
      <c r="I1578" t="str">
        <f>TEXT(Table2[[#This Row],[Date Sold]], "ddd")</f>
        <v>Tue</v>
      </c>
    </row>
    <row r="1579" spans="1:9" x14ac:dyDescent="0.25">
      <c r="A1579" t="s">
        <v>82</v>
      </c>
      <c r="B1579" t="s">
        <v>11</v>
      </c>
      <c r="C1579" t="s">
        <v>25</v>
      </c>
      <c r="D1579" s="1">
        <v>45725</v>
      </c>
      <c r="E1579">
        <v>1</v>
      </c>
      <c r="F1579">
        <v>84.55</v>
      </c>
      <c r="G1579">
        <v>84.55</v>
      </c>
      <c r="H1579" t="str">
        <f>IF(Table2[[#This Row],[Unit Price]]&lt;20,"0-19",IF(Table2[[#This Row],[Unit Price]]&lt;40,"20-39",IF(Table2[[#This Row],[Unit Price]]&lt;80,"40-79","80+")))</f>
        <v>80+</v>
      </c>
      <c r="I1579" t="str">
        <f>TEXT(Table2[[#This Row],[Date Sold]], "ddd")</f>
        <v>Sun</v>
      </c>
    </row>
    <row r="1580" spans="1:9" x14ac:dyDescent="0.25">
      <c r="A1580" t="s">
        <v>115</v>
      </c>
      <c r="B1580" t="s">
        <v>20</v>
      </c>
      <c r="C1580" t="s">
        <v>14</v>
      </c>
      <c r="D1580" s="1">
        <v>45786</v>
      </c>
      <c r="E1580">
        <v>20</v>
      </c>
      <c r="F1580">
        <v>96.21</v>
      </c>
      <c r="G1580">
        <v>1924.2</v>
      </c>
      <c r="H1580" t="str">
        <f>IF(Table2[[#This Row],[Unit Price]]&lt;20,"0-19",IF(Table2[[#This Row],[Unit Price]]&lt;40,"20-39",IF(Table2[[#This Row],[Unit Price]]&lt;80,"40-79","80+")))</f>
        <v>80+</v>
      </c>
      <c r="I1580" t="str">
        <f>TEXT(Table2[[#This Row],[Date Sold]], "ddd")</f>
        <v>Fri</v>
      </c>
    </row>
    <row r="1581" spans="1:9" x14ac:dyDescent="0.25">
      <c r="A1581" t="s">
        <v>98</v>
      </c>
      <c r="B1581" t="s">
        <v>8</v>
      </c>
      <c r="C1581" t="s">
        <v>14</v>
      </c>
      <c r="D1581" s="1">
        <v>45716</v>
      </c>
      <c r="E1581">
        <v>20</v>
      </c>
      <c r="F1581">
        <v>25</v>
      </c>
      <c r="G1581">
        <v>500</v>
      </c>
      <c r="H1581" t="str">
        <f>IF(Table2[[#This Row],[Unit Price]]&lt;20,"0-19",IF(Table2[[#This Row],[Unit Price]]&lt;40,"20-39",IF(Table2[[#This Row],[Unit Price]]&lt;80,"40-79","80+")))</f>
        <v>20-39</v>
      </c>
      <c r="I1581" t="str">
        <f>TEXT(Table2[[#This Row],[Date Sold]], "ddd")</f>
        <v>Fri</v>
      </c>
    </row>
    <row r="1582" spans="1:9" x14ac:dyDescent="0.25">
      <c r="A1582" t="s">
        <v>47</v>
      </c>
      <c r="B1582" t="s">
        <v>20</v>
      </c>
      <c r="C1582" t="s">
        <v>29</v>
      </c>
      <c r="D1582" s="1">
        <v>45795</v>
      </c>
      <c r="E1582">
        <v>12</v>
      </c>
      <c r="F1582">
        <v>68.2</v>
      </c>
      <c r="G1582">
        <v>818.4</v>
      </c>
      <c r="H1582" t="str">
        <f>IF(Table2[[#This Row],[Unit Price]]&lt;20,"0-19",IF(Table2[[#This Row],[Unit Price]]&lt;40,"20-39",IF(Table2[[#This Row],[Unit Price]]&lt;80,"40-79","80+")))</f>
        <v>40-79</v>
      </c>
      <c r="I1582" t="str">
        <f>TEXT(Table2[[#This Row],[Date Sold]], "ddd")</f>
        <v>Sun</v>
      </c>
    </row>
    <row r="1583" spans="1:9" x14ac:dyDescent="0.25">
      <c r="A1583" t="s">
        <v>45</v>
      </c>
      <c r="B1583" t="s">
        <v>24</v>
      </c>
      <c r="C1583" t="s">
        <v>14</v>
      </c>
      <c r="D1583" s="1">
        <v>45736</v>
      </c>
      <c r="E1583">
        <v>15</v>
      </c>
      <c r="F1583">
        <v>27.09</v>
      </c>
      <c r="G1583">
        <v>406.35</v>
      </c>
      <c r="H1583" t="str">
        <f>IF(Table2[[#This Row],[Unit Price]]&lt;20,"0-19",IF(Table2[[#This Row],[Unit Price]]&lt;40,"20-39",IF(Table2[[#This Row],[Unit Price]]&lt;80,"40-79","80+")))</f>
        <v>20-39</v>
      </c>
      <c r="I1583" t="str">
        <f>TEXT(Table2[[#This Row],[Date Sold]], "ddd")</f>
        <v>Thu</v>
      </c>
    </row>
    <row r="1584" spans="1:9" x14ac:dyDescent="0.25">
      <c r="A1584" t="s">
        <v>35</v>
      </c>
      <c r="B1584" t="s">
        <v>38</v>
      </c>
      <c r="C1584" t="s">
        <v>14</v>
      </c>
      <c r="D1584" s="1">
        <v>45771</v>
      </c>
      <c r="E1584">
        <v>10</v>
      </c>
      <c r="F1584">
        <v>6.82</v>
      </c>
      <c r="G1584">
        <v>68.2</v>
      </c>
      <c r="H1584" t="str">
        <f>IF(Table2[[#This Row],[Unit Price]]&lt;20,"0-19",IF(Table2[[#This Row],[Unit Price]]&lt;40,"20-39",IF(Table2[[#This Row],[Unit Price]]&lt;80,"40-79","80+")))</f>
        <v>0-19</v>
      </c>
      <c r="I1584" t="str">
        <f>TEXT(Table2[[#This Row],[Date Sold]], "ddd")</f>
        <v>Thu</v>
      </c>
    </row>
    <row r="1585" spans="1:9" x14ac:dyDescent="0.25">
      <c r="A1585" t="s">
        <v>72</v>
      </c>
      <c r="B1585" t="s">
        <v>42</v>
      </c>
      <c r="C1585" t="s">
        <v>14</v>
      </c>
      <c r="D1585" s="1">
        <v>45788</v>
      </c>
      <c r="E1585">
        <v>18</v>
      </c>
      <c r="F1585">
        <v>5.3</v>
      </c>
      <c r="G1585">
        <v>95.4</v>
      </c>
      <c r="H1585" t="str">
        <f>IF(Table2[[#This Row],[Unit Price]]&lt;20,"0-19",IF(Table2[[#This Row],[Unit Price]]&lt;40,"20-39",IF(Table2[[#This Row],[Unit Price]]&lt;80,"40-79","80+")))</f>
        <v>0-19</v>
      </c>
      <c r="I1585" t="str">
        <f>TEXT(Table2[[#This Row],[Date Sold]], "ddd")</f>
        <v>Sun</v>
      </c>
    </row>
    <row r="1586" spans="1:9" x14ac:dyDescent="0.25">
      <c r="A1586" t="s">
        <v>82</v>
      </c>
      <c r="B1586" t="s">
        <v>11</v>
      </c>
      <c r="C1586" t="s">
        <v>14</v>
      </c>
      <c r="D1586" s="1">
        <v>45762</v>
      </c>
      <c r="E1586">
        <v>6</v>
      </c>
      <c r="F1586">
        <v>42.49</v>
      </c>
      <c r="G1586">
        <v>254.94</v>
      </c>
      <c r="H1586" t="str">
        <f>IF(Table2[[#This Row],[Unit Price]]&lt;20,"0-19",IF(Table2[[#This Row],[Unit Price]]&lt;40,"20-39",IF(Table2[[#This Row],[Unit Price]]&lt;80,"40-79","80+")))</f>
        <v>40-79</v>
      </c>
      <c r="I1586" t="str">
        <f>TEXT(Table2[[#This Row],[Date Sold]], "ddd")</f>
        <v>Tue</v>
      </c>
    </row>
    <row r="1587" spans="1:9" x14ac:dyDescent="0.25">
      <c r="A1587" t="s">
        <v>63</v>
      </c>
      <c r="B1587" t="s">
        <v>20</v>
      </c>
      <c r="C1587" t="s">
        <v>12</v>
      </c>
      <c r="D1587" s="1">
        <v>45741</v>
      </c>
      <c r="E1587">
        <v>11</v>
      </c>
      <c r="F1587">
        <v>29.31</v>
      </c>
      <c r="G1587">
        <v>322.41000000000003</v>
      </c>
      <c r="H1587" t="str">
        <f>IF(Table2[[#This Row],[Unit Price]]&lt;20,"0-19",IF(Table2[[#This Row],[Unit Price]]&lt;40,"20-39",IF(Table2[[#This Row],[Unit Price]]&lt;80,"40-79","80+")))</f>
        <v>20-39</v>
      </c>
      <c r="I1587" t="str">
        <f>TEXT(Table2[[#This Row],[Date Sold]], "ddd")</f>
        <v>Tue</v>
      </c>
    </row>
    <row r="1588" spans="1:9" x14ac:dyDescent="0.25">
      <c r="A1588" t="s">
        <v>113</v>
      </c>
      <c r="B1588" t="s">
        <v>42</v>
      </c>
      <c r="C1588" t="s">
        <v>14</v>
      </c>
      <c r="D1588" s="1">
        <v>45794</v>
      </c>
      <c r="E1588">
        <v>11</v>
      </c>
      <c r="F1588">
        <v>53.01</v>
      </c>
      <c r="G1588">
        <v>583.11</v>
      </c>
      <c r="H1588" t="str">
        <f>IF(Table2[[#This Row],[Unit Price]]&lt;20,"0-19",IF(Table2[[#This Row],[Unit Price]]&lt;40,"20-39",IF(Table2[[#This Row],[Unit Price]]&lt;80,"40-79","80+")))</f>
        <v>40-79</v>
      </c>
      <c r="I1588" t="str">
        <f>TEXT(Table2[[#This Row],[Date Sold]], "ddd")</f>
        <v>Sat</v>
      </c>
    </row>
    <row r="1589" spans="1:9" x14ac:dyDescent="0.25">
      <c r="A1589" t="s">
        <v>49</v>
      </c>
      <c r="B1589" t="s">
        <v>28</v>
      </c>
      <c r="C1589" t="s">
        <v>14</v>
      </c>
      <c r="D1589" s="1">
        <v>45733</v>
      </c>
      <c r="E1589">
        <v>2</v>
      </c>
      <c r="F1589">
        <v>96.84</v>
      </c>
      <c r="G1589">
        <v>193.68</v>
      </c>
      <c r="H1589" t="str">
        <f>IF(Table2[[#This Row],[Unit Price]]&lt;20,"0-19",IF(Table2[[#This Row],[Unit Price]]&lt;40,"20-39",IF(Table2[[#This Row],[Unit Price]]&lt;80,"40-79","80+")))</f>
        <v>80+</v>
      </c>
      <c r="I1589" t="str">
        <f>TEXT(Table2[[#This Row],[Date Sold]], "ddd")</f>
        <v>Mon</v>
      </c>
    </row>
    <row r="1590" spans="1:9" x14ac:dyDescent="0.25">
      <c r="A1590" t="s">
        <v>85</v>
      </c>
      <c r="B1590" t="s">
        <v>42</v>
      </c>
      <c r="C1590" t="s">
        <v>14</v>
      </c>
      <c r="D1590" s="1">
        <v>45712</v>
      </c>
      <c r="E1590">
        <v>3</v>
      </c>
      <c r="F1590">
        <v>89.76</v>
      </c>
      <c r="G1590">
        <v>269.27999999999997</v>
      </c>
      <c r="H1590" t="str">
        <f>IF(Table2[[#This Row],[Unit Price]]&lt;20,"0-19",IF(Table2[[#This Row],[Unit Price]]&lt;40,"20-39",IF(Table2[[#This Row],[Unit Price]]&lt;80,"40-79","80+")))</f>
        <v>80+</v>
      </c>
      <c r="I1590" t="str">
        <f>TEXT(Table2[[#This Row],[Date Sold]], "ddd")</f>
        <v>Mon</v>
      </c>
    </row>
    <row r="1591" spans="1:9" x14ac:dyDescent="0.25">
      <c r="A1591" t="s">
        <v>27</v>
      </c>
      <c r="B1591" t="s">
        <v>16</v>
      </c>
      <c r="C1591" t="s">
        <v>29</v>
      </c>
      <c r="D1591" s="1">
        <v>45796</v>
      </c>
      <c r="E1591">
        <v>10</v>
      </c>
      <c r="F1591">
        <v>28.87</v>
      </c>
      <c r="G1591">
        <v>288.7</v>
      </c>
      <c r="H1591" t="str">
        <f>IF(Table2[[#This Row],[Unit Price]]&lt;20,"0-19",IF(Table2[[#This Row],[Unit Price]]&lt;40,"20-39",IF(Table2[[#This Row],[Unit Price]]&lt;80,"40-79","80+")))</f>
        <v>20-39</v>
      </c>
      <c r="I1591" t="str">
        <f>TEXT(Table2[[#This Row],[Date Sold]], "ddd")</f>
        <v>Mon</v>
      </c>
    </row>
    <row r="1592" spans="1:9" x14ac:dyDescent="0.25">
      <c r="A1592" t="s">
        <v>86</v>
      </c>
      <c r="B1592" t="s">
        <v>28</v>
      </c>
      <c r="C1592" t="s">
        <v>29</v>
      </c>
      <c r="D1592" s="1">
        <v>45793</v>
      </c>
      <c r="E1592">
        <v>17</v>
      </c>
      <c r="F1592">
        <v>54.35</v>
      </c>
      <c r="G1592">
        <v>923.95</v>
      </c>
      <c r="H1592" t="str">
        <f>IF(Table2[[#This Row],[Unit Price]]&lt;20,"0-19",IF(Table2[[#This Row],[Unit Price]]&lt;40,"20-39",IF(Table2[[#This Row],[Unit Price]]&lt;80,"40-79","80+")))</f>
        <v>40-79</v>
      </c>
      <c r="I1592" t="str">
        <f>TEXT(Table2[[#This Row],[Date Sold]], "ddd")</f>
        <v>Fri</v>
      </c>
    </row>
    <row r="1593" spans="1:9" x14ac:dyDescent="0.25">
      <c r="A1593" t="s">
        <v>49</v>
      </c>
      <c r="B1593" t="s">
        <v>16</v>
      </c>
      <c r="C1593" t="s">
        <v>12</v>
      </c>
      <c r="D1593" s="1">
        <v>45799</v>
      </c>
      <c r="E1593">
        <v>2</v>
      </c>
      <c r="F1593">
        <v>64.66</v>
      </c>
      <c r="G1593">
        <v>129.32</v>
      </c>
      <c r="H1593" t="str">
        <f>IF(Table2[[#This Row],[Unit Price]]&lt;20,"0-19",IF(Table2[[#This Row],[Unit Price]]&lt;40,"20-39",IF(Table2[[#This Row],[Unit Price]]&lt;80,"40-79","80+")))</f>
        <v>40-79</v>
      </c>
      <c r="I1593" t="str">
        <f>TEXT(Table2[[#This Row],[Date Sold]], "ddd")</f>
        <v>Thu</v>
      </c>
    </row>
    <row r="1594" spans="1:9" x14ac:dyDescent="0.25">
      <c r="A1594" t="s">
        <v>106</v>
      </c>
      <c r="B1594" t="s">
        <v>22</v>
      </c>
      <c r="C1594" t="s">
        <v>29</v>
      </c>
      <c r="D1594" s="1">
        <v>45746</v>
      </c>
      <c r="E1594">
        <v>19</v>
      </c>
      <c r="F1594">
        <v>66.12</v>
      </c>
      <c r="G1594">
        <v>1256.28</v>
      </c>
      <c r="H1594" t="str">
        <f>IF(Table2[[#This Row],[Unit Price]]&lt;20,"0-19",IF(Table2[[#This Row],[Unit Price]]&lt;40,"20-39",IF(Table2[[#This Row],[Unit Price]]&lt;80,"40-79","80+")))</f>
        <v>40-79</v>
      </c>
      <c r="I1594" t="str">
        <f>TEXT(Table2[[#This Row],[Date Sold]], "ddd")</f>
        <v>Sun</v>
      </c>
    </row>
    <row r="1595" spans="1:9" x14ac:dyDescent="0.25">
      <c r="A1595" t="s">
        <v>93</v>
      </c>
      <c r="B1595" t="s">
        <v>8</v>
      </c>
      <c r="C1595" t="s">
        <v>12</v>
      </c>
      <c r="D1595" s="1">
        <v>45761</v>
      </c>
      <c r="E1595">
        <v>6</v>
      </c>
      <c r="F1595">
        <v>95.31</v>
      </c>
      <c r="G1595">
        <v>571.86</v>
      </c>
      <c r="H1595" t="str">
        <f>IF(Table2[[#This Row],[Unit Price]]&lt;20,"0-19",IF(Table2[[#This Row],[Unit Price]]&lt;40,"20-39",IF(Table2[[#This Row],[Unit Price]]&lt;80,"40-79","80+")))</f>
        <v>80+</v>
      </c>
      <c r="I1595" t="str">
        <f>TEXT(Table2[[#This Row],[Date Sold]], "ddd")</f>
        <v>Mon</v>
      </c>
    </row>
    <row r="1596" spans="1:9" x14ac:dyDescent="0.25">
      <c r="A1596" t="s">
        <v>80</v>
      </c>
      <c r="B1596" t="s">
        <v>20</v>
      </c>
      <c r="C1596" t="s">
        <v>25</v>
      </c>
      <c r="D1596" s="1">
        <v>45762</v>
      </c>
      <c r="E1596">
        <v>4</v>
      </c>
      <c r="F1596">
        <v>46.96</v>
      </c>
      <c r="G1596">
        <v>187.84</v>
      </c>
      <c r="H1596" t="str">
        <f>IF(Table2[[#This Row],[Unit Price]]&lt;20,"0-19",IF(Table2[[#This Row],[Unit Price]]&lt;40,"20-39",IF(Table2[[#This Row],[Unit Price]]&lt;80,"40-79","80+")))</f>
        <v>40-79</v>
      </c>
      <c r="I1596" t="str">
        <f>TEXT(Table2[[#This Row],[Date Sold]], "ddd")</f>
        <v>Tue</v>
      </c>
    </row>
    <row r="1597" spans="1:9" x14ac:dyDescent="0.25">
      <c r="A1597" t="s">
        <v>71</v>
      </c>
      <c r="B1597" t="s">
        <v>18</v>
      </c>
      <c r="C1597" t="s">
        <v>12</v>
      </c>
      <c r="D1597" s="1">
        <v>45761</v>
      </c>
      <c r="E1597">
        <v>1</v>
      </c>
      <c r="F1597">
        <v>85.85</v>
      </c>
      <c r="G1597">
        <v>85.85</v>
      </c>
      <c r="H1597" t="str">
        <f>IF(Table2[[#This Row],[Unit Price]]&lt;20,"0-19",IF(Table2[[#This Row],[Unit Price]]&lt;40,"20-39",IF(Table2[[#This Row],[Unit Price]]&lt;80,"40-79","80+")))</f>
        <v>80+</v>
      </c>
      <c r="I1597" t="str">
        <f>TEXT(Table2[[#This Row],[Date Sold]], "ddd")</f>
        <v>Mon</v>
      </c>
    </row>
    <row r="1598" spans="1:9" x14ac:dyDescent="0.25">
      <c r="A1598" t="s">
        <v>73</v>
      </c>
      <c r="B1598" t="s">
        <v>22</v>
      </c>
      <c r="C1598" t="s">
        <v>14</v>
      </c>
      <c r="D1598" s="1">
        <v>45797</v>
      </c>
      <c r="E1598">
        <v>9</v>
      </c>
      <c r="F1598">
        <v>94.23</v>
      </c>
      <c r="G1598">
        <v>848.07</v>
      </c>
      <c r="H1598" t="str">
        <f>IF(Table2[[#This Row],[Unit Price]]&lt;20,"0-19",IF(Table2[[#This Row],[Unit Price]]&lt;40,"20-39",IF(Table2[[#This Row],[Unit Price]]&lt;80,"40-79","80+")))</f>
        <v>80+</v>
      </c>
      <c r="I1598" t="str">
        <f>TEXT(Table2[[#This Row],[Date Sold]], "ddd")</f>
        <v>Tue</v>
      </c>
    </row>
    <row r="1599" spans="1:9" x14ac:dyDescent="0.25">
      <c r="A1599" t="s">
        <v>81</v>
      </c>
      <c r="B1599" t="s">
        <v>28</v>
      </c>
      <c r="C1599" t="s">
        <v>9</v>
      </c>
      <c r="D1599" s="1">
        <v>45738</v>
      </c>
      <c r="E1599">
        <v>1</v>
      </c>
      <c r="F1599">
        <v>59.86</v>
      </c>
      <c r="G1599">
        <v>59.86</v>
      </c>
      <c r="H1599" t="str">
        <f>IF(Table2[[#This Row],[Unit Price]]&lt;20,"0-19",IF(Table2[[#This Row],[Unit Price]]&lt;40,"20-39",IF(Table2[[#This Row],[Unit Price]]&lt;80,"40-79","80+")))</f>
        <v>40-79</v>
      </c>
      <c r="I1599" t="str">
        <f>TEXT(Table2[[#This Row],[Date Sold]], "ddd")</f>
        <v>Sat</v>
      </c>
    </row>
    <row r="1600" spans="1:9" x14ac:dyDescent="0.25">
      <c r="A1600" t="s">
        <v>43</v>
      </c>
      <c r="B1600" t="s">
        <v>11</v>
      </c>
      <c r="C1600" t="s">
        <v>14</v>
      </c>
      <c r="D1600" s="1">
        <v>45740</v>
      </c>
      <c r="E1600">
        <v>4</v>
      </c>
      <c r="F1600">
        <v>15.81</v>
      </c>
      <c r="G1600">
        <v>63.24</v>
      </c>
      <c r="H1600" t="str">
        <f>IF(Table2[[#This Row],[Unit Price]]&lt;20,"0-19",IF(Table2[[#This Row],[Unit Price]]&lt;40,"20-39",IF(Table2[[#This Row],[Unit Price]]&lt;80,"40-79","80+")))</f>
        <v>0-19</v>
      </c>
      <c r="I1600" t="str">
        <f>TEXT(Table2[[#This Row],[Date Sold]], "ddd")</f>
        <v>Mon</v>
      </c>
    </row>
    <row r="1601" spans="1:9" x14ac:dyDescent="0.25">
      <c r="A1601" t="s">
        <v>7</v>
      </c>
      <c r="B1601" t="s">
        <v>22</v>
      </c>
      <c r="C1601" t="s">
        <v>29</v>
      </c>
      <c r="D1601" s="1">
        <v>45763</v>
      </c>
      <c r="E1601">
        <v>4</v>
      </c>
      <c r="F1601">
        <v>59.25</v>
      </c>
      <c r="G1601">
        <v>237</v>
      </c>
      <c r="H1601" t="str">
        <f>IF(Table2[[#This Row],[Unit Price]]&lt;20,"0-19",IF(Table2[[#This Row],[Unit Price]]&lt;40,"20-39",IF(Table2[[#This Row],[Unit Price]]&lt;80,"40-79","80+")))</f>
        <v>40-79</v>
      </c>
      <c r="I1601" t="str">
        <f>TEXT(Table2[[#This Row],[Date Sold]], "ddd")</f>
        <v>Wed</v>
      </c>
    </row>
    <row r="1602" spans="1:9" x14ac:dyDescent="0.25">
      <c r="A1602" t="s">
        <v>82</v>
      </c>
      <c r="B1602" t="s">
        <v>24</v>
      </c>
      <c r="C1602" t="s">
        <v>29</v>
      </c>
      <c r="D1602" s="1">
        <v>45724</v>
      </c>
      <c r="E1602">
        <v>2</v>
      </c>
      <c r="F1602">
        <v>55.3</v>
      </c>
      <c r="G1602">
        <v>110.6</v>
      </c>
      <c r="H1602" t="str">
        <f>IF(Table2[[#This Row],[Unit Price]]&lt;20,"0-19",IF(Table2[[#This Row],[Unit Price]]&lt;40,"20-39",IF(Table2[[#This Row],[Unit Price]]&lt;80,"40-79","80+")))</f>
        <v>40-79</v>
      </c>
      <c r="I1602" t="str">
        <f>TEXT(Table2[[#This Row],[Date Sold]], "ddd")</f>
        <v>Sat</v>
      </c>
    </row>
    <row r="1603" spans="1:9" x14ac:dyDescent="0.25">
      <c r="A1603" t="s">
        <v>41</v>
      </c>
      <c r="B1603" t="s">
        <v>22</v>
      </c>
      <c r="C1603" t="s">
        <v>14</v>
      </c>
      <c r="D1603" s="1">
        <v>45766</v>
      </c>
      <c r="E1603">
        <v>11</v>
      </c>
      <c r="F1603">
        <v>46.32</v>
      </c>
      <c r="G1603">
        <v>509.52</v>
      </c>
      <c r="H1603" t="str">
        <f>IF(Table2[[#This Row],[Unit Price]]&lt;20,"0-19",IF(Table2[[#This Row],[Unit Price]]&lt;40,"20-39",IF(Table2[[#This Row],[Unit Price]]&lt;80,"40-79","80+")))</f>
        <v>40-79</v>
      </c>
      <c r="I1603" t="str">
        <f>TEXT(Table2[[#This Row],[Date Sold]], "ddd")</f>
        <v>Sat</v>
      </c>
    </row>
    <row r="1604" spans="1:9" x14ac:dyDescent="0.25">
      <c r="A1604" t="s">
        <v>34</v>
      </c>
      <c r="B1604" t="s">
        <v>38</v>
      </c>
      <c r="C1604" t="s">
        <v>9</v>
      </c>
      <c r="D1604" s="1">
        <v>45726</v>
      </c>
      <c r="E1604">
        <v>18</v>
      </c>
      <c r="F1604">
        <v>40.409999999999997</v>
      </c>
      <c r="G1604">
        <v>727.38</v>
      </c>
      <c r="H1604" t="str">
        <f>IF(Table2[[#This Row],[Unit Price]]&lt;20,"0-19",IF(Table2[[#This Row],[Unit Price]]&lt;40,"20-39",IF(Table2[[#This Row],[Unit Price]]&lt;80,"40-79","80+")))</f>
        <v>40-79</v>
      </c>
      <c r="I1604" t="str">
        <f>TEXT(Table2[[#This Row],[Date Sold]], "ddd")</f>
        <v>Mon</v>
      </c>
    </row>
    <row r="1605" spans="1:9" x14ac:dyDescent="0.25">
      <c r="A1605" t="s">
        <v>19</v>
      </c>
      <c r="B1605" t="s">
        <v>24</v>
      </c>
      <c r="C1605" t="s">
        <v>9</v>
      </c>
      <c r="D1605" s="1">
        <v>45789</v>
      </c>
      <c r="E1605">
        <v>4</v>
      </c>
      <c r="F1605">
        <v>69.78</v>
      </c>
      <c r="G1605">
        <v>279.12</v>
      </c>
      <c r="H1605" t="str">
        <f>IF(Table2[[#This Row],[Unit Price]]&lt;20,"0-19",IF(Table2[[#This Row],[Unit Price]]&lt;40,"20-39",IF(Table2[[#This Row],[Unit Price]]&lt;80,"40-79","80+")))</f>
        <v>40-79</v>
      </c>
      <c r="I1605" t="str">
        <f>TEXT(Table2[[#This Row],[Date Sold]], "ddd")</f>
        <v>Mon</v>
      </c>
    </row>
    <row r="1606" spans="1:9" x14ac:dyDescent="0.25">
      <c r="A1606" t="s">
        <v>114</v>
      </c>
      <c r="B1606" t="s">
        <v>8</v>
      </c>
      <c r="C1606" t="s">
        <v>29</v>
      </c>
      <c r="D1606" s="1">
        <v>45761</v>
      </c>
      <c r="E1606">
        <v>12</v>
      </c>
      <c r="F1606">
        <v>81.709999999999994</v>
      </c>
      <c r="G1606">
        <v>980.52</v>
      </c>
      <c r="H1606" t="str">
        <f>IF(Table2[[#This Row],[Unit Price]]&lt;20,"0-19",IF(Table2[[#This Row],[Unit Price]]&lt;40,"20-39",IF(Table2[[#This Row],[Unit Price]]&lt;80,"40-79","80+")))</f>
        <v>80+</v>
      </c>
      <c r="I1606" t="str">
        <f>TEXT(Table2[[#This Row],[Date Sold]], "ddd")</f>
        <v>Mon</v>
      </c>
    </row>
    <row r="1607" spans="1:9" x14ac:dyDescent="0.25">
      <c r="A1607" t="s">
        <v>97</v>
      </c>
      <c r="B1607" t="s">
        <v>16</v>
      </c>
      <c r="C1607" t="s">
        <v>12</v>
      </c>
      <c r="D1607" s="1">
        <v>45713</v>
      </c>
      <c r="E1607">
        <v>8</v>
      </c>
      <c r="F1607">
        <v>14.65</v>
      </c>
      <c r="G1607">
        <v>117.2</v>
      </c>
      <c r="H1607" t="str">
        <f>IF(Table2[[#This Row],[Unit Price]]&lt;20,"0-19",IF(Table2[[#This Row],[Unit Price]]&lt;40,"20-39",IF(Table2[[#This Row],[Unit Price]]&lt;80,"40-79","80+")))</f>
        <v>0-19</v>
      </c>
      <c r="I1607" t="str">
        <f>TEXT(Table2[[#This Row],[Date Sold]], "ddd")</f>
        <v>Tue</v>
      </c>
    </row>
    <row r="1608" spans="1:9" x14ac:dyDescent="0.25">
      <c r="A1608" t="s">
        <v>121</v>
      </c>
      <c r="B1608" t="s">
        <v>20</v>
      </c>
      <c r="C1608" t="s">
        <v>9</v>
      </c>
      <c r="D1608" s="1">
        <v>45780</v>
      </c>
      <c r="E1608">
        <v>14</v>
      </c>
      <c r="F1608">
        <v>32.29</v>
      </c>
      <c r="G1608">
        <v>452.06</v>
      </c>
      <c r="H1608" t="str">
        <f>IF(Table2[[#This Row],[Unit Price]]&lt;20,"0-19",IF(Table2[[#This Row],[Unit Price]]&lt;40,"20-39",IF(Table2[[#This Row],[Unit Price]]&lt;80,"40-79","80+")))</f>
        <v>20-39</v>
      </c>
      <c r="I1608" t="str">
        <f>TEXT(Table2[[#This Row],[Date Sold]], "ddd")</f>
        <v>Sat</v>
      </c>
    </row>
    <row r="1609" spans="1:9" x14ac:dyDescent="0.25">
      <c r="A1609" t="s">
        <v>96</v>
      </c>
      <c r="B1609" t="s">
        <v>20</v>
      </c>
      <c r="C1609" t="s">
        <v>29</v>
      </c>
      <c r="D1609" s="1">
        <v>45729</v>
      </c>
      <c r="E1609">
        <v>10</v>
      </c>
      <c r="F1609">
        <v>36.61</v>
      </c>
      <c r="G1609">
        <v>366.1</v>
      </c>
      <c r="H1609" t="str">
        <f>IF(Table2[[#This Row],[Unit Price]]&lt;20,"0-19",IF(Table2[[#This Row],[Unit Price]]&lt;40,"20-39",IF(Table2[[#This Row],[Unit Price]]&lt;80,"40-79","80+")))</f>
        <v>20-39</v>
      </c>
      <c r="I1609" t="str">
        <f>TEXT(Table2[[#This Row],[Date Sold]], "ddd")</f>
        <v>Thu</v>
      </c>
    </row>
    <row r="1610" spans="1:9" x14ac:dyDescent="0.25">
      <c r="A1610" t="s">
        <v>119</v>
      </c>
      <c r="B1610" t="s">
        <v>24</v>
      </c>
      <c r="C1610" t="s">
        <v>25</v>
      </c>
      <c r="D1610" s="1">
        <v>45789</v>
      </c>
      <c r="E1610">
        <v>13</v>
      </c>
      <c r="F1610">
        <v>32.6</v>
      </c>
      <c r="G1610">
        <v>423.8</v>
      </c>
      <c r="H1610" t="str">
        <f>IF(Table2[[#This Row],[Unit Price]]&lt;20,"0-19",IF(Table2[[#This Row],[Unit Price]]&lt;40,"20-39",IF(Table2[[#This Row],[Unit Price]]&lt;80,"40-79","80+")))</f>
        <v>20-39</v>
      </c>
      <c r="I1610" t="str">
        <f>TEXT(Table2[[#This Row],[Date Sold]], "ddd")</f>
        <v>Mon</v>
      </c>
    </row>
    <row r="1611" spans="1:9" x14ac:dyDescent="0.25">
      <c r="A1611" t="s">
        <v>89</v>
      </c>
      <c r="B1611" t="s">
        <v>8</v>
      </c>
      <c r="C1611" t="s">
        <v>29</v>
      </c>
      <c r="D1611" s="1">
        <v>45770</v>
      </c>
      <c r="E1611">
        <v>3</v>
      </c>
      <c r="F1611">
        <v>85.14</v>
      </c>
      <c r="G1611">
        <v>255.42</v>
      </c>
      <c r="H1611" t="str">
        <f>IF(Table2[[#This Row],[Unit Price]]&lt;20,"0-19",IF(Table2[[#This Row],[Unit Price]]&lt;40,"20-39",IF(Table2[[#This Row],[Unit Price]]&lt;80,"40-79","80+")))</f>
        <v>80+</v>
      </c>
      <c r="I1611" t="str">
        <f>TEXT(Table2[[#This Row],[Date Sold]], "ddd")</f>
        <v>Wed</v>
      </c>
    </row>
    <row r="1612" spans="1:9" x14ac:dyDescent="0.25">
      <c r="A1612" t="s">
        <v>47</v>
      </c>
      <c r="B1612" t="s">
        <v>42</v>
      </c>
      <c r="C1612" t="s">
        <v>9</v>
      </c>
      <c r="D1612" s="1">
        <v>45749</v>
      </c>
      <c r="E1612">
        <v>3</v>
      </c>
      <c r="F1612">
        <v>57.03</v>
      </c>
      <c r="G1612">
        <v>171.09</v>
      </c>
      <c r="H1612" t="str">
        <f>IF(Table2[[#This Row],[Unit Price]]&lt;20,"0-19",IF(Table2[[#This Row],[Unit Price]]&lt;40,"20-39",IF(Table2[[#This Row],[Unit Price]]&lt;80,"40-79","80+")))</f>
        <v>40-79</v>
      </c>
      <c r="I1612" t="str">
        <f>TEXT(Table2[[#This Row],[Date Sold]], "ddd")</f>
        <v>Wed</v>
      </c>
    </row>
    <row r="1613" spans="1:9" x14ac:dyDescent="0.25">
      <c r="A1613" t="s">
        <v>65</v>
      </c>
      <c r="B1613" t="s">
        <v>11</v>
      </c>
      <c r="C1613" t="s">
        <v>14</v>
      </c>
      <c r="D1613" s="1">
        <v>45728</v>
      </c>
      <c r="E1613">
        <v>5</v>
      </c>
      <c r="F1613">
        <v>85.94</v>
      </c>
      <c r="G1613">
        <v>429.7</v>
      </c>
      <c r="H1613" t="str">
        <f>IF(Table2[[#This Row],[Unit Price]]&lt;20,"0-19",IF(Table2[[#This Row],[Unit Price]]&lt;40,"20-39",IF(Table2[[#This Row],[Unit Price]]&lt;80,"40-79","80+")))</f>
        <v>80+</v>
      </c>
      <c r="I1613" t="str">
        <f>TEXT(Table2[[#This Row],[Date Sold]], "ddd")</f>
        <v>Wed</v>
      </c>
    </row>
    <row r="1614" spans="1:9" x14ac:dyDescent="0.25">
      <c r="A1614" t="s">
        <v>26</v>
      </c>
      <c r="B1614" t="s">
        <v>38</v>
      </c>
      <c r="C1614" t="s">
        <v>12</v>
      </c>
      <c r="D1614" s="1">
        <v>45725</v>
      </c>
      <c r="E1614">
        <v>17</v>
      </c>
      <c r="F1614">
        <v>36.630000000000003</v>
      </c>
      <c r="G1614">
        <v>622.71</v>
      </c>
      <c r="H1614" t="str">
        <f>IF(Table2[[#This Row],[Unit Price]]&lt;20,"0-19",IF(Table2[[#This Row],[Unit Price]]&lt;40,"20-39",IF(Table2[[#This Row],[Unit Price]]&lt;80,"40-79","80+")))</f>
        <v>20-39</v>
      </c>
      <c r="I1614" t="str">
        <f>TEXT(Table2[[#This Row],[Date Sold]], "ddd")</f>
        <v>Sun</v>
      </c>
    </row>
    <row r="1615" spans="1:9" x14ac:dyDescent="0.25">
      <c r="A1615" t="s">
        <v>40</v>
      </c>
      <c r="B1615" t="s">
        <v>24</v>
      </c>
      <c r="C1615" t="s">
        <v>12</v>
      </c>
      <c r="D1615" s="1">
        <v>45712</v>
      </c>
      <c r="E1615">
        <v>16</v>
      </c>
      <c r="F1615">
        <v>73.53</v>
      </c>
      <c r="G1615">
        <v>1176.48</v>
      </c>
      <c r="H1615" t="str">
        <f>IF(Table2[[#This Row],[Unit Price]]&lt;20,"0-19",IF(Table2[[#This Row],[Unit Price]]&lt;40,"20-39",IF(Table2[[#This Row],[Unit Price]]&lt;80,"40-79","80+")))</f>
        <v>40-79</v>
      </c>
      <c r="I1615" t="str">
        <f>TEXT(Table2[[#This Row],[Date Sold]], "ddd")</f>
        <v>Mon</v>
      </c>
    </row>
    <row r="1616" spans="1:9" x14ac:dyDescent="0.25">
      <c r="A1616" t="s">
        <v>74</v>
      </c>
      <c r="B1616" t="s">
        <v>22</v>
      </c>
      <c r="C1616" t="s">
        <v>12</v>
      </c>
      <c r="D1616" s="1">
        <v>45720</v>
      </c>
      <c r="E1616">
        <v>2</v>
      </c>
      <c r="F1616">
        <v>86.87</v>
      </c>
      <c r="G1616">
        <v>173.74</v>
      </c>
      <c r="H1616" t="str">
        <f>IF(Table2[[#This Row],[Unit Price]]&lt;20,"0-19",IF(Table2[[#This Row],[Unit Price]]&lt;40,"20-39",IF(Table2[[#This Row],[Unit Price]]&lt;80,"40-79","80+")))</f>
        <v>80+</v>
      </c>
      <c r="I1616" t="str">
        <f>TEXT(Table2[[#This Row],[Date Sold]], "ddd")</f>
        <v>Tue</v>
      </c>
    </row>
    <row r="1617" spans="1:9" x14ac:dyDescent="0.25">
      <c r="A1617" t="s">
        <v>62</v>
      </c>
      <c r="B1617" t="s">
        <v>18</v>
      </c>
      <c r="C1617" t="s">
        <v>29</v>
      </c>
      <c r="D1617" s="1">
        <v>45795</v>
      </c>
      <c r="E1617">
        <v>1</v>
      </c>
      <c r="F1617">
        <v>59.83</v>
      </c>
      <c r="G1617">
        <v>59.83</v>
      </c>
      <c r="H1617" t="str">
        <f>IF(Table2[[#This Row],[Unit Price]]&lt;20,"0-19",IF(Table2[[#This Row],[Unit Price]]&lt;40,"20-39",IF(Table2[[#This Row],[Unit Price]]&lt;80,"40-79","80+")))</f>
        <v>40-79</v>
      </c>
      <c r="I1617" t="str">
        <f>TEXT(Table2[[#This Row],[Date Sold]], "ddd")</f>
        <v>Sun</v>
      </c>
    </row>
    <row r="1618" spans="1:9" x14ac:dyDescent="0.25">
      <c r="A1618" t="s">
        <v>99</v>
      </c>
      <c r="B1618" t="s">
        <v>8</v>
      </c>
      <c r="C1618" t="s">
        <v>12</v>
      </c>
      <c r="D1618" s="1">
        <v>45724</v>
      </c>
      <c r="E1618">
        <v>18</v>
      </c>
      <c r="F1618">
        <v>90.99</v>
      </c>
      <c r="G1618">
        <v>1637.82</v>
      </c>
      <c r="H1618" t="str">
        <f>IF(Table2[[#This Row],[Unit Price]]&lt;20,"0-19",IF(Table2[[#This Row],[Unit Price]]&lt;40,"20-39",IF(Table2[[#This Row],[Unit Price]]&lt;80,"40-79","80+")))</f>
        <v>80+</v>
      </c>
      <c r="I1618" t="str">
        <f>TEXT(Table2[[#This Row],[Date Sold]], "ddd")</f>
        <v>Sat</v>
      </c>
    </row>
    <row r="1619" spans="1:9" x14ac:dyDescent="0.25">
      <c r="A1619" t="s">
        <v>32</v>
      </c>
      <c r="B1619" t="s">
        <v>18</v>
      </c>
      <c r="C1619" t="s">
        <v>29</v>
      </c>
      <c r="D1619" s="1">
        <v>45735</v>
      </c>
      <c r="E1619">
        <v>2</v>
      </c>
      <c r="F1619">
        <v>31.45</v>
      </c>
      <c r="G1619">
        <v>62.9</v>
      </c>
      <c r="H1619" t="str">
        <f>IF(Table2[[#This Row],[Unit Price]]&lt;20,"0-19",IF(Table2[[#This Row],[Unit Price]]&lt;40,"20-39",IF(Table2[[#This Row],[Unit Price]]&lt;80,"40-79","80+")))</f>
        <v>20-39</v>
      </c>
      <c r="I1619" t="str">
        <f>TEXT(Table2[[#This Row],[Date Sold]], "ddd")</f>
        <v>Wed</v>
      </c>
    </row>
    <row r="1620" spans="1:9" x14ac:dyDescent="0.25">
      <c r="A1620" t="s">
        <v>93</v>
      </c>
      <c r="B1620" t="s">
        <v>24</v>
      </c>
      <c r="C1620" t="s">
        <v>29</v>
      </c>
      <c r="D1620" s="1">
        <v>45781</v>
      </c>
      <c r="E1620">
        <v>12</v>
      </c>
      <c r="F1620">
        <v>86.84</v>
      </c>
      <c r="G1620">
        <v>1042.08</v>
      </c>
      <c r="H1620" t="str">
        <f>IF(Table2[[#This Row],[Unit Price]]&lt;20,"0-19",IF(Table2[[#This Row],[Unit Price]]&lt;40,"20-39",IF(Table2[[#This Row],[Unit Price]]&lt;80,"40-79","80+")))</f>
        <v>80+</v>
      </c>
      <c r="I1620" t="str">
        <f>TEXT(Table2[[#This Row],[Date Sold]], "ddd")</f>
        <v>Sun</v>
      </c>
    </row>
    <row r="1621" spans="1:9" x14ac:dyDescent="0.25">
      <c r="A1621" t="s">
        <v>51</v>
      </c>
      <c r="B1621" t="s">
        <v>18</v>
      </c>
      <c r="C1621" t="s">
        <v>9</v>
      </c>
      <c r="D1621" s="1">
        <v>45753</v>
      </c>
      <c r="E1621">
        <v>8</v>
      </c>
      <c r="F1621">
        <v>90.21</v>
      </c>
      <c r="G1621">
        <v>721.68</v>
      </c>
      <c r="H1621" t="str">
        <f>IF(Table2[[#This Row],[Unit Price]]&lt;20,"0-19",IF(Table2[[#This Row],[Unit Price]]&lt;40,"20-39",IF(Table2[[#This Row],[Unit Price]]&lt;80,"40-79","80+")))</f>
        <v>80+</v>
      </c>
      <c r="I1621" t="str">
        <f>TEXT(Table2[[#This Row],[Date Sold]], "ddd")</f>
        <v>Sun</v>
      </c>
    </row>
    <row r="1622" spans="1:9" x14ac:dyDescent="0.25">
      <c r="A1622" t="s">
        <v>104</v>
      </c>
      <c r="B1622" t="s">
        <v>16</v>
      </c>
      <c r="C1622" t="s">
        <v>9</v>
      </c>
      <c r="D1622" s="1">
        <v>45794</v>
      </c>
      <c r="E1622">
        <v>10</v>
      </c>
      <c r="F1622">
        <v>60.96</v>
      </c>
      <c r="G1622">
        <v>609.6</v>
      </c>
      <c r="H1622" t="str">
        <f>IF(Table2[[#This Row],[Unit Price]]&lt;20,"0-19",IF(Table2[[#This Row],[Unit Price]]&lt;40,"20-39",IF(Table2[[#This Row],[Unit Price]]&lt;80,"40-79","80+")))</f>
        <v>40-79</v>
      </c>
      <c r="I1622" t="str">
        <f>TEXT(Table2[[#This Row],[Date Sold]], "ddd")</f>
        <v>Sat</v>
      </c>
    </row>
    <row r="1623" spans="1:9" x14ac:dyDescent="0.25">
      <c r="A1623" t="s">
        <v>90</v>
      </c>
      <c r="B1623" t="s">
        <v>20</v>
      </c>
      <c r="C1623" t="s">
        <v>29</v>
      </c>
      <c r="D1623" s="1">
        <v>45763</v>
      </c>
      <c r="E1623">
        <v>6</v>
      </c>
      <c r="F1623">
        <v>61.03</v>
      </c>
      <c r="G1623">
        <v>366.18</v>
      </c>
      <c r="H1623" t="str">
        <f>IF(Table2[[#This Row],[Unit Price]]&lt;20,"0-19",IF(Table2[[#This Row],[Unit Price]]&lt;40,"20-39",IF(Table2[[#This Row],[Unit Price]]&lt;80,"40-79","80+")))</f>
        <v>40-79</v>
      </c>
      <c r="I1623" t="str">
        <f>TEXT(Table2[[#This Row],[Date Sold]], "ddd")</f>
        <v>Wed</v>
      </c>
    </row>
    <row r="1624" spans="1:9" x14ac:dyDescent="0.25">
      <c r="A1624" t="s">
        <v>57</v>
      </c>
      <c r="B1624" t="s">
        <v>28</v>
      </c>
      <c r="C1624" t="s">
        <v>9</v>
      </c>
      <c r="D1624" s="1">
        <v>45754</v>
      </c>
      <c r="E1624">
        <v>18</v>
      </c>
      <c r="F1624">
        <v>17</v>
      </c>
      <c r="G1624">
        <v>306</v>
      </c>
      <c r="H1624" t="str">
        <f>IF(Table2[[#This Row],[Unit Price]]&lt;20,"0-19",IF(Table2[[#This Row],[Unit Price]]&lt;40,"20-39",IF(Table2[[#This Row],[Unit Price]]&lt;80,"40-79","80+")))</f>
        <v>0-19</v>
      </c>
      <c r="I1624" t="str">
        <f>TEXT(Table2[[#This Row],[Date Sold]], "ddd")</f>
        <v>Mon</v>
      </c>
    </row>
    <row r="1625" spans="1:9" x14ac:dyDescent="0.25">
      <c r="A1625" t="s">
        <v>84</v>
      </c>
      <c r="B1625" t="s">
        <v>11</v>
      </c>
      <c r="C1625" t="s">
        <v>9</v>
      </c>
      <c r="D1625" s="1">
        <v>45725</v>
      </c>
      <c r="E1625">
        <v>10</v>
      </c>
      <c r="F1625">
        <v>7.55</v>
      </c>
      <c r="G1625">
        <v>75.5</v>
      </c>
      <c r="H1625" t="str">
        <f>IF(Table2[[#This Row],[Unit Price]]&lt;20,"0-19",IF(Table2[[#This Row],[Unit Price]]&lt;40,"20-39",IF(Table2[[#This Row],[Unit Price]]&lt;80,"40-79","80+")))</f>
        <v>0-19</v>
      </c>
      <c r="I1625" t="str">
        <f>TEXT(Table2[[#This Row],[Date Sold]], "ddd")</f>
        <v>Sun</v>
      </c>
    </row>
    <row r="1626" spans="1:9" x14ac:dyDescent="0.25">
      <c r="A1626" t="s">
        <v>84</v>
      </c>
      <c r="B1626" t="s">
        <v>28</v>
      </c>
      <c r="C1626" t="s">
        <v>29</v>
      </c>
      <c r="D1626" s="1">
        <v>45742</v>
      </c>
      <c r="E1626">
        <v>17</v>
      </c>
      <c r="F1626">
        <v>16.22</v>
      </c>
      <c r="G1626">
        <v>275.74</v>
      </c>
      <c r="H1626" t="str">
        <f>IF(Table2[[#This Row],[Unit Price]]&lt;20,"0-19",IF(Table2[[#This Row],[Unit Price]]&lt;40,"20-39",IF(Table2[[#This Row],[Unit Price]]&lt;80,"40-79","80+")))</f>
        <v>0-19</v>
      </c>
      <c r="I1626" t="str">
        <f>TEXT(Table2[[#This Row],[Date Sold]], "ddd")</f>
        <v>Wed</v>
      </c>
    </row>
    <row r="1627" spans="1:9" x14ac:dyDescent="0.25">
      <c r="A1627" t="s">
        <v>121</v>
      </c>
      <c r="B1627" t="s">
        <v>28</v>
      </c>
      <c r="C1627" t="s">
        <v>12</v>
      </c>
      <c r="D1627" s="1">
        <v>45780</v>
      </c>
      <c r="E1627">
        <v>17</v>
      </c>
      <c r="F1627">
        <v>52.04</v>
      </c>
      <c r="G1627">
        <v>884.68</v>
      </c>
      <c r="H1627" t="str">
        <f>IF(Table2[[#This Row],[Unit Price]]&lt;20,"0-19",IF(Table2[[#This Row],[Unit Price]]&lt;40,"20-39",IF(Table2[[#This Row],[Unit Price]]&lt;80,"40-79","80+")))</f>
        <v>40-79</v>
      </c>
      <c r="I1627" t="str">
        <f>TEXT(Table2[[#This Row],[Date Sold]], "ddd")</f>
        <v>Sat</v>
      </c>
    </row>
    <row r="1628" spans="1:9" x14ac:dyDescent="0.25">
      <c r="A1628" t="s">
        <v>23</v>
      </c>
      <c r="B1628" t="s">
        <v>8</v>
      </c>
      <c r="C1628" t="s">
        <v>12</v>
      </c>
      <c r="D1628" s="1">
        <v>45710</v>
      </c>
      <c r="E1628">
        <v>17</v>
      </c>
      <c r="F1628">
        <v>25.31</v>
      </c>
      <c r="G1628">
        <v>430.27</v>
      </c>
      <c r="H1628" t="str">
        <f>IF(Table2[[#This Row],[Unit Price]]&lt;20,"0-19",IF(Table2[[#This Row],[Unit Price]]&lt;40,"20-39",IF(Table2[[#This Row],[Unit Price]]&lt;80,"40-79","80+")))</f>
        <v>20-39</v>
      </c>
      <c r="I1628" t="str">
        <f>TEXT(Table2[[#This Row],[Date Sold]], "ddd")</f>
        <v>Sat</v>
      </c>
    </row>
    <row r="1629" spans="1:9" x14ac:dyDescent="0.25">
      <c r="A1629" t="s">
        <v>32</v>
      </c>
      <c r="B1629" t="s">
        <v>22</v>
      </c>
      <c r="C1629" t="s">
        <v>14</v>
      </c>
      <c r="D1629" s="1">
        <v>45759</v>
      </c>
      <c r="E1629">
        <v>20</v>
      </c>
      <c r="F1629">
        <v>50.57</v>
      </c>
      <c r="G1629">
        <v>1011.4</v>
      </c>
      <c r="H1629" t="str">
        <f>IF(Table2[[#This Row],[Unit Price]]&lt;20,"0-19",IF(Table2[[#This Row],[Unit Price]]&lt;40,"20-39",IF(Table2[[#This Row],[Unit Price]]&lt;80,"40-79","80+")))</f>
        <v>40-79</v>
      </c>
      <c r="I1629" t="str">
        <f>TEXT(Table2[[#This Row],[Date Sold]], "ddd")</f>
        <v>Sat</v>
      </c>
    </row>
    <row r="1630" spans="1:9" x14ac:dyDescent="0.25">
      <c r="A1630" t="s">
        <v>105</v>
      </c>
      <c r="B1630" t="s">
        <v>24</v>
      </c>
      <c r="C1630" t="s">
        <v>14</v>
      </c>
      <c r="D1630" s="1">
        <v>45731</v>
      </c>
      <c r="E1630">
        <v>9</v>
      </c>
      <c r="F1630">
        <v>92.35</v>
      </c>
      <c r="G1630">
        <v>831.15</v>
      </c>
      <c r="H1630" t="str">
        <f>IF(Table2[[#This Row],[Unit Price]]&lt;20,"0-19",IF(Table2[[#This Row],[Unit Price]]&lt;40,"20-39",IF(Table2[[#This Row],[Unit Price]]&lt;80,"40-79","80+")))</f>
        <v>80+</v>
      </c>
      <c r="I1630" t="str">
        <f>TEXT(Table2[[#This Row],[Date Sold]], "ddd")</f>
        <v>Sat</v>
      </c>
    </row>
    <row r="1631" spans="1:9" x14ac:dyDescent="0.25">
      <c r="A1631" t="s">
        <v>34</v>
      </c>
      <c r="B1631" t="s">
        <v>42</v>
      </c>
      <c r="C1631" t="s">
        <v>29</v>
      </c>
      <c r="D1631" s="1">
        <v>45767</v>
      </c>
      <c r="E1631">
        <v>6</v>
      </c>
      <c r="F1631">
        <v>43.31</v>
      </c>
      <c r="G1631">
        <v>259.86</v>
      </c>
      <c r="H1631" t="str">
        <f>IF(Table2[[#This Row],[Unit Price]]&lt;20,"0-19",IF(Table2[[#This Row],[Unit Price]]&lt;40,"20-39",IF(Table2[[#This Row],[Unit Price]]&lt;80,"40-79","80+")))</f>
        <v>40-79</v>
      </c>
      <c r="I1631" t="str">
        <f>TEXT(Table2[[#This Row],[Date Sold]], "ddd")</f>
        <v>Sun</v>
      </c>
    </row>
    <row r="1632" spans="1:9" x14ac:dyDescent="0.25">
      <c r="A1632" t="s">
        <v>39</v>
      </c>
      <c r="B1632" t="s">
        <v>8</v>
      </c>
      <c r="C1632" t="s">
        <v>14</v>
      </c>
      <c r="D1632" s="1">
        <v>45778</v>
      </c>
      <c r="E1632">
        <v>4</v>
      </c>
      <c r="F1632">
        <v>82.39</v>
      </c>
      <c r="G1632">
        <v>329.56</v>
      </c>
      <c r="H1632" t="str">
        <f>IF(Table2[[#This Row],[Unit Price]]&lt;20,"0-19",IF(Table2[[#This Row],[Unit Price]]&lt;40,"20-39",IF(Table2[[#This Row],[Unit Price]]&lt;80,"40-79","80+")))</f>
        <v>80+</v>
      </c>
      <c r="I1632" t="str">
        <f>TEXT(Table2[[#This Row],[Date Sold]], "ddd")</f>
        <v>Thu</v>
      </c>
    </row>
    <row r="1633" spans="1:9" x14ac:dyDescent="0.25">
      <c r="A1633" t="s">
        <v>99</v>
      </c>
      <c r="B1633" t="s">
        <v>22</v>
      </c>
      <c r="C1633" t="s">
        <v>25</v>
      </c>
      <c r="D1633" s="1">
        <v>45795</v>
      </c>
      <c r="E1633">
        <v>15</v>
      </c>
      <c r="F1633">
        <v>36.369999999999997</v>
      </c>
      <c r="G1633">
        <v>545.54999999999995</v>
      </c>
      <c r="H1633" t="str">
        <f>IF(Table2[[#This Row],[Unit Price]]&lt;20,"0-19",IF(Table2[[#This Row],[Unit Price]]&lt;40,"20-39",IF(Table2[[#This Row],[Unit Price]]&lt;80,"40-79","80+")))</f>
        <v>20-39</v>
      </c>
      <c r="I1633" t="str">
        <f>TEXT(Table2[[#This Row],[Date Sold]], "ddd")</f>
        <v>Sun</v>
      </c>
    </row>
    <row r="1634" spans="1:9" x14ac:dyDescent="0.25">
      <c r="A1634" t="s">
        <v>66</v>
      </c>
      <c r="B1634" t="s">
        <v>22</v>
      </c>
      <c r="C1634" t="s">
        <v>14</v>
      </c>
      <c r="D1634" s="1">
        <v>45747</v>
      </c>
      <c r="E1634">
        <v>11</v>
      </c>
      <c r="F1634">
        <v>85.66</v>
      </c>
      <c r="G1634">
        <v>942.26</v>
      </c>
      <c r="H1634" t="str">
        <f>IF(Table2[[#This Row],[Unit Price]]&lt;20,"0-19",IF(Table2[[#This Row],[Unit Price]]&lt;40,"20-39",IF(Table2[[#This Row],[Unit Price]]&lt;80,"40-79","80+")))</f>
        <v>80+</v>
      </c>
      <c r="I1634" t="str">
        <f>TEXT(Table2[[#This Row],[Date Sold]], "ddd")</f>
        <v>Mon</v>
      </c>
    </row>
    <row r="1635" spans="1:9" x14ac:dyDescent="0.25">
      <c r="A1635" t="s">
        <v>45</v>
      </c>
      <c r="B1635" t="s">
        <v>18</v>
      </c>
      <c r="C1635" t="s">
        <v>14</v>
      </c>
      <c r="D1635" s="1">
        <v>45714</v>
      </c>
      <c r="E1635">
        <v>6</v>
      </c>
      <c r="F1635">
        <v>56.28</v>
      </c>
      <c r="G1635">
        <v>337.68</v>
      </c>
      <c r="H1635" t="str">
        <f>IF(Table2[[#This Row],[Unit Price]]&lt;20,"0-19",IF(Table2[[#This Row],[Unit Price]]&lt;40,"20-39",IF(Table2[[#This Row],[Unit Price]]&lt;80,"40-79","80+")))</f>
        <v>40-79</v>
      </c>
      <c r="I1635" t="str">
        <f>TEXT(Table2[[#This Row],[Date Sold]], "ddd")</f>
        <v>Wed</v>
      </c>
    </row>
    <row r="1636" spans="1:9" x14ac:dyDescent="0.25">
      <c r="A1636" t="s">
        <v>68</v>
      </c>
      <c r="B1636" t="s">
        <v>24</v>
      </c>
      <c r="C1636" t="s">
        <v>9</v>
      </c>
      <c r="D1636" s="1">
        <v>45771</v>
      </c>
      <c r="E1636">
        <v>12</v>
      </c>
      <c r="F1636">
        <v>95.48</v>
      </c>
      <c r="G1636">
        <v>1145.76</v>
      </c>
      <c r="H1636" t="str">
        <f>IF(Table2[[#This Row],[Unit Price]]&lt;20,"0-19",IF(Table2[[#This Row],[Unit Price]]&lt;40,"20-39",IF(Table2[[#This Row],[Unit Price]]&lt;80,"40-79","80+")))</f>
        <v>80+</v>
      </c>
      <c r="I1636" t="str">
        <f>TEXT(Table2[[#This Row],[Date Sold]], "ddd")</f>
        <v>Thu</v>
      </c>
    </row>
    <row r="1637" spans="1:9" x14ac:dyDescent="0.25">
      <c r="A1637" t="s">
        <v>46</v>
      </c>
      <c r="B1637" t="s">
        <v>22</v>
      </c>
      <c r="C1637" t="s">
        <v>25</v>
      </c>
      <c r="D1637" s="1">
        <v>45780</v>
      </c>
      <c r="E1637">
        <v>11</v>
      </c>
      <c r="F1637">
        <v>68.89</v>
      </c>
      <c r="G1637">
        <v>757.79</v>
      </c>
      <c r="H1637" t="str">
        <f>IF(Table2[[#This Row],[Unit Price]]&lt;20,"0-19",IF(Table2[[#This Row],[Unit Price]]&lt;40,"20-39",IF(Table2[[#This Row],[Unit Price]]&lt;80,"40-79","80+")))</f>
        <v>40-79</v>
      </c>
      <c r="I1637" t="str">
        <f>TEXT(Table2[[#This Row],[Date Sold]], "ddd")</f>
        <v>Sat</v>
      </c>
    </row>
    <row r="1638" spans="1:9" x14ac:dyDescent="0.25">
      <c r="A1638" t="s">
        <v>73</v>
      </c>
      <c r="B1638" t="s">
        <v>8</v>
      </c>
      <c r="C1638" t="s">
        <v>29</v>
      </c>
      <c r="D1638" s="1">
        <v>45735</v>
      </c>
      <c r="E1638">
        <v>14</v>
      </c>
      <c r="F1638">
        <v>13.32</v>
      </c>
      <c r="G1638">
        <v>186.48</v>
      </c>
      <c r="H1638" t="str">
        <f>IF(Table2[[#This Row],[Unit Price]]&lt;20,"0-19",IF(Table2[[#This Row],[Unit Price]]&lt;40,"20-39",IF(Table2[[#This Row],[Unit Price]]&lt;80,"40-79","80+")))</f>
        <v>0-19</v>
      </c>
      <c r="I1638" t="str">
        <f>TEXT(Table2[[#This Row],[Date Sold]], "ddd")</f>
        <v>Wed</v>
      </c>
    </row>
    <row r="1639" spans="1:9" x14ac:dyDescent="0.25">
      <c r="A1639" t="s">
        <v>105</v>
      </c>
      <c r="B1639" t="s">
        <v>42</v>
      </c>
      <c r="C1639" t="s">
        <v>12</v>
      </c>
      <c r="D1639" s="1">
        <v>45722</v>
      </c>
      <c r="E1639">
        <v>10</v>
      </c>
      <c r="F1639">
        <v>40.299999999999997</v>
      </c>
      <c r="G1639">
        <v>403</v>
      </c>
      <c r="H1639" t="str">
        <f>IF(Table2[[#This Row],[Unit Price]]&lt;20,"0-19",IF(Table2[[#This Row],[Unit Price]]&lt;40,"20-39",IF(Table2[[#This Row],[Unit Price]]&lt;80,"40-79","80+")))</f>
        <v>40-79</v>
      </c>
      <c r="I1639" t="str">
        <f>TEXT(Table2[[#This Row],[Date Sold]], "ddd")</f>
        <v>Thu</v>
      </c>
    </row>
    <row r="1640" spans="1:9" x14ac:dyDescent="0.25">
      <c r="A1640" t="s">
        <v>13</v>
      </c>
      <c r="B1640" t="s">
        <v>38</v>
      </c>
      <c r="C1640" t="s">
        <v>14</v>
      </c>
      <c r="D1640" s="1">
        <v>45775</v>
      </c>
      <c r="E1640">
        <v>12</v>
      </c>
      <c r="F1640">
        <v>42.63</v>
      </c>
      <c r="G1640">
        <v>511.56</v>
      </c>
      <c r="H1640" t="str">
        <f>IF(Table2[[#This Row],[Unit Price]]&lt;20,"0-19",IF(Table2[[#This Row],[Unit Price]]&lt;40,"20-39",IF(Table2[[#This Row],[Unit Price]]&lt;80,"40-79","80+")))</f>
        <v>40-79</v>
      </c>
      <c r="I1640" t="str">
        <f>TEXT(Table2[[#This Row],[Date Sold]], "ddd")</f>
        <v>Mon</v>
      </c>
    </row>
    <row r="1641" spans="1:9" x14ac:dyDescent="0.25">
      <c r="A1641" t="s">
        <v>103</v>
      </c>
      <c r="B1641" t="s">
        <v>28</v>
      </c>
      <c r="C1641" t="s">
        <v>12</v>
      </c>
      <c r="D1641" s="1">
        <v>45742</v>
      </c>
      <c r="E1641">
        <v>14</v>
      </c>
      <c r="F1641">
        <v>52.19</v>
      </c>
      <c r="G1641">
        <v>730.66</v>
      </c>
      <c r="H1641" t="str">
        <f>IF(Table2[[#This Row],[Unit Price]]&lt;20,"0-19",IF(Table2[[#This Row],[Unit Price]]&lt;40,"20-39",IF(Table2[[#This Row],[Unit Price]]&lt;80,"40-79","80+")))</f>
        <v>40-79</v>
      </c>
      <c r="I1641" t="str">
        <f>TEXT(Table2[[#This Row],[Date Sold]], "ddd")</f>
        <v>Wed</v>
      </c>
    </row>
    <row r="1642" spans="1:9" x14ac:dyDescent="0.25">
      <c r="A1642" t="s">
        <v>112</v>
      </c>
      <c r="B1642" t="s">
        <v>38</v>
      </c>
      <c r="C1642" t="s">
        <v>9</v>
      </c>
      <c r="D1642" s="1">
        <v>45773</v>
      </c>
      <c r="E1642">
        <v>4</v>
      </c>
      <c r="F1642">
        <v>48.95</v>
      </c>
      <c r="G1642">
        <v>195.8</v>
      </c>
      <c r="H1642" t="str">
        <f>IF(Table2[[#This Row],[Unit Price]]&lt;20,"0-19",IF(Table2[[#This Row],[Unit Price]]&lt;40,"20-39",IF(Table2[[#This Row],[Unit Price]]&lt;80,"40-79","80+")))</f>
        <v>40-79</v>
      </c>
      <c r="I1642" t="str">
        <f>TEXT(Table2[[#This Row],[Date Sold]], "ddd")</f>
        <v>Sat</v>
      </c>
    </row>
    <row r="1643" spans="1:9" x14ac:dyDescent="0.25">
      <c r="A1643" t="s">
        <v>26</v>
      </c>
      <c r="B1643" t="s">
        <v>11</v>
      </c>
      <c r="C1643" t="s">
        <v>25</v>
      </c>
      <c r="D1643" s="1">
        <v>45747</v>
      </c>
      <c r="E1643">
        <v>9</v>
      </c>
      <c r="F1643">
        <v>35.68</v>
      </c>
      <c r="G1643">
        <v>321.12</v>
      </c>
      <c r="H1643" t="str">
        <f>IF(Table2[[#This Row],[Unit Price]]&lt;20,"0-19",IF(Table2[[#This Row],[Unit Price]]&lt;40,"20-39",IF(Table2[[#This Row],[Unit Price]]&lt;80,"40-79","80+")))</f>
        <v>20-39</v>
      </c>
      <c r="I1643" t="str">
        <f>TEXT(Table2[[#This Row],[Date Sold]], "ddd")</f>
        <v>Mon</v>
      </c>
    </row>
    <row r="1644" spans="1:9" x14ac:dyDescent="0.25">
      <c r="A1644" t="s">
        <v>117</v>
      </c>
      <c r="B1644" t="s">
        <v>38</v>
      </c>
      <c r="C1644" t="s">
        <v>12</v>
      </c>
      <c r="D1644" s="1">
        <v>45771</v>
      </c>
      <c r="E1644">
        <v>1</v>
      </c>
      <c r="F1644">
        <v>96.48</v>
      </c>
      <c r="G1644">
        <v>96.48</v>
      </c>
      <c r="H1644" t="str">
        <f>IF(Table2[[#This Row],[Unit Price]]&lt;20,"0-19",IF(Table2[[#This Row],[Unit Price]]&lt;40,"20-39",IF(Table2[[#This Row],[Unit Price]]&lt;80,"40-79","80+")))</f>
        <v>80+</v>
      </c>
      <c r="I1644" t="str">
        <f>TEXT(Table2[[#This Row],[Date Sold]], "ddd")</f>
        <v>Thu</v>
      </c>
    </row>
    <row r="1645" spans="1:9" x14ac:dyDescent="0.25">
      <c r="A1645" t="s">
        <v>99</v>
      </c>
      <c r="B1645" t="s">
        <v>42</v>
      </c>
      <c r="C1645" t="s">
        <v>9</v>
      </c>
      <c r="D1645" s="1">
        <v>45772</v>
      </c>
      <c r="E1645">
        <v>4</v>
      </c>
      <c r="F1645">
        <v>47</v>
      </c>
      <c r="G1645">
        <v>188</v>
      </c>
      <c r="H1645" t="str">
        <f>IF(Table2[[#This Row],[Unit Price]]&lt;20,"0-19",IF(Table2[[#This Row],[Unit Price]]&lt;40,"20-39",IF(Table2[[#This Row],[Unit Price]]&lt;80,"40-79","80+")))</f>
        <v>40-79</v>
      </c>
      <c r="I1645" t="str">
        <f>TEXT(Table2[[#This Row],[Date Sold]], "ddd")</f>
        <v>Fri</v>
      </c>
    </row>
    <row r="1646" spans="1:9" x14ac:dyDescent="0.25">
      <c r="A1646" t="s">
        <v>27</v>
      </c>
      <c r="B1646" t="s">
        <v>22</v>
      </c>
      <c r="C1646" t="s">
        <v>9</v>
      </c>
      <c r="D1646" s="1">
        <v>45779</v>
      </c>
      <c r="E1646">
        <v>17</v>
      </c>
      <c r="F1646">
        <v>48.23</v>
      </c>
      <c r="G1646">
        <v>819.91</v>
      </c>
      <c r="H1646" t="str">
        <f>IF(Table2[[#This Row],[Unit Price]]&lt;20,"0-19",IF(Table2[[#This Row],[Unit Price]]&lt;40,"20-39",IF(Table2[[#This Row],[Unit Price]]&lt;80,"40-79","80+")))</f>
        <v>40-79</v>
      </c>
      <c r="I1646" t="str">
        <f>TEXT(Table2[[#This Row],[Date Sold]], "ddd")</f>
        <v>Fri</v>
      </c>
    </row>
    <row r="1647" spans="1:9" x14ac:dyDescent="0.25">
      <c r="A1647" t="s">
        <v>40</v>
      </c>
      <c r="B1647" t="s">
        <v>8</v>
      </c>
      <c r="C1647" t="s">
        <v>12</v>
      </c>
      <c r="D1647" s="1">
        <v>45762</v>
      </c>
      <c r="E1647">
        <v>18</v>
      </c>
      <c r="F1647">
        <v>36.4</v>
      </c>
      <c r="G1647">
        <v>655.20000000000005</v>
      </c>
      <c r="H1647" t="str">
        <f>IF(Table2[[#This Row],[Unit Price]]&lt;20,"0-19",IF(Table2[[#This Row],[Unit Price]]&lt;40,"20-39",IF(Table2[[#This Row],[Unit Price]]&lt;80,"40-79","80+")))</f>
        <v>20-39</v>
      </c>
      <c r="I1647" t="str">
        <f>TEXT(Table2[[#This Row],[Date Sold]], "ddd")</f>
        <v>Tue</v>
      </c>
    </row>
    <row r="1648" spans="1:9" x14ac:dyDescent="0.25">
      <c r="A1648" t="s">
        <v>101</v>
      </c>
      <c r="B1648" t="s">
        <v>8</v>
      </c>
      <c r="C1648" t="s">
        <v>29</v>
      </c>
      <c r="D1648" s="1">
        <v>45717</v>
      </c>
      <c r="E1648">
        <v>14</v>
      </c>
      <c r="F1648">
        <v>8.68</v>
      </c>
      <c r="G1648">
        <v>121.52</v>
      </c>
      <c r="H1648" t="str">
        <f>IF(Table2[[#This Row],[Unit Price]]&lt;20,"0-19",IF(Table2[[#This Row],[Unit Price]]&lt;40,"20-39",IF(Table2[[#This Row],[Unit Price]]&lt;80,"40-79","80+")))</f>
        <v>0-19</v>
      </c>
      <c r="I1648" t="str">
        <f>TEXT(Table2[[#This Row],[Date Sold]], "ddd")</f>
        <v>Sat</v>
      </c>
    </row>
    <row r="1649" spans="1:9" x14ac:dyDescent="0.25">
      <c r="A1649" t="s">
        <v>91</v>
      </c>
      <c r="B1649" t="s">
        <v>20</v>
      </c>
      <c r="C1649" t="s">
        <v>9</v>
      </c>
      <c r="D1649" s="1">
        <v>45798</v>
      </c>
      <c r="E1649">
        <v>12</v>
      </c>
      <c r="F1649">
        <v>71.66</v>
      </c>
      <c r="G1649">
        <v>859.92</v>
      </c>
      <c r="H1649" t="str">
        <f>IF(Table2[[#This Row],[Unit Price]]&lt;20,"0-19",IF(Table2[[#This Row],[Unit Price]]&lt;40,"20-39",IF(Table2[[#This Row],[Unit Price]]&lt;80,"40-79","80+")))</f>
        <v>40-79</v>
      </c>
      <c r="I1649" t="str">
        <f>TEXT(Table2[[#This Row],[Date Sold]], "ddd")</f>
        <v>Wed</v>
      </c>
    </row>
    <row r="1650" spans="1:9" x14ac:dyDescent="0.25">
      <c r="A1650" t="s">
        <v>23</v>
      </c>
      <c r="B1650" t="s">
        <v>20</v>
      </c>
      <c r="C1650" t="s">
        <v>14</v>
      </c>
      <c r="D1650" s="1">
        <v>45791</v>
      </c>
      <c r="E1650">
        <v>6</v>
      </c>
      <c r="F1650">
        <v>20.05</v>
      </c>
      <c r="G1650">
        <v>120.3</v>
      </c>
      <c r="H1650" t="str">
        <f>IF(Table2[[#This Row],[Unit Price]]&lt;20,"0-19",IF(Table2[[#This Row],[Unit Price]]&lt;40,"20-39",IF(Table2[[#This Row],[Unit Price]]&lt;80,"40-79","80+")))</f>
        <v>20-39</v>
      </c>
      <c r="I1650" t="str">
        <f>TEXT(Table2[[#This Row],[Date Sold]], "ddd")</f>
        <v>Wed</v>
      </c>
    </row>
    <row r="1651" spans="1:9" x14ac:dyDescent="0.25">
      <c r="A1651" t="s">
        <v>15</v>
      </c>
      <c r="B1651" t="s">
        <v>38</v>
      </c>
      <c r="C1651" t="s">
        <v>12</v>
      </c>
      <c r="D1651" s="1">
        <v>45747</v>
      </c>
      <c r="E1651">
        <v>14</v>
      </c>
      <c r="F1651">
        <v>51.45</v>
      </c>
      <c r="G1651">
        <v>720.3</v>
      </c>
      <c r="H1651" t="str">
        <f>IF(Table2[[#This Row],[Unit Price]]&lt;20,"0-19",IF(Table2[[#This Row],[Unit Price]]&lt;40,"20-39",IF(Table2[[#This Row],[Unit Price]]&lt;80,"40-79","80+")))</f>
        <v>40-79</v>
      </c>
      <c r="I1651" t="str">
        <f>TEXT(Table2[[#This Row],[Date Sold]], "ddd")</f>
        <v>Mon</v>
      </c>
    </row>
    <row r="1652" spans="1:9" x14ac:dyDescent="0.25">
      <c r="A1652" t="s">
        <v>119</v>
      </c>
      <c r="B1652" t="s">
        <v>42</v>
      </c>
      <c r="C1652" t="s">
        <v>29</v>
      </c>
      <c r="D1652" s="1">
        <v>45742</v>
      </c>
      <c r="E1652">
        <v>19</v>
      </c>
      <c r="F1652">
        <v>28.32</v>
      </c>
      <c r="G1652">
        <v>538.08000000000004</v>
      </c>
      <c r="H1652" t="str">
        <f>IF(Table2[[#This Row],[Unit Price]]&lt;20,"0-19",IF(Table2[[#This Row],[Unit Price]]&lt;40,"20-39",IF(Table2[[#This Row],[Unit Price]]&lt;80,"40-79","80+")))</f>
        <v>20-39</v>
      </c>
      <c r="I1652" t="str">
        <f>TEXT(Table2[[#This Row],[Date Sold]], "ddd")</f>
        <v>Wed</v>
      </c>
    </row>
    <row r="1653" spans="1:9" x14ac:dyDescent="0.25">
      <c r="A1653" t="s">
        <v>50</v>
      </c>
      <c r="B1653" t="s">
        <v>42</v>
      </c>
      <c r="C1653" t="s">
        <v>29</v>
      </c>
      <c r="D1653" s="1">
        <v>45720</v>
      </c>
      <c r="E1653">
        <v>15</v>
      </c>
      <c r="F1653">
        <v>24.91</v>
      </c>
      <c r="G1653">
        <v>373.65</v>
      </c>
      <c r="H1653" t="str">
        <f>IF(Table2[[#This Row],[Unit Price]]&lt;20,"0-19",IF(Table2[[#This Row],[Unit Price]]&lt;40,"20-39",IF(Table2[[#This Row],[Unit Price]]&lt;80,"40-79","80+")))</f>
        <v>20-39</v>
      </c>
      <c r="I1653" t="str">
        <f>TEXT(Table2[[#This Row],[Date Sold]], "ddd")</f>
        <v>Tue</v>
      </c>
    </row>
    <row r="1654" spans="1:9" x14ac:dyDescent="0.25">
      <c r="A1654" t="s">
        <v>111</v>
      </c>
      <c r="B1654" t="s">
        <v>38</v>
      </c>
      <c r="C1654" t="s">
        <v>29</v>
      </c>
      <c r="D1654" s="1">
        <v>45797</v>
      </c>
      <c r="E1654">
        <v>5</v>
      </c>
      <c r="F1654">
        <v>34.909999999999997</v>
      </c>
      <c r="G1654">
        <v>174.55</v>
      </c>
      <c r="H1654" t="str">
        <f>IF(Table2[[#This Row],[Unit Price]]&lt;20,"0-19",IF(Table2[[#This Row],[Unit Price]]&lt;40,"20-39",IF(Table2[[#This Row],[Unit Price]]&lt;80,"40-79","80+")))</f>
        <v>20-39</v>
      </c>
      <c r="I1654" t="str">
        <f>TEXT(Table2[[#This Row],[Date Sold]], "ddd")</f>
        <v>Tue</v>
      </c>
    </row>
    <row r="1655" spans="1:9" x14ac:dyDescent="0.25">
      <c r="A1655" t="s">
        <v>75</v>
      </c>
      <c r="B1655" t="s">
        <v>16</v>
      </c>
      <c r="C1655" t="s">
        <v>29</v>
      </c>
      <c r="D1655" s="1">
        <v>45786</v>
      </c>
      <c r="E1655">
        <v>8</v>
      </c>
      <c r="F1655">
        <v>56.11</v>
      </c>
      <c r="G1655">
        <v>448.88</v>
      </c>
      <c r="H1655" t="str">
        <f>IF(Table2[[#This Row],[Unit Price]]&lt;20,"0-19",IF(Table2[[#This Row],[Unit Price]]&lt;40,"20-39",IF(Table2[[#This Row],[Unit Price]]&lt;80,"40-79","80+")))</f>
        <v>40-79</v>
      </c>
      <c r="I1655" t="str">
        <f>TEXT(Table2[[#This Row],[Date Sold]], "ddd")</f>
        <v>Fri</v>
      </c>
    </row>
    <row r="1656" spans="1:9" x14ac:dyDescent="0.25">
      <c r="A1656" t="s">
        <v>49</v>
      </c>
      <c r="B1656" t="s">
        <v>24</v>
      </c>
      <c r="C1656" t="s">
        <v>9</v>
      </c>
      <c r="D1656" s="1">
        <v>45768</v>
      </c>
      <c r="E1656">
        <v>13</v>
      </c>
      <c r="F1656">
        <v>86.43</v>
      </c>
      <c r="G1656">
        <v>1123.5899999999999</v>
      </c>
      <c r="H1656" t="str">
        <f>IF(Table2[[#This Row],[Unit Price]]&lt;20,"0-19",IF(Table2[[#This Row],[Unit Price]]&lt;40,"20-39",IF(Table2[[#This Row],[Unit Price]]&lt;80,"40-79","80+")))</f>
        <v>80+</v>
      </c>
      <c r="I1656" t="str">
        <f>TEXT(Table2[[#This Row],[Date Sold]], "ddd")</f>
        <v>Mon</v>
      </c>
    </row>
    <row r="1657" spans="1:9" x14ac:dyDescent="0.25">
      <c r="A1657" t="s">
        <v>81</v>
      </c>
      <c r="B1657" t="s">
        <v>16</v>
      </c>
      <c r="C1657" t="s">
        <v>9</v>
      </c>
      <c r="D1657" s="1">
        <v>45765</v>
      </c>
      <c r="E1657">
        <v>6</v>
      </c>
      <c r="F1657">
        <v>40.1</v>
      </c>
      <c r="G1657">
        <v>240.6</v>
      </c>
      <c r="H1657" t="str">
        <f>IF(Table2[[#This Row],[Unit Price]]&lt;20,"0-19",IF(Table2[[#This Row],[Unit Price]]&lt;40,"20-39",IF(Table2[[#This Row],[Unit Price]]&lt;80,"40-79","80+")))</f>
        <v>40-79</v>
      </c>
      <c r="I1657" t="str">
        <f>TEXT(Table2[[#This Row],[Date Sold]], "ddd")</f>
        <v>Fri</v>
      </c>
    </row>
    <row r="1658" spans="1:9" x14ac:dyDescent="0.25">
      <c r="A1658" t="s">
        <v>72</v>
      </c>
      <c r="B1658" t="s">
        <v>22</v>
      </c>
      <c r="C1658" t="s">
        <v>14</v>
      </c>
      <c r="D1658" s="1">
        <v>45750</v>
      </c>
      <c r="E1658">
        <v>10</v>
      </c>
      <c r="F1658">
        <v>25.63</v>
      </c>
      <c r="G1658">
        <v>256.3</v>
      </c>
      <c r="H1658" t="str">
        <f>IF(Table2[[#This Row],[Unit Price]]&lt;20,"0-19",IF(Table2[[#This Row],[Unit Price]]&lt;40,"20-39",IF(Table2[[#This Row],[Unit Price]]&lt;80,"40-79","80+")))</f>
        <v>20-39</v>
      </c>
      <c r="I1658" t="str">
        <f>TEXT(Table2[[#This Row],[Date Sold]], "ddd")</f>
        <v>Thu</v>
      </c>
    </row>
    <row r="1659" spans="1:9" x14ac:dyDescent="0.25">
      <c r="A1659" t="s">
        <v>79</v>
      </c>
      <c r="B1659" t="s">
        <v>18</v>
      </c>
      <c r="C1659" t="s">
        <v>12</v>
      </c>
      <c r="D1659" s="1">
        <v>45735</v>
      </c>
      <c r="E1659">
        <v>19</v>
      </c>
      <c r="F1659">
        <v>94.94</v>
      </c>
      <c r="G1659">
        <v>1803.86</v>
      </c>
      <c r="H1659" t="str">
        <f>IF(Table2[[#This Row],[Unit Price]]&lt;20,"0-19",IF(Table2[[#This Row],[Unit Price]]&lt;40,"20-39",IF(Table2[[#This Row],[Unit Price]]&lt;80,"40-79","80+")))</f>
        <v>80+</v>
      </c>
      <c r="I1659" t="str">
        <f>TEXT(Table2[[#This Row],[Date Sold]], "ddd")</f>
        <v>Wed</v>
      </c>
    </row>
    <row r="1660" spans="1:9" x14ac:dyDescent="0.25">
      <c r="A1660" t="s">
        <v>101</v>
      </c>
      <c r="B1660" t="s">
        <v>24</v>
      </c>
      <c r="C1660" t="s">
        <v>29</v>
      </c>
      <c r="D1660" s="1">
        <v>45759</v>
      </c>
      <c r="E1660">
        <v>13</v>
      </c>
      <c r="F1660">
        <v>60.44</v>
      </c>
      <c r="G1660">
        <v>785.72</v>
      </c>
      <c r="H1660" t="str">
        <f>IF(Table2[[#This Row],[Unit Price]]&lt;20,"0-19",IF(Table2[[#This Row],[Unit Price]]&lt;40,"20-39",IF(Table2[[#This Row],[Unit Price]]&lt;80,"40-79","80+")))</f>
        <v>40-79</v>
      </c>
      <c r="I1660" t="str">
        <f>TEXT(Table2[[#This Row],[Date Sold]], "ddd")</f>
        <v>Sat</v>
      </c>
    </row>
    <row r="1661" spans="1:9" x14ac:dyDescent="0.25">
      <c r="A1661" t="s">
        <v>104</v>
      </c>
      <c r="B1661" t="s">
        <v>22</v>
      </c>
      <c r="C1661" t="s">
        <v>25</v>
      </c>
      <c r="D1661" s="1">
        <v>45722</v>
      </c>
      <c r="E1661">
        <v>16</v>
      </c>
      <c r="F1661">
        <v>74.63</v>
      </c>
      <c r="G1661">
        <v>1194.08</v>
      </c>
      <c r="H1661" t="str">
        <f>IF(Table2[[#This Row],[Unit Price]]&lt;20,"0-19",IF(Table2[[#This Row],[Unit Price]]&lt;40,"20-39",IF(Table2[[#This Row],[Unit Price]]&lt;80,"40-79","80+")))</f>
        <v>40-79</v>
      </c>
      <c r="I1661" t="str">
        <f>TEXT(Table2[[#This Row],[Date Sold]], "ddd")</f>
        <v>Thu</v>
      </c>
    </row>
    <row r="1662" spans="1:9" x14ac:dyDescent="0.25">
      <c r="A1662" t="s">
        <v>96</v>
      </c>
      <c r="B1662" t="s">
        <v>11</v>
      </c>
      <c r="C1662" t="s">
        <v>12</v>
      </c>
      <c r="D1662" s="1">
        <v>45800</v>
      </c>
      <c r="E1662">
        <v>2</v>
      </c>
      <c r="F1662">
        <v>69.98</v>
      </c>
      <c r="G1662">
        <v>139.96</v>
      </c>
      <c r="H1662" t="str">
        <f>IF(Table2[[#This Row],[Unit Price]]&lt;20,"0-19",IF(Table2[[#This Row],[Unit Price]]&lt;40,"20-39",IF(Table2[[#This Row],[Unit Price]]&lt;80,"40-79","80+")))</f>
        <v>40-79</v>
      </c>
      <c r="I1662" t="str">
        <f>TEXT(Table2[[#This Row],[Date Sold]], "ddd")</f>
        <v>Fri</v>
      </c>
    </row>
    <row r="1663" spans="1:9" x14ac:dyDescent="0.25">
      <c r="A1663" t="s">
        <v>100</v>
      </c>
      <c r="B1663" t="s">
        <v>20</v>
      </c>
      <c r="C1663" t="s">
        <v>25</v>
      </c>
      <c r="D1663" s="1">
        <v>45739</v>
      </c>
      <c r="E1663">
        <v>17</v>
      </c>
      <c r="F1663">
        <v>46.05</v>
      </c>
      <c r="G1663">
        <v>782.85</v>
      </c>
      <c r="H1663" t="str">
        <f>IF(Table2[[#This Row],[Unit Price]]&lt;20,"0-19",IF(Table2[[#This Row],[Unit Price]]&lt;40,"20-39",IF(Table2[[#This Row],[Unit Price]]&lt;80,"40-79","80+")))</f>
        <v>40-79</v>
      </c>
      <c r="I1663" t="str">
        <f>TEXT(Table2[[#This Row],[Date Sold]], "ddd")</f>
        <v>Sun</v>
      </c>
    </row>
    <row r="1664" spans="1:9" x14ac:dyDescent="0.25">
      <c r="A1664" t="s">
        <v>19</v>
      </c>
      <c r="B1664" t="s">
        <v>22</v>
      </c>
      <c r="C1664" t="s">
        <v>12</v>
      </c>
      <c r="D1664" s="1">
        <v>45727</v>
      </c>
      <c r="E1664">
        <v>16</v>
      </c>
      <c r="F1664">
        <v>64.849999999999994</v>
      </c>
      <c r="G1664">
        <v>1037.5999999999999</v>
      </c>
      <c r="H1664" t="str">
        <f>IF(Table2[[#This Row],[Unit Price]]&lt;20,"0-19",IF(Table2[[#This Row],[Unit Price]]&lt;40,"20-39",IF(Table2[[#This Row],[Unit Price]]&lt;80,"40-79","80+")))</f>
        <v>40-79</v>
      </c>
      <c r="I1664" t="str">
        <f>TEXT(Table2[[#This Row],[Date Sold]], "ddd")</f>
        <v>Tue</v>
      </c>
    </row>
    <row r="1665" spans="1:9" x14ac:dyDescent="0.25">
      <c r="A1665" t="s">
        <v>49</v>
      </c>
      <c r="B1665" t="s">
        <v>8</v>
      </c>
      <c r="C1665" t="s">
        <v>9</v>
      </c>
      <c r="D1665" s="1">
        <v>45718</v>
      </c>
      <c r="E1665">
        <v>2</v>
      </c>
      <c r="F1665">
        <v>64.569999999999993</v>
      </c>
      <c r="G1665">
        <v>129.13999999999999</v>
      </c>
      <c r="H1665" t="str">
        <f>IF(Table2[[#This Row],[Unit Price]]&lt;20,"0-19",IF(Table2[[#This Row],[Unit Price]]&lt;40,"20-39",IF(Table2[[#This Row],[Unit Price]]&lt;80,"40-79","80+")))</f>
        <v>40-79</v>
      </c>
      <c r="I1665" t="str">
        <f>TEXT(Table2[[#This Row],[Date Sold]], "ddd")</f>
        <v>Sun</v>
      </c>
    </row>
    <row r="1666" spans="1:9" x14ac:dyDescent="0.25">
      <c r="A1666" t="s">
        <v>59</v>
      </c>
      <c r="B1666" t="s">
        <v>11</v>
      </c>
      <c r="C1666" t="s">
        <v>9</v>
      </c>
      <c r="D1666" s="1">
        <v>45782</v>
      </c>
      <c r="E1666">
        <v>15</v>
      </c>
      <c r="F1666">
        <v>52.93</v>
      </c>
      <c r="G1666">
        <v>793.95</v>
      </c>
      <c r="H1666" t="str">
        <f>IF(Table2[[#This Row],[Unit Price]]&lt;20,"0-19",IF(Table2[[#This Row],[Unit Price]]&lt;40,"20-39",IF(Table2[[#This Row],[Unit Price]]&lt;80,"40-79","80+")))</f>
        <v>40-79</v>
      </c>
      <c r="I1666" t="str">
        <f>TEXT(Table2[[#This Row],[Date Sold]], "ddd")</f>
        <v>Mon</v>
      </c>
    </row>
    <row r="1667" spans="1:9" x14ac:dyDescent="0.25">
      <c r="A1667" t="s">
        <v>33</v>
      </c>
      <c r="B1667" t="s">
        <v>42</v>
      </c>
      <c r="C1667" t="s">
        <v>29</v>
      </c>
      <c r="D1667" s="1">
        <v>45757</v>
      </c>
      <c r="E1667">
        <v>12</v>
      </c>
      <c r="F1667">
        <v>73.569999999999993</v>
      </c>
      <c r="G1667">
        <v>882.84</v>
      </c>
      <c r="H1667" t="str">
        <f>IF(Table2[[#This Row],[Unit Price]]&lt;20,"0-19",IF(Table2[[#This Row],[Unit Price]]&lt;40,"20-39",IF(Table2[[#This Row],[Unit Price]]&lt;80,"40-79","80+")))</f>
        <v>40-79</v>
      </c>
      <c r="I1667" t="str">
        <f>TEXT(Table2[[#This Row],[Date Sold]], "ddd")</f>
        <v>Thu</v>
      </c>
    </row>
    <row r="1668" spans="1:9" x14ac:dyDescent="0.25">
      <c r="A1668" t="s">
        <v>89</v>
      </c>
      <c r="B1668" t="s">
        <v>42</v>
      </c>
      <c r="C1668" t="s">
        <v>9</v>
      </c>
      <c r="D1668" s="1">
        <v>45723</v>
      </c>
      <c r="E1668">
        <v>10</v>
      </c>
      <c r="F1668">
        <v>7.58</v>
      </c>
      <c r="G1668">
        <v>75.8</v>
      </c>
      <c r="H1668" t="str">
        <f>IF(Table2[[#This Row],[Unit Price]]&lt;20,"0-19",IF(Table2[[#This Row],[Unit Price]]&lt;40,"20-39",IF(Table2[[#This Row],[Unit Price]]&lt;80,"40-79","80+")))</f>
        <v>0-19</v>
      </c>
      <c r="I1668" t="str">
        <f>TEXT(Table2[[#This Row],[Date Sold]], "ddd")</f>
        <v>Fri</v>
      </c>
    </row>
    <row r="1669" spans="1:9" x14ac:dyDescent="0.25">
      <c r="A1669" t="s">
        <v>40</v>
      </c>
      <c r="B1669" t="s">
        <v>16</v>
      </c>
      <c r="C1669" t="s">
        <v>29</v>
      </c>
      <c r="D1669" s="1">
        <v>45751</v>
      </c>
      <c r="E1669">
        <v>16</v>
      </c>
      <c r="F1669">
        <v>81.52</v>
      </c>
      <c r="G1669">
        <v>1304.32</v>
      </c>
      <c r="H1669" t="str">
        <f>IF(Table2[[#This Row],[Unit Price]]&lt;20,"0-19",IF(Table2[[#This Row],[Unit Price]]&lt;40,"20-39",IF(Table2[[#This Row],[Unit Price]]&lt;80,"40-79","80+")))</f>
        <v>80+</v>
      </c>
      <c r="I1669" t="str">
        <f>TEXT(Table2[[#This Row],[Date Sold]], "ddd")</f>
        <v>Fri</v>
      </c>
    </row>
    <row r="1670" spans="1:9" x14ac:dyDescent="0.25">
      <c r="A1670" t="s">
        <v>49</v>
      </c>
      <c r="B1670" t="s">
        <v>24</v>
      </c>
      <c r="C1670" t="s">
        <v>14</v>
      </c>
      <c r="D1670" s="1">
        <v>45776</v>
      </c>
      <c r="E1670">
        <v>10</v>
      </c>
      <c r="F1670">
        <v>94.14</v>
      </c>
      <c r="G1670">
        <v>941.4</v>
      </c>
      <c r="H1670" t="str">
        <f>IF(Table2[[#This Row],[Unit Price]]&lt;20,"0-19",IF(Table2[[#This Row],[Unit Price]]&lt;40,"20-39",IF(Table2[[#This Row],[Unit Price]]&lt;80,"40-79","80+")))</f>
        <v>80+</v>
      </c>
      <c r="I1670" t="str">
        <f>TEXT(Table2[[#This Row],[Date Sold]], "ddd")</f>
        <v>Tue</v>
      </c>
    </row>
    <row r="1671" spans="1:9" x14ac:dyDescent="0.25">
      <c r="A1671" t="s">
        <v>68</v>
      </c>
      <c r="B1671" t="s">
        <v>8</v>
      </c>
      <c r="C1671" t="s">
        <v>14</v>
      </c>
      <c r="D1671" s="1">
        <v>45743</v>
      </c>
      <c r="E1671">
        <v>20</v>
      </c>
      <c r="F1671">
        <v>30.75</v>
      </c>
      <c r="G1671">
        <v>615</v>
      </c>
      <c r="H1671" t="str">
        <f>IF(Table2[[#This Row],[Unit Price]]&lt;20,"0-19",IF(Table2[[#This Row],[Unit Price]]&lt;40,"20-39",IF(Table2[[#This Row],[Unit Price]]&lt;80,"40-79","80+")))</f>
        <v>20-39</v>
      </c>
      <c r="I1671" t="str">
        <f>TEXT(Table2[[#This Row],[Date Sold]], "ddd")</f>
        <v>Thu</v>
      </c>
    </row>
    <row r="1672" spans="1:9" x14ac:dyDescent="0.25">
      <c r="A1672" t="s">
        <v>30</v>
      </c>
      <c r="B1672" t="s">
        <v>38</v>
      </c>
      <c r="C1672" t="s">
        <v>9</v>
      </c>
      <c r="D1672" s="1">
        <v>45744</v>
      </c>
      <c r="E1672">
        <v>3</v>
      </c>
      <c r="F1672">
        <v>17.53</v>
      </c>
      <c r="G1672">
        <v>52.59</v>
      </c>
      <c r="H1672" t="str">
        <f>IF(Table2[[#This Row],[Unit Price]]&lt;20,"0-19",IF(Table2[[#This Row],[Unit Price]]&lt;40,"20-39",IF(Table2[[#This Row],[Unit Price]]&lt;80,"40-79","80+")))</f>
        <v>0-19</v>
      </c>
      <c r="I1672" t="str">
        <f>TEXT(Table2[[#This Row],[Date Sold]], "ddd")</f>
        <v>Fri</v>
      </c>
    </row>
    <row r="1673" spans="1:9" x14ac:dyDescent="0.25">
      <c r="A1673" t="s">
        <v>17</v>
      </c>
      <c r="B1673" t="s">
        <v>38</v>
      </c>
      <c r="C1673" t="s">
        <v>9</v>
      </c>
      <c r="D1673" s="1">
        <v>45771</v>
      </c>
      <c r="E1673">
        <v>14</v>
      </c>
      <c r="F1673">
        <v>34.54</v>
      </c>
      <c r="G1673">
        <v>483.56</v>
      </c>
      <c r="H1673" t="str">
        <f>IF(Table2[[#This Row],[Unit Price]]&lt;20,"0-19",IF(Table2[[#This Row],[Unit Price]]&lt;40,"20-39",IF(Table2[[#This Row],[Unit Price]]&lt;80,"40-79","80+")))</f>
        <v>20-39</v>
      </c>
      <c r="I1673" t="str">
        <f>TEXT(Table2[[#This Row],[Date Sold]], "ddd")</f>
        <v>Thu</v>
      </c>
    </row>
    <row r="1674" spans="1:9" x14ac:dyDescent="0.25">
      <c r="A1674" t="s">
        <v>96</v>
      </c>
      <c r="B1674" t="s">
        <v>38</v>
      </c>
      <c r="C1674" t="s">
        <v>29</v>
      </c>
      <c r="D1674" s="1">
        <v>45746</v>
      </c>
      <c r="E1674">
        <v>8</v>
      </c>
      <c r="F1674">
        <v>7.16</v>
      </c>
      <c r="G1674">
        <v>57.28</v>
      </c>
      <c r="H1674" t="str">
        <f>IF(Table2[[#This Row],[Unit Price]]&lt;20,"0-19",IF(Table2[[#This Row],[Unit Price]]&lt;40,"20-39",IF(Table2[[#This Row],[Unit Price]]&lt;80,"40-79","80+")))</f>
        <v>0-19</v>
      </c>
      <c r="I1674" t="str">
        <f>TEXT(Table2[[#This Row],[Date Sold]], "ddd")</f>
        <v>Sun</v>
      </c>
    </row>
    <row r="1675" spans="1:9" x14ac:dyDescent="0.25">
      <c r="A1675" t="s">
        <v>89</v>
      </c>
      <c r="B1675" t="s">
        <v>16</v>
      </c>
      <c r="C1675" t="s">
        <v>14</v>
      </c>
      <c r="D1675" s="1">
        <v>45782</v>
      </c>
      <c r="E1675">
        <v>2</v>
      </c>
      <c r="F1675">
        <v>17.02</v>
      </c>
      <c r="G1675">
        <v>34.04</v>
      </c>
      <c r="H1675" t="str">
        <f>IF(Table2[[#This Row],[Unit Price]]&lt;20,"0-19",IF(Table2[[#This Row],[Unit Price]]&lt;40,"20-39",IF(Table2[[#This Row],[Unit Price]]&lt;80,"40-79","80+")))</f>
        <v>0-19</v>
      </c>
      <c r="I1675" t="str">
        <f>TEXT(Table2[[#This Row],[Date Sold]], "ddd")</f>
        <v>Mon</v>
      </c>
    </row>
    <row r="1676" spans="1:9" x14ac:dyDescent="0.25">
      <c r="A1676" t="s">
        <v>112</v>
      </c>
      <c r="B1676" t="s">
        <v>20</v>
      </c>
      <c r="C1676" t="s">
        <v>9</v>
      </c>
      <c r="D1676" s="1">
        <v>45775</v>
      </c>
      <c r="E1676">
        <v>6</v>
      </c>
      <c r="F1676">
        <v>22.5</v>
      </c>
      <c r="G1676">
        <v>135</v>
      </c>
      <c r="H1676" t="str">
        <f>IF(Table2[[#This Row],[Unit Price]]&lt;20,"0-19",IF(Table2[[#This Row],[Unit Price]]&lt;40,"20-39",IF(Table2[[#This Row],[Unit Price]]&lt;80,"40-79","80+")))</f>
        <v>20-39</v>
      </c>
      <c r="I1676" t="str">
        <f>TEXT(Table2[[#This Row],[Date Sold]], "ddd")</f>
        <v>Mon</v>
      </c>
    </row>
    <row r="1677" spans="1:9" x14ac:dyDescent="0.25">
      <c r="A1677" t="s">
        <v>112</v>
      </c>
      <c r="B1677" t="s">
        <v>22</v>
      </c>
      <c r="C1677" t="s">
        <v>29</v>
      </c>
      <c r="D1677" s="1">
        <v>45800</v>
      </c>
      <c r="E1677">
        <v>12</v>
      </c>
      <c r="F1677">
        <v>27.51</v>
      </c>
      <c r="G1677">
        <v>330.12</v>
      </c>
      <c r="H1677" t="str">
        <f>IF(Table2[[#This Row],[Unit Price]]&lt;20,"0-19",IF(Table2[[#This Row],[Unit Price]]&lt;40,"20-39",IF(Table2[[#This Row],[Unit Price]]&lt;80,"40-79","80+")))</f>
        <v>20-39</v>
      </c>
      <c r="I1677" t="str">
        <f>TEXT(Table2[[#This Row],[Date Sold]], "ddd")</f>
        <v>Fri</v>
      </c>
    </row>
    <row r="1678" spans="1:9" x14ac:dyDescent="0.25">
      <c r="A1678" t="s">
        <v>79</v>
      </c>
      <c r="B1678" t="s">
        <v>24</v>
      </c>
      <c r="C1678" t="s">
        <v>9</v>
      </c>
      <c r="D1678" s="1">
        <v>45735</v>
      </c>
      <c r="E1678">
        <v>12</v>
      </c>
      <c r="F1678">
        <v>22.92</v>
      </c>
      <c r="G1678">
        <v>275.04000000000002</v>
      </c>
      <c r="H1678" t="str">
        <f>IF(Table2[[#This Row],[Unit Price]]&lt;20,"0-19",IF(Table2[[#This Row],[Unit Price]]&lt;40,"20-39",IF(Table2[[#This Row],[Unit Price]]&lt;80,"40-79","80+")))</f>
        <v>20-39</v>
      </c>
      <c r="I1678" t="str">
        <f>TEXT(Table2[[#This Row],[Date Sold]], "ddd")</f>
        <v>Wed</v>
      </c>
    </row>
    <row r="1679" spans="1:9" x14ac:dyDescent="0.25">
      <c r="A1679" t="s">
        <v>101</v>
      </c>
      <c r="B1679" t="s">
        <v>11</v>
      </c>
      <c r="C1679" t="s">
        <v>29</v>
      </c>
      <c r="D1679" s="1">
        <v>45734</v>
      </c>
      <c r="E1679">
        <v>14</v>
      </c>
      <c r="F1679">
        <v>6.28</v>
      </c>
      <c r="G1679">
        <v>87.92</v>
      </c>
      <c r="H1679" t="str">
        <f>IF(Table2[[#This Row],[Unit Price]]&lt;20,"0-19",IF(Table2[[#This Row],[Unit Price]]&lt;40,"20-39",IF(Table2[[#This Row],[Unit Price]]&lt;80,"40-79","80+")))</f>
        <v>0-19</v>
      </c>
      <c r="I1679" t="str">
        <f>TEXT(Table2[[#This Row],[Date Sold]], "ddd")</f>
        <v>Tue</v>
      </c>
    </row>
    <row r="1680" spans="1:9" x14ac:dyDescent="0.25">
      <c r="A1680" t="s">
        <v>79</v>
      </c>
      <c r="B1680" t="s">
        <v>42</v>
      </c>
      <c r="C1680" t="s">
        <v>25</v>
      </c>
      <c r="D1680" s="1">
        <v>45793</v>
      </c>
      <c r="E1680">
        <v>10</v>
      </c>
      <c r="F1680">
        <v>35.340000000000003</v>
      </c>
      <c r="G1680">
        <v>353.4</v>
      </c>
      <c r="H1680" t="str">
        <f>IF(Table2[[#This Row],[Unit Price]]&lt;20,"0-19",IF(Table2[[#This Row],[Unit Price]]&lt;40,"20-39",IF(Table2[[#This Row],[Unit Price]]&lt;80,"40-79","80+")))</f>
        <v>20-39</v>
      </c>
      <c r="I1680" t="str">
        <f>TEXT(Table2[[#This Row],[Date Sold]], "ddd")</f>
        <v>Fri</v>
      </c>
    </row>
    <row r="1681" spans="1:9" x14ac:dyDescent="0.25">
      <c r="A1681" t="s">
        <v>35</v>
      </c>
      <c r="B1681" t="s">
        <v>22</v>
      </c>
      <c r="C1681" t="s">
        <v>14</v>
      </c>
      <c r="D1681" s="1">
        <v>45735</v>
      </c>
      <c r="E1681">
        <v>13</v>
      </c>
      <c r="F1681">
        <v>75.41</v>
      </c>
      <c r="G1681">
        <v>980.33</v>
      </c>
      <c r="H1681" t="str">
        <f>IF(Table2[[#This Row],[Unit Price]]&lt;20,"0-19",IF(Table2[[#This Row],[Unit Price]]&lt;40,"20-39",IF(Table2[[#This Row],[Unit Price]]&lt;80,"40-79","80+")))</f>
        <v>40-79</v>
      </c>
      <c r="I1681" t="str">
        <f>TEXT(Table2[[#This Row],[Date Sold]], "ddd")</f>
        <v>Wed</v>
      </c>
    </row>
    <row r="1682" spans="1:9" x14ac:dyDescent="0.25">
      <c r="A1682" t="s">
        <v>65</v>
      </c>
      <c r="B1682" t="s">
        <v>20</v>
      </c>
      <c r="C1682" t="s">
        <v>25</v>
      </c>
      <c r="D1682" s="1">
        <v>45752</v>
      </c>
      <c r="E1682">
        <v>1</v>
      </c>
      <c r="F1682">
        <v>50.26</v>
      </c>
      <c r="G1682">
        <v>50.26</v>
      </c>
      <c r="H1682" t="str">
        <f>IF(Table2[[#This Row],[Unit Price]]&lt;20,"0-19",IF(Table2[[#This Row],[Unit Price]]&lt;40,"20-39",IF(Table2[[#This Row],[Unit Price]]&lt;80,"40-79","80+")))</f>
        <v>40-79</v>
      </c>
      <c r="I1682" t="str">
        <f>TEXT(Table2[[#This Row],[Date Sold]], "ddd")</f>
        <v>Sat</v>
      </c>
    </row>
    <row r="1683" spans="1:9" x14ac:dyDescent="0.25">
      <c r="A1683" t="s">
        <v>48</v>
      </c>
      <c r="B1683" t="s">
        <v>16</v>
      </c>
      <c r="C1683" t="s">
        <v>25</v>
      </c>
      <c r="D1683" s="1">
        <v>45718</v>
      </c>
      <c r="E1683">
        <v>7</v>
      </c>
      <c r="F1683">
        <v>81.73</v>
      </c>
      <c r="G1683">
        <v>572.11</v>
      </c>
      <c r="H1683" t="str">
        <f>IF(Table2[[#This Row],[Unit Price]]&lt;20,"0-19",IF(Table2[[#This Row],[Unit Price]]&lt;40,"20-39",IF(Table2[[#This Row],[Unit Price]]&lt;80,"40-79","80+")))</f>
        <v>80+</v>
      </c>
      <c r="I1683" t="str">
        <f>TEXT(Table2[[#This Row],[Date Sold]], "ddd")</f>
        <v>Sun</v>
      </c>
    </row>
    <row r="1684" spans="1:9" x14ac:dyDescent="0.25">
      <c r="A1684" t="s">
        <v>56</v>
      </c>
      <c r="B1684" t="s">
        <v>22</v>
      </c>
      <c r="C1684" t="s">
        <v>9</v>
      </c>
      <c r="D1684" s="1">
        <v>45713</v>
      </c>
      <c r="E1684">
        <v>12</v>
      </c>
      <c r="F1684">
        <v>41.09</v>
      </c>
      <c r="G1684">
        <v>493.08</v>
      </c>
      <c r="H1684" t="str">
        <f>IF(Table2[[#This Row],[Unit Price]]&lt;20,"0-19",IF(Table2[[#This Row],[Unit Price]]&lt;40,"20-39",IF(Table2[[#This Row],[Unit Price]]&lt;80,"40-79","80+")))</f>
        <v>40-79</v>
      </c>
      <c r="I1684" t="str">
        <f>TEXT(Table2[[#This Row],[Date Sold]], "ddd")</f>
        <v>Tue</v>
      </c>
    </row>
    <row r="1685" spans="1:9" x14ac:dyDescent="0.25">
      <c r="A1685" t="s">
        <v>70</v>
      </c>
      <c r="B1685" t="s">
        <v>16</v>
      </c>
      <c r="C1685" t="s">
        <v>14</v>
      </c>
      <c r="D1685" s="1">
        <v>45757</v>
      </c>
      <c r="E1685">
        <v>6</v>
      </c>
      <c r="F1685">
        <v>98.91</v>
      </c>
      <c r="G1685">
        <v>593.46</v>
      </c>
      <c r="H1685" t="str">
        <f>IF(Table2[[#This Row],[Unit Price]]&lt;20,"0-19",IF(Table2[[#This Row],[Unit Price]]&lt;40,"20-39",IF(Table2[[#This Row],[Unit Price]]&lt;80,"40-79","80+")))</f>
        <v>80+</v>
      </c>
      <c r="I1685" t="str">
        <f>TEXT(Table2[[#This Row],[Date Sold]], "ddd")</f>
        <v>Thu</v>
      </c>
    </row>
    <row r="1686" spans="1:9" x14ac:dyDescent="0.25">
      <c r="A1686" t="s">
        <v>51</v>
      </c>
      <c r="B1686" t="s">
        <v>22</v>
      </c>
      <c r="C1686" t="s">
        <v>9</v>
      </c>
      <c r="D1686" s="1">
        <v>45752</v>
      </c>
      <c r="E1686">
        <v>16</v>
      </c>
      <c r="F1686">
        <v>90.54</v>
      </c>
      <c r="G1686">
        <v>1448.64</v>
      </c>
      <c r="H1686" t="str">
        <f>IF(Table2[[#This Row],[Unit Price]]&lt;20,"0-19",IF(Table2[[#This Row],[Unit Price]]&lt;40,"20-39",IF(Table2[[#This Row],[Unit Price]]&lt;80,"40-79","80+")))</f>
        <v>80+</v>
      </c>
      <c r="I1686" t="str">
        <f>TEXT(Table2[[#This Row],[Date Sold]], "ddd")</f>
        <v>Sat</v>
      </c>
    </row>
    <row r="1687" spans="1:9" x14ac:dyDescent="0.25">
      <c r="A1687" t="s">
        <v>58</v>
      </c>
      <c r="B1687" t="s">
        <v>11</v>
      </c>
      <c r="C1687" t="s">
        <v>25</v>
      </c>
      <c r="D1687" s="1">
        <v>45747</v>
      </c>
      <c r="E1687">
        <v>15</v>
      </c>
      <c r="F1687">
        <v>36.65</v>
      </c>
      <c r="G1687">
        <v>549.75</v>
      </c>
      <c r="H1687" t="str">
        <f>IF(Table2[[#This Row],[Unit Price]]&lt;20,"0-19",IF(Table2[[#This Row],[Unit Price]]&lt;40,"20-39",IF(Table2[[#This Row],[Unit Price]]&lt;80,"40-79","80+")))</f>
        <v>20-39</v>
      </c>
      <c r="I1687" t="str">
        <f>TEXT(Table2[[#This Row],[Date Sold]], "ddd")</f>
        <v>Mon</v>
      </c>
    </row>
    <row r="1688" spans="1:9" x14ac:dyDescent="0.25">
      <c r="A1688" t="s">
        <v>88</v>
      </c>
      <c r="B1688" t="s">
        <v>18</v>
      </c>
      <c r="C1688" t="s">
        <v>12</v>
      </c>
      <c r="D1688" s="1">
        <v>45790</v>
      </c>
      <c r="E1688">
        <v>6</v>
      </c>
      <c r="F1688">
        <v>56.74</v>
      </c>
      <c r="G1688">
        <v>340.44</v>
      </c>
      <c r="H1688" t="str">
        <f>IF(Table2[[#This Row],[Unit Price]]&lt;20,"0-19",IF(Table2[[#This Row],[Unit Price]]&lt;40,"20-39",IF(Table2[[#This Row],[Unit Price]]&lt;80,"40-79","80+")))</f>
        <v>40-79</v>
      </c>
      <c r="I1688" t="str">
        <f>TEXT(Table2[[#This Row],[Date Sold]], "ddd")</f>
        <v>Tue</v>
      </c>
    </row>
    <row r="1689" spans="1:9" x14ac:dyDescent="0.25">
      <c r="A1689" t="s">
        <v>56</v>
      </c>
      <c r="B1689" t="s">
        <v>38</v>
      </c>
      <c r="C1689" t="s">
        <v>14</v>
      </c>
      <c r="D1689" s="1">
        <v>45740</v>
      </c>
      <c r="E1689">
        <v>6</v>
      </c>
      <c r="F1689">
        <v>70.91</v>
      </c>
      <c r="G1689">
        <v>425.46</v>
      </c>
      <c r="H1689" t="str">
        <f>IF(Table2[[#This Row],[Unit Price]]&lt;20,"0-19",IF(Table2[[#This Row],[Unit Price]]&lt;40,"20-39",IF(Table2[[#This Row],[Unit Price]]&lt;80,"40-79","80+")))</f>
        <v>40-79</v>
      </c>
      <c r="I1689" t="str">
        <f>TEXT(Table2[[#This Row],[Date Sold]], "ddd")</f>
        <v>Mon</v>
      </c>
    </row>
    <row r="1690" spans="1:9" x14ac:dyDescent="0.25">
      <c r="A1690" t="s">
        <v>50</v>
      </c>
      <c r="B1690" t="s">
        <v>22</v>
      </c>
      <c r="C1690" t="s">
        <v>14</v>
      </c>
      <c r="D1690" s="1">
        <v>45722</v>
      </c>
      <c r="E1690">
        <v>11</v>
      </c>
      <c r="F1690">
        <v>83.66</v>
      </c>
      <c r="G1690">
        <v>920.26</v>
      </c>
      <c r="H1690" t="str">
        <f>IF(Table2[[#This Row],[Unit Price]]&lt;20,"0-19",IF(Table2[[#This Row],[Unit Price]]&lt;40,"20-39",IF(Table2[[#This Row],[Unit Price]]&lt;80,"40-79","80+")))</f>
        <v>80+</v>
      </c>
      <c r="I1690" t="str">
        <f>TEXT(Table2[[#This Row],[Date Sold]], "ddd")</f>
        <v>Thu</v>
      </c>
    </row>
    <row r="1691" spans="1:9" x14ac:dyDescent="0.25">
      <c r="A1691" t="s">
        <v>84</v>
      </c>
      <c r="B1691" t="s">
        <v>18</v>
      </c>
      <c r="C1691" t="s">
        <v>25</v>
      </c>
      <c r="D1691" s="1">
        <v>45766</v>
      </c>
      <c r="E1691">
        <v>15</v>
      </c>
      <c r="F1691">
        <v>13.48</v>
      </c>
      <c r="G1691">
        <v>202.2</v>
      </c>
      <c r="H1691" t="str">
        <f>IF(Table2[[#This Row],[Unit Price]]&lt;20,"0-19",IF(Table2[[#This Row],[Unit Price]]&lt;40,"20-39",IF(Table2[[#This Row],[Unit Price]]&lt;80,"40-79","80+")))</f>
        <v>0-19</v>
      </c>
      <c r="I1691" t="str">
        <f>TEXT(Table2[[#This Row],[Date Sold]], "ddd")</f>
        <v>Sat</v>
      </c>
    </row>
    <row r="1692" spans="1:9" x14ac:dyDescent="0.25">
      <c r="A1692" t="s">
        <v>61</v>
      </c>
      <c r="B1692" t="s">
        <v>42</v>
      </c>
      <c r="C1692" t="s">
        <v>25</v>
      </c>
      <c r="D1692" s="1">
        <v>45784</v>
      </c>
      <c r="E1692">
        <v>13</v>
      </c>
      <c r="F1692">
        <v>68.81</v>
      </c>
      <c r="G1692">
        <v>894.53</v>
      </c>
      <c r="H1692" t="str">
        <f>IF(Table2[[#This Row],[Unit Price]]&lt;20,"0-19",IF(Table2[[#This Row],[Unit Price]]&lt;40,"20-39",IF(Table2[[#This Row],[Unit Price]]&lt;80,"40-79","80+")))</f>
        <v>40-79</v>
      </c>
      <c r="I1692" t="str">
        <f>TEXT(Table2[[#This Row],[Date Sold]], "ddd")</f>
        <v>Wed</v>
      </c>
    </row>
    <row r="1693" spans="1:9" x14ac:dyDescent="0.25">
      <c r="A1693" t="s">
        <v>62</v>
      </c>
      <c r="B1693" t="s">
        <v>38</v>
      </c>
      <c r="C1693" t="s">
        <v>9</v>
      </c>
      <c r="D1693" s="1">
        <v>45788</v>
      </c>
      <c r="E1693">
        <v>4</v>
      </c>
      <c r="F1693">
        <v>26.76</v>
      </c>
      <c r="G1693">
        <v>107.04</v>
      </c>
      <c r="H1693" t="str">
        <f>IF(Table2[[#This Row],[Unit Price]]&lt;20,"0-19",IF(Table2[[#This Row],[Unit Price]]&lt;40,"20-39",IF(Table2[[#This Row],[Unit Price]]&lt;80,"40-79","80+")))</f>
        <v>20-39</v>
      </c>
      <c r="I1693" t="str">
        <f>TEXT(Table2[[#This Row],[Date Sold]], "ddd")</f>
        <v>Sun</v>
      </c>
    </row>
    <row r="1694" spans="1:9" x14ac:dyDescent="0.25">
      <c r="A1694" t="s">
        <v>61</v>
      </c>
      <c r="B1694" t="s">
        <v>16</v>
      </c>
      <c r="C1694" t="s">
        <v>25</v>
      </c>
      <c r="D1694" s="1">
        <v>45768</v>
      </c>
      <c r="E1694">
        <v>13</v>
      </c>
      <c r="F1694">
        <v>83.95</v>
      </c>
      <c r="G1694">
        <v>1091.3499999999999</v>
      </c>
      <c r="H1694" t="str">
        <f>IF(Table2[[#This Row],[Unit Price]]&lt;20,"0-19",IF(Table2[[#This Row],[Unit Price]]&lt;40,"20-39",IF(Table2[[#This Row],[Unit Price]]&lt;80,"40-79","80+")))</f>
        <v>80+</v>
      </c>
      <c r="I1694" t="str">
        <f>TEXT(Table2[[#This Row],[Date Sold]], "ddd")</f>
        <v>Mon</v>
      </c>
    </row>
    <row r="1695" spans="1:9" x14ac:dyDescent="0.25">
      <c r="A1695" t="s">
        <v>32</v>
      </c>
      <c r="B1695" t="s">
        <v>28</v>
      </c>
      <c r="C1695" t="s">
        <v>12</v>
      </c>
      <c r="D1695" s="1">
        <v>45730</v>
      </c>
      <c r="E1695">
        <v>19</v>
      </c>
      <c r="F1695">
        <v>20.09</v>
      </c>
      <c r="G1695">
        <v>381.71</v>
      </c>
      <c r="H1695" t="str">
        <f>IF(Table2[[#This Row],[Unit Price]]&lt;20,"0-19",IF(Table2[[#This Row],[Unit Price]]&lt;40,"20-39",IF(Table2[[#This Row],[Unit Price]]&lt;80,"40-79","80+")))</f>
        <v>20-39</v>
      </c>
      <c r="I1695" t="str">
        <f>TEXT(Table2[[#This Row],[Date Sold]], "ddd")</f>
        <v>Fri</v>
      </c>
    </row>
    <row r="1696" spans="1:9" x14ac:dyDescent="0.25">
      <c r="A1696" t="s">
        <v>121</v>
      </c>
      <c r="B1696" t="s">
        <v>20</v>
      </c>
      <c r="C1696" t="s">
        <v>25</v>
      </c>
      <c r="D1696" s="1">
        <v>45798</v>
      </c>
      <c r="E1696">
        <v>13</v>
      </c>
      <c r="F1696">
        <v>65.05</v>
      </c>
      <c r="G1696">
        <v>845.65</v>
      </c>
      <c r="H1696" t="str">
        <f>IF(Table2[[#This Row],[Unit Price]]&lt;20,"0-19",IF(Table2[[#This Row],[Unit Price]]&lt;40,"20-39",IF(Table2[[#This Row],[Unit Price]]&lt;80,"40-79","80+")))</f>
        <v>40-79</v>
      </c>
      <c r="I1696" t="str">
        <f>TEXT(Table2[[#This Row],[Date Sold]], "ddd")</f>
        <v>Wed</v>
      </c>
    </row>
    <row r="1697" spans="1:9" x14ac:dyDescent="0.25">
      <c r="A1697" t="s">
        <v>76</v>
      </c>
      <c r="B1697" t="s">
        <v>22</v>
      </c>
      <c r="C1697" t="s">
        <v>29</v>
      </c>
      <c r="D1697" s="1">
        <v>45772</v>
      </c>
      <c r="E1697">
        <v>12</v>
      </c>
      <c r="F1697">
        <v>42.2</v>
      </c>
      <c r="G1697">
        <v>506.4</v>
      </c>
      <c r="H1697" t="str">
        <f>IF(Table2[[#This Row],[Unit Price]]&lt;20,"0-19",IF(Table2[[#This Row],[Unit Price]]&lt;40,"20-39",IF(Table2[[#This Row],[Unit Price]]&lt;80,"40-79","80+")))</f>
        <v>40-79</v>
      </c>
      <c r="I1697" t="str">
        <f>TEXT(Table2[[#This Row],[Date Sold]], "ddd")</f>
        <v>Fri</v>
      </c>
    </row>
    <row r="1698" spans="1:9" x14ac:dyDescent="0.25">
      <c r="A1698" t="s">
        <v>40</v>
      </c>
      <c r="B1698" t="s">
        <v>11</v>
      </c>
      <c r="C1698" t="s">
        <v>25</v>
      </c>
      <c r="D1698" s="1">
        <v>45783</v>
      </c>
      <c r="E1698">
        <v>7</v>
      </c>
      <c r="F1698">
        <v>29.31</v>
      </c>
      <c r="G1698">
        <v>205.17</v>
      </c>
      <c r="H1698" t="str">
        <f>IF(Table2[[#This Row],[Unit Price]]&lt;20,"0-19",IF(Table2[[#This Row],[Unit Price]]&lt;40,"20-39",IF(Table2[[#This Row],[Unit Price]]&lt;80,"40-79","80+")))</f>
        <v>20-39</v>
      </c>
      <c r="I1698" t="str">
        <f>TEXT(Table2[[#This Row],[Date Sold]], "ddd")</f>
        <v>Tue</v>
      </c>
    </row>
    <row r="1699" spans="1:9" x14ac:dyDescent="0.25">
      <c r="A1699" t="s">
        <v>121</v>
      </c>
      <c r="B1699" t="s">
        <v>20</v>
      </c>
      <c r="C1699" t="s">
        <v>12</v>
      </c>
      <c r="D1699" s="1">
        <v>45777</v>
      </c>
      <c r="E1699">
        <v>13</v>
      </c>
      <c r="F1699">
        <v>47.63</v>
      </c>
      <c r="G1699">
        <v>619.19000000000005</v>
      </c>
      <c r="H1699" t="str">
        <f>IF(Table2[[#This Row],[Unit Price]]&lt;20,"0-19",IF(Table2[[#This Row],[Unit Price]]&lt;40,"20-39",IF(Table2[[#This Row],[Unit Price]]&lt;80,"40-79","80+")))</f>
        <v>40-79</v>
      </c>
      <c r="I1699" t="str">
        <f>TEXT(Table2[[#This Row],[Date Sold]], "ddd")</f>
        <v>Wed</v>
      </c>
    </row>
    <row r="1700" spans="1:9" x14ac:dyDescent="0.25">
      <c r="A1700" t="s">
        <v>76</v>
      </c>
      <c r="B1700" t="s">
        <v>22</v>
      </c>
      <c r="C1700" t="s">
        <v>25</v>
      </c>
      <c r="D1700" s="1">
        <v>45729</v>
      </c>
      <c r="E1700">
        <v>8</v>
      </c>
      <c r="F1700">
        <v>83.91</v>
      </c>
      <c r="G1700">
        <v>671.28</v>
      </c>
      <c r="H1700" t="str">
        <f>IF(Table2[[#This Row],[Unit Price]]&lt;20,"0-19",IF(Table2[[#This Row],[Unit Price]]&lt;40,"20-39",IF(Table2[[#This Row],[Unit Price]]&lt;80,"40-79","80+")))</f>
        <v>80+</v>
      </c>
      <c r="I1700" t="str">
        <f>TEXT(Table2[[#This Row],[Date Sold]], "ddd")</f>
        <v>Thu</v>
      </c>
    </row>
    <row r="1701" spans="1:9" x14ac:dyDescent="0.25">
      <c r="A1701" t="s">
        <v>59</v>
      </c>
      <c r="B1701" t="s">
        <v>28</v>
      </c>
      <c r="C1701" t="s">
        <v>12</v>
      </c>
      <c r="D1701" s="1">
        <v>45787</v>
      </c>
      <c r="E1701">
        <v>17</v>
      </c>
      <c r="F1701">
        <v>37.299999999999997</v>
      </c>
      <c r="G1701">
        <v>634.1</v>
      </c>
      <c r="H1701" t="str">
        <f>IF(Table2[[#This Row],[Unit Price]]&lt;20,"0-19",IF(Table2[[#This Row],[Unit Price]]&lt;40,"20-39",IF(Table2[[#This Row],[Unit Price]]&lt;80,"40-79","80+")))</f>
        <v>20-39</v>
      </c>
      <c r="I1701" t="str">
        <f>TEXT(Table2[[#This Row],[Date Sold]], "ddd")</f>
        <v>Sat</v>
      </c>
    </row>
    <row r="1702" spans="1:9" x14ac:dyDescent="0.25">
      <c r="A1702" t="s">
        <v>89</v>
      </c>
      <c r="B1702" t="s">
        <v>22</v>
      </c>
      <c r="C1702" t="s">
        <v>14</v>
      </c>
      <c r="D1702" s="1">
        <v>45766</v>
      </c>
      <c r="E1702">
        <v>16</v>
      </c>
      <c r="F1702">
        <v>14.99</v>
      </c>
      <c r="G1702">
        <v>239.84</v>
      </c>
      <c r="H1702" t="str">
        <f>IF(Table2[[#This Row],[Unit Price]]&lt;20,"0-19",IF(Table2[[#This Row],[Unit Price]]&lt;40,"20-39",IF(Table2[[#This Row],[Unit Price]]&lt;80,"40-79","80+")))</f>
        <v>0-19</v>
      </c>
      <c r="I1702" t="str">
        <f>TEXT(Table2[[#This Row],[Date Sold]], "ddd")</f>
        <v>Sat</v>
      </c>
    </row>
    <row r="1703" spans="1:9" x14ac:dyDescent="0.25">
      <c r="A1703" t="s">
        <v>15</v>
      </c>
      <c r="B1703" t="s">
        <v>22</v>
      </c>
      <c r="C1703" t="s">
        <v>25</v>
      </c>
      <c r="D1703" s="1">
        <v>45712</v>
      </c>
      <c r="E1703">
        <v>19</v>
      </c>
      <c r="F1703">
        <v>33.92</v>
      </c>
      <c r="G1703">
        <v>644.48</v>
      </c>
      <c r="H1703" t="str">
        <f>IF(Table2[[#This Row],[Unit Price]]&lt;20,"0-19",IF(Table2[[#This Row],[Unit Price]]&lt;40,"20-39",IF(Table2[[#This Row],[Unit Price]]&lt;80,"40-79","80+")))</f>
        <v>20-39</v>
      </c>
      <c r="I1703" t="str">
        <f>TEXT(Table2[[#This Row],[Date Sold]], "ddd")</f>
        <v>Mon</v>
      </c>
    </row>
    <row r="1704" spans="1:9" x14ac:dyDescent="0.25">
      <c r="A1704" t="s">
        <v>48</v>
      </c>
      <c r="B1704" t="s">
        <v>8</v>
      </c>
      <c r="C1704" t="s">
        <v>9</v>
      </c>
      <c r="D1704" s="1">
        <v>45798</v>
      </c>
      <c r="E1704">
        <v>14</v>
      </c>
      <c r="F1704">
        <v>39.29</v>
      </c>
      <c r="G1704">
        <v>550.05999999999995</v>
      </c>
      <c r="H1704" t="str">
        <f>IF(Table2[[#This Row],[Unit Price]]&lt;20,"0-19",IF(Table2[[#This Row],[Unit Price]]&lt;40,"20-39",IF(Table2[[#This Row],[Unit Price]]&lt;80,"40-79","80+")))</f>
        <v>20-39</v>
      </c>
      <c r="I1704" t="str">
        <f>TEXT(Table2[[#This Row],[Date Sold]], "ddd")</f>
        <v>Wed</v>
      </c>
    </row>
    <row r="1705" spans="1:9" x14ac:dyDescent="0.25">
      <c r="A1705" t="s">
        <v>67</v>
      </c>
      <c r="B1705" t="s">
        <v>8</v>
      </c>
      <c r="C1705" t="s">
        <v>12</v>
      </c>
      <c r="D1705" s="1">
        <v>45727</v>
      </c>
      <c r="E1705">
        <v>9</v>
      </c>
      <c r="F1705">
        <v>60.23</v>
      </c>
      <c r="G1705">
        <v>542.07000000000005</v>
      </c>
      <c r="H1705" t="str">
        <f>IF(Table2[[#This Row],[Unit Price]]&lt;20,"0-19",IF(Table2[[#This Row],[Unit Price]]&lt;40,"20-39",IF(Table2[[#This Row],[Unit Price]]&lt;80,"40-79","80+")))</f>
        <v>40-79</v>
      </c>
      <c r="I1705" t="str">
        <f>TEXT(Table2[[#This Row],[Date Sold]], "ddd")</f>
        <v>Tue</v>
      </c>
    </row>
    <row r="1706" spans="1:9" x14ac:dyDescent="0.25">
      <c r="A1706" t="s">
        <v>58</v>
      </c>
      <c r="B1706" t="s">
        <v>24</v>
      </c>
      <c r="C1706" t="s">
        <v>14</v>
      </c>
      <c r="D1706" s="1">
        <v>45745</v>
      </c>
      <c r="E1706">
        <v>2</v>
      </c>
      <c r="F1706">
        <v>98.7</v>
      </c>
      <c r="G1706">
        <v>197.4</v>
      </c>
      <c r="H1706" t="str">
        <f>IF(Table2[[#This Row],[Unit Price]]&lt;20,"0-19",IF(Table2[[#This Row],[Unit Price]]&lt;40,"20-39",IF(Table2[[#This Row],[Unit Price]]&lt;80,"40-79","80+")))</f>
        <v>80+</v>
      </c>
      <c r="I1706" t="str">
        <f>TEXT(Table2[[#This Row],[Date Sold]], "ddd")</f>
        <v>Sat</v>
      </c>
    </row>
    <row r="1707" spans="1:9" x14ac:dyDescent="0.25">
      <c r="A1707" t="s">
        <v>78</v>
      </c>
      <c r="B1707" t="s">
        <v>38</v>
      </c>
      <c r="C1707" t="s">
        <v>14</v>
      </c>
      <c r="D1707" s="1">
        <v>45717</v>
      </c>
      <c r="E1707">
        <v>9</v>
      </c>
      <c r="F1707">
        <v>37.42</v>
      </c>
      <c r="G1707">
        <v>336.78</v>
      </c>
      <c r="H1707" t="str">
        <f>IF(Table2[[#This Row],[Unit Price]]&lt;20,"0-19",IF(Table2[[#This Row],[Unit Price]]&lt;40,"20-39",IF(Table2[[#This Row],[Unit Price]]&lt;80,"40-79","80+")))</f>
        <v>20-39</v>
      </c>
      <c r="I1707" t="str">
        <f>TEXT(Table2[[#This Row],[Date Sold]], "ddd")</f>
        <v>Sat</v>
      </c>
    </row>
    <row r="1708" spans="1:9" x14ac:dyDescent="0.25">
      <c r="A1708" t="s">
        <v>78</v>
      </c>
      <c r="B1708" t="s">
        <v>16</v>
      </c>
      <c r="C1708" t="s">
        <v>25</v>
      </c>
      <c r="D1708" s="1">
        <v>45722</v>
      </c>
      <c r="E1708">
        <v>13</v>
      </c>
      <c r="F1708">
        <v>42.92</v>
      </c>
      <c r="G1708">
        <v>557.96</v>
      </c>
      <c r="H1708" t="str">
        <f>IF(Table2[[#This Row],[Unit Price]]&lt;20,"0-19",IF(Table2[[#This Row],[Unit Price]]&lt;40,"20-39",IF(Table2[[#This Row],[Unit Price]]&lt;80,"40-79","80+")))</f>
        <v>40-79</v>
      </c>
      <c r="I1708" t="str">
        <f>TEXT(Table2[[#This Row],[Date Sold]], "ddd")</f>
        <v>Thu</v>
      </c>
    </row>
    <row r="1709" spans="1:9" x14ac:dyDescent="0.25">
      <c r="A1709" t="s">
        <v>17</v>
      </c>
      <c r="B1709" t="s">
        <v>16</v>
      </c>
      <c r="C1709" t="s">
        <v>12</v>
      </c>
      <c r="D1709" s="1">
        <v>45746</v>
      </c>
      <c r="E1709">
        <v>14</v>
      </c>
      <c r="F1709">
        <v>15.48</v>
      </c>
      <c r="G1709">
        <v>216.72</v>
      </c>
      <c r="H1709" t="str">
        <f>IF(Table2[[#This Row],[Unit Price]]&lt;20,"0-19",IF(Table2[[#This Row],[Unit Price]]&lt;40,"20-39",IF(Table2[[#This Row],[Unit Price]]&lt;80,"40-79","80+")))</f>
        <v>0-19</v>
      </c>
      <c r="I1709" t="str">
        <f>TEXT(Table2[[#This Row],[Date Sold]], "ddd")</f>
        <v>Sun</v>
      </c>
    </row>
    <row r="1710" spans="1:9" x14ac:dyDescent="0.25">
      <c r="A1710" t="s">
        <v>97</v>
      </c>
      <c r="B1710" t="s">
        <v>11</v>
      </c>
      <c r="C1710" t="s">
        <v>12</v>
      </c>
      <c r="D1710" s="1">
        <v>45742</v>
      </c>
      <c r="E1710">
        <v>6</v>
      </c>
      <c r="F1710">
        <v>25.63</v>
      </c>
      <c r="G1710">
        <v>153.78</v>
      </c>
      <c r="H1710" t="str">
        <f>IF(Table2[[#This Row],[Unit Price]]&lt;20,"0-19",IF(Table2[[#This Row],[Unit Price]]&lt;40,"20-39",IF(Table2[[#This Row],[Unit Price]]&lt;80,"40-79","80+")))</f>
        <v>20-39</v>
      </c>
      <c r="I1710" t="str">
        <f>TEXT(Table2[[#This Row],[Date Sold]], "ddd")</f>
        <v>Wed</v>
      </c>
    </row>
    <row r="1711" spans="1:9" x14ac:dyDescent="0.25">
      <c r="A1711" t="s">
        <v>26</v>
      </c>
      <c r="B1711" t="s">
        <v>16</v>
      </c>
      <c r="C1711" t="s">
        <v>25</v>
      </c>
      <c r="D1711" s="1">
        <v>45744</v>
      </c>
      <c r="E1711">
        <v>3</v>
      </c>
      <c r="F1711">
        <v>28.52</v>
      </c>
      <c r="G1711">
        <v>85.56</v>
      </c>
      <c r="H1711" t="str">
        <f>IF(Table2[[#This Row],[Unit Price]]&lt;20,"0-19",IF(Table2[[#This Row],[Unit Price]]&lt;40,"20-39",IF(Table2[[#This Row],[Unit Price]]&lt;80,"40-79","80+")))</f>
        <v>20-39</v>
      </c>
      <c r="I1711" t="str">
        <f>TEXT(Table2[[#This Row],[Date Sold]], "ddd")</f>
        <v>Fri</v>
      </c>
    </row>
    <row r="1712" spans="1:9" x14ac:dyDescent="0.25">
      <c r="A1712" t="s">
        <v>81</v>
      </c>
      <c r="B1712" t="s">
        <v>38</v>
      </c>
      <c r="C1712" t="s">
        <v>9</v>
      </c>
      <c r="D1712" s="1">
        <v>45722</v>
      </c>
      <c r="E1712">
        <v>7</v>
      </c>
      <c r="F1712">
        <v>92.24</v>
      </c>
      <c r="G1712">
        <v>645.67999999999995</v>
      </c>
      <c r="H1712" t="str">
        <f>IF(Table2[[#This Row],[Unit Price]]&lt;20,"0-19",IF(Table2[[#This Row],[Unit Price]]&lt;40,"20-39",IF(Table2[[#This Row],[Unit Price]]&lt;80,"40-79","80+")))</f>
        <v>80+</v>
      </c>
      <c r="I1712" t="str">
        <f>TEXT(Table2[[#This Row],[Date Sold]], "ddd")</f>
        <v>Thu</v>
      </c>
    </row>
    <row r="1713" spans="1:9" x14ac:dyDescent="0.25">
      <c r="A1713" t="s">
        <v>71</v>
      </c>
      <c r="B1713" t="s">
        <v>28</v>
      </c>
      <c r="C1713" t="s">
        <v>12</v>
      </c>
      <c r="D1713" s="1">
        <v>45717</v>
      </c>
      <c r="E1713">
        <v>1</v>
      </c>
      <c r="F1713">
        <v>79.58</v>
      </c>
      <c r="G1713">
        <v>79.58</v>
      </c>
      <c r="H1713" t="str">
        <f>IF(Table2[[#This Row],[Unit Price]]&lt;20,"0-19",IF(Table2[[#This Row],[Unit Price]]&lt;40,"20-39",IF(Table2[[#This Row],[Unit Price]]&lt;80,"40-79","80+")))</f>
        <v>40-79</v>
      </c>
      <c r="I1713" t="str">
        <f>TEXT(Table2[[#This Row],[Date Sold]], "ddd")</f>
        <v>Sat</v>
      </c>
    </row>
    <row r="1714" spans="1:9" x14ac:dyDescent="0.25">
      <c r="A1714" t="s">
        <v>94</v>
      </c>
      <c r="B1714" t="s">
        <v>18</v>
      </c>
      <c r="C1714" t="s">
        <v>29</v>
      </c>
      <c r="D1714" s="1">
        <v>45787</v>
      </c>
      <c r="E1714">
        <v>15</v>
      </c>
      <c r="F1714">
        <v>86.35</v>
      </c>
      <c r="G1714">
        <v>1295.25</v>
      </c>
      <c r="H1714" t="str">
        <f>IF(Table2[[#This Row],[Unit Price]]&lt;20,"0-19",IF(Table2[[#This Row],[Unit Price]]&lt;40,"20-39",IF(Table2[[#This Row],[Unit Price]]&lt;80,"40-79","80+")))</f>
        <v>80+</v>
      </c>
      <c r="I1714" t="str">
        <f>TEXT(Table2[[#This Row],[Date Sold]], "ddd")</f>
        <v>Sat</v>
      </c>
    </row>
    <row r="1715" spans="1:9" x14ac:dyDescent="0.25">
      <c r="A1715" t="s">
        <v>85</v>
      </c>
      <c r="B1715" t="s">
        <v>16</v>
      </c>
      <c r="C1715" t="s">
        <v>14</v>
      </c>
      <c r="D1715" s="1">
        <v>45714</v>
      </c>
      <c r="E1715">
        <v>3</v>
      </c>
      <c r="F1715">
        <v>59.4</v>
      </c>
      <c r="G1715">
        <v>178.2</v>
      </c>
      <c r="H1715" t="str">
        <f>IF(Table2[[#This Row],[Unit Price]]&lt;20,"0-19",IF(Table2[[#This Row],[Unit Price]]&lt;40,"20-39",IF(Table2[[#This Row],[Unit Price]]&lt;80,"40-79","80+")))</f>
        <v>40-79</v>
      </c>
      <c r="I1715" t="str">
        <f>TEXT(Table2[[#This Row],[Date Sold]], "ddd")</f>
        <v>Wed</v>
      </c>
    </row>
    <row r="1716" spans="1:9" x14ac:dyDescent="0.25">
      <c r="A1716" t="s">
        <v>89</v>
      </c>
      <c r="B1716" t="s">
        <v>28</v>
      </c>
      <c r="C1716" t="s">
        <v>14</v>
      </c>
      <c r="D1716" s="1">
        <v>45764</v>
      </c>
      <c r="E1716">
        <v>5</v>
      </c>
      <c r="F1716">
        <v>13.12</v>
      </c>
      <c r="G1716">
        <v>65.599999999999994</v>
      </c>
      <c r="H1716" t="str">
        <f>IF(Table2[[#This Row],[Unit Price]]&lt;20,"0-19",IF(Table2[[#This Row],[Unit Price]]&lt;40,"20-39",IF(Table2[[#This Row],[Unit Price]]&lt;80,"40-79","80+")))</f>
        <v>0-19</v>
      </c>
      <c r="I1716" t="str">
        <f>TEXT(Table2[[#This Row],[Date Sold]], "ddd")</f>
        <v>Thu</v>
      </c>
    </row>
    <row r="1717" spans="1:9" x14ac:dyDescent="0.25">
      <c r="A1717" t="s">
        <v>56</v>
      </c>
      <c r="B1717" t="s">
        <v>8</v>
      </c>
      <c r="C1717" t="s">
        <v>12</v>
      </c>
      <c r="D1717" s="1">
        <v>45800</v>
      </c>
      <c r="E1717">
        <v>3</v>
      </c>
      <c r="F1717">
        <v>93.94</v>
      </c>
      <c r="G1717">
        <v>281.82</v>
      </c>
      <c r="H1717" t="str">
        <f>IF(Table2[[#This Row],[Unit Price]]&lt;20,"0-19",IF(Table2[[#This Row],[Unit Price]]&lt;40,"20-39",IF(Table2[[#This Row],[Unit Price]]&lt;80,"40-79","80+")))</f>
        <v>80+</v>
      </c>
      <c r="I1717" t="str">
        <f>TEXT(Table2[[#This Row],[Date Sold]], "ddd")</f>
        <v>Fri</v>
      </c>
    </row>
    <row r="1718" spans="1:9" x14ac:dyDescent="0.25">
      <c r="A1718" t="s">
        <v>15</v>
      </c>
      <c r="B1718" t="s">
        <v>16</v>
      </c>
      <c r="C1718" t="s">
        <v>29</v>
      </c>
      <c r="D1718" s="1">
        <v>45760</v>
      </c>
      <c r="E1718">
        <v>11</v>
      </c>
      <c r="F1718">
        <v>21.51</v>
      </c>
      <c r="G1718">
        <v>236.61</v>
      </c>
      <c r="H1718" t="str">
        <f>IF(Table2[[#This Row],[Unit Price]]&lt;20,"0-19",IF(Table2[[#This Row],[Unit Price]]&lt;40,"20-39",IF(Table2[[#This Row],[Unit Price]]&lt;80,"40-79","80+")))</f>
        <v>20-39</v>
      </c>
      <c r="I1718" t="str">
        <f>TEXT(Table2[[#This Row],[Date Sold]], "ddd")</f>
        <v>Sun</v>
      </c>
    </row>
    <row r="1719" spans="1:9" x14ac:dyDescent="0.25">
      <c r="A1719" t="s">
        <v>70</v>
      </c>
      <c r="B1719" t="s">
        <v>11</v>
      </c>
      <c r="C1719" t="s">
        <v>14</v>
      </c>
      <c r="D1719" s="1">
        <v>45752</v>
      </c>
      <c r="E1719">
        <v>6</v>
      </c>
      <c r="F1719">
        <v>96.91</v>
      </c>
      <c r="G1719">
        <v>581.46</v>
      </c>
      <c r="H1719" t="str">
        <f>IF(Table2[[#This Row],[Unit Price]]&lt;20,"0-19",IF(Table2[[#This Row],[Unit Price]]&lt;40,"20-39",IF(Table2[[#This Row],[Unit Price]]&lt;80,"40-79","80+")))</f>
        <v>80+</v>
      </c>
      <c r="I1719" t="str">
        <f>TEXT(Table2[[#This Row],[Date Sold]], "ddd")</f>
        <v>Sat</v>
      </c>
    </row>
    <row r="1720" spans="1:9" x14ac:dyDescent="0.25">
      <c r="A1720" t="s">
        <v>44</v>
      </c>
      <c r="B1720" t="s">
        <v>18</v>
      </c>
      <c r="C1720" t="s">
        <v>25</v>
      </c>
      <c r="D1720" s="1">
        <v>45728</v>
      </c>
      <c r="E1720">
        <v>14</v>
      </c>
      <c r="F1720">
        <v>72.06</v>
      </c>
      <c r="G1720">
        <v>1008.84</v>
      </c>
      <c r="H1720" t="str">
        <f>IF(Table2[[#This Row],[Unit Price]]&lt;20,"0-19",IF(Table2[[#This Row],[Unit Price]]&lt;40,"20-39",IF(Table2[[#This Row],[Unit Price]]&lt;80,"40-79","80+")))</f>
        <v>40-79</v>
      </c>
      <c r="I1720" t="str">
        <f>TEXT(Table2[[#This Row],[Date Sold]], "ddd")</f>
        <v>Wed</v>
      </c>
    </row>
    <row r="1721" spans="1:9" x14ac:dyDescent="0.25">
      <c r="A1721" t="s">
        <v>10</v>
      </c>
      <c r="B1721" t="s">
        <v>42</v>
      </c>
      <c r="C1721" t="s">
        <v>14</v>
      </c>
      <c r="D1721" s="1">
        <v>45796</v>
      </c>
      <c r="E1721">
        <v>4</v>
      </c>
      <c r="F1721">
        <v>53.75</v>
      </c>
      <c r="G1721">
        <v>215</v>
      </c>
      <c r="H1721" t="str">
        <f>IF(Table2[[#This Row],[Unit Price]]&lt;20,"0-19",IF(Table2[[#This Row],[Unit Price]]&lt;40,"20-39",IF(Table2[[#This Row],[Unit Price]]&lt;80,"40-79","80+")))</f>
        <v>40-79</v>
      </c>
      <c r="I1721" t="str">
        <f>TEXT(Table2[[#This Row],[Date Sold]], "ddd")</f>
        <v>Mon</v>
      </c>
    </row>
    <row r="1722" spans="1:9" x14ac:dyDescent="0.25">
      <c r="A1722" t="s">
        <v>107</v>
      </c>
      <c r="B1722" t="s">
        <v>18</v>
      </c>
      <c r="C1722" t="s">
        <v>29</v>
      </c>
      <c r="D1722" s="1">
        <v>45775</v>
      </c>
      <c r="E1722">
        <v>2</v>
      </c>
      <c r="F1722">
        <v>51.2</v>
      </c>
      <c r="G1722">
        <v>102.4</v>
      </c>
      <c r="H1722" t="str">
        <f>IF(Table2[[#This Row],[Unit Price]]&lt;20,"0-19",IF(Table2[[#This Row],[Unit Price]]&lt;40,"20-39",IF(Table2[[#This Row],[Unit Price]]&lt;80,"40-79","80+")))</f>
        <v>40-79</v>
      </c>
      <c r="I1722" t="str">
        <f>TEXT(Table2[[#This Row],[Date Sold]], "ddd")</f>
        <v>Mon</v>
      </c>
    </row>
    <row r="1723" spans="1:9" x14ac:dyDescent="0.25">
      <c r="A1723" t="s">
        <v>73</v>
      </c>
      <c r="B1723" t="s">
        <v>24</v>
      </c>
      <c r="C1723" t="s">
        <v>9</v>
      </c>
      <c r="D1723" s="1">
        <v>45716</v>
      </c>
      <c r="E1723">
        <v>13</v>
      </c>
      <c r="F1723">
        <v>92.43</v>
      </c>
      <c r="G1723">
        <v>1201.5899999999999</v>
      </c>
      <c r="H1723" t="str">
        <f>IF(Table2[[#This Row],[Unit Price]]&lt;20,"0-19",IF(Table2[[#This Row],[Unit Price]]&lt;40,"20-39",IF(Table2[[#This Row],[Unit Price]]&lt;80,"40-79","80+")))</f>
        <v>80+</v>
      </c>
      <c r="I1723" t="str">
        <f>TEXT(Table2[[#This Row],[Date Sold]], "ddd")</f>
        <v>Fri</v>
      </c>
    </row>
    <row r="1724" spans="1:9" x14ac:dyDescent="0.25">
      <c r="A1724" t="s">
        <v>84</v>
      </c>
      <c r="B1724" t="s">
        <v>16</v>
      </c>
      <c r="C1724" t="s">
        <v>29</v>
      </c>
      <c r="D1724" s="1">
        <v>45747</v>
      </c>
      <c r="E1724">
        <v>9</v>
      </c>
      <c r="F1724">
        <v>22.8</v>
      </c>
      <c r="G1724">
        <v>205.2</v>
      </c>
      <c r="H1724" t="str">
        <f>IF(Table2[[#This Row],[Unit Price]]&lt;20,"0-19",IF(Table2[[#This Row],[Unit Price]]&lt;40,"20-39",IF(Table2[[#This Row],[Unit Price]]&lt;80,"40-79","80+")))</f>
        <v>20-39</v>
      </c>
      <c r="I1724" t="str">
        <f>TEXT(Table2[[#This Row],[Date Sold]], "ddd")</f>
        <v>Mon</v>
      </c>
    </row>
    <row r="1725" spans="1:9" x14ac:dyDescent="0.25">
      <c r="A1725" t="s">
        <v>81</v>
      </c>
      <c r="B1725" t="s">
        <v>42</v>
      </c>
      <c r="C1725" t="s">
        <v>14</v>
      </c>
      <c r="D1725" s="1">
        <v>45746</v>
      </c>
      <c r="E1725">
        <v>5</v>
      </c>
      <c r="F1725">
        <v>69.41</v>
      </c>
      <c r="G1725">
        <v>347.05</v>
      </c>
      <c r="H1725" t="str">
        <f>IF(Table2[[#This Row],[Unit Price]]&lt;20,"0-19",IF(Table2[[#This Row],[Unit Price]]&lt;40,"20-39",IF(Table2[[#This Row],[Unit Price]]&lt;80,"40-79","80+")))</f>
        <v>40-79</v>
      </c>
      <c r="I1725" t="str">
        <f>TEXT(Table2[[#This Row],[Date Sold]], "ddd")</f>
        <v>Sun</v>
      </c>
    </row>
    <row r="1726" spans="1:9" x14ac:dyDescent="0.25">
      <c r="A1726" t="s">
        <v>116</v>
      </c>
      <c r="B1726" t="s">
        <v>11</v>
      </c>
      <c r="C1726" t="s">
        <v>25</v>
      </c>
      <c r="D1726" s="1">
        <v>45720</v>
      </c>
      <c r="E1726">
        <v>7</v>
      </c>
      <c r="F1726">
        <v>87.11</v>
      </c>
      <c r="G1726">
        <v>609.77</v>
      </c>
      <c r="H1726" t="str">
        <f>IF(Table2[[#This Row],[Unit Price]]&lt;20,"0-19",IF(Table2[[#This Row],[Unit Price]]&lt;40,"20-39",IF(Table2[[#This Row],[Unit Price]]&lt;80,"40-79","80+")))</f>
        <v>80+</v>
      </c>
      <c r="I1726" t="str">
        <f>TEXT(Table2[[#This Row],[Date Sold]], "ddd")</f>
        <v>Tue</v>
      </c>
    </row>
    <row r="1727" spans="1:9" x14ac:dyDescent="0.25">
      <c r="A1727" t="s">
        <v>40</v>
      </c>
      <c r="B1727" t="s">
        <v>8</v>
      </c>
      <c r="C1727" t="s">
        <v>25</v>
      </c>
      <c r="D1727" s="1">
        <v>45733</v>
      </c>
      <c r="E1727">
        <v>6</v>
      </c>
      <c r="F1727">
        <v>89</v>
      </c>
      <c r="G1727">
        <v>534</v>
      </c>
      <c r="H1727" t="str">
        <f>IF(Table2[[#This Row],[Unit Price]]&lt;20,"0-19",IF(Table2[[#This Row],[Unit Price]]&lt;40,"20-39",IF(Table2[[#This Row],[Unit Price]]&lt;80,"40-79","80+")))</f>
        <v>80+</v>
      </c>
      <c r="I1727" t="str">
        <f>TEXT(Table2[[#This Row],[Date Sold]], "ddd")</f>
        <v>Mon</v>
      </c>
    </row>
    <row r="1728" spans="1:9" x14ac:dyDescent="0.25">
      <c r="A1728" t="s">
        <v>36</v>
      </c>
      <c r="B1728" t="s">
        <v>18</v>
      </c>
      <c r="C1728" t="s">
        <v>9</v>
      </c>
      <c r="D1728" s="1">
        <v>45757</v>
      </c>
      <c r="E1728">
        <v>6</v>
      </c>
      <c r="F1728">
        <v>52.13</v>
      </c>
      <c r="G1728">
        <v>312.77999999999997</v>
      </c>
      <c r="H1728" t="str">
        <f>IF(Table2[[#This Row],[Unit Price]]&lt;20,"0-19",IF(Table2[[#This Row],[Unit Price]]&lt;40,"20-39",IF(Table2[[#This Row],[Unit Price]]&lt;80,"40-79","80+")))</f>
        <v>40-79</v>
      </c>
      <c r="I1728" t="str">
        <f>TEXT(Table2[[#This Row],[Date Sold]], "ddd")</f>
        <v>Thu</v>
      </c>
    </row>
    <row r="1729" spans="1:9" x14ac:dyDescent="0.25">
      <c r="A1729" t="s">
        <v>48</v>
      </c>
      <c r="B1729" t="s">
        <v>16</v>
      </c>
      <c r="C1729" t="s">
        <v>9</v>
      </c>
      <c r="D1729" s="1">
        <v>45754</v>
      </c>
      <c r="E1729">
        <v>16</v>
      </c>
      <c r="F1729">
        <v>60.81</v>
      </c>
      <c r="G1729">
        <v>972.96</v>
      </c>
      <c r="H1729" t="str">
        <f>IF(Table2[[#This Row],[Unit Price]]&lt;20,"0-19",IF(Table2[[#This Row],[Unit Price]]&lt;40,"20-39",IF(Table2[[#This Row],[Unit Price]]&lt;80,"40-79","80+")))</f>
        <v>40-79</v>
      </c>
      <c r="I1729" t="str">
        <f>TEXT(Table2[[#This Row],[Date Sold]], "ddd")</f>
        <v>Mon</v>
      </c>
    </row>
    <row r="1730" spans="1:9" x14ac:dyDescent="0.25">
      <c r="A1730" t="s">
        <v>53</v>
      </c>
      <c r="B1730" t="s">
        <v>42</v>
      </c>
      <c r="C1730" t="s">
        <v>14</v>
      </c>
      <c r="D1730" s="1">
        <v>45773</v>
      </c>
      <c r="E1730">
        <v>18</v>
      </c>
      <c r="F1730">
        <v>14.9</v>
      </c>
      <c r="G1730">
        <v>268.2</v>
      </c>
      <c r="H1730" t="str">
        <f>IF(Table2[[#This Row],[Unit Price]]&lt;20,"0-19",IF(Table2[[#This Row],[Unit Price]]&lt;40,"20-39",IF(Table2[[#This Row],[Unit Price]]&lt;80,"40-79","80+")))</f>
        <v>0-19</v>
      </c>
      <c r="I1730" t="str">
        <f>TEXT(Table2[[#This Row],[Date Sold]], "ddd")</f>
        <v>Sat</v>
      </c>
    </row>
    <row r="1731" spans="1:9" x14ac:dyDescent="0.25">
      <c r="A1731" t="s">
        <v>93</v>
      </c>
      <c r="B1731" t="s">
        <v>38</v>
      </c>
      <c r="C1731" t="s">
        <v>29</v>
      </c>
      <c r="D1731" s="1">
        <v>45781</v>
      </c>
      <c r="E1731">
        <v>1</v>
      </c>
      <c r="F1731">
        <v>22.25</v>
      </c>
      <c r="G1731">
        <v>22.25</v>
      </c>
      <c r="H1731" t="str">
        <f>IF(Table2[[#This Row],[Unit Price]]&lt;20,"0-19",IF(Table2[[#This Row],[Unit Price]]&lt;40,"20-39",IF(Table2[[#This Row],[Unit Price]]&lt;80,"40-79","80+")))</f>
        <v>20-39</v>
      </c>
      <c r="I1731" t="str">
        <f>TEXT(Table2[[#This Row],[Date Sold]], "ddd")</f>
        <v>Sun</v>
      </c>
    </row>
    <row r="1732" spans="1:9" x14ac:dyDescent="0.25">
      <c r="A1732" t="s">
        <v>43</v>
      </c>
      <c r="B1732" t="s">
        <v>24</v>
      </c>
      <c r="C1732" t="s">
        <v>29</v>
      </c>
      <c r="D1732" s="1">
        <v>45716</v>
      </c>
      <c r="E1732">
        <v>19</v>
      </c>
      <c r="F1732">
        <v>36.950000000000003</v>
      </c>
      <c r="G1732">
        <v>702.05</v>
      </c>
      <c r="H1732" t="str">
        <f>IF(Table2[[#This Row],[Unit Price]]&lt;20,"0-19",IF(Table2[[#This Row],[Unit Price]]&lt;40,"20-39",IF(Table2[[#This Row],[Unit Price]]&lt;80,"40-79","80+")))</f>
        <v>20-39</v>
      </c>
      <c r="I1732" t="str">
        <f>TEXT(Table2[[#This Row],[Date Sold]], "ddd")</f>
        <v>Fri</v>
      </c>
    </row>
    <row r="1733" spans="1:9" x14ac:dyDescent="0.25">
      <c r="A1733" t="s">
        <v>85</v>
      </c>
      <c r="B1733" t="s">
        <v>20</v>
      </c>
      <c r="C1733" t="s">
        <v>25</v>
      </c>
      <c r="D1733" s="1">
        <v>45722</v>
      </c>
      <c r="E1733">
        <v>5</v>
      </c>
      <c r="F1733">
        <v>88.58</v>
      </c>
      <c r="G1733">
        <v>442.9</v>
      </c>
      <c r="H1733" t="str">
        <f>IF(Table2[[#This Row],[Unit Price]]&lt;20,"0-19",IF(Table2[[#This Row],[Unit Price]]&lt;40,"20-39",IF(Table2[[#This Row],[Unit Price]]&lt;80,"40-79","80+")))</f>
        <v>80+</v>
      </c>
      <c r="I1733" t="str">
        <f>TEXT(Table2[[#This Row],[Date Sold]], "ddd")</f>
        <v>Thu</v>
      </c>
    </row>
    <row r="1734" spans="1:9" x14ac:dyDescent="0.25">
      <c r="A1734" t="s">
        <v>109</v>
      </c>
      <c r="B1734" t="s">
        <v>22</v>
      </c>
      <c r="C1734" t="s">
        <v>14</v>
      </c>
      <c r="D1734" s="1">
        <v>45783</v>
      </c>
      <c r="E1734">
        <v>15</v>
      </c>
      <c r="F1734">
        <v>21.48</v>
      </c>
      <c r="G1734">
        <v>322.2</v>
      </c>
      <c r="H1734" t="str">
        <f>IF(Table2[[#This Row],[Unit Price]]&lt;20,"0-19",IF(Table2[[#This Row],[Unit Price]]&lt;40,"20-39",IF(Table2[[#This Row],[Unit Price]]&lt;80,"40-79","80+")))</f>
        <v>20-39</v>
      </c>
      <c r="I1734" t="str">
        <f>TEXT(Table2[[#This Row],[Date Sold]], "ddd")</f>
        <v>Tue</v>
      </c>
    </row>
    <row r="1735" spans="1:9" x14ac:dyDescent="0.25">
      <c r="A1735" t="s">
        <v>76</v>
      </c>
      <c r="B1735" t="s">
        <v>38</v>
      </c>
      <c r="C1735" t="s">
        <v>14</v>
      </c>
      <c r="D1735" s="1">
        <v>45786</v>
      </c>
      <c r="E1735">
        <v>5</v>
      </c>
      <c r="F1735">
        <v>57.49</v>
      </c>
      <c r="G1735">
        <v>287.45</v>
      </c>
      <c r="H1735" t="str">
        <f>IF(Table2[[#This Row],[Unit Price]]&lt;20,"0-19",IF(Table2[[#This Row],[Unit Price]]&lt;40,"20-39",IF(Table2[[#This Row],[Unit Price]]&lt;80,"40-79","80+")))</f>
        <v>40-79</v>
      </c>
      <c r="I1735" t="str">
        <f>TEXT(Table2[[#This Row],[Date Sold]], "ddd")</f>
        <v>Fri</v>
      </c>
    </row>
    <row r="1736" spans="1:9" x14ac:dyDescent="0.25">
      <c r="A1736" t="s">
        <v>41</v>
      </c>
      <c r="B1736" t="s">
        <v>8</v>
      </c>
      <c r="C1736" t="s">
        <v>25</v>
      </c>
      <c r="D1736" s="1">
        <v>45750</v>
      </c>
      <c r="E1736">
        <v>4</v>
      </c>
      <c r="F1736">
        <v>87.52</v>
      </c>
      <c r="G1736">
        <v>350.08</v>
      </c>
      <c r="H1736" t="str">
        <f>IF(Table2[[#This Row],[Unit Price]]&lt;20,"0-19",IF(Table2[[#This Row],[Unit Price]]&lt;40,"20-39",IF(Table2[[#This Row],[Unit Price]]&lt;80,"40-79","80+")))</f>
        <v>80+</v>
      </c>
      <c r="I1736" t="str">
        <f>TEXT(Table2[[#This Row],[Date Sold]], "ddd")</f>
        <v>Thu</v>
      </c>
    </row>
    <row r="1737" spans="1:9" x14ac:dyDescent="0.25">
      <c r="A1737" t="s">
        <v>121</v>
      </c>
      <c r="B1737" t="s">
        <v>28</v>
      </c>
      <c r="C1737" t="s">
        <v>29</v>
      </c>
      <c r="D1737" s="1">
        <v>45788</v>
      </c>
      <c r="E1737">
        <v>19</v>
      </c>
      <c r="F1737">
        <v>28.97</v>
      </c>
      <c r="G1737">
        <v>550.42999999999995</v>
      </c>
      <c r="H1737" t="str">
        <f>IF(Table2[[#This Row],[Unit Price]]&lt;20,"0-19",IF(Table2[[#This Row],[Unit Price]]&lt;40,"20-39",IF(Table2[[#This Row],[Unit Price]]&lt;80,"40-79","80+")))</f>
        <v>20-39</v>
      </c>
      <c r="I1737" t="str">
        <f>TEXT(Table2[[#This Row],[Date Sold]], "ddd")</f>
        <v>Sun</v>
      </c>
    </row>
    <row r="1738" spans="1:9" x14ac:dyDescent="0.25">
      <c r="A1738" t="s">
        <v>17</v>
      </c>
      <c r="B1738" t="s">
        <v>18</v>
      </c>
      <c r="C1738" t="s">
        <v>14</v>
      </c>
      <c r="D1738" s="1">
        <v>45748</v>
      </c>
      <c r="E1738">
        <v>19</v>
      </c>
      <c r="F1738">
        <v>9.67</v>
      </c>
      <c r="G1738">
        <v>183.73</v>
      </c>
      <c r="H1738" t="str">
        <f>IF(Table2[[#This Row],[Unit Price]]&lt;20,"0-19",IF(Table2[[#This Row],[Unit Price]]&lt;40,"20-39",IF(Table2[[#This Row],[Unit Price]]&lt;80,"40-79","80+")))</f>
        <v>0-19</v>
      </c>
      <c r="I1738" t="str">
        <f>TEXT(Table2[[#This Row],[Date Sold]], "ddd")</f>
        <v>Tue</v>
      </c>
    </row>
    <row r="1739" spans="1:9" x14ac:dyDescent="0.25">
      <c r="A1739" t="s">
        <v>54</v>
      </c>
      <c r="B1739" t="s">
        <v>42</v>
      </c>
      <c r="C1739" t="s">
        <v>25</v>
      </c>
      <c r="D1739" s="1">
        <v>45785</v>
      </c>
      <c r="E1739">
        <v>11</v>
      </c>
      <c r="F1739">
        <v>91.03</v>
      </c>
      <c r="G1739">
        <v>1001.33</v>
      </c>
      <c r="H1739" t="str">
        <f>IF(Table2[[#This Row],[Unit Price]]&lt;20,"0-19",IF(Table2[[#This Row],[Unit Price]]&lt;40,"20-39",IF(Table2[[#This Row],[Unit Price]]&lt;80,"40-79","80+")))</f>
        <v>80+</v>
      </c>
      <c r="I1739" t="str">
        <f>TEXT(Table2[[#This Row],[Date Sold]], "ddd")</f>
        <v>Thu</v>
      </c>
    </row>
    <row r="1740" spans="1:9" x14ac:dyDescent="0.25">
      <c r="A1740" t="s">
        <v>101</v>
      </c>
      <c r="B1740" t="s">
        <v>24</v>
      </c>
      <c r="C1740" t="s">
        <v>12</v>
      </c>
      <c r="D1740" s="1">
        <v>45769</v>
      </c>
      <c r="E1740">
        <v>18</v>
      </c>
      <c r="F1740">
        <v>23.47</v>
      </c>
      <c r="G1740">
        <v>422.46</v>
      </c>
      <c r="H1740" t="str">
        <f>IF(Table2[[#This Row],[Unit Price]]&lt;20,"0-19",IF(Table2[[#This Row],[Unit Price]]&lt;40,"20-39",IF(Table2[[#This Row],[Unit Price]]&lt;80,"40-79","80+")))</f>
        <v>20-39</v>
      </c>
      <c r="I1740" t="str">
        <f>TEXT(Table2[[#This Row],[Date Sold]], "ddd")</f>
        <v>Tue</v>
      </c>
    </row>
    <row r="1741" spans="1:9" x14ac:dyDescent="0.25">
      <c r="A1741" t="s">
        <v>32</v>
      </c>
      <c r="B1741" t="s">
        <v>20</v>
      </c>
      <c r="C1741" t="s">
        <v>25</v>
      </c>
      <c r="D1741" s="1">
        <v>45716</v>
      </c>
      <c r="E1741">
        <v>6</v>
      </c>
      <c r="F1741">
        <v>20.87</v>
      </c>
      <c r="G1741">
        <v>125.22</v>
      </c>
      <c r="H1741" t="str">
        <f>IF(Table2[[#This Row],[Unit Price]]&lt;20,"0-19",IF(Table2[[#This Row],[Unit Price]]&lt;40,"20-39",IF(Table2[[#This Row],[Unit Price]]&lt;80,"40-79","80+")))</f>
        <v>20-39</v>
      </c>
      <c r="I1741" t="str">
        <f>TEXT(Table2[[#This Row],[Date Sold]], "ddd")</f>
        <v>Fri</v>
      </c>
    </row>
    <row r="1742" spans="1:9" x14ac:dyDescent="0.25">
      <c r="A1742" t="s">
        <v>65</v>
      </c>
      <c r="B1742" t="s">
        <v>28</v>
      </c>
      <c r="C1742" t="s">
        <v>9</v>
      </c>
      <c r="D1742" s="1">
        <v>45780</v>
      </c>
      <c r="E1742">
        <v>14</v>
      </c>
      <c r="F1742">
        <v>79.08</v>
      </c>
      <c r="G1742">
        <v>1107.1199999999999</v>
      </c>
      <c r="H1742" t="str">
        <f>IF(Table2[[#This Row],[Unit Price]]&lt;20,"0-19",IF(Table2[[#This Row],[Unit Price]]&lt;40,"20-39",IF(Table2[[#This Row],[Unit Price]]&lt;80,"40-79","80+")))</f>
        <v>40-79</v>
      </c>
      <c r="I1742" t="str">
        <f>TEXT(Table2[[#This Row],[Date Sold]], "ddd")</f>
        <v>Sat</v>
      </c>
    </row>
    <row r="1743" spans="1:9" x14ac:dyDescent="0.25">
      <c r="A1743" t="s">
        <v>13</v>
      </c>
      <c r="B1743" t="s">
        <v>22</v>
      </c>
      <c r="C1743" t="s">
        <v>14</v>
      </c>
      <c r="D1743" s="1">
        <v>45771</v>
      </c>
      <c r="E1743">
        <v>8</v>
      </c>
      <c r="F1743">
        <v>73.48</v>
      </c>
      <c r="G1743">
        <v>587.84</v>
      </c>
      <c r="H1743" t="str">
        <f>IF(Table2[[#This Row],[Unit Price]]&lt;20,"0-19",IF(Table2[[#This Row],[Unit Price]]&lt;40,"20-39",IF(Table2[[#This Row],[Unit Price]]&lt;80,"40-79","80+")))</f>
        <v>40-79</v>
      </c>
      <c r="I1743" t="str">
        <f>TEXT(Table2[[#This Row],[Date Sold]], "ddd")</f>
        <v>Thu</v>
      </c>
    </row>
    <row r="1744" spans="1:9" x14ac:dyDescent="0.25">
      <c r="A1744" t="s">
        <v>65</v>
      </c>
      <c r="B1744" t="s">
        <v>18</v>
      </c>
      <c r="C1744" t="s">
        <v>12</v>
      </c>
      <c r="D1744" s="1">
        <v>45712</v>
      </c>
      <c r="E1744">
        <v>16</v>
      </c>
      <c r="F1744">
        <v>94.69</v>
      </c>
      <c r="G1744">
        <v>1515.04</v>
      </c>
      <c r="H1744" t="str">
        <f>IF(Table2[[#This Row],[Unit Price]]&lt;20,"0-19",IF(Table2[[#This Row],[Unit Price]]&lt;40,"20-39",IF(Table2[[#This Row],[Unit Price]]&lt;80,"40-79","80+")))</f>
        <v>80+</v>
      </c>
      <c r="I1744" t="str">
        <f>TEXT(Table2[[#This Row],[Date Sold]], "ddd")</f>
        <v>Mon</v>
      </c>
    </row>
    <row r="1745" spans="1:9" x14ac:dyDescent="0.25">
      <c r="A1745" t="s">
        <v>88</v>
      </c>
      <c r="B1745" t="s">
        <v>42</v>
      </c>
      <c r="C1745" t="s">
        <v>9</v>
      </c>
      <c r="D1745" s="1">
        <v>45722</v>
      </c>
      <c r="E1745">
        <v>2</v>
      </c>
      <c r="F1745">
        <v>64.16</v>
      </c>
      <c r="G1745">
        <v>128.32</v>
      </c>
      <c r="H1745" t="str">
        <f>IF(Table2[[#This Row],[Unit Price]]&lt;20,"0-19",IF(Table2[[#This Row],[Unit Price]]&lt;40,"20-39",IF(Table2[[#This Row],[Unit Price]]&lt;80,"40-79","80+")))</f>
        <v>40-79</v>
      </c>
      <c r="I1745" t="str">
        <f>TEXT(Table2[[#This Row],[Date Sold]], "ddd")</f>
        <v>Thu</v>
      </c>
    </row>
    <row r="1746" spans="1:9" x14ac:dyDescent="0.25">
      <c r="A1746" t="s">
        <v>35</v>
      </c>
      <c r="B1746" t="s">
        <v>8</v>
      </c>
      <c r="C1746" t="s">
        <v>12</v>
      </c>
      <c r="D1746" s="1">
        <v>45779</v>
      </c>
      <c r="E1746">
        <v>7</v>
      </c>
      <c r="F1746">
        <v>77.319999999999993</v>
      </c>
      <c r="G1746">
        <v>541.24</v>
      </c>
      <c r="H1746" t="str">
        <f>IF(Table2[[#This Row],[Unit Price]]&lt;20,"0-19",IF(Table2[[#This Row],[Unit Price]]&lt;40,"20-39",IF(Table2[[#This Row],[Unit Price]]&lt;80,"40-79","80+")))</f>
        <v>40-79</v>
      </c>
      <c r="I1746" t="str">
        <f>TEXT(Table2[[#This Row],[Date Sold]], "ddd")</f>
        <v>Fri</v>
      </c>
    </row>
    <row r="1747" spans="1:9" x14ac:dyDescent="0.25">
      <c r="A1747" t="s">
        <v>77</v>
      </c>
      <c r="B1747" t="s">
        <v>16</v>
      </c>
      <c r="C1747" t="s">
        <v>9</v>
      </c>
      <c r="D1747" s="1">
        <v>45775</v>
      </c>
      <c r="E1747">
        <v>17</v>
      </c>
      <c r="F1747">
        <v>26.49</v>
      </c>
      <c r="G1747">
        <v>450.33</v>
      </c>
      <c r="H1747" t="str">
        <f>IF(Table2[[#This Row],[Unit Price]]&lt;20,"0-19",IF(Table2[[#This Row],[Unit Price]]&lt;40,"20-39",IF(Table2[[#This Row],[Unit Price]]&lt;80,"40-79","80+")))</f>
        <v>20-39</v>
      </c>
      <c r="I1747" t="str">
        <f>TEXT(Table2[[#This Row],[Date Sold]], "ddd")</f>
        <v>Mon</v>
      </c>
    </row>
    <row r="1748" spans="1:9" x14ac:dyDescent="0.25">
      <c r="A1748" t="s">
        <v>81</v>
      </c>
      <c r="B1748" t="s">
        <v>22</v>
      </c>
      <c r="C1748" t="s">
        <v>9</v>
      </c>
      <c r="D1748" s="1">
        <v>45791</v>
      </c>
      <c r="E1748">
        <v>8</v>
      </c>
      <c r="F1748">
        <v>42.55</v>
      </c>
      <c r="G1748">
        <v>340.4</v>
      </c>
      <c r="H1748" t="str">
        <f>IF(Table2[[#This Row],[Unit Price]]&lt;20,"0-19",IF(Table2[[#This Row],[Unit Price]]&lt;40,"20-39",IF(Table2[[#This Row],[Unit Price]]&lt;80,"40-79","80+")))</f>
        <v>40-79</v>
      </c>
      <c r="I1748" t="str">
        <f>TEXT(Table2[[#This Row],[Date Sold]], "ddd")</f>
        <v>Wed</v>
      </c>
    </row>
    <row r="1749" spans="1:9" x14ac:dyDescent="0.25">
      <c r="A1749" t="s">
        <v>80</v>
      </c>
      <c r="B1749" t="s">
        <v>8</v>
      </c>
      <c r="C1749" t="s">
        <v>29</v>
      </c>
      <c r="D1749" s="1">
        <v>45769</v>
      </c>
      <c r="E1749">
        <v>5</v>
      </c>
      <c r="F1749">
        <v>8.07</v>
      </c>
      <c r="G1749">
        <v>40.35</v>
      </c>
      <c r="H1749" t="str">
        <f>IF(Table2[[#This Row],[Unit Price]]&lt;20,"0-19",IF(Table2[[#This Row],[Unit Price]]&lt;40,"20-39",IF(Table2[[#This Row],[Unit Price]]&lt;80,"40-79","80+")))</f>
        <v>0-19</v>
      </c>
      <c r="I1749" t="str">
        <f>TEXT(Table2[[#This Row],[Date Sold]], "ddd")</f>
        <v>Tue</v>
      </c>
    </row>
    <row r="1750" spans="1:9" x14ac:dyDescent="0.25">
      <c r="A1750" t="s">
        <v>32</v>
      </c>
      <c r="B1750" t="s">
        <v>38</v>
      </c>
      <c r="C1750" t="s">
        <v>9</v>
      </c>
      <c r="D1750" s="1">
        <v>45745</v>
      </c>
      <c r="E1750">
        <v>10</v>
      </c>
      <c r="F1750">
        <v>69.41</v>
      </c>
      <c r="G1750">
        <v>694.1</v>
      </c>
      <c r="H1750" t="str">
        <f>IF(Table2[[#This Row],[Unit Price]]&lt;20,"0-19",IF(Table2[[#This Row],[Unit Price]]&lt;40,"20-39",IF(Table2[[#This Row],[Unit Price]]&lt;80,"40-79","80+")))</f>
        <v>40-79</v>
      </c>
      <c r="I1750" t="str">
        <f>TEXT(Table2[[#This Row],[Date Sold]], "ddd")</f>
        <v>Sat</v>
      </c>
    </row>
    <row r="1751" spans="1:9" x14ac:dyDescent="0.25">
      <c r="A1751" t="s">
        <v>115</v>
      </c>
      <c r="B1751" t="s">
        <v>42</v>
      </c>
      <c r="C1751" t="s">
        <v>9</v>
      </c>
      <c r="D1751" s="1">
        <v>45752</v>
      </c>
      <c r="E1751">
        <v>19</v>
      </c>
      <c r="F1751">
        <v>34.299999999999997</v>
      </c>
      <c r="G1751">
        <v>651.70000000000005</v>
      </c>
      <c r="H1751" t="str">
        <f>IF(Table2[[#This Row],[Unit Price]]&lt;20,"0-19",IF(Table2[[#This Row],[Unit Price]]&lt;40,"20-39",IF(Table2[[#This Row],[Unit Price]]&lt;80,"40-79","80+")))</f>
        <v>20-39</v>
      </c>
      <c r="I1751" t="str">
        <f>TEXT(Table2[[#This Row],[Date Sold]], "ddd")</f>
        <v>Sat</v>
      </c>
    </row>
    <row r="1752" spans="1:9" x14ac:dyDescent="0.25">
      <c r="A1752" t="s">
        <v>65</v>
      </c>
      <c r="B1752" t="s">
        <v>28</v>
      </c>
      <c r="C1752" t="s">
        <v>9</v>
      </c>
      <c r="D1752" s="1">
        <v>45719</v>
      </c>
      <c r="E1752">
        <v>18</v>
      </c>
      <c r="F1752">
        <v>59.04</v>
      </c>
      <c r="G1752">
        <v>1062.72</v>
      </c>
      <c r="H1752" t="str">
        <f>IF(Table2[[#This Row],[Unit Price]]&lt;20,"0-19",IF(Table2[[#This Row],[Unit Price]]&lt;40,"20-39",IF(Table2[[#This Row],[Unit Price]]&lt;80,"40-79","80+")))</f>
        <v>40-79</v>
      </c>
      <c r="I1752" t="str">
        <f>TEXT(Table2[[#This Row],[Date Sold]], "ddd")</f>
        <v>Mon</v>
      </c>
    </row>
    <row r="1753" spans="1:9" x14ac:dyDescent="0.25">
      <c r="A1753" t="s">
        <v>48</v>
      </c>
      <c r="B1753" t="s">
        <v>8</v>
      </c>
      <c r="C1753" t="s">
        <v>25</v>
      </c>
      <c r="D1753" s="1">
        <v>45746</v>
      </c>
      <c r="E1753">
        <v>15</v>
      </c>
      <c r="F1753">
        <v>10.96</v>
      </c>
      <c r="G1753">
        <v>164.4</v>
      </c>
      <c r="H1753" t="str">
        <f>IF(Table2[[#This Row],[Unit Price]]&lt;20,"0-19",IF(Table2[[#This Row],[Unit Price]]&lt;40,"20-39",IF(Table2[[#This Row],[Unit Price]]&lt;80,"40-79","80+")))</f>
        <v>0-19</v>
      </c>
      <c r="I1753" t="str">
        <f>TEXT(Table2[[#This Row],[Date Sold]], "ddd")</f>
        <v>Sun</v>
      </c>
    </row>
    <row r="1754" spans="1:9" x14ac:dyDescent="0.25">
      <c r="A1754" t="s">
        <v>33</v>
      </c>
      <c r="B1754" t="s">
        <v>18</v>
      </c>
      <c r="C1754" t="s">
        <v>29</v>
      </c>
      <c r="D1754" s="1">
        <v>45792</v>
      </c>
      <c r="E1754">
        <v>7</v>
      </c>
      <c r="F1754">
        <v>10.66</v>
      </c>
      <c r="G1754">
        <v>74.62</v>
      </c>
      <c r="H1754" t="str">
        <f>IF(Table2[[#This Row],[Unit Price]]&lt;20,"0-19",IF(Table2[[#This Row],[Unit Price]]&lt;40,"20-39",IF(Table2[[#This Row],[Unit Price]]&lt;80,"40-79","80+")))</f>
        <v>0-19</v>
      </c>
      <c r="I1754" t="str">
        <f>TEXT(Table2[[#This Row],[Date Sold]], "ddd")</f>
        <v>Thu</v>
      </c>
    </row>
    <row r="1755" spans="1:9" x14ac:dyDescent="0.25">
      <c r="A1755" t="s">
        <v>103</v>
      </c>
      <c r="B1755" t="s">
        <v>28</v>
      </c>
      <c r="C1755" t="s">
        <v>14</v>
      </c>
      <c r="D1755" s="1">
        <v>45791</v>
      </c>
      <c r="E1755">
        <v>15</v>
      </c>
      <c r="F1755">
        <v>83.49</v>
      </c>
      <c r="G1755">
        <v>1252.3499999999999</v>
      </c>
      <c r="H1755" t="str">
        <f>IF(Table2[[#This Row],[Unit Price]]&lt;20,"0-19",IF(Table2[[#This Row],[Unit Price]]&lt;40,"20-39",IF(Table2[[#This Row],[Unit Price]]&lt;80,"40-79","80+")))</f>
        <v>80+</v>
      </c>
      <c r="I1755" t="str">
        <f>TEXT(Table2[[#This Row],[Date Sold]], "ddd")</f>
        <v>Wed</v>
      </c>
    </row>
    <row r="1756" spans="1:9" x14ac:dyDescent="0.25">
      <c r="A1756" t="s">
        <v>77</v>
      </c>
      <c r="B1756" t="s">
        <v>18</v>
      </c>
      <c r="C1756" t="s">
        <v>14</v>
      </c>
      <c r="D1756" s="1">
        <v>45733</v>
      </c>
      <c r="E1756">
        <v>2</v>
      </c>
      <c r="F1756">
        <v>64.17</v>
      </c>
      <c r="G1756">
        <v>128.34</v>
      </c>
      <c r="H1756" t="str">
        <f>IF(Table2[[#This Row],[Unit Price]]&lt;20,"0-19",IF(Table2[[#This Row],[Unit Price]]&lt;40,"20-39",IF(Table2[[#This Row],[Unit Price]]&lt;80,"40-79","80+")))</f>
        <v>40-79</v>
      </c>
      <c r="I1756" t="str">
        <f>TEXT(Table2[[#This Row],[Date Sold]], "ddd")</f>
        <v>Mon</v>
      </c>
    </row>
    <row r="1757" spans="1:9" x14ac:dyDescent="0.25">
      <c r="A1757" t="s">
        <v>7</v>
      </c>
      <c r="B1757" t="s">
        <v>38</v>
      </c>
      <c r="C1757" t="s">
        <v>29</v>
      </c>
      <c r="D1757" s="1">
        <v>45786</v>
      </c>
      <c r="E1757">
        <v>17</v>
      </c>
      <c r="F1757">
        <v>18.850000000000001</v>
      </c>
      <c r="G1757">
        <v>320.45</v>
      </c>
      <c r="H1757" t="str">
        <f>IF(Table2[[#This Row],[Unit Price]]&lt;20,"0-19",IF(Table2[[#This Row],[Unit Price]]&lt;40,"20-39",IF(Table2[[#This Row],[Unit Price]]&lt;80,"40-79","80+")))</f>
        <v>0-19</v>
      </c>
      <c r="I1757" t="str">
        <f>TEXT(Table2[[#This Row],[Date Sold]], "ddd")</f>
        <v>Fri</v>
      </c>
    </row>
    <row r="1758" spans="1:9" x14ac:dyDescent="0.25">
      <c r="A1758" t="s">
        <v>109</v>
      </c>
      <c r="B1758" t="s">
        <v>42</v>
      </c>
      <c r="C1758" t="s">
        <v>9</v>
      </c>
      <c r="D1758" s="1">
        <v>45735</v>
      </c>
      <c r="E1758">
        <v>20</v>
      </c>
      <c r="F1758">
        <v>98</v>
      </c>
      <c r="G1758">
        <v>1960</v>
      </c>
      <c r="H1758" t="str">
        <f>IF(Table2[[#This Row],[Unit Price]]&lt;20,"0-19",IF(Table2[[#This Row],[Unit Price]]&lt;40,"20-39",IF(Table2[[#This Row],[Unit Price]]&lt;80,"40-79","80+")))</f>
        <v>80+</v>
      </c>
      <c r="I1758" t="str">
        <f>TEXT(Table2[[#This Row],[Date Sold]], "ddd")</f>
        <v>Wed</v>
      </c>
    </row>
    <row r="1759" spans="1:9" x14ac:dyDescent="0.25">
      <c r="A1759" t="s">
        <v>79</v>
      </c>
      <c r="B1759" t="s">
        <v>38</v>
      </c>
      <c r="C1759" t="s">
        <v>14</v>
      </c>
      <c r="D1759" s="1">
        <v>45711</v>
      </c>
      <c r="E1759">
        <v>2</v>
      </c>
      <c r="F1759">
        <v>89.75</v>
      </c>
      <c r="G1759">
        <v>179.5</v>
      </c>
      <c r="H1759" t="str">
        <f>IF(Table2[[#This Row],[Unit Price]]&lt;20,"0-19",IF(Table2[[#This Row],[Unit Price]]&lt;40,"20-39",IF(Table2[[#This Row],[Unit Price]]&lt;80,"40-79","80+")))</f>
        <v>80+</v>
      </c>
      <c r="I1759" t="str">
        <f>TEXT(Table2[[#This Row],[Date Sold]], "ddd")</f>
        <v>Sun</v>
      </c>
    </row>
    <row r="1760" spans="1:9" x14ac:dyDescent="0.25">
      <c r="A1760" t="s">
        <v>81</v>
      </c>
      <c r="B1760" t="s">
        <v>24</v>
      </c>
      <c r="C1760" t="s">
        <v>9</v>
      </c>
      <c r="D1760" s="1">
        <v>45738</v>
      </c>
      <c r="E1760">
        <v>2</v>
      </c>
      <c r="F1760">
        <v>44.87</v>
      </c>
      <c r="G1760">
        <v>89.74</v>
      </c>
      <c r="H1760" t="str">
        <f>IF(Table2[[#This Row],[Unit Price]]&lt;20,"0-19",IF(Table2[[#This Row],[Unit Price]]&lt;40,"20-39",IF(Table2[[#This Row],[Unit Price]]&lt;80,"40-79","80+")))</f>
        <v>40-79</v>
      </c>
      <c r="I1760" t="str">
        <f>TEXT(Table2[[#This Row],[Date Sold]], "ddd")</f>
        <v>Sat</v>
      </c>
    </row>
    <row r="1761" spans="1:9" x14ac:dyDescent="0.25">
      <c r="A1761" t="s">
        <v>10</v>
      </c>
      <c r="B1761" t="s">
        <v>20</v>
      </c>
      <c r="C1761" t="s">
        <v>14</v>
      </c>
      <c r="D1761" s="1">
        <v>45785</v>
      </c>
      <c r="E1761">
        <v>11</v>
      </c>
      <c r="F1761">
        <v>16.75</v>
      </c>
      <c r="G1761">
        <v>184.25</v>
      </c>
      <c r="H1761" t="str">
        <f>IF(Table2[[#This Row],[Unit Price]]&lt;20,"0-19",IF(Table2[[#This Row],[Unit Price]]&lt;40,"20-39",IF(Table2[[#This Row],[Unit Price]]&lt;80,"40-79","80+")))</f>
        <v>0-19</v>
      </c>
      <c r="I1761" t="str">
        <f>TEXT(Table2[[#This Row],[Date Sold]], "ddd")</f>
        <v>Thu</v>
      </c>
    </row>
    <row r="1762" spans="1:9" x14ac:dyDescent="0.25">
      <c r="A1762" t="s">
        <v>112</v>
      </c>
      <c r="B1762" t="s">
        <v>22</v>
      </c>
      <c r="C1762" t="s">
        <v>9</v>
      </c>
      <c r="D1762" s="1">
        <v>45746</v>
      </c>
      <c r="E1762">
        <v>10</v>
      </c>
      <c r="F1762">
        <v>53.72</v>
      </c>
      <c r="G1762">
        <v>537.20000000000005</v>
      </c>
      <c r="H1762" t="str">
        <f>IF(Table2[[#This Row],[Unit Price]]&lt;20,"0-19",IF(Table2[[#This Row],[Unit Price]]&lt;40,"20-39",IF(Table2[[#This Row],[Unit Price]]&lt;80,"40-79","80+")))</f>
        <v>40-79</v>
      </c>
      <c r="I1762" t="str">
        <f>TEXT(Table2[[#This Row],[Date Sold]], "ddd")</f>
        <v>Sun</v>
      </c>
    </row>
    <row r="1763" spans="1:9" x14ac:dyDescent="0.25">
      <c r="A1763" t="s">
        <v>59</v>
      </c>
      <c r="B1763" t="s">
        <v>8</v>
      </c>
      <c r="C1763" t="s">
        <v>14</v>
      </c>
      <c r="D1763" s="1">
        <v>45760</v>
      </c>
      <c r="E1763">
        <v>2</v>
      </c>
      <c r="F1763">
        <v>89.73</v>
      </c>
      <c r="G1763">
        <v>179.46</v>
      </c>
      <c r="H1763" t="str">
        <f>IF(Table2[[#This Row],[Unit Price]]&lt;20,"0-19",IF(Table2[[#This Row],[Unit Price]]&lt;40,"20-39",IF(Table2[[#This Row],[Unit Price]]&lt;80,"40-79","80+")))</f>
        <v>80+</v>
      </c>
      <c r="I1763" t="str">
        <f>TEXT(Table2[[#This Row],[Date Sold]], "ddd")</f>
        <v>Sun</v>
      </c>
    </row>
    <row r="1764" spans="1:9" x14ac:dyDescent="0.25">
      <c r="A1764" t="s">
        <v>56</v>
      </c>
      <c r="B1764" t="s">
        <v>18</v>
      </c>
      <c r="C1764" t="s">
        <v>12</v>
      </c>
      <c r="D1764" s="1">
        <v>45710</v>
      </c>
      <c r="E1764">
        <v>16</v>
      </c>
      <c r="F1764">
        <v>11.61</v>
      </c>
      <c r="G1764">
        <v>185.76</v>
      </c>
      <c r="H1764" t="str">
        <f>IF(Table2[[#This Row],[Unit Price]]&lt;20,"0-19",IF(Table2[[#This Row],[Unit Price]]&lt;40,"20-39",IF(Table2[[#This Row],[Unit Price]]&lt;80,"40-79","80+")))</f>
        <v>0-19</v>
      </c>
      <c r="I1764" t="str">
        <f>TEXT(Table2[[#This Row],[Date Sold]], "ddd")</f>
        <v>Sat</v>
      </c>
    </row>
    <row r="1765" spans="1:9" x14ac:dyDescent="0.25">
      <c r="A1765" t="s">
        <v>13</v>
      </c>
      <c r="B1765" t="s">
        <v>20</v>
      </c>
      <c r="C1765" t="s">
        <v>29</v>
      </c>
      <c r="D1765" s="1">
        <v>45737</v>
      </c>
      <c r="E1765">
        <v>15</v>
      </c>
      <c r="F1765">
        <v>15.74</v>
      </c>
      <c r="G1765">
        <v>236.1</v>
      </c>
      <c r="H1765" t="str">
        <f>IF(Table2[[#This Row],[Unit Price]]&lt;20,"0-19",IF(Table2[[#This Row],[Unit Price]]&lt;40,"20-39",IF(Table2[[#This Row],[Unit Price]]&lt;80,"40-79","80+")))</f>
        <v>0-19</v>
      </c>
      <c r="I1765" t="str">
        <f>TEXT(Table2[[#This Row],[Date Sold]], "ddd")</f>
        <v>Fri</v>
      </c>
    </row>
    <row r="1766" spans="1:9" x14ac:dyDescent="0.25">
      <c r="A1766" t="s">
        <v>66</v>
      </c>
      <c r="B1766" t="s">
        <v>18</v>
      </c>
      <c r="C1766" t="s">
        <v>9</v>
      </c>
      <c r="D1766" s="1">
        <v>45799</v>
      </c>
      <c r="E1766">
        <v>11</v>
      </c>
      <c r="F1766">
        <v>5.44</v>
      </c>
      <c r="G1766">
        <v>59.84</v>
      </c>
      <c r="H1766" t="str">
        <f>IF(Table2[[#This Row],[Unit Price]]&lt;20,"0-19",IF(Table2[[#This Row],[Unit Price]]&lt;40,"20-39",IF(Table2[[#This Row],[Unit Price]]&lt;80,"40-79","80+")))</f>
        <v>0-19</v>
      </c>
      <c r="I1766" t="str">
        <f>TEXT(Table2[[#This Row],[Date Sold]], "ddd")</f>
        <v>Thu</v>
      </c>
    </row>
    <row r="1767" spans="1:9" x14ac:dyDescent="0.25">
      <c r="A1767" t="s">
        <v>68</v>
      </c>
      <c r="B1767" t="s">
        <v>24</v>
      </c>
      <c r="C1767" t="s">
        <v>25</v>
      </c>
      <c r="D1767" s="1">
        <v>45786</v>
      </c>
      <c r="E1767">
        <v>15</v>
      </c>
      <c r="F1767">
        <v>94.43</v>
      </c>
      <c r="G1767">
        <v>1416.45</v>
      </c>
      <c r="H1767" t="str">
        <f>IF(Table2[[#This Row],[Unit Price]]&lt;20,"0-19",IF(Table2[[#This Row],[Unit Price]]&lt;40,"20-39",IF(Table2[[#This Row],[Unit Price]]&lt;80,"40-79","80+")))</f>
        <v>80+</v>
      </c>
      <c r="I1767" t="str">
        <f>TEXT(Table2[[#This Row],[Date Sold]], "ddd")</f>
        <v>Fri</v>
      </c>
    </row>
    <row r="1768" spans="1:9" x14ac:dyDescent="0.25">
      <c r="A1768" t="s">
        <v>121</v>
      </c>
      <c r="B1768" t="s">
        <v>42</v>
      </c>
      <c r="C1768" t="s">
        <v>9</v>
      </c>
      <c r="D1768" s="1">
        <v>45715</v>
      </c>
      <c r="E1768">
        <v>5</v>
      </c>
      <c r="F1768">
        <v>51.47</v>
      </c>
      <c r="G1768">
        <v>257.35000000000002</v>
      </c>
      <c r="H1768" t="str">
        <f>IF(Table2[[#This Row],[Unit Price]]&lt;20,"0-19",IF(Table2[[#This Row],[Unit Price]]&lt;40,"20-39",IF(Table2[[#This Row],[Unit Price]]&lt;80,"40-79","80+")))</f>
        <v>40-79</v>
      </c>
      <c r="I1768" t="str">
        <f>TEXT(Table2[[#This Row],[Date Sold]], "ddd")</f>
        <v>Thu</v>
      </c>
    </row>
    <row r="1769" spans="1:9" x14ac:dyDescent="0.25">
      <c r="A1769" t="s">
        <v>112</v>
      </c>
      <c r="B1769" t="s">
        <v>38</v>
      </c>
      <c r="C1769" t="s">
        <v>25</v>
      </c>
      <c r="D1769" s="1">
        <v>45743</v>
      </c>
      <c r="E1769">
        <v>1</v>
      </c>
      <c r="F1769">
        <v>6.12</v>
      </c>
      <c r="G1769">
        <v>6.12</v>
      </c>
      <c r="H1769" t="str">
        <f>IF(Table2[[#This Row],[Unit Price]]&lt;20,"0-19",IF(Table2[[#This Row],[Unit Price]]&lt;40,"20-39",IF(Table2[[#This Row],[Unit Price]]&lt;80,"40-79","80+")))</f>
        <v>0-19</v>
      </c>
      <c r="I1769" t="str">
        <f>TEXT(Table2[[#This Row],[Date Sold]], "ddd")</f>
        <v>Thu</v>
      </c>
    </row>
    <row r="1770" spans="1:9" x14ac:dyDescent="0.25">
      <c r="A1770" t="s">
        <v>87</v>
      </c>
      <c r="B1770" t="s">
        <v>8</v>
      </c>
      <c r="C1770" t="s">
        <v>25</v>
      </c>
      <c r="D1770" s="1">
        <v>45725</v>
      </c>
      <c r="E1770">
        <v>4</v>
      </c>
      <c r="F1770">
        <v>61.26</v>
      </c>
      <c r="G1770">
        <v>245.04</v>
      </c>
      <c r="H1770" t="str">
        <f>IF(Table2[[#This Row],[Unit Price]]&lt;20,"0-19",IF(Table2[[#This Row],[Unit Price]]&lt;40,"20-39",IF(Table2[[#This Row],[Unit Price]]&lt;80,"40-79","80+")))</f>
        <v>40-79</v>
      </c>
      <c r="I1770" t="str">
        <f>TEXT(Table2[[#This Row],[Date Sold]], "ddd")</f>
        <v>Sun</v>
      </c>
    </row>
    <row r="1771" spans="1:9" x14ac:dyDescent="0.25">
      <c r="A1771" t="s">
        <v>41</v>
      </c>
      <c r="B1771" t="s">
        <v>18</v>
      </c>
      <c r="C1771" t="s">
        <v>14</v>
      </c>
      <c r="D1771" s="1">
        <v>45774</v>
      </c>
      <c r="E1771">
        <v>19</v>
      </c>
      <c r="F1771">
        <v>46.9</v>
      </c>
      <c r="G1771">
        <v>891.1</v>
      </c>
      <c r="H1771" t="str">
        <f>IF(Table2[[#This Row],[Unit Price]]&lt;20,"0-19",IF(Table2[[#This Row],[Unit Price]]&lt;40,"20-39",IF(Table2[[#This Row],[Unit Price]]&lt;80,"40-79","80+")))</f>
        <v>40-79</v>
      </c>
      <c r="I1771" t="str">
        <f>TEXT(Table2[[#This Row],[Date Sold]], "ddd")</f>
        <v>Sun</v>
      </c>
    </row>
    <row r="1772" spans="1:9" x14ac:dyDescent="0.25">
      <c r="A1772" t="s">
        <v>59</v>
      </c>
      <c r="B1772" t="s">
        <v>16</v>
      </c>
      <c r="C1772" t="s">
        <v>25</v>
      </c>
      <c r="D1772" s="1">
        <v>45799</v>
      </c>
      <c r="E1772">
        <v>19</v>
      </c>
      <c r="F1772">
        <v>68.33</v>
      </c>
      <c r="G1772">
        <v>1298.27</v>
      </c>
      <c r="H1772" t="str">
        <f>IF(Table2[[#This Row],[Unit Price]]&lt;20,"0-19",IF(Table2[[#This Row],[Unit Price]]&lt;40,"20-39",IF(Table2[[#This Row],[Unit Price]]&lt;80,"40-79","80+")))</f>
        <v>40-79</v>
      </c>
      <c r="I1772" t="str">
        <f>TEXT(Table2[[#This Row],[Date Sold]], "ddd")</f>
        <v>Thu</v>
      </c>
    </row>
    <row r="1773" spans="1:9" x14ac:dyDescent="0.25">
      <c r="A1773" t="s">
        <v>80</v>
      </c>
      <c r="B1773" t="s">
        <v>20</v>
      </c>
      <c r="C1773" t="s">
        <v>14</v>
      </c>
      <c r="D1773" s="1">
        <v>45787</v>
      </c>
      <c r="E1773">
        <v>19</v>
      </c>
      <c r="F1773">
        <v>72.760000000000005</v>
      </c>
      <c r="G1773">
        <v>1382.44</v>
      </c>
      <c r="H1773" t="str">
        <f>IF(Table2[[#This Row],[Unit Price]]&lt;20,"0-19",IF(Table2[[#This Row],[Unit Price]]&lt;40,"20-39",IF(Table2[[#This Row],[Unit Price]]&lt;80,"40-79","80+")))</f>
        <v>40-79</v>
      </c>
      <c r="I1773" t="str">
        <f>TEXT(Table2[[#This Row],[Date Sold]], "ddd")</f>
        <v>Sat</v>
      </c>
    </row>
    <row r="1774" spans="1:9" x14ac:dyDescent="0.25">
      <c r="A1774" t="s">
        <v>110</v>
      </c>
      <c r="B1774" t="s">
        <v>42</v>
      </c>
      <c r="C1774" t="s">
        <v>14</v>
      </c>
      <c r="D1774" s="1">
        <v>45741</v>
      </c>
      <c r="E1774">
        <v>4</v>
      </c>
      <c r="F1774">
        <v>77.31</v>
      </c>
      <c r="G1774">
        <v>309.24</v>
      </c>
      <c r="H1774" t="str">
        <f>IF(Table2[[#This Row],[Unit Price]]&lt;20,"0-19",IF(Table2[[#This Row],[Unit Price]]&lt;40,"20-39",IF(Table2[[#This Row],[Unit Price]]&lt;80,"40-79","80+")))</f>
        <v>40-79</v>
      </c>
      <c r="I1774" t="str">
        <f>TEXT(Table2[[#This Row],[Date Sold]], "ddd")</f>
        <v>Tue</v>
      </c>
    </row>
    <row r="1775" spans="1:9" x14ac:dyDescent="0.25">
      <c r="A1775" t="s">
        <v>83</v>
      </c>
      <c r="B1775" t="s">
        <v>8</v>
      </c>
      <c r="C1775" t="s">
        <v>25</v>
      </c>
      <c r="D1775" s="1">
        <v>45727</v>
      </c>
      <c r="E1775">
        <v>8</v>
      </c>
      <c r="F1775">
        <v>33.11</v>
      </c>
      <c r="G1775">
        <v>264.88</v>
      </c>
      <c r="H1775" t="str">
        <f>IF(Table2[[#This Row],[Unit Price]]&lt;20,"0-19",IF(Table2[[#This Row],[Unit Price]]&lt;40,"20-39",IF(Table2[[#This Row],[Unit Price]]&lt;80,"40-79","80+")))</f>
        <v>20-39</v>
      </c>
      <c r="I1775" t="str">
        <f>TEXT(Table2[[#This Row],[Date Sold]], "ddd")</f>
        <v>Tue</v>
      </c>
    </row>
    <row r="1776" spans="1:9" x14ac:dyDescent="0.25">
      <c r="A1776" t="s">
        <v>53</v>
      </c>
      <c r="B1776" t="s">
        <v>11</v>
      </c>
      <c r="C1776" t="s">
        <v>29</v>
      </c>
      <c r="D1776" s="1">
        <v>45747</v>
      </c>
      <c r="E1776">
        <v>17</v>
      </c>
      <c r="F1776">
        <v>35.58</v>
      </c>
      <c r="G1776">
        <v>604.86</v>
      </c>
      <c r="H1776" t="str">
        <f>IF(Table2[[#This Row],[Unit Price]]&lt;20,"0-19",IF(Table2[[#This Row],[Unit Price]]&lt;40,"20-39",IF(Table2[[#This Row],[Unit Price]]&lt;80,"40-79","80+")))</f>
        <v>20-39</v>
      </c>
      <c r="I1776" t="str">
        <f>TEXT(Table2[[#This Row],[Date Sold]], "ddd")</f>
        <v>Mon</v>
      </c>
    </row>
    <row r="1777" spans="1:9" x14ac:dyDescent="0.25">
      <c r="A1777" t="s">
        <v>31</v>
      </c>
      <c r="B1777" t="s">
        <v>28</v>
      </c>
      <c r="C1777" t="s">
        <v>12</v>
      </c>
      <c r="D1777" s="1">
        <v>45766</v>
      </c>
      <c r="E1777">
        <v>10</v>
      </c>
      <c r="F1777">
        <v>13.18</v>
      </c>
      <c r="G1777">
        <v>131.80000000000001</v>
      </c>
      <c r="H1777" t="str">
        <f>IF(Table2[[#This Row],[Unit Price]]&lt;20,"0-19",IF(Table2[[#This Row],[Unit Price]]&lt;40,"20-39",IF(Table2[[#This Row],[Unit Price]]&lt;80,"40-79","80+")))</f>
        <v>0-19</v>
      </c>
      <c r="I1777" t="str">
        <f>TEXT(Table2[[#This Row],[Date Sold]], "ddd")</f>
        <v>Sat</v>
      </c>
    </row>
    <row r="1778" spans="1:9" x14ac:dyDescent="0.25">
      <c r="A1778" t="s">
        <v>121</v>
      </c>
      <c r="B1778" t="s">
        <v>42</v>
      </c>
      <c r="C1778" t="s">
        <v>25</v>
      </c>
      <c r="D1778" s="1">
        <v>45756</v>
      </c>
      <c r="E1778">
        <v>6</v>
      </c>
      <c r="F1778">
        <v>73.92</v>
      </c>
      <c r="G1778">
        <v>443.52</v>
      </c>
      <c r="H1778" t="str">
        <f>IF(Table2[[#This Row],[Unit Price]]&lt;20,"0-19",IF(Table2[[#This Row],[Unit Price]]&lt;40,"20-39",IF(Table2[[#This Row],[Unit Price]]&lt;80,"40-79","80+")))</f>
        <v>40-79</v>
      </c>
      <c r="I1778" t="str">
        <f>TEXT(Table2[[#This Row],[Date Sold]], "ddd")</f>
        <v>Wed</v>
      </c>
    </row>
    <row r="1779" spans="1:9" x14ac:dyDescent="0.25">
      <c r="A1779" t="s">
        <v>45</v>
      </c>
      <c r="B1779" t="s">
        <v>11</v>
      </c>
      <c r="C1779" t="s">
        <v>29</v>
      </c>
      <c r="D1779" s="1">
        <v>45753</v>
      </c>
      <c r="E1779">
        <v>7</v>
      </c>
      <c r="F1779">
        <v>96.03</v>
      </c>
      <c r="G1779">
        <v>672.21</v>
      </c>
      <c r="H1779" t="str">
        <f>IF(Table2[[#This Row],[Unit Price]]&lt;20,"0-19",IF(Table2[[#This Row],[Unit Price]]&lt;40,"20-39",IF(Table2[[#This Row],[Unit Price]]&lt;80,"40-79","80+")))</f>
        <v>80+</v>
      </c>
      <c r="I1779" t="str">
        <f>TEXT(Table2[[#This Row],[Date Sold]], "ddd")</f>
        <v>Sun</v>
      </c>
    </row>
    <row r="1780" spans="1:9" x14ac:dyDescent="0.25">
      <c r="A1780" t="s">
        <v>103</v>
      </c>
      <c r="B1780" t="s">
        <v>8</v>
      </c>
      <c r="C1780" t="s">
        <v>29</v>
      </c>
      <c r="D1780" s="1">
        <v>45789</v>
      </c>
      <c r="E1780">
        <v>18</v>
      </c>
      <c r="F1780">
        <v>39.32</v>
      </c>
      <c r="G1780">
        <v>707.76</v>
      </c>
      <c r="H1780" t="str">
        <f>IF(Table2[[#This Row],[Unit Price]]&lt;20,"0-19",IF(Table2[[#This Row],[Unit Price]]&lt;40,"20-39",IF(Table2[[#This Row],[Unit Price]]&lt;80,"40-79","80+")))</f>
        <v>20-39</v>
      </c>
      <c r="I1780" t="str">
        <f>TEXT(Table2[[#This Row],[Date Sold]], "ddd")</f>
        <v>Mon</v>
      </c>
    </row>
    <row r="1781" spans="1:9" x14ac:dyDescent="0.25">
      <c r="A1781" t="s">
        <v>81</v>
      </c>
      <c r="B1781" t="s">
        <v>42</v>
      </c>
      <c r="C1781" t="s">
        <v>12</v>
      </c>
      <c r="D1781" s="1">
        <v>45750</v>
      </c>
      <c r="E1781">
        <v>12</v>
      </c>
      <c r="F1781">
        <v>16.760000000000002</v>
      </c>
      <c r="G1781">
        <v>201.12</v>
      </c>
      <c r="H1781" t="str">
        <f>IF(Table2[[#This Row],[Unit Price]]&lt;20,"0-19",IF(Table2[[#This Row],[Unit Price]]&lt;40,"20-39",IF(Table2[[#This Row],[Unit Price]]&lt;80,"40-79","80+")))</f>
        <v>0-19</v>
      </c>
      <c r="I1781" t="str">
        <f>TEXT(Table2[[#This Row],[Date Sold]], "ddd")</f>
        <v>Thu</v>
      </c>
    </row>
    <row r="1782" spans="1:9" x14ac:dyDescent="0.25">
      <c r="A1782" t="s">
        <v>49</v>
      </c>
      <c r="B1782" t="s">
        <v>38</v>
      </c>
      <c r="C1782" t="s">
        <v>12</v>
      </c>
      <c r="D1782" s="1">
        <v>45740</v>
      </c>
      <c r="E1782">
        <v>18</v>
      </c>
      <c r="F1782">
        <v>9.81</v>
      </c>
      <c r="G1782">
        <v>176.58</v>
      </c>
      <c r="H1782" t="str">
        <f>IF(Table2[[#This Row],[Unit Price]]&lt;20,"0-19",IF(Table2[[#This Row],[Unit Price]]&lt;40,"20-39",IF(Table2[[#This Row],[Unit Price]]&lt;80,"40-79","80+")))</f>
        <v>0-19</v>
      </c>
      <c r="I1782" t="str">
        <f>TEXT(Table2[[#This Row],[Date Sold]], "ddd")</f>
        <v>Mon</v>
      </c>
    </row>
    <row r="1783" spans="1:9" x14ac:dyDescent="0.25">
      <c r="A1783" t="s">
        <v>72</v>
      </c>
      <c r="B1783" t="s">
        <v>24</v>
      </c>
      <c r="C1783" t="s">
        <v>12</v>
      </c>
      <c r="D1783" s="1">
        <v>45740</v>
      </c>
      <c r="E1783">
        <v>16</v>
      </c>
      <c r="F1783">
        <v>26.23</v>
      </c>
      <c r="G1783">
        <v>419.68</v>
      </c>
      <c r="H1783" t="str">
        <f>IF(Table2[[#This Row],[Unit Price]]&lt;20,"0-19",IF(Table2[[#This Row],[Unit Price]]&lt;40,"20-39",IF(Table2[[#This Row],[Unit Price]]&lt;80,"40-79","80+")))</f>
        <v>20-39</v>
      </c>
      <c r="I1783" t="str">
        <f>TEXT(Table2[[#This Row],[Date Sold]], "ddd")</f>
        <v>Mon</v>
      </c>
    </row>
    <row r="1784" spans="1:9" x14ac:dyDescent="0.25">
      <c r="A1784" t="s">
        <v>71</v>
      </c>
      <c r="B1784" t="s">
        <v>42</v>
      </c>
      <c r="C1784" t="s">
        <v>12</v>
      </c>
      <c r="D1784" s="1">
        <v>45725</v>
      </c>
      <c r="E1784">
        <v>8</v>
      </c>
      <c r="F1784">
        <v>98.95</v>
      </c>
      <c r="G1784">
        <v>791.6</v>
      </c>
      <c r="H1784" t="str">
        <f>IF(Table2[[#This Row],[Unit Price]]&lt;20,"0-19",IF(Table2[[#This Row],[Unit Price]]&lt;40,"20-39",IF(Table2[[#This Row],[Unit Price]]&lt;80,"40-79","80+")))</f>
        <v>80+</v>
      </c>
      <c r="I1784" t="str">
        <f>TEXT(Table2[[#This Row],[Date Sold]], "ddd")</f>
        <v>Sun</v>
      </c>
    </row>
    <row r="1785" spans="1:9" x14ac:dyDescent="0.25">
      <c r="A1785" t="s">
        <v>64</v>
      </c>
      <c r="B1785" t="s">
        <v>20</v>
      </c>
      <c r="C1785" t="s">
        <v>12</v>
      </c>
      <c r="D1785" s="1">
        <v>45757</v>
      </c>
      <c r="E1785">
        <v>19</v>
      </c>
      <c r="F1785">
        <v>59</v>
      </c>
      <c r="G1785">
        <v>1121</v>
      </c>
      <c r="H1785" t="str">
        <f>IF(Table2[[#This Row],[Unit Price]]&lt;20,"0-19",IF(Table2[[#This Row],[Unit Price]]&lt;40,"20-39",IF(Table2[[#This Row],[Unit Price]]&lt;80,"40-79","80+")))</f>
        <v>40-79</v>
      </c>
      <c r="I1785" t="str">
        <f>TEXT(Table2[[#This Row],[Date Sold]], "ddd")</f>
        <v>Thu</v>
      </c>
    </row>
    <row r="1786" spans="1:9" x14ac:dyDescent="0.25">
      <c r="A1786" t="s">
        <v>50</v>
      </c>
      <c r="B1786" t="s">
        <v>38</v>
      </c>
      <c r="C1786" t="s">
        <v>14</v>
      </c>
      <c r="D1786" s="1">
        <v>45749</v>
      </c>
      <c r="E1786">
        <v>3</v>
      </c>
      <c r="F1786">
        <v>53.97</v>
      </c>
      <c r="G1786">
        <v>161.91</v>
      </c>
      <c r="H1786" t="str">
        <f>IF(Table2[[#This Row],[Unit Price]]&lt;20,"0-19",IF(Table2[[#This Row],[Unit Price]]&lt;40,"20-39",IF(Table2[[#This Row],[Unit Price]]&lt;80,"40-79","80+")))</f>
        <v>40-79</v>
      </c>
      <c r="I1786" t="str">
        <f>TEXT(Table2[[#This Row],[Date Sold]], "ddd")</f>
        <v>Wed</v>
      </c>
    </row>
    <row r="1787" spans="1:9" x14ac:dyDescent="0.25">
      <c r="A1787" t="s">
        <v>53</v>
      </c>
      <c r="B1787" t="s">
        <v>11</v>
      </c>
      <c r="C1787" t="s">
        <v>25</v>
      </c>
      <c r="D1787" s="1">
        <v>45727</v>
      </c>
      <c r="E1787">
        <v>9</v>
      </c>
      <c r="F1787">
        <v>6.68</v>
      </c>
      <c r="G1787">
        <v>60.12</v>
      </c>
      <c r="H1787" t="str">
        <f>IF(Table2[[#This Row],[Unit Price]]&lt;20,"0-19",IF(Table2[[#This Row],[Unit Price]]&lt;40,"20-39",IF(Table2[[#This Row],[Unit Price]]&lt;80,"40-79","80+")))</f>
        <v>0-19</v>
      </c>
      <c r="I1787" t="str">
        <f>TEXT(Table2[[#This Row],[Date Sold]], "ddd")</f>
        <v>Tue</v>
      </c>
    </row>
    <row r="1788" spans="1:9" x14ac:dyDescent="0.25">
      <c r="A1788" t="s">
        <v>84</v>
      </c>
      <c r="B1788" t="s">
        <v>16</v>
      </c>
      <c r="C1788" t="s">
        <v>12</v>
      </c>
      <c r="D1788" s="1">
        <v>45757</v>
      </c>
      <c r="E1788">
        <v>9</v>
      </c>
      <c r="F1788">
        <v>68.489999999999995</v>
      </c>
      <c r="G1788">
        <v>616.41</v>
      </c>
      <c r="H1788" t="str">
        <f>IF(Table2[[#This Row],[Unit Price]]&lt;20,"0-19",IF(Table2[[#This Row],[Unit Price]]&lt;40,"20-39",IF(Table2[[#This Row],[Unit Price]]&lt;80,"40-79","80+")))</f>
        <v>40-79</v>
      </c>
      <c r="I1788" t="str">
        <f>TEXT(Table2[[#This Row],[Date Sold]], "ddd")</f>
        <v>Thu</v>
      </c>
    </row>
    <row r="1789" spans="1:9" x14ac:dyDescent="0.25">
      <c r="A1789" t="s">
        <v>86</v>
      </c>
      <c r="B1789" t="s">
        <v>22</v>
      </c>
      <c r="C1789" t="s">
        <v>29</v>
      </c>
      <c r="D1789" s="1">
        <v>45767</v>
      </c>
      <c r="E1789">
        <v>9</v>
      </c>
      <c r="F1789">
        <v>89.97</v>
      </c>
      <c r="G1789">
        <v>809.73</v>
      </c>
      <c r="H1789" t="str">
        <f>IF(Table2[[#This Row],[Unit Price]]&lt;20,"0-19",IF(Table2[[#This Row],[Unit Price]]&lt;40,"20-39",IF(Table2[[#This Row],[Unit Price]]&lt;80,"40-79","80+")))</f>
        <v>80+</v>
      </c>
      <c r="I1789" t="str">
        <f>TEXT(Table2[[#This Row],[Date Sold]], "ddd")</f>
        <v>Sun</v>
      </c>
    </row>
    <row r="1790" spans="1:9" x14ac:dyDescent="0.25">
      <c r="A1790" t="s">
        <v>73</v>
      </c>
      <c r="B1790" t="s">
        <v>18</v>
      </c>
      <c r="C1790" t="s">
        <v>14</v>
      </c>
      <c r="D1790" s="1">
        <v>45776</v>
      </c>
      <c r="E1790">
        <v>15</v>
      </c>
      <c r="F1790">
        <v>32.51</v>
      </c>
      <c r="G1790">
        <v>487.65</v>
      </c>
      <c r="H1790" t="str">
        <f>IF(Table2[[#This Row],[Unit Price]]&lt;20,"0-19",IF(Table2[[#This Row],[Unit Price]]&lt;40,"20-39",IF(Table2[[#This Row],[Unit Price]]&lt;80,"40-79","80+")))</f>
        <v>20-39</v>
      </c>
      <c r="I1790" t="str">
        <f>TEXT(Table2[[#This Row],[Date Sold]], "ddd")</f>
        <v>Tue</v>
      </c>
    </row>
    <row r="1791" spans="1:9" x14ac:dyDescent="0.25">
      <c r="A1791" t="s">
        <v>47</v>
      </c>
      <c r="B1791" t="s">
        <v>18</v>
      </c>
      <c r="C1791" t="s">
        <v>25</v>
      </c>
      <c r="D1791" s="1">
        <v>45759</v>
      </c>
      <c r="E1791">
        <v>2</v>
      </c>
      <c r="F1791">
        <v>69.12</v>
      </c>
      <c r="G1791">
        <v>138.24</v>
      </c>
      <c r="H1791" t="str">
        <f>IF(Table2[[#This Row],[Unit Price]]&lt;20,"0-19",IF(Table2[[#This Row],[Unit Price]]&lt;40,"20-39",IF(Table2[[#This Row],[Unit Price]]&lt;80,"40-79","80+")))</f>
        <v>40-79</v>
      </c>
      <c r="I1791" t="str">
        <f>TEXT(Table2[[#This Row],[Date Sold]], "ddd")</f>
        <v>Sat</v>
      </c>
    </row>
    <row r="1792" spans="1:9" x14ac:dyDescent="0.25">
      <c r="A1792" t="s">
        <v>55</v>
      </c>
      <c r="B1792" t="s">
        <v>42</v>
      </c>
      <c r="C1792" t="s">
        <v>29</v>
      </c>
      <c r="D1792" s="1">
        <v>45752</v>
      </c>
      <c r="E1792">
        <v>8</v>
      </c>
      <c r="F1792">
        <v>28.17</v>
      </c>
      <c r="G1792">
        <v>225.36</v>
      </c>
      <c r="H1792" t="str">
        <f>IF(Table2[[#This Row],[Unit Price]]&lt;20,"0-19",IF(Table2[[#This Row],[Unit Price]]&lt;40,"20-39",IF(Table2[[#This Row],[Unit Price]]&lt;80,"40-79","80+")))</f>
        <v>20-39</v>
      </c>
      <c r="I1792" t="str">
        <f>TEXT(Table2[[#This Row],[Date Sold]], "ddd")</f>
        <v>Sat</v>
      </c>
    </row>
    <row r="1793" spans="1:9" x14ac:dyDescent="0.25">
      <c r="A1793" t="s">
        <v>118</v>
      </c>
      <c r="B1793" t="s">
        <v>24</v>
      </c>
      <c r="C1793" t="s">
        <v>29</v>
      </c>
      <c r="D1793" s="1">
        <v>45754</v>
      </c>
      <c r="E1793">
        <v>14</v>
      </c>
      <c r="F1793">
        <v>65.37</v>
      </c>
      <c r="G1793">
        <v>915.18</v>
      </c>
      <c r="H1793" t="str">
        <f>IF(Table2[[#This Row],[Unit Price]]&lt;20,"0-19",IF(Table2[[#This Row],[Unit Price]]&lt;40,"20-39",IF(Table2[[#This Row],[Unit Price]]&lt;80,"40-79","80+")))</f>
        <v>40-79</v>
      </c>
      <c r="I1793" t="str">
        <f>TEXT(Table2[[#This Row],[Date Sold]], "ddd")</f>
        <v>Mon</v>
      </c>
    </row>
    <row r="1794" spans="1:9" x14ac:dyDescent="0.25">
      <c r="A1794" t="s">
        <v>36</v>
      </c>
      <c r="B1794" t="s">
        <v>38</v>
      </c>
      <c r="C1794" t="s">
        <v>29</v>
      </c>
      <c r="D1794" s="1">
        <v>45731</v>
      </c>
      <c r="E1794">
        <v>2</v>
      </c>
      <c r="F1794">
        <v>55.11</v>
      </c>
      <c r="G1794">
        <v>110.22</v>
      </c>
      <c r="H1794" t="str">
        <f>IF(Table2[[#This Row],[Unit Price]]&lt;20,"0-19",IF(Table2[[#This Row],[Unit Price]]&lt;40,"20-39",IF(Table2[[#This Row],[Unit Price]]&lt;80,"40-79","80+")))</f>
        <v>40-79</v>
      </c>
      <c r="I1794" t="str">
        <f>TEXT(Table2[[#This Row],[Date Sold]], "ddd")</f>
        <v>Sat</v>
      </c>
    </row>
    <row r="1795" spans="1:9" x14ac:dyDescent="0.25">
      <c r="A1795" t="s">
        <v>51</v>
      </c>
      <c r="B1795" t="s">
        <v>22</v>
      </c>
      <c r="C1795" t="s">
        <v>25</v>
      </c>
      <c r="D1795" s="1">
        <v>45714</v>
      </c>
      <c r="E1795">
        <v>13</v>
      </c>
      <c r="F1795">
        <v>57.33</v>
      </c>
      <c r="G1795">
        <v>745.29</v>
      </c>
      <c r="H1795" t="str">
        <f>IF(Table2[[#This Row],[Unit Price]]&lt;20,"0-19",IF(Table2[[#This Row],[Unit Price]]&lt;40,"20-39",IF(Table2[[#This Row],[Unit Price]]&lt;80,"40-79","80+")))</f>
        <v>40-79</v>
      </c>
      <c r="I1795" t="str">
        <f>TEXT(Table2[[#This Row],[Date Sold]], "ddd")</f>
        <v>Wed</v>
      </c>
    </row>
    <row r="1796" spans="1:9" x14ac:dyDescent="0.25">
      <c r="A1796" t="s">
        <v>95</v>
      </c>
      <c r="B1796" t="s">
        <v>22</v>
      </c>
      <c r="C1796" t="s">
        <v>9</v>
      </c>
      <c r="D1796" s="1">
        <v>45792</v>
      </c>
      <c r="E1796">
        <v>10</v>
      </c>
      <c r="F1796">
        <v>89.95</v>
      </c>
      <c r="G1796">
        <v>899.5</v>
      </c>
      <c r="H1796" t="str">
        <f>IF(Table2[[#This Row],[Unit Price]]&lt;20,"0-19",IF(Table2[[#This Row],[Unit Price]]&lt;40,"20-39",IF(Table2[[#This Row],[Unit Price]]&lt;80,"40-79","80+")))</f>
        <v>80+</v>
      </c>
      <c r="I1796" t="str">
        <f>TEXT(Table2[[#This Row],[Date Sold]], "ddd")</f>
        <v>Thu</v>
      </c>
    </row>
    <row r="1797" spans="1:9" x14ac:dyDescent="0.25">
      <c r="A1797" t="s">
        <v>15</v>
      </c>
      <c r="B1797" t="s">
        <v>42</v>
      </c>
      <c r="C1797" t="s">
        <v>25</v>
      </c>
      <c r="D1797" s="1">
        <v>45786</v>
      </c>
      <c r="E1797">
        <v>6</v>
      </c>
      <c r="F1797">
        <v>93.39</v>
      </c>
      <c r="G1797">
        <v>560.34</v>
      </c>
      <c r="H1797" t="str">
        <f>IF(Table2[[#This Row],[Unit Price]]&lt;20,"0-19",IF(Table2[[#This Row],[Unit Price]]&lt;40,"20-39",IF(Table2[[#This Row],[Unit Price]]&lt;80,"40-79","80+")))</f>
        <v>80+</v>
      </c>
      <c r="I1797" t="str">
        <f>TEXT(Table2[[#This Row],[Date Sold]], "ddd")</f>
        <v>Fri</v>
      </c>
    </row>
    <row r="1798" spans="1:9" x14ac:dyDescent="0.25">
      <c r="A1798" t="s">
        <v>82</v>
      </c>
      <c r="B1798" t="s">
        <v>22</v>
      </c>
      <c r="C1798" t="s">
        <v>12</v>
      </c>
      <c r="D1798" s="1">
        <v>45748</v>
      </c>
      <c r="E1798">
        <v>18</v>
      </c>
      <c r="F1798">
        <v>16.260000000000002</v>
      </c>
      <c r="G1798">
        <v>292.68</v>
      </c>
      <c r="H1798" t="str">
        <f>IF(Table2[[#This Row],[Unit Price]]&lt;20,"0-19",IF(Table2[[#This Row],[Unit Price]]&lt;40,"20-39",IF(Table2[[#This Row],[Unit Price]]&lt;80,"40-79","80+")))</f>
        <v>0-19</v>
      </c>
      <c r="I1798" t="str">
        <f>TEXT(Table2[[#This Row],[Date Sold]], "ddd")</f>
        <v>Tue</v>
      </c>
    </row>
    <row r="1799" spans="1:9" x14ac:dyDescent="0.25">
      <c r="A1799" t="s">
        <v>89</v>
      </c>
      <c r="B1799" t="s">
        <v>24</v>
      </c>
      <c r="C1799" t="s">
        <v>14</v>
      </c>
      <c r="D1799" s="1">
        <v>45780</v>
      </c>
      <c r="E1799">
        <v>5</v>
      </c>
      <c r="F1799">
        <v>43.8</v>
      </c>
      <c r="G1799">
        <v>219</v>
      </c>
      <c r="H1799" t="str">
        <f>IF(Table2[[#This Row],[Unit Price]]&lt;20,"0-19",IF(Table2[[#This Row],[Unit Price]]&lt;40,"20-39",IF(Table2[[#This Row],[Unit Price]]&lt;80,"40-79","80+")))</f>
        <v>40-79</v>
      </c>
      <c r="I1799" t="str">
        <f>TEXT(Table2[[#This Row],[Date Sold]], "ddd")</f>
        <v>Sat</v>
      </c>
    </row>
    <row r="1800" spans="1:9" x14ac:dyDescent="0.25">
      <c r="A1800" t="s">
        <v>34</v>
      </c>
      <c r="B1800" t="s">
        <v>28</v>
      </c>
      <c r="C1800" t="s">
        <v>29</v>
      </c>
      <c r="D1800" s="1">
        <v>45795</v>
      </c>
      <c r="E1800">
        <v>19</v>
      </c>
      <c r="F1800">
        <v>59.67</v>
      </c>
      <c r="G1800">
        <v>1133.73</v>
      </c>
      <c r="H1800" t="str">
        <f>IF(Table2[[#This Row],[Unit Price]]&lt;20,"0-19",IF(Table2[[#This Row],[Unit Price]]&lt;40,"20-39",IF(Table2[[#This Row],[Unit Price]]&lt;80,"40-79","80+")))</f>
        <v>40-79</v>
      </c>
      <c r="I1800" t="str">
        <f>TEXT(Table2[[#This Row],[Date Sold]], "ddd")</f>
        <v>Sun</v>
      </c>
    </row>
    <row r="1801" spans="1:9" x14ac:dyDescent="0.25">
      <c r="A1801" t="s">
        <v>62</v>
      </c>
      <c r="B1801" t="s">
        <v>24</v>
      </c>
      <c r="C1801" t="s">
        <v>14</v>
      </c>
      <c r="D1801" s="1">
        <v>45794</v>
      </c>
      <c r="E1801">
        <v>4</v>
      </c>
      <c r="F1801">
        <v>74.89</v>
      </c>
      <c r="G1801">
        <v>299.56</v>
      </c>
      <c r="H1801" t="str">
        <f>IF(Table2[[#This Row],[Unit Price]]&lt;20,"0-19",IF(Table2[[#This Row],[Unit Price]]&lt;40,"20-39",IF(Table2[[#This Row],[Unit Price]]&lt;80,"40-79","80+")))</f>
        <v>40-79</v>
      </c>
      <c r="I1801" t="str">
        <f>TEXT(Table2[[#This Row],[Date Sold]], "ddd")</f>
        <v>Sat</v>
      </c>
    </row>
    <row r="1802" spans="1:9" x14ac:dyDescent="0.25">
      <c r="A1802" t="s">
        <v>63</v>
      </c>
      <c r="B1802" t="s">
        <v>42</v>
      </c>
      <c r="C1802" t="s">
        <v>12</v>
      </c>
      <c r="D1802" s="1">
        <v>45794</v>
      </c>
      <c r="E1802">
        <v>18</v>
      </c>
      <c r="F1802">
        <v>99.51</v>
      </c>
      <c r="G1802">
        <v>1791.18</v>
      </c>
      <c r="H1802" t="str">
        <f>IF(Table2[[#This Row],[Unit Price]]&lt;20,"0-19",IF(Table2[[#This Row],[Unit Price]]&lt;40,"20-39",IF(Table2[[#This Row],[Unit Price]]&lt;80,"40-79","80+")))</f>
        <v>80+</v>
      </c>
      <c r="I1802" t="str">
        <f>TEXT(Table2[[#This Row],[Date Sold]], "ddd")</f>
        <v>Sat</v>
      </c>
    </row>
    <row r="1803" spans="1:9" x14ac:dyDescent="0.25">
      <c r="A1803" t="s">
        <v>97</v>
      </c>
      <c r="B1803" t="s">
        <v>18</v>
      </c>
      <c r="C1803" t="s">
        <v>29</v>
      </c>
      <c r="D1803" s="1">
        <v>45718</v>
      </c>
      <c r="E1803">
        <v>4</v>
      </c>
      <c r="F1803">
        <v>63.56</v>
      </c>
      <c r="G1803">
        <v>254.24</v>
      </c>
      <c r="H1803" t="str">
        <f>IF(Table2[[#This Row],[Unit Price]]&lt;20,"0-19",IF(Table2[[#This Row],[Unit Price]]&lt;40,"20-39",IF(Table2[[#This Row],[Unit Price]]&lt;80,"40-79","80+")))</f>
        <v>40-79</v>
      </c>
      <c r="I1803" t="str">
        <f>TEXT(Table2[[#This Row],[Date Sold]], "ddd")</f>
        <v>Sun</v>
      </c>
    </row>
    <row r="1804" spans="1:9" x14ac:dyDescent="0.25">
      <c r="A1804" t="s">
        <v>90</v>
      </c>
      <c r="B1804" t="s">
        <v>11</v>
      </c>
      <c r="C1804" t="s">
        <v>14</v>
      </c>
      <c r="D1804" s="1">
        <v>45713</v>
      </c>
      <c r="E1804">
        <v>6</v>
      </c>
      <c r="F1804">
        <v>53.31</v>
      </c>
      <c r="G1804">
        <v>319.86</v>
      </c>
      <c r="H1804" t="str">
        <f>IF(Table2[[#This Row],[Unit Price]]&lt;20,"0-19",IF(Table2[[#This Row],[Unit Price]]&lt;40,"20-39",IF(Table2[[#This Row],[Unit Price]]&lt;80,"40-79","80+")))</f>
        <v>40-79</v>
      </c>
      <c r="I1804" t="str">
        <f>TEXT(Table2[[#This Row],[Date Sold]], "ddd")</f>
        <v>Tue</v>
      </c>
    </row>
    <row r="1805" spans="1:9" x14ac:dyDescent="0.25">
      <c r="A1805" t="s">
        <v>68</v>
      </c>
      <c r="B1805" t="s">
        <v>16</v>
      </c>
      <c r="C1805" t="s">
        <v>25</v>
      </c>
      <c r="D1805" s="1">
        <v>45757</v>
      </c>
      <c r="E1805">
        <v>19</v>
      </c>
      <c r="F1805">
        <v>33.61</v>
      </c>
      <c r="G1805">
        <v>638.59</v>
      </c>
      <c r="H1805" t="str">
        <f>IF(Table2[[#This Row],[Unit Price]]&lt;20,"0-19",IF(Table2[[#This Row],[Unit Price]]&lt;40,"20-39",IF(Table2[[#This Row],[Unit Price]]&lt;80,"40-79","80+")))</f>
        <v>20-39</v>
      </c>
      <c r="I1805" t="str">
        <f>TEXT(Table2[[#This Row],[Date Sold]], "ddd")</f>
        <v>Thu</v>
      </c>
    </row>
    <row r="1806" spans="1:9" x14ac:dyDescent="0.25">
      <c r="A1806" t="s">
        <v>7</v>
      </c>
      <c r="B1806" t="s">
        <v>24</v>
      </c>
      <c r="C1806" t="s">
        <v>25</v>
      </c>
      <c r="D1806" s="1">
        <v>45789</v>
      </c>
      <c r="E1806">
        <v>9</v>
      </c>
      <c r="F1806">
        <v>48.53</v>
      </c>
      <c r="G1806">
        <v>436.77</v>
      </c>
      <c r="H1806" t="str">
        <f>IF(Table2[[#This Row],[Unit Price]]&lt;20,"0-19",IF(Table2[[#This Row],[Unit Price]]&lt;40,"20-39",IF(Table2[[#This Row],[Unit Price]]&lt;80,"40-79","80+")))</f>
        <v>40-79</v>
      </c>
      <c r="I1806" t="str">
        <f>TEXT(Table2[[#This Row],[Date Sold]], "ddd")</f>
        <v>Mon</v>
      </c>
    </row>
    <row r="1807" spans="1:9" x14ac:dyDescent="0.25">
      <c r="A1807" t="s">
        <v>60</v>
      </c>
      <c r="B1807" t="s">
        <v>16</v>
      </c>
      <c r="C1807" t="s">
        <v>29</v>
      </c>
      <c r="D1807" s="1">
        <v>45794</v>
      </c>
      <c r="E1807">
        <v>11</v>
      </c>
      <c r="F1807">
        <v>37.78</v>
      </c>
      <c r="G1807">
        <v>415.58</v>
      </c>
      <c r="H1807" t="str">
        <f>IF(Table2[[#This Row],[Unit Price]]&lt;20,"0-19",IF(Table2[[#This Row],[Unit Price]]&lt;40,"20-39",IF(Table2[[#This Row],[Unit Price]]&lt;80,"40-79","80+")))</f>
        <v>20-39</v>
      </c>
      <c r="I1807" t="str">
        <f>TEXT(Table2[[#This Row],[Date Sold]], "ddd")</f>
        <v>Sat</v>
      </c>
    </row>
    <row r="1808" spans="1:9" x14ac:dyDescent="0.25">
      <c r="A1808" t="s">
        <v>39</v>
      </c>
      <c r="B1808" t="s">
        <v>42</v>
      </c>
      <c r="C1808" t="s">
        <v>14</v>
      </c>
      <c r="D1808" s="1">
        <v>45738</v>
      </c>
      <c r="E1808">
        <v>3</v>
      </c>
      <c r="F1808">
        <v>28.79</v>
      </c>
      <c r="G1808">
        <v>86.37</v>
      </c>
      <c r="H1808" t="str">
        <f>IF(Table2[[#This Row],[Unit Price]]&lt;20,"0-19",IF(Table2[[#This Row],[Unit Price]]&lt;40,"20-39",IF(Table2[[#This Row],[Unit Price]]&lt;80,"40-79","80+")))</f>
        <v>20-39</v>
      </c>
      <c r="I1808" t="str">
        <f>TEXT(Table2[[#This Row],[Date Sold]], "ddd")</f>
        <v>Sat</v>
      </c>
    </row>
    <row r="1809" spans="1:9" x14ac:dyDescent="0.25">
      <c r="A1809" t="s">
        <v>78</v>
      </c>
      <c r="B1809" t="s">
        <v>42</v>
      </c>
      <c r="C1809" t="s">
        <v>25</v>
      </c>
      <c r="D1809" s="1">
        <v>45710</v>
      </c>
      <c r="E1809">
        <v>1</v>
      </c>
      <c r="F1809">
        <v>10.97</v>
      </c>
      <c r="G1809">
        <v>10.97</v>
      </c>
      <c r="H1809" t="str">
        <f>IF(Table2[[#This Row],[Unit Price]]&lt;20,"0-19",IF(Table2[[#This Row],[Unit Price]]&lt;40,"20-39",IF(Table2[[#This Row],[Unit Price]]&lt;80,"40-79","80+")))</f>
        <v>0-19</v>
      </c>
      <c r="I1809" t="str">
        <f>TEXT(Table2[[#This Row],[Date Sold]], "ddd")</f>
        <v>Sat</v>
      </c>
    </row>
    <row r="1810" spans="1:9" x14ac:dyDescent="0.25">
      <c r="A1810" t="s">
        <v>57</v>
      </c>
      <c r="B1810" t="s">
        <v>8</v>
      </c>
      <c r="C1810" t="s">
        <v>29</v>
      </c>
      <c r="D1810" s="1">
        <v>45736</v>
      </c>
      <c r="E1810">
        <v>19</v>
      </c>
      <c r="F1810">
        <v>95.56</v>
      </c>
      <c r="G1810">
        <v>1815.64</v>
      </c>
      <c r="H1810" t="str">
        <f>IF(Table2[[#This Row],[Unit Price]]&lt;20,"0-19",IF(Table2[[#This Row],[Unit Price]]&lt;40,"20-39",IF(Table2[[#This Row],[Unit Price]]&lt;80,"40-79","80+")))</f>
        <v>80+</v>
      </c>
      <c r="I1810" t="str">
        <f>TEXT(Table2[[#This Row],[Date Sold]], "ddd")</f>
        <v>Thu</v>
      </c>
    </row>
    <row r="1811" spans="1:9" x14ac:dyDescent="0.25">
      <c r="A1811" t="s">
        <v>62</v>
      </c>
      <c r="B1811" t="s">
        <v>8</v>
      </c>
      <c r="C1811" t="s">
        <v>9</v>
      </c>
      <c r="D1811" s="1">
        <v>45781</v>
      </c>
      <c r="E1811">
        <v>11</v>
      </c>
      <c r="F1811">
        <v>95.04</v>
      </c>
      <c r="G1811">
        <v>1045.44</v>
      </c>
      <c r="H1811" t="str">
        <f>IF(Table2[[#This Row],[Unit Price]]&lt;20,"0-19",IF(Table2[[#This Row],[Unit Price]]&lt;40,"20-39",IF(Table2[[#This Row],[Unit Price]]&lt;80,"40-79","80+")))</f>
        <v>80+</v>
      </c>
      <c r="I1811" t="str">
        <f>TEXT(Table2[[#This Row],[Date Sold]], "ddd")</f>
        <v>Sun</v>
      </c>
    </row>
    <row r="1812" spans="1:9" x14ac:dyDescent="0.25">
      <c r="A1812" t="s">
        <v>52</v>
      </c>
      <c r="B1812" t="s">
        <v>16</v>
      </c>
      <c r="C1812" t="s">
        <v>12</v>
      </c>
      <c r="D1812" s="1">
        <v>45715</v>
      </c>
      <c r="E1812">
        <v>14</v>
      </c>
      <c r="F1812">
        <v>84.93</v>
      </c>
      <c r="G1812">
        <v>1189.02</v>
      </c>
      <c r="H1812" t="str">
        <f>IF(Table2[[#This Row],[Unit Price]]&lt;20,"0-19",IF(Table2[[#This Row],[Unit Price]]&lt;40,"20-39",IF(Table2[[#This Row],[Unit Price]]&lt;80,"40-79","80+")))</f>
        <v>80+</v>
      </c>
      <c r="I1812" t="str">
        <f>TEXT(Table2[[#This Row],[Date Sold]], "ddd")</f>
        <v>Thu</v>
      </c>
    </row>
    <row r="1813" spans="1:9" x14ac:dyDescent="0.25">
      <c r="A1813" t="s">
        <v>73</v>
      </c>
      <c r="B1813" t="s">
        <v>24</v>
      </c>
      <c r="C1813" t="s">
        <v>29</v>
      </c>
      <c r="D1813" s="1">
        <v>45726</v>
      </c>
      <c r="E1813">
        <v>11</v>
      </c>
      <c r="F1813">
        <v>44.94</v>
      </c>
      <c r="G1813">
        <v>494.34</v>
      </c>
      <c r="H1813" t="str">
        <f>IF(Table2[[#This Row],[Unit Price]]&lt;20,"0-19",IF(Table2[[#This Row],[Unit Price]]&lt;40,"20-39",IF(Table2[[#This Row],[Unit Price]]&lt;80,"40-79","80+")))</f>
        <v>40-79</v>
      </c>
      <c r="I1813" t="str">
        <f>TEXT(Table2[[#This Row],[Date Sold]], "ddd")</f>
        <v>Mon</v>
      </c>
    </row>
    <row r="1814" spans="1:9" x14ac:dyDescent="0.25">
      <c r="A1814" t="s">
        <v>108</v>
      </c>
      <c r="B1814" t="s">
        <v>28</v>
      </c>
      <c r="C1814" t="s">
        <v>14</v>
      </c>
      <c r="D1814" s="1">
        <v>45734</v>
      </c>
      <c r="E1814">
        <v>11</v>
      </c>
      <c r="F1814">
        <v>76.73</v>
      </c>
      <c r="G1814">
        <v>844.03</v>
      </c>
      <c r="H1814" t="str">
        <f>IF(Table2[[#This Row],[Unit Price]]&lt;20,"0-19",IF(Table2[[#This Row],[Unit Price]]&lt;40,"20-39",IF(Table2[[#This Row],[Unit Price]]&lt;80,"40-79","80+")))</f>
        <v>40-79</v>
      </c>
      <c r="I1814" t="str">
        <f>TEXT(Table2[[#This Row],[Date Sold]], "ddd")</f>
        <v>Tue</v>
      </c>
    </row>
    <row r="1815" spans="1:9" x14ac:dyDescent="0.25">
      <c r="A1815" t="s">
        <v>26</v>
      </c>
      <c r="B1815" t="s">
        <v>20</v>
      </c>
      <c r="C1815" t="s">
        <v>14</v>
      </c>
      <c r="D1815" s="1">
        <v>45717</v>
      </c>
      <c r="E1815">
        <v>3</v>
      </c>
      <c r="F1815">
        <v>50.23</v>
      </c>
      <c r="G1815">
        <v>150.69</v>
      </c>
      <c r="H1815" t="str">
        <f>IF(Table2[[#This Row],[Unit Price]]&lt;20,"0-19",IF(Table2[[#This Row],[Unit Price]]&lt;40,"20-39",IF(Table2[[#This Row],[Unit Price]]&lt;80,"40-79","80+")))</f>
        <v>40-79</v>
      </c>
      <c r="I1815" t="str">
        <f>TEXT(Table2[[#This Row],[Date Sold]], "ddd")</f>
        <v>Sat</v>
      </c>
    </row>
    <row r="1816" spans="1:9" x14ac:dyDescent="0.25">
      <c r="A1816" t="s">
        <v>68</v>
      </c>
      <c r="B1816" t="s">
        <v>20</v>
      </c>
      <c r="C1816" t="s">
        <v>29</v>
      </c>
      <c r="D1816" s="1">
        <v>45788</v>
      </c>
      <c r="E1816">
        <v>6</v>
      </c>
      <c r="F1816">
        <v>94.8</v>
      </c>
      <c r="G1816">
        <v>568.79999999999995</v>
      </c>
      <c r="H1816" t="str">
        <f>IF(Table2[[#This Row],[Unit Price]]&lt;20,"0-19",IF(Table2[[#This Row],[Unit Price]]&lt;40,"20-39",IF(Table2[[#This Row],[Unit Price]]&lt;80,"40-79","80+")))</f>
        <v>80+</v>
      </c>
      <c r="I1816" t="str">
        <f>TEXT(Table2[[#This Row],[Date Sold]], "ddd")</f>
        <v>Sun</v>
      </c>
    </row>
    <row r="1817" spans="1:9" x14ac:dyDescent="0.25">
      <c r="A1817" t="s">
        <v>77</v>
      </c>
      <c r="B1817" t="s">
        <v>16</v>
      </c>
      <c r="C1817" t="s">
        <v>12</v>
      </c>
      <c r="D1817" s="1">
        <v>45732</v>
      </c>
      <c r="E1817">
        <v>1</v>
      </c>
      <c r="F1817">
        <v>93.03</v>
      </c>
      <c r="G1817">
        <v>93.03</v>
      </c>
      <c r="H1817" t="str">
        <f>IF(Table2[[#This Row],[Unit Price]]&lt;20,"0-19",IF(Table2[[#This Row],[Unit Price]]&lt;40,"20-39",IF(Table2[[#This Row],[Unit Price]]&lt;80,"40-79","80+")))</f>
        <v>80+</v>
      </c>
      <c r="I1817" t="str">
        <f>TEXT(Table2[[#This Row],[Date Sold]], "ddd")</f>
        <v>Sun</v>
      </c>
    </row>
    <row r="1818" spans="1:9" x14ac:dyDescent="0.25">
      <c r="A1818" t="s">
        <v>49</v>
      </c>
      <c r="B1818" t="s">
        <v>28</v>
      </c>
      <c r="C1818" t="s">
        <v>29</v>
      </c>
      <c r="D1818" s="1">
        <v>45780</v>
      </c>
      <c r="E1818">
        <v>9</v>
      </c>
      <c r="F1818">
        <v>21.3</v>
      </c>
      <c r="G1818">
        <v>191.7</v>
      </c>
      <c r="H1818" t="str">
        <f>IF(Table2[[#This Row],[Unit Price]]&lt;20,"0-19",IF(Table2[[#This Row],[Unit Price]]&lt;40,"20-39",IF(Table2[[#This Row],[Unit Price]]&lt;80,"40-79","80+")))</f>
        <v>20-39</v>
      </c>
      <c r="I1818" t="str">
        <f>TEXT(Table2[[#This Row],[Date Sold]], "ddd")</f>
        <v>Sat</v>
      </c>
    </row>
    <row r="1819" spans="1:9" x14ac:dyDescent="0.25">
      <c r="A1819" t="s">
        <v>49</v>
      </c>
      <c r="B1819" t="s">
        <v>18</v>
      </c>
      <c r="C1819" t="s">
        <v>25</v>
      </c>
      <c r="D1819" s="1">
        <v>45729</v>
      </c>
      <c r="E1819">
        <v>12</v>
      </c>
      <c r="F1819">
        <v>35.97</v>
      </c>
      <c r="G1819">
        <v>431.64</v>
      </c>
      <c r="H1819" t="str">
        <f>IF(Table2[[#This Row],[Unit Price]]&lt;20,"0-19",IF(Table2[[#This Row],[Unit Price]]&lt;40,"20-39",IF(Table2[[#This Row],[Unit Price]]&lt;80,"40-79","80+")))</f>
        <v>20-39</v>
      </c>
      <c r="I1819" t="str">
        <f>TEXT(Table2[[#This Row],[Date Sold]], "ddd")</f>
        <v>Thu</v>
      </c>
    </row>
    <row r="1820" spans="1:9" x14ac:dyDescent="0.25">
      <c r="A1820" t="s">
        <v>67</v>
      </c>
      <c r="B1820" t="s">
        <v>11</v>
      </c>
      <c r="C1820" t="s">
        <v>9</v>
      </c>
      <c r="D1820" s="1">
        <v>45768</v>
      </c>
      <c r="E1820">
        <v>7</v>
      </c>
      <c r="F1820">
        <v>82.57</v>
      </c>
      <c r="G1820">
        <v>577.99</v>
      </c>
      <c r="H1820" t="str">
        <f>IF(Table2[[#This Row],[Unit Price]]&lt;20,"0-19",IF(Table2[[#This Row],[Unit Price]]&lt;40,"20-39",IF(Table2[[#This Row],[Unit Price]]&lt;80,"40-79","80+")))</f>
        <v>80+</v>
      </c>
      <c r="I1820" t="str">
        <f>TEXT(Table2[[#This Row],[Date Sold]], "ddd")</f>
        <v>Mon</v>
      </c>
    </row>
    <row r="1821" spans="1:9" x14ac:dyDescent="0.25">
      <c r="A1821" t="s">
        <v>118</v>
      </c>
      <c r="B1821" t="s">
        <v>42</v>
      </c>
      <c r="C1821" t="s">
        <v>9</v>
      </c>
      <c r="D1821" s="1">
        <v>45742</v>
      </c>
      <c r="E1821">
        <v>13</v>
      </c>
      <c r="F1821">
        <v>81.39</v>
      </c>
      <c r="G1821">
        <v>1058.07</v>
      </c>
      <c r="H1821" t="str">
        <f>IF(Table2[[#This Row],[Unit Price]]&lt;20,"0-19",IF(Table2[[#This Row],[Unit Price]]&lt;40,"20-39",IF(Table2[[#This Row],[Unit Price]]&lt;80,"40-79","80+")))</f>
        <v>80+</v>
      </c>
      <c r="I1821" t="str">
        <f>TEXT(Table2[[#This Row],[Date Sold]], "ddd")</f>
        <v>Wed</v>
      </c>
    </row>
    <row r="1822" spans="1:9" x14ac:dyDescent="0.25">
      <c r="A1822" t="s">
        <v>63</v>
      </c>
      <c r="B1822" t="s">
        <v>24</v>
      </c>
      <c r="C1822" t="s">
        <v>14</v>
      </c>
      <c r="D1822" s="1">
        <v>45732</v>
      </c>
      <c r="E1822">
        <v>4</v>
      </c>
      <c r="F1822">
        <v>59.34</v>
      </c>
      <c r="G1822">
        <v>237.36</v>
      </c>
      <c r="H1822" t="str">
        <f>IF(Table2[[#This Row],[Unit Price]]&lt;20,"0-19",IF(Table2[[#This Row],[Unit Price]]&lt;40,"20-39",IF(Table2[[#This Row],[Unit Price]]&lt;80,"40-79","80+")))</f>
        <v>40-79</v>
      </c>
      <c r="I1822" t="str">
        <f>TEXT(Table2[[#This Row],[Date Sold]], "ddd")</f>
        <v>Sun</v>
      </c>
    </row>
    <row r="1823" spans="1:9" x14ac:dyDescent="0.25">
      <c r="A1823" t="s">
        <v>19</v>
      </c>
      <c r="B1823" t="s">
        <v>42</v>
      </c>
      <c r="C1823" t="s">
        <v>14</v>
      </c>
      <c r="D1823" s="1">
        <v>45720</v>
      </c>
      <c r="E1823">
        <v>15</v>
      </c>
      <c r="F1823">
        <v>83.8</v>
      </c>
      <c r="G1823">
        <v>1257</v>
      </c>
      <c r="H1823" t="str">
        <f>IF(Table2[[#This Row],[Unit Price]]&lt;20,"0-19",IF(Table2[[#This Row],[Unit Price]]&lt;40,"20-39",IF(Table2[[#This Row],[Unit Price]]&lt;80,"40-79","80+")))</f>
        <v>80+</v>
      </c>
      <c r="I1823" t="str">
        <f>TEXT(Table2[[#This Row],[Date Sold]], "ddd")</f>
        <v>Tue</v>
      </c>
    </row>
    <row r="1824" spans="1:9" x14ac:dyDescent="0.25">
      <c r="A1824" t="s">
        <v>44</v>
      </c>
      <c r="B1824" t="s">
        <v>11</v>
      </c>
      <c r="C1824" t="s">
        <v>25</v>
      </c>
      <c r="D1824" s="1">
        <v>45732</v>
      </c>
      <c r="E1824">
        <v>1</v>
      </c>
      <c r="F1824">
        <v>31.76</v>
      </c>
      <c r="G1824">
        <v>31.76</v>
      </c>
      <c r="H1824" t="str">
        <f>IF(Table2[[#This Row],[Unit Price]]&lt;20,"0-19",IF(Table2[[#This Row],[Unit Price]]&lt;40,"20-39",IF(Table2[[#This Row],[Unit Price]]&lt;80,"40-79","80+")))</f>
        <v>20-39</v>
      </c>
      <c r="I1824" t="str">
        <f>TEXT(Table2[[#This Row],[Date Sold]], "ddd")</f>
        <v>Sun</v>
      </c>
    </row>
    <row r="1825" spans="1:9" x14ac:dyDescent="0.25">
      <c r="A1825" t="s">
        <v>55</v>
      </c>
      <c r="B1825" t="s">
        <v>8</v>
      </c>
      <c r="C1825" t="s">
        <v>12</v>
      </c>
      <c r="D1825" s="1">
        <v>45776</v>
      </c>
      <c r="E1825">
        <v>10</v>
      </c>
      <c r="F1825">
        <v>37.020000000000003</v>
      </c>
      <c r="G1825">
        <v>370.2</v>
      </c>
      <c r="H1825" t="str">
        <f>IF(Table2[[#This Row],[Unit Price]]&lt;20,"0-19",IF(Table2[[#This Row],[Unit Price]]&lt;40,"20-39",IF(Table2[[#This Row],[Unit Price]]&lt;80,"40-79","80+")))</f>
        <v>20-39</v>
      </c>
      <c r="I1825" t="str">
        <f>TEXT(Table2[[#This Row],[Date Sold]], "ddd")</f>
        <v>Tue</v>
      </c>
    </row>
    <row r="1826" spans="1:9" x14ac:dyDescent="0.25">
      <c r="A1826" t="s">
        <v>99</v>
      </c>
      <c r="B1826" t="s">
        <v>24</v>
      </c>
      <c r="C1826" t="s">
        <v>12</v>
      </c>
      <c r="D1826" s="1">
        <v>45741</v>
      </c>
      <c r="E1826">
        <v>12</v>
      </c>
      <c r="F1826">
        <v>39.380000000000003</v>
      </c>
      <c r="G1826">
        <v>472.56</v>
      </c>
      <c r="H1826" t="str">
        <f>IF(Table2[[#This Row],[Unit Price]]&lt;20,"0-19",IF(Table2[[#This Row],[Unit Price]]&lt;40,"20-39",IF(Table2[[#This Row],[Unit Price]]&lt;80,"40-79","80+")))</f>
        <v>20-39</v>
      </c>
      <c r="I1826" t="str">
        <f>TEXT(Table2[[#This Row],[Date Sold]], "ddd")</f>
        <v>Tue</v>
      </c>
    </row>
    <row r="1827" spans="1:9" x14ac:dyDescent="0.25">
      <c r="A1827" t="s">
        <v>63</v>
      </c>
      <c r="B1827" t="s">
        <v>42</v>
      </c>
      <c r="C1827" t="s">
        <v>25</v>
      </c>
      <c r="D1827" s="1">
        <v>45757</v>
      </c>
      <c r="E1827">
        <v>1</v>
      </c>
      <c r="F1827">
        <v>80.41</v>
      </c>
      <c r="G1827">
        <v>80.41</v>
      </c>
      <c r="H1827" t="str">
        <f>IF(Table2[[#This Row],[Unit Price]]&lt;20,"0-19",IF(Table2[[#This Row],[Unit Price]]&lt;40,"20-39",IF(Table2[[#This Row],[Unit Price]]&lt;80,"40-79","80+")))</f>
        <v>80+</v>
      </c>
      <c r="I1827" t="str">
        <f>TEXT(Table2[[#This Row],[Date Sold]], "ddd")</f>
        <v>Thu</v>
      </c>
    </row>
    <row r="1828" spans="1:9" x14ac:dyDescent="0.25">
      <c r="A1828" t="s">
        <v>79</v>
      </c>
      <c r="B1828" t="s">
        <v>38</v>
      </c>
      <c r="C1828" t="s">
        <v>9</v>
      </c>
      <c r="D1828" s="1">
        <v>45750</v>
      </c>
      <c r="E1828">
        <v>17</v>
      </c>
      <c r="F1828">
        <v>70.650000000000006</v>
      </c>
      <c r="G1828">
        <v>1201.05</v>
      </c>
      <c r="H1828" t="str">
        <f>IF(Table2[[#This Row],[Unit Price]]&lt;20,"0-19",IF(Table2[[#This Row],[Unit Price]]&lt;40,"20-39",IF(Table2[[#This Row],[Unit Price]]&lt;80,"40-79","80+")))</f>
        <v>40-79</v>
      </c>
      <c r="I1828" t="str">
        <f>TEXT(Table2[[#This Row],[Date Sold]], "ddd")</f>
        <v>Thu</v>
      </c>
    </row>
    <row r="1829" spans="1:9" x14ac:dyDescent="0.25">
      <c r="A1829" t="s">
        <v>57</v>
      </c>
      <c r="B1829" t="s">
        <v>20</v>
      </c>
      <c r="C1829" t="s">
        <v>12</v>
      </c>
      <c r="D1829" s="1">
        <v>45724</v>
      </c>
      <c r="E1829">
        <v>18</v>
      </c>
      <c r="F1829">
        <v>9.56</v>
      </c>
      <c r="G1829">
        <v>172.08</v>
      </c>
      <c r="H1829" t="str">
        <f>IF(Table2[[#This Row],[Unit Price]]&lt;20,"0-19",IF(Table2[[#This Row],[Unit Price]]&lt;40,"20-39",IF(Table2[[#This Row],[Unit Price]]&lt;80,"40-79","80+")))</f>
        <v>0-19</v>
      </c>
      <c r="I1829" t="str">
        <f>TEXT(Table2[[#This Row],[Date Sold]], "ddd")</f>
        <v>Sat</v>
      </c>
    </row>
    <row r="1830" spans="1:9" x14ac:dyDescent="0.25">
      <c r="A1830" t="s">
        <v>56</v>
      </c>
      <c r="B1830" t="s">
        <v>18</v>
      </c>
      <c r="C1830" t="s">
        <v>14</v>
      </c>
      <c r="D1830" s="1">
        <v>45781</v>
      </c>
      <c r="E1830">
        <v>8</v>
      </c>
      <c r="F1830">
        <v>32.83</v>
      </c>
      <c r="G1830">
        <v>262.64</v>
      </c>
      <c r="H1830" t="str">
        <f>IF(Table2[[#This Row],[Unit Price]]&lt;20,"0-19",IF(Table2[[#This Row],[Unit Price]]&lt;40,"20-39",IF(Table2[[#This Row],[Unit Price]]&lt;80,"40-79","80+")))</f>
        <v>20-39</v>
      </c>
      <c r="I1830" t="str">
        <f>TEXT(Table2[[#This Row],[Date Sold]], "ddd")</f>
        <v>Sun</v>
      </c>
    </row>
    <row r="1831" spans="1:9" x14ac:dyDescent="0.25">
      <c r="A1831" t="s">
        <v>13</v>
      </c>
      <c r="B1831" t="s">
        <v>28</v>
      </c>
      <c r="C1831" t="s">
        <v>9</v>
      </c>
      <c r="D1831" s="1">
        <v>45752</v>
      </c>
      <c r="E1831">
        <v>3</v>
      </c>
      <c r="F1831">
        <v>73.66</v>
      </c>
      <c r="G1831">
        <v>220.98</v>
      </c>
      <c r="H1831" t="str">
        <f>IF(Table2[[#This Row],[Unit Price]]&lt;20,"0-19",IF(Table2[[#This Row],[Unit Price]]&lt;40,"20-39",IF(Table2[[#This Row],[Unit Price]]&lt;80,"40-79","80+")))</f>
        <v>40-79</v>
      </c>
      <c r="I1831" t="str">
        <f>TEXT(Table2[[#This Row],[Date Sold]], "ddd")</f>
        <v>Sat</v>
      </c>
    </row>
    <row r="1832" spans="1:9" x14ac:dyDescent="0.25">
      <c r="A1832" t="s">
        <v>34</v>
      </c>
      <c r="B1832" t="s">
        <v>38</v>
      </c>
      <c r="C1832" t="s">
        <v>25</v>
      </c>
      <c r="D1832" s="1">
        <v>45797</v>
      </c>
      <c r="E1832">
        <v>9</v>
      </c>
      <c r="F1832">
        <v>18.38</v>
      </c>
      <c r="G1832">
        <v>165.42</v>
      </c>
      <c r="H1832" t="str">
        <f>IF(Table2[[#This Row],[Unit Price]]&lt;20,"0-19",IF(Table2[[#This Row],[Unit Price]]&lt;40,"20-39",IF(Table2[[#This Row],[Unit Price]]&lt;80,"40-79","80+")))</f>
        <v>0-19</v>
      </c>
      <c r="I1832" t="str">
        <f>TEXT(Table2[[#This Row],[Date Sold]], "ddd")</f>
        <v>Tue</v>
      </c>
    </row>
    <row r="1833" spans="1:9" x14ac:dyDescent="0.25">
      <c r="A1833" t="s">
        <v>66</v>
      </c>
      <c r="B1833" t="s">
        <v>22</v>
      </c>
      <c r="C1833" t="s">
        <v>12</v>
      </c>
      <c r="D1833" s="1">
        <v>45776</v>
      </c>
      <c r="E1833">
        <v>7</v>
      </c>
      <c r="F1833">
        <v>51.05</v>
      </c>
      <c r="G1833">
        <v>357.35</v>
      </c>
      <c r="H1833" t="str">
        <f>IF(Table2[[#This Row],[Unit Price]]&lt;20,"0-19",IF(Table2[[#This Row],[Unit Price]]&lt;40,"20-39",IF(Table2[[#This Row],[Unit Price]]&lt;80,"40-79","80+")))</f>
        <v>40-79</v>
      </c>
      <c r="I1833" t="str">
        <f>TEXT(Table2[[#This Row],[Date Sold]], "ddd")</f>
        <v>Tue</v>
      </c>
    </row>
    <row r="1834" spans="1:9" x14ac:dyDescent="0.25">
      <c r="A1834" t="s">
        <v>60</v>
      </c>
      <c r="B1834" t="s">
        <v>18</v>
      </c>
      <c r="C1834" t="s">
        <v>9</v>
      </c>
      <c r="D1834" s="1">
        <v>45712</v>
      </c>
      <c r="E1834">
        <v>9</v>
      </c>
      <c r="F1834">
        <v>69.39</v>
      </c>
      <c r="G1834">
        <v>624.51</v>
      </c>
      <c r="H1834" t="str">
        <f>IF(Table2[[#This Row],[Unit Price]]&lt;20,"0-19",IF(Table2[[#This Row],[Unit Price]]&lt;40,"20-39",IF(Table2[[#This Row],[Unit Price]]&lt;80,"40-79","80+")))</f>
        <v>40-79</v>
      </c>
      <c r="I1834" t="str">
        <f>TEXT(Table2[[#This Row],[Date Sold]], "ddd")</f>
        <v>Mon</v>
      </c>
    </row>
    <row r="1835" spans="1:9" x14ac:dyDescent="0.25">
      <c r="A1835" t="s">
        <v>68</v>
      </c>
      <c r="B1835" t="s">
        <v>20</v>
      </c>
      <c r="C1835" t="s">
        <v>12</v>
      </c>
      <c r="D1835" s="1">
        <v>45748</v>
      </c>
      <c r="E1835">
        <v>14</v>
      </c>
      <c r="F1835">
        <v>78.34</v>
      </c>
      <c r="G1835">
        <v>1096.76</v>
      </c>
      <c r="H1835" t="str">
        <f>IF(Table2[[#This Row],[Unit Price]]&lt;20,"0-19",IF(Table2[[#This Row],[Unit Price]]&lt;40,"20-39",IF(Table2[[#This Row],[Unit Price]]&lt;80,"40-79","80+")))</f>
        <v>40-79</v>
      </c>
      <c r="I1835" t="str">
        <f>TEXT(Table2[[#This Row],[Date Sold]], "ddd")</f>
        <v>Tue</v>
      </c>
    </row>
    <row r="1836" spans="1:9" x14ac:dyDescent="0.25">
      <c r="A1836" t="s">
        <v>84</v>
      </c>
      <c r="B1836" t="s">
        <v>16</v>
      </c>
      <c r="C1836" t="s">
        <v>14</v>
      </c>
      <c r="D1836" s="1">
        <v>45770</v>
      </c>
      <c r="E1836">
        <v>20</v>
      </c>
      <c r="F1836">
        <v>48.95</v>
      </c>
      <c r="G1836">
        <v>979</v>
      </c>
      <c r="H1836" t="str">
        <f>IF(Table2[[#This Row],[Unit Price]]&lt;20,"0-19",IF(Table2[[#This Row],[Unit Price]]&lt;40,"20-39",IF(Table2[[#This Row],[Unit Price]]&lt;80,"40-79","80+")))</f>
        <v>40-79</v>
      </c>
      <c r="I1836" t="str">
        <f>TEXT(Table2[[#This Row],[Date Sold]], "ddd")</f>
        <v>Wed</v>
      </c>
    </row>
    <row r="1837" spans="1:9" x14ac:dyDescent="0.25">
      <c r="A1837" t="s">
        <v>116</v>
      </c>
      <c r="B1837" t="s">
        <v>22</v>
      </c>
      <c r="C1837" t="s">
        <v>25</v>
      </c>
      <c r="D1837" s="1">
        <v>45762</v>
      </c>
      <c r="E1837">
        <v>10</v>
      </c>
      <c r="F1837">
        <v>62.82</v>
      </c>
      <c r="G1837">
        <v>628.20000000000005</v>
      </c>
      <c r="H1837" t="str">
        <f>IF(Table2[[#This Row],[Unit Price]]&lt;20,"0-19",IF(Table2[[#This Row],[Unit Price]]&lt;40,"20-39",IF(Table2[[#This Row],[Unit Price]]&lt;80,"40-79","80+")))</f>
        <v>40-79</v>
      </c>
      <c r="I1837" t="str">
        <f>TEXT(Table2[[#This Row],[Date Sold]], "ddd")</f>
        <v>Tue</v>
      </c>
    </row>
    <row r="1838" spans="1:9" x14ac:dyDescent="0.25">
      <c r="A1838" t="s">
        <v>63</v>
      </c>
      <c r="B1838" t="s">
        <v>11</v>
      </c>
      <c r="C1838" t="s">
        <v>25</v>
      </c>
      <c r="D1838" s="1">
        <v>45719</v>
      </c>
      <c r="E1838">
        <v>12</v>
      </c>
      <c r="F1838">
        <v>78.14</v>
      </c>
      <c r="G1838">
        <v>937.68</v>
      </c>
      <c r="H1838" t="str">
        <f>IF(Table2[[#This Row],[Unit Price]]&lt;20,"0-19",IF(Table2[[#This Row],[Unit Price]]&lt;40,"20-39",IF(Table2[[#This Row],[Unit Price]]&lt;80,"40-79","80+")))</f>
        <v>40-79</v>
      </c>
      <c r="I1838" t="str">
        <f>TEXT(Table2[[#This Row],[Date Sold]], "ddd")</f>
        <v>Mon</v>
      </c>
    </row>
    <row r="1839" spans="1:9" x14ac:dyDescent="0.25">
      <c r="A1839" t="s">
        <v>81</v>
      </c>
      <c r="B1839" t="s">
        <v>20</v>
      </c>
      <c r="C1839" t="s">
        <v>12</v>
      </c>
      <c r="D1839" s="1">
        <v>45727</v>
      </c>
      <c r="E1839">
        <v>13</v>
      </c>
      <c r="F1839">
        <v>34.36</v>
      </c>
      <c r="G1839">
        <v>446.68</v>
      </c>
      <c r="H1839" t="str">
        <f>IF(Table2[[#This Row],[Unit Price]]&lt;20,"0-19",IF(Table2[[#This Row],[Unit Price]]&lt;40,"20-39",IF(Table2[[#This Row],[Unit Price]]&lt;80,"40-79","80+")))</f>
        <v>20-39</v>
      </c>
      <c r="I1839" t="str">
        <f>TEXT(Table2[[#This Row],[Date Sold]], "ddd")</f>
        <v>Tue</v>
      </c>
    </row>
    <row r="1840" spans="1:9" x14ac:dyDescent="0.25">
      <c r="A1840" t="s">
        <v>84</v>
      </c>
      <c r="B1840" t="s">
        <v>28</v>
      </c>
      <c r="C1840" t="s">
        <v>14</v>
      </c>
      <c r="D1840" s="1">
        <v>45757</v>
      </c>
      <c r="E1840">
        <v>15</v>
      </c>
      <c r="F1840">
        <v>61.03</v>
      </c>
      <c r="G1840">
        <v>915.45</v>
      </c>
      <c r="H1840" t="str">
        <f>IF(Table2[[#This Row],[Unit Price]]&lt;20,"0-19",IF(Table2[[#This Row],[Unit Price]]&lt;40,"20-39",IF(Table2[[#This Row],[Unit Price]]&lt;80,"40-79","80+")))</f>
        <v>40-79</v>
      </c>
      <c r="I1840" t="str">
        <f>TEXT(Table2[[#This Row],[Date Sold]], "ddd")</f>
        <v>Thu</v>
      </c>
    </row>
    <row r="1841" spans="1:9" x14ac:dyDescent="0.25">
      <c r="A1841" t="s">
        <v>97</v>
      </c>
      <c r="B1841" t="s">
        <v>16</v>
      </c>
      <c r="C1841" t="s">
        <v>25</v>
      </c>
      <c r="D1841" s="1">
        <v>45716</v>
      </c>
      <c r="E1841">
        <v>7</v>
      </c>
      <c r="F1841">
        <v>56.42</v>
      </c>
      <c r="G1841">
        <v>394.94</v>
      </c>
      <c r="H1841" t="str">
        <f>IF(Table2[[#This Row],[Unit Price]]&lt;20,"0-19",IF(Table2[[#This Row],[Unit Price]]&lt;40,"20-39",IF(Table2[[#This Row],[Unit Price]]&lt;80,"40-79","80+")))</f>
        <v>40-79</v>
      </c>
      <c r="I1841" t="str">
        <f>TEXT(Table2[[#This Row],[Date Sold]], "ddd")</f>
        <v>Fri</v>
      </c>
    </row>
    <row r="1842" spans="1:9" x14ac:dyDescent="0.25">
      <c r="A1842" t="s">
        <v>45</v>
      </c>
      <c r="B1842" t="s">
        <v>16</v>
      </c>
      <c r="C1842" t="s">
        <v>25</v>
      </c>
      <c r="D1842" s="1">
        <v>45760</v>
      </c>
      <c r="E1842">
        <v>19</v>
      </c>
      <c r="F1842">
        <v>44.96</v>
      </c>
      <c r="G1842">
        <v>854.24</v>
      </c>
      <c r="H1842" t="str">
        <f>IF(Table2[[#This Row],[Unit Price]]&lt;20,"0-19",IF(Table2[[#This Row],[Unit Price]]&lt;40,"20-39",IF(Table2[[#This Row],[Unit Price]]&lt;80,"40-79","80+")))</f>
        <v>40-79</v>
      </c>
      <c r="I1842" t="str">
        <f>TEXT(Table2[[#This Row],[Date Sold]], "ddd")</f>
        <v>Sun</v>
      </c>
    </row>
    <row r="1843" spans="1:9" x14ac:dyDescent="0.25">
      <c r="A1843" t="s">
        <v>10</v>
      </c>
      <c r="B1843" t="s">
        <v>42</v>
      </c>
      <c r="C1843" t="s">
        <v>25</v>
      </c>
      <c r="D1843" s="1">
        <v>45748</v>
      </c>
      <c r="E1843">
        <v>20</v>
      </c>
      <c r="F1843">
        <v>67.7</v>
      </c>
      <c r="G1843">
        <v>1354</v>
      </c>
      <c r="H1843" t="str">
        <f>IF(Table2[[#This Row],[Unit Price]]&lt;20,"0-19",IF(Table2[[#This Row],[Unit Price]]&lt;40,"20-39",IF(Table2[[#This Row],[Unit Price]]&lt;80,"40-79","80+")))</f>
        <v>40-79</v>
      </c>
      <c r="I1843" t="str">
        <f>TEXT(Table2[[#This Row],[Date Sold]], "ddd")</f>
        <v>Tue</v>
      </c>
    </row>
    <row r="1844" spans="1:9" x14ac:dyDescent="0.25">
      <c r="A1844" t="s">
        <v>74</v>
      </c>
      <c r="B1844" t="s">
        <v>11</v>
      </c>
      <c r="C1844" t="s">
        <v>14</v>
      </c>
      <c r="D1844" s="1">
        <v>45754</v>
      </c>
      <c r="E1844">
        <v>14</v>
      </c>
      <c r="F1844">
        <v>30.77</v>
      </c>
      <c r="G1844">
        <v>430.78</v>
      </c>
      <c r="H1844" t="str">
        <f>IF(Table2[[#This Row],[Unit Price]]&lt;20,"0-19",IF(Table2[[#This Row],[Unit Price]]&lt;40,"20-39",IF(Table2[[#This Row],[Unit Price]]&lt;80,"40-79","80+")))</f>
        <v>20-39</v>
      </c>
      <c r="I1844" t="str">
        <f>TEXT(Table2[[#This Row],[Date Sold]], "ddd")</f>
        <v>Mon</v>
      </c>
    </row>
    <row r="1845" spans="1:9" x14ac:dyDescent="0.25">
      <c r="A1845" t="s">
        <v>72</v>
      </c>
      <c r="B1845" t="s">
        <v>20</v>
      </c>
      <c r="C1845" t="s">
        <v>12</v>
      </c>
      <c r="D1845" s="1">
        <v>45724</v>
      </c>
      <c r="E1845">
        <v>16</v>
      </c>
      <c r="F1845">
        <v>19.29</v>
      </c>
      <c r="G1845">
        <v>308.64</v>
      </c>
      <c r="H1845" t="str">
        <f>IF(Table2[[#This Row],[Unit Price]]&lt;20,"0-19",IF(Table2[[#This Row],[Unit Price]]&lt;40,"20-39",IF(Table2[[#This Row],[Unit Price]]&lt;80,"40-79","80+")))</f>
        <v>0-19</v>
      </c>
      <c r="I1845" t="str">
        <f>TEXT(Table2[[#This Row],[Date Sold]], "ddd")</f>
        <v>Sat</v>
      </c>
    </row>
    <row r="1846" spans="1:9" x14ac:dyDescent="0.25">
      <c r="A1846" t="s">
        <v>74</v>
      </c>
      <c r="B1846" t="s">
        <v>18</v>
      </c>
      <c r="C1846" t="s">
        <v>29</v>
      </c>
      <c r="D1846" s="1">
        <v>45761</v>
      </c>
      <c r="E1846">
        <v>19</v>
      </c>
      <c r="F1846">
        <v>95.7</v>
      </c>
      <c r="G1846">
        <v>1818.3</v>
      </c>
      <c r="H1846" t="str">
        <f>IF(Table2[[#This Row],[Unit Price]]&lt;20,"0-19",IF(Table2[[#This Row],[Unit Price]]&lt;40,"20-39",IF(Table2[[#This Row],[Unit Price]]&lt;80,"40-79","80+")))</f>
        <v>80+</v>
      </c>
      <c r="I1846" t="str">
        <f>TEXT(Table2[[#This Row],[Date Sold]], "ddd")</f>
        <v>Mon</v>
      </c>
    </row>
    <row r="1847" spans="1:9" x14ac:dyDescent="0.25">
      <c r="A1847" t="s">
        <v>75</v>
      </c>
      <c r="B1847" t="s">
        <v>22</v>
      </c>
      <c r="C1847" t="s">
        <v>25</v>
      </c>
      <c r="D1847" s="1">
        <v>45747</v>
      </c>
      <c r="E1847">
        <v>20</v>
      </c>
      <c r="F1847">
        <v>75.5</v>
      </c>
      <c r="G1847">
        <v>1510</v>
      </c>
      <c r="H1847" t="str">
        <f>IF(Table2[[#This Row],[Unit Price]]&lt;20,"0-19",IF(Table2[[#This Row],[Unit Price]]&lt;40,"20-39",IF(Table2[[#This Row],[Unit Price]]&lt;80,"40-79","80+")))</f>
        <v>40-79</v>
      </c>
      <c r="I1847" t="str">
        <f>TEXT(Table2[[#This Row],[Date Sold]], "ddd")</f>
        <v>Mon</v>
      </c>
    </row>
    <row r="1848" spans="1:9" x14ac:dyDescent="0.25">
      <c r="A1848" t="s">
        <v>67</v>
      </c>
      <c r="B1848" t="s">
        <v>16</v>
      </c>
      <c r="C1848" t="s">
        <v>25</v>
      </c>
      <c r="D1848" s="1">
        <v>45717</v>
      </c>
      <c r="E1848">
        <v>2</v>
      </c>
      <c r="F1848">
        <v>66.98</v>
      </c>
      <c r="G1848">
        <v>133.96</v>
      </c>
      <c r="H1848" t="str">
        <f>IF(Table2[[#This Row],[Unit Price]]&lt;20,"0-19",IF(Table2[[#This Row],[Unit Price]]&lt;40,"20-39",IF(Table2[[#This Row],[Unit Price]]&lt;80,"40-79","80+")))</f>
        <v>40-79</v>
      </c>
      <c r="I1848" t="str">
        <f>TEXT(Table2[[#This Row],[Date Sold]], "ddd")</f>
        <v>Sat</v>
      </c>
    </row>
    <row r="1849" spans="1:9" x14ac:dyDescent="0.25">
      <c r="A1849" t="s">
        <v>86</v>
      </c>
      <c r="B1849" t="s">
        <v>24</v>
      </c>
      <c r="C1849" t="s">
        <v>29</v>
      </c>
      <c r="D1849" s="1">
        <v>45710</v>
      </c>
      <c r="E1849">
        <v>7</v>
      </c>
      <c r="F1849">
        <v>98.27</v>
      </c>
      <c r="G1849">
        <v>687.89</v>
      </c>
      <c r="H1849" t="str">
        <f>IF(Table2[[#This Row],[Unit Price]]&lt;20,"0-19",IF(Table2[[#This Row],[Unit Price]]&lt;40,"20-39",IF(Table2[[#This Row],[Unit Price]]&lt;80,"40-79","80+")))</f>
        <v>80+</v>
      </c>
      <c r="I1849" t="str">
        <f>TEXT(Table2[[#This Row],[Date Sold]], "ddd")</f>
        <v>Sat</v>
      </c>
    </row>
    <row r="1850" spans="1:9" x14ac:dyDescent="0.25">
      <c r="A1850" t="s">
        <v>88</v>
      </c>
      <c r="B1850" t="s">
        <v>18</v>
      </c>
      <c r="C1850" t="s">
        <v>9</v>
      </c>
      <c r="D1850" s="1">
        <v>45754</v>
      </c>
      <c r="E1850">
        <v>20</v>
      </c>
      <c r="F1850">
        <v>69.83</v>
      </c>
      <c r="G1850">
        <v>1396.6</v>
      </c>
      <c r="H1850" t="str">
        <f>IF(Table2[[#This Row],[Unit Price]]&lt;20,"0-19",IF(Table2[[#This Row],[Unit Price]]&lt;40,"20-39",IF(Table2[[#This Row],[Unit Price]]&lt;80,"40-79","80+")))</f>
        <v>40-79</v>
      </c>
      <c r="I1850" t="str">
        <f>TEXT(Table2[[#This Row],[Date Sold]], "ddd")</f>
        <v>Mon</v>
      </c>
    </row>
    <row r="1851" spans="1:9" x14ac:dyDescent="0.25">
      <c r="A1851" t="s">
        <v>36</v>
      </c>
      <c r="B1851" t="s">
        <v>8</v>
      </c>
      <c r="C1851" t="s">
        <v>9</v>
      </c>
      <c r="D1851" s="1">
        <v>45757</v>
      </c>
      <c r="E1851">
        <v>6</v>
      </c>
      <c r="F1851">
        <v>27.49</v>
      </c>
      <c r="G1851">
        <v>164.94</v>
      </c>
      <c r="H1851" t="str">
        <f>IF(Table2[[#This Row],[Unit Price]]&lt;20,"0-19",IF(Table2[[#This Row],[Unit Price]]&lt;40,"20-39",IF(Table2[[#This Row],[Unit Price]]&lt;80,"40-79","80+")))</f>
        <v>20-39</v>
      </c>
      <c r="I1851" t="str">
        <f>TEXT(Table2[[#This Row],[Date Sold]], "ddd")</f>
        <v>Thu</v>
      </c>
    </row>
    <row r="1852" spans="1:9" x14ac:dyDescent="0.25">
      <c r="A1852" t="s">
        <v>108</v>
      </c>
      <c r="B1852" t="s">
        <v>11</v>
      </c>
      <c r="C1852" t="s">
        <v>12</v>
      </c>
      <c r="D1852" s="1">
        <v>45800</v>
      </c>
      <c r="E1852">
        <v>20</v>
      </c>
      <c r="F1852">
        <v>92.62</v>
      </c>
      <c r="G1852">
        <v>1852.4</v>
      </c>
      <c r="H1852" t="str">
        <f>IF(Table2[[#This Row],[Unit Price]]&lt;20,"0-19",IF(Table2[[#This Row],[Unit Price]]&lt;40,"20-39",IF(Table2[[#This Row],[Unit Price]]&lt;80,"40-79","80+")))</f>
        <v>80+</v>
      </c>
      <c r="I1852" t="str">
        <f>TEXT(Table2[[#This Row],[Date Sold]], "ddd")</f>
        <v>Fri</v>
      </c>
    </row>
    <row r="1853" spans="1:9" x14ac:dyDescent="0.25">
      <c r="A1853" t="s">
        <v>27</v>
      </c>
      <c r="B1853" t="s">
        <v>18</v>
      </c>
      <c r="C1853" t="s">
        <v>25</v>
      </c>
      <c r="D1853" s="1">
        <v>45718</v>
      </c>
      <c r="E1853">
        <v>13</v>
      </c>
      <c r="F1853">
        <v>78.98</v>
      </c>
      <c r="G1853">
        <v>1026.74</v>
      </c>
      <c r="H1853" t="str">
        <f>IF(Table2[[#This Row],[Unit Price]]&lt;20,"0-19",IF(Table2[[#This Row],[Unit Price]]&lt;40,"20-39",IF(Table2[[#This Row],[Unit Price]]&lt;80,"40-79","80+")))</f>
        <v>40-79</v>
      </c>
      <c r="I1853" t="str">
        <f>TEXT(Table2[[#This Row],[Date Sold]], "ddd")</f>
        <v>Sun</v>
      </c>
    </row>
    <row r="1854" spans="1:9" x14ac:dyDescent="0.25">
      <c r="A1854" t="s">
        <v>61</v>
      </c>
      <c r="B1854" t="s">
        <v>20</v>
      </c>
      <c r="C1854" t="s">
        <v>9</v>
      </c>
      <c r="D1854" s="1">
        <v>45777</v>
      </c>
      <c r="E1854">
        <v>3</v>
      </c>
      <c r="F1854">
        <v>35.880000000000003</v>
      </c>
      <c r="G1854">
        <v>107.64</v>
      </c>
      <c r="H1854" t="str">
        <f>IF(Table2[[#This Row],[Unit Price]]&lt;20,"0-19",IF(Table2[[#This Row],[Unit Price]]&lt;40,"20-39",IF(Table2[[#This Row],[Unit Price]]&lt;80,"40-79","80+")))</f>
        <v>20-39</v>
      </c>
      <c r="I1854" t="str">
        <f>TEXT(Table2[[#This Row],[Date Sold]], "ddd")</f>
        <v>Wed</v>
      </c>
    </row>
    <row r="1855" spans="1:9" x14ac:dyDescent="0.25">
      <c r="A1855" t="s">
        <v>40</v>
      </c>
      <c r="B1855" t="s">
        <v>18</v>
      </c>
      <c r="C1855" t="s">
        <v>29</v>
      </c>
      <c r="D1855" s="1">
        <v>45770</v>
      </c>
      <c r="E1855">
        <v>3</v>
      </c>
      <c r="F1855">
        <v>9.73</v>
      </c>
      <c r="G1855">
        <v>29.19</v>
      </c>
      <c r="H1855" t="str">
        <f>IF(Table2[[#This Row],[Unit Price]]&lt;20,"0-19",IF(Table2[[#This Row],[Unit Price]]&lt;40,"20-39",IF(Table2[[#This Row],[Unit Price]]&lt;80,"40-79","80+")))</f>
        <v>0-19</v>
      </c>
      <c r="I1855" t="str">
        <f>TEXT(Table2[[#This Row],[Date Sold]], "ddd")</f>
        <v>Wed</v>
      </c>
    </row>
    <row r="1856" spans="1:9" x14ac:dyDescent="0.25">
      <c r="A1856" t="s">
        <v>105</v>
      </c>
      <c r="B1856" t="s">
        <v>22</v>
      </c>
      <c r="C1856" t="s">
        <v>9</v>
      </c>
      <c r="D1856" s="1">
        <v>45773</v>
      </c>
      <c r="E1856">
        <v>14</v>
      </c>
      <c r="F1856">
        <v>99.82</v>
      </c>
      <c r="G1856">
        <v>1397.48</v>
      </c>
      <c r="H1856" t="str">
        <f>IF(Table2[[#This Row],[Unit Price]]&lt;20,"0-19",IF(Table2[[#This Row],[Unit Price]]&lt;40,"20-39",IF(Table2[[#This Row],[Unit Price]]&lt;80,"40-79","80+")))</f>
        <v>80+</v>
      </c>
      <c r="I1856" t="str">
        <f>TEXT(Table2[[#This Row],[Date Sold]], "ddd")</f>
        <v>Sat</v>
      </c>
    </row>
    <row r="1857" spans="1:9" x14ac:dyDescent="0.25">
      <c r="A1857" t="s">
        <v>41</v>
      </c>
      <c r="B1857" t="s">
        <v>18</v>
      </c>
      <c r="C1857" t="s">
        <v>9</v>
      </c>
      <c r="D1857" s="1">
        <v>45786</v>
      </c>
      <c r="E1857">
        <v>1</v>
      </c>
      <c r="F1857">
        <v>78.17</v>
      </c>
      <c r="G1857">
        <v>78.17</v>
      </c>
      <c r="H1857" t="str">
        <f>IF(Table2[[#This Row],[Unit Price]]&lt;20,"0-19",IF(Table2[[#This Row],[Unit Price]]&lt;40,"20-39",IF(Table2[[#This Row],[Unit Price]]&lt;80,"40-79","80+")))</f>
        <v>40-79</v>
      </c>
      <c r="I1857" t="str">
        <f>TEXT(Table2[[#This Row],[Date Sold]], "ddd")</f>
        <v>Fri</v>
      </c>
    </row>
    <row r="1858" spans="1:9" x14ac:dyDescent="0.25">
      <c r="A1858" t="s">
        <v>97</v>
      </c>
      <c r="B1858" t="s">
        <v>22</v>
      </c>
      <c r="C1858" t="s">
        <v>9</v>
      </c>
      <c r="D1858" s="1">
        <v>45710</v>
      </c>
      <c r="E1858">
        <v>2</v>
      </c>
      <c r="F1858">
        <v>64.67</v>
      </c>
      <c r="G1858">
        <v>129.34</v>
      </c>
      <c r="H1858" t="str">
        <f>IF(Table2[[#This Row],[Unit Price]]&lt;20,"0-19",IF(Table2[[#This Row],[Unit Price]]&lt;40,"20-39",IF(Table2[[#This Row],[Unit Price]]&lt;80,"40-79","80+")))</f>
        <v>40-79</v>
      </c>
      <c r="I1858" t="str">
        <f>TEXT(Table2[[#This Row],[Date Sold]], "ddd")</f>
        <v>Sat</v>
      </c>
    </row>
    <row r="1859" spans="1:9" x14ac:dyDescent="0.25">
      <c r="A1859" t="s">
        <v>54</v>
      </c>
      <c r="B1859" t="s">
        <v>20</v>
      </c>
      <c r="C1859" t="s">
        <v>29</v>
      </c>
      <c r="D1859" s="1">
        <v>45718</v>
      </c>
      <c r="E1859">
        <v>10</v>
      </c>
      <c r="F1859">
        <v>91.01</v>
      </c>
      <c r="G1859">
        <v>910.1</v>
      </c>
      <c r="H1859" t="str">
        <f>IF(Table2[[#This Row],[Unit Price]]&lt;20,"0-19",IF(Table2[[#This Row],[Unit Price]]&lt;40,"20-39",IF(Table2[[#This Row],[Unit Price]]&lt;80,"40-79","80+")))</f>
        <v>80+</v>
      </c>
      <c r="I1859" t="str">
        <f>TEXT(Table2[[#This Row],[Date Sold]], "ddd")</f>
        <v>Sun</v>
      </c>
    </row>
    <row r="1860" spans="1:9" x14ac:dyDescent="0.25">
      <c r="A1860" t="s">
        <v>21</v>
      </c>
      <c r="B1860" t="s">
        <v>38</v>
      </c>
      <c r="C1860" t="s">
        <v>25</v>
      </c>
      <c r="D1860" s="1">
        <v>45719</v>
      </c>
      <c r="E1860">
        <v>9</v>
      </c>
      <c r="F1860">
        <v>68.38</v>
      </c>
      <c r="G1860">
        <v>615.41999999999996</v>
      </c>
      <c r="H1860" t="str">
        <f>IF(Table2[[#This Row],[Unit Price]]&lt;20,"0-19",IF(Table2[[#This Row],[Unit Price]]&lt;40,"20-39",IF(Table2[[#This Row],[Unit Price]]&lt;80,"40-79","80+")))</f>
        <v>40-79</v>
      </c>
      <c r="I1860" t="str">
        <f>TEXT(Table2[[#This Row],[Date Sold]], "ddd")</f>
        <v>Mon</v>
      </c>
    </row>
    <row r="1861" spans="1:9" x14ac:dyDescent="0.25">
      <c r="A1861" t="s">
        <v>41</v>
      </c>
      <c r="B1861" t="s">
        <v>38</v>
      </c>
      <c r="C1861" t="s">
        <v>29</v>
      </c>
      <c r="D1861" s="1">
        <v>45755</v>
      </c>
      <c r="E1861">
        <v>13</v>
      </c>
      <c r="F1861">
        <v>91.87</v>
      </c>
      <c r="G1861">
        <v>1194.31</v>
      </c>
      <c r="H1861" t="str">
        <f>IF(Table2[[#This Row],[Unit Price]]&lt;20,"0-19",IF(Table2[[#This Row],[Unit Price]]&lt;40,"20-39",IF(Table2[[#This Row],[Unit Price]]&lt;80,"40-79","80+")))</f>
        <v>80+</v>
      </c>
      <c r="I1861" t="str">
        <f>TEXT(Table2[[#This Row],[Date Sold]], "ddd")</f>
        <v>Tue</v>
      </c>
    </row>
    <row r="1862" spans="1:9" x14ac:dyDescent="0.25">
      <c r="A1862" t="s">
        <v>121</v>
      </c>
      <c r="B1862" t="s">
        <v>22</v>
      </c>
      <c r="C1862" t="s">
        <v>9</v>
      </c>
      <c r="D1862" s="1">
        <v>45786</v>
      </c>
      <c r="E1862">
        <v>8</v>
      </c>
      <c r="F1862">
        <v>60.9</v>
      </c>
      <c r="G1862">
        <v>487.2</v>
      </c>
      <c r="H1862" t="str">
        <f>IF(Table2[[#This Row],[Unit Price]]&lt;20,"0-19",IF(Table2[[#This Row],[Unit Price]]&lt;40,"20-39",IF(Table2[[#This Row],[Unit Price]]&lt;80,"40-79","80+")))</f>
        <v>40-79</v>
      </c>
      <c r="I1862" t="str">
        <f>TEXT(Table2[[#This Row],[Date Sold]], "ddd")</f>
        <v>Fri</v>
      </c>
    </row>
    <row r="1863" spans="1:9" x14ac:dyDescent="0.25">
      <c r="A1863" t="s">
        <v>83</v>
      </c>
      <c r="B1863" t="s">
        <v>28</v>
      </c>
      <c r="C1863" t="s">
        <v>29</v>
      </c>
      <c r="D1863" s="1">
        <v>45764</v>
      </c>
      <c r="E1863">
        <v>8</v>
      </c>
      <c r="F1863">
        <v>65.040000000000006</v>
      </c>
      <c r="G1863">
        <v>520.32000000000005</v>
      </c>
      <c r="H1863" t="str">
        <f>IF(Table2[[#This Row],[Unit Price]]&lt;20,"0-19",IF(Table2[[#This Row],[Unit Price]]&lt;40,"20-39",IF(Table2[[#This Row],[Unit Price]]&lt;80,"40-79","80+")))</f>
        <v>40-79</v>
      </c>
      <c r="I1863" t="str">
        <f>TEXT(Table2[[#This Row],[Date Sold]], "ddd")</f>
        <v>Thu</v>
      </c>
    </row>
    <row r="1864" spans="1:9" x14ac:dyDescent="0.25">
      <c r="A1864" t="s">
        <v>77</v>
      </c>
      <c r="B1864" t="s">
        <v>11</v>
      </c>
      <c r="C1864" t="s">
        <v>29</v>
      </c>
      <c r="D1864" s="1">
        <v>45726</v>
      </c>
      <c r="E1864">
        <v>16</v>
      </c>
      <c r="F1864">
        <v>72.28</v>
      </c>
      <c r="G1864">
        <v>1156.48</v>
      </c>
      <c r="H1864" t="str">
        <f>IF(Table2[[#This Row],[Unit Price]]&lt;20,"0-19",IF(Table2[[#This Row],[Unit Price]]&lt;40,"20-39",IF(Table2[[#This Row],[Unit Price]]&lt;80,"40-79","80+")))</f>
        <v>40-79</v>
      </c>
      <c r="I1864" t="str">
        <f>TEXT(Table2[[#This Row],[Date Sold]], "ddd")</f>
        <v>Mon</v>
      </c>
    </row>
    <row r="1865" spans="1:9" x14ac:dyDescent="0.25">
      <c r="A1865" t="s">
        <v>46</v>
      </c>
      <c r="B1865" t="s">
        <v>18</v>
      </c>
      <c r="C1865" t="s">
        <v>9</v>
      </c>
      <c r="D1865" s="1">
        <v>45788</v>
      </c>
      <c r="E1865">
        <v>5</v>
      </c>
      <c r="F1865">
        <v>88.85</v>
      </c>
      <c r="G1865">
        <v>444.25</v>
      </c>
      <c r="H1865" t="str">
        <f>IF(Table2[[#This Row],[Unit Price]]&lt;20,"0-19",IF(Table2[[#This Row],[Unit Price]]&lt;40,"20-39",IF(Table2[[#This Row],[Unit Price]]&lt;80,"40-79","80+")))</f>
        <v>80+</v>
      </c>
      <c r="I1865" t="str">
        <f>TEXT(Table2[[#This Row],[Date Sold]], "ddd")</f>
        <v>Sun</v>
      </c>
    </row>
    <row r="1866" spans="1:9" x14ac:dyDescent="0.25">
      <c r="A1866" t="s">
        <v>101</v>
      </c>
      <c r="B1866" t="s">
        <v>16</v>
      </c>
      <c r="C1866" t="s">
        <v>9</v>
      </c>
      <c r="D1866" s="1">
        <v>45754</v>
      </c>
      <c r="E1866">
        <v>9</v>
      </c>
      <c r="F1866">
        <v>21.17</v>
      </c>
      <c r="G1866">
        <v>190.53</v>
      </c>
      <c r="H1866" t="str">
        <f>IF(Table2[[#This Row],[Unit Price]]&lt;20,"0-19",IF(Table2[[#This Row],[Unit Price]]&lt;40,"20-39",IF(Table2[[#This Row],[Unit Price]]&lt;80,"40-79","80+")))</f>
        <v>20-39</v>
      </c>
      <c r="I1866" t="str">
        <f>TEXT(Table2[[#This Row],[Date Sold]], "ddd")</f>
        <v>Mon</v>
      </c>
    </row>
    <row r="1867" spans="1:9" x14ac:dyDescent="0.25">
      <c r="A1867" t="s">
        <v>77</v>
      </c>
      <c r="B1867" t="s">
        <v>18</v>
      </c>
      <c r="C1867" t="s">
        <v>12</v>
      </c>
      <c r="D1867" s="1">
        <v>45735</v>
      </c>
      <c r="E1867">
        <v>9</v>
      </c>
      <c r="F1867">
        <v>34.380000000000003</v>
      </c>
      <c r="G1867">
        <v>309.42</v>
      </c>
      <c r="H1867" t="str">
        <f>IF(Table2[[#This Row],[Unit Price]]&lt;20,"0-19",IF(Table2[[#This Row],[Unit Price]]&lt;40,"20-39",IF(Table2[[#This Row],[Unit Price]]&lt;80,"40-79","80+")))</f>
        <v>20-39</v>
      </c>
      <c r="I1867" t="str">
        <f>TEXT(Table2[[#This Row],[Date Sold]], "ddd")</f>
        <v>Wed</v>
      </c>
    </row>
    <row r="1868" spans="1:9" x14ac:dyDescent="0.25">
      <c r="A1868" t="s">
        <v>65</v>
      </c>
      <c r="B1868" t="s">
        <v>28</v>
      </c>
      <c r="C1868" t="s">
        <v>9</v>
      </c>
      <c r="D1868" s="1">
        <v>45736</v>
      </c>
      <c r="E1868">
        <v>5</v>
      </c>
      <c r="F1868">
        <v>53.73</v>
      </c>
      <c r="G1868">
        <v>268.64999999999998</v>
      </c>
      <c r="H1868" t="str">
        <f>IF(Table2[[#This Row],[Unit Price]]&lt;20,"0-19",IF(Table2[[#This Row],[Unit Price]]&lt;40,"20-39",IF(Table2[[#This Row],[Unit Price]]&lt;80,"40-79","80+")))</f>
        <v>40-79</v>
      </c>
      <c r="I1868" t="str">
        <f>TEXT(Table2[[#This Row],[Date Sold]], "ddd")</f>
        <v>Thu</v>
      </c>
    </row>
    <row r="1869" spans="1:9" x14ac:dyDescent="0.25">
      <c r="A1869" t="s">
        <v>33</v>
      </c>
      <c r="B1869" t="s">
        <v>11</v>
      </c>
      <c r="C1869" t="s">
        <v>9</v>
      </c>
      <c r="D1869" s="1">
        <v>45742</v>
      </c>
      <c r="E1869">
        <v>19</v>
      </c>
      <c r="F1869">
        <v>72.87</v>
      </c>
      <c r="G1869">
        <v>1384.53</v>
      </c>
      <c r="H1869" t="str">
        <f>IF(Table2[[#This Row],[Unit Price]]&lt;20,"0-19",IF(Table2[[#This Row],[Unit Price]]&lt;40,"20-39",IF(Table2[[#This Row],[Unit Price]]&lt;80,"40-79","80+")))</f>
        <v>40-79</v>
      </c>
      <c r="I1869" t="str">
        <f>TEXT(Table2[[#This Row],[Date Sold]], "ddd")</f>
        <v>Wed</v>
      </c>
    </row>
    <row r="1870" spans="1:9" x14ac:dyDescent="0.25">
      <c r="A1870" t="s">
        <v>112</v>
      </c>
      <c r="B1870" t="s">
        <v>16</v>
      </c>
      <c r="C1870" t="s">
        <v>25</v>
      </c>
      <c r="D1870" s="1">
        <v>45779</v>
      </c>
      <c r="E1870">
        <v>7</v>
      </c>
      <c r="F1870">
        <v>37.450000000000003</v>
      </c>
      <c r="G1870">
        <v>262.14999999999998</v>
      </c>
      <c r="H1870" t="str">
        <f>IF(Table2[[#This Row],[Unit Price]]&lt;20,"0-19",IF(Table2[[#This Row],[Unit Price]]&lt;40,"20-39",IF(Table2[[#This Row],[Unit Price]]&lt;80,"40-79","80+")))</f>
        <v>20-39</v>
      </c>
      <c r="I1870" t="str">
        <f>TEXT(Table2[[#This Row],[Date Sold]], "ddd")</f>
        <v>Fri</v>
      </c>
    </row>
    <row r="1871" spans="1:9" x14ac:dyDescent="0.25">
      <c r="A1871" t="s">
        <v>94</v>
      </c>
      <c r="B1871" t="s">
        <v>20</v>
      </c>
      <c r="C1871" t="s">
        <v>12</v>
      </c>
      <c r="D1871" s="1">
        <v>45737</v>
      </c>
      <c r="E1871">
        <v>13</v>
      </c>
      <c r="F1871">
        <v>20.9</v>
      </c>
      <c r="G1871">
        <v>271.7</v>
      </c>
      <c r="H1871" t="str">
        <f>IF(Table2[[#This Row],[Unit Price]]&lt;20,"0-19",IF(Table2[[#This Row],[Unit Price]]&lt;40,"20-39",IF(Table2[[#This Row],[Unit Price]]&lt;80,"40-79","80+")))</f>
        <v>20-39</v>
      </c>
      <c r="I1871" t="str">
        <f>TEXT(Table2[[#This Row],[Date Sold]], "ddd")</f>
        <v>Fri</v>
      </c>
    </row>
    <row r="1872" spans="1:9" x14ac:dyDescent="0.25">
      <c r="A1872" t="s">
        <v>64</v>
      </c>
      <c r="B1872" t="s">
        <v>42</v>
      </c>
      <c r="C1872" t="s">
        <v>14</v>
      </c>
      <c r="D1872" s="1">
        <v>45726</v>
      </c>
      <c r="E1872">
        <v>14</v>
      </c>
      <c r="F1872">
        <v>90.53</v>
      </c>
      <c r="G1872">
        <v>1267.42</v>
      </c>
      <c r="H1872" t="str">
        <f>IF(Table2[[#This Row],[Unit Price]]&lt;20,"0-19",IF(Table2[[#This Row],[Unit Price]]&lt;40,"20-39",IF(Table2[[#This Row],[Unit Price]]&lt;80,"40-79","80+")))</f>
        <v>80+</v>
      </c>
      <c r="I1872" t="str">
        <f>TEXT(Table2[[#This Row],[Date Sold]], "ddd")</f>
        <v>Mon</v>
      </c>
    </row>
    <row r="1873" spans="1:9" x14ac:dyDescent="0.25">
      <c r="A1873" t="s">
        <v>57</v>
      </c>
      <c r="B1873" t="s">
        <v>38</v>
      </c>
      <c r="C1873" t="s">
        <v>9</v>
      </c>
      <c r="D1873" s="1">
        <v>45765</v>
      </c>
      <c r="E1873">
        <v>16</v>
      </c>
      <c r="F1873">
        <v>90.02</v>
      </c>
      <c r="G1873">
        <v>1440.32</v>
      </c>
      <c r="H1873" t="str">
        <f>IF(Table2[[#This Row],[Unit Price]]&lt;20,"0-19",IF(Table2[[#This Row],[Unit Price]]&lt;40,"20-39",IF(Table2[[#This Row],[Unit Price]]&lt;80,"40-79","80+")))</f>
        <v>80+</v>
      </c>
      <c r="I1873" t="str">
        <f>TEXT(Table2[[#This Row],[Date Sold]], "ddd")</f>
        <v>Fri</v>
      </c>
    </row>
    <row r="1874" spans="1:9" x14ac:dyDescent="0.25">
      <c r="A1874" t="s">
        <v>44</v>
      </c>
      <c r="B1874" t="s">
        <v>16</v>
      </c>
      <c r="C1874" t="s">
        <v>14</v>
      </c>
      <c r="D1874" s="1">
        <v>45718</v>
      </c>
      <c r="E1874">
        <v>9</v>
      </c>
      <c r="F1874">
        <v>44.41</v>
      </c>
      <c r="G1874">
        <v>399.69</v>
      </c>
      <c r="H1874" t="str">
        <f>IF(Table2[[#This Row],[Unit Price]]&lt;20,"0-19",IF(Table2[[#This Row],[Unit Price]]&lt;40,"20-39",IF(Table2[[#This Row],[Unit Price]]&lt;80,"40-79","80+")))</f>
        <v>40-79</v>
      </c>
      <c r="I1874" t="str">
        <f>TEXT(Table2[[#This Row],[Date Sold]], "ddd")</f>
        <v>Sun</v>
      </c>
    </row>
    <row r="1875" spans="1:9" x14ac:dyDescent="0.25">
      <c r="A1875" t="s">
        <v>48</v>
      </c>
      <c r="B1875" t="s">
        <v>16</v>
      </c>
      <c r="C1875" t="s">
        <v>29</v>
      </c>
      <c r="D1875" s="1">
        <v>45759</v>
      </c>
      <c r="E1875">
        <v>15</v>
      </c>
      <c r="F1875">
        <v>94.21</v>
      </c>
      <c r="G1875">
        <v>1413.15</v>
      </c>
      <c r="H1875" t="str">
        <f>IF(Table2[[#This Row],[Unit Price]]&lt;20,"0-19",IF(Table2[[#This Row],[Unit Price]]&lt;40,"20-39",IF(Table2[[#This Row],[Unit Price]]&lt;80,"40-79","80+")))</f>
        <v>80+</v>
      </c>
      <c r="I1875" t="str">
        <f>TEXT(Table2[[#This Row],[Date Sold]], "ddd")</f>
        <v>Sat</v>
      </c>
    </row>
    <row r="1876" spans="1:9" x14ac:dyDescent="0.25">
      <c r="A1876" t="s">
        <v>43</v>
      </c>
      <c r="B1876" t="s">
        <v>24</v>
      </c>
      <c r="C1876" t="s">
        <v>12</v>
      </c>
      <c r="D1876" s="1">
        <v>45756</v>
      </c>
      <c r="E1876">
        <v>20</v>
      </c>
      <c r="F1876">
        <v>11.4</v>
      </c>
      <c r="G1876">
        <v>228</v>
      </c>
      <c r="H1876" t="str">
        <f>IF(Table2[[#This Row],[Unit Price]]&lt;20,"0-19",IF(Table2[[#This Row],[Unit Price]]&lt;40,"20-39",IF(Table2[[#This Row],[Unit Price]]&lt;80,"40-79","80+")))</f>
        <v>0-19</v>
      </c>
      <c r="I1876" t="str">
        <f>TEXT(Table2[[#This Row],[Date Sold]], "ddd")</f>
        <v>Wed</v>
      </c>
    </row>
    <row r="1877" spans="1:9" x14ac:dyDescent="0.25">
      <c r="A1877" t="s">
        <v>104</v>
      </c>
      <c r="B1877" t="s">
        <v>18</v>
      </c>
      <c r="C1877" t="s">
        <v>25</v>
      </c>
      <c r="D1877" s="1">
        <v>45750</v>
      </c>
      <c r="E1877">
        <v>15</v>
      </c>
      <c r="F1877">
        <v>21.81</v>
      </c>
      <c r="G1877">
        <v>327.14999999999998</v>
      </c>
      <c r="H1877" t="str">
        <f>IF(Table2[[#This Row],[Unit Price]]&lt;20,"0-19",IF(Table2[[#This Row],[Unit Price]]&lt;40,"20-39",IF(Table2[[#This Row],[Unit Price]]&lt;80,"40-79","80+")))</f>
        <v>20-39</v>
      </c>
      <c r="I1877" t="str">
        <f>TEXT(Table2[[#This Row],[Date Sold]], "ddd")</f>
        <v>Thu</v>
      </c>
    </row>
    <row r="1878" spans="1:9" x14ac:dyDescent="0.25">
      <c r="A1878" t="s">
        <v>104</v>
      </c>
      <c r="B1878" t="s">
        <v>8</v>
      </c>
      <c r="C1878" t="s">
        <v>14</v>
      </c>
      <c r="D1878" s="1">
        <v>45762</v>
      </c>
      <c r="E1878">
        <v>15</v>
      </c>
      <c r="F1878">
        <v>46.96</v>
      </c>
      <c r="G1878">
        <v>704.4</v>
      </c>
      <c r="H1878" t="str">
        <f>IF(Table2[[#This Row],[Unit Price]]&lt;20,"0-19",IF(Table2[[#This Row],[Unit Price]]&lt;40,"20-39",IF(Table2[[#This Row],[Unit Price]]&lt;80,"40-79","80+")))</f>
        <v>40-79</v>
      </c>
      <c r="I1878" t="str">
        <f>TEXT(Table2[[#This Row],[Date Sold]], "ddd")</f>
        <v>Tue</v>
      </c>
    </row>
    <row r="1879" spans="1:9" x14ac:dyDescent="0.25">
      <c r="A1879" t="s">
        <v>71</v>
      </c>
      <c r="B1879" t="s">
        <v>28</v>
      </c>
      <c r="C1879" t="s">
        <v>9</v>
      </c>
      <c r="D1879" s="1">
        <v>45726</v>
      </c>
      <c r="E1879">
        <v>19</v>
      </c>
      <c r="F1879">
        <v>8</v>
      </c>
      <c r="G1879">
        <v>152</v>
      </c>
      <c r="H1879" t="str">
        <f>IF(Table2[[#This Row],[Unit Price]]&lt;20,"0-19",IF(Table2[[#This Row],[Unit Price]]&lt;40,"20-39",IF(Table2[[#This Row],[Unit Price]]&lt;80,"40-79","80+")))</f>
        <v>0-19</v>
      </c>
      <c r="I1879" t="str">
        <f>TEXT(Table2[[#This Row],[Date Sold]], "ddd")</f>
        <v>Mon</v>
      </c>
    </row>
    <row r="1880" spans="1:9" x14ac:dyDescent="0.25">
      <c r="A1880" t="s">
        <v>31</v>
      </c>
      <c r="B1880" t="s">
        <v>24</v>
      </c>
      <c r="C1880" t="s">
        <v>9</v>
      </c>
      <c r="D1880" s="1">
        <v>45750</v>
      </c>
      <c r="E1880">
        <v>10</v>
      </c>
      <c r="F1880">
        <v>46.66</v>
      </c>
      <c r="G1880">
        <v>466.6</v>
      </c>
      <c r="H1880" t="str">
        <f>IF(Table2[[#This Row],[Unit Price]]&lt;20,"0-19",IF(Table2[[#This Row],[Unit Price]]&lt;40,"20-39",IF(Table2[[#This Row],[Unit Price]]&lt;80,"40-79","80+")))</f>
        <v>40-79</v>
      </c>
      <c r="I1880" t="str">
        <f>TEXT(Table2[[#This Row],[Date Sold]], "ddd")</f>
        <v>Thu</v>
      </c>
    </row>
    <row r="1881" spans="1:9" x14ac:dyDescent="0.25">
      <c r="A1881" t="s">
        <v>117</v>
      </c>
      <c r="B1881" t="s">
        <v>18</v>
      </c>
      <c r="C1881" t="s">
        <v>14</v>
      </c>
      <c r="D1881" s="1">
        <v>45734</v>
      </c>
      <c r="E1881">
        <v>7</v>
      </c>
      <c r="F1881">
        <v>39.33</v>
      </c>
      <c r="G1881">
        <v>275.31</v>
      </c>
      <c r="H1881" t="str">
        <f>IF(Table2[[#This Row],[Unit Price]]&lt;20,"0-19",IF(Table2[[#This Row],[Unit Price]]&lt;40,"20-39",IF(Table2[[#This Row],[Unit Price]]&lt;80,"40-79","80+")))</f>
        <v>20-39</v>
      </c>
      <c r="I1881" t="str">
        <f>TEXT(Table2[[#This Row],[Date Sold]], "ddd")</f>
        <v>Tue</v>
      </c>
    </row>
    <row r="1882" spans="1:9" x14ac:dyDescent="0.25">
      <c r="A1882" t="s">
        <v>44</v>
      </c>
      <c r="B1882" t="s">
        <v>38</v>
      </c>
      <c r="C1882" t="s">
        <v>14</v>
      </c>
      <c r="D1882" s="1">
        <v>45733</v>
      </c>
      <c r="E1882">
        <v>7</v>
      </c>
      <c r="F1882">
        <v>69.790000000000006</v>
      </c>
      <c r="G1882">
        <v>488.53</v>
      </c>
      <c r="H1882" t="str">
        <f>IF(Table2[[#This Row],[Unit Price]]&lt;20,"0-19",IF(Table2[[#This Row],[Unit Price]]&lt;40,"20-39",IF(Table2[[#This Row],[Unit Price]]&lt;80,"40-79","80+")))</f>
        <v>40-79</v>
      </c>
      <c r="I1882" t="str">
        <f>TEXT(Table2[[#This Row],[Date Sold]], "ddd")</f>
        <v>Mon</v>
      </c>
    </row>
    <row r="1883" spans="1:9" x14ac:dyDescent="0.25">
      <c r="A1883" t="s">
        <v>84</v>
      </c>
      <c r="B1883" t="s">
        <v>42</v>
      </c>
      <c r="C1883" t="s">
        <v>14</v>
      </c>
      <c r="D1883" s="1">
        <v>45792</v>
      </c>
      <c r="E1883">
        <v>9</v>
      </c>
      <c r="F1883">
        <v>93.3</v>
      </c>
      <c r="G1883">
        <v>839.7</v>
      </c>
      <c r="H1883" t="str">
        <f>IF(Table2[[#This Row],[Unit Price]]&lt;20,"0-19",IF(Table2[[#This Row],[Unit Price]]&lt;40,"20-39",IF(Table2[[#This Row],[Unit Price]]&lt;80,"40-79","80+")))</f>
        <v>80+</v>
      </c>
      <c r="I1883" t="str">
        <f>TEXT(Table2[[#This Row],[Date Sold]], "ddd")</f>
        <v>Thu</v>
      </c>
    </row>
    <row r="1884" spans="1:9" x14ac:dyDescent="0.25">
      <c r="A1884" t="s">
        <v>109</v>
      </c>
      <c r="B1884" t="s">
        <v>42</v>
      </c>
      <c r="C1884" t="s">
        <v>14</v>
      </c>
      <c r="D1884" s="1">
        <v>45724</v>
      </c>
      <c r="E1884">
        <v>11</v>
      </c>
      <c r="F1884">
        <v>89.36</v>
      </c>
      <c r="G1884">
        <v>982.96</v>
      </c>
      <c r="H1884" t="str">
        <f>IF(Table2[[#This Row],[Unit Price]]&lt;20,"0-19",IF(Table2[[#This Row],[Unit Price]]&lt;40,"20-39",IF(Table2[[#This Row],[Unit Price]]&lt;80,"40-79","80+")))</f>
        <v>80+</v>
      </c>
      <c r="I1884" t="str">
        <f>TEXT(Table2[[#This Row],[Date Sold]], "ddd")</f>
        <v>Sat</v>
      </c>
    </row>
    <row r="1885" spans="1:9" x14ac:dyDescent="0.25">
      <c r="A1885" t="s">
        <v>19</v>
      </c>
      <c r="B1885" t="s">
        <v>16</v>
      </c>
      <c r="C1885" t="s">
        <v>25</v>
      </c>
      <c r="D1885" s="1">
        <v>45768</v>
      </c>
      <c r="E1885">
        <v>13</v>
      </c>
      <c r="F1885">
        <v>80.45</v>
      </c>
      <c r="G1885">
        <v>1045.8499999999999</v>
      </c>
      <c r="H1885" t="str">
        <f>IF(Table2[[#This Row],[Unit Price]]&lt;20,"0-19",IF(Table2[[#This Row],[Unit Price]]&lt;40,"20-39",IF(Table2[[#This Row],[Unit Price]]&lt;80,"40-79","80+")))</f>
        <v>80+</v>
      </c>
      <c r="I1885" t="str">
        <f>TEXT(Table2[[#This Row],[Date Sold]], "ddd")</f>
        <v>Mon</v>
      </c>
    </row>
    <row r="1886" spans="1:9" x14ac:dyDescent="0.25">
      <c r="A1886" t="s">
        <v>44</v>
      </c>
      <c r="B1886" t="s">
        <v>11</v>
      </c>
      <c r="C1886" t="s">
        <v>29</v>
      </c>
      <c r="D1886" s="1">
        <v>45771</v>
      </c>
      <c r="E1886">
        <v>14</v>
      </c>
      <c r="F1886">
        <v>50.29</v>
      </c>
      <c r="G1886">
        <v>704.06</v>
      </c>
      <c r="H1886" t="str">
        <f>IF(Table2[[#This Row],[Unit Price]]&lt;20,"0-19",IF(Table2[[#This Row],[Unit Price]]&lt;40,"20-39",IF(Table2[[#This Row],[Unit Price]]&lt;80,"40-79","80+")))</f>
        <v>40-79</v>
      </c>
      <c r="I1886" t="str">
        <f>TEXT(Table2[[#This Row],[Date Sold]], "ddd")</f>
        <v>Thu</v>
      </c>
    </row>
    <row r="1887" spans="1:9" x14ac:dyDescent="0.25">
      <c r="A1887" t="s">
        <v>82</v>
      </c>
      <c r="B1887" t="s">
        <v>16</v>
      </c>
      <c r="C1887" t="s">
        <v>12</v>
      </c>
      <c r="D1887" s="1">
        <v>45755</v>
      </c>
      <c r="E1887">
        <v>4</v>
      </c>
      <c r="F1887">
        <v>27.26</v>
      </c>
      <c r="G1887">
        <v>109.04</v>
      </c>
      <c r="H1887" t="str">
        <f>IF(Table2[[#This Row],[Unit Price]]&lt;20,"0-19",IF(Table2[[#This Row],[Unit Price]]&lt;40,"20-39",IF(Table2[[#This Row],[Unit Price]]&lt;80,"40-79","80+")))</f>
        <v>20-39</v>
      </c>
      <c r="I1887" t="str">
        <f>TEXT(Table2[[#This Row],[Date Sold]], "ddd")</f>
        <v>Tue</v>
      </c>
    </row>
    <row r="1888" spans="1:9" x14ac:dyDescent="0.25">
      <c r="A1888" t="s">
        <v>97</v>
      </c>
      <c r="B1888" t="s">
        <v>18</v>
      </c>
      <c r="C1888" t="s">
        <v>9</v>
      </c>
      <c r="D1888" s="1">
        <v>45719</v>
      </c>
      <c r="E1888">
        <v>8</v>
      </c>
      <c r="F1888">
        <v>41.45</v>
      </c>
      <c r="G1888">
        <v>331.6</v>
      </c>
      <c r="H1888" t="str">
        <f>IF(Table2[[#This Row],[Unit Price]]&lt;20,"0-19",IF(Table2[[#This Row],[Unit Price]]&lt;40,"20-39",IF(Table2[[#This Row],[Unit Price]]&lt;80,"40-79","80+")))</f>
        <v>40-79</v>
      </c>
      <c r="I1888" t="str">
        <f>TEXT(Table2[[#This Row],[Date Sold]], "ddd")</f>
        <v>Mon</v>
      </c>
    </row>
    <row r="1889" spans="1:9" x14ac:dyDescent="0.25">
      <c r="A1889" t="s">
        <v>105</v>
      </c>
      <c r="B1889" t="s">
        <v>16</v>
      </c>
      <c r="C1889" t="s">
        <v>9</v>
      </c>
      <c r="D1889" s="1">
        <v>45765</v>
      </c>
      <c r="E1889">
        <v>11</v>
      </c>
      <c r="F1889">
        <v>27.12</v>
      </c>
      <c r="G1889">
        <v>298.32</v>
      </c>
      <c r="H1889" t="str">
        <f>IF(Table2[[#This Row],[Unit Price]]&lt;20,"0-19",IF(Table2[[#This Row],[Unit Price]]&lt;40,"20-39",IF(Table2[[#This Row],[Unit Price]]&lt;80,"40-79","80+")))</f>
        <v>20-39</v>
      </c>
      <c r="I1889" t="str">
        <f>TEXT(Table2[[#This Row],[Date Sold]], "ddd")</f>
        <v>Fri</v>
      </c>
    </row>
    <row r="1890" spans="1:9" x14ac:dyDescent="0.25">
      <c r="A1890" t="s">
        <v>17</v>
      </c>
      <c r="B1890" t="s">
        <v>38</v>
      </c>
      <c r="C1890" t="s">
        <v>29</v>
      </c>
      <c r="D1890" s="1">
        <v>45745</v>
      </c>
      <c r="E1890">
        <v>3</v>
      </c>
      <c r="F1890">
        <v>75.89</v>
      </c>
      <c r="G1890">
        <v>227.67</v>
      </c>
      <c r="H1890" t="str">
        <f>IF(Table2[[#This Row],[Unit Price]]&lt;20,"0-19",IF(Table2[[#This Row],[Unit Price]]&lt;40,"20-39",IF(Table2[[#This Row],[Unit Price]]&lt;80,"40-79","80+")))</f>
        <v>40-79</v>
      </c>
      <c r="I1890" t="str">
        <f>TEXT(Table2[[#This Row],[Date Sold]], "ddd")</f>
        <v>Sat</v>
      </c>
    </row>
    <row r="1891" spans="1:9" x14ac:dyDescent="0.25">
      <c r="A1891" t="s">
        <v>67</v>
      </c>
      <c r="B1891" t="s">
        <v>11</v>
      </c>
      <c r="C1891" t="s">
        <v>9</v>
      </c>
      <c r="D1891" s="1">
        <v>45782</v>
      </c>
      <c r="E1891">
        <v>17</v>
      </c>
      <c r="F1891">
        <v>49.73</v>
      </c>
      <c r="G1891">
        <v>845.41</v>
      </c>
      <c r="H1891" t="str">
        <f>IF(Table2[[#This Row],[Unit Price]]&lt;20,"0-19",IF(Table2[[#This Row],[Unit Price]]&lt;40,"20-39",IF(Table2[[#This Row],[Unit Price]]&lt;80,"40-79","80+")))</f>
        <v>40-79</v>
      </c>
      <c r="I1891" t="str">
        <f>TEXT(Table2[[#This Row],[Date Sold]], "ddd")</f>
        <v>Mon</v>
      </c>
    </row>
    <row r="1892" spans="1:9" x14ac:dyDescent="0.25">
      <c r="A1892" t="s">
        <v>10</v>
      </c>
      <c r="B1892" t="s">
        <v>11</v>
      </c>
      <c r="C1892" t="s">
        <v>12</v>
      </c>
      <c r="D1892" s="1">
        <v>45771</v>
      </c>
      <c r="E1892">
        <v>20</v>
      </c>
      <c r="F1892">
        <v>52.71</v>
      </c>
      <c r="G1892">
        <v>1054.2</v>
      </c>
      <c r="H1892" t="str">
        <f>IF(Table2[[#This Row],[Unit Price]]&lt;20,"0-19",IF(Table2[[#This Row],[Unit Price]]&lt;40,"20-39",IF(Table2[[#This Row],[Unit Price]]&lt;80,"40-79","80+")))</f>
        <v>40-79</v>
      </c>
      <c r="I1892" t="str">
        <f>TEXT(Table2[[#This Row],[Date Sold]], "ddd")</f>
        <v>Thu</v>
      </c>
    </row>
    <row r="1893" spans="1:9" x14ac:dyDescent="0.25">
      <c r="A1893" t="s">
        <v>95</v>
      </c>
      <c r="B1893" t="s">
        <v>22</v>
      </c>
      <c r="C1893" t="s">
        <v>9</v>
      </c>
      <c r="D1893" s="1">
        <v>45713</v>
      </c>
      <c r="E1893">
        <v>16</v>
      </c>
      <c r="F1893">
        <v>11.76</v>
      </c>
      <c r="G1893">
        <v>188.16</v>
      </c>
      <c r="H1893" t="str">
        <f>IF(Table2[[#This Row],[Unit Price]]&lt;20,"0-19",IF(Table2[[#This Row],[Unit Price]]&lt;40,"20-39",IF(Table2[[#This Row],[Unit Price]]&lt;80,"40-79","80+")))</f>
        <v>0-19</v>
      </c>
      <c r="I1893" t="str">
        <f>TEXT(Table2[[#This Row],[Date Sold]], "ddd")</f>
        <v>Tue</v>
      </c>
    </row>
    <row r="1894" spans="1:9" x14ac:dyDescent="0.25">
      <c r="A1894" t="s">
        <v>112</v>
      </c>
      <c r="B1894" t="s">
        <v>38</v>
      </c>
      <c r="C1894" t="s">
        <v>14</v>
      </c>
      <c r="D1894" s="1">
        <v>45717</v>
      </c>
      <c r="E1894">
        <v>6</v>
      </c>
      <c r="F1894">
        <v>94.06</v>
      </c>
      <c r="G1894">
        <v>564.36</v>
      </c>
      <c r="H1894" t="str">
        <f>IF(Table2[[#This Row],[Unit Price]]&lt;20,"0-19",IF(Table2[[#This Row],[Unit Price]]&lt;40,"20-39",IF(Table2[[#This Row],[Unit Price]]&lt;80,"40-79","80+")))</f>
        <v>80+</v>
      </c>
      <c r="I1894" t="str">
        <f>TEXT(Table2[[#This Row],[Date Sold]], "ddd")</f>
        <v>Sat</v>
      </c>
    </row>
    <row r="1895" spans="1:9" x14ac:dyDescent="0.25">
      <c r="A1895" t="s">
        <v>46</v>
      </c>
      <c r="B1895" t="s">
        <v>11</v>
      </c>
      <c r="C1895" t="s">
        <v>25</v>
      </c>
      <c r="D1895" s="1">
        <v>45760</v>
      </c>
      <c r="E1895">
        <v>5</v>
      </c>
      <c r="F1895">
        <v>95.35</v>
      </c>
      <c r="G1895">
        <v>476.75</v>
      </c>
      <c r="H1895" t="str">
        <f>IF(Table2[[#This Row],[Unit Price]]&lt;20,"0-19",IF(Table2[[#This Row],[Unit Price]]&lt;40,"20-39",IF(Table2[[#This Row],[Unit Price]]&lt;80,"40-79","80+")))</f>
        <v>80+</v>
      </c>
      <c r="I1895" t="str">
        <f>TEXT(Table2[[#This Row],[Date Sold]], "ddd")</f>
        <v>Sun</v>
      </c>
    </row>
    <row r="1896" spans="1:9" x14ac:dyDescent="0.25">
      <c r="A1896" t="s">
        <v>69</v>
      </c>
      <c r="B1896" t="s">
        <v>20</v>
      </c>
      <c r="C1896" t="s">
        <v>14</v>
      </c>
      <c r="D1896" s="1">
        <v>45783</v>
      </c>
      <c r="E1896">
        <v>6</v>
      </c>
      <c r="F1896">
        <v>44.23</v>
      </c>
      <c r="G1896">
        <v>265.38</v>
      </c>
      <c r="H1896" t="str">
        <f>IF(Table2[[#This Row],[Unit Price]]&lt;20,"0-19",IF(Table2[[#This Row],[Unit Price]]&lt;40,"20-39",IF(Table2[[#This Row],[Unit Price]]&lt;80,"40-79","80+")))</f>
        <v>40-79</v>
      </c>
      <c r="I1896" t="str">
        <f>TEXT(Table2[[#This Row],[Date Sold]], "ddd")</f>
        <v>Tue</v>
      </c>
    </row>
    <row r="1897" spans="1:9" x14ac:dyDescent="0.25">
      <c r="A1897" t="s">
        <v>104</v>
      </c>
      <c r="B1897" t="s">
        <v>11</v>
      </c>
      <c r="C1897" t="s">
        <v>29</v>
      </c>
      <c r="D1897" s="1">
        <v>45776</v>
      </c>
      <c r="E1897">
        <v>13</v>
      </c>
      <c r="F1897">
        <v>42.29</v>
      </c>
      <c r="G1897">
        <v>549.77</v>
      </c>
      <c r="H1897" t="str">
        <f>IF(Table2[[#This Row],[Unit Price]]&lt;20,"0-19",IF(Table2[[#This Row],[Unit Price]]&lt;40,"20-39",IF(Table2[[#This Row],[Unit Price]]&lt;80,"40-79","80+")))</f>
        <v>40-79</v>
      </c>
      <c r="I1897" t="str">
        <f>TEXT(Table2[[#This Row],[Date Sold]], "ddd")</f>
        <v>Tue</v>
      </c>
    </row>
    <row r="1898" spans="1:9" x14ac:dyDescent="0.25">
      <c r="A1898" t="s">
        <v>43</v>
      </c>
      <c r="B1898" t="s">
        <v>24</v>
      </c>
      <c r="C1898" t="s">
        <v>29</v>
      </c>
      <c r="D1898" s="1">
        <v>45747</v>
      </c>
      <c r="E1898">
        <v>16</v>
      </c>
      <c r="F1898">
        <v>60.86</v>
      </c>
      <c r="G1898">
        <v>973.76</v>
      </c>
      <c r="H1898" t="str">
        <f>IF(Table2[[#This Row],[Unit Price]]&lt;20,"0-19",IF(Table2[[#This Row],[Unit Price]]&lt;40,"20-39",IF(Table2[[#This Row],[Unit Price]]&lt;80,"40-79","80+")))</f>
        <v>40-79</v>
      </c>
      <c r="I1898" t="str">
        <f>TEXT(Table2[[#This Row],[Date Sold]], "ddd")</f>
        <v>Mon</v>
      </c>
    </row>
    <row r="1899" spans="1:9" x14ac:dyDescent="0.25">
      <c r="A1899" t="s">
        <v>60</v>
      </c>
      <c r="B1899" t="s">
        <v>22</v>
      </c>
      <c r="C1899" t="s">
        <v>12</v>
      </c>
      <c r="D1899" s="1">
        <v>45789</v>
      </c>
      <c r="E1899">
        <v>8</v>
      </c>
      <c r="F1899">
        <v>90.15</v>
      </c>
      <c r="G1899">
        <v>721.2</v>
      </c>
      <c r="H1899" t="str">
        <f>IF(Table2[[#This Row],[Unit Price]]&lt;20,"0-19",IF(Table2[[#This Row],[Unit Price]]&lt;40,"20-39",IF(Table2[[#This Row],[Unit Price]]&lt;80,"40-79","80+")))</f>
        <v>80+</v>
      </c>
      <c r="I1899" t="str">
        <f>TEXT(Table2[[#This Row],[Date Sold]], "ddd")</f>
        <v>Mon</v>
      </c>
    </row>
    <row r="1900" spans="1:9" x14ac:dyDescent="0.25">
      <c r="A1900" t="s">
        <v>35</v>
      </c>
      <c r="B1900" t="s">
        <v>38</v>
      </c>
      <c r="C1900" t="s">
        <v>12</v>
      </c>
      <c r="D1900" s="1">
        <v>45751</v>
      </c>
      <c r="E1900">
        <v>9</v>
      </c>
      <c r="F1900">
        <v>35.17</v>
      </c>
      <c r="G1900">
        <v>316.52999999999997</v>
      </c>
      <c r="H1900" t="str">
        <f>IF(Table2[[#This Row],[Unit Price]]&lt;20,"0-19",IF(Table2[[#This Row],[Unit Price]]&lt;40,"20-39",IF(Table2[[#This Row],[Unit Price]]&lt;80,"40-79","80+")))</f>
        <v>20-39</v>
      </c>
      <c r="I1900" t="str">
        <f>TEXT(Table2[[#This Row],[Date Sold]], "ddd")</f>
        <v>Fri</v>
      </c>
    </row>
    <row r="1901" spans="1:9" x14ac:dyDescent="0.25">
      <c r="A1901" t="s">
        <v>26</v>
      </c>
      <c r="B1901" t="s">
        <v>24</v>
      </c>
      <c r="C1901" t="s">
        <v>14</v>
      </c>
      <c r="D1901" s="1">
        <v>45789</v>
      </c>
      <c r="E1901">
        <v>1</v>
      </c>
      <c r="F1901">
        <v>38.74</v>
      </c>
      <c r="G1901">
        <v>38.74</v>
      </c>
      <c r="H1901" t="str">
        <f>IF(Table2[[#This Row],[Unit Price]]&lt;20,"0-19",IF(Table2[[#This Row],[Unit Price]]&lt;40,"20-39",IF(Table2[[#This Row],[Unit Price]]&lt;80,"40-79","80+")))</f>
        <v>20-39</v>
      </c>
      <c r="I1901" t="str">
        <f>TEXT(Table2[[#This Row],[Date Sold]], "ddd")</f>
        <v>Mon</v>
      </c>
    </row>
    <row r="1902" spans="1:9" x14ac:dyDescent="0.25">
      <c r="A1902" t="s">
        <v>90</v>
      </c>
      <c r="B1902" t="s">
        <v>22</v>
      </c>
      <c r="C1902" t="s">
        <v>14</v>
      </c>
      <c r="D1902" s="1">
        <v>45730</v>
      </c>
      <c r="E1902">
        <v>15</v>
      </c>
      <c r="F1902">
        <v>20.239999999999998</v>
      </c>
      <c r="G1902">
        <v>303.60000000000002</v>
      </c>
      <c r="H1902" t="str">
        <f>IF(Table2[[#This Row],[Unit Price]]&lt;20,"0-19",IF(Table2[[#This Row],[Unit Price]]&lt;40,"20-39",IF(Table2[[#This Row],[Unit Price]]&lt;80,"40-79","80+")))</f>
        <v>20-39</v>
      </c>
      <c r="I1902" t="str">
        <f>TEXT(Table2[[#This Row],[Date Sold]], "ddd")</f>
        <v>Fri</v>
      </c>
    </row>
    <row r="1903" spans="1:9" x14ac:dyDescent="0.25">
      <c r="A1903" t="s">
        <v>23</v>
      </c>
      <c r="B1903" t="s">
        <v>22</v>
      </c>
      <c r="C1903" t="s">
        <v>29</v>
      </c>
      <c r="D1903" s="1">
        <v>45755</v>
      </c>
      <c r="E1903">
        <v>1</v>
      </c>
      <c r="F1903">
        <v>55.07</v>
      </c>
      <c r="G1903">
        <v>55.07</v>
      </c>
      <c r="H1903" t="str">
        <f>IF(Table2[[#This Row],[Unit Price]]&lt;20,"0-19",IF(Table2[[#This Row],[Unit Price]]&lt;40,"20-39",IF(Table2[[#This Row],[Unit Price]]&lt;80,"40-79","80+")))</f>
        <v>40-79</v>
      </c>
      <c r="I1903" t="str">
        <f>TEXT(Table2[[#This Row],[Date Sold]], "ddd")</f>
        <v>Tue</v>
      </c>
    </row>
    <row r="1904" spans="1:9" x14ac:dyDescent="0.25">
      <c r="A1904" t="s">
        <v>78</v>
      </c>
      <c r="B1904" t="s">
        <v>18</v>
      </c>
      <c r="C1904" t="s">
        <v>14</v>
      </c>
      <c r="D1904" s="1">
        <v>45795</v>
      </c>
      <c r="E1904">
        <v>10</v>
      </c>
      <c r="F1904">
        <v>48.89</v>
      </c>
      <c r="G1904">
        <v>488.9</v>
      </c>
      <c r="H1904" t="str">
        <f>IF(Table2[[#This Row],[Unit Price]]&lt;20,"0-19",IF(Table2[[#This Row],[Unit Price]]&lt;40,"20-39",IF(Table2[[#This Row],[Unit Price]]&lt;80,"40-79","80+")))</f>
        <v>40-79</v>
      </c>
      <c r="I1904" t="str">
        <f>TEXT(Table2[[#This Row],[Date Sold]], "ddd")</f>
        <v>Sun</v>
      </c>
    </row>
    <row r="1905" spans="1:9" x14ac:dyDescent="0.25">
      <c r="A1905" t="s">
        <v>79</v>
      </c>
      <c r="B1905" t="s">
        <v>8</v>
      </c>
      <c r="C1905" t="s">
        <v>9</v>
      </c>
      <c r="D1905" s="1">
        <v>45759</v>
      </c>
      <c r="E1905">
        <v>18</v>
      </c>
      <c r="F1905">
        <v>51.72</v>
      </c>
      <c r="G1905">
        <v>930.96</v>
      </c>
      <c r="H1905" t="str">
        <f>IF(Table2[[#This Row],[Unit Price]]&lt;20,"0-19",IF(Table2[[#This Row],[Unit Price]]&lt;40,"20-39",IF(Table2[[#This Row],[Unit Price]]&lt;80,"40-79","80+")))</f>
        <v>40-79</v>
      </c>
      <c r="I1905" t="str">
        <f>TEXT(Table2[[#This Row],[Date Sold]], "ddd")</f>
        <v>Sat</v>
      </c>
    </row>
    <row r="1906" spans="1:9" x14ac:dyDescent="0.25">
      <c r="A1906" t="s">
        <v>72</v>
      </c>
      <c r="B1906" t="s">
        <v>11</v>
      </c>
      <c r="C1906" t="s">
        <v>12</v>
      </c>
      <c r="D1906" s="1">
        <v>45732</v>
      </c>
      <c r="E1906">
        <v>2</v>
      </c>
      <c r="F1906">
        <v>59.26</v>
      </c>
      <c r="G1906">
        <v>118.52</v>
      </c>
      <c r="H1906" t="str">
        <f>IF(Table2[[#This Row],[Unit Price]]&lt;20,"0-19",IF(Table2[[#This Row],[Unit Price]]&lt;40,"20-39",IF(Table2[[#This Row],[Unit Price]]&lt;80,"40-79","80+")))</f>
        <v>40-79</v>
      </c>
      <c r="I1906" t="str">
        <f>TEXT(Table2[[#This Row],[Date Sold]], "ddd")</f>
        <v>Sun</v>
      </c>
    </row>
    <row r="1907" spans="1:9" x14ac:dyDescent="0.25">
      <c r="A1907" t="s">
        <v>55</v>
      </c>
      <c r="B1907" t="s">
        <v>20</v>
      </c>
      <c r="C1907" t="s">
        <v>9</v>
      </c>
      <c r="D1907" s="1">
        <v>45750</v>
      </c>
      <c r="E1907">
        <v>13</v>
      </c>
      <c r="F1907">
        <v>98.66</v>
      </c>
      <c r="G1907">
        <v>1282.58</v>
      </c>
      <c r="H1907" t="str">
        <f>IF(Table2[[#This Row],[Unit Price]]&lt;20,"0-19",IF(Table2[[#This Row],[Unit Price]]&lt;40,"20-39",IF(Table2[[#This Row],[Unit Price]]&lt;80,"40-79","80+")))</f>
        <v>80+</v>
      </c>
      <c r="I1907" t="str">
        <f>TEXT(Table2[[#This Row],[Date Sold]], "ddd")</f>
        <v>Thu</v>
      </c>
    </row>
    <row r="1908" spans="1:9" x14ac:dyDescent="0.25">
      <c r="A1908" t="s">
        <v>10</v>
      </c>
      <c r="B1908" t="s">
        <v>20</v>
      </c>
      <c r="C1908" t="s">
        <v>14</v>
      </c>
      <c r="D1908" s="1">
        <v>45727</v>
      </c>
      <c r="E1908">
        <v>6</v>
      </c>
      <c r="F1908">
        <v>21.73</v>
      </c>
      <c r="G1908">
        <v>130.38</v>
      </c>
      <c r="H1908" t="str">
        <f>IF(Table2[[#This Row],[Unit Price]]&lt;20,"0-19",IF(Table2[[#This Row],[Unit Price]]&lt;40,"20-39",IF(Table2[[#This Row],[Unit Price]]&lt;80,"40-79","80+")))</f>
        <v>20-39</v>
      </c>
      <c r="I1908" t="str">
        <f>TEXT(Table2[[#This Row],[Date Sold]], "ddd")</f>
        <v>Tue</v>
      </c>
    </row>
    <row r="1909" spans="1:9" x14ac:dyDescent="0.25">
      <c r="A1909" t="s">
        <v>108</v>
      </c>
      <c r="B1909" t="s">
        <v>20</v>
      </c>
      <c r="C1909" t="s">
        <v>9</v>
      </c>
      <c r="D1909" s="1">
        <v>45798</v>
      </c>
      <c r="E1909">
        <v>2</v>
      </c>
      <c r="F1909">
        <v>86.07</v>
      </c>
      <c r="G1909">
        <v>172.14</v>
      </c>
      <c r="H1909" t="str">
        <f>IF(Table2[[#This Row],[Unit Price]]&lt;20,"0-19",IF(Table2[[#This Row],[Unit Price]]&lt;40,"20-39",IF(Table2[[#This Row],[Unit Price]]&lt;80,"40-79","80+")))</f>
        <v>80+</v>
      </c>
      <c r="I1909" t="str">
        <f>TEXT(Table2[[#This Row],[Date Sold]], "ddd")</f>
        <v>Wed</v>
      </c>
    </row>
    <row r="1910" spans="1:9" x14ac:dyDescent="0.25">
      <c r="A1910" t="s">
        <v>55</v>
      </c>
      <c r="B1910" t="s">
        <v>22</v>
      </c>
      <c r="C1910" t="s">
        <v>12</v>
      </c>
      <c r="D1910" s="1">
        <v>45741</v>
      </c>
      <c r="E1910">
        <v>10</v>
      </c>
      <c r="F1910">
        <v>15.86</v>
      </c>
      <c r="G1910">
        <v>158.6</v>
      </c>
      <c r="H1910" t="str">
        <f>IF(Table2[[#This Row],[Unit Price]]&lt;20,"0-19",IF(Table2[[#This Row],[Unit Price]]&lt;40,"20-39",IF(Table2[[#This Row],[Unit Price]]&lt;80,"40-79","80+")))</f>
        <v>0-19</v>
      </c>
      <c r="I1910" t="str">
        <f>TEXT(Table2[[#This Row],[Date Sold]], "ddd")</f>
        <v>Tue</v>
      </c>
    </row>
    <row r="1911" spans="1:9" x14ac:dyDescent="0.25">
      <c r="A1911" t="s">
        <v>30</v>
      </c>
      <c r="B1911" t="s">
        <v>16</v>
      </c>
      <c r="C1911" t="s">
        <v>12</v>
      </c>
      <c r="D1911" s="1">
        <v>45730</v>
      </c>
      <c r="E1911">
        <v>14</v>
      </c>
      <c r="F1911">
        <v>64.540000000000006</v>
      </c>
      <c r="G1911">
        <v>903.56</v>
      </c>
      <c r="H1911" t="str">
        <f>IF(Table2[[#This Row],[Unit Price]]&lt;20,"0-19",IF(Table2[[#This Row],[Unit Price]]&lt;40,"20-39",IF(Table2[[#This Row],[Unit Price]]&lt;80,"40-79","80+")))</f>
        <v>40-79</v>
      </c>
      <c r="I1911" t="str">
        <f>TEXT(Table2[[#This Row],[Date Sold]], "ddd")</f>
        <v>Fri</v>
      </c>
    </row>
    <row r="1912" spans="1:9" x14ac:dyDescent="0.25">
      <c r="A1912" t="s">
        <v>83</v>
      </c>
      <c r="B1912" t="s">
        <v>24</v>
      </c>
      <c r="C1912" t="s">
        <v>14</v>
      </c>
      <c r="D1912" s="1">
        <v>45781</v>
      </c>
      <c r="E1912">
        <v>3</v>
      </c>
      <c r="F1912">
        <v>42.97</v>
      </c>
      <c r="G1912">
        <v>128.91</v>
      </c>
      <c r="H1912" t="str">
        <f>IF(Table2[[#This Row],[Unit Price]]&lt;20,"0-19",IF(Table2[[#This Row],[Unit Price]]&lt;40,"20-39",IF(Table2[[#This Row],[Unit Price]]&lt;80,"40-79","80+")))</f>
        <v>40-79</v>
      </c>
      <c r="I1912" t="str">
        <f>TEXT(Table2[[#This Row],[Date Sold]], "ddd")</f>
        <v>Sun</v>
      </c>
    </row>
    <row r="1913" spans="1:9" x14ac:dyDescent="0.25">
      <c r="A1913" t="s">
        <v>39</v>
      </c>
      <c r="B1913" t="s">
        <v>28</v>
      </c>
      <c r="C1913" t="s">
        <v>25</v>
      </c>
      <c r="D1913" s="1">
        <v>45711</v>
      </c>
      <c r="E1913">
        <v>10</v>
      </c>
      <c r="F1913">
        <v>30.8</v>
      </c>
      <c r="G1913">
        <v>308</v>
      </c>
      <c r="H1913" t="str">
        <f>IF(Table2[[#This Row],[Unit Price]]&lt;20,"0-19",IF(Table2[[#This Row],[Unit Price]]&lt;40,"20-39",IF(Table2[[#This Row],[Unit Price]]&lt;80,"40-79","80+")))</f>
        <v>20-39</v>
      </c>
      <c r="I1913" t="str">
        <f>TEXT(Table2[[#This Row],[Date Sold]], "ddd")</f>
        <v>Sun</v>
      </c>
    </row>
    <row r="1914" spans="1:9" x14ac:dyDescent="0.25">
      <c r="A1914" t="s">
        <v>62</v>
      </c>
      <c r="B1914" t="s">
        <v>28</v>
      </c>
      <c r="C1914" t="s">
        <v>29</v>
      </c>
      <c r="D1914" s="1">
        <v>45792</v>
      </c>
      <c r="E1914">
        <v>12</v>
      </c>
      <c r="F1914">
        <v>45.95</v>
      </c>
      <c r="G1914">
        <v>551.4</v>
      </c>
      <c r="H1914" t="str">
        <f>IF(Table2[[#This Row],[Unit Price]]&lt;20,"0-19",IF(Table2[[#This Row],[Unit Price]]&lt;40,"20-39",IF(Table2[[#This Row],[Unit Price]]&lt;80,"40-79","80+")))</f>
        <v>40-79</v>
      </c>
      <c r="I1914" t="str">
        <f>TEXT(Table2[[#This Row],[Date Sold]], "ddd")</f>
        <v>Thu</v>
      </c>
    </row>
    <row r="1915" spans="1:9" x14ac:dyDescent="0.25">
      <c r="A1915" t="s">
        <v>112</v>
      </c>
      <c r="B1915" t="s">
        <v>16</v>
      </c>
      <c r="C1915" t="s">
        <v>29</v>
      </c>
      <c r="D1915" s="1">
        <v>45728</v>
      </c>
      <c r="E1915">
        <v>1</v>
      </c>
      <c r="F1915">
        <v>18.82</v>
      </c>
      <c r="G1915">
        <v>18.82</v>
      </c>
      <c r="H1915" t="str">
        <f>IF(Table2[[#This Row],[Unit Price]]&lt;20,"0-19",IF(Table2[[#This Row],[Unit Price]]&lt;40,"20-39",IF(Table2[[#This Row],[Unit Price]]&lt;80,"40-79","80+")))</f>
        <v>0-19</v>
      </c>
      <c r="I1915" t="str">
        <f>TEXT(Table2[[#This Row],[Date Sold]], "ddd")</f>
        <v>Wed</v>
      </c>
    </row>
    <row r="1916" spans="1:9" x14ac:dyDescent="0.25">
      <c r="A1916" t="s">
        <v>51</v>
      </c>
      <c r="B1916" t="s">
        <v>28</v>
      </c>
      <c r="C1916" t="s">
        <v>29</v>
      </c>
      <c r="D1916" s="1">
        <v>45711</v>
      </c>
      <c r="E1916">
        <v>8</v>
      </c>
      <c r="F1916">
        <v>55.05</v>
      </c>
      <c r="G1916">
        <v>440.4</v>
      </c>
      <c r="H1916" t="str">
        <f>IF(Table2[[#This Row],[Unit Price]]&lt;20,"0-19",IF(Table2[[#This Row],[Unit Price]]&lt;40,"20-39",IF(Table2[[#This Row],[Unit Price]]&lt;80,"40-79","80+")))</f>
        <v>40-79</v>
      </c>
      <c r="I1916" t="str">
        <f>TEXT(Table2[[#This Row],[Date Sold]], "ddd")</f>
        <v>Sun</v>
      </c>
    </row>
    <row r="1917" spans="1:9" x14ac:dyDescent="0.25">
      <c r="A1917" t="s">
        <v>39</v>
      </c>
      <c r="B1917" t="s">
        <v>38</v>
      </c>
      <c r="C1917" t="s">
        <v>25</v>
      </c>
      <c r="D1917" s="1">
        <v>45787</v>
      </c>
      <c r="E1917">
        <v>1</v>
      </c>
      <c r="F1917">
        <v>77.739999999999995</v>
      </c>
      <c r="G1917">
        <v>77.739999999999995</v>
      </c>
      <c r="H1917" t="str">
        <f>IF(Table2[[#This Row],[Unit Price]]&lt;20,"0-19",IF(Table2[[#This Row],[Unit Price]]&lt;40,"20-39",IF(Table2[[#This Row],[Unit Price]]&lt;80,"40-79","80+")))</f>
        <v>40-79</v>
      </c>
      <c r="I1917" t="str">
        <f>TEXT(Table2[[#This Row],[Date Sold]], "ddd")</f>
        <v>Sat</v>
      </c>
    </row>
    <row r="1918" spans="1:9" x14ac:dyDescent="0.25">
      <c r="A1918" t="s">
        <v>86</v>
      </c>
      <c r="B1918" t="s">
        <v>16</v>
      </c>
      <c r="C1918" t="s">
        <v>29</v>
      </c>
      <c r="D1918" s="1">
        <v>45792</v>
      </c>
      <c r="E1918">
        <v>15</v>
      </c>
      <c r="F1918">
        <v>88.89</v>
      </c>
      <c r="G1918">
        <v>1333.35</v>
      </c>
      <c r="H1918" t="str">
        <f>IF(Table2[[#This Row],[Unit Price]]&lt;20,"0-19",IF(Table2[[#This Row],[Unit Price]]&lt;40,"20-39",IF(Table2[[#This Row],[Unit Price]]&lt;80,"40-79","80+")))</f>
        <v>80+</v>
      </c>
      <c r="I1918" t="str">
        <f>TEXT(Table2[[#This Row],[Date Sold]], "ddd")</f>
        <v>Thu</v>
      </c>
    </row>
    <row r="1919" spans="1:9" x14ac:dyDescent="0.25">
      <c r="A1919" t="s">
        <v>103</v>
      </c>
      <c r="B1919" t="s">
        <v>11</v>
      </c>
      <c r="C1919" t="s">
        <v>14</v>
      </c>
      <c r="D1919" s="1">
        <v>45754</v>
      </c>
      <c r="E1919">
        <v>12</v>
      </c>
      <c r="F1919">
        <v>77.19</v>
      </c>
      <c r="G1919">
        <v>926.28</v>
      </c>
      <c r="H1919" t="str">
        <f>IF(Table2[[#This Row],[Unit Price]]&lt;20,"0-19",IF(Table2[[#This Row],[Unit Price]]&lt;40,"20-39",IF(Table2[[#This Row],[Unit Price]]&lt;80,"40-79","80+")))</f>
        <v>40-79</v>
      </c>
      <c r="I1919" t="str">
        <f>TEXT(Table2[[#This Row],[Date Sold]], "ddd")</f>
        <v>Mon</v>
      </c>
    </row>
    <row r="1920" spans="1:9" x14ac:dyDescent="0.25">
      <c r="A1920" t="s">
        <v>41</v>
      </c>
      <c r="B1920" t="s">
        <v>42</v>
      </c>
      <c r="C1920" t="s">
        <v>14</v>
      </c>
      <c r="D1920" s="1">
        <v>45750</v>
      </c>
      <c r="E1920">
        <v>6</v>
      </c>
      <c r="F1920">
        <v>59.56</v>
      </c>
      <c r="G1920">
        <v>357.36</v>
      </c>
      <c r="H1920" t="str">
        <f>IF(Table2[[#This Row],[Unit Price]]&lt;20,"0-19",IF(Table2[[#This Row],[Unit Price]]&lt;40,"20-39",IF(Table2[[#This Row],[Unit Price]]&lt;80,"40-79","80+")))</f>
        <v>40-79</v>
      </c>
      <c r="I1920" t="str">
        <f>TEXT(Table2[[#This Row],[Date Sold]], "ddd")</f>
        <v>Thu</v>
      </c>
    </row>
    <row r="1921" spans="1:9" x14ac:dyDescent="0.25">
      <c r="A1921" t="s">
        <v>37</v>
      </c>
      <c r="B1921" t="s">
        <v>24</v>
      </c>
      <c r="C1921" t="s">
        <v>29</v>
      </c>
      <c r="D1921" s="1">
        <v>45787</v>
      </c>
      <c r="E1921">
        <v>1</v>
      </c>
      <c r="F1921">
        <v>73.2</v>
      </c>
      <c r="G1921">
        <v>73.2</v>
      </c>
      <c r="H1921" t="str">
        <f>IF(Table2[[#This Row],[Unit Price]]&lt;20,"0-19",IF(Table2[[#This Row],[Unit Price]]&lt;40,"20-39",IF(Table2[[#This Row],[Unit Price]]&lt;80,"40-79","80+")))</f>
        <v>40-79</v>
      </c>
      <c r="I1921" t="str">
        <f>TEXT(Table2[[#This Row],[Date Sold]], "ddd")</f>
        <v>Sat</v>
      </c>
    </row>
    <row r="1922" spans="1:9" x14ac:dyDescent="0.25">
      <c r="A1922" t="s">
        <v>85</v>
      </c>
      <c r="B1922" t="s">
        <v>22</v>
      </c>
      <c r="C1922" t="s">
        <v>14</v>
      </c>
      <c r="D1922" s="1">
        <v>45742</v>
      </c>
      <c r="E1922">
        <v>16</v>
      </c>
      <c r="F1922">
        <v>70.34</v>
      </c>
      <c r="G1922">
        <v>1125.44</v>
      </c>
      <c r="H1922" t="str">
        <f>IF(Table2[[#This Row],[Unit Price]]&lt;20,"0-19",IF(Table2[[#This Row],[Unit Price]]&lt;40,"20-39",IF(Table2[[#This Row],[Unit Price]]&lt;80,"40-79","80+")))</f>
        <v>40-79</v>
      </c>
      <c r="I1922" t="str">
        <f>TEXT(Table2[[#This Row],[Date Sold]], "ddd")</f>
        <v>Wed</v>
      </c>
    </row>
    <row r="1923" spans="1:9" x14ac:dyDescent="0.25">
      <c r="A1923" t="s">
        <v>31</v>
      </c>
      <c r="B1923" t="s">
        <v>8</v>
      </c>
      <c r="C1923" t="s">
        <v>25</v>
      </c>
      <c r="D1923" s="1">
        <v>45758</v>
      </c>
      <c r="E1923">
        <v>3</v>
      </c>
      <c r="F1923">
        <v>7.64</v>
      </c>
      <c r="G1923">
        <v>22.92</v>
      </c>
      <c r="H1923" t="str">
        <f>IF(Table2[[#This Row],[Unit Price]]&lt;20,"0-19",IF(Table2[[#This Row],[Unit Price]]&lt;40,"20-39",IF(Table2[[#This Row],[Unit Price]]&lt;80,"40-79","80+")))</f>
        <v>0-19</v>
      </c>
      <c r="I1923" t="str">
        <f>TEXT(Table2[[#This Row],[Date Sold]], "ddd")</f>
        <v>Fri</v>
      </c>
    </row>
    <row r="1924" spans="1:9" x14ac:dyDescent="0.25">
      <c r="A1924" t="s">
        <v>84</v>
      </c>
      <c r="B1924" t="s">
        <v>16</v>
      </c>
      <c r="C1924" t="s">
        <v>25</v>
      </c>
      <c r="D1924" s="1">
        <v>45781</v>
      </c>
      <c r="E1924">
        <v>9</v>
      </c>
      <c r="F1924">
        <v>77.34</v>
      </c>
      <c r="G1924">
        <v>696.06</v>
      </c>
      <c r="H1924" t="str">
        <f>IF(Table2[[#This Row],[Unit Price]]&lt;20,"0-19",IF(Table2[[#This Row],[Unit Price]]&lt;40,"20-39",IF(Table2[[#This Row],[Unit Price]]&lt;80,"40-79","80+")))</f>
        <v>40-79</v>
      </c>
      <c r="I1924" t="str">
        <f>TEXT(Table2[[#This Row],[Date Sold]], "ddd")</f>
        <v>Sun</v>
      </c>
    </row>
    <row r="1925" spans="1:9" x14ac:dyDescent="0.25">
      <c r="A1925" t="s">
        <v>45</v>
      </c>
      <c r="B1925" t="s">
        <v>18</v>
      </c>
      <c r="C1925" t="s">
        <v>29</v>
      </c>
      <c r="D1925" s="1">
        <v>45797</v>
      </c>
      <c r="E1925">
        <v>12</v>
      </c>
      <c r="F1925">
        <v>89.58</v>
      </c>
      <c r="G1925">
        <v>1074.96</v>
      </c>
      <c r="H1925" t="str">
        <f>IF(Table2[[#This Row],[Unit Price]]&lt;20,"0-19",IF(Table2[[#This Row],[Unit Price]]&lt;40,"20-39",IF(Table2[[#This Row],[Unit Price]]&lt;80,"40-79","80+")))</f>
        <v>80+</v>
      </c>
      <c r="I1925" t="str">
        <f>TEXT(Table2[[#This Row],[Date Sold]], "ddd")</f>
        <v>Tue</v>
      </c>
    </row>
    <row r="1926" spans="1:9" x14ac:dyDescent="0.25">
      <c r="A1926" t="s">
        <v>17</v>
      </c>
      <c r="B1926" t="s">
        <v>38</v>
      </c>
      <c r="C1926" t="s">
        <v>14</v>
      </c>
      <c r="D1926" s="1">
        <v>45721</v>
      </c>
      <c r="E1926">
        <v>8</v>
      </c>
      <c r="F1926">
        <v>81.28</v>
      </c>
      <c r="G1926">
        <v>650.24</v>
      </c>
      <c r="H1926" t="str">
        <f>IF(Table2[[#This Row],[Unit Price]]&lt;20,"0-19",IF(Table2[[#This Row],[Unit Price]]&lt;40,"20-39",IF(Table2[[#This Row],[Unit Price]]&lt;80,"40-79","80+")))</f>
        <v>80+</v>
      </c>
      <c r="I1926" t="str">
        <f>TEXT(Table2[[#This Row],[Date Sold]], "ddd")</f>
        <v>Wed</v>
      </c>
    </row>
    <row r="1927" spans="1:9" x14ac:dyDescent="0.25">
      <c r="A1927" t="s">
        <v>97</v>
      </c>
      <c r="B1927" t="s">
        <v>42</v>
      </c>
      <c r="C1927" t="s">
        <v>29</v>
      </c>
      <c r="D1927" s="1">
        <v>45776</v>
      </c>
      <c r="E1927">
        <v>13</v>
      </c>
      <c r="F1927">
        <v>9.43</v>
      </c>
      <c r="G1927">
        <v>122.59</v>
      </c>
      <c r="H1927" t="str">
        <f>IF(Table2[[#This Row],[Unit Price]]&lt;20,"0-19",IF(Table2[[#This Row],[Unit Price]]&lt;40,"20-39",IF(Table2[[#This Row],[Unit Price]]&lt;80,"40-79","80+")))</f>
        <v>0-19</v>
      </c>
      <c r="I1927" t="str">
        <f>TEXT(Table2[[#This Row],[Date Sold]], "ddd")</f>
        <v>Tue</v>
      </c>
    </row>
    <row r="1928" spans="1:9" x14ac:dyDescent="0.25">
      <c r="A1928" t="s">
        <v>26</v>
      </c>
      <c r="B1928" t="s">
        <v>11</v>
      </c>
      <c r="C1928" t="s">
        <v>9</v>
      </c>
      <c r="D1928" s="1">
        <v>45713</v>
      </c>
      <c r="E1928">
        <v>17</v>
      </c>
      <c r="F1928">
        <v>26.94</v>
      </c>
      <c r="G1928">
        <v>457.98</v>
      </c>
      <c r="H1928" t="str">
        <f>IF(Table2[[#This Row],[Unit Price]]&lt;20,"0-19",IF(Table2[[#This Row],[Unit Price]]&lt;40,"20-39",IF(Table2[[#This Row],[Unit Price]]&lt;80,"40-79","80+")))</f>
        <v>20-39</v>
      </c>
      <c r="I1928" t="str">
        <f>TEXT(Table2[[#This Row],[Date Sold]], "ddd")</f>
        <v>Tue</v>
      </c>
    </row>
    <row r="1929" spans="1:9" x14ac:dyDescent="0.25">
      <c r="A1929" t="s">
        <v>80</v>
      </c>
      <c r="B1929" t="s">
        <v>24</v>
      </c>
      <c r="C1929" t="s">
        <v>29</v>
      </c>
      <c r="D1929" s="1">
        <v>45757</v>
      </c>
      <c r="E1929">
        <v>4</v>
      </c>
      <c r="F1929">
        <v>96.83</v>
      </c>
      <c r="G1929">
        <v>387.32</v>
      </c>
      <c r="H1929" t="str">
        <f>IF(Table2[[#This Row],[Unit Price]]&lt;20,"0-19",IF(Table2[[#This Row],[Unit Price]]&lt;40,"20-39",IF(Table2[[#This Row],[Unit Price]]&lt;80,"40-79","80+")))</f>
        <v>80+</v>
      </c>
      <c r="I1929" t="str">
        <f>TEXT(Table2[[#This Row],[Date Sold]], "ddd")</f>
        <v>Thu</v>
      </c>
    </row>
    <row r="1930" spans="1:9" x14ac:dyDescent="0.25">
      <c r="A1930" t="s">
        <v>10</v>
      </c>
      <c r="B1930" t="s">
        <v>8</v>
      </c>
      <c r="C1930" t="s">
        <v>29</v>
      </c>
      <c r="D1930" s="1">
        <v>45776</v>
      </c>
      <c r="E1930">
        <v>2</v>
      </c>
      <c r="F1930">
        <v>70.62</v>
      </c>
      <c r="G1930">
        <v>141.24</v>
      </c>
      <c r="H1930" t="str">
        <f>IF(Table2[[#This Row],[Unit Price]]&lt;20,"0-19",IF(Table2[[#This Row],[Unit Price]]&lt;40,"20-39",IF(Table2[[#This Row],[Unit Price]]&lt;80,"40-79","80+")))</f>
        <v>40-79</v>
      </c>
      <c r="I1930" t="str">
        <f>TEXT(Table2[[#This Row],[Date Sold]], "ddd")</f>
        <v>Tue</v>
      </c>
    </row>
    <row r="1931" spans="1:9" x14ac:dyDescent="0.25">
      <c r="A1931" t="s">
        <v>47</v>
      </c>
      <c r="B1931" t="s">
        <v>18</v>
      </c>
      <c r="C1931" t="s">
        <v>12</v>
      </c>
      <c r="D1931" s="1">
        <v>45732</v>
      </c>
      <c r="E1931">
        <v>16</v>
      </c>
      <c r="F1931">
        <v>78.069999999999993</v>
      </c>
      <c r="G1931">
        <v>1249.1199999999999</v>
      </c>
      <c r="H1931" t="str">
        <f>IF(Table2[[#This Row],[Unit Price]]&lt;20,"0-19",IF(Table2[[#This Row],[Unit Price]]&lt;40,"20-39",IF(Table2[[#This Row],[Unit Price]]&lt;80,"40-79","80+")))</f>
        <v>40-79</v>
      </c>
      <c r="I1931" t="str">
        <f>TEXT(Table2[[#This Row],[Date Sold]], "ddd")</f>
        <v>Sun</v>
      </c>
    </row>
    <row r="1932" spans="1:9" x14ac:dyDescent="0.25">
      <c r="A1932" t="s">
        <v>96</v>
      </c>
      <c r="B1932" t="s">
        <v>11</v>
      </c>
      <c r="C1932" t="s">
        <v>14</v>
      </c>
      <c r="D1932" s="1">
        <v>45771</v>
      </c>
      <c r="E1932">
        <v>17</v>
      </c>
      <c r="F1932">
        <v>51.36</v>
      </c>
      <c r="G1932">
        <v>873.12</v>
      </c>
      <c r="H1932" t="str">
        <f>IF(Table2[[#This Row],[Unit Price]]&lt;20,"0-19",IF(Table2[[#This Row],[Unit Price]]&lt;40,"20-39",IF(Table2[[#This Row],[Unit Price]]&lt;80,"40-79","80+")))</f>
        <v>40-79</v>
      </c>
      <c r="I1932" t="str">
        <f>TEXT(Table2[[#This Row],[Date Sold]], "ddd")</f>
        <v>Thu</v>
      </c>
    </row>
    <row r="1933" spans="1:9" x14ac:dyDescent="0.25">
      <c r="A1933" t="s">
        <v>71</v>
      </c>
      <c r="B1933" t="s">
        <v>11</v>
      </c>
      <c r="C1933" t="s">
        <v>12</v>
      </c>
      <c r="D1933" s="1">
        <v>45740</v>
      </c>
      <c r="E1933">
        <v>10</v>
      </c>
      <c r="F1933">
        <v>48.69</v>
      </c>
      <c r="G1933">
        <v>486.9</v>
      </c>
      <c r="H1933" t="str">
        <f>IF(Table2[[#This Row],[Unit Price]]&lt;20,"0-19",IF(Table2[[#This Row],[Unit Price]]&lt;40,"20-39",IF(Table2[[#This Row],[Unit Price]]&lt;80,"40-79","80+")))</f>
        <v>40-79</v>
      </c>
      <c r="I1933" t="str">
        <f>TEXT(Table2[[#This Row],[Date Sold]], "ddd")</f>
        <v>Mon</v>
      </c>
    </row>
    <row r="1934" spans="1:9" x14ac:dyDescent="0.25">
      <c r="A1934" t="s">
        <v>46</v>
      </c>
      <c r="B1934" t="s">
        <v>18</v>
      </c>
      <c r="C1934" t="s">
        <v>9</v>
      </c>
      <c r="D1934" s="1">
        <v>45721</v>
      </c>
      <c r="E1934">
        <v>9</v>
      </c>
      <c r="F1934">
        <v>24.8</v>
      </c>
      <c r="G1934">
        <v>223.2</v>
      </c>
      <c r="H1934" t="str">
        <f>IF(Table2[[#This Row],[Unit Price]]&lt;20,"0-19",IF(Table2[[#This Row],[Unit Price]]&lt;40,"20-39",IF(Table2[[#This Row],[Unit Price]]&lt;80,"40-79","80+")))</f>
        <v>20-39</v>
      </c>
      <c r="I1934" t="str">
        <f>TEXT(Table2[[#This Row],[Date Sold]], "ddd")</f>
        <v>Wed</v>
      </c>
    </row>
    <row r="1935" spans="1:9" x14ac:dyDescent="0.25">
      <c r="A1935" t="s">
        <v>71</v>
      </c>
      <c r="B1935" t="s">
        <v>20</v>
      </c>
      <c r="C1935" t="s">
        <v>9</v>
      </c>
      <c r="D1935" s="1">
        <v>45732</v>
      </c>
      <c r="E1935">
        <v>12</v>
      </c>
      <c r="F1935">
        <v>33.17</v>
      </c>
      <c r="G1935">
        <v>398.04</v>
      </c>
      <c r="H1935" t="str">
        <f>IF(Table2[[#This Row],[Unit Price]]&lt;20,"0-19",IF(Table2[[#This Row],[Unit Price]]&lt;40,"20-39",IF(Table2[[#This Row],[Unit Price]]&lt;80,"40-79","80+")))</f>
        <v>20-39</v>
      </c>
      <c r="I1935" t="str">
        <f>TEXT(Table2[[#This Row],[Date Sold]], "ddd")</f>
        <v>Sun</v>
      </c>
    </row>
    <row r="1936" spans="1:9" x14ac:dyDescent="0.25">
      <c r="A1936" t="s">
        <v>95</v>
      </c>
      <c r="B1936" t="s">
        <v>22</v>
      </c>
      <c r="C1936" t="s">
        <v>29</v>
      </c>
      <c r="D1936" s="1">
        <v>45752</v>
      </c>
      <c r="E1936">
        <v>3</v>
      </c>
      <c r="F1936">
        <v>19.12</v>
      </c>
      <c r="G1936">
        <v>57.36</v>
      </c>
      <c r="H1936" t="str">
        <f>IF(Table2[[#This Row],[Unit Price]]&lt;20,"0-19",IF(Table2[[#This Row],[Unit Price]]&lt;40,"20-39",IF(Table2[[#This Row],[Unit Price]]&lt;80,"40-79","80+")))</f>
        <v>0-19</v>
      </c>
      <c r="I1936" t="str">
        <f>TEXT(Table2[[#This Row],[Date Sold]], "ddd")</f>
        <v>Sat</v>
      </c>
    </row>
    <row r="1937" spans="1:9" x14ac:dyDescent="0.25">
      <c r="A1937" t="s">
        <v>54</v>
      </c>
      <c r="B1937" t="s">
        <v>20</v>
      </c>
      <c r="C1937" t="s">
        <v>14</v>
      </c>
      <c r="D1937" s="1">
        <v>45724</v>
      </c>
      <c r="E1937">
        <v>16</v>
      </c>
      <c r="F1937">
        <v>18.489999999999998</v>
      </c>
      <c r="G1937">
        <v>295.83999999999997</v>
      </c>
      <c r="H1937" t="str">
        <f>IF(Table2[[#This Row],[Unit Price]]&lt;20,"0-19",IF(Table2[[#This Row],[Unit Price]]&lt;40,"20-39",IF(Table2[[#This Row],[Unit Price]]&lt;80,"40-79","80+")))</f>
        <v>0-19</v>
      </c>
      <c r="I1937" t="str">
        <f>TEXT(Table2[[#This Row],[Date Sold]], "ddd")</f>
        <v>Sat</v>
      </c>
    </row>
    <row r="1938" spans="1:9" x14ac:dyDescent="0.25">
      <c r="A1938" t="s">
        <v>26</v>
      </c>
      <c r="B1938" t="s">
        <v>22</v>
      </c>
      <c r="C1938" t="s">
        <v>29</v>
      </c>
      <c r="D1938" s="1">
        <v>45754</v>
      </c>
      <c r="E1938">
        <v>14</v>
      </c>
      <c r="F1938">
        <v>56.81</v>
      </c>
      <c r="G1938">
        <v>795.34</v>
      </c>
      <c r="H1938" t="str">
        <f>IF(Table2[[#This Row],[Unit Price]]&lt;20,"0-19",IF(Table2[[#This Row],[Unit Price]]&lt;40,"20-39",IF(Table2[[#This Row],[Unit Price]]&lt;80,"40-79","80+")))</f>
        <v>40-79</v>
      </c>
      <c r="I1938" t="str">
        <f>TEXT(Table2[[#This Row],[Date Sold]], "ddd")</f>
        <v>Mon</v>
      </c>
    </row>
    <row r="1939" spans="1:9" x14ac:dyDescent="0.25">
      <c r="A1939" t="s">
        <v>87</v>
      </c>
      <c r="B1939" t="s">
        <v>22</v>
      </c>
      <c r="C1939" t="s">
        <v>12</v>
      </c>
      <c r="D1939" s="1">
        <v>45774</v>
      </c>
      <c r="E1939">
        <v>19</v>
      </c>
      <c r="F1939">
        <v>45.27</v>
      </c>
      <c r="G1939">
        <v>860.13</v>
      </c>
      <c r="H1939" t="str">
        <f>IF(Table2[[#This Row],[Unit Price]]&lt;20,"0-19",IF(Table2[[#This Row],[Unit Price]]&lt;40,"20-39",IF(Table2[[#This Row],[Unit Price]]&lt;80,"40-79","80+")))</f>
        <v>40-79</v>
      </c>
      <c r="I1939" t="str">
        <f>TEXT(Table2[[#This Row],[Date Sold]], "ddd")</f>
        <v>Sun</v>
      </c>
    </row>
    <row r="1940" spans="1:9" x14ac:dyDescent="0.25">
      <c r="A1940" t="s">
        <v>19</v>
      </c>
      <c r="B1940" t="s">
        <v>42</v>
      </c>
      <c r="C1940" t="s">
        <v>14</v>
      </c>
      <c r="D1940" s="1">
        <v>45744</v>
      </c>
      <c r="E1940">
        <v>19</v>
      </c>
      <c r="F1940">
        <v>68.56</v>
      </c>
      <c r="G1940">
        <v>1302.6400000000001</v>
      </c>
      <c r="H1940" t="str">
        <f>IF(Table2[[#This Row],[Unit Price]]&lt;20,"0-19",IF(Table2[[#This Row],[Unit Price]]&lt;40,"20-39",IF(Table2[[#This Row],[Unit Price]]&lt;80,"40-79","80+")))</f>
        <v>40-79</v>
      </c>
      <c r="I1940" t="str">
        <f>TEXT(Table2[[#This Row],[Date Sold]], "ddd")</f>
        <v>Fri</v>
      </c>
    </row>
    <row r="1941" spans="1:9" x14ac:dyDescent="0.25">
      <c r="A1941" t="s">
        <v>39</v>
      </c>
      <c r="B1941" t="s">
        <v>11</v>
      </c>
      <c r="C1941" t="s">
        <v>12</v>
      </c>
      <c r="D1941" s="1">
        <v>45769</v>
      </c>
      <c r="E1941">
        <v>2</v>
      </c>
      <c r="F1941">
        <v>98.98</v>
      </c>
      <c r="G1941">
        <v>197.96</v>
      </c>
      <c r="H1941" t="str">
        <f>IF(Table2[[#This Row],[Unit Price]]&lt;20,"0-19",IF(Table2[[#This Row],[Unit Price]]&lt;40,"20-39",IF(Table2[[#This Row],[Unit Price]]&lt;80,"40-79","80+")))</f>
        <v>80+</v>
      </c>
      <c r="I1941" t="str">
        <f>TEXT(Table2[[#This Row],[Date Sold]], "ddd")</f>
        <v>Tue</v>
      </c>
    </row>
    <row r="1942" spans="1:9" x14ac:dyDescent="0.25">
      <c r="A1942" t="s">
        <v>76</v>
      </c>
      <c r="B1942" t="s">
        <v>16</v>
      </c>
      <c r="C1942" t="s">
        <v>12</v>
      </c>
      <c r="D1942" s="1">
        <v>45792</v>
      </c>
      <c r="E1942">
        <v>10</v>
      </c>
      <c r="F1942">
        <v>76.540000000000006</v>
      </c>
      <c r="G1942">
        <v>765.4</v>
      </c>
      <c r="H1942" t="str">
        <f>IF(Table2[[#This Row],[Unit Price]]&lt;20,"0-19",IF(Table2[[#This Row],[Unit Price]]&lt;40,"20-39",IF(Table2[[#This Row],[Unit Price]]&lt;80,"40-79","80+")))</f>
        <v>40-79</v>
      </c>
      <c r="I1942" t="str">
        <f>TEXT(Table2[[#This Row],[Date Sold]], "ddd")</f>
        <v>Thu</v>
      </c>
    </row>
    <row r="1943" spans="1:9" x14ac:dyDescent="0.25">
      <c r="A1943" t="s">
        <v>94</v>
      </c>
      <c r="B1943" t="s">
        <v>16</v>
      </c>
      <c r="C1943" t="s">
        <v>25</v>
      </c>
      <c r="D1943" s="1">
        <v>45793</v>
      </c>
      <c r="E1943">
        <v>16</v>
      </c>
      <c r="F1943">
        <v>17.600000000000001</v>
      </c>
      <c r="G1943">
        <v>281.60000000000002</v>
      </c>
      <c r="H1943" t="str">
        <f>IF(Table2[[#This Row],[Unit Price]]&lt;20,"0-19",IF(Table2[[#This Row],[Unit Price]]&lt;40,"20-39",IF(Table2[[#This Row],[Unit Price]]&lt;80,"40-79","80+")))</f>
        <v>0-19</v>
      </c>
      <c r="I1943" t="str">
        <f>TEXT(Table2[[#This Row],[Date Sold]], "ddd")</f>
        <v>Fri</v>
      </c>
    </row>
    <row r="1944" spans="1:9" x14ac:dyDescent="0.25">
      <c r="A1944" t="s">
        <v>104</v>
      </c>
      <c r="B1944" t="s">
        <v>20</v>
      </c>
      <c r="C1944" t="s">
        <v>9</v>
      </c>
      <c r="D1944" s="1">
        <v>45728</v>
      </c>
      <c r="E1944">
        <v>19</v>
      </c>
      <c r="F1944">
        <v>7.85</v>
      </c>
      <c r="G1944">
        <v>149.15</v>
      </c>
      <c r="H1944" t="str">
        <f>IF(Table2[[#This Row],[Unit Price]]&lt;20,"0-19",IF(Table2[[#This Row],[Unit Price]]&lt;40,"20-39",IF(Table2[[#This Row],[Unit Price]]&lt;80,"40-79","80+")))</f>
        <v>0-19</v>
      </c>
      <c r="I1944" t="str">
        <f>TEXT(Table2[[#This Row],[Date Sold]], "ddd")</f>
        <v>Wed</v>
      </c>
    </row>
    <row r="1945" spans="1:9" x14ac:dyDescent="0.25">
      <c r="A1945" t="s">
        <v>7</v>
      </c>
      <c r="B1945" t="s">
        <v>16</v>
      </c>
      <c r="C1945" t="s">
        <v>12</v>
      </c>
      <c r="D1945" s="1">
        <v>45711</v>
      </c>
      <c r="E1945">
        <v>12</v>
      </c>
      <c r="F1945">
        <v>47.11</v>
      </c>
      <c r="G1945">
        <v>565.32000000000005</v>
      </c>
      <c r="H1945" t="str">
        <f>IF(Table2[[#This Row],[Unit Price]]&lt;20,"0-19",IF(Table2[[#This Row],[Unit Price]]&lt;40,"20-39",IF(Table2[[#This Row],[Unit Price]]&lt;80,"40-79","80+")))</f>
        <v>40-79</v>
      </c>
      <c r="I1945" t="str">
        <f>TEXT(Table2[[#This Row],[Date Sold]], "ddd")</f>
        <v>Sun</v>
      </c>
    </row>
    <row r="1946" spans="1:9" x14ac:dyDescent="0.25">
      <c r="A1946" t="s">
        <v>21</v>
      </c>
      <c r="B1946" t="s">
        <v>20</v>
      </c>
      <c r="C1946" t="s">
        <v>12</v>
      </c>
      <c r="D1946" s="1">
        <v>45787</v>
      </c>
      <c r="E1946">
        <v>9</v>
      </c>
      <c r="F1946">
        <v>90.49</v>
      </c>
      <c r="G1946">
        <v>814.41</v>
      </c>
      <c r="H1946" t="str">
        <f>IF(Table2[[#This Row],[Unit Price]]&lt;20,"0-19",IF(Table2[[#This Row],[Unit Price]]&lt;40,"20-39",IF(Table2[[#This Row],[Unit Price]]&lt;80,"40-79","80+")))</f>
        <v>80+</v>
      </c>
      <c r="I1946" t="str">
        <f>TEXT(Table2[[#This Row],[Date Sold]], "ddd")</f>
        <v>Sat</v>
      </c>
    </row>
    <row r="1947" spans="1:9" x14ac:dyDescent="0.25">
      <c r="A1947" t="s">
        <v>87</v>
      </c>
      <c r="B1947" t="s">
        <v>42</v>
      </c>
      <c r="C1947" t="s">
        <v>25</v>
      </c>
      <c r="D1947" s="1">
        <v>45760</v>
      </c>
      <c r="E1947">
        <v>15</v>
      </c>
      <c r="F1947">
        <v>55.29</v>
      </c>
      <c r="G1947">
        <v>829.35</v>
      </c>
      <c r="H1947" t="str">
        <f>IF(Table2[[#This Row],[Unit Price]]&lt;20,"0-19",IF(Table2[[#This Row],[Unit Price]]&lt;40,"20-39",IF(Table2[[#This Row],[Unit Price]]&lt;80,"40-79","80+")))</f>
        <v>40-79</v>
      </c>
      <c r="I1947" t="str">
        <f>TEXT(Table2[[#This Row],[Date Sold]], "ddd")</f>
        <v>Sun</v>
      </c>
    </row>
    <row r="1948" spans="1:9" x14ac:dyDescent="0.25">
      <c r="A1948" t="s">
        <v>74</v>
      </c>
      <c r="B1948" t="s">
        <v>22</v>
      </c>
      <c r="C1948" t="s">
        <v>29</v>
      </c>
      <c r="D1948" s="1">
        <v>45757</v>
      </c>
      <c r="E1948">
        <v>3</v>
      </c>
      <c r="F1948">
        <v>19.32</v>
      </c>
      <c r="G1948">
        <v>57.96</v>
      </c>
      <c r="H1948" t="str">
        <f>IF(Table2[[#This Row],[Unit Price]]&lt;20,"0-19",IF(Table2[[#This Row],[Unit Price]]&lt;40,"20-39",IF(Table2[[#This Row],[Unit Price]]&lt;80,"40-79","80+")))</f>
        <v>0-19</v>
      </c>
      <c r="I1948" t="str">
        <f>TEXT(Table2[[#This Row],[Date Sold]], "ddd")</f>
        <v>Thu</v>
      </c>
    </row>
    <row r="1949" spans="1:9" x14ac:dyDescent="0.25">
      <c r="A1949" t="s">
        <v>117</v>
      </c>
      <c r="B1949" t="s">
        <v>22</v>
      </c>
      <c r="C1949" t="s">
        <v>25</v>
      </c>
      <c r="D1949" s="1">
        <v>45748</v>
      </c>
      <c r="E1949">
        <v>16</v>
      </c>
      <c r="F1949">
        <v>59.65</v>
      </c>
      <c r="G1949">
        <v>954.4</v>
      </c>
      <c r="H1949" t="str">
        <f>IF(Table2[[#This Row],[Unit Price]]&lt;20,"0-19",IF(Table2[[#This Row],[Unit Price]]&lt;40,"20-39",IF(Table2[[#This Row],[Unit Price]]&lt;80,"40-79","80+")))</f>
        <v>40-79</v>
      </c>
      <c r="I1949" t="str">
        <f>TEXT(Table2[[#This Row],[Date Sold]], "ddd")</f>
        <v>Tue</v>
      </c>
    </row>
    <row r="1950" spans="1:9" x14ac:dyDescent="0.25">
      <c r="A1950" t="s">
        <v>26</v>
      </c>
      <c r="B1950" t="s">
        <v>20</v>
      </c>
      <c r="C1950" t="s">
        <v>25</v>
      </c>
      <c r="D1950" s="1">
        <v>45795</v>
      </c>
      <c r="E1950">
        <v>20</v>
      </c>
      <c r="F1950">
        <v>61.13</v>
      </c>
      <c r="G1950">
        <v>1222.5999999999999</v>
      </c>
      <c r="H1950" t="str">
        <f>IF(Table2[[#This Row],[Unit Price]]&lt;20,"0-19",IF(Table2[[#This Row],[Unit Price]]&lt;40,"20-39",IF(Table2[[#This Row],[Unit Price]]&lt;80,"40-79","80+")))</f>
        <v>40-79</v>
      </c>
      <c r="I1950" t="str">
        <f>TEXT(Table2[[#This Row],[Date Sold]], "ddd")</f>
        <v>Sun</v>
      </c>
    </row>
    <row r="1951" spans="1:9" x14ac:dyDescent="0.25">
      <c r="A1951" t="s">
        <v>35</v>
      </c>
      <c r="B1951" t="s">
        <v>8</v>
      </c>
      <c r="C1951" t="s">
        <v>12</v>
      </c>
      <c r="D1951" s="1">
        <v>45717</v>
      </c>
      <c r="E1951">
        <v>10</v>
      </c>
      <c r="F1951">
        <v>5.14</v>
      </c>
      <c r="G1951">
        <v>51.4</v>
      </c>
      <c r="H1951" t="str">
        <f>IF(Table2[[#This Row],[Unit Price]]&lt;20,"0-19",IF(Table2[[#This Row],[Unit Price]]&lt;40,"20-39",IF(Table2[[#This Row],[Unit Price]]&lt;80,"40-79","80+")))</f>
        <v>0-19</v>
      </c>
      <c r="I1951" t="str">
        <f>TEXT(Table2[[#This Row],[Date Sold]], "ddd")</f>
        <v>Sat</v>
      </c>
    </row>
    <row r="1952" spans="1:9" x14ac:dyDescent="0.25">
      <c r="A1952" t="s">
        <v>112</v>
      </c>
      <c r="B1952" t="s">
        <v>22</v>
      </c>
      <c r="C1952" t="s">
        <v>29</v>
      </c>
      <c r="D1952" s="1">
        <v>45800</v>
      </c>
      <c r="E1952">
        <v>5</v>
      </c>
      <c r="F1952">
        <v>12.12</v>
      </c>
      <c r="G1952">
        <v>60.6</v>
      </c>
      <c r="H1952" t="str">
        <f>IF(Table2[[#This Row],[Unit Price]]&lt;20,"0-19",IF(Table2[[#This Row],[Unit Price]]&lt;40,"20-39",IF(Table2[[#This Row],[Unit Price]]&lt;80,"40-79","80+")))</f>
        <v>0-19</v>
      </c>
      <c r="I1952" t="str">
        <f>TEXT(Table2[[#This Row],[Date Sold]], "ddd")</f>
        <v>Fri</v>
      </c>
    </row>
    <row r="1953" spans="1:9" x14ac:dyDescent="0.25">
      <c r="A1953" t="s">
        <v>65</v>
      </c>
      <c r="B1953" t="s">
        <v>16</v>
      </c>
      <c r="C1953" t="s">
        <v>29</v>
      </c>
      <c r="D1953" s="1">
        <v>45773</v>
      </c>
      <c r="E1953">
        <v>14</v>
      </c>
      <c r="F1953">
        <v>95.17</v>
      </c>
      <c r="G1953">
        <v>1332.38</v>
      </c>
      <c r="H1953" t="str">
        <f>IF(Table2[[#This Row],[Unit Price]]&lt;20,"0-19",IF(Table2[[#This Row],[Unit Price]]&lt;40,"20-39",IF(Table2[[#This Row],[Unit Price]]&lt;80,"40-79","80+")))</f>
        <v>80+</v>
      </c>
      <c r="I1953" t="str">
        <f>TEXT(Table2[[#This Row],[Date Sold]], "ddd")</f>
        <v>Sat</v>
      </c>
    </row>
    <row r="1954" spans="1:9" x14ac:dyDescent="0.25">
      <c r="A1954" t="s">
        <v>48</v>
      </c>
      <c r="B1954" t="s">
        <v>11</v>
      </c>
      <c r="C1954" t="s">
        <v>14</v>
      </c>
      <c r="D1954" s="1">
        <v>45789</v>
      </c>
      <c r="E1954">
        <v>6</v>
      </c>
      <c r="F1954">
        <v>39.840000000000003</v>
      </c>
      <c r="G1954">
        <v>239.04</v>
      </c>
      <c r="H1954" t="str">
        <f>IF(Table2[[#This Row],[Unit Price]]&lt;20,"0-19",IF(Table2[[#This Row],[Unit Price]]&lt;40,"20-39",IF(Table2[[#This Row],[Unit Price]]&lt;80,"40-79","80+")))</f>
        <v>20-39</v>
      </c>
      <c r="I1954" t="str">
        <f>TEXT(Table2[[#This Row],[Date Sold]], "ddd")</f>
        <v>Mon</v>
      </c>
    </row>
    <row r="1955" spans="1:9" x14ac:dyDescent="0.25">
      <c r="A1955" t="s">
        <v>86</v>
      </c>
      <c r="B1955" t="s">
        <v>20</v>
      </c>
      <c r="C1955" t="s">
        <v>29</v>
      </c>
      <c r="D1955" s="1">
        <v>45733</v>
      </c>
      <c r="E1955">
        <v>18</v>
      </c>
      <c r="F1955">
        <v>77.05</v>
      </c>
      <c r="G1955">
        <v>1386.9</v>
      </c>
      <c r="H1955" t="str">
        <f>IF(Table2[[#This Row],[Unit Price]]&lt;20,"0-19",IF(Table2[[#This Row],[Unit Price]]&lt;40,"20-39",IF(Table2[[#This Row],[Unit Price]]&lt;80,"40-79","80+")))</f>
        <v>40-79</v>
      </c>
      <c r="I1955" t="str">
        <f>TEXT(Table2[[#This Row],[Date Sold]], "ddd")</f>
        <v>Mon</v>
      </c>
    </row>
    <row r="1956" spans="1:9" x14ac:dyDescent="0.25">
      <c r="A1956" t="s">
        <v>63</v>
      </c>
      <c r="B1956" t="s">
        <v>11</v>
      </c>
      <c r="C1956" t="s">
        <v>14</v>
      </c>
      <c r="D1956" s="1">
        <v>45759</v>
      </c>
      <c r="E1956">
        <v>10</v>
      </c>
      <c r="F1956">
        <v>20.57</v>
      </c>
      <c r="G1956">
        <v>205.7</v>
      </c>
      <c r="H1956" t="str">
        <f>IF(Table2[[#This Row],[Unit Price]]&lt;20,"0-19",IF(Table2[[#This Row],[Unit Price]]&lt;40,"20-39",IF(Table2[[#This Row],[Unit Price]]&lt;80,"40-79","80+")))</f>
        <v>20-39</v>
      </c>
      <c r="I1956" t="str">
        <f>TEXT(Table2[[#This Row],[Date Sold]], "ddd")</f>
        <v>Sat</v>
      </c>
    </row>
    <row r="1957" spans="1:9" x14ac:dyDescent="0.25">
      <c r="A1957" t="s">
        <v>98</v>
      </c>
      <c r="B1957" t="s">
        <v>16</v>
      </c>
      <c r="C1957" t="s">
        <v>29</v>
      </c>
      <c r="D1957" s="1">
        <v>45739</v>
      </c>
      <c r="E1957">
        <v>19</v>
      </c>
      <c r="F1957">
        <v>66.239999999999995</v>
      </c>
      <c r="G1957">
        <v>1258.56</v>
      </c>
      <c r="H1957" t="str">
        <f>IF(Table2[[#This Row],[Unit Price]]&lt;20,"0-19",IF(Table2[[#This Row],[Unit Price]]&lt;40,"20-39",IF(Table2[[#This Row],[Unit Price]]&lt;80,"40-79","80+")))</f>
        <v>40-79</v>
      </c>
      <c r="I1957" t="str">
        <f>TEXT(Table2[[#This Row],[Date Sold]], "ddd")</f>
        <v>Sun</v>
      </c>
    </row>
    <row r="1958" spans="1:9" x14ac:dyDescent="0.25">
      <c r="A1958" t="s">
        <v>21</v>
      </c>
      <c r="B1958" t="s">
        <v>24</v>
      </c>
      <c r="C1958" t="s">
        <v>29</v>
      </c>
      <c r="D1958" s="1">
        <v>45743</v>
      </c>
      <c r="E1958">
        <v>14</v>
      </c>
      <c r="F1958">
        <v>52.62</v>
      </c>
      <c r="G1958">
        <v>736.68</v>
      </c>
      <c r="H1958" t="str">
        <f>IF(Table2[[#This Row],[Unit Price]]&lt;20,"0-19",IF(Table2[[#This Row],[Unit Price]]&lt;40,"20-39",IF(Table2[[#This Row],[Unit Price]]&lt;80,"40-79","80+")))</f>
        <v>40-79</v>
      </c>
      <c r="I1958" t="str">
        <f>TEXT(Table2[[#This Row],[Date Sold]], "ddd")</f>
        <v>Thu</v>
      </c>
    </row>
    <row r="1959" spans="1:9" x14ac:dyDescent="0.25">
      <c r="A1959" t="s">
        <v>98</v>
      </c>
      <c r="B1959" t="s">
        <v>11</v>
      </c>
      <c r="C1959" t="s">
        <v>14</v>
      </c>
      <c r="D1959" s="1">
        <v>45771</v>
      </c>
      <c r="E1959">
        <v>12</v>
      </c>
      <c r="F1959">
        <v>54.2</v>
      </c>
      <c r="G1959">
        <v>650.4</v>
      </c>
      <c r="H1959" t="str">
        <f>IF(Table2[[#This Row],[Unit Price]]&lt;20,"0-19",IF(Table2[[#This Row],[Unit Price]]&lt;40,"20-39",IF(Table2[[#This Row],[Unit Price]]&lt;80,"40-79","80+")))</f>
        <v>40-79</v>
      </c>
      <c r="I1959" t="str">
        <f>TEXT(Table2[[#This Row],[Date Sold]], "ddd")</f>
        <v>Thu</v>
      </c>
    </row>
    <row r="1960" spans="1:9" x14ac:dyDescent="0.25">
      <c r="A1960" t="s">
        <v>90</v>
      </c>
      <c r="B1960" t="s">
        <v>8</v>
      </c>
      <c r="C1960" t="s">
        <v>12</v>
      </c>
      <c r="D1960" s="1">
        <v>45730</v>
      </c>
      <c r="E1960">
        <v>5</v>
      </c>
      <c r="F1960">
        <v>54.59</v>
      </c>
      <c r="G1960">
        <v>272.95</v>
      </c>
      <c r="H1960" t="str">
        <f>IF(Table2[[#This Row],[Unit Price]]&lt;20,"0-19",IF(Table2[[#This Row],[Unit Price]]&lt;40,"20-39",IF(Table2[[#This Row],[Unit Price]]&lt;80,"40-79","80+")))</f>
        <v>40-79</v>
      </c>
      <c r="I1960" t="str">
        <f>TEXT(Table2[[#This Row],[Date Sold]], "ddd")</f>
        <v>Fri</v>
      </c>
    </row>
    <row r="1961" spans="1:9" x14ac:dyDescent="0.25">
      <c r="A1961" t="s">
        <v>89</v>
      </c>
      <c r="B1961" t="s">
        <v>16</v>
      </c>
      <c r="C1961" t="s">
        <v>12</v>
      </c>
      <c r="D1961" s="1">
        <v>45800</v>
      </c>
      <c r="E1961">
        <v>16</v>
      </c>
      <c r="F1961">
        <v>71.88</v>
      </c>
      <c r="G1961">
        <v>1150.08</v>
      </c>
      <c r="H1961" t="str">
        <f>IF(Table2[[#This Row],[Unit Price]]&lt;20,"0-19",IF(Table2[[#This Row],[Unit Price]]&lt;40,"20-39",IF(Table2[[#This Row],[Unit Price]]&lt;80,"40-79","80+")))</f>
        <v>40-79</v>
      </c>
      <c r="I1961" t="str">
        <f>TEXT(Table2[[#This Row],[Date Sold]], "ddd")</f>
        <v>Fri</v>
      </c>
    </row>
    <row r="1962" spans="1:9" x14ac:dyDescent="0.25">
      <c r="A1962" t="s">
        <v>117</v>
      </c>
      <c r="B1962" t="s">
        <v>11</v>
      </c>
      <c r="C1962" t="s">
        <v>9</v>
      </c>
      <c r="D1962" s="1">
        <v>45752</v>
      </c>
      <c r="E1962">
        <v>18</v>
      </c>
      <c r="F1962">
        <v>29.09</v>
      </c>
      <c r="G1962">
        <v>523.62</v>
      </c>
      <c r="H1962" t="str">
        <f>IF(Table2[[#This Row],[Unit Price]]&lt;20,"0-19",IF(Table2[[#This Row],[Unit Price]]&lt;40,"20-39",IF(Table2[[#This Row],[Unit Price]]&lt;80,"40-79","80+")))</f>
        <v>20-39</v>
      </c>
      <c r="I1962" t="str">
        <f>TEXT(Table2[[#This Row],[Date Sold]], "ddd")</f>
        <v>Sat</v>
      </c>
    </row>
    <row r="1963" spans="1:9" x14ac:dyDescent="0.25">
      <c r="A1963" t="s">
        <v>26</v>
      </c>
      <c r="B1963" t="s">
        <v>16</v>
      </c>
      <c r="C1963" t="s">
        <v>9</v>
      </c>
      <c r="D1963" s="1">
        <v>45736</v>
      </c>
      <c r="E1963">
        <v>11</v>
      </c>
      <c r="F1963">
        <v>41.82</v>
      </c>
      <c r="G1963">
        <v>460.02</v>
      </c>
      <c r="H1963" t="str">
        <f>IF(Table2[[#This Row],[Unit Price]]&lt;20,"0-19",IF(Table2[[#This Row],[Unit Price]]&lt;40,"20-39",IF(Table2[[#This Row],[Unit Price]]&lt;80,"40-79","80+")))</f>
        <v>40-79</v>
      </c>
      <c r="I1963" t="str">
        <f>TEXT(Table2[[#This Row],[Date Sold]], "ddd")</f>
        <v>Thu</v>
      </c>
    </row>
    <row r="1964" spans="1:9" x14ac:dyDescent="0.25">
      <c r="A1964" t="s">
        <v>64</v>
      </c>
      <c r="B1964" t="s">
        <v>28</v>
      </c>
      <c r="C1964" t="s">
        <v>12</v>
      </c>
      <c r="D1964" s="1">
        <v>45779</v>
      </c>
      <c r="E1964">
        <v>14</v>
      </c>
      <c r="F1964">
        <v>62.92</v>
      </c>
      <c r="G1964">
        <v>880.88</v>
      </c>
      <c r="H1964" t="str">
        <f>IF(Table2[[#This Row],[Unit Price]]&lt;20,"0-19",IF(Table2[[#This Row],[Unit Price]]&lt;40,"20-39",IF(Table2[[#This Row],[Unit Price]]&lt;80,"40-79","80+")))</f>
        <v>40-79</v>
      </c>
      <c r="I1964" t="str">
        <f>TEXT(Table2[[#This Row],[Date Sold]], "ddd")</f>
        <v>Fri</v>
      </c>
    </row>
    <row r="1965" spans="1:9" x14ac:dyDescent="0.25">
      <c r="A1965" t="s">
        <v>67</v>
      </c>
      <c r="B1965" t="s">
        <v>18</v>
      </c>
      <c r="C1965" t="s">
        <v>9</v>
      </c>
      <c r="D1965" s="1">
        <v>45712</v>
      </c>
      <c r="E1965">
        <v>3</v>
      </c>
      <c r="F1965">
        <v>98.41</v>
      </c>
      <c r="G1965">
        <v>295.23</v>
      </c>
      <c r="H1965" t="str">
        <f>IF(Table2[[#This Row],[Unit Price]]&lt;20,"0-19",IF(Table2[[#This Row],[Unit Price]]&lt;40,"20-39",IF(Table2[[#This Row],[Unit Price]]&lt;80,"40-79","80+")))</f>
        <v>80+</v>
      </c>
      <c r="I1965" t="str">
        <f>TEXT(Table2[[#This Row],[Date Sold]], "ddd")</f>
        <v>Mon</v>
      </c>
    </row>
    <row r="1966" spans="1:9" x14ac:dyDescent="0.25">
      <c r="A1966" t="s">
        <v>84</v>
      </c>
      <c r="B1966" t="s">
        <v>11</v>
      </c>
      <c r="C1966" t="s">
        <v>9</v>
      </c>
      <c r="D1966" s="1">
        <v>45786</v>
      </c>
      <c r="E1966">
        <v>5</v>
      </c>
      <c r="F1966">
        <v>35.159999999999997</v>
      </c>
      <c r="G1966">
        <v>175.8</v>
      </c>
      <c r="H1966" t="str">
        <f>IF(Table2[[#This Row],[Unit Price]]&lt;20,"0-19",IF(Table2[[#This Row],[Unit Price]]&lt;40,"20-39",IF(Table2[[#This Row],[Unit Price]]&lt;80,"40-79","80+")))</f>
        <v>20-39</v>
      </c>
      <c r="I1966" t="str">
        <f>TEXT(Table2[[#This Row],[Date Sold]], "ddd")</f>
        <v>Fri</v>
      </c>
    </row>
    <row r="1967" spans="1:9" x14ac:dyDescent="0.25">
      <c r="A1967" t="s">
        <v>99</v>
      </c>
      <c r="B1967" t="s">
        <v>8</v>
      </c>
      <c r="C1967" t="s">
        <v>29</v>
      </c>
      <c r="D1967" s="1">
        <v>45728</v>
      </c>
      <c r="E1967">
        <v>4</v>
      </c>
      <c r="F1967">
        <v>77.040000000000006</v>
      </c>
      <c r="G1967">
        <v>308.16000000000003</v>
      </c>
      <c r="H1967" t="str">
        <f>IF(Table2[[#This Row],[Unit Price]]&lt;20,"0-19",IF(Table2[[#This Row],[Unit Price]]&lt;40,"20-39",IF(Table2[[#This Row],[Unit Price]]&lt;80,"40-79","80+")))</f>
        <v>40-79</v>
      </c>
      <c r="I1967" t="str">
        <f>TEXT(Table2[[#This Row],[Date Sold]], "ddd")</f>
        <v>Wed</v>
      </c>
    </row>
    <row r="1968" spans="1:9" x14ac:dyDescent="0.25">
      <c r="A1968" t="s">
        <v>23</v>
      </c>
      <c r="B1968" t="s">
        <v>38</v>
      </c>
      <c r="C1968" t="s">
        <v>9</v>
      </c>
      <c r="D1968" s="1">
        <v>45770</v>
      </c>
      <c r="E1968">
        <v>4</v>
      </c>
      <c r="F1968">
        <v>6.84</v>
      </c>
      <c r="G1968">
        <v>27.36</v>
      </c>
      <c r="H1968" t="str">
        <f>IF(Table2[[#This Row],[Unit Price]]&lt;20,"0-19",IF(Table2[[#This Row],[Unit Price]]&lt;40,"20-39",IF(Table2[[#This Row],[Unit Price]]&lt;80,"40-79","80+")))</f>
        <v>0-19</v>
      </c>
      <c r="I1968" t="str">
        <f>TEXT(Table2[[#This Row],[Date Sold]], "ddd")</f>
        <v>Wed</v>
      </c>
    </row>
    <row r="1969" spans="1:9" x14ac:dyDescent="0.25">
      <c r="A1969" t="s">
        <v>71</v>
      </c>
      <c r="B1969" t="s">
        <v>42</v>
      </c>
      <c r="C1969" t="s">
        <v>9</v>
      </c>
      <c r="D1969" s="1">
        <v>45747</v>
      </c>
      <c r="E1969">
        <v>1</v>
      </c>
      <c r="F1969">
        <v>45.91</v>
      </c>
      <c r="G1969">
        <v>45.91</v>
      </c>
      <c r="H1969" t="str">
        <f>IF(Table2[[#This Row],[Unit Price]]&lt;20,"0-19",IF(Table2[[#This Row],[Unit Price]]&lt;40,"20-39",IF(Table2[[#This Row],[Unit Price]]&lt;80,"40-79","80+")))</f>
        <v>40-79</v>
      </c>
      <c r="I1969" t="str">
        <f>TEXT(Table2[[#This Row],[Date Sold]], "ddd")</f>
        <v>Mon</v>
      </c>
    </row>
    <row r="1970" spans="1:9" x14ac:dyDescent="0.25">
      <c r="A1970" t="s">
        <v>109</v>
      </c>
      <c r="B1970" t="s">
        <v>38</v>
      </c>
      <c r="C1970" t="s">
        <v>12</v>
      </c>
      <c r="D1970" s="1">
        <v>45726</v>
      </c>
      <c r="E1970">
        <v>12</v>
      </c>
      <c r="F1970">
        <v>51.27</v>
      </c>
      <c r="G1970">
        <v>615.24</v>
      </c>
      <c r="H1970" t="str">
        <f>IF(Table2[[#This Row],[Unit Price]]&lt;20,"0-19",IF(Table2[[#This Row],[Unit Price]]&lt;40,"20-39",IF(Table2[[#This Row],[Unit Price]]&lt;80,"40-79","80+")))</f>
        <v>40-79</v>
      </c>
      <c r="I1970" t="str">
        <f>TEXT(Table2[[#This Row],[Date Sold]], "ddd")</f>
        <v>Mon</v>
      </c>
    </row>
    <row r="1971" spans="1:9" x14ac:dyDescent="0.25">
      <c r="A1971" t="s">
        <v>54</v>
      </c>
      <c r="B1971" t="s">
        <v>38</v>
      </c>
      <c r="C1971" t="s">
        <v>25</v>
      </c>
      <c r="D1971" s="1">
        <v>45710</v>
      </c>
      <c r="E1971">
        <v>7</v>
      </c>
      <c r="F1971">
        <v>80.8</v>
      </c>
      <c r="G1971">
        <v>565.6</v>
      </c>
      <c r="H1971" t="str">
        <f>IF(Table2[[#This Row],[Unit Price]]&lt;20,"0-19",IF(Table2[[#This Row],[Unit Price]]&lt;40,"20-39",IF(Table2[[#This Row],[Unit Price]]&lt;80,"40-79","80+")))</f>
        <v>80+</v>
      </c>
      <c r="I1971" t="str">
        <f>TEXT(Table2[[#This Row],[Date Sold]], "ddd")</f>
        <v>Sat</v>
      </c>
    </row>
    <row r="1972" spans="1:9" x14ac:dyDescent="0.25">
      <c r="A1972" t="s">
        <v>67</v>
      </c>
      <c r="B1972" t="s">
        <v>22</v>
      </c>
      <c r="C1972" t="s">
        <v>29</v>
      </c>
      <c r="D1972" s="1">
        <v>45798</v>
      </c>
      <c r="E1972">
        <v>6</v>
      </c>
      <c r="F1972">
        <v>95.4</v>
      </c>
      <c r="G1972">
        <v>572.4</v>
      </c>
      <c r="H1972" t="str">
        <f>IF(Table2[[#This Row],[Unit Price]]&lt;20,"0-19",IF(Table2[[#This Row],[Unit Price]]&lt;40,"20-39",IF(Table2[[#This Row],[Unit Price]]&lt;80,"40-79","80+")))</f>
        <v>80+</v>
      </c>
      <c r="I1972" t="str">
        <f>TEXT(Table2[[#This Row],[Date Sold]], "ddd")</f>
        <v>Wed</v>
      </c>
    </row>
    <row r="1973" spans="1:9" x14ac:dyDescent="0.25">
      <c r="A1973" t="s">
        <v>52</v>
      </c>
      <c r="B1973" t="s">
        <v>38</v>
      </c>
      <c r="C1973" t="s">
        <v>25</v>
      </c>
      <c r="D1973" s="1">
        <v>45741</v>
      </c>
      <c r="E1973">
        <v>5</v>
      </c>
      <c r="F1973">
        <v>27.05</v>
      </c>
      <c r="G1973">
        <v>135.25</v>
      </c>
      <c r="H1973" t="str">
        <f>IF(Table2[[#This Row],[Unit Price]]&lt;20,"0-19",IF(Table2[[#This Row],[Unit Price]]&lt;40,"20-39",IF(Table2[[#This Row],[Unit Price]]&lt;80,"40-79","80+")))</f>
        <v>20-39</v>
      </c>
      <c r="I1973" t="str">
        <f>TEXT(Table2[[#This Row],[Date Sold]], "ddd")</f>
        <v>Tue</v>
      </c>
    </row>
    <row r="1974" spans="1:9" x14ac:dyDescent="0.25">
      <c r="A1974" t="s">
        <v>31</v>
      </c>
      <c r="B1974" t="s">
        <v>18</v>
      </c>
      <c r="C1974" t="s">
        <v>29</v>
      </c>
      <c r="D1974" s="1">
        <v>45731</v>
      </c>
      <c r="E1974">
        <v>7</v>
      </c>
      <c r="F1974">
        <v>59.31</v>
      </c>
      <c r="G1974">
        <v>415.17</v>
      </c>
      <c r="H1974" t="str">
        <f>IF(Table2[[#This Row],[Unit Price]]&lt;20,"0-19",IF(Table2[[#This Row],[Unit Price]]&lt;40,"20-39",IF(Table2[[#This Row],[Unit Price]]&lt;80,"40-79","80+")))</f>
        <v>40-79</v>
      </c>
      <c r="I1974" t="str">
        <f>TEXT(Table2[[#This Row],[Date Sold]], "ddd")</f>
        <v>Sat</v>
      </c>
    </row>
    <row r="1975" spans="1:9" x14ac:dyDescent="0.25">
      <c r="A1975" t="s">
        <v>115</v>
      </c>
      <c r="B1975" t="s">
        <v>16</v>
      </c>
      <c r="C1975" t="s">
        <v>9</v>
      </c>
      <c r="D1975" s="1">
        <v>45739</v>
      </c>
      <c r="E1975">
        <v>16</v>
      </c>
      <c r="F1975">
        <v>67.38</v>
      </c>
      <c r="G1975">
        <v>1078.08</v>
      </c>
      <c r="H1975" t="str">
        <f>IF(Table2[[#This Row],[Unit Price]]&lt;20,"0-19",IF(Table2[[#This Row],[Unit Price]]&lt;40,"20-39",IF(Table2[[#This Row],[Unit Price]]&lt;80,"40-79","80+")))</f>
        <v>40-79</v>
      </c>
      <c r="I1975" t="str">
        <f>TEXT(Table2[[#This Row],[Date Sold]], "ddd")</f>
        <v>Sun</v>
      </c>
    </row>
    <row r="1976" spans="1:9" x14ac:dyDescent="0.25">
      <c r="A1976" t="s">
        <v>80</v>
      </c>
      <c r="B1976" t="s">
        <v>18</v>
      </c>
      <c r="C1976" t="s">
        <v>25</v>
      </c>
      <c r="D1976" s="1">
        <v>45711</v>
      </c>
      <c r="E1976">
        <v>17</v>
      </c>
      <c r="F1976">
        <v>47.56</v>
      </c>
      <c r="G1976">
        <v>808.52</v>
      </c>
      <c r="H1976" t="str">
        <f>IF(Table2[[#This Row],[Unit Price]]&lt;20,"0-19",IF(Table2[[#This Row],[Unit Price]]&lt;40,"20-39",IF(Table2[[#This Row],[Unit Price]]&lt;80,"40-79","80+")))</f>
        <v>40-79</v>
      </c>
      <c r="I1976" t="str">
        <f>TEXT(Table2[[#This Row],[Date Sold]], "ddd")</f>
        <v>Sun</v>
      </c>
    </row>
    <row r="1977" spans="1:9" x14ac:dyDescent="0.25">
      <c r="A1977" t="s">
        <v>50</v>
      </c>
      <c r="B1977" t="s">
        <v>8</v>
      </c>
      <c r="C1977" t="s">
        <v>25</v>
      </c>
      <c r="D1977" s="1">
        <v>45713</v>
      </c>
      <c r="E1977">
        <v>19</v>
      </c>
      <c r="F1977">
        <v>97.34</v>
      </c>
      <c r="G1977">
        <v>1849.46</v>
      </c>
      <c r="H1977" t="str">
        <f>IF(Table2[[#This Row],[Unit Price]]&lt;20,"0-19",IF(Table2[[#This Row],[Unit Price]]&lt;40,"20-39",IF(Table2[[#This Row],[Unit Price]]&lt;80,"40-79","80+")))</f>
        <v>80+</v>
      </c>
      <c r="I1977" t="str">
        <f>TEXT(Table2[[#This Row],[Date Sold]], "ddd")</f>
        <v>Tue</v>
      </c>
    </row>
    <row r="1978" spans="1:9" x14ac:dyDescent="0.25">
      <c r="A1978" t="s">
        <v>111</v>
      </c>
      <c r="B1978" t="s">
        <v>24</v>
      </c>
      <c r="C1978" t="s">
        <v>14</v>
      </c>
      <c r="D1978" s="1">
        <v>45738</v>
      </c>
      <c r="E1978">
        <v>15</v>
      </c>
      <c r="F1978">
        <v>67.31</v>
      </c>
      <c r="G1978">
        <v>1009.65</v>
      </c>
      <c r="H1978" t="str">
        <f>IF(Table2[[#This Row],[Unit Price]]&lt;20,"0-19",IF(Table2[[#This Row],[Unit Price]]&lt;40,"20-39",IF(Table2[[#This Row],[Unit Price]]&lt;80,"40-79","80+")))</f>
        <v>40-79</v>
      </c>
      <c r="I1978" t="str">
        <f>TEXT(Table2[[#This Row],[Date Sold]], "ddd")</f>
        <v>Sat</v>
      </c>
    </row>
    <row r="1979" spans="1:9" x14ac:dyDescent="0.25">
      <c r="A1979" t="s">
        <v>109</v>
      </c>
      <c r="B1979" t="s">
        <v>42</v>
      </c>
      <c r="C1979" t="s">
        <v>14</v>
      </c>
      <c r="D1979" s="1">
        <v>45728</v>
      </c>
      <c r="E1979">
        <v>3</v>
      </c>
      <c r="F1979">
        <v>16.48</v>
      </c>
      <c r="G1979">
        <v>49.44</v>
      </c>
      <c r="H1979" t="str">
        <f>IF(Table2[[#This Row],[Unit Price]]&lt;20,"0-19",IF(Table2[[#This Row],[Unit Price]]&lt;40,"20-39",IF(Table2[[#This Row],[Unit Price]]&lt;80,"40-79","80+")))</f>
        <v>0-19</v>
      </c>
      <c r="I1979" t="str">
        <f>TEXT(Table2[[#This Row],[Date Sold]], "ddd")</f>
        <v>Wed</v>
      </c>
    </row>
    <row r="1980" spans="1:9" x14ac:dyDescent="0.25">
      <c r="A1980" t="s">
        <v>52</v>
      </c>
      <c r="B1980" t="s">
        <v>20</v>
      </c>
      <c r="C1980" t="s">
        <v>14</v>
      </c>
      <c r="D1980" s="1">
        <v>45727</v>
      </c>
      <c r="E1980">
        <v>12</v>
      </c>
      <c r="F1980">
        <v>73.59</v>
      </c>
      <c r="G1980">
        <v>883.08</v>
      </c>
      <c r="H1980" t="str">
        <f>IF(Table2[[#This Row],[Unit Price]]&lt;20,"0-19",IF(Table2[[#This Row],[Unit Price]]&lt;40,"20-39",IF(Table2[[#This Row],[Unit Price]]&lt;80,"40-79","80+")))</f>
        <v>40-79</v>
      </c>
      <c r="I1980" t="str">
        <f>TEXT(Table2[[#This Row],[Date Sold]], "ddd")</f>
        <v>Tue</v>
      </c>
    </row>
    <row r="1981" spans="1:9" x14ac:dyDescent="0.25">
      <c r="A1981" t="s">
        <v>31</v>
      </c>
      <c r="B1981" t="s">
        <v>18</v>
      </c>
      <c r="C1981" t="s">
        <v>25</v>
      </c>
      <c r="D1981" s="1">
        <v>45741</v>
      </c>
      <c r="E1981">
        <v>8</v>
      </c>
      <c r="F1981">
        <v>67.81</v>
      </c>
      <c r="G1981">
        <v>542.48</v>
      </c>
      <c r="H1981" t="str">
        <f>IF(Table2[[#This Row],[Unit Price]]&lt;20,"0-19",IF(Table2[[#This Row],[Unit Price]]&lt;40,"20-39",IF(Table2[[#This Row],[Unit Price]]&lt;80,"40-79","80+")))</f>
        <v>40-79</v>
      </c>
      <c r="I1981" t="str">
        <f>TEXT(Table2[[#This Row],[Date Sold]], "ddd")</f>
        <v>Tue</v>
      </c>
    </row>
    <row r="1982" spans="1:9" x14ac:dyDescent="0.25">
      <c r="A1982" t="s">
        <v>109</v>
      </c>
      <c r="B1982" t="s">
        <v>42</v>
      </c>
      <c r="C1982" t="s">
        <v>12</v>
      </c>
      <c r="D1982" s="1">
        <v>45799</v>
      </c>
      <c r="E1982">
        <v>11</v>
      </c>
      <c r="F1982">
        <v>24.94</v>
      </c>
      <c r="G1982">
        <v>274.33999999999997</v>
      </c>
      <c r="H1982" t="str">
        <f>IF(Table2[[#This Row],[Unit Price]]&lt;20,"0-19",IF(Table2[[#This Row],[Unit Price]]&lt;40,"20-39",IF(Table2[[#This Row],[Unit Price]]&lt;80,"40-79","80+")))</f>
        <v>20-39</v>
      </c>
      <c r="I1982" t="str">
        <f>TEXT(Table2[[#This Row],[Date Sold]], "ddd")</f>
        <v>Thu</v>
      </c>
    </row>
    <row r="1983" spans="1:9" x14ac:dyDescent="0.25">
      <c r="A1983" t="s">
        <v>17</v>
      </c>
      <c r="B1983" t="s">
        <v>24</v>
      </c>
      <c r="C1983" t="s">
        <v>9</v>
      </c>
      <c r="D1983" s="1">
        <v>45726</v>
      </c>
      <c r="E1983">
        <v>10</v>
      </c>
      <c r="F1983">
        <v>94.69</v>
      </c>
      <c r="G1983">
        <v>946.9</v>
      </c>
      <c r="H1983" t="str">
        <f>IF(Table2[[#This Row],[Unit Price]]&lt;20,"0-19",IF(Table2[[#This Row],[Unit Price]]&lt;40,"20-39",IF(Table2[[#This Row],[Unit Price]]&lt;80,"40-79","80+")))</f>
        <v>80+</v>
      </c>
      <c r="I1983" t="str">
        <f>TEXT(Table2[[#This Row],[Date Sold]], "ddd")</f>
        <v>Mon</v>
      </c>
    </row>
    <row r="1984" spans="1:9" x14ac:dyDescent="0.25">
      <c r="A1984" t="s">
        <v>114</v>
      </c>
      <c r="B1984" t="s">
        <v>8</v>
      </c>
      <c r="C1984" t="s">
        <v>9</v>
      </c>
      <c r="D1984" s="1">
        <v>45740</v>
      </c>
      <c r="E1984">
        <v>12</v>
      </c>
      <c r="F1984">
        <v>33.72</v>
      </c>
      <c r="G1984">
        <v>404.64</v>
      </c>
      <c r="H1984" t="str">
        <f>IF(Table2[[#This Row],[Unit Price]]&lt;20,"0-19",IF(Table2[[#This Row],[Unit Price]]&lt;40,"20-39",IF(Table2[[#This Row],[Unit Price]]&lt;80,"40-79","80+")))</f>
        <v>20-39</v>
      </c>
      <c r="I1984" t="str">
        <f>TEXT(Table2[[#This Row],[Date Sold]], "ddd")</f>
        <v>Mon</v>
      </c>
    </row>
    <row r="1985" spans="1:9" x14ac:dyDescent="0.25">
      <c r="A1985" t="s">
        <v>68</v>
      </c>
      <c r="B1985" t="s">
        <v>42</v>
      </c>
      <c r="C1985" t="s">
        <v>25</v>
      </c>
      <c r="D1985" s="1">
        <v>45716</v>
      </c>
      <c r="E1985">
        <v>5</v>
      </c>
      <c r="F1985">
        <v>21.29</v>
      </c>
      <c r="G1985">
        <v>106.45</v>
      </c>
      <c r="H1985" t="str">
        <f>IF(Table2[[#This Row],[Unit Price]]&lt;20,"0-19",IF(Table2[[#This Row],[Unit Price]]&lt;40,"20-39",IF(Table2[[#This Row],[Unit Price]]&lt;80,"40-79","80+")))</f>
        <v>20-39</v>
      </c>
      <c r="I1985" t="str">
        <f>TEXT(Table2[[#This Row],[Date Sold]], "ddd")</f>
        <v>Fri</v>
      </c>
    </row>
    <row r="1986" spans="1:9" x14ac:dyDescent="0.25">
      <c r="A1986" t="s">
        <v>101</v>
      </c>
      <c r="B1986" t="s">
        <v>28</v>
      </c>
      <c r="C1986" t="s">
        <v>14</v>
      </c>
      <c r="D1986" s="1">
        <v>45780</v>
      </c>
      <c r="E1986">
        <v>18</v>
      </c>
      <c r="F1986">
        <v>25</v>
      </c>
      <c r="G1986">
        <v>450</v>
      </c>
      <c r="H1986" t="str">
        <f>IF(Table2[[#This Row],[Unit Price]]&lt;20,"0-19",IF(Table2[[#This Row],[Unit Price]]&lt;40,"20-39",IF(Table2[[#This Row],[Unit Price]]&lt;80,"40-79","80+")))</f>
        <v>20-39</v>
      </c>
      <c r="I1986" t="str">
        <f>TEXT(Table2[[#This Row],[Date Sold]], "ddd")</f>
        <v>Sat</v>
      </c>
    </row>
    <row r="1987" spans="1:9" x14ac:dyDescent="0.25">
      <c r="A1987" t="s">
        <v>30</v>
      </c>
      <c r="B1987" t="s">
        <v>28</v>
      </c>
      <c r="C1987" t="s">
        <v>12</v>
      </c>
      <c r="D1987" s="1">
        <v>45794</v>
      </c>
      <c r="E1987">
        <v>16</v>
      </c>
      <c r="F1987">
        <v>49.37</v>
      </c>
      <c r="G1987">
        <v>789.92</v>
      </c>
      <c r="H1987" t="str">
        <f>IF(Table2[[#This Row],[Unit Price]]&lt;20,"0-19",IF(Table2[[#This Row],[Unit Price]]&lt;40,"20-39",IF(Table2[[#This Row],[Unit Price]]&lt;80,"40-79","80+")))</f>
        <v>40-79</v>
      </c>
      <c r="I1987" t="str">
        <f>TEXT(Table2[[#This Row],[Date Sold]], "ddd")</f>
        <v>Sat</v>
      </c>
    </row>
    <row r="1988" spans="1:9" x14ac:dyDescent="0.25">
      <c r="A1988" t="s">
        <v>47</v>
      </c>
      <c r="B1988" t="s">
        <v>8</v>
      </c>
      <c r="C1988" t="s">
        <v>12</v>
      </c>
      <c r="D1988" s="1">
        <v>45793</v>
      </c>
      <c r="E1988">
        <v>20</v>
      </c>
      <c r="F1988">
        <v>25.55</v>
      </c>
      <c r="G1988">
        <v>511</v>
      </c>
      <c r="H1988" t="str">
        <f>IF(Table2[[#This Row],[Unit Price]]&lt;20,"0-19",IF(Table2[[#This Row],[Unit Price]]&lt;40,"20-39",IF(Table2[[#This Row],[Unit Price]]&lt;80,"40-79","80+")))</f>
        <v>20-39</v>
      </c>
      <c r="I1988" t="str">
        <f>TEXT(Table2[[#This Row],[Date Sold]], "ddd")</f>
        <v>Fri</v>
      </c>
    </row>
    <row r="1989" spans="1:9" x14ac:dyDescent="0.25">
      <c r="A1989" t="s">
        <v>64</v>
      </c>
      <c r="B1989" t="s">
        <v>11</v>
      </c>
      <c r="C1989" t="s">
        <v>25</v>
      </c>
      <c r="D1989" s="1">
        <v>45748</v>
      </c>
      <c r="E1989">
        <v>3</v>
      </c>
      <c r="F1989">
        <v>34.03</v>
      </c>
      <c r="G1989">
        <v>102.09</v>
      </c>
      <c r="H1989" t="str">
        <f>IF(Table2[[#This Row],[Unit Price]]&lt;20,"0-19",IF(Table2[[#This Row],[Unit Price]]&lt;40,"20-39",IF(Table2[[#This Row],[Unit Price]]&lt;80,"40-79","80+")))</f>
        <v>20-39</v>
      </c>
      <c r="I1989" t="str">
        <f>TEXT(Table2[[#This Row],[Date Sold]], "ddd")</f>
        <v>Tue</v>
      </c>
    </row>
    <row r="1990" spans="1:9" x14ac:dyDescent="0.25">
      <c r="A1990" t="s">
        <v>105</v>
      </c>
      <c r="B1990" t="s">
        <v>28</v>
      </c>
      <c r="C1990" t="s">
        <v>12</v>
      </c>
      <c r="D1990" s="1">
        <v>45773</v>
      </c>
      <c r="E1990">
        <v>18</v>
      </c>
      <c r="F1990">
        <v>61.4</v>
      </c>
      <c r="G1990">
        <v>1105.2</v>
      </c>
      <c r="H1990" t="str">
        <f>IF(Table2[[#This Row],[Unit Price]]&lt;20,"0-19",IF(Table2[[#This Row],[Unit Price]]&lt;40,"20-39",IF(Table2[[#This Row],[Unit Price]]&lt;80,"40-79","80+")))</f>
        <v>40-79</v>
      </c>
      <c r="I1990" t="str">
        <f>TEXT(Table2[[#This Row],[Date Sold]], "ddd")</f>
        <v>Sat</v>
      </c>
    </row>
    <row r="1991" spans="1:9" x14ac:dyDescent="0.25">
      <c r="A1991" t="s">
        <v>93</v>
      </c>
      <c r="B1991" t="s">
        <v>18</v>
      </c>
      <c r="C1991" t="s">
        <v>9</v>
      </c>
      <c r="D1991" s="1">
        <v>45741</v>
      </c>
      <c r="E1991">
        <v>17</v>
      </c>
      <c r="F1991">
        <v>75.989999999999995</v>
      </c>
      <c r="G1991">
        <v>1291.83</v>
      </c>
      <c r="H1991" t="str">
        <f>IF(Table2[[#This Row],[Unit Price]]&lt;20,"0-19",IF(Table2[[#This Row],[Unit Price]]&lt;40,"20-39",IF(Table2[[#This Row],[Unit Price]]&lt;80,"40-79","80+")))</f>
        <v>40-79</v>
      </c>
      <c r="I1991" t="str">
        <f>TEXT(Table2[[#This Row],[Date Sold]], "ddd")</f>
        <v>Tue</v>
      </c>
    </row>
    <row r="1992" spans="1:9" x14ac:dyDescent="0.25">
      <c r="A1992" t="s">
        <v>52</v>
      </c>
      <c r="B1992" t="s">
        <v>11</v>
      </c>
      <c r="C1992" t="s">
        <v>29</v>
      </c>
      <c r="D1992" s="1">
        <v>45768</v>
      </c>
      <c r="E1992">
        <v>20</v>
      </c>
      <c r="F1992">
        <v>80.8</v>
      </c>
      <c r="G1992">
        <v>1616</v>
      </c>
      <c r="H1992" t="str">
        <f>IF(Table2[[#This Row],[Unit Price]]&lt;20,"0-19",IF(Table2[[#This Row],[Unit Price]]&lt;40,"20-39",IF(Table2[[#This Row],[Unit Price]]&lt;80,"40-79","80+")))</f>
        <v>80+</v>
      </c>
      <c r="I1992" t="str">
        <f>TEXT(Table2[[#This Row],[Date Sold]], "ddd")</f>
        <v>Mon</v>
      </c>
    </row>
    <row r="1993" spans="1:9" x14ac:dyDescent="0.25">
      <c r="A1993" t="s">
        <v>76</v>
      </c>
      <c r="B1993" t="s">
        <v>20</v>
      </c>
      <c r="C1993" t="s">
        <v>29</v>
      </c>
      <c r="D1993" s="1">
        <v>45764</v>
      </c>
      <c r="E1993">
        <v>15</v>
      </c>
      <c r="F1993">
        <v>55.59</v>
      </c>
      <c r="G1993">
        <v>833.85</v>
      </c>
      <c r="H1993" t="str">
        <f>IF(Table2[[#This Row],[Unit Price]]&lt;20,"0-19",IF(Table2[[#This Row],[Unit Price]]&lt;40,"20-39",IF(Table2[[#This Row],[Unit Price]]&lt;80,"40-79","80+")))</f>
        <v>40-79</v>
      </c>
      <c r="I1993" t="str">
        <f>TEXT(Table2[[#This Row],[Date Sold]], "ddd")</f>
        <v>Thu</v>
      </c>
    </row>
    <row r="1994" spans="1:9" x14ac:dyDescent="0.25">
      <c r="A1994" t="s">
        <v>44</v>
      </c>
      <c r="B1994" t="s">
        <v>28</v>
      </c>
      <c r="C1994" t="s">
        <v>25</v>
      </c>
      <c r="D1994" s="1">
        <v>45757</v>
      </c>
      <c r="E1994">
        <v>15</v>
      </c>
      <c r="F1994">
        <v>91.05</v>
      </c>
      <c r="G1994">
        <v>1365.75</v>
      </c>
      <c r="H1994" t="str">
        <f>IF(Table2[[#This Row],[Unit Price]]&lt;20,"0-19",IF(Table2[[#This Row],[Unit Price]]&lt;40,"20-39",IF(Table2[[#This Row],[Unit Price]]&lt;80,"40-79","80+")))</f>
        <v>80+</v>
      </c>
      <c r="I1994" t="str">
        <f>TEXT(Table2[[#This Row],[Date Sold]], "ddd")</f>
        <v>Thu</v>
      </c>
    </row>
    <row r="1995" spans="1:9" x14ac:dyDescent="0.25">
      <c r="A1995" t="s">
        <v>92</v>
      </c>
      <c r="B1995" t="s">
        <v>42</v>
      </c>
      <c r="C1995" t="s">
        <v>9</v>
      </c>
      <c r="D1995" s="1">
        <v>45793</v>
      </c>
      <c r="E1995">
        <v>11</v>
      </c>
      <c r="F1995">
        <v>35.5</v>
      </c>
      <c r="G1995">
        <v>390.5</v>
      </c>
      <c r="H1995" t="str">
        <f>IF(Table2[[#This Row],[Unit Price]]&lt;20,"0-19",IF(Table2[[#This Row],[Unit Price]]&lt;40,"20-39",IF(Table2[[#This Row],[Unit Price]]&lt;80,"40-79","80+")))</f>
        <v>20-39</v>
      </c>
      <c r="I1995" t="str">
        <f>TEXT(Table2[[#This Row],[Date Sold]], "ddd")</f>
        <v>Fri</v>
      </c>
    </row>
    <row r="1996" spans="1:9" x14ac:dyDescent="0.25">
      <c r="A1996" t="s">
        <v>109</v>
      </c>
      <c r="B1996" t="s">
        <v>42</v>
      </c>
      <c r="C1996" t="s">
        <v>12</v>
      </c>
      <c r="D1996" s="1">
        <v>45790</v>
      </c>
      <c r="E1996">
        <v>6</v>
      </c>
      <c r="F1996">
        <v>25.28</v>
      </c>
      <c r="G1996">
        <v>151.68</v>
      </c>
      <c r="H1996" t="str">
        <f>IF(Table2[[#This Row],[Unit Price]]&lt;20,"0-19",IF(Table2[[#This Row],[Unit Price]]&lt;40,"20-39",IF(Table2[[#This Row],[Unit Price]]&lt;80,"40-79","80+")))</f>
        <v>20-39</v>
      </c>
      <c r="I1996" t="str">
        <f>TEXT(Table2[[#This Row],[Date Sold]], "ddd")</f>
        <v>Tue</v>
      </c>
    </row>
    <row r="1997" spans="1:9" x14ac:dyDescent="0.25">
      <c r="A1997" t="s">
        <v>107</v>
      </c>
      <c r="B1997" t="s">
        <v>16</v>
      </c>
      <c r="C1997" t="s">
        <v>29</v>
      </c>
      <c r="D1997" s="1">
        <v>45780</v>
      </c>
      <c r="E1997">
        <v>17</v>
      </c>
      <c r="F1997">
        <v>91.67</v>
      </c>
      <c r="G1997">
        <v>1558.39</v>
      </c>
      <c r="H1997" t="str">
        <f>IF(Table2[[#This Row],[Unit Price]]&lt;20,"0-19",IF(Table2[[#This Row],[Unit Price]]&lt;40,"20-39",IF(Table2[[#This Row],[Unit Price]]&lt;80,"40-79","80+")))</f>
        <v>80+</v>
      </c>
      <c r="I1997" t="str">
        <f>TEXT(Table2[[#This Row],[Date Sold]], "ddd")</f>
        <v>Sat</v>
      </c>
    </row>
    <row r="1998" spans="1:9" x14ac:dyDescent="0.25">
      <c r="A1998" t="s">
        <v>27</v>
      </c>
      <c r="B1998" t="s">
        <v>28</v>
      </c>
      <c r="C1998" t="s">
        <v>14</v>
      </c>
      <c r="D1998" s="1">
        <v>45781</v>
      </c>
      <c r="E1998">
        <v>14</v>
      </c>
      <c r="F1998">
        <v>83.52</v>
      </c>
      <c r="G1998">
        <v>1169.28</v>
      </c>
      <c r="H1998" t="str">
        <f>IF(Table2[[#This Row],[Unit Price]]&lt;20,"0-19",IF(Table2[[#This Row],[Unit Price]]&lt;40,"20-39",IF(Table2[[#This Row],[Unit Price]]&lt;80,"40-79","80+")))</f>
        <v>80+</v>
      </c>
      <c r="I1998" t="str">
        <f>TEXT(Table2[[#This Row],[Date Sold]], "ddd")</f>
        <v>Sun</v>
      </c>
    </row>
    <row r="1999" spans="1:9" x14ac:dyDescent="0.25">
      <c r="A1999" t="s">
        <v>35</v>
      </c>
      <c r="B1999" t="s">
        <v>28</v>
      </c>
      <c r="C1999" t="s">
        <v>12</v>
      </c>
      <c r="D1999" s="1">
        <v>45775</v>
      </c>
      <c r="E1999">
        <v>6</v>
      </c>
      <c r="F1999">
        <v>51.86</v>
      </c>
      <c r="G1999">
        <v>311.16000000000003</v>
      </c>
      <c r="H1999" t="str">
        <f>IF(Table2[[#This Row],[Unit Price]]&lt;20,"0-19",IF(Table2[[#This Row],[Unit Price]]&lt;40,"20-39",IF(Table2[[#This Row],[Unit Price]]&lt;80,"40-79","80+")))</f>
        <v>40-79</v>
      </c>
      <c r="I1999" t="str">
        <f>TEXT(Table2[[#This Row],[Date Sold]], "ddd")</f>
        <v>Mon</v>
      </c>
    </row>
    <row r="2000" spans="1:9" x14ac:dyDescent="0.25">
      <c r="A2000" t="s">
        <v>46</v>
      </c>
      <c r="B2000" t="s">
        <v>20</v>
      </c>
      <c r="C2000" t="s">
        <v>25</v>
      </c>
      <c r="D2000" s="1">
        <v>45777</v>
      </c>
      <c r="E2000">
        <v>18</v>
      </c>
      <c r="F2000">
        <v>68.36</v>
      </c>
      <c r="G2000">
        <v>1230.48</v>
      </c>
      <c r="H2000" t="str">
        <f>IF(Table2[[#This Row],[Unit Price]]&lt;20,"0-19",IF(Table2[[#This Row],[Unit Price]]&lt;40,"20-39",IF(Table2[[#This Row],[Unit Price]]&lt;80,"40-79","80+")))</f>
        <v>40-79</v>
      </c>
      <c r="I2000" t="str">
        <f>TEXT(Table2[[#This Row],[Date Sold]], "ddd")</f>
        <v>Wed</v>
      </c>
    </row>
    <row r="2001" spans="1:9" x14ac:dyDescent="0.25">
      <c r="A2001" t="s">
        <v>46</v>
      </c>
      <c r="B2001" t="s">
        <v>8</v>
      </c>
      <c r="C2001" t="s">
        <v>12</v>
      </c>
      <c r="D2001" s="1">
        <v>45776</v>
      </c>
      <c r="E2001">
        <v>20</v>
      </c>
      <c r="F2001">
        <v>59.42</v>
      </c>
      <c r="G2001">
        <v>1188.4000000000001</v>
      </c>
      <c r="H2001" t="str">
        <f>IF(Table2[[#This Row],[Unit Price]]&lt;20,"0-19",IF(Table2[[#This Row],[Unit Price]]&lt;40,"20-39",IF(Table2[[#This Row],[Unit Price]]&lt;80,"40-79","80+")))</f>
        <v>40-79</v>
      </c>
      <c r="I2001" t="str">
        <f>TEXT(Table2[[#This Row],[Date Sold]], "ddd")</f>
        <v>Tue</v>
      </c>
    </row>
    <row r="2002" spans="1:9" x14ac:dyDescent="0.25">
      <c r="A2002" t="s">
        <v>109</v>
      </c>
      <c r="B2002" t="s">
        <v>42</v>
      </c>
      <c r="C2002" t="s">
        <v>12</v>
      </c>
      <c r="D2002" s="1">
        <v>45731</v>
      </c>
      <c r="E2002">
        <v>6</v>
      </c>
      <c r="F2002">
        <v>90.64</v>
      </c>
      <c r="G2002">
        <v>543.84</v>
      </c>
      <c r="H2002" t="str">
        <f>IF(Table2[[#This Row],[Unit Price]]&lt;20,"0-19",IF(Table2[[#This Row],[Unit Price]]&lt;40,"20-39",IF(Table2[[#This Row],[Unit Price]]&lt;80,"40-79","80+")))</f>
        <v>80+</v>
      </c>
      <c r="I2002" t="str">
        <f>TEXT(Table2[[#This Row],[Date Sold]], "ddd")</f>
        <v>Sat</v>
      </c>
    </row>
    <row r="2003" spans="1:9" x14ac:dyDescent="0.25">
      <c r="A2003" t="s">
        <v>56</v>
      </c>
      <c r="B2003" t="s">
        <v>8</v>
      </c>
      <c r="C2003" t="s">
        <v>25</v>
      </c>
      <c r="D2003" s="1">
        <v>45751</v>
      </c>
      <c r="E2003">
        <v>5</v>
      </c>
      <c r="F2003">
        <v>29.91</v>
      </c>
      <c r="G2003">
        <v>149.55000000000001</v>
      </c>
      <c r="H2003" t="str">
        <f>IF(Table2[[#This Row],[Unit Price]]&lt;20,"0-19",IF(Table2[[#This Row],[Unit Price]]&lt;40,"20-39",IF(Table2[[#This Row],[Unit Price]]&lt;80,"40-79","80+")))</f>
        <v>20-39</v>
      </c>
      <c r="I2003" t="str">
        <f>TEXT(Table2[[#This Row],[Date Sold]], "ddd")</f>
        <v>Fri</v>
      </c>
    </row>
    <row r="2004" spans="1:9" x14ac:dyDescent="0.25">
      <c r="A2004" t="s">
        <v>82</v>
      </c>
      <c r="B2004" t="s">
        <v>16</v>
      </c>
      <c r="C2004" t="s">
        <v>29</v>
      </c>
      <c r="D2004" s="1">
        <v>45734</v>
      </c>
      <c r="E2004">
        <v>18</v>
      </c>
      <c r="F2004">
        <v>98.53</v>
      </c>
      <c r="G2004">
        <v>1773.54</v>
      </c>
      <c r="H2004" t="str">
        <f>IF(Table2[[#This Row],[Unit Price]]&lt;20,"0-19",IF(Table2[[#This Row],[Unit Price]]&lt;40,"20-39",IF(Table2[[#This Row],[Unit Price]]&lt;80,"40-79","80+")))</f>
        <v>80+</v>
      </c>
      <c r="I2004" t="str">
        <f>TEXT(Table2[[#This Row],[Date Sold]], "ddd")</f>
        <v>Tue</v>
      </c>
    </row>
    <row r="2005" spans="1:9" x14ac:dyDescent="0.25">
      <c r="A2005" t="s">
        <v>30</v>
      </c>
      <c r="B2005" t="s">
        <v>28</v>
      </c>
      <c r="C2005" t="s">
        <v>12</v>
      </c>
      <c r="D2005" s="1">
        <v>45737</v>
      </c>
      <c r="E2005">
        <v>18</v>
      </c>
      <c r="F2005">
        <v>43.27</v>
      </c>
      <c r="G2005">
        <v>778.86</v>
      </c>
      <c r="H2005" t="str">
        <f>IF(Table2[[#This Row],[Unit Price]]&lt;20,"0-19",IF(Table2[[#This Row],[Unit Price]]&lt;40,"20-39",IF(Table2[[#This Row],[Unit Price]]&lt;80,"40-79","80+")))</f>
        <v>40-79</v>
      </c>
      <c r="I2005" t="str">
        <f>TEXT(Table2[[#This Row],[Date Sold]], "ddd")</f>
        <v>Fri</v>
      </c>
    </row>
    <row r="2006" spans="1:9" x14ac:dyDescent="0.25">
      <c r="A2006" t="s">
        <v>13</v>
      </c>
      <c r="B2006" t="s">
        <v>11</v>
      </c>
      <c r="C2006" t="s">
        <v>9</v>
      </c>
      <c r="D2006" s="1">
        <v>45778</v>
      </c>
      <c r="E2006">
        <v>3</v>
      </c>
      <c r="F2006">
        <v>46.87</v>
      </c>
      <c r="G2006">
        <v>140.61000000000001</v>
      </c>
      <c r="H2006" t="str">
        <f>IF(Table2[[#This Row],[Unit Price]]&lt;20,"0-19",IF(Table2[[#This Row],[Unit Price]]&lt;40,"20-39",IF(Table2[[#This Row],[Unit Price]]&lt;80,"40-79","80+")))</f>
        <v>40-79</v>
      </c>
      <c r="I2006" t="str">
        <f>TEXT(Table2[[#This Row],[Date Sold]], "ddd")</f>
        <v>Thu</v>
      </c>
    </row>
    <row r="2007" spans="1:9" x14ac:dyDescent="0.25">
      <c r="A2007" t="s">
        <v>114</v>
      </c>
      <c r="B2007" t="s">
        <v>8</v>
      </c>
      <c r="C2007" t="s">
        <v>29</v>
      </c>
      <c r="D2007" s="1">
        <v>45736</v>
      </c>
      <c r="E2007">
        <v>8</v>
      </c>
      <c r="F2007">
        <v>84.93</v>
      </c>
      <c r="G2007">
        <v>679.44</v>
      </c>
      <c r="H2007" t="str">
        <f>IF(Table2[[#This Row],[Unit Price]]&lt;20,"0-19",IF(Table2[[#This Row],[Unit Price]]&lt;40,"20-39",IF(Table2[[#This Row],[Unit Price]]&lt;80,"40-79","80+")))</f>
        <v>80+</v>
      </c>
      <c r="I2007" t="str">
        <f>TEXT(Table2[[#This Row],[Date Sold]], "ddd")</f>
        <v>Thu</v>
      </c>
    </row>
    <row r="2008" spans="1:9" x14ac:dyDescent="0.25">
      <c r="A2008" t="s">
        <v>73</v>
      </c>
      <c r="B2008" t="s">
        <v>18</v>
      </c>
      <c r="C2008" t="s">
        <v>25</v>
      </c>
      <c r="D2008" s="1">
        <v>45771</v>
      </c>
      <c r="E2008">
        <v>1</v>
      </c>
      <c r="F2008">
        <v>39.770000000000003</v>
      </c>
      <c r="G2008">
        <v>39.770000000000003</v>
      </c>
      <c r="H2008" t="str">
        <f>IF(Table2[[#This Row],[Unit Price]]&lt;20,"0-19",IF(Table2[[#This Row],[Unit Price]]&lt;40,"20-39",IF(Table2[[#This Row],[Unit Price]]&lt;80,"40-79","80+")))</f>
        <v>20-39</v>
      </c>
      <c r="I2008" t="str">
        <f>TEXT(Table2[[#This Row],[Date Sold]], "ddd")</f>
        <v>Thu</v>
      </c>
    </row>
    <row r="2009" spans="1:9" x14ac:dyDescent="0.25">
      <c r="A2009" t="s">
        <v>13</v>
      </c>
      <c r="B2009" t="s">
        <v>18</v>
      </c>
      <c r="C2009" t="s">
        <v>14</v>
      </c>
      <c r="D2009" s="1">
        <v>45751</v>
      </c>
      <c r="E2009">
        <v>13</v>
      </c>
      <c r="F2009">
        <v>52.96</v>
      </c>
      <c r="G2009">
        <v>688.48</v>
      </c>
      <c r="H2009" t="str">
        <f>IF(Table2[[#This Row],[Unit Price]]&lt;20,"0-19",IF(Table2[[#This Row],[Unit Price]]&lt;40,"20-39",IF(Table2[[#This Row],[Unit Price]]&lt;80,"40-79","80+")))</f>
        <v>40-79</v>
      </c>
      <c r="I2009" t="str">
        <f>TEXT(Table2[[#This Row],[Date Sold]], "ddd")</f>
        <v>Fri</v>
      </c>
    </row>
    <row r="2010" spans="1:9" x14ac:dyDescent="0.25">
      <c r="A2010" t="s">
        <v>58</v>
      </c>
      <c r="B2010" t="s">
        <v>28</v>
      </c>
      <c r="C2010" t="s">
        <v>25</v>
      </c>
      <c r="D2010" s="1">
        <v>45789</v>
      </c>
      <c r="E2010">
        <v>19</v>
      </c>
      <c r="F2010">
        <v>69.62</v>
      </c>
      <c r="G2010">
        <v>1322.78</v>
      </c>
      <c r="H2010" t="str">
        <f>IF(Table2[[#This Row],[Unit Price]]&lt;20,"0-19",IF(Table2[[#This Row],[Unit Price]]&lt;40,"20-39",IF(Table2[[#This Row],[Unit Price]]&lt;80,"40-79","80+")))</f>
        <v>40-79</v>
      </c>
      <c r="I2010" t="str">
        <f>TEXT(Table2[[#This Row],[Date Sold]], "ddd")</f>
        <v>Mon</v>
      </c>
    </row>
    <row r="2011" spans="1:9" x14ac:dyDescent="0.25">
      <c r="A2011" t="s">
        <v>54</v>
      </c>
      <c r="B2011" t="s">
        <v>18</v>
      </c>
      <c r="C2011" t="s">
        <v>29</v>
      </c>
      <c r="D2011" s="1">
        <v>45720</v>
      </c>
      <c r="E2011">
        <v>1</v>
      </c>
      <c r="F2011">
        <v>62.77</v>
      </c>
      <c r="G2011">
        <v>62.77</v>
      </c>
      <c r="H2011" t="str">
        <f>IF(Table2[[#This Row],[Unit Price]]&lt;20,"0-19",IF(Table2[[#This Row],[Unit Price]]&lt;40,"20-39",IF(Table2[[#This Row],[Unit Price]]&lt;80,"40-79","80+")))</f>
        <v>40-79</v>
      </c>
      <c r="I2011" t="str">
        <f>TEXT(Table2[[#This Row],[Date Sold]], "ddd")</f>
        <v>Tue</v>
      </c>
    </row>
    <row r="2012" spans="1:9" x14ac:dyDescent="0.25">
      <c r="A2012" t="s">
        <v>39</v>
      </c>
      <c r="B2012" t="s">
        <v>18</v>
      </c>
      <c r="C2012" t="s">
        <v>29</v>
      </c>
      <c r="D2012" s="1">
        <v>45730</v>
      </c>
      <c r="E2012">
        <v>15</v>
      </c>
      <c r="F2012">
        <v>74.599999999999994</v>
      </c>
      <c r="G2012">
        <v>1119</v>
      </c>
      <c r="H2012" t="str">
        <f>IF(Table2[[#This Row],[Unit Price]]&lt;20,"0-19",IF(Table2[[#This Row],[Unit Price]]&lt;40,"20-39",IF(Table2[[#This Row],[Unit Price]]&lt;80,"40-79","80+")))</f>
        <v>40-79</v>
      </c>
      <c r="I2012" t="str">
        <f>TEXT(Table2[[#This Row],[Date Sold]], "ddd")</f>
        <v>Fri</v>
      </c>
    </row>
    <row r="2013" spans="1:9" x14ac:dyDescent="0.25">
      <c r="A2013" t="s">
        <v>52</v>
      </c>
      <c r="B2013" t="s">
        <v>24</v>
      </c>
      <c r="C2013" t="s">
        <v>9</v>
      </c>
      <c r="D2013" s="1">
        <v>45795</v>
      </c>
      <c r="E2013">
        <v>5</v>
      </c>
      <c r="F2013">
        <v>54.61</v>
      </c>
      <c r="G2013">
        <v>273.05</v>
      </c>
      <c r="H2013" t="str">
        <f>IF(Table2[[#This Row],[Unit Price]]&lt;20,"0-19",IF(Table2[[#This Row],[Unit Price]]&lt;40,"20-39",IF(Table2[[#This Row],[Unit Price]]&lt;80,"40-79","80+")))</f>
        <v>40-79</v>
      </c>
      <c r="I2013" t="str">
        <f>TEXT(Table2[[#This Row],[Date Sold]], "ddd")</f>
        <v>Sun</v>
      </c>
    </row>
    <row r="2014" spans="1:9" x14ac:dyDescent="0.25">
      <c r="A2014" t="s">
        <v>53</v>
      </c>
      <c r="B2014" t="s">
        <v>20</v>
      </c>
      <c r="C2014" t="s">
        <v>9</v>
      </c>
      <c r="D2014" s="1">
        <v>45782</v>
      </c>
      <c r="E2014">
        <v>10</v>
      </c>
      <c r="F2014">
        <v>45.67</v>
      </c>
      <c r="G2014">
        <v>456.7</v>
      </c>
      <c r="H2014" t="str">
        <f>IF(Table2[[#This Row],[Unit Price]]&lt;20,"0-19",IF(Table2[[#This Row],[Unit Price]]&lt;40,"20-39",IF(Table2[[#This Row],[Unit Price]]&lt;80,"40-79","80+")))</f>
        <v>40-79</v>
      </c>
      <c r="I2014" t="str">
        <f>TEXT(Table2[[#This Row],[Date Sold]], "ddd")</f>
        <v>Mon</v>
      </c>
    </row>
    <row r="2015" spans="1:9" x14ac:dyDescent="0.25">
      <c r="A2015" t="s">
        <v>118</v>
      </c>
      <c r="B2015" t="s">
        <v>18</v>
      </c>
      <c r="C2015" t="s">
        <v>29</v>
      </c>
      <c r="D2015" s="1">
        <v>45786</v>
      </c>
      <c r="E2015">
        <v>4</v>
      </c>
      <c r="F2015">
        <v>29.81</v>
      </c>
      <c r="G2015">
        <v>119.24</v>
      </c>
      <c r="H2015" t="str">
        <f>IF(Table2[[#This Row],[Unit Price]]&lt;20,"0-19",IF(Table2[[#This Row],[Unit Price]]&lt;40,"20-39",IF(Table2[[#This Row],[Unit Price]]&lt;80,"40-79","80+")))</f>
        <v>20-39</v>
      </c>
      <c r="I2015" t="str">
        <f>TEXT(Table2[[#This Row],[Date Sold]], "ddd")</f>
        <v>Fri</v>
      </c>
    </row>
    <row r="2016" spans="1:9" x14ac:dyDescent="0.25">
      <c r="A2016" t="s">
        <v>56</v>
      </c>
      <c r="B2016" t="s">
        <v>11</v>
      </c>
      <c r="C2016" t="s">
        <v>25</v>
      </c>
      <c r="D2016" s="1">
        <v>45753</v>
      </c>
      <c r="E2016">
        <v>20</v>
      </c>
      <c r="F2016">
        <v>68.2</v>
      </c>
      <c r="G2016">
        <v>1364</v>
      </c>
      <c r="H2016" t="str">
        <f>IF(Table2[[#This Row],[Unit Price]]&lt;20,"0-19",IF(Table2[[#This Row],[Unit Price]]&lt;40,"20-39",IF(Table2[[#This Row],[Unit Price]]&lt;80,"40-79","80+")))</f>
        <v>40-79</v>
      </c>
      <c r="I2016" t="str">
        <f>TEXT(Table2[[#This Row],[Date Sold]], "ddd")</f>
        <v>Sun</v>
      </c>
    </row>
    <row r="2017" spans="1:9" x14ac:dyDescent="0.25">
      <c r="A2017" t="s">
        <v>57</v>
      </c>
      <c r="B2017" t="s">
        <v>42</v>
      </c>
      <c r="C2017" t="s">
        <v>12</v>
      </c>
      <c r="D2017" s="1">
        <v>45747</v>
      </c>
      <c r="E2017">
        <v>17</v>
      </c>
      <c r="F2017">
        <v>54.86</v>
      </c>
      <c r="G2017">
        <v>932.62</v>
      </c>
      <c r="H2017" t="str">
        <f>IF(Table2[[#This Row],[Unit Price]]&lt;20,"0-19",IF(Table2[[#This Row],[Unit Price]]&lt;40,"20-39",IF(Table2[[#This Row],[Unit Price]]&lt;80,"40-79","80+")))</f>
        <v>40-79</v>
      </c>
      <c r="I2017" t="str">
        <f>TEXT(Table2[[#This Row],[Date Sold]], "ddd")</f>
        <v>Mon</v>
      </c>
    </row>
    <row r="2018" spans="1:9" x14ac:dyDescent="0.25">
      <c r="A2018" t="s">
        <v>114</v>
      </c>
      <c r="B2018" t="s">
        <v>16</v>
      </c>
      <c r="C2018" t="s">
        <v>12</v>
      </c>
      <c r="D2018" s="1">
        <v>45800</v>
      </c>
      <c r="E2018">
        <v>6</v>
      </c>
      <c r="F2018">
        <v>45.45</v>
      </c>
      <c r="G2018">
        <v>272.7</v>
      </c>
      <c r="H2018" t="str">
        <f>IF(Table2[[#This Row],[Unit Price]]&lt;20,"0-19",IF(Table2[[#This Row],[Unit Price]]&lt;40,"20-39",IF(Table2[[#This Row],[Unit Price]]&lt;80,"40-79","80+")))</f>
        <v>40-79</v>
      </c>
      <c r="I2018" t="str">
        <f>TEXT(Table2[[#This Row],[Date Sold]], "ddd")</f>
        <v>Fri</v>
      </c>
    </row>
    <row r="2019" spans="1:9" x14ac:dyDescent="0.25">
      <c r="A2019" t="s">
        <v>40</v>
      </c>
      <c r="B2019" t="s">
        <v>22</v>
      </c>
      <c r="C2019" t="s">
        <v>9</v>
      </c>
      <c r="D2019" s="1">
        <v>45747</v>
      </c>
      <c r="E2019">
        <v>18</v>
      </c>
      <c r="F2019">
        <v>63.91</v>
      </c>
      <c r="G2019">
        <v>1150.3800000000001</v>
      </c>
      <c r="H2019" t="str">
        <f>IF(Table2[[#This Row],[Unit Price]]&lt;20,"0-19",IF(Table2[[#This Row],[Unit Price]]&lt;40,"20-39",IF(Table2[[#This Row],[Unit Price]]&lt;80,"40-79","80+")))</f>
        <v>40-79</v>
      </c>
      <c r="I2019" t="str">
        <f>TEXT(Table2[[#This Row],[Date Sold]], "ddd")</f>
        <v>Mon</v>
      </c>
    </row>
    <row r="2020" spans="1:9" x14ac:dyDescent="0.25">
      <c r="A2020" t="s">
        <v>108</v>
      </c>
      <c r="B2020" t="s">
        <v>22</v>
      </c>
      <c r="C2020" t="s">
        <v>25</v>
      </c>
      <c r="D2020" s="1">
        <v>45723</v>
      </c>
      <c r="E2020">
        <v>18</v>
      </c>
      <c r="F2020">
        <v>38.26</v>
      </c>
      <c r="G2020">
        <v>688.68</v>
      </c>
      <c r="H2020" t="str">
        <f>IF(Table2[[#This Row],[Unit Price]]&lt;20,"0-19",IF(Table2[[#This Row],[Unit Price]]&lt;40,"20-39",IF(Table2[[#This Row],[Unit Price]]&lt;80,"40-79","80+")))</f>
        <v>20-39</v>
      </c>
      <c r="I2020" t="str">
        <f>TEXT(Table2[[#This Row],[Date Sold]], "ddd")</f>
        <v>Fri</v>
      </c>
    </row>
    <row r="2021" spans="1:9" x14ac:dyDescent="0.25">
      <c r="A2021" t="s">
        <v>117</v>
      </c>
      <c r="B2021" t="s">
        <v>8</v>
      </c>
      <c r="C2021" t="s">
        <v>12</v>
      </c>
      <c r="D2021" s="1">
        <v>45736</v>
      </c>
      <c r="E2021">
        <v>10</v>
      </c>
      <c r="F2021">
        <v>69.77</v>
      </c>
      <c r="G2021">
        <v>697.7</v>
      </c>
      <c r="H2021" t="str">
        <f>IF(Table2[[#This Row],[Unit Price]]&lt;20,"0-19",IF(Table2[[#This Row],[Unit Price]]&lt;40,"20-39",IF(Table2[[#This Row],[Unit Price]]&lt;80,"40-79","80+")))</f>
        <v>40-79</v>
      </c>
      <c r="I2021" t="str">
        <f>TEXT(Table2[[#This Row],[Date Sold]], "ddd")</f>
        <v>Thu</v>
      </c>
    </row>
    <row r="2022" spans="1:9" x14ac:dyDescent="0.25">
      <c r="A2022" t="s">
        <v>13</v>
      </c>
      <c r="B2022" t="s">
        <v>20</v>
      </c>
      <c r="C2022" t="s">
        <v>29</v>
      </c>
      <c r="D2022" s="1">
        <v>45762</v>
      </c>
      <c r="E2022">
        <v>18</v>
      </c>
      <c r="F2022">
        <v>18.21</v>
      </c>
      <c r="G2022">
        <v>327.78</v>
      </c>
      <c r="H2022" t="str">
        <f>IF(Table2[[#This Row],[Unit Price]]&lt;20,"0-19",IF(Table2[[#This Row],[Unit Price]]&lt;40,"20-39",IF(Table2[[#This Row],[Unit Price]]&lt;80,"40-79","80+")))</f>
        <v>0-19</v>
      </c>
      <c r="I2022" t="str">
        <f>TEXT(Table2[[#This Row],[Date Sold]], "ddd")</f>
        <v>Tue</v>
      </c>
    </row>
    <row r="2023" spans="1:9" x14ac:dyDescent="0.25">
      <c r="A2023" t="s">
        <v>43</v>
      </c>
      <c r="B2023" t="s">
        <v>8</v>
      </c>
      <c r="C2023" t="s">
        <v>29</v>
      </c>
      <c r="D2023" s="1">
        <v>45798</v>
      </c>
      <c r="E2023">
        <v>16</v>
      </c>
      <c r="F2023">
        <v>9.41</v>
      </c>
      <c r="G2023">
        <v>150.56</v>
      </c>
      <c r="H2023" t="str">
        <f>IF(Table2[[#This Row],[Unit Price]]&lt;20,"0-19",IF(Table2[[#This Row],[Unit Price]]&lt;40,"20-39",IF(Table2[[#This Row],[Unit Price]]&lt;80,"40-79","80+")))</f>
        <v>0-19</v>
      </c>
      <c r="I2023" t="str">
        <f>TEXT(Table2[[#This Row],[Date Sold]], "ddd")</f>
        <v>Wed</v>
      </c>
    </row>
    <row r="2024" spans="1:9" x14ac:dyDescent="0.25">
      <c r="A2024" t="s">
        <v>17</v>
      </c>
      <c r="B2024" t="s">
        <v>42</v>
      </c>
      <c r="C2024" t="s">
        <v>29</v>
      </c>
      <c r="D2024" s="1">
        <v>45717</v>
      </c>
      <c r="E2024">
        <v>8</v>
      </c>
      <c r="F2024">
        <v>75.7</v>
      </c>
      <c r="G2024">
        <v>605.6</v>
      </c>
      <c r="H2024" t="str">
        <f>IF(Table2[[#This Row],[Unit Price]]&lt;20,"0-19",IF(Table2[[#This Row],[Unit Price]]&lt;40,"20-39",IF(Table2[[#This Row],[Unit Price]]&lt;80,"40-79","80+")))</f>
        <v>40-79</v>
      </c>
      <c r="I2024" t="str">
        <f>TEXT(Table2[[#This Row],[Date Sold]], "ddd")</f>
        <v>Sat</v>
      </c>
    </row>
    <row r="2025" spans="1:9" x14ac:dyDescent="0.25">
      <c r="A2025" t="s">
        <v>106</v>
      </c>
      <c r="B2025" t="s">
        <v>24</v>
      </c>
      <c r="C2025" t="s">
        <v>12</v>
      </c>
      <c r="D2025" s="1">
        <v>45736</v>
      </c>
      <c r="E2025">
        <v>7</v>
      </c>
      <c r="F2025">
        <v>46.29</v>
      </c>
      <c r="G2025">
        <v>324.02999999999997</v>
      </c>
      <c r="H2025" t="str">
        <f>IF(Table2[[#This Row],[Unit Price]]&lt;20,"0-19",IF(Table2[[#This Row],[Unit Price]]&lt;40,"20-39",IF(Table2[[#This Row],[Unit Price]]&lt;80,"40-79","80+")))</f>
        <v>40-79</v>
      </c>
      <c r="I2025" t="str">
        <f>TEXT(Table2[[#This Row],[Date Sold]], "ddd")</f>
        <v>Thu</v>
      </c>
    </row>
    <row r="2026" spans="1:9" x14ac:dyDescent="0.25">
      <c r="A2026" t="s">
        <v>35</v>
      </c>
      <c r="B2026" t="s">
        <v>8</v>
      </c>
      <c r="C2026" t="s">
        <v>29</v>
      </c>
      <c r="D2026" s="1">
        <v>45743</v>
      </c>
      <c r="E2026">
        <v>9</v>
      </c>
      <c r="F2026">
        <v>46.47</v>
      </c>
      <c r="G2026">
        <v>418.23</v>
      </c>
      <c r="H2026" t="str">
        <f>IF(Table2[[#This Row],[Unit Price]]&lt;20,"0-19",IF(Table2[[#This Row],[Unit Price]]&lt;40,"20-39",IF(Table2[[#This Row],[Unit Price]]&lt;80,"40-79","80+")))</f>
        <v>40-79</v>
      </c>
      <c r="I2026" t="str">
        <f>TEXT(Table2[[#This Row],[Date Sold]], "ddd")</f>
        <v>Thu</v>
      </c>
    </row>
    <row r="2027" spans="1:9" x14ac:dyDescent="0.25">
      <c r="A2027" t="s">
        <v>51</v>
      </c>
      <c r="B2027" t="s">
        <v>38</v>
      </c>
      <c r="C2027" t="s">
        <v>29</v>
      </c>
      <c r="D2027" s="1">
        <v>45775</v>
      </c>
      <c r="E2027">
        <v>20</v>
      </c>
      <c r="F2027">
        <v>41.9</v>
      </c>
      <c r="G2027">
        <v>838</v>
      </c>
      <c r="H2027" t="str">
        <f>IF(Table2[[#This Row],[Unit Price]]&lt;20,"0-19",IF(Table2[[#This Row],[Unit Price]]&lt;40,"20-39",IF(Table2[[#This Row],[Unit Price]]&lt;80,"40-79","80+")))</f>
        <v>40-79</v>
      </c>
      <c r="I2027" t="str">
        <f>TEXT(Table2[[#This Row],[Date Sold]], "ddd")</f>
        <v>Mon</v>
      </c>
    </row>
    <row r="2028" spans="1:9" x14ac:dyDescent="0.25">
      <c r="A2028" t="s">
        <v>94</v>
      </c>
      <c r="B2028" t="s">
        <v>42</v>
      </c>
      <c r="C2028" t="s">
        <v>25</v>
      </c>
      <c r="D2028" s="1">
        <v>45742</v>
      </c>
      <c r="E2028">
        <v>4</v>
      </c>
      <c r="F2028">
        <v>53.33</v>
      </c>
      <c r="G2028">
        <v>213.32</v>
      </c>
      <c r="H2028" t="str">
        <f>IF(Table2[[#This Row],[Unit Price]]&lt;20,"0-19",IF(Table2[[#This Row],[Unit Price]]&lt;40,"20-39",IF(Table2[[#This Row],[Unit Price]]&lt;80,"40-79","80+")))</f>
        <v>40-79</v>
      </c>
      <c r="I2028" t="str">
        <f>TEXT(Table2[[#This Row],[Date Sold]], "ddd")</f>
        <v>Wed</v>
      </c>
    </row>
    <row r="2029" spans="1:9" x14ac:dyDescent="0.25">
      <c r="A2029" t="s">
        <v>61</v>
      </c>
      <c r="B2029" t="s">
        <v>11</v>
      </c>
      <c r="C2029" t="s">
        <v>29</v>
      </c>
      <c r="D2029" s="1">
        <v>45750</v>
      </c>
      <c r="E2029">
        <v>8</v>
      </c>
      <c r="F2029">
        <v>66.98</v>
      </c>
      <c r="G2029">
        <v>535.84</v>
      </c>
      <c r="H2029" t="str">
        <f>IF(Table2[[#This Row],[Unit Price]]&lt;20,"0-19",IF(Table2[[#This Row],[Unit Price]]&lt;40,"20-39",IF(Table2[[#This Row],[Unit Price]]&lt;80,"40-79","80+")))</f>
        <v>40-79</v>
      </c>
      <c r="I2029" t="str">
        <f>TEXT(Table2[[#This Row],[Date Sold]], "ddd")</f>
        <v>Thu</v>
      </c>
    </row>
    <row r="2030" spans="1:9" x14ac:dyDescent="0.25">
      <c r="A2030" t="s">
        <v>48</v>
      </c>
      <c r="B2030" t="s">
        <v>11</v>
      </c>
      <c r="C2030" t="s">
        <v>25</v>
      </c>
      <c r="D2030" s="1">
        <v>45741</v>
      </c>
      <c r="E2030">
        <v>17</v>
      </c>
      <c r="F2030">
        <v>27.06</v>
      </c>
      <c r="G2030">
        <v>460.02</v>
      </c>
      <c r="H2030" t="str">
        <f>IF(Table2[[#This Row],[Unit Price]]&lt;20,"0-19",IF(Table2[[#This Row],[Unit Price]]&lt;40,"20-39",IF(Table2[[#This Row],[Unit Price]]&lt;80,"40-79","80+")))</f>
        <v>20-39</v>
      </c>
      <c r="I2030" t="str">
        <f>TEXT(Table2[[#This Row],[Date Sold]], "ddd")</f>
        <v>Tue</v>
      </c>
    </row>
    <row r="2031" spans="1:9" x14ac:dyDescent="0.25">
      <c r="A2031" t="s">
        <v>23</v>
      </c>
      <c r="B2031" t="s">
        <v>18</v>
      </c>
      <c r="C2031" t="s">
        <v>12</v>
      </c>
      <c r="D2031" s="1">
        <v>45745</v>
      </c>
      <c r="E2031">
        <v>12</v>
      </c>
      <c r="F2031">
        <v>81.09</v>
      </c>
      <c r="G2031">
        <v>973.08</v>
      </c>
      <c r="H2031" t="str">
        <f>IF(Table2[[#This Row],[Unit Price]]&lt;20,"0-19",IF(Table2[[#This Row],[Unit Price]]&lt;40,"20-39",IF(Table2[[#This Row],[Unit Price]]&lt;80,"40-79","80+")))</f>
        <v>80+</v>
      </c>
      <c r="I2031" t="str">
        <f>TEXT(Table2[[#This Row],[Date Sold]], "ddd")</f>
        <v>Sat</v>
      </c>
    </row>
    <row r="2032" spans="1:9" x14ac:dyDescent="0.25">
      <c r="A2032" t="s">
        <v>75</v>
      </c>
      <c r="B2032" t="s">
        <v>8</v>
      </c>
      <c r="C2032" t="s">
        <v>9</v>
      </c>
      <c r="D2032" s="1">
        <v>45763</v>
      </c>
      <c r="E2032">
        <v>15</v>
      </c>
      <c r="F2032">
        <v>86.95</v>
      </c>
      <c r="G2032">
        <v>1304.25</v>
      </c>
      <c r="H2032" t="str">
        <f>IF(Table2[[#This Row],[Unit Price]]&lt;20,"0-19",IF(Table2[[#This Row],[Unit Price]]&lt;40,"20-39",IF(Table2[[#This Row],[Unit Price]]&lt;80,"40-79","80+")))</f>
        <v>80+</v>
      </c>
      <c r="I2032" t="str">
        <f>TEXT(Table2[[#This Row],[Date Sold]], "ddd")</f>
        <v>Wed</v>
      </c>
    </row>
    <row r="2033" spans="1:9" x14ac:dyDescent="0.25">
      <c r="A2033" t="s">
        <v>58</v>
      </c>
      <c r="B2033" t="s">
        <v>38</v>
      </c>
      <c r="C2033" t="s">
        <v>29</v>
      </c>
      <c r="D2033" s="1">
        <v>45750</v>
      </c>
      <c r="E2033">
        <v>3</v>
      </c>
      <c r="F2033">
        <v>81.12</v>
      </c>
      <c r="G2033">
        <v>243.36</v>
      </c>
      <c r="H2033" t="str">
        <f>IF(Table2[[#This Row],[Unit Price]]&lt;20,"0-19",IF(Table2[[#This Row],[Unit Price]]&lt;40,"20-39",IF(Table2[[#This Row],[Unit Price]]&lt;80,"40-79","80+")))</f>
        <v>80+</v>
      </c>
      <c r="I2033" t="str">
        <f>TEXT(Table2[[#This Row],[Date Sold]], "ddd")</f>
        <v>Thu</v>
      </c>
    </row>
    <row r="2034" spans="1:9" x14ac:dyDescent="0.25">
      <c r="A2034" t="s">
        <v>17</v>
      </c>
      <c r="B2034" t="s">
        <v>20</v>
      </c>
      <c r="C2034" t="s">
        <v>14</v>
      </c>
      <c r="D2034" s="1">
        <v>45741</v>
      </c>
      <c r="E2034">
        <v>5</v>
      </c>
      <c r="F2034">
        <v>86.53</v>
      </c>
      <c r="G2034">
        <v>432.65</v>
      </c>
      <c r="H2034" t="str">
        <f>IF(Table2[[#This Row],[Unit Price]]&lt;20,"0-19",IF(Table2[[#This Row],[Unit Price]]&lt;40,"20-39",IF(Table2[[#This Row],[Unit Price]]&lt;80,"40-79","80+")))</f>
        <v>80+</v>
      </c>
      <c r="I2034" t="str">
        <f>TEXT(Table2[[#This Row],[Date Sold]], "ddd")</f>
        <v>Tue</v>
      </c>
    </row>
    <row r="2035" spans="1:9" x14ac:dyDescent="0.25">
      <c r="A2035" t="s">
        <v>40</v>
      </c>
      <c r="B2035" t="s">
        <v>18</v>
      </c>
      <c r="C2035" t="s">
        <v>25</v>
      </c>
      <c r="D2035" s="1">
        <v>45768</v>
      </c>
      <c r="E2035">
        <v>13</v>
      </c>
      <c r="F2035">
        <v>79.12</v>
      </c>
      <c r="G2035">
        <v>1028.56</v>
      </c>
      <c r="H2035" t="str">
        <f>IF(Table2[[#This Row],[Unit Price]]&lt;20,"0-19",IF(Table2[[#This Row],[Unit Price]]&lt;40,"20-39",IF(Table2[[#This Row],[Unit Price]]&lt;80,"40-79","80+")))</f>
        <v>40-79</v>
      </c>
      <c r="I2035" t="str">
        <f>TEXT(Table2[[#This Row],[Date Sold]], "ddd")</f>
        <v>Mon</v>
      </c>
    </row>
    <row r="2036" spans="1:9" x14ac:dyDescent="0.25">
      <c r="A2036" t="s">
        <v>114</v>
      </c>
      <c r="B2036" t="s">
        <v>24</v>
      </c>
      <c r="C2036" t="s">
        <v>25</v>
      </c>
      <c r="D2036" s="1">
        <v>45717</v>
      </c>
      <c r="E2036">
        <v>16</v>
      </c>
      <c r="F2036">
        <v>37.19</v>
      </c>
      <c r="G2036">
        <v>595.04</v>
      </c>
      <c r="H2036" t="str">
        <f>IF(Table2[[#This Row],[Unit Price]]&lt;20,"0-19",IF(Table2[[#This Row],[Unit Price]]&lt;40,"20-39",IF(Table2[[#This Row],[Unit Price]]&lt;80,"40-79","80+")))</f>
        <v>20-39</v>
      </c>
      <c r="I2036" t="str">
        <f>TEXT(Table2[[#This Row],[Date Sold]], "ddd")</f>
        <v>Sat</v>
      </c>
    </row>
    <row r="2037" spans="1:9" x14ac:dyDescent="0.25">
      <c r="A2037" t="s">
        <v>46</v>
      </c>
      <c r="B2037" t="s">
        <v>28</v>
      </c>
      <c r="C2037" t="s">
        <v>9</v>
      </c>
      <c r="D2037" s="1">
        <v>45728</v>
      </c>
      <c r="E2037">
        <v>11</v>
      </c>
      <c r="F2037">
        <v>51.65</v>
      </c>
      <c r="G2037">
        <v>568.15</v>
      </c>
      <c r="H2037" t="str">
        <f>IF(Table2[[#This Row],[Unit Price]]&lt;20,"0-19",IF(Table2[[#This Row],[Unit Price]]&lt;40,"20-39",IF(Table2[[#This Row],[Unit Price]]&lt;80,"40-79","80+")))</f>
        <v>40-79</v>
      </c>
      <c r="I2037" t="str">
        <f>TEXT(Table2[[#This Row],[Date Sold]], "ddd")</f>
        <v>Wed</v>
      </c>
    </row>
    <row r="2038" spans="1:9" x14ac:dyDescent="0.25">
      <c r="A2038" t="s">
        <v>50</v>
      </c>
      <c r="B2038" t="s">
        <v>8</v>
      </c>
      <c r="C2038" t="s">
        <v>25</v>
      </c>
      <c r="D2038" s="1">
        <v>45767</v>
      </c>
      <c r="E2038">
        <v>7</v>
      </c>
      <c r="F2038">
        <v>5.71</v>
      </c>
      <c r="G2038">
        <v>39.97</v>
      </c>
      <c r="H2038" t="str">
        <f>IF(Table2[[#This Row],[Unit Price]]&lt;20,"0-19",IF(Table2[[#This Row],[Unit Price]]&lt;40,"20-39",IF(Table2[[#This Row],[Unit Price]]&lt;80,"40-79","80+")))</f>
        <v>0-19</v>
      </c>
      <c r="I2038" t="str">
        <f>TEXT(Table2[[#This Row],[Date Sold]], "ddd")</f>
        <v>Sun</v>
      </c>
    </row>
    <row r="2039" spans="1:9" x14ac:dyDescent="0.25">
      <c r="A2039" t="s">
        <v>93</v>
      </c>
      <c r="B2039" t="s">
        <v>16</v>
      </c>
      <c r="C2039" t="s">
        <v>14</v>
      </c>
      <c r="D2039" s="1">
        <v>45727</v>
      </c>
      <c r="E2039">
        <v>9</v>
      </c>
      <c r="F2039">
        <v>72.36</v>
      </c>
      <c r="G2039">
        <v>651.24</v>
      </c>
      <c r="H2039" t="str">
        <f>IF(Table2[[#This Row],[Unit Price]]&lt;20,"0-19",IF(Table2[[#This Row],[Unit Price]]&lt;40,"20-39",IF(Table2[[#This Row],[Unit Price]]&lt;80,"40-79","80+")))</f>
        <v>40-79</v>
      </c>
      <c r="I2039" t="str">
        <f>TEXT(Table2[[#This Row],[Date Sold]], "ddd")</f>
        <v>Tue</v>
      </c>
    </row>
    <row r="2040" spans="1:9" x14ac:dyDescent="0.25">
      <c r="A2040" t="s">
        <v>71</v>
      </c>
      <c r="B2040" t="s">
        <v>16</v>
      </c>
      <c r="C2040" t="s">
        <v>25</v>
      </c>
      <c r="D2040" s="1">
        <v>45790</v>
      </c>
      <c r="E2040">
        <v>4</v>
      </c>
      <c r="F2040">
        <v>16.079999999999998</v>
      </c>
      <c r="G2040">
        <v>64.319999999999993</v>
      </c>
      <c r="H2040" t="str">
        <f>IF(Table2[[#This Row],[Unit Price]]&lt;20,"0-19",IF(Table2[[#This Row],[Unit Price]]&lt;40,"20-39",IF(Table2[[#This Row],[Unit Price]]&lt;80,"40-79","80+")))</f>
        <v>0-19</v>
      </c>
      <c r="I2040" t="str">
        <f>TEXT(Table2[[#This Row],[Date Sold]], "ddd")</f>
        <v>Tue</v>
      </c>
    </row>
    <row r="2041" spans="1:9" x14ac:dyDescent="0.25">
      <c r="A2041" t="s">
        <v>107</v>
      </c>
      <c r="B2041" t="s">
        <v>8</v>
      </c>
      <c r="C2041" t="s">
        <v>14</v>
      </c>
      <c r="D2041" s="1">
        <v>45773</v>
      </c>
      <c r="E2041">
        <v>18</v>
      </c>
      <c r="F2041">
        <v>60.14</v>
      </c>
      <c r="G2041">
        <v>1082.52</v>
      </c>
      <c r="H2041" t="str">
        <f>IF(Table2[[#This Row],[Unit Price]]&lt;20,"0-19",IF(Table2[[#This Row],[Unit Price]]&lt;40,"20-39",IF(Table2[[#This Row],[Unit Price]]&lt;80,"40-79","80+")))</f>
        <v>40-79</v>
      </c>
      <c r="I2041" t="str">
        <f>TEXT(Table2[[#This Row],[Date Sold]], "ddd")</f>
        <v>Sat</v>
      </c>
    </row>
    <row r="2042" spans="1:9" x14ac:dyDescent="0.25">
      <c r="A2042" t="s">
        <v>102</v>
      </c>
      <c r="B2042" t="s">
        <v>20</v>
      </c>
      <c r="C2042" t="s">
        <v>9</v>
      </c>
      <c r="D2042" s="1">
        <v>45727</v>
      </c>
      <c r="E2042">
        <v>13</v>
      </c>
      <c r="F2042">
        <v>82.44</v>
      </c>
      <c r="G2042">
        <v>1071.72</v>
      </c>
      <c r="H2042" t="str">
        <f>IF(Table2[[#This Row],[Unit Price]]&lt;20,"0-19",IF(Table2[[#This Row],[Unit Price]]&lt;40,"20-39",IF(Table2[[#This Row],[Unit Price]]&lt;80,"40-79","80+")))</f>
        <v>80+</v>
      </c>
      <c r="I2042" t="str">
        <f>TEXT(Table2[[#This Row],[Date Sold]], "ddd")</f>
        <v>Tue</v>
      </c>
    </row>
    <row r="2043" spans="1:9" x14ac:dyDescent="0.25">
      <c r="A2043" t="s">
        <v>61</v>
      </c>
      <c r="B2043" t="s">
        <v>24</v>
      </c>
      <c r="C2043" t="s">
        <v>25</v>
      </c>
      <c r="D2043" s="1">
        <v>45777</v>
      </c>
      <c r="E2043">
        <v>6</v>
      </c>
      <c r="F2043">
        <v>95.35</v>
      </c>
      <c r="G2043">
        <v>572.1</v>
      </c>
      <c r="H2043" t="str">
        <f>IF(Table2[[#This Row],[Unit Price]]&lt;20,"0-19",IF(Table2[[#This Row],[Unit Price]]&lt;40,"20-39",IF(Table2[[#This Row],[Unit Price]]&lt;80,"40-79","80+")))</f>
        <v>80+</v>
      </c>
      <c r="I2043" t="str">
        <f>TEXT(Table2[[#This Row],[Date Sold]], "ddd")</f>
        <v>Wed</v>
      </c>
    </row>
    <row r="2044" spans="1:9" x14ac:dyDescent="0.25">
      <c r="A2044" t="s">
        <v>117</v>
      </c>
      <c r="B2044" t="s">
        <v>22</v>
      </c>
      <c r="C2044" t="s">
        <v>12</v>
      </c>
      <c r="D2044" s="1">
        <v>45755</v>
      </c>
      <c r="E2044">
        <v>20</v>
      </c>
      <c r="F2044">
        <v>84.35</v>
      </c>
      <c r="G2044">
        <v>1687</v>
      </c>
      <c r="H2044" t="str">
        <f>IF(Table2[[#This Row],[Unit Price]]&lt;20,"0-19",IF(Table2[[#This Row],[Unit Price]]&lt;40,"20-39",IF(Table2[[#This Row],[Unit Price]]&lt;80,"40-79","80+")))</f>
        <v>80+</v>
      </c>
      <c r="I2044" t="str">
        <f>TEXT(Table2[[#This Row],[Date Sold]], "ddd")</f>
        <v>Tue</v>
      </c>
    </row>
    <row r="2045" spans="1:9" x14ac:dyDescent="0.25">
      <c r="A2045" t="s">
        <v>83</v>
      </c>
      <c r="B2045" t="s">
        <v>38</v>
      </c>
      <c r="C2045" t="s">
        <v>25</v>
      </c>
      <c r="D2045" s="1">
        <v>45713</v>
      </c>
      <c r="E2045">
        <v>1</v>
      </c>
      <c r="F2045">
        <v>43.26</v>
      </c>
      <c r="G2045">
        <v>43.26</v>
      </c>
      <c r="H2045" t="str">
        <f>IF(Table2[[#This Row],[Unit Price]]&lt;20,"0-19",IF(Table2[[#This Row],[Unit Price]]&lt;40,"20-39",IF(Table2[[#This Row],[Unit Price]]&lt;80,"40-79","80+")))</f>
        <v>40-79</v>
      </c>
      <c r="I2045" t="str">
        <f>TEXT(Table2[[#This Row],[Date Sold]], "ddd")</f>
        <v>Tue</v>
      </c>
    </row>
    <row r="2046" spans="1:9" x14ac:dyDescent="0.25">
      <c r="A2046" t="s">
        <v>27</v>
      </c>
      <c r="B2046" t="s">
        <v>42</v>
      </c>
      <c r="C2046" t="s">
        <v>9</v>
      </c>
      <c r="D2046" s="1">
        <v>45745</v>
      </c>
      <c r="E2046">
        <v>4</v>
      </c>
      <c r="F2046">
        <v>29.33</v>
      </c>
      <c r="G2046">
        <v>117.32</v>
      </c>
      <c r="H2046" t="str">
        <f>IF(Table2[[#This Row],[Unit Price]]&lt;20,"0-19",IF(Table2[[#This Row],[Unit Price]]&lt;40,"20-39",IF(Table2[[#This Row],[Unit Price]]&lt;80,"40-79","80+")))</f>
        <v>20-39</v>
      </c>
      <c r="I2046" t="str">
        <f>TEXT(Table2[[#This Row],[Date Sold]], "ddd")</f>
        <v>Sat</v>
      </c>
    </row>
    <row r="2047" spans="1:9" x14ac:dyDescent="0.25">
      <c r="A2047" t="s">
        <v>79</v>
      </c>
      <c r="B2047" t="s">
        <v>42</v>
      </c>
      <c r="C2047" t="s">
        <v>14</v>
      </c>
      <c r="D2047" s="1">
        <v>45728</v>
      </c>
      <c r="E2047">
        <v>11</v>
      </c>
      <c r="F2047">
        <v>88.29</v>
      </c>
      <c r="G2047">
        <v>971.19</v>
      </c>
      <c r="H2047" t="str">
        <f>IF(Table2[[#This Row],[Unit Price]]&lt;20,"0-19",IF(Table2[[#This Row],[Unit Price]]&lt;40,"20-39",IF(Table2[[#This Row],[Unit Price]]&lt;80,"40-79","80+")))</f>
        <v>80+</v>
      </c>
      <c r="I2047" t="str">
        <f>TEXT(Table2[[#This Row],[Date Sold]], "ddd")</f>
        <v>Wed</v>
      </c>
    </row>
    <row r="2048" spans="1:9" x14ac:dyDescent="0.25">
      <c r="A2048" t="s">
        <v>33</v>
      </c>
      <c r="B2048" t="s">
        <v>8</v>
      </c>
      <c r="C2048" t="s">
        <v>29</v>
      </c>
      <c r="D2048" s="1">
        <v>45784</v>
      </c>
      <c r="E2048">
        <v>20</v>
      </c>
      <c r="F2048">
        <v>98.27</v>
      </c>
      <c r="G2048">
        <v>1965.4</v>
      </c>
      <c r="H2048" t="str">
        <f>IF(Table2[[#This Row],[Unit Price]]&lt;20,"0-19",IF(Table2[[#This Row],[Unit Price]]&lt;40,"20-39",IF(Table2[[#This Row],[Unit Price]]&lt;80,"40-79","80+")))</f>
        <v>80+</v>
      </c>
      <c r="I2048" t="str">
        <f>TEXT(Table2[[#This Row],[Date Sold]], "ddd")</f>
        <v>Wed</v>
      </c>
    </row>
    <row r="2049" spans="1:9" x14ac:dyDescent="0.25">
      <c r="A2049" t="s">
        <v>81</v>
      </c>
      <c r="B2049" t="s">
        <v>20</v>
      </c>
      <c r="C2049" t="s">
        <v>9</v>
      </c>
      <c r="D2049" s="1">
        <v>45800</v>
      </c>
      <c r="E2049">
        <v>3</v>
      </c>
      <c r="F2049">
        <v>14.61</v>
      </c>
      <c r="G2049">
        <v>43.83</v>
      </c>
      <c r="H2049" t="str">
        <f>IF(Table2[[#This Row],[Unit Price]]&lt;20,"0-19",IF(Table2[[#This Row],[Unit Price]]&lt;40,"20-39",IF(Table2[[#This Row],[Unit Price]]&lt;80,"40-79","80+")))</f>
        <v>0-19</v>
      </c>
      <c r="I2049" t="str">
        <f>TEXT(Table2[[#This Row],[Date Sold]], "ddd")</f>
        <v>Fri</v>
      </c>
    </row>
    <row r="2050" spans="1:9" x14ac:dyDescent="0.25">
      <c r="A2050" t="s">
        <v>44</v>
      </c>
      <c r="B2050" t="s">
        <v>24</v>
      </c>
      <c r="C2050" t="s">
        <v>14</v>
      </c>
      <c r="D2050" s="1">
        <v>45797</v>
      </c>
      <c r="E2050">
        <v>12</v>
      </c>
      <c r="F2050">
        <v>11.15</v>
      </c>
      <c r="G2050">
        <v>133.80000000000001</v>
      </c>
      <c r="H2050" t="str">
        <f>IF(Table2[[#This Row],[Unit Price]]&lt;20,"0-19",IF(Table2[[#This Row],[Unit Price]]&lt;40,"20-39",IF(Table2[[#This Row],[Unit Price]]&lt;80,"40-79","80+")))</f>
        <v>0-19</v>
      </c>
      <c r="I2050" t="str">
        <f>TEXT(Table2[[#This Row],[Date Sold]], "ddd")</f>
        <v>Tue</v>
      </c>
    </row>
    <row r="2051" spans="1:9" x14ac:dyDescent="0.25">
      <c r="A2051" t="s">
        <v>23</v>
      </c>
      <c r="B2051" t="s">
        <v>8</v>
      </c>
      <c r="C2051" t="s">
        <v>14</v>
      </c>
      <c r="D2051" s="1">
        <v>45774</v>
      </c>
      <c r="E2051">
        <v>6</v>
      </c>
      <c r="F2051">
        <v>57.29</v>
      </c>
      <c r="G2051">
        <v>343.74</v>
      </c>
      <c r="H2051" t="str">
        <f>IF(Table2[[#This Row],[Unit Price]]&lt;20,"0-19",IF(Table2[[#This Row],[Unit Price]]&lt;40,"20-39",IF(Table2[[#This Row],[Unit Price]]&lt;80,"40-79","80+")))</f>
        <v>40-79</v>
      </c>
      <c r="I2051" t="str">
        <f>TEXT(Table2[[#This Row],[Date Sold]], "ddd")</f>
        <v>Sun</v>
      </c>
    </row>
    <row r="2052" spans="1:9" x14ac:dyDescent="0.25">
      <c r="A2052" t="s">
        <v>41</v>
      </c>
      <c r="B2052" t="s">
        <v>42</v>
      </c>
      <c r="C2052" t="s">
        <v>29</v>
      </c>
      <c r="D2052" s="1">
        <v>45730</v>
      </c>
      <c r="E2052">
        <v>9</v>
      </c>
      <c r="F2052">
        <v>62.43</v>
      </c>
      <c r="G2052">
        <v>561.87</v>
      </c>
      <c r="H2052" t="str">
        <f>IF(Table2[[#This Row],[Unit Price]]&lt;20,"0-19",IF(Table2[[#This Row],[Unit Price]]&lt;40,"20-39",IF(Table2[[#This Row],[Unit Price]]&lt;80,"40-79","80+")))</f>
        <v>40-79</v>
      </c>
      <c r="I2052" t="str">
        <f>TEXT(Table2[[#This Row],[Date Sold]], "ddd")</f>
        <v>Fri</v>
      </c>
    </row>
    <row r="2053" spans="1:9" x14ac:dyDescent="0.25">
      <c r="A2053" t="s">
        <v>74</v>
      </c>
      <c r="B2053" t="s">
        <v>11</v>
      </c>
      <c r="C2053" t="s">
        <v>29</v>
      </c>
      <c r="D2053" s="1">
        <v>45754</v>
      </c>
      <c r="E2053">
        <v>1</v>
      </c>
      <c r="F2053">
        <v>59.93</v>
      </c>
      <c r="G2053">
        <v>59.93</v>
      </c>
      <c r="H2053" t="str">
        <f>IF(Table2[[#This Row],[Unit Price]]&lt;20,"0-19",IF(Table2[[#This Row],[Unit Price]]&lt;40,"20-39",IF(Table2[[#This Row],[Unit Price]]&lt;80,"40-79","80+")))</f>
        <v>40-79</v>
      </c>
      <c r="I2053" t="str">
        <f>TEXT(Table2[[#This Row],[Date Sold]], "ddd")</f>
        <v>Mon</v>
      </c>
    </row>
    <row r="2054" spans="1:9" x14ac:dyDescent="0.25">
      <c r="A2054" t="s">
        <v>65</v>
      </c>
      <c r="B2054" t="s">
        <v>16</v>
      </c>
      <c r="C2054" t="s">
        <v>25</v>
      </c>
      <c r="D2054" s="1">
        <v>45772</v>
      </c>
      <c r="E2054">
        <v>6</v>
      </c>
      <c r="F2054">
        <v>28.41</v>
      </c>
      <c r="G2054">
        <v>170.46</v>
      </c>
      <c r="H2054" t="str">
        <f>IF(Table2[[#This Row],[Unit Price]]&lt;20,"0-19",IF(Table2[[#This Row],[Unit Price]]&lt;40,"20-39",IF(Table2[[#This Row],[Unit Price]]&lt;80,"40-79","80+")))</f>
        <v>20-39</v>
      </c>
      <c r="I2054" t="str">
        <f>TEXT(Table2[[#This Row],[Date Sold]], "ddd")</f>
        <v>Fri</v>
      </c>
    </row>
    <row r="2055" spans="1:9" x14ac:dyDescent="0.25">
      <c r="A2055" t="s">
        <v>61</v>
      </c>
      <c r="B2055" t="s">
        <v>38</v>
      </c>
      <c r="C2055" t="s">
        <v>9</v>
      </c>
      <c r="D2055" s="1">
        <v>45786</v>
      </c>
      <c r="E2055">
        <v>13</v>
      </c>
      <c r="F2055">
        <v>91.53</v>
      </c>
      <c r="G2055">
        <v>1189.8900000000001</v>
      </c>
      <c r="H2055" t="str">
        <f>IF(Table2[[#This Row],[Unit Price]]&lt;20,"0-19",IF(Table2[[#This Row],[Unit Price]]&lt;40,"20-39",IF(Table2[[#This Row],[Unit Price]]&lt;80,"40-79","80+")))</f>
        <v>80+</v>
      </c>
      <c r="I2055" t="str">
        <f>TEXT(Table2[[#This Row],[Date Sold]], "ddd")</f>
        <v>Fri</v>
      </c>
    </row>
    <row r="2056" spans="1:9" x14ac:dyDescent="0.25">
      <c r="A2056" t="s">
        <v>45</v>
      </c>
      <c r="B2056" t="s">
        <v>28</v>
      </c>
      <c r="C2056" t="s">
        <v>14</v>
      </c>
      <c r="D2056" s="1">
        <v>45721</v>
      </c>
      <c r="E2056">
        <v>14</v>
      </c>
      <c r="F2056">
        <v>97.55</v>
      </c>
      <c r="G2056">
        <v>1365.7</v>
      </c>
      <c r="H2056" t="str">
        <f>IF(Table2[[#This Row],[Unit Price]]&lt;20,"0-19",IF(Table2[[#This Row],[Unit Price]]&lt;40,"20-39",IF(Table2[[#This Row],[Unit Price]]&lt;80,"40-79","80+")))</f>
        <v>80+</v>
      </c>
      <c r="I2056" t="str">
        <f>TEXT(Table2[[#This Row],[Date Sold]], "ddd")</f>
        <v>Wed</v>
      </c>
    </row>
    <row r="2057" spans="1:9" x14ac:dyDescent="0.25">
      <c r="A2057" t="s">
        <v>55</v>
      </c>
      <c r="B2057" t="s">
        <v>8</v>
      </c>
      <c r="C2057" t="s">
        <v>25</v>
      </c>
      <c r="D2057" s="1">
        <v>45784</v>
      </c>
      <c r="E2057">
        <v>4</v>
      </c>
      <c r="F2057">
        <v>79.39</v>
      </c>
      <c r="G2057">
        <v>317.56</v>
      </c>
      <c r="H2057" t="str">
        <f>IF(Table2[[#This Row],[Unit Price]]&lt;20,"0-19",IF(Table2[[#This Row],[Unit Price]]&lt;40,"20-39",IF(Table2[[#This Row],[Unit Price]]&lt;80,"40-79","80+")))</f>
        <v>40-79</v>
      </c>
      <c r="I2057" t="str">
        <f>TEXT(Table2[[#This Row],[Date Sold]], "ddd")</f>
        <v>Wed</v>
      </c>
    </row>
    <row r="2058" spans="1:9" x14ac:dyDescent="0.25">
      <c r="A2058" t="s">
        <v>94</v>
      </c>
      <c r="B2058" t="s">
        <v>24</v>
      </c>
      <c r="C2058" t="s">
        <v>29</v>
      </c>
      <c r="D2058" s="1">
        <v>45779</v>
      </c>
      <c r="E2058">
        <v>16</v>
      </c>
      <c r="F2058">
        <v>39.57</v>
      </c>
      <c r="G2058">
        <v>633.12</v>
      </c>
      <c r="H2058" t="str">
        <f>IF(Table2[[#This Row],[Unit Price]]&lt;20,"0-19",IF(Table2[[#This Row],[Unit Price]]&lt;40,"20-39",IF(Table2[[#This Row],[Unit Price]]&lt;80,"40-79","80+")))</f>
        <v>20-39</v>
      </c>
      <c r="I2058" t="str">
        <f>TEXT(Table2[[#This Row],[Date Sold]], "ddd")</f>
        <v>Fri</v>
      </c>
    </row>
    <row r="2059" spans="1:9" x14ac:dyDescent="0.25">
      <c r="A2059" t="s">
        <v>64</v>
      </c>
      <c r="B2059" t="s">
        <v>22</v>
      </c>
      <c r="C2059" t="s">
        <v>25</v>
      </c>
      <c r="D2059" s="1">
        <v>45784</v>
      </c>
      <c r="E2059">
        <v>4</v>
      </c>
      <c r="F2059">
        <v>76.22</v>
      </c>
      <c r="G2059">
        <v>304.88</v>
      </c>
      <c r="H2059" t="str">
        <f>IF(Table2[[#This Row],[Unit Price]]&lt;20,"0-19",IF(Table2[[#This Row],[Unit Price]]&lt;40,"20-39",IF(Table2[[#This Row],[Unit Price]]&lt;80,"40-79","80+")))</f>
        <v>40-79</v>
      </c>
      <c r="I2059" t="str">
        <f>TEXT(Table2[[#This Row],[Date Sold]], "ddd")</f>
        <v>Wed</v>
      </c>
    </row>
    <row r="2060" spans="1:9" x14ac:dyDescent="0.25">
      <c r="A2060" t="s">
        <v>46</v>
      </c>
      <c r="B2060" t="s">
        <v>11</v>
      </c>
      <c r="C2060" t="s">
        <v>12</v>
      </c>
      <c r="D2060" s="1">
        <v>45765</v>
      </c>
      <c r="E2060">
        <v>14</v>
      </c>
      <c r="F2060">
        <v>74.66</v>
      </c>
      <c r="G2060">
        <v>1045.24</v>
      </c>
      <c r="H2060" t="str">
        <f>IF(Table2[[#This Row],[Unit Price]]&lt;20,"0-19",IF(Table2[[#This Row],[Unit Price]]&lt;40,"20-39",IF(Table2[[#This Row],[Unit Price]]&lt;80,"40-79","80+")))</f>
        <v>40-79</v>
      </c>
      <c r="I2060" t="str">
        <f>TEXT(Table2[[#This Row],[Date Sold]], "ddd")</f>
        <v>Fri</v>
      </c>
    </row>
    <row r="2061" spans="1:9" x14ac:dyDescent="0.25">
      <c r="A2061" t="s">
        <v>36</v>
      </c>
      <c r="B2061" t="s">
        <v>42</v>
      </c>
      <c r="C2061" t="s">
        <v>9</v>
      </c>
      <c r="D2061" s="1">
        <v>45733</v>
      </c>
      <c r="E2061">
        <v>3</v>
      </c>
      <c r="F2061">
        <v>31.95</v>
      </c>
      <c r="G2061">
        <v>95.85</v>
      </c>
      <c r="H2061" t="str">
        <f>IF(Table2[[#This Row],[Unit Price]]&lt;20,"0-19",IF(Table2[[#This Row],[Unit Price]]&lt;40,"20-39",IF(Table2[[#This Row],[Unit Price]]&lt;80,"40-79","80+")))</f>
        <v>20-39</v>
      </c>
      <c r="I2061" t="str">
        <f>TEXT(Table2[[#This Row],[Date Sold]], "ddd")</f>
        <v>Mon</v>
      </c>
    </row>
    <row r="2062" spans="1:9" x14ac:dyDescent="0.25">
      <c r="A2062" t="s">
        <v>58</v>
      </c>
      <c r="B2062" t="s">
        <v>42</v>
      </c>
      <c r="C2062" t="s">
        <v>14</v>
      </c>
      <c r="D2062" s="1">
        <v>45723</v>
      </c>
      <c r="E2062">
        <v>4</v>
      </c>
      <c r="F2062">
        <v>50.87</v>
      </c>
      <c r="G2062">
        <v>203.48</v>
      </c>
      <c r="H2062" t="str">
        <f>IF(Table2[[#This Row],[Unit Price]]&lt;20,"0-19",IF(Table2[[#This Row],[Unit Price]]&lt;40,"20-39",IF(Table2[[#This Row],[Unit Price]]&lt;80,"40-79","80+")))</f>
        <v>40-79</v>
      </c>
      <c r="I2062" t="str">
        <f>TEXT(Table2[[#This Row],[Date Sold]], "ddd")</f>
        <v>Fri</v>
      </c>
    </row>
    <row r="2063" spans="1:9" x14ac:dyDescent="0.25">
      <c r="A2063" t="s">
        <v>27</v>
      </c>
      <c r="B2063" t="s">
        <v>16</v>
      </c>
      <c r="C2063" t="s">
        <v>12</v>
      </c>
      <c r="D2063" s="1">
        <v>45759</v>
      </c>
      <c r="E2063">
        <v>12</v>
      </c>
      <c r="F2063">
        <v>35.32</v>
      </c>
      <c r="G2063">
        <v>423.84</v>
      </c>
      <c r="H2063" t="str">
        <f>IF(Table2[[#This Row],[Unit Price]]&lt;20,"0-19",IF(Table2[[#This Row],[Unit Price]]&lt;40,"20-39",IF(Table2[[#This Row],[Unit Price]]&lt;80,"40-79","80+")))</f>
        <v>20-39</v>
      </c>
      <c r="I2063" t="str">
        <f>TEXT(Table2[[#This Row],[Date Sold]], "ddd")</f>
        <v>Sat</v>
      </c>
    </row>
    <row r="2064" spans="1:9" x14ac:dyDescent="0.25">
      <c r="A2064" t="s">
        <v>88</v>
      </c>
      <c r="B2064" t="s">
        <v>24</v>
      </c>
      <c r="C2064" t="s">
        <v>29</v>
      </c>
      <c r="D2064" s="1">
        <v>45761</v>
      </c>
      <c r="E2064">
        <v>14</v>
      </c>
      <c r="F2064">
        <v>72.38</v>
      </c>
      <c r="G2064">
        <v>1013.32</v>
      </c>
      <c r="H2064" t="str">
        <f>IF(Table2[[#This Row],[Unit Price]]&lt;20,"0-19",IF(Table2[[#This Row],[Unit Price]]&lt;40,"20-39",IF(Table2[[#This Row],[Unit Price]]&lt;80,"40-79","80+")))</f>
        <v>40-79</v>
      </c>
      <c r="I2064" t="str">
        <f>TEXT(Table2[[#This Row],[Date Sold]], "ddd")</f>
        <v>Mon</v>
      </c>
    </row>
    <row r="2065" spans="1:9" x14ac:dyDescent="0.25">
      <c r="A2065" t="s">
        <v>69</v>
      </c>
      <c r="B2065" t="s">
        <v>8</v>
      </c>
      <c r="C2065" t="s">
        <v>29</v>
      </c>
      <c r="D2065" s="1">
        <v>45776</v>
      </c>
      <c r="E2065">
        <v>20</v>
      </c>
      <c r="F2065">
        <v>67.459999999999994</v>
      </c>
      <c r="G2065">
        <v>1349.2</v>
      </c>
      <c r="H2065" t="str">
        <f>IF(Table2[[#This Row],[Unit Price]]&lt;20,"0-19",IF(Table2[[#This Row],[Unit Price]]&lt;40,"20-39",IF(Table2[[#This Row],[Unit Price]]&lt;80,"40-79","80+")))</f>
        <v>40-79</v>
      </c>
      <c r="I2065" t="str">
        <f>TEXT(Table2[[#This Row],[Date Sold]], "ddd")</f>
        <v>Tue</v>
      </c>
    </row>
    <row r="2066" spans="1:9" x14ac:dyDescent="0.25">
      <c r="A2066" t="s">
        <v>13</v>
      </c>
      <c r="B2066" t="s">
        <v>42</v>
      </c>
      <c r="C2066" t="s">
        <v>14</v>
      </c>
      <c r="D2066" s="1">
        <v>45745</v>
      </c>
      <c r="E2066">
        <v>18</v>
      </c>
      <c r="F2066">
        <v>7.42</v>
      </c>
      <c r="G2066">
        <v>133.56</v>
      </c>
      <c r="H2066" t="str">
        <f>IF(Table2[[#This Row],[Unit Price]]&lt;20,"0-19",IF(Table2[[#This Row],[Unit Price]]&lt;40,"20-39",IF(Table2[[#This Row],[Unit Price]]&lt;80,"40-79","80+")))</f>
        <v>0-19</v>
      </c>
      <c r="I2066" t="str">
        <f>TEXT(Table2[[#This Row],[Date Sold]], "ddd")</f>
        <v>Sat</v>
      </c>
    </row>
    <row r="2067" spans="1:9" x14ac:dyDescent="0.25">
      <c r="A2067" t="s">
        <v>116</v>
      </c>
      <c r="B2067" t="s">
        <v>18</v>
      </c>
      <c r="C2067" t="s">
        <v>29</v>
      </c>
      <c r="D2067" s="1">
        <v>45752</v>
      </c>
      <c r="E2067">
        <v>3</v>
      </c>
      <c r="F2067">
        <v>29.44</v>
      </c>
      <c r="G2067">
        <v>88.32</v>
      </c>
      <c r="H2067" t="str">
        <f>IF(Table2[[#This Row],[Unit Price]]&lt;20,"0-19",IF(Table2[[#This Row],[Unit Price]]&lt;40,"20-39",IF(Table2[[#This Row],[Unit Price]]&lt;80,"40-79","80+")))</f>
        <v>20-39</v>
      </c>
      <c r="I2067" t="str">
        <f>TEXT(Table2[[#This Row],[Date Sold]], "ddd")</f>
        <v>Sat</v>
      </c>
    </row>
    <row r="2068" spans="1:9" x14ac:dyDescent="0.25">
      <c r="A2068" t="s">
        <v>37</v>
      </c>
      <c r="B2068" t="s">
        <v>28</v>
      </c>
      <c r="C2068" t="s">
        <v>12</v>
      </c>
      <c r="D2068" s="1">
        <v>45771</v>
      </c>
      <c r="E2068">
        <v>2</v>
      </c>
      <c r="F2068">
        <v>48.83</v>
      </c>
      <c r="G2068">
        <v>97.66</v>
      </c>
      <c r="H2068" t="str">
        <f>IF(Table2[[#This Row],[Unit Price]]&lt;20,"0-19",IF(Table2[[#This Row],[Unit Price]]&lt;40,"20-39",IF(Table2[[#This Row],[Unit Price]]&lt;80,"40-79","80+")))</f>
        <v>40-79</v>
      </c>
      <c r="I2068" t="str">
        <f>TEXT(Table2[[#This Row],[Date Sold]], "ddd")</f>
        <v>Thu</v>
      </c>
    </row>
    <row r="2069" spans="1:9" x14ac:dyDescent="0.25">
      <c r="A2069" t="s">
        <v>104</v>
      </c>
      <c r="B2069" t="s">
        <v>8</v>
      </c>
      <c r="C2069" t="s">
        <v>12</v>
      </c>
      <c r="D2069" s="1">
        <v>45727</v>
      </c>
      <c r="E2069">
        <v>20</v>
      </c>
      <c r="F2069">
        <v>59.76</v>
      </c>
      <c r="G2069">
        <v>1195.2</v>
      </c>
      <c r="H2069" t="str">
        <f>IF(Table2[[#This Row],[Unit Price]]&lt;20,"0-19",IF(Table2[[#This Row],[Unit Price]]&lt;40,"20-39",IF(Table2[[#This Row],[Unit Price]]&lt;80,"40-79","80+")))</f>
        <v>40-79</v>
      </c>
      <c r="I2069" t="str">
        <f>TEXT(Table2[[#This Row],[Date Sold]], "ddd")</f>
        <v>Tue</v>
      </c>
    </row>
    <row r="2070" spans="1:9" x14ac:dyDescent="0.25">
      <c r="A2070" t="s">
        <v>43</v>
      </c>
      <c r="B2070" t="s">
        <v>28</v>
      </c>
      <c r="C2070" t="s">
        <v>9</v>
      </c>
      <c r="D2070" s="1">
        <v>45710</v>
      </c>
      <c r="E2070">
        <v>8</v>
      </c>
      <c r="F2070">
        <v>54.46</v>
      </c>
      <c r="G2070">
        <v>435.68</v>
      </c>
      <c r="H2070" t="str">
        <f>IF(Table2[[#This Row],[Unit Price]]&lt;20,"0-19",IF(Table2[[#This Row],[Unit Price]]&lt;40,"20-39",IF(Table2[[#This Row],[Unit Price]]&lt;80,"40-79","80+")))</f>
        <v>40-79</v>
      </c>
      <c r="I2070" t="str">
        <f>TEXT(Table2[[#This Row],[Date Sold]], "ddd")</f>
        <v>Sat</v>
      </c>
    </row>
    <row r="2071" spans="1:9" x14ac:dyDescent="0.25">
      <c r="A2071" t="s">
        <v>92</v>
      </c>
      <c r="B2071" t="s">
        <v>28</v>
      </c>
      <c r="C2071" t="s">
        <v>25</v>
      </c>
      <c r="D2071" s="1">
        <v>45746</v>
      </c>
      <c r="E2071">
        <v>16</v>
      </c>
      <c r="F2071">
        <v>81.14</v>
      </c>
      <c r="G2071">
        <v>1298.24</v>
      </c>
      <c r="H2071" t="str">
        <f>IF(Table2[[#This Row],[Unit Price]]&lt;20,"0-19",IF(Table2[[#This Row],[Unit Price]]&lt;40,"20-39",IF(Table2[[#This Row],[Unit Price]]&lt;80,"40-79","80+")))</f>
        <v>80+</v>
      </c>
      <c r="I2071" t="str">
        <f>TEXT(Table2[[#This Row],[Date Sold]], "ddd")</f>
        <v>Sun</v>
      </c>
    </row>
    <row r="2072" spans="1:9" x14ac:dyDescent="0.25">
      <c r="A2072" t="s">
        <v>23</v>
      </c>
      <c r="B2072" t="s">
        <v>18</v>
      </c>
      <c r="C2072" t="s">
        <v>14</v>
      </c>
      <c r="D2072" s="1">
        <v>45790</v>
      </c>
      <c r="E2072">
        <v>17</v>
      </c>
      <c r="F2072">
        <v>88.83</v>
      </c>
      <c r="G2072">
        <v>1510.11</v>
      </c>
      <c r="H2072" t="str">
        <f>IF(Table2[[#This Row],[Unit Price]]&lt;20,"0-19",IF(Table2[[#This Row],[Unit Price]]&lt;40,"20-39",IF(Table2[[#This Row],[Unit Price]]&lt;80,"40-79","80+")))</f>
        <v>80+</v>
      </c>
      <c r="I2072" t="str">
        <f>TEXT(Table2[[#This Row],[Date Sold]], "ddd")</f>
        <v>Tue</v>
      </c>
    </row>
    <row r="2073" spans="1:9" x14ac:dyDescent="0.25">
      <c r="A2073" t="s">
        <v>72</v>
      </c>
      <c r="B2073" t="s">
        <v>24</v>
      </c>
      <c r="C2073" t="s">
        <v>9</v>
      </c>
      <c r="D2073" s="1">
        <v>45728</v>
      </c>
      <c r="E2073">
        <v>11</v>
      </c>
      <c r="F2073">
        <v>51.96</v>
      </c>
      <c r="G2073">
        <v>571.55999999999995</v>
      </c>
      <c r="H2073" t="str">
        <f>IF(Table2[[#This Row],[Unit Price]]&lt;20,"0-19",IF(Table2[[#This Row],[Unit Price]]&lt;40,"20-39",IF(Table2[[#This Row],[Unit Price]]&lt;80,"40-79","80+")))</f>
        <v>40-79</v>
      </c>
      <c r="I2073" t="str">
        <f>TEXT(Table2[[#This Row],[Date Sold]], "ddd")</f>
        <v>Wed</v>
      </c>
    </row>
    <row r="2074" spans="1:9" x14ac:dyDescent="0.25">
      <c r="A2074" t="s">
        <v>108</v>
      </c>
      <c r="B2074" t="s">
        <v>8</v>
      </c>
      <c r="C2074" t="s">
        <v>25</v>
      </c>
      <c r="D2074" s="1">
        <v>45795</v>
      </c>
      <c r="E2074">
        <v>2</v>
      </c>
      <c r="F2074">
        <v>32.1</v>
      </c>
      <c r="G2074">
        <v>64.2</v>
      </c>
      <c r="H2074" t="str">
        <f>IF(Table2[[#This Row],[Unit Price]]&lt;20,"0-19",IF(Table2[[#This Row],[Unit Price]]&lt;40,"20-39",IF(Table2[[#This Row],[Unit Price]]&lt;80,"40-79","80+")))</f>
        <v>20-39</v>
      </c>
      <c r="I2074" t="str">
        <f>TEXT(Table2[[#This Row],[Date Sold]], "ddd")</f>
        <v>Sun</v>
      </c>
    </row>
    <row r="2075" spans="1:9" x14ac:dyDescent="0.25">
      <c r="A2075" t="s">
        <v>34</v>
      </c>
      <c r="B2075" t="s">
        <v>24</v>
      </c>
      <c r="C2075" t="s">
        <v>29</v>
      </c>
      <c r="D2075" s="1">
        <v>45711</v>
      </c>
      <c r="E2075">
        <v>8</v>
      </c>
      <c r="F2075">
        <v>82.64</v>
      </c>
      <c r="G2075">
        <v>661.12</v>
      </c>
      <c r="H2075" t="str">
        <f>IF(Table2[[#This Row],[Unit Price]]&lt;20,"0-19",IF(Table2[[#This Row],[Unit Price]]&lt;40,"20-39",IF(Table2[[#This Row],[Unit Price]]&lt;80,"40-79","80+")))</f>
        <v>80+</v>
      </c>
      <c r="I2075" t="str">
        <f>TEXT(Table2[[#This Row],[Date Sold]], "ddd")</f>
        <v>Sun</v>
      </c>
    </row>
    <row r="2076" spans="1:9" x14ac:dyDescent="0.25">
      <c r="A2076" t="s">
        <v>91</v>
      </c>
      <c r="B2076" t="s">
        <v>24</v>
      </c>
      <c r="C2076" t="s">
        <v>25</v>
      </c>
      <c r="D2076" s="1">
        <v>45800</v>
      </c>
      <c r="E2076">
        <v>9</v>
      </c>
      <c r="F2076">
        <v>54.27</v>
      </c>
      <c r="G2076">
        <v>488.43</v>
      </c>
      <c r="H2076" t="str">
        <f>IF(Table2[[#This Row],[Unit Price]]&lt;20,"0-19",IF(Table2[[#This Row],[Unit Price]]&lt;40,"20-39",IF(Table2[[#This Row],[Unit Price]]&lt;80,"40-79","80+")))</f>
        <v>40-79</v>
      </c>
      <c r="I2076" t="str">
        <f>TEXT(Table2[[#This Row],[Date Sold]], "ddd")</f>
        <v>Fri</v>
      </c>
    </row>
    <row r="2077" spans="1:9" x14ac:dyDescent="0.25">
      <c r="A2077" t="s">
        <v>51</v>
      </c>
      <c r="B2077" t="s">
        <v>24</v>
      </c>
      <c r="C2077" t="s">
        <v>25</v>
      </c>
      <c r="D2077" s="1">
        <v>45738</v>
      </c>
      <c r="E2077">
        <v>6</v>
      </c>
      <c r="F2077">
        <v>88.35</v>
      </c>
      <c r="G2077">
        <v>530.1</v>
      </c>
      <c r="H2077" t="str">
        <f>IF(Table2[[#This Row],[Unit Price]]&lt;20,"0-19",IF(Table2[[#This Row],[Unit Price]]&lt;40,"20-39",IF(Table2[[#This Row],[Unit Price]]&lt;80,"40-79","80+")))</f>
        <v>80+</v>
      </c>
      <c r="I2077" t="str">
        <f>TEXT(Table2[[#This Row],[Date Sold]], "ddd")</f>
        <v>Sat</v>
      </c>
    </row>
    <row r="2078" spans="1:9" x14ac:dyDescent="0.25">
      <c r="A2078" t="s">
        <v>111</v>
      </c>
      <c r="B2078" t="s">
        <v>42</v>
      </c>
      <c r="C2078" t="s">
        <v>29</v>
      </c>
      <c r="D2078" s="1">
        <v>45800</v>
      </c>
      <c r="E2078">
        <v>10</v>
      </c>
      <c r="F2078">
        <v>78.23</v>
      </c>
      <c r="G2078">
        <v>782.3</v>
      </c>
      <c r="H2078" t="str">
        <f>IF(Table2[[#This Row],[Unit Price]]&lt;20,"0-19",IF(Table2[[#This Row],[Unit Price]]&lt;40,"20-39",IF(Table2[[#This Row],[Unit Price]]&lt;80,"40-79","80+")))</f>
        <v>40-79</v>
      </c>
      <c r="I2078" t="str">
        <f>TEXT(Table2[[#This Row],[Date Sold]], "ddd")</f>
        <v>Fri</v>
      </c>
    </row>
    <row r="2079" spans="1:9" x14ac:dyDescent="0.25">
      <c r="A2079" t="s">
        <v>101</v>
      </c>
      <c r="B2079" t="s">
        <v>20</v>
      </c>
      <c r="C2079" t="s">
        <v>14</v>
      </c>
      <c r="D2079" s="1">
        <v>45797</v>
      </c>
      <c r="E2079">
        <v>6</v>
      </c>
      <c r="F2079">
        <v>21.9</v>
      </c>
      <c r="G2079">
        <v>131.4</v>
      </c>
      <c r="H2079" t="str">
        <f>IF(Table2[[#This Row],[Unit Price]]&lt;20,"0-19",IF(Table2[[#This Row],[Unit Price]]&lt;40,"20-39",IF(Table2[[#This Row],[Unit Price]]&lt;80,"40-79","80+")))</f>
        <v>20-39</v>
      </c>
      <c r="I2079" t="str">
        <f>TEXT(Table2[[#This Row],[Date Sold]], "ddd")</f>
        <v>Tue</v>
      </c>
    </row>
    <row r="2080" spans="1:9" x14ac:dyDescent="0.25">
      <c r="A2080" t="s">
        <v>7</v>
      </c>
      <c r="B2080" t="s">
        <v>18</v>
      </c>
      <c r="C2080" t="s">
        <v>12</v>
      </c>
      <c r="D2080" s="1">
        <v>45795</v>
      </c>
      <c r="E2080">
        <v>17</v>
      </c>
      <c r="F2080">
        <v>86.19</v>
      </c>
      <c r="G2080">
        <v>1465.23</v>
      </c>
      <c r="H2080" t="str">
        <f>IF(Table2[[#This Row],[Unit Price]]&lt;20,"0-19",IF(Table2[[#This Row],[Unit Price]]&lt;40,"20-39",IF(Table2[[#This Row],[Unit Price]]&lt;80,"40-79","80+")))</f>
        <v>80+</v>
      </c>
      <c r="I2080" t="str">
        <f>TEXT(Table2[[#This Row],[Date Sold]], "ddd")</f>
        <v>Sun</v>
      </c>
    </row>
    <row r="2081" spans="1:9" x14ac:dyDescent="0.25">
      <c r="A2081" t="s">
        <v>56</v>
      </c>
      <c r="B2081" t="s">
        <v>18</v>
      </c>
      <c r="C2081" t="s">
        <v>12</v>
      </c>
      <c r="D2081" s="1">
        <v>45791</v>
      </c>
      <c r="E2081">
        <v>13</v>
      </c>
      <c r="F2081">
        <v>70.040000000000006</v>
      </c>
      <c r="G2081">
        <v>910.52</v>
      </c>
      <c r="H2081" t="str">
        <f>IF(Table2[[#This Row],[Unit Price]]&lt;20,"0-19",IF(Table2[[#This Row],[Unit Price]]&lt;40,"20-39",IF(Table2[[#This Row],[Unit Price]]&lt;80,"40-79","80+")))</f>
        <v>40-79</v>
      </c>
      <c r="I2081" t="str">
        <f>TEXT(Table2[[#This Row],[Date Sold]], "ddd")</f>
        <v>Wed</v>
      </c>
    </row>
    <row r="2082" spans="1:9" x14ac:dyDescent="0.25">
      <c r="A2082" t="s">
        <v>62</v>
      </c>
      <c r="B2082" t="s">
        <v>38</v>
      </c>
      <c r="C2082" t="s">
        <v>29</v>
      </c>
      <c r="D2082" s="1">
        <v>45799</v>
      </c>
      <c r="E2082">
        <v>6</v>
      </c>
      <c r="F2082">
        <v>25.68</v>
      </c>
      <c r="G2082">
        <v>154.08000000000001</v>
      </c>
      <c r="H2082" t="str">
        <f>IF(Table2[[#This Row],[Unit Price]]&lt;20,"0-19",IF(Table2[[#This Row],[Unit Price]]&lt;40,"20-39",IF(Table2[[#This Row],[Unit Price]]&lt;80,"40-79","80+")))</f>
        <v>20-39</v>
      </c>
      <c r="I2082" t="str">
        <f>TEXT(Table2[[#This Row],[Date Sold]], "ddd")</f>
        <v>Thu</v>
      </c>
    </row>
    <row r="2083" spans="1:9" x14ac:dyDescent="0.25">
      <c r="A2083" t="s">
        <v>104</v>
      </c>
      <c r="B2083" t="s">
        <v>28</v>
      </c>
      <c r="C2083" t="s">
        <v>29</v>
      </c>
      <c r="D2083" s="1">
        <v>45722</v>
      </c>
      <c r="E2083">
        <v>8</v>
      </c>
      <c r="F2083">
        <v>25.08</v>
      </c>
      <c r="G2083">
        <v>200.64</v>
      </c>
      <c r="H2083" t="str">
        <f>IF(Table2[[#This Row],[Unit Price]]&lt;20,"0-19",IF(Table2[[#This Row],[Unit Price]]&lt;40,"20-39",IF(Table2[[#This Row],[Unit Price]]&lt;80,"40-79","80+")))</f>
        <v>20-39</v>
      </c>
      <c r="I2083" t="str">
        <f>TEXT(Table2[[#This Row],[Date Sold]], "ddd")</f>
        <v>Thu</v>
      </c>
    </row>
    <row r="2084" spans="1:9" x14ac:dyDescent="0.25">
      <c r="A2084" t="s">
        <v>57</v>
      </c>
      <c r="B2084" t="s">
        <v>24</v>
      </c>
      <c r="C2084" t="s">
        <v>9</v>
      </c>
      <c r="D2084" s="1">
        <v>45735</v>
      </c>
      <c r="E2084">
        <v>7</v>
      </c>
      <c r="F2084">
        <v>99.03</v>
      </c>
      <c r="G2084">
        <v>693.21</v>
      </c>
      <c r="H2084" t="str">
        <f>IF(Table2[[#This Row],[Unit Price]]&lt;20,"0-19",IF(Table2[[#This Row],[Unit Price]]&lt;40,"20-39",IF(Table2[[#This Row],[Unit Price]]&lt;80,"40-79","80+")))</f>
        <v>80+</v>
      </c>
      <c r="I2084" t="str">
        <f>TEXT(Table2[[#This Row],[Date Sold]], "ddd")</f>
        <v>Wed</v>
      </c>
    </row>
    <row r="2085" spans="1:9" x14ac:dyDescent="0.25">
      <c r="A2085" t="s">
        <v>104</v>
      </c>
      <c r="B2085" t="s">
        <v>42</v>
      </c>
      <c r="C2085" t="s">
        <v>9</v>
      </c>
      <c r="D2085" s="1">
        <v>45747</v>
      </c>
      <c r="E2085">
        <v>17</v>
      </c>
      <c r="F2085">
        <v>98.09</v>
      </c>
      <c r="G2085">
        <v>1667.53</v>
      </c>
      <c r="H2085" t="str">
        <f>IF(Table2[[#This Row],[Unit Price]]&lt;20,"0-19",IF(Table2[[#This Row],[Unit Price]]&lt;40,"20-39",IF(Table2[[#This Row],[Unit Price]]&lt;80,"40-79","80+")))</f>
        <v>80+</v>
      </c>
      <c r="I2085" t="str">
        <f>TEXT(Table2[[#This Row],[Date Sold]], "ddd")</f>
        <v>Mon</v>
      </c>
    </row>
    <row r="2086" spans="1:9" x14ac:dyDescent="0.25">
      <c r="A2086" t="s">
        <v>49</v>
      </c>
      <c r="B2086" t="s">
        <v>28</v>
      </c>
      <c r="C2086" t="s">
        <v>29</v>
      </c>
      <c r="D2086" s="1">
        <v>45759</v>
      </c>
      <c r="E2086">
        <v>5</v>
      </c>
      <c r="F2086">
        <v>22.27</v>
      </c>
      <c r="G2086">
        <v>111.35</v>
      </c>
      <c r="H2086" t="str">
        <f>IF(Table2[[#This Row],[Unit Price]]&lt;20,"0-19",IF(Table2[[#This Row],[Unit Price]]&lt;40,"20-39",IF(Table2[[#This Row],[Unit Price]]&lt;80,"40-79","80+")))</f>
        <v>20-39</v>
      </c>
      <c r="I2086" t="str">
        <f>TEXT(Table2[[#This Row],[Date Sold]], "ddd")</f>
        <v>Sat</v>
      </c>
    </row>
    <row r="2087" spans="1:9" x14ac:dyDescent="0.25">
      <c r="A2087" t="s">
        <v>76</v>
      </c>
      <c r="B2087" t="s">
        <v>16</v>
      </c>
      <c r="C2087" t="s">
        <v>9</v>
      </c>
      <c r="D2087" s="1">
        <v>45800</v>
      </c>
      <c r="E2087">
        <v>11</v>
      </c>
      <c r="F2087">
        <v>84.18</v>
      </c>
      <c r="G2087">
        <v>925.98</v>
      </c>
      <c r="H2087" t="str">
        <f>IF(Table2[[#This Row],[Unit Price]]&lt;20,"0-19",IF(Table2[[#This Row],[Unit Price]]&lt;40,"20-39",IF(Table2[[#This Row],[Unit Price]]&lt;80,"40-79","80+")))</f>
        <v>80+</v>
      </c>
      <c r="I2087" t="str">
        <f>TEXT(Table2[[#This Row],[Date Sold]], "ddd")</f>
        <v>Fri</v>
      </c>
    </row>
    <row r="2088" spans="1:9" x14ac:dyDescent="0.25">
      <c r="A2088" t="s">
        <v>44</v>
      </c>
      <c r="B2088" t="s">
        <v>8</v>
      </c>
      <c r="C2088" t="s">
        <v>9</v>
      </c>
      <c r="D2088" s="1">
        <v>45740</v>
      </c>
      <c r="E2088">
        <v>1</v>
      </c>
      <c r="F2088">
        <v>27.74</v>
      </c>
      <c r="G2088">
        <v>27.74</v>
      </c>
      <c r="H2088" t="str">
        <f>IF(Table2[[#This Row],[Unit Price]]&lt;20,"0-19",IF(Table2[[#This Row],[Unit Price]]&lt;40,"20-39",IF(Table2[[#This Row],[Unit Price]]&lt;80,"40-79","80+")))</f>
        <v>20-39</v>
      </c>
      <c r="I2088" t="str">
        <f>TEXT(Table2[[#This Row],[Date Sold]], "ddd")</f>
        <v>Mon</v>
      </c>
    </row>
    <row r="2089" spans="1:9" x14ac:dyDescent="0.25">
      <c r="A2089" t="s">
        <v>99</v>
      </c>
      <c r="B2089" t="s">
        <v>20</v>
      </c>
      <c r="C2089" t="s">
        <v>14</v>
      </c>
      <c r="D2089" s="1">
        <v>45734</v>
      </c>
      <c r="E2089">
        <v>9</v>
      </c>
      <c r="F2089">
        <v>53.6</v>
      </c>
      <c r="G2089">
        <v>482.4</v>
      </c>
      <c r="H2089" t="str">
        <f>IF(Table2[[#This Row],[Unit Price]]&lt;20,"0-19",IF(Table2[[#This Row],[Unit Price]]&lt;40,"20-39",IF(Table2[[#This Row],[Unit Price]]&lt;80,"40-79","80+")))</f>
        <v>40-79</v>
      </c>
      <c r="I2089" t="str">
        <f>TEXT(Table2[[#This Row],[Date Sold]], "ddd")</f>
        <v>Tue</v>
      </c>
    </row>
    <row r="2090" spans="1:9" x14ac:dyDescent="0.25">
      <c r="A2090" t="s">
        <v>76</v>
      </c>
      <c r="B2090" t="s">
        <v>11</v>
      </c>
      <c r="C2090" t="s">
        <v>14</v>
      </c>
      <c r="D2090" s="1">
        <v>45773</v>
      </c>
      <c r="E2090">
        <v>4</v>
      </c>
      <c r="F2090">
        <v>42.84</v>
      </c>
      <c r="G2090">
        <v>171.36</v>
      </c>
      <c r="H2090" t="str">
        <f>IF(Table2[[#This Row],[Unit Price]]&lt;20,"0-19",IF(Table2[[#This Row],[Unit Price]]&lt;40,"20-39",IF(Table2[[#This Row],[Unit Price]]&lt;80,"40-79","80+")))</f>
        <v>40-79</v>
      </c>
      <c r="I2090" t="str">
        <f>TEXT(Table2[[#This Row],[Date Sold]], "ddd")</f>
        <v>Sat</v>
      </c>
    </row>
    <row r="2091" spans="1:9" x14ac:dyDescent="0.25">
      <c r="A2091" t="s">
        <v>100</v>
      </c>
      <c r="B2091" t="s">
        <v>20</v>
      </c>
      <c r="C2091" t="s">
        <v>9</v>
      </c>
      <c r="D2091" s="1">
        <v>45721</v>
      </c>
      <c r="E2091">
        <v>18</v>
      </c>
      <c r="F2091">
        <v>41.37</v>
      </c>
      <c r="G2091">
        <v>744.66</v>
      </c>
      <c r="H2091" t="str">
        <f>IF(Table2[[#This Row],[Unit Price]]&lt;20,"0-19",IF(Table2[[#This Row],[Unit Price]]&lt;40,"20-39",IF(Table2[[#This Row],[Unit Price]]&lt;80,"40-79","80+")))</f>
        <v>40-79</v>
      </c>
      <c r="I2091" t="str">
        <f>TEXT(Table2[[#This Row],[Date Sold]], "ddd")</f>
        <v>Wed</v>
      </c>
    </row>
    <row r="2092" spans="1:9" x14ac:dyDescent="0.25">
      <c r="A2092" t="s">
        <v>32</v>
      </c>
      <c r="B2092" t="s">
        <v>38</v>
      </c>
      <c r="C2092" t="s">
        <v>14</v>
      </c>
      <c r="D2092" s="1">
        <v>45711</v>
      </c>
      <c r="E2092">
        <v>11</v>
      </c>
      <c r="F2092">
        <v>83.3</v>
      </c>
      <c r="G2092">
        <v>916.3</v>
      </c>
      <c r="H2092" t="str">
        <f>IF(Table2[[#This Row],[Unit Price]]&lt;20,"0-19",IF(Table2[[#This Row],[Unit Price]]&lt;40,"20-39",IF(Table2[[#This Row],[Unit Price]]&lt;80,"40-79","80+")))</f>
        <v>80+</v>
      </c>
      <c r="I2092" t="str">
        <f>TEXT(Table2[[#This Row],[Date Sold]], "ddd")</f>
        <v>Sun</v>
      </c>
    </row>
    <row r="2093" spans="1:9" x14ac:dyDescent="0.25">
      <c r="A2093" t="s">
        <v>76</v>
      </c>
      <c r="B2093" t="s">
        <v>11</v>
      </c>
      <c r="C2093" t="s">
        <v>14</v>
      </c>
      <c r="D2093" s="1">
        <v>45761</v>
      </c>
      <c r="E2093">
        <v>14</v>
      </c>
      <c r="F2093">
        <v>9.83</v>
      </c>
      <c r="G2093">
        <v>137.62</v>
      </c>
      <c r="H2093" t="str">
        <f>IF(Table2[[#This Row],[Unit Price]]&lt;20,"0-19",IF(Table2[[#This Row],[Unit Price]]&lt;40,"20-39",IF(Table2[[#This Row],[Unit Price]]&lt;80,"40-79","80+")))</f>
        <v>0-19</v>
      </c>
      <c r="I2093" t="str">
        <f>TEXT(Table2[[#This Row],[Date Sold]], "ddd")</f>
        <v>Mon</v>
      </c>
    </row>
    <row r="2094" spans="1:9" x14ac:dyDescent="0.25">
      <c r="A2094" t="s">
        <v>70</v>
      </c>
      <c r="B2094" t="s">
        <v>11</v>
      </c>
      <c r="C2094" t="s">
        <v>9</v>
      </c>
      <c r="D2094" s="1">
        <v>45738</v>
      </c>
      <c r="E2094">
        <v>13</v>
      </c>
      <c r="F2094">
        <v>48.11</v>
      </c>
      <c r="G2094">
        <v>625.42999999999995</v>
      </c>
      <c r="H2094" t="str">
        <f>IF(Table2[[#This Row],[Unit Price]]&lt;20,"0-19",IF(Table2[[#This Row],[Unit Price]]&lt;40,"20-39",IF(Table2[[#This Row],[Unit Price]]&lt;80,"40-79","80+")))</f>
        <v>40-79</v>
      </c>
      <c r="I2094" t="str">
        <f>TEXT(Table2[[#This Row],[Date Sold]], "ddd")</f>
        <v>Sat</v>
      </c>
    </row>
    <row r="2095" spans="1:9" x14ac:dyDescent="0.25">
      <c r="A2095" t="s">
        <v>15</v>
      </c>
      <c r="B2095" t="s">
        <v>11</v>
      </c>
      <c r="C2095" t="s">
        <v>14</v>
      </c>
      <c r="D2095" s="1">
        <v>45772</v>
      </c>
      <c r="E2095">
        <v>9</v>
      </c>
      <c r="F2095">
        <v>44.55</v>
      </c>
      <c r="G2095">
        <v>400.95</v>
      </c>
      <c r="H2095" t="str">
        <f>IF(Table2[[#This Row],[Unit Price]]&lt;20,"0-19",IF(Table2[[#This Row],[Unit Price]]&lt;40,"20-39",IF(Table2[[#This Row],[Unit Price]]&lt;80,"40-79","80+")))</f>
        <v>40-79</v>
      </c>
      <c r="I2095" t="str">
        <f>TEXT(Table2[[#This Row],[Date Sold]], "ddd")</f>
        <v>Fri</v>
      </c>
    </row>
    <row r="2096" spans="1:9" x14ac:dyDescent="0.25">
      <c r="A2096" t="s">
        <v>63</v>
      </c>
      <c r="B2096" t="s">
        <v>16</v>
      </c>
      <c r="C2096" t="s">
        <v>9</v>
      </c>
      <c r="D2096" s="1">
        <v>45756</v>
      </c>
      <c r="E2096">
        <v>18</v>
      </c>
      <c r="F2096">
        <v>34.700000000000003</v>
      </c>
      <c r="G2096">
        <v>624.6</v>
      </c>
      <c r="H2096" t="str">
        <f>IF(Table2[[#This Row],[Unit Price]]&lt;20,"0-19",IF(Table2[[#This Row],[Unit Price]]&lt;40,"20-39",IF(Table2[[#This Row],[Unit Price]]&lt;80,"40-79","80+")))</f>
        <v>20-39</v>
      </c>
      <c r="I2096" t="str">
        <f>TEXT(Table2[[#This Row],[Date Sold]], "ddd")</f>
        <v>Wed</v>
      </c>
    </row>
    <row r="2097" spans="1:9" x14ac:dyDescent="0.25">
      <c r="A2097" t="s">
        <v>72</v>
      </c>
      <c r="B2097" t="s">
        <v>42</v>
      </c>
      <c r="C2097" t="s">
        <v>9</v>
      </c>
      <c r="D2097" s="1">
        <v>45723</v>
      </c>
      <c r="E2097">
        <v>7</v>
      </c>
      <c r="F2097">
        <v>19.53</v>
      </c>
      <c r="G2097">
        <v>136.71</v>
      </c>
      <c r="H2097" t="str">
        <f>IF(Table2[[#This Row],[Unit Price]]&lt;20,"0-19",IF(Table2[[#This Row],[Unit Price]]&lt;40,"20-39",IF(Table2[[#This Row],[Unit Price]]&lt;80,"40-79","80+")))</f>
        <v>0-19</v>
      </c>
      <c r="I2097" t="str">
        <f>TEXT(Table2[[#This Row],[Date Sold]], "ddd")</f>
        <v>Fri</v>
      </c>
    </row>
    <row r="2098" spans="1:9" x14ac:dyDescent="0.25">
      <c r="A2098" t="s">
        <v>77</v>
      </c>
      <c r="B2098" t="s">
        <v>38</v>
      </c>
      <c r="C2098" t="s">
        <v>29</v>
      </c>
      <c r="D2098" s="1">
        <v>45711</v>
      </c>
      <c r="E2098">
        <v>17</v>
      </c>
      <c r="F2098">
        <v>20.64</v>
      </c>
      <c r="G2098">
        <v>350.88</v>
      </c>
      <c r="H2098" t="str">
        <f>IF(Table2[[#This Row],[Unit Price]]&lt;20,"0-19",IF(Table2[[#This Row],[Unit Price]]&lt;40,"20-39",IF(Table2[[#This Row],[Unit Price]]&lt;80,"40-79","80+")))</f>
        <v>20-39</v>
      </c>
      <c r="I2098" t="str">
        <f>TEXT(Table2[[#This Row],[Date Sold]], "ddd")</f>
        <v>Sun</v>
      </c>
    </row>
    <row r="2099" spans="1:9" x14ac:dyDescent="0.25">
      <c r="A2099" t="s">
        <v>77</v>
      </c>
      <c r="B2099" t="s">
        <v>28</v>
      </c>
      <c r="C2099" t="s">
        <v>9</v>
      </c>
      <c r="D2099" s="1">
        <v>45786</v>
      </c>
      <c r="E2099">
        <v>13</v>
      </c>
      <c r="F2099">
        <v>53.08</v>
      </c>
      <c r="G2099">
        <v>690.04</v>
      </c>
      <c r="H2099" t="str">
        <f>IF(Table2[[#This Row],[Unit Price]]&lt;20,"0-19",IF(Table2[[#This Row],[Unit Price]]&lt;40,"20-39",IF(Table2[[#This Row],[Unit Price]]&lt;80,"40-79","80+")))</f>
        <v>40-79</v>
      </c>
      <c r="I2099" t="str">
        <f>TEXT(Table2[[#This Row],[Date Sold]], "ddd")</f>
        <v>Fri</v>
      </c>
    </row>
    <row r="2100" spans="1:9" x14ac:dyDescent="0.25">
      <c r="A2100" t="s">
        <v>55</v>
      </c>
      <c r="B2100" t="s">
        <v>11</v>
      </c>
      <c r="C2100" t="s">
        <v>29</v>
      </c>
      <c r="D2100" s="1">
        <v>45746</v>
      </c>
      <c r="E2100">
        <v>7</v>
      </c>
      <c r="F2100">
        <v>64.19</v>
      </c>
      <c r="G2100">
        <v>449.33</v>
      </c>
      <c r="H2100" t="str">
        <f>IF(Table2[[#This Row],[Unit Price]]&lt;20,"0-19",IF(Table2[[#This Row],[Unit Price]]&lt;40,"20-39",IF(Table2[[#This Row],[Unit Price]]&lt;80,"40-79","80+")))</f>
        <v>40-79</v>
      </c>
      <c r="I2100" t="str">
        <f>TEXT(Table2[[#This Row],[Date Sold]], "ddd")</f>
        <v>Sun</v>
      </c>
    </row>
    <row r="2101" spans="1:9" x14ac:dyDescent="0.25">
      <c r="A2101" t="s">
        <v>117</v>
      </c>
      <c r="B2101" t="s">
        <v>22</v>
      </c>
      <c r="C2101" t="s">
        <v>12</v>
      </c>
      <c r="D2101" s="1">
        <v>45727</v>
      </c>
      <c r="E2101">
        <v>16</v>
      </c>
      <c r="F2101">
        <v>72.91</v>
      </c>
      <c r="G2101">
        <v>1166.56</v>
      </c>
      <c r="H2101" t="str">
        <f>IF(Table2[[#This Row],[Unit Price]]&lt;20,"0-19",IF(Table2[[#This Row],[Unit Price]]&lt;40,"20-39",IF(Table2[[#This Row],[Unit Price]]&lt;80,"40-79","80+")))</f>
        <v>40-79</v>
      </c>
      <c r="I2101" t="str">
        <f>TEXT(Table2[[#This Row],[Date Sold]], "ddd")</f>
        <v>Tue</v>
      </c>
    </row>
    <row r="2102" spans="1:9" x14ac:dyDescent="0.25">
      <c r="A2102" t="s">
        <v>26</v>
      </c>
      <c r="B2102" t="s">
        <v>11</v>
      </c>
      <c r="C2102" t="s">
        <v>9</v>
      </c>
      <c r="D2102" s="1">
        <v>45751</v>
      </c>
      <c r="E2102">
        <v>6</v>
      </c>
      <c r="F2102">
        <v>54.54</v>
      </c>
      <c r="G2102">
        <v>327.24</v>
      </c>
      <c r="H2102" t="str">
        <f>IF(Table2[[#This Row],[Unit Price]]&lt;20,"0-19",IF(Table2[[#This Row],[Unit Price]]&lt;40,"20-39",IF(Table2[[#This Row],[Unit Price]]&lt;80,"40-79","80+")))</f>
        <v>40-79</v>
      </c>
      <c r="I2102" t="str">
        <f>TEXT(Table2[[#This Row],[Date Sold]], "ddd")</f>
        <v>Fri</v>
      </c>
    </row>
    <row r="2103" spans="1:9" x14ac:dyDescent="0.25">
      <c r="A2103" t="s">
        <v>40</v>
      </c>
      <c r="B2103" t="s">
        <v>8</v>
      </c>
      <c r="C2103" t="s">
        <v>29</v>
      </c>
      <c r="D2103" s="1">
        <v>45782</v>
      </c>
      <c r="E2103">
        <v>20</v>
      </c>
      <c r="F2103">
        <v>66.569999999999993</v>
      </c>
      <c r="G2103">
        <v>1331.4</v>
      </c>
      <c r="H2103" t="str">
        <f>IF(Table2[[#This Row],[Unit Price]]&lt;20,"0-19",IF(Table2[[#This Row],[Unit Price]]&lt;40,"20-39",IF(Table2[[#This Row],[Unit Price]]&lt;80,"40-79","80+")))</f>
        <v>40-79</v>
      </c>
      <c r="I2103" t="str">
        <f>TEXT(Table2[[#This Row],[Date Sold]], "ddd")</f>
        <v>Mon</v>
      </c>
    </row>
    <row r="2104" spans="1:9" x14ac:dyDescent="0.25">
      <c r="A2104" t="s">
        <v>76</v>
      </c>
      <c r="B2104" t="s">
        <v>22</v>
      </c>
      <c r="C2104" t="s">
        <v>25</v>
      </c>
      <c r="D2104" s="1">
        <v>45755</v>
      </c>
      <c r="E2104">
        <v>9</v>
      </c>
      <c r="F2104">
        <v>73.290000000000006</v>
      </c>
      <c r="G2104">
        <v>659.61</v>
      </c>
      <c r="H2104" t="str">
        <f>IF(Table2[[#This Row],[Unit Price]]&lt;20,"0-19",IF(Table2[[#This Row],[Unit Price]]&lt;40,"20-39",IF(Table2[[#This Row],[Unit Price]]&lt;80,"40-79","80+")))</f>
        <v>40-79</v>
      </c>
      <c r="I2104" t="str">
        <f>TEXT(Table2[[#This Row],[Date Sold]], "ddd")</f>
        <v>Tue</v>
      </c>
    </row>
    <row r="2105" spans="1:9" x14ac:dyDescent="0.25">
      <c r="A2105" t="s">
        <v>65</v>
      </c>
      <c r="B2105" t="s">
        <v>22</v>
      </c>
      <c r="C2105" t="s">
        <v>25</v>
      </c>
      <c r="D2105" s="1">
        <v>45775</v>
      </c>
      <c r="E2105">
        <v>2</v>
      </c>
      <c r="F2105">
        <v>8.02</v>
      </c>
      <c r="G2105">
        <v>16.04</v>
      </c>
      <c r="H2105" t="str">
        <f>IF(Table2[[#This Row],[Unit Price]]&lt;20,"0-19",IF(Table2[[#This Row],[Unit Price]]&lt;40,"20-39",IF(Table2[[#This Row],[Unit Price]]&lt;80,"40-79","80+")))</f>
        <v>0-19</v>
      </c>
      <c r="I2105" t="str">
        <f>TEXT(Table2[[#This Row],[Date Sold]], "ddd")</f>
        <v>Mon</v>
      </c>
    </row>
    <row r="2106" spans="1:9" x14ac:dyDescent="0.25">
      <c r="A2106" t="s">
        <v>66</v>
      </c>
      <c r="B2106" t="s">
        <v>22</v>
      </c>
      <c r="C2106" t="s">
        <v>9</v>
      </c>
      <c r="D2106" s="1">
        <v>45781</v>
      </c>
      <c r="E2106">
        <v>17</v>
      </c>
      <c r="F2106">
        <v>19</v>
      </c>
      <c r="G2106">
        <v>323</v>
      </c>
      <c r="H2106" t="str">
        <f>IF(Table2[[#This Row],[Unit Price]]&lt;20,"0-19",IF(Table2[[#This Row],[Unit Price]]&lt;40,"20-39",IF(Table2[[#This Row],[Unit Price]]&lt;80,"40-79","80+")))</f>
        <v>0-19</v>
      </c>
      <c r="I2106" t="str">
        <f>TEXT(Table2[[#This Row],[Date Sold]], "ddd")</f>
        <v>Sun</v>
      </c>
    </row>
    <row r="2107" spans="1:9" x14ac:dyDescent="0.25">
      <c r="A2107" t="s">
        <v>107</v>
      </c>
      <c r="B2107" t="s">
        <v>24</v>
      </c>
      <c r="C2107" t="s">
        <v>12</v>
      </c>
      <c r="D2107" s="1">
        <v>45732</v>
      </c>
      <c r="E2107">
        <v>16</v>
      </c>
      <c r="F2107">
        <v>64.61</v>
      </c>
      <c r="G2107">
        <v>1033.76</v>
      </c>
      <c r="H2107" t="str">
        <f>IF(Table2[[#This Row],[Unit Price]]&lt;20,"0-19",IF(Table2[[#This Row],[Unit Price]]&lt;40,"20-39",IF(Table2[[#This Row],[Unit Price]]&lt;80,"40-79","80+")))</f>
        <v>40-79</v>
      </c>
      <c r="I2107" t="str">
        <f>TEXT(Table2[[#This Row],[Date Sold]], "ddd")</f>
        <v>Sun</v>
      </c>
    </row>
    <row r="2108" spans="1:9" x14ac:dyDescent="0.25">
      <c r="A2108" t="s">
        <v>74</v>
      </c>
      <c r="B2108" t="s">
        <v>18</v>
      </c>
      <c r="C2108" t="s">
        <v>9</v>
      </c>
      <c r="D2108" s="1">
        <v>45785</v>
      </c>
      <c r="E2108">
        <v>9</v>
      </c>
      <c r="F2108">
        <v>56.83</v>
      </c>
      <c r="G2108">
        <v>511.47</v>
      </c>
      <c r="H2108" t="str">
        <f>IF(Table2[[#This Row],[Unit Price]]&lt;20,"0-19",IF(Table2[[#This Row],[Unit Price]]&lt;40,"20-39",IF(Table2[[#This Row],[Unit Price]]&lt;80,"40-79","80+")))</f>
        <v>40-79</v>
      </c>
      <c r="I2108" t="str">
        <f>TEXT(Table2[[#This Row],[Date Sold]], "ddd")</f>
        <v>Thu</v>
      </c>
    </row>
    <row r="2109" spans="1:9" x14ac:dyDescent="0.25">
      <c r="A2109" t="s">
        <v>68</v>
      </c>
      <c r="B2109" t="s">
        <v>38</v>
      </c>
      <c r="C2109" t="s">
        <v>14</v>
      </c>
      <c r="D2109" s="1">
        <v>45747</v>
      </c>
      <c r="E2109">
        <v>6</v>
      </c>
      <c r="F2109">
        <v>39.200000000000003</v>
      </c>
      <c r="G2109">
        <v>235.2</v>
      </c>
      <c r="H2109" t="str">
        <f>IF(Table2[[#This Row],[Unit Price]]&lt;20,"0-19",IF(Table2[[#This Row],[Unit Price]]&lt;40,"20-39",IF(Table2[[#This Row],[Unit Price]]&lt;80,"40-79","80+")))</f>
        <v>20-39</v>
      </c>
      <c r="I2109" t="str">
        <f>TEXT(Table2[[#This Row],[Date Sold]], "ddd")</f>
        <v>Mon</v>
      </c>
    </row>
    <row r="2110" spans="1:9" x14ac:dyDescent="0.25">
      <c r="A2110" t="s">
        <v>89</v>
      </c>
      <c r="B2110" t="s">
        <v>28</v>
      </c>
      <c r="C2110" t="s">
        <v>25</v>
      </c>
      <c r="D2110" s="1">
        <v>45789</v>
      </c>
      <c r="E2110">
        <v>14</v>
      </c>
      <c r="F2110">
        <v>93.56</v>
      </c>
      <c r="G2110">
        <v>1309.8399999999999</v>
      </c>
      <c r="H2110" t="str">
        <f>IF(Table2[[#This Row],[Unit Price]]&lt;20,"0-19",IF(Table2[[#This Row],[Unit Price]]&lt;40,"20-39",IF(Table2[[#This Row],[Unit Price]]&lt;80,"40-79","80+")))</f>
        <v>80+</v>
      </c>
      <c r="I2110" t="str">
        <f>TEXT(Table2[[#This Row],[Date Sold]], "ddd")</f>
        <v>Mon</v>
      </c>
    </row>
    <row r="2111" spans="1:9" x14ac:dyDescent="0.25">
      <c r="A2111" t="s">
        <v>21</v>
      </c>
      <c r="B2111" t="s">
        <v>18</v>
      </c>
      <c r="C2111" t="s">
        <v>9</v>
      </c>
      <c r="D2111" s="1">
        <v>45738</v>
      </c>
      <c r="E2111">
        <v>19</v>
      </c>
      <c r="F2111">
        <v>24.04</v>
      </c>
      <c r="G2111">
        <v>456.76</v>
      </c>
      <c r="H2111" t="str">
        <f>IF(Table2[[#This Row],[Unit Price]]&lt;20,"0-19",IF(Table2[[#This Row],[Unit Price]]&lt;40,"20-39",IF(Table2[[#This Row],[Unit Price]]&lt;80,"40-79","80+")))</f>
        <v>20-39</v>
      </c>
      <c r="I2111" t="str">
        <f>TEXT(Table2[[#This Row],[Date Sold]], "ddd")</f>
        <v>Sat</v>
      </c>
    </row>
    <row r="2112" spans="1:9" x14ac:dyDescent="0.25">
      <c r="A2112" t="s">
        <v>121</v>
      </c>
      <c r="B2112" t="s">
        <v>22</v>
      </c>
      <c r="C2112" t="s">
        <v>12</v>
      </c>
      <c r="D2112" s="1">
        <v>45711</v>
      </c>
      <c r="E2112">
        <v>20</v>
      </c>
      <c r="F2112">
        <v>91.64</v>
      </c>
      <c r="G2112">
        <v>1832.8</v>
      </c>
      <c r="H2112" t="str">
        <f>IF(Table2[[#This Row],[Unit Price]]&lt;20,"0-19",IF(Table2[[#This Row],[Unit Price]]&lt;40,"20-39",IF(Table2[[#This Row],[Unit Price]]&lt;80,"40-79","80+")))</f>
        <v>80+</v>
      </c>
      <c r="I2112" t="str">
        <f>TEXT(Table2[[#This Row],[Date Sold]], "ddd")</f>
        <v>Sun</v>
      </c>
    </row>
    <row r="2113" spans="1:9" x14ac:dyDescent="0.25">
      <c r="A2113" t="s">
        <v>100</v>
      </c>
      <c r="B2113" t="s">
        <v>24</v>
      </c>
      <c r="C2113" t="s">
        <v>9</v>
      </c>
      <c r="D2113" s="1">
        <v>45715</v>
      </c>
      <c r="E2113">
        <v>16</v>
      </c>
      <c r="F2113">
        <v>10.38</v>
      </c>
      <c r="G2113">
        <v>166.08</v>
      </c>
      <c r="H2113" t="str">
        <f>IF(Table2[[#This Row],[Unit Price]]&lt;20,"0-19",IF(Table2[[#This Row],[Unit Price]]&lt;40,"20-39",IF(Table2[[#This Row],[Unit Price]]&lt;80,"40-79","80+")))</f>
        <v>0-19</v>
      </c>
      <c r="I2113" t="str">
        <f>TEXT(Table2[[#This Row],[Date Sold]], "ddd")</f>
        <v>Thu</v>
      </c>
    </row>
    <row r="2114" spans="1:9" x14ac:dyDescent="0.25">
      <c r="A2114" t="s">
        <v>46</v>
      </c>
      <c r="B2114" t="s">
        <v>18</v>
      </c>
      <c r="C2114" t="s">
        <v>12</v>
      </c>
      <c r="D2114" s="1">
        <v>45729</v>
      </c>
      <c r="E2114">
        <v>6</v>
      </c>
      <c r="F2114">
        <v>98.09</v>
      </c>
      <c r="G2114">
        <v>588.54</v>
      </c>
      <c r="H2114" t="str">
        <f>IF(Table2[[#This Row],[Unit Price]]&lt;20,"0-19",IF(Table2[[#This Row],[Unit Price]]&lt;40,"20-39",IF(Table2[[#This Row],[Unit Price]]&lt;80,"40-79","80+")))</f>
        <v>80+</v>
      </c>
      <c r="I2114" t="str">
        <f>TEXT(Table2[[#This Row],[Date Sold]], "ddd")</f>
        <v>Thu</v>
      </c>
    </row>
    <row r="2115" spans="1:9" x14ac:dyDescent="0.25">
      <c r="A2115" t="s">
        <v>45</v>
      </c>
      <c r="B2115" t="s">
        <v>16</v>
      </c>
      <c r="C2115" t="s">
        <v>25</v>
      </c>
      <c r="D2115" s="1">
        <v>45797</v>
      </c>
      <c r="E2115">
        <v>7</v>
      </c>
      <c r="F2115">
        <v>7.07</v>
      </c>
      <c r="G2115">
        <v>49.49</v>
      </c>
      <c r="H2115" t="str">
        <f>IF(Table2[[#This Row],[Unit Price]]&lt;20,"0-19",IF(Table2[[#This Row],[Unit Price]]&lt;40,"20-39",IF(Table2[[#This Row],[Unit Price]]&lt;80,"40-79","80+")))</f>
        <v>0-19</v>
      </c>
      <c r="I2115" t="str">
        <f>TEXT(Table2[[#This Row],[Date Sold]], "ddd")</f>
        <v>Tue</v>
      </c>
    </row>
    <row r="2116" spans="1:9" x14ac:dyDescent="0.25">
      <c r="A2116" t="s">
        <v>114</v>
      </c>
      <c r="B2116" t="s">
        <v>38</v>
      </c>
      <c r="C2116" t="s">
        <v>14</v>
      </c>
      <c r="D2116" s="1">
        <v>45790</v>
      </c>
      <c r="E2116">
        <v>10</v>
      </c>
      <c r="F2116">
        <v>81.17</v>
      </c>
      <c r="G2116">
        <v>811.7</v>
      </c>
      <c r="H2116" t="str">
        <f>IF(Table2[[#This Row],[Unit Price]]&lt;20,"0-19",IF(Table2[[#This Row],[Unit Price]]&lt;40,"20-39",IF(Table2[[#This Row],[Unit Price]]&lt;80,"40-79","80+")))</f>
        <v>80+</v>
      </c>
      <c r="I2116" t="str">
        <f>TEXT(Table2[[#This Row],[Date Sold]], "ddd")</f>
        <v>Tue</v>
      </c>
    </row>
    <row r="2117" spans="1:9" x14ac:dyDescent="0.25">
      <c r="A2117" t="s">
        <v>27</v>
      </c>
      <c r="B2117" t="s">
        <v>8</v>
      </c>
      <c r="C2117" t="s">
        <v>25</v>
      </c>
      <c r="D2117" s="1">
        <v>45735</v>
      </c>
      <c r="E2117">
        <v>18</v>
      </c>
      <c r="F2117">
        <v>80.260000000000005</v>
      </c>
      <c r="G2117">
        <v>1444.68</v>
      </c>
      <c r="H2117" t="str">
        <f>IF(Table2[[#This Row],[Unit Price]]&lt;20,"0-19",IF(Table2[[#This Row],[Unit Price]]&lt;40,"20-39",IF(Table2[[#This Row],[Unit Price]]&lt;80,"40-79","80+")))</f>
        <v>80+</v>
      </c>
      <c r="I2117" t="str">
        <f>TEXT(Table2[[#This Row],[Date Sold]], "ddd")</f>
        <v>Wed</v>
      </c>
    </row>
    <row r="2118" spans="1:9" x14ac:dyDescent="0.25">
      <c r="A2118" t="s">
        <v>44</v>
      </c>
      <c r="B2118" t="s">
        <v>18</v>
      </c>
      <c r="C2118" t="s">
        <v>25</v>
      </c>
      <c r="D2118" s="1">
        <v>45780</v>
      </c>
      <c r="E2118">
        <v>11</v>
      </c>
      <c r="F2118">
        <v>97.51</v>
      </c>
      <c r="G2118">
        <v>1072.6099999999999</v>
      </c>
      <c r="H2118" t="str">
        <f>IF(Table2[[#This Row],[Unit Price]]&lt;20,"0-19",IF(Table2[[#This Row],[Unit Price]]&lt;40,"20-39",IF(Table2[[#This Row],[Unit Price]]&lt;80,"40-79","80+")))</f>
        <v>80+</v>
      </c>
      <c r="I2118" t="str">
        <f>TEXT(Table2[[#This Row],[Date Sold]], "ddd")</f>
        <v>Sat</v>
      </c>
    </row>
    <row r="2119" spans="1:9" x14ac:dyDescent="0.25">
      <c r="A2119" t="s">
        <v>74</v>
      </c>
      <c r="B2119" t="s">
        <v>18</v>
      </c>
      <c r="C2119" t="s">
        <v>29</v>
      </c>
      <c r="D2119" s="1">
        <v>45764</v>
      </c>
      <c r="E2119">
        <v>7</v>
      </c>
      <c r="F2119">
        <v>36.15</v>
      </c>
      <c r="G2119">
        <v>253.05</v>
      </c>
      <c r="H2119" t="str">
        <f>IF(Table2[[#This Row],[Unit Price]]&lt;20,"0-19",IF(Table2[[#This Row],[Unit Price]]&lt;40,"20-39",IF(Table2[[#This Row],[Unit Price]]&lt;80,"40-79","80+")))</f>
        <v>20-39</v>
      </c>
      <c r="I2119" t="str">
        <f>TEXT(Table2[[#This Row],[Date Sold]], "ddd")</f>
        <v>Thu</v>
      </c>
    </row>
    <row r="2120" spans="1:9" x14ac:dyDescent="0.25">
      <c r="A2120" t="s">
        <v>102</v>
      </c>
      <c r="B2120" t="s">
        <v>18</v>
      </c>
      <c r="C2120" t="s">
        <v>14</v>
      </c>
      <c r="D2120" s="1">
        <v>45784</v>
      </c>
      <c r="E2120">
        <v>11</v>
      </c>
      <c r="F2120">
        <v>7.44</v>
      </c>
      <c r="G2120">
        <v>81.84</v>
      </c>
      <c r="H2120" t="str">
        <f>IF(Table2[[#This Row],[Unit Price]]&lt;20,"0-19",IF(Table2[[#This Row],[Unit Price]]&lt;40,"20-39",IF(Table2[[#This Row],[Unit Price]]&lt;80,"40-79","80+")))</f>
        <v>0-19</v>
      </c>
      <c r="I2120" t="str">
        <f>TEXT(Table2[[#This Row],[Date Sold]], "ddd")</f>
        <v>Wed</v>
      </c>
    </row>
    <row r="2121" spans="1:9" x14ac:dyDescent="0.25">
      <c r="A2121" t="s">
        <v>30</v>
      </c>
      <c r="B2121" t="s">
        <v>28</v>
      </c>
      <c r="C2121" t="s">
        <v>9</v>
      </c>
      <c r="D2121" s="1">
        <v>45765</v>
      </c>
      <c r="E2121">
        <v>4</v>
      </c>
      <c r="F2121">
        <v>83.52</v>
      </c>
      <c r="G2121">
        <v>334.08</v>
      </c>
      <c r="H2121" t="str">
        <f>IF(Table2[[#This Row],[Unit Price]]&lt;20,"0-19",IF(Table2[[#This Row],[Unit Price]]&lt;40,"20-39",IF(Table2[[#This Row],[Unit Price]]&lt;80,"40-79","80+")))</f>
        <v>80+</v>
      </c>
      <c r="I2121" t="str">
        <f>TEXT(Table2[[#This Row],[Date Sold]], "ddd")</f>
        <v>Fri</v>
      </c>
    </row>
    <row r="2122" spans="1:9" x14ac:dyDescent="0.25">
      <c r="A2122" t="s">
        <v>106</v>
      </c>
      <c r="B2122" t="s">
        <v>38</v>
      </c>
      <c r="C2122" t="s">
        <v>25</v>
      </c>
      <c r="D2122" s="1">
        <v>45722</v>
      </c>
      <c r="E2122">
        <v>16</v>
      </c>
      <c r="F2122">
        <v>25.55</v>
      </c>
      <c r="G2122">
        <v>408.8</v>
      </c>
      <c r="H2122" t="str">
        <f>IF(Table2[[#This Row],[Unit Price]]&lt;20,"0-19",IF(Table2[[#This Row],[Unit Price]]&lt;40,"20-39",IF(Table2[[#This Row],[Unit Price]]&lt;80,"40-79","80+")))</f>
        <v>20-39</v>
      </c>
      <c r="I2122" t="str">
        <f>TEXT(Table2[[#This Row],[Date Sold]], "ddd")</f>
        <v>Thu</v>
      </c>
    </row>
    <row r="2123" spans="1:9" x14ac:dyDescent="0.25">
      <c r="A2123" t="s">
        <v>77</v>
      </c>
      <c r="B2123" t="s">
        <v>22</v>
      </c>
      <c r="C2123" t="s">
        <v>25</v>
      </c>
      <c r="D2123" s="1">
        <v>45735</v>
      </c>
      <c r="E2123">
        <v>6</v>
      </c>
      <c r="F2123">
        <v>55.41</v>
      </c>
      <c r="G2123">
        <v>332.46</v>
      </c>
      <c r="H2123" t="str">
        <f>IF(Table2[[#This Row],[Unit Price]]&lt;20,"0-19",IF(Table2[[#This Row],[Unit Price]]&lt;40,"20-39",IF(Table2[[#This Row],[Unit Price]]&lt;80,"40-79","80+")))</f>
        <v>40-79</v>
      </c>
      <c r="I2123" t="str">
        <f>TEXT(Table2[[#This Row],[Date Sold]], "ddd")</f>
        <v>Wed</v>
      </c>
    </row>
    <row r="2124" spans="1:9" x14ac:dyDescent="0.25">
      <c r="A2124" t="s">
        <v>106</v>
      </c>
      <c r="B2124" t="s">
        <v>16</v>
      </c>
      <c r="C2124" t="s">
        <v>14</v>
      </c>
      <c r="D2124" s="1">
        <v>45742</v>
      </c>
      <c r="E2124">
        <v>18</v>
      </c>
      <c r="F2124">
        <v>56.84</v>
      </c>
      <c r="G2124">
        <v>1023.12</v>
      </c>
      <c r="H2124" t="str">
        <f>IF(Table2[[#This Row],[Unit Price]]&lt;20,"0-19",IF(Table2[[#This Row],[Unit Price]]&lt;40,"20-39",IF(Table2[[#This Row],[Unit Price]]&lt;80,"40-79","80+")))</f>
        <v>40-79</v>
      </c>
      <c r="I2124" t="str">
        <f>TEXT(Table2[[#This Row],[Date Sold]], "ddd")</f>
        <v>Wed</v>
      </c>
    </row>
    <row r="2125" spans="1:9" x14ac:dyDescent="0.25">
      <c r="A2125" t="s">
        <v>39</v>
      </c>
      <c r="B2125" t="s">
        <v>22</v>
      </c>
      <c r="C2125" t="s">
        <v>14</v>
      </c>
      <c r="D2125" s="1">
        <v>45721</v>
      </c>
      <c r="E2125">
        <v>5</v>
      </c>
      <c r="F2125">
        <v>14.57</v>
      </c>
      <c r="G2125">
        <v>72.849999999999994</v>
      </c>
      <c r="H2125" t="str">
        <f>IF(Table2[[#This Row],[Unit Price]]&lt;20,"0-19",IF(Table2[[#This Row],[Unit Price]]&lt;40,"20-39",IF(Table2[[#This Row],[Unit Price]]&lt;80,"40-79","80+")))</f>
        <v>0-19</v>
      </c>
      <c r="I2125" t="str">
        <f>TEXT(Table2[[#This Row],[Date Sold]], "ddd")</f>
        <v>Wed</v>
      </c>
    </row>
    <row r="2126" spans="1:9" x14ac:dyDescent="0.25">
      <c r="A2126" t="s">
        <v>41</v>
      </c>
      <c r="B2126" t="s">
        <v>8</v>
      </c>
      <c r="C2126" t="s">
        <v>14</v>
      </c>
      <c r="D2126" s="1">
        <v>45733</v>
      </c>
      <c r="E2126">
        <v>10</v>
      </c>
      <c r="F2126">
        <v>38.369999999999997</v>
      </c>
      <c r="G2126">
        <v>383.7</v>
      </c>
      <c r="H2126" t="str">
        <f>IF(Table2[[#This Row],[Unit Price]]&lt;20,"0-19",IF(Table2[[#This Row],[Unit Price]]&lt;40,"20-39",IF(Table2[[#This Row],[Unit Price]]&lt;80,"40-79","80+")))</f>
        <v>20-39</v>
      </c>
      <c r="I2126" t="str">
        <f>TEXT(Table2[[#This Row],[Date Sold]], "ddd")</f>
        <v>Mon</v>
      </c>
    </row>
    <row r="2127" spans="1:9" x14ac:dyDescent="0.25">
      <c r="A2127" t="s">
        <v>70</v>
      </c>
      <c r="B2127" t="s">
        <v>38</v>
      </c>
      <c r="C2127" t="s">
        <v>14</v>
      </c>
      <c r="D2127" s="1">
        <v>45785</v>
      </c>
      <c r="E2127">
        <v>11</v>
      </c>
      <c r="F2127">
        <v>32.29</v>
      </c>
      <c r="G2127">
        <v>355.19</v>
      </c>
      <c r="H2127" t="str">
        <f>IF(Table2[[#This Row],[Unit Price]]&lt;20,"0-19",IF(Table2[[#This Row],[Unit Price]]&lt;40,"20-39",IF(Table2[[#This Row],[Unit Price]]&lt;80,"40-79","80+")))</f>
        <v>20-39</v>
      </c>
      <c r="I2127" t="str">
        <f>TEXT(Table2[[#This Row],[Date Sold]], "ddd")</f>
        <v>Thu</v>
      </c>
    </row>
    <row r="2128" spans="1:9" x14ac:dyDescent="0.25">
      <c r="A2128" t="s">
        <v>52</v>
      </c>
      <c r="B2128" t="s">
        <v>20</v>
      </c>
      <c r="C2128" t="s">
        <v>29</v>
      </c>
      <c r="D2128" s="1">
        <v>45732</v>
      </c>
      <c r="E2128">
        <v>2</v>
      </c>
      <c r="F2128">
        <v>86.42</v>
      </c>
      <c r="G2128">
        <v>172.84</v>
      </c>
      <c r="H2128" t="str">
        <f>IF(Table2[[#This Row],[Unit Price]]&lt;20,"0-19",IF(Table2[[#This Row],[Unit Price]]&lt;40,"20-39",IF(Table2[[#This Row],[Unit Price]]&lt;80,"40-79","80+")))</f>
        <v>80+</v>
      </c>
      <c r="I2128" t="str">
        <f>TEXT(Table2[[#This Row],[Date Sold]], "ddd")</f>
        <v>Sun</v>
      </c>
    </row>
    <row r="2129" spans="1:9" x14ac:dyDescent="0.25">
      <c r="A2129" t="s">
        <v>66</v>
      </c>
      <c r="B2129" t="s">
        <v>38</v>
      </c>
      <c r="C2129" t="s">
        <v>12</v>
      </c>
      <c r="D2129" s="1">
        <v>45795</v>
      </c>
      <c r="E2129">
        <v>5</v>
      </c>
      <c r="F2129">
        <v>20.149999999999999</v>
      </c>
      <c r="G2129">
        <v>100.75</v>
      </c>
      <c r="H2129" t="str">
        <f>IF(Table2[[#This Row],[Unit Price]]&lt;20,"0-19",IF(Table2[[#This Row],[Unit Price]]&lt;40,"20-39",IF(Table2[[#This Row],[Unit Price]]&lt;80,"40-79","80+")))</f>
        <v>20-39</v>
      </c>
      <c r="I2129" t="str">
        <f>TEXT(Table2[[#This Row],[Date Sold]], "ddd")</f>
        <v>Sun</v>
      </c>
    </row>
    <row r="2130" spans="1:9" x14ac:dyDescent="0.25">
      <c r="A2130" t="s">
        <v>111</v>
      </c>
      <c r="B2130" t="s">
        <v>42</v>
      </c>
      <c r="C2130" t="s">
        <v>12</v>
      </c>
      <c r="D2130" s="1">
        <v>45753</v>
      </c>
      <c r="E2130">
        <v>5</v>
      </c>
      <c r="F2130">
        <v>32.53</v>
      </c>
      <c r="G2130">
        <v>162.65</v>
      </c>
      <c r="H2130" t="str">
        <f>IF(Table2[[#This Row],[Unit Price]]&lt;20,"0-19",IF(Table2[[#This Row],[Unit Price]]&lt;40,"20-39",IF(Table2[[#This Row],[Unit Price]]&lt;80,"40-79","80+")))</f>
        <v>20-39</v>
      </c>
      <c r="I2130" t="str">
        <f>TEXT(Table2[[#This Row],[Date Sold]], "ddd")</f>
        <v>Sun</v>
      </c>
    </row>
    <row r="2131" spans="1:9" x14ac:dyDescent="0.25">
      <c r="A2131" t="s">
        <v>87</v>
      </c>
      <c r="B2131" t="s">
        <v>11</v>
      </c>
      <c r="C2131" t="s">
        <v>12</v>
      </c>
      <c r="D2131" s="1">
        <v>45764</v>
      </c>
      <c r="E2131">
        <v>18</v>
      </c>
      <c r="F2131">
        <v>12.02</v>
      </c>
      <c r="G2131">
        <v>216.36</v>
      </c>
      <c r="H2131" t="str">
        <f>IF(Table2[[#This Row],[Unit Price]]&lt;20,"0-19",IF(Table2[[#This Row],[Unit Price]]&lt;40,"20-39",IF(Table2[[#This Row],[Unit Price]]&lt;80,"40-79","80+")))</f>
        <v>0-19</v>
      </c>
      <c r="I2131" t="str">
        <f>TEXT(Table2[[#This Row],[Date Sold]], "ddd")</f>
        <v>Thu</v>
      </c>
    </row>
    <row r="2132" spans="1:9" x14ac:dyDescent="0.25">
      <c r="A2132" t="s">
        <v>19</v>
      </c>
      <c r="B2132" t="s">
        <v>28</v>
      </c>
      <c r="C2132" t="s">
        <v>25</v>
      </c>
      <c r="D2132" s="1">
        <v>45753</v>
      </c>
      <c r="E2132">
        <v>3</v>
      </c>
      <c r="F2132">
        <v>76.83</v>
      </c>
      <c r="G2132">
        <v>230.49</v>
      </c>
      <c r="H2132" t="str">
        <f>IF(Table2[[#This Row],[Unit Price]]&lt;20,"0-19",IF(Table2[[#This Row],[Unit Price]]&lt;40,"20-39",IF(Table2[[#This Row],[Unit Price]]&lt;80,"40-79","80+")))</f>
        <v>40-79</v>
      </c>
      <c r="I2132" t="str">
        <f>TEXT(Table2[[#This Row],[Date Sold]], "ddd")</f>
        <v>Sun</v>
      </c>
    </row>
    <row r="2133" spans="1:9" x14ac:dyDescent="0.25">
      <c r="A2133" t="s">
        <v>109</v>
      </c>
      <c r="B2133" t="s">
        <v>20</v>
      </c>
      <c r="C2133" t="s">
        <v>14</v>
      </c>
      <c r="D2133" s="1">
        <v>45789</v>
      </c>
      <c r="E2133">
        <v>13</v>
      </c>
      <c r="F2133">
        <v>36.08</v>
      </c>
      <c r="G2133">
        <v>469.04</v>
      </c>
      <c r="H2133" t="str">
        <f>IF(Table2[[#This Row],[Unit Price]]&lt;20,"0-19",IF(Table2[[#This Row],[Unit Price]]&lt;40,"20-39",IF(Table2[[#This Row],[Unit Price]]&lt;80,"40-79","80+")))</f>
        <v>20-39</v>
      </c>
      <c r="I2133" t="str">
        <f>TEXT(Table2[[#This Row],[Date Sold]], "ddd")</f>
        <v>Mon</v>
      </c>
    </row>
    <row r="2134" spans="1:9" x14ac:dyDescent="0.25">
      <c r="A2134" t="s">
        <v>107</v>
      </c>
      <c r="B2134" t="s">
        <v>22</v>
      </c>
      <c r="C2134" t="s">
        <v>29</v>
      </c>
      <c r="D2134" s="1">
        <v>45749</v>
      </c>
      <c r="E2134">
        <v>2</v>
      </c>
      <c r="F2134">
        <v>96.29</v>
      </c>
      <c r="G2134">
        <v>192.58</v>
      </c>
      <c r="H2134" t="str">
        <f>IF(Table2[[#This Row],[Unit Price]]&lt;20,"0-19",IF(Table2[[#This Row],[Unit Price]]&lt;40,"20-39",IF(Table2[[#This Row],[Unit Price]]&lt;80,"40-79","80+")))</f>
        <v>80+</v>
      </c>
      <c r="I2134" t="str">
        <f>TEXT(Table2[[#This Row],[Date Sold]], "ddd")</f>
        <v>Wed</v>
      </c>
    </row>
    <row r="2135" spans="1:9" x14ac:dyDescent="0.25">
      <c r="A2135" t="s">
        <v>47</v>
      </c>
      <c r="B2135" t="s">
        <v>38</v>
      </c>
      <c r="C2135" t="s">
        <v>14</v>
      </c>
      <c r="D2135" s="1">
        <v>45774</v>
      </c>
      <c r="E2135">
        <v>8</v>
      </c>
      <c r="F2135">
        <v>41.82</v>
      </c>
      <c r="G2135">
        <v>334.56</v>
      </c>
      <c r="H2135" t="str">
        <f>IF(Table2[[#This Row],[Unit Price]]&lt;20,"0-19",IF(Table2[[#This Row],[Unit Price]]&lt;40,"20-39",IF(Table2[[#This Row],[Unit Price]]&lt;80,"40-79","80+")))</f>
        <v>40-79</v>
      </c>
      <c r="I2135" t="str">
        <f>TEXT(Table2[[#This Row],[Date Sold]], "ddd")</f>
        <v>Sun</v>
      </c>
    </row>
    <row r="2136" spans="1:9" x14ac:dyDescent="0.25">
      <c r="A2136" t="s">
        <v>7</v>
      </c>
      <c r="B2136" t="s">
        <v>16</v>
      </c>
      <c r="C2136" t="s">
        <v>29</v>
      </c>
      <c r="D2136" s="1">
        <v>45757</v>
      </c>
      <c r="E2136">
        <v>9</v>
      </c>
      <c r="F2136">
        <v>49.63</v>
      </c>
      <c r="G2136">
        <v>446.67</v>
      </c>
      <c r="H2136" t="str">
        <f>IF(Table2[[#This Row],[Unit Price]]&lt;20,"0-19",IF(Table2[[#This Row],[Unit Price]]&lt;40,"20-39",IF(Table2[[#This Row],[Unit Price]]&lt;80,"40-79","80+")))</f>
        <v>40-79</v>
      </c>
      <c r="I2136" t="str">
        <f>TEXT(Table2[[#This Row],[Date Sold]], "ddd")</f>
        <v>Thu</v>
      </c>
    </row>
    <row r="2137" spans="1:9" x14ac:dyDescent="0.25">
      <c r="A2137" t="s">
        <v>75</v>
      </c>
      <c r="B2137" t="s">
        <v>24</v>
      </c>
      <c r="C2137" t="s">
        <v>29</v>
      </c>
      <c r="D2137" s="1">
        <v>45792</v>
      </c>
      <c r="E2137">
        <v>14</v>
      </c>
      <c r="F2137">
        <v>42.79</v>
      </c>
      <c r="G2137">
        <v>599.05999999999995</v>
      </c>
      <c r="H2137" t="str">
        <f>IF(Table2[[#This Row],[Unit Price]]&lt;20,"0-19",IF(Table2[[#This Row],[Unit Price]]&lt;40,"20-39",IF(Table2[[#This Row],[Unit Price]]&lt;80,"40-79","80+")))</f>
        <v>40-79</v>
      </c>
      <c r="I2137" t="str">
        <f>TEXT(Table2[[#This Row],[Date Sold]], "ddd")</f>
        <v>Thu</v>
      </c>
    </row>
    <row r="2138" spans="1:9" x14ac:dyDescent="0.25">
      <c r="A2138" t="s">
        <v>68</v>
      </c>
      <c r="B2138" t="s">
        <v>18</v>
      </c>
      <c r="C2138" t="s">
        <v>14</v>
      </c>
      <c r="D2138" s="1">
        <v>45713</v>
      </c>
      <c r="E2138">
        <v>6</v>
      </c>
      <c r="F2138">
        <v>53.74</v>
      </c>
      <c r="G2138">
        <v>322.44</v>
      </c>
      <c r="H2138" t="str">
        <f>IF(Table2[[#This Row],[Unit Price]]&lt;20,"0-19",IF(Table2[[#This Row],[Unit Price]]&lt;40,"20-39",IF(Table2[[#This Row],[Unit Price]]&lt;80,"40-79","80+")))</f>
        <v>40-79</v>
      </c>
      <c r="I2138" t="str">
        <f>TEXT(Table2[[#This Row],[Date Sold]], "ddd")</f>
        <v>Tue</v>
      </c>
    </row>
    <row r="2139" spans="1:9" x14ac:dyDescent="0.25">
      <c r="A2139" t="s">
        <v>30</v>
      </c>
      <c r="B2139" t="s">
        <v>38</v>
      </c>
      <c r="C2139" t="s">
        <v>25</v>
      </c>
      <c r="D2139" s="1">
        <v>45715</v>
      </c>
      <c r="E2139">
        <v>9</v>
      </c>
      <c r="F2139">
        <v>38.729999999999997</v>
      </c>
      <c r="G2139">
        <v>348.57</v>
      </c>
      <c r="H2139" t="str">
        <f>IF(Table2[[#This Row],[Unit Price]]&lt;20,"0-19",IF(Table2[[#This Row],[Unit Price]]&lt;40,"20-39",IF(Table2[[#This Row],[Unit Price]]&lt;80,"40-79","80+")))</f>
        <v>20-39</v>
      </c>
      <c r="I2139" t="str">
        <f>TEXT(Table2[[#This Row],[Date Sold]], "ddd")</f>
        <v>Thu</v>
      </c>
    </row>
    <row r="2140" spans="1:9" x14ac:dyDescent="0.25">
      <c r="A2140" t="s">
        <v>40</v>
      </c>
      <c r="B2140" t="s">
        <v>11</v>
      </c>
      <c r="C2140" t="s">
        <v>29</v>
      </c>
      <c r="D2140" s="1">
        <v>45710</v>
      </c>
      <c r="E2140">
        <v>20</v>
      </c>
      <c r="F2140">
        <v>13.37</v>
      </c>
      <c r="G2140">
        <v>267.39999999999998</v>
      </c>
      <c r="H2140" t="str">
        <f>IF(Table2[[#This Row],[Unit Price]]&lt;20,"0-19",IF(Table2[[#This Row],[Unit Price]]&lt;40,"20-39",IF(Table2[[#This Row],[Unit Price]]&lt;80,"40-79","80+")))</f>
        <v>0-19</v>
      </c>
      <c r="I2140" t="str">
        <f>TEXT(Table2[[#This Row],[Date Sold]], "ddd")</f>
        <v>Sat</v>
      </c>
    </row>
    <row r="2141" spans="1:9" x14ac:dyDescent="0.25">
      <c r="A2141" t="s">
        <v>87</v>
      </c>
      <c r="B2141" t="s">
        <v>42</v>
      </c>
      <c r="C2141" t="s">
        <v>25</v>
      </c>
      <c r="D2141" s="1">
        <v>45748</v>
      </c>
      <c r="E2141">
        <v>1</v>
      </c>
      <c r="F2141">
        <v>19.079999999999998</v>
      </c>
      <c r="G2141">
        <v>19.079999999999998</v>
      </c>
      <c r="H2141" t="str">
        <f>IF(Table2[[#This Row],[Unit Price]]&lt;20,"0-19",IF(Table2[[#This Row],[Unit Price]]&lt;40,"20-39",IF(Table2[[#This Row],[Unit Price]]&lt;80,"40-79","80+")))</f>
        <v>0-19</v>
      </c>
      <c r="I2141" t="str">
        <f>TEXT(Table2[[#This Row],[Date Sold]], "ddd")</f>
        <v>Tue</v>
      </c>
    </row>
    <row r="2142" spans="1:9" x14ac:dyDescent="0.25">
      <c r="A2142" t="s">
        <v>96</v>
      </c>
      <c r="B2142" t="s">
        <v>11</v>
      </c>
      <c r="C2142" t="s">
        <v>25</v>
      </c>
      <c r="D2142" s="1">
        <v>45739</v>
      </c>
      <c r="E2142">
        <v>19</v>
      </c>
      <c r="F2142">
        <v>17.47</v>
      </c>
      <c r="G2142">
        <v>331.93</v>
      </c>
      <c r="H2142" t="str">
        <f>IF(Table2[[#This Row],[Unit Price]]&lt;20,"0-19",IF(Table2[[#This Row],[Unit Price]]&lt;40,"20-39",IF(Table2[[#This Row],[Unit Price]]&lt;80,"40-79","80+")))</f>
        <v>0-19</v>
      </c>
      <c r="I2142" t="str">
        <f>TEXT(Table2[[#This Row],[Date Sold]], "ddd")</f>
        <v>Sun</v>
      </c>
    </row>
    <row r="2143" spans="1:9" x14ac:dyDescent="0.25">
      <c r="A2143" t="s">
        <v>67</v>
      </c>
      <c r="B2143" t="s">
        <v>42</v>
      </c>
      <c r="C2143" t="s">
        <v>14</v>
      </c>
      <c r="D2143" s="1">
        <v>45762</v>
      </c>
      <c r="E2143">
        <v>3</v>
      </c>
      <c r="F2143">
        <v>43.63</v>
      </c>
      <c r="G2143">
        <v>130.88999999999999</v>
      </c>
      <c r="H2143" t="str">
        <f>IF(Table2[[#This Row],[Unit Price]]&lt;20,"0-19",IF(Table2[[#This Row],[Unit Price]]&lt;40,"20-39",IF(Table2[[#This Row],[Unit Price]]&lt;80,"40-79","80+")))</f>
        <v>40-79</v>
      </c>
      <c r="I2143" t="str">
        <f>TEXT(Table2[[#This Row],[Date Sold]], "ddd")</f>
        <v>Tue</v>
      </c>
    </row>
    <row r="2144" spans="1:9" x14ac:dyDescent="0.25">
      <c r="A2144" t="s">
        <v>77</v>
      </c>
      <c r="B2144" t="s">
        <v>22</v>
      </c>
      <c r="C2144" t="s">
        <v>9</v>
      </c>
      <c r="D2144" s="1">
        <v>45784</v>
      </c>
      <c r="E2144">
        <v>2</v>
      </c>
      <c r="F2144">
        <v>52.53</v>
      </c>
      <c r="G2144">
        <v>105.06</v>
      </c>
      <c r="H2144" t="str">
        <f>IF(Table2[[#This Row],[Unit Price]]&lt;20,"0-19",IF(Table2[[#This Row],[Unit Price]]&lt;40,"20-39",IF(Table2[[#This Row],[Unit Price]]&lt;80,"40-79","80+")))</f>
        <v>40-79</v>
      </c>
      <c r="I2144" t="str">
        <f>TEXT(Table2[[#This Row],[Date Sold]], "ddd")</f>
        <v>Wed</v>
      </c>
    </row>
    <row r="2145" spans="1:9" x14ac:dyDescent="0.25">
      <c r="A2145" t="s">
        <v>120</v>
      </c>
      <c r="B2145" t="s">
        <v>24</v>
      </c>
      <c r="C2145" t="s">
        <v>9</v>
      </c>
      <c r="D2145" s="1">
        <v>45715</v>
      </c>
      <c r="E2145">
        <v>7</v>
      </c>
      <c r="F2145">
        <v>83.27</v>
      </c>
      <c r="G2145">
        <v>582.89</v>
      </c>
      <c r="H2145" t="str">
        <f>IF(Table2[[#This Row],[Unit Price]]&lt;20,"0-19",IF(Table2[[#This Row],[Unit Price]]&lt;40,"20-39",IF(Table2[[#This Row],[Unit Price]]&lt;80,"40-79","80+")))</f>
        <v>80+</v>
      </c>
      <c r="I2145" t="str">
        <f>TEXT(Table2[[#This Row],[Date Sold]], "ddd")</f>
        <v>Thu</v>
      </c>
    </row>
    <row r="2146" spans="1:9" x14ac:dyDescent="0.25">
      <c r="A2146" t="s">
        <v>36</v>
      </c>
      <c r="B2146" t="s">
        <v>11</v>
      </c>
      <c r="C2146" t="s">
        <v>14</v>
      </c>
      <c r="D2146" s="1">
        <v>45761</v>
      </c>
      <c r="E2146">
        <v>15</v>
      </c>
      <c r="F2146">
        <v>56.91</v>
      </c>
      <c r="G2146">
        <v>853.65</v>
      </c>
      <c r="H2146" t="str">
        <f>IF(Table2[[#This Row],[Unit Price]]&lt;20,"0-19",IF(Table2[[#This Row],[Unit Price]]&lt;40,"20-39",IF(Table2[[#This Row],[Unit Price]]&lt;80,"40-79","80+")))</f>
        <v>40-79</v>
      </c>
      <c r="I2146" t="str">
        <f>TEXT(Table2[[#This Row],[Date Sold]], "ddd")</f>
        <v>Mon</v>
      </c>
    </row>
    <row r="2147" spans="1:9" x14ac:dyDescent="0.25">
      <c r="A2147" t="s">
        <v>71</v>
      </c>
      <c r="B2147" t="s">
        <v>20</v>
      </c>
      <c r="C2147" t="s">
        <v>12</v>
      </c>
      <c r="D2147" s="1">
        <v>45764</v>
      </c>
      <c r="E2147">
        <v>1</v>
      </c>
      <c r="F2147">
        <v>61.82</v>
      </c>
      <c r="G2147">
        <v>61.82</v>
      </c>
      <c r="H2147" t="str">
        <f>IF(Table2[[#This Row],[Unit Price]]&lt;20,"0-19",IF(Table2[[#This Row],[Unit Price]]&lt;40,"20-39",IF(Table2[[#This Row],[Unit Price]]&lt;80,"40-79","80+")))</f>
        <v>40-79</v>
      </c>
      <c r="I2147" t="str">
        <f>TEXT(Table2[[#This Row],[Date Sold]], "ddd")</f>
        <v>Thu</v>
      </c>
    </row>
    <row r="2148" spans="1:9" x14ac:dyDescent="0.25">
      <c r="A2148" t="s">
        <v>67</v>
      </c>
      <c r="B2148" t="s">
        <v>42</v>
      </c>
      <c r="C2148" t="s">
        <v>14</v>
      </c>
      <c r="D2148" s="1">
        <v>45776</v>
      </c>
      <c r="E2148">
        <v>19</v>
      </c>
      <c r="F2148">
        <v>89.5</v>
      </c>
      <c r="G2148">
        <v>1700.5</v>
      </c>
      <c r="H2148" t="str">
        <f>IF(Table2[[#This Row],[Unit Price]]&lt;20,"0-19",IF(Table2[[#This Row],[Unit Price]]&lt;40,"20-39",IF(Table2[[#This Row],[Unit Price]]&lt;80,"40-79","80+")))</f>
        <v>80+</v>
      </c>
      <c r="I2148" t="str">
        <f>TEXT(Table2[[#This Row],[Date Sold]], "ddd")</f>
        <v>Tue</v>
      </c>
    </row>
    <row r="2149" spans="1:9" x14ac:dyDescent="0.25">
      <c r="A2149" t="s">
        <v>36</v>
      </c>
      <c r="B2149" t="s">
        <v>38</v>
      </c>
      <c r="C2149" t="s">
        <v>25</v>
      </c>
      <c r="D2149" s="1">
        <v>45710</v>
      </c>
      <c r="E2149">
        <v>10</v>
      </c>
      <c r="F2149">
        <v>59.65</v>
      </c>
      <c r="G2149">
        <v>596.5</v>
      </c>
      <c r="H2149" t="str">
        <f>IF(Table2[[#This Row],[Unit Price]]&lt;20,"0-19",IF(Table2[[#This Row],[Unit Price]]&lt;40,"20-39",IF(Table2[[#This Row],[Unit Price]]&lt;80,"40-79","80+")))</f>
        <v>40-79</v>
      </c>
      <c r="I2149" t="str">
        <f>TEXT(Table2[[#This Row],[Date Sold]], "ddd")</f>
        <v>Sat</v>
      </c>
    </row>
    <row r="2150" spans="1:9" x14ac:dyDescent="0.25">
      <c r="A2150" t="s">
        <v>53</v>
      </c>
      <c r="B2150" t="s">
        <v>42</v>
      </c>
      <c r="C2150" t="s">
        <v>9</v>
      </c>
      <c r="D2150" s="1">
        <v>45779</v>
      </c>
      <c r="E2150">
        <v>17</v>
      </c>
      <c r="F2150">
        <v>12.06</v>
      </c>
      <c r="G2150">
        <v>205.02</v>
      </c>
      <c r="H2150" t="str">
        <f>IF(Table2[[#This Row],[Unit Price]]&lt;20,"0-19",IF(Table2[[#This Row],[Unit Price]]&lt;40,"20-39",IF(Table2[[#This Row],[Unit Price]]&lt;80,"40-79","80+")))</f>
        <v>0-19</v>
      </c>
      <c r="I2150" t="str">
        <f>TEXT(Table2[[#This Row],[Date Sold]], "ddd")</f>
        <v>Fri</v>
      </c>
    </row>
    <row r="2151" spans="1:9" x14ac:dyDescent="0.25">
      <c r="A2151" t="s">
        <v>44</v>
      </c>
      <c r="B2151" t="s">
        <v>28</v>
      </c>
      <c r="C2151" t="s">
        <v>25</v>
      </c>
      <c r="D2151" s="1">
        <v>45715</v>
      </c>
      <c r="E2151">
        <v>13</v>
      </c>
      <c r="F2151">
        <v>39.29</v>
      </c>
      <c r="G2151">
        <v>510.77</v>
      </c>
      <c r="H2151" t="str">
        <f>IF(Table2[[#This Row],[Unit Price]]&lt;20,"0-19",IF(Table2[[#This Row],[Unit Price]]&lt;40,"20-39",IF(Table2[[#This Row],[Unit Price]]&lt;80,"40-79","80+")))</f>
        <v>20-39</v>
      </c>
      <c r="I2151" t="str">
        <f>TEXT(Table2[[#This Row],[Date Sold]], "ddd")</f>
        <v>Thu</v>
      </c>
    </row>
    <row r="2152" spans="1:9" x14ac:dyDescent="0.25">
      <c r="A2152" t="s">
        <v>31</v>
      </c>
      <c r="B2152" t="s">
        <v>18</v>
      </c>
      <c r="C2152" t="s">
        <v>12</v>
      </c>
      <c r="D2152" s="1">
        <v>45757</v>
      </c>
      <c r="E2152">
        <v>16</v>
      </c>
      <c r="F2152">
        <v>73.13</v>
      </c>
      <c r="G2152">
        <v>1170.08</v>
      </c>
      <c r="H2152" t="str">
        <f>IF(Table2[[#This Row],[Unit Price]]&lt;20,"0-19",IF(Table2[[#This Row],[Unit Price]]&lt;40,"20-39",IF(Table2[[#This Row],[Unit Price]]&lt;80,"40-79","80+")))</f>
        <v>40-79</v>
      </c>
      <c r="I2152" t="str">
        <f>TEXT(Table2[[#This Row],[Date Sold]], "ddd")</f>
        <v>Thu</v>
      </c>
    </row>
    <row r="2153" spans="1:9" x14ac:dyDescent="0.25">
      <c r="A2153" t="s">
        <v>67</v>
      </c>
      <c r="B2153" t="s">
        <v>24</v>
      </c>
      <c r="C2153" t="s">
        <v>9</v>
      </c>
      <c r="D2153" s="1">
        <v>45746</v>
      </c>
      <c r="E2153">
        <v>18</v>
      </c>
      <c r="F2153">
        <v>19.02</v>
      </c>
      <c r="G2153">
        <v>342.36</v>
      </c>
      <c r="H2153" t="str">
        <f>IF(Table2[[#This Row],[Unit Price]]&lt;20,"0-19",IF(Table2[[#This Row],[Unit Price]]&lt;40,"20-39",IF(Table2[[#This Row],[Unit Price]]&lt;80,"40-79","80+")))</f>
        <v>0-19</v>
      </c>
      <c r="I2153" t="str">
        <f>TEXT(Table2[[#This Row],[Date Sold]], "ddd")</f>
        <v>Sun</v>
      </c>
    </row>
    <row r="2154" spans="1:9" x14ac:dyDescent="0.25">
      <c r="A2154" t="s">
        <v>111</v>
      </c>
      <c r="B2154" t="s">
        <v>42</v>
      </c>
      <c r="C2154" t="s">
        <v>14</v>
      </c>
      <c r="D2154" s="1">
        <v>45777</v>
      </c>
      <c r="E2154">
        <v>4</v>
      </c>
      <c r="F2154">
        <v>28.44</v>
      </c>
      <c r="G2154">
        <v>113.76</v>
      </c>
      <c r="H2154" t="str">
        <f>IF(Table2[[#This Row],[Unit Price]]&lt;20,"0-19",IF(Table2[[#This Row],[Unit Price]]&lt;40,"20-39",IF(Table2[[#This Row],[Unit Price]]&lt;80,"40-79","80+")))</f>
        <v>20-39</v>
      </c>
      <c r="I2154" t="str">
        <f>TEXT(Table2[[#This Row],[Date Sold]], "ddd")</f>
        <v>Wed</v>
      </c>
    </row>
    <row r="2155" spans="1:9" x14ac:dyDescent="0.25">
      <c r="A2155" t="s">
        <v>68</v>
      </c>
      <c r="B2155" t="s">
        <v>28</v>
      </c>
      <c r="C2155" t="s">
        <v>29</v>
      </c>
      <c r="D2155" s="1">
        <v>45722</v>
      </c>
      <c r="E2155">
        <v>5</v>
      </c>
      <c r="F2155">
        <v>98.03</v>
      </c>
      <c r="G2155">
        <v>490.15</v>
      </c>
      <c r="H2155" t="str">
        <f>IF(Table2[[#This Row],[Unit Price]]&lt;20,"0-19",IF(Table2[[#This Row],[Unit Price]]&lt;40,"20-39",IF(Table2[[#This Row],[Unit Price]]&lt;80,"40-79","80+")))</f>
        <v>80+</v>
      </c>
      <c r="I2155" t="str">
        <f>TEXT(Table2[[#This Row],[Date Sold]], "ddd")</f>
        <v>Thu</v>
      </c>
    </row>
    <row r="2156" spans="1:9" x14ac:dyDescent="0.25">
      <c r="A2156" t="s">
        <v>89</v>
      </c>
      <c r="B2156" t="s">
        <v>42</v>
      </c>
      <c r="C2156" t="s">
        <v>12</v>
      </c>
      <c r="D2156" s="1">
        <v>45751</v>
      </c>
      <c r="E2156">
        <v>16</v>
      </c>
      <c r="F2156">
        <v>83.32</v>
      </c>
      <c r="G2156">
        <v>1333.12</v>
      </c>
      <c r="H2156" t="str">
        <f>IF(Table2[[#This Row],[Unit Price]]&lt;20,"0-19",IF(Table2[[#This Row],[Unit Price]]&lt;40,"20-39",IF(Table2[[#This Row],[Unit Price]]&lt;80,"40-79","80+")))</f>
        <v>80+</v>
      </c>
      <c r="I2156" t="str">
        <f>TEXT(Table2[[#This Row],[Date Sold]], "ddd")</f>
        <v>Fri</v>
      </c>
    </row>
    <row r="2157" spans="1:9" x14ac:dyDescent="0.25">
      <c r="A2157" t="s">
        <v>76</v>
      </c>
      <c r="B2157" t="s">
        <v>8</v>
      </c>
      <c r="C2157" t="s">
        <v>29</v>
      </c>
      <c r="D2157" s="1">
        <v>45776</v>
      </c>
      <c r="E2157">
        <v>13</v>
      </c>
      <c r="F2157">
        <v>93.12</v>
      </c>
      <c r="G2157">
        <v>1210.56</v>
      </c>
      <c r="H2157" t="str">
        <f>IF(Table2[[#This Row],[Unit Price]]&lt;20,"0-19",IF(Table2[[#This Row],[Unit Price]]&lt;40,"20-39",IF(Table2[[#This Row],[Unit Price]]&lt;80,"40-79","80+")))</f>
        <v>80+</v>
      </c>
      <c r="I2157" t="str">
        <f>TEXT(Table2[[#This Row],[Date Sold]], "ddd")</f>
        <v>Tue</v>
      </c>
    </row>
    <row r="2158" spans="1:9" x14ac:dyDescent="0.25">
      <c r="A2158" t="s">
        <v>51</v>
      </c>
      <c r="B2158" t="s">
        <v>28</v>
      </c>
      <c r="C2158" t="s">
        <v>29</v>
      </c>
      <c r="D2158" s="1">
        <v>45783</v>
      </c>
      <c r="E2158">
        <v>11</v>
      </c>
      <c r="F2158">
        <v>87.43</v>
      </c>
      <c r="G2158">
        <v>961.73</v>
      </c>
      <c r="H2158" t="str">
        <f>IF(Table2[[#This Row],[Unit Price]]&lt;20,"0-19",IF(Table2[[#This Row],[Unit Price]]&lt;40,"20-39",IF(Table2[[#This Row],[Unit Price]]&lt;80,"40-79","80+")))</f>
        <v>80+</v>
      </c>
      <c r="I2158" t="str">
        <f>TEXT(Table2[[#This Row],[Date Sold]], "ddd")</f>
        <v>Tue</v>
      </c>
    </row>
    <row r="2159" spans="1:9" x14ac:dyDescent="0.25">
      <c r="A2159" t="s">
        <v>108</v>
      </c>
      <c r="B2159" t="s">
        <v>11</v>
      </c>
      <c r="C2159" t="s">
        <v>25</v>
      </c>
      <c r="D2159" s="1">
        <v>45765</v>
      </c>
      <c r="E2159">
        <v>19</v>
      </c>
      <c r="F2159">
        <v>51.14</v>
      </c>
      <c r="G2159">
        <v>971.66</v>
      </c>
      <c r="H2159" t="str">
        <f>IF(Table2[[#This Row],[Unit Price]]&lt;20,"0-19",IF(Table2[[#This Row],[Unit Price]]&lt;40,"20-39",IF(Table2[[#This Row],[Unit Price]]&lt;80,"40-79","80+")))</f>
        <v>40-79</v>
      </c>
      <c r="I2159" t="str">
        <f>TEXT(Table2[[#This Row],[Date Sold]], "ddd")</f>
        <v>Fri</v>
      </c>
    </row>
    <row r="2160" spans="1:9" x14ac:dyDescent="0.25">
      <c r="A2160" t="s">
        <v>75</v>
      </c>
      <c r="B2160" t="s">
        <v>11</v>
      </c>
      <c r="C2160" t="s">
        <v>9</v>
      </c>
      <c r="D2160" s="1">
        <v>45756</v>
      </c>
      <c r="E2160">
        <v>7</v>
      </c>
      <c r="F2160">
        <v>25.47</v>
      </c>
      <c r="G2160">
        <v>178.29</v>
      </c>
      <c r="H2160" t="str">
        <f>IF(Table2[[#This Row],[Unit Price]]&lt;20,"0-19",IF(Table2[[#This Row],[Unit Price]]&lt;40,"20-39",IF(Table2[[#This Row],[Unit Price]]&lt;80,"40-79","80+")))</f>
        <v>20-39</v>
      </c>
      <c r="I2160" t="str">
        <f>TEXT(Table2[[#This Row],[Date Sold]], "ddd")</f>
        <v>Wed</v>
      </c>
    </row>
    <row r="2161" spans="1:9" x14ac:dyDescent="0.25">
      <c r="A2161" t="s">
        <v>39</v>
      </c>
      <c r="B2161" t="s">
        <v>28</v>
      </c>
      <c r="C2161" t="s">
        <v>9</v>
      </c>
      <c r="D2161" s="1">
        <v>45796</v>
      </c>
      <c r="E2161">
        <v>14</v>
      </c>
      <c r="F2161">
        <v>19.350000000000001</v>
      </c>
      <c r="G2161">
        <v>270.89999999999998</v>
      </c>
      <c r="H2161" t="str">
        <f>IF(Table2[[#This Row],[Unit Price]]&lt;20,"0-19",IF(Table2[[#This Row],[Unit Price]]&lt;40,"20-39",IF(Table2[[#This Row],[Unit Price]]&lt;80,"40-79","80+")))</f>
        <v>0-19</v>
      </c>
      <c r="I2161" t="str">
        <f>TEXT(Table2[[#This Row],[Date Sold]], "ddd")</f>
        <v>Mon</v>
      </c>
    </row>
    <row r="2162" spans="1:9" x14ac:dyDescent="0.25">
      <c r="A2162" t="s">
        <v>99</v>
      </c>
      <c r="B2162" t="s">
        <v>11</v>
      </c>
      <c r="C2162" t="s">
        <v>12</v>
      </c>
      <c r="D2162" s="1">
        <v>45737</v>
      </c>
      <c r="E2162">
        <v>4</v>
      </c>
      <c r="F2162">
        <v>80.599999999999994</v>
      </c>
      <c r="G2162">
        <v>322.39999999999998</v>
      </c>
      <c r="H2162" t="str">
        <f>IF(Table2[[#This Row],[Unit Price]]&lt;20,"0-19",IF(Table2[[#This Row],[Unit Price]]&lt;40,"20-39",IF(Table2[[#This Row],[Unit Price]]&lt;80,"40-79","80+")))</f>
        <v>80+</v>
      </c>
      <c r="I2162" t="str">
        <f>TEXT(Table2[[#This Row],[Date Sold]], "ddd")</f>
        <v>Fri</v>
      </c>
    </row>
    <row r="2163" spans="1:9" x14ac:dyDescent="0.25">
      <c r="A2163" t="s">
        <v>110</v>
      </c>
      <c r="B2163" t="s">
        <v>18</v>
      </c>
      <c r="C2163" t="s">
        <v>25</v>
      </c>
      <c r="D2163" s="1">
        <v>45721</v>
      </c>
      <c r="E2163">
        <v>20</v>
      </c>
      <c r="F2163">
        <v>71.89</v>
      </c>
      <c r="G2163">
        <v>1437.8</v>
      </c>
      <c r="H2163" t="str">
        <f>IF(Table2[[#This Row],[Unit Price]]&lt;20,"0-19",IF(Table2[[#This Row],[Unit Price]]&lt;40,"20-39",IF(Table2[[#This Row],[Unit Price]]&lt;80,"40-79","80+")))</f>
        <v>40-79</v>
      </c>
      <c r="I2163" t="str">
        <f>TEXT(Table2[[#This Row],[Date Sold]], "ddd")</f>
        <v>Wed</v>
      </c>
    </row>
    <row r="2164" spans="1:9" x14ac:dyDescent="0.25">
      <c r="A2164" t="s">
        <v>113</v>
      </c>
      <c r="B2164" t="s">
        <v>20</v>
      </c>
      <c r="C2164" t="s">
        <v>25</v>
      </c>
      <c r="D2164" s="1">
        <v>45790</v>
      </c>
      <c r="E2164">
        <v>4</v>
      </c>
      <c r="F2164">
        <v>45.72</v>
      </c>
      <c r="G2164">
        <v>182.88</v>
      </c>
      <c r="H2164" t="str">
        <f>IF(Table2[[#This Row],[Unit Price]]&lt;20,"0-19",IF(Table2[[#This Row],[Unit Price]]&lt;40,"20-39",IF(Table2[[#This Row],[Unit Price]]&lt;80,"40-79","80+")))</f>
        <v>40-79</v>
      </c>
      <c r="I2164" t="str">
        <f>TEXT(Table2[[#This Row],[Date Sold]], "ddd")</f>
        <v>Tue</v>
      </c>
    </row>
    <row r="2165" spans="1:9" x14ac:dyDescent="0.25">
      <c r="A2165" t="s">
        <v>93</v>
      </c>
      <c r="B2165" t="s">
        <v>24</v>
      </c>
      <c r="C2165" t="s">
        <v>29</v>
      </c>
      <c r="D2165" s="1">
        <v>45786</v>
      </c>
      <c r="E2165">
        <v>20</v>
      </c>
      <c r="F2165">
        <v>54.11</v>
      </c>
      <c r="G2165">
        <v>1082.2</v>
      </c>
      <c r="H2165" t="str">
        <f>IF(Table2[[#This Row],[Unit Price]]&lt;20,"0-19",IF(Table2[[#This Row],[Unit Price]]&lt;40,"20-39",IF(Table2[[#This Row],[Unit Price]]&lt;80,"40-79","80+")))</f>
        <v>40-79</v>
      </c>
      <c r="I2165" t="str">
        <f>TEXT(Table2[[#This Row],[Date Sold]], "ddd")</f>
        <v>Fri</v>
      </c>
    </row>
    <row r="2166" spans="1:9" x14ac:dyDescent="0.25">
      <c r="A2166" t="s">
        <v>60</v>
      </c>
      <c r="B2166" t="s">
        <v>11</v>
      </c>
      <c r="C2166" t="s">
        <v>14</v>
      </c>
      <c r="D2166" s="1">
        <v>45779</v>
      </c>
      <c r="E2166">
        <v>3</v>
      </c>
      <c r="F2166">
        <v>14.85</v>
      </c>
      <c r="G2166">
        <v>44.55</v>
      </c>
      <c r="H2166" t="str">
        <f>IF(Table2[[#This Row],[Unit Price]]&lt;20,"0-19",IF(Table2[[#This Row],[Unit Price]]&lt;40,"20-39",IF(Table2[[#This Row],[Unit Price]]&lt;80,"40-79","80+")))</f>
        <v>0-19</v>
      </c>
      <c r="I2166" t="str">
        <f>TEXT(Table2[[#This Row],[Date Sold]], "ddd")</f>
        <v>Fri</v>
      </c>
    </row>
    <row r="2167" spans="1:9" x14ac:dyDescent="0.25">
      <c r="A2167" t="s">
        <v>33</v>
      </c>
      <c r="B2167" t="s">
        <v>8</v>
      </c>
      <c r="C2167" t="s">
        <v>25</v>
      </c>
      <c r="D2167" s="1">
        <v>45782</v>
      </c>
      <c r="E2167">
        <v>7</v>
      </c>
      <c r="F2167">
        <v>99.53</v>
      </c>
      <c r="G2167">
        <v>696.71</v>
      </c>
      <c r="H2167" t="str">
        <f>IF(Table2[[#This Row],[Unit Price]]&lt;20,"0-19",IF(Table2[[#This Row],[Unit Price]]&lt;40,"20-39",IF(Table2[[#This Row],[Unit Price]]&lt;80,"40-79","80+")))</f>
        <v>80+</v>
      </c>
      <c r="I2167" t="str">
        <f>TEXT(Table2[[#This Row],[Date Sold]], "ddd")</f>
        <v>Mon</v>
      </c>
    </row>
    <row r="2168" spans="1:9" x14ac:dyDescent="0.25">
      <c r="A2168" t="s">
        <v>72</v>
      </c>
      <c r="B2168" t="s">
        <v>20</v>
      </c>
      <c r="C2168" t="s">
        <v>29</v>
      </c>
      <c r="D2168" s="1">
        <v>45770</v>
      </c>
      <c r="E2168">
        <v>10</v>
      </c>
      <c r="F2168">
        <v>97.05</v>
      </c>
      <c r="G2168">
        <v>970.5</v>
      </c>
      <c r="H2168" t="str">
        <f>IF(Table2[[#This Row],[Unit Price]]&lt;20,"0-19",IF(Table2[[#This Row],[Unit Price]]&lt;40,"20-39",IF(Table2[[#This Row],[Unit Price]]&lt;80,"40-79","80+")))</f>
        <v>80+</v>
      </c>
      <c r="I2168" t="str">
        <f>TEXT(Table2[[#This Row],[Date Sold]], "ddd")</f>
        <v>Wed</v>
      </c>
    </row>
    <row r="2169" spans="1:9" x14ac:dyDescent="0.25">
      <c r="A2169" t="s">
        <v>82</v>
      </c>
      <c r="B2169" t="s">
        <v>42</v>
      </c>
      <c r="C2169" t="s">
        <v>14</v>
      </c>
      <c r="D2169" s="1">
        <v>45732</v>
      </c>
      <c r="E2169">
        <v>6</v>
      </c>
      <c r="F2169">
        <v>33.090000000000003</v>
      </c>
      <c r="G2169">
        <v>198.54</v>
      </c>
      <c r="H2169" t="str">
        <f>IF(Table2[[#This Row],[Unit Price]]&lt;20,"0-19",IF(Table2[[#This Row],[Unit Price]]&lt;40,"20-39",IF(Table2[[#This Row],[Unit Price]]&lt;80,"40-79","80+")))</f>
        <v>20-39</v>
      </c>
      <c r="I2169" t="str">
        <f>TEXT(Table2[[#This Row],[Date Sold]], "ddd")</f>
        <v>Sun</v>
      </c>
    </row>
    <row r="2170" spans="1:9" x14ac:dyDescent="0.25">
      <c r="A2170" t="s">
        <v>103</v>
      </c>
      <c r="B2170" t="s">
        <v>28</v>
      </c>
      <c r="C2170" t="s">
        <v>29</v>
      </c>
      <c r="D2170" s="1">
        <v>45783</v>
      </c>
      <c r="E2170">
        <v>18</v>
      </c>
      <c r="F2170">
        <v>77.87</v>
      </c>
      <c r="G2170">
        <v>1401.66</v>
      </c>
      <c r="H2170" t="str">
        <f>IF(Table2[[#This Row],[Unit Price]]&lt;20,"0-19",IF(Table2[[#This Row],[Unit Price]]&lt;40,"20-39",IF(Table2[[#This Row],[Unit Price]]&lt;80,"40-79","80+")))</f>
        <v>40-79</v>
      </c>
      <c r="I2170" t="str">
        <f>TEXT(Table2[[#This Row],[Date Sold]], "ddd")</f>
        <v>Tue</v>
      </c>
    </row>
    <row r="2171" spans="1:9" x14ac:dyDescent="0.25">
      <c r="A2171" t="s">
        <v>116</v>
      </c>
      <c r="B2171" t="s">
        <v>24</v>
      </c>
      <c r="C2171" t="s">
        <v>29</v>
      </c>
      <c r="D2171" s="1">
        <v>45760</v>
      </c>
      <c r="E2171">
        <v>17</v>
      </c>
      <c r="F2171">
        <v>30.24</v>
      </c>
      <c r="G2171">
        <v>514.08000000000004</v>
      </c>
      <c r="H2171" t="str">
        <f>IF(Table2[[#This Row],[Unit Price]]&lt;20,"0-19",IF(Table2[[#This Row],[Unit Price]]&lt;40,"20-39",IF(Table2[[#This Row],[Unit Price]]&lt;80,"40-79","80+")))</f>
        <v>20-39</v>
      </c>
      <c r="I2171" t="str">
        <f>TEXT(Table2[[#This Row],[Date Sold]], "ddd")</f>
        <v>Sun</v>
      </c>
    </row>
    <row r="2172" spans="1:9" x14ac:dyDescent="0.25">
      <c r="A2172" t="s">
        <v>81</v>
      </c>
      <c r="B2172" t="s">
        <v>18</v>
      </c>
      <c r="C2172" t="s">
        <v>29</v>
      </c>
      <c r="D2172" s="1">
        <v>45737</v>
      </c>
      <c r="E2172">
        <v>4</v>
      </c>
      <c r="F2172">
        <v>12.28</v>
      </c>
      <c r="G2172">
        <v>49.12</v>
      </c>
      <c r="H2172" t="str">
        <f>IF(Table2[[#This Row],[Unit Price]]&lt;20,"0-19",IF(Table2[[#This Row],[Unit Price]]&lt;40,"20-39",IF(Table2[[#This Row],[Unit Price]]&lt;80,"40-79","80+")))</f>
        <v>0-19</v>
      </c>
      <c r="I2172" t="str">
        <f>TEXT(Table2[[#This Row],[Date Sold]], "ddd")</f>
        <v>Fri</v>
      </c>
    </row>
    <row r="2173" spans="1:9" x14ac:dyDescent="0.25">
      <c r="A2173" t="s">
        <v>33</v>
      </c>
      <c r="B2173" t="s">
        <v>38</v>
      </c>
      <c r="C2173" t="s">
        <v>29</v>
      </c>
      <c r="D2173" s="1">
        <v>45758</v>
      </c>
      <c r="E2173">
        <v>17</v>
      </c>
      <c r="F2173">
        <v>73.69</v>
      </c>
      <c r="G2173">
        <v>1252.73</v>
      </c>
      <c r="H2173" t="str">
        <f>IF(Table2[[#This Row],[Unit Price]]&lt;20,"0-19",IF(Table2[[#This Row],[Unit Price]]&lt;40,"20-39",IF(Table2[[#This Row],[Unit Price]]&lt;80,"40-79","80+")))</f>
        <v>40-79</v>
      </c>
      <c r="I2173" t="str">
        <f>TEXT(Table2[[#This Row],[Date Sold]], "ddd")</f>
        <v>Fri</v>
      </c>
    </row>
    <row r="2174" spans="1:9" x14ac:dyDescent="0.25">
      <c r="A2174" t="s">
        <v>60</v>
      </c>
      <c r="B2174" t="s">
        <v>18</v>
      </c>
      <c r="C2174" t="s">
        <v>29</v>
      </c>
      <c r="D2174" s="1">
        <v>45750</v>
      </c>
      <c r="E2174">
        <v>12</v>
      </c>
      <c r="F2174">
        <v>26.91</v>
      </c>
      <c r="G2174">
        <v>322.92</v>
      </c>
      <c r="H2174" t="str">
        <f>IF(Table2[[#This Row],[Unit Price]]&lt;20,"0-19",IF(Table2[[#This Row],[Unit Price]]&lt;40,"20-39",IF(Table2[[#This Row],[Unit Price]]&lt;80,"40-79","80+")))</f>
        <v>20-39</v>
      </c>
      <c r="I2174" t="str">
        <f>TEXT(Table2[[#This Row],[Date Sold]], "ddd")</f>
        <v>Thu</v>
      </c>
    </row>
    <row r="2175" spans="1:9" x14ac:dyDescent="0.25">
      <c r="A2175" t="s">
        <v>65</v>
      </c>
      <c r="B2175" t="s">
        <v>18</v>
      </c>
      <c r="C2175" t="s">
        <v>9</v>
      </c>
      <c r="D2175" s="1">
        <v>45721</v>
      </c>
      <c r="E2175">
        <v>1</v>
      </c>
      <c r="F2175">
        <v>42.29</v>
      </c>
      <c r="G2175">
        <v>42.29</v>
      </c>
      <c r="H2175" t="str">
        <f>IF(Table2[[#This Row],[Unit Price]]&lt;20,"0-19",IF(Table2[[#This Row],[Unit Price]]&lt;40,"20-39",IF(Table2[[#This Row],[Unit Price]]&lt;80,"40-79","80+")))</f>
        <v>40-79</v>
      </c>
      <c r="I2175" t="str">
        <f>TEXT(Table2[[#This Row],[Date Sold]], "ddd")</f>
        <v>Wed</v>
      </c>
    </row>
    <row r="2176" spans="1:9" x14ac:dyDescent="0.25">
      <c r="A2176" t="s">
        <v>70</v>
      </c>
      <c r="B2176" t="s">
        <v>42</v>
      </c>
      <c r="C2176" t="s">
        <v>25</v>
      </c>
      <c r="D2176" s="1">
        <v>45768</v>
      </c>
      <c r="E2176">
        <v>8</v>
      </c>
      <c r="F2176">
        <v>21.62</v>
      </c>
      <c r="G2176">
        <v>172.96</v>
      </c>
      <c r="H2176" t="str">
        <f>IF(Table2[[#This Row],[Unit Price]]&lt;20,"0-19",IF(Table2[[#This Row],[Unit Price]]&lt;40,"20-39",IF(Table2[[#This Row],[Unit Price]]&lt;80,"40-79","80+")))</f>
        <v>20-39</v>
      </c>
      <c r="I2176" t="str">
        <f>TEXT(Table2[[#This Row],[Date Sold]], "ddd")</f>
        <v>Mon</v>
      </c>
    </row>
    <row r="2177" spans="1:9" x14ac:dyDescent="0.25">
      <c r="A2177" t="s">
        <v>112</v>
      </c>
      <c r="B2177" t="s">
        <v>20</v>
      </c>
      <c r="C2177" t="s">
        <v>12</v>
      </c>
      <c r="D2177" s="1">
        <v>45734</v>
      </c>
      <c r="E2177">
        <v>1</v>
      </c>
      <c r="F2177">
        <v>92.63</v>
      </c>
      <c r="G2177">
        <v>92.63</v>
      </c>
      <c r="H2177" t="str">
        <f>IF(Table2[[#This Row],[Unit Price]]&lt;20,"0-19",IF(Table2[[#This Row],[Unit Price]]&lt;40,"20-39",IF(Table2[[#This Row],[Unit Price]]&lt;80,"40-79","80+")))</f>
        <v>80+</v>
      </c>
      <c r="I2177" t="str">
        <f>TEXT(Table2[[#This Row],[Date Sold]], "ddd")</f>
        <v>Tue</v>
      </c>
    </row>
    <row r="2178" spans="1:9" x14ac:dyDescent="0.25">
      <c r="A2178" t="s">
        <v>31</v>
      </c>
      <c r="B2178" t="s">
        <v>42</v>
      </c>
      <c r="C2178" t="s">
        <v>9</v>
      </c>
      <c r="D2178" s="1">
        <v>45781</v>
      </c>
      <c r="E2178">
        <v>6</v>
      </c>
      <c r="F2178">
        <v>55.75</v>
      </c>
      <c r="G2178">
        <v>334.5</v>
      </c>
      <c r="H2178" t="str">
        <f>IF(Table2[[#This Row],[Unit Price]]&lt;20,"0-19",IF(Table2[[#This Row],[Unit Price]]&lt;40,"20-39",IF(Table2[[#This Row],[Unit Price]]&lt;80,"40-79","80+")))</f>
        <v>40-79</v>
      </c>
      <c r="I2178" t="str">
        <f>TEXT(Table2[[#This Row],[Date Sold]], "ddd")</f>
        <v>Sun</v>
      </c>
    </row>
    <row r="2179" spans="1:9" x14ac:dyDescent="0.25">
      <c r="A2179" t="s">
        <v>70</v>
      </c>
      <c r="B2179" t="s">
        <v>28</v>
      </c>
      <c r="C2179" t="s">
        <v>12</v>
      </c>
      <c r="D2179" s="1">
        <v>45788</v>
      </c>
      <c r="E2179">
        <v>9</v>
      </c>
      <c r="F2179">
        <v>58</v>
      </c>
      <c r="G2179">
        <v>522</v>
      </c>
      <c r="H2179" t="str">
        <f>IF(Table2[[#This Row],[Unit Price]]&lt;20,"0-19",IF(Table2[[#This Row],[Unit Price]]&lt;40,"20-39",IF(Table2[[#This Row],[Unit Price]]&lt;80,"40-79","80+")))</f>
        <v>40-79</v>
      </c>
      <c r="I2179" t="str">
        <f>TEXT(Table2[[#This Row],[Date Sold]], "ddd")</f>
        <v>Sun</v>
      </c>
    </row>
    <row r="2180" spans="1:9" x14ac:dyDescent="0.25">
      <c r="A2180" t="s">
        <v>71</v>
      </c>
      <c r="B2180" t="s">
        <v>16</v>
      </c>
      <c r="C2180" t="s">
        <v>9</v>
      </c>
      <c r="D2180" s="1">
        <v>45725</v>
      </c>
      <c r="E2180">
        <v>9</v>
      </c>
      <c r="F2180">
        <v>86.22</v>
      </c>
      <c r="G2180">
        <v>775.98</v>
      </c>
      <c r="H2180" t="str">
        <f>IF(Table2[[#This Row],[Unit Price]]&lt;20,"0-19",IF(Table2[[#This Row],[Unit Price]]&lt;40,"20-39",IF(Table2[[#This Row],[Unit Price]]&lt;80,"40-79","80+")))</f>
        <v>80+</v>
      </c>
      <c r="I2180" t="str">
        <f>TEXT(Table2[[#This Row],[Date Sold]], "ddd")</f>
        <v>Sun</v>
      </c>
    </row>
    <row r="2181" spans="1:9" x14ac:dyDescent="0.25">
      <c r="A2181" t="s">
        <v>86</v>
      </c>
      <c r="B2181" t="s">
        <v>22</v>
      </c>
      <c r="C2181" t="s">
        <v>14</v>
      </c>
      <c r="D2181" s="1">
        <v>45792</v>
      </c>
      <c r="E2181">
        <v>12</v>
      </c>
      <c r="F2181">
        <v>44.76</v>
      </c>
      <c r="G2181">
        <v>537.12</v>
      </c>
      <c r="H2181" t="str">
        <f>IF(Table2[[#This Row],[Unit Price]]&lt;20,"0-19",IF(Table2[[#This Row],[Unit Price]]&lt;40,"20-39",IF(Table2[[#This Row],[Unit Price]]&lt;80,"40-79","80+")))</f>
        <v>40-79</v>
      </c>
      <c r="I2181" t="str">
        <f>TEXT(Table2[[#This Row],[Date Sold]], "ddd")</f>
        <v>Thu</v>
      </c>
    </row>
    <row r="2182" spans="1:9" x14ac:dyDescent="0.25">
      <c r="A2182" t="s">
        <v>67</v>
      </c>
      <c r="B2182" t="s">
        <v>22</v>
      </c>
      <c r="C2182" t="s">
        <v>14</v>
      </c>
      <c r="D2182" s="1">
        <v>45744</v>
      </c>
      <c r="E2182">
        <v>14</v>
      </c>
      <c r="F2182">
        <v>45.85</v>
      </c>
      <c r="G2182">
        <v>641.9</v>
      </c>
      <c r="H2182" t="str">
        <f>IF(Table2[[#This Row],[Unit Price]]&lt;20,"0-19",IF(Table2[[#This Row],[Unit Price]]&lt;40,"20-39",IF(Table2[[#This Row],[Unit Price]]&lt;80,"40-79","80+")))</f>
        <v>40-79</v>
      </c>
      <c r="I2182" t="str">
        <f>TEXT(Table2[[#This Row],[Date Sold]], "ddd")</f>
        <v>Fri</v>
      </c>
    </row>
    <row r="2183" spans="1:9" x14ac:dyDescent="0.25">
      <c r="A2183" t="s">
        <v>27</v>
      </c>
      <c r="B2183" t="s">
        <v>24</v>
      </c>
      <c r="C2183" t="s">
        <v>25</v>
      </c>
      <c r="D2183" s="1">
        <v>45792</v>
      </c>
      <c r="E2183">
        <v>13</v>
      </c>
      <c r="F2183">
        <v>13.23</v>
      </c>
      <c r="G2183">
        <v>171.99</v>
      </c>
      <c r="H2183" t="str">
        <f>IF(Table2[[#This Row],[Unit Price]]&lt;20,"0-19",IF(Table2[[#This Row],[Unit Price]]&lt;40,"20-39",IF(Table2[[#This Row],[Unit Price]]&lt;80,"40-79","80+")))</f>
        <v>0-19</v>
      </c>
      <c r="I2183" t="str">
        <f>TEXT(Table2[[#This Row],[Date Sold]], "ddd")</f>
        <v>Thu</v>
      </c>
    </row>
    <row r="2184" spans="1:9" x14ac:dyDescent="0.25">
      <c r="A2184" t="s">
        <v>84</v>
      </c>
      <c r="B2184" t="s">
        <v>28</v>
      </c>
      <c r="C2184" t="s">
        <v>25</v>
      </c>
      <c r="D2184" s="1">
        <v>45799</v>
      </c>
      <c r="E2184">
        <v>15</v>
      </c>
      <c r="F2184">
        <v>82.47</v>
      </c>
      <c r="G2184">
        <v>1237.05</v>
      </c>
      <c r="H2184" t="str">
        <f>IF(Table2[[#This Row],[Unit Price]]&lt;20,"0-19",IF(Table2[[#This Row],[Unit Price]]&lt;40,"20-39",IF(Table2[[#This Row],[Unit Price]]&lt;80,"40-79","80+")))</f>
        <v>80+</v>
      </c>
      <c r="I2184" t="str">
        <f>TEXT(Table2[[#This Row],[Date Sold]], "ddd")</f>
        <v>Thu</v>
      </c>
    </row>
    <row r="2185" spans="1:9" x14ac:dyDescent="0.25">
      <c r="A2185" t="s">
        <v>79</v>
      </c>
      <c r="B2185" t="s">
        <v>38</v>
      </c>
      <c r="C2185" t="s">
        <v>25</v>
      </c>
      <c r="D2185" s="1">
        <v>45764</v>
      </c>
      <c r="E2185">
        <v>12</v>
      </c>
      <c r="F2185">
        <v>63.09</v>
      </c>
      <c r="G2185">
        <v>757.08</v>
      </c>
      <c r="H2185" t="str">
        <f>IF(Table2[[#This Row],[Unit Price]]&lt;20,"0-19",IF(Table2[[#This Row],[Unit Price]]&lt;40,"20-39",IF(Table2[[#This Row],[Unit Price]]&lt;80,"40-79","80+")))</f>
        <v>40-79</v>
      </c>
      <c r="I2185" t="str">
        <f>TEXT(Table2[[#This Row],[Date Sold]], "ddd")</f>
        <v>Thu</v>
      </c>
    </row>
    <row r="2186" spans="1:9" x14ac:dyDescent="0.25">
      <c r="A2186" t="s">
        <v>84</v>
      </c>
      <c r="B2186" t="s">
        <v>18</v>
      </c>
      <c r="C2186" t="s">
        <v>12</v>
      </c>
      <c r="D2186" s="1">
        <v>45734</v>
      </c>
      <c r="E2186">
        <v>7</v>
      </c>
      <c r="F2186">
        <v>56.32</v>
      </c>
      <c r="G2186">
        <v>394.24</v>
      </c>
      <c r="H2186" t="str">
        <f>IF(Table2[[#This Row],[Unit Price]]&lt;20,"0-19",IF(Table2[[#This Row],[Unit Price]]&lt;40,"20-39",IF(Table2[[#This Row],[Unit Price]]&lt;80,"40-79","80+")))</f>
        <v>40-79</v>
      </c>
      <c r="I2186" t="str">
        <f>TEXT(Table2[[#This Row],[Date Sold]], "ddd")</f>
        <v>Tue</v>
      </c>
    </row>
    <row r="2187" spans="1:9" x14ac:dyDescent="0.25">
      <c r="A2187" t="s">
        <v>61</v>
      </c>
      <c r="B2187" t="s">
        <v>24</v>
      </c>
      <c r="C2187" t="s">
        <v>12</v>
      </c>
      <c r="D2187" s="1">
        <v>45712</v>
      </c>
      <c r="E2187">
        <v>2</v>
      </c>
      <c r="F2187">
        <v>20.420000000000002</v>
      </c>
      <c r="G2187">
        <v>40.840000000000003</v>
      </c>
      <c r="H2187" t="str">
        <f>IF(Table2[[#This Row],[Unit Price]]&lt;20,"0-19",IF(Table2[[#This Row],[Unit Price]]&lt;40,"20-39",IF(Table2[[#This Row],[Unit Price]]&lt;80,"40-79","80+")))</f>
        <v>20-39</v>
      </c>
      <c r="I2187" t="str">
        <f>TEXT(Table2[[#This Row],[Date Sold]], "ddd")</f>
        <v>Mon</v>
      </c>
    </row>
    <row r="2188" spans="1:9" x14ac:dyDescent="0.25">
      <c r="A2188" t="s">
        <v>116</v>
      </c>
      <c r="B2188" t="s">
        <v>8</v>
      </c>
      <c r="C2188" t="s">
        <v>14</v>
      </c>
      <c r="D2188" s="1">
        <v>45719</v>
      </c>
      <c r="E2188">
        <v>10</v>
      </c>
      <c r="F2188">
        <v>62.96</v>
      </c>
      <c r="G2188">
        <v>629.6</v>
      </c>
      <c r="H2188" t="str">
        <f>IF(Table2[[#This Row],[Unit Price]]&lt;20,"0-19",IF(Table2[[#This Row],[Unit Price]]&lt;40,"20-39",IF(Table2[[#This Row],[Unit Price]]&lt;80,"40-79","80+")))</f>
        <v>40-79</v>
      </c>
      <c r="I2188" t="str">
        <f>TEXT(Table2[[#This Row],[Date Sold]], "ddd")</f>
        <v>Mon</v>
      </c>
    </row>
    <row r="2189" spans="1:9" x14ac:dyDescent="0.25">
      <c r="A2189" t="s">
        <v>21</v>
      </c>
      <c r="B2189" t="s">
        <v>20</v>
      </c>
      <c r="C2189" t="s">
        <v>9</v>
      </c>
      <c r="D2189" s="1">
        <v>45782</v>
      </c>
      <c r="E2189">
        <v>3</v>
      </c>
      <c r="F2189">
        <v>19</v>
      </c>
      <c r="G2189">
        <v>57</v>
      </c>
      <c r="H2189" t="str">
        <f>IF(Table2[[#This Row],[Unit Price]]&lt;20,"0-19",IF(Table2[[#This Row],[Unit Price]]&lt;40,"20-39",IF(Table2[[#This Row],[Unit Price]]&lt;80,"40-79","80+")))</f>
        <v>0-19</v>
      </c>
      <c r="I2189" t="str">
        <f>TEXT(Table2[[#This Row],[Date Sold]], "ddd")</f>
        <v>Mon</v>
      </c>
    </row>
    <row r="2190" spans="1:9" x14ac:dyDescent="0.25">
      <c r="A2190" t="s">
        <v>90</v>
      </c>
      <c r="B2190" t="s">
        <v>16</v>
      </c>
      <c r="C2190" t="s">
        <v>12</v>
      </c>
      <c r="D2190" s="1">
        <v>45740</v>
      </c>
      <c r="E2190">
        <v>3</v>
      </c>
      <c r="F2190">
        <v>77.760000000000005</v>
      </c>
      <c r="G2190">
        <v>233.28</v>
      </c>
      <c r="H2190" t="str">
        <f>IF(Table2[[#This Row],[Unit Price]]&lt;20,"0-19",IF(Table2[[#This Row],[Unit Price]]&lt;40,"20-39",IF(Table2[[#This Row],[Unit Price]]&lt;80,"40-79","80+")))</f>
        <v>40-79</v>
      </c>
      <c r="I2190" t="str">
        <f>TEXT(Table2[[#This Row],[Date Sold]], "ddd")</f>
        <v>Mon</v>
      </c>
    </row>
    <row r="2191" spans="1:9" x14ac:dyDescent="0.25">
      <c r="A2191" t="s">
        <v>27</v>
      </c>
      <c r="B2191" t="s">
        <v>24</v>
      </c>
      <c r="C2191" t="s">
        <v>9</v>
      </c>
      <c r="D2191" s="1">
        <v>45738</v>
      </c>
      <c r="E2191">
        <v>16</v>
      </c>
      <c r="F2191">
        <v>82.44</v>
      </c>
      <c r="G2191">
        <v>1319.04</v>
      </c>
      <c r="H2191" t="str">
        <f>IF(Table2[[#This Row],[Unit Price]]&lt;20,"0-19",IF(Table2[[#This Row],[Unit Price]]&lt;40,"20-39",IF(Table2[[#This Row],[Unit Price]]&lt;80,"40-79","80+")))</f>
        <v>80+</v>
      </c>
      <c r="I2191" t="str">
        <f>TEXT(Table2[[#This Row],[Date Sold]], "ddd")</f>
        <v>Sat</v>
      </c>
    </row>
    <row r="2192" spans="1:9" x14ac:dyDescent="0.25">
      <c r="A2192" t="s">
        <v>33</v>
      </c>
      <c r="B2192" t="s">
        <v>42</v>
      </c>
      <c r="C2192" t="s">
        <v>9</v>
      </c>
      <c r="D2192" s="1">
        <v>45794</v>
      </c>
      <c r="E2192">
        <v>18</v>
      </c>
      <c r="F2192">
        <v>83.21</v>
      </c>
      <c r="G2192">
        <v>1497.78</v>
      </c>
      <c r="H2192" t="str">
        <f>IF(Table2[[#This Row],[Unit Price]]&lt;20,"0-19",IF(Table2[[#This Row],[Unit Price]]&lt;40,"20-39",IF(Table2[[#This Row],[Unit Price]]&lt;80,"40-79","80+")))</f>
        <v>80+</v>
      </c>
      <c r="I2192" t="str">
        <f>TEXT(Table2[[#This Row],[Date Sold]], "ddd")</f>
        <v>Sat</v>
      </c>
    </row>
    <row r="2193" spans="1:9" x14ac:dyDescent="0.25">
      <c r="A2193" t="s">
        <v>55</v>
      </c>
      <c r="B2193" t="s">
        <v>20</v>
      </c>
      <c r="C2193" t="s">
        <v>9</v>
      </c>
      <c r="D2193" s="1">
        <v>45796</v>
      </c>
      <c r="E2193">
        <v>20</v>
      </c>
      <c r="F2193">
        <v>38.270000000000003</v>
      </c>
      <c r="G2193">
        <v>765.4</v>
      </c>
      <c r="H2193" t="str">
        <f>IF(Table2[[#This Row],[Unit Price]]&lt;20,"0-19",IF(Table2[[#This Row],[Unit Price]]&lt;40,"20-39",IF(Table2[[#This Row],[Unit Price]]&lt;80,"40-79","80+")))</f>
        <v>20-39</v>
      </c>
      <c r="I2193" t="str">
        <f>TEXT(Table2[[#This Row],[Date Sold]], "ddd")</f>
        <v>Mon</v>
      </c>
    </row>
    <row r="2194" spans="1:9" x14ac:dyDescent="0.25">
      <c r="A2194" t="s">
        <v>80</v>
      </c>
      <c r="B2194" t="s">
        <v>28</v>
      </c>
      <c r="C2194" t="s">
        <v>9</v>
      </c>
      <c r="D2194" s="1">
        <v>45789</v>
      </c>
      <c r="E2194">
        <v>10</v>
      </c>
      <c r="F2194">
        <v>5.57</v>
      </c>
      <c r="G2194">
        <v>55.7</v>
      </c>
      <c r="H2194" t="str">
        <f>IF(Table2[[#This Row],[Unit Price]]&lt;20,"0-19",IF(Table2[[#This Row],[Unit Price]]&lt;40,"20-39",IF(Table2[[#This Row],[Unit Price]]&lt;80,"40-79","80+")))</f>
        <v>0-19</v>
      </c>
      <c r="I2194" t="str">
        <f>TEXT(Table2[[#This Row],[Date Sold]], "ddd")</f>
        <v>Mon</v>
      </c>
    </row>
    <row r="2195" spans="1:9" x14ac:dyDescent="0.25">
      <c r="A2195" t="s">
        <v>109</v>
      </c>
      <c r="B2195" t="s">
        <v>28</v>
      </c>
      <c r="C2195" t="s">
        <v>12</v>
      </c>
      <c r="D2195" s="1">
        <v>45762</v>
      </c>
      <c r="E2195">
        <v>4</v>
      </c>
      <c r="F2195">
        <v>51.75</v>
      </c>
      <c r="G2195">
        <v>207</v>
      </c>
      <c r="H2195" t="str">
        <f>IF(Table2[[#This Row],[Unit Price]]&lt;20,"0-19",IF(Table2[[#This Row],[Unit Price]]&lt;40,"20-39",IF(Table2[[#This Row],[Unit Price]]&lt;80,"40-79","80+")))</f>
        <v>40-79</v>
      </c>
      <c r="I2195" t="str">
        <f>TEXT(Table2[[#This Row],[Date Sold]], "ddd")</f>
        <v>Tue</v>
      </c>
    </row>
    <row r="2196" spans="1:9" x14ac:dyDescent="0.25">
      <c r="A2196" t="s">
        <v>67</v>
      </c>
      <c r="B2196" t="s">
        <v>24</v>
      </c>
      <c r="C2196" t="s">
        <v>29</v>
      </c>
      <c r="D2196" s="1">
        <v>45758</v>
      </c>
      <c r="E2196">
        <v>5</v>
      </c>
      <c r="F2196">
        <v>28.9</v>
      </c>
      <c r="G2196">
        <v>144.5</v>
      </c>
      <c r="H2196" t="str">
        <f>IF(Table2[[#This Row],[Unit Price]]&lt;20,"0-19",IF(Table2[[#This Row],[Unit Price]]&lt;40,"20-39",IF(Table2[[#This Row],[Unit Price]]&lt;80,"40-79","80+")))</f>
        <v>20-39</v>
      </c>
      <c r="I2196" t="str">
        <f>TEXT(Table2[[#This Row],[Date Sold]], "ddd")</f>
        <v>Fri</v>
      </c>
    </row>
    <row r="2197" spans="1:9" x14ac:dyDescent="0.25">
      <c r="A2197" t="s">
        <v>52</v>
      </c>
      <c r="B2197" t="s">
        <v>8</v>
      </c>
      <c r="C2197" t="s">
        <v>12</v>
      </c>
      <c r="D2197" s="1">
        <v>45783</v>
      </c>
      <c r="E2197">
        <v>2</v>
      </c>
      <c r="F2197">
        <v>13.04</v>
      </c>
      <c r="G2197">
        <v>26.08</v>
      </c>
      <c r="H2197" t="str">
        <f>IF(Table2[[#This Row],[Unit Price]]&lt;20,"0-19",IF(Table2[[#This Row],[Unit Price]]&lt;40,"20-39",IF(Table2[[#This Row],[Unit Price]]&lt;80,"40-79","80+")))</f>
        <v>0-19</v>
      </c>
      <c r="I2197" t="str">
        <f>TEXT(Table2[[#This Row],[Date Sold]], "ddd")</f>
        <v>Tue</v>
      </c>
    </row>
    <row r="2198" spans="1:9" x14ac:dyDescent="0.25">
      <c r="A2198" t="s">
        <v>55</v>
      </c>
      <c r="B2198" t="s">
        <v>28</v>
      </c>
      <c r="C2198" t="s">
        <v>29</v>
      </c>
      <c r="D2198" s="1">
        <v>45729</v>
      </c>
      <c r="E2198">
        <v>13</v>
      </c>
      <c r="F2198">
        <v>48.3</v>
      </c>
      <c r="G2198">
        <v>627.9</v>
      </c>
      <c r="H2198" t="str">
        <f>IF(Table2[[#This Row],[Unit Price]]&lt;20,"0-19",IF(Table2[[#This Row],[Unit Price]]&lt;40,"20-39",IF(Table2[[#This Row],[Unit Price]]&lt;80,"40-79","80+")))</f>
        <v>40-79</v>
      </c>
      <c r="I2198" t="str">
        <f>TEXT(Table2[[#This Row],[Date Sold]], "ddd")</f>
        <v>Thu</v>
      </c>
    </row>
    <row r="2199" spans="1:9" x14ac:dyDescent="0.25">
      <c r="A2199" t="s">
        <v>105</v>
      </c>
      <c r="B2199" t="s">
        <v>20</v>
      </c>
      <c r="C2199" t="s">
        <v>12</v>
      </c>
      <c r="D2199" s="1">
        <v>45791</v>
      </c>
      <c r="E2199">
        <v>18</v>
      </c>
      <c r="F2199">
        <v>9.48</v>
      </c>
      <c r="G2199">
        <v>170.64</v>
      </c>
      <c r="H2199" t="str">
        <f>IF(Table2[[#This Row],[Unit Price]]&lt;20,"0-19",IF(Table2[[#This Row],[Unit Price]]&lt;40,"20-39",IF(Table2[[#This Row],[Unit Price]]&lt;80,"40-79","80+")))</f>
        <v>0-19</v>
      </c>
      <c r="I2199" t="str">
        <f>TEXT(Table2[[#This Row],[Date Sold]], "ddd")</f>
        <v>Wed</v>
      </c>
    </row>
    <row r="2200" spans="1:9" x14ac:dyDescent="0.25">
      <c r="A2200" t="s">
        <v>26</v>
      </c>
      <c r="B2200" t="s">
        <v>28</v>
      </c>
      <c r="C2200" t="s">
        <v>14</v>
      </c>
      <c r="D2200" s="1">
        <v>45787</v>
      </c>
      <c r="E2200">
        <v>17</v>
      </c>
      <c r="F2200">
        <v>33.24</v>
      </c>
      <c r="G2200">
        <v>565.08000000000004</v>
      </c>
      <c r="H2200" t="str">
        <f>IF(Table2[[#This Row],[Unit Price]]&lt;20,"0-19",IF(Table2[[#This Row],[Unit Price]]&lt;40,"20-39",IF(Table2[[#This Row],[Unit Price]]&lt;80,"40-79","80+")))</f>
        <v>20-39</v>
      </c>
      <c r="I2200" t="str">
        <f>TEXT(Table2[[#This Row],[Date Sold]], "ddd")</f>
        <v>Sat</v>
      </c>
    </row>
    <row r="2201" spans="1:9" x14ac:dyDescent="0.25">
      <c r="A2201" t="s">
        <v>40</v>
      </c>
      <c r="B2201" t="s">
        <v>24</v>
      </c>
      <c r="C2201" t="s">
        <v>12</v>
      </c>
      <c r="D2201" s="1">
        <v>45783</v>
      </c>
      <c r="E2201">
        <v>16</v>
      </c>
      <c r="F2201">
        <v>66.61</v>
      </c>
      <c r="G2201">
        <v>1065.76</v>
      </c>
      <c r="H2201" t="str">
        <f>IF(Table2[[#This Row],[Unit Price]]&lt;20,"0-19",IF(Table2[[#This Row],[Unit Price]]&lt;40,"20-39",IF(Table2[[#This Row],[Unit Price]]&lt;80,"40-79","80+")))</f>
        <v>40-79</v>
      </c>
      <c r="I2201" t="str">
        <f>TEXT(Table2[[#This Row],[Date Sold]], "ddd")</f>
        <v>Tue</v>
      </c>
    </row>
    <row r="2202" spans="1:9" x14ac:dyDescent="0.25">
      <c r="A2202" t="s">
        <v>55</v>
      </c>
      <c r="B2202" t="s">
        <v>24</v>
      </c>
      <c r="C2202" t="s">
        <v>25</v>
      </c>
      <c r="D2202" s="1">
        <v>45783</v>
      </c>
      <c r="E2202">
        <v>16</v>
      </c>
      <c r="F2202">
        <v>54.17</v>
      </c>
      <c r="G2202">
        <v>866.72</v>
      </c>
      <c r="H2202" t="str">
        <f>IF(Table2[[#This Row],[Unit Price]]&lt;20,"0-19",IF(Table2[[#This Row],[Unit Price]]&lt;40,"20-39",IF(Table2[[#This Row],[Unit Price]]&lt;80,"40-79","80+")))</f>
        <v>40-79</v>
      </c>
      <c r="I2202" t="str">
        <f>TEXT(Table2[[#This Row],[Date Sold]], "ddd")</f>
        <v>Tue</v>
      </c>
    </row>
    <row r="2203" spans="1:9" x14ac:dyDescent="0.25">
      <c r="A2203" t="s">
        <v>113</v>
      </c>
      <c r="B2203" t="s">
        <v>18</v>
      </c>
      <c r="C2203" t="s">
        <v>29</v>
      </c>
      <c r="D2203" s="1">
        <v>45780</v>
      </c>
      <c r="E2203">
        <v>14</v>
      </c>
      <c r="F2203">
        <v>75.14</v>
      </c>
      <c r="G2203">
        <v>1051.96</v>
      </c>
      <c r="H2203" t="str">
        <f>IF(Table2[[#This Row],[Unit Price]]&lt;20,"0-19",IF(Table2[[#This Row],[Unit Price]]&lt;40,"20-39",IF(Table2[[#This Row],[Unit Price]]&lt;80,"40-79","80+")))</f>
        <v>40-79</v>
      </c>
      <c r="I2203" t="str">
        <f>TEXT(Table2[[#This Row],[Date Sold]], "ddd")</f>
        <v>Sat</v>
      </c>
    </row>
    <row r="2204" spans="1:9" x14ac:dyDescent="0.25">
      <c r="A2204" t="s">
        <v>99</v>
      </c>
      <c r="B2204" t="s">
        <v>24</v>
      </c>
      <c r="C2204" t="s">
        <v>9</v>
      </c>
      <c r="D2204" s="1">
        <v>45766</v>
      </c>
      <c r="E2204">
        <v>17</v>
      </c>
      <c r="F2204">
        <v>92.5</v>
      </c>
      <c r="G2204">
        <v>1572.5</v>
      </c>
      <c r="H2204" t="str">
        <f>IF(Table2[[#This Row],[Unit Price]]&lt;20,"0-19",IF(Table2[[#This Row],[Unit Price]]&lt;40,"20-39",IF(Table2[[#This Row],[Unit Price]]&lt;80,"40-79","80+")))</f>
        <v>80+</v>
      </c>
      <c r="I2204" t="str">
        <f>TEXT(Table2[[#This Row],[Date Sold]], "ddd")</f>
        <v>Sat</v>
      </c>
    </row>
    <row r="2205" spans="1:9" x14ac:dyDescent="0.25">
      <c r="A2205" t="s">
        <v>79</v>
      </c>
      <c r="B2205" t="s">
        <v>42</v>
      </c>
      <c r="C2205" t="s">
        <v>12</v>
      </c>
      <c r="D2205" s="1">
        <v>45749</v>
      </c>
      <c r="E2205">
        <v>9</v>
      </c>
      <c r="F2205">
        <v>73.34</v>
      </c>
      <c r="G2205">
        <v>660.06</v>
      </c>
      <c r="H2205" t="str">
        <f>IF(Table2[[#This Row],[Unit Price]]&lt;20,"0-19",IF(Table2[[#This Row],[Unit Price]]&lt;40,"20-39",IF(Table2[[#This Row],[Unit Price]]&lt;80,"40-79","80+")))</f>
        <v>40-79</v>
      </c>
      <c r="I2205" t="str">
        <f>TEXT(Table2[[#This Row],[Date Sold]], "ddd")</f>
        <v>Wed</v>
      </c>
    </row>
    <row r="2206" spans="1:9" x14ac:dyDescent="0.25">
      <c r="A2206" t="s">
        <v>37</v>
      </c>
      <c r="B2206" t="s">
        <v>28</v>
      </c>
      <c r="C2206" t="s">
        <v>9</v>
      </c>
      <c r="D2206" s="1">
        <v>45747</v>
      </c>
      <c r="E2206">
        <v>2</v>
      </c>
      <c r="F2206">
        <v>95.48</v>
      </c>
      <c r="G2206">
        <v>190.96</v>
      </c>
      <c r="H2206" t="str">
        <f>IF(Table2[[#This Row],[Unit Price]]&lt;20,"0-19",IF(Table2[[#This Row],[Unit Price]]&lt;40,"20-39",IF(Table2[[#This Row],[Unit Price]]&lt;80,"40-79","80+")))</f>
        <v>80+</v>
      </c>
      <c r="I2206" t="str">
        <f>TEXT(Table2[[#This Row],[Date Sold]], "ddd")</f>
        <v>Mon</v>
      </c>
    </row>
    <row r="2207" spans="1:9" x14ac:dyDescent="0.25">
      <c r="A2207" t="s">
        <v>46</v>
      </c>
      <c r="B2207" t="s">
        <v>22</v>
      </c>
      <c r="C2207" t="s">
        <v>12</v>
      </c>
      <c r="D2207" s="1">
        <v>45759</v>
      </c>
      <c r="E2207">
        <v>8</v>
      </c>
      <c r="F2207">
        <v>71.14</v>
      </c>
      <c r="G2207">
        <v>569.12</v>
      </c>
      <c r="H2207" t="str">
        <f>IF(Table2[[#This Row],[Unit Price]]&lt;20,"0-19",IF(Table2[[#This Row],[Unit Price]]&lt;40,"20-39",IF(Table2[[#This Row],[Unit Price]]&lt;80,"40-79","80+")))</f>
        <v>40-79</v>
      </c>
      <c r="I2207" t="str">
        <f>TEXT(Table2[[#This Row],[Date Sold]], "ddd")</f>
        <v>Sat</v>
      </c>
    </row>
    <row r="2208" spans="1:9" x14ac:dyDescent="0.25">
      <c r="A2208" t="s">
        <v>91</v>
      </c>
      <c r="B2208" t="s">
        <v>18</v>
      </c>
      <c r="C2208" t="s">
        <v>9</v>
      </c>
      <c r="D2208" s="1">
        <v>45734</v>
      </c>
      <c r="E2208">
        <v>17</v>
      </c>
      <c r="F2208">
        <v>73.260000000000005</v>
      </c>
      <c r="G2208">
        <v>1245.42</v>
      </c>
      <c r="H2208" t="str">
        <f>IF(Table2[[#This Row],[Unit Price]]&lt;20,"0-19",IF(Table2[[#This Row],[Unit Price]]&lt;40,"20-39",IF(Table2[[#This Row],[Unit Price]]&lt;80,"40-79","80+")))</f>
        <v>40-79</v>
      </c>
      <c r="I2208" t="str">
        <f>TEXT(Table2[[#This Row],[Date Sold]], "ddd")</f>
        <v>Tue</v>
      </c>
    </row>
    <row r="2209" spans="1:9" x14ac:dyDescent="0.25">
      <c r="A2209" t="s">
        <v>60</v>
      </c>
      <c r="B2209" t="s">
        <v>18</v>
      </c>
      <c r="C2209" t="s">
        <v>25</v>
      </c>
      <c r="D2209" s="1">
        <v>45757</v>
      </c>
      <c r="E2209">
        <v>10</v>
      </c>
      <c r="F2209">
        <v>96.98</v>
      </c>
      <c r="G2209">
        <v>969.8</v>
      </c>
      <c r="H2209" t="str">
        <f>IF(Table2[[#This Row],[Unit Price]]&lt;20,"0-19",IF(Table2[[#This Row],[Unit Price]]&lt;40,"20-39",IF(Table2[[#This Row],[Unit Price]]&lt;80,"40-79","80+")))</f>
        <v>80+</v>
      </c>
      <c r="I2209" t="str">
        <f>TEXT(Table2[[#This Row],[Date Sold]], "ddd")</f>
        <v>Thu</v>
      </c>
    </row>
    <row r="2210" spans="1:9" x14ac:dyDescent="0.25">
      <c r="A2210" t="s">
        <v>39</v>
      </c>
      <c r="B2210" t="s">
        <v>24</v>
      </c>
      <c r="C2210" t="s">
        <v>29</v>
      </c>
      <c r="D2210" s="1">
        <v>45751</v>
      </c>
      <c r="E2210">
        <v>11</v>
      </c>
      <c r="F2210">
        <v>18.600000000000001</v>
      </c>
      <c r="G2210">
        <v>204.6</v>
      </c>
      <c r="H2210" t="str">
        <f>IF(Table2[[#This Row],[Unit Price]]&lt;20,"0-19",IF(Table2[[#This Row],[Unit Price]]&lt;40,"20-39",IF(Table2[[#This Row],[Unit Price]]&lt;80,"40-79","80+")))</f>
        <v>0-19</v>
      </c>
      <c r="I2210" t="str">
        <f>TEXT(Table2[[#This Row],[Date Sold]], "ddd")</f>
        <v>Fri</v>
      </c>
    </row>
    <row r="2211" spans="1:9" x14ac:dyDescent="0.25">
      <c r="A2211" t="s">
        <v>114</v>
      </c>
      <c r="B2211" t="s">
        <v>24</v>
      </c>
      <c r="C2211" t="s">
        <v>12</v>
      </c>
      <c r="D2211" s="1">
        <v>45784</v>
      </c>
      <c r="E2211">
        <v>16</v>
      </c>
      <c r="F2211">
        <v>99.06</v>
      </c>
      <c r="G2211">
        <v>1584.96</v>
      </c>
      <c r="H2211" t="str">
        <f>IF(Table2[[#This Row],[Unit Price]]&lt;20,"0-19",IF(Table2[[#This Row],[Unit Price]]&lt;40,"20-39",IF(Table2[[#This Row],[Unit Price]]&lt;80,"40-79","80+")))</f>
        <v>80+</v>
      </c>
      <c r="I2211" t="str">
        <f>TEXT(Table2[[#This Row],[Date Sold]], "ddd")</f>
        <v>Wed</v>
      </c>
    </row>
    <row r="2212" spans="1:9" x14ac:dyDescent="0.25">
      <c r="A2212" t="s">
        <v>117</v>
      </c>
      <c r="B2212" t="s">
        <v>16</v>
      </c>
      <c r="C2212" t="s">
        <v>29</v>
      </c>
      <c r="D2212" s="1">
        <v>45791</v>
      </c>
      <c r="E2212">
        <v>14</v>
      </c>
      <c r="F2212">
        <v>70.14</v>
      </c>
      <c r="G2212">
        <v>981.96</v>
      </c>
      <c r="H2212" t="str">
        <f>IF(Table2[[#This Row],[Unit Price]]&lt;20,"0-19",IF(Table2[[#This Row],[Unit Price]]&lt;40,"20-39",IF(Table2[[#This Row],[Unit Price]]&lt;80,"40-79","80+")))</f>
        <v>40-79</v>
      </c>
      <c r="I2212" t="str">
        <f>TEXT(Table2[[#This Row],[Date Sold]], "ddd")</f>
        <v>Wed</v>
      </c>
    </row>
    <row r="2213" spans="1:9" x14ac:dyDescent="0.25">
      <c r="A2213" t="s">
        <v>49</v>
      </c>
      <c r="B2213" t="s">
        <v>22</v>
      </c>
      <c r="C2213" t="s">
        <v>14</v>
      </c>
      <c r="D2213" s="1">
        <v>45713</v>
      </c>
      <c r="E2213">
        <v>6</v>
      </c>
      <c r="F2213">
        <v>90.6</v>
      </c>
      <c r="G2213">
        <v>543.6</v>
      </c>
      <c r="H2213" t="str">
        <f>IF(Table2[[#This Row],[Unit Price]]&lt;20,"0-19",IF(Table2[[#This Row],[Unit Price]]&lt;40,"20-39",IF(Table2[[#This Row],[Unit Price]]&lt;80,"40-79","80+")))</f>
        <v>80+</v>
      </c>
      <c r="I2213" t="str">
        <f>TEXT(Table2[[#This Row],[Date Sold]], "ddd")</f>
        <v>Tue</v>
      </c>
    </row>
    <row r="2214" spans="1:9" x14ac:dyDescent="0.25">
      <c r="A2214" t="s">
        <v>48</v>
      </c>
      <c r="B2214" t="s">
        <v>28</v>
      </c>
      <c r="C2214" t="s">
        <v>9</v>
      </c>
      <c r="D2214" s="1">
        <v>45733</v>
      </c>
      <c r="E2214">
        <v>14</v>
      </c>
      <c r="F2214">
        <v>16.66</v>
      </c>
      <c r="G2214">
        <v>233.24</v>
      </c>
      <c r="H2214" t="str">
        <f>IF(Table2[[#This Row],[Unit Price]]&lt;20,"0-19",IF(Table2[[#This Row],[Unit Price]]&lt;40,"20-39",IF(Table2[[#This Row],[Unit Price]]&lt;80,"40-79","80+")))</f>
        <v>0-19</v>
      </c>
      <c r="I2214" t="str">
        <f>TEXT(Table2[[#This Row],[Date Sold]], "ddd")</f>
        <v>Mon</v>
      </c>
    </row>
    <row r="2215" spans="1:9" x14ac:dyDescent="0.25">
      <c r="A2215" t="s">
        <v>120</v>
      </c>
      <c r="B2215" t="s">
        <v>24</v>
      </c>
      <c r="C2215" t="s">
        <v>29</v>
      </c>
      <c r="D2215" s="1">
        <v>45737</v>
      </c>
      <c r="E2215">
        <v>20</v>
      </c>
      <c r="F2215">
        <v>61.21</v>
      </c>
      <c r="G2215">
        <v>1224.2</v>
      </c>
      <c r="H2215" t="str">
        <f>IF(Table2[[#This Row],[Unit Price]]&lt;20,"0-19",IF(Table2[[#This Row],[Unit Price]]&lt;40,"20-39",IF(Table2[[#This Row],[Unit Price]]&lt;80,"40-79","80+")))</f>
        <v>40-79</v>
      </c>
      <c r="I2215" t="str">
        <f>TEXT(Table2[[#This Row],[Date Sold]], "ddd")</f>
        <v>Fri</v>
      </c>
    </row>
    <row r="2216" spans="1:9" x14ac:dyDescent="0.25">
      <c r="A2216" t="s">
        <v>56</v>
      </c>
      <c r="B2216" t="s">
        <v>20</v>
      </c>
      <c r="C2216" t="s">
        <v>29</v>
      </c>
      <c r="D2216" s="1">
        <v>45720</v>
      </c>
      <c r="E2216">
        <v>9</v>
      </c>
      <c r="F2216">
        <v>11</v>
      </c>
      <c r="G2216">
        <v>99</v>
      </c>
      <c r="H2216" t="str">
        <f>IF(Table2[[#This Row],[Unit Price]]&lt;20,"0-19",IF(Table2[[#This Row],[Unit Price]]&lt;40,"20-39",IF(Table2[[#This Row],[Unit Price]]&lt;80,"40-79","80+")))</f>
        <v>0-19</v>
      </c>
      <c r="I2216" t="str">
        <f>TEXT(Table2[[#This Row],[Date Sold]], "ddd")</f>
        <v>Tue</v>
      </c>
    </row>
    <row r="2217" spans="1:9" x14ac:dyDescent="0.25">
      <c r="A2217" t="s">
        <v>70</v>
      </c>
      <c r="B2217" t="s">
        <v>24</v>
      </c>
      <c r="C2217" t="s">
        <v>9</v>
      </c>
      <c r="D2217" s="1">
        <v>45777</v>
      </c>
      <c r="E2217">
        <v>12</v>
      </c>
      <c r="F2217">
        <v>46.13</v>
      </c>
      <c r="G2217">
        <v>553.55999999999995</v>
      </c>
      <c r="H2217" t="str">
        <f>IF(Table2[[#This Row],[Unit Price]]&lt;20,"0-19",IF(Table2[[#This Row],[Unit Price]]&lt;40,"20-39",IF(Table2[[#This Row],[Unit Price]]&lt;80,"40-79","80+")))</f>
        <v>40-79</v>
      </c>
      <c r="I2217" t="str">
        <f>TEXT(Table2[[#This Row],[Date Sold]], "ddd")</f>
        <v>Wed</v>
      </c>
    </row>
    <row r="2218" spans="1:9" x14ac:dyDescent="0.25">
      <c r="A2218" t="s">
        <v>96</v>
      </c>
      <c r="B2218" t="s">
        <v>20</v>
      </c>
      <c r="C2218" t="s">
        <v>9</v>
      </c>
      <c r="D2218" s="1">
        <v>45795</v>
      </c>
      <c r="E2218">
        <v>1</v>
      </c>
      <c r="F2218">
        <v>26.16</v>
      </c>
      <c r="G2218">
        <v>26.16</v>
      </c>
      <c r="H2218" t="str">
        <f>IF(Table2[[#This Row],[Unit Price]]&lt;20,"0-19",IF(Table2[[#This Row],[Unit Price]]&lt;40,"20-39",IF(Table2[[#This Row],[Unit Price]]&lt;80,"40-79","80+")))</f>
        <v>20-39</v>
      </c>
      <c r="I2218" t="str">
        <f>TEXT(Table2[[#This Row],[Date Sold]], "ddd")</f>
        <v>Sun</v>
      </c>
    </row>
    <row r="2219" spans="1:9" x14ac:dyDescent="0.25">
      <c r="A2219" t="s">
        <v>85</v>
      </c>
      <c r="B2219" t="s">
        <v>11</v>
      </c>
      <c r="C2219" t="s">
        <v>14</v>
      </c>
      <c r="D2219" s="1">
        <v>45772</v>
      </c>
      <c r="E2219">
        <v>9</v>
      </c>
      <c r="F2219">
        <v>60.62</v>
      </c>
      <c r="G2219">
        <v>545.58000000000004</v>
      </c>
      <c r="H2219" t="str">
        <f>IF(Table2[[#This Row],[Unit Price]]&lt;20,"0-19",IF(Table2[[#This Row],[Unit Price]]&lt;40,"20-39",IF(Table2[[#This Row],[Unit Price]]&lt;80,"40-79","80+")))</f>
        <v>40-79</v>
      </c>
      <c r="I2219" t="str">
        <f>TEXT(Table2[[#This Row],[Date Sold]], "ddd")</f>
        <v>Fri</v>
      </c>
    </row>
    <row r="2220" spans="1:9" x14ac:dyDescent="0.25">
      <c r="A2220" t="s">
        <v>116</v>
      </c>
      <c r="B2220" t="s">
        <v>20</v>
      </c>
      <c r="C2220" t="s">
        <v>29</v>
      </c>
      <c r="D2220" s="1">
        <v>45799</v>
      </c>
      <c r="E2220">
        <v>13</v>
      </c>
      <c r="F2220">
        <v>59.88</v>
      </c>
      <c r="G2220">
        <v>778.44</v>
      </c>
      <c r="H2220" t="str">
        <f>IF(Table2[[#This Row],[Unit Price]]&lt;20,"0-19",IF(Table2[[#This Row],[Unit Price]]&lt;40,"20-39",IF(Table2[[#This Row],[Unit Price]]&lt;80,"40-79","80+")))</f>
        <v>40-79</v>
      </c>
      <c r="I2220" t="str">
        <f>TEXT(Table2[[#This Row],[Date Sold]], "ddd")</f>
        <v>Thu</v>
      </c>
    </row>
    <row r="2221" spans="1:9" x14ac:dyDescent="0.25">
      <c r="A2221" t="s">
        <v>62</v>
      </c>
      <c r="B2221" t="s">
        <v>16</v>
      </c>
      <c r="C2221" t="s">
        <v>25</v>
      </c>
      <c r="D2221" s="1">
        <v>45761</v>
      </c>
      <c r="E2221">
        <v>9</v>
      </c>
      <c r="F2221">
        <v>51.96</v>
      </c>
      <c r="G2221">
        <v>467.64</v>
      </c>
      <c r="H2221" t="str">
        <f>IF(Table2[[#This Row],[Unit Price]]&lt;20,"0-19",IF(Table2[[#This Row],[Unit Price]]&lt;40,"20-39",IF(Table2[[#This Row],[Unit Price]]&lt;80,"40-79","80+")))</f>
        <v>40-79</v>
      </c>
      <c r="I2221" t="str">
        <f>TEXT(Table2[[#This Row],[Date Sold]], "ddd")</f>
        <v>Mon</v>
      </c>
    </row>
    <row r="2222" spans="1:9" x14ac:dyDescent="0.25">
      <c r="A2222" t="s">
        <v>61</v>
      </c>
      <c r="B2222" t="s">
        <v>42</v>
      </c>
      <c r="C2222" t="s">
        <v>25</v>
      </c>
      <c r="D2222" s="1">
        <v>45731</v>
      </c>
      <c r="E2222">
        <v>3</v>
      </c>
      <c r="F2222">
        <v>92.78</v>
      </c>
      <c r="G2222">
        <v>278.33999999999997</v>
      </c>
      <c r="H2222" t="str">
        <f>IF(Table2[[#This Row],[Unit Price]]&lt;20,"0-19",IF(Table2[[#This Row],[Unit Price]]&lt;40,"20-39",IF(Table2[[#This Row],[Unit Price]]&lt;80,"40-79","80+")))</f>
        <v>80+</v>
      </c>
      <c r="I2222" t="str">
        <f>TEXT(Table2[[#This Row],[Date Sold]], "ddd")</f>
        <v>Sat</v>
      </c>
    </row>
    <row r="2223" spans="1:9" x14ac:dyDescent="0.25">
      <c r="A2223" t="s">
        <v>75</v>
      </c>
      <c r="B2223" t="s">
        <v>42</v>
      </c>
      <c r="C2223" t="s">
        <v>14</v>
      </c>
      <c r="D2223" s="1">
        <v>45790</v>
      </c>
      <c r="E2223">
        <v>5</v>
      </c>
      <c r="F2223">
        <v>76.5</v>
      </c>
      <c r="G2223">
        <v>382.5</v>
      </c>
      <c r="H2223" t="str">
        <f>IF(Table2[[#This Row],[Unit Price]]&lt;20,"0-19",IF(Table2[[#This Row],[Unit Price]]&lt;40,"20-39",IF(Table2[[#This Row],[Unit Price]]&lt;80,"40-79","80+")))</f>
        <v>40-79</v>
      </c>
      <c r="I2223" t="str">
        <f>TEXT(Table2[[#This Row],[Date Sold]], "ddd")</f>
        <v>Tue</v>
      </c>
    </row>
    <row r="2224" spans="1:9" x14ac:dyDescent="0.25">
      <c r="A2224" t="s">
        <v>33</v>
      </c>
      <c r="B2224" t="s">
        <v>11</v>
      </c>
      <c r="C2224" t="s">
        <v>9</v>
      </c>
      <c r="D2224" s="1">
        <v>45725</v>
      </c>
      <c r="E2224">
        <v>9</v>
      </c>
      <c r="F2224">
        <v>68.989999999999995</v>
      </c>
      <c r="G2224">
        <v>620.91</v>
      </c>
      <c r="H2224" t="str">
        <f>IF(Table2[[#This Row],[Unit Price]]&lt;20,"0-19",IF(Table2[[#This Row],[Unit Price]]&lt;40,"20-39",IF(Table2[[#This Row],[Unit Price]]&lt;80,"40-79","80+")))</f>
        <v>40-79</v>
      </c>
      <c r="I2224" t="str">
        <f>TEXT(Table2[[#This Row],[Date Sold]], "ddd")</f>
        <v>Sun</v>
      </c>
    </row>
    <row r="2225" spans="1:9" x14ac:dyDescent="0.25">
      <c r="A2225" t="s">
        <v>67</v>
      </c>
      <c r="B2225" t="s">
        <v>22</v>
      </c>
      <c r="C2225" t="s">
        <v>29</v>
      </c>
      <c r="D2225" s="1">
        <v>45738</v>
      </c>
      <c r="E2225">
        <v>12</v>
      </c>
      <c r="F2225">
        <v>24.07</v>
      </c>
      <c r="G2225">
        <v>288.83999999999997</v>
      </c>
      <c r="H2225" t="str">
        <f>IF(Table2[[#This Row],[Unit Price]]&lt;20,"0-19",IF(Table2[[#This Row],[Unit Price]]&lt;40,"20-39",IF(Table2[[#This Row],[Unit Price]]&lt;80,"40-79","80+")))</f>
        <v>20-39</v>
      </c>
      <c r="I2225" t="str">
        <f>TEXT(Table2[[#This Row],[Date Sold]], "ddd")</f>
        <v>Sat</v>
      </c>
    </row>
    <row r="2226" spans="1:9" x14ac:dyDescent="0.25">
      <c r="A2226" t="s">
        <v>47</v>
      </c>
      <c r="B2226" t="s">
        <v>42</v>
      </c>
      <c r="C2226" t="s">
        <v>14</v>
      </c>
      <c r="D2226" s="1">
        <v>45714</v>
      </c>
      <c r="E2226">
        <v>8</v>
      </c>
      <c r="F2226">
        <v>73.88</v>
      </c>
      <c r="G2226">
        <v>591.04</v>
      </c>
      <c r="H2226" t="str">
        <f>IF(Table2[[#This Row],[Unit Price]]&lt;20,"0-19",IF(Table2[[#This Row],[Unit Price]]&lt;40,"20-39",IF(Table2[[#This Row],[Unit Price]]&lt;80,"40-79","80+")))</f>
        <v>40-79</v>
      </c>
      <c r="I2226" t="str">
        <f>TEXT(Table2[[#This Row],[Date Sold]], "ddd")</f>
        <v>Wed</v>
      </c>
    </row>
    <row r="2227" spans="1:9" x14ac:dyDescent="0.25">
      <c r="A2227" t="s">
        <v>54</v>
      </c>
      <c r="B2227" t="s">
        <v>22</v>
      </c>
      <c r="C2227" t="s">
        <v>25</v>
      </c>
      <c r="D2227" s="1">
        <v>45783</v>
      </c>
      <c r="E2227">
        <v>8</v>
      </c>
      <c r="F2227">
        <v>29.42</v>
      </c>
      <c r="G2227">
        <v>235.36</v>
      </c>
      <c r="H2227" t="str">
        <f>IF(Table2[[#This Row],[Unit Price]]&lt;20,"0-19",IF(Table2[[#This Row],[Unit Price]]&lt;40,"20-39",IF(Table2[[#This Row],[Unit Price]]&lt;80,"40-79","80+")))</f>
        <v>20-39</v>
      </c>
      <c r="I2227" t="str">
        <f>TEXT(Table2[[#This Row],[Date Sold]], "ddd")</f>
        <v>Tue</v>
      </c>
    </row>
    <row r="2228" spans="1:9" x14ac:dyDescent="0.25">
      <c r="A2228" t="s">
        <v>32</v>
      </c>
      <c r="B2228" t="s">
        <v>38</v>
      </c>
      <c r="C2228" t="s">
        <v>29</v>
      </c>
      <c r="D2228" s="1">
        <v>45747</v>
      </c>
      <c r="E2228">
        <v>1</v>
      </c>
      <c r="F2228">
        <v>20.72</v>
      </c>
      <c r="G2228">
        <v>20.72</v>
      </c>
      <c r="H2228" t="str">
        <f>IF(Table2[[#This Row],[Unit Price]]&lt;20,"0-19",IF(Table2[[#This Row],[Unit Price]]&lt;40,"20-39",IF(Table2[[#This Row],[Unit Price]]&lt;80,"40-79","80+")))</f>
        <v>20-39</v>
      </c>
      <c r="I2228" t="str">
        <f>TEXT(Table2[[#This Row],[Date Sold]], "ddd")</f>
        <v>Mon</v>
      </c>
    </row>
    <row r="2229" spans="1:9" x14ac:dyDescent="0.25">
      <c r="A2229" t="s">
        <v>119</v>
      </c>
      <c r="B2229" t="s">
        <v>42</v>
      </c>
      <c r="C2229" t="s">
        <v>29</v>
      </c>
      <c r="D2229" s="1">
        <v>45778</v>
      </c>
      <c r="E2229">
        <v>18</v>
      </c>
      <c r="F2229">
        <v>25.91</v>
      </c>
      <c r="G2229">
        <v>466.38</v>
      </c>
      <c r="H2229" t="str">
        <f>IF(Table2[[#This Row],[Unit Price]]&lt;20,"0-19",IF(Table2[[#This Row],[Unit Price]]&lt;40,"20-39",IF(Table2[[#This Row],[Unit Price]]&lt;80,"40-79","80+")))</f>
        <v>20-39</v>
      </c>
      <c r="I2229" t="str">
        <f>TEXT(Table2[[#This Row],[Date Sold]], "ddd")</f>
        <v>Thu</v>
      </c>
    </row>
    <row r="2230" spans="1:9" x14ac:dyDescent="0.25">
      <c r="A2230" t="s">
        <v>93</v>
      </c>
      <c r="B2230" t="s">
        <v>11</v>
      </c>
      <c r="C2230" t="s">
        <v>12</v>
      </c>
      <c r="D2230" s="1">
        <v>45719</v>
      </c>
      <c r="E2230">
        <v>18</v>
      </c>
      <c r="F2230">
        <v>10.23</v>
      </c>
      <c r="G2230">
        <v>184.14</v>
      </c>
      <c r="H2230" t="str">
        <f>IF(Table2[[#This Row],[Unit Price]]&lt;20,"0-19",IF(Table2[[#This Row],[Unit Price]]&lt;40,"20-39",IF(Table2[[#This Row],[Unit Price]]&lt;80,"40-79","80+")))</f>
        <v>0-19</v>
      </c>
      <c r="I2230" t="str">
        <f>TEXT(Table2[[#This Row],[Date Sold]], "ddd")</f>
        <v>Mon</v>
      </c>
    </row>
    <row r="2231" spans="1:9" x14ac:dyDescent="0.25">
      <c r="A2231" t="s">
        <v>91</v>
      </c>
      <c r="B2231" t="s">
        <v>8</v>
      </c>
      <c r="C2231" t="s">
        <v>12</v>
      </c>
      <c r="D2231" s="1">
        <v>45717</v>
      </c>
      <c r="E2231">
        <v>12</v>
      </c>
      <c r="F2231">
        <v>92.52</v>
      </c>
      <c r="G2231">
        <v>1110.24</v>
      </c>
      <c r="H2231" t="str">
        <f>IF(Table2[[#This Row],[Unit Price]]&lt;20,"0-19",IF(Table2[[#This Row],[Unit Price]]&lt;40,"20-39",IF(Table2[[#This Row],[Unit Price]]&lt;80,"40-79","80+")))</f>
        <v>80+</v>
      </c>
      <c r="I2231" t="str">
        <f>TEXT(Table2[[#This Row],[Date Sold]], "ddd")</f>
        <v>Sat</v>
      </c>
    </row>
    <row r="2232" spans="1:9" x14ac:dyDescent="0.25">
      <c r="A2232" t="s">
        <v>46</v>
      </c>
      <c r="B2232" t="s">
        <v>42</v>
      </c>
      <c r="C2232" t="s">
        <v>29</v>
      </c>
      <c r="D2232" s="1">
        <v>45722</v>
      </c>
      <c r="E2232">
        <v>12</v>
      </c>
      <c r="F2232">
        <v>51.82</v>
      </c>
      <c r="G2232">
        <v>621.84</v>
      </c>
      <c r="H2232" t="str">
        <f>IF(Table2[[#This Row],[Unit Price]]&lt;20,"0-19",IF(Table2[[#This Row],[Unit Price]]&lt;40,"20-39",IF(Table2[[#This Row],[Unit Price]]&lt;80,"40-79","80+")))</f>
        <v>40-79</v>
      </c>
      <c r="I2232" t="str">
        <f>TEXT(Table2[[#This Row],[Date Sold]], "ddd")</f>
        <v>Thu</v>
      </c>
    </row>
    <row r="2233" spans="1:9" x14ac:dyDescent="0.25">
      <c r="A2233" t="s">
        <v>78</v>
      </c>
      <c r="B2233" t="s">
        <v>16</v>
      </c>
      <c r="C2233" t="s">
        <v>14</v>
      </c>
      <c r="D2233" s="1">
        <v>45721</v>
      </c>
      <c r="E2233">
        <v>10</v>
      </c>
      <c r="F2233">
        <v>88.34</v>
      </c>
      <c r="G2233">
        <v>883.4</v>
      </c>
      <c r="H2233" t="str">
        <f>IF(Table2[[#This Row],[Unit Price]]&lt;20,"0-19",IF(Table2[[#This Row],[Unit Price]]&lt;40,"20-39",IF(Table2[[#This Row],[Unit Price]]&lt;80,"40-79","80+")))</f>
        <v>80+</v>
      </c>
      <c r="I2233" t="str">
        <f>TEXT(Table2[[#This Row],[Date Sold]], "ddd")</f>
        <v>Wed</v>
      </c>
    </row>
    <row r="2234" spans="1:9" x14ac:dyDescent="0.25">
      <c r="A2234" t="s">
        <v>50</v>
      </c>
      <c r="B2234" t="s">
        <v>16</v>
      </c>
      <c r="C2234" t="s">
        <v>12</v>
      </c>
      <c r="D2234" s="1">
        <v>45716</v>
      </c>
      <c r="E2234">
        <v>13</v>
      </c>
      <c r="F2234">
        <v>55.65</v>
      </c>
      <c r="G2234">
        <v>723.45</v>
      </c>
      <c r="H2234" t="str">
        <f>IF(Table2[[#This Row],[Unit Price]]&lt;20,"0-19",IF(Table2[[#This Row],[Unit Price]]&lt;40,"20-39",IF(Table2[[#This Row],[Unit Price]]&lt;80,"40-79","80+")))</f>
        <v>40-79</v>
      </c>
      <c r="I2234" t="str">
        <f>TEXT(Table2[[#This Row],[Date Sold]], "ddd")</f>
        <v>Fri</v>
      </c>
    </row>
    <row r="2235" spans="1:9" x14ac:dyDescent="0.25">
      <c r="A2235" t="s">
        <v>51</v>
      </c>
      <c r="B2235" t="s">
        <v>11</v>
      </c>
      <c r="C2235" t="s">
        <v>12</v>
      </c>
      <c r="D2235" s="1">
        <v>45733</v>
      </c>
      <c r="E2235">
        <v>4</v>
      </c>
      <c r="F2235">
        <v>7.93</v>
      </c>
      <c r="G2235">
        <v>31.72</v>
      </c>
      <c r="H2235" t="str">
        <f>IF(Table2[[#This Row],[Unit Price]]&lt;20,"0-19",IF(Table2[[#This Row],[Unit Price]]&lt;40,"20-39",IF(Table2[[#This Row],[Unit Price]]&lt;80,"40-79","80+")))</f>
        <v>0-19</v>
      </c>
      <c r="I2235" t="str">
        <f>TEXT(Table2[[#This Row],[Date Sold]], "ddd")</f>
        <v>Mon</v>
      </c>
    </row>
    <row r="2236" spans="1:9" x14ac:dyDescent="0.25">
      <c r="A2236" t="s">
        <v>84</v>
      </c>
      <c r="B2236" t="s">
        <v>20</v>
      </c>
      <c r="C2236" t="s">
        <v>29</v>
      </c>
      <c r="D2236" s="1">
        <v>45724</v>
      </c>
      <c r="E2236">
        <v>10</v>
      </c>
      <c r="F2236">
        <v>98.31</v>
      </c>
      <c r="G2236">
        <v>983.1</v>
      </c>
      <c r="H2236" t="str">
        <f>IF(Table2[[#This Row],[Unit Price]]&lt;20,"0-19",IF(Table2[[#This Row],[Unit Price]]&lt;40,"20-39",IF(Table2[[#This Row],[Unit Price]]&lt;80,"40-79","80+")))</f>
        <v>80+</v>
      </c>
      <c r="I2236" t="str">
        <f>TEXT(Table2[[#This Row],[Date Sold]], "ddd")</f>
        <v>Sat</v>
      </c>
    </row>
    <row r="2237" spans="1:9" x14ac:dyDescent="0.25">
      <c r="A2237" t="s">
        <v>74</v>
      </c>
      <c r="B2237" t="s">
        <v>16</v>
      </c>
      <c r="C2237" t="s">
        <v>9</v>
      </c>
      <c r="D2237" s="1">
        <v>45745</v>
      </c>
      <c r="E2237">
        <v>9</v>
      </c>
      <c r="F2237">
        <v>16.399999999999999</v>
      </c>
      <c r="G2237">
        <v>147.6</v>
      </c>
      <c r="H2237" t="str">
        <f>IF(Table2[[#This Row],[Unit Price]]&lt;20,"0-19",IF(Table2[[#This Row],[Unit Price]]&lt;40,"20-39",IF(Table2[[#This Row],[Unit Price]]&lt;80,"40-79","80+")))</f>
        <v>0-19</v>
      </c>
      <c r="I2237" t="str">
        <f>TEXT(Table2[[#This Row],[Date Sold]], "ddd")</f>
        <v>Sat</v>
      </c>
    </row>
    <row r="2238" spans="1:9" x14ac:dyDescent="0.25">
      <c r="A2238" t="s">
        <v>33</v>
      </c>
      <c r="B2238" t="s">
        <v>28</v>
      </c>
      <c r="C2238" t="s">
        <v>12</v>
      </c>
      <c r="D2238" s="1">
        <v>45754</v>
      </c>
      <c r="E2238">
        <v>20</v>
      </c>
      <c r="F2238">
        <v>83.33</v>
      </c>
      <c r="G2238">
        <v>1666.6</v>
      </c>
      <c r="H2238" t="str">
        <f>IF(Table2[[#This Row],[Unit Price]]&lt;20,"0-19",IF(Table2[[#This Row],[Unit Price]]&lt;40,"20-39",IF(Table2[[#This Row],[Unit Price]]&lt;80,"40-79","80+")))</f>
        <v>80+</v>
      </c>
      <c r="I2238" t="str">
        <f>TEXT(Table2[[#This Row],[Date Sold]], "ddd")</f>
        <v>Mon</v>
      </c>
    </row>
    <row r="2239" spans="1:9" x14ac:dyDescent="0.25">
      <c r="A2239" t="s">
        <v>80</v>
      </c>
      <c r="B2239" t="s">
        <v>38</v>
      </c>
      <c r="C2239" t="s">
        <v>14</v>
      </c>
      <c r="D2239" s="1">
        <v>45739</v>
      </c>
      <c r="E2239">
        <v>17</v>
      </c>
      <c r="F2239">
        <v>71.33</v>
      </c>
      <c r="G2239">
        <v>1212.6099999999999</v>
      </c>
      <c r="H2239" t="str">
        <f>IF(Table2[[#This Row],[Unit Price]]&lt;20,"0-19",IF(Table2[[#This Row],[Unit Price]]&lt;40,"20-39",IF(Table2[[#This Row],[Unit Price]]&lt;80,"40-79","80+")))</f>
        <v>40-79</v>
      </c>
      <c r="I2239" t="str">
        <f>TEXT(Table2[[#This Row],[Date Sold]], "ddd")</f>
        <v>Sun</v>
      </c>
    </row>
    <row r="2240" spans="1:9" x14ac:dyDescent="0.25">
      <c r="A2240" t="s">
        <v>81</v>
      </c>
      <c r="B2240" t="s">
        <v>11</v>
      </c>
      <c r="C2240" t="s">
        <v>29</v>
      </c>
      <c r="D2240" s="1">
        <v>45736</v>
      </c>
      <c r="E2240">
        <v>13</v>
      </c>
      <c r="F2240">
        <v>76.55</v>
      </c>
      <c r="G2240">
        <v>995.15</v>
      </c>
      <c r="H2240" t="str">
        <f>IF(Table2[[#This Row],[Unit Price]]&lt;20,"0-19",IF(Table2[[#This Row],[Unit Price]]&lt;40,"20-39",IF(Table2[[#This Row],[Unit Price]]&lt;80,"40-79","80+")))</f>
        <v>40-79</v>
      </c>
      <c r="I2240" t="str">
        <f>TEXT(Table2[[#This Row],[Date Sold]], "ddd")</f>
        <v>Thu</v>
      </c>
    </row>
    <row r="2241" spans="1:9" x14ac:dyDescent="0.25">
      <c r="A2241" t="s">
        <v>118</v>
      </c>
      <c r="B2241" t="s">
        <v>24</v>
      </c>
      <c r="C2241" t="s">
        <v>14</v>
      </c>
      <c r="D2241" s="1">
        <v>45776</v>
      </c>
      <c r="E2241">
        <v>5</v>
      </c>
      <c r="F2241">
        <v>32.590000000000003</v>
      </c>
      <c r="G2241">
        <v>162.94999999999999</v>
      </c>
      <c r="H2241" t="str">
        <f>IF(Table2[[#This Row],[Unit Price]]&lt;20,"0-19",IF(Table2[[#This Row],[Unit Price]]&lt;40,"20-39",IF(Table2[[#This Row],[Unit Price]]&lt;80,"40-79","80+")))</f>
        <v>20-39</v>
      </c>
      <c r="I2241" t="str">
        <f>TEXT(Table2[[#This Row],[Date Sold]], "ddd")</f>
        <v>Tue</v>
      </c>
    </row>
    <row r="2242" spans="1:9" x14ac:dyDescent="0.25">
      <c r="A2242" t="s">
        <v>26</v>
      </c>
      <c r="B2242" t="s">
        <v>38</v>
      </c>
      <c r="C2242" t="s">
        <v>12</v>
      </c>
      <c r="D2242" s="1">
        <v>45786</v>
      </c>
      <c r="E2242">
        <v>9</v>
      </c>
      <c r="F2242">
        <v>60.74</v>
      </c>
      <c r="G2242">
        <v>546.66</v>
      </c>
      <c r="H2242" t="str">
        <f>IF(Table2[[#This Row],[Unit Price]]&lt;20,"0-19",IF(Table2[[#This Row],[Unit Price]]&lt;40,"20-39",IF(Table2[[#This Row],[Unit Price]]&lt;80,"40-79","80+")))</f>
        <v>40-79</v>
      </c>
      <c r="I2242" t="str">
        <f>TEXT(Table2[[#This Row],[Date Sold]], "ddd")</f>
        <v>Fri</v>
      </c>
    </row>
    <row r="2243" spans="1:9" x14ac:dyDescent="0.25">
      <c r="A2243" t="s">
        <v>62</v>
      </c>
      <c r="B2243" t="s">
        <v>42</v>
      </c>
      <c r="C2243" t="s">
        <v>29</v>
      </c>
      <c r="D2243" s="1">
        <v>45736</v>
      </c>
      <c r="E2243">
        <v>3</v>
      </c>
      <c r="F2243">
        <v>84.71</v>
      </c>
      <c r="G2243">
        <v>254.13</v>
      </c>
      <c r="H2243" t="str">
        <f>IF(Table2[[#This Row],[Unit Price]]&lt;20,"0-19",IF(Table2[[#This Row],[Unit Price]]&lt;40,"20-39",IF(Table2[[#This Row],[Unit Price]]&lt;80,"40-79","80+")))</f>
        <v>80+</v>
      </c>
      <c r="I2243" t="str">
        <f>TEXT(Table2[[#This Row],[Date Sold]], "ddd")</f>
        <v>Thu</v>
      </c>
    </row>
    <row r="2244" spans="1:9" x14ac:dyDescent="0.25">
      <c r="A2244" t="s">
        <v>94</v>
      </c>
      <c r="B2244" t="s">
        <v>18</v>
      </c>
      <c r="C2244" t="s">
        <v>14</v>
      </c>
      <c r="D2244" s="1">
        <v>45738</v>
      </c>
      <c r="E2244">
        <v>7</v>
      </c>
      <c r="F2244">
        <v>21.29</v>
      </c>
      <c r="G2244">
        <v>149.03</v>
      </c>
      <c r="H2244" t="str">
        <f>IF(Table2[[#This Row],[Unit Price]]&lt;20,"0-19",IF(Table2[[#This Row],[Unit Price]]&lt;40,"20-39",IF(Table2[[#This Row],[Unit Price]]&lt;80,"40-79","80+")))</f>
        <v>20-39</v>
      </c>
      <c r="I2244" t="str">
        <f>TEXT(Table2[[#This Row],[Date Sold]], "ddd")</f>
        <v>Sat</v>
      </c>
    </row>
    <row r="2245" spans="1:9" x14ac:dyDescent="0.25">
      <c r="A2245" t="s">
        <v>110</v>
      </c>
      <c r="B2245" t="s">
        <v>20</v>
      </c>
      <c r="C2245" t="s">
        <v>25</v>
      </c>
      <c r="D2245" s="1">
        <v>45757</v>
      </c>
      <c r="E2245">
        <v>17</v>
      </c>
      <c r="F2245">
        <v>93.87</v>
      </c>
      <c r="G2245">
        <v>1595.79</v>
      </c>
      <c r="H2245" t="str">
        <f>IF(Table2[[#This Row],[Unit Price]]&lt;20,"0-19",IF(Table2[[#This Row],[Unit Price]]&lt;40,"20-39",IF(Table2[[#This Row],[Unit Price]]&lt;80,"40-79","80+")))</f>
        <v>80+</v>
      </c>
      <c r="I2245" t="str">
        <f>TEXT(Table2[[#This Row],[Date Sold]], "ddd")</f>
        <v>Thu</v>
      </c>
    </row>
    <row r="2246" spans="1:9" x14ac:dyDescent="0.25">
      <c r="A2246" t="s">
        <v>92</v>
      </c>
      <c r="B2246" t="s">
        <v>18</v>
      </c>
      <c r="C2246" t="s">
        <v>29</v>
      </c>
      <c r="D2246" s="1">
        <v>45750</v>
      </c>
      <c r="E2246">
        <v>2</v>
      </c>
      <c r="F2246">
        <v>47.82</v>
      </c>
      <c r="G2246">
        <v>95.64</v>
      </c>
      <c r="H2246" t="str">
        <f>IF(Table2[[#This Row],[Unit Price]]&lt;20,"0-19",IF(Table2[[#This Row],[Unit Price]]&lt;40,"20-39",IF(Table2[[#This Row],[Unit Price]]&lt;80,"40-79","80+")))</f>
        <v>40-79</v>
      </c>
      <c r="I2246" t="str">
        <f>TEXT(Table2[[#This Row],[Date Sold]], "ddd")</f>
        <v>Thu</v>
      </c>
    </row>
    <row r="2247" spans="1:9" x14ac:dyDescent="0.25">
      <c r="A2247" t="s">
        <v>116</v>
      </c>
      <c r="B2247" t="s">
        <v>22</v>
      </c>
      <c r="C2247" t="s">
        <v>14</v>
      </c>
      <c r="D2247" s="1">
        <v>45738</v>
      </c>
      <c r="E2247">
        <v>11</v>
      </c>
      <c r="F2247">
        <v>15.77</v>
      </c>
      <c r="G2247">
        <v>173.47</v>
      </c>
      <c r="H2247" t="str">
        <f>IF(Table2[[#This Row],[Unit Price]]&lt;20,"0-19",IF(Table2[[#This Row],[Unit Price]]&lt;40,"20-39",IF(Table2[[#This Row],[Unit Price]]&lt;80,"40-79","80+")))</f>
        <v>0-19</v>
      </c>
      <c r="I2247" t="str">
        <f>TEXT(Table2[[#This Row],[Date Sold]], "ddd")</f>
        <v>Sat</v>
      </c>
    </row>
    <row r="2248" spans="1:9" x14ac:dyDescent="0.25">
      <c r="A2248" t="s">
        <v>66</v>
      </c>
      <c r="B2248" t="s">
        <v>42</v>
      </c>
      <c r="C2248" t="s">
        <v>25</v>
      </c>
      <c r="D2248" s="1">
        <v>45749</v>
      </c>
      <c r="E2248">
        <v>18</v>
      </c>
      <c r="F2248">
        <v>22.05</v>
      </c>
      <c r="G2248">
        <v>396.9</v>
      </c>
      <c r="H2248" t="str">
        <f>IF(Table2[[#This Row],[Unit Price]]&lt;20,"0-19",IF(Table2[[#This Row],[Unit Price]]&lt;40,"20-39",IF(Table2[[#This Row],[Unit Price]]&lt;80,"40-79","80+")))</f>
        <v>20-39</v>
      </c>
      <c r="I2248" t="str">
        <f>TEXT(Table2[[#This Row],[Date Sold]], "ddd")</f>
        <v>Wed</v>
      </c>
    </row>
    <row r="2249" spans="1:9" x14ac:dyDescent="0.25">
      <c r="A2249" t="s">
        <v>120</v>
      </c>
      <c r="B2249" t="s">
        <v>22</v>
      </c>
      <c r="C2249" t="s">
        <v>25</v>
      </c>
      <c r="D2249" s="1">
        <v>45772</v>
      </c>
      <c r="E2249">
        <v>10</v>
      </c>
      <c r="F2249">
        <v>71.040000000000006</v>
      </c>
      <c r="G2249">
        <v>710.4</v>
      </c>
      <c r="H2249" t="str">
        <f>IF(Table2[[#This Row],[Unit Price]]&lt;20,"0-19",IF(Table2[[#This Row],[Unit Price]]&lt;40,"20-39",IF(Table2[[#This Row],[Unit Price]]&lt;80,"40-79","80+")))</f>
        <v>40-79</v>
      </c>
      <c r="I2249" t="str">
        <f>TEXT(Table2[[#This Row],[Date Sold]], "ddd")</f>
        <v>Fri</v>
      </c>
    </row>
    <row r="2250" spans="1:9" x14ac:dyDescent="0.25">
      <c r="A2250" t="s">
        <v>26</v>
      </c>
      <c r="B2250" t="s">
        <v>20</v>
      </c>
      <c r="C2250" t="s">
        <v>25</v>
      </c>
      <c r="D2250" s="1">
        <v>45795</v>
      </c>
      <c r="E2250">
        <v>4</v>
      </c>
      <c r="F2250">
        <v>78.13</v>
      </c>
      <c r="G2250">
        <v>312.52</v>
      </c>
      <c r="H2250" t="str">
        <f>IF(Table2[[#This Row],[Unit Price]]&lt;20,"0-19",IF(Table2[[#This Row],[Unit Price]]&lt;40,"20-39",IF(Table2[[#This Row],[Unit Price]]&lt;80,"40-79","80+")))</f>
        <v>40-79</v>
      </c>
      <c r="I2250" t="str">
        <f>TEXT(Table2[[#This Row],[Date Sold]], "ddd")</f>
        <v>Sun</v>
      </c>
    </row>
    <row r="2251" spans="1:9" x14ac:dyDescent="0.25">
      <c r="A2251" t="s">
        <v>82</v>
      </c>
      <c r="B2251" t="s">
        <v>11</v>
      </c>
      <c r="C2251" t="s">
        <v>12</v>
      </c>
      <c r="D2251" s="1">
        <v>45740</v>
      </c>
      <c r="E2251">
        <v>9</v>
      </c>
      <c r="F2251">
        <v>90.15</v>
      </c>
      <c r="G2251">
        <v>811.35</v>
      </c>
      <c r="H2251" t="str">
        <f>IF(Table2[[#This Row],[Unit Price]]&lt;20,"0-19",IF(Table2[[#This Row],[Unit Price]]&lt;40,"20-39",IF(Table2[[#This Row],[Unit Price]]&lt;80,"40-79","80+")))</f>
        <v>80+</v>
      </c>
      <c r="I2251" t="str">
        <f>TEXT(Table2[[#This Row],[Date Sold]], "ddd")</f>
        <v>Mon</v>
      </c>
    </row>
    <row r="2252" spans="1:9" x14ac:dyDescent="0.25">
      <c r="A2252" t="s">
        <v>79</v>
      </c>
      <c r="B2252" t="s">
        <v>38</v>
      </c>
      <c r="C2252" t="s">
        <v>9</v>
      </c>
      <c r="D2252" s="1">
        <v>45713</v>
      </c>
      <c r="E2252">
        <v>12</v>
      </c>
      <c r="F2252">
        <v>62.1</v>
      </c>
      <c r="G2252">
        <v>745.2</v>
      </c>
      <c r="H2252" t="str">
        <f>IF(Table2[[#This Row],[Unit Price]]&lt;20,"0-19",IF(Table2[[#This Row],[Unit Price]]&lt;40,"20-39",IF(Table2[[#This Row],[Unit Price]]&lt;80,"40-79","80+")))</f>
        <v>40-79</v>
      </c>
      <c r="I2252" t="str">
        <f>TEXT(Table2[[#This Row],[Date Sold]], "ddd")</f>
        <v>Tue</v>
      </c>
    </row>
    <row r="2253" spans="1:9" x14ac:dyDescent="0.25">
      <c r="A2253" t="s">
        <v>120</v>
      </c>
      <c r="B2253" t="s">
        <v>16</v>
      </c>
      <c r="C2253" t="s">
        <v>9</v>
      </c>
      <c r="D2253" s="1">
        <v>45742</v>
      </c>
      <c r="E2253">
        <v>12</v>
      </c>
      <c r="F2253">
        <v>46.85</v>
      </c>
      <c r="G2253">
        <v>562.20000000000005</v>
      </c>
      <c r="H2253" t="str">
        <f>IF(Table2[[#This Row],[Unit Price]]&lt;20,"0-19",IF(Table2[[#This Row],[Unit Price]]&lt;40,"20-39",IF(Table2[[#This Row],[Unit Price]]&lt;80,"40-79","80+")))</f>
        <v>40-79</v>
      </c>
      <c r="I2253" t="str">
        <f>TEXT(Table2[[#This Row],[Date Sold]], "ddd")</f>
        <v>Wed</v>
      </c>
    </row>
    <row r="2254" spans="1:9" x14ac:dyDescent="0.25">
      <c r="A2254" t="s">
        <v>26</v>
      </c>
      <c r="B2254" t="s">
        <v>11</v>
      </c>
      <c r="C2254" t="s">
        <v>12</v>
      </c>
      <c r="D2254" s="1">
        <v>45764</v>
      </c>
      <c r="E2254">
        <v>10</v>
      </c>
      <c r="F2254">
        <v>45.49</v>
      </c>
      <c r="G2254">
        <v>454.9</v>
      </c>
      <c r="H2254" t="str">
        <f>IF(Table2[[#This Row],[Unit Price]]&lt;20,"0-19",IF(Table2[[#This Row],[Unit Price]]&lt;40,"20-39",IF(Table2[[#This Row],[Unit Price]]&lt;80,"40-79","80+")))</f>
        <v>40-79</v>
      </c>
      <c r="I2254" t="str">
        <f>TEXT(Table2[[#This Row],[Date Sold]], "ddd")</f>
        <v>Thu</v>
      </c>
    </row>
    <row r="2255" spans="1:9" x14ac:dyDescent="0.25">
      <c r="A2255" t="s">
        <v>7</v>
      </c>
      <c r="B2255" t="s">
        <v>16</v>
      </c>
      <c r="C2255" t="s">
        <v>25</v>
      </c>
      <c r="D2255" s="1">
        <v>45742</v>
      </c>
      <c r="E2255">
        <v>4</v>
      </c>
      <c r="F2255">
        <v>7.7</v>
      </c>
      <c r="G2255">
        <v>30.8</v>
      </c>
      <c r="H2255" t="str">
        <f>IF(Table2[[#This Row],[Unit Price]]&lt;20,"0-19",IF(Table2[[#This Row],[Unit Price]]&lt;40,"20-39",IF(Table2[[#This Row],[Unit Price]]&lt;80,"40-79","80+")))</f>
        <v>0-19</v>
      </c>
      <c r="I2255" t="str">
        <f>TEXT(Table2[[#This Row],[Date Sold]], "ddd")</f>
        <v>Wed</v>
      </c>
    </row>
    <row r="2256" spans="1:9" x14ac:dyDescent="0.25">
      <c r="A2256" t="s">
        <v>102</v>
      </c>
      <c r="B2256" t="s">
        <v>24</v>
      </c>
      <c r="C2256" t="s">
        <v>14</v>
      </c>
      <c r="D2256" s="1">
        <v>45752</v>
      </c>
      <c r="E2256">
        <v>11</v>
      </c>
      <c r="F2256">
        <v>9.51</v>
      </c>
      <c r="G2256">
        <v>104.61</v>
      </c>
      <c r="H2256" t="str">
        <f>IF(Table2[[#This Row],[Unit Price]]&lt;20,"0-19",IF(Table2[[#This Row],[Unit Price]]&lt;40,"20-39",IF(Table2[[#This Row],[Unit Price]]&lt;80,"40-79","80+")))</f>
        <v>0-19</v>
      </c>
      <c r="I2256" t="str">
        <f>TEXT(Table2[[#This Row],[Date Sold]], "ddd")</f>
        <v>Sat</v>
      </c>
    </row>
    <row r="2257" spans="1:9" x14ac:dyDescent="0.25">
      <c r="A2257" t="s">
        <v>43</v>
      </c>
      <c r="B2257" t="s">
        <v>8</v>
      </c>
      <c r="C2257" t="s">
        <v>25</v>
      </c>
      <c r="D2257" s="1">
        <v>45712</v>
      </c>
      <c r="E2257">
        <v>11</v>
      </c>
      <c r="F2257">
        <v>88.14</v>
      </c>
      <c r="G2257">
        <v>969.54</v>
      </c>
      <c r="H2257" t="str">
        <f>IF(Table2[[#This Row],[Unit Price]]&lt;20,"0-19",IF(Table2[[#This Row],[Unit Price]]&lt;40,"20-39",IF(Table2[[#This Row],[Unit Price]]&lt;80,"40-79","80+")))</f>
        <v>80+</v>
      </c>
      <c r="I2257" t="str">
        <f>TEXT(Table2[[#This Row],[Date Sold]], "ddd")</f>
        <v>Mon</v>
      </c>
    </row>
    <row r="2258" spans="1:9" x14ac:dyDescent="0.25">
      <c r="A2258" t="s">
        <v>35</v>
      </c>
      <c r="B2258" t="s">
        <v>38</v>
      </c>
      <c r="C2258" t="s">
        <v>14</v>
      </c>
      <c r="D2258" s="1">
        <v>45776</v>
      </c>
      <c r="E2258">
        <v>16</v>
      </c>
      <c r="F2258">
        <v>44.54</v>
      </c>
      <c r="G2258">
        <v>712.64</v>
      </c>
      <c r="H2258" t="str">
        <f>IF(Table2[[#This Row],[Unit Price]]&lt;20,"0-19",IF(Table2[[#This Row],[Unit Price]]&lt;40,"20-39",IF(Table2[[#This Row],[Unit Price]]&lt;80,"40-79","80+")))</f>
        <v>40-79</v>
      </c>
      <c r="I2258" t="str">
        <f>TEXT(Table2[[#This Row],[Date Sold]], "ddd")</f>
        <v>Tue</v>
      </c>
    </row>
    <row r="2259" spans="1:9" x14ac:dyDescent="0.25">
      <c r="A2259" t="s">
        <v>44</v>
      </c>
      <c r="B2259" t="s">
        <v>8</v>
      </c>
      <c r="C2259" t="s">
        <v>29</v>
      </c>
      <c r="D2259" s="1">
        <v>45745</v>
      </c>
      <c r="E2259">
        <v>3</v>
      </c>
      <c r="F2259">
        <v>9.8000000000000007</v>
      </c>
      <c r="G2259">
        <v>29.4</v>
      </c>
      <c r="H2259" t="str">
        <f>IF(Table2[[#This Row],[Unit Price]]&lt;20,"0-19",IF(Table2[[#This Row],[Unit Price]]&lt;40,"20-39",IF(Table2[[#This Row],[Unit Price]]&lt;80,"40-79","80+")))</f>
        <v>0-19</v>
      </c>
      <c r="I2259" t="str">
        <f>TEXT(Table2[[#This Row],[Date Sold]], "ddd")</f>
        <v>Sat</v>
      </c>
    </row>
    <row r="2260" spans="1:9" x14ac:dyDescent="0.25">
      <c r="A2260" t="s">
        <v>66</v>
      </c>
      <c r="B2260" t="s">
        <v>11</v>
      </c>
      <c r="C2260" t="s">
        <v>25</v>
      </c>
      <c r="D2260" s="1">
        <v>45721</v>
      </c>
      <c r="E2260">
        <v>4</v>
      </c>
      <c r="F2260">
        <v>11.51</v>
      </c>
      <c r="G2260">
        <v>46.04</v>
      </c>
      <c r="H2260" t="str">
        <f>IF(Table2[[#This Row],[Unit Price]]&lt;20,"0-19",IF(Table2[[#This Row],[Unit Price]]&lt;40,"20-39",IF(Table2[[#This Row],[Unit Price]]&lt;80,"40-79","80+")))</f>
        <v>0-19</v>
      </c>
      <c r="I2260" t="str">
        <f>TEXT(Table2[[#This Row],[Date Sold]], "ddd")</f>
        <v>Wed</v>
      </c>
    </row>
    <row r="2261" spans="1:9" x14ac:dyDescent="0.25">
      <c r="A2261" t="s">
        <v>58</v>
      </c>
      <c r="B2261" t="s">
        <v>16</v>
      </c>
      <c r="C2261" t="s">
        <v>9</v>
      </c>
      <c r="D2261" s="1">
        <v>45734</v>
      </c>
      <c r="E2261">
        <v>6</v>
      </c>
      <c r="F2261">
        <v>94.81</v>
      </c>
      <c r="G2261">
        <v>568.86</v>
      </c>
      <c r="H2261" t="str">
        <f>IF(Table2[[#This Row],[Unit Price]]&lt;20,"0-19",IF(Table2[[#This Row],[Unit Price]]&lt;40,"20-39",IF(Table2[[#This Row],[Unit Price]]&lt;80,"40-79","80+")))</f>
        <v>80+</v>
      </c>
      <c r="I2261" t="str">
        <f>TEXT(Table2[[#This Row],[Date Sold]], "ddd")</f>
        <v>Tue</v>
      </c>
    </row>
    <row r="2262" spans="1:9" x14ac:dyDescent="0.25">
      <c r="A2262" t="s">
        <v>49</v>
      </c>
      <c r="B2262" t="s">
        <v>28</v>
      </c>
      <c r="C2262" t="s">
        <v>29</v>
      </c>
      <c r="D2262" s="1">
        <v>45724</v>
      </c>
      <c r="E2262">
        <v>4</v>
      </c>
      <c r="F2262">
        <v>42.95</v>
      </c>
      <c r="G2262">
        <v>171.8</v>
      </c>
      <c r="H2262" t="str">
        <f>IF(Table2[[#This Row],[Unit Price]]&lt;20,"0-19",IF(Table2[[#This Row],[Unit Price]]&lt;40,"20-39",IF(Table2[[#This Row],[Unit Price]]&lt;80,"40-79","80+")))</f>
        <v>40-79</v>
      </c>
      <c r="I2262" t="str">
        <f>TEXT(Table2[[#This Row],[Date Sold]], "ddd")</f>
        <v>Sat</v>
      </c>
    </row>
    <row r="2263" spans="1:9" x14ac:dyDescent="0.25">
      <c r="A2263" t="s">
        <v>49</v>
      </c>
      <c r="B2263" t="s">
        <v>8</v>
      </c>
      <c r="C2263" t="s">
        <v>25</v>
      </c>
      <c r="D2263" s="1">
        <v>45722</v>
      </c>
      <c r="E2263">
        <v>11</v>
      </c>
      <c r="F2263">
        <v>35.22</v>
      </c>
      <c r="G2263">
        <v>387.42</v>
      </c>
      <c r="H2263" t="str">
        <f>IF(Table2[[#This Row],[Unit Price]]&lt;20,"0-19",IF(Table2[[#This Row],[Unit Price]]&lt;40,"20-39",IF(Table2[[#This Row],[Unit Price]]&lt;80,"40-79","80+")))</f>
        <v>20-39</v>
      </c>
      <c r="I2263" t="str">
        <f>TEXT(Table2[[#This Row],[Date Sold]], "ddd")</f>
        <v>Thu</v>
      </c>
    </row>
    <row r="2264" spans="1:9" x14ac:dyDescent="0.25">
      <c r="A2264" t="s">
        <v>91</v>
      </c>
      <c r="B2264" t="s">
        <v>11</v>
      </c>
      <c r="C2264" t="s">
        <v>12</v>
      </c>
      <c r="D2264" s="1">
        <v>45710</v>
      </c>
      <c r="E2264">
        <v>14</v>
      </c>
      <c r="F2264">
        <v>60.87</v>
      </c>
      <c r="G2264">
        <v>852.18</v>
      </c>
      <c r="H2264" t="str">
        <f>IF(Table2[[#This Row],[Unit Price]]&lt;20,"0-19",IF(Table2[[#This Row],[Unit Price]]&lt;40,"20-39",IF(Table2[[#This Row],[Unit Price]]&lt;80,"40-79","80+")))</f>
        <v>40-79</v>
      </c>
      <c r="I2264" t="str">
        <f>TEXT(Table2[[#This Row],[Date Sold]], "ddd")</f>
        <v>Sat</v>
      </c>
    </row>
    <row r="2265" spans="1:9" x14ac:dyDescent="0.25">
      <c r="A2265" t="s">
        <v>91</v>
      </c>
      <c r="B2265" t="s">
        <v>22</v>
      </c>
      <c r="C2265" t="s">
        <v>25</v>
      </c>
      <c r="D2265" s="1">
        <v>45759</v>
      </c>
      <c r="E2265">
        <v>12</v>
      </c>
      <c r="F2265">
        <v>64.45</v>
      </c>
      <c r="G2265">
        <v>773.4</v>
      </c>
      <c r="H2265" t="str">
        <f>IF(Table2[[#This Row],[Unit Price]]&lt;20,"0-19",IF(Table2[[#This Row],[Unit Price]]&lt;40,"20-39",IF(Table2[[#This Row],[Unit Price]]&lt;80,"40-79","80+")))</f>
        <v>40-79</v>
      </c>
      <c r="I2265" t="str">
        <f>TEXT(Table2[[#This Row],[Date Sold]], "ddd")</f>
        <v>Sat</v>
      </c>
    </row>
    <row r="2266" spans="1:9" x14ac:dyDescent="0.25">
      <c r="A2266" t="s">
        <v>66</v>
      </c>
      <c r="B2266" t="s">
        <v>38</v>
      </c>
      <c r="C2266" t="s">
        <v>25</v>
      </c>
      <c r="D2266" s="1">
        <v>45727</v>
      </c>
      <c r="E2266">
        <v>18</v>
      </c>
      <c r="F2266">
        <v>95.62</v>
      </c>
      <c r="G2266">
        <v>1721.16</v>
      </c>
      <c r="H2266" t="str">
        <f>IF(Table2[[#This Row],[Unit Price]]&lt;20,"0-19",IF(Table2[[#This Row],[Unit Price]]&lt;40,"20-39",IF(Table2[[#This Row],[Unit Price]]&lt;80,"40-79","80+")))</f>
        <v>80+</v>
      </c>
      <c r="I2266" t="str">
        <f>TEXT(Table2[[#This Row],[Date Sold]], "ddd")</f>
        <v>Tue</v>
      </c>
    </row>
    <row r="2267" spans="1:9" x14ac:dyDescent="0.25">
      <c r="A2267" t="s">
        <v>112</v>
      </c>
      <c r="B2267" t="s">
        <v>38</v>
      </c>
      <c r="C2267" t="s">
        <v>14</v>
      </c>
      <c r="D2267" s="1">
        <v>45789</v>
      </c>
      <c r="E2267">
        <v>2</v>
      </c>
      <c r="F2267">
        <v>16.920000000000002</v>
      </c>
      <c r="G2267">
        <v>33.840000000000003</v>
      </c>
      <c r="H2267" t="str">
        <f>IF(Table2[[#This Row],[Unit Price]]&lt;20,"0-19",IF(Table2[[#This Row],[Unit Price]]&lt;40,"20-39",IF(Table2[[#This Row],[Unit Price]]&lt;80,"40-79","80+")))</f>
        <v>0-19</v>
      </c>
      <c r="I2267" t="str">
        <f>TEXT(Table2[[#This Row],[Date Sold]], "ddd")</f>
        <v>Mon</v>
      </c>
    </row>
    <row r="2268" spans="1:9" x14ac:dyDescent="0.25">
      <c r="A2268" t="s">
        <v>109</v>
      </c>
      <c r="B2268" t="s">
        <v>24</v>
      </c>
      <c r="C2268" t="s">
        <v>29</v>
      </c>
      <c r="D2268" s="1">
        <v>45762</v>
      </c>
      <c r="E2268">
        <v>15</v>
      </c>
      <c r="F2268">
        <v>23.68</v>
      </c>
      <c r="G2268">
        <v>355.2</v>
      </c>
      <c r="H2268" t="str">
        <f>IF(Table2[[#This Row],[Unit Price]]&lt;20,"0-19",IF(Table2[[#This Row],[Unit Price]]&lt;40,"20-39",IF(Table2[[#This Row],[Unit Price]]&lt;80,"40-79","80+")))</f>
        <v>20-39</v>
      </c>
      <c r="I2268" t="str">
        <f>TEXT(Table2[[#This Row],[Date Sold]], "ddd")</f>
        <v>Tue</v>
      </c>
    </row>
    <row r="2269" spans="1:9" x14ac:dyDescent="0.25">
      <c r="A2269" t="s">
        <v>52</v>
      </c>
      <c r="B2269" t="s">
        <v>42</v>
      </c>
      <c r="C2269" t="s">
        <v>12</v>
      </c>
      <c r="D2269" s="1">
        <v>45711</v>
      </c>
      <c r="E2269">
        <v>9</v>
      </c>
      <c r="F2269">
        <v>15.83</v>
      </c>
      <c r="G2269">
        <v>142.47</v>
      </c>
      <c r="H2269" t="str">
        <f>IF(Table2[[#This Row],[Unit Price]]&lt;20,"0-19",IF(Table2[[#This Row],[Unit Price]]&lt;40,"20-39",IF(Table2[[#This Row],[Unit Price]]&lt;80,"40-79","80+")))</f>
        <v>0-19</v>
      </c>
      <c r="I2269" t="str">
        <f>TEXT(Table2[[#This Row],[Date Sold]], "ddd")</f>
        <v>Sun</v>
      </c>
    </row>
    <row r="2270" spans="1:9" x14ac:dyDescent="0.25">
      <c r="A2270" t="s">
        <v>96</v>
      </c>
      <c r="B2270" t="s">
        <v>42</v>
      </c>
      <c r="C2270" t="s">
        <v>14</v>
      </c>
      <c r="D2270" s="1">
        <v>45756</v>
      </c>
      <c r="E2270">
        <v>1</v>
      </c>
      <c r="F2270">
        <v>36.61</v>
      </c>
      <c r="G2270">
        <v>36.61</v>
      </c>
      <c r="H2270" t="str">
        <f>IF(Table2[[#This Row],[Unit Price]]&lt;20,"0-19",IF(Table2[[#This Row],[Unit Price]]&lt;40,"20-39",IF(Table2[[#This Row],[Unit Price]]&lt;80,"40-79","80+")))</f>
        <v>20-39</v>
      </c>
      <c r="I2270" t="str">
        <f>TEXT(Table2[[#This Row],[Date Sold]], "ddd")</f>
        <v>Wed</v>
      </c>
    </row>
    <row r="2271" spans="1:9" x14ac:dyDescent="0.25">
      <c r="A2271" t="s">
        <v>108</v>
      </c>
      <c r="B2271" t="s">
        <v>22</v>
      </c>
      <c r="C2271" t="s">
        <v>12</v>
      </c>
      <c r="D2271" s="1">
        <v>45784</v>
      </c>
      <c r="E2271">
        <v>2</v>
      </c>
      <c r="F2271">
        <v>12.62</v>
      </c>
      <c r="G2271">
        <v>25.24</v>
      </c>
      <c r="H2271" t="str">
        <f>IF(Table2[[#This Row],[Unit Price]]&lt;20,"0-19",IF(Table2[[#This Row],[Unit Price]]&lt;40,"20-39",IF(Table2[[#This Row],[Unit Price]]&lt;80,"40-79","80+")))</f>
        <v>0-19</v>
      </c>
      <c r="I2271" t="str">
        <f>TEXT(Table2[[#This Row],[Date Sold]], "ddd")</f>
        <v>Wed</v>
      </c>
    </row>
    <row r="2272" spans="1:9" x14ac:dyDescent="0.25">
      <c r="A2272" t="s">
        <v>72</v>
      </c>
      <c r="B2272" t="s">
        <v>20</v>
      </c>
      <c r="C2272" t="s">
        <v>14</v>
      </c>
      <c r="D2272" s="1">
        <v>45797</v>
      </c>
      <c r="E2272">
        <v>10</v>
      </c>
      <c r="F2272">
        <v>61.51</v>
      </c>
      <c r="G2272">
        <v>615.1</v>
      </c>
      <c r="H2272" t="str">
        <f>IF(Table2[[#This Row],[Unit Price]]&lt;20,"0-19",IF(Table2[[#This Row],[Unit Price]]&lt;40,"20-39",IF(Table2[[#This Row],[Unit Price]]&lt;80,"40-79","80+")))</f>
        <v>40-79</v>
      </c>
      <c r="I2272" t="str">
        <f>TEXT(Table2[[#This Row],[Date Sold]], "ddd")</f>
        <v>Tue</v>
      </c>
    </row>
    <row r="2273" spans="1:9" x14ac:dyDescent="0.25">
      <c r="A2273" t="s">
        <v>58</v>
      </c>
      <c r="B2273" t="s">
        <v>42</v>
      </c>
      <c r="C2273" t="s">
        <v>12</v>
      </c>
      <c r="D2273" s="1">
        <v>45747</v>
      </c>
      <c r="E2273">
        <v>7</v>
      </c>
      <c r="F2273">
        <v>17.899999999999999</v>
      </c>
      <c r="G2273">
        <v>125.3</v>
      </c>
      <c r="H2273" t="str">
        <f>IF(Table2[[#This Row],[Unit Price]]&lt;20,"0-19",IF(Table2[[#This Row],[Unit Price]]&lt;40,"20-39",IF(Table2[[#This Row],[Unit Price]]&lt;80,"40-79","80+")))</f>
        <v>0-19</v>
      </c>
      <c r="I2273" t="str">
        <f>TEXT(Table2[[#This Row],[Date Sold]], "ddd")</f>
        <v>Mon</v>
      </c>
    </row>
    <row r="2274" spans="1:9" x14ac:dyDescent="0.25">
      <c r="A2274" t="s">
        <v>36</v>
      </c>
      <c r="B2274" t="s">
        <v>8</v>
      </c>
      <c r="C2274" t="s">
        <v>9</v>
      </c>
      <c r="D2274" s="1">
        <v>45780</v>
      </c>
      <c r="E2274">
        <v>4</v>
      </c>
      <c r="F2274">
        <v>9.74</v>
      </c>
      <c r="G2274">
        <v>38.96</v>
      </c>
      <c r="H2274" t="str">
        <f>IF(Table2[[#This Row],[Unit Price]]&lt;20,"0-19",IF(Table2[[#This Row],[Unit Price]]&lt;40,"20-39",IF(Table2[[#This Row],[Unit Price]]&lt;80,"40-79","80+")))</f>
        <v>0-19</v>
      </c>
      <c r="I2274" t="str">
        <f>TEXT(Table2[[#This Row],[Date Sold]], "ddd")</f>
        <v>Sat</v>
      </c>
    </row>
    <row r="2275" spans="1:9" x14ac:dyDescent="0.25">
      <c r="A2275" t="s">
        <v>57</v>
      </c>
      <c r="B2275" t="s">
        <v>20</v>
      </c>
      <c r="C2275" t="s">
        <v>12</v>
      </c>
      <c r="D2275" s="1">
        <v>45792</v>
      </c>
      <c r="E2275">
        <v>18</v>
      </c>
      <c r="F2275">
        <v>39.909999999999997</v>
      </c>
      <c r="G2275">
        <v>718.38</v>
      </c>
      <c r="H2275" t="str">
        <f>IF(Table2[[#This Row],[Unit Price]]&lt;20,"0-19",IF(Table2[[#This Row],[Unit Price]]&lt;40,"20-39",IF(Table2[[#This Row],[Unit Price]]&lt;80,"40-79","80+")))</f>
        <v>20-39</v>
      </c>
      <c r="I2275" t="str">
        <f>TEXT(Table2[[#This Row],[Date Sold]], "ddd")</f>
        <v>Thu</v>
      </c>
    </row>
    <row r="2276" spans="1:9" x14ac:dyDescent="0.25">
      <c r="A2276" t="s">
        <v>99</v>
      </c>
      <c r="B2276" t="s">
        <v>42</v>
      </c>
      <c r="C2276" t="s">
        <v>9</v>
      </c>
      <c r="D2276" s="1">
        <v>45736</v>
      </c>
      <c r="E2276">
        <v>9</v>
      </c>
      <c r="F2276">
        <v>11.52</v>
      </c>
      <c r="G2276">
        <v>103.68</v>
      </c>
      <c r="H2276" t="str">
        <f>IF(Table2[[#This Row],[Unit Price]]&lt;20,"0-19",IF(Table2[[#This Row],[Unit Price]]&lt;40,"20-39",IF(Table2[[#This Row],[Unit Price]]&lt;80,"40-79","80+")))</f>
        <v>0-19</v>
      </c>
      <c r="I2276" t="str">
        <f>TEXT(Table2[[#This Row],[Date Sold]], "ddd")</f>
        <v>Thu</v>
      </c>
    </row>
    <row r="2277" spans="1:9" x14ac:dyDescent="0.25">
      <c r="A2277" t="s">
        <v>54</v>
      </c>
      <c r="B2277" t="s">
        <v>18</v>
      </c>
      <c r="C2277" t="s">
        <v>9</v>
      </c>
      <c r="D2277" s="1">
        <v>45761</v>
      </c>
      <c r="E2277">
        <v>7</v>
      </c>
      <c r="F2277">
        <v>12.1</v>
      </c>
      <c r="G2277">
        <v>84.7</v>
      </c>
      <c r="H2277" t="str">
        <f>IF(Table2[[#This Row],[Unit Price]]&lt;20,"0-19",IF(Table2[[#This Row],[Unit Price]]&lt;40,"20-39",IF(Table2[[#This Row],[Unit Price]]&lt;80,"40-79","80+")))</f>
        <v>0-19</v>
      </c>
      <c r="I2277" t="str">
        <f>TEXT(Table2[[#This Row],[Date Sold]], "ddd")</f>
        <v>Mon</v>
      </c>
    </row>
    <row r="2278" spans="1:9" x14ac:dyDescent="0.25">
      <c r="A2278" t="s">
        <v>56</v>
      </c>
      <c r="B2278" t="s">
        <v>42</v>
      </c>
      <c r="C2278" t="s">
        <v>29</v>
      </c>
      <c r="D2278" s="1">
        <v>45789</v>
      </c>
      <c r="E2278">
        <v>18</v>
      </c>
      <c r="F2278">
        <v>75.06</v>
      </c>
      <c r="G2278">
        <v>1351.08</v>
      </c>
      <c r="H2278" t="str">
        <f>IF(Table2[[#This Row],[Unit Price]]&lt;20,"0-19",IF(Table2[[#This Row],[Unit Price]]&lt;40,"20-39",IF(Table2[[#This Row],[Unit Price]]&lt;80,"40-79","80+")))</f>
        <v>40-79</v>
      </c>
      <c r="I2278" t="str">
        <f>TEXT(Table2[[#This Row],[Date Sold]], "ddd")</f>
        <v>Mon</v>
      </c>
    </row>
    <row r="2279" spans="1:9" x14ac:dyDescent="0.25">
      <c r="A2279" t="s">
        <v>64</v>
      </c>
      <c r="B2279" t="s">
        <v>8</v>
      </c>
      <c r="C2279" t="s">
        <v>12</v>
      </c>
      <c r="D2279" s="1">
        <v>45774</v>
      </c>
      <c r="E2279">
        <v>11</v>
      </c>
      <c r="F2279">
        <v>57.03</v>
      </c>
      <c r="G2279">
        <v>627.33000000000004</v>
      </c>
      <c r="H2279" t="str">
        <f>IF(Table2[[#This Row],[Unit Price]]&lt;20,"0-19",IF(Table2[[#This Row],[Unit Price]]&lt;40,"20-39",IF(Table2[[#This Row],[Unit Price]]&lt;80,"40-79","80+")))</f>
        <v>40-79</v>
      </c>
      <c r="I2279" t="str">
        <f>TEXT(Table2[[#This Row],[Date Sold]], "ddd")</f>
        <v>Sun</v>
      </c>
    </row>
    <row r="2280" spans="1:9" x14ac:dyDescent="0.25">
      <c r="A2280" t="s">
        <v>120</v>
      </c>
      <c r="B2280" t="s">
        <v>11</v>
      </c>
      <c r="C2280" t="s">
        <v>12</v>
      </c>
      <c r="D2280" s="1">
        <v>45715</v>
      </c>
      <c r="E2280">
        <v>8</v>
      </c>
      <c r="F2280">
        <v>49.99</v>
      </c>
      <c r="G2280">
        <v>399.92</v>
      </c>
      <c r="H2280" t="str">
        <f>IF(Table2[[#This Row],[Unit Price]]&lt;20,"0-19",IF(Table2[[#This Row],[Unit Price]]&lt;40,"20-39",IF(Table2[[#This Row],[Unit Price]]&lt;80,"40-79","80+")))</f>
        <v>40-79</v>
      </c>
      <c r="I2280" t="str">
        <f>TEXT(Table2[[#This Row],[Date Sold]], "ddd")</f>
        <v>Thu</v>
      </c>
    </row>
    <row r="2281" spans="1:9" x14ac:dyDescent="0.25">
      <c r="A2281" t="s">
        <v>41</v>
      </c>
      <c r="B2281" t="s">
        <v>16</v>
      </c>
      <c r="C2281" t="s">
        <v>14</v>
      </c>
      <c r="D2281" s="1">
        <v>45735</v>
      </c>
      <c r="E2281">
        <v>13</v>
      </c>
      <c r="F2281">
        <v>76.47</v>
      </c>
      <c r="G2281">
        <v>994.11</v>
      </c>
      <c r="H2281" t="str">
        <f>IF(Table2[[#This Row],[Unit Price]]&lt;20,"0-19",IF(Table2[[#This Row],[Unit Price]]&lt;40,"20-39",IF(Table2[[#This Row],[Unit Price]]&lt;80,"40-79","80+")))</f>
        <v>40-79</v>
      </c>
      <c r="I2281" t="str">
        <f>TEXT(Table2[[#This Row],[Date Sold]], "ddd")</f>
        <v>Wed</v>
      </c>
    </row>
    <row r="2282" spans="1:9" x14ac:dyDescent="0.25">
      <c r="A2282" t="s">
        <v>17</v>
      </c>
      <c r="B2282" t="s">
        <v>8</v>
      </c>
      <c r="C2282" t="s">
        <v>29</v>
      </c>
      <c r="D2282" s="1">
        <v>45732</v>
      </c>
      <c r="E2282">
        <v>20</v>
      </c>
      <c r="F2282">
        <v>16.88</v>
      </c>
      <c r="G2282">
        <v>337.6</v>
      </c>
      <c r="H2282" t="str">
        <f>IF(Table2[[#This Row],[Unit Price]]&lt;20,"0-19",IF(Table2[[#This Row],[Unit Price]]&lt;40,"20-39",IF(Table2[[#This Row],[Unit Price]]&lt;80,"40-79","80+")))</f>
        <v>0-19</v>
      </c>
      <c r="I2282" t="str">
        <f>TEXT(Table2[[#This Row],[Date Sold]], "ddd")</f>
        <v>Sun</v>
      </c>
    </row>
    <row r="2283" spans="1:9" x14ac:dyDescent="0.25">
      <c r="A2283" t="s">
        <v>98</v>
      </c>
      <c r="B2283" t="s">
        <v>18</v>
      </c>
      <c r="C2283" t="s">
        <v>12</v>
      </c>
      <c r="D2283" s="1">
        <v>45775</v>
      </c>
      <c r="E2283">
        <v>1</v>
      </c>
      <c r="F2283">
        <v>89.5</v>
      </c>
      <c r="G2283">
        <v>89.5</v>
      </c>
      <c r="H2283" t="str">
        <f>IF(Table2[[#This Row],[Unit Price]]&lt;20,"0-19",IF(Table2[[#This Row],[Unit Price]]&lt;40,"20-39",IF(Table2[[#This Row],[Unit Price]]&lt;80,"40-79","80+")))</f>
        <v>80+</v>
      </c>
      <c r="I2283" t="str">
        <f>TEXT(Table2[[#This Row],[Date Sold]], "ddd")</f>
        <v>Mon</v>
      </c>
    </row>
    <row r="2284" spans="1:9" x14ac:dyDescent="0.25">
      <c r="A2284" t="s">
        <v>96</v>
      </c>
      <c r="B2284" t="s">
        <v>24</v>
      </c>
      <c r="C2284" t="s">
        <v>29</v>
      </c>
      <c r="D2284" s="1">
        <v>45735</v>
      </c>
      <c r="E2284">
        <v>19</v>
      </c>
      <c r="F2284">
        <v>71.39</v>
      </c>
      <c r="G2284">
        <v>1356.41</v>
      </c>
      <c r="H2284" t="str">
        <f>IF(Table2[[#This Row],[Unit Price]]&lt;20,"0-19",IF(Table2[[#This Row],[Unit Price]]&lt;40,"20-39",IF(Table2[[#This Row],[Unit Price]]&lt;80,"40-79","80+")))</f>
        <v>40-79</v>
      </c>
      <c r="I2284" t="str">
        <f>TEXT(Table2[[#This Row],[Date Sold]], "ddd")</f>
        <v>Wed</v>
      </c>
    </row>
    <row r="2285" spans="1:9" x14ac:dyDescent="0.25">
      <c r="A2285" t="s">
        <v>110</v>
      </c>
      <c r="B2285" t="s">
        <v>24</v>
      </c>
      <c r="C2285" t="s">
        <v>12</v>
      </c>
      <c r="D2285" s="1">
        <v>45731</v>
      </c>
      <c r="E2285">
        <v>5</v>
      </c>
      <c r="F2285">
        <v>15.8</v>
      </c>
      <c r="G2285">
        <v>79</v>
      </c>
      <c r="H2285" t="str">
        <f>IF(Table2[[#This Row],[Unit Price]]&lt;20,"0-19",IF(Table2[[#This Row],[Unit Price]]&lt;40,"20-39",IF(Table2[[#This Row],[Unit Price]]&lt;80,"40-79","80+")))</f>
        <v>0-19</v>
      </c>
      <c r="I2285" t="str">
        <f>TEXT(Table2[[#This Row],[Date Sold]], "ddd")</f>
        <v>Sat</v>
      </c>
    </row>
    <row r="2286" spans="1:9" x14ac:dyDescent="0.25">
      <c r="A2286" t="s">
        <v>103</v>
      </c>
      <c r="B2286" t="s">
        <v>42</v>
      </c>
      <c r="C2286" t="s">
        <v>14</v>
      </c>
      <c r="D2286" s="1">
        <v>45723</v>
      </c>
      <c r="E2286">
        <v>17</v>
      </c>
      <c r="F2286">
        <v>91.64</v>
      </c>
      <c r="G2286">
        <v>1557.88</v>
      </c>
      <c r="H2286" t="str">
        <f>IF(Table2[[#This Row],[Unit Price]]&lt;20,"0-19",IF(Table2[[#This Row],[Unit Price]]&lt;40,"20-39",IF(Table2[[#This Row],[Unit Price]]&lt;80,"40-79","80+")))</f>
        <v>80+</v>
      </c>
      <c r="I2286" t="str">
        <f>TEXT(Table2[[#This Row],[Date Sold]], "ddd")</f>
        <v>Fri</v>
      </c>
    </row>
    <row r="2287" spans="1:9" x14ac:dyDescent="0.25">
      <c r="A2287" t="s">
        <v>51</v>
      </c>
      <c r="B2287" t="s">
        <v>18</v>
      </c>
      <c r="C2287" t="s">
        <v>9</v>
      </c>
      <c r="D2287" s="1">
        <v>45743</v>
      </c>
      <c r="E2287">
        <v>14</v>
      </c>
      <c r="F2287">
        <v>68</v>
      </c>
      <c r="G2287">
        <v>952</v>
      </c>
      <c r="H2287" t="str">
        <f>IF(Table2[[#This Row],[Unit Price]]&lt;20,"0-19",IF(Table2[[#This Row],[Unit Price]]&lt;40,"20-39",IF(Table2[[#This Row],[Unit Price]]&lt;80,"40-79","80+")))</f>
        <v>40-79</v>
      </c>
      <c r="I2287" t="str">
        <f>TEXT(Table2[[#This Row],[Date Sold]], "ddd")</f>
        <v>Thu</v>
      </c>
    </row>
    <row r="2288" spans="1:9" x14ac:dyDescent="0.25">
      <c r="A2288" t="s">
        <v>74</v>
      </c>
      <c r="B2288" t="s">
        <v>11</v>
      </c>
      <c r="C2288" t="s">
        <v>29</v>
      </c>
      <c r="D2288" s="1">
        <v>45769</v>
      </c>
      <c r="E2288">
        <v>15</v>
      </c>
      <c r="F2288">
        <v>9</v>
      </c>
      <c r="G2288">
        <v>135</v>
      </c>
      <c r="H2288" t="str">
        <f>IF(Table2[[#This Row],[Unit Price]]&lt;20,"0-19",IF(Table2[[#This Row],[Unit Price]]&lt;40,"20-39",IF(Table2[[#This Row],[Unit Price]]&lt;80,"40-79","80+")))</f>
        <v>0-19</v>
      </c>
      <c r="I2288" t="str">
        <f>TEXT(Table2[[#This Row],[Date Sold]], "ddd")</f>
        <v>Tue</v>
      </c>
    </row>
    <row r="2289" spans="1:9" x14ac:dyDescent="0.25">
      <c r="A2289" t="s">
        <v>86</v>
      </c>
      <c r="B2289" t="s">
        <v>18</v>
      </c>
      <c r="C2289" t="s">
        <v>9</v>
      </c>
      <c r="D2289" s="1">
        <v>45723</v>
      </c>
      <c r="E2289">
        <v>17</v>
      </c>
      <c r="F2289">
        <v>24.21</v>
      </c>
      <c r="G2289">
        <v>411.57</v>
      </c>
      <c r="H2289" t="str">
        <f>IF(Table2[[#This Row],[Unit Price]]&lt;20,"0-19",IF(Table2[[#This Row],[Unit Price]]&lt;40,"20-39",IF(Table2[[#This Row],[Unit Price]]&lt;80,"40-79","80+")))</f>
        <v>20-39</v>
      </c>
      <c r="I2289" t="str">
        <f>TEXT(Table2[[#This Row],[Date Sold]], "ddd")</f>
        <v>Fri</v>
      </c>
    </row>
    <row r="2290" spans="1:9" x14ac:dyDescent="0.25">
      <c r="A2290" t="s">
        <v>49</v>
      </c>
      <c r="B2290" t="s">
        <v>42</v>
      </c>
      <c r="C2290" t="s">
        <v>25</v>
      </c>
      <c r="D2290" s="1">
        <v>45774</v>
      </c>
      <c r="E2290">
        <v>11</v>
      </c>
      <c r="F2290">
        <v>23.7</v>
      </c>
      <c r="G2290">
        <v>260.7</v>
      </c>
      <c r="H2290" t="str">
        <f>IF(Table2[[#This Row],[Unit Price]]&lt;20,"0-19",IF(Table2[[#This Row],[Unit Price]]&lt;40,"20-39",IF(Table2[[#This Row],[Unit Price]]&lt;80,"40-79","80+")))</f>
        <v>20-39</v>
      </c>
      <c r="I2290" t="str">
        <f>TEXT(Table2[[#This Row],[Date Sold]], "ddd")</f>
        <v>Sun</v>
      </c>
    </row>
    <row r="2291" spans="1:9" x14ac:dyDescent="0.25">
      <c r="A2291" t="s">
        <v>77</v>
      </c>
      <c r="B2291" t="s">
        <v>11</v>
      </c>
      <c r="C2291" t="s">
        <v>29</v>
      </c>
      <c r="D2291" s="1">
        <v>45769</v>
      </c>
      <c r="E2291">
        <v>6</v>
      </c>
      <c r="F2291">
        <v>17.48</v>
      </c>
      <c r="G2291">
        <v>104.88</v>
      </c>
      <c r="H2291" t="str">
        <f>IF(Table2[[#This Row],[Unit Price]]&lt;20,"0-19",IF(Table2[[#This Row],[Unit Price]]&lt;40,"20-39",IF(Table2[[#This Row],[Unit Price]]&lt;80,"40-79","80+")))</f>
        <v>0-19</v>
      </c>
      <c r="I2291" t="str">
        <f>TEXT(Table2[[#This Row],[Date Sold]], "ddd")</f>
        <v>Tue</v>
      </c>
    </row>
    <row r="2292" spans="1:9" x14ac:dyDescent="0.25">
      <c r="A2292" t="s">
        <v>81</v>
      </c>
      <c r="B2292" t="s">
        <v>28</v>
      </c>
      <c r="C2292" t="s">
        <v>9</v>
      </c>
      <c r="D2292" s="1">
        <v>45725</v>
      </c>
      <c r="E2292">
        <v>7</v>
      </c>
      <c r="F2292">
        <v>92.96</v>
      </c>
      <c r="G2292">
        <v>650.72</v>
      </c>
      <c r="H2292" t="str">
        <f>IF(Table2[[#This Row],[Unit Price]]&lt;20,"0-19",IF(Table2[[#This Row],[Unit Price]]&lt;40,"20-39",IF(Table2[[#This Row],[Unit Price]]&lt;80,"40-79","80+")))</f>
        <v>80+</v>
      </c>
      <c r="I2292" t="str">
        <f>TEXT(Table2[[#This Row],[Date Sold]], "ddd")</f>
        <v>Sun</v>
      </c>
    </row>
    <row r="2293" spans="1:9" x14ac:dyDescent="0.25">
      <c r="A2293" t="s">
        <v>19</v>
      </c>
      <c r="B2293" t="s">
        <v>28</v>
      </c>
      <c r="C2293" t="s">
        <v>29</v>
      </c>
      <c r="D2293" s="1">
        <v>45762</v>
      </c>
      <c r="E2293">
        <v>20</v>
      </c>
      <c r="F2293">
        <v>27.07</v>
      </c>
      <c r="G2293">
        <v>541.4</v>
      </c>
      <c r="H2293" t="str">
        <f>IF(Table2[[#This Row],[Unit Price]]&lt;20,"0-19",IF(Table2[[#This Row],[Unit Price]]&lt;40,"20-39",IF(Table2[[#This Row],[Unit Price]]&lt;80,"40-79","80+")))</f>
        <v>20-39</v>
      </c>
      <c r="I2293" t="str">
        <f>TEXT(Table2[[#This Row],[Date Sold]], "ddd")</f>
        <v>Tue</v>
      </c>
    </row>
    <row r="2294" spans="1:9" x14ac:dyDescent="0.25">
      <c r="A2294" t="s">
        <v>101</v>
      </c>
      <c r="B2294" t="s">
        <v>28</v>
      </c>
      <c r="C2294" t="s">
        <v>25</v>
      </c>
      <c r="D2294" s="1">
        <v>45742</v>
      </c>
      <c r="E2294">
        <v>12</v>
      </c>
      <c r="F2294">
        <v>72.260000000000005</v>
      </c>
      <c r="G2294">
        <v>867.12</v>
      </c>
      <c r="H2294" t="str">
        <f>IF(Table2[[#This Row],[Unit Price]]&lt;20,"0-19",IF(Table2[[#This Row],[Unit Price]]&lt;40,"20-39",IF(Table2[[#This Row],[Unit Price]]&lt;80,"40-79","80+")))</f>
        <v>40-79</v>
      </c>
      <c r="I2294" t="str">
        <f>TEXT(Table2[[#This Row],[Date Sold]], "ddd")</f>
        <v>Wed</v>
      </c>
    </row>
    <row r="2295" spans="1:9" x14ac:dyDescent="0.25">
      <c r="A2295" t="s">
        <v>92</v>
      </c>
      <c r="B2295" t="s">
        <v>22</v>
      </c>
      <c r="C2295" t="s">
        <v>29</v>
      </c>
      <c r="D2295" s="1">
        <v>45724</v>
      </c>
      <c r="E2295">
        <v>17</v>
      </c>
      <c r="F2295">
        <v>74.239999999999995</v>
      </c>
      <c r="G2295">
        <v>1262.08</v>
      </c>
      <c r="H2295" t="str">
        <f>IF(Table2[[#This Row],[Unit Price]]&lt;20,"0-19",IF(Table2[[#This Row],[Unit Price]]&lt;40,"20-39",IF(Table2[[#This Row],[Unit Price]]&lt;80,"40-79","80+")))</f>
        <v>40-79</v>
      </c>
      <c r="I2295" t="str">
        <f>TEXT(Table2[[#This Row],[Date Sold]], "ddd")</f>
        <v>Sat</v>
      </c>
    </row>
    <row r="2296" spans="1:9" x14ac:dyDescent="0.25">
      <c r="A2296" t="s">
        <v>118</v>
      </c>
      <c r="B2296" t="s">
        <v>18</v>
      </c>
      <c r="C2296" t="s">
        <v>12</v>
      </c>
      <c r="D2296" s="1">
        <v>45725</v>
      </c>
      <c r="E2296">
        <v>6</v>
      </c>
      <c r="F2296">
        <v>18.86</v>
      </c>
      <c r="G2296">
        <v>113.16</v>
      </c>
      <c r="H2296" t="str">
        <f>IF(Table2[[#This Row],[Unit Price]]&lt;20,"0-19",IF(Table2[[#This Row],[Unit Price]]&lt;40,"20-39",IF(Table2[[#This Row],[Unit Price]]&lt;80,"40-79","80+")))</f>
        <v>0-19</v>
      </c>
      <c r="I2296" t="str">
        <f>TEXT(Table2[[#This Row],[Date Sold]], "ddd")</f>
        <v>Sun</v>
      </c>
    </row>
    <row r="2297" spans="1:9" x14ac:dyDescent="0.25">
      <c r="A2297" t="s">
        <v>63</v>
      </c>
      <c r="B2297" t="s">
        <v>28</v>
      </c>
      <c r="C2297" t="s">
        <v>25</v>
      </c>
      <c r="D2297" s="1">
        <v>45714</v>
      </c>
      <c r="E2297">
        <v>13</v>
      </c>
      <c r="F2297">
        <v>85.55</v>
      </c>
      <c r="G2297">
        <v>1112.1500000000001</v>
      </c>
      <c r="H2297" t="str">
        <f>IF(Table2[[#This Row],[Unit Price]]&lt;20,"0-19",IF(Table2[[#This Row],[Unit Price]]&lt;40,"20-39",IF(Table2[[#This Row],[Unit Price]]&lt;80,"40-79","80+")))</f>
        <v>80+</v>
      </c>
      <c r="I2297" t="str">
        <f>TEXT(Table2[[#This Row],[Date Sold]], "ddd")</f>
        <v>Wed</v>
      </c>
    </row>
    <row r="2298" spans="1:9" x14ac:dyDescent="0.25">
      <c r="A2298" t="s">
        <v>51</v>
      </c>
      <c r="B2298" t="s">
        <v>8</v>
      </c>
      <c r="C2298" t="s">
        <v>25</v>
      </c>
      <c r="D2298" s="1">
        <v>45770</v>
      </c>
      <c r="E2298">
        <v>16</v>
      </c>
      <c r="F2298">
        <v>6.57</v>
      </c>
      <c r="G2298">
        <v>105.12</v>
      </c>
      <c r="H2298" t="str">
        <f>IF(Table2[[#This Row],[Unit Price]]&lt;20,"0-19",IF(Table2[[#This Row],[Unit Price]]&lt;40,"20-39",IF(Table2[[#This Row],[Unit Price]]&lt;80,"40-79","80+")))</f>
        <v>0-19</v>
      </c>
      <c r="I2298" t="str">
        <f>TEXT(Table2[[#This Row],[Date Sold]], "ddd")</f>
        <v>Wed</v>
      </c>
    </row>
    <row r="2299" spans="1:9" x14ac:dyDescent="0.25">
      <c r="A2299" t="s">
        <v>96</v>
      </c>
      <c r="B2299" t="s">
        <v>24</v>
      </c>
      <c r="C2299" t="s">
        <v>9</v>
      </c>
      <c r="D2299" s="1">
        <v>45782</v>
      </c>
      <c r="E2299">
        <v>8</v>
      </c>
      <c r="F2299">
        <v>39.65</v>
      </c>
      <c r="G2299">
        <v>317.2</v>
      </c>
      <c r="H2299" t="str">
        <f>IF(Table2[[#This Row],[Unit Price]]&lt;20,"0-19",IF(Table2[[#This Row],[Unit Price]]&lt;40,"20-39",IF(Table2[[#This Row],[Unit Price]]&lt;80,"40-79","80+")))</f>
        <v>20-39</v>
      </c>
      <c r="I2299" t="str">
        <f>TEXT(Table2[[#This Row],[Date Sold]], "ddd")</f>
        <v>Mon</v>
      </c>
    </row>
    <row r="2300" spans="1:9" x14ac:dyDescent="0.25">
      <c r="A2300" t="s">
        <v>75</v>
      </c>
      <c r="B2300" t="s">
        <v>42</v>
      </c>
      <c r="C2300" t="s">
        <v>25</v>
      </c>
      <c r="D2300" s="1">
        <v>45738</v>
      </c>
      <c r="E2300">
        <v>8</v>
      </c>
      <c r="F2300">
        <v>45.95</v>
      </c>
      <c r="G2300">
        <v>367.6</v>
      </c>
      <c r="H2300" t="str">
        <f>IF(Table2[[#This Row],[Unit Price]]&lt;20,"0-19",IF(Table2[[#This Row],[Unit Price]]&lt;40,"20-39",IF(Table2[[#This Row],[Unit Price]]&lt;80,"40-79","80+")))</f>
        <v>40-79</v>
      </c>
      <c r="I2300" t="str">
        <f>TEXT(Table2[[#This Row],[Date Sold]], "ddd")</f>
        <v>Sat</v>
      </c>
    </row>
    <row r="2301" spans="1:9" x14ac:dyDescent="0.25">
      <c r="A2301" t="s">
        <v>65</v>
      </c>
      <c r="B2301" t="s">
        <v>20</v>
      </c>
      <c r="C2301" t="s">
        <v>12</v>
      </c>
      <c r="D2301" s="1">
        <v>45780</v>
      </c>
      <c r="E2301">
        <v>13</v>
      </c>
      <c r="F2301">
        <v>36.21</v>
      </c>
      <c r="G2301">
        <v>470.73</v>
      </c>
      <c r="H2301" t="str">
        <f>IF(Table2[[#This Row],[Unit Price]]&lt;20,"0-19",IF(Table2[[#This Row],[Unit Price]]&lt;40,"20-39",IF(Table2[[#This Row],[Unit Price]]&lt;80,"40-79","80+")))</f>
        <v>20-39</v>
      </c>
      <c r="I2301" t="str">
        <f>TEXT(Table2[[#This Row],[Date Sold]], "ddd")</f>
        <v>Sat</v>
      </c>
    </row>
    <row r="2302" spans="1:9" x14ac:dyDescent="0.25">
      <c r="A2302" t="s">
        <v>80</v>
      </c>
      <c r="B2302" t="s">
        <v>24</v>
      </c>
      <c r="C2302" t="s">
        <v>29</v>
      </c>
      <c r="D2302" s="1">
        <v>45747</v>
      </c>
      <c r="E2302">
        <v>9</v>
      </c>
      <c r="F2302">
        <v>43.86</v>
      </c>
      <c r="G2302">
        <v>394.74</v>
      </c>
      <c r="H2302" t="str">
        <f>IF(Table2[[#This Row],[Unit Price]]&lt;20,"0-19",IF(Table2[[#This Row],[Unit Price]]&lt;40,"20-39",IF(Table2[[#This Row],[Unit Price]]&lt;80,"40-79","80+")))</f>
        <v>40-79</v>
      </c>
      <c r="I2302" t="str">
        <f>TEXT(Table2[[#This Row],[Date Sold]], "ddd")</f>
        <v>Mon</v>
      </c>
    </row>
    <row r="2303" spans="1:9" x14ac:dyDescent="0.25">
      <c r="A2303" t="s">
        <v>43</v>
      </c>
      <c r="B2303" t="s">
        <v>38</v>
      </c>
      <c r="C2303" t="s">
        <v>25</v>
      </c>
      <c r="D2303" s="1">
        <v>45769</v>
      </c>
      <c r="E2303">
        <v>10</v>
      </c>
      <c r="F2303">
        <v>11.54</v>
      </c>
      <c r="G2303">
        <v>115.4</v>
      </c>
      <c r="H2303" t="str">
        <f>IF(Table2[[#This Row],[Unit Price]]&lt;20,"0-19",IF(Table2[[#This Row],[Unit Price]]&lt;40,"20-39",IF(Table2[[#This Row],[Unit Price]]&lt;80,"40-79","80+")))</f>
        <v>0-19</v>
      </c>
      <c r="I2303" t="str">
        <f>TEXT(Table2[[#This Row],[Date Sold]], "ddd")</f>
        <v>Tue</v>
      </c>
    </row>
    <row r="2304" spans="1:9" x14ac:dyDescent="0.25">
      <c r="A2304" t="s">
        <v>53</v>
      </c>
      <c r="B2304" t="s">
        <v>22</v>
      </c>
      <c r="C2304" t="s">
        <v>9</v>
      </c>
      <c r="D2304" s="1">
        <v>45798</v>
      </c>
      <c r="E2304">
        <v>2</v>
      </c>
      <c r="F2304">
        <v>44.79</v>
      </c>
      <c r="G2304">
        <v>89.58</v>
      </c>
      <c r="H2304" t="str">
        <f>IF(Table2[[#This Row],[Unit Price]]&lt;20,"0-19",IF(Table2[[#This Row],[Unit Price]]&lt;40,"20-39",IF(Table2[[#This Row],[Unit Price]]&lt;80,"40-79","80+")))</f>
        <v>40-79</v>
      </c>
      <c r="I2304" t="str">
        <f>TEXT(Table2[[#This Row],[Date Sold]], "ddd")</f>
        <v>Wed</v>
      </c>
    </row>
    <row r="2305" spans="1:9" x14ac:dyDescent="0.25">
      <c r="A2305" t="s">
        <v>35</v>
      </c>
      <c r="B2305" t="s">
        <v>28</v>
      </c>
      <c r="C2305" t="s">
        <v>12</v>
      </c>
      <c r="D2305" s="1">
        <v>45783</v>
      </c>
      <c r="E2305">
        <v>19</v>
      </c>
      <c r="F2305">
        <v>90.7</v>
      </c>
      <c r="G2305">
        <v>1723.3</v>
      </c>
      <c r="H2305" t="str">
        <f>IF(Table2[[#This Row],[Unit Price]]&lt;20,"0-19",IF(Table2[[#This Row],[Unit Price]]&lt;40,"20-39",IF(Table2[[#This Row],[Unit Price]]&lt;80,"40-79","80+")))</f>
        <v>80+</v>
      </c>
      <c r="I2305" t="str">
        <f>TEXT(Table2[[#This Row],[Date Sold]], "ddd")</f>
        <v>Tue</v>
      </c>
    </row>
    <row r="2306" spans="1:9" x14ac:dyDescent="0.25">
      <c r="A2306" t="s">
        <v>57</v>
      </c>
      <c r="B2306" t="s">
        <v>16</v>
      </c>
      <c r="C2306" t="s">
        <v>25</v>
      </c>
      <c r="D2306" s="1">
        <v>45741</v>
      </c>
      <c r="E2306">
        <v>2</v>
      </c>
      <c r="F2306">
        <v>56.52</v>
      </c>
      <c r="G2306">
        <v>113.04</v>
      </c>
      <c r="H2306" t="str">
        <f>IF(Table2[[#This Row],[Unit Price]]&lt;20,"0-19",IF(Table2[[#This Row],[Unit Price]]&lt;40,"20-39",IF(Table2[[#This Row],[Unit Price]]&lt;80,"40-79","80+")))</f>
        <v>40-79</v>
      </c>
      <c r="I2306" t="str">
        <f>TEXT(Table2[[#This Row],[Date Sold]], "ddd")</f>
        <v>Tue</v>
      </c>
    </row>
    <row r="2307" spans="1:9" x14ac:dyDescent="0.25">
      <c r="A2307" t="s">
        <v>17</v>
      </c>
      <c r="B2307" t="s">
        <v>24</v>
      </c>
      <c r="C2307" t="s">
        <v>9</v>
      </c>
      <c r="D2307" s="1">
        <v>45777</v>
      </c>
      <c r="E2307">
        <v>20</v>
      </c>
      <c r="F2307">
        <v>53.13</v>
      </c>
      <c r="G2307">
        <v>1062.5999999999999</v>
      </c>
      <c r="H2307" t="str">
        <f>IF(Table2[[#This Row],[Unit Price]]&lt;20,"0-19",IF(Table2[[#This Row],[Unit Price]]&lt;40,"20-39",IF(Table2[[#This Row],[Unit Price]]&lt;80,"40-79","80+")))</f>
        <v>40-79</v>
      </c>
      <c r="I2307" t="str">
        <f>TEXT(Table2[[#This Row],[Date Sold]], "ddd")</f>
        <v>Wed</v>
      </c>
    </row>
    <row r="2308" spans="1:9" x14ac:dyDescent="0.25">
      <c r="A2308" t="s">
        <v>31</v>
      </c>
      <c r="B2308" t="s">
        <v>20</v>
      </c>
      <c r="C2308" t="s">
        <v>25</v>
      </c>
      <c r="D2308" s="1">
        <v>45725</v>
      </c>
      <c r="E2308">
        <v>11</v>
      </c>
      <c r="F2308">
        <v>20.79</v>
      </c>
      <c r="G2308">
        <v>228.69</v>
      </c>
      <c r="H2308" t="str">
        <f>IF(Table2[[#This Row],[Unit Price]]&lt;20,"0-19",IF(Table2[[#This Row],[Unit Price]]&lt;40,"20-39",IF(Table2[[#This Row],[Unit Price]]&lt;80,"40-79","80+")))</f>
        <v>20-39</v>
      </c>
      <c r="I2308" t="str">
        <f>TEXT(Table2[[#This Row],[Date Sold]], "ddd")</f>
        <v>Sun</v>
      </c>
    </row>
    <row r="2309" spans="1:9" x14ac:dyDescent="0.25">
      <c r="A2309" t="s">
        <v>52</v>
      </c>
      <c r="B2309" t="s">
        <v>22</v>
      </c>
      <c r="C2309" t="s">
        <v>25</v>
      </c>
      <c r="D2309" s="1">
        <v>45773</v>
      </c>
      <c r="E2309">
        <v>14</v>
      </c>
      <c r="F2309">
        <v>6.38</v>
      </c>
      <c r="G2309">
        <v>89.32</v>
      </c>
      <c r="H2309" t="str">
        <f>IF(Table2[[#This Row],[Unit Price]]&lt;20,"0-19",IF(Table2[[#This Row],[Unit Price]]&lt;40,"20-39",IF(Table2[[#This Row],[Unit Price]]&lt;80,"40-79","80+")))</f>
        <v>0-19</v>
      </c>
      <c r="I2309" t="str">
        <f>TEXT(Table2[[#This Row],[Date Sold]], "ddd")</f>
        <v>Sat</v>
      </c>
    </row>
    <row r="2310" spans="1:9" x14ac:dyDescent="0.25">
      <c r="A2310" t="s">
        <v>17</v>
      </c>
      <c r="B2310" t="s">
        <v>8</v>
      </c>
      <c r="C2310" t="s">
        <v>12</v>
      </c>
      <c r="D2310" s="1">
        <v>45758</v>
      </c>
      <c r="E2310">
        <v>13</v>
      </c>
      <c r="F2310">
        <v>92.5</v>
      </c>
      <c r="G2310">
        <v>1202.5</v>
      </c>
      <c r="H2310" t="str">
        <f>IF(Table2[[#This Row],[Unit Price]]&lt;20,"0-19",IF(Table2[[#This Row],[Unit Price]]&lt;40,"20-39",IF(Table2[[#This Row],[Unit Price]]&lt;80,"40-79","80+")))</f>
        <v>80+</v>
      </c>
      <c r="I2310" t="str">
        <f>TEXT(Table2[[#This Row],[Date Sold]], "ddd")</f>
        <v>Fri</v>
      </c>
    </row>
    <row r="2311" spans="1:9" x14ac:dyDescent="0.25">
      <c r="A2311" t="s">
        <v>93</v>
      </c>
      <c r="B2311" t="s">
        <v>24</v>
      </c>
      <c r="C2311" t="s">
        <v>12</v>
      </c>
      <c r="D2311" s="1">
        <v>45752</v>
      </c>
      <c r="E2311">
        <v>1</v>
      </c>
      <c r="F2311">
        <v>75.78</v>
      </c>
      <c r="G2311">
        <v>75.78</v>
      </c>
      <c r="H2311" t="str">
        <f>IF(Table2[[#This Row],[Unit Price]]&lt;20,"0-19",IF(Table2[[#This Row],[Unit Price]]&lt;40,"20-39",IF(Table2[[#This Row],[Unit Price]]&lt;80,"40-79","80+")))</f>
        <v>40-79</v>
      </c>
      <c r="I2311" t="str">
        <f>TEXT(Table2[[#This Row],[Date Sold]], "ddd")</f>
        <v>Sat</v>
      </c>
    </row>
    <row r="2312" spans="1:9" x14ac:dyDescent="0.25">
      <c r="A2312" t="s">
        <v>52</v>
      </c>
      <c r="B2312" t="s">
        <v>38</v>
      </c>
      <c r="C2312" t="s">
        <v>12</v>
      </c>
      <c r="D2312" s="1">
        <v>45714</v>
      </c>
      <c r="E2312">
        <v>14</v>
      </c>
      <c r="F2312">
        <v>42.52</v>
      </c>
      <c r="G2312">
        <v>595.28</v>
      </c>
      <c r="H2312" t="str">
        <f>IF(Table2[[#This Row],[Unit Price]]&lt;20,"0-19",IF(Table2[[#This Row],[Unit Price]]&lt;40,"20-39",IF(Table2[[#This Row],[Unit Price]]&lt;80,"40-79","80+")))</f>
        <v>40-79</v>
      </c>
      <c r="I2312" t="str">
        <f>TEXT(Table2[[#This Row],[Date Sold]], "ddd")</f>
        <v>Wed</v>
      </c>
    </row>
    <row r="2313" spans="1:9" x14ac:dyDescent="0.25">
      <c r="A2313" t="s">
        <v>101</v>
      </c>
      <c r="B2313" t="s">
        <v>11</v>
      </c>
      <c r="C2313" t="s">
        <v>12</v>
      </c>
      <c r="D2313" s="1">
        <v>45781</v>
      </c>
      <c r="E2313">
        <v>12</v>
      </c>
      <c r="F2313">
        <v>18.32</v>
      </c>
      <c r="G2313">
        <v>219.84</v>
      </c>
      <c r="H2313" t="str">
        <f>IF(Table2[[#This Row],[Unit Price]]&lt;20,"0-19",IF(Table2[[#This Row],[Unit Price]]&lt;40,"20-39",IF(Table2[[#This Row],[Unit Price]]&lt;80,"40-79","80+")))</f>
        <v>0-19</v>
      </c>
      <c r="I2313" t="str">
        <f>TEXT(Table2[[#This Row],[Date Sold]], "ddd")</f>
        <v>Sun</v>
      </c>
    </row>
    <row r="2314" spans="1:9" x14ac:dyDescent="0.25">
      <c r="A2314" t="s">
        <v>83</v>
      </c>
      <c r="B2314" t="s">
        <v>16</v>
      </c>
      <c r="C2314" t="s">
        <v>25</v>
      </c>
      <c r="D2314" s="1">
        <v>45796</v>
      </c>
      <c r="E2314">
        <v>9</v>
      </c>
      <c r="F2314">
        <v>83.98</v>
      </c>
      <c r="G2314">
        <v>755.82</v>
      </c>
      <c r="H2314" t="str">
        <f>IF(Table2[[#This Row],[Unit Price]]&lt;20,"0-19",IF(Table2[[#This Row],[Unit Price]]&lt;40,"20-39",IF(Table2[[#This Row],[Unit Price]]&lt;80,"40-79","80+")))</f>
        <v>80+</v>
      </c>
      <c r="I2314" t="str">
        <f>TEXT(Table2[[#This Row],[Date Sold]], "ddd")</f>
        <v>Mon</v>
      </c>
    </row>
    <row r="2315" spans="1:9" x14ac:dyDescent="0.25">
      <c r="A2315" t="s">
        <v>116</v>
      </c>
      <c r="B2315" t="s">
        <v>20</v>
      </c>
      <c r="C2315" t="s">
        <v>25</v>
      </c>
      <c r="D2315" s="1">
        <v>45797</v>
      </c>
      <c r="E2315">
        <v>11</v>
      </c>
      <c r="F2315">
        <v>14.5</v>
      </c>
      <c r="G2315">
        <v>159.5</v>
      </c>
      <c r="H2315" t="str">
        <f>IF(Table2[[#This Row],[Unit Price]]&lt;20,"0-19",IF(Table2[[#This Row],[Unit Price]]&lt;40,"20-39",IF(Table2[[#This Row],[Unit Price]]&lt;80,"40-79","80+")))</f>
        <v>0-19</v>
      </c>
      <c r="I2315" t="str">
        <f>TEXT(Table2[[#This Row],[Date Sold]], "ddd")</f>
        <v>Tue</v>
      </c>
    </row>
    <row r="2316" spans="1:9" x14ac:dyDescent="0.25">
      <c r="A2316" t="s">
        <v>104</v>
      </c>
      <c r="B2316" t="s">
        <v>24</v>
      </c>
      <c r="C2316" t="s">
        <v>12</v>
      </c>
      <c r="D2316" s="1">
        <v>45760</v>
      </c>
      <c r="E2316">
        <v>13</v>
      </c>
      <c r="F2316">
        <v>41.21</v>
      </c>
      <c r="G2316">
        <v>535.73</v>
      </c>
      <c r="H2316" t="str">
        <f>IF(Table2[[#This Row],[Unit Price]]&lt;20,"0-19",IF(Table2[[#This Row],[Unit Price]]&lt;40,"20-39",IF(Table2[[#This Row],[Unit Price]]&lt;80,"40-79","80+")))</f>
        <v>40-79</v>
      </c>
      <c r="I2316" t="str">
        <f>TEXT(Table2[[#This Row],[Date Sold]], "ddd")</f>
        <v>Sun</v>
      </c>
    </row>
    <row r="2317" spans="1:9" x14ac:dyDescent="0.25">
      <c r="A2317" t="s">
        <v>43</v>
      </c>
      <c r="B2317" t="s">
        <v>38</v>
      </c>
      <c r="C2317" t="s">
        <v>9</v>
      </c>
      <c r="D2317" s="1">
        <v>45722</v>
      </c>
      <c r="E2317">
        <v>13</v>
      </c>
      <c r="F2317">
        <v>38.9</v>
      </c>
      <c r="G2317">
        <v>505.7</v>
      </c>
      <c r="H2317" t="str">
        <f>IF(Table2[[#This Row],[Unit Price]]&lt;20,"0-19",IF(Table2[[#This Row],[Unit Price]]&lt;40,"20-39",IF(Table2[[#This Row],[Unit Price]]&lt;80,"40-79","80+")))</f>
        <v>20-39</v>
      </c>
      <c r="I2317" t="str">
        <f>TEXT(Table2[[#This Row],[Date Sold]], "ddd")</f>
        <v>Thu</v>
      </c>
    </row>
    <row r="2318" spans="1:9" x14ac:dyDescent="0.25">
      <c r="A2318" t="s">
        <v>114</v>
      </c>
      <c r="B2318" t="s">
        <v>38</v>
      </c>
      <c r="C2318" t="s">
        <v>29</v>
      </c>
      <c r="D2318" s="1">
        <v>45720</v>
      </c>
      <c r="E2318">
        <v>13</v>
      </c>
      <c r="F2318">
        <v>67.510000000000005</v>
      </c>
      <c r="G2318">
        <v>877.63</v>
      </c>
      <c r="H2318" t="str">
        <f>IF(Table2[[#This Row],[Unit Price]]&lt;20,"0-19",IF(Table2[[#This Row],[Unit Price]]&lt;40,"20-39",IF(Table2[[#This Row],[Unit Price]]&lt;80,"40-79","80+")))</f>
        <v>40-79</v>
      </c>
      <c r="I2318" t="str">
        <f>TEXT(Table2[[#This Row],[Date Sold]], "ddd")</f>
        <v>Tue</v>
      </c>
    </row>
    <row r="2319" spans="1:9" x14ac:dyDescent="0.25">
      <c r="A2319" t="s">
        <v>84</v>
      </c>
      <c r="B2319" t="s">
        <v>24</v>
      </c>
      <c r="C2319" t="s">
        <v>29</v>
      </c>
      <c r="D2319" s="1">
        <v>45748</v>
      </c>
      <c r="E2319">
        <v>20</v>
      </c>
      <c r="F2319">
        <v>16.91</v>
      </c>
      <c r="G2319">
        <v>338.2</v>
      </c>
      <c r="H2319" t="str">
        <f>IF(Table2[[#This Row],[Unit Price]]&lt;20,"0-19",IF(Table2[[#This Row],[Unit Price]]&lt;40,"20-39",IF(Table2[[#This Row],[Unit Price]]&lt;80,"40-79","80+")))</f>
        <v>0-19</v>
      </c>
      <c r="I2319" t="str">
        <f>TEXT(Table2[[#This Row],[Date Sold]], "ddd")</f>
        <v>Tue</v>
      </c>
    </row>
    <row r="2320" spans="1:9" x14ac:dyDescent="0.25">
      <c r="A2320" t="s">
        <v>74</v>
      </c>
      <c r="B2320" t="s">
        <v>22</v>
      </c>
      <c r="C2320" t="s">
        <v>12</v>
      </c>
      <c r="D2320" s="1">
        <v>45744</v>
      </c>
      <c r="E2320">
        <v>8</v>
      </c>
      <c r="F2320">
        <v>5.53</v>
      </c>
      <c r="G2320">
        <v>44.24</v>
      </c>
      <c r="H2320" t="str">
        <f>IF(Table2[[#This Row],[Unit Price]]&lt;20,"0-19",IF(Table2[[#This Row],[Unit Price]]&lt;40,"20-39",IF(Table2[[#This Row],[Unit Price]]&lt;80,"40-79","80+")))</f>
        <v>0-19</v>
      </c>
      <c r="I2320" t="str">
        <f>TEXT(Table2[[#This Row],[Date Sold]], "ddd")</f>
        <v>Fri</v>
      </c>
    </row>
    <row r="2321" spans="1:9" x14ac:dyDescent="0.25">
      <c r="A2321" t="s">
        <v>111</v>
      </c>
      <c r="B2321" t="s">
        <v>18</v>
      </c>
      <c r="C2321" t="s">
        <v>25</v>
      </c>
      <c r="D2321" s="1">
        <v>45774</v>
      </c>
      <c r="E2321">
        <v>5</v>
      </c>
      <c r="F2321">
        <v>32.549999999999997</v>
      </c>
      <c r="G2321">
        <v>162.75</v>
      </c>
      <c r="H2321" t="str">
        <f>IF(Table2[[#This Row],[Unit Price]]&lt;20,"0-19",IF(Table2[[#This Row],[Unit Price]]&lt;40,"20-39",IF(Table2[[#This Row],[Unit Price]]&lt;80,"40-79","80+")))</f>
        <v>20-39</v>
      </c>
      <c r="I2321" t="str">
        <f>TEXT(Table2[[#This Row],[Date Sold]], "ddd")</f>
        <v>Sun</v>
      </c>
    </row>
    <row r="2322" spans="1:9" x14ac:dyDescent="0.25">
      <c r="A2322" t="s">
        <v>30</v>
      </c>
      <c r="B2322" t="s">
        <v>20</v>
      </c>
      <c r="C2322" t="s">
        <v>25</v>
      </c>
      <c r="D2322" s="1">
        <v>45741</v>
      </c>
      <c r="E2322">
        <v>14</v>
      </c>
      <c r="F2322">
        <v>99.8</v>
      </c>
      <c r="G2322">
        <v>1397.2</v>
      </c>
      <c r="H2322" t="str">
        <f>IF(Table2[[#This Row],[Unit Price]]&lt;20,"0-19",IF(Table2[[#This Row],[Unit Price]]&lt;40,"20-39",IF(Table2[[#This Row],[Unit Price]]&lt;80,"40-79","80+")))</f>
        <v>80+</v>
      </c>
      <c r="I2322" t="str">
        <f>TEXT(Table2[[#This Row],[Date Sold]], "ddd")</f>
        <v>Tue</v>
      </c>
    </row>
    <row r="2323" spans="1:9" x14ac:dyDescent="0.25">
      <c r="A2323" t="s">
        <v>35</v>
      </c>
      <c r="B2323" t="s">
        <v>24</v>
      </c>
      <c r="C2323" t="s">
        <v>12</v>
      </c>
      <c r="D2323" s="1">
        <v>45767</v>
      </c>
      <c r="E2323">
        <v>10</v>
      </c>
      <c r="F2323">
        <v>16.98</v>
      </c>
      <c r="G2323">
        <v>169.8</v>
      </c>
      <c r="H2323" t="str">
        <f>IF(Table2[[#This Row],[Unit Price]]&lt;20,"0-19",IF(Table2[[#This Row],[Unit Price]]&lt;40,"20-39",IF(Table2[[#This Row],[Unit Price]]&lt;80,"40-79","80+")))</f>
        <v>0-19</v>
      </c>
      <c r="I2323" t="str">
        <f>TEXT(Table2[[#This Row],[Date Sold]], "ddd")</f>
        <v>Sun</v>
      </c>
    </row>
    <row r="2324" spans="1:9" x14ac:dyDescent="0.25">
      <c r="A2324" t="s">
        <v>40</v>
      </c>
      <c r="B2324" t="s">
        <v>18</v>
      </c>
      <c r="C2324" t="s">
        <v>29</v>
      </c>
      <c r="D2324" s="1">
        <v>45784</v>
      </c>
      <c r="E2324">
        <v>12</v>
      </c>
      <c r="F2324">
        <v>45.54</v>
      </c>
      <c r="G2324">
        <v>546.48</v>
      </c>
      <c r="H2324" t="str">
        <f>IF(Table2[[#This Row],[Unit Price]]&lt;20,"0-19",IF(Table2[[#This Row],[Unit Price]]&lt;40,"20-39",IF(Table2[[#This Row],[Unit Price]]&lt;80,"40-79","80+")))</f>
        <v>40-79</v>
      </c>
      <c r="I2324" t="str">
        <f>TEXT(Table2[[#This Row],[Date Sold]], "ddd")</f>
        <v>Wed</v>
      </c>
    </row>
    <row r="2325" spans="1:9" x14ac:dyDescent="0.25">
      <c r="A2325" t="s">
        <v>58</v>
      </c>
      <c r="B2325" t="s">
        <v>42</v>
      </c>
      <c r="C2325" t="s">
        <v>14</v>
      </c>
      <c r="D2325" s="1">
        <v>45765</v>
      </c>
      <c r="E2325">
        <v>6</v>
      </c>
      <c r="F2325">
        <v>72.87</v>
      </c>
      <c r="G2325">
        <v>437.22</v>
      </c>
      <c r="H2325" t="str">
        <f>IF(Table2[[#This Row],[Unit Price]]&lt;20,"0-19",IF(Table2[[#This Row],[Unit Price]]&lt;40,"20-39",IF(Table2[[#This Row],[Unit Price]]&lt;80,"40-79","80+")))</f>
        <v>40-79</v>
      </c>
      <c r="I2325" t="str">
        <f>TEXT(Table2[[#This Row],[Date Sold]], "ddd")</f>
        <v>Fri</v>
      </c>
    </row>
    <row r="2326" spans="1:9" x14ac:dyDescent="0.25">
      <c r="A2326" t="s">
        <v>96</v>
      </c>
      <c r="B2326" t="s">
        <v>11</v>
      </c>
      <c r="C2326" t="s">
        <v>14</v>
      </c>
      <c r="D2326" s="1">
        <v>45780</v>
      </c>
      <c r="E2326">
        <v>9</v>
      </c>
      <c r="F2326">
        <v>10.64</v>
      </c>
      <c r="G2326">
        <v>95.76</v>
      </c>
      <c r="H2326" t="str">
        <f>IF(Table2[[#This Row],[Unit Price]]&lt;20,"0-19",IF(Table2[[#This Row],[Unit Price]]&lt;40,"20-39",IF(Table2[[#This Row],[Unit Price]]&lt;80,"40-79","80+")))</f>
        <v>0-19</v>
      </c>
      <c r="I2326" t="str">
        <f>TEXT(Table2[[#This Row],[Date Sold]], "ddd")</f>
        <v>Sat</v>
      </c>
    </row>
    <row r="2327" spans="1:9" x14ac:dyDescent="0.25">
      <c r="A2327" t="s">
        <v>45</v>
      </c>
      <c r="B2327" t="s">
        <v>18</v>
      </c>
      <c r="C2327" t="s">
        <v>29</v>
      </c>
      <c r="D2327" s="1">
        <v>45757</v>
      </c>
      <c r="E2327">
        <v>3</v>
      </c>
      <c r="F2327">
        <v>71.099999999999994</v>
      </c>
      <c r="G2327">
        <v>213.3</v>
      </c>
      <c r="H2327" t="str">
        <f>IF(Table2[[#This Row],[Unit Price]]&lt;20,"0-19",IF(Table2[[#This Row],[Unit Price]]&lt;40,"20-39",IF(Table2[[#This Row],[Unit Price]]&lt;80,"40-79","80+")))</f>
        <v>40-79</v>
      </c>
      <c r="I2327" t="str">
        <f>TEXT(Table2[[#This Row],[Date Sold]], "ddd")</f>
        <v>Thu</v>
      </c>
    </row>
    <row r="2328" spans="1:9" x14ac:dyDescent="0.25">
      <c r="A2328" t="s">
        <v>48</v>
      </c>
      <c r="B2328" t="s">
        <v>38</v>
      </c>
      <c r="C2328" t="s">
        <v>14</v>
      </c>
      <c r="D2328" s="1">
        <v>45796</v>
      </c>
      <c r="E2328">
        <v>1</v>
      </c>
      <c r="F2328">
        <v>5.54</v>
      </c>
      <c r="G2328">
        <v>5.54</v>
      </c>
      <c r="H2328" t="str">
        <f>IF(Table2[[#This Row],[Unit Price]]&lt;20,"0-19",IF(Table2[[#This Row],[Unit Price]]&lt;40,"20-39",IF(Table2[[#This Row],[Unit Price]]&lt;80,"40-79","80+")))</f>
        <v>0-19</v>
      </c>
      <c r="I2328" t="str">
        <f>TEXT(Table2[[#This Row],[Date Sold]], "ddd")</f>
        <v>Mon</v>
      </c>
    </row>
    <row r="2329" spans="1:9" x14ac:dyDescent="0.25">
      <c r="A2329" t="s">
        <v>7</v>
      </c>
      <c r="B2329" t="s">
        <v>38</v>
      </c>
      <c r="C2329" t="s">
        <v>12</v>
      </c>
      <c r="D2329" s="1">
        <v>45788</v>
      </c>
      <c r="E2329">
        <v>13</v>
      </c>
      <c r="F2329">
        <v>53.33</v>
      </c>
      <c r="G2329">
        <v>693.29</v>
      </c>
      <c r="H2329" t="str">
        <f>IF(Table2[[#This Row],[Unit Price]]&lt;20,"0-19",IF(Table2[[#This Row],[Unit Price]]&lt;40,"20-39",IF(Table2[[#This Row],[Unit Price]]&lt;80,"40-79","80+")))</f>
        <v>40-79</v>
      </c>
      <c r="I2329" t="str">
        <f>TEXT(Table2[[#This Row],[Date Sold]], "ddd")</f>
        <v>Sun</v>
      </c>
    </row>
    <row r="2330" spans="1:9" x14ac:dyDescent="0.25">
      <c r="A2330" t="s">
        <v>30</v>
      </c>
      <c r="B2330" t="s">
        <v>16</v>
      </c>
      <c r="C2330" t="s">
        <v>29</v>
      </c>
      <c r="D2330" s="1">
        <v>45750</v>
      </c>
      <c r="E2330">
        <v>13</v>
      </c>
      <c r="F2330">
        <v>85.15</v>
      </c>
      <c r="G2330">
        <v>1106.95</v>
      </c>
      <c r="H2330" t="str">
        <f>IF(Table2[[#This Row],[Unit Price]]&lt;20,"0-19",IF(Table2[[#This Row],[Unit Price]]&lt;40,"20-39",IF(Table2[[#This Row],[Unit Price]]&lt;80,"40-79","80+")))</f>
        <v>80+</v>
      </c>
      <c r="I2330" t="str">
        <f>TEXT(Table2[[#This Row],[Date Sold]], "ddd")</f>
        <v>Thu</v>
      </c>
    </row>
    <row r="2331" spans="1:9" x14ac:dyDescent="0.25">
      <c r="A2331" t="s">
        <v>108</v>
      </c>
      <c r="B2331" t="s">
        <v>22</v>
      </c>
      <c r="C2331" t="s">
        <v>12</v>
      </c>
      <c r="D2331" s="1">
        <v>45714</v>
      </c>
      <c r="E2331">
        <v>4</v>
      </c>
      <c r="F2331">
        <v>65.7</v>
      </c>
      <c r="G2331">
        <v>262.8</v>
      </c>
      <c r="H2331" t="str">
        <f>IF(Table2[[#This Row],[Unit Price]]&lt;20,"0-19",IF(Table2[[#This Row],[Unit Price]]&lt;40,"20-39",IF(Table2[[#This Row],[Unit Price]]&lt;80,"40-79","80+")))</f>
        <v>40-79</v>
      </c>
      <c r="I2331" t="str">
        <f>TEXT(Table2[[#This Row],[Date Sold]], "ddd")</f>
        <v>Wed</v>
      </c>
    </row>
    <row r="2332" spans="1:9" x14ac:dyDescent="0.25">
      <c r="A2332" t="s">
        <v>53</v>
      </c>
      <c r="B2332" t="s">
        <v>42</v>
      </c>
      <c r="C2332" t="s">
        <v>14</v>
      </c>
      <c r="D2332" s="1">
        <v>45745</v>
      </c>
      <c r="E2332">
        <v>19</v>
      </c>
      <c r="F2332">
        <v>69.88</v>
      </c>
      <c r="G2332">
        <v>1327.72</v>
      </c>
      <c r="H2332" t="str">
        <f>IF(Table2[[#This Row],[Unit Price]]&lt;20,"0-19",IF(Table2[[#This Row],[Unit Price]]&lt;40,"20-39",IF(Table2[[#This Row],[Unit Price]]&lt;80,"40-79","80+")))</f>
        <v>40-79</v>
      </c>
      <c r="I2332" t="str">
        <f>TEXT(Table2[[#This Row],[Date Sold]], "ddd")</f>
        <v>Sat</v>
      </c>
    </row>
    <row r="2333" spans="1:9" x14ac:dyDescent="0.25">
      <c r="A2333" t="s">
        <v>97</v>
      </c>
      <c r="B2333" t="s">
        <v>42</v>
      </c>
      <c r="C2333" t="s">
        <v>14</v>
      </c>
      <c r="D2333" s="1">
        <v>45792</v>
      </c>
      <c r="E2333">
        <v>5</v>
      </c>
      <c r="F2333">
        <v>75.72</v>
      </c>
      <c r="G2333">
        <v>378.6</v>
      </c>
      <c r="H2333" t="str">
        <f>IF(Table2[[#This Row],[Unit Price]]&lt;20,"0-19",IF(Table2[[#This Row],[Unit Price]]&lt;40,"20-39",IF(Table2[[#This Row],[Unit Price]]&lt;80,"40-79","80+")))</f>
        <v>40-79</v>
      </c>
      <c r="I2333" t="str">
        <f>TEXT(Table2[[#This Row],[Date Sold]], "ddd")</f>
        <v>Thu</v>
      </c>
    </row>
    <row r="2334" spans="1:9" x14ac:dyDescent="0.25">
      <c r="A2334" t="s">
        <v>74</v>
      </c>
      <c r="B2334" t="s">
        <v>18</v>
      </c>
      <c r="C2334" t="s">
        <v>12</v>
      </c>
      <c r="D2334" s="1">
        <v>45718</v>
      </c>
      <c r="E2334">
        <v>4</v>
      </c>
      <c r="F2334">
        <v>58.55</v>
      </c>
      <c r="G2334">
        <v>234.2</v>
      </c>
      <c r="H2334" t="str">
        <f>IF(Table2[[#This Row],[Unit Price]]&lt;20,"0-19",IF(Table2[[#This Row],[Unit Price]]&lt;40,"20-39",IF(Table2[[#This Row],[Unit Price]]&lt;80,"40-79","80+")))</f>
        <v>40-79</v>
      </c>
      <c r="I2334" t="str">
        <f>TEXT(Table2[[#This Row],[Date Sold]], "ddd")</f>
        <v>Sun</v>
      </c>
    </row>
    <row r="2335" spans="1:9" x14ac:dyDescent="0.25">
      <c r="A2335" t="s">
        <v>108</v>
      </c>
      <c r="B2335" t="s">
        <v>24</v>
      </c>
      <c r="C2335" t="s">
        <v>9</v>
      </c>
      <c r="D2335" s="1">
        <v>45753</v>
      </c>
      <c r="E2335">
        <v>4</v>
      </c>
      <c r="F2335">
        <v>22.52</v>
      </c>
      <c r="G2335">
        <v>90.08</v>
      </c>
      <c r="H2335" t="str">
        <f>IF(Table2[[#This Row],[Unit Price]]&lt;20,"0-19",IF(Table2[[#This Row],[Unit Price]]&lt;40,"20-39",IF(Table2[[#This Row],[Unit Price]]&lt;80,"40-79","80+")))</f>
        <v>20-39</v>
      </c>
      <c r="I2335" t="str">
        <f>TEXT(Table2[[#This Row],[Date Sold]], "ddd")</f>
        <v>Sun</v>
      </c>
    </row>
    <row r="2336" spans="1:9" x14ac:dyDescent="0.25">
      <c r="A2336" t="s">
        <v>119</v>
      </c>
      <c r="B2336" t="s">
        <v>42</v>
      </c>
      <c r="C2336" t="s">
        <v>25</v>
      </c>
      <c r="D2336" s="1">
        <v>45730</v>
      </c>
      <c r="E2336">
        <v>7</v>
      </c>
      <c r="F2336">
        <v>40.71</v>
      </c>
      <c r="G2336">
        <v>284.97000000000003</v>
      </c>
      <c r="H2336" t="str">
        <f>IF(Table2[[#This Row],[Unit Price]]&lt;20,"0-19",IF(Table2[[#This Row],[Unit Price]]&lt;40,"20-39",IF(Table2[[#This Row],[Unit Price]]&lt;80,"40-79","80+")))</f>
        <v>40-79</v>
      </c>
      <c r="I2336" t="str">
        <f>TEXT(Table2[[#This Row],[Date Sold]], "ddd")</f>
        <v>Fri</v>
      </c>
    </row>
    <row r="2337" spans="1:9" x14ac:dyDescent="0.25">
      <c r="A2337" t="s">
        <v>15</v>
      </c>
      <c r="B2337" t="s">
        <v>16</v>
      </c>
      <c r="C2337" t="s">
        <v>29</v>
      </c>
      <c r="D2337" s="1">
        <v>45783</v>
      </c>
      <c r="E2337">
        <v>20</v>
      </c>
      <c r="F2337">
        <v>18.28</v>
      </c>
      <c r="G2337">
        <v>365.6</v>
      </c>
      <c r="H2337" t="str">
        <f>IF(Table2[[#This Row],[Unit Price]]&lt;20,"0-19",IF(Table2[[#This Row],[Unit Price]]&lt;40,"20-39",IF(Table2[[#This Row],[Unit Price]]&lt;80,"40-79","80+")))</f>
        <v>0-19</v>
      </c>
      <c r="I2337" t="str">
        <f>TEXT(Table2[[#This Row],[Date Sold]], "ddd")</f>
        <v>Tue</v>
      </c>
    </row>
    <row r="2338" spans="1:9" x14ac:dyDescent="0.25">
      <c r="A2338" t="s">
        <v>63</v>
      </c>
      <c r="B2338" t="s">
        <v>16</v>
      </c>
      <c r="C2338" t="s">
        <v>25</v>
      </c>
      <c r="D2338" s="1">
        <v>45721</v>
      </c>
      <c r="E2338">
        <v>18</v>
      </c>
      <c r="F2338">
        <v>44.31</v>
      </c>
      <c r="G2338">
        <v>797.58</v>
      </c>
      <c r="H2338" t="str">
        <f>IF(Table2[[#This Row],[Unit Price]]&lt;20,"0-19",IF(Table2[[#This Row],[Unit Price]]&lt;40,"20-39",IF(Table2[[#This Row],[Unit Price]]&lt;80,"40-79","80+")))</f>
        <v>40-79</v>
      </c>
      <c r="I2338" t="str">
        <f>TEXT(Table2[[#This Row],[Date Sold]], "ddd")</f>
        <v>Wed</v>
      </c>
    </row>
    <row r="2339" spans="1:9" x14ac:dyDescent="0.25">
      <c r="A2339" t="s">
        <v>26</v>
      </c>
      <c r="B2339" t="s">
        <v>28</v>
      </c>
      <c r="C2339" t="s">
        <v>14</v>
      </c>
      <c r="D2339" s="1">
        <v>45781</v>
      </c>
      <c r="E2339">
        <v>2</v>
      </c>
      <c r="F2339">
        <v>14.21</v>
      </c>
      <c r="G2339">
        <v>28.42</v>
      </c>
      <c r="H2339" t="str">
        <f>IF(Table2[[#This Row],[Unit Price]]&lt;20,"0-19",IF(Table2[[#This Row],[Unit Price]]&lt;40,"20-39",IF(Table2[[#This Row],[Unit Price]]&lt;80,"40-79","80+")))</f>
        <v>0-19</v>
      </c>
      <c r="I2339" t="str">
        <f>TEXT(Table2[[#This Row],[Date Sold]], "ddd")</f>
        <v>Sun</v>
      </c>
    </row>
    <row r="2340" spans="1:9" x14ac:dyDescent="0.25">
      <c r="A2340" t="s">
        <v>55</v>
      </c>
      <c r="B2340" t="s">
        <v>20</v>
      </c>
      <c r="C2340" t="s">
        <v>12</v>
      </c>
      <c r="D2340" s="1">
        <v>45779</v>
      </c>
      <c r="E2340">
        <v>14</v>
      </c>
      <c r="F2340">
        <v>11.27</v>
      </c>
      <c r="G2340">
        <v>157.78</v>
      </c>
      <c r="H2340" t="str">
        <f>IF(Table2[[#This Row],[Unit Price]]&lt;20,"0-19",IF(Table2[[#This Row],[Unit Price]]&lt;40,"20-39",IF(Table2[[#This Row],[Unit Price]]&lt;80,"40-79","80+")))</f>
        <v>0-19</v>
      </c>
      <c r="I2340" t="str">
        <f>TEXT(Table2[[#This Row],[Date Sold]], "ddd")</f>
        <v>Fri</v>
      </c>
    </row>
    <row r="2341" spans="1:9" x14ac:dyDescent="0.25">
      <c r="A2341" t="s">
        <v>93</v>
      </c>
      <c r="B2341" t="s">
        <v>24</v>
      </c>
      <c r="C2341" t="s">
        <v>14</v>
      </c>
      <c r="D2341" s="1">
        <v>45783</v>
      </c>
      <c r="E2341">
        <v>7</v>
      </c>
      <c r="F2341">
        <v>6.22</v>
      </c>
      <c r="G2341">
        <v>43.54</v>
      </c>
      <c r="H2341" t="str">
        <f>IF(Table2[[#This Row],[Unit Price]]&lt;20,"0-19",IF(Table2[[#This Row],[Unit Price]]&lt;40,"20-39",IF(Table2[[#This Row],[Unit Price]]&lt;80,"40-79","80+")))</f>
        <v>0-19</v>
      </c>
      <c r="I2341" t="str">
        <f>TEXT(Table2[[#This Row],[Date Sold]], "ddd")</f>
        <v>Tue</v>
      </c>
    </row>
    <row r="2342" spans="1:9" x14ac:dyDescent="0.25">
      <c r="A2342" t="s">
        <v>45</v>
      </c>
      <c r="B2342" t="s">
        <v>8</v>
      </c>
      <c r="C2342" t="s">
        <v>29</v>
      </c>
      <c r="D2342" s="1">
        <v>45779</v>
      </c>
      <c r="E2342">
        <v>11</v>
      </c>
      <c r="F2342">
        <v>40.78</v>
      </c>
      <c r="G2342">
        <v>448.58</v>
      </c>
      <c r="H2342" t="str">
        <f>IF(Table2[[#This Row],[Unit Price]]&lt;20,"0-19",IF(Table2[[#This Row],[Unit Price]]&lt;40,"20-39",IF(Table2[[#This Row],[Unit Price]]&lt;80,"40-79","80+")))</f>
        <v>40-79</v>
      </c>
      <c r="I2342" t="str">
        <f>TEXT(Table2[[#This Row],[Date Sold]], "ddd")</f>
        <v>Fri</v>
      </c>
    </row>
    <row r="2343" spans="1:9" x14ac:dyDescent="0.25">
      <c r="A2343" t="s">
        <v>68</v>
      </c>
      <c r="B2343" t="s">
        <v>20</v>
      </c>
      <c r="C2343" t="s">
        <v>25</v>
      </c>
      <c r="D2343" s="1">
        <v>45779</v>
      </c>
      <c r="E2343">
        <v>6</v>
      </c>
      <c r="F2343">
        <v>7.69</v>
      </c>
      <c r="G2343">
        <v>46.14</v>
      </c>
      <c r="H2343" t="str">
        <f>IF(Table2[[#This Row],[Unit Price]]&lt;20,"0-19",IF(Table2[[#This Row],[Unit Price]]&lt;40,"20-39",IF(Table2[[#This Row],[Unit Price]]&lt;80,"40-79","80+")))</f>
        <v>0-19</v>
      </c>
      <c r="I2343" t="str">
        <f>TEXT(Table2[[#This Row],[Date Sold]], "ddd")</f>
        <v>Fri</v>
      </c>
    </row>
    <row r="2344" spans="1:9" x14ac:dyDescent="0.25">
      <c r="A2344" t="s">
        <v>65</v>
      </c>
      <c r="B2344" t="s">
        <v>38</v>
      </c>
      <c r="C2344" t="s">
        <v>9</v>
      </c>
      <c r="D2344" s="1">
        <v>45752</v>
      </c>
      <c r="E2344">
        <v>6</v>
      </c>
      <c r="F2344">
        <v>12.12</v>
      </c>
      <c r="G2344">
        <v>72.72</v>
      </c>
      <c r="H2344" t="str">
        <f>IF(Table2[[#This Row],[Unit Price]]&lt;20,"0-19",IF(Table2[[#This Row],[Unit Price]]&lt;40,"20-39",IF(Table2[[#This Row],[Unit Price]]&lt;80,"40-79","80+")))</f>
        <v>0-19</v>
      </c>
      <c r="I2344" t="str">
        <f>TEXT(Table2[[#This Row],[Date Sold]], "ddd")</f>
        <v>Sat</v>
      </c>
    </row>
    <row r="2345" spans="1:9" x14ac:dyDescent="0.25">
      <c r="A2345" t="s">
        <v>26</v>
      </c>
      <c r="B2345" t="s">
        <v>24</v>
      </c>
      <c r="C2345" t="s">
        <v>14</v>
      </c>
      <c r="D2345" s="1">
        <v>45773</v>
      </c>
      <c r="E2345">
        <v>9</v>
      </c>
      <c r="F2345">
        <v>20.260000000000002</v>
      </c>
      <c r="G2345">
        <v>182.34</v>
      </c>
      <c r="H2345" t="str">
        <f>IF(Table2[[#This Row],[Unit Price]]&lt;20,"0-19",IF(Table2[[#This Row],[Unit Price]]&lt;40,"20-39",IF(Table2[[#This Row],[Unit Price]]&lt;80,"40-79","80+")))</f>
        <v>20-39</v>
      </c>
      <c r="I2345" t="str">
        <f>TEXT(Table2[[#This Row],[Date Sold]], "ddd")</f>
        <v>Sat</v>
      </c>
    </row>
    <row r="2346" spans="1:9" x14ac:dyDescent="0.25">
      <c r="A2346" t="s">
        <v>110</v>
      </c>
      <c r="B2346" t="s">
        <v>38</v>
      </c>
      <c r="C2346" t="s">
        <v>14</v>
      </c>
      <c r="D2346" s="1">
        <v>45744</v>
      </c>
      <c r="E2346">
        <v>6</v>
      </c>
      <c r="F2346">
        <v>56.81</v>
      </c>
      <c r="G2346">
        <v>340.86</v>
      </c>
      <c r="H2346" t="str">
        <f>IF(Table2[[#This Row],[Unit Price]]&lt;20,"0-19",IF(Table2[[#This Row],[Unit Price]]&lt;40,"20-39",IF(Table2[[#This Row],[Unit Price]]&lt;80,"40-79","80+")))</f>
        <v>40-79</v>
      </c>
      <c r="I2346" t="str">
        <f>TEXT(Table2[[#This Row],[Date Sold]], "ddd")</f>
        <v>Fri</v>
      </c>
    </row>
    <row r="2347" spans="1:9" x14ac:dyDescent="0.25">
      <c r="A2347" t="s">
        <v>91</v>
      </c>
      <c r="B2347" t="s">
        <v>11</v>
      </c>
      <c r="C2347" t="s">
        <v>9</v>
      </c>
      <c r="D2347" s="1">
        <v>45773</v>
      </c>
      <c r="E2347">
        <v>4</v>
      </c>
      <c r="F2347">
        <v>57.38</v>
      </c>
      <c r="G2347">
        <v>229.52</v>
      </c>
      <c r="H2347" t="str">
        <f>IF(Table2[[#This Row],[Unit Price]]&lt;20,"0-19",IF(Table2[[#This Row],[Unit Price]]&lt;40,"20-39",IF(Table2[[#This Row],[Unit Price]]&lt;80,"40-79","80+")))</f>
        <v>40-79</v>
      </c>
      <c r="I2347" t="str">
        <f>TEXT(Table2[[#This Row],[Date Sold]], "ddd")</f>
        <v>Sat</v>
      </c>
    </row>
    <row r="2348" spans="1:9" x14ac:dyDescent="0.25">
      <c r="A2348" t="s">
        <v>91</v>
      </c>
      <c r="B2348" t="s">
        <v>20</v>
      </c>
      <c r="C2348" t="s">
        <v>29</v>
      </c>
      <c r="D2348" s="1">
        <v>45715</v>
      </c>
      <c r="E2348">
        <v>5</v>
      </c>
      <c r="F2348">
        <v>39.71</v>
      </c>
      <c r="G2348">
        <v>198.55</v>
      </c>
      <c r="H2348" t="str">
        <f>IF(Table2[[#This Row],[Unit Price]]&lt;20,"0-19",IF(Table2[[#This Row],[Unit Price]]&lt;40,"20-39",IF(Table2[[#This Row],[Unit Price]]&lt;80,"40-79","80+")))</f>
        <v>20-39</v>
      </c>
      <c r="I2348" t="str">
        <f>TEXT(Table2[[#This Row],[Date Sold]], "ddd")</f>
        <v>Thu</v>
      </c>
    </row>
    <row r="2349" spans="1:9" x14ac:dyDescent="0.25">
      <c r="A2349" t="s">
        <v>67</v>
      </c>
      <c r="B2349" t="s">
        <v>11</v>
      </c>
      <c r="C2349" t="s">
        <v>29</v>
      </c>
      <c r="D2349" s="1">
        <v>45737</v>
      </c>
      <c r="E2349">
        <v>11</v>
      </c>
      <c r="F2349">
        <v>47.17</v>
      </c>
      <c r="G2349">
        <v>518.87</v>
      </c>
      <c r="H2349" t="str">
        <f>IF(Table2[[#This Row],[Unit Price]]&lt;20,"0-19",IF(Table2[[#This Row],[Unit Price]]&lt;40,"20-39",IF(Table2[[#This Row],[Unit Price]]&lt;80,"40-79","80+")))</f>
        <v>40-79</v>
      </c>
      <c r="I2349" t="str">
        <f>TEXT(Table2[[#This Row],[Date Sold]], "ddd")</f>
        <v>Fri</v>
      </c>
    </row>
    <row r="2350" spans="1:9" x14ac:dyDescent="0.25">
      <c r="A2350" t="s">
        <v>10</v>
      </c>
      <c r="B2350" t="s">
        <v>42</v>
      </c>
      <c r="C2350" t="s">
        <v>14</v>
      </c>
      <c r="D2350" s="1">
        <v>45731</v>
      </c>
      <c r="E2350">
        <v>16</v>
      </c>
      <c r="F2350">
        <v>11.79</v>
      </c>
      <c r="G2350">
        <v>188.64</v>
      </c>
      <c r="H2350" t="str">
        <f>IF(Table2[[#This Row],[Unit Price]]&lt;20,"0-19",IF(Table2[[#This Row],[Unit Price]]&lt;40,"20-39",IF(Table2[[#This Row],[Unit Price]]&lt;80,"40-79","80+")))</f>
        <v>0-19</v>
      </c>
      <c r="I2350" t="str">
        <f>TEXT(Table2[[#This Row],[Date Sold]], "ddd")</f>
        <v>Sat</v>
      </c>
    </row>
    <row r="2351" spans="1:9" x14ac:dyDescent="0.25">
      <c r="A2351" t="s">
        <v>87</v>
      </c>
      <c r="B2351" t="s">
        <v>38</v>
      </c>
      <c r="C2351" t="s">
        <v>14</v>
      </c>
      <c r="D2351" s="1">
        <v>45795</v>
      </c>
      <c r="E2351">
        <v>2</v>
      </c>
      <c r="F2351">
        <v>74.599999999999994</v>
      </c>
      <c r="G2351">
        <v>149.19999999999999</v>
      </c>
      <c r="H2351" t="str">
        <f>IF(Table2[[#This Row],[Unit Price]]&lt;20,"0-19",IF(Table2[[#This Row],[Unit Price]]&lt;40,"20-39",IF(Table2[[#This Row],[Unit Price]]&lt;80,"40-79","80+")))</f>
        <v>40-79</v>
      </c>
      <c r="I2351" t="str">
        <f>TEXT(Table2[[#This Row],[Date Sold]], "ddd")</f>
        <v>Sun</v>
      </c>
    </row>
    <row r="2352" spans="1:9" x14ac:dyDescent="0.25">
      <c r="A2352" t="s">
        <v>68</v>
      </c>
      <c r="B2352" t="s">
        <v>20</v>
      </c>
      <c r="C2352" t="s">
        <v>29</v>
      </c>
      <c r="D2352" s="1">
        <v>45793</v>
      </c>
      <c r="E2352">
        <v>16</v>
      </c>
      <c r="F2352">
        <v>5.77</v>
      </c>
      <c r="G2352">
        <v>92.32</v>
      </c>
      <c r="H2352" t="str">
        <f>IF(Table2[[#This Row],[Unit Price]]&lt;20,"0-19",IF(Table2[[#This Row],[Unit Price]]&lt;40,"20-39",IF(Table2[[#This Row],[Unit Price]]&lt;80,"40-79","80+")))</f>
        <v>0-19</v>
      </c>
      <c r="I2352" t="str">
        <f>TEXT(Table2[[#This Row],[Date Sold]], "ddd")</f>
        <v>Fri</v>
      </c>
    </row>
    <row r="2353" spans="1:9" x14ac:dyDescent="0.25">
      <c r="A2353" t="s">
        <v>87</v>
      </c>
      <c r="B2353" t="s">
        <v>22</v>
      </c>
      <c r="C2353" t="s">
        <v>12</v>
      </c>
      <c r="D2353" s="1">
        <v>45716</v>
      </c>
      <c r="E2353">
        <v>13</v>
      </c>
      <c r="F2353">
        <v>29.42</v>
      </c>
      <c r="G2353">
        <v>382.46</v>
      </c>
      <c r="H2353" t="str">
        <f>IF(Table2[[#This Row],[Unit Price]]&lt;20,"0-19",IF(Table2[[#This Row],[Unit Price]]&lt;40,"20-39",IF(Table2[[#This Row],[Unit Price]]&lt;80,"40-79","80+")))</f>
        <v>20-39</v>
      </c>
      <c r="I2353" t="str">
        <f>TEXT(Table2[[#This Row],[Date Sold]], "ddd")</f>
        <v>Fri</v>
      </c>
    </row>
    <row r="2354" spans="1:9" x14ac:dyDescent="0.25">
      <c r="A2354" t="s">
        <v>59</v>
      </c>
      <c r="B2354" t="s">
        <v>28</v>
      </c>
      <c r="C2354" t="s">
        <v>29</v>
      </c>
      <c r="D2354" s="1">
        <v>45788</v>
      </c>
      <c r="E2354">
        <v>9</v>
      </c>
      <c r="F2354">
        <v>79.36</v>
      </c>
      <c r="G2354">
        <v>714.24</v>
      </c>
      <c r="H2354" t="str">
        <f>IF(Table2[[#This Row],[Unit Price]]&lt;20,"0-19",IF(Table2[[#This Row],[Unit Price]]&lt;40,"20-39",IF(Table2[[#This Row],[Unit Price]]&lt;80,"40-79","80+")))</f>
        <v>40-79</v>
      </c>
      <c r="I2354" t="str">
        <f>TEXT(Table2[[#This Row],[Date Sold]], "ddd")</f>
        <v>Sun</v>
      </c>
    </row>
    <row r="2355" spans="1:9" x14ac:dyDescent="0.25">
      <c r="A2355" t="s">
        <v>10</v>
      </c>
      <c r="B2355" t="s">
        <v>8</v>
      </c>
      <c r="C2355" t="s">
        <v>9</v>
      </c>
      <c r="D2355" s="1">
        <v>45723</v>
      </c>
      <c r="E2355">
        <v>8</v>
      </c>
      <c r="F2355">
        <v>24.7</v>
      </c>
      <c r="G2355">
        <v>197.6</v>
      </c>
      <c r="H2355" t="str">
        <f>IF(Table2[[#This Row],[Unit Price]]&lt;20,"0-19",IF(Table2[[#This Row],[Unit Price]]&lt;40,"20-39",IF(Table2[[#This Row],[Unit Price]]&lt;80,"40-79","80+")))</f>
        <v>20-39</v>
      </c>
      <c r="I2355" t="str">
        <f>TEXT(Table2[[#This Row],[Date Sold]], "ddd")</f>
        <v>Fri</v>
      </c>
    </row>
    <row r="2356" spans="1:9" x14ac:dyDescent="0.25">
      <c r="A2356" t="s">
        <v>76</v>
      </c>
      <c r="B2356" t="s">
        <v>16</v>
      </c>
      <c r="C2356" t="s">
        <v>14</v>
      </c>
      <c r="D2356" s="1">
        <v>45740</v>
      </c>
      <c r="E2356">
        <v>2</v>
      </c>
      <c r="F2356">
        <v>42.79</v>
      </c>
      <c r="G2356">
        <v>85.58</v>
      </c>
      <c r="H2356" t="str">
        <f>IF(Table2[[#This Row],[Unit Price]]&lt;20,"0-19",IF(Table2[[#This Row],[Unit Price]]&lt;40,"20-39",IF(Table2[[#This Row],[Unit Price]]&lt;80,"40-79","80+")))</f>
        <v>40-79</v>
      </c>
      <c r="I2356" t="str">
        <f>TEXT(Table2[[#This Row],[Date Sold]], "ddd")</f>
        <v>Mon</v>
      </c>
    </row>
    <row r="2357" spans="1:9" x14ac:dyDescent="0.25">
      <c r="A2357" t="s">
        <v>19</v>
      </c>
      <c r="B2357" t="s">
        <v>24</v>
      </c>
      <c r="C2357" t="s">
        <v>14</v>
      </c>
      <c r="D2357" s="1">
        <v>45780</v>
      </c>
      <c r="E2357">
        <v>7</v>
      </c>
      <c r="F2357">
        <v>38.869999999999997</v>
      </c>
      <c r="G2357">
        <v>272.08999999999997</v>
      </c>
      <c r="H2357" t="str">
        <f>IF(Table2[[#This Row],[Unit Price]]&lt;20,"0-19",IF(Table2[[#This Row],[Unit Price]]&lt;40,"20-39",IF(Table2[[#This Row],[Unit Price]]&lt;80,"40-79","80+")))</f>
        <v>20-39</v>
      </c>
      <c r="I2357" t="str">
        <f>TEXT(Table2[[#This Row],[Date Sold]], "ddd")</f>
        <v>Sat</v>
      </c>
    </row>
    <row r="2358" spans="1:9" x14ac:dyDescent="0.25">
      <c r="A2358" t="s">
        <v>91</v>
      </c>
      <c r="B2358" t="s">
        <v>20</v>
      </c>
      <c r="C2358" t="s">
        <v>9</v>
      </c>
      <c r="D2358" s="1">
        <v>45785</v>
      </c>
      <c r="E2358">
        <v>2</v>
      </c>
      <c r="F2358">
        <v>12.86</v>
      </c>
      <c r="G2358">
        <v>25.72</v>
      </c>
      <c r="H2358" t="str">
        <f>IF(Table2[[#This Row],[Unit Price]]&lt;20,"0-19",IF(Table2[[#This Row],[Unit Price]]&lt;40,"20-39",IF(Table2[[#This Row],[Unit Price]]&lt;80,"40-79","80+")))</f>
        <v>0-19</v>
      </c>
      <c r="I2358" t="str">
        <f>TEXT(Table2[[#This Row],[Date Sold]], "ddd")</f>
        <v>Thu</v>
      </c>
    </row>
    <row r="2359" spans="1:9" x14ac:dyDescent="0.25">
      <c r="A2359" t="s">
        <v>100</v>
      </c>
      <c r="B2359" t="s">
        <v>28</v>
      </c>
      <c r="C2359" t="s">
        <v>9</v>
      </c>
      <c r="D2359" s="1">
        <v>45710</v>
      </c>
      <c r="E2359">
        <v>18</v>
      </c>
      <c r="F2359">
        <v>7.98</v>
      </c>
      <c r="G2359">
        <v>143.63999999999999</v>
      </c>
      <c r="H2359" t="str">
        <f>IF(Table2[[#This Row],[Unit Price]]&lt;20,"0-19",IF(Table2[[#This Row],[Unit Price]]&lt;40,"20-39",IF(Table2[[#This Row],[Unit Price]]&lt;80,"40-79","80+")))</f>
        <v>0-19</v>
      </c>
      <c r="I2359" t="str">
        <f>TEXT(Table2[[#This Row],[Date Sold]], "ddd")</f>
        <v>Sat</v>
      </c>
    </row>
    <row r="2360" spans="1:9" x14ac:dyDescent="0.25">
      <c r="A2360" t="s">
        <v>114</v>
      </c>
      <c r="B2360" t="s">
        <v>38</v>
      </c>
      <c r="C2360" t="s">
        <v>14</v>
      </c>
      <c r="D2360" s="1">
        <v>45770</v>
      </c>
      <c r="E2360">
        <v>14</v>
      </c>
      <c r="F2360">
        <v>22.63</v>
      </c>
      <c r="G2360">
        <v>316.82</v>
      </c>
      <c r="H2360" t="str">
        <f>IF(Table2[[#This Row],[Unit Price]]&lt;20,"0-19",IF(Table2[[#This Row],[Unit Price]]&lt;40,"20-39",IF(Table2[[#This Row],[Unit Price]]&lt;80,"40-79","80+")))</f>
        <v>20-39</v>
      </c>
      <c r="I2360" t="str">
        <f>TEXT(Table2[[#This Row],[Date Sold]], "ddd")</f>
        <v>Wed</v>
      </c>
    </row>
    <row r="2361" spans="1:9" x14ac:dyDescent="0.25">
      <c r="A2361" t="s">
        <v>65</v>
      </c>
      <c r="B2361" t="s">
        <v>18</v>
      </c>
      <c r="C2361" t="s">
        <v>25</v>
      </c>
      <c r="D2361" s="1">
        <v>45721</v>
      </c>
      <c r="E2361">
        <v>2</v>
      </c>
      <c r="F2361">
        <v>36.979999999999997</v>
      </c>
      <c r="G2361">
        <v>73.959999999999994</v>
      </c>
      <c r="H2361" t="str">
        <f>IF(Table2[[#This Row],[Unit Price]]&lt;20,"0-19",IF(Table2[[#This Row],[Unit Price]]&lt;40,"20-39",IF(Table2[[#This Row],[Unit Price]]&lt;80,"40-79","80+")))</f>
        <v>20-39</v>
      </c>
      <c r="I2361" t="str">
        <f>TEXT(Table2[[#This Row],[Date Sold]], "ddd")</f>
        <v>Wed</v>
      </c>
    </row>
    <row r="2362" spans="1:9" x14ac:dyDescent="0.25">
      <c r="A2362" t="s">
        <v>119</v>
      </c>
      <c r="B2362" t="s">
        <v>11</v>
      </c>
      <c r="C2362" t="s">
        <v>12</v>
      </c>
      <c r="D2362" s="1">
        <v>45736</v>
      </c>
      <c r="E2362">
        <v>15</v>
      </c>
      <c r="F2362">
        <v>7.56</v>
      </c>
      <c r="G2362">
        <v>113.4</v>
      </c>
      <c r="H2362" t="str">
        <f>IF(Table2[[#This Row],[Unit Price]]&lt;20,"0-19",IF(Table2[[#This Row],[Unit Price]]&lt;40,"20-39",IF(Table2[[#This Row],[Unit Price]]&lt;80,"40-79","80+")))</f>
        <v>0-19</v>
      </c>
      <c r="I2362" t="str">
        <f>TEXT(Table2[[#This Row],[Date Sold]], "ddd")</f>
        <v>Thu</v>
      </c>
    </row>
    <row r="2363" spans="1:9" x14ac:dyDescent="0.25">
      <c r="A2363" t="s">
        <v>74</v>
      </c>
      <c r="B2363" t="s">
        <v>24</v>
      </c>
      <c r="C2363" t="s">
        <v>14</v>
      </c>
      <c r="D2363" s="1">
        <v>45717</v>
      </c>
      <c r="E2363">
        <v>3</v>
      </c>
      <c r="F2363">
        <v>92.01</v>
      </c>
      <c r="G2363">
        <v>276.02999999999997</v>
      </c>
      <c r="H2363" t="str">
        <f>IF(Table2[[#This Row],[Unit Price]]&lt;20,"0-19",IF(Table2[[#This Row],[Unit Price]]&lt;40,"20-39",IF(Table2[[#This Row],[Unit Price]]&lt;80,"40-79","80+")))</f>
        <v>80+</v>
      </c>
      <c r="I2363" t="str">
        <f>TEXT(Table2[[#This Row],[Date Sold]], "ddd")</f>
        <v>Sat</v>
      </c>
    </row>
    <row r="2364" spans="1:9" x14ac:dyDescent="0.25">
      <c r="A2364" t="s">
        <v>46</v>
      </c>
      <c r="B2364" t="s">
        <v>24</v>
      </c>
      <c r="C2364" t="s">
        <v>14</v>
      </c>
      <c r="D2364" s="1">
        <v>45714</v>
      </c>
      <c r="E2364">
        <v>9</v>
      </c>
      <c r="F2364">
        <v>14.64</v>
      </c>
      <c r="G2364">
        <v>131.76</v>
      </c>
      <c r="H2364" t="str">
        <f>IF(Table2[[#This Row],[Unit Price]]&lt;20,"0-19",IF(Table2[[#This Row],[Unit Price]]&lt;40,"20-39",IF(Table2[[#This Row],[Unit Price]]&lt;80,"40-79","80+")))</f>
        <v>0-19</v>
      </c>
      <c r="I2364" t="str">
        <f>TEXT(Table2[[#This Row],[Date Sold]], "ddd")</f>
        <v>Wed</v>
      </c>
    </row>
    <row r="2365" spans="1:9" x14ac:dyDescent="0.25">
      <c r="A2365" t="s">
        <v>43</v>
      </c>
      <c r="B2365" t="s">
        <v>42</v>
      </c>
      <c r="C2365" t="s">
        <v>29</v>
      </c>
      <c r="D2365" s="1">
        <v>45765</v>
      </c>
      <c r="E2365">
        <v>11</v>
      </c>
      <c r="F2365">
        <v>32.07</v>
      </c>
      <c r="G2365">
        <v>352.77</v>
      </c>
      <c r="H2365" t="str">
        <f>IF(Table2[[#This Row],[Unit Price]]&lt;20,"0-19",IF(Table2[[#This Row],[Unit Price]]&lt;40,"20-39",IF(Table2[[#This Row],[Unit Price]]&lt;80,"40-79","80+")))</f>
        <v>20-39</v>
      </c>
      <c r="I2365" t="str">
        <f>TEXT(Table2[[#This Row],[Date Sold]], "ddd")</f>
        <v>Fri</v>
      </c>
    </row>
    <row r="2366" spans="1:9" x14ac:dyDescent="0.25">
      <c r="A2366" t="s">
        <v>109</v>
      </c>
      <c r="B2366" t="s">
        <v>18</v>
      </c>
      <c r="C2366" t="s">
        <v>29</v>
      </c>
      <c r="D2366" s="1">
        <v>45729</v>
      </c>
      <c r="E2366">
        <v>5</v>
      </c>
      <c r="F2366">
        <v>42.37</v>
      </c>
      <c r="G2366">
        <v>211.85</v>
      </c>
      <c r="H2366" t="str">
        <f>IF(Table2[[#This Row],[Unit Price]]&lt;20,"0-19",IF(Table2[[#This Row],[Unit Price]]&lt;40,"20-39",IF(Table2[[#This Row],[Unit Price]]&lt;80,"40-79","80+")))</f>
        <v>40-79</v>
      </c>
      <c r="I2366" t="str">
        <f>TEXT(Table2[[#This Row],[Date Sold]], "ddd")</f>
        <v>Thu</v>
      </c>
    </row>
    <row r="2367" spans="1:9" x14ac:dyDescent="0.25">
      <c r="A2367" t="s">
        <v>30</v>
      </c>
      <c r="B2367" t="s">
        <v>11</v>
      </c>
      <c r="C2367" t="s">
        <v>14</v>
      </c>
      <c r="D2367" s="1">
        <v>45788</v>
      </c>
      <c r="E2367">
        <v>9</v>
      </c>
      <c r="F2367">
        <v>25.24</v>
      </c>
      <c r="G2367">
        <v>227.16</v>
      </c>
      <c r="H2367" t="str">
        <f>IF(Table2[[#This Row],[Unit Price]]&lt;20,"0-19",IF(Table2[[#This Row],[Unit Price]]&lt;40,"20-39",IF(Table2[[#This Row],[Unit Price]]&lt;80,"40-79","80+")))</f>
        <v>20-39</v>
      </c>
      <c r="I2367" t="str">
        <f>TEXT(Table2[[#This Row],[Date Sold]], "ddd")</f>
        <v>Sun</v>
      </c>
    </row>
    <row r="2368" spans="1:9" x14ac:dyDescent="0.25">
      <c r="A2368" t="s">
        <v>88</v>
      </c>
      <c r="B2368" t="s">
        <v>28</v>
      </c>
      <c r="C2368" t="s">
        <v>25</v>
      </c>
      <c r="D2368" s="1">
        <v>45737</v>
      </c>
      <c r="E2368">
        <v>5</v>
      </c>
      <c r="F2368">
        <v>41.49</v>
      </c>
      <c r="G2368">
        <v>207.45</v>
      </c>
      <c r="H2368" t="str">
        <f>IF(Table2[[#This Row],[Unit Price]]&lt;20,"0-19",IF(Table2[[#This Row],[Unit Price]]&lt;40,"20-39",IF(Table2[[#This Row],[Unit Price]]&lt;80,"40-79","80+")))</f>
        <v>40-79</v>
      </c>
      <c r="I2368" t="str">
        <f>TEXT(Table2[[#This Row],[Date Sold]], "ddd")</f>
        <v>Fri</v>
      </c>
    </row>
    <row r="2369" spans="1:9" x14ac:dyDescent="0.25">
      <c r="A2369" t="s">
        <v>111</v>
      </c>
      <c r="B2369" t="s">
        <v>22</v>
      </c>
      <c r="C2369" t="s">
        <v>29</v>
      </c>
      <c r="D2369" s="1">
        <v>45767</v>
      </c>
      <c r="E2369">
        <v>6</v>
      </c>
      <c r="F2369">
        <v>41.66</v>
      </c>
      <c r="G2369">
        <v>249.96</v>
      </c>
      <c r="H2369" t="str">
        <f>IF(Table2[[#This Row],[Unit Price]]&lt;20,"0-19",IF(Table2[[#This Row],[Unit Price]]&lt;40,"20-39",IF(Table2[[#This Row],[Unit Price]]&lt;80,"40-79","80+")))</f>
        <v>40-79</v>
      </c>
      <c r="I2369" t="str">
        <f>TEXT(Table2[[#This Row],[Date Sold]], "ddd")</f>
        <v>Sun</v>
      </c>
    </row>
    <row r="2370" spans="1:9" x14ac:dyDescent="0.25">
      <c r="A2370" t="s">
        <v>43</v>
      </c>
      <c r="B2370" t="s">
        <v>24</v>
      </c>
      <c r="C2370" t="s">
        <v>12</v>
      </c>
      <c r="D2370" s="1">
        <v>45726</v>
      </c>
      <c r="E2370">
        <v>8</v>
      </c>
      <c r="F2370">
        <v>57.49</v>
      </c>
      <c r="G2370">
        <v>459.92</v>
      </c>
      <c r="H2370" t="str">
        <f>IF(Table2[[#This Row],[Unit Price]]&lt;20,"0-19",IF(Table2[[#This Row],[Unit Price]]&lt;40,"20-39",IF(Table2[[#This Row],[Unit Price]]&lt;80,"40-79","80+")))</f>
        <v>40-79</v>
      </c>
      <c r="I2370" t="str">
        <f>TEXT(Table2[[#This Row],[Date Sold]], "ddd")</f>
        <v>Mon</v>
      </c>
    </row>
    <row r="2371" spans="1:9" x14ac:dyDescent="0.25">
      <c r="A2371" t="s">
        <v>81</v>
      </c>
      <c r="B2371" t="s">
        <v>24</v>
      </c>
      <c r="C2371" t="s">
        <v>12</v>
      </c>
      <c r="D2371" s="1">
        <v>45794</v>
      </c>
      <c r="E2371">
        <v>5</v>
      </c>
      <c r="F2371">
        <v>86.31</v>
      </c>
      <c r="G2371">
        <v>431.55</v>
      </c>
      <c r="H2371" t="str">
        <f>IF(Table2[[#This Row],[Unit Price]]&lt;20,"0-19",IF(Table2[[#This Row],[Unit Price]]&lt;40,"20-39",IF(Table2[[#This Row],[Unit Price]]&lt;80,"40-79","80+")))</f>
        <v>80+</v>
      </c>
      <c r="I2371" t="str">
        <f>TEXT(Table2[[#This Row],[Date Sold]], "ddd")</f>
        <v>Sat</v>
      </c>
    </row>
    <row r="2372" spans="1:9" x14ac:dyDescent="0.25">
      <c r="A2372" t="s">
        <v>83</v>
      </c>
      <c r="B2372" t="s">
        <v>28</v>
      </c>
      <c r="C2372" t="s">
        <v>25</v>
      </c>
      <c r="D2372" s="1">
        <v>45789</v>
      </c>
      <c r="E2372">
        <v>2</v>
      </c>
      <c r="F2372">
        <v>49.31</v>
      </c>
      <c r="G2372">
        <v>98.62</v>
      </c>
      <c r="H2372" t="str">
        <f>IF(Table2[[#This Row],[Unit Price]]&lt;20,"0-19",IF(Table2[[#This Row],[Unit Price]]&lt;40,"20-39",IF(Table2[[#This Row],[Unit Price]]&lt;80,"40-79","80+")))</f>
        <v>40-79</v>
      </c>
      <c r="I2372" t="str">
        <f>TEXT(Table2[[#This Row],[Date Sold]], "ddd")</f>
        <v>Mon</v>
      </c>
    </row>
    <row r="2373" spans="1:9" x14ac:dyDescent="0.25">
      <c r="A2373" t="s">
        <v>79</v>
      </c>
      <c r="B2373" t="s">
        <v>24</v>
      </c>
      <c r="C2373" t="s">
        <v>29</v>
      </c>
      <c r="D2373" s="1">
        <v>45723</v>
      </c>
      <c r="E2373">
        <v>14</v>
      </c>
      <c r="F2373">
        <v>59.59</v>
      </c>
      <c r="G2373">
        <v>834.26</v>
      </c>
      <c r="H2373" t="str">
        <f>IF(Table2[[#This Row],[Unit Price]]&lt;20,"0-19",IF(Table2[[#This Row],[Unit Price]]&lt;40,"20-39",IF(Table2[[#This Row],[Unit Price]]&lt;80,"40-79","80+")))</f>
        <v>40-79</v>
      </c>
      <c r="I2373" t="str">
        <f>TEXT(Table2[[#This Row],[Date Sold]], "ddd")</f>
        <v>Fri</v>
      </c>
    </row>
    <row r="2374" spans="1:9" x14ac:dyDescent="0.25">
      <c r="A2374" t="s">
        <v>33</v>
      </c>
      <c r="B2374" t="s">
        <v>24</v>
      </c>
      <c r="C2374" t="s">
        <v>14</v>
      </c>
      <c r="D2374" s="1">
        <v>45721</v>
      </c>
      <c r="E2374">
        <v>17</v>
      </c>
      <c r="F2374">
        <v>79.319999999999993</v>
      </c>
      <c r="G2374">
        <v>1348.44</v>
      </c>
      <c r="H2374" t="str">
        <f>IF(Table2[[#This Row],[Unit Price]]&lt;20,"0-19",IF(Table2[[#This Row],[Unit Price]]&lt;40,"20-39",IF(Table2[[#This Row],[Unit Price]]&lt;80,"40-79","80+")))</f>
        <v>40-79</v>
      </c>
      <c r="I2374" t="str">
        <f>TEXT(Table2[[#This Row],[Date Sold]], "ddd")</f>
        <v>Wed</v>
      </c>
    </row>
    <row r="2375" spans="1:9" x14ac:dyDescent="0.25">
      <c r="A2375" t="s">
        <v>59</v>
      </c>
      <c r="B2375" t="s">
        <v>16</v>
      </c>
      <c r="C2375" t="s">
        <v>25</v>
      </c>
      <c r="D2375" s="1">
        <v>45740</v>
      </c>
      <c r="E2375">
        <v>17</v>
      </c>
      <c r="F2375">
        <v>85.1</v>
      </c>
      <c r="G2375">
        <v>1446.7</v>
      </c>
      <c r="H2375" t="str">
        <f>IF(Table2[[#This Row],[Unit Price]]&lt;20,"0-19",IF(Table2[[#This Row],[Unit Price]]&lt;40,"20-39",IF(Table2[[#This Row],[Unit Price]]&lt;80,"40-79","80+")))</f>
        <v>80+</v>
      </c>
      <c r="I2375" t="str">
        <f>TEXT(Table2[[#This Row],[Date Sold]], "ddd")</f>
        <v>Mon</v>
      </c>
    </row>
    <row r="2376" spans="1:9" x14ac:dyDescent="0.25">
      <c r="A2376" t="s">
        <v>61</v>
      </c>
      <c r="B2376" t="s">
        <v>38</v>
      </c>
      <c r="C2376" t="s">
        <v>14</v>
      </c>
      <c r="D2376" s="1">
        <v>45765</v>
      </c>
      <c r="E2376">
        <v>15</v>
      </c>
      <c r="F2376">
        <v>6.87</v>
      </c>
      <c r="G2376">
        <v>103.05</v>
      </c>
      <c r="H2376" t="str">
        <f>IF(Table2[[#This Row],[Unit Price]]&lt;20,"0-19",IF(Table2[[#This Row],[Unit Price]]&lt;40,"20-39",IF(Table2[[#This Row],[Unit Price]]&lt;80,"40-79","80+")))</f>
        <v>0-19</v>
      </c>
      <c r="I2376" t="str">
        <f>TEXT(Table2[[#This Row],[Date Sold]], "ddd")</f>
        <v>Fri</v>
      </c>
    </row>
    <row r="2377" spans="1:9" x14ac:dyDescent="0.25">
      <c r="A2377" t="s">
        <v>98</v>
      </c>
      <c r="B2377" t="s">
        <v>38</v>
      </c>
      <c r="C2377" t="s">
        <v>25</v>
      </c>
      <c r="D2377" s="1">
        <v>45732</v>
      </c>
      <c r="E2377">
        <v>20</v>
      </c>
      <c r="F2377">
        <v>7.72</v>
      </c>
      <c r="G2377">
        <v>154.4</v>
      </c>
      <c r="H2377" t="str">
        <f>IF(Table2[[#This Row],[Unit Price]]&lt;20,"0-19",IF(Table2[[#This Row],[Unit Price]]&lt;40,"20-39",IF(Table2[[#This Row],[Unit Price]]&lt;80,"40-79","80+")))</f>
        <v>0-19</v>
      </c>
      <c r="I2377" t="str">
        <f>TEXT(Table2[[#This Row],[Date Sold]], "ddd")</f>
        <v>Sun</v>
      </c>
    </row>
    <row r="2378" spans="1:9" x14ac:dyDescent="0.25">
      <c r="A2378" t="s">
        <v>82</v>
      </c>
      <c r="B2378" t="s">
        <v>42</v>
      </c>
      <c r="C2378" t="s">
        <v>25</v>
      </c>
      <c r="D2378" s="1">
        <v>45754</v>
      </c>
      <c r="E2378">
        <v>5</v>
      </c>
      <c r="F2378">
        <v>8.51</v>
      </c>
      <c r="G2378">
        <v>42.55</v>
      </c>
      <c r="H2378" t="str">
        <f>IF(Table2[[#This Row],[Unit Price]]&lt;20,"0-19",IF(Table2[[#This Row],[Unit Price]]&lt;40,"20-39",IF(Table2[[#This Row],[Unit Price]]&lt;80,"40-79","80+")))</f>
        <v>0-19</v>
      </c>
      <c r="I2378" t="str">
        <f>TEXT(Table2[[#This Row],[Date Sold]], "ddd")</f>
        <v>Mon</v>
      </c>
    </row>
    <row r="2379" spans="1:9" x14ac:dyDescent="0.25">
      <c r="A2379" t="s">
        <v>70</v>
      </c>
      <c r="B2379" t="s">
        <v>38</v>
      </c>
      <c r="C2379" t="s">
        <v>9</v>
      </c>
      <c r="D2379" s="1">
        <v>45797</v>
      </c>
      <c r="E2379">
        <v>19</v>
      </c>
      <c r="F2379">
        <v>26.45</v>
      </c>
      <c r="G2379">
        <v>502.55</v>
      </c>
      <c r="H2379" t="str">
        <f>IF(Table2[[#This Row],[Unit Price]]&lt;20,"0-19",IF(Table2[[#This Row],[Unit Price]]&lt;40,"20-39",IF(Table2[[#This Row],[Unit Price]]&lt;80,"40-79","80+")))</f>
        <v>20-39</v>
      </c>
      <c r="I2379" t="str">
        <f>TEXT(Table2[[#This Row],[Date Sold]], "ddd")</f>
        <v>Tue</v>
      </c>
    </row>
    <row r="2380" spans="1:9" x14ac:dyDescent="0.25">
      <c r="A2380" t="s">
        <v>49</v>
      </c>
      <c r="B2380" t="s">
        <v>11</v>
      </c>
      <c r="C2380" t="s">
        <v>29</v>
      </c>
      <c r="D2380" s="1">
        <v>45793</v>
      </c>
      <c r="E2380">
        <v>20</v>
      </c>
      <c r="F2380">
        <v>48.22</v>
      </c>
      <c r="G2380">
        <v>964.4</v>
      </c>
      <c r="H2380" t="str">
        <f>IF(Table2[[#This Row],[Unit Price]]&lt;20,"0-19",IF(Table2[[#This Row],[Unit Price]]&lt;40,"20-39",IF(Table2[[#This Row],[Unit Price]]&lt;80,"40-79","80+")))</f>
        <v>40-79</v>
      </c>
      <c r="I2380" t="str">
        <f>TEXT(Table2[[#This Row],[Date Sold]], "ddd")</f>
        <v>Fri</v>
      </c>
    </row>
    <row r="2381" spans="1:9" x14ac:dyDescent="0.25">
      <c r="A2381" t="s">
        <v>89</v>
      </c>
      <c r="B2381" t="s">
        <v>18</v>
      </c>
      <c r="C2381" t="s">
        <v>14</v>
      </c>
      <c r="D2381" s="1">
        <v>45770</v>
      </c>
      <c r="E2381">
        <v>8</v>
      </c>
      <c r="F2381">
        <v>25.89</v>
      </c>
      <c r="G2381">
        <v>207.12</v>
      </c>
      <c r="H2381" t="str">
        <f>IF(Table2[[#This Row],[Unit Price]]&lt;20,"0-19",IF(Table2[[#This Row],[Unit Price]]&lt;40,"20-39",IF(Table2[[#This Row],[Unit Price]]&lt;80,"40-79","80+")))</f>
        <v>20-39</v>
      </c>
      <c r="I2381" t="str">
        <f>TEXT(Table2[[#This Row],[Date Sold]], "ddd")</f>
        <v>Wed</v>
      </c>
    </row>
    <row r="2382" spans="1:9" x14ac:dyDescent="0.25">
      <c r="A2382" t="s">
        <v>33</v>
      </c>
      <c r="B2382" t="s">
        <v>20</v>
      </c>
      <c r="C2382" t="s">
        <v>14</v>
      </c>
      <c r="D2382" s="1">
        <v>45710</v>
      </c>
      <c r="E2382">
        <v>7</v>
      </c>
      <c r="F2382">
        <v>66.11</v>
      </c>
      <c r="G2382">
        <v>462.77</v>
      </c>
      <c r="H2382" t="str">
        <f>IF(Table2[[#This Row],[Unit Price]]&lt;20,"0-19",IF(Table2[[#This Row],[Unit Price]]&lt;40,"20-39",IF(Table2[[#This Row],[Unit Price]]&lt;80,"40-79","80+")))</f>
        <v>40-79</v>
      </c>
      <c r="I2382" t="str">
        <f>TEXT(Table2[[#This Row],[Date Sold]], "ddd")</f>
        <v>Sat</v>
      </c>
    </row>
    <row r="2383" spans="1:9" x14ac:dyDescent="0.25">
      <c r="A2383" t="s">
        <v>87</v>
      </c>
      <c r="B2383" t="s">
        <v>38</v>
      </c>
      <c r="C2383" t="s">
        <v>29</v>
      </c>
      <c r="D2383" s="1">
        <v>45746</v>
      </c>
      <c r="E2383">
        <v>14</v>
      </c>
      <c r="F2383">
        <v>99.39</v>
      </c>
      <c r="G2383">
        <v>1391.46</v>
      </c>
      <c r="H2383" t="str">
        <f>IF(Table2[[#This Row],[Unit Price]]&lt;20,"0-19",IF(Table2[[#This Row],[Unit Price]]&lt;40,"20-39",IF(Table2[[#This Row],[Unit Price]]&lt;80,"40-79","80+")))</f>
        <v>80+</v>
      </c>
      <c r="I2383" t="str">
        <f>TEXT(Table2[[#This Row],[Date Sold]], "ddd")</f>
        <v>Sun</v>
      </c>
    </row>
    <row r="2384" spans="1:9" x14ac:dyDescent="0.25">
      <c r="A2384" t="s">
        <v>52</v>
      </c>
      <c r="B2384" t="s">
        <v>28</v>
      </c>
      <c r="C2384" t="s">
        <v>12</v>
      </c>
      <c r="D2384" s="1">
        <v>45754</v>
      </c>
      <c r="E2384">
        <v>5</v>
      </c>
      <c r="F2384">
        <v>11.56</v>
      </c>
      <c r="G2384">
        <v>57.8</v>
      </c>
      <c r="H2384" t="str">
        <f>IF(Table2[[#This Row],[Unit Price]]&lt;20,"0-19",IF(Table2[[#This Row],[Unit Price]]&lt;40,"20-39",IF(Table2[[#This Row],[Unit Price]]&lt;80,"40-79","80+")))</f>
        <v>0-19</v>
      </c>
      <c r="I2384" t="str">
        <f>TEXT(Table2[[#This Row],[Date Sold]], "ddd")</f>
        <v>Mon</v>
      </c>
    </row>
    <row r="2385" spans="1:9" x14ac:dyDescent="0.25">
      <c r="A2385" t="s">
        <v>35</v>
      </c>
      <c r="B2385" t="s">
        <v>16</v>
      </c>
      <c r="C2385" t="s">
        <v>12</v>
      </c>
      <c r="D2385" s="1">
        <v>45781</v>
      </c>
      <c r="E2385">
        <v>15</v>
      </c>
      <c r="F2385">
        <v>59.44</v>
      </c>
      <c r="G2385">
        <v>891.6</v>
      </c>
      <c r="H2385" t="str">
        <f>IF(Table2[[#This Row],[Unit Price]]&lt;20,"0-19",IF(Table2[[#This Row],[Unit Price]]&lt;40,"20-39",IF(Table2[[#This Row],[Unit Price]]&lt;80,"40-79","80+")))</f>
        <v>40-79</v>
      </c>
      <c r="I2385" t="str">
        <f>TEXT(Table2[[#This Row],[Date Sold]], "ddd")</f>
        <v>Sun</v>
      </c>
    </row>
    <row r="2386" spans="1:9" x14ac:dyDescent="0.25">
      <c r="A2386" t="s">
        <v>51</v>
      </c>
      <c r="B2386" t="s">
        <v>20</v>
      </c>
      <c r="C2386" t="s">
        <v>12</v>
      </c>
      <c r="D2386" s="1">
        <v>45779</v>
      </c>
      <c r="E2386">
        <v>13</v>
      </c>
      <c r="F2386">
        <v>57.38</v>
      </c>
      <c r="G2386">
        <v>745.94</v>
      </c>
      <c r="H2386" t="str">
        <f>IF(Table2[[#This Row],[Unit Price]]&lt;20,"0-19",IF(Table2[[#This Row],[Unit Price]]&lt;40,"20-39",IF(Table2[[#This Row],[Unit Price]]&lt;80,"40-79","80+")))</f>
        <v>40-79</v>
      </c>
      <c r="I2386" t="str">
        <f>TEXT(Table2[[#This Row],[Date Sold]], "ddd")</f>
        <v>Fri</v>
      </c>
    </row>
    <row r="2387" spans="1:9" x14ac:dyDescent="0.25">
      <c r="A2387" t="s">
        <v>74</v>
      </c>
      <c r="B2387" t="s">
        <v>42</v>
      </c>
      <c r="C2387" t="s">
        <v>14</v>
      </c>
      <c r="D2387" s="1">
        <v>45722</v>
      </c>
      <c r="E2387">
        <v>1</v>
      </c>
      <c r="F2387">
        <v>28.21</v>
      </c>
      <c r="G2387">
        <v>28.21</v>
      </c>
      <c r="H2387" t="str">
        <f>IF(Table2[[#This Row],[Unit Price]]&lt;20,"0-19",IF(Table2[[#This Row],[Unit Price]]&lt;40,"20-39",IF(Table2[[#This Row],[Unit Price]]&lt;80,"40-79","80+")))</f>
        <v>20-39</v>
      </c>
      <c r="I2387" t="str">
        <f>TEXT(Table2[[#This Row],[Date Sold]], "ddd")</f>
        <v>Thu</v>
      </c>
    </row>
    <row r="2388" spans="1:9" x14ac:dyDescent="0.25">
      <c r="A2388" t="s">
        <v>30</v>
      </c>
      <c r="B2388" t="s">
        <v>38</v>
      </c>
      <c r="C2388" t="s">
        <v>14</v>
      </c>
      <c r="D2388" s="1">
        <v>45719</v>
      </c>
      <c r="E2388">
        <v>3</v>
      </c>
      <c r="F2388">
        <v>81.08</v>
      </c>
      <c r="G2388">
        <v>243.24</v>
      </c>
      <c r="H2388" t="str">
        <f>IF(Table2[[#This Row],[Unit Price]]&lt;20,"0-19",IF(Table2[[#This Row],[Unit Price]]&lt;40,"20-39",IF(Table2[[#This Row],[Unit Price]]&lt;80,"40-79","80+")))</f>
        <v>80+</v>
      </c>
      <c r="I2388" t="str">
        <f>TEXT(Table2[[#This Row],[Date Sold]], "ddd")</f>
        <v>Mon</v>
      </c>
    </row>
    <row r="2389" spans="1:9" x14ac:dyDescent="0.25">
      <c r="A2389" t="s">
        <v>120</v>
      </c>
      <c r="B2389" t="s">
        <v>42</v>
      </c>
      <c r="C2389" t="s">
        <v>25</v>
      </c>
      <c r="D2389" s="1">
        <v>45714</v>
      </c>
      <c r="E2389">
        <v>2</v>
      </c>
      <c r="F2389">
        <v>99.78</v>
      </c>
      <c r="G2389">
        <v>199.56</v>
      </c>
      <c r="H2389" t="str">
        <f>IF(Table2[[#This Row],[Unit Price]]&lt;20,"0-19",IF(Table2[[#This Row],[Unit Price]]&lt;40,"20-39",IF(Table2[[#This Row],[Unit Price]]&lt;80,"40-79","80+")))</f>
        <v>80+</v>
      </c>
      <c r="I2389" t="str">
        <f>TEXT(Table2[[#This Row],[Date Sold]], "ddd")</f>
        <v>Wed</v>
      </c>
    </row>
    <row r="2390" spans="1:9" x14ac:dyDescent="0.25">
      <c r="A2390" t="s">
        <v>117</v>
      </c>
      <c r="B2390" t="s">
        <v>16</v>
      </c>
      <c r="C2390" t="s">
        <v>9</v>
      </c>
      <c r="D2390" s="1">
        <v>45717</v>
      </c>
      <c r="E2390">
        <v>10</v>
      </c>
      <c r="F2390">
        <v>10.220000000000001</v>
      </c>
      <c r="G2390">
        <v>102.2</v>
      </c>
      <c r="H2390" t="str">
        <f>IF(Table2[[#This Row],[Unit Price]]&lt;20,"0-19",IF(Table2[[#This Row],[Unit Price]]&lt;40,"20-39",IF(Table2[[#This Row],[Unit Price]]&lt;80,"40-79","80+")))</f>
        <v>0-19</v>
      </c>
      <c r="I2390" t="str">
        <f>TEXT(Table2[[#This Row],[Date Sold]], "ddd")</f>
        <v>Sat</v>
      </c>
    </row>
    <row r="2391" spans="1:9" x14ac:dyDescent="0.25">
      <c r="A2391" t="s">
        <v>120</v>
      </c>
      <c r="B2391" t="s">
        <v>16</v>
      </c>
      <c r="C2391" t="s">
        <v>9</v>
      </c>
      <c r="D2391" s="1">
        <v>45779</v>
      </c>
      <c r="E2391">
        <v>13</v>
      </c>
      <c r="F2391">
        <v>63.18</v>
      </c>
      <c r="G2391">
        <v>821.34</v>
      </c>
      <c r="H2391" t="str">
        <f>IF(Table2[[#This Row],[Unit Price]]&lt;20,"0-19",IF(Table2[[#This Row],[Unit Price]]&lt;40,"20-39",IF(Table2[[#This Row],[Unit Price]]&lt;80,"40-79","80+")))</f>
        <v>40-79</v>
      </c>
      <c r="I2391" t="str">
        <f>TEXT(Table2[[#This Row],[Date Sold]], "ddd")</f>
        <v>Fri</v>
      </c>
    </row>
    <row r="2392" spans="1:9" x14ac:dyDescent="0.25">
      <c r="A2392" t="s">
        <v>91</v>
      </c>
      <c r="B2392" t="s">
        <v>18</v>
      </c>
      <c r="C2392" t="s">
        <v>25</v>
      </c>
      <c r="D2392" s="1">
        <v>45792</v>
      </c>
      <c r="E2392">
        <v>18</v>
      </c>
      <c r="F2392">
        <v>47.63</v>
      </c>
      <c r="G2392">
        <v>857.34</v>
      </c>
      <c r="H2392" t="str">
        <f>IF(Table2[[#This Row],[Unit Price]]&lt;20,"0-19",IF(Table2[[#This Row],[Unit Price]]&lt;40,"20-39",IF(Table2[[#This Row],[Unit Price]]&lt;80,"40-79","80+")))</f>
        <v>40-79</v>
      </c>
      <c r="I2392" t="str">
        <f>TEXT(Table2[[#This Row],[Date Sold]], "ddd")</f>
        <v>Thu</v>
      </c>
    </row>
    <row r="2393" spans="1:9" x14ac:dyDescent="0.25">
      <c r="A2393" t="s">
        <v>47</v>
      </c>
      <c r="B2393" t="s">
        <v>16</v>
      </c>
      <c r="C2393" t="s">
        <v>25</v>
      </c>
      <c r="D2393" s="1">
        <v>45786</v>
      </c>
      <c r="E2393">
        <v>17</v>
      </c>
      <c r="F2393">
        <v>65.55</v>
      </c>
      <c r="G2393">
        <v>1114.3499999999999</v>
      </c>
      <c r="H2393" t="str">
        <f>IF(Table2[[#This Row],[Unit Price]]&lt;20,"0-19",IF(Table2[[#This Row],[Unit Price]]&lt;40,"20-39",IF(Table2[[#This Row],[Unit Price]]&lt;80,"40-79","80+")))</f>
        <v>40-79</v>
      </c>
      <c r="I2393" t="str">
        <f>TEXT(Table2[[#This Row],[Date Sold]], "ddd")</f>
        <v>Fri</v>
      </c>
    </row>
    <row r="2394" spans="1:9" x14ac:dyDescent="0.25">
      <c r="A2394" t="s">
        <v>53</v>
      </c>
      <c r="B2394" t="s">
        <v>28</v>
      </c>
      <c r="C2394" t="s">
        <v>29</v>
      </c>
      <c r="D2394" s="1">
        <v>45795</v>
      </c>
      <c r="E2394">
        <v>11</v>
      </c>
      <c r="F2394">
        <v>26.02</v>
      </c>
      <c r="G2394">
        <v>286.22000000000003</v>
      </c>
      <c r="H2394" t="str">
        <f>IF(Table2[[#This Row],[Unit Price]]&lt;20,"0-19",IF(Table2[[#This Row],[Unit Price]]&lt;40,"20-39",IF(Table2[[#This Row],[Unit Price]]&lt;80,"40-79","80+")))</f>
        <v>20-39</v>
      </c>
      <c r="I2394" t="str">
        <f>TEXT(Table2[[#This Row],[Date Sold]], "ddd")</f>
        <v>Sun</v>
      </c>
    </row>
    <row r="2395" spans="1:9" x14ac:dyDescent="0.25">
      <c r="A2395" t="s">
        <v>95</v>
      </c>
      <c r="B2395" t="s">
        <v>42</v>
      </c>
      <c r="C2395" t="s">
        <v>14</v>
      </c>
      <c r="D2395" s="1">
        <v>45795</v>
      </c>
      <c r="E2395">
        <v>13</v>
      </c>
      <c r="F2395">
        <v>50.42</v>
      </c>
      <c r="G2395">
        <v>655.46</v>
      </c>
      <c r="H2395" t="str">
        <f>IF(Table2[[#This Row],[Unit Price]]&lt;20,"0-19",IF(Table2[[#This Row],[Unit Price]]&lt;40,"20-39",IF(Table2[[#This Row],[Unit Price]]&lt;80,"40-79","80+")))</f>
        <v>40-79</v>
      </c>
      <c r="I2395" t="str">
        <f>TEXT(Table2[[#This Row],[Date Sold]], "ddd")</f>
        <v>Sun</v>
      </c>
    </row>
    <row r="2396" spans="1:9" x14ac:dyDescent="0.25">
      <c r="A2396" t="s">
        <v>73</v>
      </c>
      <c r="B2396" t="s">
        <v>8</v>
      </c>
      <c r="C2396" t="s">
        <v>25</v>
      </c>
      <c r="D2396" s="1">
        <v>45789</v>
      </c>
      <c r="E2396">
        <v>15</v>
      </c>
      <c r="F2396">
        <v>11.47</v>
      </c>
      <c r="G2396">
        <v>172.05</v>
      </c>
      <c r="H2396" t="str">
        <f>IF(Table2[[#This Row],[Unit Price]]&lt;20,"0-19",IF(Table2[[#This Row],[Unit Price]]&lt;40,"20-39",IF(Table2[[#This Row],[Unit Price]]&lt;80,"40-79","80+")))</f>
        <v>0-19</v>
      </c>
      <c r="I2396" t="str">
        <f>TEXT(Table2[[#This Row],[Date Sold]], "ddd")</f>
        <v>Mon</v>
      </c>
    </row>
    <row r="2397" spans="1:9" x14ac:dyDescent="0.25">
      <c r="A2397" t="s">
        <v>27</v>
      </c>
      <c r="B2397" t="s">
        <v>28</v>
      </c>
      <c r="C2397" t="s">
        <v>25</v>
      </c>
      <c r="D2397" s="1">
        <v>45728</v>
      </c>
      <c r="E2397">
        <v>18</v>
      </c>
      <c r="F2397">
        <v>95.15</v>
      </c>
      <c r="G2397">
        <v>1712.7</v>
      </c>
      <c r="H2397" t="str">
        <f>IF(Table2[[#This Row],[Unit Price]]&lt;20,"0-19",IF(Table2[[#This Row],[Unit Price]]&lt;40,"20-39",IF(Table2[[#This Row],[Unit Price]]&lt;80,"40-79","80+")))</f>
        <v>80+</v>
      </c>
      <c r="I2397" t="str">
        <f>TEXT(Table2[[#This Row],[Date Sold]], "ddd")</f>
        <v>Wed</v>
      </c>
    </row>
    <row r="2398" spans="1:9" x14ac:dyDescent="0.25">
      <c r="A2398" t="s">
        <v>74</v>
      </c>
      <c r="B2398" t="s">
        <v>28</v>
      </c>
      <c r="C2398" t="s">
        <v>25</v>
      </c>
      <c r="D2398" s="1">
        <v>45733</v>
      </c>
      <c r="E2398">
        <v>1</v>
      </c>
      <c r="F2398">
        <v>59.19</v>
      </c>
      <c r="G2398">
        <v>59.19</v>
      </c>
      <c r="H2398" t="str">
        <f>IF(Table2[[#This Row],[Unit Price]]&lt;20,"0-19",IF(Table2[[#This Row],[Unit Price]]&lt;40,"20-39",IF(Table2[[#This Row],[Unit Price]]&lt;80,"40-79","80+")))</f>
        <v>40-79</v>
      </c>
      <c r="I2398" t="str">
        <f>TEXT(Table2[[#This Row],[Date Sold]], "ddd")</f>
        <v>Mon</v>
      </c>
    </row>
    <row r="2399" spans="1:9" x14ac:dyDescent="0.25">
      <c r="A2399" t="s">
        <v>17</v>
      </c>
      <c r="B2399" t="s">
        <v>22</v>
      </c>
      <c r="C2399" t="s">
        <v>9</v>
      </c>
      <c r="D2399" s="1">
        <v>45781</v>
      </c>
      <c r="E2399">
        <v>11</v>
      </c>
      <c r="F2399">
        <v>25.12</v>
      </c>
      <c r="G2399">
        <v>276.32</v>
      </c>
      <c r="H2399" t="str">
        <f>IF(Table2[[#This Row],[Unit Price]]&lt;20,"0-19",IF(Table2[[#This Row],[Unit Price]]&lt;40,"20-39",IF(Table2[[#This Row],[Unit Price]]&lt;80,"40-79","80+")))</f>
        <v>20-39</v>
      </c>
      <c r="I2399" t="str">
        <f>TEXT(Table2[[#This Row],[Date Sold]], "ddd")</f>
        <v>Sun</v>
      </c>
    </row>
    <row r="2400" spans="1:9" x14ac:dyDescent="0.25">
      <c r="A2400" t="s">
        <v>21</v>
      </c>
      <c r="B2400" t="s">
        <v>42</v>
      </c>
      <c r="C2400" t="s">
        <v>29</v>
      </c>
      <c r="D2400" s="1">
        <v>45784</v>
      </c>
      <c r="E2400">
        <v>16</v>
      </c>
      <c r="F2400">
        <v>57.12</v>
      </c>
      <c r="G2400">
        <v>913.92</v>
      </c>
      <c r="H2400" t="str">
        <f>IF(Table2[[#This Row],[Unit Price]]&lt;20,"0-19",IF(Table2[[#This Row],[Unit Price]]&lt;40,"20-39",IF(Table2[[#This Row],[Unit Price]]&lt;80,"40-79","80+")))</f>
        <v>40-79</v>
      </c>
      <c r="I2400" t="str">
        <f>TEXT(Table2[[#This Row],[Date Sold]], "ddd")</f>
        <v>Wed</v>
      </c>
    </row>
    <row r="2401" spans="1:9" x14ac:dyDescent="0.25">
      <c r="A2401" t="s">
        <v>64</v>
      </c>
      <c r="B2401" t="s">
        <v>28</v>
      </c>
      <c r="C2401" t="s">
        <v>12</v>
      </c>
      <c r="D2401" s="1">
        <v>45770</v>
      </c>
      <c r="E2401">
        <v>12</v>
      </c>
      <c r="F2401">
        <v>45.8</v>
      </c>
      <c r="G2401">
        <v>549.6</v>
      </c>
      <c r="H2401" t="str">
        <f>IF(Table2[[#This Row],[Unit Price]]&lt;20,"0-19",IF(Table2[[#This Row],[Unit Price]]&lt;40,"20-39",IF(Table2[[#This Row],[Unit Price]]&lt;80,"40-79","80+")))</f>
        <v>40-79</v>
      </c>
      <c r="I2401" t="str">
        <f>TEXT(Table2[[#This Row],[Date Sold]], "ddd")</f>
        <v>Wed</v>
      </c>
    </row>
    <row r="2402" spans="1:9" x14ac:dyDescent="0.25">
      <c r="A2402" t="s">
        <v>117</v>
      </c>
      <c r="B2402" t="s">
        <v>42</v>
      </c>
      <c r="C2402" t="s">
        <v>25</v>
      </c>
      <c r="D2402" s="1">
        <v>45750</v>
      </c>
      <c r="E2402">
        <v>18</v>
      </c>
      <c r="F2402">
        <v>98.85</v>
      </c>
      <c r="G2402">
        <v>1779.3</v>
      </c>
      <c r="H2402" t="str">
        <f>IF(Table2[[#This Row],[Unit Price]]&lt;20,"0-19",IF(Table2[[#This Row],[Unit Price]]&lt;40,"20-39",IF(Table2[[#This Row],[Unit Price]]&lt;80,"40-79","80+")))</f>
        <v>80+</v>
      </c>
      <c r="I2402" t="str">
        <f>TEXT(Table2[[#This Row],[Date Sold]], "ddd")</f>
        <v>Thu</v>
      </c>
    </row>
    <row r="2403" spans="1:9" x14ac:dyDescent="0.25">
      <c r="A2403" t="s">
        <v>76</v>
      </c>
      <c r="B2403" t="s">
        <v>22</v>
      </c>
      <c r="C2403" t="s">
        <v>12</v>
      </c>
      <c r="D2403" s="1">
        <v>45762</v>
      </c>
      <c r="E2403">
        <v>13</v>
      </c>
      <c r="F2403">
        <v>39.880000000000003</v>
      </c>
      <c r="G2403">
        <v>518.44000000000005</v>
      </c>
      <c r="H2403" t="str">
        <f>IF(Table2[[#This Row],[Unit Price]]&lt;20,"0-19",IF(Table2[[#This Row],[Unit Price]]&lt;40,"20-39",IF(Table2[[#This Row],[Unit Price]]&lt;80,"40-79","80+")))</f>
        <v>20-39</v>
      </c>
      <c r="I2403" t="str">
        <f>TEXT(Table2[[#This Row],[Date Sold]], "ddd")</f>
        <v>Tue</v>
      </c>
    </row>
    <row r="2404" spans="1:9" x14ac:dyDescent="0.25">
      <c r="A2404" t="s">
        <v>61</v>
      </c>
      <c r="B2404" t="s">
        <v>11</v>
      </c>
      <c r="C2404" t="s">
        <v>29</v>
      </c>
      <c r="D2404" s="1">
        <v>45769</v>
      </c>
      <c r="E2404">
        <v>1</v>
      </c>
      <c r="F2404">
        <v>6.35</v>
      </c>
      <c r="G2404">
        <v>6.35</v>
      </c>
      <c r="H2404" t="str">
        <f>IF(Table2[[#This Row],[Unit Price]]&lt;20,"0-19",IF(Table2[[#This Row],[Unit Price]]&lt;40,"20-39",IF(Table2[[#This Row],[Unit Price]]&lt;80,"40-79","80+")))</f>
        <v>0-19</v>
      </c>
      <c r="I2404" t="str">
        <f>TEXT(Table2[[#This Row],[Date Sold]], "ddd")</f>
        <v>Tue</v>
      </c>
    </row>
    <row r="2405" spans="1:9" x14ac:dyDescent="0.25">
      <c r="A2405" t="s">
        <v>62</v>
      </c>
      <c r="B2405" t="s">
        <v>38</v>
      </c>
      <c r="C2405" t="s">
        <v>12</v>
      </c>
      <c r="D2405" s="1">
        <v>45714</v>
      </c>
      <c r="E2405">
        <v>16</v>
      </c>
      <c r="F2405">
        <v>91.46</v>
      </c>
      <c r="G2405">
        <v>1463.36</v>
      </c>
      <c r="H2405" t="str">
        <f>IF(Table2[[#This Row],[Unit Price]]&lt;20,"0-19",IF(Table2[[#This Row],[Unit Price]]&lt;40,"20-39",IF(Table2[[#This Row],[Unit Price]]&lt;80,"40-79","80+")))</f>
        <v>80+</v>
      </c>
      <c r="I2405" t="str">
        <f>TEXT(Table2[[#This Row],[Date Sold]], "ddd")</f>
        <v>Wed</v>
      </c>
    </row>
    <row r="2406" spans="1:9" x14ac:dyDescent="0.25">
      <c r="A2406" t="s">
        <v>74</v>
      </c>
      <c r="B2406" t="s">
        <v>16</v>
      </c>
      <c r="C2406" t="s">
        <v>14</v>
      </c>
      <c r="D2406" s="1">
        <v>45729</v>
      </c>
      <c r="E2406">
        <v>18</v>
      </c>
      <c r="F2406">
        <v>39.69</v>
      </c>
      <c r="G2406">
        <v>714.42</v>
      </c>
      <c r="H2406" t="str">
        <f>IF(Table2[[#This Row],[Unit Price]]&lt;20,"0-19",IF(Table2[[#This Row],[Unit Price]]&lt;40,"20-39",IF(Table2[[#This Row],[Unit Price]]&lt;80,"40-79","80+")))</f>
        <v>20-39</v>
      </c>
      <c r="I2406" t="str">
        <f>TEXT(Table2[[#This Row],[Date Sold]], "ddd")</f>
        <v>Thu</v>
      </c>
    </row>
    <row r="2407" spans="1:9" x14ac:dyDescent="0.25">
      <c r="A2407" t="s">
        <v>17</v>
      </c>
      <c r="B2407" t="s">
        <v>38</v>
      </c>
      <c r="C2407" t="s">
        <v>29</v>
      </c>
      <c r="D2407" s="1">
        <v>45774</v>
      </c>
      <c r="E2407">
        <v>4</v>
      </c>
      <c r="F2407">
        <v>54.08</v>
      </c>
      <c r="G2407">
        <v>216.32</v>
      </c>
      <c r="H2407" t="str">
        <f>IF(Table2[[#This Row],[Unit Price]]&lt;20,"0-19",IF(Table2[[#This Row],[Unit Price]]&lt;40,"20-39",IF(Table2[[#This Row],[Unit Price]]&lt;80,"40-79","80+")))</f>
        <v>40-79</v>
      </c>
      <c r="I2407" t="str">
        <f>TEXT(Table2[[#This Row],[Date Sold]], "ddd")</f>
        <v>Sun</v>
      </c>
    </row>
    <row r="2408" spans="1:9" x14ac:dyDescent="0.25">
      <c r="A2408" t="s">
        <v>101</v>
      </c>
      <c r="B2408" t="s">
        <v>28</v>
      </c>
      <c r="C2408" t="s">
        <v>12</v>
      </c>
      <c r="D2408" s="1">
        <v>45727</v>
      </c>
      <c r="E2408">
        <v>16</v>
      </c>
      <c r="F2408">
        <v>9.73</v>
      </c>
      <c r="G2408">
        <v>155.68</v>
      </c>
      <c r="H2408" t="str">
        <f>IF(Table2[[#This Row],[Unit Price]]&lt;20,"0-19",IF(Table2[[#This Row],[Unit Price]]&lt;40,"20-39",IF(Table2[[#This Row],[Unit Price]]&lt;80,"40-79","80+")))</f>
        <v>0-19</v>
      </c>
      <c r="I2408" t="str">
        <f>TEXT(Table2[[#This Row],[Date Sold]], "ddd")</f>
        <v>Tue</v>
      </c>
    </row>
    <row r="2409" spans="1:9" x14ac:dyDescent="0.25">
      <c r="A2409" t="s">
        <v>108</v>
      </c>
      <c r="B2409" t="s">
        <v>11</v>
      </c>
      <c r="C2409" t="s">
        <v>12</v>
      </c>
      <c r="D2409" s="1">
        <v>45727</v>
      </c>
      <c r="E2409">
        <v>13</v>
      </c>
      <c r="F2409">
        <v>18.739999999999998</v>
      </c>
      <c r="G2409">
        <v>243.62</v>
      </c>
      <c r="H2409" t="str">
        <f>IF(Table2[[#This Row],[Unit Price]]&lt;20,"0-19",IF(Table2[[#This Row],[Unit Price]]&lt;40,"20-39",IF(Table2[[#This Row],[Unit Price]]&lt;80,"40-79","80+")))</f>
        <v>0-19</v>
      </c>
      <c r="I2409" t="str">
        <f>TEXT(Table2[[#This Row],[Date Sold]], "ddd")</f>
        <v>Tue</v>
      </c>
    </row>
    <row r="2410" spans="1:9" x14ac:dyDescent="0.25">
      <c r="A2410" t="s">
        <v>99</v>
      </c>
      <c r="B2410" t="s">
        <v>28</v>
      </c>
      <c r="C2410" t="s">
        <v>9</v>
      </c>
      <c r="D2410" s="1">
        <v>45753</v>
      </c>
      <c r="E2410">
        <v>5</v>
      </c>
      <c r="F2410">
        <v>37.42</v>
      </c>
      <c r="G2410">
        <v>187.1</v>
      </c>
      <c r="H2410" t="str">
        <f>IF(Table2[[#This Row],[Unit Price]]&lt;20,"0-19",IF(Table2[[#This Row],[Unit Price]]&lt;40,"20-39",IF(Table2[[#This Row],[Unit Price]]&lt;80,"40-79","80+")))</f>
        <v>20-39</v>
      </c>
      <c r="I2410" t="str">
        <f>TEXT(Table2[[#This Row],[Date Sold]], "ddd")</f>
        <v>Sun</v>
      </c>
    </row>
    <row r="2411" spans="1:9" x14ac:dyDescent="0.25">
      <c r="A2411" t="s">
        <v>96</v>
      </c>
      <c r="B2411" t="s">
        <v>28</v>
      </c>
      <c r="C2411" t="s">
        <v>9</v>
      </c>
      <c r="D2411" s="1">
        <v>45740</v>
      </c>
      <c r="E2411">
        <v>13</v>
      </c>
      <c r="F2411">
        <v>10.44</v>
      </c>
      <c r="G2411">
        <v>135.72</v>
      </c>
      <c r="H2411" t="str">
        <f>IF(Table2[[#This Row],[Unit Price]]&lt;20,"0-19",IF(Table2[[#This Row],[Unit Price]]&lt;40,"20-39",IF(Table2[[#This Row],[Unit Price]]&lt;80,"40-79","80+")))</f>
        <v>0-19</v>
      </c>
      <c r="I2411" t="str">
        <f>TEXT(Table2[[#This Row],[Date Sold]], "ddd")</f>
        <v>Mon</v>
      </c>
    </row>
    <row r="2412" spans="1:9" x14ac:dyDescent="0.25">
      <c r="A2412" t="s">
        <v>81</v>
      </c>
      <c r="B2412" t="s">
        <v>11</v>
      </c>
      <c r="C2412" t="s">
        <v>14</v>
      </c>
      <c r="D2412" s="1">
        <v>45726</v>
      </c>
      <c r="E2412">
        <v>10</v>
      </c>
      <c r="F2412">
        <v>6.81</v>
      </c>
      <c r="G2412">
        <v>68.099999999999994</v>
      </c>
      <c r="H2412" t="str">
        <f>IF(Table2[[#This Row],[Unit Price]]&lt;20,"0-19",IF(Table2[[#This Row],[Unit Price]]&lt;40,"20-39",IF(Table2[[#This Row],[Unit Price]]&lt;80,"40-79","80+")))</f>
        <v>0-19</v>
      </c>
      <c r="I2412" t="str">
        <f>TEXT(Table2[[#This Row],[Date Sold]], "ddd")</f>
        <v>Mon</v>
      </c>
    </row>
    <row r="2413" spans="1:9" x14ac:dyDescent="0.25">
      <c r="A2413" t="s">
        <v>15</v>
      </c>
      <c r="B2413" t="s">
        <v>28</v>
      </c>
      <c r="C2413" t="s">
        <v>14</v>
      </c>
      <c r="D2413" s="1">
        <v>45744</v>
      </c>
      <c r="E2413">
        <v>18</v>
      </c>
      <c r="F2413">
        <v>32.979999999999997</v>
      </c>
      <c r="G2413">
        <v>593.64</v>
      </c>
      <c r="H2413" t="str">
        <f>IF(Table2[[#This Row],[Unit Price]]&lt;20,"0-19",IF(Table2[[#This Row],[Unit Price]]&lt;40,"20-39",IF(Table2[[#This Row],[Unit Price]]&lt;80,"40-79","80+")))</f>
        <v>20-39</v>
      </c>
      <c r="I2413" t="str">
        <f>TEXT(Table2[[#This Row],[Date Sold]], "ddd")</f>
        <v>Fri</v>
      </c>
    </row>
    <row r="2414" spans="1:9" x14ac:dyDescent="0.25">
      <c r="A2414" t="s">
        <v>56</v>
      </c>
      <c r="B2414" t="s">
        <v>20</v>
      </c>
      <c r="C2414" t="s">
        <v>14</v>
      </c>
      <c r="D2414" s="1">
        <v>45795</v>
      </c>
      <c r="E2414">
        <v>12</v>
      </c>
      <c r="F2414">
        <v>32.450000000000003</v>
      </c>
      <c r="G2414">
        <v>389.4</v>
      </c>
      <c r="H2414" t="str">
        <f>IF(Table2[[#This Row],[Unit Price]]&lt;20,"0-19",IF(Table2[[#This Row],[Unit Price]]&lt;40,"20-39",IF(Table2[[#This Row],[Unit Price]]&lt;80,"40-79","80+")))</f>
        <v>20-39</v>
      </c>
      <c r="I2414" t="str">
        <f>TEXT(Table2[[#This Row],[Date Sold]], "ddd")</f>
        <v>Sun</v>
      </c>
    </row>
    <row r="2415" spans="1:9" x14ac:dyDescent="0.25">
      <c r="A2415" t="s">
        <v>10</v>
      </c>
      <c r="B2415" t="s">
        <v>38</v>
      </c>
      <c r="C2415" t="s">
        <v>25</v>
      </c>
      <c r="D2415" s="1">
        <v>45785</v>
      </c>
      <c r="E2415">
        <v>14</v>
      </c>
      <c r="F2415">
        <v>41.23</v>
      </c>
      <c r="G2415">
        <v>577.22</v>
      </c>
      <c r="H2415" t="str">
        <f>IF(Table2[[#This Row],[Unit Price]]&lt;20,"0-19",IF(Table2[[#This Row],[Unit Price]]&lt;40,"20-39",IF(Table2[[#This Row],[Unit Price]]&lt;80,"40-79","80+")))</f>
        <v>40-79</v>
      </c>
      <c r="I2415" t="str">
        <f>TEXT(Table2[[#This Row],[Date Sold]], "ddd")</f>
        <v>Thu</v>
      </c>
    </row>
    <row r="2416" spans="1:9" x14ac:dyDescent="0.25">
      <c r="A2416" t="s">
        <v>120</v>
      </c>
      <c r="B2416" t="s">
        <v>38</v>
      </c>
      <c r="C2416" t="s">
        <v>9</v>
      </c>
      <c r="D2416" s="1">
        <v>45739</v>
      </c>
      <c r="E2416">
        <v>6</v>
      </c>
      <c r="F2416">
        <v>25.16</v>
      </c>
      <c r="G2416">
        <v>150.96</v>
      </c>
      <c r="H2416" t="str">
        <f>IF(Table2[[#This Row],[Unit Price]]&lt;20,"0-19",IF(Table2[[#This Row],[Unit Price]]&lt;40,"20-39",IF(Table2[[#This Row],[Unit Price]]&lt;80,"40-79","80+")))</f>
        <v>20-39</v>
      </c>
      <c r="I2416" t="str">
        <f>TEXT(Table2[[#This Row],[Date Sold]], "ddd")</f>
        <v>Sun</v>
      </c>
    </row>
    <row r="2417" spans="1:9" x14ac:dyDescent="0.25">
      <c r="A2417" t="s">
        <v>121</v>
      </c>
      <c r="B2417" t="s">
        <v>20</v>
      </c>
      <c r="C2417" t="s">
        <v>29</v>
      </c>
      <c r="D2417" s="1">
        <v>45785</v>
      </c>
      <c r="E2417">
        <v>2</v>
      </c>
      <c r="F2417">
        <v>43.3</v>
      </c>
      <c r="G2417">
        <v>86.6</v>
      </c>
      <c r="H2417" t="str">
        <f>IF(Table2[[#This Row],[Unit Price]]&lt;20,"0-19",IF(Table2[[#This Row],[Unit Price]]&lt;40,"20-39",IF(Table2[[#This Row],[Unit Price]]&lt;80,"40-79","80+")))</f>
        <v>40-79</v>
      </c>
      <c r="I2417" t="str">
        <f>TEXT(Table2[[#This Row],[Date Sold]], "ddd")</f>
        <v>Thu</v>
      </c>
    </row>
    <row r="2418" spans="1:9" x14ac:dyDescent="0.25">
      <c r="A2418" t="s">
        <v>54</v>
      </c>
      <c r="B2418" t="s">
        <v>16</v>
      </c>
      <c r="C2418" t="s">
        <v>9</v>
      </c>
      <c r="D2418" s="1">
        <v>45737</v>
      </c>
      <c r="E2418">
        <v>10</v>
      </c>
      <c r="F2418">
        <v>70.290000000000006</v>
      </c>
      <c r="G2418">
        <v>702.9</v>
      </c>
      <c r="H2418" t="str">
        <f>IF(Table2[[#This Row],[Unit Price]]&lt;20,"0-19",IF(Table2[[#This Row],[Unit Price]]&lt;40,"20-39",IF(Table2[[#This Row],[Unit Price]]&lt;80,"40-79","80+")))</f>
        <v>40-79</v>
      </c>
      <c r="I2418" t="str">
        <f>TEXT(Table2[[#This Row],[Date Sold]], "ddd")</f>
        <v>Fri</v>
      </c>
    </row>
    <row r="2419" spans="1:9" x14ac:dyDescent="0.25">
      <c r="A2419" t="s">
        <v>59</v>
      </c>
      <c r="B2419" t="s">
        <v>8</v>
      </c>
      <c r="C2419" t="s">
        <v>14</v>
      </c>
      <c r="D2419" s="1">
        <v>45780</v>
      </c>
      <c r="E2419">
        <v>8</v>
      </c>
      <c r="F2419">
        <v>5.07</v>
      </c>
      <c r="G2419">
        <v>40.56</v>
      </c>
      <c r="H2419" t="str">
        <f>IF(Table2[[#This Row],[Unit Price]]&lt;20,"0-19",IF(Table2[[#This Row],[Unit Price]]&lt;40,"20-39",IF(Table2[[#This Row],[Unit Price]]&lt;80,"40-79","80+")))</f>
        <v>0-19</v>
      </c>
      <c r="I2419" t="str">
        <f>TEXT(Table2[[#This Row],[Date Sold]], "ddd")</f>
        <v>Sat</v>
      </c>
    </row>
    <row r="2420" spans="1:9" x14ac:dyDescent="0.25">
      <c r="A2420" t="s">
        <v>117</v>
      </c>
      <c r="B2420" t="s">
        <v>20</v>
      </c>
      <c r="C2420" t="s">
        <v>25</v>
      </c>
      <c r="D2420" s="1">
        <v>45766</v>
      </c>
      <c r="E2420">
        <v>14</v>
      </c>
      <c r="F2420">
        <v>63.08</v>
      </c>
      <c r="G2420">
        <v>883.12</v>
      </c>
      <c r="H2420" t="str">
        <f>IF(Table2[[#This Row],[Unit Price]]&lt;20,"0-19",IF(Table2[[#This Row],[Unit Price]]&lt;40,"20-39",IF(Table2[[#This Row],[Unit Price]]&lt;80,"40-79","80+")))</f>
        <v>40-79</v>
      </c>
      <c r="I2420" t="str">
        <f>TEXT(Table2[[#This Row],[Date Sold]], "ddd")</f>
        <v>Sat</v>
      </c>
    </row>
    <row r="2421" spans="1:9" x14ac:dyDescent="0.25">
      <c r="A2421" t="s">
        <v>97</v>
      </c>
      <c r="B2421" t="s">
        <v>24</v>
      </c>
      <c r="C2421" t="s">
        <v>12</v>
      </c>
      <c r="D2421" s="1">
        <v>45727</v>
      </c>
      <c r="E2421">
        <v>11</v>
      </c>
      <c r="F2421">
        <v>11.52</v>
      </c>
      <c r="G2421">
        <v>126.72</v>
      </c>
      <c r="H2421" t="str">
        <f>IF(Table2[[#This Row],[Unit Price]]&lt;20,"0-19",IF(Table2[[#This Row],[Unit Price]]&lt;40,"20-39",IF(Table2[[#This Row],[Unit Price]]&lt;80,"40-79","80+")))</f>
        <v>0-19</v>
      </c>
      <c r="I2421" t="str">
        <f>TEXT(Table2[[#This Row],[Date Sold]], "ddd")</f>
        <v>Tue</v>
      </c>
    </row>
    <row r="2422" spans="1:9" x14ac:dyDescent="0.25">
      <c r="A2422" t="s">
        <v>51</v>
      </c>
      <c r="B2422" t="s">
        <v>8</v>
      </c>
      <c r="C2422" t="s">
        <v>29</v>
      </c>
      <c r="D2422" s="1">
        <v>45751</v>
      </c>
      <c r="E2422">
        <v>14</v>
      </c>
      <c r="F2422">
        <v>83.39</v>
      </c>
      <c r="G2422">
        <v>1167.46</v>
      </c>
      <c r="H2422" t="str">
        <f>IF(Table2[[#This Row],[Unit Price]]&lt;20,"0-19",IF(Table2[[#This Row],[Unit Price]]&lt;40,"20-39",IF(Table2[[#This Row],[Unit Price]]&lt;80,"40-79","80+")))</f>
        <v>80+</v>
      </c>
      <c r="I2422" t="str">
        <f>TEXT(Table2[[#This Row],[Date Sold]], "ddd")</f>
        <v>Fri</v>
      </c>
    </row>
    <row r="2423" spans="1:9" x14ac:dyDescent="0.25">
      <c r="A2423" t="s">
        <v>118</v>
      </c>
      <c r="B2423" t="s">
        <v>24</v>
      </c>
      <c r="C2423" t="s">
        <v>29</v>
      </c>
      <c r="D2423" s="1">
        <v>45796</v>
      </c>
      <c r="E2423">
        <v>20</v>
      </c>
      <c r="F2423">
        <v>51.47</v>
      </c>
      <c r="G2423">
        <v>1029.4000000000001</v>
      </c>
      <c r="H2423" t="str">
        <f>IF(Table2[[#This Row],[Unit Price]]&lt;20,"0-19",IF(Table2[[#This Row],[Unit Price]]&lt;40,"20-39",IF(Table2[[#This Row],[Unit Price]]&lt;80,"40-79","80+")))</f>
        <v>40-79</v>
      </c>
      <c r="I2423" t="str">
        <f>TEXT(Table2[[#This Row],[Date Sold]], "ddd")</f>
        <v>Mon</v>
      </c>
    </row>
    <row r="2424" spans="1:9" x14ac:dyDescent="0.25">
      <c r="A2424" t="s">
        <v>10</v>
      </c>
      <c r="B2424" t="s">
        <v>22</v>
      </c>
      <c r="C2424" t="s">
        <v>12</v>
      </c>
      <c r="D2424" s="1">
        <v>45717</v>
      </c>
      <c r="E2424">
        <v>1</v>
      </c>
      <c r="F2424">
        <v>69.94</v>
      </c>
      <c r="G2424">
        <v>69.94</v>
      </c>
      <c r="H2424" t="str">
        <f>IF(Table2[[#This Row],[Unit Price]]&lt;20,"0-19",IF(Table2[[#This Row],[Unit Price]]&lt;40,"20-39",IF(Table2[[#This Row],[Unit Price]]&lt;80,"40-79","80+")))</f>
        <v>40-79</v>
      </c>
      <c r="I2424" t="str">
        <f>TEXT(Table2[[#This Row],[Date Sold]], "ddd")</f>
        <v>Sat</v>
      </c>
    </row>
    <row r="2425" spans="1:9" x14ac:dyDescent="0.25">
      <c r="A2425" t="s">
        <v>93</v>
      </c>
      <c r="B2425" t="s">
        <v>8</v>
      </c>
      <c r="C2425" t="s">
        <v>9</v>
      </c>
      <c r="D2425" s="1">
        <v>45731</v>
      </c>
      <c r="E2425">
        <v>3</v>
      </c>
      <c r="F2425">
        <v>15.59</v>
      </c>
      <c r="G2425">
        <v>46.77</v>
      </c>
      <c r="H2425" t="str">
        <f>IF(Table2[[#This Row],[Unit Price]]&lt;20,"0-19",IF(Table2[[#This Row],[Unit Price]]&lt;40,"20-39",IF(Table2[[#This Row],[Unit Price]]&lt;80,"40-79","80+")))</f>
        <v>0-19</v>
      </c>
      <c r="I2425" t="str">
        <f>TEXT(Table2[[#This Row],[Date Sold]], "ddd")</f>
        <v>Sat</v>
      </c>
    </row>
    <row r="2426" spans="1:9" x14ac:dyDescent="0.25">
      <c r="A2426" t="s">
        <v>52</v>
      </c>
      <c r="B2426" t="s">
        <v>38</v>
      </c>
      <c r="C2426" t="s">
        <v>29</v>
      </c>
      <c r="D2426" s="1">
        <v>45768</v>
      </c>
      <c r="E2426">
        <v>20</v>
      </c>
      <c r="F2426">
        <v>94.82</v>
      </c>
      <c r="G2426">
        <v>1896.4</v>
      </c>
      <c r="H2426" t="str">
        <f>IF(Table2[[#This Row],[Unit Price]]&lt;20,"0-19",IF(Table2[[#This Row],[Unit Price]]&lt;40,"20-39",IF(Table2[[#This Row],[Unit Price]]&lt;80,"40-79","80+")))</f>
        <v>80+</v>
      </c>
      <c r="I2426" t="str">
        <f>TEXT(Table2[[#This Row],[Date Sold]], "ddd")</f>
        <v>Mon</v>
      </c>
    </row>
    <row r="2427" spans="1:9" x14ac:dyDescent="0.25">
      <c r="A2427" t="s">
        <v>64</v>
      </c>
      <c r="B2427" t="s">
        <v>42</v>
      </c>
      <c r="C2427" t="s">
        <v>12</v>
      </c>
      <c r="D2427" s="1">
        <v>45785</v>
      </c>
      <c r="E2427">
        <v>20</v>
      </c>
      <c r="F2427">
        <v>86.29</v>
      </c>
      <c r="G2427">
        <v>1725.8</v>
      </c>
      <c r="H2427" t="str">
        <f>IF(Table2[[#This Row],[Unit Price]]&lt;20,"0-19",IF(Table2[[#This Row],[Unit Price]]&lt;40,"20-39",IF(Table2[[#This Row],[Unit Price]]&lt;80,"40-79","80+")))</f>
        <v>80+</v>
      </c>
      <c r="I2427" t="str">
        <f>TEXT(Table2[[#This Row],[Date Sold]], "ddd")</f>
        <v>Thu</v>
      </c>
    </row>
    <row r="2428" spans="1:9" x14ac:dyDescent="0.25">
      <c r="A2428" t="s">
        <v>81</v>
      </c>
      <c r="B2428" t="s">
        <v>22</v>
      </c>
      <c r="C2428" t="s">
        <v>25</v>
      </c>
      <c r="D2428" s="1">
        <v>45800</v>
      </c>
      <c r="E2428">
        <v>12</v>
      </c>
      <c r="F2428">
        <v>12.29</v>
      </c>
      <c r="G2428">
        <v>147.47999999999999</v>
      </c>
      <c r="H2428" t="str">
        <f>IF(Table2[[#This Row],[Unit Price]]&lt;20,"0-19",IF(Table2[[#This Row],[Unit Price]]&lt;40,"20-39",IF(Table2[[#This Row],[Unit Price]]&lt;80,"40-79","80+")))</f>
        <v>0-19</v>
      </c>
      <c r="I2428" t="str">
        <f>TEXT(Table2[[#This Row],[Date Sold]], "ddd")</f>
        <v>Fri</v>
      </c>
    </row>
    <row r="2429" spans="1:9" x14ac:dyDescent="0.25">
      <c r="A2429" t="s">
        <v>17</v>
      </c>
      <c r="B2429" t="s">
        <v>11</v>
      </c>
      <c r="C2429" t="s">
        <v>25</v>
      </c>
      <c r="D2429" s="1">
        <v>45763</v>
      </c>
      <c r="E2429">
        <v>8</v>
      </c>
      <c r="F2429">
        <v>59.96</v>
      </c>
      <c r="G2429">
        <v>479.68</v>
      </c>
      <c r="H2429" t="str">
        <f>IF(Table2[[#This Row],[Unit Price]]&lt;20,"0-19",IF(Table2[[#This Row],[Unit Price]]&lt;40,"20-39",IF(Table2[[#This Row],[Unit Price]]&lt;80,"40-79","80+")))</f>
        <v>40-79</v>
      </c>
      <c r="I2429" t="str">
        <f>TEXT(Table2[[#This Row],[Date Sold]], "ddd")</f>
        <v>Wed</v>
      </c>
    </row>
    <row r="2430" spans="1:9" x14ac:dyDescent="0.25">
      <c r="A2430" t="s">
        <v>90</v>
      </c>
      <c r="B2430" t="s">
        <v>18</v>
      </c>
      <c r="C2430" t="s">
        <v>12</v>
      </c>
      <c r="D2430" s="1">
        <v>45716</v>
      </c>
      <c r="E2430">
        <v>18</v>
      </c>
      <c r="F2430">
        <v>82.61</v>
      </c>
      <c r="G2430">
        <v>1486.98</v>
      </c>
      <c r="H2430" t="str">
        <f>IF(Table2[[#This Row],[Unit Price]]&lt;20,"0-19",IF(Table2[[#This Row],[Unit Price]]&lt;40,"20-39",IF(Table2[[#This Row],[Unit Price]]&lt;80,"40-79","80+")))</f>
        <v>80+</v>
      </c>
      <c r="I2430" t="str">
        <f>TEXT(Table2[[#This Row],[Date Sold]], "ddd")</f>
        <v>Fri</v>
      </c>
    </row>
    <row r="2431" spans="1:9" x14ac:dyDescent="0.25">
      <c r="A2431" t="s">
        <v>37</v>
      </c>
      <c r="B2431" t="s">
        <v>42</v>
      </c>
      <c r="C2431" t="s">
        <v>29</v>
      </c>
      <c r="D2431" s="1">
        <v>45794</v>
      </c>
      <c r="E2431">
        <v>13</v>
      </c>
      <c r="F2431">
        <v>69.81</v>
      </c>
      <c r="G2431">
        <v>907.53</v>
      </c>
      <c r="H2431" t="str">
        <f>IF(Table2[[#This Row],[Unit Price]]&lt;20,"0-19",IF(Table2[[#This Row],[Unit Price]]&lt;40,"20-39",IF(Table2[[#This Row],[Unit Price]]&lt;80,"40-79","80+")))</f>
        <v>40-79</v>
      </c>
      <c r="I2431" t="str">
        <f>TEXT(Table2[[#This Row],[Date Sold]], "ddd")</f>
        <v>Sat</v>
      </c>
    </row>
    <row r="2432" spans="1:9" x14ac:dyDescent="0.25">
      <c r="A2432" t="s">
        <v>80</v>
      </c>
      <c r="B2432" t="s">
        <v>16</v>
      </c>
      <c r="C2432" t="s">
        <v>29</v>
      </c>
      <c r="D2432" s="1">
        <v>45777</v>
      </c>
      <c r="E2432">
        <v>5</v>
      </c>
      <c r="F2432">
        <v>8.7899999999999991</v>
      </c>
      <c r="G2432">
        <v>43.95</v>
      </c>
      <c r="H2432" t="str">
        <f>IF(Table2[[#This Row],[Unit Price]]&lt;20,"0-19",IF(Table2[[#This Row],[Unit Price]]&lt;40,"20-39",IF(Table2[[#This Row],[Unit Price]]&lt;80,"40-79","80+")))</f>
        <v>0-19</v>
      </c>
      <c r="I2432" t="str">
        <f>TEXT(Table2[[#This Row],[Date Sold]], "ddd")</f>
        <v>Wed</v>
      </c>
    </row>
    <row r="2433" spans="1:9" x14ac:dyDescent="0.25">
      <c r="A2433" t="s">
        <v>80</v>
      </c>
      <c r="B2433" t="s">
        <v>22</v>
      </c>
      <c r="C2433" t="s">
        <v>29</v>
      </c>
      <c r="D2433" s="1">
        <v>45726</v>
      </c>
      <c r="E2433">
        <v>18</v>
      </c>
      <c r="F2433">
        <v>12.88</v>
      </c>
      <c r="G2433">
        <v>231.84</v>
      </c>
      <c r="H2433" t="str">
        <f>IF(Table2[[#This Row],[Unit Price]]&lt;20,"0-19",IF(Table2[[#This Row],[Unit Price]]&lt;40,"20-39",IF(Table2[[#This Row],[Unit Price]]&lt;80,"40-79","80+")))</f>
        <v>0-19</v>
      </c>
      <c r="I2433" t="str">
        <f>TEXT(Table2[[#This Row],[Date Sold]], "ddd")</f>
        <v>Mon</v>
      </c>
    </row>
    <row r="2434" spans="1:9" x14ac:dyDescent="0.25">
      <c r="A2434" t="s">
        <v>62</v>
      </c>
      <c r="B2434" t="s">
        <v>16</v>
      </c>
      <c r="C2434" t="s">
        <v>9</v>
      </c>
      <c r="D2434" s="1">
        <v>45754</v>
      </c>
      <c r="E2434">
        <v>18</v>
      </c>
      <c r="F2434">
        <v>72.150000000000006</v>
      </c>
      <c r="G2434">
        <v>1298.7</v>
      </c>
      <c r="H2434" t="str">
        <f>IF(Table2[[#This Row],[Unit Price]]&lt;20,"0-19",IF(Table2[[#This Row],[Unit Price]]&lt;40,"20-39",IF(Table2[[#This Row],[Unit Price]]&lt;80,"40-79","80+")))</f>
        <v>40-79</v>
      </c>
      <c r="I2434" t="str">
        <f>TEXT(Table2[[#This Row],[Date Sold]], "ddd")</f>
        <v>Mon</v>
      </c>
    </row>
    <row r="2435" spans="1:9" x14ac:dyDescent="0.25">
      <c r="A2435" t="s">
        <v>21</v>
      </c>
      <c r="B2435" t="s">
        <v>24</v>
      </c>
      <c r="C2435" t="s">
        <v>14</v>
      </c>
      <c r="D2435" s="1">
        <v>45711</v>
      </c>
      <c r="E2435">
        <v>19</v>
      </c>
      <c r="F2435">
        <v>58.9</v>
      </c>
      <c r="G2435">
        <v>1119.0999999999999</v>
      </c>
      <c r="H2435" t="str">
        <f>IF(Table2[[#This Row],[Unit Price]]&lt;20,"0-19",IF(Table2[[#This Row],[Unit Price]]&lt;40,"20-39",IF(Table2[[#This Row],[Unit Price]]&lt;80,"40-79","80+")))</f>
        <v>40-79</v>
      </c>
      <c r="I2435" t="str">
        <f>TEXT(Table2[[#This Row],[Date Sold]], "ddd")</f>
        <v>Sun</v>
      </c>
    </row>
    <row r="2436" spans="1:9" x14ac:dyDescent="0.25">
      <c r="A2436" t="s">
        <v>80</v>
      </c>
      <c r="B2436" t="s">
        <v>16</v>
      </c>
      <c r="C2436" t="s">
        <v>12</v>
      </c>
      <c r="D2436" s="1">
        <v>45731</v>
      </c>
      <c r="E2436">
        <v>18</v>
      </c>
      <c r="F2436">
        <v>42.68</v>
      </c>
      <c r="G2436">
        <v>768.24</v>
      </c>
      <c r="H2436" t="str">
        <f>IF(Table2[[#This Row],[Unit Price]]&lt;20,"0-19",IF(Table2[[#This Row],[Unit Price]]&lt;40,"20-39",IF(Table2[[#This Row],[Unit Price]]&lt;80,"40-79","80+")))</f>
        <v>40-79</v>
      </c>
      <c r="I2436" t="str">
        <f>TEXT(Table2[[#This Row],[Date Sold]], "ddd")</f>
        <v>Sat</v>
      </c>
    </row>
    <row r="2437" spans="1:9" x14ac:dyDescent="0.25">
      <c r="A2437" t="s">
        <v>90</v>
      </c>
      <c r="B2437" t="s">
        <v>42</v>
      </c>
      <c r="C2437" t="s">
        <v>9</v>
      </c>
      <c r="D2437" s="1">
        <v>45787</v>
      </c>
      <c r="E2437">
        <v>16</v>
      </c>
      <c r="F2437">
        <v>92.49</v>
      </c>
      <c r="G2437">
        <v>1479.84</v>
      </c>
      <c r="H2437" t="str">
        <f>IF(Table2[[#This Row],[Unit Price]]&lt;20,"0-19",IF(Table2[[#This Row],[Unit Price]]&lt;40,"20-39",IF(Table2[[#This Row],[Unit Price]]&lt;80,"40-79","80+")))</f>
        <v>80+</v>
      </c>
      <c r="I2437" t="str">
        <f>TEXT(Table2[[#This Row],[Date Sold]], "ddd")</f>
        <v>Sat</v>
      </c>
    </row>
    <row r="2438" spans="1:9" x14ac:dyDescent="0.25">
      <c r="A2438" t="s">
        <v>62</v>
      </c>
      <c r="B2438" t="s">
        <v>24</v>
      </c>
      <c r="C2438" t="s">
        <v>29</v>
      </c>
      <c r="D2438" s="1">
        <v>45733</v>
      </c>
      <c r="E2438">
        <v>9</v>
      </c>
      <c r="F2438">
        <v>9.01</v>
      </c>
      <c r="G2438">
        <v>81.09</v>
      </c>
      <c r="H2438" t="str">
        <f>IF(Table2[[#This Row],[Unit Price]]&lt;20,"0-19",IF(Table2[[#This Row],[Unit Price]]&lt;40,"20-39",IF(Table2[[#This Row],[Unit Price]]&lt;80,"40-79","80+")))</f>
        <v>0-19</v>
      </c>
      <c r="I2438" t="str">
        <f>TEXT(Table2[[#This Row],[Date Sold]], "ddd")</f>
        <v>Mon</v>
      </c>
    </row>
    <row r="2439" spans="1:9" x14ac:dyDescent="0.25">
      <c r="A2439" t="s">
        <v>68</v>
      </c>
      <c r="B2439" t="s">
        <v>16</v>
      </c>
      <c r="C2439" t="s">
        <v>25</v>
      </c>
      <c r="D2439" s="1">
        <v>45727</v>
      </c>
      <c r="E2439">
        <v>4</v>
      </c>
      <c r="F2439">
        <v>36.700000000000003</v>
      </c>
      <c r="G2439">
        <v>146.80000000000001</v>
      </c>
      <c r="H2439" t="str">
        <f>IF(Table2[[#This Row],[Unit Price]]&lt;20,"0-19",IF(Table2[[#This Row],[Unit Price]]&lt;40,"20-39",IF(Table2[[#This Row],[Unit Price]]&lt;80,"40-79","80+")))</f>
        <v>20-39</v>
      </c>
      <c r="I2439" t="str">
        <f>TEXT(Table2[[#This Row],[Date Sold]], "ddd")</f>
        <v>Tue</v>
      </c>
    </row>
    <row r="2440" spans="1:9" x14ac:dyDescent="0.25">
      <c r="A2440" t="s">
        <v>69</v>
      </c>
      <c r="B2440" t="s">
        <v>16</v>
      </c>
      <c r="C2440" t="s">
        <v>12</v>
      </c>
      <c r="D2440" s="1">
        <v>45743</v>
      </c>
      <c r="E2440">
        <v>3</v>
      </c>
      <c r="F2440">
        <v>92.57</v>
      </c>
      <c r="G2440">
        <v>277.70999999999998</v>
      </c>
      <c r="H2440" t="str">
        <f>IF(Table2[[#This Row],[Unit Price]]&lt;20,"0-19",IF(Table2[[#This Row],[Unit Price]]&lt;40,"20-39",IF(Table2[[#This Row],[Unit Price]]&lt;80,"40-79","80+")))</f>
        <v>80+</v>
      </c>
      <c r="I2440" t="str">
        <f>TEXT(Table2[[#This Row],[Date Sold]], "ddd")</f>
        <v>Thu</v>
      </c>
    </row>
    <row r="2441" spans="1:9" x14ac:dyDescent="0.25">
      <c r="A2441" t="s">
        <v>56</v>
      </c>
      <c r="B2441" t="s">
        <v>24</v>
      </c>
      <c r="C2441" t="s">
        <v>9</v>
      </c>
      <c r="D2441" s="1">
        <v>45727</v>
      </c>
      <c r="E2441">
        <v>16</v>
      </c>
      <c r="F2441">
        <v>73.58</v>
      </c>
      <c r="G2441">
        <v>1177.28</v>
      </c>
      <c r="H2441" t="str">
        <f>IF(Table2[[#This Row],[Unit Price]]&lt;20,"0-19",IF(Table2[[#This Row],[Unit Price]]&lt;40,"20-39",IF(Table2[[#This Row],[Unit Price]]&lt;80,"40-79","80+")))</f>
        <v>40-79</v>
      </c>
      <c r="I2441" t="str">
        <f>TEXT(Table2[[#This Row],[Date Sold]], "ddd")</f>
        <v>Tue</v>
      </c>
    </row>
    <row r="2442" spans="1:9" x14ac:dyDescent="0.25">
      <c r="A2442" t="s">
        <v>50</v>
      </c>
      <c r="B2442" t="s">
        <v>24</v>
      </c>
      <c r="C2442" t="s">
        <v>25</v>
      </c>
      <c r="D2442" s="1">
        <v>45747</v>
      </c>
      <c r="E2442">
        <v>16</v>
      </c>
      <c r="F2442">
        <v>18.12</v>
      </c>
      <c r="G2442">
        <v>289.92</v>
      </c>
      <c r="H2442" t="str">
        <f>IF(Table2[[#This Row],[Unit Price]]&lt;20,"0-19",IF(Table2[[#This Row],[Unit Price]]&lt;40,"20-39",IF(Table2[[#This Row],[Unit Price]]&lt;80,"40-79","80+")))</f>
        <v>0-19</v>
      </c>
      <c r="I2442" t="str">
        <f>TEXT(Table2[[#This Row],[Date Sold]], "ddd")</f>
        <v>Mon</v>
      </c>
    </row>
    <row r="2443" spans="1:9" x14ac:dyDescent="0.25">
      <c r="A2443" t="s">
        <v>17</v>
      </c>
      <c r="B2443" t="s">
        <v>18</v>
      </c>
      <c r="C2443" t="s">
        <v>14</v>
      </c>
      <c r="D2443" s="1">
        <v>45747</v>
      </c>
      <c r="E2443">
        <v>7</v>
      </c>
      <c r="F2443">
        <v>62.49</v>
      </c>
      <c r="G2443">
        <v>437.43</v>
      </c>
      <c r="H2443" t="str">
        <f>IF(Table2[[#This Row],[Unit Price]]&lt;20,"0-19",IF(Table2[[#This Row],[Unit Price]]&lt;40,"20-39",IF(Table2[[#This Row],[Unit Price]]&lt;80,"40-79","80+")))</f>
        <v>40-79</v>
      </c>
      <c r="I2443" t="str">
        <f>TEXT(Table2[[#This Row],[Date Sold]], "ddd")</f>
        <v>Mon</v>
      </c>
    </row>
    <row r="2444" spans="1:9" x14ac:dyDescent="0.25">
      <c r="A2444" t="s">
        <v>114</v>
      </c>
      <c r="B2444" t="s">
        <v>8</v>
      </c>
      <c r="C2444" t="s">
        <v>12</v>
      </c>
      <c r="D2444" s="1">
        <v>45742</v>
      </c>
      <c r="E2444">
        <v>1</v>
      </c>
      <c r="F2444">
        <v>51.1</v>
      </c>
      <c r="G2444">
        <v>51.1</v>
      </c>
      <c r="H2444" t="str">
        <f>IF(Table2[[#This Row],[Unit Price]]&lt;20,"0-19",IF(Table2[[#This Row],[Unit Price]]&lt;40,"20-39",IF(Table2[[#This Row],[Unit Price]]&lt;80,"40-79","80+")))</f>
        <v>40-79</v>
      </c>
      <c r="I2444" t="str">
        <f>TEXT(Table2[[#This Row],[Date Sold]], "ddd")</f>
        <v>Wed</v>
      </c>
    </row>
    <row r="2445" spans="1:9" x14ac:dyDescent="0.25">
      <c r="A2445" t="s">
        <v>84</v>
      </c>
      <c r="B2445" t="s">
        <v>18</v>
      </c>
      <c r="C2445" t="s">
        <v>29</v>
      </c>
      <c r="D2445" s="1">
        <v>45721</v>
      </c>
      <c r="E2445">
        <v>7</v>
      </c>
      <c r="F2445">
        <v>50.58</v>
      </c>
      <c r="G2445">
        <v>354.06</v>
      </c>
      <c r="H2445" t="str">
        <f>IF(Table2[[#This Row],[Unit Price]]&lt;20,"0-19",IF(Table2[[#This Row],[Unit Price]]&lt;40,"20-39",IF(Table2[[#This Row],[Unit Price]]&lt;80,"40-79","80+")))</f>
        <v>40-79</v>
      </c>
      <c r="I2445" t="str">
        <f>TEXT(Table2[[#This Row],[Date Sold]], "ddd")</f>
        <v>Wed</v>
      </c>
    </row>
    <row r="2446" spans="1:9" x14ac:dyDescent="0.25">
      <c r="A2446" t="s">
        <v>54</v>
      </c>
      <c r="B2446" t="s">
        <v>28</v>
      </c>
      <c r="C2446" t="s">
        <v>9</v>
      </c>
      <c r="D2446" s="1">
        <v>45725</v>
      </c>
      <c r="E2446">
        <v>7</v>
      </c>
      <c r="F2446">
        <v>31.35</v>
      </c>
      <c r="G2446">
        <v>219.45</v>
      </c>
      <c r="H2446" t="str">
        <f>IF(Table2[[#This Row],[Unit Price]]&lt;20,"0-19",IF(Table2[[#This Row],[Unit Price]]&lt;40,"20-39",IF(Table2[[#This Row],[Unit Price]]&lt;80,"40-79","80+")))</f>
        <v>20-39</v>
      </c>
      <c r="I2446" t="str">
        <f>TEXT(Table2[[#This Row],[Date Sold]], "ddd")</f>
        <v>Sun</v>
      </c>
    </row>
    <row r="2447" spans="1:9" x14ac:dyDescent="0.25">
      <c r="A2447" t="s">
        <v>83</v>
      </c>
      <c r="B2447" t="s">
        <v>11</v>
      </c>
      <c r="C2447" t="s">
        <v>25</v>
      </c>
      <c r="D2447" s="1">
        <v>45710</v>
      </c>
      <c r="E2447">
        <v>4</v>
      </c>
      <c r="F2447">
        <v>15.93</v>
      </c>
      <c r="G2447">
        <v>63.72</v>
      </c>
      <c r="H2447" t="str">
        <f>IF(Table2[[#This Row],[Unit Price]]&lt;20,"0-19",IF(Table2[[#This Row],[Unit Price]]&lt;40,"20-39",IF(Table2[[#This Row],[Unit Price]]&lt;80,"40-79","80+")))</f>
        <v>0-19</v>
      </c>
      <c r="I2447" t="str">
        <f>TEXT(Table2[[#This Row],[Date Sold]], "ddd")</f>
        <v>Sat</v>
      </c>
    </row>
    <row r="2448" spans="1:9" x14ac:dyDescent="0.25">
      <c r="A2448" t="s">
        <v>118</v>
      </c>
      <c r="B2448" t="s">
        <v>24</v>
      </c>
      <c r="C2448" t="s">
        <v>29</v>
      </c>
      <c r="D2448" s="1">
        <v>45755</v>
      </c>
      <c r="E2448">
        <v>4</v>
      </c>
      <c r="F2448">
        <v>95.5</v>
      </c>
      <c r="G2448">
        <v>382</v>
      </c>
      <c r="H2448" t="str">
        <f>IF(Table2[[#This Row],[Unit Price]]&lt;20,"0-19",IF(Table2[[#This Row],[Unit Price]]&lt;40,"20-39",IF(Table2[[#This Row],[Unit Price]]&lt;80,"40-79","80+")))</f>
        <v>80+</v>
      </c>
      <c r="I2448" t="str">
        <f>TEXT(Table2[[#This Row],[Date Sold]], "ddd")</f>
        <v>Tue</v>
      </c>
    </row>
    <row r="2449" spans="1:9" x14ac:dyDescent="0.25">
      <c r="A2449" t="s">
        <v>50</v>
      </c>
      <c r="B2449" t="s">
        <v>16</v>
      </c>
      <c r="C2449" t="s">
        <v>9</v>
      </c>
      <c r="D2449" s="1">
        <v>45725</v>
      </c>
      <c r="E2449">
        <v>16</v>
      </c>
      <c r="F2449">
        <v>5.16</v>
      </c>
      <c r="G2449">
        <v>82.56</v>
      </c>
      <c r="H2449" t="str">
        <f>IF(Table2[[#This Row],[Unit Price]]&lt;20,"0-19",IF(Table2[[#This Row],[Unit Price]]&lt;40,"20-39",IF(Table2[[#This Row],[Unit Price]]&lt;80,"40-79","80+")))</f>
        <v>0-19</v>
      </c>
      <c r="I2449" t="str">
        <f>TEXT(Table2[[#This Row],[Date Sold]], "ddd")</f>
        <v>Sun</v>
      </c>
    </row>
    <row r="2450" spans="1:9" x14ac:dyDescent="0.25">
      <c r="A2450" t="s">
        <v>57</v>
      </c>
      <c r="B2450" t="s">
        <v>24</v>
      </c>
      <c r="C2450" t="s">
        <v>9</v>
      </c>
      <c r="D2450" s="1">
        <v>45780</v>
      </c>
      <c r="E2450">
        <v>16</v>
      </c>
      <c r="F2450">
        <v>87.91</v>
      </c>
      <c r="G2450">
        <v>1406.56</v>
      </c>
      <c r="H2450" t="str">
        <f>IF(Table2[[#This Row],[Unit Price]]&lt;20,"0-19",IF(Table2[[#This Row],[Unit Price]]&lt;40,"20-39",IF(Table2[[#This Row],[Unit Price]]&lt;80,"40-79","80+")))</f>
        <v>80+</v>
      </c>
      <c r="I2450" t="str">
        <f>TEXT(Table2[[#This Row],[Date Sold]], "ddd")</f>
        <v>Sat</v>
      </c>
    </row>
    <row r="2451" spans="1:9" x14ac:dyDescent="0.25">
      <c r="A2451" t="s">
        <v>99</v>
      </c>
      <c r="B2451" t="s">
        <v>22</v>
      </c>
      <c r="C2451" t="s">
        <v>29</v>
      </c>
      <c r="D2451" s="1">
        <v>45715</v>
      </c>
      <c r="E2451">
        <v>9</v>
      </c>
      <c r="F2451">
        <v>75.540000000000006</v>
      </c>
      <c r="G2451">
        <v>679.86</v>
      </c>
      <c r="H2451" t="str">
        <f>IF(Table2[[#This Row],[Unit Price]]&lt;20,"0-19",IF(Table2[[#This Row],[Unit Price]]&lt;40,"20-39",IF(Table2[[#This Row],[Unit Price]]&lt;80,"40-79","80+")))</f>
        <v>40-79</v>
      </c>
      <c r="I2451" t="str">
        <f>TEXT(Table2[[#This Row],[Date Sold]], "ddd")</f>
        <v>Thu</v>
      </c>
    </row>
    <row r="2452" spans="1:9" x14ac:dyDescent="0.25">
      <c r="A2452" t="s">
        <v>36</v>
      </c>
      <c r="B2452" t="s">
        <v>24</v>
      </c>
      <c r="C2452" t="s">
        <v>14</v>
      </c>
      <c r="D2452" s="1">
        <v>45744</v>
      </c>
      <c r="E2452">
        <v>12</v>
      </c>
      <c r="F2452">
        <v>52.82</v>
      </c>
      <c r="G2452">
        <v>633.84</v>
      </c>
      <c r="H2452" t="str">
        <f>IF(Table2[[#This Row],[Unit Price]]&lt;20,"0-19",IF(Table2[[#This Row],[Unit Price]]&lt;40,"20-39",IF(Table2[[#This Row],[Unit Price]]&lt;80,"40-79","80+")))</f>
        <v>40-79</v>
      </c>
      <c r="I2452" t="str">
        <f>TEXT(Table2[[#This Row],[Date Sold]], "ddd")</f>
        <v>Fri</v>
      </c>
    </row>
    <row r="2453" spans="1:9" x14ac:dyDescent="0.25">
      <c r="A2453" t="s">
        <v>79</v>
      </c>
      <c r="B2453" t="s">
        <v>11</v>
      </c>
      <c r="C2453" t="s">
        <v>25</v>
      </c>
      <c r="D2453" s="1">
        <v>45797</v>
      </c>
      <c r="E2453">
        <v>14</v>
      </c>
      <c r="F2453">
        <v>11.07</v>
      </c>
      <c r="G2453">
        <v>154.97999999999999</v>
      </c>
      <c r="H2453" t="str">
        <f>IF(Table2[[#This Row],[Unit Price]]&lt;20,"0-19",IF(Table2[[#This Row],[Unit Price]]&lt;40,"20-39",IF(Table2[[#This Row],[Unit Price]]&lt;80,"40-79","80+")))</f>
        <v>0-19</v>
      </c>
      <c r="I2453" t="str">
        <f>TEXT(Table2[[#This Row],[Date Sold]], "ddd")</f>
        <v>Tue</v>
      </c>
    </row>
    <row r="2454" spans="1:9" x14ac:dyDescent="0.25">
      <c r="A2454" t="s">
        <v>63</v>
      </c>
      <c r="B2454" t="s">
        <v>28</v>
      </c>
      <c r="C2454" t="s">
        <v>14</v>
      </c>
      <c r="D2454" s="1">
        <v>45743</v>
      </c>
      <c r="E2454">
        <v>11</v>
      </c>
      <c r="F2454">
        <v>74.180000000000007</v>
      </c>
      <c r="G2454">
        <v>815.98</v>
      </c>
      <c r="H2454" t="str">
        <f>IF(Table2[[#This Row],[Unit Price]]&lt;20,"0-19",IF(Table2[[#This Row],[Unit Price]]&lt;40,"20-39",IF(Table2[[#This Row],[Unit Price]]&lt;80,"40-79","80+")))</f>
        <v>40-79</v>
      </c>
      <c r="I2454" t="str">
        <f>TEXT(Table2[[#This Row],[Date Sold]], "ddd")</f>
        <v>Thu</v>
      </c>
    </row>
    <row r="2455" spans="1:9" x14ac:dyDescent="0.25">
      <c r="A2455" t="s">
        <v>85</v>
      </c>
      <c r="B2455" t="s">
        <v>38</v>
      </c>
      <c r="C2455" t="s">
        <v>29</v>
      </c>
      <c r="D2455" s="1">
        <v>45787</v>
      </c>
      <c r="E2455">
        <v>4</v>
      </c>
      <c r="F2455">
        <v>35.270000000000003</v>
      </c>
      <c r="G2455">
        <v>141.08000000000001</v>
      </c>
      <c r="H2455" t="str">
        <f>IF(Table2[[#This Row],[Unit Price]]&lt;20,"0-19",IF(Table2[[#This Row],[Unit Price]]&lt;40,"20-39",IF(Table2[[#This Row],[Unit Price]]&lt;80,"40-79","80+")))</f>
        <v>20-39</v>
      </c>
      <c r="I2455" t="str">
        <f>TEXT(Table2[[#This Row],[Date Sold]], "ddd")</f>
        <v>Sat</v>
      </c>
    </row>
    <row r="2456" spans="1:9" x14ac:dyDescent="0.25">
      <c r="A2456" t="s">
        <v>72</v>
      </c>
      <c r="B2456" t="s">
        <v>8</v>
      </c>
      <c r="C2456" t="s">
        <v>12</v>
      </c>
      <c r="D2456" s="1">
        <v>45758</v>
      </c>
      <c r="E2456">
        <v>5</v>
      </c>
      <c r="F2456">
        <v>63</v>
      </c>
      <c r="G2456">
        <v>315</v>
      </c>
      <c r="H2456" t="str">
        <f>IF(Table2[[#This Row],[Unit Price]]&lt;20,"0-19",IF(Table2[[#This Row],[Unit Price]]&lt;40,"20-39",IF(Table2[[#This Row],[Unit Price]]&lt;80,"40-79","80+")))</f>
        <v>40-79</v>
      </c>
      <c r="I2456" t="str">
        <f>TEXT(Table2[[#This Row],[Date Sold]], "ddd")</f>
        <v>Fri</v>
      </c>
    </row>
    <row r="2457" spans="1:9" x14ac:dyDescent="0.25">
      <c r="A2457" t="s">
        <v>115</v>
      </c>
      <c r="B2457" t="s">
        <v>24</v>
      </c>
      <c r="C2457" t="s">
        <v>29</v>
      </c>
      <c r="D2457" s="1">
        <v>45780</v>
      </c>
      <c r="E2457">
        <v>12</v>
      </c>
      <c r="F2457">
        <v>37.450000000000003</v>
      </c>
      <c r="G2457">
        <v>449.4</v>
      </c>
      <c r="H2457" t="str">
        <f>IF(Table2[[#This Row],[Unit Price]]&lt;20,"0-19",IF(Table2[[#This Row],[Unit Price]]&lt;40,"20-39",IF(Table2[[#This Row],[Unit Price]]&lt;80,"40-79","80+")))</f>
        <v>20-39</v>
      </c>
      <c r="I2457" t="str">
        <f>TEXT(Table2[[#This Row],[Date Sold]], "ddd")</f>
        <v>Sat</v>
      </c>
    </row>
    <row r="2458" spans="1:9" x14ac:dyDescent="0.25">
      <c r="A2458" t="s">
        <v>43</v>
      </c>
      <c r="B2458" t="s">
        <v>20</v>
      </c>
      <c r="C2458" t="s">
        <v>14</v>
      </c>
      <c r="D2458" s="1">
        <v>45744</v>
      </c>
      <c r="E2458">
        <v>16</v>
      </c>
      <c r="F2458">
        <v>22.57</v>
      </c>
      <c r="G2458">
        <v>361.12</v>
      </c>
      <c r="H2458" t="str">
        <f>IF(Table2[[#This Row],[Unit Price]]&lt;20,"0-19",IF(Table2[[#This Row],[Unit Price]]&lt;40,"20-39",IF(Table2[[#This Row],[Unit Price]]&lt;80,"40-79","80+")))</f>
        <v>20-39</v>
      </c>
      <c r="I2458" t="str">
        <f>TEXT(Table2[[#This Row],[Date Sold]], "ddd")</f>
        <v>Fri</v>
      </c>
    </row>
    <row r="2459" spans="1:9" x14ac:dyDescent="0.25">
      <c r="A2459" t="s">
        <v>109</v>
      </c>
      <c r="B2459" t="s">
        <v>42</v>
      </c>
      <c r="C2459" t="s">
        <v>25</v>
      </c>
      <c r="D2459" s="1">
        <v>45742</v>
      </c>
      <c r="E2459">
        <v>20</v>
      </c>
      <c r="F2459">
        <v>18.64</v>
      </c>
      <c r="G2459">
        <v>372.8</v>
      </c>
      <c r="H2459" t="str">
        <f>IF(Table2[[#This Row],[Unit Price]]&lt;20,"0-19",IF(Table2[[#This Row],[Unit Price]]&lt;40,"20-39",IF(Table2[[#This Row],[Unit Price]]&lt;80,"40-79","80+")))</f>
        <v>0-19</v>
      </c>
      <c r="I2459" t="str">
        <f>TEXT(Table2[[#This Row],[Date Sold]], "ddd")</f>
        <v>Wed</v>
      </c>
    </row>
    <row r="2460" spans="1:9" x14ac:dyDescent="0.25">
      <c r="A2460" t="s">
        <v>111</v>
      </c>
      <c r="B2460" t="s">
        <v>16</v>
      </c>
      <c r="C2460" t="s">
        <v>29</v>
      </c>
      <c r="D2460" s="1">
        <v>45757</v>
      </c>
      <c r="E2460">
        <v>19</v>
      </c>
      <c r="F2460">
        <v>34.020000000000003</v>
      </c>
      <c r="G2460">
        <v>646.38</v>
      </c>
      <c r="H2460" t="str">
        <f>IF(Table2[[#This Row],[Unit Price]]&lt;20,"0-19",IF(Table2[[#This Row],[Unit Price]]&lt;40,"20-39",IF(Table2[[#This Row],[Unit Price]]&lt;80,"40-79","80+")))</f>
        <v>20-39</v>
      </c>
      <c r="I2460" t="str">
        <f>TEXT(Table2[[#This Row],[Date Sold]], "ddd")</f>
        <v>Thu</v>
      </c>
    </row>
    <row r="2461" spans="1:9" x14ac:dyDescent="0.25">
      <c r="A2461" t="s">
        <v>76</v>
      </c>
      <c r="B2461" t="s">
        <v>8</v>
      </c>
      <c r="C2461" t="s">
        <v>29</v>
      </c>
      <c r="D2461" s="1">
        <v>45729</v>
      </c>
      <c r="E2461">
        <v>19</v>
      </c>
      <c r="F2461">
        <v>29.97</v>
      </c>
      <c r="G2461">
        <v>569.42999999999995</v>
      </c>
      <c r="H2461" t="str">
        <f>IF(Table2[[#This Row],[Unit Price]]&lt;20,"0-19",IF(Table2[[#This Row],[Unit Price]]&lt;40,"20-39",IF(Table2[[#This Row],[Unit Price]]&lt;80,"40-79","80+")))</f>
        <v>20-39</v>
      </c>
      <c r="I2461" t="str">
        <f>TEXT(Table2[[#This Row],[Date Sold]], "ddd")</f>
        <v>Thu</v>
      </c>
    </row>
    <row r="2462" spans="1:9" x14ac:dyDescent="0.25">
      <c r="A2462" t="s">
        <v>72</v>
      </c>
      <c r="B2462" t="s">
        <v>42</v>
      </c>
      <c r="C2462" t="s">
        <v>14</v>
      </c>
      <c r="D2462" s="1">
        <v>45790</v>
      </c>
      <c r="E2462">
        <v>7</v>
      </c>
      <c r="F2462">
        <v>87.62</v>
      </c>
      <c r="G2462">
        <v>613.34</v>
      </c>
      <c r="H2462" t="str">
        <f>IF(Table2[[#This Row],[Unit Price]]&lt;20,"0-19",IF(Table2[[#This Row],[Unit Price]]&lt;40,"20-39",IF(Table2[[#This Row],[Unit Price]]&lt;80,"40-79","80+")))</f>
        <v>80+</v>
      </c>
      <c r="I2462" t="str">
        <f>TEXT(Table2[[#This Row],[Date Sold]], "ddd")</f>
        <v>Tue</v>
      </c>
    </row>
    <row r="2463" spans="1:9" x14ac:dyDescent="0.25">
      <c r="A2463" t="s">
        <v>114</v>
      </c>
      <c r="B2463" t="s">
        <v>38</v>
      </c>
      <c r="C2463" t="s">
        <v>29</v>
      </c>
      <c r="D2463" s="1">
        <v>45735</v>
      </c>
      <c r="E2463">
        <v>14</v>
      </c>
      <c r="F2463">
        <v>94.2</v>
      </c>
      <c r="G2463">
        <v>1318.8</v>
      </c>
      <c r="H2463" t="str">
        <f>IF(Table2[[#This Row],[Unit Price]]&lt;20,"0-19",IF(Table2[[#This Row],[Unit Price]]&lt;40,"20-39",IF(Table2[[#This Row],[Unit Price]]&lt;80,"40-79","80+")))</f>
        <v>80+</v>
      </c>
      <c r="I2463" t="str">
        <f>TEXT(Table2[[#This Row],[Date Sold]], "ddd")</f>
        <v>Wed</v>
      </c>
    </row>
    <row r="2464" spans="1:9" x14ac:dyDescent="0.25">
      <c r="A2464" t="s">
        <v>118</v>
      </c>
      <c r="B2464" t="s">
        <v>38</v>
      </c>
      <c r="C2464" t="s">
        <v>29</v>
      </c>
      <c r="D2464" s="1">
        <v>45792</v>
      </c>
      <c r="E2464">
        <v>10</v>
      </c>
      <c r="F2464">
        <v>49.99</v>
      </c>
      <c r="G2464">
        <v>499.9</v>
      </c>
      <c r="H2464" t="str">
        <f>IF(Table2[[#This Row],[Unit Price]]&lt;20,"0-19",IF(Table2[[#This Row],[Unit Price]]&lt;40,"20-39",IF(Table2[[#This Row],[Unit Price]]&lt;80,"40-79","80+")))</f>
        <v>40-79</v>
      </c>
      <c r="I2464" t="str">
        <f>TEXT(Table2[[#This Row],[Date Sold]], "ddd")</f>
        <v>Thu</v>
      </c>
    </row>
    <row r="2465" spans="1:9" x14ac:dyDescent="0.25">
      <c r="A2465" t="s">
        <v>75</v>
      </c>
      <c r="B2465" t="s">
        <v>11</v>
      </c>
      <c r="C2465" t="s">
        <v>14</v>
      </c>
      <c r="D2465" s="1">
        <v>45717</v>
      </c>
      <c r="E2465">
        <v>14</v>
      </c>
      <c r="F2465">
        <v>22.81</v>
      </c>
      <c r="G2465">
        <v>319.33999999999997</v>
      </c>
      <c r="H2465" t="str">
        <f>IF(Table2[[#This Row],[Unit Price]]&lt;20,"0-19",IF(Table2[[#This Row],[Unit Price]]&lt;40,"20-39",IF(Table2[[#This Row],[Unit Price]]&lt;80,"40-79","80+")))</f>
        <v>20-39</v>
      </c>
      <c r="I2465" t="str">
        <f>TEXT(Table2[[#This Row],[Date Sold]], "ddd")</f>
        <v>Sat</v>
      </c>
    </row>
    <row r="2466" spans="1:9" x14ac:dyDescent="0.25">
      <c r="A2466" t="s">
        <v>80</v>
      </c>
      <c r="B2466" t="s">
        <v>22</v>
      </c>
      <c r="C2466" t="s">
        <v>25</v>
      </c>
      <c r="D2466" s="1">
        <v>45757</v>
      </c>
      <c r="E2466">
        <v>16</v>
      </c>
      <c r="F2466">
        <v>96.82</v>
      </c>
      <c r="G2466">
        <v>1549.12</v>
      </c>
      <c r="H2466" t="str">
        <f>IF(Table2[[#This Row],[Unit Price]]&lt;20,"0-19",IF(Table2[[#This Row],[Unit Price]]&lt;40,"20-39",IF(Table2[[#This Row],[Unit Price]]&lt;80,"40-79","80+")))</f>
        <v>80+</v>
      </c>
      <c r="I2466" t="str">
        <f>TEXT(Table2[[#This Row],[Date Sold]], "ddd")</f>
        <v>Thu</v>
      </c>
    </row>
    <row r="2467" spans="1:9" x14ac:dyDescent="0.25">
      <c r="A2467" t="s">
        <v>10</v>
      </c>
      <c r="B2467" t="s">
        <v>24</v>
      </c>
      <c r="C2467" t="s">
        <v>9</v>
      </c>
      <c r="D2467" s="1">
        <v>45739</v>
      </c>
      <c r="E2467">
        <v>10</v>
      </c>
      <c r="F2467">
        <v>17.29</v>
      </c>
      <c r="G2467">
        <v>172.9</v>
      </c>
      <c r="H2467" t="str">
        <f>IF(Table2[[#This Row],[Unit Price]]&lt;20,"0-19",IF(Table2[[#This Row],[Unit Price]]&lt;40,"20-39",IF(Table2[[#This Row],[Unit Price]]&lt;80,"40-79","80+")))</f>
        <v>0-19</v>
      </c>
      <c r="I2467" t="str">
        <f>TEXT(Table2[[#This Row],[Date Sold]], "ddd")</f>
        <v>Sun</v>
      </c>
    </row>
    <row r="2468" spans="1:9" x14ac:dyDescent="0.25">
      <c r="A2468" t="s">
        <v>54</v>
      </c>
      <c r="B2468" t="s">
        <v>38</v>
      </c>
      <c r="C2468" t="s">
        <v>12</v>
      </c>
      <c r="D2468" s="1">
        <v>45725</v>
      </c>
      <c r="E2468">
        <v>4</v>
      </c>
      <c r="F2468">
        <v>14.42</v>
      </c>
      <c r="G2468">
        <v>57.68</v>
      </c>
      <c r="H2468" t="str">
        <f>IF(Table2[[#This Row],[Unit Price]]&lt;20,"0-19",IF(Table2[[#This Row],[Unit Price]]&lt;40,"20-39",IF(Table2[[#This Row],[Unit Price]]&lt;80,"40-79","80+")))</f>
        <v>0-19</v>
      </c>
      <c r="I2468" t="str">
        <f>TEXT(Table2[[#This Row],[Date Sold]], "ddd")</f>
        <v>Sun</v>
      </c>
    </row>
    <row r="2469" spans="1:9" x14ac:dyDescent="0.25">
      <c r="A2469" t="s">
        <v>109</v>
      </c>
      <c r="B2469" t="s">
        <v>8</v>
      </c>
      <c r="C2469" t="s">
        <v>29</v>
      </c>
      <c r="D2469" s="1">
        <v>45738</v>
      </c>
      <c r="E2469">
        <v>7</v>
      </c>
      <c r="F2469">
        <v>94.42</v>
      </c>
      <c r="G2469">
        <v>660.94</v>
      </c>
      <c r="H2469" t="str">
        <f>IF(Table2[[#This Row],[Unit Price]]&lt;20,"0-19",IF(Table2[[#This Row],[Unit Price]]&lt;40,"20-39",IF(Table2[[#This Row],[Unit Price]]&lt;80,"40-79","80+")))</f>
        <v>80+</v>
      </c>
      <c r="I2469" t="str">
        <f>TEXT(Table2[[#This Row],[Date Sold]], "ddd")</f>
        <v>Sat</v>
      </c>
    </row>
    <row r="2470" spans="1:9" x14ac:dyDescent="0.25">
      <c r="A2470" t="s">
        <v>94</v>
      </c>
      <c r="B2470" t="s">
        <v>20</v>
      </c>
      <c r="C2470" t="s">
        <v>9</v>
      </c>
      <c r="D2470" s="1">
        <v>45715</v>
      </c>
      <c r="E2470">
        <v>15</v>
      </c>
      <c r="F2470">
        <v>32.72</v>
      </c>
      <c r="G2470">
        <v>490.8</v>
      </c>
      <c r="H2470" t="str">
        <f>IF(Table2[[#This Row],[Unit Price]]&lt;20,"0-19",IF(Table2[[#This Row],[Unit Price]]&lt;40,"20-39",IF(Table2[[#This Row],[Unit Price]]&lt;80,"40-79","80+")))</f>
        <v>20-39</v>
      </c>
      <c r="I2470" t="str">
        <f>TEXT(Table2[[#This Row],[Date Sold]], "ddd")</f>
        <v>Thu</v>
      </c>
    </row>
    <row r="2471" spans="1:9" x14ac:dyDescent="0.25">
      <c r="A2471" t="s">
        <v>39</v>
      </c>
      <c r="B2471" t="s">
        <v>11</v>
      </c>
      <c r="C2471" t="s">
        <v>25</v>
      </c>
      <c r="D2471" s="1">
        <v>45718</v>
      </c>
      <c r="E2471">
        <v>15</v>
      </c>
      <c r="F2471">
        <v>57.63</v>
      </c>
      <c r="G2471">
        <v>864.45</v>
      </c>
      <c r="H2471" t="str">
        <f>IF(Table2[[#This Row],[Unit Price]]&lt;20,"0-19",IF(Table2[[#This Row],[Unit Price]]&lt;40,"20-39",IF(Table2[[#This Row],[Unit Price]]&lt;80,"40-79","80+")))</f>
        <v>40-79</v>
      </c>
      <c r="I2471" t="str">
        <f>TEXT(Table2[[#This Row],[Date Sold]], "ddd")</f>
        <v>Sun</v>
      </c>
    </row>
    <row r="2472" spans="1:9" x14ac:dyDescent="0.25">
      <c r="A2472" t="s">
        <v>87</v>
      </c>
      <c r="B2472" t="s">
        <v>28</v>
      </c>
      <c r="C2472" t="s">
        <v>29</v>
      </c>
      <c r="D2472" s="1">
        <v>45769</v>
      </c>
      <c r="E2472">
        <v>11</v>
      </c>
      <c r="F2472">
        <v>91.08</v>
      </c>
      <c r="G2472">
        <v>1001.88</v>
      </c>
      <c r="H2472" t="str">
        <f>IF(Table2[[#This Row],[Unit Price]]&lt;20,"0-19",IF(Table2[[#This Row],[Unit Price]]&lt;40,"20-39",IF(Table2[[#This Row],[Unit Price]]&lt;80,"40-79","80+")))</f>
        <v>80+</v>
      </c>
      <c r="I2472" t="str">
        <f>TEXT(Table2[[#This Row],[Date Sold]], "ddd")</f>
        <v>Tue</v>
      </c>
    </row>
    <row r="2473" spans="1:9" x14ac:dyDescent="0.25">
      <c r="A2473" t="s">
        <v>49</v>
      </c>
      <c r="B2473" t="s">
        <v>8</v>
      </c>
      <c r="C2473" t="s">
        <v>9</v>
      </c>
      <c r="D2473" s="1">
        <v>45770</v>
      </c>
      <c r="E2473">
        <v>16</v>
      </c>
      <c r="F2473">
        <v>47.34</v>
      </c>
      <c r="G2473">
        <v>757.44</v>
      </c>
      <c r="H2473" t="str">
        <f>IF(Table2[[#This Row],[Unit Price]]&lt;20,"0-19",IF(Table2[[#This Row],[Unit Price]]&lt;40,"20-39",IF(Table2[[#This Row],[Unit Price]]&lt;80,"40-79","80+")))</f>
        <v>40-79</v>
      </c>
      <c r="I2473" t="str">
        <f>TEXT(Table2[[#This Row],[Date Sold]], "ddd")</f>
        <v>Wed</v>
      </c>
    </row>
    <row r="2474" spans="1:9" x14ac:dyDescent="0.25">
      <c r="A2474" t="s">
        <v>113</v>
      </c>
      <c r="B2474" t="s">
        <v>22</v>
      </c>
      <c r="C2474" t="s">
        <v>25</v>
      </c>
      <c r="D2474" s="1">
        <v>45712</v>
      </c>
      <c r="E2474">
        <v>12</v>
      </c>
      <c r="F2474">
        <v>55.43</v>
      </c>
      <c r="G2474">
        <v>665.16</v>
      </c>
      <c r="H2474" t="str">
        <f>IF(Table2[[#This Row],[Unit Price]]&lt;20,"0-19",IF(Table2[[#This Row],[Unit Price]]&lt;40,"20-39",IF(Table2[[#This Row],[Unit Price]]&lt;80,"40-79","80+")))</f>
        <v>40-79</v>
      </c>
      <c r="I2474" t="str">
        <f>TEXT(Table2[[#This Row],[Date Sold]], "ddd")</f>
        <v>Mon</v>
      </c>
    </row>
    <row r="2475" spans="1:9" x14ac:dyDescent="0.25">
      <c r="A2475" t="s">
        <v>112</v>
      </c>
      <c r="B2475" t="s">
        <v>8</v>
      </c>
      <c r="C2475" t="s">
        <v>29</v>
      </c>
      <c r="D2475" s="1">
        <v>45772</v>
      </c>
      <c r="E2475">
        <v>2</v>
      </c>
      <c r="F2475">
        <v>5.26</v>
      </c>
      <c r="G2475">
        <v>10.52</v>
      </c>
      <c r="H2475" t="str">
        <f>IF(Table2[[#This Row],[Unit Price]]&lt;20,"0-19",IF(Table2[[#This Row],[Unit Price]]&lt;40,"20-39",IF(Table2[[#This Row],[Unit Price]]&lt;80,"40-79","80+")))</f>
        <v>0-19</v>
      </c>
      <c r="I2475" t="str">
        <f>TEXT(Table2[[#This Row],[Date Sold]], "ddd")</f>
        <v>Fri</v>
      </c>
    </row>
    <row r="2476" spans="1:9" x14ac:dyDescent="0.25">
      <c r="A2476" t="s">
        <v>30</v>
      </c>
      <c r="B2476" t="s">
        <v>18</v>
      </c>
      <c r="C2476" t="s">
        <v>25</v>
      </c>
      <c r="D2476" s="1">
        <v>45738</v>
      </c>
      <c r="E2476">
        <v>7</v>
      </c>
      <c r="F2476">
        <v>7.81</v>
      </c>
      <c r="G2476">
        <v>54.67</v>
      </c>
      <c r="H2476" t="str">
        <f>IF(Table2[[#This Row],[Unit Price]]&lt;20,"0-19",IF(Table2[[#This Row],[Unit Price]]&lt;40,"20-39",IF(Table2[[#This Row],[Unit Price]]&lt;80,"40-79","80+")))</f>
        <v>0-19</v>
      </c>
      <c r="I2476" t="str">
        <f>TEXT(Table2[[#This Row],[Date Sold]], "ddd")</f>
        <v>Sat</v>
      </c>
    </row>
    <row r="2477" spans="1:9" x14ac:dyDescent="0.25">
      <c r="A2477" t="s">
        <v>78</v>
      </c>
      <c r="B2477" t="s">
        <v>42</v>
      </c>
      <c r="C2477" t="s">
        <v>12</v>
      </c>
      <c r="D2477" s="1">
        <v>45731</v>
      </c>
      <c r="E2477">
        <v>15</v>
      </c>
      <c r="F2477">
        <v>56.1</v>
      </c>
      <c r="G2477">
        <v>841.5</v>
      </c>
      <c r="H2477" t="str">
        <f>IF(Table2[[#This Row],[Unit Price]]&lt;20,"0-19",IF(Table2[[#This Row],[Unit Price]]&lt;40,"20-39",IF(Table2[[#This Row],[Unit Price]]&lt;80,"40-79","80+")))</f>
        <v>40-79</v>
      </c>
      <c r="I2477" t="str">
        <f>TEXT(Table2[[#This Row],[Date Sold]], "ddd")</f>
        <v>Sat</v>
      </c>
    </row>
    <row r="2478" spans="1:9" x14ac:dyDescent="0.25">
      <c r="A2478" t="s">
        <v>37</v>
      </c>
      <c r="B2478" t="s">
        <v>8</v>
      </c>
      <c r="C2478" t="s">
        <v>29</v>
      </c>
      <c r="D2478" s="1">
        <v>45793</v>
      </c>
      <c r="E2478">
        <v>16</v>
      </c>
      <c r="F2478">
        <v>7.36</v>
      </c>
      <c r="G2478">
        <v>117.76</v>
      </c>
      <c r="H2478" t="str">
        <f>IF(Table2[[#This Row],[Unit Price]]&lt;20,"0-19",IF(Table2[[#This Row],[Unit Price]]&lt;40,"20-39",IF(Table2[[#This Row],[Unit Price]]&lt;80,"40-79","80+")))</f>
        <v>0-19</v>
      </c>
      <c r="I2478" t="str">
        <f>TEXT(Table2[[#This Row],[Date Sold]], "ddd")</f>
        <v>Fri</v>
      </c>
    </row>
    <row r="2479" spans="1:9" x14ac:dyDescent="0.25">
      <c r="A2479" t="s">
        <v>65</v>
      </c>
      <c r="B2479" t="s">
        <v>42</v>
      </c>
      <c r="C2479" t="s">
        <v>25</v>
      </c>
      <c r="D2479" s="1">
        <v>45752</v>
      </c>
      <c r="E2479">
        <v>15</v>
      </c>
      <c r="F2479">
        <v>77.56</v>
      </c>
      <c r="G2479">
        <v>1163.4000000000001</v>
      </c>
      <c r="H2479" t="str">
        <f>IF(Table2[[#This Row],[Unit Price]]&lt;20,"0-19",IF(Table2[[#This Row],[Unit Price]]&lt;40,"20-39",IF(Table2[[#This Row],[Unit Price]]&lt;80,"40-79","80+")))</f>
        <v>40-79</v>
      </c>
      <c r="I2479" t="str">
        <f>TEXT(Table2[[#This Row],[Date Sold]], "ddd")</f>
        <v>Sat</v>
      </c>
    </row>
    <row r="2480" spans="1:9" x14ac:dyDescent="0.25">
      <c r="A2480" t="s">
        <v>45</v>
      </c>
      <c r="B2480" t="s">
        <v>11</v>
      </c>
      <c r="C2480" t="s">
        <v>25</v>
      </c>
      <c r="D2480" s="1">
        <v>45758</v>
      </c>
      <c r="E2480">
        <v>17</v>
      </c>
      <c r="F2480">
        <v>11.63</v>
      </c>
      <c r="G2480">
        <v>197.71</v>
      </c>
      <c r="H2480" t="str">
        <f>IF(Table2[[#This Row],[Unit Price]]&lt;20,"0-19",IF(Table2[[#This Row],[Unit Price]]&lt;40,"20-39",IF(Table2[[#This Row],[Unit Price]]&lt;80,"40-79","80+")))</f>
        <v>0-19</v>
      </c>
      <c r="I2480" t="str">
        <f>TEXT(Table2[[#This Row],[Date Sold]], "ddd")</f>
        <v>Fri</v>
      </c>
    </row>
    <row r="2481" spans="1:9" x14ac:dyDescent="0.25">
      <c r="A2481" t="s">
        <v>32</v>
      </c>
      <c r="B2481" t="s">
        <v>8</v>
      </c>
      <c r="C2481" t="s">
        <v>9</v>
      </c>
      <c r="D2481" s="1">
        <v>45743</v>
      </c>
      <c r="E2481">
        <v>17</v>
      </c>
      <c r="F2481">
        <v>40.299999999999997</v>
      </c>
      <c r="G2481">
        <v>685.1</v>
      </c>
      <c r="H2481" t="str">
        <f>IF(Table2[[#This Row],[Unit Price]]&lt;20,"0-19",IF(Table2[[#This Row],[Unit Price]]&lt;40,"20-39",IF(Table2[[#This Row],[Unit Price]]&lt;80,"40-79","80+")))</f>
        <v>40-79</v>
      </c>
      <c r="I2481" t="str">
        <f>TEXT(Table2[[#This Row],[Date Sold]], "ddd")</f>
        <v>Thu</v>
      </c>
    </row>
    <row r="2482" spans="1:9" x14ac:dyDescent="0.25">
      <c r="A2482" t="s">
        <v>66</v>
      </c>
      <c r="B2482" t="s">
        <v>8</v>
      </c>
      <c r="C2482" t="s">
        <v>12</v>
      </c>
      <c r="D2482" s="1">
        <v>45712</v>
      </c>
      <c r="E2482">
        <v>16</v>
      </c>
      <c r="F2482">
        <v>5.37</v>
      </c>
      <c r="G2482">
        <v>85.92</v>
      </c>
      <c r="H2482" t="str">
        <f>IF(Table2[[#This Row],[Unit Price]]&lt;20,"0-19",IF(Table2[[#This Row],[Unit Price]]&lt;40,"20-39",IF(Table2[[#This Row],[Unit Price]]&lt;80,"40-79","80+")))</f>
        <v>0-19</v>
      </c>
      <c r="I2482" t="str">
        <f>TEXT(Table2[[#This Row],[Date Sold]], "ddd")</f>
        <v>Mon</v>
      </c>
    </row>
    <row r="2483" spans="1:9" x14ac:dyDescent="0.25">
      <c r="A2483" t="s">
        <v>7</v>
      </c>
      <c r="B2483" t="s">
        <v>16</v>
      </c>
      <c r="C2483" t="s">
        <v>9</v>
      </c>
      <c r="D2483" s="1">
        <v>45766</v>
      </c>
      <c r="E2483">
        <v>12</v>
      </c>
      <c r="F2483">
        <v>60</v>
      </c>
      <c r="G2483">
        <v>720</v>
      </c>
      <c r="H2483" t="str">
        <f>IF(Table2[[#This Row],[Unit Price]]&lt;20,"0-19",IF(Table2[[#This Row],[Unit Price]]&lt;40,"20-39",IF(Table2[[#This Row],[Unit Price]]&lt;80,"40-79","80+")))</f>
        <v>40-79</v>
      </c>
      <c r="I2483" t="str">
        <f>TEXT(Table2[[#This Row],[Date Sold]], "ddd")</f>
        <v>Sat</v>
      </c>
    </row>
    <row r="2484" spans="1:9" x14ac:dyDescent="0.25">
      <c r="A2484" t="s">
        <v>45</v>
      </c>
      <c r="B2484" t="s">
        <v>16</v>
      </c>
      <c r="C2484" t="s">
        <v>14</v>
      </c>
      <c r="D2484" s="1">
        <v>45759</v>
      </c>
      <c r="E2484">
        <v>20</v>
      </c>
      <c r="F2484">
        <v>48.17</v>
      </c>
      <c r="G2484">
        <v>963.4</v>
      </c>
      <c r="H2484" t="str">
        <f>IF(Table2[[#This Row],[Unit Price]]&lt;20,"0-19",IF(Table2[[#This Row],[Unit Price]]&lt;40,"20-39",IF(Table2[[#This Row],[Unit Price]]&lt;80,"40-79","80+")))</f>
        <v>40-79</v>
      </c>
      <c r="I2484" t="str">
        <f>TEXT(Table2[[#This Row],[Date Sold]], "ddd")</f>
        <v>Sat</v>
      </c>
    </row>
    <row r="2485" spans="1:9" x14ac:dyDescent="0.25">
      <c r="A2485" t="s">
        <v>37</v>
      </c>
      <c r="B2485" t="s">
        <v>22</v>
      </c>
      <c r="C2485" t="s">
        <v>12</v>
      </c>
      <c r="D2485" s="1">
        <v>45722</v>
      </c>
      <c r="E2485">
        <v>9</v>
      </c>
      <c r="F2485">
        <v>57.68</v>
      </c>
      <c r="G2485">
        <v>519.12</v>
      </c>
      <c r="H2485" t="str">
        <f>IF(Table2[[#This Row],[Unit Price]]&lt;20,"0-19",IF(Table2[[#This Row],[Unit Price]]&lt;40,"20-39",IF(Table2[[#This Row],[Unit Price]]&lt;80,"40-79","80+")))</f>
        <v>40-79</v>
      </c>
      <c r="I2485" t="str">
        <f>TEXT(Table2[[#This Row],[Date Sold]], "ddd")</f>
        <v>Thu</v>
      </c>
    </row>
    <row r="2486" spans="1:9" x14ac:dyDescent="0.25">
      <c r="A2486" t="s">
        <v>98</v>
      </c>
      <c r="B2486" t="s">
        <v>22</v>
      </c>
      <c r="C2486" t="s">
        <v>29</v>
      </c>
      <c r="D2486" s="1">
        <v>45715</v>
      </c>
      <c r="E2486">
        <v>9</v>
      </c>
      <c r="F2486">
        <v>74.11</v>
      </c>
      <c r="G2486">
        <v>666.99</v>
      </c>
      <c r="H2486" t="str">
        <f>IF(Table2[[#This Row],[Unit Price]]&lt;20,"0-19",IF(Table2[[#This Row],[Unit Price]]&lt;40,"20-39",IF(Table2[[#This Row],[Unit Price]]&lt;80,"40-79","80+")))</f>
        <v>40-79</v>
      </c>
      <c r="I2486" t="str">
        <f>TEXT(Table2[[#This Row],[Date Sold]], "ddd")</f>
        <v>Thu</v>
      </c>
    </row>
    <row r="2487" spans="1:9" x14ac:dyDescent="0.25">
      <c r="A2487" t="s">
        <v>10</v>
      </c>
      <c r="B2487" t="s">
        <v>16</v>
      </c>
      <c r="C2487" t="s">
        <v>9</v>
      </c>
      <c r="D2487" s="1">
        <v>45716</v>
      </c>
      <c r="E2487">
        <v>7</v>
      </c>
      <c r="F2487">
        <v>92.88</v>
      </c>
      <c r="G2487">
        <v>650.16</v>
      </c>
      <c r="H2487" t="str">
        <f>IF(Table2[[#This Row],[Unit Price]]&lt;20,"0-19",IF(Table2[[#This Row],[Unit Price]]&lt;40,"20-39",IF(Table2[[#This Row],[Unit Price]]&lt;80,"40-79","80+")))</f>
        <v>80+</v>
      </c>
      <c r="I2487" t="str">
        <f>TEXT(Table2[[#This Row],[Date Sold]], "ddd")</f>
        <v>Fri</v>
      </c>
    </row>
    <row r="2488" spans="1:9" x14ac:dyDescent="0.25">
      <c r="A2488" t="s">
        <v>39</v>
      </c>
      <c r="B2488" t="s">
        <v>24</v>
      </c>
      <c r="C2488" t="s">
        <v>25</v>
      </c>
      <c r="D2488" s="1">
        <v>45725</v>
      </c>
      <c r="E2488">
        <v>8</v>
      </c>
      <c r="F2488">
        <v>92.39</v>
      </c>
      <c r="G2488">
        <v>739.12</v>
      </c>
      <c r="H2488" t="str">
        <f>IF(Table2[[#This Row],[Unit Price]]&lt;20,"0-19",IF(Table2[[#This Row],[Unit Price]]&lt;40,"20-39",IF(Table2[[#This Row],[Unit Price]]&lt;80,"40-79","80+")))</f>
        <v>80+</v>
      </c>
      <c r="I2488" t="str">
        <f>TEXT(Table2[[#This Row],[Date Sold]], "ddd")</f>
        <v>Sun</v>
      </c>
    </row>
    <row r="2489" spans="1:9" x14ac:dyDescent="0.25">
      <c r="A2489" t="s">
        <v>40</v>
      </c>
      <c r="B2489" t="s">
        <v>18</v>
      </c>
      <c r="C2489" t="s">
        <v>14</v>
      </c>
      <c r="D2489" s="1">
        <v>45732</v>
      </c>
      <c r="E2489">
        <v>16</v>
      </c>
      <c r="F2489">
        <v>38.08</v>
      </c>
      <c r="G2489">
        <v>609.28</v>
      </c>
      <c r="H2489" t="str">
        <f>IF(Table2[[#This Row],[Unit Price]]&lt;20,"0-19",IF(Table2[[#This Row],[Unit Price]]&lt;40,"20-39",IF(Table2[[#This Row],[Unit Price]]&lt;80,"40-79","80+")))</f>
        <v>20-39</v>
      </c>
      <c r="I2489" t="str">
        <f>TEXT(Table2[[#This Row],[Date Sold]], "ddd")</f>
        <v>Sun</v>
      </c>
    </row>
    <row r="2490" spans="1:9" x14ac:dyDescent="0.25">
      <c r="A2490" t="s">
        <v>83</v>
      </c>
      <c r="B2490" t="s">
        <v>28</v>
      </c>
      <c r="C2490" t="s">
        <v>25</v>
      </c>
      <c r="D2490" s="1">
        <v>45717</v>
      </c>
      <c r="E2490">
        <v>20</v>
      </c>
      <c r="F2490">
        <v>82.84</v>
      </c>
      <c r="G2490">
        <v>1656.8</v>
      </c>
      <c r="H2490" t="str">
        <f>IF(Table2[[#This Row],[Unit Price]]&lt;20,"0-19",IF(Table2[[#This Row],[Unit Price]]&lt;40,"20-39",IF(Table2[[#This Row],[Unit Price]]&lt;80,"40-79","80+")))</f>
        <v>80+</v>
      </c>
      <c r="I2490" t="str">
        <f>TEXT(Table2[[#This Row],[Date Sold]], "ddd")</f>
        <v>Sat</v>
      </c>
    </row>
    <row r="2491" spans="1:9" x14ac:dyDescent="0.25">
      <c r="A2491" t="s">
        <v>36</v>
      </c>
      <c r="B2491" t="s">
        <v>42</v>
      </c>
      <c r="C2491" t="s">
        <v>25</v>
      </c>
      <c r="D2491" s="1">
        <v>45791</v>
      </c>
      <c r="E2491">
        <v>7</v>
      </c>
      <c r="F2491">
        <v>56.42</v>
      </c>
      <c r="G2491">
        <v>394.94</v>
      </c>
      <c r="H2491" t="str">
        <f>IF(Table2[[#This Row],[Unit Price]]&lt;20,"0-19",IF(Table2[[#This Row],[Unit Price]]&lt;40,"20-39",IF(Table2[[#This Row],[Unit Price]]&lt;80,"40-79","80+")))</f>
        <v>40-79</v>
      </c>
      <c r="I2491" t="str">
        <f>TEXT(Table2[[#This Row],[Date Sold]], "ddd")</f>
        <v>Wed</v>
      </c>
    </row>
    <row r="2492" spans="1:9" x14ac:dyDescent="0.25">
      <c r="A2492" t="s">
        <v>52</v>
      </c>
      <c r="B2492" t="s">
        <v>20</v>
      </c>
      <c r="C2492" t="s">
        <v>9</v>
      </c>
      <c r="D2492" s="1">
        <v>45784</v>
      </c>
      <c r="E2492">
        <v>6</v>
      </c>
      <c r="F2492">
        <v>39.340000000000003</v>
      </c>
      <c r="G2492">
        <v>236.04</v>
      </c>
      <c r="H2492" t="str">
        <f>IF(Table2[[#This Row],[Unit Price]]&lt;20,"0-19",IF(Table2[[#This Row],[Unit Price]]&lt;40,"20-39",IF(Table2[[#This Row],[Unit Price]]&lt;80,"40-79","80+")))</f>
        <v>20-39</v>
      </c>
      <c r="I2492" t="str">
        <f>TEXT(Table2[[#This Row],[Date Sold]], "ddd")</f>
        <v>Wed</v>
      </c>
    </row>
    <row r="2493" spans="1:9" x14ac:dyDescent="0.25">
      <c r="A2493" t="s">
        <v>88</v>
      </c>
      <c r="B2493" t="s">
        <v>11</v>
      </c>
      <c r="C2493" t="s">
        <v>29</v>
      </c>
      <c r="D2493" s="1">
        <v>45757</v>
      </c>
      <c r="E2493">
        <v>15</v>
      </c>
      <c r="F2493">
        <v>16.38</v>
      </c>
      <c r="G2493">
        <v>245.7</v>
      </c>
      <c r="H2493" t="str">
        <f>IF(Table2[[#This Row],[Unit Price]]&lt;20,"0-19",IF(Table2[[#This Row],[Unit Price]]&lt;40,"20-39",IF(Table2[[#This Row],[Unit Price]]&lt;80,"40-79","80+")))</f>
        <v>0-19</v>
      </c>
      <c r="I2493" t="str">
        <f>TEXT(Table2[[#This Row],[Date Sold]], "ddd")</f>
        <v>Thu</v>
      </c>
    </row>
    <row r="2494" spans="1:9" x14ac:dyDescent="0.25">
      <c r="A2494" t="s">
        <v>119</v>
      </c>
      <c r="B2494" t="s">
        <v>18</v>
      </c>
      <c r="C2494" t="s">
        <v>9</v>
      </c>
      <c r="D2494" s="1">
        <v>45716</v>
      </c>
      <c r="E2494">
        <v>20</v>
      </c>
      <c r="F2494">
        <v>49.85</v>
      </c>
      <c r="G2494">
        <v>997</v>
      </c>
      <c r="H2494" t="str">
        <f>IF(Table2[[#This Row],[Unit Price]]&lt;20,"0-19",IF(Table2[[#This Row],[Unit Price]]&lt;40,"20-39",IF(Table2[[#This Row],[Unit Price]]&lt;80,"40-79","80+")))</f>
        <v>40-79</v>
      </c>
      <c r="I2494" t="str">
        <f>TEXT(Table2[[#This Row],[Date Sold]], "ddd")</f>
        <v>Fri</v>
      </c>
    </row>
    <row r="2495" spans="1:9" x14ac:dyDescent="0.25">
      <c r="A2495" t="s">
        <v>30</v>
      </c>
      <c r="B2495" t="s">
        <v>16</v>
      </c>
      <c r="C2495" t="s">
        <v>14</v>
      </c>
      <c r="D2495" s="1">
        <v>45763</v>
      </c>
      <c r="E2495">
        <v>16</v>
      </c>
      <c r="F2495">
        <v>10.17</v>
      </c>
      <c r="G2495">
        <v>162.72</v>
      </c>
      <c r="H2495" t="str">
        <f>IF(Table2[[#This Row],[Unit Price]]&lt;20,"0-19",IF(Table2[[#This Row],[Unit Price]]&lt;40,"20-39",IF(Table2[[#This Row],[Unit Price]]&lt;80,"40-79","80+")))</f>
        <v>0-19</v>
      </c>
      <c r="I2495" t="str">
        <f>TEXT(Table2[[#This Row],[Date Sold]], "ddd")</f>
        <v>Wed</v>
      </c>
    </row>
    <row r="2496" spans="1:9" x14ac:dyDescent="0.25">
      <c r="A2496" t="s">
        <v>90</v>
      </c>
      <c r="B2496" t="s">
        <v>8</v>
      </c>
      <c r="C2496" t="s">
        <v>14</v>
      </c>
      <c r="D2496" s="1">
        <v>45739</v>
      </c>
      <c r="E2496">
        <v>9</v>
      </c>
      <c r="F2496">
        <v>65.69</v>
      </c>
      <c r="G2496">
        <v>591.21</v>
      </c>
      <c r="H2496" t="str">
        <f>IF(Table2[[#This Row],[Unit Price]]&lt;20,"0-19",IF(Table2[[#This Row],[Unit Price]]&lt;40,"20-39",IF(Table2[[#This Row],[Unit Price]]&lt;80,"40-79","80+")))</f>
        <v>40-79</v>
      </c>
      <c r="I2496" t="str">
        <f>TEXT(Table2[[#This Row],[Date Sold]], "ddd")</f>
        <v>Sun</v>
      </c>
    </row>
    <row r="2497" spans="1:9" x14ac:dyDescent="0.25">
      <c r="A2497" t="s">
        <v>34</v>
      </c>
      <c r="B2497" t="s">
        <v>24</v>
      </c>
      <c r="C2497" t="s">
        <v>9</v>
      </c>
      <c r="D2497" s="1">
        <v>45727</v>
      </c>
      <c r="E2497">
        <v>11</v>
      </c>
      <c r="F2497">
        <v>83.51</v>
      </c>
      <c r="G2497">
        <v>918.61</v>
      </c>
      <c r="H2497" t="str">
        <f>IF(Table2[[#This Row],[Unit Price]]&lt;20,"0-19",IF(Table2[[#This Row],[Unit Price]]&lt;40,"20-39",IF(Table2[[#This Row],[Unit Price]]&lt;80,"40-79","80+")))</f>
        <v>80+</v>
      </c>
      <c r="I2497" t="str">
        <f>TEXT(Table2[[#This Row],[Date Sold]], "ddd")</f>
        <v>Tue</v>
      </c>
    </row>
    <row r="2498" spans="1:9" x14ac:dyDescent="0.25">
      <c r="A2498" t="s">
        <v>108</v>
      </c>
      <c r="B2498" t="s">
        <v>20</v>
      </c>
      <c r="C2498" t="s">
        <v>14</v>
      </c>
      <c r="D2498" s="1">
        <v>45715</v>
      </c>
      <c r="E2498">
        <v>5</v>
      </c>
      <c r="F2498">
        <v>26.3</v>
      </c>
      <c r="G2498">
        <v>131.5</v>
      </c>
      <c r="H2498" t="str">
        <f>IF(Table2[[#This Row],[Unit Price]]&lt;20,"0-19",IF(Table2[[#This Row],[Unit Price]]&lt;40,"20-39",IF(Table2[[#This Row],[Unit Price]]&lt;80,"40-79","80+")))</f>
        <v>20-39</v>
      </c>
      <c r="I2498" t="str">
        <f>TEXT(Table2[[#This Row],[Date Sold]], "ddd")</f>
        <v>Thu</v>
      </c>
    </row>
    <row r="2499" spans="1:9" x14ac:dyDescent="0.25">
      <c r="A2499" t="s">
        <v>77</v>
      </c>
      <c r="B2499" t="s">
        <v>42</v>
      </c>
      <c r="C2499" t="s">
        <v>25</v>
      </c>
      <c r="D2499" s="1">
        <v>45726</v>
      </c>
      <c r="E2499">
        <v>9</v>
      </c>
      <c r="F2499">
        <v>17.41</v>
      </c>
      <c r="G2499">
        <v>156.69</v>
      </c>
      <c r="H2499" t="str">
        <f>IF(Table2[[#This Row],[Unit Price]]&lt;20,"0-19",IF(Table2[[#This Row],[Unit Price]]&lt;40,"20-39",IF(Table2[[#This Row],[Unit Price]]&lt;80,"40-79","80+")))</f>
        <v>0-19</v>
      </c>
      <c r="I2499" t="str">
        <f>TEXT(Table2[[#This Row],[Date Sold]], "ddd")</f>
        <v>Mon</v>
      </c>
    </row>
    <row r="2500" spans="1:9" x14ac:dyDescent="0.25">
      <c r="A2500" t="s">
        <v>30</v>
      </c>
      <c r="B2500" t="s">
        <v>42</v>
      </c>
      <c r="C2500" t="s">
        <v>12</v>
      </c>
      <c r="D2500" s="1">
        <v>45712</v>
      </c>
      <c r="E2500">
        <v>16</v>
      </c>
      <c r="F2500">
        <v>22.86</v>
      </c>
      <c r="G2500">
        <v>365.76</v>
      </c>
      <c r="H2500" t="str">
        <f>IF(Table2[[#This Row],[Unit Price]]&lt;20,"0-19",IF(Table2[[#This Row],[Unit Price]]&lt;40,"20-39",IF(Table2[[#This Row],[Unit Price]]&lt;80,"40-79","80+")))</f>
        <v>20-39</v>
      </c>
      <c r="I2500" t="str">
        <f>TEXT(Table2[[#This Row],[Date Sold]], "ddd")</f>
        <v>Mon</v>
      </c>
    </row>
    <row r="2501" spans="1:9" x14ac:dyDescent="0.25">
      <c r="A2501" t="s">
        <v>85</v>
      </c>
      <c r="B2501" t="s">
        <v>16</v>
      </c>
      <c r="C2501" t="s">
        <v>25</v>
      </c>
      <c r="D2501" s="1">
        <v>45791</v>
      </c>
      <c r="E2501">
        <v>16</v>
      </c>
      <c r="F2501">
        <v>40.57</v>
      </c>
      <c r="G2501">
        <v>649.12</v>
      </c>
      <c r="H2501" t="str">
        <f>IF(Table2[[#This Row],[Unit Price]]&lt;20,"0-19",IF(Table2[[#This Row],[Unit Price]]&lt;40,"20-39",IF(Table2[[#This Row],[Unit Price]]&lt;80,"40-79","80+")))</f>
        <v>40-79</v>
      </c>
      <c r="I2501" t="str">
        <f>TEXT(Table2[[#This Row],[Date Sold]], "ddd")</f>
        <v>Wed</v>
      </c>
    </row>
    <row r="2502" spans="1:9" x14ac:dyDescent="0.25">
      <c r="A2502" t="s">
        <v>34</v>
      </c>
      <c r="B2502" t="s">
        <v>28</v>
      </c>
      <c r="C2502" t="s">
        <v>9</v>
      </c>
      <c r="D2502" s="1">
        <v>45735</v>
      </c>
      <c r="E2502">
        <v>3</v>
      </c>
      <c r="F2502">
        <v>57.64</v>
      </c>
      <c r="G2502">
        <v>172.92</v>
      </c>
      <c r="H2502" t="str">
        <f>IF(Table2[[#This Row],[Unit Price]]&lt;20,"0-19",IF(Table2[[#This Row],[Unit Price]]&lt;40,"20-39",IF(Table2[[#This Row],[Unit Price]]&lt;80,"40-79","80+")))</f>
        <v>40-79</v>
      </c>
      <c r="I2502" t="str">
        <f>TEXT(Table2[[#This Row],[Date Sold]], "ddd")</f>
        <v>Wed</v>
      </c>
    </row>
    <row r="2503" spans="1:9" x14ac:dyDescent="0.25">
      <c r="A2503" t="s">
        <v>89</v>
      </c>
      <c r="B2503" t="s">
        <v>28</v>
      </c>
      <c r="C2503" t="s">
        <v>9</v>
      </c>
      <c r="D2503" s="1">
        <v>45771</v>
      </c>
      <c r="E2503">
        <v>17</v>
      </c>
      <c r="F2503">
        <v>92.49</v>
      </c>
      <c r="G2503">
        <v>1572.33</v>
      </c>
      <c r="H2503" t="str">
        <f>IF(Table2[[#This Row],[Unit Price]]&lt;20,"0-19",IF(Table2[[#This Row],[Unit Price]]&lt;40,"20-39",IF(Table2[[#This Row],[Unit Price]]&lt;80,"40-79","80+")))</f>
        <v>80+</v>
      </c>
      <c r="I2503" t="str">
        <f>TEXT(Table2[[#This Row],[Date Sold]], "ddd")</f>
        <v>Thu</v>
      </c>
    </row>
    <row r="2504" spans="1:9" x14ac:dyDescent="0.25">
      <c r="A2504" t="s">
        <v>59</v>
      </c>
      <c r="B2504" t="s">
        <v>11</v>
      </c>
      <c r="C2504" t="s">
        <v>14</v>
      </c>
      <c r="D2504" s="1">
        <v>45767</v>
      </c>
      <c r="E2504">
        <v>18</v>
      </c>
      <c r="F2504">
        <v>91.9</v>
      </c>
      <c r="G2504">
        <v>1654.2</v>
      </c>
      <c r="H2504" t="str">
        <f>IF(Table2[[#This Row],[Unit Price]]&lt;20,"0-19",IF(Table2[[#This Row],[Unit Price]]&lt;40,"20-39",IF(Table2[[#This Row],[Unit Price]]&lt;80,"40-79","80+")))</f>
        <v>80+</v>
      </c>
      <c r="I2504" t="str">
        <f>TEXT(Table2[[#This Row],[Date Sold]], "ddd")</f>
        <v>Sun</v>
      </c>
    </row>
    <row r="2505" spans="1:9" x14ac:dyDescent="0.25">
      <c r="A2505" t="s">
        <v>116</v>
      </c>
      <c r="B2505" t="s">
        <v>16</v>
      </c>
      <c r="C2505" t="s">
        <v>14</v>
      </c>
      <c r="D2505" s="1">
        <v>45795</v>
      </c>
      <c r="E2505">
        <v>2</v>
      </c>
      <c r="F2505">
        <v>51.79</v>
      </c>
      <c r="G2505">
        <v>103.58</v>
      </c>
      <c r="H2505" t="str">
        <f>IF(Table2[[#This Row],[Unit Price]]&lt;20,"0-19",IF(Table2[[#This Row],[Unit Price]]&lt;40,"20-39",IF(Table2[[#This Row],[Unit Price]]&lt;80,"40-79","80+")))</f>
        <v>40-79</v>
      </c>
      <c r="I2505" t="str">
        <f>TEXT(Table2[[#This Row],[Date Sold]], "ddd")</f>
        <v>Sun</v>
      </c>
    </row>
    <row r="2506" spans="1:9" x14ac:dyDescent="0.25">
      <c r="A2506" t="s">
        <v>113</v>
      </c>
      <c r="B2506" t="s">
        <v>42</v>
      </c>
      <c r="C2506" t="s">
        <v>14</v>
      </c>
      <c r="D2506" s="1">
        <v>45711</v>
      </c>
      <c r="E2506">
        <v>4</v>
      </c>
      <c r="F2506">
        <v>97.64</v>
      </c>
      <c r="G2506">
        <v>390.56</v>
      </c>
      <c r="H2506" t="str">
        <f>IF(Table2[[#This Row],[Unit Price]]&lt;20,"0-19",IF(Table2[[#This Row],[Unit Price]]&lt;40,"20-39",IF(Table2[[#This Row],[Unit Price]]&lt;80,"40-79","80+")))</f>
        <v>80+</v>
      </c>
      <c r="I2506" t="str">
        <f>TEXT(Table2[[#This Row],[Date Sold]], "ddd")</f>
        <v>Sun</v>
      </c>
    </row>
    <row r="2507" spans="1:9" x14ac:dyDescent="0.25">
      <c r="A2507" t="s">
        <v>56</v>
      </c>
      <c r="B2507" t="s">
        <v>28</v>
      </c>
      <c r="C2507" t="s">
        <v>12</v>
      </c>
      <c r="D2507" s="1">
        <v>45745</v>
      </c>
      <c r="E2507">
        <v>1</v>
      </c>
      <c r="F2507">
        <v>49.95</v>
      </c>
      <c r="G2507">
        <v>49.95</v>
      </c>
      <c r="H2507" t="str">
        <f>IF(Table2[[#This Row],[Unit Price]]&lt;20,"0-19",IF(Table2[[#This Row],[Unit Price]]&lt;40,"20-39",IF(Table2[[#This Row],[Unit Price]]&lt;80,"40-79","80+")))</f>
        <v>40-79</v>
      </c>
      <c r="I2507" t="str">
        <f>TEXT(Table2[[#This Row],[Date Sold]], "ddd")</f>
        <v>Sat</v>
      </c>
    </row>
    <row r="2508" spans="1:9" x14ac:dyDescent="0.25">
      <c r="A2508" t="s">
        <v>111</v>
      </c>
      <c r="B2508" t="s">
        <v>42</v>
      </c>
      <c r="C2508" t="s">
        <v>9</v>
      </c>
      <c r="D2508" s="1">
        <v>45756</v>
      </c>
      <c r="E2508">
        <v>13</v>
      </c>
      <c r="F2508">
        <v>16.27</v>
      </c>
      <c r="G2508">
        <v>211.51</v>
      </c>
      <c r="H2508" t="str">
        <f>IF(Table2[[#This Row],[Unit Price]]&lt;20,"0-19",IF(Table2[[#This Row],[Unit Price]]&lt;40,"20-39",IF(Table2[[#This Row],[Unit Price]]&lt;80,"40-79","80+")))</f>
        <v>0-19</v>
      </c>
      <c r="I2508" t="str">
        <f>TEXT(Table2[[#This Row],[Date Sold]], "ddd")</f>
        <v>Wed</v>
      </c>
    </row>
    <row r="2509" spans="1:9" x14ac:dyDescent="0.25">
      <c r="A2509" t="s">
        <v>121</v>
      </c>
      <c r="B2509" t="s">
        <v>22</v>
      </c>
      <c r="C2509" t="s">
        <v>25</v>
      </c>
      <c r="D2509" s="1">
        <v>45713</v>
      </c>
      <c r="E2509">
        <v>3</v>
      </c>
      <c r="F2509">
        <v>86.18</v>
      </c>
      <c r="G2509">
        <v>258.54000000000002</v>
      </c>
      <c r="H2509" t="str">
        <f>IF(Table2[[#This Row],[Unit Price]]&lt;20,"0-19",IF(Table2[[#This Row],[Unit Price]]&lt;40,"20-39",IF(Table2[[#This Row],[Unit Price]]&lt;80,"40-79","80+")))</f>
        <v>80+</v>
      </c>
      <c r="I2509" t="str">
        <f>TEXT(Table2[[#This Row],[Date Sold]], "ddd")</f>
        <v>Tue</v>
      </c>
    </row>
    <row r="2510" spans="1:9" x14ac:dyDescent="0.25">
      <c r="A2510" t="s">
        <v>97</v>
      </c>
      <c r="B2510" t="s">
        <v>18</v>
      </c>
      <c r="C2510" t="s">
        <v>25</v>
      </c>
      <c r="D2510" s="1">
        <v>45785</v>
      </c>
      <c r="E2510">
        <v>14</v>
      </c>
      <c r="F2510">
        <v>51.12</v>
      </c>
      <c r="G2510">
        <v>715.68</v>
      </c>
      <c r="H2510" t="str">
        <f>IF(Table2[[#This Row],[Unit Price]]&lt;20,"0-19",IF(Table2[[#This Row],[Unit Price]]&lt;40,"20-39",IF(Table2[[#This Row],[Unit Price]]&lt;80,"40-79","80+")))</f>
        <v>40-79</v>
      </c>
      <c r="I2510" t="str">
        <f>TEXT(Table2[[#This Row],[Date Sold]], "ddd")</f>
        <v>Thu</v>
      </c>
    </row>
    <row r="2511" spans="1:9" x14ac:dyDescent="0.25">
      <c r="A2511" t="s">
        <v>116</v>
      </c>
      <c r="B2511" t="s">
        <v>28</v>
      </c>
      <c r="C2511" t="s">
        <v>9</v>
      </c>
      <c r="D2511" s="1">
        <v>45719</v>
      </c>
      <c r="E2511">
        <v>8</v>
      </c>
      <c r="F2511">
        <v>51.45</v>
      </c>
      <c r="G2511">
        <v>411.6</v>
      </c>
      <c r="H2511" t="str">
        <f>IF(Table2[[#This Row],[Unit Price]]&lt;20,"0-19",IF(Table2[[#This Row],[Unit Price]]&lt;40,"20-39",IF(Table2[[#This Row],[Unit Price]]&lt;80,"40-79","80+")))</f>
        <v>40-79</v>
      </c>
      <c r="I2511" t="str">
        <f>TEXT(Table2[[#This Row],[Date Sold]], "ddd")</f>
        <v>Mon</v>
      </c>
    </row>
    <row r="2512" spans="1:9" x14ac:dyDescent="0.25">
      <c r="A2512" t="s">
        <v>102</v>
      </c>
      <c r="B2512" t="s">
        <v>20</v>
      </c>
      <c r="C2512" t="s">
        <v>12</v>
      </c>
      <c r="D2512" s="1">
        <v>45747</v>
      </c>
      <c r="E2512">
        <v>5</v>
      </c>
      <c r="F2512">
        <v>83.89</v>
      </c>
      <c r="G2512">
        <v>419.45</v>
      </c>
      <c r="H2512" t="str">
        <f>IF(Table2[[#This Row],[Unit Price]]&lt;20,"0-19",IF(Table2[[#This Row],[Unit Price]]&lt;40,"20-39",IF(Table2[[#This Row],[Unit Price]]&lt;80,"40-79","80+")))</f>
        <v>80+</v>
      </c>
      <c r="I2512" t="str">
        <f>TEXT(Table2[[#This Row],[Date Sold]], "ddd")</f>
        <v>Mon</v>
      </c>
    </row>
    <row r="2513" spans="1:9" x14ac:dyDescent="0.25">
      <c r="A2513" t="s">
        <v>19</v>
      </c>
      <c r="B2513" t="s">
        <v>11</v>
      </c>
      <c r="C2513" t="s">
        <v>25</v>
      </c>
      <c r="D2513" s="1">
        <v>45740</v>
      </c>
      <c r="E2513">
        <v>20</v>
      </c>
      <c r="F2513">
        <v>97.36</v>
      </c>
      <c r="G2513">
        <v>1947.2</v>
      </c>
      <c r="H2513" t="str">
        <f>IF(Table2[[#This Row],[Unit Price]]&lt;20,"0-19",IF(Table2[[#This Row],[Unit Price]]&lt;40,"20-39",IF(Table2[[#This Row],[Unit Price]]&lt;80,"40-79","80+")))</f>
        <v>80+</v>
      </c>
      <c r="I2513" t="str">
        <f>TEXT(Table2[[#This Row],[Date Sold]], "ddd")</f>
        <v>Mon</v>
      </c>
    </row>
    <row r="2514" spans="1:9" x14ac:dyDescent="0.25">
      <c r="A2514" t="s">
        <v>104</v>
      </c>
      <c r="B2514" t="s">
        <v>28</v>
      </c>
      <c r="C2514" t="s">
        <v>9</v>
      </c>
      <c r="D2514" s="1">
        <v>45765</v>
      </c>
      <c r="E2514">
        <v>12</v>
      </c>
      <c r="F2514">
        <v>36.770000000000003</v>
      </c>
      <c r="G2514">
        <v>441.24</v>
      </c>
      <c r="H2514" t="str">
        <f>IF(Table2[[#This Row],[Unit Price]]&lt;20,"0-19",IF(Table2[[#This Row],[Unit Price]]&lt;40,"20-39",IF(Table2[[#This Row],[Unit Price]]&lt;80,"40-79","80+")))</f>
        <v>20-39</v>
      </c>
      <c r="I2514" t="str">
        <f>TEXT(Table2[[#This Row],[Date Sold]], "ddd")</f>
        <v>Fri</v>
      </c>
    </row>
    <row r="2515" spans="1:9" x14ac:dyDescent="0.25">
      <c r="A2515" t="s">
        <v>69</v>
      </c>
      <c r="B2515" t="s">
        <v>28</v>
      </c>
      <c r="C2515" t="s">
        <v>14</v>
      </c>
      <c r="D2515" s="1">
        <v>45783</v>
      </c>
      <c r="E2515">
        <v>14</v>
      </c>
      <c r="F2515">
        <v>50.94</v>
      </c>
      <c r="G2515">
        <v>713.16</v>
      </c>
      <c r="H2515" t="str">
        <f>IF(Table2[[#This Row],[Unit Price]]&lt;20,"0-19",IF(Table2[[#This Row],[Unit Price]]&lt;40,"20-39",IF(Table2[[#This Row],[Unit Price]]&lt;80,"40-79","80+")))</f>
        <v>40-79</v>
      </c>
      <c r="I2515" t="str">
        <f>TEXT(Table2[[#This Row],[Date Sold]], "ddd")</f>
        <v>Tue</v>
      </c>
    </row>
    <row r="2516" spans="1:9" x14ac:dyDescent="0.25">
      <c r="A2516" t="s">
        <v>96</v>
      </c>
      <c r="B2516" t="s">
        <v>38</v>
      </c>
      <c r="C2516" t="s">
        <v>12</v>
      </c>
      <c r="D2516" s="1">
        <v>45758</v>
      </c>
      <c r="E2516">
        <v>13</v>
      </c>
      <c r="F2516">
        <v>32.33</v>
      </c>
      <c r="G2516">
        <v>420.29</v>
      </c>
      <c r="H2516" t="str">
        <f>IF(Table2[[#This Row],[Unit Price]]&lt;20,"0-19",IF(Table2[[#This Row],[Unit Price]]&lt;40,"20-39",IF(Table2[[#This Row],[Unit Price]]&lt;80,"40-79","80+")))</f>
        <v>20-39</v>
      </c>
      <c r="I2516" t="str">
        <f>TEXT(Table2[[#This Row],[Date Sold]], "ddd")</f>
        <v>Fri</v>
      </c>
    </row>
    <row r="2517" spans="1:9" x14ac:dyDescent="0.25">
      <c r="A2517" t="s">
        <v>71</v>
      </c>
      <c r="B2517" t="s">
        <v>42</v>
      </c>
      <c r="C2517" t="s">
        <v>12</v>
      </c>
      <c r="D2517" s="1">
        <v>45726</v>
      </c>
      <c r="E2517">
        <v>11</v>
      </c>
      <c r="F2517">
        <v>12.47</v>
      </c>
      <c r="G2517">
        <v>137.16999999999999</v>
      </c>
      <c r="H2517" t="str">
        <f>IF(Table2[[#This Row],[Unit Price]]&lt;20,"0-19",IF(Table2[[#This Row],[Unit Price]]&lt;40,"20-39",IF(Table2[[#This Row],[Unit Price]]&lt;80,"40-79","80+")))</f>
        <v>0-19</v>
      </c>
      <c r="I2517" t="str">
        <f>TEXT(Table2[[#This Row],[Date Sold]], "ddd")</f>
        <v>Mon</v>
      </c>
    </row>
    <row r="2518" spans="1:9" x14ac:dyDescent="0.25">
      <c r="A2518" t="s">
        <v>69</v>
      </c>
      <c r="B2518" t="s">
        <v>24</v>
      </c>
      <c r="C2518" t="s">
        <v>12</v>
      </c>
      <c r="D2518" s="1">
        <v>45724</v>
      </c>
      <c r="E2518">
        <v>8</v>
      </c>
      <c r="F2518">
        <v>43.75</v>
      </c>
      <c r="G2518">
        <v>350</v>
      </c>
      <c r="H2518" t="str">
        <f>IF(Table2[[#This Row],[Unit Price]]&lt;20,"0-19",IF(Table2[[#This Row],[Unit Price]]&lt;40,"20-39",IF(Table2[[#This Row],[Unit Price]]&lt;80,"40-79","80+")))</f>
        <v>40-79</v>
      </c>
      <c r="I2518" t="str">
        <f>TEXT(Table2[[#This Row],[Date Sold]], "ddd")</f>
        <v>Sat</v>
      </c>
    </row>
    <row r="2519" spans="1:9" x14ac:dyDescent="0.25">
      <c r="A2519" t="s">
        <v>88</v>
      </c>
      <c r="B2519" t="s">
        <v>18</v>
      </c>
      <c r="C2519" t="s">
        <v>25</v>
      </c>
      <c r="D2519" s="1">
        <v>45779</v>
      </c>
      <c r="E2519">
        <v>6</v>
      </c>
      <c r="F2519">
        <v>97.52</v>
      </c>
      <c r="G2519">
        <v>585.12</v>
      </c>
      <c r="H2519" t="str">
        <f>IF(Table2[[#This Row],[Unit Price]]&lt;20,"0-19",IF(Table2[[#This Row],[Unit Price]]&lt;40,"20-39",IF(Table2[[#This Row],[Unit Price]]&lt;80,"40-79","80+")))</f>
        <v>80+</v>
      </c>
      <c r="I2519" t="str">
        <f>TEXT(Table2[[#This Row],[Date Sold]], "ddd")</f>
        <v>Fri</v>
      </c>
    </row>
    <row r="2520" spans="1:9" x14ac:dyDescent="0.25">
      <c r="A2520" t="s">
        <v>26</v>
      </c>
      <c r="B2520" t="s">
        <v>20</v>
      </c>
      <c r="C2520" t="s">
        <v>14</v>
      </c>
      <c r="D2520" s="1">
        <v>45781</v>
      </c>
      <c r="E2520">
        <v>6</v>
      </c>
      <c r="F2520">
        <v>92.84</v>
      </c>
      <c r="G2520">
        <v>557.04</v>
      </c>
      <c r="H2520" t="str">
        <f>IF(Table2[[#This Row],[Unit Price]]&lt;20,"0-19",IF(Table2[[#This Row],[Unit Price]]&lt;40,"20-39",IF(Table2[[#This Row],[Unit Price]]&lt;80,"40-79","80+")))</f>
        <v>80+</v>
      </c>
      <c r="I2520" t="str">
        <f>TEXT(Table2[[#This Row],[Date Sold]], "ddd")</f>
        <v>Sun</v>
      </c>
    </row>
    <row r="2521" spans="1:9" x14ac:dyDescent="0.25">
      <c r="A2521" t="s">
        <v>108</v>
      </c>
      <c r="B2521" t="s">
        <v>24</v>
      </c>
      <c r="C2521" t="s">
        <v>14</v>
      </c>
      <c r="D2521" s="1">
        <v>45767</v>
      </c>
      <c r="E2521">
        <v>18</v>
      </c>
      <c r="F2521">
        <v>56.31</v>
      </c>
      <c r="G2521">
        <v>1013.58</v>
      </c>
      <c r="H2521" t="str">
        <f>IF(Table2[[#This Row],[Unit Price]]&lt;20,"0-19",IF(Table2[[#This Row],[Unit Price]]&lt;40,"20-39",IF(Table2[[#This Row],[Unit Price]]&lt;80,"40-79","80+")))</f>
        <v>40-79</v>
      </c>
      <c r="I2521" t="str">
        <f>TEXT(Table2[[#This Row],[Date Sold]], "ddd")</f>
        <v>Sun</v>
      </c>
    </row>
    <row r="2522" spans="1:9" x14ac:dyDescent="0.25">
      <c r="A2522" t="s">
        <v>94</v>
      </c>
      <c r="B2522" t="s">
        <v>28</v>
      </c>
      <c r="C2522" t="s">
        <v>29</v>
      </c>
      <c r="D2522" s="1">
        <v>45743</v>
      </c>
      <c r="E2522">
        <v>14</v>
      </c>
      <c r="F2522">
        <v>14.9</v>
      </c>
      <c r="G2522">
        <v>208.6</v>
      </c>
      <c r="H2522" t="str">
        <f>IF(Table2[[#This Row],[Unit Price]]&lt;20,"0-19",IF(Table2[[#This Row],[Unit Price]]&lt;40,"20-39",IF(Table2[[#This Row],[Unit Price]]&lt;80,"40-79","80+")))</f>
        <v>0-19</v>
      </c>
      <c r="I2522" t="str">
        <f>TEXT(Table2[[#This Row],[Date Sold]], "ddd")</f>
        <v>Thu</v>
      </c>
    </row>
    <row r="2523" spans="1:9" x14ac:dyDescent="0.25">
      <c r="A2523" t="s">
        <v>86</v>
      </c>
      <c r="B2523" t="s">
        <v>11</v>
      </c>
      <c r="C2523" t="s">
        <v>14</v>
      </c>
      <c r="D2523" s="1">
        <v>45777</v>
      </c>
      <c r="E2523">
        <v>8</v>
      </c>
      <c r="F2523">
        <v>44.83</v>
      </c>
      <c r="G2523">
        <v>358.64</v>
      </c>
      <c r="H2523" t="str">
        <f>IF(Table2[[#This Row],[Unit Price]]&lt;20,"0-19",IF(Table2[[#This Row],[Unit Price]]&lt;40,"20-39",IF(Table2[[#This Row],[Unit Price]]&lt;80,"40-79","80+")))</f>
        <v>40-79</v>
      </c>
      <c r="I2523" t="str">
        <f>TEXT(Table2[[#This Row],[Date Sold]], "ddd")</f>
        <v>Wed</v>
      </c>
    </row>
    <row r="2524" spans="1:9" x14ac:dyDescent="0.25">
      <c r="A2524" t="s">
        <v>92</v>
      </c>
      <c r="B2524" t="s">
        <v>11</v>
      </c>
      <c r="C2524" t="s">
        <v>9</v>
      </c>
      <c r="D2524" s="1">
        <v>45752</v>
      </c>
      <c r="E2524">
        <v>18</v>
      </c>
      <c r="F2524">
        <v>41.21</v>
      </c>
      <c r="G2524">
        <v>741.78</v>
      </c>
      <c r="H2524" t="str">
        <f>IF(Table2[[#This Row],[Unit Price]]&lt;20,"0-19",IF(Table2[[#This Row],[Unit Price]]&lt;40,"20-39",IF(Table2[[#This Row],[Unit Price]]&lt;80,"40-79","80+")))</f>
        <v>40-79</v>
      </c>
      <c r="I2524" t="str">
        <f>TEXT(Table2[[#This Row],[Date Sold]], "ddd")</f>
        <v>Sat</v>
      </c>
    </row>
    <row r="2525" spans="1:9" x14ac:dyDescent="0.25">
      <c r="A2525" t="s">
        <v>66</v>
      </c>
      <c r="B2525" t="s">
        <v>20</v>
      </c>
      <c r="C2525" t="s">
        <v>9</v>
      </c>
      <c r="D2525" s="1">
        <v>45773</v>
      </c>
      <c r="E2525">
        <v>4</v>
      </c>
      <c r="F2525">
        <v>74.17</v>
      </c>
      <c r="G2525">
        <v>296.68</v>
      </c>
      <c r="H2525" t="str">
        <f>IF(Table2[[#This Row],[Unit Price]]&lt;20,"0-19",IF(Table2[[#This Row],[Unit Price]]&lt;40,"20-39",IF(Table2[[#This Row],[Unit Price]]&lt;80,"40-79","80+")))</f>
        <v>40-79</v>
      </c>
      <c r="I2525" t="str">
        <f>TEXT(Table2[[#This Row],[Date Sold]], "ddd")</f>
        <v>Sat</v>
      </c>
    </row>
    <row r="2526" spans="1:9" x14ac:dyDescent="0.25">
      <c r="A2526" t="s">
        <v>27</v>
      </c>
      <c r="B2526" t="s">
        <v>28</v>
      </c>
      <c r="C2526" t="s">
        <v>25</v>
      </c>
      <c r="D2526" s="1">
        <v>45711</v>
      </c>
      <c r="E2526">
        <v>2</v>
      </c>
      <c r="F2526">
        <v>18.690000000000001</v>
      </c>
      <c r="G2526">
        <v>37.380000000000003</v>
      </c>
      <c r="H2526" t="str">
        <f>IF(Table2[[#This Row],[Unit Price]]&lt;20,"0-19",IF(Table2[[#This Row],[Unit Price]]&lt;40,"20-39",IF(Table2[[#This Row],[Unit Price]]&lt;80,"40-79","80+")))</f>
        <v>0-19</v>
      </c>
      <c r="I2526" t="str">
        <f>TEXT(Table2[[#This Row],[Date Sold]], "ddd")</f>
        <v>Sun</v>
      </c>
    </row>
    <row r="2527" spans="1:9" x14ac:dyDescent="0.25">
      <c r="A2527" t="s">
        <v>80</v>
      </c>
      <c r="B2527" t="s">
        <v>28</v>
      </c>
      <c r="C2527" t="s">
        <v>25</v>
      </c>
      <c r="D2527" s="1">
        <v>45724</v>
      </c>
      <c r="E2527">
        <v>20</v>
      </c>
      <c r="F2527">
        <v>25.49</v>
      </c>
      <c r="G2527">
        <v>509.8</v>
      </c>
      <c r="H2527" t="str">
        <f>IF(Table2[[#This Row],[Unit Price]]&lt;20,"0-19",IF(Table2[[#This Row],[Unit Price]]&lt;40,"20-39",IF(Table2[[#This Row],[Unit Price]]&lt;80,"40-79","80+")))</f>
        <v>20-39</v>
      </c>
      <c r="I2527" t="str">
        <f>TEXT(Table2[[#This Row],[Date Sold]], "ddd")</f>
        <v>Sat</v>
      </c>
    </row>
    <row r="2528" spans="1:9" x14ac:dyDescent="0.25">
      <c r="A2528" t="s">
        <v>85</v>
      </c>
      <c r="B2528" t="s">
        <v>28</v>
      </c>
      <c r="C2528" t="s">
        <v>25</v>
      </c>
      <c r="D2528" s="1">
        <v>45774</v>
      </c>
      <c r="E2528">
        <v>1</v>
      </c>
      <c r="F2528">
        <v>75.59</v>
      </c>
      <c r="G2528">
        <v>75.59</v>
      </c>
      <c r="H2528" t="str">
        <f>IF(Table2[[#This Row],[Unit Price]]&lt;20,"0-19",IF(Table2[[#This Row],[Unit Price]]&lt;40,"20-39",IF(Table2[[#This Row],[Unit Price]]&lt;80,"40-79","80+")))</f>
        <v>40-79</v>
      </c>
      <c r="I2528" t="str">
        <f>TEXT(Table2[[#This Row],[Date Sold]], "ddd")</f>
        <v>Sun</v>
      </c>
    </row>
    <row r="2529" spans="1:9" x14ac:dyDescent="0.25">
      <c r="A2529" t="s">
        <v>40</v>
      </c>
      <c r="B2529" t="s">
        <v>11</v>
      </c>
      <c r="C2529" t="s">
        <v>25</v>
      </c>
      <c r="D2529" s="1">
        <v>45757</v>
      </c>
      <c r="E2529">
        <v>1</v>
      </c>
      <c r="F2529">
        <v>15.25</v>
      </c>
      <c r="G2529">
        <v>15.25</v>
      </c>
      <c r="H2529" t="str">
        <f>IF(Table2[[#This Row],[Unit Price]]&lt;20,"0-19",IF(Table2[[#This Row],[Unit Price]]&lt;40,"20-39",IF(Table2[[#This Row],[Unit Price]]&lt;80,"40-79","80+")))</f>
        <v>0-19</v>
      </c>
      <c r="I2529" t="str">
        <f>TEXT(Table2[[#This Row],[Date Sold]], "ddd")</f>
        <v>Thu</v>
      </c>
    </row>
    <row r="2530" spans="1:9" x14ac:dyDescent="0.25">
      <c r="A2530" t="s">
        <v>90</v>
      </c>
      <c r="B2530" t="s">
        <v>22</v>
      </c>
      <c r="C2530" t="s">
        <v>9</v>
      </c>
      <c r="D2530" s="1">
        <v>45766</v>
      </c>
      <c r="E2530">
        <v>17</v>
      </c>
      <c r="F2530">
        <v>27.85</v>
      </c>
      <c r="G2530">
        <v>473.45</v>
      </c>
      <c r="H2530" t="str">
        <f>IF(Table2[[#This Row],[Unit Price]]&lt;20,"0-19",IF(Table2[[#This Row],[Unit Price]]&lt;40,"20-39",IF(Table2[[#This Row],[Unit Price]]&lt;80,"40-79","80+")))</f>
        <v>20-39</v>
      </c>
      <c r="I2530" t="str">
        <f>TEXT(Table2[[#This Row],[Date Sold]], "ddd")</f>
        <v>Sat</v>
      </c>
    </row>
    <row r="2531" spans="1:9" x14ac:dyDescent="0.25">
      <c r="A2531" t="s">
        <v>46</v>
      </c>
      <c r="B2531" t="s">
        <v>42</v>
      </c>
      <c r="C2531" t="s">
        <v>25</v>
      </c>
      <c r="D2531" s="1">
        <v>45726</v>
      </c>
      <c r="E2531">
        <v>13</v>
      </c>
      <c r="F2531">
        <v>63.44</v>
      </c>
      <c r="G2531">
        <v>824.72</v>
      </c>
      <c r="H2531" t="str">
        <f>IF(Table2[[#This Row],[Unit Price]]&lt;20,"0-19",IF(Table2[[#This Row],[Unit Price]]&lt;40,"20-39",IF(Table2[[#This Row],[Unit Price]]&lt;80,"40-79","80+")))</f>
        <v>40-79</v>
      </c>
      <c r="I2531" t="str">
        <f>TEXT(Table2[[#This Row],[Date Sold]], "ddd")</f>
        <v>Mon</v>
      </c>
    </row>
    <row r="2532" spans="1:9" x14ac:dyDescent="0.25">
      <c r="A2532" t="s">
        <v>60</v>
      </c>
      <c r="B2532" t="s">
        <v>28</v>
      </c>
      <c r="C2532" t="s">
        <v>14</v>
      </c>
      <c r="D2532" s="1">
        <v>45752</v>
      </c>
      <c r="E2532">
        <v>6</v>
      </c>
      <c r="F2532">
        <v>16.829999999999998</v>
      </c>
      <c r="G2532">
        <v>100.98</v>
      </c>
      <c r="H2532" t="str">
        <f>IF(Table2[[#This Row],[Unit Price]]&lt;20,"0-19",IF(Table2[[#This Row],[Unit Price]]&lt;40,"20-39",IF(Table2[[#This Row],[Unit Price]]&lt;80,"40-79","80+")))</f>
        <v>0-19</v>
      </c>
      <c r="I2532" t="str">
        <f>TEXT(Table2[[#This Row],[Date Sold]], "ddd")</f>
        <v>Sat</v>
      </c>
    </row>
    <row r="2533" spans="1:9" x14ac:dyDescent="0.25">
      <c r="A2533" t="s">
        <v>96</v>
      </c>
      <c r="B2533" t="s">
        <v>28</v>
      </c>
      <c r="C2533" t="s">
        <v>12</v>
      </c>
      <c r="D2533" s="1">
        <v>45793</v>
      </c>
      <c r="E2533">
        <v>2</v>
      </c>
      <c r="F2533">
        <v>81.459999999999994</v>
      </c>
      <c r="G2533">
        <v>162.91999999999999</v>
      </c>
      <c r="H2533" t="str">
        <f>IF(Table2[[#This Row],[Unit Price]]&lt;20,"0-19",IF(Table2[[#This Row],[Unit Price]]&lt;40,"20-39",IF(Table2[[#This Row],[Unit Price]]&lt;80,"40-79","80+")))</f>
        <v>80+</v>
      </c>
      <c r="I2533" t="str">
        <f>TEXT(Table2[[#This Row],[Date Sold]], "ddd")</f>
        <v>Fri</v>
      </c>
    </row>
    <row r="2534" spans="1:9" x14ac:dyDescent="0.25">
      <c r="A2534" t="s">
        <v>120</v>
      </c>
      <c r="B2534" t="s">
        <v>16</v>
      </c>
      <c r="C2534" t="s">
        <v>25</v>
      </c>
      <c r="D2534" s="1">
        <v>45756</v>
      </c>
      <c r="E2534">
        <v>11</v>
      </c>
      <c r="F2534">
        <v>71.709999999999994</v>
      </c>
      <c r="G2534">
        <v>788.81</v>
      </c>
      <c r="H2534" t="str">
        <f>IF(Table2[[#This Row],[Unit Price]]&lt;20,"0-19",IF(Table2[[#This Row],[Unit Price]]&lt;40,"20-39",IF(Table2[[#This Row],[Unit Price]]&lt;80,"40-79","80+")))</f>
        <v>40-79</v>
      </c>
      <c r="I2534" t="str">
        <f>TEXT(Table2[[#This Row],[Date Sold]], "ddd")</f>
        <v>Wed</v>
      </c>
    </row>
    <row r="2535" spans="1:9" x14ac:dyDescent="0.25">
      <c r="A2535" t="s">
        <v>48</v>
      </c>
      <c r="B2535" t="s">
        <v>28</v>
      </c>
      <c r="C2535" t="s">
        <v>14</v>
      </c>
      <c r="D2535" s="1">
        <v>45734</v>
      </c>
      <c r="E2535">
        <v>9</v>
      </c>
      <c r="F2535">
        <v>30.11</v>
      </c>
      <c r="G2535">
        <v>270.99</v>
      </c>
      <c r="H2535" t="str">
        <f>IF(Table2[[#This Row],[Unit Price]]&lt;20,"0-19",IF(Table2[[#This Row],[Unit Price]]&lt;40,"20-39",IF(Table2[[#This Row],[Unit Price]]&lt;80,"40-79","80+")))</f>
        <v>20-39</v>
      </c>
      <c r="I2535" t="str">
        <f>TEXT(Table2[[#This Row],[Date Sold]], "ddd")</f>
        <v>Tue</v>
      </c>
    </row>
    <row r="2536" spans="1:9" x14ac:dyDescent="0.25">
      <c r="A2536" t="s">
        <v>43</v>
      </c>
      <c r="B2536" t="s">
        <v>8</v>
      </c>
      <c r="C2536" t="s">
        <v>9</v>
      </c>
      <c r="D2536" s="1">
        <v>45746</v>
      </c>
      <c r="E2536">
        <v>1</v>
      </c>
      <c r="F2536">
        <v>96.3</v>
      </c>
      <c r="G2536">
        <v>96.3</v>
      </c>
      <c r="H2536" t="str">
        <f>IF(Table2[[#This Row],[Unit Price]]&lt;20,"0-19",IF(Table2[[#This Row],[Unit Price]]&lt;40,"20-39",IF(Table2[[#This Row],[Unit Price]]&lt;80,"40-79","80+")))</f>
        <v>80+</v>
      </c>
      <c r="I2536" t="str">
        <f>TEXT(Table2[[#This Row],[Date Sold]], "ddd")</f>
        <v>Sun</v>
      </c>
    </row>
    <row r="2537" spans="1:9" x14ac:dyDescent="0.25">
      <c r="A2537" t="s">
        <v>75</v>
      </c>
      <c r="B2537" t="s">
        <v>38</v>
      </c>
      <c r="C2537" t="s">
        <v>12</v>
      </c>
      <c r="D2537" s="1">
        <v>45746</v>
      </c>
      <c r="E2537">
        <v>10</v>
      </c>
      <c r="F2537">
        <v>75.14</v>
      </c>
      <c r="G2537">
        <v>751.4</v>
      </c>
      <c r="H2537" t="str">
        <f>IF(Table2[[#This Row],[Unit Price]]&lt;20,"0-19",IF(Table2[[#This Row],[Unit Price]]&lt;40,"20-39",IF(Table2[[#This Row],[Unit Price]]&lt;80,"40-79","80+")))</f>
        <v>40-79</v>
      </c>
      <c r="I2537" t="str">
        <f>TEXT(Table2[[#This Row],[Date Sold]], "ddd")</f>
        <v>Sun</v>
      </c>
    </row>
    <row r="2538" spans="1:9" x14ac:dyDescent="0.25">
      <c r="A2538" t="s">
        <v>76</v>
      </c>
      <c r="B2538" t="s">
        <v>8</v>
      </c>
      <c r="C2538" t="s">
        <v>14</v>
      </c>
      <c r="D2538" s="1">
        <v>45770</v>
      </c>
      <c r="E2538">
        <v>15</v>
      </c>
      <c r="F2538">
        <v>90.19</v>
      </c>
      <c r="G2538">
        <v>1352.85</v>
      </c>
      <c r="H2538" t="str">
        <f>IF(Table2[[#This Row],[Unit Price]]&lt;20,"0-19",IF(Table2[[#This Row],[Unit Price]]&lt;40,"20-39",IF(Table2[[#This Row],[Unit Price]]&lt;80,"40-79","80+")))</f>
        <v>80+</v>
      </c>
      <c r="I2538" t="str">
        <f>TEXT(Table2[[#This Row],[Date Sold]], "ddd")</f>
        <v>Wed</v>
      </c>
    </row>
    <row r="2539" spans="1:9" x14ac:dyDescent="0.25">
      <c r="A2539" t="s">
        <v>96</v>
      </c>
      <c r="B2539" t="s">
        <v>8</v>
      </c>
      <c r="C2539" t="s">
        <v>29</v>
      </c>
      <c r="D2539" s="1">
        <v>45775</v>
      </c>
      <c r="E2539">
        <v>9</v>
      </c>
      <c r="F2539">
        <v>15.43</v>
      </c>
      <c r="G2539">
        <v>138.87</v>
      </c>
      <c r="H2539" t="str">
        <f>IF(Table2[[#This Row],[Unit Price]]&lt;20,"0-19",IF(Table2[[#This Row],[Unit Price]]&lt;40,"20-39",IF(Table2[[#This Row],[Unit Price]]&lt;80,"40-79","80+")))</f>
        <v>0-19</v>
      </c>
      <c r="I2539" t="str">
        <f>TEXT(Table2[[#This Row],[Date Sold]], "ddd")</f>
        <v>Mon</v>
      </c>
    </row>
    <row r="2540" spans="1:9" x14ac:dyDescent="0.25">
      <c r="A2540" t="s">
        <v>69</v>
      </c>
      <c r="B2540" t="s">
        <v>20</v>
      </c>
      <c r="C2540" t="s">
        <v>14</v>
      </c>
      <c r="D2540" s="1">
        <v>45762</v>
      </c>
      <c r="E2540">
        <v>13</v>
      </c>
      <c r="F2540">
        <v>98.05</v>
      </c>
      <c r="G2540">
        <v>1274.6500000000001</v>
      </c>
      <c r="H2540" t="str">
        <f>IF(Table2[[#This Row],[Unit Price]]&lt;20,"0-19",IF(Table2[[#This Row],[Unit Price]]&lt;40,"20-39",IF(Table2[[#This Row],[Unit Price]]&lt;80,"40-79","80+")))</f>
        <v>80+</v>
      </c>
      <c r="I2540" t="str">
        <f>TEXT(Table2[[#This Row],[Date Sold]], "ddd")</f>
        <v>Tue</v>
      </c>
    </row>
    <row r="2541" spans="1:9" x14ac:dyDescent="0.25">
      <c r="A2541" t="s">
        <v>89</v>
      </c>
      <c r="B2541" t="s">
        <v>8</v>
      </c>
      <c r="C2541" t="s">
        <v>25</v>
      </c>
      <c r="D2541" s="1">
        <v>45753</v>
      </c>
      <c r="E2541">
        <v>17</v>
      </c>
      <c r="F2541">
        <v>59.49</v>
      </c>
      <c r="G2541">
        <v>1011.33</v>
      </c>
      <c r="H2541" t="str">
        <f>IF(Table2[[#This Row],[Unit Price]]&lt;20,"0-19",IF(Table2[[#This Row],[Unit Price]]&lt;40,"20-39",IF(Table2[[#This Row],[Unit Price]]&lt;80,"40-79","80+")))</f>
        <v>40-79</v>
      </c>
      <c r="I2541" t="str">
        <f>TEXT(Table2[[#This Row],[Date Sold]], "ddd")</f>
        <v>Sun</v>
      </c>
    </row>
    <row r="2542" spans="1:9" x14ac:dyDescent="0.25">
      <c r="A2542" t="s">
        <v>48</v>
      </c>
      <c r="B2542" t="s">
        <v>18</v>
      </c>
      <c r="C2542" t="s">
        <v>14</v>
      </c>
      <c r="D2542" s="1">
        <v>45799</v>
      </c>
      <c r="E2542">
        <v>12</v>
      </c>
      <c r="F2542">
        <v>44.23</v>
      </c>
      <c r="G2542">
        <v>530.76</v>
      </c>
      <c r="H2542" t="str">
        <f>IF(Table2[[#This Row],[Unit Price]]&lt;20,"0-19",IF(Table2[[#This Row],[Unit Price]]&lt;40,"20-39",IF(Table2[[#This Row],[Unit Price]]&lt;80,"40-79","80+")))</f>
        <v>40-79</v>
      </c>
      <c r="I2542" t="str">
        <f>TEXT(Table2[[#This Row],[Date Sold]], "ddd")</f>
        <v>Thu</v>
      </c>
    </row>
    <row r="2543" spans="1:9" x14ac:dyDescent="0.25">
      <c r="A2543" t="s">
        <v>13</v>
      </c>
      <c r="B2543" t="s">
        <v>8</v>
      </c>
      <c r="C2543" t="s">
        <v>14</v>
      </c>
      <c r="D2543" s="1">
        <v>45769</v>
      </c>
      <c r="E2543">
        <v>3</v>
      </c>
      <c r="F2543">
        <v>24.52</v>
      </c>
      <c r="G2543">
        <v>73.56</v>
      </c>
      <c r="H2543" t="str">
        <f>IF(Table2[[#This Row],[Unit Price]]&lt;20,"0-19",IF(Table2[[#This Row],[Unit Price]]&lt;40,"20-39",IF(Table2[[#This Row],[Unit Price]]&lt;80,"40-79","80+")))</f>
        <v>20-39</v>
      </c>
      <c r="I2543" t="str">
        <f>TEXT(Table2[[#This Row],[Date Sold]], "ddd")</f>
        <v>Tue</v>
      </c>
    </row>
    <row r="2544" spans="1:9" x14ac:dyDescent="0.25">
      <c r="A2544" t="s">
        <v>81</v>
      </c>
      <c r="B2544" t="s">
        <v>24</v>
      </c>
      <c r="C2544" t="s">
        <v>12</v>
      </c>
      <c r="D2544" s="1">
        <v>45757</v>
      </c>
      <c r="E2544">
        <v>17</v>
      </c>
      <c r="F2544">
        <v>95.07</v>
      </c>
      <c r="G2544">
        <v>1616.19</v>
      </c>
      <c r="H2544" t="str">
        <f>IF(Table2[[#This Row],[Unit Price]]&lt;20,"0-19",IF(Table2[[#This Row],[Unit Price]]&lt;40,"20-39",IF(Table2[[#This Row],[Unit Price]]&lt;80,"40-79","80+")))</f>
        <v>80+</v>
      </c>
      <c r="I2544" t="str">
        <f>TEXT(Table2[[#This Row],[Date Sold]], "ddd")</f>
        <v>Thu</v>
      </c>
    </row>
    <row r="2545" spans="1:9" x14ac:dyDescent="0.25">
      <c r="A2545" t="s">
        <v>33</v>
      </c>
      <c r="B2545" t="s">
        <v>38</v>
      </c>
      <c r="C2545" t="s">
        <v>25</v>
      </c>
      <c r="D2545" s="1">
        <v>45721</v>
      </c>
      <c r="E2545">
        <v>10</v>
      </c>
      <c r="F2545">
        <v>69.38</v>
      </c>
      <c r="G2545">
        <v>693.8</v>
      </c>
      <c r="H2545" t="str">
        <f>IF(Table2[[#This Row],[Unit Price]]&lt;20,"0-19",IF(Table2[[#This Row],[Unit Price]]&lt;40,"20-39",IF(Table2[[#This Row],[Unit Price]]&lt;80,"40-79","80+")))</f>
        <v>40-79</v>
      </c>
      <c r="I2545" t="str">
        <f>TEXT(Table2[[#This Row],[Date Sold]], "ddd")</f>
        <v>Wed</v>
      </c>
    </row>
    <row r="2546" spans="1:9" x14ac:dyDescent="0.25">
      <c r="A2546" t="s">
        <v>87</v>
      </c>
      <c r="B2546" t="s">
        <v>42</v>
      </c>
      <c r="C2546" t="s">
        <v>9</v>
      </c>
      <c r="D2546" s="1">
        <v>45764</v>
      </c>
      <c r="E2546">
        <v>16</v>
      </c>
      <c r="F2546">
        <v>95.36</v>
      </c>
      <c r="G2546">
        <v>1525.76</v>
      </c>
      <c r="H2546" t="str">
        <f>IF(Table2[[#This Row],[Unit Price]]&lt;20,"0-19",IF(Table2[[#This Row],[Unit Price]]&lt;40,"20-39",IF(Table2[[#This Row],[Unit Price]]&lt;80,"40-79","80+")))</f>
        <v>80+</v>
      </c>
      <c r="I2546" t="str">
        <f>TEXT(Table2[[#This Row],[Date Sold]], "ddd")</f>
        <v>Thu</v>
      </c>
    </row>
    <row r="2547" spans="1:9" x14ac:dyDescent="0.25">
      <c r="A2547" t="s">
        <v>7</v>
      </c>
      <c r="B2547" t="s">
        <v>11</v>
      </c>
      <c r="C2547" t="s">
        <v>29</v>
      </c>
      <c r="D2547" s="1">
        <v>45741</v>
      </c>
      <c r="E2547">
        <v>18</v>
      </c>
      <c r="F2547">
        <v>59.7</v>
      </c>
      <c r="G2547">
        <v>1074.5999999999999</v>
      </c>
      <c r="H2547" t="str">
        <f>IF(Table2[[#This Row],[Unit Price]]&lt;20,"0-19",IF(Table2[[#This Row],[Unit Price]]&lt;40,"20-39",IF(Table2[[#This Row],[Unit Price]]&lt;80,"40-79","80+")))</f>
        <v>40-79</v>
      </c>
      <c r="I2547" t="str">
        <f>TEXT(Table2[[#This Row],[Date Sold]], "ddd")</f>
        <v>Tue</v>
      </c>
    </row>
    <row r="2548" spans="1:9" x14ac:dyDescent="0.25">
      <c r="A2548" t="s">
        <v>46</v>
      </c>
      <c r="B2548" t="s">
        <v>28</v>
      </c>
      <c r="C2548" t="s">
        <v>29</v>
      </c>
      <c r="D2548" s="1">
        <v>45710</v>
      </c>
      <c r="E2548">
        <v>12</v>
      </c>
      <c r="F2548">
        <v>24.25</v>
      </c>
      <c r="G2548">
        <v>291</v>
      </c>
      <c r="H2548" t="str">
        <f>IF(Table2[[#This Row],[Unit Price]]&lt;20,"0-19",IF(Table2[[#This Row],[Unit Price]]&lt;40,"20-39",IF(Table2[[#This Row],[Unit Price]]&lt;80,"40-79","80+")))</f>
        <v>20-39</v>
      </c>
      <c r="I2548" t="str">
        <f>TEXT(Table2[[#This Row],[Date Sold]], "ddd")</f>
        <v>Sat</v>
      </c>
    </row>
    <row r="2549" spans="1:9" x14ac:dyDescent="0.25">
      <c r="A2549" t="s">
        <v>52</v>
      </c>
      <c r="B2549" t="s">
        <v>24</v>
      </c>
      <c r="C2549" t="s">
        <v>9</v>
      </c>
      <c r="D2549" s="1">
        <v>45796</v>
      </c>
      <c r="E2549">
        <v>1</v>
      </c>
      <c r="F2549">
        <v>24.7</v>
      </c>
      <c r="G2549">
        <v>24.7</v>
      </c>
      <c r="H2549" t="str">
        <f>IF(Table2[[#This Row],[Unit Price]]&lt;20,"0-19",IF(Table2[[#This Row],[Unit Price]]&lt;40,"20-39",IF(Table2[[#This Row],[Unit Price]]&lt;80,"40-79","80+")))</f>
        <v>20-39</v>
      </c>
      <c r="I2549" t="str">
        <f>TEXT(Table2[[#This Row],[Date Sold]], "ddd")</f>
        <v>Mon</v>
      </c>
    </row>
    <row r="2550" spans="1:9" x14ac:dyDescent="0.25">
      <c r="A2550" t="s">
        <v>86</v>
      </c>
      <c r="B2550" t="s">
        <v>42</v>
      </c>
      <c r="C2550" t="s">
        <v>9</v>
      </c>
      <c r="D2550" s="1">
        <v>45732</v>
      </c>
      <c r="E2550">
        <v>7</v>
      </c>
      <c r="F2550">
        <v>43.58</v>
      </c>
      <c r="G2550">
        <v>305.06</v>
      </c>
      <c r="H2550" t="str">
        <f>IF(Table2[[#This Row],[Unit Price]]&lt;20,"0-19",IF(Table2[[#This Row],[Unit Price]]&lt;40,"20-39",IF(Table2[[#This Row],[Unit Price]]&lt;80,"40-79","80+")))</f>
        <v>40-79</v>
      </c>
      <c r="I2550" t="str">
        <f>TEXT(Table2[[#This Row],[Date Sold]], "ddd")</f>
        <v>Sun</v>
      </c>
    </row>
    <row r="2551" spans="1:9" x14ac:dyDescent="0.25">
      <c r="A2551" t="s">
        <v>96</v>
      </c>
      <c r="B2551" t="s">
        <v>28</v>
      </c>
      <c r="C2551" t="s">
        <v>9</v>
      </c>
      <c r="D2551" s="1">
        <v>45750</v>
      </c>
      <c r="E2551">
        <v>17</v>
      </c>
      <c r="F2551">
        <v>61.77</v>
      </c>
      <c r="G2551">
        <v>1050.0899999999999</v>
      </c>
      <c r="H2551" t="str">
        <f>IF(Table2[[#This Row],[Unit Price]]&lt;20,"0-19",IF(Table2[[#This Row],[Unit Price]]&lt;40,"20-39",IF(Table2[[#This Row],[Unit Price]]&lt;80,"40-79","80+")))</f>
        <v>40-79</v>
      </c>
      <c r="I2551" t="str">
        <f>TEXT(Table2[[#This Row],[Date Sold]], "ddd")</f>
        <v>Thu</v>
      </c>
    </row>
    <row r="2552" spans="1:9" x14ac:dyDescent="0.25">
      <c r="A2552" t="s">
        <v>111</v>
      </c>
      <c r="B2552" t="s">
        <v>42</v>
      </c>
      <c r="C2552" t="s">
        <v>25</v>
      </c>
      <c r="D2552" s="1">
        <v>45715</v>
      </c>
      <c r="E2552">
        <v>10</v>
      </c>
      <c r="F2552">
        <v>47.91</v>
      </c>
      <c r="G2552">
        <v>479.1</v>
      </c>
      <c r="H2552" t="str">
        <f>IF(Table2[[#This Row],[Unit Price]]&lt;20,"0-19",IF(Table2[[#This Row],[Unit Price]]&lt;40,"20-39",IF(Table2[[#This Row],[Unit Price]]&lt;80,"40-79","80+")))</f>
        <v>40-79</v>
      </c>
      <c r="I2552" t="str">
        <f>TEXT(Table2[[#This Row],[Date Sold]], "ddd")</f>
        <v>Thu</v>
      </c>
    </row>
    <row r="2553" spans="1:9" x14ac:dyDescent="0.25">
      <c r="A2553" t="s">
        <v>121</v>
      </c>
      <c r="B2553" t="s">
        <v>11</v>
      </c>
      <c r="C2553" t="s">
        <v>29</v>
      </c>
      <c r="D2553" s="1">
        <v>45713</v>
      </c>
      <c r="E2553">
        <v>7</v>
      </c>
      <c r="F2553">
        <v>69.72</v>
      </c>
      <c r="G2553">
        <v>488.04</v>
      </c>
      <c r="H2553" t="str">
        <f>IF(Table2[[#This Row],[Unit Price]]&lt;20,"0-19",IF(Table2[[#This Row],[Unit Price]]&lt;40,"20-39",IF(Table2[[#This Row],[Unit Price]]&lt;80,"40-79","80+")))</f>
        <v>40-79</v>
      </c>
      <c r="I2553" t="str">
        <f>TEXT(Table2[[#This Row],[Date Sold]], "ddd")</f>
        <v>Tue</v>
      </c>
    </row>
    <row r="2554" spans="1:9" x14ac:dyDescent="0.25">
      <c r="A2554" t="s">
        <v>87</v>
      </c>
      <c r="B2554" t="s">
        <v>42</v>
      </c>
      <c r="C2554" t="s">
        <v>14</v>
      </c>
      <c r="D2554" s="1">
        <v>45779</v>
      </c>
      <c r="E2554">
        <v>6</v>
      </c>
      <c r="F2554">
        <v>58.51</v>
      </c>
      <c r="G2554">
        <v>351.06</v>
      </c>
      <c r="H2554" t="str">
        <f>IF(Table2[[#This Row],[Unit Price]]&lt;20,"0-19",IF(Table2[[#This Row],[Unit Price]]&lt;40,"20-39",IF(Table2[[#This Row],[Unit Price]]&lt;80,"40-79","80+")))</f>
        <v>40-79</v>
      </c>
      <c r="I2554" t="str">
        <f>TEXT(Table2[[#This Row],[Date Sold]], "ddd")</f>
        <v>Fri</v>
      </c>
    </row>
    <row r="2555" spans="1:9" x14ac:dyDescent="0.25">
      <c r="A2555" t="s">
        <v>78</v>
      </c>
      <c r="B2555" t="s">
        <v>42</v>
      </c>
      <c r="C2555" t="s">
        <v>25</v>
      </c>
      <c r="D2555" s="1">
        <v>45743</v>
      </c>
      <c r="E2555">
        <v>1</v>
      </c>
      <c r="F2555">
        <v>30.82</v>
      </c>
      <c r="G2555">
        <v>30.82</v>
      </c>
      <c r="H2555" t="str">
        <f>IF(Table2[[#This Row],[Unit Price]]&lt;20,"0-19",IF(Table2[[#This Row],[Unit Price]]&lt;40,"20-39",IF(Table2[[#This Row],[Unit Price]]&lt;80,"40-79","80+")))</f>
        <v>20-39</v>
      </c>
      <c r="I2555" t="str">
        <f>TEXT(Table2[[#This Row],[Date Sold]], "ddd")</f>
        <v>Thu</v>
      </c>
    </row>
    <row r="2556" spans="1:9" x14ac:dyDescent="0.25">
      <c r="A2556" t="s">
        <v>91</v>
      </c>
      <c r="B2556" t="s">
        <v>16</v>
      </c>
      <c r="C2556" t="s">
        <v>14</v>
      </c>
      <c r="D2556" s="1">
        <v>45780</v>
      </c>
      <c r="E2556">
        <v>12</v>
      </c>
      <c r="F2556">
        <v>49.23</v>
      </c>
      <c r="G2556">
        <v>590.76</v>
      </c>
      <c r="H2556" t="str">
        <f>IF(Table2[[#This Row],[Unit Price]]&lt;20,"0-19",IF(Table2[[#This Row],[Unit Price]]&lt;40,"20-39",IF(Table2[[#This Row],[Unit Price]]&lt;80,"40-79","80+")))</f>
        <v>40-79</v>
      </c>
      <c r="I2556" t="str">
        <f>TEXT(Table2[[#This Row],[Date Sold]], "ddd")</f>
        <v>Sat</v>
      </c>
    </row>
    <row r="2557" spans="1:9" x14ac:dyDescent="0.25">
      <c r="A2557" t="s">
        <v>19</v>
      </c>
      <c r="B2557" t="s">
        <v>18</v>
      </c>
      <c r="C2557" t="s">
        <v>9</v>
      </c>
      <c r="D2557" s="1">
        <v>45749</v>
      </c>
      <c r="E2557">
        <v>10</v>
      </c>
      <c r="F2557">
        <v>94.84</v>
      </c>
      <c r="G2557">
        <v>948.4</v>
      </c>
      <c r="H2557" t="str">
        <f>IF(Table2[[#This Row],[Unit Price]]&lt;20,"0-19",IF(Table2[[#This Row],[Unit Price]]&lt;40,"20-39",IF(Table2[[#This Row],[Unit Price]]&lt;80,"40-79","80+")))</f>
        <v>80+</v>
      </c>
      <c r="I2557" t="str">
        <f>TEXT(Table2[[#This Row],[Date Sold]], "ddd")</f>
        <v>Wed</v>
      </c>
    </row>
    <row r="2558" spans="1:9" x14ac:dyDescent="0.25">
      <c r="A2558" t="s">
        <v>95</v>
      </c>
      <c r="B2558" t="s">
        <v>18</v>
      </c>
      <c r="C2558" t="s">
        <v>25</v>
      </c>
      <c r="D2558" s="1">
        <v>45738</v>
      </c>
      <c r="E2558">
        <v>3</v>
      </c>
      <c r="F2558">
        <v>14.77</v>
      </c>
      <c r="G2558">
        <v>44.31</v>
      </c>
      <c r="H2558" t="str">
        <f>IF(Table2[[#This Row],[Unit Price]]&lt;20,"0-19",IF(Table2[[#This Row],[Unit Price]]&lt;40,"20-39",IF(Table2[[#This Row],[Unit Price]]&lt;80,"40-79","80+")))</f>
        <v>0-19</v>
      </c>
      <c r="I2558" t="str">
        <f>TEXT(Table2[[#This Row],[Date Sold]], "ddd")</f>
        <v>Sat</v>
      </c>
    </row>
    <row r="2559" spans="1:9" x14ac:dyDescent="0.25">
      <c r="A2559" t="s">
        <v>74</v>
      </c>
      <c r="B2559" t="s">
        <v>16</v>
      </c>
      <c r="C2559" t="s">
        <v>14</v>
      </c>
      <c r="D2559" s="1">
        <v>45717</v>
      </c>
      <c r="E2559">
        <v>4</v>
      </c>
      <c r="F2559">
        <v>61.41</v>
      </c>
      <c r="G2559">
        <v>245.64</v>
      </c>
      <c r="H2559" t="str">
        <f>IF(Table2[[#This Row],[Unit Price]]&lt;20,"0-19",IF(Table2[[#This Row],[Unit Price]]&lt;40,"20-39",IF(Table2[[#This Row],[Unit Price]]&lt;80,"40-79","80+")))</f>
        <v>40-79</v>
      </c>
      <c r="I2559" t="str">
        <f>TEXT(Table2[[#This Row],[Date Sold]], "ddd")</f>
        <v>Sat</v>
      </c>
    </row>
    <row r="2560" spans="1:9" x14ac:dyDescent="0.25">
      <c r="A2560" t="s">
        <v>115</v>
      </c>
      <c r="B2560" t="s">
        <v>38</v>
      </c>
      <c r="C2560" t="s">
        <v>29</v>
      </c>
      <c r="D2560" s="1">
        <v>45765</v>
      </c>
      <c r="E2560">
        <v>14</v>
      </c>
      <c r="F2560">
        <v>38.47</v>
      </c>
      <c r="G2560">
        <v>538.58000000000004</v>
      </c>
      <c r="H2560" t="str">
        <f>IF(Table2[[#This Row],[Unit Price]]&lt;20,"0-19",IF(Table2[[#This Row],[Unit Price]]&lt;40,"20-39",IF(Table2[[#This Row],[Unit Price]]&lt;80,"40-79","80+")))</f>
        <v>20-39</v>
      </c>
      <c r="I2560" t="str">
        <f>TEXT(Table2[[#This Row],[Date Sold]], "ddd")</f>
        <v>Fri</v>
      </c>
    </row>
    <row r="2561" spans="1:9" x14ac:dyDescent="0.25">
      <c r="A2561" t="s">
        <v>27</v>
      </c>
      <c r="B2561" t="s">
        <v>22</v>
      </c>
      <c r="C2561" t="s">
        <v>14</v>
      </c>
      <c r="D2561" s="1">
        <v>45731</v>
      </c>
      <c r="E2561">
        <v>17</v>
      </c>
      <c r="F2561">
        <v>86.39</v>
      </c>
      <c r="G2561">
        <v>1468.63</v>
      </c>
      <c r="H2561" t="str">
        <f>IF(Table2[[#This Row],[Unit Price]]&lt;20,"0-19",IF(Table2[[#This Row],[Unit Price]]&lt;40,"20-39",IF(Table2[[#This Row],[Unit Price]]&lt;80,"40-79","80+")))</f>
        <v>80+</v>
      </c>
      <c r="I2561" t="str">
        <f>TEXT(Table2[[#This Row],[Date Sold]], "ddd")</f>
        <v>Sat</v>
      </c>
    </row>
    <row r="2562" spans="1:9" x14ac:dyDescent="0.25">
      <c r="A2562" t="s">
        <v>55</v>
      </c>
      <c r="B2562" t="s">
        <v>8</v>
      </c>
      <c r="C2562" t="s">
        <v>25</v>
      </c>
      <c r="D2562" s="1">
        <v>45769</v>
      </c>
      <c r="E2562">
        <v>17</v>
      </c>
      <c r="F2562">
        <v>89.65</v>
      </c>
      <c r="G2562">
        <v>1524.05</v>
      </c>
      <c r="H2562" t="str">
        <f>IF(Table2[[#This Row],[Unit Price]]&lt;20,"0-19",IF(Table2[[#This Row],[Unit Price]]&lt;40,"20-39",IF(Table2[[#This Row],[Unit Price]]&lt;80,"40-79","80+")))</f>
        <v>80+</v>
      </c>
      <c r="I2562" t="str">
        <f>TEXT(Table2[[#This Row],[Date Sold]], "ddd")</f>
        <v>Tue</v>
      </c>
    </row>
    <row r="2563" spans="1:9" x14ac:dyDescent="0.25">
      <c r="A2563" t="s">
        <v>19</v>
      </c>
      <c r="B2563" t="s">
        <v>22</v>
      </c>
      <c r="C2563" t="s">
        <v>12</v>
      </c>
      <c r="D2563" s="1">
        <v>45795</v>
      </c>
      <c r="E2563">
        <v>15</v>
      </c>
      <c r="F2563">
        <v>20.82</v>
      </c>
      <c r="G2563">
        <v>312.3</v>
      </c>
      <c r="H2563" t="str">
        <f>IF(Table2[[#This Row],[Unit Price]]&lt;20,"0-19",IF(Table2[[#This Row],[Unit Price]]&lt;40,"20-39",IF(Table2[[#This Row],[Unit Price]]&lt;80,"40-79","80+")))</f>
        <v>20-39</v>
      </c>
      <c r="I2563" t="str">
        <f>TEXT(Table2[[#This Row],[Date Sold]], "ddd")</f>
        <v>Sun</v>
      </c>
    </row>
    <row r="2564" spans="1:9" x14ac:dyDescent="0.25">
      <c r="A2564" t="s">
        <v>31</v>
      </c>
      <c r="B2564" t="s">
        <v>38</v>
      </c>
      <c r="C2564" t="s">
        <v>12</v>
      </c>
      <c r="D2564" s="1">
        <v>45716</v>
      </c>
      <c r="E2564">
        <v>14</v>
      </c>
      <c r="F2564">
        <v>13.69</v>
      </c>
      <c r="G2564">
        <v>191.66</v>
      </c>
      <c r="H2564" t="str">
        <f>IF(Table2[[#This Row],[Unit Price]]&lt;20,"0-19",IF(Table2[[#This Row],[Unit Price]]&lt;40,"20-39",IF(Table2[[#This Row],[Unit Price]]&lt;80,"40-79","80+")))</f>
        <v>0-19</v>
      </c>
      <c r="I2564" t="str">
        <f>TEXT(Table2[[#This Row],[Date Sold]], "ddd")</f>
        <v>Fri</v>
      </c>
    </row>
    <row r="2565" spans="1:9" x14ac:dyDescent="0.25">
      <c r="A2565" t="s">
        <v>111</v>
      </c>
      <c r="B2565" t="s">
        <v>28</v>
      </c>
      <c r="C2565" t="s">
        <v>29</v>
      </c>
      <c r="D2565" s="1">
        <v>45747</v>
      </c>
      <c r="E2565">
        <v>3</v>
      </c>
      <c r="F2565">
        <v>76.790000000000006</v>
      </c>
      <c r="G2565">
        <v>230.37</v>
      </c>
      <c r="H2565" t="str">
        <f>IF(Table2[[#This Row],[Unit Price]]&lt;20,"0-19",IF(Table2[[#This Row],[Unit Price]]&lt;40,"20-39",IF(Table2[[#This Row],[Unit Price]]&lt;80,"40-79","80+")))</f>
        <v>40-79</v>
      </c>
      <c r="I2565" t="str">
        <f>TEXT(Table2[[#This Row],[Date Sold]], "ddd")</f>
        <v>Mon</v>
      </c>
    </row>
    <row r="2566" spans="1:9" x14ac:dyDescent="0.25">
      <c r="A2566" t="s">
        <v>7</v>
      </c>
      <c r="B2566" t="s">
        <v>22</v>
      </c>
      <c r="C2566" t="s">
        <v>14</v>
      </c>
      <c r="D2566" s="1">
        <v>45798</v>
      </c>
      <c r="E2566">
        <v>13</v>
      </c>
      <c r="F2566">
        <v>51.81</v>
      </c>
      <c r="G2566">
        <v>673.53</v>
      </c>
      <c r="H2566" t="str">
        <f>IF(Table2[[#This Row],[Unit Price]]&lt;20,"0-19",IF(Table2[[#This Row],[Unit Price]]&lt;40,"20-39",IF(Table2[[#This Row],[Unit Price]]&lt;80,"40-79","80+")))</f>
        <v>40-79</v>
      </c>
      <c r="I2566" t="str">
        <f>TEXT(Table2[[#This Row],[Date Sold]], "ddd")</f>
        <v>Wed</v>
      </c>
    </row>
    <row r="2567" spans="1:9" x14ac:dyDescent="0.25">
      <c r="A2567" t="s">
        <v>114</v>
      </c>
      <c r="B2567" t="s">
        <v>42</v>
      </c>
      <c r="C2567" t="s">
        <v>25</v>
      </c>
      <c r="D2567" s="1">
        <v>45716</v>
      </c>
      <c r="E2567">
        <v>9</v>
      </c>
      <c r="F2567">
        <v>26.83</v>
      </c>
      <c r="G2567">
        <v>241.47</v>
      </c>
      <c r="H2567" t="str">
        <f>IF(Table2[[#This Row],[Unit Price]]&lt;20,"0-19",IF(Table2[[#This Row],[Unit Price]]&lt;40,"20-39",IF(Table2[[#This Row],[Unit Price]]&lt;80,"40-79","80+")))</f>
        <v>20-39</v>
      </c>
      <c r="I2567" t="str">
        <f>TEXT(Table2[[#This Row],[Date Sold]], "ddd")</f>
        <v>Fri</v>
      </c>
    </row>
    <row r="2568" spans="1:9" x14ac:dyDescent="0.25">
      <c r="A2568" t="s">
        <v>83</v>
      </c>
      <c r="B2568" t="s">
        <v>38</v>
      </c>
      <c r="C2568" t="s">
        <v>29</v>
      </c>
      <c r="D2568" s="1">
        <v>45770</v>
      </c>
      <c r="E2568">
        <v>8</v>
      </c>
      <c r="F2568">
        <v>20.38</v>
      </c>
      <c r="G2568">
        <v>163.04</v>
      </c>
      <c r="H2568" t="str">
        <f>IF(Table2[[#This Row],[Unit Price]]&lt;20,"0-19",IF(Table2[[#This Row],[Unit Price]]&lt;40,"20-39",IF(Table2[[#This Row],[Unit Price]]&lt;80,"40-79","80+")))</f>
        <v>20-39</v>
      </c>
      <c r="I2568" t="str">
        <f>TEXT(Table2[[#This Row],[Date Sold]], "ddd")</f>
        <v>Wed</v>
      </c>
    </row>
    <row r="2569" spans="1:9" x14ac:dyDescent="0.25">
      <c r="A2569" t="s">
        <v>103</v>
      </c>
      <c r="B2569" t="s">
        <v>18</v>
      </c>
      <c r="C2569" t="s">
        <v>25</v>
      </c>
      <c r="D2569" s="1">
        <v>45735</v>
      </c>
      <c r="E2569">
        <v>9</v>
      </c>
      <c r="F2569">
        <v>72.239999999999995</v>
      </c>
      <c r="G2569">
        <v>650.16</v>
      </c>
      <c r="H2569" t="str">
        <f>IF(Table2[[#This Row],[Unit Price]]&lt;20,"0-19",IF(Table2[[#This Row],[Unit Price]]&lt;40,"20-39",IF(Table2[[#This Row],[Unit Price]]&lt;80,"40-79","80+")))</f>
        <v>40-79</v>
      </c>
      <c r="I2569" t="str">
        <f>TEXT(Table2[[#This Row],[Date Sold]], "ddd")</f>
        <v>Wed</v>
      </c>
    </row>
    <row r="2570" spans="1:9" x14ac:dyDescent="0.25">
      <c r="A2570" t="s">
        <v>95</v>
      </c>
      <c r="B2570" t="s">
        <v>11</v>
      </c>
      <c r="C2570" t="s">
        <v>9</v>
      </c>
      <c r="D2570" s="1">
        <v>45800</v>
      </c>
      <c r="E2570">
        <v>5</v>
      </c>
      <c r="F2570">
        <v>26.65</v>
      </c>
      <c r="G2570">
        <v>133.25</v>
      </c>
      <c r="H2570" t="str">
        <f>IF(Table2[[#This Row],[Unit Price]]&lt;20,"0-19",IF(Table2[[#This Row],[Unit Price]]&lt;40,"20-39",IF(Table2[[#This Row],[Unit Price]]&lt;80,"40-79","80+")))</f>
        <v>20-39</v>
      </c>
      <c r="I2570" t="str">
        <f>TEXT(Table2[[#This Row],[Date Sold]], "ddd")</f>
        <v>Fri</v>
      </c>
    </row>
    <row r="2571" spans="1:9" x14ac:dyDescent="0.25">
      <c r="A2571" t="s">
        <v>39</v>
      </c>
      <c r="B2571" t="s">
        <v>38</v>
      </c>
      <c r="C2571" t="s">
        <v>25</v>
      </c>
      <c r="D2571" s="1">
        <v>45787</v>
      </c>
      <c r="E2571">
        <v>18</v>
      </c>
      <c r="F2571">
        <v>20.079999999999998</v>
      </c>
      <c r="G2571">
        <v>361.44</v>
      </c>
      <c r="H2571" t="str">
        <f>IF(Table2[[#This Row],[Unit Price]]&lt;20,"0-19",IF(Table2[[#This Row],[Unit Price]]&lt;40,"20-39",IF(Table2[[#This Row],[Unit Price]]&lt;80,"40-79","80+")))</f>
        <v>20-39</v>
      </c>
      <c r="I2571" t="str">
        <f>TEXT(Table2[[#This Row],[Date Sold]], "ddd")</f>
        <v>Sat</v>
      </c>
    </row>
    <row r="2572" spans="1:9" x14ac:dyDescent="0.25">
      <c r="A2572" t="s">
        <v>84</v>
      </c>
      <c r="B2572" t="s">
        <v>22</v>
      </c>
      <c r="C2572" t="s">
        <v>29</v>
      </c>
      <c r="D2572" s="1">
        <v>45796</v>
      </c>
      <c r="E2572">
        <v>4</v>
      </c>
      <c r="F2572">
        <v>41.34</v>
      </c>
      <c r="G2572">
        <v>165.36</v>
      </c>
      <c r="H2572" t="str">
        <f>IF(Table2[[#This Row],[Unit Price]]&lt;20,"0-19",IF(Table2[[#This Row],[Unit Price]]&lt;40,"20-39",IF(Table2[[#This Row],[Unit Price]]&lt;80,"40-79","80+")))</f>
        <v>40-79</v>
      </c>
      <c r="I2572" t="str">
        <f>TEXT(Table2[[#This Row],[Date Sold]], "ddd")</f>
        <v>Mon</v>
      </c>
    </row>
    <row r="2573" spans="1:9" x14ac:dyDescent="0.25">
      <c r="A2573" t="s">
        <v>32</v>
      </c>
      <c r="B2573" t="s">
        <v>42</v>
      </c>
      <c r="C2573" t="s">
        <v>29</v>
      </c>
      <c r="D2573" s="1">
        <v>45747</v>
      </c>
      <c r="E2573">
        <v>11</v>
      </c>
      <c r="F2573">
        <v>8.85</v>
      </c>
      <c r="G2573">
        <v>97.35</v>
      </c>
      <c r="H2573" t="str">
        <f>IF(Table2[[#This Row],[Unit Price]]&lt;20,"0-19",IF(Table2[[#This Row],[Unit Price]]&lt;40,"20-39",IF(Table2[[#This Row],[Unit Price]]&lt;80,"40-79","80+")))</f>
        <v>0-19</v>
      </c>
      <c r="I2573" t="str">
        <f>TEXT(Table2[[#This Row],[Date Sold]], "ddd")</f>
        <v>Mon</v>
      </c>
    </row>
    <row r="2574" spans="1:9" x14ac:dyDescent="0.25">
      <c r="A2574" t="s">
        <v>114</v>
      </c>
      <c r="B2574" t="s">
        <v>20</v>
      </c>
      <c r="C2574" t="s">
        <v>25</v>
      </c>
      <c r="D2574" s="1">
        <v>45710</v>
      </c>
      <c r="E2574">
        <v>8</v>
      </c>
      <c r="F2574">
        <v>29.43</v>
      </c>
      <c r="G2574">
        <v>235.44</v>
      </c>
      <c r="H2574" t="str">
        <f>IF(Table2[[#This Row],[Unit Price]]&lt;20,"0-19",IF(Table2[[#This Row],[Unit Price]]&lt;40,"20-39",IF(Table2[[#This Row],[Unit Price]]&lt;80,"40-79","80+")))</f>
        <v>20-39</v>
      </c>
      <c r="I2574" t="str">
        <f>TEXT(Table2[[#This Row],[Date Sold]], "ddd")</f>
        <v>Sat</v>
      </c>
    </row>
    <row r="2575" spans="1:9" x14ac:dyDescent="0.25">
      <c r="A2575" t="s">
        <v>46</v>
      </c>
      <c r="B2575" t="s">
        <v>22</v>
      </c>
      <c r="C2575" t="s">
        <v>9</v>
      </c>
      <c r="D2575" s="1">
        <v>45790</v>
      </c>
      <c r="E2575">
        <v>6</v>
      </c>
      <c r="F2575">
        <v>74.97</v>
      </c>
      <c r="G2575">
        <v>449.82</v>
      </c>
      <c r="H2575" t="str">
        <f>IF(Table2[[#This Row],[Unit Price]]&lt;20,"0-19",IF(Table2[[#This Row],[Unit Price]]&lt;40,"20-39",IF(Table2[[#This Row],[Unit Price]]&lt;80,"40-79","80+")))</f>
        <v>40-79</v>
      </c>
      <c r="I2575" t="str">
        <f>TEXT(Table2[[#This Row],[Date Sold]], "ddd")</f>
        <v>Tue</v>
      </c>
    </row>
    <row r="2576" spans="1:9" x14ac:dyDescent="0.25">
      <c r="A2576" t="s">
        <v>94</v>
      </c>
      <c r="B2576" t="s">
        <v>24</v>
      </c>
      <c r="C2576" t="s">
        <v>12</v>
      </c>
      <c r="D2576" s="1">
        <v>45791</v>
      </c>
      <c r="E2576">
        <v>8</v>
      </c>
      <c r="F2576">
        <v>14.4</v>
      </c>
      <c r="G2576">
        <v>115.2</v>
      </c>
      <c r="H2576" t="str">
        <f>IF(Table2[[#This Row],[Unit Price]]&lt;20,"0-19",IF(Table2[[#This Row],[Unit Price]]&lt;40,"20-39",IF(Table2[[#This Row],[Unit Price]]&lt;80,"40-79","80+")))</f>
        <v>0-19</v>
      </c>
      <c r="I2576" t="str">
        <f>TEXT(Table2[[#This Row],[Date Sold]], "ddd")</f>
        <v>Wed</v>
      </c>
    </row>
    <row r="2577" spans="1:9" x14ac:dyDescent="0.25">
      <c r="A2577" t="s">
        <v>101</v>
      </c>
      <c r="B2577" t="s">
        <v>38</v>
      </c>
      <c r="C2577" t="s">
        <v>14</v>
      </c>
      <c r="D2577" s="1">
        <v>45719</v>
      </c>
      <c r="E2577">
        <v>5</v>
      </c>
      <c r="F2577">
        <v>94.33</v>
      </c>
      <c r="G2577">
        <v>471.65</v>
      </c>
      <c r="H2577" t="str">
        <f>IF(Table2[[#This Row],[Unit Price]]&lt;20,"0-19",IF(Table2[[#This Row],[Unit Price]]&lt;40,"20-39",IF(Table2[[#This Row],[Unit Price]]&lt;80,"40-79","80+")))</f>
        <v>80+</v>
      </c>
      <c r="I2577" t="str">
        <f>TEXT(Table2[[#This Row],[Date Sold]], "ddd")</f>
        <v>Mon</v>
      </c>
    </row>
    <row r="2578" spans="1:9" x14ac:dyDescent="0.25">
      <c r="A2578" t="s">
        <v>65</v>
      </c>
      <c r="B2578" t="s">
        <v>16</v>
      </c>
      <c r="C2578" t="s">
        <v>14</v>
      </c>
      <c r="D2578" s="1">
        <v>45776</v>
      </c>
      <c r="E2578">
        <v>6</v>
      </c>
      <c r="F2578">
        <v>96.38</v>
      </c>
      <c r="G2578">
        <v>578.28</v>
      </c>
      <c r="H2578" t="str">
        <f>IF(Table2[[#This Row],[Unit Price]]&lt;20,"0-19",IF(Table2[[#This Row],[Unit Price]]&lt;40,"20-39",IF(Table2[[#This Row],[Unit Price]]&lt;80,"40-79","80+")))</f>
        <v>80+</v>
      </c>
      <c r="I2578" t="str">
        <f>TEXT(Table2[[#This Row],[Date Sold]], "ddd")</f>
        <v>Tue</v>
      </c>
    </row>
    <row r="2579" spans="1:9" x14ac:dyDescent="0.25">
      <c r="A2579" t="s">
        <v>48</v>
      </c>
      <c r="B2579" t="s">
        <v>20</v>
      </c>
      <c r="C2579" t="s">
        <v>12</v>
      </c>
      <c r="D2579" s="1">
        <v>45792</v>
      </c>
      <c r="E2579">
        <v>12</v>
      </c>
      <c r="F2579">
        <v>58.59</v>
      </c>
      <c r="G2579">
        <v>703.08</v>
      </c>
      <c r="H2579" t="str">
        <f>IF(Table2[[#This Row],[Unit Price]]&lt;20,"0-19",IF(Table2[[#This Row],[Unit Price]]&lt;40,"20-39",IF(Table2[[#This Row],[Unit Price]]&lt;80,"40-79","80+")))</f>
        <v>40-79</v>
      </c>
      <c r="I2579" t="str">
        <f>TEXT(Table2[[#This Row],[Date Sold]], "ddd")</f>
        <v>Thu</v>
      </c>
    </row>
    <row r="2580" spans="1:9" x14ac:dyDescent="0.25">
      <c r="A2580" t="s">
        <v>107</v>
      </c>
      <c r="B2580" t="s">
        <v>42</v>
      </c>
      <c r="C2580" t="s">
        <v>25</v>
      </c>
      <c r="D2580" s="1">
        <v>45765</v>
      </c>
      <c r="E2580">
        <v>9</v>
      </c>
      <c r="F2580">
        <v>31.7</v>
      </c>
      <c r="G2580">
        <v>285.3</v>
      </c>
      <c r="H2580" t="str">
        <f>IF(Table2[[#This Row],[Unit Price]]&lt;20,"0-19",IF(Table2[[#This Row],[Unit Price]]&lt;40,"20-39",IF(Table2[[#This Row],[Unit Price]]&lt;80,"40-79","80+")))</f>
        <v>20-39</v>
      </c>
      <c r="I2580" t="str">
        <f>TEXT(Table2[[#This Row],[Date Sold]], "ddd")</f>
        <v>Fri</v>
      </c>
    </row>
    <row r="2581" spans="1:9" x14ac:dyDescent="0.25">
      <c r="A2581" t="s">
        <v>78</v>
      </c>
      <c r="B2581" t="s">
        <v>38</v>
      </c>
      <c r="C2581" t="s">
        <v>25</v>
      </c>
      <c r="D2581" s="1">
        <v>45719</v>
      </c>
      <c r="E2581">
        <v>8</v>
      </c>
      <c r="F2581">
        <v>32.450000000000003</v>
      </c>
      <c r="G2581">
        <v>259.60000000000002</v>
      </c>
      <c r="H2581" t="str">
        <f>IF(Table2[[#This Row],[Unit Price]]&lt;20,"0-19",IF(Table2[[#This Row],[Unit Price]]&lt;40,"20-39",IF(Table2[[#This Row],[Unit Price]]&lt;80,"40-79","80+")))</f>
        <v>20-39</v>
      </c>
      <c r="I2581" t="str">
        <f>TEXT(Table2[[#This Row],[Date Sold]], "ddd")</f>
        <v>Mon</v>
      </c>
    </row>
    <row r="2582" spans="1:9" x14ac:dyDescent="0.25">
      <c r="A2582" t="s">
        <v>90</v>
      </c>
      <c r="B2582" t="s">
        <v>28</v>
      </c>
      <c r="C2582" t="s">
        <v>9</v>
      </c>
      <c r="D2582" s="1">
        <v>45791</v>
      </c>
      <c r="E2582">
        <v>5</v>
      </c>
      <c r="F2582">
        <v>48.47</v>
      </c>
      <c r="G2582">
        <v>242.35</v>
      </c>
      <c r="H2582" t="str">
        <f>IF(Table2[[#This Row],[Unit Price]]&lt;20,"0-19",IF(Table2[[#This Row],[Unit Price]]&lt;40,"20-39",IF(Table2[[#This Row],[Unit Price]]&lt;80,"40-79","80+")))</f>
        <v>40-79</v>
      </c>
      <c r="I2582" t="str">
        <f>TEXT(Table2[[#This Row],[Date Sold]], "ddd")</f>
        <v>Wed</v>
      </c>
    </row>
    <row r="2583" spans="1:9" x14ac:dyDescent="0.25">
      <c r="A2583" t="s">
        <v>67</v>
      </c>
      <c r="B2583" t="s">
        <v>16</v>
      </c>
      <c r="C2583" t="s">
        <v>12</v>
      </c>
      <c r="D2583" s="1">
        <v>45744</v>
      </c>
      <c r="E2583">
        <v>18</v>
      </c>
      <c r="F2583">
        <v>87.77</v>
      </c>
      <c r="G2583">
        <v>1579.86</v>
      </c>
      <c r="H2583" t="str">
        <f>IF(Table2[[#This Row],[Unit Price]]&lt;20,"0-19",IF(Table2[[#This Row],[Unit Price]]&lt;40,"20-39",IF(Table2[[#This Row],[Unit Price]]&lt;80,"40-79","80+")))</f>
        <v>80+</v>
      </c>
      <c r="I2583" t="str">
        <f>TEXT(Table2[[#This Row],[Date Sold]], "ddd")</f>
        <v>Fri</v>
      </c>
    </row>
    <row r="2584" spans="1:9" x14ac:dyDescent="0.25">
      <c r="A2584" t="s">
        <v>76</v>
      </c>
      <c r="B2584" t="s">
        <v>28</v>
      </c>
      <c r="C2584" t="s">
        <v>25</v>
      </c>
      <c r="D2584" s="1">
        <v>45775</v>
      </c>
      <c r="E2584">
        <v>6</v>
      </c>
      <c r="F2584">
        <v>70.83</v>
      </c>
      <c r="G2584">
        <v>424.98</v>
      </c>
      <c r="H2584" t="str">
        <f>IF(Table2[[#This Row],[Unit Price]]&lt;20,"0-19",IF(Table2[[#This Row],[Unit Price]]&lt;40,"20-39",IF(Table2[[#This Row],[Unit Price]]&lt;80,"40-79","80+")))</f>
        <v>40-79</v>
      </c>
      <c r="I2584" t="str">
        <f>TEXT(Table2[[#This Row],[Date Sold]], "ddd")</f>
        <v>Mon</v>
      </c>
    </row>
    <row r="2585" spans="1:9" x14ac:dyDescent="0.25">
      <c r="A2585" t="s">
        <v>81</v>
      </c>
      <c r="B2585" t="s">
        <v>11</v>
      </c>
      <c r="C2585" t="s">
        <v>25</v>
      </c>
      <c r="D2585" s="1">
        <v>45725</v>
      </c>
      <c r="E2585">
        <v>3</v>
      </c>
      <c r="F2585">
        <v>62.27</v>
      </c>
      <c r="G2585">
        <v>186.81</v>
      </c>
      <c r="H2585" t="str">
        <f>IF(Table2[[#This Row],[Unit Price]]&lt;20,"0-19",IF(Table2[[#This Row],[Unit Price]]&lt;40,"20-39",IF(Table2[[#This Row],[Unit Price]]&lt;80,"40-79","80+")))</f>
        <v>40-79</v>
      </c>
      <c r="I2585" t="str">
        <f>TEXT(Table2[[#This Row],[Date Sold]], "ddd")</f>
        <v>Sun</v>
      </c>
    </row>
    <row r="2586" spans="1:9" x14ac:dyDescent="0.25">
      <c r="A2586" t="s">
        <v>60</v>
      </c>
      <c r="B2586" t="s">
        <v>18</v>
      </c>
      <c r="C2586" t="s">
        <v>25</v>
      </c>
      <c r="D2586" s="1">
        <v>45757</v>
      </c>
      <c r="E2586">
        <v>7</v>
      </c>
      <c r="F2586">
        <v>41.84</v>
      </c>
      <c r="G2586">
        <v>292.88</v>
      </c>
      <c r="H2586" t="str">
        <f>IF(Table2[[#This Row],[Unit Price]]&lt;20,"0-19",IF(Table2[[#This Row],[Unit Price]]&lt;40,"20-39",IF(Table2[[#This Row],[Unit Price]]&lt;80,"40-79","80+")))</f>
        <v>40-79</v>
      </c>
      <c r="I2586" t="str">
        <f>TEXT(Table2[[#This Row],[Date Sold]], "ddd")</f>
        <v>Thu</v>
      </c>
    </row>
    <row r="2587" spans="1:9" x14ac:dyDescent="0.25">
      <c r="A2587" t="s">
        <v>118</v>
      </c>
      <c r="B2587" t="s">
        <v>18</v>
      </c>
      <c r="C2587" t="s">
        <v>29</v>
      </c>
      <c r="D2587" s="1">
        <v>45711</v>
      </c>
      <c r="E2587">
        <v>12</v>
      </c>
      <c r="F2587">
        <v>77.2</v>
      </c>
      <c r="G2587">
        <v>926.4</v>
      </c>
      <c r="H2587" t="str">
        <f>IF(Table2[[#This Row],[Unit Price]]&lt;20,"0-19",IF(Table2[[#This Row],[Unit Price]]&lt;40,"20-39",IF(Table2[[#This Row],[Unit Price]]&lt;80,"40-79","80+")))</f>
        <v>40-79</v>
      </c>
      <c r="I2587" t="str">
        <f>TEXT(Table2[[#This Row],[Date Sold]], "ddd")</f>
        <v>Sun</v>
      </c>
    </row>
    <row r="2588" spans="1:9" x14ac:dyDescent="0.25">
      <c r="A2588" t="s">
        <v>103</v>
      </c>
      <c r="B2588" t="s">
        <v>8</v>
      </c>
      <c r="C2588" t="s">
        <v>9</v>
      </c>
      <c r="D2588" s="1">
        <v>45778</v>
      </c>
      <c r="E2588">
        <v>20</v>
      </c>
      <c r="F2588">
        <v>9.18</v>
      </c>
      <c r="G2588">
        <v>183.6</v>
      </c>
      <c r="H2588" t="str">
        <f>IF(Table2[[#This Row],[Unit Price]]&lt;20,"0-19",IF(Table2[[#This Row],[Unit Price]]&lt;40,"20-39",IF(Table2[[#This Row],[Unit Price]]&lt;80,"40-79","80+")))</f>
        <v>0-19</v>
      </c>
      <c r="I2588" t="str">
        <f>TEXT(Table2[[#This Row],[Date Sold]], "ddd")</f>
        <v>Thu</v>
      </c>
    </row>
    <row r="2589" spans="1:9" x14ac:dyDescent="0.25">
      <c r="A2589" t="s">
        <v>47</v>
      </c>
      <c r="B2589" t="s">
        <v>28</v>
      </c>
      <c r="C2589" t="s">
        <v>12</v>
      </c>
      <c r="D2589" s="1">
        <v>45711</v>
      </c>
      <c r="E2589">
        <v>8</v>
      </c>
      <c r="F2589">
        <v>51.87</v>
      </c>
      <c r="G2589">
        <v>414.96</v>
      </c>
      <c r="H2589" t="str">
        <f>IF(Table2[[#This Row],[Unit Price]]&lt;20,"0-19",IF(Table2[[#This Row],[Unit Price]]&lt;40,"20-39",IF(Table2[[#This Row],[Unit Price]]&lt;80,"40-79","80+")))</f>
        <v>40-79</v>
      </c>
      <c r="I2589" t="str">
        <f>TEXT(Table2[[#This Row],[Date Sold]], "ddd")</f>
        <v>Sun</v>
      </c>
    </row>
    <row r="2590" spans="1:9" x14ac:dyDescent="0.25">
      <c r="A2590" t="s">
        <v>118</v>
      </c>
      <c r="B2590" t="s">
        <v>18</v>
      </c>
      <c r="C2590" t="s">
        <v>9</v>
      </c>
      <c r="D2590" s="1">
        <v>45770</v>
      </c>
      <c r="E2590">
        <v>13</v>
      </c>
      <c r="F2590">
        <v>25.67</v>
      </c>
      <c r="G2590">
        <v>333.71</v>
      </c>
      <c r="H2590" t="str">
        <f>IF(Table2[[#This Row],[Unit Price]]&lt;20,"0-19",IF(Table2[[#This Row],[Unit Price]]&lt;40,"20-39",IF(Table2[[#This Row],[Unit Price]]&lt;80,"40-79","80+")))</f>
        <v>20-39</v>
      </c>
      <c r="I2590" t="str">
        <f>TEXT(Table2[[#This Row],[Date Sold]], "ddd")</f>
        <v>Wed</v>
      </c>
    </row>
    <row r="2591" spans="1:9" x14ac:dyDescent="0.25">
      <c r="A2591" t="s">
        <v>66</v>
      </c>
      <c r="B2591" t="s">
        <v>16</v>
      </c>
      <c r="C2591" t="s">
        <v>29</v>
      </c>
      <c r="D2591" s="1">
        <v>45785</v>
      </c>
      <c r="E2591">
        <v>10</v>
      </c>
      <c r="F2591">
        <v>68.790000000000006</v>
      </c>
      <c r="G2591">
        <v>687.9</v>
      </c>
      <c r="H2591" t="str">
        <f>IF(Table2[[#This Row],[Unit Price]]&lt;20,"0-19",IF(Table2[[#This Row],[Unit Price]]&lt;40,"20-39",IF(Table2[[#This Row],[Unit Price]]&lt;80,"40-79","80+")))</f>
        <v>40-79</v>
      </c>
      <c r="I2591" t="str">
        <f>TEXT(Table2[[#This Row],[Date Sold]], "ddd")</f>
        <v>Thu</v>
      </c>
    </row>
    <row r="2592" spans="1:9" x14ac:dyDescent="0.25">
      <c r="A2592" t="s">
        <v>100</v>
      </c>
      <c r="B2592" t="s">
        <v>18</v>
      </c>
      <c r="C2592" t="s">
        <v>25</v>
      </c>
      <c r="D2592" s="1">
        <v>45800</v>
      </c>
      <c r="E2592">
        <v>16</v>
      </c>
      <c r="F2592">
        <v>89.71</v>
      </c>
      <c r="G2592">
        <v>1435.36</v>
      </c>
      <c r="H2592" t="str">
        <f>IF(Table2[[#This Row],[Unit Price]]&lt;20,"0-19",IF(Table2[[#This Row],[Unit Price]]&lt;40,"20-39",IF(Table2[[#This Row],[Unit Price]]&lt;80,"40-79","80+")))</f>
        <v>80+</v>
      </c>
      <c r="I2592" t="str">
        <f>TEXT(Table2[[#This Row],[Date Sold]], "ddd")</f>
        <v>Fri</v>
      </c>
    </row>
    <row r="2593" spans="1:9" x14ac:dyDescent="0.25">
      <c r="A2593" t="s">
        <v>76</v>
      </c>
      <c r="B2593" t="s">
        <v>20</v>
      </c>
      <c r="C2593" t="s">
        <v>12</v>
      </c>
      <c r="D2593" s="1">
        <v>45746</v>
      </c>
      <c r="E2593">
        <v>13</v>
      </c>
      <c r="F2593">
        <v>20.57</v>
      </c>
      <c r="G2593">
        <v>267.41000000000003</v>
      </c>
      <c r="H2593" t="str">
        <f>IF(Table2[[#This Row],[Unit Price]]&lt;20,"0-19",IF(Table2[[#This Row],[Unit Price]]&lt;40,"20-39",IF(Table2[[#This Row],[Unit Price]]&lt;80,"40-79","80+")))</f>
        <v>20-39</v>
      </c>
      <c r="I2593" t="str">
        <f>TEXT(Table2[[#This Row],[Date Sold]], "ddd")</f>
        <v>Sun</v>
      </c>
    </row>
    <row r="2594" spans="1:9" x14ac:dyDescent="0.25">
      <c r="A2594" t="s">
        <v>39</v>
      </c>
      <c r="B2594" t="s">
        <v>11</v>
      </c>
      <c r="C2594" t="s">
        <v>29</v>
      </c>
      <c r="D2594" s="1">
        <v>45751</v>
      </c>
      <c r="E2594">
        <v>18</v>
      </c>
      <c r="F2594">
        <v>96.93</v>
      </c>
      <c r="G2594">
        <v>1744.74</v>
      </c>
      <c r="H2594" t="str">
        <f>IF(Table2[[#This Row],[Unit Price]]&lt;20,"0-19",IF(Table2[[#This Row],[Unit Price]]&lt;40,"20-39",IF(Table2[[#This Row],[Unit Price]]&lt;80,"40-79","80+")))</f>
        <v>80+</v>
      </c>
      <c r="I2594" t="str">
        <f>TEXT(Table2[[#This Row],[Date Sold]], "ddd")</f>
        <v>Fri</v>
      </c>
    </row>
    <row r="2595" spans="1:9" x14ac:dyDescent="0.25">
      <c r="A2595" t="s">
        <v>92</v>
      </c>
      <c r="B2595" t="s">
        <v>8</v>
      </c>
      <c r="C2595" t="s">
        <v>14</v>
      </c>
      <c r="D2595" s="1">
        <v>45795</v>
      </c>
      <c r="E2595">
        <v>3</v>
      </c>
      <c r="F2595">
        <v>97.07</v>
      </c>
      <c r="G2595">
        <v>291.20999999999998</v>
      </c>
      <c r="H2595" t="str">
        <f>IF(Table2[[#This Row],[Unit Price]]&lt;20,"0-19",IF(Table2[[#This Row],[Unit Price]]&lt;40,"20-39",IF(Table2[[#This Row],[Unit Price]]&lt;80,"40-79","80+")))</f>
        <v>80+</v>
      </c>
      <c r="I2595" t="str">
        <f>TEXT(Table2[[#This Row],[Date Sold]], "ddd")</f>
        <v>Sun</v>
      </c>
    </row>
    <row r="2596" spans="1:9" x14ac:dyDescent="0.25">
      <c r="A2596" t="s">
        <v>27</v>
      </c>
      <c r="B2596" t="s">
        <v>28</v>
      </c>
      <c r="C2596" t="s">
        <v>29</v>
      </c>
      <c r="D2596" s="1">
        <v>45732</v>
      </c>
      <c r="E2596">
        <v>8</v>
      </c>
      <c r="F2596">
        <v>66.900000000000006</v>
      </c>
      <c r="G2596">
        <v>535.20000000000005</v>
      </c>
      <c r="H2596" t="str">
        <f>IF(Table2[[#This Row],[Unit Price]]&lt;20,"0-19",IF(Table2[[#This Row],[Unit Price]]&lt;40,"20-39",IF(Table2[[#This Row],[Unit Price]]&lt;80,"40-79","80+")))</f>
        <v>40-79</v>
      </c>
      <c r="I2596" t="str">
        <f>TEXT(Table2[[#This Row],[Date Sold]], "ddd")</f>
        <v>Sun</v>
      </c>
    </row>
    <row r="2597" spans="1:9" x14ac:dyDescent="0.25">
      <c r="A2597" t="s">
        <v>65</v>
      </c>
      <c r="B2597" t="s">
        <v>28</v>
      </c>
      <c r="C2597" t="s">
        <v>25</v>
      </c>
      <c r="D2597" s="1">
        <v>45775</v>
      </c>
      <c r="E2597">
        <v>19</v>
      </c>
      <c r="F2597">
        <v>44.33</v>
      </c>
      <c r="G2597">
        <v>842.27</v>
      </c>
      <c r="H2597" t="str">
        <f>IF(Table2[[#This Row],[Unit Price]]&lt;20,"0-19",IF(Table2[[#This Row],[Unit Price]]&lt;40,"20-39",IF(Table2[[#This Row],[Unit Price]]&lt;80,"40-79","80+")))</f>
        <v>40-79</v>
      </c>
      <c r="I2597" t="str">
        <f>TEXT(Table2[[#This Row],[Date Sold]], "ddd")</f>
        <v>Mon</v>
      </c>
    </row>
    <row r="2598" spans="1:9" x14ac:dyDescent="0.25">
      <c r="A2598" t="s">
        <v>115</v>
      </c>
      <c r="B2598" t="s">
        <v>11</v>
      </c>
      <c r="C2598" t="s">
        <v>9</v>
      </c>
      <c r="D2598" s="1">
        <v>45724</v>
      </c>
      <c r="E2598">
        <v>3</v>
      </c>
      <c r="F2598">
        <v>10.28</v>
      </c>
      <c r="G2598">
        <v>30.84</v>
      </c>
      <c r="H2598" t="str">
        <f>IF(Table2[[#This Row],[Unit Price]]&lt;20,"0-19",IF(Table2[[#This Row],[Unit Price]]&lt;40,"20-39",IF(Table2[[#This Row],[Unit Price]]&lt;80,"40-79","80+")))</f>
        <v>0-19</v>
      </c>
      <c r="I2598" t="str">
        <f>TEXT(Table2[[#This Row],[Date Sold]], "ddd")</f>
        <v>Sat</v>
      </c>
    </row>
    <row r="2599" spans="1:9" x14ac:dyDescent="0.25">
      <c r="A2599" t="s">
        <v>119</v>
      </c>
      <c r="B2599" t="s">
        <v>18</v>
      </c>
      <c r="C2599" t="s">
        <v>29</v>
      </c>
      <c r="D2599" s="1">
        <v>45758</v>
      </c>
      <c r="E2599">
        <v>2</v>
      </c>
      <c r="F2599">
        <v>49.01</v>
      </c>
      <c r="G2599">
        <v>98.02</v>
      </c>
      <c r="H2599" t="str">
        <f>IF(Table2[[#This Row],[Unit Price]]&lt;20,"0-19",IF(Table2[[#This Row],[Unit Price]]&lt;40,"20-39",IF(Table2[[#This Row],[Unit Price]]&lt;80,"40-79","80+")))</f>
        <v>40-79</v>
      </c>
      <c r="I2599" t="str">
        <f>TEXT(Table2[[#This Row],[Date Sold]], "ddd")</f>
        <v>Fri</v>
      </c>
    </row>
    <row r="2600" spans="1:9" x14ac:dyDescent="0.25">
      <c r="A2600" t="s">
        <v>109</v>
      </c>
      <c r="B2600" t="s">
        <v>20</v>
      </c>
      <c r="C2600" t="s">
        <v>9</v>
      </c>
      <c r="D2600" s="1">
        <v>45734</v>
      </c>
      <c r="E2600">
        <v>5</v>
      </c>
      <c r="F2600">
        <v>78.75</v>
      </c>
      <c r="G2600">
        <v>393.75</v>
      </c>
      <c r="H2600" t="str">
        <f>IF(Table2[[#This Row],[Unit Price]]&lt;20,"0-19",IF(Table2[[#This Row],[Unit Price]]&lt;40,"20-39",IF(Table2[[#This Row],[Unit Price]]&lt;80,"40-79","80+")))</f>
        <v>40-79</v>
      </c>
      <c r="I2600" t="str">
        <f>TEXT(Table2[[#This Row],[Date Sold]], "ddd")</f>
        <v>Tue</v>
      </c>
    </row>
    <row r="2601" spans="1:9" x14ac:dyDescent="0.25">
      <c r="A2601" t="s">
        <v>99</v>
      </c>
      <c r="B2601" t="s">
        <v>24</v>
      </c>
      <c r="C2601" t="s">
        <v>12</v>
      </c>
      <c r="D2601" s="1">
        <v>45713</v>
      </c>
      <c r="E2601">
        <v>16</v>
      </c>
      <c r="F2601">
        <v>42.13</v>
      </c>
      <c r="G2601">
        <v>674.08</v>
      </c>
      <c r="H2601" t="str">
        <f>IF(Table2[[#This Row],[Unit Price]]&lt;20,"0-19",IF(Table2[[#This Row],[Unit Price]]&lt;40,"20-39",IF(Table2[[#This Row],[Unit Price]]&lt;80,"40-79","80+")))</f>
        <v>40-79</v>
      </c>
      <c r="I2601" t="str">
        <f>TEXT(Table2[[#This Row],[Date Sold]], "ddd")</f>
        <v>Tue</v>
      </c>
    </row>
    <row r="2602" spans="1:9" x14ac:dyDescent="0.25">
      <c r="A2602" t="s">
        <v>40</v>
      </c>
      <c r="B2602" t="s">
        <v>11</v>
      </c>
      <c r="C2602" t="s">
        <v>29</v>
      </c>
      <c r="D2602" s="1">
        <v>45726</v>
      </c>
      <c r="E2602">
        <v>5</v>
      </c>
      <c r="F2602">
        <v>86.04</v>
      </c>
      <c r="G2602">
        <v>430.2</v>
      </c>
      <c r="H2602" t="str">
        <f>IF(Table2[[#This Row],[Unit Price]]&lt;20,"0-19",IF(Table2[[#This Row],[Unit Price]]&lt;40,"20-39",IF(Table2[[#This Row],[Unit Price]]&lt;80,"40-79","80+")))</f>
        <v>80+</v>
      </c>
      <c r="I2602" t="str">
        <f>TEXT(Table2[[#This Row],[Date Sold]], "ddd")</f>
        <v>Mon</v>
      </c>
    </row>
    <row r="2603" spans="1:9" x14ac:dyDescent="0.25">
      <c r="A2603" t="s">
        <v>58</v>
      </c>
      <c r="B2603" t="s">
        <v>20</v>
      </c>
      <c r="C2603" t="s">
        <v>14</v>
      </c>
      <c r="D2603" s="1">
        <v>45753</v>
      </c>
      <c r="E2603">
        <v>14</v>
      </c>
      <c r="F2603">
        <v>63.47</v>
      </c>
      <c r="G2603">
        <v>888.58</v>
      </c>
      <c r="H2603" t="str">
        <f>IF(Table2[[#This Row],[Unit Price]]&lt;20,"0-19",IF(Table2[[#This Row],[Unit Price]]&lt;40,"20-39",IF(Table2[[#This Row],[Unit Price]]&lt;80,"40-79","80+")))</f>
        <v>40-79</v>
      </c>
      <c r="I2603" t="str">
        <f>TEXT(Table2[[#This Row],[Date Sold]], "ddd")</f>
        <v>Sun</v>
      </c>
    </row>
    <row r="2604" spans="1:9" x14ac:dyDescent="0.25">
      <c r="A2604" t="s">
        <v>100</v>
      </c>
      <c r="B2604" t="s">
        <v>8</v>
      </c>
      <c r="C2604" t="s">
        <v>25</v>
      </c>
      <c r="D2604" s="1">
        <v>45735</v>
      </c>
      <c r="E2604">
        <v>18</v>
      </c>
      <c r="F2604">
        <v>46.88</v>
      </c>
      <c r="G2604">
        <v>843.84</v>
      </c>
      <c r="H2604" t="str">
        <f>IF(Table2[[#This Row],[Unit Price]]&lt;20,"0-19",IF(Table2[[#This Row],[Unit Price]]&lt;40,"20-39",IF(Table2[[#This Row],[Unit Price]]&lt;80,"40-79","80+")))</f>
        <v>40-79</v>
      </c>
      <c r="I2604" t="str">
        <f>TEXT(Table2[[#This Row],[Date Sold]], "ddd")</f>
        <v>Wed</v>
      </c>
    </row>
    <row r="2605" spans="1:9" x14ac:dyDescent="0.25">
      <c r="A2605" t="s">
        <v>53</v>
      </c>
      <c r="B2605" t="s">
        <v>42</v>
      </c>
      <c r="C2605" t="s">
        <v>12</v>
      </c>
      <c r="D2605" s="1">
        <v>45773</v>
      </c>
      <c r="E2605">
        <v>10</v>
      </c>
      <c r="F2605">
        <v>62.65</v>
      </c>
      <c r="G2605">
        <v>626.5</v>
      </c>
      <c r="H2605" t="str">
        <f>IF(Table2[[#This Row],[Unit Price]]&lt;20,"0-19",IF(Table2[[#This Row],[Unit Price]]&lt;40,"20-39",IF(Table2[[#This Row],[Unit Price]]&lt;80,"40-79","80+")))</f>
        <v>40-79</v>
      </c>
      <c r="I2605" t="str">
        <f>TEXT(Table2[[#This Row],[Date Sold]], "ddd")</f>
        <v>Sat</v>
      </c>
    </row>
    <row r="2606" spans="1:9" x14ac:dyDescent="0.25">
      <c r="A2606" t="s">
        <v>118</v>
      </c>
      <c r="B2606" t="s">
        <v>38</v>
      </c>
      <c r="C2606" t="s">
        <v>14</v>
      </c>
      <c r="D2606" s="1">
        <v>45711</v>
      </c>
      <c r="E2606">
        <v>2</v>
      </c>
      <c r="F2606">
        <v>87.21</v>
      </c>
      <c r="G2606">
        <v>174.42</v>
      </c>
      <c r="H2606" t="str">
        <f>IF(Table2[[#This Row],[Unit Price]]&lt;20,"0-19",IF(Table2[[#This Row],[Unit Price]]&lt;40,"20-39",IF(Table2[[#This Row],[Unit Price]]&lt;80,"40-79","80+")))</f>
        <v>80+</v>
      </c>
      <c r="I2606" t="str">
        <f>TEXT(Table2[[#This Row],[Date Sold]], "ddd")</f>
        <v>Sun</v>
      </c>
    </row>
    <row r="2607" spans="1:9" x14ac:dyDescent="0.25">
      <c r="A2607" t="s">
        <v>107</v>
      </c>
      <c r="B2607" t="s">
        <v>11</v>
      </c>
      <c r="C2607" t="s">
        <v>12</v>
      </c>
      <c r="D2607" s="1">
        <v>45800</v>
      </c>
      <c r="E2607">
        <v>12</v>
      </c>
      <c r="F2607">
        <v>68.94</v>
      </c>
      <c r="G2607">
        <v>827.28</v>
      </c>
      <c r="H2607" t="str">
        <f>IF(Table2[[#This Row],[Unit Price]]&lt;20,"0-19",IF(Table2[[#This Row],[Unit Price]]&lt;40,"20-39",IF(Table2[[#This Row],[Unit Price]]&lt;80,"40-79","80+")))</f>
        <v>40-79</v>
      </c>
      <c r="I2607" t="str">
        <f>TEXT(Table2[[#This Row],[Date Sold]], "ddd")</f>
        <v>Fri</v>
      </c>
    </row>
    <row r="2608" spans="1:9" x14ac:dyDescent="0.25">
      <c r="A2608" t="s">
        <v>89</v>
      </c>
      <c r="B2608" t="s">
        <v>42</v>
      </c>
      <c r="C2608" t="s">
        <v>25</v>
      </c>
      <c r="D2608" s="1">
        <v>45711</v>
      </c>
      <c r="E2608">
        <v>2</v>
      </c>
      <c r="F2608">
        <v>76.06</v>
      </c>
      <c r="G2608">
        <v>152.12</v>
      </c>
      <c r="H2608" t="str">
        <f>IF(Table2[[#This Row],[Unit Price]]&lt;20,"0-19",IF(Table2[[#This Row],[Unit Price]]&lt;40,"20-39",IF(Table2[[#This Row],[Unit Price]]&lt;80,"40-79","80+")))</f>
        <v>40-79</v>
      </c>
      <c r="I2608" t="str">
        <f>TEXT(Table2[[#This Row],[Date Sold]], "ddd")</f>
        <v>Sun</v>
      </c>
    </row>
    <row r="2609" spans="1:9" x14ac:dyDescent="0.25">
      <c r="A2609" t="s">
        <v>95</v>
      </c>
      <c r="B2609" t="s">
        <v>22</v>
      </c>
      <c r="C2609" t="s">
        <v>12</v>
      </c>
      <c r="D2609" s="1">
        <v>45771</v>
      </c>
      <c r="E2609">
        <v>15</v>
      </c>
      <c r="F2609">
        <v>13.89</v>
      </c>
      <c r="G2609">
        <v>208.35</v>
      </c>
      <c r="H2609" t="str">
        <f>IF(Table2[[#This Row],[Unit Price]]&lt;20,"0-19",IF(Table2[[#This Row],[Unit Price]]&lt;40,"20-39",IF(Table2[[#This Row],[Unit Price]]&lt;80,"40-79","80+")))</f>
        <v>0-19</v>
      </c>
      <c r="I2609" t="str">
        <f>TEXT(Table2[[#This Row],[Date Sold]], "ddd")</f>
        <v>Thu</v>
      </c>
    </row>
    <row r="2610" spans="1:9" x14ac:dyDescent="0.25">
      <c r="A2610" t="s">
        <v>121</v>
      </c>
      <c r="B2610" t="s">
        <v>42</v>
      </c>
      <c r="C2610" t="s">
        <v>9</v>
      </c>
      <c r="D2610" s="1">
        <v>45755</v>
      </c>
      <c r="E2610">
        <v>10</v>
      </c>
      <c r="F2610">
        <v>13.74</v>
      </c>
      <c r="G2610">
        <v>137.4</v>
      </c>
      <c r="H2610" t="str">
        <f>IF(Table2[[#This Row],[Unit Price]]&lt;20,"0-19",IF(Table2[[#This Row],[Unit Price]]&lt;40,"20-39",IF(Table2[[#This Row],[Unit Price]]&lt;80,"40-79","80+")))</f>
        <v>0-19</v>
      </c>
      <c r="I2610" t="str">
        <f>TEXT(Table2[[#This Row],[Date Sold]], "ddd")</f>
        <v>Tue</v>
      </c>
    </row>
    <row r="2611" spans="1:9" x14ac:dyDescent="0.25">
      <c r="A2611" t="s">
        <v>93</v>
      </c>
      <c r="B2611" t="s">
        <v>20</v>
      </c>
      <c r="C2611" t="s">
        <v>25</v>
      </c>
      <c r="D2611" s="1">
        <v>45778</v>
      </c>
      <c r="E2611">
        <v>5</v>
      </c>
      <c r="F2611">
        <v>51.08</v>
      </c>
      <c r="G2611">
        <v>255.4</v>
      </c>
      <c r="H2611" t="str">
        <f>IF(Table2[[#This Row],[Unit Price]]&lt;20,"0-19",IF(Table2[[#This Row],[Unit Price]]&lt;40,"20-39",IF(Table2[[#This Row],[Unit Price]]&lt;80,"40-79","80+")))</f>
        <v>40-79</v>
      </c>
      <c r="I2611" t="str">
        <f>TEXT(Table2[[#This Row],[Date Sold]], "ddd")</f>
        <v>Thu</v>
      </c>
    </row>
    <row r="2612" spans="1:9" x14ac:dyDescent="0.25">
      <c r="A2612" t="s">
        <v>45</v>
      </c>
      <c r="B2612" t="s">
        <v>38</v>
      </c>
      <c r="C2612" t="s">
        <v>12</v>
      </c>
      <c r="D2612" s="1">
        <v>45774</v>
      </c>
      <c r="E2612">
        <v>8</v>
      </c>
      <c r="F2612">
        <v>64.39</v>
      </c>
      <c r="G2612">
        <v>515.12</v>
      </c>
      <c r="H2612" t="str">
        <f>IF(Table2[[#This Row],[Unit Price]]&lt;20,"0-19",IF(Table2[[#This Row],[Unit Price]]&lt;40,"20-39",IF(Table2[[#This Row],[Unit Price]]&lt;80,"40-79","80+")))</f>
        <v>40-79</v>
      </c>
      <c r="I2612" t="str">
        <f>TEXT(Table2[[#This Row],[Date Sold]], "ddd")</f>
        <v>Sun</v>
      </c>
    </row>
    <row r="2613" spans="1:9" x14ac:dyDescent="0.25">
      <c r="A2613" t="s">
        <v>92</v>
      </c>
      <c r="B2613" t="s">
        <v>16</v>
      </c>
      <c r="C2613" t="s">
        <v>29</v>
      </c>
      <c r="D2613" s="1">
        <v>45725</v>
      </c>
      <c r="E2613">
        <v>12</v>
      </c>
      <c r="F2613">
        <v>88.75</v>
      </c>
      <c r="G2613">
        <v>1065</v>
      </c>
      <c r="H2613" t="str">
        <f>IF(Table2[[#This Row],[Unit Price]]&lt;20,"0-19",IF(Table2[[#This Row],[Unit Price]]&lt;40,"20-39",IF(Table2[[#This Row],[Unit Price]]&lt;80,"40-79","80+")))</f>
        <v>80+</v>
      </c>
      <c r="I2613" t="str">
        <f>TEXT(Table2[[#This Row],[Date Sold]], "ddd")</f>
        <v>Sun</v>
      </c>
    </row>
    <row r="2614" spans="1:9" x14ac:dyDescent="0.25">
      <c r="A2614" t="s">
        <v>101</v>
      </c>
      <c r="B2614" t="s">
        <v>24</v>
      </c>
      <c r="C2614" t="s">
        <v>12</v>
      </c>
      <c r="D2614" s="1">
        <v>45796</v>
      </c>
      <c r="E2614">
        <v>12</v>
      </c>
      <c r="F2614">
        <v>30.02</v>
      </c>
      <c r="G2614">
        <v>360.24</v>
      </c>
      <c r="H2614" t="str">
        <f>IF(Table2[[#This Row],[Unit Price]]&lt;20,"0-19",IF(Table2[[#This Row],[Unit Price]]&lt;40,"20-39",IF(Table2[[#This Row],[Unit Price]]&lt;80,"40-79","80+")))</f>
        <v>20-39</v>
      </c>
      <c r="I2614" t="str">
        <f>TEXT(Table2[[#This Row],[Date Sold]], "ddd")</f>
        <v>Mon</v>
      </c>
    </row>
    <row r="2615" spans="1:9" x14ac:dyDescent="0.25">
      <c r="A2615" t="s">
        <v>21</v>
      </c>
      <c r="B2615" t="s">
        <v>16</v>
      </c>
      <c r="C2615" t="s">
        <v>14</v>
      </c>
      <c r="D2615" s="1">
        <v>45758</v>
      </c>
      <c r="E2615">
        <v>7</v>
      </c>
      <c r="F2615">
        <v>47.4</v>
      </c>
      <c r="G2615">
        <v>331.8</v>
      </c>
      <c r="H2615" t="str">
        <f>IF(Table2[[#This Row],[Unit Price]]&lt;20,"0-19",IF(Table2[[#This Row],[Unit Price]]&lt;40,"20-39",IF(Table2[[#This Row],[Unit Price]]&lt;80,"40-79","80+")))</f>
        <v>40-79</v>
      </c>
      <c r="I2615" t="str">
        <f>TEXT(Table2[[#This Row],[Date Sold]], "ddd")</f>
        <v>Fri</v>
      </c>
    </row>
    <row r="2616" spans="1:9" x14ac:dyDescent="0.25">
      <c r="A2616" t="s">
        <v>65</v>
      </c>
      <c r="B2616" t="s">
        <v>11</v>
      </c>
      <c r="C2616" t="s">
        <v>9</v>
      </c>
      <c r="D2616" s="1">
        <v>45757</v>
      </c>
      <c r="E2616">
        <v>2</v>
      </c>
      <c r="F2616">
        <v>49.77</v>
      </c>
      <c r="G2616">
        <v>99.54</v>
      </c>
      <c r="H2616" t="str">
        <f>IF(Table2[[#This Row],[Unit Price]]&lt;20,"0-19",IF(Table2[[#This Row],[Unit Price]]&lt;40,"20-39",IF(Table2[[#This Row],[Unit Price]]&lt;80,"40-79","80+")))</f>
        <v>40-79</v>
      </c>
      <c r="I2616" t="str">
        <f>TEXT(Table2[[#This Row],[Date Sold]], "ddd")</f>
        <v>Thu</v>
      </c>
    </row>
    <row r="2617" spans="1:9" x14ac:dyDescent="0.25">
      <c r="A2617" t="s">
        <v>91</v>
      </c>
      <c r="B2617" t="s">
        <v>22</v>
      </c>
      <c r="C2617" t="s">
        <v>9</v>
      </c>
      <c r="D2617" s="1">
        <v>45793</v>
      </c>
      <c r="E2617">
        <v>3</v>
      </c>
      <c r="F2617">
        <v>78.569999999999993</v>
      </c>
      <c r="G2617">
        <v>235.71</v>
      </c>
      <c r="H2617" t="str">
        <f>IF(Table2[[#This Row],[Unit Price]]&lt;20,"0-19",IF(Table2[[#This Row],[Unit Price]]&lt;40,"20-39",IF(Table2[[#This Row],[Unit Price]]&lt;80,"40-79","80+")))</f>
        <v>40-79</v>
      </c>
      <c r="I2617" t="str">
        <f>TEXT(Table2[[#This Row],[Date Sold]], "ddd")</f>
        <v>Fri</v>
      </c>
    </row>
    <row r="2618" spans="1:9" x14ac:dyDescent="0.25">
      <c r="A2618" t="s">
        <v>95</v>
      </c>
      <c r="B2618" t="s">
        <v>38</v>
      </c>
      <c r="C2618" t="s">
        <v>29</v>
      </c>
      <c r="D2618" s="1">
        <v>45791</v>
      </c>
      <c r="E2618">
        <v>5</v>
      </c>
      <c r="F2618">
        <v>64.56</v>
      </c>
      <c r="G2618">
        <v>322.8</v>
      </c>
      <c r="H2618" t="str">
        <f>IF(Table2[[#This Row],[Unit Price]]&lt;20,"0-19",IF(Table2[[#This Row],[Unit Price]]&lt;40,"20-39",IF(Table2[[#This Row],[Unit Price]]&lt;80,"40-79","80+")))</f>
        <v>40-79</v>
      </c>
      <c r="I2618" t="str">
        <f>TEXT(Table2[[#This Row],[Date Sold]], "ddd")</f>
        <v>Wed</v>
      </c>
    </row>
    <row r="2619" spans="1:9" x14ac:dyDescent="0.25">
      <c r="A2619" t="s">
        <v>87</v>
      </c>
      <c r="B2619" t="s">
        <v>11</v>
      </c>
      <c r="C2619" t="s">
        <v>14</v>
      </c>
      <c r="D2619" s="1">
        <v>45738</v>
      </c>
      <c r="E2619">
        <v>18</v>
      </c>
      <c r="F2619">
        <v>47.27</v>
      </c>
      <c r="G2619">
        <v>850.86</v>
      </c>
      <c r="H2619" t="str">
        <f>IF(Table2[[#This Row],[Unit Price]]&lt;20,"0-19",IF(Table2[[#This Row],[Unit Price]]&lt;40,"20-39",IF(Table2[[#This Row],[Unit Price]]&lt;80,"40-79","80+")))</f>
        <v>40-79</v>
      </c>
      <c r="I2619" t="str">
        <f>TEXT(Table2[[#This Row],[Date Sold]], "ddd")</f>
        <v>Sat</v>
      </c>
    </row>
    <row r="2620" spans="1:9" x14ac:dyDescent="0.25">
      <c r="A2620" t="s">
        <v>7</v>
      </c>
      <c r="B2620" t="s">
        <v>38</v>
      </c>
      <c r="C2620" t="s">
        <v>29</v>
      </c>
      <c r="D2620" s="1">
        <v>45712</v>
      </c>
      <c r="E2620">
        <v>19</v>
      </c>
      <c r="F2620">
        <v>86.89</v>
      </c>
      <c r="G2620">
        <v>1650.91</v>
      </c>
      <c r="H2620" t="str">
        <f>IF(Table2[[#This Row],[Unit Price]]&lt;20,"0-19",IF(Table2[[#This Row],[Unit Price]]&lt;40,"20-39",IF(Table2[[#This Row],[Unit Price]]&lt;80,"40-79","80+")))</f>
        <v>80+</v>
      </c>
      <c r="I2620" t="str">
        <f>TEXT(Table2[[#This Row],[Date Sold]], "ddd")</f>
        <v>Mon</v>
      </c>
    </row>
    <row r="2621" spans="1:9" x14ac:dyDescent="0.25">
      <c r="A2621" t="s">
        <v>96</v>
      </c>
      <c r="B2621" t="s">
        <v>24</v>
      </c>
      <c r="C2621" t="s">
        <v>14</v>
      </c>
      <c r="D2621" s="1">
        <v>45725</v>
      </c>
      <c r="E2621">
        <v>6</v>
      </c>
      <c r="F2621">
        <v>53.37</v>
      </c>
      <c r="G2621">
        <v>320.22000000000003</v>
      </c>
      <c r="H2621" t="str">
        <f>IF(Table2[[#This Row],[Unit Price]]&lt;20,"0-19",IF(Table2[[#This Row],[Unit Price]]&lt;40,"20-39",IF(Table2[[#This Row],[Unit Price]]&lt;80,"40-79","80+")))</f>
        <v>40-79</v>
      </c>
      <c r="I2621" t="str">
        <f>TEXT(Table2[[#This Row],[Date Sold]], "ddd")</f>
        <v>Sun</v>
      </c>
    </row>
    <row r="2622" spans="1:9" x14ac:dyDescent="0.25">
      <c r="A2622" t="s">
        <v>17</v>
      </c>
      <c r="B2622" t="s">
        <v>11</v>
      </c>
      <c r="C2622" t="s">
        <v>9</v>
      </c>
      <c r="D2622" s="1">
        <v>45718</v>
      </c>
      <c r="E2622">
        <v>6</v>
      </c>
      <c r="F2622">
        <v>58.82</v>
      </c>
      <c r="G2622">
        <v>352.92</v>
      </c>
      <c r="H2622" t="str">
        <f>IF(Table2[[#This Row],[Unit Price]]&lt;20,"0-19",IF(Table2[[#This Row],[Unit Price]]&lt;40,"20-39",IF(Table2[[#This Row],[Unit Price]]&lt;80,"40-79","80+")))</f>
        <v>40-79</v>
      </c>
      <c r="I2622" t="str">
        <f>TEXT(Table2[[#This Row],[Date Sold]], "ddd")</f>
        <v>Sun</v>
      </c>
    </row>
    <row r="2623" spans="1:9" x14ac:dyDescent="0.25">
      <c r="A2623" t="s">
        <v>26</v>
      </c>
      <c r="B2623" t="s">
        <v>42</v>
      </c>
      <c r="C2623" t="s">
        <v>12</v>
      </c>
      <c r="D2623" s="1">
        <v>45713</v>
      </c>
      <c r="E2623">
        <v>3</v>
      </c>
      <c r="F2623">
        <v>75.95</v>
      </c>
      <c r="G2623">
        <v>227.85</v>
      </c>
      <c r="H2623" t="str">
        <f>IF(Table2[[#This Row],[Unit Price]]&lt;20,"0-19",IF(Table2[[#This Row],[Unit Price]]&lt;40,"20-39",IF(Table2[[#This Row],[Unit Price]]&lt;80,"40-79","80+")))</f>
        <v>40-79</v>
      </c>
      <c r="I2623" t="str">
        <f>TEXT(Table2[[#This Row],[Date Sold]], "ddd")</f>
        <v>Tue</v>
      </c>
    </row>
    <row r="2624" spans="1:9" x14ac:dyDescent="0.25">
      <c r="A2624" t="s">
        <v>84</v>
      </c>
      <c r="B2624" t="s">
        <v>22</v>
      </c>
      <c r="C2624" t="s">
        <v>9</v>
      </c>
      <c r="D2624" s="1">
        <v>45777</v>
      </c>
      <c r="E2624">
        <v>3</v>
      </c>
      <c r="F2624">
        <v>93.82</v>
      </c>
      <c r="G2624">
        <v>281.45999999999998</v>
      </c>
      <c r="H2624" t="str">
        <f>IF(Table2[[#This Row],[Unit Price]]&lt;20,"0-19",IF(Table2[[#This Row],[Unit Price]]&lt;40,"20-39",IF(Table2[[#This Row],[Unit Price]]&lt;80,"40-79","80+")))</f>
        <v>80+</v>
      </c>
      <c r="I2624" t="str">
        <f>TEXT(Table2[[#This Row],[Date Sold]], "ddd")</f>
        <v>Wed</v>
      </c>
    </row>
    <row r="2625" spans="1:9" x14ac:dyDescent="0.25">
      <c r="A2625" t="s">
        <v>117</v>
      </c>
      <c r="B2625" t="s">
        <v>11</v>
      </c>
      <c r="C2625" t="s">
        <v>29</v>
      </c>
      <c r="D2625" s="1">
        <v>45766</v>
      </c>
      <c r="E2625">
        <v>8</v>
      </c>
      <c r="F2625">
        <v>21.1</v>
      </c>
      <c r="G2625">
        <v>168.8</v>
      </c>
      <c r="H2625" t="str">
        <f>IF(Table2[[#This Row],[Unit Price]]&lt;20,"0-19",IF(Table2[[#This Row],[Unit Price]]&lt;40,"20-39",IF(Table2[[#This Row],[Unit Price]]&lt;80,"40-79","80+")))</f>
        <v>20-39</v>
      </c>
      <c r="I2625" t="str">
        <f>TEXT(Table2[[#This Row],[Date Sold]], "ddd")</f>
        <v>Sat</v>
      </c>
    </row>
    <row r="2626" spans="1:9" x14ac:dyDescent="0.25">
      <c r="A2626" t="s">
        <v>27</v>
      </c>
      <c r="B2626" t="s">
        <v>28</v>
      </c>
      <c r="C2626" t="s">
        <v>25</v>
      </c>
      <c r="D2626" s="1">
        <v>45800</v>
      </c>
      <c r="E2626">
        <v>4</v>
      </c>
      <c r="F2626">
        <v>69.05</v>
      </c>
      <c r="G2626">
        <v>276.2</v>
      </c>
      <c r="H2626" t="str">
        <f>IF(Table2[[#This Row],[Unit Price]]&lt;20,"0-19",IF(Table2[[#This Row],[Unit Price]]&lt;40,"20-39",IF(Table2[[#This Row],[Unit Price]]&lt;80,"40-79","80+")))</f>
        <v>40-79</v>
      </c>
      <c r="I2626" t="str">
        <f>TEXT(Table2[[#This Row],[Date Sold]], "ddd")</f>
        <v>Fri</v>
      </c>
    </row>
    <row r="2627" spans="1:9" x14ac:dyDescent="0.25">
      <c r="A2627" t="s">
        <v>68</v>
      </c>
      <c r="B2627" t="s">
        <v>28</v>
      </c>
      <c r="C2627" t="s">
        <v>14</v>
      </c>
      <c r="D2627" s="1">
        <v>45764</v>
      </c>
      <c r="E2627">
        <v>7</v>
      </c>
      <c r="F2627">
        <v>49.05</v>
      </c>
      <c r="G2627">
        <v>343.35</v>
      </c>
      <c r="H2627" t="str">
        <f>IF(Table2[[#This Row],[Unit Price]]&lt;20,"0-19",IF(Table2[[#This Row],[Unit Price]]&lt;40,"20-39",IF(Table2[[#This Row],[Unit Price]]&lt;80,"40-79","80+")))</f>
        <v>40-79</v>
      </c>
      <c r="I2627" t="str">
        <f>TEXT(Table2[[#This Row],[Date Sold]], "ddd")</f>
        <v>Thu</v>
      </c>
    </row>
    <row r="2628" spans="1:9" x14ac:dyDescent="0.25">
      <c r="A2628" t="s">
        <v>90</v>
      </c>
      <c r="B2628" t="s">
        <v>8</v>
      </c>
      <c r="C2628" t="s">
        <v>14</v>
      </c>
      <c r="D2628" s="1">
        <v>45780</v>
      </c>
      <c r="E2628">
        <v>17</v>
      </c>
      <c r="F2628">
        <v>8.94</v>
      </c>
      <c r="G2628">
        <v>151.97999999999999</v>
      </c>
      <c r="H2628" t="str">
        <f>IF(Table2[[#This Row],[Unit Price]]&lt;20,"0-19",IF(Table2[[#This Row],[Unit Price]]&lt;40,"20-39",IF(Table2[[#This Row],[Unit Price]]&lt;80,"40-79","80+")))</f>
        <v>0-19</v>
      </c>
      <c r="I2628" t="str">
        <f>TEXT(Table2[[#This Row],[Date Sold]], "ddd")</f>
        <v>Sat</v>
      </c>
    </row>
    <row r="2629" spans="1:9" x14ac:dyDescent="0.25">
      <c r="A2629" t="s">
        <v>109</v>
      </c>
      <c r="B2629" t="s">
        <v>42</v>
      </c>
      <c r="C2629" t="s">
        <v>12</v>
      </c>
      <c r="D2629" s="1">
        <v>45786</v>
      </c>
      <c r="E2629">
        <v>1</v>
      </c>
      <c r="F2629">
        <v>7.62</v>
      </c>
      <c r="G2629">
        <v>7.62</v>
      </c>
      <c r="H2629" t="str">
        <f>IF(Table2[[#This Row],[Unit Price]]&lt;20,"0-19",IF(Table2[[#This Row],[Unit Price]]&lt;40,"20-39",IF(Table2[[#This Row],[Unit Price]]&lt;80,"40-79","80+")))</f>
        <v>0-19</v>
      </c>
      <c r="I2629" t="str">
        <f>TEXT(Table2[[#This Row],[Date Sold]], "ddd")</f>
        <v>Fri</v>
      </c>
    </row>
    <row r="2630" spans="1:9" x14ac:dyDescent="0.25">
      <c r="A2630" t="s">
        <v>72</v>
      </c>
      <c r="B2630" t="s">
        <v>28</v>
      </c>
      <c r="C2630" t="s">
        <v>14</v>
      </c>
      <c r="D2630" s="1">
        <v>45738</v>
      </c>
      <c r="E2630">
        <v>17</v>
      </c>
      <c r="F2630">
        <v>89.02</v>
      </c>
      <c r="G2630">
        <v>1513.34</v>
      </c>
      <c r="H2630" t="str">
        <f>IF(Table2[[#This Row],[Unit Price]]&lt;20,"0-19",IF(Table2[[#This Row],[Unit Price]]&lt;40,"20-39",IF(Table2[[#This Row],[Unit Price]]&lt;80,"40-79","80+")))</f>
        <v>80+</v>
      </c>
      <c r="I2630" t="str">
        <f>TEXT(Table2[[#This Row],[Date Sold]], "ddd")</f>
        <v>Sat</v>
      </c>
    </row>
    <row r="2631" spans="1:9" x14ac:dyDescent="0.25">
      <c r="A2631" t="s">
        <v>33</v>
      </c>
      <c r="B2631" t="s">
        <v>38</v>
      </c>
      <c r="C2631" t="s">
        <v>12</v>
      </c>
      <c r="D2631" s="1">
        <v>45735</v>
      </c>
      <c r="E2631">
        <v>1</v>
      </c>
      <c r="F2631">
        <v>94.38</v>
      </c>
      <c r="G2631">
        <v>94.38</v>
      </c>
      <c r="H2631" t="str">
        <f>IF(Table2[[#This Row],[Unit Price]]&lt;20,"0-19",IF(Table2[[#This Row],[Unit Price]]&lt;40,"20-39",IF(Table2[[#This Row],[Unit Price]]&lt;80,"40-79","80+")))</f>
        <v>80+</v>
      </c>
      <c r="I2631" t="str">
        <f>TEXT(Table2[[#This Row],[Date Sold]], "ddd")</f>
        <v>Wed</v>
      </c>
    </row>
    <row r="2632" spans="1:9" x14ac:dyDescent="0.25">
      <c r="A2632" t="s">
        <v>37</v>
      </c>
      <c r="B2632" t="s">
        <v>11</v>
      </c>
      <c r="C2632" t="s">
        <v>14</v>
      </c>
      <c r="D2632" s="1">
        <v>45788</v>
      </c>
      <c r="E2632">
        <v>17</v>
      </c>
      <c r="F2632">
        <v>24.3</v>
      </c>
      <c r="G2632">
        <v>413.1</v>
      </c>
      <c r="H2632" t="str">
        <f>IF(Table2[[#This Row],[Unit Price]]&lt;20,"0-19",IF(Table2[[#This Row],[Unit Price]]&lt;40,"20-39",IF(Table2[[#This Row],[Unit Price]]&lt;80,"40-79","80+")))</f>
        <v>20-39</v>
      </c>
      <c r="I2632" t="str">
        <f>TEXT(Table2[[#This Row],[Date Sold]], "ddd")</f>
        <v>Sun</v>
      </c>
    </row>
    <row r="2633" spans="1:9" x14ac:dyDescent="0.25">
      <c r="A2633" t="s">
        <v>66</v>
      </c>
      <c r="B2633" t="s">
        <v>38</v>
      </c>
      <c r="C2633" t="s">
        <v>9</v>
      </c>
      <c r="D2633" s="1">
        <v>45786</v>
      </c>
      <c r="E2633">
        <v>6</v>
      </c>
      <c r="F2633">
        <v>98.48</v>
      </c>
      <c r="G2633">
        <v>590.88</v>
      </c>
      <c r="H2633" t="str">
        <f>IF(Table2[[#This Row],[Unit Price]]&lt;20,"0-19",IF(Table2[[#This Row],[Unit Price]]&lt;40,"20-39",IF(Table2[[#This Row],[Unit Price]]&lt;80,"40-79","80+")))</f>
        <v>80+</v>
      </c>
      <c r="I2633" t="str">
        <f>TEXT(Table2[[#This Row],[Date Sold]], "ddd")</f>
        <v>Fri</v>
      </c>
    </row>
    <row r="2634" spans="1:9" x14ac:dyDescent="0.25">
      <c r="A2634" t="s">
        <v>92</v>
      </c>
      <c r="B2634" t="s">
        <v>18</v>
      </c>
      <c r="C2634" t="s">
        <v>25</v>
      </c>
      <c r="D2634" s="1">
        <v>45779</v>
      </c>
      <c r="E2634">
        <v>3</v>
      </c>
      <c r="F2634">
        <v>81.739999999999995</v>
      </c>
      <c r="G2634">
        <v>245.22</v>
      </c>
      <c r="H2634" t="str">
        <f>IF(Table2[[#This Row],[Unit Price]]&lt;20,"0-19",IF(Table2[[#This Row],[Unit Price]]&lt;40,"20-39",IF(Table2[[#This Row],[Unit Price]]&lt;80,"40-79","80+")))</f>
        <v>80+</v>
      </c>
      <c r="I2634" t="str">
        <f>TEXT(Table2[[#This Row],[Date Sold]], "ddd")</f>
        <v>Fri</v>
      </c>
    </row>
    <row r="2635" spans="1:9" x14ac:dyDescent="0.25">
      <c r="A2635" t="s">
        <v>109</v>
      </c>
      <c r="B2635" t="s">
        <v>38</v>
      </c>
      <c r="C2635" t="s">
        <v>9</v>
      </c>
      <c r="D2635" s="1">
        <v>45735</v>
      </c>
      <c r="E2635">
        <v>13</v>
      </c>
      <c r="F2635">
        <v>77.099999999999994</v>
      </c>
      <c r="G2635">
        <v>1002.3</v>
      </c>
      <c r="H2635" t="str">
        <f>IF(Table2[[#This Row],[Unit Price]]&lt;20,"0-19",IF(Table2[[#This Row],[Unit Price]]&lt;40,"20-39",IF(Table2[[#This Row],[Unit Price]]&lt;80,"40-79","80+")))</f>
        <v>40-79</v>
      </c>
      <c r="I2635" t="str">
        <f>TEXT(Table2[[#This Row],[Date Sold]], "ddd")</f>
        <v>Wed</v>
      </c>
    </row>
    <row r="2636" spans="1:9" x14ac:dyDescent="0.25">
      <c r="A2636" t="s">
        <v>57</v>
      </c>
      <c r="B2636" t="s">
        <v>20</v>
      </c>
      <c r="C2636" t="s">
        <v>14</v>
      </c>
      <c r="D2636" s="1">
        <v>45740</v>
      </c>
      <c r="E2636">
        <v>10</v>
      </c>
      <c r="F2636">
        <v>12.35</v>
      </c>
      <c r="G2636">
        <v>123.5</v>
      </c>
      <c r="H2636" t="str">
        <f>IF(Table2[[#This Row],[Unit Price]]&lt;20,"0-19",IF(Table2[[#This Row],[Unit Price]]&lt;40,"20-39",IF(Table2[[#This Row],[Unit Price]]&lt;80,"40-79","80+")))</f>
        <v>0-19</v>
      </c>
      <c r="I2636" t="str">
        <f>TEXT(Table2[[#This Row],[Date Sold]], "ddd")</f>
        <v>Mon</v>
      </c>
    </row>
    <row r="2637" spans="1:9" x14ac:dyDescent="0.25">
      <c r="A2637" t="s">
        <v>46</v>
      </c>
      <c r="B2637" t="s">
        <v>38</v>
      </c>
      <c r="C2637" t="s">
        <v>14</v>
      </c>
      <c r="D2637" s="1">
        <v>45756</v>
      </c>
      <c r="E2637">
        <v>15</v>
      </c>
      <c r="F2637">
        <v>89.88</v>
      </c>
      <c r="G2637">
        <v>1348.2</v>
      </c>
      <c r="H2637" t="str">
        <f>IF(Table2[[#This Row],[Unit Price]]&lt;20,"0-19",IF(Table2[[#This Row],[Unit Price]]&lt;40,"20-39",IF(Table2[[#This Row],[Unit Price]]&lt;80,"40-79","80+")))</f>
        <v>80+</v>
      </c>
      <c r="I2637" t="str">
        <f>TEXT(Table2[[#This Row],[Date Sold]], "ddd")</f>
        <v>Wed</v>
      </c>
    </row>
    <row r="2638" spans="1:9" x14ac:dyDescent="0.25">
      <c r="A2638" t="s">
        <v>97</v>
      </c>
      <c r="B2638" t="s">
        <v>24</v>
      </c>
      <c r="C2638" t="s">
        <v>25</v>
      </c>
      <c r="D2638" s="1">
        <v>45792</v>
      </c>
      <c r="E2638">
        <v>5</v>
      </c>
      <c r="F2638">
        <v>71.69</v>
      </c>
      <c r="G2638">
        <v>358.45</v>
      </c>
      <c r="H2638" t="str">
        <f>IF(Table2[[#This Row],[Unit Price]]&lt;20,"0-19",IF(Table2[[#This Row],[Unit Price]]&lt;40,"20-39",IF(Table2[[#This Row],[Unit Price]]&lt;80,"40-79","80+")))</f>
        <v>40-79</v>
      </c>
      <c r="I2638" t="str">
        <f>TEXT(Table2[[#This Row],[Date Sold]], "ddd")</f>
        <v>Thu</v>
      </c>
    </row>
    <row r="2639" spans="1:9" x14ac:dyDescent="0.25">
      <c r="A2639" t="s">
        <v>79</v>
      </c>
      <c r="B2639" t="s">
        <v>16</v>
      </c>
      <c r="C2639" t="s">
        <v>9</v>
      </c>
      <c r="D2639" s="1">
        <v>45728</v>
      </c>
      <c r="E2639">
        <v>18</v>
      </c>
      <c r="F2639">
        <v>61.35</v>
      </c>
      <c r="G2639">
        <v>1104.3</v>
      </c>
      <c r="H2639" t="str">
        <f>IF(Table2[[#This Row],[Unit Price]]&lt;20,"0-19",IF(Table2[[#This Row],[Unit Price]]&lt;40,"20-39",IF(Table2[[#This Row],[Unit Price]]&lt;80,"40-79","80+")))</f>
        <v>40-79</v>
      </c>
      <c r="I2639" t="str">
        <f>TEXT(Table2[[#This Row],[Date Sold]], "ddd")</f>
        <v>Wed</v>
      </c>
    </row>
    <row r="2640" spans="1:9" x14ac:dyDescent="0.25">
      <c r="A2640" t="s">
        <v>66</v>
      </c>
      <c r="B2640" t="s">
        <v>28</v>
      </c>
      <c r="C2640" t="s">
        <v>9</v>
      </c>
      <c r="D2640" s="1">
        <v>45769</v>
      </c>
      <c r="E2640">
        <v>18</v>
      </c>
      <c r="F2640">
        <v>73.650000000000006</v>
      </c>
      <c r="G2640">
        <v>1325.7</v>
      </c>
      <c r="H2640" t="str">
        <f>IF(Table2[[#This Row],[Unit Price]]&lt;20,"0-19",IF(Table2[[#This Row],[Unit Price]]&lt;40,"20-39",IF(Table2[[#This Row],[Unit Price]]&lt;80,"40-79","80+")))</f>
        <v>40-79</v>
      </c>
      <c r="I2640" t="str">
        <f>TEXT(Table2[[#This Row],[Date Sold]], "ddd")</f>
        <v>Tue</v>
      </c>
    </row>
    <row r="2641" spans="1:9" x14ac:dyDescent="0.25">
      <c r="A2641" t="s">
        <v>61</v>
      </c>
      <c r="B2641" t="s">
        <v>42</v>
      </c>
      <c r="C2641" t="s">
        <v>12</v>
      </c>
      <c r="D2641" s="1">
        <v>45769</v>
      </c>
      <c r="E2641">
        <v>19</v>
      </c>
      <c r="F2641">
        <v>73.33</v>
      </c>
      <c r="G2641">
        <v>1393.27</v>
      </c>
      <c r="H2641" t="str">
        <f>IF(Table2[[#This Row],[Unit Price]]&lt;20,"0-19",IF(Table2[[#This Row],[Unit Price]]&lt;40,"20-39",IF(Table2[[#This Row],[Unit Price]]&lt;80,"40-79","80+")))</f>
        <v>40-79</v>
      </c>
      <c r="I2641" t="str">
        <f>TEXT(Table2[[#This Row],[Date Sold]], "ddd")</f>
        <v>Tue</v>
      </c>
    </row>
    <row r="2642" spans="1:9" x14ac:dyDescent="0.25">
      <c r="A2642" t="s">
        <v>51</v>
      </c>
      <c r="B2642" t="s">
        <v>20</v>
      </c>
      <c r="C2642" t="s">
        <v>9</v>
      </c>
      <c r="D2642" s="1">
        <v>45724</v>
      </c>
      <c r="E2642">
        <v>19</v>
      </c>
      <c r="F2642">
        <v>59.41</v>
      </c>
      <c r="G2642">
        <v>1128.79</v>
      </c>
      <c r="H2642" t="str">
        <f>IF(Table2[[#This Row],[Unit Price]]&lt;20,"0-19",IF(Table2[[#This Row],[Unit Price]]&lt;40,"20-39",IF(Table2[[#This Row],[Unit Price]]&lt;80,"40-79","80+")))</f>
        <v>40-79</v>
      </c>
      <c r="I2642" t="str">
        <f>TEXT(Table2[[#This Row],[Date Sold]], "ddd")</f>
        <v>Sat</v>
      </c>
    </row>
    <row r="2643" spans="1:9" x14ac:dyDescent="0.25">
      <c r="A2643" t="s">
        <v>37</v>
      </c>
      <c r="B2643" t="s">
        <v>20</v>
      </c>
      <c r="C2643" t="s">
        <v>25</v>
      </c>
      <c r="D2643" s="1">
        <v>45755</v>
      </c>
      <c r="E2643">
        <v>6</v>
      </c>
      <c r="F2643">
        <v>37.22</v>
      </c>
      <c r="G2643">
        <v>223.32</v>
      </c>
      <c r="H2643" t="str">
        <f>IF(Table2[[#This Row],[Unit Price]]&lt;20,"0-19",IF(Table2[[#This Row],[Unit Price]]&lt;40,"20-39",IF(Table2[[#This Row],[Unit Price]]&lt;80,"40-79","80+")))</f>
        <v>20-39</v>
      </c>
      <c r="I2643" t="str">
        <f>TEXT(Table2[[#This Row],[Date Sold]], "ddd")</f>
        <v>Tue</v>
      </c>
    </row>
    <row r="2644" spans="1:9" x14ac:dyDescent="0.25">
      <c r="A2644" t="s">
        <v>84</v>
      </c>
      <c r="B2644" t="s">
        <v>8</v>
      </c>
      <c r="C2644" t="s">
        <v>9</v>
      </c>
      <c r="D2644" s="1">
        <v>45722</v>
      </c>
      <c r="E2644">
        <v>8</v>
      </c>
      <c r="F2644">
        <v>12.67</v>
      </c>
      <c r="G2644">
        <v>101.36</v>
      </c>
      <c r="H2644" t="str">
        <f>IF(Table2[[#This Row],[Unit Price]]&lt;20,"0-19",IF(Table2[[#This Row],[Unit Price]]&lt;40,"20-39",IF(Table2[[#This Row],[Unit Price]]&lt;80,"40-79","80+")))</f>
        <v>0-19</v>
      </c>
      <c r="I2644" t="str">
        <f>TEXT(Table2[[#This Row],[Date Sold]], "ddd")</f>
        <v>Thu</v>
      </c>
    </row>
    <row r="2645" spans="1:9" x14ac:dyDescent="0.25">
      <c r="A2645" t="s">
        <v>109</v>
      </c>
      <c r="B2645" t="s">
        <v>8</v>
      </c>
      <c r="C2645" t="s">
        <v>14</v>
      </c>
      <c r="D2645" s="1">
        <v>45730</v>
      </c>
      <c r="E2645">
        <v>19</v>
      </c>
      <c r="F2645">
        <v>51.48</v>
      </c>
      <c r="G2645">
        <v>978.12</v>
      </c>
      <c r="H2645" t="str">
        <f>IF(Table2[[#This Row],[Unit Price]]&lt;20,"0-19",IF(Table2[[#This Row],[Unit Price]]&lt;40,"20-39",IF(Table2[[#This Row],[Unit Price]]&lt;80,"40-79","80+")))</f>
        <v>40-79</v>
      </c>
      <c r="I2645" t="str">
        <f>TEXT(Table2[[#This Row],[Date Sold]], "ddd")</f>
        <v>Fri</v>
      </c>
    </row>
    <row r="2646" spans="1:9" x14ac:dyDescent="0.25">
      <c r="A2646" t="s">
        <v>10</v>
      </c>
      <c r="B2646" t="s">
        <v>42</v>
      </c>
      <c r="C2646" t="s">
        <v>25</v>
      </c>
      <c r="D2646" s="1">
        <v>45724</v>
      </c>
      <c r="E2646">
        <v>16</v>
      </c>
      <c r="F2646">
        <v>83.77</v>
      </c>
      <c r="G2646">
        <v>1340.32</v>
      </c>
      <c r="H2646" t="str">
        <f>IF(Table2[[#This Row],[Unit Price]]&lt;20,"0-19",IF(Table2[[#This Row],[Unit Price]]&lt;40,"20-39",IF(Table2[[#This Row],[Unit Price]]&lt;80,"40-79","80+")))</f>
        <v>80+</v>
      </c>
      <c r="I2646" t="str">
        <f>TEXT(Table2[[#This Row],[Date Sold]], "ddd")</f>
        <v>Sat</v>
      </c>
    </row>
    <row r="2647" spans="1:9" x14ac:dyDescent="0.25">
      <c r="A2647" t="s">
        <v>68</v>
      </c>
      <c r="B2647" t="s">
        <v>20</v>
      </c>
      <c r="C2647" t="s">
        <v>12</v>
      </c>
      <c r="D2647" s="1">
        <v>45750</v>
      </c>
      <c r="E2647">
        <v>3</v>
      </c>
      <c r="F2647">
        <v>37.28</v>
      </c>
      <c r="G2647">
        <v>111.84</v>
      </c>
      <c r="H2647" t="str">
        <f>IF(Table2[[#This Row],[Unit Price]]&lt;20,"0-19",IF(Table2[[#This Row],[Unit Price]]&lt;40,"20-39",IF(Table2[[#This Row],[Unit Price]]&lt;80,"40-79","80+")))</f>
        <v>20-39</v>
      </c>
      <c r="I2647" t="str">
        <f>TEXT(Table2[[#This Row],[Date Sold]], "ddd")</f>
        <v>Thu</v>
      </c>
    </row>
    <row r="2648" spans="1:9" x14ac:dyDescent="0.25">
      <c r="A2648" t="s">
        <v>41</v>
      </c>
      <c r="B2648" t="s">
        <v>20</v>
      </c>
      <c r="C2648" t="s">
        <v>29</v>
      </c>
      <c r="D2648" s="1">
        <v>45734</v>
      </c>
      <c r="E2648">
        <v>19</v>
      </c>
      <c r="F2648">
        <v>92</v>
      </c>
      <c r="G2648">
        <v>1748</v>
      </c>
      <c r="H2648" t="str">
        <f>IF(Table2[[#This Row],[Unit Price]]&lt;20,"0-19",IF(Table2[[#This Row],[Unit Price]]&lt;40,"20-39",IF(Table2[[#This Row],[Unit Price]]&lt;80,"40-79","80+")))</f>
        <v>80+</v>
      </c>
      <c r="I2648" t="str">
        <f>TEXT(Table2[[#This Row],[Date Sold]], "ddd")</f>
        <v>Tue</v>
      </c>
    </row>
    <row r="2649" spans="1:9" x14ac:dyDescent="0.25">
      <c r="A2649" t="s">
        <v>68</v>
      </c>
      <c r="B2649" t="s">
        <v>8</v>
      </c>
      <c r="C2649" t="s">
        <v>9</v>
      </c>
      <c r="D2649" s="1">
        <v>45758</v>
      </c>
      <c r="E2649">
        <v>3</v>
      </c>
      <c r="F2649">
        <v>75.64</v>
      </c>
      <c r="G2649">
        <v>226.92</v>
      </c>
      <c r="H2649" t="str">
        <f>IF(Table2[[#This Row],[Unit Price]]&lt;20,"0-19",IF(Table2[[#This Row],[Unit Price]]&lt;40,"20-39",IF(Table2[[#This Row],[Unit Price]]&lt;80,"40-79","80+")))</f>
        <v>40-79</v>
      </c>
      <c r="I2649" t="str">
        <f>TEXT(Table2[[#This Row],[Date Sold]], "ddd")</f>
        <v>Fri</v>
      </c>
    </row>
    <row r="2650" spans="1:9" x14ac:dyDescent="0.25">
      <c r="A2650" t="s">
        <v>64</v>
      </c>
      <c r="B2650" t="s">
        <v>42</v>
      </c>
      <c r="C2650" t="s">
        <v>25</v>
      </c>
      <c r="D2650" s="1">
        <v>45711</v>
      </c>
      <c r="E2650">
        <v>18</v>
      </c>
      <c r="F2650">
        <v>8.7100000000000009</v>
      </c>
      <c r="G2650">
        <v>156.78</v>
      </c>
      <c r="H2650" t="str">
        <f>IF(Table2[[#This Row],[Unit Price]]&lt;20,"0-19",IF(Table2[[#This Row],[Unit Price]]&lt;40,"20-39",IF(Table2[[#This Row],[Unit Price]]&lt;80,"40-79","80+")))</f>
        <v>0-19</v>
      </c>
      <c r="I2650" t="str">
        <f>TEXT(Table2[[#This Row],[Date Sold]], "ddd")</f>
        <v>Sun</v>
      </c>
    </row>
    <row r="2651" spans="1:9" x14ac:dyDescent="0.25">
      <c r="A2651" t="s">
        <v>82</v>
      </c>
      <c r="B2651" t="s">
        <v>42</v>
      </c>
      <c r="C2651" t="s">
        <v>14</v>
      </c>
      <c r="D2651" s="1">
        <v>45781</v>
      </c>
      <c r="E2651">
        <v>7</v>
      </c>
      <c r="F2651">
        <v>91.88</v>
      </c>
      <c r="G2651">
        <v>643.16</v>
      </c>
      <c r="H2651" t="str">
        <f>IF(Table2[[#This Row],[Unit Price]]&lt;20,"0-19",IF(Table2[[#This Row],[Unit Price]]&lt;40,"20-39",IF(Table2[[#This Row],[Unit Price]]&lt;80,"40-79","80+")))</f>
        <v>80+</v>
      </c>
      <c r="I2651" t="str">
        <f>TEXT(Table2[[#This Row],[Date Sold]], "ddd")</f>
        <v>Sun</v>
      </c>
    </row>
    <row r="2652" spans="1:9" x14ac:dyDescent="0.25">
      <c r="A2652" t="s">
        <v>89</v>
      </c>
      <c r="B2652" t="s">
        <v>16</v>
      </c>
      <c r="C2652" t="s">
        <v>29</v>
      </c>
      <c r="D2652" s="1">
        <v>45795</v>
      </c>
      <c r="E2652">
        <v>5</v>
      </c>
      <c r="F2652">
        <v>96.24</v>
      </c>
      <c r="G2652">
        <v>481.2</v>
      </c>
      <c r="H2652" t="str">
        <f>IF(Table2[[#This Row],[Unit Price]]&lt;20,"0-19",IF(Table2[[#This Row],[Unit Price]]&lt;40,"20-39",IF(Table2[[#This Row],[Unit Price]]&lt;80,"40-79","80+")))</f>
        <v>80+</v>
      </c>
      <c r="I2652" t="str">
        <f>TEXT(Table2[[#This Row],[Date Sold]], "ddd")</f>
        <v>Sun</v>
      </c>
    </row>
    <row r="2653" spans="1:9" x14ac:dyDescent="0.25">
      <c r="A2653" t="s">
        <v>58</v>
      </c>
      <c r="B2653" t="s">
        <v>8</v>
      </c>
      <c r="C2653" t="s">
        <v>9</v>
      </c>
      <c r="D2653" s="1">
        <v>45747</v>
      </c>
      <c r="E2653">
        <v>15</v>
      </c>
      <c r="F2653">
        <v>59.57</v>
      </c>
      <c r="G2653">
        <v>893.55</v>
      </c>
      <c r="H2653" t="str">
        <f>IF(Table2[[#This Row],[Unit Price]]&lt;20,"0-19",IF(Table2[[#This Row],[Unit Price]]&lt;40,"20-39",IF(Table2[[#This Row],[Unit Price]]&lt;80,"40-79","80+")))</f>
        <v>40-79</v>
      </c>
      <c r="I2653" t="str">
        <f>TEXT(Table2[[#This Row],[Date Sold]], "ddd")</f>
        <v>Mon</v>
      </c>
    </row>
    <row r="2654" spans="1:9" x14ac:dyDescent="0.25">
      <c r="A2654" t="s">
        <v>84</v>
      </c>
      <c r="B2654" t="s">
        <v>16</v>
      </c>
      <c r="C2654" t="s">
        <v>29</v>
      </c>
      <c r="D2654" s="1">
        <v>45743</v>
      </c>
      <c r="E2654">
        <v>10</v>
      </c>
      <c r="F2654">
        <v>44.91</v>
      </c>
      <c r="G2654">
        <v>449.1</v>
      </c>
      <c r="H2654" t="str">
        <f>IF(Table2[[#This Row],[Unit Price]]&lt;20,"0-19",IF(Table2[[#This Row],[Unit Price]]&lt;40,"20-39",IF(Table2[[#This Row],[Unit Price]]&lt;80,"40-79","80+")))</f>
        <v>40-79</v>
      </c>
      <c r="I2654" t="str">
        <f>TEXT(Table2[[#This Row],[Date Sold]], "ddd")</f>
        <v>Thu</v>
      </c>
    </row>
    <row r="2655" spans="1:9" x14ac:dyDescent="0.25">
      <c r="A2655" t="s">
        <v>54</v>
      </c>
      <c r="B2655" t="s">
        <v>22</v>
      </c>
      <c r="C2655" t="s">
        <v>14</v>
      </c>
      <c r="D2655" s="1">
        <v>45763</v>
      </c>
      <c r="E2655">
        <v>13</v>
      </c>
      <c r="F2655">
        <v>26.16</v>
      </c>
      <c r="G2655">
        <v>340.08</v>
      </c>
      <c r="H2655" t="str">
        <f>IF(Table2[[#This Row],[Unit Price]]&lt;20,"0-19",IF(Table2[[#This Row],[Unit Price]]&lt;40,"20-39",IF(Table2[[#This Row],[Unit Price]]&lt;80,"40-79","80+")))</f>
        <v>20-39</v>
      </c>
      <c r="I2655" t="str">
        <f>TEXT(Table2[[#This Row],[Date Sold]], "ddd")</f>
        <v>Wed</v>
      </c>
    </row>
    <row r="2656" spans="1:9" x14ac:dyDescent="0.25">
      <c r="A2656" t="s">
        <v>55</v>
      </c>
      <c r="B2656" t="s">
        <v>8</v>
      </c>
      <c r="C2656" t="s">
        <v>9</v>
      </c>
      <c r="D2656" s="1">
        <v>45769</v>
      </c>
      <c r="E2656">
        <v>8</v>
      </c>
      <c r="F2656">
        <v>65.64</v>
      </c>
      <c r="G2656">
        <v>525.12</v>
      </c>
      <c r="H2656" t="str">
        <f>IF(Table2[[#This Row],[Unit Price]]&lt;20,"0-19",IF(Table2[[#This Row],[Unit Price]]&lt;40,"20-39",IF(Table2[[#This Row],[Unit Price]]&lt;80,"40-79","80+")))</f>
        <v>40-79</v>
      </c>
      <c r="I2656" t="str">
        <f>TEXT(Table2[[#This Row],[Date Sold]], "ddd")</f>
        <v>Tue</v>
      </c>
    </row>
    <row r="2657" spans="1:9" x14ac:dyDescent="0.25">
      <c r="A2657" t="s">
        <v>104</v>
      </c>
      <c r="B2657" t="s">
        <v>42</v>
      </c>
      <c r="C2657" t="s">
        <v>9</v>
      </c>
      <c r="D2657" s="1">
        <v>45781</v>
      </c>
      <c r="E2657">
        <v>20</v>
      </c>
      <c r="F2657">
        <v>55.73</v>
      </c>
      <c r="G2657">
        <v>1114.5999999999999</v>
      </c>
      <c r="H2657" t="str">
        <f>IF(Table2[[#This Row],[Unit Price]]&lt;20,"0-19",IF(Table2[[#This Row],[Unit Price]]&lt;40,"20-39",IF(Table2[[#This Row],[Unit Price]]&lt;80,"40-79","80+")))</f>
        <v>40-79</v>
      </c>
      <c r="I2657" t="str">
        <f>TEXT(Table2[[#This Row],[Date Sold]], "ddd")</f>
        <v>Sun</v>
      </c>
    </row>
    <row r="2658" spans="1:9" x14ac:dyDescent="0.25">
      <c r="A2658" t="s">
        <v>26</v>
      </c>
      <c r="B2658" t="s">
        <v>22</v>
      </c>
      <c r="C2658" t="s">
        <v>29</v>
      </c>
      <c r="D2658" s="1">
        <v>45777</v>
      </c>
      <c r="E2658">
        <v>14</v>
      </c>
      <c r="F2658">
        <v>79.23</v>
      </c>
      <c r="G2658">
        <v>1109.22</v>
      </c>
      <c r="H2658" t="str">
        <f>IF(Table2[[#This Row],[Unit Price]]&lt;20,"0-19",IF(Table2[[#This Row],[Unit Price]]&lt;40,"20-39",IF(Table2[[#This Row],[Unit Price]]&lt;80,"40-79","80+")))</f>
        <v>40-79</v>
      </c>
      <c r="I2658" t="str">
        <f>TEXT(Table2[[#This Row],[Date Sold]], "ddd")</f>
        <v>Wed</v>
      </c>
    </row>
    <row r="2659" spans="1:9" x14ac:dyDescent="0.25">
      <c r="A2659" t="s">
        <v>79</v>
      </c>
      <c r="B2659" t="s">
        <v>42</v>
      </c>
      <c r="C2659" t="s">
        <v>14</v>
      </c>
      <c r="D2659" s="1">
        <v>45759</v>
      </c>
      <c r="E2659">
        <v>1</v>
      </c>
      <c r="F2659">
        <v>6.44</v>
      </c>
      <c r="G2659">
        <v>6.44</v>
      </c>
      <c r="H2659" t="str">
        <f>IF(Table2[[#This Row],[Unit Price]]&lt;20,"0-19",IF(Table2[[#This Row],[Unit Price]]&lt;40,"20-39",IF(Table2[[#This Row],[Unit Price]]&lt;80,"40-79","80+")))</f>
        <v>0-19</v>
      </c>
      <c r="I2659" t="str">
        <f>TEXT(Table2[[#This Row],[Date Sold]], "ddd")</f>
        <v>Sat</v>
      </c>
    </row>
    <row r="2660" spans="1:9" x14ac:dyDescent="0.25">
      <c r="A2660" t="s">
        <v>107</v>
      </c>
      <c r="B2660" t="s">
        <v>24</v>
      </c>
      <c r="C2660" t="s">
        <v>12</v>
      </c>
      <c r="D2660" s="1">
        <v>45754</v>
      </c>
      <c r="E2660">
        <v>3</v>
      </c>
      <c r="F2660">
        <v>11.35</v>
      </c>
      <c r="G2660">
        <v>34.049999999999997</v>
      </c>
      <c r="H2660" t="str">
        <f>IF(Table2[[#This Row],[Unit Price]]&lt;20,"0-19",IF(Table2[[#This Row],[Unit Price]]&lt;40,"20-39",IF(Table2[[#This Row],[Unit Price]]&lt;80,"40-79","80+")))</f>
        <v>0-19</v>
      </c>
      <c r="I2660" t="str">
        <f>TEXT(Table2[[#This Row],[Date Sold]], "ddd")</f>
        <v>Mon</v>
      </c>
    </row>
    <row r="2661" spans="1:9" x14ac:dyDescent="0.25">
      <c r="A2661" t="s">
        <v>64</v>
      </c>
      <c r="B2661" t="s">
        <v>38</v>
      </c>
      <c r="C2661" t="s">
        <v>9</v>
      </c>
      <c r="D2661" s="1">
        <v>45774</v>
      </c>
      <c r="E2661">
        <v>20</v>
      </c>
      <c r="F2661">
        <v>5.84</v>
      </c>
      <c r="G2661">
        <v>116.8</v>
      </c>
      <c r="H2661" t="str">
        <f>IF(Table2[[#This Row],[Unit Price]]&lt;20,"0-19",IF(Table2[[#This Row],[Unit Price]]&lt;40,"20-39",IF(Table2[[#This Row],[Unit Price]]&lt;80,"40-79","80+")))</f>
        <v>0-19</v>
      </c>
      <c r="I2661" t="str">
        <f>TEXT(Table2[[#This Row],[Date Sold]], "ddd")</f>
        <v>Sun</v>
      </c>
    </row>
    <row r="2662" spans="1:9" x14ac:dyDescent="0.25">
      <c r="A2662" t="s">
        <v>120</v>
      </c>
      <c r="B2662" t="s">
        <v>8</v>
      </c>
      <c r="C2662" t="s">
        <v>29</v>
      </c>
      <c r="D2662" s="1">
        <v>45723</v>
      </c>
      <c r="E2662">
        <v>11</v>
      </c>
      <c r="F2662">
        <v>95.74</v>
      </c>
      <c r="G2662">
        <v>1053.1400000000001</v>
      </c>
      <c r="H2662" t="str">
        <f>IF(Table2[[#This Row],[Unit Price]]&lt;20,"0-19",IF(Table2[[#This Row],[Unit Price]]&lt;40,"20-39",IF(Table2[[#This Row],[Unit Price]]&lt;80,"40-79","80+")))</f>
        <v>80+</v>
      </c>
      <c r="I2662" t="str">
        <f>TEXT(Table2[[#This Row],[Date Sold]], "ddd")</f>
        <v>Fri</v>
      </c>
    </row>
    <row r="2663" spans="1:9" x14ac:dyDescent="0.25">
      <c r="A2663" t="s">
        <v>54</v>
      </c>
      <c r="B2663" t="s">
        <v>22</v>
      </c>
      <c r="C2663" t="s">
        <v>29</v>
      </c>
      <c r="D2663" s="1">
        <v>45798</v>
      </c>
      <c r="E2663">
        <v>5</v>
      </c>
      <c r="F2663">
        <v>89.65</v>
      </c>
      <c r="G2663">
        <v>448.25</v>
      </c>
      <c r="H2663" t="str">
        <f>IF(Table2[[#This Row],[Unit Price]]&lt;20,"0-19",IF(Table2[[#This Row],[Unit Price]]&lt;40,"20-39",IF(Table2[[#This Row],[Unit Price]]&lt;80,"40-79","80+")))</f>
        <v>80+</v>
      </c>
      <c r="I2663" t="str">
        <f>TEXT(Table2[[#This Row],[Date Sold]], "ddd")</f>
        <v>Wed</v>
      </c>
    </row>
    <row r="2664" spans="1:9" x14ac:dyDescent="0.25">
      <c r="A2664" t="s">
        <v>65</v>
      </c>
      <c r="B2664" t="s">
        <v>38</v>
      </c>
      <c r="C2664" t="s">
        <v>9</v>
      </c>
      <c r="D2664" s="1">
        <v>45741</v>
      </c>
      <c r="E2664">
        <v>3</v>
      </c>
      <c r="F2664">
        <v>93.96</v>
      </c>
      <c r="G2664">
        <v>281.88</v>
      </c>
      <c r="H2664" t="str">
        <f>IF(Table2[[#This Row],[Unit Price]]&lt;20,"0-19",IF(Table2[[#This Row],[Unit Price]]&lt;40,"20-39",IF(Table2[[#This Row],[Unit Price]]&lt;80,"40-79","80+")))</f>
        <v>80+</v>
      </c>
      <c r="I2664" t="str">
        <f>TEXT(Table2[[#This Row],[Date Sold]], "ddd")</f>
        <v>Tue</v>
      </c>
    </row>
    <row r="2665" spans="1:9" x14ac:dyDescent="0.25">
      <c r="A2665" t="s">
        <v>75</v>
      </c>
      <c r="B2665" t="s">
        <v>42</v>
      </c>
      <c r="C2665" t="s">
        <v>9</v>
      </c>
      <c r="D2665" s="1">
        <v>45734</v>
      </c>
      <c r="E2665">
        <v>10</v>
      </c>
      <c r="F2665">
        <v>76.540000000000006</v>
      </c>
      <c r="G2665">
        <v>765.4</v>
      </c>
      <c r="H2665" t="str">
        <f>IF(Table2[[#This Row],[Unit Price]]&lt;20,"0-19",IF(Table2[[#This Row],[Unit Price]]&lt;40,"20-39",IF(Table2[[#This Row],[Unit Price]]&lt;80,"40-79","80+")))</f>
        <v>40-79</v>
      </c>
      <c r="I2665" t="str">
        <f>TEXT(Table2[[#This Row],[Date Sold]], "ddd")</f>
        <v>Tue</v>
      </c>
    </row>
    <row r="2666" spans="1:9" x14ac:dyDescent="0.25">
      <c r="A2666" t="s">
        <v>112</v>
      </c>
      <c r="B2666" t="s">
        <v>24</v>
      </c>
      <c r="C2666" t="s">
        <v>9</v>
      </c>
      <c r="D2666" s="1">
        <v>45713</v>
      </c>
      <c r="E2666">
        <v>4</v>
      </c>
      <c r="F2666">
        <v>6.07</v>
      </c>
      <c r="G2666">
        <v>24.28</v>
      </c>
      <c r="H2666" t="str">
        <f>IF(Table2[[#This Row],[Unit Price]]&lt;20,"0-19",IF(Table2[[#This Row],[Unit Price]]&lt;40,"20-39",IF(Table2[[#This Row],[Unit Price]]&lt;80,"40-79","80+")))</f>
        <v>0-19</v>
      </c>
      <c r="I2666" t="str">
        <f>TEXT(Table2[[#This Row],[Date Sold]], "ddd")</f>
        <v>Tue</v>
      </c>
    </row>
    <row r="2667" spans="1:9" x14ac:dyDescent="0.25">
      <c r="A2667" t="s">
        <v>74</v>
      </c>
      <c r="B2667" t="s">
        <v>18</v>
      </c>
      <c r="C2667" t="s">
        <v>29</v>
      </c>
      <c r="D2667" s="1">
        <v>45729</v>
      </c>
      <c r="E2667">
        <v>5</v>
      </c>
      <c r="F2667">
        <v>33.39</v>
      </c>
      <c r="G2667">
        <v>166.95</v>
      </c>
      <c r="H2667" t="str">
        <f>IF(Table2[[#This Row],[Unit Price]]&lt;20,"0-19",IF(Table2[[#This Row],[Unit Price]]&lt;40,"20-39",IF(Table2[[#This Row],[Unit Price]]&lt;80,"40-79","80+")))</f>
        <v>20-39</v>
      </c>
      <c r="I2667" t="str">
        <f>TEXT(Table2[[#This Row],[Date Sold]], "ddd")</f>
        <v>Thu</v>
      </c>
    </row>
    <row r="2668" spans="1:9" x14ac:dyDescent="0.25">
      <c r="A2668" t="s">
        <v>51</v>
      </c>
      <c r="B2668" t="s">
        <v>38</v>
      </c>
      <c r="C2668" t="s">
        <v>25</v>
      </c>
      <c r="D2668" s="1">
        <v>45733</v>
      </c>
      <c r="E2668">
        <v>11</v>
      </c>
      <c r="F2668">
        <v>93.1</v>
      </c>
      <c r="G2668">
        <v>1024.0999999999999</v>
      </c>
      <c r="H2668" t="str">
        <f>IF(Table2[[#This Row],[Unit Price]]&lt;20,"0-19",IF(Table2[[#This Row],[Unit Price]]&lt;40,"20-39",IF(Table2[[#This Row],[Unit Price]]&lt;80,"40-79","80+")))</f>
        <v>80+</v>
      </c>
      <c r="I2668" t="str">
        <f>TEXT(Table2[[#This Row],[Date Sold]], "ddd")</f>
        <v>Mon</v>
      </c>
    </row>
    <row r="2669" spans="1:9" x14ac:dyDescent="0.25">
      <c r="A2669" t="s">
        <v>94</v>
      </c>
      <c r="B2669" t="s">
        <v>8</v>
      </c>
      <c r="C2669" t="s">
        <v>9</v>
      </c>
      <c r="D2669" s="1">
        <v>45798</v>
      </c>
      <c r="E2669">
        <v>6</v>
      </c>
      <c r="F2669">
        <v>7.78</v>
      </c>
      <c r="G2669">
        <v>46.68</v>
      </c>
      <c r="H2669" t="str">
        <f>IF(Table2[[#This Row],[Unit Price]]&lt;20,"0-19",IF(Table2[[#This Row],[Unit Price]]&lt;40,"20-39",IF(Table2[[#This Row],[Unit Price]]&lt;80,"40-79","80+")))</f>
        <v>0-19</v>
      </c>
      <c r="I2669" t="str">
        <f>TEXT(Table2[[#This Row],[Date Sold]], "ddd")</f>
        <v>Wed</v>
      </c>
    </row>
    <row r="2670" spans="1:9" x14ac:dyDescent="0.25">
      <c r="A2670" t="s">
        <v>78</v>
      </c>
      <c r="B2670" t="s">
        <v>16</v>
      </c>
      <c r="C2670" t="s">
        <v>29</v>
      </c>
      <c r="D2670" s="1">
        <v>45744</v>
      </c>
      <c r="E2670">
        <v>14</v>
      </c>
      <c r="F2670">
        <v>44.82</v>
      </c>
      <c r="G2670">
        <v>627.48</v>
      </c>
      <c r="H2670" t="str">
        <f>IF(Table2[[#This Row],[Unit Price]]&lt;20,"0-19",IF(Table2[[#This Row],[Unit Price]]&lt;40,"20-39",IF(Table2[[#This Row],[Unit Price]]&lt;80,"40-79","80+")))</f>
        <v>40-79</v>
      </c>
      <c r="I2670" t="str">
        <f>TEXT(Table2[[#This Row],[Date Sold]], "ddd")</f>
        <v>Fri</v>
      </c>
    </row>
    <row r="2671" spans="1:9" x14ac:dyDescent="0.25">
      <c r="A2671" t="s">
        <v>82</v>
      </c>
      <c r="B2671" t="s">
        <v>8</v>
      </c>
      <c r="C2671" t="s">
        <v>14</v>
      </c>
      <c r="D2671" s="1">
        <v>45749</v>
      </c>
      <c r="E2671">
        <v>3</v>
      </c>
      <c r="F2671">
        <v>86.9</v>
      </c>
      <c r="G2671">
        <v>260.7</v>
      </c>
      <c r="H2671" t="str">
        <f>IF(Table2[[#This Row],[Unit Price]]&lt;20,"0-19",IF(Table2[[#This Row],[Unit Price]]&lt;40,"20-39",IF(Table2[[#This Row],[Unit Price]]&lt;80,"40-79","80+")))</f>
        <v>80+</v>
      </c>
      <c r="I2671" t="str">
        <f>TEXT(Table2[[#This Row],[Date Sold]], "ddd")</f>
        <v>Wed</v>
      </c>
    </row>
    <row r="2672" spans="1:9" x14ac:dyDescent="0.25">
      <c r="A2672" t="s">
        <v>86</v>
      </c>
      <c r="B2672" t="s">
        <v>22</v>
      </c>
      <c r="C2672" t="s">
        <v>25</v>
      </c>
      <c r="D2672" s="1">
        <v>45734</v>
      </c>
      <c r="E2672">
        <v>18</v>
      </c>
      <c r="F2672">
        <v>63.37</v>
      </c>
      <c r="G2672">
        <v>1140.6600000000001</v>
      </c>
      <c r="H2672" t="str">
        <f>IF(Table2[[#This Row],[Unit Price]]&lt;20,"0-19",IF(Table2[[#This Row],[Unit Price]]&lt;40,"20-39",IF(Table2[[#This Row],[Unit Price]]&lt;80,"40-79","80+")))</f>
        <v>40-79</v>
      </c>
      <c r="I2672" t="str">
        <f>TEXT(Table2[[#This Row],[Date Sold]], "ddd")</f>
        <v>Tue</v>
      </c>
    </row>
    <row r="2673" spans="1:9" x14ac:dyDescent="0.25">
      <c r="A2673" t="s">
        <v>120</v>
      </c>
      <c r="B2673" t="s">
        <v>18</v>
      </c>
      <c r="C2673" t="s">
        <v>29</v>
      </c>
      <c r="D2673" s="1">
        <v>45743</v>
      </c>
      <c r="E2673">
        <v>10</v>
      </c>
      <c r="F2673">
        <v>41.15</v>
      </c>
      <c r="G2673">
        <v>411.5</v>
      </c>
      <c r="H2673" t="str">
        <f>IF(Table2[[#This Row],[Unit Price]]&lt;20,"0-19",IF(Table2[[#This Row],[Unit Price]]&lt;40,"20-39",IF(Table2[[#This Row],[Unit Price]]&lt;80,"40-79","80+")))</f>
        <v>40-79</v>
      </c>
      <c r="I2673" t="str">
        <f>TEXT(Table2[[#This Row],[Date Sold]], "ddd")</f>
        <v>Thu</v>
      </c>
    </row>
    <row r="2674" spans="1:9" x14ac:dyDescent="0.25">
      <c r="A2674" t="s">
        <v>84</v>
      </c>
      <c r="B2674" t="s">
        <v>38</v>
      </c>
      <c r="C2674" t="s">
        <v>12</v>
      </c>
      <c r="D2674" s="1">
        <v>45783</v>
      </c>
      <c r="E2674">
        <v>10</v>
      </c>
      <c r="F2674">
        <v>48.68</v>
      </c>
      <c r="G2674">
        <v>486.8</v>
      </c>
      <c r="H2674" t="str">
        <f>IF(Table2[[#This Row],[Unit Price]]&lt;20,"0-19",IF(Table2[[#This Row],[Unit Price]]&lt;40,"20-39",IF(Table2[[#This Row],[Unit Price]]&lt;80,"40-79","80+")))</f>
        <v>40-79</v>
      </c>
      <c r="I2674" t="str">
        <f>TEXT(Table2[[#This Row],[Date Sold]], "ddd")</f>
        <v>Tue</v>
      </c>
    </row>
    <row r="2675" spans="1:9" x14ac:dyDescent="0.25">
      <c r="A2675" t="s">
        <v>93</v>
      </c>
      <c r="B2675" t="s">
        <v>28</v>
      </c>
      <c r="C2675" t="s">
        <v>25</v>
      </c>
      <c r="D2675" s="1">
        <v>45736</v>
      </c>
      <c r="E2675">
        <v>20</v>
      </c>
      <c r="F2675">
        <v>49.85</v>
      </c>
      <c r="G2675">
        <v>997</v>
      </c>
      <c r="H2675" t="str">
        <f>IF(Table2[[#This Row],[Unit Price]]&lt;20,"0-19",IF(Table2[[#This Row],[Unit Price]]&lt;40,"20-39",IF(Table2[[#This Row],[Unit Price]]&lt;80,"40-79","80+")))</f>
        <v>40-79</v>
      </c>
      <c r="I2675" t="str">
        <f>TEXT(Table2[[#This Row],[Date Sold]], "ddd")</f>
        <v>Thu</v>
      </c>
    </row>
    <row r="2676" spans="1:9" x14ac:dyDescent="0.25">
      <c r="A2676" t="s">
        <v>104</v>
      </c>
      <c r="B2676" t="s">
        <v>20</v>
      </c>
      <c r="C2676" t="s">
        <v>25</v>
      </c>
      <c r="D2676" s="1">
        <v>45730</v>
      </c>
      <c r="E2676">
        <v>11</v>
      </c>
      <c r="F2676">
        <v>7.78</v>
      </c>
      <c r="G2676">
        <v>85.58</v>
      </c>
      <c r="H2676" t="str">
        <f>IF(Table2[[#This Row],[Unit Price]]&lt;20,"0-19",IF(Table2[[#This Row],[Unit Price]]&lt;40,"20-39",IF(Table2[[#This Row],[Unit Price]]&lt;80,"40-79","80+")))</f>
        <v>0-19</v>
      </c>
      <c r="I2676" t="str">
        <f>TEXT(Table2[[#This Row],[Date Sold]], "ddd")</f>
        <v>Fri</v>
      </c>
    </row>
    <row r="2677" spans="1:9" x14ac:dyDescent="0.25">
      <c r="A2677" t="s">
        <v>106</v>
      </c>
      <c r="B2677" t="s">
        <v>20</v>
      </c>
      <c r="C2677" t="s">
        <v>12</v>
      </c>
      <c r="D2677" s="1">
        <v>45785</v>
      </c>
      <c r="E2677">
        <v>20</v>
      </c>
      <c r="F2677">
        <v>96.57</v>
      </c>
      <c r="G2677">
        <v>1931.4</v>
      </c>
      <c r="H2677" t="str">
        <f>IF(Table2[[#This Row],[Unit Price]]&lt;20,"0-19",IF(Table2[[#This Row],[Unit Price]]&lt;40,"20-39",IF(Table2[[#This Row],[Unit Price]]&lt;80,"40-79","80+")))</f>
        <v>80+</v>
      </c>
      <c r="I2677" t="str">
        <f>TEXT(Table2[[#This Row],[Date Sold]], "ddd")</f>
        <v>Thu</v>
      </c>
    </row>
    <row r="2678" spans="1:9" x14ac:dyDescent="0.25">
      <c r="A2678" t="s">
        <v>104</v>
      </c>
      <c r="B2678" t="s">
        <v>38</v>
      </c>
      <c r="C2678" t="s">
        <v>9</v>
      </c>
      <c r="D2678" s="1">
        <v>45725</v>
      </c>
      <c r="E2678">
        <v>7</v>
      </c>
      <c r="F2678">
        <v>55.48</v>
      </c>
      <c r="G2678">
        <v>388.36</v>
      </c>
      <c r="H2678" t="str">
        <f>IF(Table2[[#This Row],[Unit Price]]&lt;20,"0-19",IF(Table2[[#This Row],[Unit Price]]&lt;40,"20-39",IF(Table2[[#This Row],[Unit Price]]&lt;80,"40-79","80+")))</f>
        <v>40-79</v>
      </c>
      <c r="I2678" t="str">
        <f>TEXT(Table2[[#This Row],[Date Sold]], "ddd")</f>
        <v>Sun</v>
      </c>
    </row>
    <row r="2679" spans="1:9" x14ac:dyDescent="0.25">
      <c r="A2679" t="s">
        <v>100</v>
      </c>
      <c r="B2679" t="s">
        <v>8</v>
      </c>
      <c r="C2679" t="s">
        <v>12</v>
      </c>
      <c r="D2679" s="1">
        <v>45762</v>
      </c>
      <c r="E2679">
        <v>7</v>
      </c>
      <c r="F2679">
        <v>95.21</v>
      </c>
      <c r="G2679">
        <v>666.47</v>
      </c>
      <c r="H2679" t="str">
        <f>IF(Table2[[#This Row],[Unit Price]]&lt;20,"0-19",IF(Table2[[#This Row],[Unit Price]]&lt;40,"20-39",IF(Table2[[#This Row],[Unit Price]]&lt;80,"40-79","80+")))</f>
        <v>80+</v>
      </c>
      <c r="I2679" t="str">
        <f>TEXT(Table2[[#This Row],[Date Sold]], "ddd")</f>
        <v>Tue</v>
      </c>
    </row>
    <row r="2680" spans="1:9" x14ac:dyDescent="0.25">
      <c r="A2680" t="s">
        <v>93</v>
      </c>
      <c r="B2680" t="s">
        <v>11</v>
      </c>
      <c r="C2680" t="s">
        <v>29</v>
      </c>
      <c r="D2680" s="1">
        <v>45736</v>
      </c>
      <c r="E2680">
        <v>1</v>
      </c>
      <c r="F2680">
        <v>22.91</v>
      </c>
      <c r="G2680">
        <v>22.91</v>
      </c>
      <c r="H2680" t="str">
        <f>IF(Table2[[#This Row],[Unit Price]]&lt;20,"0-19",IF(Table2[[#This Row],[Unit Price]]&lt;40,"20-39",IF(Table2[[#This Row],[Unit Price]]&lt;80,"40-79","80+")))</f>
        <v>20-39</v>
      </c>
      <c r="I2680" t="str">
        <f>TEXT(Table2[[#This Row],[Date Sold]], "ddd")</f>
        <v>Thu</v>
      </c>
    </row>
    <row r="2681" spans="1:9" x14ac:dyDescent="0.25">
      <c r="A2681" t="s">
        <v>113</v>
      </c>
      <c r="B2681" t="s">
        <v>16</v>
      </c>
      <c r="C2681" t="s">
        <v>29</v>
      </c>
      <c r="D2681" s="1">
        <v>45759</v>
      </c>
      <c r="E2681">
        <v>6</v>
      </c>
      <c r="F2681">
        <v>23.46</v>
      </c>
      <c r="G2681">
        <v>140.76</v>
      </c>
      <c r="H2681" t="str">
        <f>IF(Table2[[#This Row],[Unit Price]]&lt;20,"0-19",IF(Table2[[#This Row],[Unit Price]]&lt;40,"20-39",IF(Table2[[#This Row],[Unit Price]]&lt;80,"40-79","80+")))</f>
        <v>20-39</v>
      </c>
      <c r="I2681" t="str">
        <f>TEXT(Table2[[#This Row],[Date Sold]], "ddd")</f>
        <v>Sat</v>
      </c>
    </row>
    <row r="2682" spans="1:9" x14ac:dyDescent="0.25">
      <c r="A2682" t="s">
        <v>110</v>
      </c>
      <c r="B2682" t="s">
        <v>28</v>
      </c>
      <c r="C2682" t="s">
        <v>9</v>
      </c>
      <c r="D2682" s="1">
        <v>45712</v>
      </c>
      <c r="E2682">
        <v>2</v>
      </c>
      <c r="F2682">
        <v>92.89</v>
      </c>
      <c r="G2682">
        <v>185.78</v>
      </c>
      <c r="H2682" t="str">
        <f>IF(Table2[[#This Row],[Unit Price]]&lt;20,"0-19",IF(Table2[[#This Row],[Unit Price]]&lt;40,"20-39",IF(Table2[[#This Row],[Unit Price]]&lt;80,"40-79","80+")))</f>
        <v>80+</v>
      </c>
      <c r="I2682" t="str">
        <f>TEXT(Table2[[#This Row],[Date Sold]], "ddd")</f>
        <v>Mon</v>
      </c>
    </row>
    <row r="2683" spans="1:9" x14ac:dyDescent="0.25">
      <c r="A2683" t="s">
        <v>68</v>
      </c>
      <c r="B2683" t="s">
        <v>11</v>
      </c>
      <c r="C2683" t="s">
        <v>9</v>
      </c>
      <c r="D2683" s="1">
        <v>45776</v>
      </c>
      <c r="E2683">
        <v>15</v>
      </c>
      <c r="F2683">
        <v>53.67</v>
      </c>
      <c r="G2683">
        <v>805.05</v>
      </c>
      <c r="H2683" t="str">
        <f>IF(Table2[[#This Row],[Unit Price]]&lt;20,"0-19",IF(Table2[[#This Row],[Unit Price]]&lt;40,"20-39",IF(Table2[[#This Row],[Unit Price]]&lt;80,"40-79","80+")))</f>
        <v>40-79</v>
      </c>
      <c r="I2683" t="str">
        <f>TEXT(Table2[[#This Row],[Date Sold]], "ddd")</f>
        <v>Tue</v>
      </c>
    </row>
    <row r="2684" spans="1:9" x14ac:dyDescent="0.25">
      <c r="A2684" t="s">
        <v>15</v>
      </c>
      <c r="B2684" t="s">
        <v>8</v>
      </c>
      <c r="C2684" t="s">
        <v>14</v>
      </c>
      <c r="D2684" s="1">
        <v>45726</v>
      </c>
      <c r="E2684">
        <v>6</v>
      </c>
      <c r="F2684">
        <v>27.58</v>
      </c>
      <c r="G2684">
        <v>165.48</v>
      </c>
      <c r="H2684" t="str">
        <f>IF(Table2[[#This Row],[Unit Price]]&lt;20,"0-19",IF(Table2[[#This Row],[Unit Price]]&lt;40,"20-39",IF(Table2[[#This Row],[Unit Price]]&lt;80,"40-79","80+")))</f>
        <v>20-39</v>
      </c>
      <c r="I2684" t="str">
        <f>TEXT(Table2[[#This Row],[Date Sold]], "ddd")</f>
        <v>Mon</v>
      </c>
    </row>
    <row r="2685" spans="1:9" x14ac:dyDescent="0.25">
      <c r="A2685" t="s">
        <v>116</v>
      </c>
      <c r="B2685" t="s">
        <v>16</v>
      </c>
      <c r="C2685" t="s">
        <v>12</v>
      </c>
      <c r="D2685" s="1">
        <v>45756</v>
      </c>
      <c r="E2685">
        <v>10</v>
      </c>
      <c r="F2685">
        <v>61.89</v>
      </c>
      <c r="G2685">
        <v>618.9</v>
      </c>
      <c r="H2685" t="str">
        <f>IF(Table2[[#This Row],[Unit Price]]&lt;20,"0-19",IF(Table2[[#This Row],[Unit Price]]&lt;40,"20-39",IF(Table2[[#This Row],[Unit Price]]&lt;80,"40-79","80+")))</f>
        <v>40-79</v>
      </c>
      <c r="I2685" t="str">
        <f>TEXT(Table2[[#This Row],[Date Sold]], "ddd")</f>
        <v>Wed</v>
      </c>
    </row>
    <row r="2686" spans="1:9" x14ac:dyDescent="0.25">
      <c r="A2686" t="s">
        <v>113</v>
      </c>
      <c r="B2686" t="s">
        <v>8</v>
      </c>
      <c r="C2686" t="s">
        <v>9</v>
      </c>
      <c r="D2686" s="1">
        <v>45753</v>
      </c>
      <c r="E2686">
        <v>8</v>
      </c>
      <c r="F2686">
        <v>26.29</v>
      </c>
      <c r="G2686">
        <v>210.32</v>
      </c>
      <c r="H2686" t="str">
        <f>IF(Table2[[#This Row],[Unit Price]]&lt;20,"0-19",IF(Table2[[#This Row],[Unit Price]]&lt;40,"20-39",IF(Table2[[#This Row],[Unit Price]]&lt;80,"40-79","80+")))</f>
        <v>20-39</v>
      </c>
      <c r="I2686" t="str">
        <f>TEXT(Table2[[#This Row],[Date Sold]], "ddd")</f>
        <v>Sun</v>
      </c>
    </row>
    <row r="2687" spans="1:9" x14ac:dyDescent="0.25">
      <c r="A2687" t="s">
        <v>73</v>
      </c>
      <c r="B2687" t="s">
        <v>20</v>
      </c>
      <c r="C2687" t="s">
        <v>29</v>
      </c>
      <c r="D2687" s="1">
        <v>45790</v>
      </c>
      <c r="E2687">
        <v>4</v>
      </c>
      <c r="F2687">
        <v>29.24</v>
      </c>
      <c r="G2687">
        <v>116.96</v>
      </c>
      <c r="H2687" t="str">
        <f>IF(Table2[[#This Row],[Unit Price]]&lt;20,"0-19",IF(Table2[[#This Row],[Unit Price]]&lt;40,"20-39",IF(Table2[[#This Row],[Unit Price]]&lt;80,"40-79","80+")))</f>
        <v>20-39</v>
      </c>
      <c r="I2687" t="str">
        <f>TEXT(Table2[[#This Row],[Date Sold]], "ddd")</f>
        <v>Tue</v>
      </c>
    </row>
    <row r="2688" spans="1:9" x14ac:dyDescent="0.25">
      <c r="A2688" t="s">
        <v>67</v>
      </c>
      <c r="B2688" t="s">
        <v>38</v>
      </c>
      <c r="C2688" t="s">
        <v>14</v>
      </c>
      <c r="D2688" s="1">
        <v>45729</v>
      </c>
      <c r="E2688">
        <v>3</v>
      </c>
      <c r="F2688">
        <v>11.65</v>
      </c>
      <c r="G2688">
        <v>34.950000000000003</v>
      </c>
      <c r="H2688" t="str">
        <f>IF(Table2[[#This Row],[Unit Price]]&lt;20,"0-19",IF(Table2[[#This Row],[Unit Price]]&lt;40,"20-39",IF(Table2[[#This Row],[Unit Price]]&lt;80,"40-79","80+")))</f>
        <v>0-19</v>
      </c>
      <c r="I2688" t="str">
        <f>TEXT(Table2[[#This Row],[Date Sold]], "ddd")</f>
        <v>Thu</v>
      </c>
    </row>
    <row r="2689" spans="1:9" x14ac:dyDescent="0.25">
      <c r="A2689" t="s">
        <v>110</v>
      </c>
      <c r="B2689" t="s">
        <v>11</v>
      </c>
      <c r="C2689" t="s">
        <v>12</v>
      </c>
      <c r="D2689" s="1">
        <v>45740</v>
      </c>
      <c r="E2689">
        <v>15</v>
      </c>
      <c r="F2689">
        <v>9.4700000000000006</v>
      </c>
      <c r="G2689">
        <v>142.05000000000001</v>
      </c>
      <c r="H2689" t="str">
        <f>IF(Table2[[#This Row],[Unit Price]]&lt;20,"0-19",IF(Table2[[#This Row],[Unit Price]]&lt;40,"20-39",IF(Table2[[#This Row],[Unit Price]]&lt;80,"40-79","80+")))</f>
        <v>0-19</v>
      </c>
      <c r="I2689" t="str">
        <f>TEXT(Table2[[#This Row],[Date Sold]], "ddd")</f>
        <v>Mon</v>
      </c>
    </row>
    <row r="2690" spans="1:9" x14ac:dyDescent="0.25">
      <c r="A2690" t="s">
        <v>71</v>
      </c>
      <c r="B2690" t="s">
        <v>22</v>
      </c>
      <c r="C2690" t="s">
        <v>14</v>
      </c>
      <c r="D2690" s="1">
        <v>45790</v>
      </c>
      <c r="E2690">
        <v>18</v>
      </c>
      <c r="F2690">
        <v>42.59</v>
      </c>
      <c r="G2690">
        <v>766.62</v>
      </c>
      <c r="H2690" t="str">
        <f>IF(Table2[[#This Row],[Unit Price]]&lt;20,"0-19",IF(Table2[[#This Row],[Unit Price]]&lt;40,"20-39",IF(Table2[[#This Row],[Unit Price]]&lt;80,"40-79","80+")))</f>
        <v>40-79</v>
      </c>
      <c r="I2690" t="str">
        <f>TEXT(Table2[[#This Row],[Date Sold]], "ddd")</f>
        <v>Tue</v>
      </c>
    </row>
    <row r="2691" spans="1:9" x14ac:dyDescent="0.25">
      <c r="A2691" t="s">
        <v>40</v>
      </c>
      <c r="B2691" t="s">
        <v>16</v>
      </c>
      <c r="C2691" t="s">
        <v>14</v>
      </c>
      <c r="D2691" s="1">
        <v>45757</v>
      </c>
      <c r="E2691">
        <v>5</v>
      </c>
      <c r="F2691">
        <v>86.9</v>
      </c>
      <c r="G2691">
        <v>434.5</v>
      </c>
      <c r="H2691" t="str">
        <f>IF(Table2[[#This Row],[Unit Price]]&lt;20,"0-19",IF(Table2[[#This Row],[Unit Price]]&lt;40,"20-39",IF(Table2[[#This Row],[Unit Price]]&lt;80,"40-79","80+")))</f>
        <v>80+</v>
      </c>
      <c r="I2691" t="str">
        <f>TEXT(Table2[[#This Row],[Date Sold]], "ddd")</f>
        <v>Thu</v>
      </c>
    </row>
    <row r="2692" spans="1:9" x14ac:dyDescent="0.25">
      <c r="A2692" t="s">
        <v>58</v>
      </c>
      <c r="B2692" t="s">
        <v>28</v>
      </c>
      <c r="C2692" t="s">
        <v>29</v>
      </c>
      <c r="D2692" s="1">
        <v>45712</v>
      </c>
      <c r="E2692">
        <v>11</v>
      </c>
      <c r="F2692">
        <v>35.549999999999997</v>
      </c>
      <c r="G2692">
        <v>391.05</v>
      </c>
      <c r="H2692" t="str">
        <f>IF(Table2[[#This Row],[Unit Price]]&lt;20,"0-19",IF(Table2[[#This Row],[Unit Price]]&lt;40,"20-39",IF(Table2[[#This Row],[Unit Price]]&lt;80,"40-79","80+")))</f>
        <v>20-39</v>
      </c>
      <c r="I2692" t="str">
        <f>TEXT(Table2[[#This Row],[Date Sold]], "ddd")</f>
        <v>Mon</v>
      </c>
    </row>
    <row r="2693" spans="1:9" x14ac:dyDescent="0.25">
      <c r="A2693" t="s">
        <v>92</v>
      </c>
      <c r="B2693" t="s">
        <v>11</v>
      </c>
      <c r="C2693" t="s">
        <v>9</v>
      </c>
      <c r="D2693" s="1">
        <v>45738</v>
      </c>
      <c r="E2693">
        <v>13</v>
      </c>
      <c r="F2693">
        <v>71.680000000000007</v>
      </c>
      <c r="G2693">
        <v>931.84</v>
      </c>
      <c r="H2693" t="str">
        <f>IF(Table2[[#This Row],[Unit Price]]&lt;20,"0-19",IF(Table2[[#This Row],[Unit Price]]&lt;40,"20-39",IF(Table2[[#This Row],[Unit Price]]&lt;80,"40-79","80+")))</f>
        <v>40-79</v>
      </c>
      <c r="I2693" t="str">
        <f>TEXT(Table2[[#This Row],[Date Sold]], "ddd")</f>
        <v>Sat</v>
      </c>
    </row>
    <row r="2694" spans="1:9" x14ac:dyDescent="0.25">
      <c r="A2694" t="s">
        <v>60</v>
      </c>
      <c r="B2694" t="s">
        <v>20</v>
      </c>
      <c r="C2694" t="s">
        <v>12</v>
      </c>
      <c r="D2694" s="1">
        <v>45798</v>
      </c>
      <c r="E2694">
        <v>17</v>
      </c>
      <c r="F2694">
        <v>92.47</v>
      </c>
      <c r="G2694">
        <v>1571.99</v>
      </c>
      <c r="H2694" t="str">
        <f>IF(Table2[[#This Row],[Unit Price]]&lt;20,"0-19",IF(Table2[[#This Row],[Unit Price]]&lt;40,"20-39",IF(Table2[[#This Row],[Unit Price]]&lt;80,"40-79","80+")))</f>
        <v>80+</v>
      </c>
      <c r="I2694" t="str">
        <f>TEXT(Table2[[#This Row],[Date Sold]], "ddd")</f>
        <v>Wed</v>
      </c>
    </row>
    <row r="2695" spans="1:9" x14ac:dyDescent="0.25">
      <c r="A2695" t="s">
        <v>36</v>
      </c>
      <c r="B2695" t="s">
        <v>28</v>
      </c>
      <c r="C2695" t="s">
        <v>12</v>
      </c>
      <c r="D2695" s="1">
        <v>45786</v>
      </c>
      <c r="E2695">
        <v>11</v>
      </c>
      <c r="F2695">
        <v>90.81</v>
      </c>
      <c r="G2695">
        <v>998.91</v>
      </c>
      <c r="H2695" t="str">
        <f>IF(Table2[[#This Row],[Unit Price]]&lt;20,"0-19",IF(Table2[[#This Row],[Unit Price]]&lt;40,"20-39",IF(Table2[[#This Row],[Unit Price]]&lt;80,"40-79","80+")))</f>
        <v>80+</v>
      </c>
      <c r="I2695" t="str">
        <f>TEXT(Table2[[#This Row],[Date Sold]], "ddd")</f>
        <v>Fri</v>
      </c>
    </row>
    <row r="2696" spans="1:9" x14ac:dyDescent="0.25">
      <c r="A2696" t="s">
        <v>73</v>
      </c>
      <c r="B2696" t="s">
        <v>22</v>
      </c>
      <c r="C2696" t="s">
        <v>25</v>
      </c>
      <c r="D2696" s="1">
        <v>45752</v>
      </c>
      <c r="E2696">
        <v>20</v>
      </c>
      <c r="F2696">
        <v>18.75</v>
      </c>
      <c r="G2696">
        <v>375</v>
      </c>
      <c r="H2696" t="str">
        <f>IF(Table2[[#This Row],[Unit Price]]&lt;20,"0-19",IF(Table2[[#This Row],[Unit Price]]&lt;40,"20-39",IF(Table2[[#This Row],[Unit Price]]&lt;80,"40-79","80+")))</f>
        <v>0-19</v>
      </c>
      <c r="I2696" t="str">
        <f>TEXT(Table2[[#This Row],[Date Sold]], "ddd")</f>
        <v>Sat</v>
      </c>
    </row>
    <row r="2697" spans="1:9" x14ac:dyDescent="0.25">
      <c r="A2697" t="s">
        <v>82</v>
      </c>
      <c r="B2697" t="s">
        <v>20</v>
      </c>
      <c r="C2697" t="s">
        <v>12</v>
      </c>
      <c r="D2697" s="1">
        <v>45756</v>
      </c>
      <c r="E2697">
        <v>1</v>
      </c>
      <c r="F2697">
        <v>45.97</v>
      </c>
      <c r="G2697">
        <v>45.97</v>
      </c>
      <c r="H2697" t="str">
        <f>IF(Table2[[#This Row],[Unit Price]]&lt;20,"0-19",IF(Table2[[#This Row],[Unit Price]]&lt;40,"20-39",IF(Table2[[#This Row],[Unit Price]]&lt;80,"40-79","80+")))</f>
        <v>40-79</v>
      </c>
      <c r="I2697" t="str">
        <f>TEXT(Table2[[#This Row],[Date Sold]], "ddd")</f>
        <v>Wed</v>
      </c>
    </row>
    <row r="2698" spans="1:9" x14ac:dyDescent="0.25">
      <c r="A2698" t="s">
        <v>116</v>
      </c>
      <c r="B2698" t="s">
        <v>20</v>
      </c>
      <c r="C2698" t="s">
        <v>29</v>
      </c>
      <c r="D2698" s="1">
        <v>45723</v>
      </c>
      <c r="E2698">
        <v>8</v>
      </c>
      <c r="F2698">
        <v>83.24</v>
      </c>
      <c r="G2698">
        <v>665.92</v>
      </c>
      <c r="H2698" t="str">
        <f>IF(Table2[[#This Row],[Unit Price]]&lt;20,"0-19",IF(Table2[[#This Row],[Unit Price]]&lt;40,"20-39",IF(Table2[[#This Row],[Unit Price]]&lt;80,"40-79","80+")))</f>
        <v>80+</v>
      </c>
      <c r="I2698" t="str">
        <f>TEXT(Table2[[#This Row],[Date Sold]], "ddd")</f>
        <v>Fri</v>
      </c>
    </row>
    <row r="2699" spans="1:9" x14ac:dyDescent="0.25">
      <c r="A2699" t="s">
        <v>91</v>
      </c>
      <c r="B2699" t="s">
        <v>24</v>
      </c>
      <c r="C2699" t="s">
        <v>9</v>
      </c>
      <c r="D2699" s="1">
        <v>45752</v>
      </c>
      <c r="E2699">
        <v>16</v>
      </c>
      <c r="F2699">
        <v>95.02</v>
      </c>
      <c r="G2699">
        <v>1520.32</v>
      </c>
      <c r="H2699" t="str">
        <f>IF(Table2[[#This Row],[Unit Price]]&lt;20,"0-19",IF(Table2[[#This Row],[Unit Price]]&lt;40,"20-39",IF(Table2[[#This Row],[Unit Price]]&lt;80,"40-79","80+")))</f>
        <v>80+</v>
      </c>
      <c r="I2699" t="str">
        <f>TEXT(Table2[[#This Row],[Date Sold]], "ddd")</f>
        <v>Sat</v>
      </c>
    </row>
    <row r="2700" spans="1:9" x14ac:dyDescent="0.25">
      <c r="A2700" t="s">
        <v>76</v>
      </c>
      <c r="B2700" t="s">
        <v>20</v>
      </c>
      <c r="C2700" t="s">
        <v>29</v>
      </c>
      <c r="D2700" s="1">
        <v>45745</v>
      </c>
      <c r="E2700">
        <v>9</v>
      </c>
      <c r="F2700">
        <v>29.44</v>
      </c>
      <c r="G2700">
        <v>264.95999999999998</v>
      </c>
      <c r="H2700" t="str">
        <f>IF(Table2[[#This Row],[Unit Price]]&lt;20,"0-19",IF(Table2[[#This Row],[Unit Price]]&lt;40,"20-39",IF(Table2[[#This Row],[Unit Price]]&lt;80,"40-79","80+")))</f>
        <v>20-39</v>
      </c>
      <c r="I2700" t="str">
        <f>TEXT(Table2[[#This Row],[Date Sold]], "ddd")</f>
        <v>Sat</v>
      </c>
    </row>
    <row r="2701" spans="1:9" x14ac:dyDescent="0.25">
      <c r="A2701" t="s">
        <v>52</v>
      </c>
      <c r="B2701" t="s">
        <v>22</v>
      </c>
      <c r="C2701" t="s">
        <v>29</v>
      </c>
      <c r="D2701" s="1">
        <v>45749</v>
      </c>
      <c r="E2701">
        <v>1</v>
      </c>
      <c r="F2701">
        <v>91.65</v>
      </c>
      <c r="G2701">
        <v>91.65</v>
      </c>
      <c r="H2701" t="str">
        <f>IF(Table2[[#This Row],[Unit Price]]&lt;20,"0-19",IF(Table2[[#This Row],[Unit Price]]&lt;40,"20-39",IF(Table2[[#This Row],[Unit Price]]&lt;80,"40-79","80+")))</f>
        <v>80+</v>
      </c>
      <c r="I2701" t="str">
        <f>TEXT(Table2[[#This Row],[Date Sold]], "ddd")</f>
        <v>Wed</v>
      </c>
    </row>
    <row r="2702" spans="1:9" x14ac:dyDescent="0.25">
      <c r="A2702" t="s">
        <v>51</v>
      </c>
      <c r="B2702" t="s">
        <v>20</v>
      </c>
      <c r="C2702" t="s">
        <v>9</v>
      </c>
      <c r="D2702" s="1">
        <v>45732</v>
      </c>
      <c r="E2702">
        <v>3</v>
      </c>
      <c r="F2702">
        <v>10.93</v>
      </c>
      <c r="G2702">
        <v>32.79</v>
      </c>
      <c r="H2702" t="str">
        <f>IF(Table2[[#This Row],[Unit Price]]&lt;20,"0-19",IF(Table2[[#This Row],[Unit Price]]&lt;40,"20-39",IF(Table2[[#This Row],[Unit Price]]&lt;80,"40-79","80+")))</f>
        <v>0-19</v>
      </c>
      <c r="I2702" t="str">
        <f>TEXT(Table2[[#This Row],[Date Sold]], "ddd")</f>
        <v>Sun</v>
      </c>
    </row>
    <row r="2703" spans="1:9" x14ac:dyDescent="0.25">
      <c r="A2703" t="s">
        <v>72</v>
      </c>
      <c r="B2703" t="s">
        <v>16</v>
      </c>
      <c r="C2703" t="s">
        <v>29</v>
      </c>
      <c r="D2703" s="1">
        <v>45747</v>
      </c>
      <c r="E2703">
        <v>13</v>
      </c>
      <c r="F2703">
        <v>34.56</v>
      </c>
      <c r="G2703">
        <v>449.28</v>
      </c>
      <c r="H2703" t="str">
        <f>IF(Table2[[#This Row],[Unit Price]]&lt;20,"0-19",IF(Table2[[#This Row],[Unit Price]]&lt;40,"20-39",IF(Table2[[#This Row],[Unit Price]]&lt;80,"40-79","80+")))</f>
        <v>20-39</v>
      </c>
      <c r="I2703" t="str">
        <f>TEXT(Table2[[#This Row],[Date Sold]], "ddd")</f>
        <v>Mon</v>
      </c>
    </row>
    <row r="2704" spans="1:9" x14ac:dyDescent="0.25">
      <c r="A2704" t="s">
        <v>32</v>
      </c>
      <c r="B2704" t="s">
        <v>38</v>
      </c>
      <c r="C2704" t="s">
        <v>29</v>
      </c>
      <c r="D2704" s="1">
        <v>45772</v>
      </c>
      <c r="E2704">
        <v>10</v>
      </c>
      <c r="F2704">
        <v>25.6</v>
      </c>
      <c r="G2704">
        <v>256</v>
      </c>
      <c r="H2704" t="str">
        <f>IF(Table2[[#This Row],[Unit Price]]&lt;20,"0-19",IF(Table2[[#This Row],[Unit Price]]&lt;40,"20-39",IF(Table2[[#This Row],[Unit Price]]&lt;80,"40-79","80+")))</f>
        <v>20-39</v>
      </c>
      <c r="I2704" t="str">
        <f>TEXT(Table2[[#This Row],[Date Sold]], "ddd")</f>
        <v>Fri</v>
      </c>
    </row>
    <row r="2705" spans="1:9" x14ac:dyDescent="0.25">
      <c r="A2705" t="s">
        <v>55</v>
      </c>
      <c r="B2705" t="s">
        <v>20</v>
      </c>
      <c r="C2705" t="s">
        <v>29</v>
      </c>
      <c r="D2705" s="1">
        <v>45796</v>
      </c>
      <c r="E2705">
        <v>10</v>
      </c>
      <c r="F2705">
        <v>38.700000000000003</v>
      </c>
      <c r="G2705">
        <v>387</v>
      </c>
      <c r="H2705" t="str">
        <f>IF(Table2[[#This Row],[Unit Price]]&lt;20,"0-19",IF(Table2[[#This Row],[Unit Price]]&lt;40,"20-39",IF(Table2[[#This Row],[Unit Price]]&lt;80,"40-79","80+")))</f>
        <v>20-39</v>
      </c>
      <c r="I2705" t="str">
        <f>TEXT(Table2[[#This Row],[Date Sold]], "ddd")</f>
        <v>Mon</v>
      </c>
    </row>
    <row r="2706" spans="1:9" x14ac:dyDescent="0.25">
      <c r="A2706" t="s">
        <v>51</v>
      </c>
      <c r="B2706" t="s">
        <v>16</v>
      </c>
      <c r="C2706" t="s">
        <v>9</v>
      </c>
      <c r="D2706" s="1">
        <v>45752</v>
      </c>
      <c r="E2706">
        <v>1</v>
      </c>
      <c r="F2706">
        <v>96.4</v>
      </c>
      <c r="G2706">
        <v>96.4</v>
      </c>
      <c r="H2706" t="str">
        <f>IF(Table2[[#This Row],[Unit Price]]&lt;20,"0-19",IF(Table2[[#This Row],[Unit Price]]&lt;40,"20-39",IF(Table2[[#This Row],[Unit Price]]&lt;80,"40-79","80+")))</f>
        <v>80+</v>
      </c>
      <c r="I2706" t="str">
        <f>TEXT(Table2[[#This Row],[Date Sold]], "ddd")</f>
        <v>Sat</v>
      </c>
    </row>
    <row r="2707" spans="1:9" x14ac:dyDescent="0.25">
      <c r="A2707" t="s">
        <v>117</v>
      </c>
      <c r="B2707" t="s">
        <v>16</v>
      </c>
      <c r="C2707" t="s">
        <v>29</v>
      </c>
      <c r="D2707" s="1">
        <v>45736</v>
      </c>
      <c r="E2707">
        <v>7</v>
      </c>
      <c r="F2707">
        <v>57.17</v>
      </c>
      <c r="G2707">
        <v>400.19</v>
      </c>
      <c r="H2707" t="str">
        <f>IF(Table2[[#This Row],[Unit Price]]&lt;20,"0-19",IF(Table2[[#This Row],[Unit Price]]&lt;40,"20-39",IF(Table2[[#This Row],[Unit Price]]&lt;80,"40-79","80+")))</f>
        <v>40-79</v>
      </c>
      <c r="I2707" t="str">
        <f>TEXT(Table2[[#This Row],[Date Sold]], "ddd")</f>
        <v>Thu</v>
      </c>
    </row>
    <row r="2708" spans="1:9" x14ac:dyDescent="0.25">
      <c r="A2708" t="s">
        <v>33</v>
      </c>
      <c r="B2708" t="s">
        <v>42</v>
      </c>
      <c r="C2708" t="s">
        <v>14</v>
      </c>
      <c r="D2708" s="1">
        <v>45760</v>
      </c>
      <c r="E2708">
        <v>10</v>
      </c>
      <c r="F2708">
        <v>79.81</v>
      </c>
      <c r="G2708">
        <v>798.1</v>
      </c>
      <c r="H2708" t="str">
        <f>IF(Table2[[#This Row],[Unit Price]]&lt;20,"0-19",IF(Table2[[#This Row],[Unit Price]]&lt;40,"20-39",IF(Table2[[#This Row],[Unit Price]]&lt;80,"40-79","80+")))</f>
        <v>40-79</v>
      </c>
      <c r="I2708" t="str">
        <f>TEXT(Table2[[#This Row],[Date Sold]], "ddd")</f>
        <v>Sun</v>
      </c>
    </row>
    <row r="2709" spans="1:9" x14ac:dyDescent="0.25">
      <c r="A2709" t="s">
        <v>106</v>
      </c>
      <c r="B2709" t="s">
        <v>24</v>
      </c>
      <c r="C2709" t="s">
        <v>14</v>
      </c>
      <c r="D2709" s="1">
        <v>45728</v>
      </c>
      <c r="E2709">
        <v>2</v>
      </c>
      <c r="F2709">
        <v>35.130000000000003</v>
      </c>
      <c r="G2709">
        <v>70.260000000000005</v>
      </c>
      <c r="H2709" t="str">
        <f>IF(Table2[[#This Row],[Unit Price]]&lt;20,"0-19",IF(Table2[[#This Row],[Unit Price]]&lt;40,"20-39",IF(Table2[[#This Row],[Unit Price]]&lt;80,"40-79","80+")))</f>
        <v>20-39</v>
      </c>
      <c r="I2709" t="str">
        <f>TEXT(Table2[[#This Row],[Date Sold]], "ddd")</f>
        <v>Wed</v>
      </c>
    </row>
    <row r="2710" spans="1:9" x14ac:dyDescent="0.25">
      <c r="A2710" t="s">
        <v>120</v>
      </c>
      <c r="B2710" t="s">
        <v>24</v>
      </c>
      <c r="C2710" t="s">
        <v>25</v>
      </c>
      <c r="D2710" s="1">
        <v>45720</v>
      </c>
      <c r="E2710">
        <v>10</v>
      </c>
      <c r="F2710">
        <v>32.369999999999997</v>
      </c>
      <c r="G2710">
        <v>323.7</v>
      </c>
      <c r="H2710" t="str">
        <f>IF(Table2[[#This Row],[Unit Price]]&lt;20,"0-19",IF(Table2[[#This Row],[Unit Price]]&lt;40,"20-39",IF(Table2[[#This Row],[Unit Price]]&lt;80,"40-79","80+")))</f>
        <v>20-39</v>
      </c>
      <c r="I2710" t="str">
        <f>TEXT(Table2[[#This Row],[Date Sold]], "ddd")</f>
        <v>Tue</v>
      </c>
    </row>
    <row r="2711" spans="1:9" x14ac:dyDescent="0.25">
      <c r="A2711" t="s">
        <v>73</v>
      </c>
      <c r="B2711" t="s">
        <v>38</v>
      </c>
      <c r="C2711" t="s">
        <v>14</v>
      </c>
      <c r="D2711" s="1">
        <v>45775</v>
      </c>
      <c r="E2711">
        <v>18</v>
      </c>
      <c r="F2711">
        <v>95.51</v>
      </c>
      <c r="G2711">
        <v>1719.18</v>
      </c>
      <c r="H2711" t="str">
        <f>IF(Table2[[#This Row],[Unit Price]]&lt;20,"0-19",IF(Table2[[#This Row],[Unit Price]]&lt;40,"20-39",IF(Table2[[#This Row],[Unit Price]]&lt;80,"40-79","80+")))</f>
        <v>80+</v>
      </c>
      <c r="I2711" t="str">
        <f>TEXT(Table2[[#This Row],[Date Sold]], "ddd")</f>
        <v>Mon</v>
      </c>
    </row>
    <row r="2712" spans="1:9" x14ac:dyDescent="0.25">
      <c r="A2712" t="s">
        <v>74</v>
      </c>
      <c r="B2712" t="s">
        <v>20</v>
      </c>
      <c r="C2712" t="s">
        <v>14</v>
      </c>
      <c r="D2712" s="1">
        <v>45716</v>
      </c>
      <c r="E2712">
        <v>19</v>
      </c>
      <c r="F2712">
        <v>49.74</v>
      </c>
      <c r="G2712">
        <v>945.06</v>
      </c>
      <c r="H2712" t="str">
        <f>IF(Table2[[#This Row],[Unit Price]]&lt;20,"0-19",IF(Table2[[#This Row],[Unit Price]]&lt;40,"20-39",IF(Table2[[#This Row],[Unit Price]]&lt;80,"40-79","80+")))</f>
        <v>40-79</v>
      </c>
      <c r="I2712" t="str">
        <f>TEXT(Table2[[#This Row],[Date Sold]], "ddd")</f>
        <v>Fri</v>
      </c>
    </row>
    <row r="2713" spans="1:9" x14ac:dyDescent="0.25">
      <c r="A2713" t="s">
        <v>23</v>
      </c>
      <c r="B2713" t="s">
        <v>38</v>
      </c>
      <c r="C2713" t="s">
        <v>9</v>
      </c>
      <c r="D2713" s="1">
        <v>45781</v>
      </c>
      <c r="E2713">
        <v>3</v>
      </c>
      <c r="F2713">
        <v>60.87</v>
      </c>
      <c r="G2713">
        <v>182.61</v>
      </c>
      <c r="H2713" t="str">
        <f>IF(Table2[[#This Row],[Unit Price]]&lt;20,"0-19",IF(Table2[[#This Row],[Unit Price]]&lt;40,"20-39",IF(Table2[[#This Row],[Unit Price]]&lt;80,"40-79","80+")))</f>
        <v>40-79</v>
      </c>
      <c r="I2713" t="str">
        <f>TEXT(Table2[[#This Row],[Date Sold]], "ddd")</f>
        <v>Sun</v>
      </c>
    </row>
    <row r="2714" spans="1:9" x14ac:dyDescent="0.25">
      <c r="A2714" t="s">
        <v>65</v>
      </c>
      <c r="B2714" t="s">
        <v>24</v>
      </c>
      <c r="C2714" t="s">
        <v>14</v>
      </c>
      <c r="D2714" s="1">
        <v>45800</v>
      </c>
      <c r="E2714">
        <v>9</v>
      </c>
      <c r="F2714">
        <v>56.07</v>
      </c>
      <c r="G2714">
        <v>504.63</v>
      </c>
      <c r="H2714" t="str">
        <f>IF(Table2[[#This Row],[Unit Price]]&lt;20,"0-19",IF(Table2[[#This Row],[Unit Price]]&lt;40,"20-39",IF(Table2[[#This Row],[Unit Price]]&lt;80,"40-79","80+")))</f>
        <v>40-79</v>
      </c>
      <c r="I2714" t="str">
        <f>TEXT(Table2[[#This Row],[Date Sold]], "ddd")</f>
        <v>Fri</v>
      </c>
    </row>
    <row r="2715" spans="1:9" x14ac:dyDescent="0.25">
      <c r="A2715" t="s">
        <v>32</v>
      </c>
      <c r="B2715" t="s">
        <v>22</v>
      </c>
      <c r="C2715" t="s">
        <v>9</v>
      </c>
      <c r="D2715" s="1">
        <v>45758</v>
      </c>
      <c r="E2715">
        <v>8</v>
      </c>
      <c r="F2715">
        <v>62.81</v>
      </c>
      <c r="G2715">
        <v>502.48</v>
      </c>
      <c r="H2715" t="str">
        <f>IF(Table2[[#This Row],[Unit Price]]&lt;20,"0-19",IF(Table2[[#This Row],[Unit Price]]&lt;40,"20-39",IF(Table2[[#This Row],[Unit Price]]&lt;80,"40-79","80+")))</f>
        <v>40-79</v>
      </c>
      <c r="I2715" t="str">
        <f>TEXT(Table2[[#This Row],[Date Sold]], "ddd")</f>
        <v>Fri</v>
      </c>
    </row>
    <row r="2716" spans="1:9" x14ac:dyDescent="0.25">
      <c r="A2716" t="s">
        <v>112</v>
      </c>
      <c r="B2716" t="s">
        <v>38</v>
      </c>
      <c r="C2716" t="s">
        <v>29</v>
      </c>
      <c r="D2716" s="1">
        <v>45780</v>
      </c>
      <c r="E2716">
        <v>10</v>
      </c>
      <c r="F2716">
        <v>35.119999999999997</v>
      </c>
      <c r="G2716">
        <v>351.2</v>
      </c>
      <c r="H2716" t="str">
        <f>IF(Table2[[#This Row],[Unit Price]]&lt;20,"0-19",IF(Table2[[#This Row],[Unit Price]]&lt;40,"20-39",IF(Table2[[#This Row],[Unit Price]]&lt;80,"40-79","80+")))</f>
        <v>20-39</v>
      </c>
      <c r="I2716" t="str">
        <f>TEXT(Table2[[#This Row],[Date Sold]], "ddd")</f>
        <v>Sat</v>
      </c>
    </row>
    <row r="2717" spans="1:9" x14ac:dyDescent="0.25">
      <c r="A2717" t="s">
        <v>105</v>
      </c>
      <c r="B2717" t="s">
        <v>22</v>
      </c>
      <c r="C2717" t="s">
        <v>25</v>
      </c>
      <c r="D2717" s="1">
        <v>45790</v>
      </c>
      <c r="E2717">
        <v>15</v>
      </c>
      <c r="F2717">
        <v>32.119999999999997</v>
      </c>
      <c r="G2717">
        <v>481.8</v>
      </c>
      <c r="H2717" t="str">
        <f>IF(Table2[[#This Row],[Unit Price]]&lt;20,"0-19",IF(Table2[[#This Row],[Unit Price]]&lt;40,"20-39",IF(Table2[[#This Row],[Unit Price]]&lt;80,"40-79","80+")))</f>
        <v>20-39</v>
      </c>
      <c r="I2717" t="str">
        <f>TEXT(Table2[[#This Row],[Date Sold]], "ddd")</f>
        <v>Tue</v>
      </c>
    </row>
    <row r="2718" spans="1:9" x14ac:dyDescent="0.25">
      <c r="A2718" t="s">
        <v>92</v>
      </c>
      <c r="B2718" t="s">
        <v>18</v>
      </c>
      <c r="C2718" t="s">
        <v>29</v>
      </c>
      <c r="D2718" s="1">
        <v>45711</v>
      </c>
      <c r="E2718">
        <v>14</v>
      </c>
      <c r="F2718">
        <v>16.09</v>
      </c>
      <c r="G2718">
        <v>225.26</v>
      </c>
      <c r="H2718" t="str">
        <f>IF(Table2[[#This Row],[Unit Price]]&lt;20,"0-19",IF(Table2[[#This Row],[Unit Price]]&lt;40,"20-39",IF(Table2[[#This Row],[Unit Price]]&lt;80,"40-79","80+")))</f>
        <v>0-19</v>
      </c>
      <c r="I2718" t="str">
        <f>TEXT(Table2[[#This Row],[Date Sold]], "ddd")</f>
        <v>Sun</v>
      </c>
    </row>
    <row r="2719" spans="1:9" x14ac:dyDescent="0.25">
      <c r="A2719" t="s">
        <v>118</v>
      </c>
      <c r="B2719" t="s">
        <v>28</v>
      </c>
      <c r="C2719" t="s">
        <v>29</v>
      </c>
      <c r="D2719" s="1">
        <v>45764</v>
      </c>
      <c r="E2719">
        <v>11</v>
      </c>
      <c r="F2719">
        <v>12.29</v>
      </c>
      <c r="G2719">
        <v>135.19</v>
      </c>
      <c r="H2719" t="str">
        <f>IF(Table2[[#This Row],[Unit Price]]&lt;20,"0-19",IF(Table2[[#This Row],[Unit Price]]&lt;40,"20-39",IF(Table2[[#This Row],[Unit Price]]&lt;80,"40-79","80+")))</f>
        <v>0-19</v>
      </c>
      <c r="I2719" t="str">
        <f>TEXT(Table2[[#This Row],[Date Sold]], "ddd")</f>
        <v>Thu</v>
      </c>
    </row>
    <row r="2720" spans="1:9" x14ac:dyDescent="0.25">
      <c r="A2720" t="s">
        <v>43</v>
      </c>
      <c r="B2720" t="s">
        <v>8</v>
      </c>
      <c r="C2720" t="s">
        <v>14</v>
      </c>
      <c r="D2720" s="1">
        <v>45752</v>
      </c>
      <c r="E2720">
        <v>7</v>
      </c>
      <c r="F2720">
        <v>94.98</v>
      </c>
      <c r="G2720">
        <v>664.86</v>
      </c>
      <c r="H2720" t="str">
        <f>IF(Table2[[#This Row],[Unit Price]]&lt;20,"0-19",IF(Table2[[#This Row],[Unit Price]]&lt;40,"20-39",IF(Table2[[#This Row],[Unit Price]]&lt;80,"40-79","80+")))</f>
        <v>80+</v>
      </c>
      <c r="I2720" t="str">
        <f>TEXT(Table2[[#This Row],[Date Sold]], "ddd")</f>
        <v>Sat</v>
      </c>
    </row>
    <row r="2721" spans="1:9" x14ac:dyDescent="0.25">
      <c r="A2721" t="s">
        <v>82</v>
      </c>
      <c r="B2721" t="s">
        <v>18</v>
      </c>
      <c r="C2721" t="s">
        <v>14</v>
      </c>
      <c r="D2721" s="1">
        <v>45773</v>
      </c>
      <c r="E2721">
        <v>18</v>
      </c>
      <c r="F2721">
        <v>68.05</v>
      </c>
      <c r="G2721">
        <v>1224.9000000000001</v>
      </c>
      <c r="H2721" t="str">
        <f>IF(Table2[[#This Row],[Unit Price]]&lt;20,"0-19",IF(Table2[[#This Row],[Unit Price]]&lt;40,"20-39",IF(Table2[[#This Row],[Unit Price]]&lt;80,"40-79","80+")))</f>
        <v>40-79</v>
      </c>
      <c r="I2721" t="str">
        <f>TEXT(Table2[[#This Row],[Date Sold]], "ddd")</f>
        <v>Sat</v>
      </c>
    </row>
    <row r="2722" spans="1:9" x14ac:dyDescent="0.25">
      <c r="A2722" t="s">
        <v>21</v>
      </c>
      <c r="B2722" t="s">
        <v>18</v>
      </c>
      <c r="C2722" t="s">
        <v>12</v>
      </c>
      <c r="D2722" s="1">
        <v>45795</v>
      </c>
      <c r="E2722">
        <v>5</v>
      </c>
      <c r="F2722">
        <v>8.9499999999999993</v>
      </c>
      <c r="G2722">
        <v>44.75</v>
      </c>
      <c r="H2722" t="str">
        <f>IF(Table2[[#This Row],[Unit Price]]&lt;20,"0-19",IF(Table2[[#This Row],[Unit Price]]&lt;40,"20-39",IF(Table2[[#This Row],[Unit Price]]&lt;80,"40-79","80+")))</f>
        <v>0-19</v>
      </c>
      <c r="I2722" t="str">
        <f>TEXT(Table2[[#This Row],[Date Sold]], "ddd")</f>
        <v>Sun</v>
      </c>
    </row>
    <row r="2723" spans="1:9" x14ac:dyDescent="0.25">
      <c r="A2723" t="s">
        <v>103</v>
      </c>
      <c r="B2723" t="s">
        <v>28</v>
      </c>
      <c r="C2723" t="s">
        <v>29</v>
      </c>
      <c r="D2723" s="1">
        <v>45732</v>
      </c>
      <c r="E2723">
        <v>12</v>
      </c>
      <c r="F2723">
        <v>27.7</v>
      </c>
      <c r="G2723">
        <v>332.4</v>
      </c>
      <c r="H2723" t="str">
        <f>IF(Table2[[#This Row],[Unit Price]]&lt;20,"0-19",IF(Table2[[#This Row],[Unit Price]]&lt;40,"20-39",IF(Table2[[#This Row],[Unit Price]]&lt;80,"40-79","80+")))</f>
        <v>20-39</v>
      </c>
      <c r="I2723" t="str">
        <f>TEXT(Table2[[#This Row],[Date Sold]], "ddd")</f>
        <v>Sun</v>
      </c>
    </row>
    <row r="2724" spans="1:9" x14ac:dyDescent="0.25">
      <c r="A2724" t="s">
        <v>41</v>
      </c>
      <c r="B2724" t="s">
        <v>42</v>
      </c>
      <c r="C2724" t="s">
        <v>25</v>
      </c>
      <c r="D2724" s="1">
        <v>45727</v>
      </c>
      <c r="E2724">
        <v>7</v>
      </c>
      <c r="F2724">
        <v>62.35</v>
      </c>
      <c r="G2724">
        <v>436.45</v>
      </c>
      <c r="H2724" t="str">
        <f>IF(Table2[[#This Row],[Unit Price]]&lt;20,"0-19",IF(Table2[[#This Row],[Unit Price]]&lt;40,"20-39",IF(Table2[[#This Row],[Unit Price]]&lt;80,"40-79","80+")))</f>
        <v>40-79</v>
      </c>
      <c r="I2724" t="str">
        <f>TEXT(Table2[[#This Row],[Date Sold]], "ddd")</f>
        <v>Tue</v>
      </c>
    </row>
    <row r="2725" spans="1:9" x14ac:dyDescent="0.25">
      <c r="A2725" t="s">
        <v>97</v>
      </c>
      <c r="B2725" t="s">
        <v>42</v>
      </c>
      <c r="C2725" t="s">
        <v>25</v>
      </c>
      <c r="D2725" s="1">
        <v>45766</v>
      </c>
      <c r="E2725">
        <v>17</v>
      </c>
      <c r="F2725">
        <v>95.04</v>
      </c>
      <c r="G2725">
        <v>1615.68</v>
      </c>
      <c r="H2725" t="str">
        <f>IF(Table2[[#This Row],[Unit Price]]&lt;20,"0-19",IF(Table2[[#This Row],[Unit Price]]&lt;40,"20-39",IF(Table2[[#This Row],[Unit Price]]&lt;80,"40-79","80+")))</f>
        <v>80+</v>
      </c>
      <c r="I2725" t="str">
        <f>TEXT(Table2[[#This Row],[Date Sold]], "ddd")</f>
        <v>Sat</v>
      </c>
    </row>
    <row r="2726" spans="1:9" x14ac:dyDescent="0.25">
      <c r="A2726" t="s">
        <v>41</v>
      </c>
      <c r="B2726" t="s">
        <v>20</v>
      </c>
      <c r="C2726" t="s">
        <v>29</v>
      </c>
      <c r="D2726" s="1">
        <v>45730</v>
      </c>
      <c r="E2726">
        <v>19</v>
      </c>
      <c r="F2726">
        <v>85.15</v>
      </c>
      <c r="G2726">
        <v>1617.85</v>
      </c>
      <c r="H2726" t="str">
        <f>IF(Table2[[#This Row],[Unit Price]]&lt;20,"0-19",IF(Table2[[#This Row],[Unit Price]]&lt;40,"20-39",IF(Table2[[#This Row],[Unit Price]]&lt;80,"40-79","80+")))</f>
        <v>80+</v>
      </c>
      <c r="I2726" t="str">
        <f>TEXT(Table2[[#This Row],[Date Sold]], "ddd")</f>
        <v>Fri</v>
      </c>
    </row>
    <row r="2727" spans="1:9" x14ac:dyDescent="0.25">
      <c r="A2727" t="s">
        <v>10</v>
      </c>
      <c r="B2727" t="s">
        <v>28</v>
      </c>
      <c r="C2727" t="s">
        <v>12</v>
      </c>
      <c r="D2727" s="1">
        <v>45741</v>
      </c>
      <c r="E2727">
        <v>7</v>
      </c>
      <c r="F2727">
        <v>58.02</v>
      </c>
      <c r="G2727">
        <v>406.14</v>
      </c>
      <c r="H2727" t="str">
        <f>IF(Table2[[#This Row],[Unit Price]]&lt;20,"0-19",IF(Table2[[#This Row],[Unit Price]]&lt;40,"20-39",IF(Table2[[#This Row],[Unit Price]]&lt;80,"40-79","80+")))</f>
        <v>40-79</v>
      </c>
      <c r="I2727" t="str">
        <f>TEXT(Table2[[#This Row],[Date Sold]], "ddd")</f>
        <v>Tue</v>
      </c>
    </row>
    <row r="2728" spans="1:9" x14ac:dyDescent="0.25">
      <c r="A2728" t="s">
        <v>51</v>
      </c>
      <c r="B2728" t="s">
        <v>38</v>
      </c>
      <c r="C2728" t="s">
        <v>14</v>
      </c>
      <c r="D2728" s="1">
        <v>45750</v>
      </c>
      <c r="E2728">
        <v>1</v>
      </c>
      <c r="F2728">
        <v>95.33</v>
      </c>
      <c r="G2728">
        <v>95.33</v>
      </c>
      <c r="H2728" t="str">
        <f>IF(Table2[[#This Row],[Unit Price]]&lt;20,"0-19",IF(Table2[[#This Row],[Unit Price]]&lt;40,"20-39",IF(Table2[[#This Row],[Unit Price]]&lt;80,"40-79","80+")))</f>
        <v>80+</v>
      </c>
      <c r="I2728" t="str">
        <f>TEXT(Table2[[#This Row],[Date Sold]], "ddd")</f>
        <v>Thu</v>
      </c>
    </row>
    <row r="2729" spans="1:9" x14ac:dyDescent="0.25">
      <c r="A2729" t="s">
        <v>112</v>
      </c>
      <c r="B2729" t="s">
        <v>18</v>
      </c>
      <c r="C2729" t="s">
        <v>25</v>
      </c>
      <c r="D2729" s="1">
        <v>45775</v>
      </c>
      <c r="E2729">
        <v>14</v>
      </c>
      <c r="F2729">
        <v>45.33</v>
      </c>
      <c r="G2729">
        <v>634.62</v>
      </c>
      <c r="H2729" t="str">
        <f>IF(Table2[[#This Row],[Unit Price]]&lt;20,"0-19",IF(Table2[[#This Row],[Unit Price]]&lt;40,"20-39",IF(Table2[[#This Row],[Unit Price]]&lt;80,"40-79","80+")))</f>
        <v>40-79</v>
      </c>
      <c r="I2729" t="str">
        <f>TEXT(Table2[[#This Row],[Date Sold]], "ddd")</f>
        <v>Mon</v>
      </c>
    </row>
    <row r="2730" spans="1:9" x14ac:dyDescent="0.25">
      <c r="A2730" t="s">
        <v>98</v>
      </c>
      <c r="B2730" t="s">
        <v>42</v>
      </c>
      <c r="C2730" t="s">
        <v>29</v>
      </c>
      <c r="D2730" s="1">
        <v>45710</v>
      </c>
      <c r="E2730">
        <v>8</v>
      </c>
      <c r="F2730">
        <v>25.97</v>
      </c>
      <c r="G2730">
        <v>207.76</v>
      </c>
      <c r="H2730" t="str">
        <f>IF(Table2[[#This Row],[Unit Price]]&lt;20,"0-19",IF(Table2[[#This Row],[Unit Price]]&lt;40,"20-39",IF(Table2[[#This Row],[Unit Price]]&lt;80,"40-79","80+")))</f>
        <v>20-39</v>
      </c>
      <c r="I2730" t="str">
        <f>TEXT(Table2[[#This Row],[Date Sold]], "ddd")</f>
        <v>Sat</v>
      </c>
    </row>
    <row r="2731" spans="1:9" x14ac:dyDescent="0.25">
      <c r="A2731" t="s">
        <v>23</v>
      </c>
      <c r="B2731" t="s">
        <v>38</v>
      </c>
      <c r="C2731" t="s">
        <v>25</v>
      </c>
      <c r="D2731" s="1">
        <v>45798</v>
      </c>
      <c r="E2731">
        <v>3</v>
      </c>
      <c r="F2731">
        <v>66.75</v>
      </c>
      <c r="G2731">
        <v>200.25</v>
      </c>
      <c r="H2731" t="str">
        <f>IF(Table2[[#This Row],[Unit Price]]&lt;20,"0-19",IF(Table2[[#This Row],[Unit Price]]&lt;40,"20-39",IF(Table2[[#This Row],[Unit Price]]&lt;80,"40-79","80+")))</f>
        <v>40-79</v>
      </c>
      <c r="I2731" t="str">
        <f>TEXT(Table2[[#This Row],[Date Sold]], "ddd")</f>
        <v>Wed</v>
      </c>
    </row>
    <row r="2732" spans="1:9" x14ac:dyDescent="0.25">
      <c r="A2732" t="s">
        <v>68</v>
      </c>
      <c r="B2732" t="s">
        <v>8</v>
      </c>
      <c r="C2732" t="s">
        <v>25</v>
      </c>
      <c r="D2732" s="1">
        <v>45727</v>
      </c>
      <c r="E2732">
        <v>7</v>
      </c>
      <c r="F2732">
        <v>97.3</v>
      </c>
      <c r="G2732">
        <v>681.1</v>
      </c>
      <c r="H2732" t="str">
        <f>IF(Table2[[#This Row],[Unit Price]]&lt;20,"0-19",IF(Table2[[#This Row],[Unit Price]]&lt;40,"20-39",IF(Table2[[#This Row],[Unit Price]]&lt;80,"40-79","80+")))</f>
        <v>80+</v>
      </c>
      <c r="I2732" t="str">
        <f>TEXT(Table2[[#This Row],[Date Sold]], "ddd")</f>
        <v>Tue</v>
      </c>
    </row>
    <row r="2733" spans="1:9" x14ac:dyDescent="0.25">
      <c r="A2733" t="s">
        <v>95</v>
      </c>
      <c r="B2733" t="s">
        <v>18</v>
      </c>
      <c r="C2733" t="s">
        <v>25</v>
      </c>
      <c r="D2733" s="1">
        <v>45731</v>
      </c>
      <c r="E2733">
        <v>20</v>
      </c>
      <c r="F2733">
        <v>80.069999999999993</v>
      </c>
      <c r="G2733">
        <v>1601.4</v>
      </c>
      <c r="H2733" t="str">
        <f>IF(Table2[[#This Row],[Unit Price]]&lt;20,"0-19",IF(Table2[[#This Row],[Unit Price]]&lt;40,"20-39",IF(Table2[[#This Row],[Unit Price]]&lt;80,"40-79","80+")))</f>
        <v>80+</v>
      </c>
      <c r="I2733" t="str">
        <f>TEXT(Table2[[#This Row],[Date Sold]], "ddd")</f>
        <v>Sat</v>
      </c>
    </row>
    <row r="2734" spans="1:9" x14ac:dyDescent="0.25">
      <c r="A2734" t="s">
        <v>35</v>
      </c>
      <c r="B2734" t="s">
        <v>11</v>
      </c>
      <c r="C2734" t="s">
        <v>9</v>
      </c>
      <c r="D2734" s="1">
        <v>45786</v>
      </c>
      <c r="E2734">
        <v>9</v>
      </c>
      <c r="F2734">
        <v>61.71</v>
      </c>
      <c r="G2734">
        <v>555.39</v>
      </c>
      <c r="H2734" t="str">
        <f>IF(Table2[[#This Row],[Unit Price]]&lt;20,"0-19",IF(Table2[[#This Row],[Unit Price]]&lt;40,"20-39",IF(Table2[[#This Row],[Unit Price]]&lt;80,"40-79","80+")))</f>
        <v>40-79</v>
      </c>
      <c r="I2734" t="str">
        <f>TEXT(Table2[[#This Row],[Date Sold]], "ddd")</f>
        <v>Fri</v>
      </c>
    </row>
    <row r="2735" spans="1:9" x14ac:dyDescent="0.25">
      <c r="A2735" t="s">
        <v>45</v>
      </c>
      <c r="B2735" t="s">
        <v>42</v>
      </c>
      <c r="C2735" t="s">
        <v>14</v>
      </c>
      <c r="D2735" s="1">
        <v>45733</v>
      </c>
      <c r="E2735">
        <v>7</v>
      </c>
      <c r="F2735">
        <v>88.92</v>
      </c>
      <c r="G2735">
        <v>622.44000000000005</v>
      </c>
      <c r="H2735" t="str">
        <f>IF(Table2[[#This Row],[Unit Price]]&lt;20,"0-19",IF(Table2[[#This Row],[Unit Price]]&lt;40,"20-39",IF(Table2[[#This Row],[Unit Price]]&lt;80,"40-79","80+")))</f>
        <v>80+</v>
      </c>
      <c r="I2735" t="str">
        <f>TEXT(Table2[[#This Row],[Date Sold]], "ddd")</f>
        <v>Mon</v>
      </c>
    </row>
    <row r="2736" spans="1:9" x14ac:dyDescent="0.25">
      <c r="A2736" t="s">
        <v>44</v>
      </c>
      <c r="B2736" t="s">
        <v>18</v>
      </c>
      <c r="C2736" t="s">
        <v>9</v>
      </c>
      <c r="D2736" s="1">
        <v>45793</v>
      </c>
      <c r="E2736">
        <v>5</v>
      </c>
      <c r="F2736">
        <v>96.5</v>
      </c>
      <c r="G2736">
        <v>482.5</v>
      </c>
      <c r="H2736" t="str">
        <f>IF(Table2[[#This Row],[Unit Price]]&lt;20,"0-19",IF(Table2[[#This Row],[Unit Price]]&lt;40,"20-39",IF(Table2[[#This Row],[Unit Price]]&lt;80,"40-79","80+")))</f>
        <v>80+</v>
      </c>
      <c r="I2736" t="str">
        <f>TEXT(Table2[[#This Row],[Date Sold]], "ddd")</f>
        <v>Fri</v>
      </c>
    </row>
    <row r="2737" spans="1:9" x14ac:dyDescent="0.25">
      <c r="A2737" t="s">
        <v>110</v>
      </c>
      <c r="B2737" t="s">
        <v>18</v>
      </c>
      <c r="C2737" t="s">
        <v>9</v>
      </c>
      <c r="D2737" s="1">
        <v>45800</v>
      </c>
      <c r="E2737">
        <v>4</v>
      </c>
      <c r="F2737">
        <v>92.96</v>
      </c>
      <c r="G2737">
        <v>371.84</v>
      </c>
      <c r="H2737" t="str">
        <f>IF(Table2[[#This Row],[Unit Price]]&lt;20,"0-19",IF(Table2[[#This Row],[Unit Price]]&lt;40,"20-39",IF(Table2[[#This Row],[Unit Price]]&lt;80,"40-79","80+")))</f>
        <v>80+</v>
      </c>
      <c r="I2737" t="str">
        <f>TEXT(Table2[[#This Row],[Date Sold]], "ddd")</f>
        <v>Fri</v>
      </c>
    </row>
    <row r="2738" spans="1:9" x14ac:dyDescent="0.25">
      <c r="A2738" t="s">
        <v>58</v>
      </c>
      <c r="B2738" t="s">
        <v>18</v>
      </c>
      <c r="C2738" t="s">
        <v>9</v>
      </c>
      <c r="D2738" s="1">
        <v>45795</v>
      </c>
      <c r="E2738">
        <v>4</v>
      </c>
      <c r="F2738">
        <v>24.12</v>
      </c>
      <c r="G2738">
        <v>96.48</v>
      </c>
      <c r="H2738" t="str">
        <f>IF(Table2[[#This Row],[Unit Price]]&lt;20,"0-19",IF(Table2[[#This Row],[Unit Price]]&lt;40,"20-39",IF(Table2[[#This Row],[Unit Price]]&lt;80,"40-79","80+")))</f>
        <v>20-39</v>
      </c>
      <c r="I2738" t="str">
        <f>TEXT(Table2[[#This Row],[Date Sold]], "ddd")</f>
        <v>Sun</v>
      </c>
    </row>
    <row r="2739" spans="1:9" x14ac:dyDescent="0.25">
      <c r="A2739" t="s">
        <v>76</v>
      </c>
      <c r="B2739" t="s">
        <v>38</v>
      </c>
      <c r="C2739" t="s">
        <v>9</v>
      </c>
      <c r="D2739" s="1">
        <v>45800</v>
      </c>
      <c r="E2739">
        <v>4</v>
      </c>
      <c r="F2739">
        <v>14.62</v>
      </c>
      <c r="G2739">
        <v>58.48</v>
      </c>
      <c r="H2739" t="str">
        <f>IF(Table2[[#This Row],[Unit Price]]&lt;20,"0-19",IF(Table2[[#This Row],[Unit Price]]&lt;40,"20-39",IF(Table2[[#This Row],[Unit Price]]&lt;80,"40-79","80+")))</f>
        <v>0-19</v>
      </c>
      <c r="I2739" t="str">
        <f>TEXT(Table2[[#This Row],[Date Sold]], "ddd")</f>
        <v>Fri</v>
      </c>
    </row>
    <row r="2740" spans="1:9" x14ac:dyDescent="0.25">
      <c r="A2740" t="s">
        <v>75</v>
      </c>
      <c r="B2740" t="s">
        <v>28</v>
      </c>
      <c r="C2740" t="s">
        <v>29</v>
      </c>
      <c r="D2740" s="1">
        <v>45774</v>
      </c>
      <c r="E2740">
        <v>14</v>
      </c>
      <c r="F2740">
        <v>62.22</v>
      </c>
      <c r="G2740">
        <v>871.08</v>
      </c>
      <c r="H2740" t="str">
        <f>IF(Table2[[#This Row],[Unit Price]]&lt;20,"0-19",IF(Table2[[#This Row],[Unit Price]]&lt;40,"20-39",IF(Table2[[#This Row],[Unit Price]]&lt;80,"40-79","80+")))</f>
        <v>40-79</v>
      </c>
      <c r="I2740" t="str">
        <f>TEXT(Table2[[#This Row],[Date Sold]], "ddd")</f>
        <v>Sun</v>
      </c>
    </row>
    <row r="2741" spans="1:9" x14ac:dyDescent="0.25">
      <c r="A2741" t="s">
        <v>65</v>
      </c>
      <c r="B2741" t="s">
        <v>18</v>
      </c>
      <c r="C2741" t="s">
        <v>29</v>
      </c>
      <c r="D2741" s="1">
        <v>45754</v>
      </c>
      <c r="E2741">
        <v>18</v>
      </c>
      <c r="F2741">
        <v>92.61</v>
      </c>
      <c r="G2741">
        <v>1666.98</v>
      </c>
      <c r="H2741" t="str">
        <f>IF(Table2[[#This Row],[Unit Price]]&lt;20,"0-19",IF(Table2[[#This Row],[Unit Price]]&lt;40,"20-39",IF(Table2[[#This Row],[Unit Price]]&lt;80,"40-79","80+")))</f>
        <v>80+</v>
      </c>
      <c r="I2741" t="str">
        <f>TEXT(Table2[[#This Row],[Date Sold]], "ddd")</f>
        <v>Mon</v>
      </c>
    </row>
    <row r="2742" spans="1:9" x14ac:dyDescent="0.25">
      <c r="A2742" t="s">
        <v>105</v>
      </c>
      <c r="B2742" t="s">
        <v>11</v>
      </c>
      <c r="C2742" t="s">
        <v>12</v>
      </c>
      <c r="D2742" s="1">
        <v>45727</v>
      </c>
      <c r="E2742">
        <v>6</v>
      </c>
      <c r="F2742">
        <v>78.3</v>
      </c>
      <c r="G2742">
        <v>469.8</v>
      </c>
      <c r="H2742" t="str">
        <f>IF(Table2[[#This Row],[Unit Price]]&lt;20,"0-19",IF(Table2[[#This Row],[Unit Price]]&lt;40,"20-39",IF(Table2[[#This Row],[Unit Price]]&lt;80,"40-79","80+")))</f>
        <v>40-79</v>
      </c>
      <c r="I2742" t="str">
        <f>TEXT(Table2[[#This Row],[Date Sold]], "ddd")</f>
        <v>Tue</v>
      </c>
    </row>
    <row r="2743" spans="1:9" x14ac:dyDescent="0.25">
      <c r="A2743" t="s">
        <v>79</v>
      </c>
      <c r="B2743" t="s">
        <v>20</v>
      </c>
      <c r="C2743" t="s">
        <v>14</v>
      </c>
      <c r="D2743" s="1">
        <v>45715</v>
      </c>
      <c r="E2743">
        <v>14</v>
      </c>
      <c r="F2743">
        <v>38.65</v>
      </c>
      <c r="G2743">
        <v>541.1</v>
      </c>
      <c r="H2743" t="str">
        <f>IF(Table2[[#This Row],[Unit Price]]&lt;20,"0-19",IF(Table2[[#This Row],[Unit Price]]&lt;40,"20-39",IF(Table2[[#This Row],[Unit Price]]&lt;80,"40-79","80+")))</f>
        <v>20-39</v>
      </c>
      <c r="I2743" t="str">
        <f>TEXT(Table2[[#This Row],[Date Sold]], "ddd")</f>
        <v>Thu</v>
      </c>
    </row>
    <row r="2744" spans="1:9" x14ac:dyDescent="0.25">
      <c r="A2744" t="s">
        <v>21</v>
      </c>
      <c r="B2744" t="s">
        <v>18</v>
      </c>
      <c r="C2744" t="s">
        <v>29</v>
      </c>
      <c r="D2744" s="1">
        <v>45732</v>
      </c>
      <c r="E2744">
        <v>18</v>
      </c>
      <c r="F2744">
        <v>47.81</v>
      </c>
      <c r="G2744">
        <v>860.58</v>
      </c>
      <c r="H2744" t="str">
        <f>IF(Table2[[#This Row],[Unit Price]]&lt;20,"0-19",IF(Table2[[#This Row],[Unit Price]]&lt;40,"20-39",IF(Table2[[#This Row],[Unit Price]]&lt;80,"40-79","80+")))</f>
        <v>40-79</v>
      </c>
      <c r="I2744" t="str">
        <f>TEXT(Table2[[#This Row],[Date Sold]], "ddd")</f>
        <v>Sun</v>
      </c>
    </row>
    <row r="2745" spans="1:9" x14ac:dyDescent="0.25">
      <c r="A2745" t="s">
        <v>67</v>
      </c>
      <c r="B2745" t="s">
        <v>20</v>
      </c>
      <c r="C2745" t="s">
        <v>14</v>
      </c>
      <c r="D2745" s="1">
        <v>45767</v>
      </c>
      <c r="E2745">
        <v>4</v>
      </c>
      <c r="F2745">
        <v>61.48</v>
      </c>
      <c r="G2745">
        <v>245.92</v>
      </c>
      <c r="H2745" t="str">
        <f>IF(Table2[[#This Row],[Unit Price]]&lt;20,"0-19",IF(Table2[[#This Row],[Unit Price]]&lt;40,"20-39",IF(Table2[[#This Row],[Unit Price]]&lt;80,"40-79","80+")))</f>
        <v>40-79</v>
      </c>
      <c r="I2745" t="str">
        <f>TEXT(Table2[[#This Row],[Date Sold]], "ddd")</f>
        <v>Sun</v>
      </c>
    </row>
    <row r="2746" spans="1:9" x14ac:dyDescent="0.25">
      <c r="A2746" t="s">
        <v>74</v>
      </c>
      <c r="B2746" t="s">
        <v>42</v>
      </c>
      <c r="C2746" t="s">
        <v>25</v>
      </c>
      <c r="D2746" s="1">
        <v>45774</v>
      </c>
      <c r="E2746">
        <v>12</v>
      </c>
      <c r="F2746">
        <v>23.21</v>
      </c>
      <c r="G2746">
        <v>278.52</v>
      </c>
      <c r="H2746" t="str">
        <f>IF(Table2[[#This Row],[Unit Price]]&lt;20,"0-19",IF(Table2[[#This Row],[Unit Price]]&lt;40,"20-39",IF(Table2[[#This Row],[Unit Price]]&lt;80,"40-79","80+")))</f>
        <v>20-39</v>
      </c>
      <c r="I2746" t="str">
        <f>TEXT(Table2[[#This Row],[Date Sold]], "ddd")</f>
        <v>Sun</v>
      </c>
    </row>
    <row r="2747" spans="1:9" x14ac:dyDescent="0.25">
      <c r="A2747" t="s">
        <v>101</v>
      </c>
      <c r="B2747" t="s">
        <v>8</v>
      </c>
      <c r="C2747" t="s">
        <v>9</v>
      </c>
      <c r="D2747" s="1">
        <v>45740</v>
      </c>
      <c r="E2747">
        <v>2</v>
      </c>
      <c r="F2747">
        <v>52.44</v>
      </c>
      <c r="G2747">
        <v>104.88</v>
      </c>
      <c r="H2747" t="str">
        <f>IF(Table2[[#This Row],[Unit Price]]&lt;20,"0-19",IF(Table2[[#This Row],[Unit Price]]&lt;40,"20-39",IF(Table2[[#This Row],[Unit Price]]&lt;80,"40-79","80+")))</f>
        <v>40-79</v>
      </c>
      <c r="I2747" t="str">
        <f>TEXT(Table2[[#This Row],[Date Sold]], "ddd")</f>
        <v>Mon</v>
      </c>
    </row>
    <row r="2748" spans="1:9" x14ac:dyDescent="0.25">
      <c r="A2748" t="s">
        <v>109</v>
      </c>
      <c r="B2748" t="s">
        <v>16</v>
      </c>
      <c r="C2748" t="s">
        <v>12</v>
      </c>
      <c r="D2748" s="1">
        <v>45712</v>
      </c>
      <c r="E2748">
        <v>8</v>
      </c>
      <c r="F2748">
        <v>36.659999999999997</v>
      </c>
      <c r="G2748">
        <v>293.27999999999997</v>
      </c>
      <c r="H2748" t="str">
        <f>IF(Table2[[#This Row],[Unit Price]]&lt;20,"0-19",IF(Table2[[#This Row],[Unit Price]]&lt;40,"20-39",IF(Table2[[#This Row],[Unit Price]]&lt;80,"40-79","80+")))</f>
        <v>20-39</v>
      </c>
      <c r="I2748" t="str">
        <f>TEXT(Table2[[#This Row],[Date Sold]], "ddd")</f>
        <v>Mon</v>
      </c>
    </row>
    <row r="2749" spans="1:9" x14ac:dyDescent="0.25">
      <c r="A2749" t="s">
        <v>115</v>
      </c>
      <c r="B2749" t="s">
        <v>42</v>
      </c>
      <c r="C2749" t="s">
        <v>14</v>
      </c>
      <c r="D2749" s="1">
        <v>45773</v>
      </c>
      <c r="E2749">
        <v>15</v>
      </c>
      <c r="F2749">
        <v>55.09</v>
      </c>
      <c r="G2749">
        <v>826.35</v>
      </c>
      <c r="H2749" t="str">
        <f>IF(Table2[[#This Row],[Unit Price]]&lt;20,"0-19",IF(Table2[[#This Row],[Unit Price]]&lt;40,"20-39",IF(Table2[[#This Row],[Unit Price]]&lt;80,"40-79","80+")))</f>
        <v>40-79</v>
      </c>
      <c r="I2749" t="str">
        <f>TEXT(Table2[[#This Row],[Date Sold]], "ddd")</f>
        <v>Sat</v>
      </c>
    </row>
    <row r="2750" spans="1:9" x14ac:dyDescent="0.25">
      <c r="A2750" t="s">
        <v>95</v>
      </c>
      <c r="B2750" t="s">
        <v>8</v>
      </c>
      <c r="C2750" t="s">
        <v>29</v>
      </c>
      <c r="D2750" s="1">
        <v>45774</v>
      </c>
      <c r="E2750">
        <v>2</v>
      </c>
      <c r="F2750">
        <v>35.17</v>
      </c>
      <c r="G2750">
        <v>70.34</v>
      </c>
      <c r="H2750" t="str">
        <f>IF(Table2[[#This Row],[Unit Price]]&lt;20,"0-19",IF(Table2[[#This Row],[Unit Price]]&lt;40,"20-39",IF(Table2[[#This Row],[Unit Price]]&lt;80,"40-79","80+")))</f>
        <v>20-39</v>
      </c>
      <c r="I2750" t="str">
        <f>TEXT(Table2[[#This Row],[Date Sold]], "ddd")</f>
        <v>Sun</v>
      </c>
    </row>
    <row r="2751" spans="1:9" x14ac:dyDescent="0.25">
      <c r="A2751" t="s">
        <v>26</v>
      </c>
      <c r="B2751" t="s">
        <v>38</v>
      </c>
      <c r="C2751" t="s">
        <v>29</v>
      </c>
      <c r="D2751" s="1">
        <v>45796</v>
      </c>
      <c r="E2751">
        <v>7</v>
      </c>
      <c r="F2751">
        <v>74.239999999999995</v>
      </c>
      <c r="G2751">
        <v>519.67999999999995</v>
      </c>
      <c r="H2751" t="str">
        <f>IF(Table2[[#This Row],[Unit Price]]&lt;20,"0-19",IF(Table2[[#This Row],[Unit Price]]&lt;40,"20-39",IF(Table2[[#This Row],[Unit Price]]&lt;80,"40-79","80+")))</f>
        <v>40-79</v>
      </c>
      <c r="I2751" t="str">
        <f>TEXT(Table2[[#This Row],[Date Sold]], "ddd")</f>
        <v>Mon</v>
      </c>
    </row>
    <row r="2752" spans="1:9" x14ac:dyDescent="0.25">
      <c r="A2752" t="s">
        <v>44</v>
      </c>
      <c r="B2752" t="s">
        <v>24</v>
      </c>
      <c r="C2752" t="s">
        <v>14</v>
      </c>
      <c r="D2752" s="1">
        <v>45796</v>
      </c>
      <c r="E2752">
        <v>4</v>
      </c>
      <c r="F2752">
        <v>96.99</v>
      </c>
      <c r="G2752">
        <v>387.96</v>
      </c>
      <c r="H2752" t="str">
        <f>IF(Table2[[#This Row],[Unit Price]]&lt;20,"0-19",IF(Table2[[#This Row],[Unit Price]]&lt;40,"20-39",IF(Table2[[#This Row],[Unit Price]]&lt;80,"40-79","80+")))</f>
        <v>80+</v>
      </c>
      <c r="I2752" t="str">
        <f>TEXT(Table2[[#This Row],[Date Sold]], "ddd")</f>
        <v>Mon</v>
      </c>
    </row>
    <row r="2753" spans="1:9" x14ac:dyDescent="0.25">
      <c r="A2753" t="s">
        <v>45</v>
      </c>
      <c r="B2753" t="s">
        <v>38</v>
      </c>
      <c r="C2753" t="s">
        <v>29</v>
      </c>
      <c r="D2753" s="1">
        <v>45751</v>
      </c>
      <c r="E2753">
        <v>14</v>
      </c>
      <c r="F2753">
        <v>82.68</v>
      </c>
      <c r="G2753">
        <v>1157.52</v>
      </c>
      <c r="H2753" t="str">
        <f>IF(Table2[[#This Row],[Unit Price]]&lt;20,"0-19",IF(Table2[[#This Row],[Unit Price]]&lt;40,"20-39",IF(Table2[[#This Row],[Unit Price]]&lt;80,"40-79","80+")))</f>
        <v>80+</v>
      </c>
      <c r="I2753" t="str">
        <f>TEXT(Table2[[#This Row],[Date Sold]], "ddd")</f>
        <v>Fri</v>
      </c>
    </row>
    <row r="2754" spans="1:9" x14ac:dyDescent="0.25">
      <c r="A2754" t="s">
        <v>56</v>
      </c>
      <c r="B2754" t="s">
        <v>42</v>
      </c>
      <c r="C2754" t="s">
        <v>14</v>
      </c>
      <c r="D2754" s="1">
        <v>45762</v>
      </c>
      <c r="E2754">
        <v>12</v>
      </c>
      <c r="F2754">
        <v>66.84</v>
      </c>
      <c r="G2754">
        <v>802.08</v>
      </c>
      <c r="H2754" t="str">
        <f>IF(Table2[[#This Row],[Unit Price]]&lt;20,"0-19",IF(Table2[[#This Row],[Unit Price]]&lt;40,"20-39",IF(Table2[[#This Row],[Unit Price]]&lt;80,"40-79","80+")))</f>
        <v>40-79</v>
      </c>
      <c r="I2754" t="str">
        <f>TEXT(Table2[[#This Row],[Date Sold]], "ddd")</f>
        <v>Tue</v>
      </c>
    </row>
    <row r="2755" spans="1:9" x14ac:dyDescent="0.25">
      <c r="A2755" t="s">
        <v>48</v>
      </c>
      <c r="B2755" t="s">
        <v>22</v>
      </c>
      <c r="C2755" t="s">
        <v>12</v>
      </c>
      <c r="D2755" s="1">
        <v>45772</v>
      </c>
      <c r="E2755">
        <v>4</v>
      </c>
      <c r="F2755">
        <v>52.15</v>
      </c>
      <c r="G2755">
        <v>208.6</v>
      </c>
      <c r="H2755" t="str">
        <f>IF(Table2[[#This Row],[Unit Price]]&lt;20,"0-19",IF(Table2[[#This Row],[Unit Price]]&lt;40,"20-39",IF(Table2[[#This Row],[Unit Price]]&lt;80,"40-79","80+")))</f>
        <v>40-79</v>
      </c>
      <c r="I2755" t="str">
        <f>TEXT(Table2[[#This Row],[Date Sold]], "ddd")</f>
        <v>Fri</v>
      </c>
    </row>
    <row r="2756" spans="1:9" x14ac:dyDescent="0.25">
      <c r="A2756" t="s">
        <v>53</v>
      </c>
      <c r="B2756" t="s">
        <v>24</v>
      </c>
      <c r="C2756" t="s">
        <v>14</v>
      </c>
      <c r="D2756" s="1">
        <v>45732</v>
      </c>
      <c r="E2756">
        <v>10</v>
      </c>
      <c r="F2756">
        <v>16.66</v>
      </c>
      <c r="G2756">
        <v>166.6</v>
      </c>
      <c r="H2756" t="str">
        <f>IF(Table2[[#This Row],[Unit Price]]&lt;20,"0-19",IF(Table2[[#This Row],[Unit Price]]&lt;40,"20-39",IF(Table2[[#This Row],[Unit Price]]&lt;80,"40-79","80+")))</f>
        <v>0-19</v>
      </c>
      <c r="I2756" t="str">
        <f>TEXT(Table2[[#This Row],[Date Sold]], "ddd")</f>
        <v>Sun</v>
      </c>
    </row>
    <row r="2757" spans="1:9" x14ac:dyDescent="0.25">
      <c r="A2757" t="s">
        <v>34</v>
      </c>
      <c r="B2757" t="s">
        <v>8</v>
      </c>
      <c r="C2757" t="s">
        <v>9</v>
      </c>
      <c r="D2757" s="1">
        <v>45755</v>
      </c>
      <c r="E2757">
        <v>11</v>
      </c>
      <c r="F2757">
        <v>54.54</v>
      </c>
      <c r="G2757">
        <v>599.94000000000005</v>
      </c>
      <c r="H2757" t="str">
        <f>IF(Table2[[#This Row],[Unit Price]]&lt;20,"0-19",IF(Table2[[#This Row],[Unit Price]]&lt;40,"20-39",IF(Table2[[#This Row],[Unit Price]]&lt;80,"40-79","80+")))</f>
        <v>40-79</v>
      </c>
      <c r="I2757" t="str">
        <f>TEXT(Table2[[#This Row],[Date Sold]], "ddd")</f>
        <v>Tue</v>
      </c>
    </row>
    <row r="2758" spans="1:9" x14ac:dyDescent="0.25">
      <c r="A2758" t="s">
        <v>59</v>
      </c>
      <c r="B2758" t="s">
        <v>20</v>
      </c>
      <c r="C2758" t="s">
        <v>14</v>
      </c>
      <c r="D2758" s="1">
        <v>45713</v>
      </c>
      <c r="E2758">
        <v>20</v>
      </c>
      <c r="F2758">
        <v>73.05</v>
      </c>
      <c r="G2758">
        <v>1461</v>
      </c>
      <c r="H2758" t="str">
        <f>IF(Table2[[#This Row],[Unit Price]]&lt;20,"0-19",IF(Table2[[#This Row],[Unit Price]]&lt;40,"20-39",IF(Table2[[#This Row],[Unit Price]]&lt;80,"40-79","80+")))</f>
        <v>40-79</v>
      </c>
      <c r="I2758" t="str">
        <f>TEXT(Table2[[#This Row],[Date Sold]], "ddd")</f>
        <v>Tue</v>
      </c>
    </row>
    <row r="2759" spans="1:9" x14ac:dyDescent="0.25">
      <c r="A2759" t="s">
        <v>113</v>
      </c>
      <c r="B2759" t="s">
        <v>16</v>
      </c>
      <c r="C2759" t="s">
        <v>29</v>
      </c>
      <c r="D2759" s="1">
        <v>45718</v>
      </c>
      <c r="E2759">
        <v>10</v>
      </c>
      <c r="F2759">
        <v>5.1100000000000003</v>
      </c>
      <c r="G2759">
        <v>51.1</v>
      </c>
      <c r="H2759" t="str">
        <f>IF(Table2[[#This Row],[Unit Price]]&lt;20,"0-19",IF(Table2[[#This Row],[Unit Price]]&lt;40,"20-39",IF(Table2[[#This Row],[Unit Price]]&lt;80,"40-79","80+")))</f>
        <v>0-19</v>
      </c>
      <c r="I2759" t="str">
        <f>TEXT(Table2[[#This Row],[Date Sold]], "ddd")</f>
        <v>Sun</v>
      </c>
    </row>
    <row r="2760" spans="1:9" x14ac:dyDescent="0.25">
      <c r="A2760" t="s">
        <v>112</v>
      </c>
      <c r="B2760" t="s">
        <v>11</v>
      </c>
      <c r="C2760" t="s">
        <v>25</v>
      </c>
      <c r="D2760" s="1">
        <v>45787</v>
      </c>
      <c r="E2760">
        <v>2</v>
      </c>
      <c r="F2760">
        <v>94.55</v>
      </c>
      <c r="G2760">
        <v>189.1</v>
      </c>
      <c r="H2760" t="str">
        <f>IF(Table2[[#This Row],[Unit Price]]&lt;20,"0-19",IF(Table2[[#This Row],[Unit Price]]&lt;40,"20-39",IF(Table2[[#This Row],[Unit Price]]&lt;80,"40-79","80+")))</f>
        <v>80+</v>
      </c>
      <c r="I2760" t="str">
        <f>TEXT(Table2[[#This Row],[Date Sold]], "ddd")</f>
        <v>Sat</v>
      </c>
    </row>
    <row r="2761" spans="1:9" x14ac:dyDescent="0.25">
      <c r="A2761" t="s">
        <v>96</v>
      </c>
      <c r="B2761" t="s">
        <v>18</v>
      </c>
      <c r="C2761" t="s">
        <v>29</v>
      </c>
      <c r="D2761" s="1">
        <v>45728</v>
      </c>
      <c r="E2761">
        <v>13</v>
      </c>
      <c r="F2761">
        <v>72.86</v>
      </c>
      <c r="G2761">
        <v>947.18</v>
      </c>
      <c r="H2761" t="str">
        <f>IF(Table2[[#This Row],[Unit Price]]&lt;20,"0-19",IF(Table2[[#This Row],[Unit Price]]&lt;40,"20-39",IF(Table2[[#This Row],[Unit Price]]&lt;80,"40-79","80+")))</f>
        <v>40-79</v>
      </c>
      <c r="I2761" t="str">
        <f>TEXT(Table2[[#This Row],[Date Sold]], "ddd")</f>
        <v>Wed</v>
      </c>
    </row>
    <row r="2762" spans="1:9" x14ac:dyDescent="0.25">
      <c r="A2762" t="s">
        <v>97</v>
      </c>
      <c r="B2762" t="s">
        <v>8</v>
      </c>
      <c r="C2762" t="s">
        <v>25</v>
      </c>
      <c r="D2762" s="1">
        <v>45747</v>
      </c>
      <c r="E2762">
        <v>7</v>
      </c>
      <c r="F2762">
        <v>55.5</v>
      </c>
      <c r="G2762">
        <v>388.5</v>
      </c>
      <c r="H2762" t="str">
        <f>IF(Table2[[#This Row],[Unit Price]]&lt;20,"0-19",IF(Table2[[#This Row],[Unit Price]]&lt;40,"20-39",IF(Table2[[#This Row],[Unit Price]]&lt;80,"40-79","80+")))</f>
        <v>40-79</v>
      </c>
      <c r="I2762" t="str">
        <f>TEXT(Table2[[#This Row],[Date Sold]], "ddd")</f>
        <v>Mon</v>
      </c>
    </row>
    <row r="2763" spans="1:9" x14ac:dyDescent="0.25">
      <c r="A2763" t="s">
        <v>40</v>
      </c>
      <c r="B2763" t="s">
        <v>11</v>
      </c>
      <c r="C2763" t="s">
        <v>12</v>
      </c>
      <c r="D2763" s="1">
        <v>45720</v>
      </c>
      <c r="E2763">
        <v>1</v>
      </c>
      <c r="F2763">
        <v>73.61</v>
      </c>
      <c r="G2763">
        <v>73.61</v>
      </c>
      <c r="H2763" t="str">
        <f>IF(Table2[[#This Row],[Unit Price]]&lt;20,"0-19",IF(Table2[[#This Row],[Unit Price]]&lt;40,"20-39",IF(Table2[[#This Row],[Unit Price]]&lt;80,"40-79","80+")))</f>
        <v>40-79</v>
      </c>
      <c r="I2763" t="str">
        <f>TEXT(Table2[[#This Row],[Date Sold]], "ddd")</f>
        <v>Tue</v>
      </c>
    </row>
    <row r="2764" spans="1:9" x14ac:dyDescent="0.25">
      <c r="A2764" t="s">
        <v>63</v>
      </c>
      <c r="B2764" t="s">
        <v>38</v>
      </c>
      <c r="C2764" t="s">
        <v>29</v>
      </c>
      <c r="D2764" s="1">
        <v>45770</v>
      </c>
      <c r="E2764">
        <v>11</v>
      </c>
      <c r="F2764">
        <v>78.52</v>
      </c>
      <c r="G2764">
        <v>863.72</v>
      </c>
      <c r="H2764" t="str">
        <f>IF(Table2[[#This Row],[Unit Price]]&lt;20,"0-19",IF(Table2[[#This Row],[Unit Price]]&lt;40,"20-39",IF(Table2[[#This Row],[Unit Price]]&lt;80,"40-79","80+")))</f>
        <v>40-79</v>
      </c>
      <c r="I2764" t="str">
        <f>TEXT(Table2[[#This Row],[Date Sold]], "ddd")</f>
        <v>Wed</v>
      </c>
    </row>
    <row r="2765" spans="1:9" x14ac:dyDescent="0.25">
      <c r="A2765" t="s">
        <v>31</v>
      </c>
      <c r="B2765" t="s">
        <v>22</v>
      </c>
      <c r="C2765" t="s">
        <v>25</v>
      </c>
      <c r="D2765" s="1">
        <v>45755</v>
      </c>
      <c r="E2765">
        <v>15</v>
      </c>
      <c r="F2765">
        <v>93.22</v>
      </c>
      <c r="G2765">
        <v>1398.3</v>
      </c>
      <c r="H2765" t="str">
        <f>IF(Table2[[#This Row],[Unit Price]]&lt;20,"0-19",IF(Table2[[#This Row],[Unit Price]]&lt;40,"20-39",IF(Table2[[#This Row],[Unit Price]]&lt;80,"40-79","80+")))</f>
        <v>80+</v>
      </c>
      <c r="I2765" t="str">
        <f>TEXT(Table2[[#This Row],[Date Sold]], "ddd")</f>
        <v>Tue</v>
      </c>
    </row>
    <row r="2766" spans="1:9" x14ac:dyDescent="0.25">
      <c r="A2766" t="s">
        <v>104</v>
      </c>
      <c r="B2766" t="s">
        <v>42</v>
      </c>
      <c r="C2766" t="s">
        <v>9</v>
      </c>
      <c r="D2766" s="1">
        <v>45798</v>
      </c>
      <c r="E2766">
        <v>5</v>
      </c>
      <c r="F2766">
        <v>38.049999999999997</v>
      </c>
      <c r="G2766">
        <v>190.25</v>
      </c>
      <c r="H2766" t="str">
        <f>IF(Table2[[#This Row],[Unit Price]]&lt;20,"0-19",IF(Table2[[#This Row],[Unit Price]]&lt;40,"20-39",IF(Table2[[#This Row],[Unit Price]]&lt;80,"40-79","80+")))</f>
        <v>20-39</v>
      </c>
      <c r="I2766" t="str">
        <f>TEXT(Table2[[#This Row],[Date Sold]], "ddd")</f>
        <v>Wed</v>
      </c>
    </row>
    <row r="2767" spans="1:9" x14ac:dyDescent="0.25">
      <c r="A2767" t="s">
        <v>77</v>
      </c>
      <c r="B2767" t="s">
        <v>18</v>
      </c>
      <c r="C2767" t="s">
        <v>25</v>
      </c>
      <c r="D2767" s="1">
        <v>45764</v>
      </c>
      <c r="E2767">
        <v>2</v>
      </c>
      <c r="F2767">
        <v>53.25</v>
      </c>
      <c r="G2767">
        <v>106.5</v>
      </c>
      <c r="H2767" t="str">
        <f>IF(Table2[[#This Row],[Unit Price]]&lt;20,"0-19",IF(Table2[[#This Row],[Unit Price]]&lt;40,"20-39",IF(Table2[[#This Row],[Unit Price]]&lt;80,"40-79","80+")))</f>
        <v>40-79</v>
      </c>
      <c r="I2767" t="str">
        <f>TEXT(Table2[[#This Row],[Date Sold]], "ddd")</f>
        <v>Thu</v>
      </c>
    </row>
    <row r="2768" spans="1:9" x14ac:dyDescent="0.25">
      <c r="A2768" t="s">
        <v>86</v>
      </c>
      <c r="B2768" t="s">
        <v>20</v>
      </c>
      <c r="C2768" t="s">
        <v>25</v>
      </c>
      <c r="D2768" s="1">
        <v>45763</v>
      </c>
      <c r="E2768">
        <v>6</v>
      </c>
      <c r="F2768">
        <v>45.17</v>
      </c>
      <c r="G2768">
        <v>271.02</v>
      </c>
      <c r="H2768" t="str">
        <f>IF(Table2[[#This Row],[Unit Price]]&lt;20,"0-19",IF(Table2[[#This Row],[Unit Price]]&lt;40,"20-39",IF(Table2[[#This Row],[Unit Price]]&lt;80,"40-79","80+")))</f>
        <v>40-79</v>
      </c>
      <c r="I2768" t="str">
        <f>TEXT(Table2[[#This Row],[Date Sold]], "ddd")</f>
        <v>Wed</v>
      </c>
    </row>
    <row r="2769" spans="1:9" x14ac:dyDescent="0.25">
      <c r="A2769" t="s">
        <v>75</v>
      </c>
      <c r="B2769" t="s">
        <v>24</v>
      </c>
      <c r="C2769" t="s">
        <v>14</v>
      </c>
      <c r="D2769" s="1">
        <v>45738</v>
      </c>
      <c r="E2769">
        <v>15</v>
      </c>
      <c r="F2769">
        <v>64.040000000000006</v>
      </c>
      <c r="G2769">
        <v>960.6</v>
      </c>
      <c r="H2769" t="str">
        <f>IF(Table2[[#This Row],[Unit Price]]&lt;20,"0-19",IF(Table2[[#This Row],[Unit Price]]&lt;40,"20-39",IF(Table2[[#This Row],[Unit Price]]&lt;80,"40-79","80+")))</f>
        <v>40-79</v>
      </c>
      <c r="I2769" t="str">
        <f>TEXT(Table2[[#This Row],[Date Sold]], "ddd")</f>
        <v>Sat</v>
      </c>
    </row>
    <row r="2770" spans="1:9" x14ac:dyDescent="0.25">
      <c r="A2770" t="s">
        <v>69</v>
      </c>
      <c r="B2770" t="s">
        <v>28</v>
      </c>
      <c r="C2770" t="s">
        <v>25</v>
      </c>
      <c r="D2770" s="1">
        <v>45756</v>
      </c>
      <c r="E2770">
        <v>9</v>
      </c>
      <c r="F2770">
        <v>14.73</v>
      </c>
      <c r="G2770">
        <v>132.57</v>
      </c>
      <c r="H2770" t="str">
        <f>IF(Table2[[#This Row],[Unit Price]]&lt;20,"0-19",IF(Table2[[#This Row],[Unit Price]]&lt;40,"20-39",IF(Table2[[#This Row],[Unit Price]]&lt;80,"40-79","80+")))</f>
        <v>0-19</v>
      </c>
      <c r="I2770" t="str">
        <f>TEXT(Table2[[#This Row],[Date Sold]], "ddd")</f>
        <v>Wed</v>
      </c>
    </row>
    <row r="2771" spans="1:9" x14ac:dyDescent="0.25">
      <c r="A2771" t="s">
        <v>67</v>
      </c>
      <c r="B2771" t="s">
        <v>20</v>
      </c>
      <c r="C2771" t="s">
        <v>29</v>
      </c>
      <c r="D2771" s="1">
        <v>45786</v>
      </c>
      <c r="E2771">
        <v>2</v>
      </c>
      <c r="F2771">
        <v>31.46</v>
      </c>
      <c r="G2771">
        <v>62.92</v>
      </c>
      <c r="H2771" t="str">
        <f>IF(Table2[[#This Row],[Unit Price]]&lt;20,"0-19",IF(Table2[[#This Row],[Unit Price]]&lt;40,"20-39",IF(Table2[[#This Row],[Unit Price]]&lt;80,"40-79","80+")))</f>
        <v>20-39</v>
      </c>
      <c r="I2771" t="str">
        <f>TEXT(Table2[[#This Row],[Date Sold]], "ddd")</f>
        <v>Fri</v>
      </c>
    </row>
    <row r="2772" spans="1:9" x14ac:dyDescent="0.25">
      <c r="A2772" t="s">
        <v>97</v>
      </c>
      <c r="B2772" t="s">
        <v>22</v>
      </c>
      <c r="C2772" t="s">
        <v>9</v>
      </c>
      <c r="D2772" s="1">
        <v>45718</v>
      </c>
      <c r="E2772">
        <v>13</v>
      </c>
      <c r="F2772">
        <v>61.25</v>
      </c>
      <c r="G2772">
        <v>796.25</v>
      </c>
      <c r="H2772" t="str">
        <f>IF(Table2[[#This Row],[Unit Price]]&lt;20,"0-19",IF(Table2[[#This Row],[Unit Price]]&lt;40,"20-39",IF(Table2[[#This Row],[Unit Price]]&lt;80,"40-79","80+")))</f>
        <v>40-79</v>
      </c>
      <c r="I2772" t="str">
        <f>TEXT(Table2[[#This Row],[Date Sold]], "ddd")</f>
        <v>Sun</v>
      </c>
    </row>
    <row r="2773" spans="1:9" x14ac:dyDescent="0.25">
      <c r="A2773" t="s">
        <v>98</v>
      </c>
      <c r="B2773" t="s">
        <v>8</v>
      </c>
      <c r="C2773" t="s">
        <v>9</v>
      </c>
      <c r="D2773" s="1">
        <v>45728</v>
      </c>
      <c r="E2773">
        <v>9</v>
      </c>
      <c r="F2773">
        <v>18.649999999999999</v>
      </c>
      <c r="G2773">
        <v>167.85</v>
      </c>
      <c r="H2773" t="str">
        <f>IF(Table2[[#This Row],[Unit Price]]&lt;20,"0-19",IF(Table2[[#This Row],[Unit Price]]&lt;40,"20-39",IF(Table2[[#This Row],[Unit Price]]&lt;80,"40-79","80+")))</f>
        <v>0-19</v>
      </c>
      <c r="I2773" t="str">
        <f>TEXT(Table2[[#This Row],[Date Sold]], "ddd")</f>
        <v>Wed</v>
      </c>
    </row>
    <row r="2774" spans="1:9" x14ac:dyDescent="0.25">
      <c r="A2774" t="s">
        <v>89</v>
      </c>
      <c r="B2774" t="s">
        <v>22</v>
      </c>
      <c r="C2774" t="s">
        <v>29</v>
      </c>
      <c r="D2774" s="1">
        <v>45755</v>
      </c>
      <c r="E2774">
        <v>3</v>
      </c>
      <c r="F2774">
        <v>39.119999999999997</v>
      </c>
      <c r="G2774">
        <v>117.36</v>
      </c>
      <c r="H2774" t="str">
        <f>IF(Table2[[#This Row],[Unit Price]]&lt;20,"0-19",IF(Table2[[#This Row],[Unit Price]]&lt;40,"20-39",IF(Table2[[#This Row],[Unit Price]]&lt;80,"40-79","80+")))</f>
        <v>20-39</v>
      </c>
      <c r="I2774" t="str">
        <f>TEXT(Table2[[#This Row],[Date Sold]], "ddd")</f>
        <v>Tue</v>
      </c>
    </row>
    <row r="2775" spans="1:9" x14ac:dyDescent="0.25">
      <c r="A2775" t="s">
        <v>106</v>
      </c>
      <c r="B2775" t="s">
        <v>28</v>
      </c>
      <c r="C2775" t="s">
        <v>12</v>
      </c>
      <c r="D2775" s="1">
        <v>45780</v>
      </c>
      <c r="E2775">
        <v>4</v>
      </c>
      <c r="F2775">
        <v>40.340000000000003</v>
      </c>
      <c r="G2775">
        <v>161.36000000000001</v>
      </c>
      <c r="H2775" t="str">
        <f>IF(Table2[[#This Row],[Unit Price]]&lt;20,"0-19",IF(Table2[[#This Row],[Unit Price]]&lt;40,"20-39",IF(Table2[[#This Row],[Unit Price]]&lt;80,"40-79","80+")))</f>
        <v>40-79</v>
      </c>
      <c r="I2775" t="str">
        <f>TEXT(Table2[[#This Row],[Date Sold]], "ddd")</f>
        <v>Sat</v>
      </c>
    </row>
    <row r="2776" spans="1:9" x14ac:dyDescent="0.25">
      <c r="A2776" t="s">
        <v>86</v>
      </c>
      <c r="B2776" t="s">
        <v>8</v>
      </c>
      <c r="C2776" t="s">
        <v>25</v>
      </c>
      <c r="D2776" s="1">
        <v>45786</v>
      </c>
      <c r="E2776">
        <v>16</v>
      </c>
      <c r="F2776">
        <v>44.72</v>
      </c>
      <c r="G2776">
        <v>715.52</v>
      </c>
      <c r="H2776" t="str">
        <f>IF(Table2[[#This Row],[Unit Price]]&lt;20,"0-19",IF(Table2[[#This Row],[Unit Price]]&lt;40,"20-39",IF(Table2[[#This Row],[Unit Price]]&lt;80,"40-79","80+")))</f>
        <v>40-79</v>
      </c>
      <c r="I2776" t="str">
        <f>TEXT(Table2[[#This Row],[Date Sold]], "ddd")</f>
        <v>Fri</v>
      </c>
    </row>
    <row r="2777" spans="1:9" x14ac:dyDescent="0.25">
      <c r="A2777" t="s">
        <v>79</v>
      </c>
      <c r="B2777" t="s">
        <v>28</v>
      </c>
      <c r="C2777" t="s">
        <v>29</v>
      </c>
      <c r="D2777" s="1">
        <v>45776</v>
      </c>
      <c r="E2777">
        <v>11</v>
      </c>
      <c r="F2777">
        <v>83.33</v>
      </c>
      <c r="G2777">
        <v>916.63</v>
      </c>
      <c r="H2777" t="str">
        <f>IF(Table2[[#This Row],[Unit Price]]&lt;20,"0-19",IF(Table2[[#This Row],[Unit Price]]&lt;40,"20-39",IF(Table2[[#This Row],[Unit Price]]&lt;80,"40-79","80+")))</f>
        <v>80+</v>
      </c>
      <c r="I2777" t="str">
        <f>TEXT(Table2[[#This Row],[Date Sold]], "ddd")</f>
        <v>Tue</v>
      </c>
    </row>
    <row r="2778" spans="1:9" x14ac:dyDescent="0.25">
      <c r="A2778" t="s">
        <v>96</v>
      </c>
      <c r="B2778" t="s">
        <v>8</v>
      </c>
      <c r="C2778" t="s">
        <v>9</v>
      </c>
      <c r="D2778" s="1">
        <v>45797</v>
      </c>
      <c r="E2778">
        <v>18</v>
      </c>
      <c r="F2778">
        <v>69.87</v>
      </c>
      <c r="G2778">
        <v>1257.6600000000001</v>
      </c>
      <c r="H2778" t="str">
        <f>IF(Table2[[#This Row],[Unit Price]]&lt;20,"0-19",IF(Table2[[#This Row],[Unit Price]]&lt;40,"20-39",IF(Table2[[#This Row],[Unit Price]]&lt;80,"40-79","80+")))</f>
        <v>40-79</v>
      </c>
      <c r="I2778" t="str">
        <f>TEXT(Table2[[#This Row],[Date Sold]], "ddd")</f>
        <v>Tue</v>
      </c>
    </row>
    <row r="2779" spans="1:9" x14ac:dyDescent="0.25">
      <c r="A2779" t="s">
        <v>66</v>
      </c>
      <c r="B2779" t="s">
        <v>28</v>
      </c>
      <c r="C2779" t="s">
        <v>12</v>
      </c>
      <c r="D2779" s="1">
        <v>45767</v>
      </c>
      <c r="E2779">
        <v>17</v>
      </c>
      <c r="F2779">
        <v>28.57</v>
      </c>
      <c r="G2779">
        <v>485.69</v>
      </c>
      <c r="H2779" t="str">
        <f>IF(Table2[[#This Row],[Unit Price]]&lt;20,"0-19",IF(Table2[[#This Row],[Unit Price]]&lt;40,"20-39",IF(Table2[[#This Row],[Unit Price]]&lt;80,"40-79","80+")))</f>
        <v>20-39</v>
      </c>
      <c r="I2779" t="str">
        <f>TEXT(Table2[[#This Row],[Date Sold]], "ddd")</f>
        <v>Sun</v>
      </c>
    </row>
    <row r="2780" spans="1:9" x14ac:dyDescent="0.25">
      <c r="A2780" t="s">
        <v>84</v>
      </c>
      <c r="B2780" t="s">
        <v>16</v>
      </c>
      <c r="C2780" t="s">
        <v>12</v>
      </c>
      <c r="D2780" s="1">
        <v>45724</v>
      </c>
      <c r="E2780">
        <v>9</v>
      </c>
      <c r="F2780">
        <v>39.47</v>
      </c>
      <c r="G2780">
        <v>355.23</v>
      </c>
      <c r="H2780" t="str">
        <f>IF(Table2[[#This Row],[Unit Price]]&lt;20,"0-19",IF(Table2[[#This Row],[Unit Price]]&lt;40,"20-39",IF(Table2[[#This Row],[Unit Price]]&lt;80,"40-79","80+")))</f>
        <v>20-39</v>
      </c>
      <c r="I2780" t="str">
        <f>TEXT(Table2[[#This Row],[Date Sold]], "ddd")</f>
        <v>Sat</v>
      </c>
    </row>
    <row r="2781" spans="1:9" x14ac:dyDescent="0.25">
      <c r="A2781" t="s">
        <v>34</v>
      </c>
      <c r="B2781" t="s">
        <v>18</v>
      </c>
      <c r="C2781" t="s">
        <v>9</v>
      </c>
      <c r="D2781" s="1">
        <v>45788</v>
      </c>
      <c r="E2781">
        <v>19</v>
      </c>
      <c r="F2781">
        <v>19.55</v>
      </c>
      <c r="G2781">
        <v>371.45</v>
      </c>
      <c r="H2781" t="str">
        <f>IF(Table2[[#This Row],[Unit Price]]&lt;20,"0-19",IF(Table2[[#This Row],[Unit Price]]&lt;40,"20-39",IF(Table2[[#This Row],[Unit Price]]&lt;80,"40-79","80+")))</f>
        <v>0-19</v>
      </c>
      <c r="I2781" t="str">
        <f>TEXT(Table2[[#This Row],[Date Sold]], "ddd")</f>
        <v>Sun</v>
      </c>
    </row>
    <row r="2782" spans="1:9" x14ac:dyDescent="0.25">
      <c r="A2782" t="s">
        <v>81</v>
      </c>
      <c r="B2782" t="s">
        <v>11</v>
      </c>
      <c r="C2782" t="s">
        <v>12</v>
      </c>
      <c r="D2782" s="1">
        <v>45767</v>
      </c>
      <c r="E2782">
        <v>16</v>
      </c>
      <c r="F2782">
        <v>8.0399999999999991</v>
      </c>
      <c r="G2782">
        <v>128.63999999999999</v>
      </c>
      <c r="H2782" t="str">
        <f>IF(Table2[[#This Row],[Unit Price]]&lt;20,"0-19",IF(Table2[[#This Row],[Unit Price]]&lt;40,"20-39",IF(Table2[[#This Row],[Unit Price]]&lt;80,"40-79","80+")))</f>
        <v>0-19</v>
      </c>
      <c r="I2782" t="str">
        <f>TEXT(Table2[[#This Row],[Date Sold]], "ddd")</f>
        <v>Sun</v>
      </c>
    </row>
    <row r="2783" spans="1:9" x14ac:dyDescent="0.25">
      <c r="A2783" t="s">
        <v>46</v>
      </c>
      <c r="B2783" t="s">
        <v>11</v>
      </c>
      <c r="C2783" t="s">
        <v>12</v>
      </c>
      <c r="D2783" s="1">
        <v>45746</v>
      </c>
      <c r="E2783">
        <v>4</v>
      </c>
      <c r="F2783">
        <v>90.61</v>
      </c>
      <c r="G2783">
        <v>362.44</v>
      </c>
      <c r="H2783" t="str">
        <f>IF(Table2[[#This Row],[Unit Price]]&lt;20,"0-19",IF(Table2[[#This Row],[Unit Price]]&lt;40,"20-39",IF(Table2[[#This Row],[Unit Price]]&lt;80,"40-79","80+")))</f>
        <v>80+</v>
      </c>
      <c r="I2783" t="str">
        <f>TEXT(Table2[[#This Row],[Date Sold]], "ddd")</f>
        <v>Sun</v>
      </c>
    </row>
    <row r="2784" spans="1:9" x14ac:dyDescent="0.25">
      <c r="A2784" t="s">
        <v>105</v>
      </c>
      <c r="B2784" t="s">
        <v>28</v>
      </c>
      <c r="C2784" t="s">
        <v>14</v>
      </c>
      <c r="D2784" s="1">
        <v>45761</v>
      </c>
      <c r="E2784">
        <v>13</v>
      </c>
      <c r="F2784">
        <v>92.67</v>
      </c>
      <c r="G2784">
        <v>1204.71</v>
      </c>
      <c r="H2784" t="str">
        <f>IF(Table2[[#This Row],[Unit Price]]&lt;20,"0-19",IF(Table2[[#This Row],[Unit Price]]&lt;40,"20-39",IF(Table2[[#This Row],[Unit Price]]&lt;80,"40-79","80+")))</f>
        <v>80+</v>
      </c>
      <c r="I2784" t="str">
        <f>TEXT(Table2[[#This Row],[Date Sold]], "ddd")</f>
        <v>Mon</v>
      </c>
    </row>
    <row r="2785" spans="1:9" x14ac:dyDescent="0.25">
      <c r="A2785" t="s">
        <v>65</v>
      </c>
      <c r="B2785" t="s">
        <v>42</v>
      </c>
      <c r="C2785" t="s">
        <v>14</v>
      </c>
      <c r="D2785" s="1">
        <v>45788</v>
      </c>
      <c r="E2785">
        <v>17</v>
      </c>
      <c r="F2785">
        <v>41.12</v>
      </c>
      <c r="G2785">
        <v>699.04</v>
      </c>
      <c r="H2785" t="str">
        <f>IF(Table2[[#This Row],[Unit Price]]&lt;20,"0-19",IF(Table2[[#This Row],[Unit Price]]&lt;40,"20-39",IF(Table2[[#This Row],[Unit Price]]&lt;80,"40-79","80+")))</f>
        <v>40-79</v>
      </c>
      <c r="I2785" t="str">
        <f>TEXT(Table2[[#This Row],[Date Sold]], "ddd")</f>
        <v>Sun</v>
      </c>
    </row>
    <row r="2786" spans="1:9" x14ac:dyDescent="0.25">
      <c r="A2786" t="s">
        <v>101</v>
      </c>
      <c r="B2786" t="s">
        <v>11</v>
      </c>
      <c r="C2786" t="s">
        <v>9</v>
      </c>
      <c r="D2786" s="1">
        <v>45784</v>
      </c>
      <c r="E2786">
        <v>2</v>
      </c>
      <c r="F2786">
        <v>38.21</v>
      </c>
      <c r="G2786">
        <v>76.42</v>
      </c>
      <c r="H2786" t="str">
        <f>IF(Table2[[#This Row],[Unit Price]]&lt;20,"0-19",IF(Table2[[#This Row],[Unit Price]]&lt;40,"20-39",IF(Table2[[#This Row],[Unit Price]]&lt;80,"40-79","80+")))</f>
        <v>20-39</v>
      </c>
      <c r="I2786" t="str">
        <f>TEXT(Table2[[#This Row],[Date Sold]], "ddd")</f>
        <v>Wed</v>
      </c>
    </row>
    <row r="2787" spans="1:9" x14ac:dyDescent="0.25">
      <c r="A2787" t="s">
        <v>107</v>
      </c>
      <c r="B2787" t="s">
        <v>24</v>
      </c>
      <c r="C2787" t="s">
        <v>29</v>
      </c>
      <c r="D2787" s="1">
        <v>45787</v>
      </c>
      <c r="E2787">
        <v>18</v>
      </c>
      <c r="F2787">
        <v>66.05</v>
      </c>
      <c r="G2787">
        <v>1188.9000000000001</v>
      </c>
      <c r="H2787" t="str">
        <f>IF(Table2[[#This Row],[Unit Price]]&lt;20,"0-19",IF(Table2[[#This Row],[Unit Price]]&lt;40,"20-39",IF(Table2[[#This Row],[Unit Price]]&lt;80,"40-79","80+")))</f>
        <v>40-79</v>
      </c>
      <c r="I2787" t="str">
        <f>TEXT(Table2[[#This Row],[Date Sold]], "ddd")</f>
        <v>Sat</v>
      </c>
    </row>
    <row r="2788" spans="1:9" x14ac:dyDescent="0.25">
      <c r="A2788" t="s">
        <v>110</v>
      </c>
      <c r="B2788" t="s">
        <v>8</v>
      </c>
      <c r="C2788" t="s">
        <v>14</v>
      </c>
      <c r="D2788" s="1">
        <v>45739</v>
      </c>
      <c r="E2788">
        <v>19</v>
      </c>
      <c r="F2788">
        <v>11.99</v>
      </c>
      <c r="G2788">
        <v>227.81</v>
      </c>
      <c r="H2788" t="str">
        <f>IF(Table2[[#This Row],[Unit Price]]&lt;20,"0-19",IF(Table2[[#This Row],[Unit Price]]&lt;40,"20-39",IF(Table2[[#This Row],[Unit Price]]&lt;80,"40-79","80+")))</f>
        <v>0-19</v>
      </c>
      <c r="I2788" t="str">
        <f>TEXT(Table2[[#This Row],[Date Sold]], "ddd")</f>
        <v>Sun</v>
      </c>
    </row>
    <row r="2789" spans="1:9" x14ac:dyDescent="0.25">
      <c r="A2789" t="s">
        <v>36</v>
      </c>
      <c r="B2789" t="s">
        <v>24</v>
      </c>
      <c r="C2789" t="s">
        <v>14</v>
      </c>
      <c r="D2789" s="1">
        <v>45773</v>
      </c>
      <c r="E2789">
        <v>14</v>
      </c>
      <c r="F2789">
        <v>54.89</v>
      </c>
      <c r="G2789">
        <v>768.46</v>
      </c>
      <c r="H2789" t="str">
        <f>IF(Table2[[#This Row],[Unit Price]]&lt;20,"0-19",IF(Table2[[#This Row],[Unit Price]]&lt;40,"20-39",IF(Table2[[#This Row],[Unit Price]]&lt;80,"40-79","80+")))</f>
        <v>40-79</v>
      </c>
      <c r="I2789" t="str">
        <f>TEXT(Table2[[#This Row],[Date Sold]], "ddd")</f>
        <v>Sat</v>
      </c>
    </row>
    <row r="2790" spans="1:9" x14ac:dyDescent="0.25">
      <c r="A2790" t="s">
        <v>88</v>
      </c>
      <c r="B2790" t="s">
        <v>24</v>
      </c>
      <c r="C2790" t="s">
        <v>14</v>
      </c>
      <c r="D2790" s="1">
        <v>45768</v>
      </c>
      <c r="E2790">
        <v>9</v>
      </c>
      <c r="F2790">
        <v>83.39</v>
      </c>
      <c r="G2790">
        <v>750.51</v>
      </c>
      <c r="H2790" t="str">
        <f>IF(Table2[[#This Row],[Unit Price]]&lt;20,"0-19",IF(Table2[[#This Row],[Unit Price]]&lt;40,"20-39",IF(Table2[[#This Row],[Unit Price]]&lt;80,"40-79","80+")))</f>
        <v>80+</v>
      </c>
      <c r="I2790" t="str">
        <f>TEXT(Table2[[#This Row],[Date Sold]], "ddd")</f>
        <v>Mon</v>
      </c>
    </row>
    <row r="2791" spans="1:9" x14ac:dyDescent="0.25">
      <c r="A2791" t="s">
        <v>80</v>
      </c>
      <c r="B2791" t="s">
        <v>18</v>
      </c>
      <c r="C2791" t="s">
        <v>12</v>
      </c>
      <c r="D2791" s="1">
        <v>45738</v>
      </c>
      <c r="E2791">
        <v>6</v>
      </c>
      <c r="F2791">
        <v>82.74</v>
      </c>
      <c r="G2791">
        <v>496.44</v>
      </c>
      <c r="H2791" t="str">
        <f>IF(Table2[[#This Row],[Unit Price]]&lt;20,"0-19",IF(Table2[[#This Row],[Unit Price]]&lt;40,"20-39",IF(Table2[[#This Row],[Unit Price]]&lt;80,"40-79","80+")))</f>
        <v>80+</v>
      </c>
      <c r="I2791" t="str">
        <f>TEXT(Table2[[#This Row],[Date Sold]], "ddd")</f>
        <v>Sat</v>
      </c>
    </row>
    <row r="2792" spans="1:9" x14ac:dyDescent="0.25">
      <c r="A2792" t="s">
        <v>63</v>
      </c>
      <c r="B2792" t="s">
        <v>16</v>
      </c>
      <c r="C2792" t="s">
        <v>9</v>
      </c>
      <c r="D2792" s="1">
        <v>45792</v>
      </c>
      <c r="E2792">
        <v>16</v>
      </c>
      <c r="F2792">
        <v>78.400000000000006</v>
      </c>
      <c r="G2792">
        <v>1254.4000000000001</v>
      </c>
      <c r="H2792" t="str">
        <f>IF(Table2[[#This Row],[Unit Price]]&lt;20,"0-19",IF(Table2[[#This Row],[Unit Price]]&lt;40,"20-39",IF(Table2[[#This Row],[Unit Price]]&lt;80,"40-79","80+")))</f>
        <v>40-79</v>
      </c>
      <c r="I2792" t="str">
        <f>TEXT(Table2[[#This Row],[Date Sold]], "ddd")</f>
        <v>Thu</v>
      </c>
    </row>
    <row r="2793" spans="1:9" x14ac:dyDescent="0.25">
      <c r="A2793" t="s">
        <v>100</v>
      </c>
      <c r="B2793" t="s">
        <v>24</v>
      </c>
      <c r="C2793" t="s">
        <v>12</v>
      </c>
      <c r="D2793" s="1">
        <v>45742</v>
      </c>
      <c r="E2793">
        <v>12</v>
      </c>
      <c r="F2793">
        <v>20.440000000000001</v>
      </c>
      <c r="G2793">
        <v>245.28</v>
      </c>
      <c r="H2793" t="str">
        <f>IF(Table2[[#This Row],[Unit Price]]&lt;20,"0-19",IF(Table2[[#This Row],[Unit Price]]&lt;40,"20-39",IF(Table2[[#This Row],[Unit Price]]&lt;80,"40-79","80+")))</f>
        <v>20-39</v>
      </c>
      <c r="I2793" t="str">
        <f>TEXT(Table2[[#This Row],[Date Sold]], "ddd")</f>
        <v>Wed</v>
      </c>
    </row>
    <row r="2794" spans="1:9" x14ac:dyDescent="0.25">
      <c r="A2794" t="s">
        <v>74</v>
      </c>
      <c r="B2794" t="s">
        <v>28</v>
      </c>
      <c r="C2794" t="s">
        <v>29</v>
      </c>
      <c r="D2794" s="1">
        <v>45729</v>
      </c>
      <c r="E2794">
        <v>6</v>
      </c>
      <c r="F2794">
        <v>42.68</v>
      </c>
      <c r="G2794">
        <v>256.08</v>
      </c>
      <c r="H2794" t="str">
        <f>IF(Table2[[#This Row],[Unit Price]]&lt;20,"0-19",IF(Table2[[#This Row],[Unit Price]]&lt;40,"20-39",IF(Table2[[#This Row],[Unit Price]]&lt;80,"40-79","80+")))</f>
        <v>40-79</v>
      </c>
      <c r="I2794" t="str">
        <f>TEXT(Table2[[#This Row],[Date Sold]], "ddd")</f>
        <v>Thu</v>
      </c>
    </row>
    <row r="2795" spans="1:9" x14ac:dyDescent="0.25">
      <c r="A2795" t="s">
        <v>112</v>
      </c>
      <c r="B2795" t="s">
        <v>16</v>
      </c>
      <c r="C2795" t="s">
        <v>9</v>
      </c>
      <c r="D2795" s="1">
        <v>45797</v>
      </c>
      <c r="E2795">
        <v>20</v>
      </c>
      <c r="F2795">
        <v>86.62</v>
      </c>
      <c r="G2795">
        <v>1732.4</v>
      </c>
      <c r="H2795" t="str">
        <f>IF(Table2[[#This Row],[Unit Price]]&lt;20,"0-19",IF(Table2[[#This Row],[Unit Price]]&lt;40,"20-39",IF(Table2[[#This Row],[Unit Price]]&lt;80,"40-79","80+")))</f>
        <v>80+</v>
      </c>
      <c r="I2795" t="str">
        <f>TEXT(Table2[[#This Row],[Date Sold]], "ddd")</f>
        <v>Tue</v>
      </c>
    </row>
    <row r="2796" spans="1:9" x14ac:dyDescent="0.25">
      <c r="A2796" t="s">
        <v>81</v>
      </c>
      <c r="B2796" t="s">
        <v>16</v>
      </c>
      <c r="C2796" t="s">
        <v>14</v>
      </c>
      <c r="D2796" s="1">
        <v>45729</v>
      </c>
      <c r="E2796">
        <v>9</v>
      </c>
      <c r="F2796">
        <v>39.340000000000003</v>
      </c>
      <c r="G2796">
        <v>354.06</v>
      </c>
      <c r="H2796" t="str">
        <f>IF(Table2[[#This Row],[Unit Price]]&lt;20,"0-19",IF(Table2[[#This Row],[Unit Price]]&lt;40,"20-39",IF(Table2[[#This Row],[Unit Price]]&lt;80,"40-79","80+")))</f>
        <v>20-39</v>
      </c>
      <c r="I2796" t="str">
        <f>TEXT(Table2[[#This Row],[Date Sold]], "ddd")</f>
        <v>Thu</v>
      </c>
    </row>
    <row r="2797" spans="1:9" x14ac:dyDescent="0.25">
      <c r="A2797" t="s">
        <v>116</v>
      </c>
      <c r="B2797" t="s">
        <v>38</v>
      </c>
      <c r="C2797" t="s">
        <v>12</v>
      </c>
      <c r="D2797" s="1">
        <v>45742</v>
      </c>
      <c r="E2797">
        <v>11</v>
      </c>
      <c r="F2797">
        <v>41.2</v>
      </c>
      <c r="G2797">
        <v>453.2</v>
      </c>
      <c r="H2797" t="str">
        <f>IF(Table2[[#This Row],[Unit Price]]&lt;20,"0-19",IF(Table2[[#This Row],[Unit Price]]&lt;40,"20-39",IF(Table2[[#This Row],[Unit Price]]&lt;80,"40-79","80+")))</f>
        <v>40-79</v>
      </c>
      <c r="I2797" t="str">
        <f>TEXT(Table2[[#This Row],[Date Sold]], "ddd")</f>
        <v>Wed</v>
      </c>
    </row>
    <row r="2798" spans="1:9" x14ac:dyDescent="0.25">
      <c r="A2798" t="s">
        <v>55</v>
      </c>
      <c r="B2798" t="s">
        <v>38</v>
      </c>
      <c r="C2798" t="s">
        <v>14</v>
      </c>
      <c r="D2798" s="1">
        <v>45787</v>
      </c>
      <c r="E2798">
        <v>14</v>
      </c>
      <c r="F2798">
        <v>95.31</v>
      </c>
      <c r="G2798">
        <v>1334.34</v>
      </c>
      <c r="H2798" t="str">
        <f>IF(Table2[[#This Row],[Unit Price]]&lt;20,"0-19",IF(Table2[[#This Row],[Unit Price]]&lt;40,"20-39",IF(Table2[[#This Row],[Unit Price]]&lt;80,"40-79","80+")))</f>
        <v>80+</v>
      </c>
      <c r="I2798" t="str">
        <f>TEXT(Table2[[#This Row],[Date Sold]], "ddd")</f>
        <v>Sat</v>
      </c>
    </row>
    <row r="2799" spans="1:9" x14ac:dyDescent="0.25">
      <c r="A2799" t="s">
        <v>39</v>
      </c>
      <c r="B2799" t="s">
        <v>22</v>
      </c>
      <c r="C2799" t="s">
        <v>12</v>
      </c>
      <c r="D2799" s="1">
        <v>45780</v>
      </c>
      <c r="E2799">
        <v>6</v>
      </c>
      <c r="F2799">
        <v>36.36</v>
      </c>
      <c r="G2799">
        <v>218.16</v>
      </c>
      <c r="H2799" t="str">
        <f>IF(Table2[[#This Row],[Unit Price]]&lt;20,"0-19",IF(Table2[[#This Row],[Unit Price]]&lt;40,"20-39",IF(Table2[[#This Row],[Unit Price]]&lt;80,"40-79","80+")))</f>
        <v>20-39</v>
      </c>
      <c r="I2799" t="str">
        <f>TEXT(Table2[[#This Row],[Date Sold]], "ddd")</f>
        <v>Sat</v>
      </c>
    </row>
    <row r="2800" spans="1:9" x14ac:dyDescent="0.25">
      <c r="A2800" t="s">
        <v>88</v>
      </c>
      <c r="B2800" t="s">
        <v>16</v>
      </c>
      <c r="C2800" t="s">
        <v>9</v>
      </c>
      <c r="D2800" s="1">
        <v>45766</v>
      </c>
      <c r="E2800">
        <v>14</v>
      </c>
      <c r="F2800">
        <v>90.43</v>
      </c>
      <c r="G2800">
        <v>1266.02</v>
      </c>
      <c r="H2800" t="str">
        <f>IF(Table2[[#This Row],[Unit Price]]&lt;20,"0-19",IF(Table2[[#This Row],[Unit Price]]&lt;40,"20-39",IF(Table2[[#This Row],[Unit Price]]&lt;80,"40-79","80+")))</f>
        <v>80+</v>
      </c>
      <c r="I2800" t="str">
        <f>TEXT(Table2[[#This Row],[Date Sold]], "ddd")</f>
        <v>Sat</v>
      </c>
    </row>
    <row r="2801" spans="1:9" x14ac:dyDescent="0.25">
      <c r="A2801" t="s">
        <v>40</v>
      </c>
      <c r="B2801" t="s">
        <v>16</v>
      </c>
      <c r="C2801" t="s">
        <v>29</v>
      </c>
      <c r="D2801" s="1">
        <v>45746</v>
      </c>
      <c r="E2801">
        <v>6</v>
      </c>
      <c r="F2801">
        <v>72.2</v>
      </c>
      <c r="G2801">
        <v>433.2</v>
      </c>
      <c r="H2801" t="str">
        <f>IF(Table2[[#This Row],[Unit Price]]&lt;20,"0-19",IF(Table2[[#This Row],[Unit Price]]&lt;40,"20-39",IF(Table2[[#This Row],[Unit Price]]&lt;80,"40-79","80+")))</f>
        <v>40-79</v>
      </c>
      <c r="I2801" t="str">
        <f>TEXT(Table2[[#This Row],[Date Sold]], "ddd")</f>
        <v>Sun</v>
      </c>
    </row>
    <row r="2802" spans="1:9" x14ac:dyDescent="0.25">
      <c r="A2802" t="s">
        <v>58</v>
      </c>
      <c r="B2802" t="s">
        <v>22</v>
      </c>
      <c r="C2802" t="s">
        <v>29</v>
      </c>
      <c r="D2802" s="1">
        <v>45779</v>
      </c>
      <c r="E2802">
        <v>13</v>
      </c>
      <c r="F2802">
        <v>72.650000000000006</v>
      </c>
      <c r="G2802">
        <v>944.45</v>
      </c>
      <c r="H2802" t="str">
        <f>IF(Table2[[#This Row],[Unit Price]]&lt;20,"0-19",IF(Table2[[#This Row],[Unit Price]]&lt;40,"20-39",IF(Table2[[#This Row],[Unit Price]]&lt;80,"40-79","80+")))</f>
        <v>40-79</v>
      </c>
      <c r="I2802" t="str">
        <f>TEXT(Table2[[#This Row],[Date Sold]], "ddd")</f>
        <v>Fri</v>
      </c>
    </row>
    <row r="2803" spans="1:9" x14ac:dyDescent="0.25">
      <c r="A2803" t="s">
        <v>53</v>
      </c>
      <c r="B2803" t="s">
        <v>11</v>
      </c>
      <c r="C2803" t="s">
        <v>25</v>
      </c>
      <c r="D2803" s="1">
        <v>45740</v>
      </c>
      <c r="E2803">
        <v>12</v>
      </c>
      <c r="F2803">
        <v>14.3</v>
      </c>
      <c r="G2803">
        <v>171.6</v>
      </c>
      <c r="H2803" t="str">
        <f>IF(Table2[[#This Row],[Unit Price]]&lt;20,"0-19",IF(Table2[[#This Row],[Unit Price]]&lt;40,"20-39",IF(Table2[[#This Row],[Unit Price]]&lt;80,"40-79","80+")))</f>
        <v>0-19</v>
      </c>
      <c r="I2803" t="str">
        <f>TEXT(Table2[[#This Row],[Date Sold]], "ddd")</f>
        <v>Mon</v>
      </c>
    </row>
    <row r="2804" spans="1:9" x14ac:dyDescent="0.25">
      <c r="A2804" t="s">
        <v>59</v>
      </c>
      <c r="B2804" t="s">
        <v>11</v>
      </c>
      <c r="C2804" t="s">
        <v>29</v>
      </c>
      <c r="D2804" s="1">
        <v>45722</v>
      </c>
      <c r="E2804">
        <v>15</v>
      </c>
      <c r="F2804">
        <v>92.57</v>
      </c>
      <c r="G2804">
        <v>1388.55</v>
      </c>
      <c r="H2804" t="str">
        <f>IF(Table2[[#This Row],[Unit Price]]&lt;20,"0-19",IF(Table2[[#This Row],[Unit Price]]&lt;40,"20-39",IF(Table2[[#This Row],[Unit Price]]&lt;80,"40-79","80+")))</f>
        <v>80+</v>
      </c>
      <c r="I2804" t="str">
        <f>TEXT(Table2[[#This Row],[Date Sold]], "ddd")</f>
        <v>Thu</v>
      </c>
    </row>
    <row r="2805" spans="1:9" x14ac:dyDescent="0.25">
      <c r="A2805" t="s">
        <v>81</v>
      </c>
      <c r="B2805" t="s">
        <v>28</v>
      </c>
      <c r="C2805" t="s">
        <v>25</v>
      </c>
      <c r="D2805" s="1">
        <v>45776</v>
      </c>
      <c r="E2805">
        <v>11</v>
      </c>
      <c r="F2805">
        <v>48.19</v>
      </c>
      <c r="G2805">
        <v>530.09</v>
      </c>
      <c r="H2805" t="str">
        <f>IF(Table2[[#This Row],[Unit Price]]&lt;20,"0-19",IF(Table2[[#This Row],[Unit Price]]&lt;40,"20-39",IF(Table2[[#This Row],[Unit Price]]&lt;80,"40-79","80+")))</f>
        <v>40-79</v>
      </c>
      <c r="I2805" t="str">
        <f>TEXT(Table2[[#This Row],[Date Sold]], "ddd")</f>
        <v>Tue</v>
      </c>
    </row>
    <row r="2806" spans="1:9" x14ac:dyDescent="0.25">
      <c r="A2806" t="s">
        <v>83</v>
      </c>
      <c r="B2806" t="s">
        <v>22</v>
      </c>
      <c r="C2806" t="s">
        <v>9</v>
      </c>
      <c r="D2806" s="1">
        <v>45783</v>
      </c>
      <c r="E2806">
        <v>4</v>
      </c>
      <c r="F2806">
        <v>38.89</v>
      </c>
      <c r="G2806">
        <v>155.56</v>
      </c>
      <c r="H2806" t="str">
        <f>IF(Table2[[#This Row],[Unit Price]]&lt;20,"0-19",IF(Table2[[#This Row],[Unit Price]]&lt;40,"20-39",IF(Table2[[#This Row],[Unit Price]]&lt;80,"40-79","80+")))</f>
        <v>20-39</v>
      </c>
      <c r="I2806" t="str">
        <f>TEXT(Table2[[#This Row],[Date Sold]], "ddd")</f>
        <v>Tue</v>
      </c>
    </row>
    <row r="2807" spans="1:9" x14ac:dyDescent="0.25">
      <c r="A2807" t="s">
        <v>75</v>
      </c>
      <c r="B2807" t="s">
        <v>38</v>
      </c>
      <c r="C2807" t="s">
        <v>9</v>
      </c>
      <c r="D2807" s="1">
        <v>45740</v>
      </c>
      <c r="E2807">
        <v>10</v>
      </c>
      <c r="F2807">
        <v>19.600000000000001</v>
      </c>
      <c r="G2807">
        <v>196</v>
      </c>
      <c r="H2807" t="str">
        <f>IF(Table2[[#This Row],[Unit Price]]&lt;20,"0-19",IF(Table2[[#This Row],[Unit Price]]&lt;40,"20-39",IF(Table2[[#This Row],[Unit Price]]&lt;80,"40-79","80+")))</f>
        <v>0-19</v>
      </c>
      <c r="I2807" t="str">
        <f>TEXT(Table2[[#This Row],[Date Sold]], "ddd")</f>
        <v>Mon</v>
      </c>
    </row>
    <row r="2808" spans="1:9" x14ac:dyDescent="0.25">
      <c r="A2808" t="s">
        <v>19</v>
      </c>
      <c r="B2808" t="s">
        <v>42</v>
      </c>
      <c r="C2808" t="s">
        <v>9</v>
      </c>
      <c r="D2808" s="1">
        <v>45735</v>
      </c>
      <c r="E2808">
        <v>6</v>
      </c>
      <c r="F2808">
        <v>77.09</v>
      </c>
      <c r="G2808">
        <v>462.54</v>
      </c>
      <c r="H2808" t="str">
        <f>IF(Table2[[#This Row],[Unit Price]]&lt;20,"0-19",IF(Table2[[#This Row],[Unit Price]]&lt;40,"20-39",IF(Table2[[#This Row],[Unit Price]]&lt;80,"40-79","80+")))</f>
        <v>40-79</v>
      </c>
      <c r="I2808" t="str">
        <f>TEXT(Table2[[#This Row],[Date Sold]], "ddd")</f>
        <v>Wed</v>
      </c>
    </row>
    <row r="2809" spans="1:9" x14ac:dyDescent="0.25">
      <c r="A2809" t="s">
        <v>72</v>
      </c>
      <c r="B2809" t="s">
        <v>22</v>
      </c>
      <c r="C2809" t="s">
        <v>12</v>
      </c>
      <c r="D2809" s="1">
        <v>45714</v>
      </c>
      <c r="E2809">
        <v>11</v>
      </c>
      <c r="F2809">
        <v>42.1</v>
      </c>
      <c r="G2809">
        <v>463.1</v>
      </c>
      <c r="H2809" t="str">
        <f>IF(Table2[[#This Row],[Unit Price]]&lt;20,"0-19",IF(Table2[[#This Row],[Unit Price]]&lt;40,"20-39",IF(Table2[[#This Row],[Unit Price]]&lt;80,"40-79","80+")))</f>
        <v>40-79</v>
      </c>
      <c r="I2809" t="str">
        <f>TEXT(Table2[[#This Row],[Date Sold]], "ddd")</f>
        <v>Wed</v>
      </c>
    </row>
    <row r="2810" spans="1:9" x14ac:dyDescent="0.25">
      <c r="A2810" t="s">
        <v>48</v>
      </c>
      <c r="B2810" t="s">
        <v>16</v>
      </c>
      <c r="C2810" t="s">
        <v>25</v>
      </c>
      <c r="D2810" s="1">
        <v>45736</v>
      </c>
      <c r="E2810">
        <v>1</v>
      </c>
      <c r="F2810">
        <v>17.71</v>
      </c>
      <c r="G2810">
        <v>17.71</v>
      </c>
      <c r="H2810" t="str">
        <f>IF(Table2[[#This Row],[Unit Price]]&lt;20,"0-19",IF(Table2[[#This Row],[Unit Price]]&lt;40,"20-39",IF(Table2[[#This Row],[Unit Price]]&lt;80,"40-79","80+")))</f>
        <v>0-19</v>
      </c>
      <c r="I2810" t="str">
        <f>TEXT(Table2[[#This Row],[Date Sold]], "ddd")</f>
        <v>Thu</v>
      </c>
    </row>
    <row r="2811" spans="1:9" x14ac:dyDescent="0.25">
      <c r="A2811" t="s">
        <v>55</v>
      </c>
      <c r="B2811" t="s">
        <v>42</v>
      </c>
      <c r="C2811" t="s">
        <v>29</v>
      </c>
      <c r="D2811" s="1">
        <v>45798</v>
      </c>
      <c r="E2811">
        <v>5</v>
      </c>
      <c r="F2811">
        <v>12.41</v>
      </c>
      <c r="G2811">
        <v>62.05</v>
      </c>
      <c r="H2811" t="str">
        <f>IF(Table2[[#This Row],[Unit Price]]&lt;20,"0-19",IF(Table2[[#This Row],[Unit Price]]&lt;40,"20-39",IF(Table2[[#This Row],[Unit Price]]&lt;80,"40-79","80+")))</f>
        <v>0-19</v>
      </c>
      <c r="I2811" t="str">
        <f>TEXT(Table2[[#This Row],[Date Sold]], "ddd")</f>
        <v>Wed</v>
      </c>
    </row>
    <row r="2812" spans="1:9" x14ac:dyDescent="0.25">
      <c r="A2812" t="s">
        <v>101</v>
      </c>
      <c r="B2812" t="s">
        <v>16</v>
      </c>
      <c r="C2812" t="s">
        <v>14</v>
      </c>
      <c r="D2812" s="1">
        <v>45781</v>
      </c>
      <c r="E2812">
        <v>3</v>
      </c>
      <c r="F2812">
        <v>17.670000000000002</v>
      </c>
      <c r="G2812">
        <v>53.01</v>
      </c>
      <c r="H2812" t="str">
        <f>IF(Table2[[#This Row],[Unit Price]]&lt;20,"0-19",IF(Table2[[#This Row],[Unit Price]]&lt;40,"20-39",IF(Table2[[#This Row],[Unit Price]]&lt;80,"40-79","80+")))</f>
        <v>0-19</v>
      </c>
      <c r="I2812" t="str">
        <f>TEXT(Table2[[#This Row],[Date Sold]], "ddd")</f>
        <v>Sun</v>
      </c>
    </row>
    <row r="2813" spans="1:9" x14ac:dyDescent="0.25">
      <c r="A2813" t="s">
        <v>100</v>
      </c>
      <c r="B2813" t="s">
        <v>18</v>
      </c>
      <c r="C2813" t="s">
        <v>12</v>
      </c>
      <c r="D2813" s="1">
        <v>45782</v>
      </c>
      <c r="E2813">
        <v>8</v>
      </c>
      <c r="F2813">
        <v>98.2</v>
      </c>
      <c r="G2813">
        <v>785.6</v>
      </c>
      <c r="H2813" t="str">
        <f>IF(Table2[[#This Row],[Unit Price]]&lt;20,"0-19",IF(Table2[[#This Row],[Unit Price]]&lt;40,"20-39",IF(Table2[[#This Row],[Unit Price]]&lt;80,"40-79","80+")))</f>
        <v>80+</v>
      </c>
      <c r="I2813" t="str">
        <f>TEXT(Table2[[#This Row],[Date Sold]], "ddd")</f>
        <v>Mon</v>
      </c>
    </row>
    <row r="2814" spans="1:9" x14ac:dyDescent="0.25">
      <c r="A2814" t="s">
        <v>66</v>
      </c>
      <c r="B2814" t="s">
        <v>28</v>
      </c>
      <c r="C2814" t="s">
        <v>12</v>
      </c>
      <c r="D2814" s="1">
        <v>45775</v>
      </c>
      <c r="E2814">
        <v>3</v>
      </c>
      <c r="F2814">
        <v>26.22</v>
      </c>
      <c r="G2814">
        <v>78.66</v>
      </c>
      <c r="H2814" t="str">
        <f>IF(Table2[[#This Row],[Unit Price]]&lt;20,"0-19",IF(Table2[[#This Row],[Unit Price]]&lt;40,"20-39",IF(Table2[[#This Row],[Unit Price]]&lt;80,"40-79","80+")))</f>
        <v>20-39</v>
      </c>
      <c r="I2814" t="str">
        <f>TEXT(Table2[[#This Row],[Date Sold]], "ddd")</f>
        <v>Mon</v>
      </c>
    </row>
    <row r="2815" spans="1:9" x14ac:dyDescent="0.25">
      <c r="A2815" t="s">
        <v>87</v>
      </c>
      <c r="B2815" t="s">
        <v>38</v>
      </c>
      <c r="C2815" t="s">
        <v>14</v>
      </c>
      <c r="D2815" s="1">
        <v>45741</v>
      </c>
      <c r="E2815">
        <v>6</v>
      </c>
      <c r="F2815">
        <v>91.86</v>
      </c>
      <c r="G2815">
        <v>551.16</v>
      </c>
      <c r="H2815" t="str">
        <f>IF(Table2[[#This Row],[Unit Price]]&lt;20,"0-19",IF(Table2[[#This Row],[Unit Price]]&lt;40,"20-39",IF(Table2[[#This Row],[Unit Price]]&lt;80,"40-79","80+")))</f>
        <v>80+</v>
      </c>
      <c r="I2815" t="str">
        <f>TEXT(Table2[[#This Row],[Date Sold]], "ddd")</f>
        <v>Tue</v>
      </c>
    </row>
    <row r="2816" spans="1:9" x14ac:dyDescent="0.25">
      <c r="A2816" t="s">
        <v>97</v>
      </c>
      <c r="B2816" t="s">
        <v>8</v>
      </c>
      <c r="C2816" t="s">
        <v>12</v>
      </c>
      <c r="D2816" s="1">
        <v>45800</v>
      </c>
      <c r="E2816">
        <v>14</v>
      </c>
      <c r="F2816">
        <v>42.17</v>
      </c>
      <c r="G2816">
        <v>590.38</v>
      </c>
      <c r="H2816" t="str">
        <f>IF(Table2[[#This Row],[Unit Price]]&lt;20,"0-19",IF(Table2[[#This Row],[Unit Price]]&lt;40,"20-39",IF(Table2[[#This Row],[Unit Price]]&lt;80,"40-79","80+")))</f>
        <v>40-79</v>
      </c>
      <c r="I2816" t="str">
        <f>TEXT(Table2[[#This Row],[Date Sold]], "ddd")</f>
        <v>Fri</v>
      </c>
    </row>
    <row r="2817" spans="1:9" x14ac:dyDescent="0.25">
      <c r="A2817" t="s">
        <v>55</v>
      </c>
      <c r="B2817" t="s">
        <v>20</v>
      </c>
      <c r="C2817" t="s">
        <v>12</v>
      </c>
      <c r="D2817" s="1">
        <v>45765</v>
      </c>
      <c r="E2817">
        <v>18</v>
      </c>
      <c r="F2817">
        <v>14.71</v>
      </c>
      <c r="G2817">
        <v>264.77999999999997</v>
      </c>
      <c r="H2817" t="str">
        <f>IF(Table2[[#This Row],[Unit Price]]&lt;20,"0-19",IF(Table2[[#This Row],[Unit Price]]&lt;40,"20-39",IF(Table2[[#This Row],[Unit Price]]&lt;80,"40-79","80+")))</f>
        <v>0-19</v>
      </c>
      <c r="I2817" t="str">
        <f>TEXT(Table2[[#This Row],[Date Sold]], "ddd")</f>
        <v>Fri</v>
      </c>
    </row>
    <row r="2818" spans="1:9" x14ac:dyDescent="0.25">
      <c r="A2818" t="s">
        <v>19</v>
      </c>
      <c r="B2818" t="s">
        <v>16</v>
      </c>
      <c r="C2818" t="s">
        <v>25</v>
      </c>
      <c r="D2818" s="1">
        <v>45774</v>
      </c>
      <c r="E2818">
        <v>7</v>
      </c>
      <c r="F2818">
        <v>11.44</v>
      </c>
      <c r="G2818">
        <v>80.08</v>
      </c>
      <c r="H2818" t="str">
        <f>IF(Table2[[#This Row],[Unit Price]]&lt;20,"0-19",IF(Table2[[#This Row],[Unit Price]]&lt;40,"20-39",IF(Table2[[#This Row],[Unit Price]]&lt;80,"40-79","80+")))</f>
        <v>0-19</v>
      </c>
      <c r="I2818" t="str">
        <f>TEXT(Table2[[#This Row],[Date Sold]], "ddd")</f>
        <v>Sun</v>
      </c>
    </row>
    <row r="2819" spans="1:9" x14ac:dyDescent="0.25">
      <c r="A2819" t="s">
        <v>116</v>
      </c>
      <c r="B2819" t="s">
        <v>8</v>
      </c>
      <c r="C2819" t="s">
        <v>25</v>
      </c>
      <c r="D2819" s="1">
        <v>45769</v>
      </c>
      <c r="E2819">
        <v>3</v>
      </c>
      <c r="F2819">
        <v>47.38</v>
      </c>
      <c r="G2819">
        <v>142.13999999999999</v>
      </c>
      <c r="H2819" t="str">
        <f>IF(Table2[[#This Row],[Unit Price]]&lt;20,"0-19",IF(Table2[[#This Row],[Unit Price]]&lt;40,"20-39",IF(Table2[[#This Row],[Unit Price]]&lt;80,"40-79","80+")))</f>
        <v>40-79</v>
      </c>
      <c r="I2819" t="str">
        <f>TEXT(Table2[[#This Row],[Date Sold]], "ddd")</f>
        <v>Tue</v>
      </c>
    </row>
    <row r="2820" spans="1:9" x14ac:dyDescent="0.25">
      <c r="A2820" t="s">
        <v>103</v>
      </c>
      <c r="B2820" t="s">
        <v>28</v>
      </c>
      <c r="C2820" t="s">
        <v>12</v>
      </c>
      <c r="D2820" s="1">
        <v>45740</v>
      </c>
      <c r="E2820">
        <v>14</v>
      </c>
      <c r="F2820">
        <v>80.97</v>
      </c>
      <c r="G2820">
        <v>1133.58</v>
      </c>
      <c r="H2820" t="str">
        <f>IF(Table2[[#This Row],[Unit Price]]&lt;20,"0-19",IF(Table2[[#This Row],[Unit Price]]&lt;40,"20-39",IF(Table2[[#This Row],[Unit Price]]&lt;80,"40-79","80+")))</f>
        <v>80+</v>
      </c>
      <c r="I2820" t="str">
        <f>TEXT(Table2[[#This Row],[Date Sold]], "ddd")</f>
        <v>Mon</v>
      </c>
    </row>
    <row r="2821" spans="1:9" x14ac:dyDescent="0.25">
      <c r="A2821" t="s">
        <v>103</v>
      </c>
      <c r="B2821" t="s">
        <v>38</v>
      </c>
      <c r="C2821" t="s">
        <v>12</v>
      </c>
      <c r="D2821" s="1">
        <v>45722</v>
      </c>
      <c r="E2821">
        <v>14</v>
      </c>
      <c r="F2821">
        <v>77.39</v>
      </c>
      <c r="G2821">
        <v>1083.46</v>
      </c>
      <c r="H2821" t="str">
        <f>IF(Table2[[#This Row],[Unit Price]]&lt;20,"0-19",IF(Table2[[#This Row],[Unit Price]]&lt;40,"20-39",IF(Table2[[#This Row],[Unit Price]]&lt;80,"40-79","80+")))</f>
        <v>40-79</v>
      </c>
      <c r="I2821" t="str">
        <f>TEXT(Table2[[#This Row],[Date Sold]], "ddd")</f>
        <v>Thu</v>
      </c>
    </row>
    <row r="2822" spans="1:9" x14ac:dyDescent="0.25">
      <c r="A2822" t="s">
        <v>92</v>
      </c>
      <c r="B2822" t="s">
        <v>16</v>
      </c>
      <c r="C2822" t="s">
        <v>14</v>
      </c>
      <c r="D2822" s="1">
        <v>45772</v>
      </c>
      <c r="E2822">
        <v>9</v>
      </c>
      <c r="F2822">
        <v>84.67</v>
      </c>
      <c r="G2822">
        <v>762.03</v>
      </c>
      <c r="H2822" t="str">
        <f>IF(Table2[[#This Row],[Unit Price]]&lt;20,"0-19",IF(Table2[[#This Row],[Unit Price]]&lt;40,"20-39",IF(Table2[[#This Row],[Unit Price]]&lt;80,"40-79","80+")))</f>
        <v>80+</v>
      </c>
      <c r="I2822" t="str">
        <f>TEXT(Table2[[#This Row],[Date Sold]], "ddd")</f>
        <v>Fri</v>
      </c>
    </row>
    <row r="2823" spans="1:9" x14ac:dyDescent="0.25">
      <c r="A2823" t="s">
        <v>112</v>
      </c>
      <c r="B2823" t="s">
        <v>22</v>
      </c>
      <c r="C2823" t="s">
        <v>9</v>
      </c>
      <c r="D2823" s="1">
        <v>45753</v>
      </c>
      <c r="E2823">
        <v>20</v>
      </c>
      <c r="F2823">
        <v>17.510000000000002</v>
      </c>
      <c r="G2823">
        <v>350.2</v>
      </c>
      <c r="H2823" t="str">
        <f>IF(Table2[[#This Row],[Unit Price]]&lt;20,"0-19",IF(Table2[[#This Row],[Unit Price]]&lt;40,"20-39",IF(Table2[[#This Row],[Unit Price]]&lt;80,"40-79","80+")))</f>
        <v>0-19</v>
      </c>
      <c r="I2823" t="str">
        <f>TEXT(Table2[[#This Row],[Date Sold]], "ddd")</f>
        <v>Sun</v>
      </c>
    </row>
    <row r="2824" spans="1:9" x14ac:dyDescent="0.25">
      <c r="A2824" t="s">
        <v>27</v>
      </c>
      <c r="B2824" t="s">
        <v>28</v>
      </c>
      <c r="C2824" t="s">
        <v>9</v>
      </c>
      <c r="D2824" s="1">
        <v>45784</v>
      </c>
      <c r="E2824">
        <v>5</v>
      </c>
      <c r="F2824">
        <v>11.05</v>
      </c>
      <c r="G2824">
        <v>55.25</v>
      </c>
      <c r="H2824" t="str">
        <f>IF(Table2[[#This Row],[Unit Price]]&lt;20,"0-19",IF(Table2[[#This Row],[Unit Price]]&lt;40,"20-39",IF(Table2[[#This Row],[Unit Price]]&lt;80,"40-79","80+")))</f>
        <v>0-19</v>
      </c>
      <c r="I2824" t="str">
        <f>TEXT(Table2[[#This Row],[Date Sold]], "ddd")</f>
        <v>Wed</v>
      </c>
    </row>
    <row r="2825" spans="1:9" x14ac:dyDescent="0.25">
      <c r="A2825" t="s">
        <v>102</v>
      </c>
      <c r="B2825" t="s">
        <v>22</v>
      </c>
      <c r="C2825" t="s">
        <v>14</v>
      </c>
      <c r="D2825" s="1">
        <v>45773</v>
      </c>
      <c r="E2825">
        <v>9</v>
      </c>
      <c r="F2825">
        <v>44.29</v>
      </c>
      <c r="G2825">
        <v>398.61</v>
      </c>
      <c r="H2825" t="str">
        <f>IF(Table2[[#This Row],[Unit Price]]&lt;20,"0-19",IF(Table2[[#This Row],[Unit Price]]&lt;40,"20-39",IF(Table2[[#This Row],[Unit Price]]&lt;80,"40-79","80+")))</f>
        <v>40-79</v>
      </c>
      <c r="I2825" t="str">
        <f>TEXT(Table2[[#This Row],[Date Sold]], "ddd")</f>
        <v>Sat</v>
      </c>
    </row>
    <row r="2826" spans="1:9" x14ac:dyDescent="0.25">
      <c r="A2826" t="s">
        <v>96</v>
      </c>
      <c r="B2826" t="s">
        <v>38</v>
      </c>
      <c r="C2826" t="s">
        <v>29</v>
      </c>
      <c r="D2826" s="1">
        <v>45791</v>
      </c>
      <c r="E2826">
        <v>8</v>
      </c>
      <c r="F2826">
        <v>31.69</v>
      </c>
      <c r="G2826">
        <v>253.52</v>
      </c>
      <c r="H2826" t="str">
        <f>IF(Table2[[#This Row],[Unit Price]]&lt;20,"0-19",IF(Table2[[#This Row],[Unit Price]]&lt;40,"20-39",IF(Table2[[#This Row],[Unit Price]]&lt;80,"40-79","80+")))</f>
        <v>20-39</v>
      </c>
      <c r="I2826" t="str">
        <f>TEXT(Table2[[#This Row],[Date Sold]], "ddd")</f>
        <v>Wed</v>
      </c>
    </row>
    <row r="2827" spans="1:9" x14ac:dyDescent="0.25">
      <c r="A2827" t="s">
        <v>103</v>
      </c>
      <c r="B2827" t="s">
        <v>42</v>
      </c>
      <c r="C2827" t="s">
        <v>12</v>
      </c>
      <c r="D2827" s="1">
        <v>45791</v>
      </c>
      <c r="E2827">
        <v>11</v>
      </c>
      <c r="F2827">
        <v>62.06</v>
      </c>
      <c r="G2827">
        <v>682.66</v>
      </c>
      <c r="H2827" t="str">
        <f>IF(Table2[[#This Row],[Unit Price]]&lt;20,"0-19",IF(Table2[[#This Row],[Unit Price]]&lt;40,"20-39",IF(Table2[[#This Row],[Unit Price]]&lt;80,"40-79","80+")))</f>
        <v>40-79</v>
      </c>
      <c r="I2827" t="str">
        <f>TEXT(Table2[[#This Row],[Date Sold]], "ddd")</f>
        <v>Wed</v>
      </c>
    </row>
    <row r="2828" spans="1:9" x14ac:dyDescent="0.25">
      <c r="A2828" t="s">
        <v>43</v>
      </c>
      <c r="B2828" t="s">
        <v>8</v>
      </c>
      <c r="C2828" t="s">
        <v>9</v>
      </c>
      <c r="D2828" s="1">
        <v>45758</v>
      </c>
      <c r="E2828">
        <v>11</v>
      </c>
      <c r="F2828">
        <v>20.58</v>
      </c>
      <c r="G2828">
        <v>226.38</v>
      </c>
      <c r="H2828" t="str">
        <f>IF(Table2[[#This Row],[Unit Price]]&lt;20,"0-19",IF(Table2[[#This Row],[Unit Price]]&lt;40,"20-39",IF(Table2[[#This Row],[Unit Price]]&lt;80,"40-79","80+")))</f>
        <v>20-39</v>
      </c>
      <c r="I2828" t="str">
        <f>TEXT(Table2[[#This Row],[Date Sold]], "ddd")</f>
        <v>Fri</v>
      </c>
    </row>
    <row r="2829" spans="1:9" x14ac:dyDescent="0.25">
      <c r="A2829" t="s">
        <v>117</v>
      </c>
      <c r="B2829" t="s">
        <v>11</v>
      </c>
      <c r="C2829" t="s">
        <v>29</v>
      </c>
      <c r="D2829" s="1">
        <v>45755</v>
      </c>
      <c r="E2829">
        <v>6</v>
      </c>
      <c r="F2829">
        <v>90.56</v>
      </c>
      <c r="G2829">
        <v>543.36</v>
      </c>
      <c r="H2829" t="str">
        <f>IF(Table2[[#This Row],[Unit Price]]&lt;20,"0-19",IF(Table2[[#This Row],[Unit Price]]&lt;40,"20-39",IF(Table2[[#This Row],[Unit Price]]&lt;80,"40-79","80+")))</f>
        <v>80+</v>
      </c>
      <c r="I2829" t="str">
        <f>TEXT(Table2[[#This Row],[Date Sold]], "ddd")</f>
        <v>Tue</v>
      </c>
    </row>
    <row r="2830" spans="1:9" x14ac:dyDescent="0.25">
      <c r="A2830" t="s">
        <v>39</v>
      </c>
      <c r="B2830" t="s">
        <v>28</v>
      </c>
      <c r="C2830" t="s">
        <v>12</v>
      </c>
      <c r="D2830" s="1">
        <v>45723</v>
      </c>
      <c r="E2830">
        <v>15</v>
      </c>
      <c r="F2830">
        <v>88.37</v>
      </c>
      <c r="G2830">
        <v>1325.55</v>
      </c>
      <c r="H2830" t="str">
        <f>IF(Table2[[#This Row],[Unit Price]]&lt;20,"0-19",IF(Table2[[#This Row],[Unit Price]]&lt;40,"20-39",IF(Table2[[#This Row],[Unit Price]]&lt;80,"40-79","80+")))</f>
        <v>80+</v>
      </c>
      <c r="I2830" t="str">
        <f>TEXT(Table2[[#This Row],[Date Sold]], "ddd")</f>
        <v>Fri</v>
      </c>
    </row>
    <row r="2831" spans="1:9" x14ac:dyDescent="0.25">
      <c r="A2831" t="s">
        <v>74</v>
      </c>
      <c r="B2831" t="s">
        <v>8</v>
      </c>
      <c r="C2831" t="s">
        <v>12</v>
      </c>
      <c r="D2831" s="1">
        <v>45764</v>
      </c>
      <c r="E2831">
        <v>13</v>
      </c>
      <c r="F2831">
        <v>80</v>
      </c>
      <c r="G2831">
        <v>1040</v>
      </c>
      <c r="H2831" t="str">
        <f>IF(Table2[[#This Row],[Unit Price]]&lt;20,"0-19",IF(Table2[[#This Row],[Unit Price]]&lt;40,"20-39",IF(Table2[[#This Row],[Unit Price]]&lt;80,"40-79","80+")))</f>
        <v>80+</v>
      </c>
      <c r="I2831" t="str">
        <f>TEXT(Table2[[#This Row],[Date Sold]], "ddd")</f>
        <v>Thu</v>
      </c>
    </row>
    <row r="2832" spans="1:9" x14ac:dyDescent="0.25">
      <c r="A2832" t="s">
        <v>71</v>
      </c>
      <c r="B2832" t="s">
        <v>11</v>
      </c>
      <c r="C2832" t="s">
        <v>9</v>
      </c>
      <c r="D2832" s="1">
        <v>45748</v>
      </c>
      <c r="E2832">
        <v>19</v>
      </c>
      <c r="F2832">
        <v>13.99</v>
      </c>
      <c r="G2832">
        <v>265.81</v>
      </c>
      <c r="H2832" t="str">
        <f>IF(Table2[[#This Row],[Unit Price]]&lt;20,"0-19",IF(Table2[[#This Row],[Unit Price]]&lt;40,"20-39",IF(Table2[[#This Row],[Unit Price]]&lt;80,"40-79","80+")))</f>
        <v>0-19</v>
      </c>
      <c r="I2832" t="str">
        <f>TEXT(Table2[[#This Row],[Date Sold]], "ddd")</f>
        <v>Tue</v>
      </c>
    </row>
    <row r="2833" spans="1:9" x14ac:dyDescent="0.25">
      <c r="A2833" t="s">
        <v>114</v>
      </c>
      <c r="B2833" t="s">
        <v>42</v>
      </c>
      <c r="C2833" t="s">
        <v>29</v>
      </c>
      <c r="D2833" s="1">
        <v>45766</v>
      </c>
      <c r="E2833">
        <v>17</v>
      </c>
      <c r="F2833">
        <v>27.73</v>
      </c>
      <c r="G2833">
        <v>471.41</v>
      </c>
      <c r="H2833" t="str">
        <f>IF(Table2[[#This Row],[Unit Price]]&lt;20,"0-19",IF(Table2[[#This Row],[Unit Price]]&lt;40,"20-39",IF(Table2[[#This Row],[Unit Price]]&lt;80,"40-79","80+")))</f>
        <v>20-39</v>
      </c>
      <c r="I2833" t="str">
        <f>TEXT(Table2[[#This Row],[Date Sold]], "ddd")</f>
        <v>Sat</v>
      </c>
    </row>
    <row r="2834" spans="1:9" x14ac:dyDescent="0.25">
      <c r="A2834" t="s">
        <v>108</v>
      </c>
      <c r="B2834" t="s">
        <v>20</v>
      </c>
      <c r="C2834" t="s">
        <v>14</v>
      </c>
      <c r="D2834" s="1">
        <v>45710</v>
      </c>
      <c r="E2834">
        <v>7</v>
      </c>
      <c r="F2834">
        <v>9.7200000000000006</v>
      </c>
      <c r="G2834">
        <v>68.040000000000006</v>
      </c>
      <c r="H2834" t="str">
        <f>IF(Table2[[#This Row],[Unit Price]]&lt;20,"0-19",IF(Table2[[#This Row],[Unit Price]]&lt;40,"20-39",IF(Table2[[#This Row],[Unit Price]]&lt;80,"40-79","80+")))</f>
        <v>0-19</v>
      </c>
      <c r="I2834" t="str">
        <f>TEXT(Table2[[#This Row],[Date Sold]], "ddd")</f>
        <v>Sat</v>
      </c>
    </row>
    <row r="2835" spans="1:9" x14ac:dyDescent="0.25">
      <c r="A2835" t="s">
        <v>45</v>
      </c>
      <c r="B2835" t="s">
        <v>11</v>
      </c>
      <c r="C2835" t="s">
        <v>9</v>
      </c>
      <c r="D2835" s="1">
        <v>45716</v>
      </c>
      <c r="E2835">
        <v>16</v>
      </c>
      <c r="F2835">
        <v>40.97</v>
      </c>
      <c r="G2835">
        <v>655.52</v>
      </c>
      <c r="H2835" t="str">
        <f>IF(Table2[[#This Row],[Unit Price]]&lt;20,"0-19",IF(Table2[[#This Row],[Unit Price]]&lt;40,"20-39",IF(Table2[[#This Row],[Unit Price]]&lt;80,"40-79","80+")))</f>
        <v>40-79</v>
      </c>
      <c r="I2835" t="str">
        <f>TEXT(Table2[[#This Row],[Date Sold]], "ddd")</f>
        <v>Fri</v>
      </c>
    </row>
    <row r="2836" spans="1:9" x14ac:dyDescent="0.25">
      <c r="A2836" t="s">
        <v>102</v>
      </c>
      <c r="B2836" t="s">
        <v>38</v>
      </c>
      <c r="C2836" t="s">
        <v>12</v>
      </c>
      <c r="D2836" s="1">
        <v>45728</v>
      </c>
      <c r="E2836">
        <v>8</v>
      </c>
      <c r="F2836">
        <v>47.3</v>
      </c>
      <c r="G2836">
        <v>378.4</v>
      </c>
      <c r="H2836" t="str">
        <f>IF(Table2[[#This Row],[Unit Price]]&lt;20,"0-19",IF(Table2[[#This Row],[Unit Price]]&lt;40,"20-39",IF(Table2[[#This Row],[Unit Price]]&lt;80,"40-79","80+")))</f>
        <v>40-79</v>
      </c>
      <c r="I2836" t="str">
        <f>TEXT(Table2[[#This Row],[Date Sold]], "ddd")</f>
        <v>Wed</v>
      </c>
    </row>
    <row r="2837" spans="1:9" x14ac:dyDescent="0.25">
      <c r="A2837" t="s">
        <v>120</v>
      </c>
      <c r="B2837" t="s">
        <v>28</v>
      </c>
      <c r="C2837" t="s">
        <v>14</v>
      </c>
      <c r="D2837" s="1">
        <v>45725</v>
      </c>
      <c r="E2837">
        <v>18</v>
      </c>
      <c r="F2837">
        <v>10.47</v>
      </c>
      <c r="G2837">
        <v>188.46</v>
      </c>
      <c r="H2837" t="str">
        <f>IF(Table2[[#This Row],[Unit Price]]&lt;20,"0-19",IF(Table2[[#This Row],[Unit Price]]&lt;40,"20-39",IF(Table2[[#This Row],[Unit Price]]&lt;80,"40-79","80+")))</f>
        <v>0-19</v>
      </c>
      <c r="I2837" t="str">
        <f>TEXT(Table2[[#This Row],[Date Sold]], "ddd")</f>
        <v>Sun</v>
      </c>
    </row>
    <row r="2838" spans="1:9" x14ac:dyDescent="0.25">
      <c r="A2838" t="s">
        <v>90</v>
      </c>
      <c r="B2838" t="s">
        <v>28</v>
      </c>
      <c r="C2838" t="s">
        <v>12</v>
      </c>
      <c r="D2838" s="1">
        <v>45723</v>
      </c>
      <c r="E2838">
        <v>20</v>
      </c>
      <c r="F2838">
        <v>64.61</v>
      </c>
      <c r="G2838">
        <v>1292.2</v>
      </c>
      <c r="H2838" t="str">
        <f>IF(Table2[[#This Row],[Unit Price]]&lt;20,"0-19",IF(Table2[[#This Row],[Unit Price]]&lt;40,"20-39",IF(Table2[[#This Row],[Unit Price]]&lt;80,"40-79","80+")))</f>
        <v>40-79</v>
      </c>
      <c r="I2838" t="str">
        <f>TEXT(Table2[[#This Row],[Date Sold]], "ddd")</f>
        <v>Fri</v>
      </c>
    </row>
    <row r="2839" spans="1:9" x14ac:dyDescent="0.25">
      <c r="A2839" t="s">
        <v>67</v>
      </c>
      <c r="B2839" t="s">
        <v>28</v>
      </c>
      <c r="C2839" t="s">
        <v>29</v>
      </c>
      <c r="D2839" s="1">
        <v>45787</v>
      </c>
      <c r="E2839">
        <v>13</v>
      </c>
      <c r="F2839">
        <v>51.46</v>
      </c>
      <c r="G2839">
        <v>668.98</v>
      </c>
      <c r="H2839" t="str">
        <f>IF(Table2[[#This Row],[Unit Price]]&lt;20,"0-19",IF(Table2[[#This Row],[Unit Price]]&lt;40,"20-39",IF(Table2[[#This Row],[Unit Price]]&lt;80,"40-79","80+")))</f>
        <v>40-79</v>
      </c>
      <c r="I2839" t="str">
        <f>TEXT(Table2[[#This Row],[Date Sold]], "ddd")</f>
        <v>Sat</v>
      </c>
    </row>
    <row r="2840" spans="1:9" x14ac:dyDescent="0.25">
      <c r="A2840" t="s">
        <v>83</v>
      </c>
      <c r="B2840" t="s">
        <v>11</v>
      </c>
      <c r="C2840" t="s">
        <v>14</v>
      </c>
      <c r="D2840" s="1">
        <v>45726</v>
      </c>
      <c r="E2840">
        <v>13</v>
      </c>
      <c r="F2840">
        <v>12.14</v>
      </c>
      <c r="G2840">
        <v>157.82</v>
      </c>
      <c r="H2840" t="str">
        <f>IF(Table2[[#This Row],[Unit Price]]&lt;20,"0-19",IF(Table2[[#This Row],[Unit Price]]&lt;40,"20-39",IF(Table2[[#This Row],[Unit Price]]&lt;80,"40-79","80+")))</f>
        <v>0-19</v>
      </c>
      <c r="I2840" t="str">
        <f>TEXT(Table2[[#This Row],[Date Sold]], "ddd")</f>
        <v>Mon</v>
      </c>
    </row>
    <row r="2841" spans="1:9" x14ac:dyDescent="0.25">
      <c r="A2841" t="s">
        <v>62</v>
      </c>
      <c r="B2841" t="s">
        <v>42</v>
      </c>
      <c r="C2841" t="s">
        <v>12</v>
      </c>
      <c r="D2841" s="1">
        <v>45746</v>
      </c>
      <c r="E2841">
        <v>20</v>
      </c>
      <c r="F2841">
        <v>28.92</v>
      </c>
      <c r="G2841">
        <v>578.4</v>
      </c>
      <c r="H2841" t="str">
        <f>IF(Table2[[#This Row],[Unit Price]]&lt;20,"0-19",IF(Table2[[#This Row],[Unit Price]]&lt;40,"20-39",IF(Table2[[#This Row],[Unit Price]]&lt;80,"40-79","80+")))</f>
        <v>20-39</v>
      </c>
      <c r="I2841" t="str">
        <f>TEXT(Table2[[#This Row],[Date Sold]], "ddd")</f>
        <v>Sun</v>
      </c>
    </row>
    <row r="2842" spans="1:9" x14ac:dyDescent="0.25">
      <c r="A2842" t="s">
        <v>105</v>
      </c>
      <c r="B2842" t="s">
        <v>22</v>
      </c>
      <c r="C2842" t="s">
        <v>14</v>
      </c>
      <c r="D2842" s="1">
        <v>45766</v>
      </c>
      <c r="E2842">
        <v>17</v>
      </c>
      <c r="F2842">
        <v>55.37</v>
      </c>
      <c r="G2842">
        <v>941.29</v>
      </c>
      <c r="H2842" t="str">
        <f>IF(Table2[[#This Row],[Unit Price]]&lt;20,"0-19",IF(Table2[[#This Row],[Unit Price]]&lt;40,"20-39",IF(Table2[[#This Row],[Unit Price]]&lt;80,"40-79","80+")))</f>
        <v>40-79</v>
      </c>
      <c r="I2842" t="str">
        <f>TEXT(Table2[[#This Row],[Date Sold]], "ddd")</f>
        <v>Sat</v>
      </c>
    </row>
    <row r="2843" spans="1:9" x14ac:dyDescent="0.25">
      <c r="A2843" t="s">
        <v>15</v>
      </c>
      <c r="B2843" t="s">
        <v>8</v>
      </c>
      <c r="C2843" t="s">
        <v>12</v>
      </c>
      <c r="D2843" s="1">
        <v>45757</v>
      </c>
      <c r="E2843">
        <v>16</v>
      </c>
      <c r="F2843">
        <v>99.5</v>
      </c>
      <c r="G2843">
        <v>1592</v>
      </c>
      <c r="H2843" t="str">
        <f>IF(Table2[[#This Row],[Unit Price]]&lt;20,"0-19",IF(Table2[[#This Row],[Unit Price]]&lt;40,"20-39",IF(Table2[[#This Row],[Unit Price]]&lt;80,"40-79","80+")))</f>
        <v>80+</v>
      </c>
      <c r="I2843" t="str">
        <f>TEXT(Table2[[#This Row],[Date Sold]], "ddd")</f>
        <v>Thu</v>
      </c>
    </row>
    <row r="2844" spans="1:9" x14ac:dyDescent="0.25">
      <c r="A2844" t="s">
        <v>105</v>
      </c>
      <c r="B2844" t="s">
        <v>38</v>
      </c>
      <c r="C2844" t="s">
        <v>29</v>
      </c>
      <c r="D2844" s="1">
        <v>45797</v>
      </c>
      <c r="E2844">
        <v>19</v>
      </c>
      <c r="F2844">
        <v>36.49</v>
      </c>
      <c r="G2844">
        <v>693.31</v>
      </c>
      <c r="H2844" t="str">
        <f>IF(Table2[[#This Row],[Unit Price]]&lt;20,"0-19",IF(Table2[[#This Row],[Unit Price]]&lt;40,"20-39",IF(Table2[[#This Row],[Unit Price]]&lt;80,"40-79","80+")))</f>
        <v>20-39</v>
      </c>
      <c r="I2844" t="str">
        <f>TEXT(Table2[[#This Row],[Date Sold]], "ddd")</f>
        <v>Tue</v>
      </c>
    </row>
    <row r="2845" spans="1:9" x14ac:dyDescent="0.25">
      <c r="A2845" t="s">
        <v>99</v>
      </c>
      <c r="B2845" t="s">
        <v>24</v>
      </c>
      <c r="C2845" t="s">
        <v>9</v>
      </c>
      <c r="D2845" s="1">
        <v>45761</v>
      </c>
      <c r="E2845">
        <v>20</v>
      </c>
      <c r="F2845">
        <v>47.42</v>
      </c>
      <c r="G2845">
        <v>948.4</v>
      </c>
      <c r="H2845" t="str">
        <f>IF(Table2[[#This Row],[Unit Price]]&lt;20,"0-19",IF(Table2[[#This Row],[Unit Price]]&lt;40,"20-39",IF(Table2[[#This Row],[Unit Price]]&lt;80,"40-79","80+")))</f>
        <v>40-79</v>
      </c>
      <c r="I2845" t="str">
        <f>TEXT(Table2[[#This Row],[Date Sold]], "ddd")</f>
        <v>Mon</v>
      </c>
    </row>
    <row r="2846" spans="1:9" x14ac:dyDescent="0.25">
      <c r="A2846" t="s">
        <v>120</v>
      </c>
      <c r="B2846" t="s">
        <v>18</v>
      </c>
      <c r="C2846" t="s">
        <v>12</v>
      </c>
      <c r="D2846" s="1">
        <v>45761</v>
      </c>
      <c r="E2846">
        <v>1</v>
      </c>
      <c r="F2846">
        <v>78.64</v>
      </c>
      <c r="G2846">
        <v>78.64</v>
      </c>
      <c r="H2846" t="str">
        <f>IF(Table2[[#This Row],[Unit Price]]&lt;20,"0-19",IF(Table2[[#This Row],[Unit Price]]&lt;40,"20-39",IF(Table2[[#This Row],[Unit Price]]&lt;80,"40-79","80+")))</f>
        <v>40-79</v>
      </c>
      <c r="I2846" t="str">
        <f>TEXT(Table2[[#This Row],[Date Sold]], "ddd")</f>
        <v>Mon</v>
      </c>
    </row>
    <row r="2847" spans="1:9" x14ac:dyDescent="0.25">
      <c r="A2847" t="s">
        <v>54</v>
      </c>
      <c r="B2847" t="s">
        <v>28</v>
      </c>
      <c r="C2847" t="s">
        <v>14</v>
      </c>
      <c r="D2847" s="1">
        <v>45752</v>
      </c>
      <c r="E2847">
        <v>4</v>
      </c>
      <c r="F2847">
        <v>52.37</v>
      </c>
      <c r="G2847">
        <v>209.48</v>
      </c>
      <c r="H2847" t="str">
        <f>IF(Table2[[#This Row],[Unit Price]]&lt;20,"0-19",IF(Table2[[#This Row],[Unit Price]]&lt;40,"20-39",IF(Table2[[#This Row],[Unit Price]]&lt;80,"40-79","80+")))</f>
        <v>40-79</v>
      </c>
      <c r="I2847" t="str">
        <f>TEXT(Table2[[#This Row],[Date Sold]], "ddd")</f>
        <v>Sat</v>
      </c>
    </row>
    <row r="2848" spans="1:9" x14ac:dyDescent="0.25">
      <c r="A2848" t="s">
        <v>76</v>
      </c>
      <c r="B2848" t="s">
        <v>24</v>
      </c>
      <c r="C2848" t="s">
        <v>14</v>
      </c>
      <c r="D2848" s="1">
        <v>45785</v>
      </c>
      <c r="E2848">
        <v>12</v>
      </c>
      <c r="F2848">
        <v>97.37</v>
      </c>
      <c r="G2848">
        <v>1168.44</v>
      </c>
      <c r="H2848" t="str">
        <f>IF(Table2[[#This Row],[Unit Price]]&lt;20,"0-19",IF(Table2[[#This Row],[Unit Price]]&lt;40,"20-39",IF(Table2[[#This Row],[Unit Price]]&lt;80,"40-79","80+")))</f>
        <v>80+</v>
      </c>
      <c r="I2848" t="str">
        <f>TEXT(Table2[[#This Row],[Date Sold]], "ddd")</f>
        <v>Thu</v>
      </c>
    </row>
    <row r="2849" spans="1:9" x14ac:dyDescent="0.25">
      <c r="A2849" t="s">
        <v>120</v>
      </c>
      <c r="B2849" t="s">
        <v>28</v>
      </c>
      <c r="C2849" t="s">
        <v>14</v>
      </c>
      <c r="D2849" s="1">
        <v>45793</v>
      </c>
      <c r="E2849">
        <v>14</v>
      </c>
      <c r="F2849">
        <v>21.61</v>
      </c>
      <c r="G2849">
        <v>302.54000000000002</v>
      </c>
      <c r="H2849" t="str">
        <f>IF(Table2[[#This Row],[Unit Price]]&lt;20,"0-19",IF(Table2[[#This Row],[Unit Price]]&lt;40,"20-39",IF(Table2[[#This Row],[Unit Price]]&lt;80,"40-79","80+")))</f>
        <v>20-39</v>
      </c>
      <c r="I2849" t="str">
        <f>TEXT(Table2[[#This Row],[Date Sold]], "ddd")</f>
        <v>Fri</v>
      </c>
    </row>
    <row r="2850" spans="1:9" x14ac:dyDescent="0.25">
      <c r="A2850" t="s">
        <v>70</v>
      </c>
      <c r="B2850" t="s">
        <v>38</v>
      </c>
      <c r="C2850" t="s">
        <v>12</v>
      </c>
      <c r="D2850" s="1">
        <v>45777</v>
      </c>
      <c r="E2850">
        <v>2</v>
      </c>
      <c r="F2850">
        <v>88.62</v>
      </c>
      <c r="G2850">
        <v>177.24</v>
      </c>
      <c r="H2850" t="str">
        <f>IF(Table2[[#This Row],[Unit Price]]&lt;20,"0-19",IF(Table2[[#This Row],[Unit Price]]&lt;40,"20-39",IF(Table2[[#This Row],[Unit Price]]&lt;80,"40-79","80+")))</f>
        <v>80+</v>
      </c>
      <c r="I2850" t="str">
        <f>TEXT(Table2[[#This Row],[Date Sold]], "ddd")</f>
        <v>Wed</v>
      </c>
    </row>
    <row r="2851" spans="1:9" x14ac:dyDescent="0.25">
      <c r="A2851" t="s">
        <v>75</v>
      </c>
      <c r="B2851" t="s">
        <v>11</v>
      </c>
      <c r="C2851" t="s">
        <v>14</v>
      </c>
      <c r="D2851" s="1">
        <v>45734</v>
      </c>
      <c r="E2851">
        <v>16</v>
      </c>
      <c r="F2851">
        <v>78.569999999999993</v>
      </c>
      <c r="G2851">
        <v>1257.1199999999999</v>
      </c>
      <c r="H2851" t="str">
        <f>IF(Table2[[#This Row],[Unit Price]]&lt;20,"0-19",IF(Table2[[#This Row],[Unit Price]]&lt;40,"20-39",IF(Table2[[#This Row],[Unit Price]]&lt;80,"40-79","80+")))</f>
        <v>40-79</v>
      </c>
      <c r="I2851" t="str">
        <f>TEXT(Table2[[#This Row],[Date Sold]], "ddd")</f>
        <v>Tue</v>
      </c>
    </row>
    <row r="2852" spans="1:9" x14ac:dyDescent="0.25">
      <c r="A2852" t="s">
        <v>7</v>
      </c>
      <c r="B2852" t="s">
        <v>18</v>
      </c>
      <c r="C2852" t="s">
        <v>14</v>
      </c>
      <c r="D2852" s="1">
        <v>45746</v>
      </c>
      <c r="E2852">
        <v>6</v>
      </c>
      <c r="F2852">
        <v>57.82</v>
      </c>
      <c r="G2852">
        <v>346.92</v>
      </c>
      <c r="H2852" t="str">
        <f>IF(Table2[[#This Row],[Unit Price]]&lt;20,"0-19",IF(Table2[[#This Row],[Unit Price]]&lt;40,"20-39",IF(Table2[[#This Row],[Unit Price]]&lt;80,"40-79","80+")))</f>
        <v>40-79</v>
      </c>
      <c r="I2852" t="str">
        <f>TEXT(Table2[[#This Row],[Date Sold]], "ddd")</f>
        <v>Sun</v>
      </c>
    </row>
    <row r="2853" spans="1:9" x14ac:dyDescent="0.25">
      <c r="A2853" t="s">
        <v>62</v>
      </c>
      <c r="B2853" t="s">
        <v>22</v>
      </c>
      <c r="C2853" t="s">
        <v>14</v>
      </c>
      <c r="D2853" s="1">
        <v>45733</v>
      </c>
      <c r="E2853">
        <v>7</v>
      </c>
      <c r="F2853">
        <v>6.03</v>
      </c>
      <c r="G2853">
        <v>42.21</v>
      </c>
      <c r="H2853" t="str">
        <f>IF(Table2[[#This Row],[Unit Price]]&lt;20,"0-19",IF(Table2[[#This Row],[Unit Price]]&lt;40,"20-39",IF(Table2[[#This Row],[Unit Price]]&lt;80,"40-79","80+")))</f>
        <v>0-19</v>
      </c>
      <c r="I2853" t="str">
        <f>TEXT(Table2[[#This Row],[Date Sold]], "ddd")</f>
        <v>Mon</v>
      </c>
    </row>
    <row r="2854" spans="1:9" x14ac:dyDescent="0.25">
      <c r="A2854" t="s">
        <v>30</v>
      </c>
      <c r="B2854" t="s">
        <v>18</v>
      </c>
      <c r="C2854" t="s">
        <v>14</v>
      </c>
      <c r="D2854" s="1">
        <v>45744</v>
      </c>
      <c r="E2854">
        <v>14</v>
      </c>
      <c r="F2854">
        <v>6.77</v>
      </c>
      <c r="G2854">
        <v>94.78</v>
      </c>
      <c r="H2854" t="str">
        <f>IF(Table2[[#This Row],[Unit Price]]&lt;20,"0-19",IF(Table2[[#This Row],[Unit Price]]&lt;40,"20-39",IF(Table2[[#This Row],[Unit Price]]&lt;80,"40-79","80+")))</f>
        <v>0-19</v>
      </c>
      <c r="I2854" t="str">
        <f>TEXT(Table2[[#This Row],[Date Sold]], "ddd")</f>
        <v>Fri</v>
      </c>
    </row>
    <row r="2855" spans="1:9" x14ac:dyDescent="0.25">
      <c r="A2855" t="s">
        <v>102</v>
      </c>
      <c r="B2855" t="s">
        <v>11</v>
      </c>
      <c r="C2855" t="s">
        <v>25</v>
      </c>
      <c r="D2855" s="1">
        <v>45716</v>
      </c>
      <c r="E2855">
        <v>9</v>
      </c>
      <c r="F2855">
        <v>23.89</v>
      </c>
      <c r="G2855">
        <v>215.01</v>
      </c>
      <c r="H2855" t="str">
        <f>IF(Table2[[#This Row],[Unit Price]]&lt;20,"0-19",IF(Table2[[#This Row],[Unit Price]]&lt;40,"20-39",IF(Table2[[#This Row],[Unit Price]]&lt;80,"40-79","80+")))</f>
        <v>20-39</v>
      </c>
      <c r="I2855" t="str">
        <f>TEXT(Table2[[#This Row],[Date Sold]], "ddd")</f>
        <v>Fri</v>
      </c>
    </row>
    <row r="2856" spans="1:9" x14ac:dyDescent="0.25">
      <c r="A2856" t="s">
        <v>89</v>
      </c>
      <c r="B2856" t="s">
        <v>28</v>
      </c>
      <c r="C2856" t="s">
        <v>29</v>
      </c>
      <c r="D2856" s="1">
        <v>45717</v>
      </c>
      <c r="E2856">
        <v>18</v>
      </c>
      <c r="F2856">
        <v>92.49</v>
      </c>
      <c r="G2856">
        <v>1664.82</v>
      </c>
      <c r="H2856" t="str">
        <f>IF(Table2[[#This Row],[Unit Price]]&lt;20,"0-19",IF(Table2[[#This Row],[Unit Price]]&lt;40,"20-39",IF(Table2[[#This Row],[Unit Price]]&lt;80,"40-79","80+")))</f>
        <v>80+</v>
      </c>
      <c r="I2856" t="str">
        <f>TEXT(Table2[[#This Row],[Date Sold]], "ddd")</f>
        <v>Sat</v>
      </c>
    </row>
    <row r="2857" spans="1:9" x14ac:dyDescent="0.25">
      <c r="A2857" t="s">
        <v>75</v>
      </c>
      <c r="B2857" t="s">
        <v>24</v>
      </c>
      <c r="C2857" t="s">
        <v>14</v>
      </c>
      <c r="D2857" s="1">
        <v>45758</v>
      </c>
      <c r="E2857">
        <v>9</v>
      </c>
      <c r="F2857">
        <v>9.39</v>
      </c>
      <c r="G2857">
        <v>84.51</v>
      </c>
      <c r="H2857" t="str">
        <f>IF(Table2[[#This Row],[Unit Price]]&lt;20,"0-19",IF(Table2[[#This Row],[Unit Price]]&lt;40,"20-39",IF(Table2[[#This Row],[Unit Price]]&lt;80,"40-79","80+")))</f>
        <v>0-19</v>
      </c>
      <c r="I2857" t="str">
        <f>TEXT(Table2[[#This Row],[Date Sold]], "ddd")</f>
        <v>Fri</v>
      </c>
    </row>
    <row r="2858" spans="1:9" x14ac:dyDescent="0.25">
      <c r="A2858" t="s">
        <v>59</v>
      </c>
      <c r="B2858" t="s">
        <v>22</v>
      </c>
      <c r="C2858" t="s">
        <v>25</v>
      </c>
      <c r="D2858" s="1">
        <v>45734</v>
      </c>
      <c r="E2858">
        <v>3</v>
      </c>
      <c r="F2858">
        <v>58.4</v>
      </c>
      <c r="G2858">
        <v>175.2</v>
      </c>
      <c r="H2858" t="str">
        <f>IF(Table2[[#This Row],[Unit Price]]&lt;20,"0-19",IF(Table2[[#This Row],[Unit Price]]&lt;40,"20-39",IF(Table2[[#This Row],[Unit Price]]&lt;80,"40-79","80+")))</f>
        <v>40-79</v>
      </c>
      <c r="I2858" t="str">
        <f>TEXT(Table2[[#This Row],[Date Sold]], "ddd")</f>
        <v>Tue</v>
      </c>
    </row>
    <row r="2859" spans="1:9" x14ac:dyDescent="0.25">
      <c r="A2859" t="s">
        <v>49</v>
      </c>
      <c r="B2859" t="s">
        <v>11</v>
      </c>
      <c r="C2859" t="s">
        <v>9</v>
      </c>
      <c r="D2859" s="1">
        <v>45734</v>
      </c>
      <c r="E2859">
        <v>5</v>
      </c>
      <c r="F2859">
        <v>98.46</v>
      </c>
      <c r="G2859">
        <v>492.3</v>
      </c>
      <c r="H2859" t="str">
        <f>IF(Table2[[#This Row],[Unit Price]]&lt;20,"0-19",IF(Table2[[#This Row],[Unit Price]]&lt;40,"20-39",IF(Table2[[#This Row],[Unit Price]]&lt;80,"40-79","80+")))</f>
        <v>80+</v>
      </c>
      <c r="I2859" t="str">
        <f>TEXT(Table2[[#This Row],[Date Sold]], "ddd")</f>
        <v>Tue</v>
      </c>
    </row>
    <row r="2860" spans="1:9" x14ac:dyDescent="0.25">
      <c r="A2860" t="s">
        <v>55</v>
      </c>
      <c r="B2860" t="s">
        <v>8</v>
      </c>
      <c r="C2860" t="s">
        <v>12</v>
      </c>
      <c r="D2860" s="1">
        <v>45791</v>
      </c>
      <c r="E2860">
        <v>20</v>
      </c>
      <c r="F2860">
        <v>92</v>
      </c>
      <c r="G2860">
        <v>1840</v>
      </c>
      <c r="H2860" t="str">
        <f>IF(Table2[[#This Row],[Unit Price]]&lt;20,"0-19",IF(Table2[[#This Row],[Unit Price]]&lt;40,"20-39",IF(Table2[[#This Row],[Unit Price]]&lt;80,"40-79","80+")))</f>
        <v>80+</v>
      </c>
      <c r="I2860" t="str">
        <f>TEXT(Table2[[#This Row],[Date Sold]], "ddd")</f>
        <v>Wed</v>
      </c>
    </row>
    <row r="2861" spans="1:9" x14ac:dyDescent="0.25">
      <c r="A2861" t="s">
        <v>32</v>
      </c>
      <c r="B2861" t="s">
        <v>22</v>
      </c>
      <c r="C2861" t="s">
        <v>29</v>
      </c>
      <c r="D2861" s="1">
        <v>45798</v>
      </c>
      <c r="E2861">
        <v>9</v>
      </c>
      <c r="F2861">
        <v>92.59</v>
      </c>
      <c r="G2861">
        <v>833.31</v>
      </c>
      <c r="H2861" t="str">
        <f>IF(Table2[[#This Row],[Unit Price]]&lt;20,"0-19",IF(Table2[[#This Row],[Unit Price]]&lt;40,"20-39",IF(Table2[[#This Row],[Unit Price]]&lt;80,"40-79","80+")))</f>
        <v>80+</v>
      </c>
      <c r="I2861" t="str">
        <f>TEXT(Table2[[#This Row],[Date Sold]], "ddd")</f>
        <v>Wed</v>
      </c>
    </row>
    <row r="2862" spans="1:9" x14ac:dyDescent="0.25">
      <c r="A2862" t="s">
        <v>39</v>
      </c>
      <c r="B2862" t="s">
        <v>20</v>
      </c>
      <c r="C2862" t="s">
        <v>25</v>
      </c>
      <c r="D2862" s="1">
        <v>45769</v>
      </c>
      <c r="E2862">
        <v>19</v>
      </c>
      <c r="F2862">
        <v>56.26</v>
      </c>
      <c r="G2862">
        <v>1068.94</v>
      </c>
      <c r="H2862" t="str">
        <f>IF(Table2[[#This Row],[Unit Price]]&lt;20,"0-19",IF(Table2[[#This Row],[Unit Price]]&lt;40,"20-39",IF(Table2[[#This Row],[Unit Price]]&lt;80,"40-79","80+")))</f>
        <v>40-79</v>
      </c>
      <c r="I2862" t="str">
        <f>TEXT(Table2[[#This Row],[Date Sold]], "ddd")</f>
        <v>Tue</v>
      </c>
    </row>
    <row r="2863" spans="1:9" x14ac:dyDescent="0.25">
      <c r="A2863" t="s">
        <v>33</v>
      </c>
      <c r="B2863" t="s">
        <v>22</v>
      </c>
      <c r="C2863" t="s">
        <v>25</v>
      </c>
      <c r="D2863" s="1">
        <v>45756</v>
      </c>
      <c r="E2863">
        <v>4</v>
      </c>
      <c r="F2863">
        <v>12.12</v>
      </c>
      <c r="G2863">
        <v>48.48</v>
      </c>
      <c r="H2863" t="str">
        <f>IF(Table2[[#This Row],[Unit Price]]&lt;20,"0-19",IF(Table2[[#This Row],[Unit Price]]&lt;40,"20-39",IF(Table2[[#This Row],[Unit Price]]&lt;80,"40-79","80+")))</f>
        <v>0-19</v>
      </c>
      <c r="I2863" t="str">
        <f>TEXT(Table2[[#This Row],[Date Sold]], "ddd")</f>
        <v>Wed</v>
      </c>
    </row>
    <row r="2864" spans="1:9" x14ac:dyDescent="0.25">
      <c r="A2864" t="s">
        <v>99</v>
      </c>
      <c r="B2864" t="s">
        <v>18</v>
      </c>
      <c r="C2864" t="s">
        <v>29</v>
      </c>
      <c r="D2864" s="1">
        <v>45790</v>
      </c>
      <c r="E2864">
        <v>19</v>
      </c>
      <c r="F2864">
        <v>84.83</v>
      </c>
      <c r="G2864">
        <v>1611.77</v>
      </c>
      <c r="H2864" t="str">
        <f>IF(Table2[[#This Row],[Unit Price]]&lt;20,"0-19",IF(Table2[[#This Row],[Unit Price]]&lt;40,"20-39",IF(Table2[[#This Row],[Unit Price]]&lt;80,"40-79","80+")))</f>
        <v>80+</v>
      </c>
      <c r="I2864" t="str">
        <f>TEXT(Table2[[#This Row],[Date Sold]], "ddd")</f>
        <v>Tue</v>
      </c>
    </row>
    <row r="2865" spans="1:9" x14ac:dyDescent="0.25">
      <c r="A2865" t="s">
        <v>98</v>
      </c>
      <c r="B2865" t="s">
        <v>24</v>
      </c>
      <c r="C2865" t="s">
        <v>9</v>
      </c>
      <c r="D2865" s="1">
        <v>45742</v>
      </c>
      <c r="E2865">
        <v>17</v>
      </c>
      <c r="F2865">
        <v>82.17</v>
      </c>
      <c r="G2865">
        <v>1396.89</v>
      </c>
      <c r="H2865" t="str">
        <f>IF(Table2[[#This Row],[Unit Price]]&lt;20,"0-19",IF(Table2[[#This Row],[Unit Price]]&lt;40,"20-39",IF(Table2[[#This Row],[Unit Price]]&lt;80,"40-79","80+")))</f>
        <v>80+</v>
      </c>
      <c r="I2865" t="str">
        <f>TEXT(Table2[[#This Row],[Date Sold]], "ddd")</f>
        <v>Wed</v>
      </c>
    </row>
    <row r="2866" spans="1:9" x14ac:dyDescent="0.25">
      <c r="A2866" t="s">
        <v>80</v>
      </c>
      <c r="B2866" t="s">
        <v>22</v>
      </c>
      <c r="C2866" t="s">
        <v>14</v>
      </c>
      <c r="D2866" s="1">
        <v>45798</v>
      </c>
      <c r="E2866">
        <v>8</v>
      </c>
      <c r="F2866">
        <v>89.28</v>
      </c>
      <c r="G2866">
        <v>714.24</v>
      </c>
      <c r="H2866" t="str">
        <f>IF(Table2[[#This Row],[Unit Price]]&lt;20,"0-19",IF(Table2[[#This Row],[Unit Price]]&lt;40,"20-39",IF(Table2[[#This Row],[Unit Price]]&lt;80,"40-79","80+")))</f>
        <v>80+</v>
      </c>
      <c r="I2866" t="str">
        <f>TEXT(Table2[[#This Row],[Date Sold]], "ddd")</f>
        <v>Wed</v>
      </c>
    </row>
    <row r="2867" spans="1:9" x14ac:dyDescent="0.25">
      <c r="A2867" t="s">
        <v>54</v>
      </c>
      <c r="B2867" t="s">
        <v>28</v>
      </c>
      <c r="C2867" t="s">
        <v>29</v>
      </c>
      <c r="D2867" s="1">
        <v>45738</v>
      </c>
      <c r="E2867">
        <v>11</v>
      </c>
      <c r="F2867">
        <v>78.47</v>
      </c>
      <c r="G2867">
        <v>863.17</v>
      </c>
      <c r="H2867" t="str">
        <f>IF(Table2[[#This Row],[Unit Price]]&lt;20,"0-19",IF(Table2[[#This Row],[Unit Price]]&lt;40,"20-39",IF(Table2[[#This Row],[Unit Price]]&lt;80,"40-79","80+")))</f>
        <v>40-79</v>
      </c>
      <c r="I2867" t="str">
        <f>TEXT(Table2[[#This Row],[Date Sold]], "ddd")</f>
        <v>Sat</v>
      </c>
    </row>
    <row r="2868" spans="1:9" x14ac:dyDescent="0.25">
      <c r="A2868" t="s">
        <v>53</v>
      </c>
      <c r="B2868" t="s">
        <v>24</v>
      </c>
      <c r="C2868" t="s">
        <v>25</v>
      </c>
      <c r="D2868" s="1">
        <v>45737</v>
      </c>
      <c r="E2868">
        <v>8</v>
      </c>
      <c r="F2868">
        <v>74.37</v>
      </c>
      <c r="G2868">
        <v>594.96</v>
      </c>
      <c r="H2868" t="str">
        <f>IF(Table2[[#This Row],[Unit Price]]&lt;20,"0-19",IF(Table2[[#This Row],[Unit Price]]&lt;40,"20-39",IF(Table2[[#This Row],[Unit Price]]&lt;80,"40-79","80+")))</f>
        <v>40-79</v>
      </c>
      <c r="I2868" t="str">
        <f>TEXT(Table2[[#This Row],[Date Sold]], "ddd")</f>
        <v>Fri</v>
      </c>
    </row>
    <row r="2869" spans="1:9" x14ac:dyDescent="0.25">
      <c r="A2869" t="s">
        <v>61</v>
      </c>
      <c r="B2869" t="s">
        <v>11</v>
      </c>
      <c r="C2869" t="s">
        <v>25</v>
      </c>
      <c r="D2869" s="1">
        <v>45757</v>
      </c>
      <c r="E2869">
        <v>8</v>
      </c>
      <c r="F2869">
        <v>16.45</v>
      </c>
      <c r="G2869">
        <v>131.6</v>
      </c>
      <c r="H2869" t="str">
        <f>IF(Table2[[#This Row],[Unit Price]]&lt;20,"0-19",IF(Table2[[#This Row],[Unit Price]]&lt;40,"20-39",IF(Table2[[#This Row],[Unit Price]]&lt;80,"40-79","80+")))</f>
        <v>0-19</v>
      </c>
      <c r="I2869" t="str">
        <f>TEXT(Table2[[#This Row],[Date Sold]], "ddd")</f>
        <v>Thu</v>
      </c>
    </row>
    <row r="2870" spans="1:9" x14ac:dyDescent="0.25">
      <c r="A2870" t="s">
        <v>80</v>
      </c>
      <c r="B2870" t="s">
        <v>20</v>
      </c>
      <c r="C2870" t="s">
        <v>25</v>
      </c>
      <c r="D2870" s="1">
        <v>45782</v>
      </c>
      <c r="E2870">
        <v>17</v>
      </c>
      <c r="F2870">
        <v>73.09</v>
      </c>
      <c r="G2870">
        <v>1242.53</v>
      </c>
      <c r="H2870" t="str">
        <f>IF(Table2[[#This Row],[Unit Price]]&lt;20,"0-19",IF(Table2[[#This Row],[Unit Price]]&lt;40,"20-39",IF(Table2[[#This Row],[Unit Price]]&lt;80,"40-79","80+")))</f>
        <v>40-79</v>
      </c>
      <c r="I2870" t="str">
        <f>TEXT(Table2[[#This Row],[Date Sold]], "ddd")</f>
        <v>Mon</v>
      </c>
    </row>
    <row r="2871" spans="1:9" x14ac:dyDescent="0.25">
      <c r="A2871" t="s">
        <v>55</v>
      </c>
      <c r="B2871" t="s">
        <v>16</v>
      </c>
      <c r="C2871" t="s">
        <v>14</v>
      </c>
      <c r="D2871" s="1">
        <v>45770</v>
      </c>
      <c r="E2871">
        <v>16</v>
      </c>
      <c r="F2871">
        <v>71.2</v>
      </c>
      <c r="G2871">
        <v>1139.2</v>
      </c>
      <c r="H2871" t="str">
        <f>IF(Table2[[#This Row],[Unit Price]]&lt;20,"0-19",IF(Table2[[#This Row],[Unit Price]]&lt;40,"20-39",IF(Table2[[#This Row],[Unit Price]]&lt;80,"40-79","80+")))</f>
        <v>40-79</v>
      </c>
      <c r="I2871" t="str">
        <f>TEXT(Table2[[#This Row],[Date Sold]], "ddd")</f>
        <v>Wed</v>
      </c>
    </row>
    <row r="2872" spans="1:9" x14ac:dyDescent="0.25">
      <c r="A2872" t="s">
        <v>104</v>
      </c>
      <c r="B2872" t="s">
        <v>38</v>
      </c>
      <c r="C2872" t="s">
        <v>9</v>
      </c>
      <c r="D2872" s="1">
        <v>45712</v>
      </c>
      <c r="E2872">
        <v>6</v>
      </c>
      <c r="F2872">
        <v>9.08</v>
      </c>
      <c r="G2872">
        <v>54.48</v>
      </c>
      <c r="H2872" t="str">
        <f>IF(Table2[[#This Row],[Unit Price]]&lt;20,"0-19",IF(Table2[[#This Row],[Unit Price]]&lt;40,"20-39",IF(Table2[[#This Row],[Unit Price]]&lt;80,"40-79","80+")))</f>
        <v>0-19</v>
      </c>
      <c r="I2872" t="str">
        <f>TEXT(Table2[[#This Row],[Date Sold]], "ddd")</f>
        <v>Mon</v>
      </c>
    </row>
    <row r="2873" spans="1:9" x14ac:dyDescent="0.25">
      <c r="A2873" t="s">
        <v>98</v>
      </c>
      <c r="B2873" t="s">
        <v>28</v>
      </c>
      <c r="C2873" t="s">
        <v>25</v>
      </c>
      <c r="D2873" s="1">
        <v>45793</v>
      </c>
      <c r="E2873">
        <v>1</v>
      </c>
      <c r="F2873">
        <v>92.43</v>
      </c>
      <c r="G2873">
        <v>92.43</v>
      </c>
      <c r="H2873" t="str">
        <f>IF(Table2[[#This Row],[Unit Price]]&lt;20,"0-19",IF(Table2[[#This Row],[Unit Price]]&lt;40,"20-39",IF(Table2[[#This Row],[Unit Price]]&lt;80,"40-79","80+")))</f>
        <v>80+</v>
      </c>
      <c r="I2873" t="str">
        <f>TEXT(Table2[[#This Row],[Date Sold]], "ddd")</f>
        <v>Fri</v>
      </c>
    </row>
    <row r="2874" spans="1:9" x14ac:dyDescent="0.25">
      <c r="A2874" t="s">
        <v>7</v>
      </c>
      <c r="B2874" t="s">
        <v>8</v>
      </c>
      <c r="C2874" t="s">
        <v>9</v>
      </c>
      <c r="D2874" s="1">
        <v>45712</v>
      </c>
      <c r="E2874">
        <v>10</v>
      </c>
      <c r="F2874">
        <v>5.34</v>
      </c>
      <c r="G2874">
        <v>53.4</v>
      </c>
      <c r="H2874" t="str">
        <f>IF(Table2[[#This Row],[Unit Price]]&lt;20,"0-19",IF(Table2[[#This Row],[Unit Price]]&lt;40,"20-39",IF(Table2[[#This Row],[Unit Price]]&lt;80,"40-79","80+")))</f>
        <v>0-19</v>
      </c>
      <c r="I2874" t="str">
        <f>TEXT(Table2[[#This Row],[Date Sold]], "ddd")</f>
        <v>Mon</v>
      </c>
    </row>
    <row r="2875" spans="1:9" x14ac:dyDescent="0.25">
      <c r="A2875" t="s">
        <v>48</v>
      </c>
      <c r="B2875" t="s">
        <v>28</v>
      </c>
      <c r="C2875" t="s">
        <v>25</v>
      </c>
      <c r="D2875" s="1">
        <v>45777</v>
      </c>
      <c r="E2875">
        <v>17</v>
      </c>
      <c r="F2875">
        <v>59.25</v>
      </c>
      <c r="G2875">
        <v>1007.25</v>
      </c>
      <c r="H2875" t="str">
        <f>IF(Table2[[#This Row],[Unit Price]]&lt;20,"0-19",IF(Table2[[#This Row],[Unit Price]]&lt;40,"20-39",IF(Table2[[#This Row],[Unit Price]]&lt;80,"40-79","80+")))</f>
        <v>40-79</v>
      </c>
      <c r="I2875" t="str">
        <f>TEXT(Table2[[#This Row],[Date Sold]], "ddd")</f>
        <v>Wed</v>
      </c>
    </row>
    <row r="2876" spans="1:9" x14ac:dyDescent="0.25">
      <c r="A2876" t="s">
        <v>21</v>
      </c>
      <c r="B2876" t="s">
        <v>16</v>
      </c>
      <c r="C2876" t="s">
        <v>12</v>
      </c>
      <c r="D2876" s="1">
        <v>45782</v>
      </c>
      <c r="E2876">
        <v>1</v>
      </c>
      <c r="F2876">
        <v>35.83</v>
      </c>
      <c r="G2876">
        <v>35.83</v>
      </c>
      <c r="H2876" t="str">
        <f>IF(Table2[[#This Row],[Unit Price]]&lt;20,"0-19",IF(Table2[[#This Row],[Unit Price]]&lt;40,"20-39",IF(Table2[[#This Row],[Unit Price]]&lt;80,"40-79","80+")))</f>
        <v>20-39</v>
      </c>
      <c r="I2876" t="str">
        <f>TEXT(Table2[[#This Row],[Date Sold]], "ddd")</f>
        <v>Mon</v>
      </c>
    </row>
    <row r="2877" spans="1:9" x14ac:dyDescent="0.25">
      <c r="A2877" t="s">
        <v>98</v>
      </c>
      <c r="B2877" t="s">
        <v>18</v>
      </c>
      <c r="C2877" t="s">
        <v>14</v>
      </c>
      <c r="D2877" s="1">
        <v>45786</v>
      </c>
      <c r="E2877">
        <v>4</v>
      </c>
      <c r="F2877">
        <v>15.93</v>
      </c>
      <c r="G2877">
        <v>63.72</v>
      </c>
      <c r="H2877" t="str">
        <f>IF(Table2[[#This Row],[Unit Price]]&lt;20,"0-19",IF(Table2[[#This Row],[Unit Price]]&lt;40,"20-39",IF(Table2[[#This Row],[Unit Price]]&lt;80,"40-79","80+")))</f>
        <v>0-19</v>
      </c>
      <c r="I2877" t="str">
        <f>TEXT(Table2[[#This Row],[Date Sold]], "ddd")</f>
        <v>Fri</v>
      </c>
    </row>
    <row r="2878" spans="1:9" x14ac:dyDescent="0.25">
      <c r="A2878" t="s">
        <v>44</v>
      </c>
      <c r="B2878" t="s">
        <v>24</v>
      </c>
      <c r="C2878" t="s">
        <v>29</v>
      </c>
      <c r="D2878" s="1">
        <v>45800</v>
      </c>
      <c r="E2878">
        <v>16</v>
      </c>
      <c r="F2878">
        <v>33.06</v>
      </c>
      <c r="G2878">
        <v>528.96</v>
      </c>
      <c r="H2878" t="str">
        <f>IF(Table2[[#This Row],[Unit Price]]&lt;20,"0-19",IF(Table2[[#This Row],[Unit Price]]&lt;40,"20-39",IF(Table2[[#This Row],[Unit Price]]&lt;80,"40-79","80+")))</f>
        <v>20-39</v>
      </c>
      <c r="I2878" t="str">
        <f>TEXT(Table2[[#This Row],[Date Sold]], "ddd")</f>
        <v>Fri</v>
      </c>
    </row>
    <row r="2879" spans="1:9" x14ac:dyDescent="0.25">
      <c r="A2879" t="s">
        <v>88</v>
      </c>
      <c r="B2879" t="s">
        <v>16</v>
      </c>
      <c r="C2879" t="s">
        <v>25</v>
      </c>
      <c r="D2879" s="1">
        <v>45756</v>
      </c>
      <c r="E2879">
        <v>9</v>
      </c>
      <c r="F2879">
        <v>69.16</v>
      </c>
      <c r="G2879">
        <v>622.44000000000005</v>
      </c>
      <c r="H2879" t="str">
        <f>IF(Table2[[#This Row],[Unit Price]]&lt;20,"0-19",IF(Table2[[#This Row],[Unit Price]]&lt;40,"20-39",IF(Table2[[#This Row],[Unit Price]]&lt;80,"40-79","80+")))</f>
        <v>40-79</v>
      </c>
      <c r="I2879" t="str">
        <f>TEXT(Table2[[#This Row],[Date Sold]], "ddd")</f>
        <v>Wed</v>
      </c>
    </row>
    <row r="2880" spans="1:9" x14ac:dyDescent="0.25">
      <c r="A2880" t="s">
        <v>71</v>
      </c>
      <c r="B2880" t="s">
        <v>18</v>
      </c>
      <c r="C2880" t="s">
        <v>9</v>
      </c>
      <c r="D2880" s="1">
        <v>45785</v>
      </c>
      <c r="E2880">
        <v>18</v>
      </c>
      <c r="F2880">
        <v>26.28</v>
      </c>
      <c r="G2880">
        <v>473.04</v>
      </c>
      <c r="H2880" t="str">
        <f>IF(Table2[[#This Row],[Unit Price]]&lt;20,"0-19",IF(Table2[[#This Row],[Unit Price]]&lt;40,"20-39",IF(Table2[[#This Row],[Unit Price]]&lt;80,"40-79","80+")))</f>
        <v>20-39</v>
      </c>
      <c r="I2880" t="str">
        <f>TEXT(Table2[[#This Row],[Date Sold]], "ddd")</f>
        <v>Thu</v>
      </c>
    </row>
    <row r="2881" spans="1:9" x14ac:dyDescent="0.25">
      <c r="A2881" t="s">
        <v>47</v>
      </c>
      <c r="B2881" t="s">
        <v>8</v>
      </c>
      <c r="C2881" t="s">
        <v>25</v>
      </c>
      <c r="D2881" s="1">
        <v>45797</v>
      </c>
      <c r="E2881">
        <v>4</v>
      </c>
      <c r="F2881">
        <v>65.989999999999995</v>
      </c>
      <c r="G2881">
        <v>263.95999999999998</v>
      </c>
      <c r="H2881" t="str">
        <f>IF(Table2[[#This Row],[Unit Price]]&lt;20,"0-19",IF(Table2[[#This Row],[Unit Price]]&lt;40,"20-39",IF(Table2[[#This Row],[Unit Price]]&lt;80,"40-79","80+")))</f>
        <v>40-79</v>
      </c>
      <c r="I2881" t="str">
        <f>TEXT(Table2[[#This Row],[Date Sold]], "ddd")</f>
        <v>Tue</v>
      </c>
    </row>
    <row r="2882" spans="1:9" x14ac:dyDescent="0.25">
      <c r="A2882" t="s">
        <v>87</v>
      </c>
      <c r="B2882" t="s">
        <v>24</v>
      </c>
      <c r="C2882" t="s">
        <v>12</v>
      </c>
      <c r="D2882" s="1">
        <v>45741</v>
      </c>
      <c r="E2882">
        <v>17</v>
      </c>
      <c r="F2882">
        <v>50.86</v>
      </c>
      <c r="G2882">
        <v>864.62</v>
      </c>
      <c r="H2882" t="str">
        <f>IF(Table2[[#This Row],[Unit Price]]&lt;20,"0-19",IF(Table2[[#This Row],[Unit Price]]&lt;40,"20-39",IF(Table2[[#This Row],[Unit Price]]&lt;80,"40-79","80+")))</f>
        <v>40-79</v>
      </c>
      <c r="I2882" t="str">
        <f>TEXT(Table2[[#This Row],[Date Sold]], "ddd")</f>
        <v>Tue</v>
      </c>
    </row>
    <row r="2883" spans="1:9" x14ac:dyDescent="0.25">
      <c r="A2883" t="s">
        <v>46</v>
      </c>
      <c r="B2883" t="s">
        <v>24</v>
      </c>
      <c r="C2883" t="s">
        <v>12</v>
      </c>
      <c r="D2883" s="1">
        <v>45740</v>
      </c>
      <c r="E2883">
        <v>1</v>
      </c>
      <c r="F2883">
        <v>94.52</v>
      </c>
      <c r="G2883">
        <v>94.52</v>
      </c>
      <c r="H2883" t="str">
        <f>IF(Table2[[#This Row],[Unit Price]]&lt;20,"0-19",IF(Table2[[#This Row],[Unit Price]]&lt;40,"20-39",IF(Table2[[#This Row],[Unit Price]]&lt;80,"40-79","80+")))</f>
        <v>80+</v>
      </c>
      <c r="I2883" t="str">
        <f>TEXT(Table2[[#This Row],[Date Sold]], "ddd")</f>
        <v>Mon</v>
      </c>
    </row>
    <row r="2884" spans="1:9" x14ac:dyDescent="0.25">
      <c r="A2884" t="s">
        <v>48</v>
      </c>
      <c r="B2884" t="s">
        <v>18</v>
      </c>
      <c r="C2884" t="s">
        <v>14</v>
      </c>
      <c r="D2884" s="1">
        <v>45752</v>
      </c>
      <c r="E2884">
        <v>14</v>
      </c>
      <c r="F2884">
        <v>39.22</v>
      </c>
      <c r="G2884">
        <v>549.08000000000004</v>
      </c>
      <c r="H2884" t="str">
        <f>IF(Table2[[#This Row],[Unit Price]]&lt;20,"0-19",IF(Table2[[#This Row],[Unit Price]]&lt;40,"20-39",IF(Table2[[#This Row],[Unit Price]]&lt;80,"40-79","80+")))</f>
        <v>20-39</v>
      </c>
      <c r="I2884" t="str">
        <f>TEXT(Table2[[#This Row],[Date Sold]], "ddd")</f>
        <v>Sat</v>
      </c>
    </row>
    <row r="2885" spans="1:9" x14ac:dyDescent="0.25">
      <c r="A2885" t="s">
        <v>108</v>
      </c>
      <c r="B2885" t="s">
        <v>28</v>
      </c>
      <c r="C2885" t="s">
        <v>14</v>
      </c>
      <c r="D2885" s="1">
        <v>45731</v>
      </c>
      <c r="E2885">
        <v>4</v>
      </c>
      <c r="F2885">
        <v>80.33</v>
      </c>
      <c r="G2885">
        <v>321.32</v>
      </c>
      <c r="H2885" t="str">
        <f>IF(Table2[[#This Row],[Unit Price]]&lt;20,"0-19",IF(Table2[[#This Row],[Unit Price]]&lt;40,"20-39",IF(Table2[[#This Row],[Unit Price]]&lt;80,"40-79","80+")))</f>
        <v>80+</v>
      </c>
      <c r="I2885" t="str">
        <f>TEXT(Table2[[#This Row],[Date Sold]], "ddd")</f>
        <v>Sat</v>
      </c>
    </row>
    <row r="2886" spans="1:9" x14ac:dyDescent="0.25">
      <c r="A2886" t="s">
        <v>62</v>
      </c>
      <c r="B2886" t="s">
        <v>38</v>
      </c>
      <c r="C2886" t="s">
        <v>25</v>
      </c>
      <c r="D2886" s="1">
        <v>45778</v>
      </c>
      <c r="E2886">
        <v>14</v>
      </c>
      <c r="F2886">
        <v>60.37</v>
      </c>
      <c r="G2886">
        <v>845.18</v>
      </c>
      <c r="H2886" t="str">
        <f>IF(Table2[[#This Row],[Unit Price]]&lt;20,"0-19",IF(Table2[[#This Row],[Unit Price]]&lt;40,"20-39",IF(Table2[[#This Row],[Unit Price]]&lt;80,"40-79","80+")))</f>
        <v>40-79</v>
      </c>
      <c r="I2886" t="str">
        <f>TEXT(Table2[[#This Row],[Date Sold]], "ddd")</f>
        <v>Thu</v>
      </c>
    </row>
    <row r="2887" spans="1:9" x14ac:dyDescent="0.25">
      <c r="A2887" t="s">
        <v>77</v>
      </c>
      <c r="B2887" t="s">
        <v>18</v>
      </c>
      <c r="C2887" t="s">
        <v>25</v>
      </c>
      <c r="D2887" s="1">
        <v>45726</v>
      </c>
      <c r="E2887">
        <v>18</v>
      </c>
      <c r="F2887">
        <v>43.61</v>
      </c>
      <c r="G2887">
        <v>784.98</v>
      </c>
      <c r="H2887" t="str">
        <f>IF(Table2[[#This Row],[Unit Price]]&lt;20,"0-19",IF(Table2[[#This Row],[Unit Price]]&lt;40,"20-39",IF(Table2[[#This Row],[Unit Price]]&lt;80,"40-79","80+")))</f>
        <v>40-79</v>
      </c>
      <c r="I2887" t="str">
        <f>TEXT(Table2[[#This Row],[Date Sold]], "ddd")</f>
        <v>Mon</v>
      </c>
    </row>
    <row r="2888" spans="1:9" x14ac:dyDescent="0.25">
      <c r="A2888" t="s">
        <v>40</v>
      </c>
      <c r="B2888" t="s">
        <v>18</v>
      </c>
      <c r="C2888" t="s">
        <v>12</v>
      </c>
      <c r="D2888" s="1">
        <v>45771</v>
      </c>
      <c r="E2888">
        <v>7</v>
      </c>
      <c r="F2888">
        <v>30.07</v>
      </c>
      <c r="G2888">
        <v>210.49</v>
      </c>
      <c r="H2888" t="str">
        <f>IF(Table2[[#This Row],[Unit Price]]&lt;20,"0-19",IF(Table2[[#This Row],[Unit Price]]&lt;40,"20-39",IF(Table2[[#This Row],[Unit Price]]&lt;80,"40-79","80+")))</f>
        <v>20-39</v>
      </c>
      <c r="I2888" t="str">
        <f>TEXT(Table2[[#This Row],[Date Sold]], "ddd")</f>
        <v>Thu</v>
      </c>
    </row>
    <row r="2889" spans="1:9" x14ac:dyDescent="0.25">
      <c r="A2889" t="s">
        <v>99</v>
      </c>
      <c r="B2889" t="s">
        <v>16</v>
      </c>
      <c r="C2889" t="s">
        <v>12</v>
      </c>
      <c r="D2889" s="1">
        <v>45750</v>
      </c>
      <c r="E2889">
        <v>4</v>
      </c>
      <c r="F2889">
        <v>78.180000000000007</v>
      </c>
      <c r="G2889">
        <v>312.72000000000003</v>
      </c>
      <c r="H2889" t="str">
        <f>IF(Table2[[#This Row],[Unit Price]]&lt;20,"0-19",IF(Table2[[#This Row],[Unit Price]]&lt;40,"20-39",IF(Table2[[#This Row],[Unit Price]]&lt;80,"40-79","80+")))</f>
        <v>40-79</v>
      </c>
      <c r="I2889" t="str">
        <f>TEXT(Table2[[#This Row],[Date Sold]], "ddd")</f>
        <v>Thu</v>
      </c>
    </row>
    <row r="2890" spans="1:9" x14ac:dyDescent="0.25">
      <c r="A2890" t="s">
        <v>97</v>
      </c>
      <c r="B2890" t="s">
        <v>28</v>
      </c>
      <c r="C2890" t="s">
        <v>29</v>
      </c>
      <c r="D2890" s="1">
        <v>45793</v>
      </c>
      <c r="E2890">
        <v>20</v>
      </c>
      <c r="F2890">
        <v>33.78</v>
      </c>
      <c r="G2890">
        <v>675.6</v>
      </c>
      <c r="H2890" t="str">
        <f>IF(Table2[[#This Row],[Unit Price]]&lt;20,"0-19",IF(Table2[[#This Row],[Unit Price]]&lt;40,"20-39",IF(Table2[[#This Row],[Unit Price]]&lt;80,"40-79","80+")))</f>
        <v>20-39</v>
      </c>
      <c r="I2890" t="str">
        <f>TEXT(Table2[[#This Row],[Date Sold]], "ddd")</f>
        <v>Fri</v>
      </c>
    </row>
    <row r="2891" spans="1:9" x14ac:dyDescent="0.25">
      <c r="A2891" t="s">
        <v>60</v>
      </c>
      <c r="B2891" t="s">
        <v>8</v>
      </c>
      <c r="C2891" t="s">
        <v>14</v>
      </c>
      <c r="D2891" s="1">
        <v>45790</v>
      </c>
      <c r="E2891">
        <v>12</v>
      </c>
      <c r="F2891">
        <v>62.38</v>
      </c>
      <c r="G2891">
        <v>748.56</v>
      </c>
      <c r="H2891" t="str">
        <f>IF(Table2[[#This Row],[Unit Price]]&lt;20,"0-19",IF(Table2[[#This Row],[Unit Price]]&lt;40,"20-39",IF(Table2[[#This Row],[Unit Price]]&lt;80,"40-79","80+")))</f>
        <v>40-79</v>
      </c>
      <c r="I2891" t="str">
        <f>TEXT(Table2[[#This Row],[Date Sold]], "ddd")</f>
        <v>Tue</v>
      </c>
    </row>
    <row r="2892" spans="1:9" x14ac:dyDescent="0.25">
      <c r="A2892" t="s">
        <v>66</v>
      </c>
      <c r="B2892" t="s">
        <v>28</v>
      </c>
      <c r="C2892" t="s">
        <v>29</v>
      </c>
      <c r="D2892" s="1">
        <v>45747</v>
      </c>
      <c r="E2892">
        <v>16</v>
      </c>
      <c r="F2892">
        <v>68.430000000000007</v>
      </c>
      <c r="G2892">
        <v>1094.8800000000001</v>
      </c>
      <c r="H2892" t="str">
        <f>IF(Table2[[#This Row],[Unit Price]]&lt;20,"0-19",IF(Table2[[#This Row],[Unit Price]]&lt;40,"20-39",IF(Table2[[#This Row],[Unit Price]]&lt;80,"40-79","80+")))</f>
        <v>40-79</v>
      </c>
      <c r="I2892" t="str">
        <f>TEXT(Table2[[#This Row],[Date Sold]], "ddd")</f>
        <v>Mon</v>
      </c>
    </row>
    <row r="2893" spans="1:9" x14ac:dyDescent="0.25">
      <c r="A2893" t="s">
        <v>83</v>
      </c>
      <c r="B2893" t="s">
        <v>38</v>
      </c>
      <c r="C2893" t="s">
        <v>29</v>
      </c>
      <c r="D2893" s="1">
        <v>45762</v>
      </c>
      <c r="E2893">
        <v>7</v>
      </c>
      <c r="F2893">
        <v>6.68</v>
      </c>
      <c r="G2893">
        <v>46.76</v>
      </c>
      <c r="H2893" t="str">
        <f>IF(Table2[[#This Row],[Unit Price]]&lt;20,"0-19",IF(Table2[[#This Row],[Unit Price]]&lt;40,"20-39",IF(Table2[[#This Row],[Unit Price]]&lt;80,"40-79","80+")))</f>
        <v>0-19</v>
      </c>
      <c r="I2893" t="str">
        <f>TEXT(Table2[[#This Row],[Date Sold]], "ddd")</f>
        <v>Tue</v>
      </c>
    </row>
    <row r="2894" spans="1:9" x14ac:dyDescent="0.25">
      <c r="A2894" t="s">
        <v>92</v>
      </c>
      <c r="B2894" t="s">
        <v>28</v>
      </c>
      <c r="C2894" t="s">
        <v>9</v>
      </c>
      <c r="D2894" s="1">
        <v>45743</v>
      </c>
      <c r="E2894">
        <v>8</v>
      </c>
      <c r="F2894">
        <v>59.33</v>
      </c>
      <c r="G2894">
        <v>474.64</v>
      </c>
      <c r="H2894" t="str">
        <f>IF(Table2[[#This Row],[Unit Price]]&lt;20,"0-19",IF(Table2[[#This Row],[Unit Price]]&lt;40,"20-39",IF(Table2[[#This Row],[Unit Price]]&lt;80,"40-79","80+")))</f>
        <v>40-79</v>
      </c>
      <c r="I2894" t="str">
        <f>TEXT(Table2[[#This Row],[Date Sold]], "ddd")</f>
        <v>Thu</v>
      </c>
    </row>
    <row r="2895" spans="1:9" x14ac:dyDescent="0.25">
      <c r="A2895" t="s">
        <v>15</v>
      </c>
      <c r="B2895" t="s">
        <v>22</v>
      </c>
      <c r="C2895" t="s">
        <v>25</v>
      </c>
      <c r="D2895" s="1">
        <v>45799</v>
      </c>
      <c r="E2895">
        <v>19</v>
      </c>
      <c r="F2895">
        <v>87.67</v>
      </c>
      <c r="G2895">
        <v>1665.73</v>
      </c>
      <c r="H2895" t="str">
        <f>IF(Table2[[#This Row],[Unit Price]]&lt;20,"0-19",IF(Table2[[#This Row],[Unit Price]]&lt;40,"20-39",IF(Table2[[#This Row],[Unit Price]]&lt;80,"40-79","80+")))</f>
        <v>80+</v>
      </c>
      <c r="I2895" t="str">
        <f>TEXT(Table2[[#This Row],[Date Sold]], "ddd")</f>
        <v>Thu</v>
      </c>
    </row>
    <row r="2896" spans="1:9" x14ac:dyDescent="0.25">
      <c r="A2896" t="s">
        <v>13</v>
      </c>
      <c r="B2896" t="s">
        <v>42</v>
      </c>
      <c r="C2896" t="s">
        <v>14</v>
      </c>
      <c r="D2896" s="1">
        <v>45788</v>
      </c>
      <c r="E2896">
        <v>15</v>
      </c>
      <c r="F2896">
        <v>47.72</v>
      </c>
      <c r="G2896">
        <v>715.8</v>
      </c>
      <c r="H2896" t="str">
        <f>IF(Table2[[#This Row],[Unit Price]]&lt;20,"0-19",IF(Table2[[#This Row],[Unit Price]]&lt;40,"20-39",IF(Table2[[#This Row],[Unit Price]]&lt;80,"40-79","80+")))</f>
        <v>40-79</v>
      </c>
      <c r="I2896" t="str">
        <f>TEXT(Table2[[#This Row],[Date Sold]], "ddd")</f>
        <v>Sun</v>
      </c>
    </row>
    <row r="2897" spans="1:9" x14ac:dyDescent="0.25">
      <c r="A2897" t="s">
        <v>49</v>
      </c>
      <c r="B2897" t="s">
        <v>11</v>
      </c>
      <c r="C2897" t="s">
        <v>9</v>
      </c>
      <c r="D2897" s="1">
        <v>45745</v>
      </c>
      <c r="E2897">
        <v>9</v>
      </c>
      <c r="F2897">
        <v>12.54</v>
      </c>
      <c r="G2897">
        <v>112.86</v>
      </c>
      <c r="H2897" t="str">
        <f>IF(Table2[[#This Row],[Unit Price]]&lt;20,"0-19",IF(Table2[[#This Row],[Unit Price]]&lt;40,"20-39",IF(Table2[[#This Row],[Unit Price]]&lt;80,"40-79","80+")))</f>
        <v>0-19</v>
      </c>
      <c r="I2897" t="str">
        <f>TEXT(Table2[[#This Row],[Date Sold]], "ddd")</f>
        <v>Sat</v>
      </c>
    </row>
    <row r="2898" spans="1:9" x14ac:dyDescent="0.25">
      <c r="A2898" t="s">
        <v>61</v>
      </c>
      <c r="B2898" t="s">
        <v>20</v>
      </c>
      <c r="C2898" t="s">
        <v>29</v>
      </c>
      <c r="D2898" s="1">
        <v>45767</v>
      </c>
      <c r="E2898">
        <v>8</v>
      </c>
      <c r="F2898">
        <v>57.02</v>
      </c>
      <c r="G2898">
        <v>456.16</v>
      </c>
      <c r="H2898" t="str">
        <f>IF(Table2[[#This Row],[Unit Price]]&lt;20,"0-19",IF(Table2[[#This Row],[Unit Price]]&lt;40,"20-39",IF(Table2[[#This Row],[Unit Price]]&lt;80,"40-79","80+")))</f>
        <v>40-79</v>
      </c>
      <c r="I2898" t="str">
        <f>TEXT(Table2[[#This Row],[Date Sold]], "ddd")</f>
        <v>Sun</v>
      </c>
    </row>
    <row r="2899" spans="1:9" x14ac:dyDescent="0.25">
      <c r="A2899" t="s">
        <v>117</v>
      </c>
      <c r="B2899" t="s">
        <v>22</v>
      </c>
      <c r="C2899" t="s">
        <v>14</v>
      </c>
      <c r="D2899" s="1">
        <v>45731</v>
      </c>
      <c r="E2899">
        <v>4</v>
      </c>
      <c r="F2899">
        <v>96.17</v>
      </c>
      <c r="G2899">
        <v>384.68</v>
      </c>
      <c r="H2899" t="str">
        <f>IF(Table2[[#This Row],[Unit Price]]&lt;20,"0-19",IF(Table2[[#This Row],[Unit Price]]&lt;40,"20-39",IF(Table2[[#This Row],[Unit Price]]&lt;80,"40-79","80+")))</f>
        <v>80+</v>
      </c>
      <c r="I2899" t="str">
        <f>TEXT(Table2[[#This Row],[Date Sold]], "ddd")</f>
        <v>Sat</v>
      </c>
    </row>
    <row r="2900" spans="1:9" x14ac:dyDescent="0.25">
      <c r="A2900" t="s">
        <v>76</v>
      </c>
      <c r="B2900" t="s">
        <v>22</v>
      </c>
      <c r="C2900" t="s">
        <v>14</v>
      </c>
      <c r="D2900" s="1">
        <v>45748</v>
      </c>
      <c r="E2900">
        <v>1</v>
      </c>
      <c r="F2900">
        <v>74.62</v>
      </c>
      <c r="G2900">
        <v>74.62</v>
      </c>
      <c r="H2900" t="str">
        <f>IF(Table2[[#This Row],[Unit Price]]&lt;20,"0-19",IF(Table2[[#This Row],[Unit Price]]&lt;40,"20-39",IF(Table2[[#This Row],[Unit Price]]&lt;80,"40-79","80+")))</f>
        <v>40-79</v>
      </c>
      <c r="I2900" t="str">
        <f>TEXT(Table2[[#This Row],[Date Sold]], "ddd")</f>
        <v>Tue</v>
      </c>
    </row>
    <row r="2901" spans="1:9" x14ac:dyDescent="0.25">
      <c r="A2901" t="s">
        <v>95</v>
      </c>
      <c r="B2901" t="s">
        <v>38</v>
      </c>
      <c r="C2901" t="s">
        <v>14</v>
      </c>
      <c r="D2901" s="1">
        <v>45776</v>
      </c>
      <c r="E2901">
        <v>19</v>
      </c>
      <c r="F2901">
        <v>51.75</v>
      </c>
      <c r="G2901">
        <v>983.25</v>
      </c>
      <c r="H2901" t="str">
        <f>IF(Table2[[#This Row],[Unit Price]]&lt;20,"0-19",IF(Table2[[#This Row],[Unit Price]]&lt;40,"20-39",IF(Table2[[#This Row],[Unit Price]]&lt;80,"40-79","80+")))</f>
        <v>40-79</v>
      </c>
      <c r="I2901" t="str">
        <f>TEXT(Table2[[#This Row],[Date Sold]], "ddd")</f>
        <v>Tue</v>
      </c>
    </row>
    <row r="2902" spans="1:9" x14ac:dyDescent="0.25">
      <c r="A2902" t="s">
        <v>120</v>
      </c>
      <c r="B2902" t="s">
        <v>16</v>
      </c>
      <c r="C2902" t="s">
        <v>14</v>
      </c>
      <c r="D2902" s="1">
        <v>45783</v>
      </c>
      <c r="E2902">
        <v>10</v>
      </c>
      <c r="F2902">
        <v>93.43</v>
      </c>
      <c r="G2902">
        <v>934.3</v>
      </c>
      <c r="H2902" t="str">
        <f>IF(Table2[[#This Row],[Unit Price]]&lt;20,"0-19",IF(Table2[[#This Row],[Unit Price]]&lt;40,"20-39",IF(Table2[[#This Row],[Unit Price]]&lt;80,"40-79","80+")))</f>
        <v>80+</v>
      </c>
      <c r="I2902" t="str">
        <f>TEXT(Table2[[#This Row],[Date Sold]], "ddd")</f>
        <v>Tue</v>
      </c>
    </row>
    <row r="2903" spans="1:9" x14ac:dyDescent="0.25">
      <c r="A2903" t="s">
        <v>119</v>
      </c>
      <c r="B2903" t="s">
        <v>18</v>
      </c>
      <c r="C2903" t="s">
        <v>9</v>
      </c>
      <c r="D2903" s="1">
        <v>45719</v>
      </c>
      <c r="E2903">
        <v>15</v>
      </c>
      <c r="F2903">
        <v>6.6</v>
      </c>
      <c r="G2903">
        <v>99</v>
      </c>
      <c r="H2903" t="str">
        <f>IF(Table2[[#This Row],[Unit Price]]&lt;20,"0-19",IF(Table2[[#This Row],[Unit Price]]&lt;40,"20-39",IF(Table2[[#This Row],[Unit Price]]&lt;80,"40-79","80+")))</f>
        <v>0-19</v>
      </c>
      <c r="I2903" t="str">
        <f>TEXT(Table2[[#This Row],[Date Sold]], "ddd")</f>
        <v>Mon</v>
      </c>
    </row>
    <row r="2904" spans="1:9" x14ac:dyDescent="0.25">
      <c r="A2904" t="s">
        <v>32</v>
      </c>
      <c r="B2904" t="s">
        <v>42</v>
      </c>
      <c r="C2904" t="s">
        <v>25</v>
      </c>
      <c r="D2904" s="1">
        <v>45737</v>
      </c>
      <c r="E2904">
        <v>17</v>
      </c>
      <c r="F2904">
        <v>36.65</v>
      </c>
      <c r="G2904">
        <v>623.04999999999995</v>
      </c>
      <c r="H2904" t="str">
        <f>IF(Table2[[#This Row],[Unit Price]]&lt;20,"0-19",IF(Table2[[#This Row],[Unit Price]]&lt;40,"20-39",IF(Table2[[#This Row],[Unit Price]]&lt;80,"40-79","80+")))</f>
        <v>20-39</v>
      </c>
      <c r="I2904" t="str">
        <f>TEXT(Table2[[#This Row],[Date Sold]], "ddd")</f>
        <v>Fri</v>
      </c>
    </row>
    <row r="2905" spans="1:9" x14ac:dyDescent="0.25">
      <c r="A2905" t="s">
        <v>85</v>
      </c>
      <c r="B2905" t="s">
        <v>16</v>
      </c>
      <c r="C2905" t="s">
        <v>14</v>
      </c>
      <c r="D2905" s="1">
        <v>45744</v>
      </c>
      <c r="E2905">
        <v>11</v>
      </c>
      <c r="F2905">
        <v>80.12</v>
      </c>
      <c r="G2905">
        <v>881.32</v>
      </c>
      <c r="H2905" t="str">
        <f>IF(Table2[[#This Row],[Unit Price]]&lt;20,"0-19",IF(Table2[[#This Row],[Unit Price]]&lt;40,"20-39",IF(Table2[[#This Row],[Unit Price]]&lt;80,"40-79","80+")))</f>
        <v>80+</v>
      </c>
      <c r="I2905" t="str">
        <f>TEXT(Table2[[#This Row],[Date Sold]], "ddd")</f>
        <v>Fri</v>
      </c>
    </row>
    <row r="2906" spans="1:9" x14ac:dyDescent="0.25">
      <c r="A2906" t="s">
        <v>108</v>
      </c>
      <c r="B2906" t="s">
        <v>8</v>
      </c>
      <c r="C2906" t="s">
        <v>14</v>
      </c>
      <c r="D2906" s="1">
        <v>45786</v>
      </c>
      <c r="E2906">
        <v>2</v>
      </c>
      <c r="F2906">
        <v>72.37</v>
      </c>
      <c r="G2906">
        <v>144.74</v>
      </c>
      <c r="H2906" t="str">
        <f>IF(Table2[[#This Row],[Unit Price]]&lt;20,"0-19",IF(Table2[[#This Row],[Unit Price]]&lt;40,"20-39",IF(Table2[[#This Row],[Unit Price]]&lt;80,"40-79","80+")))</f>
        <v>40-79</v>
      </c>
      <c r="I2906" t="str">
        <f>TEXT(Table2[[#This Row],[Date Sold]], "ddd")</f>
        <v>Fri</v>
      </c>
    </row>
    <row r="2907" spans="1:9" x14ac:dyDescent="0.25">
      <c r="A2907" t="s">
        <v>60</v>
      </c>
      <c r="B2907" t="s">
        <v>11</v>
      </c>
      <c r="C2907" t="s">
        <v>12</v>
      </c>
      <c r="D2907" s="1">
        <v>45755</v>
      </c>
      <c r="E2907">
        <v>20</v>
      </c>
      <c r="F2907">
        <v>56.57</v>
      </c>
      <c r="G2907">
        <v>1131.4000000000001</v>
      </c>
      <c r="H2907" t="str">
        <f>IF(Table2[[#This Row],[Unit Price]]&lt;20,"0-19",IF(Table2[[#This Row],[Unit Price]]&lt;40,"20-39",IF(Table2[[#This Row],[Unit Price]]&lt;80,"40-79","80+")))</f>
        <v>40-79</v>
      </c>
      <c r="I2907" t="str">
        <f>TEXT(Table2[[#This Row],[Date Sold]], "ddd")</f>
        <v>Tue</v>
      </c>
    </row>
    <row r="2908" spans="1:9" x14ac:dyDescent="0.25">
      <c r="A2908" t="s">
        <v>31</v>
      </c>
      <c r="B2908" t="s">
        <v>11</v>
      </c>
      <c r="C2908" t="s">
        <v>14</v>
      </c>
      <c r="D2908" s="1">
        <v>45755</v>
      </c>
      <c r="E2908">
        <v>8</v>
      </c>
      <c r="F2908">
        <v>12.05</v>
      </c>
      <c r="G2908">
        <v>96.4</v>
      </c>
      <c r="H2908" t="str">
        <f>IF(Table2[[#This Row],[Unit Price]]&lt;20,"0-19",IF(Table2[[#This Row],[Unit Price]]&lt;40,"20-39",IF(Table2[[#This Row],[Unit Price]]&lt;80,"40-79","80+")))</f>
        <v>0-19</v>
      </c>
      <c r="I2908" t="str">
        <f>TEXT(Table2[[#This Row],[Date Sold]], "ddd")</f>
        <v>Tue</v>
      </c>
    </row>
    <row r="2909" spans="1:9" x14ac:dyDescent="0.25">
      <c r="A2909" t="s">
        <v>66</v>
      </c>
      <c r="B2909" t="s">
        <v>11</v>
      </c>
      <c r="C2909" t="s">
        <v>12</v>
      </c>
      <c r="D2909" s="1">
        <v>45713</v>
      </c>
      <c r="E2909">
        <v>11</v>
      </c>
      <c r="F2909">
        <v>65.58</v>
      </c>
      <c r="G2909">
        <v>721.38</v>
      </c>
      <c r="H2909" t="str">
        <f>IF(Table2[[#This Row],[Unit Price]]&lt;20,"0-19",IF(Table2[[#This Row],[Unit Price]]&lt;40,"20-39",IF(Table2[[#This Row],[Unit Price]]&lt;80,"40-79","80+")))</f>
        <v>40-79</v>
      </c>
      <c r="I2909" t="str">
        <f>TEXT(Table2[[#This Row],[Date Sold]], "ddd")</f>
        <v>Tue</v>
      </c>
    </row>
    <row r="2910" spans="1:9" x14ac:dyDescent="0.25">
      <c r="A2910" t="s">
        <v>86</v>
      </c>
      <c r="B2910" t="s">
        <v>11</v>
      </c>
      <c r="C2910" t="s">
        <v>14</v>
      </c>
      <c r="D2910" s="1">
        <v>45734</v>
      </c>
      <c r="E2910">
        <v>17</v>
      </c>
      <c r="F2910">
        <v>85.57</v>
      </c>
      <c r="G2910">
        <v>1454.69</v>
      </c>
      <c r="H2910" t="str">
        <f>IF(Table2[[#This Row],[Unit Price]]&lt;20,"0-19",IF(Table2[[#This Row],[Unit Price]]&lt;40,"20-39",IF(Table2[[#This Row],[Unit Price]]&lt;80,"40-79","80+")))</f>
        <v>80+</v>
      </c>
      <c r="I2910" t="str">
        <f>TEXT(Table2[[#This Row],[Date Sold]], "ddd")</f>
        <v>Tue</v>
      </c>
    </row>
    <row r="2911" spans="1:9" x14ac:dyDescent="0.25">
      <c r="A2911" t="s">
        <v>88</v>
      </c>
      <c r="B2911" t="s">
        <v>11</v>
      </c>
      <c r="C2911" t="s">
        <v>12</v>
      </c>
      <c r="D2911" s="1">
        <v>45723</v>
      </c>
      <c r="E2911">
        <v>3</v>
      </c>
      <c r="F2911">
        <v>37.78</v>
      </c>
      <c r="G2911">
        <v>113.34</v>
      </c>
      <c r="H2911" t="str">
        <f>IF(Table2[[#This Row],[Unit Price]]&lt;20,"0-19",IF(Table2[[#This Row],[Unit Price]]&lt;40,"20-39",IF(Table2[[#This Row],[Unit Price]]&lt;80,"40-79","80+")))</f>
        <v>20-39</v>
      </c>
      <c r="I2911" t="str">
        <f>TEXT(Table2[[#This Row],[Date Sold]], "ddd")</f>
        <v>Fri</v>
      </c>
    </row>
    <row r="2912" spans="1:9" x14ac:dyDescent="0.25">
      <c r="A2912" t="s">
        <v>93</v>
      </c>
      <c r="B2912" t="s">
        <v>22</v>
      </c>
      <c r="C2912" t="s">
        <v>12</v>
      </c>
      <c r="D2912" s="1">
        <v>45772</v>
      </c>
      <c r="E2912">
        <v>9</v>
      </c>
      <c r="F2912">
        <v>34.29</v>
      </c>
      <c r="G2912">
        <v>308.61</v>
      </c>
      <c r="H2912" t="str">
        <f>IF(Table2[[#This Row],[Unit Price]]&lt;20,"0-19",IF(Table2[[#This Row],[Unit Price]]&lt;40,"20-39",IF(Table2[[#This Row],[Unit Price]]&lt;80,"40-79","80+")))</f>
        <v>20-39</v>
      </c>
      <c r="I2912" t="str">
        <f>TEXT(Table2[[#This Row],[Date Sold]], "ddd")</f>
        <v>Fri</v>
      </c>
    </row>
    <row r="2913" spans="1:9" x14ac:dyDescent="0.25">
      <c r="A2913" t="s">
        <v>107</v>
      </c>
      <c r="B2913" t="s">
        <v>11</v>
      </c>
      <c r="C2913" t="s">
        <v>12</v>
      </c>
      <c r="D2913" s="1">
        <v>45796</v>
      </c>
      <c r="E2913">
        <v>1</v>
      </c>
      <c r="F2913">
        <v>62.45</v>
      </c>
      <c r="G2913">
        <v>62.45</v>
      </c>
      <c r="H2913" t="str">
        <f>IF(Table2[[#This Row],[Unit Price]]&lt;20,"0-19",IF(Table2[[#This Row],[Unit Price]]&lt;40,"20-39",IF(Table2[[#This Row],[Unit Price]]&lt;80,"40-79","80+")))</f>
        <v>40-79</v>
      </c>
      <c r="I2913" t="str">
        <f>TEXT(Table2[[#This Row],[Date Sold]], "ddd")</f>
        <v>Mon</v>
      </c>
    </row>
    <row r="2914" spans="1:9" x14ac:dyDescent="0.25">
      <c r="A2914" t="s">
        <v>118</v>
      </c>
      <c r="B2914" t="s">
        <v>8</v>
      </c>
      <c r="C2914" t="s">
        <v>14</v>
      </c>
      <c r="D2914" s="1">
        <v>45790</v>
      </c>
      <c r="E2914">
        <v>19</v>
      </c>
      <c r="F2914">
        <v>40.76</v>
      </c>
      <c r="G2914">
        <v>774.44</v>
      </c>
      <c r="H2914" t="str">
        <f>IF(Table2[[#This Row],[Unit Price]]&lt;20,"0-19",IF(Table2[[#This Row],[Unit Price]]&lt;40,"20-39",IF(Table2[[#This Row],[Unit Price]]&lt;80,"40-79","80+")))</f>
        <v>40-79</v>
      </c>
      <c r="I2914" t="str">
        <f>TEXT(Table2[[#This Row],[Date Sold]], "ddd")</f>
        <v>Tue</v>
      </c>
    </row>
    <row r="2915" spans="1:9" x14ac:dyDescent="0.25">
      <c r="A2915" t="s">
        <v>30</v>
      </c>
      <c r="B2915" t="s">
        <v>38</v>
      </c>
      <c r="C2915" t="s">
        <v>25</v>
      </c>
      <c r="D2915" s="1">
        <v>45795</v>
      </c>
      <c r="E2915">
        <v>17</v>
      </c>
      <c r="F2915">
        <v>27.7</v>
      </c>
      <c r="G2915">
        <v>470.9</v>
      </c>
      <c r="H2915" t="str">
        <f>IF(Table2[[#This Row],[Unit Price]]&lt;20,"0-19",IF(Table2[[#This Row],[Unit Price]]&lt;40,"20-39",IF(Table2[[#This Row],[Unit Price]]&lt;80,"40-79","80+")))</f>
        <v>20-39</v>
      </c>
      <c r="I2915" t="str">
        <f>TEXT(Table2[[#This Row],[Date Sold]], "ddd")</f>
        <v>Sun</v>
      </c>
    </row>
    <row r="2916" spans="1:9" x14ac:dyDescent="0.25">
      <c r="A2916" t="s">
        <v>119</v>
      </c>
      <c r="B2916" t="s">
        <v>22</v>
      </c>
      <c r="C2916" t="s">
        <v>14</v>
      </c>
      <c r="D2916" s="1">
        <v>45720</v>
      </c>
      <c r="E2916">
        <v>2</v>
      </c>
      <c r="F2916">
        <v>70.739999999999995</v>
      </c>
      <c r="G2916">
        <v>141.47999999999999</v>
      </c>
      <c r="H2916" t="str">
        <f>IF(Table2[[#This Row],[Unit Price]]&lt;20,"0-19",IF(Table2[[#This Row],[Unit Price]]&lt;40,"20-39",IF(Table2[[#This Row],[Unit Price]]&lt;80,"40-79","80+")))</f>
        <v>40-79</v>
      </c>
      <c r="I2916" t="str">
        <f>TEXT(Table2[[#This Row],[Date Sold]], "ddd")</f>
        <v>Tue</v>
      </c>
    </row>
    <row r="2917" spans="1:9" x14ac:dyDescent="0.25">
      <c r="A2917" t="s">
        <v>27</v>
      </c>
      <c r="B2917" t="s">
        <v>20</v>
      </c>
      <c r="C2917" t="s">
        <v>12</v>
      </c>
      <c r="D2917" s="1">
        <v>45759</v>
      </c>
      <c r="E2917">
        <v>6</v>
      </c>
      <c r="F2917">
        <v>29.26</v>
      </c>
      <c r="G2917">
        <v>175.56</v>
      </c>
      <c r="H2917" t="str">
        <f>IF(Table2[[#This Row],[Unit Price]]&lt;20,"0-19",IF(Table2[[#This Row],[Unit Price]]&lt;40,"20-39",IF(Table2[[#This Row],[Unit Price]]&lt;80,"40-79","80+")))</f>
        <v>20-39</v>
      </c>
      <c r="I2917" t="str">
        <f>TEXT(Table2[[#This Row],[Date Sold]], "ddd")</f>
        <v>Sat</v>
      </c>
    </row>
    <row r="2918" spans="1:9" x14ac:dyDescent="0.25">
      <c r="A2918" t="s">
        <v>57</v>
      </c>
      <c r="B2918" t="s">
        <v>28</v>
      </c>
      <c r="C2918" t="s">
        <v>14</v>
      </c>
      <c r="D2918" s="1">
        <v>45765</v>
      </c>
      <c r="E2918">
        <v>19</v>
      </c>
      <c r="F2918">
        <v>53.98</v>
      </c>
      <c r="G2918">
        <v>1025.6199999999999</v>
      </c>
      <c r="H2918" t="str">
        <f>IF(Table2[[#This Row],[Unit Price]]&lt;20,"0-19",IF(Table2[[#This Row],[Unit Price]]&lt;40,"20-39",IF(Table2[[#This Row],[Unit Price]]&lt;80,"40-79","80+")))</f>
        <v>40-79</v>
      </c>
      <c r="I2918" t="str">
        <f>TEXT(Table2[[#This Row],[Date Sold]], "ddd")</f>
        <v>Fri</v>
      </c>
    </row>
    <row r="2919" spans="1:9" x14ac:dyDescent="0.25">
      <c r="A2919" t="s">
        <v>39</v>
      </c>
      <c r="B2919" t="s">
        <v>38</v>
      </c>
      <c r="C2919" t="s">
        <v>25</v>
      </c>
      <c r="D2919" s="1">
        <v>45722</v>
      </c>
      <c r="E2919">
        <v>19</v>
      </c>
      <c r="F2919">
        <v>81.11</v>
      </c>
      <c r="G2919">
        <v>1541.09</v>
      </c>
      <c r="H2919" t="str">
        <f>IF(Table2[[#This Row],[Unit Price]]&lt;20,"0-19",IF(Table2[[#This Row],[Unit Price]]&lt;40,"20-39",IF(Table2[[#This Row],[Unit Price]]&lt;80,"40-79","80+")))</f>
        <v>80+</v>
      </c>
      <c r="I2919" t="str">
        <f>TEXT(Table2[[#This Row],[Date Sold]], "ddd")</f>
        <v>Thu</v>
      </c>
    </row>
    <row r="2920" spans="1:9" x14ac:dyDescent="0.25">
      <c r="A2920" t="s">
        <v>30</v>
      </c>
      <c r="B2920" t="s">
        <v>16</v>
      </c>
      <c r="C2920" t="s">
        <v>9</v>
      </c>
      <c r="D2920" s="1">
        <v>45728</v>
      </c>
      <c r="E2920">
        <v>20</v>
      </c>
      <c r="F2920">
        <v>76.58</v>
      </c>
      <c r="G2920">
        <v>1531.6</v>
      </c>
      <c r="H2920" t="str">
        <f>IF(Table2[[#This Row],[Unit Price]]&lt;20,"0-19",IF(Table2[[#This Row],[Unit Price]]&lt;40,"20-39",IF(Table2[[#This Row],[Unit Price]]&lt;80,"40-79","80+")))</f>
        <v>40-79</v>
      </c>
      <c r="I2920" t="str">
        <f>TEXT(Table2[[#This Row],[Date Sold]], "ddd")</f>
        <v>Wed</v>
      </c>
    </row>
    <row r="2921" spans="1:9" x14ac:dyDescent="0.25">
      <c r="A2921" t="s">
        <v>30</v>
      </c>
      <c r="B2921" t="s">
        <v>22</v>
      </c>
      <c r="C2921" t="s">
        <v>14</v>
      </c>
      <c r="D2921" s="1">
        <v>45742</v>
      </c>
      <c r="E2921">
        <v>3</v>
      </c>
      <c r="F2921">
        <v>55.08</v>
      </c>
      <c r="G2921">
        <v>165.24</v>
      </c>
      <c r="H2921" t="str">
        <f>IF(Table2[[#This Row],[Unit Price]]&lt;20,"0-19",IF(Table2[[#This Row],[Unit Price]]&lt;40,"20-39",IF(Table2[[#This Row],[Unit Price]]&lt;80,"40-79","80+")))</f>
        <v>40-79</v>
      </c>
      <c r="I2921" t="str">
        <f>TEXT(Table2[[#This Row],[Date Sold]], "ddd")</f>
        <v>Wed</v>
      </c>
    </row>
    <row r="2922" spans="1:9" x14ac:dyDescent="0.25">
      <c r="A2922" t="s">
        <v>71</v>
      </c>
      <c r="B2922" t="s">
        <v>42</v>
      </c>
      <c r="C2922" t="s">
        <v>25</v>
      </c>
      <c r="D2922" s="1">
        <v>45739</v>
      </c>
      <c r="E2922">
        <v>4</v>
      </c>
      <c r="F2922">
        <v>50.68</v>
      </c>
      <c r="G2922">
        <v>202.72</v>
      </c>
      <c r="H2922" t="str">
        <f>IF(Table2[[#This Row],[Unit Price]]&lt;20,"0-19",IF(Table2[[#This Row],[Unit Price]]&lt;40,"20-39",IF(Table2[[#This Row],[Unit Price]]&lt;80,"40-79","80+")))</f>
        <v>40-79</v>
      </c>
      <c r="I2922" t="str">
        <f>TEXT(Table2[[#This Row],[Date Sold]], "ddd")</f>
        <v>Sun</v>
      </c>
    </row>
    <row r="2923" spans="1:9" x14ac:dyDescent="0.25">
      <c r="A2923" t="s">
        <v>46</v>
      </c>
      <c r="B2923" t="s">
        <v>11</v>
      </c>
      <c r="C2923" t="s">
        <v>9</v>
      </c>
      <c r="D2923" s="1">
        <v>45787</v>
      </c>
      <c r="E2923">
        <v>13</v>
      </c>
      <c r="F2923">
        <v>74.290000000000006</v>
      </c>
      <c r="G2923">
        <v>965.77</v>
      </c>
      <c r="H2923" t="str">
        <f>IF(Table2[[#This Row],[Unit Price]]&lt;20,"0-19",IF(Table2[[#This Row],[Unit Price]]&lt;40,"20-39",IF(Table2[[#This Row],[Unit Price]]&lt;80,"40-79","80+")))</f>
        <v>40-79</v>
      </c>
      <c r="I2923" t="str">
        <f>TEXT(Table2[[#This Row],[Date Sold]], "ddd")</f>
        <v>Sat</v>
      </c>
    </row>
    <row r="2924" spans="1:9" x14ac:dyDescent="0.25">
      <c r="A2924" t="s">
        <v>77</v>
      </c>
      <c r="B2924" t="s">
        <v>18</v>
      </c>
      <c r="C2924" t="s">
        <v>25</v>
      </c>
      <c r="D2924" s="1">
        <v>45759</v>
      </c>
      <c r="E2924">
        <v>17</v>
      </c>
      <c r="F2924">
        <v>6.68</v>
      </c>
      <c r="G2924">
        <v>113.56</v>
      </c>
      <c r="H2924" t="str">
        <f>IF(Table2[[#This Row],[Unit Price]]&lt;20,"0-19",IF(Table2[[#This Row],[Unit Price]]&lt;40,"20-39",IF(Table2[[#This Row],[Unit Price]]&lt;80,"40-79","80+")))</f>
        <v>0-19</v>
      </c>
      <c r="I2924" t="str">
        <f>TEXT(Table2[[#This Row],[Date Sold]], "ddd")</f>
        <v>Sat</v>
      </c>
    </row>
    <row r="2925" spans="1:9" x14ac:dyDescent="0.25">
      <c r="A2925" t="s">
        <v>95</v>
      </c>
      <c r="B2925" t="s">
        <v>20</v>
      </c>
      <c r="C2925" t="s">
        <v>14</v>
      </c>
      <c r="D2925" s="1">
        <v>45713</v>
      </c>
      <c r="E2925">
        <v>1</v>
      </c>
      <c r="F2925">
        <v>67.680000000000007</v>
      </c>
      <c r="G2925">
        <v>67.680000000000007</v>
      </c>
      <c r="H2925" t="str">
        <f>IF(Table2[[#This Row],[Unit Price]]&lt;20,"0-19",IF(Table2[[#This Row],[Unit Price]]&lt;40,"20-39",IF(Table2[[#This Row],[Unit Price]]&lt;80,"40-79","80+")))</f>
        <v>40-79</v>
      </c>
      <c r="I2925" t="str">
        <f>TEXT(Table2[[#This Row],[Date Sold]], "ddd")</f>
        <v>Tue</v>
      </c>
    </row>
    <row r="2926" spans="1:9" x14ac:dyDescent="0.25">
      <c r="A2926" t="s">
        <v>41</v>
      </c>
      <c r="B2926" t="s">
        <v>11</v>
      </c>
      <c r="C2926" t="s">
        <v>25</v>
      </c>
      <c r="D2926" s="1">
        <v>45715</v>
      </c>
      <c r="E2926">
        <v>2</v>
      </c>
      <c r="F2926">
        <v>32.43</v>
      </c>
      <c r="G2926">
        <v>64.86</v>
      </c>
      <c r="H2926" t="str">
        <f>IF(Table2[[#This Row],[Unit Price]]&lt;20,"0-19",IF(Table2[[#This Row],[Unit Price]]&lt;40,"20-39",IF(Table2[[#This Row],[Unit Price]]&lt;80,"40-79","80+")))</f>
        <v>20-39</v>
      </c>
      <c r="I2926" t="str">
        <f>TEXT(Table2[[#This Row],[Date Sold]], "ddd")</f>
        <v>Thu</v>
      </c>
    </row>
    <row r="2927" spans="1:9" x14ac:dyDescent="0.25">
      <c r="A2927" t="s">
        <v>114</v>
      </c>
      <c r="B2927" t="s">
        <v>8</v>
      </c>
      <c r="C2927" t="s">
        <v>9</v>
      </c>
      <c r="D2927" s="1">
        <v>45742</v>
      </c>
      <c r="E2927">
        <v>6</v>
      </c>
      <c r="F2927">
        <v>85.62</v>
      </c>
      <c r="G2927">
        <v>513.72</v>
      </c>
      <c r="H2927" t="str">
        <f>IF(Table2[[#This Row],[Unit Price]]&lt;20,"0-19",IF(Table2[[#This Row],[Unit Price]]&lt;40,"20-39",IF(Table2[[#This Row],[Unit Price]]&lt;80,"40-79","80+")))</f>
        <v>80+</v>
      </c>
      <c r="I2927" t="str">
        <f>TEXT(Table2[[#This Row],[Date Sold]], "ddd")</f>
        <v>Wed</v>
      </c>
    </row>
    <row r="2928" spans="1:9" x14ac:dyDescent="0.25">
      <c r="A2928" t="s">
        <v>51</v>
      </c>
      <c r="B2928" t="s">
        <v>22</v>
      </c>
      <c r="C2928" t="s">
        <v>25</v>
      </c>
      <c r="D2928" s="1">
        <v>45711</v>
      </c>
      <c r="E2928">
        <v>5</v>
      </c>
      <c r="F2928">
        <v>48.79</v>
      </c>
      <c r="G2928">
        <v>243.95</v>
      </c>
      <c r="H2928" t="str">
        <f>IF(Table2[[#This Row],[Unit Price]]&lt;20,"0-19",IF(Table2[[#This Row],[Unit Price]]&lt;40,"20-39",IF(Table2[[#This Row],[Unit Price]]&lt;80,"40-79","80+")))</f>
        <v>40-79</v>
      </c>
      <c r="I2928" t="str">
        <f>TEXT(Table2[[#This Row],[Date Sold]], "ddd")</f>
        <v>Sun</v>
      </c>
    </row>
    <row r="2929" spans="1:9" x14ac:dyDescent="0.25">
      <c r="A2929" t="s">
        <v>57</v>
      </c>
      <c r="B2929" t="s">
        <v>38</v>
      </c>
      <c r="C2929" t="s">
        <v>9</v>
      </c>
      <c r="D2929" s="1">
        <v>45785</v>
      </c>
      <c r="E2929">
        <v>8</v>
      </c>
      <c r="F2929">
        <v>99.68</v>
      </c>
      <c r="G2929">
        <v>797.44</v>
      </c>
      <c r="H2929" t="str">
        <f>IF(Table2[[#This Row],[Unit Price]]&lt;20,"0-19",IF(Table2[[#This Row],[Unit Price]]&lt;40,"20-39",IF(Table2[[#This Row],[Unit Price]]&lt;80,"40-79","80+")))</f>
        <v>80+</v>
      </c>
      <c r="I2929" t="str">
        <f>TEXT(Table2[[#This Row],[Date Sold]], "ddd")</f>
        <v>Thu</v>
      </c>
    </row>
    <row r="2930" spans="1:9" x14ac:dyDescent="0.25">
      <c r="A2930" t="s">
        <v>74</v>
      </c>
      <c r="B2930" t="s">
        <v>11</v>
      </c>
      <c r="C2930" t="s">
        <v>29</v>
      </c>
      <c r="D2930" s="1">
        <v>45714</v>
      </c>
      <c r="E2930">
        <v>19</v>
      </c>
      <c r="F2930">
        <v>46.38</v>
      </c>
      <c r="G2930">
        <v>881.22</v>
      </c>
      <c r="H2930" t="str">
        <f>IF(Table2[[#This Row],[Unit Price]]&lt;20,"0-19",IF(Table2[[#This Row],[Unit Price]]&lt;40,"20-39",IF(Table2[[#This Row],[Unit Price]]&lt;80,"40-79","80+")))</f>
        <v>40-79</v>
      </c>
      <c r="I2930" t="str">
        <f>TEXT(Table2[[#This Row],[Date Sold]], "ddd")</f>
        <v>Wed</v>
      </c>
    </row>
    <row r="2931" spans="1:9" x14ac:dyDescent="0.25">
      <c r="A2931" t="s">
        <v>55</v>
      </c>
      <c r="B2931" t="s">
        <v>42</v>
      </c>
      <c r="C2931" t="s">
        <v>12</v>
      </c>
      <c r="D2931" s="1">
        <v>45782</v>
      </c>
      <c r="E2931">
        <v>14</v>
      </c>
      <c r="F2931">
        <v>47.42</v>
      </c>
      <c r="G2931">
        <v>663.88</v>
      </c>
      <c r="H2931" t="str">
        <f>IF(Table2[[#This Row],[Unit Price]]&lt;20,"0-19",IF(Table2[[#This Row],[Unit Price]]&lt;40,"20-39",IF(Table2[[#This Row],[Unit Price]]&lt;80,"40-79","80+")))</f>
        <v>40-79</v>
      </c>
      <c r="I2931" t="str">
        <f>TEXT(Table2[[#This Row],[Date Sold]], "ddd")</f>
        <v>Mon</v>
      </c>
    </row>
    <row r="2932" spans="1:9" x14ac:dyDescent="0.25">
      <c r="A2932" t="s">
        <v>78</v>
      </c>
      <c r="B2932" t="s">
        <v>42</v>
      </c>
      <c r="C2932" t="s">
        <v>14</v>
      </c>
      <c r="D2932" s="1">
        <v>45771</v>
      </c>
      <c r="E2932">
        <v>16</v>
      </c>
      <c r="F2932">
        <v>48.19</v>
      </c>
      <c r="G2932">
        <v>771.04</v>
      </c>
      <c r="H2932" t="str">
        <f>IF(Table2[[#This Row],[Unit Price]]&lt;20,"0-19",IF(Table2[[#This Row],[Unit Price]]&lt;40,"20-39",IF(Table2[[#This Row],[Unit Price]]&lt;80,"40-79","80+")))</f>
        <v>40-79</v>
      </c>
      <c r="I2932" t="str">
        <f>TEXT(Table2[[#This Row],[Date Sold]], "ddd")</f>
        <v>Thu</v>
      </c>
    </row>
    <row r="2933" spans="1:9" x14ac:dyDescent="0.25">
      <c r="A2933" t="s">
        <v>59</v>
      </c>
      <c r="B2933" t="s">
        <v>22</v>
      </c>
      <c r="C2933" t="s">
        <v>9</v>
      </c>
      <c r="D2933" s="1">
        <v>45745</v>
      </c>
      <c r="E2933">
        <v>8</v>
      </c>
      <c r="F2933">
        <v>36.97</v>
      </c>
      <c r="G2933">
        <v>295.76</v>
      </c>
      <c r="H2933" t="str">
        <f>IF(Table2[[#This Row],[Unit Price]]&lt;20,"0-19",IF(Table2[[#This Row],[Unit Price]]&lt;40,"20-39",IF(Table2[[#This Row],[Unit Price]]&lt;80,"40-79","80+")))</f>
        <v>20-39</v>
      </c>
      <c r="I2933" t="str">
        <f>TEXT(Table2[[#This Row],[Date Sold]], "ddd")</f>
        <v>Sat</v>
      </c>
    </row>
    <row r="2934" spans="1:9" x14ac:dyDescent="0.25">
      <c r="A2934" t="s">
        <v>40</v>
      </c>
      <c r="B2934" t="s">
        <v>22</v>
      </c>
      <c r="C2934" t="s">
        <v>14</v>
      </c>
      <c r="D2934" s="1">
        <v>45740</v>
      </c>
      <c r="E2934">
        <v>14</v>
      </c>
      <c r="F2934">
        <v>92.87</v>
      </c>
      <c r="G2934">
        <v>1300.18</v>
      </c>
      <c r="H2934" t="str">
        <f>IF(Table2[[#This Row],[Unit Price]]&lt;20,"0-19",IF(Table2[[#This Row],[Unit Price]]&lt;40,"20-39",IF(Table2[[#This Row],[Unit Price]]&lt;80,"40-79","80+")))</f>
        <v>80+</v>
      </c>
      <c r="I2934" t="str">
        <f>TEXT(Table2[[#This Row],[Date Sold]], "ddd")</f>
        <v>Mon</v>
      </c>
    </row>
    <row r="2935" spans="1:9" x14ac:dyDescent="0.25">
      <c r="A2935" t="s">
        <v>63</v>
      </c>
      <c r="B2935" t="s">
        <v>42</v>
      </c>
      <c r="C2935" t="s">
        <v>9</v>
      </c>
      <c r="D2935" s="1">
        <v>45717</v>
      </c>
      <c r="E2935">
        <v>3</v>
      </c>
      <c r="F2935">
        <v>54.05</v>
      </c>
      <c r="G2935">
        <v>162.15</v>
      </c>
      <c r="H2935" t="str">
        <f>IF(Table2[[#This Row],[Unit Price]]&lt;20,"0-19",IF(Table2[[#This Row],[Unit Price]]&lt;40,"20-39",IF(Table2[[#This Row],[Unit Price]]&lt;80,"40-79","80+")))</f>
        <v>40-79</v>
      </c>
      <c r="I2935" t="str">
        <f>TEXT(Table2[[#This Row],[Date Sold]], "ddd")</f>
        <v>Sat</v>
      </c>
    </row>
    <row r="2936" spans="1:9" x14ac:dyDescent="0.25">
      <c r="A2936" t="s">
        <v>96</v>
      </c>
      <c r="B2936" t="s">
        <v>28</v>
      </c>
      <c r="C2936" t="s">
        <v>14</v>
      </c>
      <c r="D2936" s="1">
        <v>45734</v>
      </c>
      <c r="E2936">
        <v>13</v>
      </c>
      <c r="F2936">
        <v>35.89</v>
      </c>
      <c r="G2936">
        <v>466.57</v>
      </c>
      <c r="H2936" t="str">
        <f>IF(Table2[[#This Row],[Unit Price]]&lt;20,"0-19",IF(Table2[[#This Row],[Unit Price]]&lt;40,"20-39",IF(Table2[[#This Row],[Unit Price]]&lt;80,"40-79","80+")))</f>
        <v>20-39</v>
      </c>
      <c r="I2936" t="str">
        <f>TEXT(Table2[[#This Row],[Date Sold]], "ddd")</f>
        <v>Tue</v>
      </c>
    </row>
    <row r="2937" spans="1:9" x14ac:dyDescent="0.25">
      <c r="A2937" t="s">
        <v>34</v>
      </c>
      <c r="B2937" t="s">
        <v>11</v>
      </c>
      <c r="C2937" t="s">
        <v>25</v>
      </c>
      <c r="D2937" s="1">
        <v>45766</v>
      </c>
      <c r="E2937">
        <v>4</v>
      </c>
      <c r="F2937">
        <v>16.57</v>
      </c>
      <c r="G2937">
        <v>66.28</v>
      </c>
      <c r="H2937" t="str">
        <f>IF(Table2[[#This Row],[Unit Price]]&lt;20,"0-19",IF(Table2[[#This Row],[Unit Price]]&lt;40,"20-39",IF(Table2[[#This Row],[Unit Price]]&lt;80,"40-79","80+")))</f>
        <v>0-19</v>
      </c>
      <c r="I2937" t="str">
        <f>TEXT(Table2[[#This Row],[Date Sold]], "ddd")</f>
        <v>Sat</v>
      </c>
    </row>
    <row r="2938" spans="1:9" x14ac:dyDescent="0.25">
      <c r="A2938" t="s">
        <v>23</v>
      </c>
      <c r="B2938" t="s">
        <v>38</v>
      </c>
      <c r="C2938" t="s">
        <v>12</v>
      </c>
      <c r="D2938" s="1">
        <v>45718</v>
      </c>
      <c r="E2938">
        <v>14</v>
      </c>
      <c r="F2938">
        <v>53.53</v>
      </c>
      <c r="G2938">
        <v>749.42</v>
      </c>
      <c r="H2938" t="str">
        <f>IF(Table2[[#This Row],[Unit Price]]&lt;20,"0-19",IF(Table2[[#This Row],[Unit Price]]&lt;40,"20-39",IF(Table2[[#This Row],[Unit Price]]&lt;80,"40-79","80+")))</f>
        <v>40-79</v>
      </c>
      <c r="I2938" t="str">
        <f>TEXT(Table2[[#This Row],[Date Sold]], "ddd")</f>
        <v>Sun</v>
      </c>
    </row>
    <row r="2939" spans="1:9" x14ac:dyDescent="0.25">
      <c r="A2939" t="s">
        <v>63</v>
      </c>
      <c r="B2939" t="s">
        <v>16</v>
      </c>
      <c r="C2939" t="s">
        <v>29</v>
      </c>
      <c r="D2939" s="1">
        <v>45796</v>
      </c>
      <c r="E2939">
        <v>5</v>
      </c>
      <c r="F2939">
        <v>79.47</v>
      </c>
      <c r="G2939">
        <v>397.35</v>
      </c>
      <c r="H2939" t="str">
        <f>IF(Table2[[#This Row],[Unit Price]]&lt;20,"0-19",IF(Table2[[#This Row],[Unit Price]]&lt;40,"20-39",IF(Table2[[#This Row],[Unit Price]]&lt;80,"40-79","80+")))</f>
        <v>40-79</v>
      </c>
      <c r="I2939" t="str">
        <f>TEXT(Table2[[#This Row],[Date Sold]], "ddd")</f>
        <v>Mon</v>
      </c>
    </row>
    <row r="2940" spans="1:9" x14ac:dyDescent="0.25">
      <c r="A2940" t="s">
        <v>31</v>
      </c>
      <c r="B2940" t="s">
        <v>38</v>
      </c>
      <c r="C2940" t="s">
        <v>29</v>
      </c>
      <c r="D2940" s="1">
        <v>45761</v>
      </c>
      <c r="E2940">
        <v>14</v>
      </c>
      <c r="F2940">
        <v>42.83</v>
      </c>
      <c r="G2940">
        <v>599.62</v>
      </c>
      <c r="H2940" t="str">
        <f>IF(Table2[[#This Row],[Unit Price]]&lt;20,"0-19",IF(Table2[[#This Row],[Unit Price]]&lt;40,"20-39",IF(Table2[[#This Row],[Unit Price]]&lt;80,"40-79","80+")))</f>
        <v>40-79</v>
      </c>
      <c r="I2940" t="str">
        <f>TEXT(Table2[[#This Row],[Date Sold]], "ddd")</f>
        <v>Mon</v>
      </c>
    </row>
    <row r="2941" spans="1:9" x14ac:dyDescent="0.25">
      <c r="A2941" t="s">
        <v>92</v>
      </c>
      <c r="B2941" t="s">
        <v>42</v>
      </c>
      <c r="C2941" t="s">
        <v>25</v>
      </c>
      <c r="D2941" s="1">
        <v>45781</v>
      </c>
      <c r="E2941">
        <v>7</v>
      </c>
      <c r="F2941">
        <v>25.79</v>
      </c>
      <c r="G2941">
        <v>180.53</v>
      </c>
      <c r="H2941" t="str">
        <f>IF(Table2[[#This Row],[Unit Price]]&lt;20,"0-19",IF(Table2[[#This Row],[Unit Price]]&lt;40,"20-39",IF(Table2[[#This Row],[Unit Price]]&lt;80,"40-79","80+")))</f>
        <v>20-39</v>
      </c>
      <c r="I2941" t="str">
        <f>TEXT(Table2[[#This Row],[Date Sold]], "ddd")</f>
        <v>Sun</v>
      </c>
    </row>
    <row r="2942" spans="1:9" x14ac:dyDescent="0.25">
      <c r="A2942" t="s">
        <v>57</v>
      </c>
      <c r="B2942" t="s">
        <v>16</v>
      </c>
      <c r="C2942" t="s">
        <v>9</v>
      </c>
      <c r="D2942" s="1">
        <v>45733</v>
      </c>
      <c r="E2942">
        <v>14</v>
      </c>
      <c r="F2942">
        <v>17.45</v>
      </c>
      <c r="G2942">
        <v>244.3</v>
      </c>
      <c r="H2942" t="str">
        <f>IF(Table2[[#This Row],[Unit Price]]&lt;20,"0-19",IF(Table2[[#This Row],[Unit Price]]&lt;40,"20-39",IF(Table2[[#This Row],[Unit Price]]&lt;80,"40-79","80+")))</f>
        <v>0-19</v>
      </c>
      <c r="I2942" t="str">
        <f>TEXT(Table2[[#This Row],[Date Sold]], "ddd")</f>
        <v>Mon</v>
      </c>
    </row>
    <row r="2943" spans="1:9" x14ac:dyDescent="0.25">
      <c r="A2943" t="s">
        <v>114</v>
      </c>
      <c r="B2943" t="s">
        <v>22</v>
      </c>
      <c r="C2943" t="s">
        <v>29</v>
      </c>
      <c r="D2943" s="1">
        <v>45787</v>
      </c>
      <c r="E2943">
        <v>8</v>
      </c>
      <c r="F2943">
        <v>25.94</v>
      </c>
      <c r="G2943">
        <v>207.52</v>
      </c>
      <c r="H2943" t="str">
        <f>IF(Table2[[#This Row],[Unit Price]]&lt;20,"0-19",IF(Table2[[#This Row],[Unit Price]]&lt;40,"20-39",IF(Table2[[#This Row],[Unit Price]]&lt;80,"40-79","80+")))</f>
        <v>20-39</v>
      </c>
      <c r="I2943" t="str">
        <f>TEXT(Table2[[#This Row],[Date Sold]], "ddd")</f>
        <v>Sat</v>
      </c>
    </row>
    <row r="2944" spans="1:9" x14ac:dyDescent="0.25">
      <c r="A2944" t="s">
        <v>37</v>
      </c>
      <c r="B2944" t="s">
        <v>24</v>
      </c>
      <c r="C2944" t="s">
        <v>12</v>
      </c>
      <c r="D2944" s="1">
        <v>45767</v>
      </c>
      <c r="E2944">
        <v>19</v>
      </c>
      <c r="F2944">
        <v>46.73</v>
      </c>
      <c r="G2944">
        <v>887.87</v>
      </c>
      <c r="H2944" t="str">
        <f>IF(Table2[[#This Row],[Unit Price]]&lt;20,"0-19",IF(Table2[[#This Row],[Unit Price]]&lt;40,"20-39",IF(Table2[[#This Row],[Unit Price]]&lt;80,"40-79","80+")))</f>
        <v>40-79</v>
      </c>
      <c r="I2944" t="str">
        <f>TEXT(Table2[[#This Row],[Date Sold]], "ddd")</f>
        <v>Sun</v>
      </c>
    </row>
    <row r="2945" spans="1:9" x14ac:dyDescent="0.25">
      <c r="A2945" t="s">
        <v>72</v>
      </c>
      <c r="B2945" t="s">
        <v>18</v>
      </c>
      <c r="C2945" t="s">
        <v>25</v>
      </c>
      <c r="D2945" s="1">
        <v>45760</v>
      </c>
      <c r="E2945">
        <v>14</v>
      </c>
      <c r="F2945">
        <v>89.85</v>
      </c>
      <c r="G2945">
        <v>1257.9000000000001</v>
      </c>
      <c r="H2945" t="str">
        <f>IF(Table2[[#This Row],[Unit Price]]&lt;20,"0-19",IF(Table2[[#This Row],[Unit Price]]&lt;40,"20-39",IF(Table2[[#This Row],[Unit Price]]&lt;80,"40-79","80+")))</f>
        <v>80+</v>
      </c>
      <c r="I2945" t="str">
        <f>TEXT(Table2[[#This Row],[Date Sold]], "ddd")</f>
        <v>Sun</v>
      </c>
    </row>
    <row r="2946" spans="1:9" x14ac:dyDescent="0.25">
      <c r="A2946" t="s">
        <v>121</v>
      </c>
      <c r="B2946" t="s">
        <v>8</v>
      </c>
      <c r="C2946" t="s">
        <v>25</v>
      </c>
      <c r="D2946" s="1">
        <v>45739</v>
      </c>
      <c r="E2946">
        <v>9</v>
      </c>
      <c r="F2946">
        <v>10.23</v>
      </c>
      <c r="G2946">
        <v>92.07</v>
      </c>
      <c r="H2946" t="str">
        <f>IF(Table2[[#This Row],[Unit Price]]&lt;20,"0-19",IF(Table2[[#This Row],[Unit Price]]&lt;40,"20-39",IF(Table2[[#This Row],[Unit Price]]&lt;80,"40-79","80+")))</f>
        <v>0-19</v>
      </c>
      <c r="I2946" t="str">
        <f>TEXT(Table2[[#This Row],[Date Sold]], "ddd")</f>
        <v>Sun</v>
      </c>
    </row>
    <row r="2947" spans="1:9" x14ac:dyDescent="0.25">
      <c r="A2947" t="s">
        <v>45</v>
      </c>
      <c r="B2947" t="s">
        <v>20</v>
      </c>
      <c r="C2947" t="s">
        <v>29</v>
      </c>
      <c r="D2947" s="1">
        <v>45754</v>
      </c>
      <c r="E2947">
        <v>10</v>
      </c>
      <c r="F2947">
        <v>40.43</v>
      </c>
      <c r="G2947">
        <v>404.3</v>
      </c>
      <c r="H2947" t="str">
        <f>IF(Table2[[#This Row],[Unit Price]]&lt;20,"0-19",IF(Table2[[#This Row],[Unit Price]]&lt;40,"20-39",IF(Table2[[#This Row],[Unit Price]]&lt;80,"40-79","80+")))</f>
        <v>40-79</v>
      </c>
      <c r="I2947" t="str">
        <f>TEXT(Table2[[#This Row],[Date Sold]], "ddd")</f>
        <v>Mon</v>
      </c>
    </row>
    <row r="2948" spans="1:9" x14ac:dyDescent="0.25">
      <c r="A2948" t="s">
        <v>112</v>
      </c>
      <c r="B2948" t="s">
        <v>18</v>
      </c>
      <c r="C2948" t="s">
        <v>25</v>
      </c>
      <c r="D2948" s="1">
        <v>45749</v>
      </c>
      <c r="E2948">
        <v>3</v>
      </c>
      <c r="F2948">
        <v>10.32</v>
      </c>
      <c r="G2948">
        <v>30.96</v>
      </c>
      <c r="H2948" t="str">
        <f>IF(Table2[[#This Row],[Unit Price]]&lt;20,"0-19",IF(Table2[[#This Row],[Unit Price]]&lt;40,"20-39",IF(Table2[[#This Row],[Unit Price]]&lt;80,"40-79","80+")))</f>
        <v>0-19</v>
      </c>
      <c r="I2948" t="str">
        <f>TEXT(Table2[[#This Row],[Date Sold]], "ddd")</f>
        <v>Wed</v>
      </c>
    </row>
    <row r="2949" spans="1:9" x14ac:dyDescent="0.25">
      <c r="A2949" t="s">
        <v>68</v>
      </c>
      <c r="B2949" t="s">
        <v>22</v>
      </c>
      <c r="C2949" t="s">
        <v>25</v>
      </c>
      <c r="D2949" s="1">
        <v>45732</v>
      </c>
      <c r="E2949">
        <v>12</v>
      </c>
      <c r="F2949">
        <v>44.1</v>
      </c>
      <c r="G2949">
        <v>529.20000000000005</v>
      </c>
      <c r="H2949" t="str">
        <f>IF(Table2[[#This Row],[Unit Price]]&lt;20,"0-19",IF(Table2[[#This Row],[Unit Price]]&lt;40,"20-39",IF(Table2[[#This Row],[Unit Price]]&lt;80,"40-79","80+")))</f>
        <v>40-79</v>
      </c>
      <c r="I2949" t="str">
        <f>TEXT(Table2[[#This Row],[Date Sold]], "ddd")</f>
        <v>Sun</v>
      </c>
    </row>
    <row r="2950" spans="1:9" x14ac:dyDescent="0.25">
      <c r="A2950" t="s">
        <v>75</v>
      </c>
      <c r="B2950" t="s">
        <v>8</v>
      </c>
      <c r="C2950" t="s">
        <v>25</v>
      </c>
      <c r="D2950" s="1">
        <v>45722</v>
      </c>
      <c r="E2950">
        <v>11</v>
      </c>
      <c r="F2950">
        <v>94.25</v>
      </c>
      <c r="G2950">
        <v>1036.75</v>
      </c>
      <c r="H2950" t="str">
        <f>IF(Table2[[#This Row],[Unit Price]]&lt;20,"0-19",IF(Table2[[#This Row],[Unit Price]]&lt;40,"20-39",IF(Table2[[#This Row],[Unit Price]]&lt;80,"40-79","80+")))</f>
        <v>80+</v>
      </c>
      <c r="I2950" t="str">
        <f>TEXT(Table2[[#This Row],[Date Sold]], "ddd")</f>
        <v>Thu</v>
      </c>
    </row>
    <row r="2951" spans="1:9" x14ac:dyDescent="0.25">
      <c r="A2951" t="s">
        <v>114</v>
      </c>
      <c r="B2951" t="s">
        <v>22</v>
      </c>
      <c r="C2951" t="s">
        <v>29</v>
      </c>
      <c r="D2951" s="1">
        <v>45740</v>
      </c>
      <c r="E2951">
        <v>12</v>
      </c>
      <c r="F2951">
        <v>71.319999999999993</v>
      </c>
      <c r="G2951">
        <v>855.84</v>
      </c>
      <c r="H2951" t="str">
        <f>IF(Table2[[#This Row],[Unit Price]]&lt;20,"0-19",IF(Table2[[#This Row],[Unit Price]]&lt;40,"20-39",IF(Table2[[#This Row],[Unit Price]]&lt;80,"40-79","80+")))</f>
        <v>40-79</v>
      </c>
      <c r="I2951" t="str">
        <f>TEXT(Table2[[#This Row],[Date Sold]], "ddd")</f>
        <v>Mon</v>
      </c>
    </row>
    <row r="2952" spans="1:9" x14ac:dyDescent="0.25">
      <c r="A2952" t="s">
        <v>54</v>
      </c>
      <c r="B2952" t="s">
        <v>28</v>
      </c>
      <c r="C2952" t="s">
        <v>29</v>
      </c>
      <c r="D2952" s="1">
        <v>45741</v>
      </c>
      <c r="E2952">
        <v>10</v>
      </c>
      <c r="F2952">
        <v>48.3</v>
      </c>
      <c r="G2952">
        <v>483</v>
      </c>
      <c r="H2952" t="str">
        <f>IF(Table2[[#This Row],[Unit Price]]&lt;20,"0-19",IF(Table2[[#This Row],[Unit Price]]&lt;40,"20-39",IF(Table2[[#This Row],[Unit Price]]&lt;80,"40-79","80+")))</f>
        <v>40-79</v>
      </c>
      <c r="I2952" t="str">
        <f>TEXT(Table2[[#This Row],[Date Sold]], "ddd")</f>
        <v>Tue</v>
      </c>
    </row>
    <row r="2953" spans="1:9" x14ac:dyDescent="0.25">
      <c r="A2953" t="s">
        <v>35</v>
      </c>
      <c r="B2953" t="s">
        <v>20</v>
      </c>
      <c r="C2953" t="s">
        <v>29</v>
      </c>
      <c r="D2953" s="1">
        <v>45766</v>
      </c>
      <c r="E2953">
        <v>5</v>
      </c>
      <c r="F2953">
        <v>34.24</v>
      </c>
      <c r="G2953">
        <v>171.2</v>
      </c>
      <c r="H2953" t="str">
        <f>IF(Table2[[#This Row],[Unit Price]]&lt;20,"0-19",IF(Table2[[#This Row],[Unit Price]]&lt;40,"20-39",IF(Table2[[#This Row],[Unit Price]]&lt;80,"40-79","80+")))</f>
        <v>20-39</v>
      </c>
      <c r="I2953" t="str">
        <f>TEXT(Table2[[#This Row],[Date Sold]], "ddd")</f>
        <v>Sat</v>
      </c>
    </row>
    <row r="2954" spans="1:9" x14ac:dyDescent="0.25">
      <c r="A2954" t="s">
        <v>15</v>
      </c>
      <c r="B2954" t="s">
        <v>8</v>
      </c>
      <c r="C2954" t="s">
        <v>12</v>
      </c>
      <c r="D2954" s="1">
        <v>45778</v>
      </c>
      <c r="E2954">
        <v>1</v>
      </c>
      <c r="F2954">
        <v>88.23</v>
      </c>
      <c r="G2954">
        <v>88.23</v>
      </c>
      <c r="H2954" t="str">
        <f>IF(Table2[[#This Row],[Unit Price]]&lt;20,"0-19",IF(Table2[[#This Row],[Unit Price]]&lt;40,"20-39",IF(Table2[[#This Row],[Unit Price]]&lt;80,"40-79","80+")))</f>
        <v>80+</v>
      </c>
      <c r="I2954" t="str">
        <f>TEXT(Table2[[#This Row],[Date Sold]], "ddd")</f>
        <v>Thu</v>
      </c>
    </row>
    <row r="2955" spans="1:9" x14ac:dyDescent="0.25">
      <c r="A2955" t="s">
        <v>97</v>
      </c>
      <c r="B2955" t="s">
        <v>42</v>
      </c>
      <c r="C2955" t="s">
        <v>25</v>
      </c>
      <c r="D2955" s="1">
        <v>45790</v>
      </c>
      <c r="E2955">
        <v>13</v>
      </c>
      <c r="F2955">
        <v>41.76</v>
      </c>
      <c r="G2955">
        <v>542.88</v>
      </c>
      <c r="H2955" t="str">
        <f>IF(Table2[[#This Row],[Unit Price]]&lt;20,"0-19",IF(Table2[[#This Row],[Unit Price]]&lt;40,"20-39",IF(Table2[[#This Row],[Unit Price]]&lt;80,"40-79","80+")))</f>
        <v>40-79</v>
      </c>
      <c r="I2955" t="str">
        <f>TEXT(Table2[[#This Row],[Date Sold]], "ddd")</f>
        <v>Tue</v>
      </c>
    </row>
    <row r="2956" spans="1:9" x14ac:dyDescent="0.25">
      <c r="A2956" t="s">
        <v>109</v>
      </c>
      <c r="B2956" t="s">
        <v>18</v>
      </c>
      <c r="C2956" t="s">
        <v>25</v>
      </c>
      <c r="D2956" s="1">
        <v>45723</v>
      </c>
      <c r="E2956">
        <v>20</v>
      </c>
      <c r="F2956">
        <v>89.31</v>
      </c>
      <c r="G2956">
        <v>1786.2</v>
      </c>
      <c r="H2956" t="str">
        <f>IF(Table2[[#This Row],[Unit Price]]&lt;20,"0-19",IF(Table2[[#This Row],[Unit Price]]&lt;40,"20-39",IF(Table2[[#This Row],[Unit Price]]&lt;80,"40-79","80+")))</f>
        <v>80+</v>
      </c>
      <c r="I2956" t="str">
        <f>TEXT(Table2[[#This Row],[Date Sold]], "ddd")</f>
        <v>Fri</v>
      </c>
    </row>
    <row r="2957" spans="1:9" x14ac:dyDescent="0.25">
      <c r="A2957" t="s">
        <v>121</v>
      </c>
      <c r="B2957" t="s">
        <v>18</v>
      </c>
      <c r="C2957" t="s">
        <v>12</v>
      </c>
      <c r="D2957" s="1">
        <v>45769</v>
      </c>
      <c r="E2957">
        <v>3</v>
      </c>
      <c r="F2957">
        <v>25.77</v>
      </c>
      <c r="G2957">
        <v>77.31</v>
      </c>
      <c r="H2957" t="str">
        <f>IF(Table2[[#This Row],[Unit Price]]&lt;20,"0-19",IF(Table2[[#This Row],[Unit Price]]&lt;40,"20-39",IF(Table2[[#This Row],[Unit Price]]&lt;80,"40-79","80+")))</f>
        <v>20-39</v>
      </c>
      <c r="I2957" t="str">
        <f>TEXT(Table2[[#This Row],[Date Sold]], "ddd")</f>
        <v>Tue</v>
      </c>
    </row>
    <row r="2958" spans="1:9" x14ac:dyDescent="0.25">
      <c r="A2958" t="s">
        <v>117</v>
      </c>
      <c r="B2958" t="s">
        <v>38</v>
      </c>
      <c r="C2958" t="s">
        <v>9</v>
      </c>
      <c r="D2958" s="1">
        <v>45744</v>
      </c>
      <c r="E2958">
        <v>4</v>
      </c>
      <c r="F2958">
        <v>85.1</v>
      </c>
      <c r="G2958">
        <v>340.4</v>
      </c>
      <c r="H2958" t="str">
        <f>IF(Table2[[#This Row],[Unit Price]]&lt;20,"0-19",IF(Table2[[#This Row],[Unit Price]]&lt;40,"20-39",IF(Table2[[#This Row],[Unit Price]]&lt;80,"40-79","80+")))</f>
        <v>80+</v>
      </c>
      <c r="I2958" t="str">
        <f>TEXT(Table2[[#This Row],[Date Sold]], "ddd")</f>
        <v>Fri</v>
      </c>
    </row>
    <row r="2959" spans="1:9" x14ac:dyDescent="0.25">
      <c r="A2959" t="s">
        <v>65</v>
      </c>
      <c r="B2959" t="s">
        <v>11</v>
      </c>
      <c r="C2959" t="s">
        <v>12</v>
      </c>
      <c r="D2959" s="1">
        <v>45733</v>
      </c>
      <c r="E2959">
        <v>13</v>
      </c>
      <c r="F2959">
        <v>11.08</v>
      </c>
      <c r="G2959">
        <v>144.04</v>
      </c>
      <c r="H2959" t="str">
        <f>IF(Table2[[#This Row],[Unit Price]]&lt;20,"0-19",IF(Table2[[#This Row],[Unit Price]]&lt;40,"20-39",IF(Table2[[#This Row],[Unit Price]]&lt;80,"40-79","80+")))</f>
        <v>0-19</v>
      </c>
      <c r="I2959" t="str">
        <f>TEXT(Table2[[#This Row],[Date Sold]], "ddd")</f>
        <v>Mon</v>
      </c>
    </row>
    <row r="2960" spans="1:9" x14ac:dyDescent="0.25">
      <c r="A2960" t="s">
        <v>54</v>
      </c>
      <c r="B2960" t="s">
        <v>28</v>
      </c>
      <c r="C2960" t="s">
        <v>9</v>
      </c>
      <c r="D2960" s="1">
        <v>45726</v>
      </c>
      <c r="E2960">
        <v>14</v>
      </c>
      <c r="F2960">
        <v>60.04</v>
      </c>
      <c r="G2960">
        <v>840.56</v>
      </c>
      <c r="H2960" t="str">
        <f>IF(Table2[[#This Row],[Unit Price]]&lt;20,"0-19",IF(Table2[[#This Row],[Unit Price]]&lt;40,"20-39",IF(Table2[[#This Row],[Unit Price]]&lt;80,"40-79","80+")))</f>
        <v>40-79</v>
      </c>
      <c r="I2960" t="str">
        <f>TEXT(Table2[[#This Row],[Date Sold]], "ddd")</f>
        <v>Mon</v>
      </c>
    </row>
    <row r="2961" spans="1:9" x14ac:dyDescent="0.25">
      <c r="A2961" t="s">
        <v>26</v>
      </c>
      <c r="B2961" t="s">
        <v>38</v>
      </c>
      <c r="C2961" t="s">
        <v>25</v>
      </c>
      <c r="D2961" s="1">
        <v>45794</v>
      </c>
      <c r="E2961">
        <v>14</v>
      </c>
      <c r="F2961">
        <v>99.11</v>
      </c>
      <c r="G2961">
        <v>1387.54</v>
      </c>
      <c r="H2961" t="str">
        <f>IF(Table2[[#This Row],[Unit Price]]&lt;20,"0-19",IF(Table2[[#This Row],[Unit Price]]&lt;40,"20-39",IF(Table2[[#This Row],[Unit Price]]&lt;80,"40-79","80+")))</f>
        <v>80+</v>
      </c>
      <c r="I2961" t="str">
        <f>TEXT(Table2[[#This Row],[Date Sold]], "ddd")</f>
        <v>Sat</v>
      </c>
    </row>
    <row r="2962" spans="1:9" x14ac:dyDescent="0.25">
      <c r="A2962" t="s">
        <v>116</v>
      </c>
      <c r="B2962" t="s">
        <v>24</v>
      </c>
      <c r="C2962" t="s">
        <v>12</v>
      </c>
      <c r="D2962" s="1">
        <v>45756</v>
      </c>
      <c r="E2962">
        <v>10</v>
      </c>
      <c r="F2962">
        <v>9.1</v>
      </c>
      <c r="G2962">
        <v>91</v>
      </c>
      <c r="H2962" t="str">
        <f>IF(Table2[[#This Row],[Unit Price]]&lt;20,"0-19",IF(Table2[[#This Row],[Unit Price]]&lt;40,"20-39",IF(Table2[[#This Row],[Unit Price]]&lt;80,"40-79","80+")))</f>
        <v>0-19</v>
      </c>
      <c r="I2962" t="str">
        <f>TEXT(Table2[[#This Row],[Date Sold]], "ddd")</f>
        <v>Wed</v>
      </c>
    </row>
    <row r="2963" spans="1:9" x14ac:dyDescent="0.25">
      <c r="A2963" t="s">
        <v>34</v>
      </c>
      <c r="B2963" t="s">
        <v>8</v>
      </c>
      <c r="C2963" t="s">
        <v>25</v>
      </c>
      <c r="D2963" s="1">
        <v>45750</v>
      </c>
      <c r="E2963">
        <v>7</v>
      </c>
      <c r="F2963">
        <v>30.81</v>
      </c>
      <c r="G2963">
        <v>215.67</v>
      </c>
      <c r="H2963" t="str">
        <f>IF(Table2[[#This Row],[Unit Price]]&lt;20,"0-19",IF(Table2[[#This Row],[Unit Price]]&lt;40,"20-39",IF(Table2[[#This Row],[Unit Price]]&lt;80,"40-79","80+")))</f>
        <v>20-39</v>
      </c>
      <c r="I2963" t="str">
        <f>TEXT(Table2[[#This Row],[Date Sold]], "ddd")</f>
        <v>Thu</v>
      </c>
    </row>
    <row r="2964" spans="1:9" x14ac:dyDescent="0.25">
      <c r="A2964" t="s">
        <v>30</v>
      </c>
      <c r="B2964" t="s">
        <v>16</v>
      </c>
      <c r="C2964" t="s">
        <v>29</v>
      </c>
      <c r="D2964" s="1">
        <v>45732</v>
      </c>
      <c r="E2964">
        <v>12</v>
      </c>
      <c r="F2964">
        <v>40.72</v>
      </c>
      <c r="G2964">
        <v>488.64</v>
      </c>
      <c r="H2964" t="str">
        <f>IF(Table2[[#This Row],[Unit Price]]&lt;20,"0-19",IF(Table2[[#This Row],[Unit Price]]&lt;40,"20-39",IF(Table2[[#This Row],[Unit Price]]&lt;80,"40-79","80+")))</f>
        <v>40-79</v>
      </c>
      <c r="I2964" t="str">
        <f>TEXT(Table2[[#This Row],[Date Sold]], "ddd")</f>
        <v>Sun</v>
      </c>
    </row>
    <row r="2965" spans="1:9" x14ac:dyDescent="0.25">
      <c r="A2965" t="s">
        <v>60</v>
      </c>
      <c r="B2965" t="s">
        <v>8</v>
      </c>
      <c r="C2965" t="s">
        <v>12</v>
      </c>
      <c r="D2965" s="1">
        <v>45714</v>
      </c>
      <c r="E2965">
        <v>15</v>
      </c>
      <c r="F2965">
        <v>59.28</v>
      </c>
      <c r="G2965">
        <v>889.2</v>
      </c>
      <c r="H2965" t="str">
        <f>IF(Table2[[#This Row],[Unit Price]]&lt;20,"0-19",IF(Table2[[#This Row],[Unit Price]]&lt;40,"20-39",IF(Table2[[#This Row],[Unit Price]]&lt;80,"40-79","80+")))</f>
        <v>40-79</v>
      </c>
      <c r="I2965" t="str">
        <f>TEXT(Table2[[#This Row],[Date Sold]], "ddd")</f>
        <v>Wed</v>
      </c>
    </row>
    <row r="2966" spans="1:9" x14ac:dyDescent="0.25">
      <c r="A2966" t="s">
        <v>66</v>
      </c>
      <c r="B2966" t="s">
        <v>38</v>
      </c>
      <c r="C2966" t="s">
        <v>12</v>
      </c>
      <c r="D2966" s="1">
        <v>45777</v>
      </c>
      <c r="E2966">
        <v>10</v>
      </c>
      <c r="F2966">
        <v>24.56</v>
      </c>
      <c r="G2966">
        <v>245.6</v>
      </c>
      <c r="H2966" t="str">
        <f>IF(Table2[[#This Row],[Unit Price]]&lt;20,"0-19",IF(Table2[[#This Row],[Unit Price]]&lt;40,"20-39",IF(Table2[[#This Row],[Unit Price]]&lt;80,"40-79","80+")))</f>
        <v>20-39</v>
      </c>
      <c r="I2966" t="str">
        <f>TEXT(Table2[[#This Row],[Date Sold]], "ddd")</f>
        <v>Wed</v>
      </c>
    </row>
    <row r="2967" spans="1:9" x14ac:dyDescent="0.25">
      <c r="A2967" t="s">
        <v>74</v>
      </c>
      <c r="B2967" t="s">
        <v>28</v>
      </c>
      <c r="C2967" t="s">
        <v>12</v>
      </c>
      <c r="D2967" s="1">
        <v>45717</v>
      </c>
      <c r="E2967">
        <v>5</v>
      </c>
      <c r="F2967">
        <v>52.14</v>
      </c>
      <c r="G2967">
        <v>260.7</v>
      </c>
      <c r="H2967" t="str">
        <f>IF(Table2[[#This Row],[Unit Price]]&lt;20,"0-19",IF(Table2[[#This Row],[Unit Price]]&lt;40,"20-39",IF(Table2[[#This Row],[Unit Price]]&lt;80,"40-79","80+")))</f>
        <v>40-79</v>
      </c>
      <c r="I2967" t="str">
        <f>TEXT(Table2[[#This Row],[Date Sold]], "ddd")</f>
        <v>Sat</v>
      </c>
    </row>
    <row r="2968" spans="1:9" x14ac:dyDescent="0.25">
      <c r="A2968" t="s">
        <v>40</v>
      </c>
      <c r="B2968" t="s">
        <v>20</v>
      </c>
      <c r="C2968" t="s">
        <v>14</v>
      </c>
      <c r="D2968" s="1">
        <v>45793</v>
      </c>
      <c r="E2968">
        <v>19</v>
      </c>
      <c r="F2968">
        <v>95.38</v>
      </c>
      <c r="G2968">
        <v>1812.22</v>
      </c>
      <c r="H2968" t="str">
        <f>IF(Table2[[#This Row],[Unit Price]]&lt;20,"0-19",IF(Table2[[#This Row],[Unit Price]]&lt;40,"20-39",IF(Table2[[#This Row],[Unit Price]]&lt;80,"40-79","80+")))</f>
        <v>80+</v>
      </c>
      <c r="I2968" t="str">
        <f>TEXT(Table2[[#This Row],[Date Sold]], "ddd")</f>
        <v>Fri</v>
      </c>
    </row>
    <row r="2969" spans="1:9" x14ac:dyDescent="0.25">
      <c r="A2969" t="s">
        <v>105</v>
      </c>
      <c r="B2969" t="s">
        <v>38</v>
      </c>
      <c r="C2969" t="s">
        <v>25</v>
      </c>
      <c r="D2969" s="1">
        <v>45715</v>
      </c>
      <c r="E2969">
        <v>5</v>
      </c>
      <c r="F2969">
        <v>7.24</v>
      </c>
      <c r="G2969">
        <v>36.200000000000003</v>
      </c>
      <c r="H2969" t="str">
        <f>IF(Table2[[#This Row],[Unit Price]]&lt;20,"0-19",IF(Table2[[#This Row],[Unit Price]]&lt;40,"20-39",IF(Table2[[#This Row],[Unit Price]]&lt;80,"40-79","80+")))</f>
        <v>0-19</v>
      </c>
      <c r="I2969" t="str">
        <f>TEXT(Table2[[#This Row],[Date Sold]], "ddd")</f>
        <v>Thu</v>
      </c>
    </row>
    <row r="2970" spans="1:9" x14ac:dyDescent="0.25">
      <c r="A2970" t="s">
        <v>115</v>
      </c>
      <c r="B2970" t="s">
        <v>38</v>
      </c>
      <c r="C2970" t="s">
        <v>12</v>
      </c>
      <c r="D2970" s="1">
        <v>45735</v>
      </c>
      <c r="E2970">
        <v>6</v>
      </c>
      <c r="F2970">
        <v>13.65</v>
      </c>
      <c r="G2970">
        <v>81.900000000000006</v>
      </c>
      <c r="H2970" t="str">
        <f>IF(Table2[[#This Row],[Unit Price]]&lt;20,"0-19",IF(Table2[[#This Row],[Unit Price]]&lt;40,"20-39",IF(Table2[[#This Row],[Unit Price]]&lt;80,"40-79","80+")))</f>
        <v>0-19</v>
      </c>
      <c r="I2970" t="str">
        <f>TEXT(Table2[[#This Row],[Date Sold]], "ddd")</f>
        <v>Wed</v>
      </c>
    </row>
    <row r="2971" spans="1:9" x14ac:dyDescent="0.25">
      <c r="A2971" t="s">
        <v>108</v>
      </c>
      <c r="B2971" t="s">
        <v>8</v>
      </c>
      <c r="C2971" t="s">
        <v>14</v>
      </c>
      <c r="D2971" s="1">
        <v>45713</v>
      </c>
      <c r="E2971">
        <v>11</v>
      </c>
      <c r="F2971">
        <v>36.22</v>
      </c>
      <c r="G2971">
        <v>398.42</v>
      </c>
      <c r="H2971" t="str">
        <f>IF(Table2[[#This Row],[Unit Price]]&lt;20,"0-19",IF(Table2[[#This Row],[Unit Price]]&lt;40,"20-39",IF(Table2[[#This Row],[Unit Price]]&lt;80,"40-79","80+")))</f>
        <v>20-39</v>
      </c>
      <c r="I2971" t="str">
        <f>TEXT(Table2[[#This Row],[Date Sold]], "ddd")</f>
        <v>Tue</v>
      </c>
    </row>
    <row r="2972" spans="1:9" x14ac:dyDescent="0.25">
      <c r="A2972" t="s">
        <v>13</v>
      </c>
      <c r="B2972" t="s">
        <v>22</v>
      </c>
      <c r="C2972" t="s">
        <v>29</v>
      </c>
      <c r="D2972" s="1">
        <v>45748</v>
      </c>
      <c r="E2972">
        <v>5</v>
      </c>
      <c r="F2972">
        <v>87.86</v>
      </c>
      <c r="G2972">
        <v>439.3</v>
      </c>
      <c r="H2972" t="str">
        <f>IF(Table2[[#This Row],[Unit Price]]&lt;20,"0-19",IF(Table2[[#This Row],[Unit Price]]&lt;40,"20-39",IF(Table2[[#This Row],[Unit Price]]&lt;80,"40-79","80+")))</f>
        <v>80+</v>
      </c>
      <c r="I2972" t="str">
        <f>TEXT(Table2[[#This Row],[Date Sold]], "ddd")</f>
        <v>Tue</v>
      </c>
    </row>
    <row r="2973" spans="1:9" x14ac:dyDescent="0.25">
      <c r="A2973" t="s">
        <v>84</v>
      </c>
      <c r="B2973" t="s">
        <v>42</v>
      </c>
      <c r="C2973" t="s">
        <v>14</v>
      </c>
      <c r="D2973" s="1">
        <v>45757</v>
      </c>
      <c r="E2973">
        <v>8</v>
      </c>
      <c r="F2973">
        <v>44.11</v>
      </c>
      <c r="G2973">
        <v>352.88</v>
      </c>
      <c r="H2973" t="str">
        <f>IF(Table2[[#This Row],[Unit Price]]&lt;20,"0-19",IF(Table2[[#This Row],[Unit Price]]&lt;40,"20-39",IF(Table2[[#This Row],[Unit Price]]&lt;80,"40-79","80+")))</f>
        <v>40-79</v>
      </c>
      <c r="I2973" t="str">
        <f>TEXT(Table2[[#This Row],[Date Sold]], "ddd")</f>
        <v>Thu</v>
      </c>
    </row>
    <row r="2974" spans="1:9" x14ac:dyDescent="0.25">
      <c r="A2974" t="s">
        <v>75</v>
      </c>
      <c r="B2974" t="s">
        <v>20</v>
      </c>
      <c r="C2974" t="s">
        <v>25</v>
      </c>
      <c r="D2974" s="1">
        <v>45715</v>
      </c>
      <c r="E2974">
        <v>8</v>
      </c>
      <c r="F2974">
        <v>42.55</v>
      </c>
      <c r="G2974">
        <v>340.4</v>
      </c>
      <c r="H2974" t="str">
        <f>IF(Table2[[#This Row],[Unit Price]]&lt;20,"0-19",IF(Table2[[#This Row],[Unit Price]]&lt;40,"20-39",IF(Table2[[#This Row],[Unit Price]]&lt;80,"40-79","80+")))</f>
        <v>40-79</v>
      </c>
      <c r="I2974" t="str">
        <f>TEXT(Table2[[#This Row],[Date Sold]], "ddd")</f>
        <v>Thu</v>
      </c>
    </row>
    <row r="2975" spans="1:9" x14ac:dyDescent="0.25">
      <c r="A2975" t="s">
        <v>34</v>
      </c>
      <c r="B2975" t="s">
        <v>28</v>
      </c>
      <c r="C2975" t="s">
        <v>9</v>
      </c>
      <c r="D2975" s="1">
        <v>45787</v>
      </c>
      <c r="E2975">
        <v>18</v>
      </c>
      <c r="F2975">
        <v>20.64</v>
      </c>
      <c r="G2975">
        <v>371.52</v>
      </c>
      <c r="H2975" t="str">
        <f>IF(Table2[[#This Row],[Unit Price]]&lt;20,"0-19",IF(Table2[[#This Row],[Unit Price]]&lt;40,"20-39",IF(Table2[[#This Row],[Unit Price]]&lt;80,"40-79","80+")))</f>
        <v>20-39</v>
      </c>
      <c r="I2975" t="str">
        <f>TEXT(Table2[[#This Row],[Date Sold]], "ddd")</f>
        <v>Sat</v>
      </c>
    </row>
    <row r="2976" spans="1:9" x14ac:dyDescent="0.25">
      <c r="A2976" t="s">
        <v>61</v>
      </c>
      <c r="B2976" t="s">
        <v>20</v>
      </c>
      <c r="C2976" t="s">
        <v>9</v>
      </c>
      <c r="D2976" s="1">
        <v>45741</v>
      </c>
      <c r="E2976">
        <v>1</v>
      </c>
      <c r="F2976">
        <v>96.82</v>
      </c>
      <c r="G2976">
        <v>96.82</v>
      </c>
      <c r="H2976" t="str">
        <f>IF(Table2[[#This Row],[Unit Price]]&lt;20,"0-19",IF(Table2[[#This Row],[Unit Price]]&lt;40,"20-39",IF(Table2[[#This Row],[Unit Price]]&lt;80,"40-79","80+")))</f>
        <v>80+</v>
      </c>
      <c r="I2976" t="str">
        <f>TEXT(Table2[[#This Row],[Date Sold]], "ddd")</f>
        <v>Tue</v>
      </c>
    </row>
    <row r="2977" spans="1:9" x14ac:dyDescent="0.25">
      <c r="A2977" t="s">
        <v>30</v>
      </c>
      <c r="B2977" t="s">
        <v>42</v>
      </c>
      <c r="C2977" t="s">
        <v>9</v>
      </c>
      <c r="D2977" s="1">
        <v>45772</v>
      </c>
      <c r="E2977">
        <v>13</v>
      </c>
      <c r="F2977">
        <v>88.7</v>
      </c>
      <c r="G2977">
        <v>1153.0999999999999</v>
      </c>
      <c r="H2977" t="str">
        <f>IF(Table2[[#This Row],[Unit Price]]&lt;20,"0-19",IF(Table2[[#This Row],[Unit Price]]&lt;40,"20-39",IF(Table2[[#This Row],[Unit Price]]&lt;80,"40-79","80+")))</f>
        <v>80+</v>
      </c>
      <c r="I2977" t="str">
        <f>TEXT(Table2[[#This Row],[Date Sold]], "ddd")</f>
        <v>Fri</v>
      </c>
    </row>
    <row r="2978" spans="1:9" x14ac:dyDescent="0.25">
      <c r="A2978" t="s">
        <v>69</v>
      </c>
      <c r="B2978" t="s">
        <v>16</v>
      </c>
      <c r="C2978" t="s">
        <v>14</v>
      </c>
      <c r="D2978" s="1">
        <v>45729</v>
      </c>
      <c r="E2978">
        <v>17</v>
      </c>
      <c r="F2978">
        <v>78.14</v>
      </c>
      <c r="G2978">
        <v>1328.38</v>
      </c>
      <c r="H2978" t="str">
        <f>IF(Table2[[#This Row],[Unit Price]]&lt;20,"0-19",IF(Table2[[#This Row],[Unit Price]]&lt;40,"20-39",IF(Table2[[#This Row],[Unit Price]]&lt;80,"40-79","80+")))</f>
        <v>40-79</v>
      </c>
      <c r="I2978" t="str">
        <f>TEXT(Table2[[#This Row],[Date Sold]], "ddd")</f>
        <v>Thu</v>
      </c>
    </row>
    <row r="2979" spans="1:9" x14ac:dyDescent="0.25">
      <c r="A2979" t="s">
        <v>104</v>
      </c>
      <c r="B2979" t="s">
        <v>20</v>
      </c>
      <c r="C2979" t="s">
        <v>9</v>
      </c>
      <c r="D2979" s="1">
        <v>45718</v>
      </c>
      <c r="E2979">
        <v>5</v>
      </c>
      <c r="F2979">
        <v>42.8</v>
      </c>
      <c r="G2979">
        <v>214</v>
      </c>
      <c r="H2979" t="str">
        <f>IF(Table2[[#This Row],[Unit Price]]&lt;20,"0-19",IF(Table2[[#This Row],[Unit Price]]&lt;40,"20-39",IF(Table2[[#This Row],[Unit Price]]&lt;80,"40-79","80+")))</f>
        <v>40-79</v>
      </c>
      <c r="I2979" t="str">
        <f>TEXT(Table2[[#This Row],[Date Sold]], "ddd")</f>
        <v>Sun</v>
      </c>
    </row>
    <row r="2980" spans="1:9" x14ac:dyDescent="0.25">
      <c r="A2980" t="s">
        <v>120</v>
      </c>
      <c r="B2980" t="s">
        <v>28</v>
      </c>
      <c r="C2980" t="s">
        <v>25</v>
      </c>
      <c r="D2980" s="1">
        <v>45783</v>
      </c>
      <c r="E2980">
        <v>15</v>
      </c>
      <c r="F2980">
        <v>98.49</v>
      </c>
      <c r="G2980">
        <v>1477.35</v>
      </c>
      <c r="H2980" t="str">
        <f>IF(Table2[[#This Row],[Unit Price]]&lt;20,"0-19",IF(Table2[[#This Row],[Unit Price]]&lt;40,"20-39",IF(Table2[[#This Row],[Unit Price]]&lt;80,"40-79","80+")))</f>
        <v>80+</v>
      </c>
      <c r="I2980" t="str">
        <f>TEXT(Table2[[#This Row],[Date Sold]], "ddd")</f>
        <v>Tue</v>
      </c>
    </row>
    <row r="2981" spans="1:9" x14ac:dyDescent="0.25">
      <c r="A2981" t="s">
        <v>82</v>
      </c>
      <c r="B2981" t="s">
        <v>18</v>
      </c>
      <c r="C2981" t="s">
        <v>29</v>
      </c>
      <c r="D2981" s="1">
        <v>45727</v>
      </c>
      <c r="E2981">
        <v>19</v>
      </c>
      <c r="F2981">
        <v>94.54</v>
      </c>
      <c r="G2981">
        <v>1796.26</v>
      </c>
      <c r="H2981" t="str">
        <f>IF(Table2[[#This Row],[Unit Price]]&lt;20,"0-19",IF(Table2[[#This Row],[Unit Price]]&lt;40,"20-39",IF(Table2[[#This Row],[Unit Price]]&lt;80,"40-79","80+")))</f>
        <v>80+</v>
      </c>
      <c r="I2981" t="str">
        <f>TEXT(Table2[[#This Row],[Date Sold]], "ddd")</f>
        <v>Tue</v>
      </c>
    </row>
    <row r="2982" spans="1:9" x14ac:dyDescent="0.25">
      <c r="A2982" t="s">
        <v>82</v>
      </c>
      <c r="B2982" t="s">
        <v>42</v>
      </c>
      <c r="C2982" t="s">
        <v>14</v>
      </c>
      <c r="D2982" s="1">
        <v>45729</v>
      </c>
      <c r="E2982">
        <v>18</v>
      </c>
      <c r="F2982">
        <v>84.7</v>
      </c>
      <c r="G2982">
        <v>1524.6</v>
      </c>
      <c r="H2982" t="str">
        <f>IF(Table2[[#This Row],[Unit Price]]&lt;20,"0-19",IF(Table2[[#This Row],[Unit Price]]&lt;40,"20-39",IF(Table2[[#This Row],[Unit Price]]&lt;80,"40-79","80+")))</f>
        <v>80+</v>
      </c>
      <c r="I2982" t="str">
        <f>TEXT(Table2[[#This Row],[Date Sold]], "ddd")</f>
        <v>Thu</v>
      </c>
    </row>
    <row r="2983" spans="1:9" x14ac:dyDescent="0.25">
      <c r="A2983" t="s">
        <v>89</v>
      </c>
      <c r="B2983" t="s">
        <v>42</v>
      </c>
      <c r="C2983" t="s">
        <v>29</v>
      </c>
      <c r="D2983" s="1">
        <v>45777</v>
      </c>
      <c r="E2983">
        <v>10</v>
      </c>
      <c r="F2983">
        <v>53.8</v>
      </c>
      <c r="G2983">
        <v>538</v>
      </c>
      <c r="H2983" t="str">
        <f>IF(Table2[[#This Row],[Unit Price]]&lt;20,"0-19",IF(Table2[[#This Row],[Unit Price]]&lt;40,"20-39",IF(Table2[[#This Row],[Unit Price]]&lt;80,"40-79","80+")))</f>
        <v>40-79</v>
      </c>
      <c r="I2983" t="str">
        <f>TEXT(Table2[[#This Row],[Date Sold]], "ddd")</f>
        <v>Wed</v>
      </c>
    </row>
    <row r="2984" spans="1:9" x14ac:dyDescent="0.25">
      <c r="A2984" t="s">
        <v>52</v>
      </c>
      <c r="B2984" t="s">
        <v>24</v>
      </c>
      <c r="C2984" t="s">
        <v>14</v>
      </c>
      <c r="D2984" s="1">
        <v>45788</v>
      </c>
      <c r="E2984">
        <v>14</v>
      </c>
      <c r="F2984">
        <v>59.46</v>
      </c>
      <c r="G2984">
        <v>832.44</v>
      </c>
      <c r="H2984" t="str">
        <f>IF(Table2[[#This Row],[Unit Price]]&lt;20,"0-19",IF(Table2[[#This Row],[Unit Price]]&lt;40,"20-39",IF(Table2[[#This Row],[Unit Price]]&lt;80,"40-79","80+")))</f>
        <v>40-79</v>
      </c>
      <c r="I2984" t="str">
        <f>TEXT(Table2[[#This Row],[Date Sold]], "ddd")</f>
        <v>Sun</v>
      </c>
    </row>
    <row r="2985" spans="1:9" x14ac:dyDescent="0.25">
      <c r="A2985" t="s">
        <v>75</v>
      </c>
      <c r="B2985" t="s">
        <v>22</v>
      </c>
      <c r="C2985" t="s">
        <v>12</v>
      </c>
      <c r="D2985" s="1">
        <v>45760</v>
      </c>
      <c r="E2985">
        <v>16</v>
      </c>
      <c r="F2985">
        <v>7.4</v>
      </c>
      <c r="G2985">
        <v>118.4</v>
      </c>
      <c r="H2985" t="str">
        <f>IF(Table2[[#This Row],[Unit Price]]&lt;20,"0-19",IF(Table2[[#This Row],[Unit Price]]&lt;40,"20-39",IF(Table2[[#This Row],[Unit Price]]&lt;80,"40-79","80+")))</f>
        <v>0-19</v>
      </c>
      <c r="I2985" t="str">
        <f>TEXT(Table2[[#This Row],[Date Sold]], "ddd")</f>
        <v>Sun</v>
      </c>
    </row>
    <row r="2986" spans="1:9" x14ac:dyDescent="0.25">
      <c r="A2986" t="s">
        <v>65</v>
      </c>
      <c r="B2986" t="s">
        <v>42</v>
      </c>
      <c r="C2986" t="s">
        <v>25</v>
      </c>
      <c r="D2986" s="1">
        <v>45765</v>
      </c>
      <c r="E2986">
        <v>14</v>
      </c>
      <c r="F2986">
        <v>87.32</v>
      </c>
      <c r="G2986">
        <v>1222.48</v>
      </c>
      <c r="H2986" t="str">
        <f>IF(Table2[[#This Row],[Unit Price]]&lt;20,"0-19",IF(Table2[[#This Row],[Unit Price]]&lt;40,"20-39",IF(Table2[[#This Row],[Unit Price]]&lt;80,"40-79","80+")))</f>
        <v>80+</v>
      </c>
      <c r="I2986" t="str">
        <f>TEXT(Table2[[#This Row],[Date Sold]], "ddd")</f>
        <v>Fri</v>
      </c>
    </row>
    <row r="2987" spans="1:9" x14ac:dyDescent="0.25">
      <c r="A2987" t="s">
        <v>58</v>
      </c>
      <c r="B2987" t="s">
        <v>16</v>
      </c>
      <c r="C2987" t="s">
        <v>12</v>
      </c>
      <c r="D2987" s="1">
        <v>45778</v>
      </c>
      <c r="E2987">
        <v>9</v>
      </c>
      <c r="F2987">
        <v>14.67</v>
      </c>
      <c r="G2987">
        <v>132.03</v>
      </c>
      <c r="H2987" t="str">
        <f>IF(Table2[[#This Row],[Unit Price]]&lt;20,"0-19",IF(Table2[[#This Row],[Unit Price]]&lt;40,"20-39",IF(Table2[[#This Row],[Unit Price]]&lt;80,"40-79","80+")))</f>
        <v>0-19</v>
      </c>
      <c r="I2987" t="str">
        <f>TEXT(Table2[[#This Row],[Date Sold]], "ddd")</f>
        <v>Thu</v>
      </c>
    </row>
    <row r="2988" spans="1:9" x14ac:dyDescent="0.25">
      <c r="A2988" t="s">
        <v>35</v>
      </c>
      <c r="B2988" t="s">
        <v>24</v>
      </c>
      <c r="C2988" t="s">
        <v>9</v>
      </c>
      <c r="D2988" s="1">
        <v>45730</v>
      </c>
      <c r="E2988">
        <v>6</v>
      </c>
      <c r="F2988">
        <v>31.22</v>
      </c>
      <c r="G2988">
        <v>187.32</v>
      </c>
      <c r="H2988" t="str">
        <f>IF(Table2[[#This Row],[Unit Price]]&lt;20,"0-19",IF(Table2[[#This Row],[Unit Price]]&lt;40,"20-39",IF(Table2[[#This Row],[Unit Price]]&lt;80,"40-79","80+")))</f>
        <v>20-39</v>
      </c>
      <c r="I2988" t="str">
        <f>TEXT(Table2[[#This Row],[Date Sold]], "ddd")</f>
        <v>Fri</v>
      </c>
    </row>
    <row r="2989" spans="1:9" x14ac:dyDescent="0.25">
      <c r="A2989" t="s">
        <v>35</v>
      </c>
      <c r="B2989" t="s">
        <v>16</v>
      </c>
      <c r="C2989" t="s">
        <v>9</v>
      </c>
      <c r="D2989" s="1">
        <v>45782</v>
      </c>
      <c r="E2989">
        <v>9</v>
      </c>
      <c r="F2989">
        <v>18.170000000000002</v>
      </c>
      <c r="G2989">
        <v>163.53</v>
      </c>
      <c r="H2989" t="str">
        <f>IF(Table2[[#This Row],[Unit Price]]&lt;20,"0-19",IF(Table2[[#This Row],[Unit Price]]&lt;40,"20-39",IF(Table2[[#This Row],[Unit Price]]&lt;80,"40-79","80+")))</f>
        <v>0-19</v>
      </c>
      <c r="I2989" t="str">
        <f>TEXT(Table2[[#This Row],[Date Sold]], "ddd")</f>
        <v>Mon</v>
      </c>
    </row>
    <row r="2990" spans="1:9" x14ac:dyDescent="0.25">
      <c r="A2990" t="s">
        <v>55</v>
      </c>
      <c r="B2990" t="s">
        <v>18</v>
      </c>
      <c r="C2990" t="s">
        <v>12</v>
      </c>
      <c r="D2990" s="1">
        <v>45718</v>
      </c>
      <c r="E2990">
        <v>7</v>
      </c>
      <c r="F2990">
        <v>81.209999999999994</v>
      </c>
      <c r="G2990">
        <v>568.47</v>
      </c>
      <c r="H2990" t="str">
        <f>IF(Table2[[#This Row],[Unit Price]]&lt;20,"0-19",IF(Table2[[#This Row],[Unit Price]]&lt;40,"20-39",IF(Table2[[#This Row],[Unit Price]]&lt;80,"40-79","80+")))</f>
        <v>80+</v>
      </c>
      <c r="I2990" t="str">
        <f>TEXT(Table2[[#This Row],[Date Sold]], "ddd")</f>
        <v>Sun</v>
      </c>
    </row>
    <row r="2991" spans="1:9" x14ac:dyDescent="0.25">
      <c r="A2991" t="s">
        <v>116</v>
      </c>
      <c r="B2991" t="s">
        <v>18</v>
      </c>
      <c r="C2991" t="s">
        <v>9</v>
      </c>
      <c r="D2991" s="1">
        <v>45744</v>
      </c>
      <c r="E2991">
        <v>8</v>
      </c>
      <c r="F2991">
        <v>84.57</v>
      </c>
      <c r="G2991">
        <v>676.56</v>
      </c>
      <c r="H2991" t="str">
        <f>IF(Table2[[#This Row],[Unit Price]]&lt;20,"0-19",IF(Table2[[#This Row],[Unit Price]]&lt;40,"20-39",IF(Table2[[#This Row],[Unit Price]]&lt;80,"40-79","80+")))</f>
        <v>80+</v>
      </c>
      <c r="I2991" t="str">
        <f>TEXT(Table2[[#This Row],[Date Sold]], "ddd")</f>
        <v>Fri</v>
      </c>
    </row>
    <row r="2992" spans="1:9" x14ac:dyDescent="0.25">
      <c r="A2992" t="s">
        <v>43</v>
      </c>
      <c r="B2992" t="s">
        <v>22</v>
      </c>
      <c r="C2992" t="s">
        <v>25</v>
      </c>
      <c r="D2992" s="1">
        <v>45786</v>
      </c>
      <c r="E2992">
        <v>20</v>
      </c>
      <c r="F2992">
        <v>34.93</v>
      </c>
      <c r="G2992">
        <v>698.6</v>
      </c>
      <c r="H2992" t="str">
        <f>IF(Table2[[#This Row],[Unit Price]]&lt;20,"0-19",IF(Table2[[#This Row],[Unit Price]]&lt;40,"20-39",IF(Table2[[#This Row],[Unit Price]]&lt;80,"40-79","80+")))</f>
        <v>20-39</v>
      </c>
      <c r="I2992" t="str">
        <f>TEXT(Table2[[#This Row],[Date Sold]], "ddd")</f>
        <v>Fri</v>
      </c>
    </row>
    <row r="2993" spans="1:9" x14ac:dyDescent="0.25">
      <c r="A2993" t="s">
        <v>32</v>
      </c>
      <c r="B2993" t="s">
        <v>22</v>
      </c>
      <c r="C2993" t="s">
        <v>9</v>
      </c>
      <c r="D2993" s="1">
        <v>45739</v>
      </c>
      <c r="E2993">
        <v>19</v>
      </c>
      <c r="F2993">
        <v>53.08</v>
      </c>
      <c r="G2993">
        <v>1008.52</v>
      </c>
      <c r="H2993" t="str">
        <f>IF(Table2[[#This Row],[Unit Price]]&lt;20,"0-19",IF(Table2[[#This Row],[Unit Price]]&lt;40,"20-39",IF(Table2[[#This Row],[Unit Price]]&lt;80,"40-79","80+")))</f>
        <v>40-79</v>
      </c>
      <c r="I2993" t="str">
        <f>TEXT(Table2[[#This Row],[Date Sold]], "ddd")</f>
        <v>Sun</v>
      </c>
    </row>
    <row r="2994" spans="1:9" x14ac:dyDescent="0.25">
      <c r="A2994" t="s">
        <v>107</v>
      </c>
      <c r="B2994" t="s">
        <v>28</v>
      </c>
      <c r="C2994" t="s">
        <v>12</v>
      </c>
      <c r="D2994" s="1">
        <v>45735</v>
      </c>
      <c r="E2994">
        <v>11</v>
      </c>
      <c r="F2994">
        <v>84.35</v>
      </c>
      <c r="G2994">
        <v>927.85</v>
      </c>
      <c r="H2994" t="str">
        <f>IF(Table2[[#This Row],[Unit Price]]&lt;20,"0-19",IF(Table2[[#This Row],[Unit Price]]&lt;40,"20-39",IF(Table2[[#This Row],[Unit Price]]&lt;80,"40-79","80+")))</f>
        <v>80+</v>
      </c>
      <c r="I2994" t="str">
        <f>TEXT(Table2[[#This Row],[Date Sold]], "ddd")</f>
        <v>Wed</v>
      </c>
    </row>
    <row r="2995" spans="1:9" x14ac:dyDescent="0.25">
      <c r="A2995" t="s">
        <v>98</v>
      </c>
      <c r="B2995" t="s">
        <v>20</v>
      </c>
      <c r="C2995" t="s">
        <v>25</v>
      </c>
      <c r="D2995" s="1">
        <v>45719</v>
      </c>
      <c r="E2995">
        <v>15</v>
      </c>
      <c r="F2995">
        <v>82.76</v>
      </c>
      <c r="G2995">
        <v>1241.4000000000001</v>
      </c>
      <c r="H2995" t="str">
        <f>IF(Table2[[#This Row],[Unit Price]]&lt;20,"0-19",IF(Table2[[#This Row],[Unit Price]]&lt;40,"20-39",IF(Table2[[#This Row],[Unit Price]]&lt;80,"40-79","80+")))</f>
        <v>80+</v>
      </c>
      <c r="I2995" t="str">
        <f>TEXT(Table2[[#This Row],[Date Sold]], "ddd")</f>
        <v>Mon</v>
      </c>
    </row>
    <row r="2996" spans="1:9" x14ac:dyDescent="0.25">
      <c r="A2996" t="s">
        <v>82</v>
      </c>
      <c r="B2996" t="s">
        <v>18</v>
      </c>
      <c r="C2996" t="s">
        <v>29</v>
      </c>
      <c r="D2996" s="1">
        <v>45760</v>
      </c>
      <c r="E2996">
        <v>19</v>
      </c>
      <c r="F2996">
        <v>88.93</v>
      </c>
      <c r="G2996">
        <v>1689.67</v>
      </c>
      <c r="H2996" t="str">
        <f>IF(Table2[[#This Row],[Unit Price]]&lt;20,"0-19",IF(Table2[[#This Row],[Unit Price]]&lt;40,"20-39",IF(Table2[[#This Row],[Unit Price]]&lt;80,"40-79","80+")))</f>
        <v>80+</v>
      </c>
      <c r="I2996" t="str">
        <f>TEXT(Table2[[#This Row],[Date Sold]], "ddd")</f>
        <v>Sun</v>
      </c>
    </row>
    <row r="2997" spans="1:9" x14ac:dyDescent="0.25">
      <c r="A2997" t="s">
        <v>48</v>
      </c>
      <c r="B2997" t="s">
        <v>38</v>
      </c>
      <c r="C2997" t="s">
        <v>25</v>
      </c>
      <c r="D2997" s="1">
        <v>45732</v>
      </c>
      <c r="E2997">
        <v>18</v>
      </c>
      <c r="F2997">
        <v>85.16</v>
      </c>
      <c r="G2997">
        <v>1532.88</v>
      </c>
      <c r="H2997" t="str">
        <f>IF(Table2[[#This Row],[Unit Price]]&lt;20,"0-19",IF(Table2[[#This Row],[Unit Price]]&lt;40,"20-39",IF(Table2[[#This Row],[Unit Price]]&lt;80,"40-79","80+")))</f>
        <v>80+</v>
      </c>
      <c r="I2997" t="str">
        <f>TEXT(Table2[[#This Row],[Date Sold]], "ddd")</f>
        <v>Sun</v>
      </c>
    </row>
    <row r="2998" spans="1:9" x14ac:dyDescent="0.25">
      <c r="A2998" t="s">
        <v>88</v>
      </c>
      <c r="B2998" t="s">
        <v>16</v>
      </c>
      <c r="C2998" t="s">
        <v>25</v>
      </c>
      <c r="D2998" s="1">
        <v>45754</v>
      </c>
      <c r="E2998">
        <v>4</v>
      </c>
      <c r="F2998">
        <v>9.06</v>
      </c>
      <c r="G2998">
        <v>36.24</v>
      </c>
      <c r="H2998" t="str">
        <f>IF(Table2[[#This Row],[Unit Price]]&lt;20,"0-19",IF(Table2[[#This Row],[Unit Price]]&lt;40,"20-39",IF(Table2[[#This Row],[Unit Price]]&lt;80,"40-79","80+")))</f>
        <v>0-19</v>
      </c>
      <c r="I2998" t="str">
        <f>TEXT(Table2[[#This Row],[Date Sold]], "ddd")</f>
        <v>Mon</v>
      </c>
    </row>
    <row r="2999" spans="1:9" x14ac:dyDescent="0.25">
      <c r="A2999" t="s">
        <v>66</v>
      </c>
      <c r="B2999" t="s">
        <v>18</v>
      </c>
      <c r="C2999" t="s">
        <v>12</v>
      </c>
      <c r="D2999" s="1">
        <v>45723</v>
      </c>
      <c r="E2999">
        <v>10</v>
      </c>
      <c r="F2999">
        <v>40.65</v>
      </c>
      <c r="G2999">
        <v>406.5</v>
      </c>
      <c r="H2999" t="str">
        <f>IF(Table2[[#This Row],[Unit Price]]&lt;20,"0-19",IF(Table2[[#This Row],[Unit Price]]&lt;40,"20-39",IF(Table2[[#This Row],[Unit Price]]&lt;80,"40-79","80+")))</f>
        <v>40-79</v>
      </c>
      <c r="I2999" t="str">
        <f>TEXT(Table2[[#This Row],[Date Sold]], "ddd")</f>
        <v>Fri</v>
      </c>
    </row>
    <row r="3000" spans="1:9" x14ac:dyDescent="0.25">
      <c r="A3000" t="s">
        <v>51</v>
      </c>
      <c r="B3000" t="s">
        <v>42</v>
      </c>
      <c r="C3000" t="s">
        <v>12</v>
      </c>
      <c r="D3000" s="1">
        <v>45776</v>
      </c>
      <c r="E3000">
        <v>16</v>
      </c>
      <c r="F3000">
        <v>26.1</v>
      </c>
      <c r="G3000">
        <v>417.6</v>
      </c>
      <c r="H3000" t="str">
        <f>IF(Table2[[#This Row],[Unit Price]]&lt;20,"0-19",IF(Table2[[#This Row],[Unit Price]]&lt;40,"20-39",IF(Table2[[#This Row],[Unit Price]]&lt;80,"40-79","80+")))</f>
        <v>20-39</v>
      </c>
      <c r="I3000" t="str">
        <f>TEXT(Table2[[#This Row],[Date Sold]], "ddd")</f>
        <v>Tue</v>
      </c>
    </row>
    <row r="3001" spans="1:9" x14ac:dyDescent="0.25">
      <c r="A3001" t="s">
        <v>68</v>
      </c>
      <c r="B3001" t="s">
        <v>38</v>
      </c>
      <c r="C3001" t="s">
        <v>25</v>
      </c>
      <c r="D3001" s="1">
        <v>45800</v>
      </c>
      <c r="E3001">
        <v>2</v>
      </c>
      <c r="F3001">
        <v>18.52</v>
      </c>
      <c r="G3001">
        <v>37.04</v>
      </c>
      <c r="H3001" t="str">
        <f>IF(Table2[[#This Row],[Unit Price]]&lt;20,"0-19",IF(Table2[[#This Row],[Unit Price]]&lt;40,"20-39",IF(Table2[[#This Row],[Unit Price]]&lt;80,"40-79","80+")))</f>
        <v>0-19</v>
      </c>
      <c r="I3001" t="str">
        <f>TEXT(Table2[[#This Row],[Date Sold]], "ddd")</f>
        <v>Fri</v>
      </c>
    </row>
    <row r="3002" spans="1:9" x14ac:dyDescent="0.25">
      <c r="A3002" t="s">
        <v>76</v>
      </c>
      <c r="B3002" t="s">
        <v>42</v>
      </c>
      <c r="C3002" t="s">
        <v>14</v>
      </c>
      <c r="D3002" s="1">
        <v>45713</v>
      </c>
      <c r="E3002">
        <v>18</v>
      </c>
      <c r="F3002">
        <v>87.33</v>
      </c>
      <c r="G3002">
        <v>1571.94</v>
      </c>
      <c r="H3002" t="str">
        <f>IF(Table2[[#This Row],[Unit Price]]&lt;20,"0-19",IF(Table2[[#This Row],[Unit Price]]&lt;40,"20-39",IF(Table2[[#This Row],[Unit Price]]&lt;80,"40-79","80+")))</f>
        <v>80+</v>
      </c>
      <c r="I3002" t="str">
        <f>TEXT(Table2[[#This Row],[Date Sold]], "ddd")</f>
        <v>Tue</v>
      </c>
    </row>
    <row r="3003" spans="1:9" x14ac:dyDescent="0.25">
      <c r="A3003" t="s">
        <v>57</v>
      </c>
      <c r="B3003" t="s">
        <v>24</v>
      </c>
      <c r="C3003" t="s">
        <v>25</v>
      </c>
      <c r="D3003" s="1">
        <v>45716</v>
      </c>
      <c r="E3003">
        <v>2</v>
      </c>
      <c r="F3003">
        <v>65.37</v>
      </c>
      <c r="G3003">
        <v>130.74</v>
      </c>
      <c r="H3003" t="str">
        <f>IF(Table2[[#This Row],[Unit Price]]&lt;20,"0-19",IF(Table2[[#This Row],[Unit Price]]&lt;40,"20-39",IF(Table2[[#This Row],[Unit Price]]&lt;80,"40-79","80+")))</f>
        <v>40-79</v>
      </c>
      <c r="I3003" t="str">
        <f>TEXT(Table2[[#This Row],[Date Sold]], "ddd")</f>
        <v>Fri</v>
      </c>
    </row>
    <row r="3004" spans="1:9" x14ac:dyDescent="0.25">
      <c r="A3004" t="s">
        <v>48</v>
      </c>
      <c r="B3004" t="s">
        <v>11</v>
      </c>
      <c r="C3004" t="s">
        <v>14</v>
      </c>
      <c r="D3004" s="1">
        <v>45758</v>
      </c>
      <c r="E3004">
        <v>8</v>
      </c>
      <c r="F3004">
        <v>16.149999999999999</v>
      </c>
      <c r="G3004">
        <v>129.19999999999999</v>
      </c>
      <c r="H3004" t="str">
        <f>IF(Table2[[#This Row],[Unit Price]]&lt;20,"0-19",IF(Table2[[#This Row],[Unit Price]]&lt;40,"20-39",IF(Table2[[#This Row],[Unit Price]]&lt;80,"40-79","80+")))</f>
        <v>0-19</v>
      </c>
      <c r="I3004" t="str">
        <f>TEXT(Table2[[#This Row],[Date Sold]], "ddd")</f>
        <v>Fri</v>
      </c>
    </row>
    <row r="3005" spans="1:9" x14ac:dyDescent="0.25">
      <c r="A3005" t="s">
        <v>93</v>
      </c>
      <c r="B3005" t="s">
        <v>42</v>
      </c>
      <c r="C3005" t="s">
        <v>29</v>
      </c>
      <c r="D3005" s="1">
        <v>45733</v>
      </c>
      <c r="E3005">
        <v>3</v>
      </c>
      <c r="F3005">
        <v>38.64</v>
      </c>
      <c r="G3005">
        <v>115.92</v>
      </c>
      <c r="H3005" t="str">
        <f>IF(Table2[[#This Row],[Unit Price]]&lt;20,"0-19",IF(Table2[[#This Row],[Unit Price]]&lt;40,"20-39",IF(Table2[[#This Row],[Unit Price]]&lt;80,"40-79","80+")))</f>
        <v>20-39</v>
      </c>
      <c r="I3005" t="str">
        <f>TEXT(Table2[[#This Row],[Date Sold]], "ddd")</f>
        <v>Mon</v>
      </c>
    </row>
    <row r="3006" spans="1:9" x14ac:dyDescent="0.25">
      <c r="A3006" t="s">
        <v>30</v>
      </c>
      <c r="B3006" t="s">
        <v>38</v>
      </c>
      <c r="C3006" t="s">
        <v>29</v>
      </c>
      <c r="D3006" s="1">
        <v>45731</v>
      </c>
      <c r="E3006">
        <v>10</v>
      </c>
      <c r="F3006">
        <v>70.010000000000005</v>
      </c>
      <c r="G3006">
        <v>700.1</v>
      </c>
      <c r="H3006" t="str">
        <f>IF(Table2[[#This Row],[Unit Price]]&lt;20,"0-19",IF(Table2[[#This Row],[Unit Price]]&lt;40,"20-39",IF(Table2[[#This Row],[Unit Price]]&lt;80,"40-79","80+")))</f>
        <v>40-79</v>
      </c>
      <c r="I3006" t="str">
        <f>TEXT(Table2[[#This Row],[Date Sold]], "ddd")</f>
        <v>Sat</v>
      </c>
    </row>
    <row r="3007" spans="1:9" x14ac:dyDescent="0.25">
      <c r="A3007" t="s">
        <v>87</v>
      </c>
      <c r="B3007" t="s">
        <v>11</v>
      </c>
      <c r="C3007" t="s">
        <v>12</v>
      </c>
      <c r="D3007" s="1">
        <v>45791</v>
      </c>
      <c r="E3007">
        <v>2</v>
      </c>
      <c r="F3007">
        <v>53.99</v>
      </c>
      <c r="G3007">
        <v>107.98</v>
      </c>
      <c r="H3007" t="str">
        <f>IF(Table2[[#This Row],[Unit Price]]&lt;20,"0-19",IF(Table2[[#This Row],[Unit Price]]&lt;40,"20-39",IF(Table2[[#This Row],[Unit Price]]&lt;80,"40-79","80+")))</f>
        <v>40-79</v>
      </c>
      <c r="I3007" t="str">
        <f>TEXT(Table2[[#This Row],[Date Sold]], "ddd")</f>
        <v>Wed</v>
      </c>
    </row>
    <row r="3008" spans="1:9" x14ac:dyDescent="0.25">
      <c r="A3008" t="s">
        <v>63</v>
      </c>
      <c r="B3008" t="s">
        <v>38</v>
      </c>
      <c r="C3008" t="s">
        <v>14</v>
      </c>
      <c r="D3008" s="1">
        <v>45736</v>
      </c>
      <c r="E3008">
        <v>11</v>
      </c>
      <c r="F3008">
        <v>7.27</v>
      </c>
      <c r="G3008">
        <v>79.97</v>
      </c>
      <c r="H3008" t="str">
        <f>IF(Table2[[#This Row],[Unit Price]]&lt;20,"0-19",IF(Table2[[#This Row],[Unit Price]]&lt;40,"20-39",IF(Table2[[#This Row],[Unit Price]]&lt;80,"40-79","80+")))</f>
        <v>0-19</v>
      </c>
      <c r="I3008" t="str">
        <f>TEXT(Table2[[#This Row],[Date Sold]], "ddd")</f>
        <v>Thu</v>
      </c>
    </row>
    <row r="3009" spans="1:9" x14ac:dyDescent="0.25">
      <c r="A3009" t="s">
        <v>70</v>
      </c>
      <c r="B3009" t="s">
        <v>38</v>
      </c>
      <c r="C3009" t="s">
        <v>25</v>
      </c>
      <c r="D3009" s="1">
        <v>45778</v>
      </c>
      <c r="E3009">
        <v>6</v>
      </c>
      <c r="F3009">
        <v>36.020000000000003</v>
      </c>
      <c r="G3009">
        <v>216.12</v>
      </c>
      <c r="H3009" t="str">
        <f>IF(Table2[[#This Row],[Unit Price]]&lt;20,"0-19",IF(Table2[[#This Row],[Unit Price]]&lt;40,"20-39",IF(Table2[[#This Row],[Unit Price]]&lt;80,"40-79","80+")))</f>
        <v>20-39</v>
      </c>
      <c r="I3009" t="str">
        <f>TEXT(Table2[[#This Row],[Date Sold]], "ddd")</f>
        <v>Thu</v>
      </c>
    </row>
    <row r="3010" spans="1:9" x14ac:dyDescent="0.25">
      <c r="A3010" t="s">
        <v>103</v>
      </c>
      <c r="B3010" t="s">
        <v>20</v>
      </c>
      <c r="C3010" t="s">
        <v>29</v>
      </c>
      <c r="D3010" s="1">
        <v>45795</v>
      </c>
      <c r="E3010">
        <v>17</v>
      </c>
      <c r="F3010">
        <v>82.69</v>
      </c>
      <c r="G3010">
        <v>1405.73</v>
      </c>
      <c r="H3010" t="str">
        <f>IF(Table2[[#This Row],[Unit Price]]&lt;20,"0-19",IF(Table2[[#This Row],[Unit Price]]&lt;40,"20-39",IF(Table2[[#This Row],[Unit Price]]&lt;80,"40-79","80+")))</f>
        <v>80+</v>
      </c>
      <c r="I3010" t="str">
        <f>TEXT(Table2[[#This Row],[Date Sold]], "ddd")</f>
        <v>Sun</v>
      </c>
    </row>
    <row r="3011" spans="1:9" x14ac:dyDescent="0.25">
      <c r="A3011" t="s">
        <v>37</v>
      </c>
      <c r="B3011" t="s">
        <v>16</v>
      </c>
      <c r="C3011" t="s">
        <v>9</v>
      </c>
      <c r="D3011" s="1">
        <v>45794</v>
      </c>
      <c r="E3011">
        <v>10</v>
      </c>
      <c r="F3011">
        <v>89.89</v>
      </c>
      <c r="G3011">
        <v>898.9</v>
      </c>
      <c r="H3011" t="str">
        <f>IF(Table2[[#This Row],[Unit Price]]&lt;20,"0-19",IF(Table2[[#This Row],[Unit Price]]&lt;40,"20-39",IF(Table2[[#This Row],[Unit Price]]&lt;80,"40-79","80+")))</f>
        <v>80+</v>
      </c>
      <c r="I3011" t="str">
        <f>TEXT(Table2[[#This Row],[Date Sold]], "ddd")</f>
        <v>Sat</v>
      </c>
    </row>
    <row r="3012" spans="1:9" x14ac:dyDescent="0.25">
      <c r="A3012" t="s">
        <v>60</v>
      </c>
      <c r="B3012" t="s">
        <v>24</v>
      </c>
      <c r="C3012" t="s">
        <v>25</v>
      </c>
      <c r="D3012" s="1">
        <v>45797</v>
      </c>
      <c r="E3012">
        <v>11</v>
      </c>
      <c r="F3012">
        <v>55.98</v>
      </c>
      <c r="G3012">
        <v>615.78</v>
      </c>
      <c r="H3012" t="str">
        <f>IF(Table2[[#This Row],[Unit Price]]&lt;20,"0-19",IF(Table2[[#This Row],[Unit Price]]&lt;40,"20-39",IF(Table2[[#This Row],[Unit Price]]&lt;80,"40-79","80+")))</f>
        <v>40-79</v>
      </c>
      <c r="I3012" t="str">
        <f>TEXT(Table2[[#This Row],[Date Sold]], "ddd")</f>
        <v>Tue</v>
      </c>
    </row>
    <row r="3013" spans="1:9" x14ac:dyDescent="0.25">
      <c r="A3013" t="s">
        <v>101</v>
      </c>
      <c r="B3013" t="s">
        <v>8</v>
      </c>
      <c r="C3013" t="s">
        <v>25</v>
      </c>
      <c r="D3013" s="1">
        <v>45710</v>
      </c>
      <c r="E3013">
        <v>9</v>
      </c>
      <c r="F3013">
        <v>59.51</v>
      </c>
      <c r="G3013">
        <v>535.59</v>
      </c>
      <c r="H3013" t="str">
        <f>IF(Table2[[#This Row],[Unit Price]]&lt;20,"0-19",IF(Table2[[#This Row],[Unit Price]]&lt;40,"20-39",IF(Table2[[#This Row],[Unit Price]]&lt;80,"40-79","80+")))</f>
        <v>40-79</v>
      </c>
      <c r="I3013" t="str">
        <f>TEXT(Table2[[#This Row],[Date Sold]], "ddd")</f>
        <v>Sat</v>
      </c>
    </row>
    <row r="3014" spans="1:9" x14ac:dyDescent="0.25">
      <c r="A3014" t="s">
        <v>41</v>
      </c>
      <c r="B3014" t="s">
        <v>24</v>
      </c>
      <c r="C3014" t="s">
        <v>29</v>
      </c>
      <c r="D3014" s="1">
        <v>45754</v>
      </c>
      <c r="E3014">
        <v>16</v>
      </c>
      <c r="F3014">
        <v>14.47</v>
      </c>
      <c r="G3014">
        <v>231.52</v>
      </c>
      <c r="H3014" t="str">
        <f>IF(Table2[[#This Row],[Unit Price]]&lt;20,"0-19",IF(Table2[[#This Row],[Unit Price]]&lt;40,"20-39",IF(Table2[[#This Row],[Unit Price]]&lt;80,"40-79","80+")))</f>
        <v>0-19</v>
      </c>
      <c r="I3014" t="str">
        <f>TEXT(Table2[[#This Row],[Date Sold]], "ddd")</f>
        <v>Mon</v>
      </c>
    </row>
    <row r="3015" spans="1:9" x14ac:dyDescent="0.25">
      <c r="A3015" t="s">
        <v>50</v>
      </c>
      <c r="B3015" t="s">
        <v>38</v>
      </c>
      <c r="C3015" t="s">
        <v>25</v>
      </c>
      <c r="D3015" s="1">
        <v>45710</v>
      </c>
      <c r="E3015">
        <v>11</v>
      </c>
      <c r="F3015">
        <v>46.94</v>
      </c>
      <c r="G3015">
        <v>516.34</v>
      </c>
      <c r="H3015" t="str">
        <f>IF(Table2[[#This Row],[Unit Price]]&lt;20,"0-19",IF(Table2[[#This Row],[Unit Price]]&lt;40,"20-39",IF(Table2[[#This Row],[Unit Price]]&lt;80,"40-79","80+")))</f>
        <v>40-79</v>
      </c>
      <c r="I3015" t="str">
        <f>TEXT(Table2[[#This Row],[Date Sold]], "ddd")</f>
        <v>Sat</v>
      </c>
    </row>
    <row r="3016" spans="1:9" x14ac:dyDescent="0.25">
      <c r="A3016" t="s">
        <v>26</v>
      </c>
      <c r="B3016" t="s">
        <v>38</v>
      </c>
      <c r="C3016" t="s">
        <v>9</v>
      </c>
      <c r="D3016" s="1">
        <v>45716</v>
      </c>
      <c r="E3016">
        <v>14</v>
      </c>
      <c r="F3016">
        <v>87.53</v>
      </c>
      <c r="G3016">
        <v>1225.42</v>
      </c>
      <c r="H3016" t="str">
        <f>IF(Table2[[#This Row],[Unit Price]]&lt;20,"0-19",IF(Table2[[#This Row],[Unit Price]]&lt;40,"20-39",IF(Table2[[#This Row],[Unit Price]]&lt;80,"40-79","80+")))</f>
        <v>80+</v>
      </c>
      <c r="I3016" t="str">
        <f>TEXT(Table2[[#This Row],[Date Sold]], "ddd")</f>
        <v>Fri</v>
      </c>
    </row>
    <row r="3017" spans="1:9" x14ac:dyDescent="0.25">
      <c r="A3017" t="s">
        <v>30</v>
      </c>
      <c r="B3017" t="s">
        <v>38</v>
      </c>
      <c r="C3017" t="s">
        <v>14</v>
      </c>
      <c r="D3017" s="1">
        <v>45776</v>
      </c>
      <c r="E3017">
        <v>16</v>
      </c>
      <c r="F3017">
        <v>96.72</v>
      </c>
      <c r="G3017">
        <v>1547.52</v>
      </c>
      <c r="H3017" t="str">
        <f>IF(Table2[[#This Row],[Unit Price]]&lt;20,"0-19",IF(Table2[[#This Row],[Unit Price]]&lt;40,"20-39",IF(Table2[[#This Row],[Unit Price]]&lt;80,"40-79","80+")))</f>
        <v>80+</v>
      </c>
      <c r="I3017" t="str">
        <f>TEXT(Table2[[#This Row],[Date Sold]], "ddd")</f>
        <v>Tue</v>
      </c>
    </row>
    <row r="3018" spans="1:9" x14ac:dyDescent="0.25">
      <c r="A3018" t="s">
        <v>10</v>
      </c>
      <c r="B3018" t="s">
        <v>28</v>
      </c>
      <c r="C3018" t="s">
        <v>12</v>
      </c>
      <c r="D3018" s="1">
        <v>45739</v>
      </c>
      <c r="E3018">
        <v>7</v>
      </c>
      <c r="F3018">
        <v>57.92</v>
      </c>
      <c r="G3018">
        <v>405.44</v>
      </c>
      <c r="H3018" t="str">
        <f>IF(Table2[[#This Row],[Unit Price]]&lt;20,"0-19",IF(Table2[[#This Row],[Unit Price]]&lt;40,"20-39",IF(Table2[[#This Row],[Unit Price]]&lt;80,"40-79","80+")))</f>
        <v>40-79</v>
      </c>
      <c r="I3018" t="str">
        <f>TEXT(Table2[[#This Row],[Date Sold]], "ddd")</f>
        <v>Sun</v>
      </c>
    </row>
    <row r="3019" spans="1:9" x14ac:dyDescent="0.25">
      <c r="A3019" t="s">
        <v>40</v>
      </c>
      <c r="B3019" t="s">
        <v>20</v>
      </c>
      <c r="C3019" t="s">
        <v>14</v>
      </c>
      <c r="D3019" s="1">
        <v>45728</v>
      </c>
      <c r="E3019">
        <v>9</v>
      </c>
      <c r="F3019">
        <v>39.51</v>
      </c>
      <c r="G3019">
        <v>355.59</v>
      </c>
      <c r="H3019" t="str">
        <f>IF(Table2[[#This Row],[Unit Price]]&lt;20,"0-19",IF(Table2[[#This Row],[Unit Price]]&lt;40,"20-39",IF(Table2[[#This Row],[Unit Price]]&lt;80,"40-79","80+")))</f>
        <v>20-39</v>
      </c>
      <c r="I3019" t="str">
        <f>TEXT(Table2[[#This Row],[Date Sold]], "ddd")</f>
        <v>Wed</v>
      </c>
    </row>
    <row r="3020" spans="1:9" x14ac:dyDescent="0.25">
      <c r="A3020" t="s">
        <v>52</v>
      </c>
      <c r="B3020" t="s">
        <v>24</v>
      </c>
      <c r="C3020" t="s">
        <v>29</v>
      </c>
      <c r="D3020" s="1">
        <v>45792</v>
      </c>
      <c r="E3020">
        <v>12</v>
      </c>
      <c r="F3020">
        <v>23.58</v>
      </c>
      <c r="G3020">
        <v>282.95999999999998</v>
      </c>
      <c r="H3020" t="str">
        <f>IF(Table2[[#This Row],[Unit Price]]&lt;20,"0-19",IF(Table2[[#This Row],[Unit Price]]&lt;40,"20-39",IF(Table2[[#This Row],[Unit Price]]&lt;80,"40-79","80+")))</f>
        <v>20-39</v>
      </c>
      <c r="I3020" t="str">
        <f>TEXT(Table2[[#This Row],[Date Sold]], "ddd")</f>
        <v>Thu</v>
      </c>
    </row>
    <row r="3021" spans="1:9" x14ac:dyDescent="0.25">
      <c r="A3021" t="s">
        <v>63</v>
      </c>
      <c r="B3021" t="s">
        <v>24</v>
      </c>
      <c r="C3021" t="s">
        <v>25</v>
      </c>
      <c r="D3021" s="1">
        <v>45710</v>
      </c>
      <c r="E3021">
        <v>17</v>
      </c>
      <c r="F3021">
        <v>58.29</v>
      </c>
      <c r="G3021">
        <v>990.93</v>
      </c>
      <c r="H3021" t="str">
        <f>IF(Table2[[#This Row],[Unit Price]]&lt;20,"0-19",IF(Table2[[#This Row],[Unit Price]]&lt;40,"20-39",IF(Table2[[#This Row],[Unit Price]]&lt;80,"40-79","80+")))</f>
        <v>40-79</v>
      </c>
      <c r="I3021" t="str">
        <f>TEXT(Table2[[#This Row],[Date Sold]], "ddd")</f>
        <v>Sat</v>
      </c>
    </row>
    <row r="3022" spans="1:9" x14ac:dyDescent="0.25">
      <c r="A3022" t="s">
        <v>92</v>
      </c>
      <c r="B3022" t="s">
        <v>28</v>
      </c>
      <c r="C3022" t="s">
        <v>9</v>
      </c>
      <c r="D3022" s="1">
        <v>45724</v>
      </c>
      <c r="E3022">
        <v>3</v>
      </c>
      <c r="F3022">
        <v>68.739999999999995</v>
      </c>
      <c r="G3022">
        <v>206.22</v>
      </c>
      <c r="H3022" t="str">
        <f>IF(Table2[[#This Row],[Unit Price]]&lt;20,"0-19",IF(Table2[[#This Row],[Unit Price]]&lt;40,"20-39",IF(Table2[[#This Row],[Unit Price]]&lt;80,"40-79","80+")))</f>
        <v>40-79</v>
      </c>
      <c r="I3022" t="str">
        <f>TEXT(Table2[[#This Row],[Date Sold]], "ddd")</f>
        <v>Sat</v>
      </c>
    </row>
    <row r="3023" spans="1:9" x14ac:dyDescent="0.25">
      <c r="A3023" t="s">
        <v>26</v>
      </c>
      <c r="B3023" t="s">
        <v>20</v>
      </c>
      <c r="C3023" t="s">
        <v>29</v>
      </c>
      <c r="D3023" s="1">
        <v>45718</v>
      </c>
      <c r="E3023">
        <v>14</v>
      </c>
      <c r="F3023">
        <v>23.56</v>
      </c>
      <c r="G3023">
        <v>329.84</v>
      </c>
      <c r="H3023" t="str">
        <f>IF(Table2[[#This Row],[Unit Price]]&lt;20,"0-19",IF(Table2[[#This Row],[Unit Price]]&lt;40,"20-39",IF(Table2[[#This Row],[Unit Price]]&lt;80,"40-79","80+")))</f>
        <v>20-39</v>
      </c>
      <c r="I3023" t="str">
        <f>TEXT(Table2[[#This Row],[Date Sold]], "ddd")</f>
        <v>Sun</v>
      </c>
    </row>
    <row r="3024" spans="1:9" x14ac:dyDescent="0.25">
      <c r="A3024" t="s">
        <v>62</v>
      </c>
      <c r="B3024" t="s">
        <v>24</v>
      </c>
      <c r="C3024" t="s">
        <v>14</v>
      </c>
      <c r="D3024" s="1">
        <v>45741</v>
      </c>
      <c r="E3024">
        <v>13</v>
      </c>
      <c r="F3024">
        <v>6.97</v>
      </c>
      <c r="G3024">
        <v>90.61</v>
      </c>
      <c r="H3024" t="str">
        <f>IF(Table2[[#This Row],[Unit Price]]&lt;20,"0-19",IF(Table2[[#This Row],[Unit Price]]&lt;40,"20-39",IF(Table2[[#This Row],[Unit Price]]&lt;80,"40-79","80+")))</f>
        <v>0-19</v>
      </c>
      <c r="I3024" t="str">
        <f>TEXT(Table2[[#This Row],[Date Sold]], "ddd")</f>
        <v>Tue</v>
      </c>
    </row>
    <row r="3025" spans="1:9" x14ac:dyDescent="0.25">
      <c r="A3025" t="s">
        <v>87</v>
      </c>
      <c r="B3025" t="s">
        <v>18</v>
      </c>
      <c r="C3025" t="s">
        <v>25</v>
      </c>
      <c r="D3025" s="1">
        <v>45784</v>
      </c>
      <c r="E3025">
        <v>16</v>
      </c>
      <c r="F3025">
        <v>64.45</v>
      </c>
      <c r="G3025">
        <v>1031.2</v>
      </c>
      <c r="H3025" t="str">
        <f>IF(Table2[[#This Row],[Unit Price]]&lt;20,"0-19",IF(Table2[[#This Row],[Unit Price]]&lt;40,"20-39",IF(Table2[[#This Row],[Unit Price]]&lt;80,"40-79","80+")))</f>
        <v>40-79</v>
      </c>
      <c r="I3025" t="str">
        <f>TEXT(Table2[[#This Row],[Date Sold]], "ddd")</f>
        <v>Wed</v>
      </c>
    </row>
    <row r="3026" spans="1:9" x14ac:dyDescent="0.25">
      <c r="A3026" t="s">
        <v>116</v>
      </c>
      <c r="B3026" t="s">
        <v>16</v>
      </c>
      <c r="C3026" t="s">
        <v>14</v>
      </c>
      <c r="D3026" s="1">
        <v>45727</v>
      </c>
      <c r="E3026">
        <v>17</v>
      </c>
      <c r="F3026">
        <v>24.4</v>
      </c>
      <c r="G3026">
        <v>414.8</v>
      </c>
      <c r="H3026" t="str">
        <f>IF(Table2[[#This Row],[Unit Price]]&lt;20,"0-19",IF(Table2[[#This Row],[Unit Price]]&lt;40,"20-39",IF(Table2[[#This Row],[Unit Price]]&lt;80,"40-79","80+")))</f>
        <v>20-39</v>
      </c>
      <c r="I3026" t="str">
        <f>TEXT(Table2[[#This Row],[Date Sold]], "ddd")</f>
        <v>Tue</v>
      </c>
    </row>
    <row r="3027" spans="1:9" x14ac:dyDescent="0.25">
      <c r="A3027" t="s">
        <v>93</v>
      </c>
      <c r="B3027" t="s">
        <v>11</v>
      </c>
      <c r="C3027" t="s">
        <v>29</v>
      </c>
      <c r="D3027" s="1">
        <v>45730</v>
      </c>
      <c r="E3027">
        <v>15</v>
      </c>
      <c r="F3027">
        <v>28.23</v>
      </c>
      <c r="G3027">
        <v>423.45</v>
      </c>
      <c r="H3027" t="str">
        <f>IF(Table2[[#This Row],[Unit Price]]&lt;20,"0-19",IF(Table2[[#This Row],[Unit Price]]&lt;40,"20-39",IF(Table2[[#This Row],[Unit Price]]&lt;80,"40-79","80+")))</f>
        <v>20-39</v>
      </c>
      <c r="I3027" t="str">
        <f>TEXT(Table2[[#This Row],[Date Sold]], "ddd")</f>
        <v>Fri</v>
      </c>
    </row>
    <row r="3028" spans="1:9" x14ac:dyDescent="0.25">
      <c r="A3028" t="s">
        <v>111</v>
      </c>
      <c r="B3028" t="s">
        <v>18</v>
      </c>
      <c r="C3028" t="s">
        <v>14</v>
      </c>
      <c r="D3028" s="1">
        <v>45769</v>
      </c>
      <c r="E3028">
        <v>17</v>
      </c>
      <c r="F3028">
        <v>73.41</v>
      </c>
      <c r="G3028">
        <v>1247.97</v>
      </c>
      <c r="H3028" t="str">
        <f>IF(Table2[[#This Row],[Unit Price]]&lt;20,"0-19",IF(Table2[[#This Row],[Unit Price]]&lt;40,"20-39",IF(Table2[[#This Row],[Unit Price]]&lt;80,"40-79","80+")))</f>
        <v>40-79</v>
      </c>
      <c r="I3028" t="str">
        <f>TEXT(Table2[[#This Row],[Date Sold]], "ddd")</f>
        <v>Tue</v>
      </c>
    </row>
    <row r="3029" spans="1:9" x14ac:dyDescent="0.25">
      <c r="A3029" t="s">
        <v>98</v>
      </c>
      <c r="B3029" t="s">
        <v>24</v>
      </c>
      <c r="C3029" t="s">
        <v>29</v>
      </c>
      <c r="D3029" s="1">
        <v>45756</v>
      </c>
      <c r="E3029">
        <v>12</v>
      </c>
      <c r="F3029">
        <v>98.01</v>
      </c>
      <c r="G3029">
        <v>1176.1199999999999</v>
      </c>
      <c r="H3029" t="str">
        <f>IF(Table2[[#This Row],[Unit Price]]&lt;20,"0-19",IF(Table2[[#This Row],[Unit Price]]&lt;40,"20-39",IF(Table2[[#This Row],[Unit Price]]&lt;80,"40-79","80+")))</f>
        <v>80+</v>
      </c>
      <c r="I3029" t="str">
        <f>TEXT(Table2[[#This Row],[Date Sold]], "ddd")</f>
        <v>Wed</v>
      </c>
    </row>
    <row r="3030" spans="1:9" x14ac:dyDescent="0.25">
      <c r="A3030" t="s">
        <v>32</v>
      </c>
      <c r="B3030" t="s">
        <v>11</v>
      </c>
      <c r="C3030" t="s">
        <v>9</v>
      </c>
      <c r="D3030" s="1">
        <v>45755</v>
      </c>
      <c r="E3030">
        <v>11</v>
      </c>
      <c r="F3030">
        <v>31.15</v>
      </c>
      <c r="G3030">
        <v>342.65</v>
      </c>
      <c r="H3030" t="str">
        <f>IF(Table2[[#This Row],[Unit Price]]&lt;20,"0-19",IF(Table2[[#This Row],[Unit Price]]&lt;40,"20-39",IF(Table2[[#This Row],[Unit Price]]&lt;80,"40-79","80+")))</f>
        <v>20-39</v>
      </c>
      <c r="I3030" t="str">
        <f>TEXT(Table2[[#This Row],[Date Sold]], "ddd")</f>
        <v>Tue</v>
      </c>
    </row>
    <row r="3031" spans="1:9" x14ac:dyDescent="0.25">
      <c r="A3031" t="s">
        <v>95</v>
      </c>
      <c r="B3031" t="s">
        <v>20</v>
      </c>
      <c r="C3031" t="s">
        <v>29</v>
      </c>
      <c r="D3031" s="1">
        <v>45720</v>
      </c>
      <c r="E3031">
        <v>15</v>
      </c>
      <c r="F3031">
        <v>16.28</v>
      </c>
      <c r="G3031">
        <v>244.2</v>
      </c>
      <c r="H3031" t="str">
        <f>IF(Table2[[#This Row],[Unit Price]]&lt;20,"0-19",IF(Table2[[#This Row],[Unit Price]]&lt;40,"20-39",IF(Table2[[#This Row],[Unit Price]]&lt;80,"40-79","80+")))</f>
        <v>0-19</v>
      </c>
      <c r="I3031" t="str">
        <f>TEXT(Table2[[#This Row],[Date Sold]], "ddd")</f>
        <v>Tue</v>
      </c>
    </row>
    <row r="3032" spans="1:9" x14ac:dyDescent="0.25">
      <c r="A3032" t="s">
        <v>89</v>
      </c>
      <c r="B3032" t="s">
        <v>8</v>
      </c>
      <c r="C3032" t="s">
        <v>12</v>
      </c>
      <c r="D3032" s="1">
        <v>45763</v>
      </c>
      <c r="E3032">
        <v>7</v>
      </c>
      <c r="F3032">
        <v>76.8</v>
      </c>
      <c r="G3032">
        <v>537.6</v>
      </c>
      <c r="H3032" t="str">
        <f>IF(Table2[[#This Row],[Unit Price]]&lt;20,"0-19",IF(Table2[[#This Row],[Unit Price]]&lt;40,"20-39",IF(Table2[[#This Row],[Unit Price]]&lt;80,"40-79","80+")))</f>
        <v>40-79</v>
      </c>
      <c r="I3032" t="str">
        <f>TEXT(Table2[[#This Row],[Date Sold]], "ddd")</f>
        <v>Wed</v>
      </c>
    </row>
    <row r="3033" spans="1:9" x14ac:dyDescent="0.25">
      <c r="A3033" t="s">
        <v>69</v>
      </c>
      <c r="B3033" t="s">
        <v>22</v>
      </c>
      <c r="C3033" t="s">
        <v>14</v>
      </c>
      <c r="D3033" s="1">
        <v>45715</v>
      </c>
      <c r="E3033">
        <v>17</v>
      </c>
      <c r="F3033">
        <v>33.17</v>
      </c>
      <c r="G3033">
        <v>563.89</v>
      </c>
      <c r="H3033" t="str">
        <f>IF(Table2[[#This Row],[Unit Price]]&lt;20,"0-19",IF(Table2[[#This Row],[Unit Price]]&lt;40,"20-39",IF(Table2[[#This Row],[Unit Price]]&lt;80,"40-79","80+")))</f>
        <v>20-39</v>
      </c>
      <c r="I3033" t="str">
        <f>TEXT(Table2[[#This Row],[Date Sold]], "ddd")</f>
        <v>Thu</v>
      </c>
    </row>
    <row r="3034" spans="1:9" x14ac:dyDescent="0.25">
      <c r="A3034" t="s">
        <v>85</v>
      </c>
      <c r="B3034" t="s">
        <v>28</v>
      </c>
      <c r="C3034" t="s">
        <v>14</v>
      </c>
      <c r="D3034" s="1">
        <v>45779</v>
      </c>
      <c r="E3034">
        <v>18</v>
      </c>
      <c r="F3034">
        <v>17.79</v>
      </c>
      <c r="G3034">
        <v>320.22000000000003</v>
      </c>
      <c r="H3034" t="str">
        <f>IF(Table2[[#This Row],[Unit Price]]&lt;20,"0-19",IF(Table2[[#This Row],[Unit Price]]&lt;40,"20-39",IF(Table2[[#This Row],[Unit Price]]&lt;80,"40-79","80+")))</f>
        <v>0-19</v>
      </c>
      <c r="I3034" t="str">
        <f>TEXT(Table2[[#This Row],[Date Sold]], "ddd")</f>
        <v>Fri</v>
      </c>
    </row>
    <row r="3035" spans="1:9" x14ac:dyDescent="0.25">
      <c r="A3035" t="s">
        <v>64</v>
      </c>
      <c r="B3035" t="s">
        <v>28</v>
      </c>
      <c r="C3035" t="s">
        <v>12</v>
      </c>
      <c r="D3035" s="1">
        <v>45791</v>
      </c>
      <c r="E3035">
        <v>3</v>
      </c>
      <c r="F3035">
        <v>74.599999999999994</v>
      </c>
      <c r="G3035">
        <v>223.8</v>
      </c>
      <c r="H3035" t="str">
        <f>IF(Table2[[#This Row],[Unit Price]]&lt;20,"0-19",IF(Table2[[#This Row],[Unit Price]]&lt;40,"20-39",IF(Table2[[#This Row],[Unit Price]]&lt;80,"40-79","80+")))</f>
        <v>40-79</v>
      </c>
      <c r="I3035" t="str">
        <f>TEXT(Table2[[#This Row],[Date Sold]], "ddd")</f>
        <v>Wed</v>
      </c>
    </row>
    <row r="3036" spans="1:9" x14ac:dyDescent="0.25">
      <c r="A3036" t="s">
        <v>67</v>
      </c>
      <c r="B3036" t="s">
        <v>24</v>
      </c>
      <c r="C3036" t="s">
        <v>29</v>
      </c>
      <c r="D3036" s="1">
        <v>45777</v>
      </c>
      <c r="E3036">
        <v>9</v>
      </c>
      <c r="F3036">
        <v>48.84</v>
      </c>
      <c r="G3036">
        <v>439.56</v>
      </c>
      <c r="H3036" t="str">
        <f>IF(Table2[[#This Row],[Unit Price]]&lt;20,"0-19",IF(Table2[[#This Row],[Unit Price]]&lt;40,"20-39",IF(Table2[[#This Row],[Unit Price]]&lt;80,"40-79","80+")))</f>
        <v>40-79</v>
      </c>
      <c r="I3036" t="str">
        <f>TEXT(Table2[[#This Row],[Date Sold]], "ddd")</f>
        <v>Wed</v>
      </c>
    </row>
    <row r="3037" spans="1:9" x14ac:dyDescent="0.25">
      <c r="A3037" t="s">
        <v>52</v>
      </c>
      <c r="B3037" t="s">
        <v>11</v>
      </c>
      <c r="C3037" t="s">
        <v>12</v>
      </c>
      <c r="D3037" s="1">
        <v>45774</v>
      </c>
      <c r="E3037">
        <v>15</v>
      </c>
      <c r="F3037">
        <v>25.6</v>
      </c>
      <c r="G3037">
        <v>384</v>
      </c>
      <c r="H3037" t="str">
        <f>IF(Table2[[#This Row],[Unit Price]]&lt;20,"0-19",IF(Table2[[#This Row],[Unit Price]]&lt;40,"20-39",IF(Table2[[#This Row],[Unit Price]]&lt;80,"40-79","80+")))</f>
        <v>20-39</v>
      </c>
      <c r="I3037" t="str">
        <f>TEXT(Table2[[#This Row],[Date Sold]], "ddd")</f>
        <v>Sun</v>
      </c>
    </row>
    <row r="3038" spans="1:9" x14ac:dyDescent="0.25">
      <c r="A3038" t="s">
        <v>70</v>
      </c>
      <c r="B3038" t="s">
        <v>38</v>
      </c>
      <c r="C3038" t="s">
        <v>29</v>
      </c>
      <c r="D3038" s="1">
        <v>45774</v>
      </c>
      <c r="E3038">
        <v>7</v>
      </c>
      <c r="F3038">
        <v>5.44</v>
      </c>
      <c r="G3038">
        <v>38.08</v>
      </c>
      <c r="H3038" t="str">
        <f>IF(Table2[[#This Row],[Unit Price]]&lt;20,"0-19",IF(Table2[[#This Row],[Unit Price]]&lt;40,"20-39",IF(Table2[[#This Row],[Unit Price]]&lt;80,"40-79","80+")))</f>
        <v>0-19</v>
      </c>
      <c r="I3038" t="str">
        <f>TEXT(Table2[[#This Row],[Date Sold]], "ddd")</f>
        <v>Sun</v>
      </c>
    </row>
    <row r="3039" spans="1:9" x14ac:dyDescent="0.25">
      <c r="A3039" t="s">
        <v>30</v>
      </c>
      <c r="B3039" t="s">
        <v>11</v>
      </c>
      <c r="C3039" t="s">
        <v>12</v>
      </c>
      <c r="D3039" s="1">
        <v>45735</v>
      </c>
      <c r="E3039">
        <v>20</v>
      </c>
      <c r="F3039">
        <v>5.62</v>
      </c>
      <c r="G3039">
        <v>112.4</v>
      </c>
      <c r="H3039" t="str">
        <f>IF(Table2[[#This Row],[Unit Price]]&lt;20,"0-19",IF(Table2[[#This Row],[Unit Price]]&lt;40,"20-39",IF(Table2[[#This Row],[Unit Price]]&lt;80,"40-79","80+")))</f>
        <v>0-19</v>
      </c>
      <c r="I3039" t="str">
        <f>TEXT(Table2[[#This Row],[Date Sold]], "ddd")</f>
        <v>Wed</v>
      </c>
    </row>
    <row r="3040" spans="1:9" x14ac:dyDescent="0.25">
      <c r="A3040" t="s">
        <v>85</v>
      </c>
      <c r="B3040" t="s">
        <v>42</v>
      </c>
      <c r="C3040" t="s">
        <v>14</v>
      </c>
      <c r="D3040" s="1">
        <v>45763</v>
      </c>
      <c r="E3040">
        <v>12</v>
      </c>
      <c r="F3040">
        <v>86.49</v>
      </c>
      <c r="G3040">
        <v>1037.8800000000001</v>
      </c>
      <c r="H3040" t="str">
        <f>IF(Table2[[#This Row],[Unit Price]]&lt;20,"0-19",IF(Table2[[#This Row],[Unit Price]]&lt;40,"20-39",IF(Table2[[#This Row],[Unit Price]]&lt;80,"40-79","80+")))</f>
        <v>80+</v>
      </c>
      <c r="I3040" t="str">
        <f>TEXT(Table2[[#This Row],[Date Sold]], "ddd")</f>
        <v>Wed</v>
      </c>
    </row>
    <row r="3041" spans="1:9" x14ac:dyDescent="0.25">
      <c r="A3041" t="s">
        <v>40</v>
      </c>
      <c r="B3041" t="s">
        <v>28</v>
      </c>
      <c r="C3041" t="s">
        <v>12</v>
      </c>
      <c r="D3041" s="1">
        <v>45713</v>
      </c>
      <c r="E3041">
        <v>13</v>
      </c>
      <c r="F3041">
        <v>7.73</v>
      </c>
      <c r="G3041">
        <v>100.49</v>
      </c>
      <c r="H3041" t="str">
        <f>IF(Table2[[#This Row],[Unit Price]]&lt;20,"0-19",IF(Table2[[#This Row],[Unit Price]]&lt;40,"20-39",IF(Table2[[#This Row],[Unit Price]]&lt;80,"40-79","80+")))</f>
        <v>0-19</v>
      </c>
      <c r="I3041" t="str">
        <f>TEXT(Table2[[#This Row],[Date Sold]], "ddd")</f>
        <v>Tue</v>
      </c>
    </row>
    <row r="3042" spans="1:9" x14ac:dyDescent="0.25">
      <c r="A3042" t="s">
        <v>121</v>
      </c>
      <c r="B3042" t="s">
        <v>24</v>
      </c>
      <c r="C3042" t="s">
        <v>29</v>
      </c>
      <c r="D3042" s="1">
        <v>45712</v>
      </c>
      <c r="E3042">
        <v>7</v>
      </c>
      <c r="F3042">
        <v>53.7</v>
      </c>
      <c r="G3042">
        <v>375.9</v>
      </c>
      <c r="H3042" t="str">
        <f>IF(Table2[[#This Row],[Unit Price]]&lt;20,"0-19",IF(Table2[[#This Row],[Unit Price]]&lt;40,"20-39",IF(Table2[[#This Row],[Unit Price]]&lt;80,"40-79","80+")))</f>
        <v>40-79</v>
      </c>
      <c r="I3042" t="str">
        <f>TEXT(Table2[[#This Row],[Date Sold]], "ddd")</f>
        <v>Mon</v>
      </c>
    </row>
    <row r="3043" spans="1:9" x14ac:dyDescent="0.25">
      <c r="A3043" t="s">
        <v>67</v>
      </c>
      <c r="B3043" t="s">
        <v>42</v>
      </c>
      <c r="C3043" t="s">
        <v>25</v>
      </c>
      <c r="D3043" s="1">
        <v>45764</v>
      </c>
      <c r="E3043">
        <v>10</v>
      </c>
      <c r="F3043">
        <v>38.93</v>
      </c>
      <c r="G3043">
        <v>389.3</v>
      </c>
      <c r="H3043" t="str">
        <f>IF(Table2[[#This Row],[Unit Price]]&lt;20,"0-19",IF(Table2[[#This Row],[Unit Price]]&lt;40,"20-39",IF(Table2[[#This Row],[Unit Price]]&lt;80,"40-79","80+")))</f>
        <v>20-39</v>
      </c>
      <c r="I3043" t="str">
        <f>TEXT(Table2[[#This Row],[Date Sold]], "ddd")</f>
        <v>Thu</v>
      </c>
    </row>
    <row r="3044" spans="1:9" x14ac:dyDescent="0.25">
      <c r="A3044" t="s">
        <v>62</v>
      </c>
      <c r="B3044" t="s">
        <v>22</v>
      </c>
      <c r="C3044" t="s">
        <v>25</v>
      </c>
      <c r="D3044" s="1">
        <v>45760</v>
      </c>
      <c r="E3044">
        <v>3</v>
      </c>
      <c r="F3044">
        <v>62.01</v>
      </c>
      <c r="G3044">
        <v>186.03</v>
      </c>
      <c r="H3044" t="str">
        <f>IF(Table2[[#This Row],[Unit Price]]&lt;20,"0-19",IF(Table2[[#This Row],[Unit Price]]&lt;40,"20-39",IF(Table2[[#This Row],[Unit Price]]&lt;80,"40-79","80+")))</f>
        <v>40-79</v>
      </c>
      <c r="I3044" t="str">
        <f>TEXT(Table2[[#This Row],[Date Sold]], "ddd")</f>
        <v>Sun</v>
      </c>
    </row>
    <row r="3045" spans="1:9" x14ac:dyDescent="0.25">
      <c r="A3045" t="s">
        <v>37</v>
      </c>
      <c r="B3045" t="s">
        <v>22</v>
      </c>
      <c r="C3045" t="s">
        <v>25</v>
      </c>
      <c r="D3045" s="1">
        <v>45713</v>
      </c>
      <c r="E3045">
        <v>16</v>
      </c>
      <c r="F3045">
        <v>10.43</v>
      </c>
      <c r="G3045">
        <v>166.88</v>
      </c>
      <c r="H3045" t="str">
        <f>IF(Table2[[#This Row],[Unit Price]]&lt;20,"0-19",IF(Table2[[#This Row],[Unit Price]]&lt;40,"20-39",IF(Table2[[#This Row],[Unit Price]]&lt;80,"40-79","80+")))</f>
        <v>0-19</v>
      </c>
      <c r="I3045" t="str">
        <f>TEXT(Table2[[#This Row],[Date Sold]], "ddd")</f>
        <v>Tue</v>
      </c>
    </row>
    <row r="3046" spans="1:9" x14ac:dyDescent="0.25">
      <c r="A3046" t="s">
        <v>41</v>
      </c>
      <c r="B3046" t="s">
        <v>16</v>
      </c>
      <c r="C3046" t="s">
        <v>9</v>
      </c>
      <c r="D3046" s="1">
        <v>45796</v>
      </c>
      <c r="E3046">
        <v>8</v>
      </c>
      <c r="F3046">
        <v>62.32</v>
      </c>
      <c r="G3046">
        <v>498.56</v>
      </c>
      <c r="H3046" t="str">
        <f>IF(Table2[[#This Row],[Unit Price]]&lt;20,"0-19",IF(Table2[[#This Row],[Unit Price]]&lt;40,"20-39",IF(Table2[[#This Row],[Unit Price]]&lt;80,"40-79","80+")))</f>
        <v>40-79</v>
      </c>
      <c r="I3046" t="str">
        <f>TEXT(Table2[[#This Row],[Date Sold]], "ddd")</f>
        <v>Mon</v>
      </c>
    </row>
    <row r="3047" spans="1:9" x14ac:dyDescent="0.25">
      <c r="A3047" t="s">
        <v>116</v>
      </c>
      <c r="B3047" t="s">
        <v>11</v>
      </c>
      <c r="C3047" t="s">
        <v>9</v>
      </c>
      <c r="D3047" s="1">
        <v>45713</v>
      </c>
      <c r="E3047">
        <v>13</v>
      </c>
      <c r="F3047">
        <v>38.840000000000003</v>
      </c>
      <c r="G3047">
        <v>504.92</v>
      </c>
      <c r="H3047" t="str">
        <f>IF(Table2[[#This Row],[Unit Price]]&lt;20,"0-19",IF(Table2[[#This Row],[Unit Price]]&lt;40,"20-39",IF(Table2[[#This Row],[Unit Price]]&lt;80,"40-79","80+")))</f>
        <v>20-39</v>
      </c>
      <c r="I3047" t="str">
        <f>TEXT(Table2[[#This Row],[Date Sold]], "ddd")</f>
        <v>Tue</v>
      </c>
    </row>
    <row r="3048" spans="1:9" x14ac:dyDescent="0.25">
      <c r="A3048" t="s">
        <v>107</v>
      </c>
      <c r="B3048" t="s">
        <v>24</v>
      </c>
      <c r="C3048" t="s">
        <v>12</v>
      </c>
      <c r="D3048" s="1">
        <v>45779</v>
      </c>
      <c r="E3048">
        <v>5</v>
      </c>
      <c r="F3048">
        <v>31.26</v>
      </c>
      <c r="G3048">
        <v>156.30000000000001</v>
      </c>
      <c r="H3048" t="str">
        <f>IF(Table2[[#This Row],[Unit Price]]&lt;20,"0-19",IF(Table2[[#This Row],[Unit Price]]&lt;40,"20-39",IF(Table2[[#This Row],[Unit Price]]&lt;80,"40-79","80+")))</f>
        <v>20-39</v>
      </c>
      <c r="I3048" t="str">
        <f>TEXT(Table2[[#This Row],[Date Sold]], "ddd")</f>
        <v>Fri</v>
      </c>
    </row>
    <row r="3049" spans="1:9" x14ac:dyDescent="0.25">
      <c r="A3049" t="s">
        <v>92</v>
      </c>
      <c r="B3049" t="s">
        <v>22</v>
      </c>
      <c r="C3049" t="s">
        <v>25</v>
      </c>
      <c r="D3049" s="1">
        <v>45762</v>
      </c>
      <c r="E3049">
        <v>11</v>
      </c>
      <c r="F3049">
        <v>51.99</v>
      </c>
      <c r="G3049">
        <v>571.89</v>
      </c>
      <c r="H3049" t="str">
        <f>IF(Table2[[#This Row],[Unit Price]]&lt;20,"0-19",IF(Table2[[#This Row],[Unit Price]]&lt;40,"20-39",IF(Table2[[#This Row],[Unit Price]]&lt;80,"40-79","80+")))</f>
        <v>40-79</v>
      </c>
      <c r="I3049" t="str">
        <f>TEXT(Table2[[#This Row],[Date Sold]], "ddd")</f>
        <v>Tue</v>
      </c>
    </row>
    <row r="3050" spans="1:9" x14ac:dyDescent="0.25">
      <c r="A3050" t="s">
        <v>111</v>
      </c>
      <c r="B3050" t="s">
        <v>28</v>
      </c>
      <c r="C3050" t="s">
        <v>9</v>
      </c>
      <c r="D3050" s="1">
        <v>45728</v>
      </c>
      <c r="E3050">
        <v>18</v>
      </c>
      <c r="F3050">
        <v>93.73</v>
      </c>
      <c r="G3050">
        <v>1687.14</v>
      </c>
      <c r="H3050" t="str">
        <f>IF(Table2[[#This Row],[Unit Price]]&lt;20,"0-19",IF(Table2[[#This Row],[Unit Price]]&lt;40,"20-39",IF(Table2[[#This Row],[Unit Price]]&lt;80,"40-79","80+")))</f>
        <v>80+</v>
      </c>
      <c r="I3050" t="str">
        <f>TEXT(Table2[[#This Row],[Date Sold]], "ddd")</f>
        <v>Wed</v>
      </c>
    </row>
    <row r="3051" spans="1:9" x14ac:dyDescent="0.25">
      <c r="A3051" t="s">
        <v>45</v>
      </c>
      <c r="B3051" t="s">
        <v>11</v>
      </c>
      <c r="C3051" t="s">
        <v>12</v>
      </c>
      <c r="D3051" s="1">
        <v>45745</v>
      </c>
      <c r="E3051">
        <v>14</v>
      </c>
      <c r="F3051">
        <v>76.849999999999994</v>
      </c>
      <c r="G3051">
        <v>1075.9000000000001</v>
      </c>
      <c r="H3051" t="str">
        <f>IF(Table2[[#This Row],[Unit Price]]&lt;20,"0-19",IF(Table2[[#This Row],[Unit Price]]&lt;40,"20-39",IF(Table2[[#This Row],[Unit Price]]&lt;80,"40-79","80+")))</f>
        <v>40-79</v>
      </c>
      <c r="I3051" t="str">
        <f>TEXT(Table2[[#This Row],[Date Sold]], "ddd")</f>
        <v>Sat</v>
      </c>
    </row>
    <row r="3052" spans="1:9" x14ac:dyDescent="0.25">
      <c r="A3052" t="s">
        <v>63</v>
      </c>
      <c r="B3052" t="s">
        <v>28</v>
      </c>
      <c r="C3052" t="s">
        <v>25</v>
      </c>
      <c r="D3052" s="1">
        <v>45767</v>
      </c>
      <c r="E3052">
        <v>10</v>
      </c>
      <c r="F3052">
        <v>24.09</v>
      </c>
      <c r="G3052">
        <v>240.9</v>
      </c>
      <c r="H3052" t="str">
        <f>IF(Table2[[#This Row],[Unit Price]]&lt;20,"0-19",IF(Table2[[#This Row],[Unit Price]]&lt;40,"20-39",IF(Table2[[#This Row],[Unit Price]]&lt;80,"40-79","80+")))</f>
        <v>20-39</v>
      </c>
      <c r="I3052" t="str">
        <f>TEXT(Table2[[#This Row],[Date Sold]], "ddd")</f>
        <v>Sun</v>
      </c>
    </row>
    <row r="3053" spans="1:9" x14ac:dyDescent="0.25">
      <c r="A3053" t="s">
        <v>39</v>
      </c>
      <c r="B3053" t="s">
        <v>38</v>
      </c>
      <c r="C3053" t="s">
        <v>14</v>
      </c>
      <c r="D3053" s="1">
        <v>45724</v>
      </c>
      <c r="E3053">
        <v>3</v>
      </c>
      <c r="F3053">
        <v>17.41</v>
      </c>
      <c r="G3053">
        <v>52.23</v>
      </c>
      <c r="H3053" t="str">
        <f>IF(Table2[[#This Row],[Unit Price]]&lt;20,"0-19",IF(Table2[[#This Row],[Unit Price]]&lt;40,"20-39",IF(Table2[[#This Row],[Unit Price]]&lt;80,"40-79","80+")))</f>
        <v>0-19</v>
      </c>
      <c r="I3053" t="str">
        <f>TEXT(Table2[[#This Row],[Date Sold]], "ddd")</f>
        <v>Sat</v>
      </c>
    </row>
    <row r="3054" spans="1:9" x14ac:dyDescent="0.25">
      <c r="A3054" t="s">
        <v>119</v>
      </c>
      <c r="B3054" t="s">
        <v>22</v>
      </c>
      <c r="C3054" t="s">
        <v>25</v>
      </c>
      <c r="D3054" s="1">
        <v>45712</v>
      </c>
      <c r="E3054">
        <v>19</v>
      </c>
      <c r="F3054">
        <v>68.78</v>
      </c>
      <c r="G3054">
        <v>1306.82</v>
      </c>
      <c r="H3054" t="str">
        <f>IF(Table2[[#This Row],[Unit Price]]&lt;20,"0-19",IF(Table2[[#This Row],[Unit Price]]&lt;40,"20-39",IF(Table2[[#This Row],[Unit Price]]&lt;80,"40-79","80+")))</f>
        <v>40-79</v>
      </c>
      <c r="I3054" t="str">
        <f>TEXT(Table2[[#This Row],[Date Sold]], "ddd")</f>
        <v>Mon</v>
      </c>
    </row>
    <row r="3055" spans="1:9" x14ac:dyDescent="0.25">
      <c r="A3055" t="s">
        <v>19</v>
      </c>
      <c r="B3055" t="s">
        <v>11</v>
      </c>
      <c r="C3055" t="s">
        <v>29</v>
      </c>
      <c r="D3055" s="1">
        <v>45787</v>
      </c>
      <c r="E3055">
        <v>16</v>
      </c>
      <c r="F3055">
        <v>71.7</v>
      </c>
      <c r="G3055">
        <v>1147.2</v>
      </c>
      <c r="H3055" t="str">
        <f>IF(Table2[[#This Row],[Unit Price]]&lt;20,"0-19",IF(Table2[[#This Row],[Unit Price]]&lt;40,"20-39",IF(Table2[[#This Row],[Unit Price]]&lt;80,"40-79","80+")))</f>
        <v>40-79</v>
      </c>
      <c r="I3055" t="str">
        <f>TEXT(Table2[[#This Row],[Date Sold]], "ddd")</f>
        <v>Sat</v>
      </c>
    </row>
    <row r="3056" spans="1:9" x14ac:dyDescent="0.25">
      <c r="A3056" t="s">
        <v>99</v>
      </c>
      <c r="B3056" t="s">
        <v>8</v>
      </c>
      <c r="C3056" t="s">
        <v>9</v>
      </c>
      <c r="D3056" s="1">
        <v>45721</v>
      </c>
      <c r="E3056">
        <v>2</v>
      </c>
      <c r="F3056">
        <v>43.82</v>
      </c>
      <c r="G3056">
        <v>87.64</v>
      </c>
      <c r="H3056" t="str">
        <f>IF(Table2[[#This Row],[Unit Price]]&lt;20,"0-19",IF(Table2[[#This Row],[Unit Price]]&lt;40,"20-39",IF(Table2[[#This Row],[Unit Price]]&lt;80,"40-79","80+")))</f>
        <v>40-79</v>
      </c>
      <c r="I3056" t="str">
        <f>TEXT(Table2[[#This Row],[Date Sold]], "ddd")</f>
        <v>Wed</v>
      </c>
    </row>
    <row r="3057" spans="1:9" x14ac:dyDescent="0.25">
      <c r="A3057" t="s">
        <v>26</v>
      </c>
      <c r="B3057" t="s">
        <v>11</v>
      </c>
      <c r="C3057" t="s">
        <v>25</v>
      </c>
      <c r="D3057" s="1">
        <v>45775</v>
      </c>
      <c r="E3057">
        <v>3</v>
      </c>
      <c r="F3057">
        <v>36.799999999999997</v>
      </c>
      <c r="G3057">
        <v>110.4</v>
      </c>
      <c r="H3057" t="str">
        <f>IF(Table2[[#This Row],[Unit Price]]&lt;20,"0-19",IF(Table2[[#This Row],[Unit Price]]&lt;40,"20-39",IF(Table2[[#This Row],[Unit Price]]&lt;80,"40-79","80+")))</f>
        <v>20-39</v>
      </c>
      <c r="I3057" t="str">
        <f>TEXT(Table2[[#This Row],[Date Sold]], "ddd")</f>
        <v>Mon</v>
      </c>
    </row>
    <row r="3058" spans="1:9" x14ac:dyDescent="0.25">
      <c r="A3058" t="s">
        <v>68</v>
      </c>
      <c r="B3058" t="s">
        <v>42</v>
      </c>
      <c r="C3058" t="s">
        <v>9</v>
      </c>
      <c r="D3058" s="1">
        <v>45727</v>
      </c>
      <c r="E3058">
        <v>6</v>
      </c>
      <c r="F3058">
        <v>34.74</v>
      </c>
      <c r="G3058">
        <v>208.44</v>
      </c>
      <c r="H3058" t="str">
        <f>IF(Table2[[#This Row],[Unit Price]]&lt;20,"0-19",IF(Table2[[#This Row],[Unit Price]]&lt;40,"20-39",IF(Table2[[#This Row],[Unit Price]]&lt;80,"40-79","80+")))</f>
        <v>20-39</v>
      </c>
      <c r="I3058" t="str">
        <f>TEXT(Table2[[#This Row],[Date Sold]], "ddd")</f>
        <v>Tue</v>
      </c>
    </row>
    <row r="3059" spans="1:9" x14ac:dyDescent="0.25">
      <c r="A3059" t="s">
        <v>53</v>
      </c>
      <c r="B3059" t="s">
        <v>20</v>
      </c>
      <c r="C3059" t="s">
        <v>9</v>
      </c>
      <c r="D3059" s="1">
        <v>45727</v>
      </c>
      <c r="E3059">
        <v>16</v>
      </c>
      <c r="F3059">
        <v>67.790000000000006</v>
      </c>
      <c r="G3059">
        <v>1084.6400000000001</v>
      </c>
      <c r="H3059" t="str">
        <f>IF(Table2[[#This Row],[Unit Price]]&lt;20,"0-19",IF(Table2[[#This Row],[Unit Price]]&lt;40,"20-39",IF(Table2[[#This Row],[Unit Price]]&lt;80,"40-79","80+")))</f>
        <v>40-79</v>
      </c>
      <c r="I3059" t="str">
        <f>TEXT(Table2[[#This Row],[Date Sold]], "ddd")</f>
        <v>Tue</v>
      </c>
    </row>
    <row r="3060" spans="1:9" x14ac:dyDescent="0.25">
      <c r="A3060" t="s">
        <v>76</v>
      </c>
      <c r="B3060" t="s">
        <v>42</v>
      </c>
      <c r="C3060" t="s">
        <v>12</v>
      </c>
      <c r="D3060" s="1">
        <v>45733</v>
      </c>
      <c r="E3060">
        <v>6</v>
      </c>
      <c r="F3060">
        <v>10.15</v>
      </c>
      <c r="G3060">
        <v>60.9</v>
      </c>
      <c r="H3060" t="str">
        <f>IF(Table2[[#This Row],[Unit Price]]&lt;20,"0-19",IF(Table2[[#This Row],[Unit Price]]&lt;40,"20-39",IF(Table2[[#This Row],[Unit Price]]&lt;80,"40-79","80+")))</f>
        <v>0-19</v>
      </c>
      <c r="I3060" t="str">
        <f>TEXT(Table2[[#This Row],[Date Sold]], "ddd")</f>
        <v>Mon</v>
      </c>
    </row>
    <row r="3061" spans="1:9" x14ac:dyDescent="0.25">
      <c r="A3061" t="s">
        <v>52</v>
      </c>
      <c r="B3061" t="s">
        <v>20</v>
      </c>
      <c r="C3061" t="s">
        <v>25</v>
      </c>
      <c r="D3061" s="1">
        <v>45740</v>
      </c>
      <c r="E3061">
        <v>9</v>
      </c>
      <c r="F3061">
        <v>6.29</v>
      </c>
      <c r="G3061">
        <v>56.61</v>
      </c>
      <c r="H3061" t="str">
        <f>IF(Table2[[#This Row],[Unit Price]]&lt;20,"0-19",IF(Table2[[#This Row],[Unit Price]]&lt;40,"20-39",IF(Table2[[#This Row],[Unit Price]]&lt;80,"40-79","80+")))</f>
        <v>0-19</v>
      </c>
      <c r="I3061" t="str">
        <f>TEXT(Table2[[#This Row],[Date Sold]], "ddd")</f>
        <v>Mon</v>
      </c>
    </row>
    <row r="3062" spans="1:9" x14ac:dyDescent="0.25">
      <c r="A3062" t="s">
        <v>87</v>
      </c>
      <c r="B3062" t="s">
        <v>11</v>
      </c>
      <c r="C3062" t="s">
        <v>14</v>
      </c>
      <c r="D3062" s="1">
        <v>45731</v>
      </c>
      <c r="E3062">
        <v>9</v>
      </c>
      <c r="F3062">
        <v>72.2</v>
      </c>
      <c r="G3062">
        <v>649.79999999999995</v>
      </c>
      <c r="H3062" t="str">
        <f>IF(Table2[[#This Row],[Unit Price]]&lt;20,"0-19",IF(Table2[[#This Row],[Unit Price]]&lt;40,"20-39",IF(Table2[[#This Row],[Unit Price]]&lt;80,"40-79","80+")))</f>
        <v>40-79</v>
      </c>
      <c r="I3062" t="str">
        <f>TEXT(Table2[[#This Row],[Date Sold]], "ddd")</f>
        <v>Sat</v>
      </c>
    </row>
    <row r="3063" spans="1:9" x14ac:dyDescent="0.25">
      <c r="A3063" t="s">
        <v>92</v>
      </c>
      <c r="B3063" t="s">
        <v>11</v>
      </c>
      <c r="C3063" t="s">
        <v>9</v>
      </c>
      <c r="D3063" s="1">
        <v>45733</v>
      </c>
      <c r="E3063">
        <v>9</v>
      </c>
      <c r="F3063">
        <v>5.77</v>
      </c>
      <c r="G3063">
        <v>51.93</v>
      </c>
      <c r="H3063" t="str">
        <f>IF(Table2[[#This Row],[Unit Price]]&lt;20,"0-19",IF(Table2[[#This Row],[Unit Price]]&lt;40,"20-39",IF(Table2[[#This Row],[Unit Price]]&lt;80,"40-79","80+")))</f>
        <v>0-19</v>
      </c>
      <c r="I3063" t="str">
        <f>TEXT(Table2[[#This Row],[Date Sold]], "ddd")</f>
        <v>Mon</v>
      </c>
    </row>
    <row r="3064" spans="1:9" x14ac:dyDescent="0.25">
      <c r="A3064" t="s">
        <v>71</v>
      </c>
      <c r="B3064" t="s">
        <v>38</v>
      </c>
      <c r="C3064" t="s">
        <v>25</v>
      </c>
      <c r="D3064" s="1">
        <v>45740</v>
      </c>
      <c r="E3064">
        <v>2</v>
      </c>
      <c r="F3064">
        <v>28.43</v>
      </c>
      <c r="G3064">
        <v>56.86</v>
      </c>
      <c r="H3064" t="str">
        <f>IF(Table2[[#This Row],[Unit Price]]&lt;20,"0-19",IF(Table2[[#This Row],[Unit Price]]&lt;40,"20-39",IF(Table2[[#This Row],[Unit Price]]&lt;80,"40-79","80+")))</f>
        <v>20-39</v>
      </c>
      <c r="I3064" t="str">
        <f>TEXT(Table2[[#This Row],[Date Sold]], "ddd")</f>
        <v>Mon</v>
      </c>
    </row>
    <row r="3065" spans="1:9" x14ac:dyDescent="0.25">
      <c r="A3065" t="s">
        <v>94</v>
      </c>
      <c r="B3065" t="s">
        <v>22</v>
      </c>
      <c r="C3065" t="s">
        <v>25</v>
      </c>
      <c r="D3065" s="1">
        <v>45771</v>
      </c>
      <c r="E3065">
        <v>16</v>
      </c>
      <c r="F3065">
        <v>98.36</v>
      </c>
      <c r="G3065">
        <v>1573.76</v>
      </c>
      <c r="H3065" t="str">
        <f>IF(Table2[[#This Row],[Unit Price]]&lt;20,"0-19",IF(Table2[[#This Row],[Unit Price]]&lt;40,"20-39",IF(Table2[[#This Row],[Unit Price]]&lt;80,"40-79","80+")))</f>
        <v>80+</v>
      </c>
      <c r="I3065" t="str">
        <f>TEXT(Table2[[#This Row],[Date Sold]], "ddd")</f>
        <v>Thu</v>
      </c>
    </row>
    <row r="3066" spans="1:9" x14ac:dyDescent="0.25">
      <c r="A3066" t="s">
        <v>57</v>
      </c>
      <c r="B3066" t="s">
        <v>28</v>
      </c>
      <c r="C3066" t="s">
        <v>25</v>
      </c>
      <c r="D3066" s="1">
        <v>45754</v>
      </c>
      <c r="E3066">
        <v>4</v>
      </c>
      <c r="F3066">
        <v>7.3</v>
      </c>
      <c r="G3066">
        <v>29.2</v>
      </c>
      <c r="H3066" t="str">
        <f>IF(Table2[[#This Row],[Unit Price]]&lt;20,"0-19",IF(Table2[[#This Row],[Unit Price]]&lt;40,"20-39",IF(Table2[[#This Row],[Unit Price]]&lt;80,"40-79","80+")))</f>
        <v>0-19</v>
      </c>
      <c r="I3066" t="str">
        <f>TEXT(Table2[[#This Row],[Date Sold]], "ddd")</f>
        <v>Mon</v>
      </c>
    </row>
    <row r="3067" spans="1:9" x14ac:dyDescent="0.25">
      <c r="A3067" t="s">
        <v>41</v>
      </c>
      <c r="B3067" t="s">
        <v>28</v>
      </c>
      <c r="C3067" t="s">
        <v>25</v>
      </c>
      <c r="D3067" s="1">
        <v>45787</v>
      </c>
      <c r="E3067">
        <v>11</v>
      </c>
      <c r="F3067">
        <v>50.36</v>
      </c>
      <c r="G3067">
        <v>553.96</v>
      </c>
      <c r="H3067" t="str">
        <f>IF(Table2[[#This Row],[Unit Price]]&lt;20,"0-19",IF(Table2[[#This Row],[Unit Price]]&lt;40,"20-39",IF(Table2[[#This Row],[Unit Price]]&lt;80,"40-79","80+")))</f>
        <v>40-79</v>
      </c>
      <c r="I3067" t="str">
        <f>TEXT(Table2[[#This Row],[Date Sold]], "ddd")</f>
        <v>Sat</v>
      </c>
    </row>
    <row r="3068" spans="1:9" x14ac:dyDescent="0.25">
      <c r="A3068" t="s">
        <v>46</v>
      </c>
      <c r="B3068" t="s">
        <v>22</v>
      </c>
      <c r="C3068" t="s">
        <v>14</v>
      </c>
      <c r="D3068" s="1">
        <v>45727</v>
      </c>
      <c r="E3068">
        <v>6</v>
      </c>
      <c r="F3068">
        <v>75.510000000000005</v>
      </c>
      <c r="G3068">
        <v>453.06</v>
      </c>
      <c r="H3068" t="str">
        <f>IF(Table2[[#This Row],[Unit Price]]&lt;20,"0-19",IF(Table2[[#This Row],[Unit Price]]&lt;40,"20-39",IF(Table2[[#This Row],[Unit Price]]&lt;80,"40-79","80+")))</f>
        <v>40-79</v>
      </c>
      <c r="I3068" t="str">
        <f>TEXT(Table2[[#This Row],[Date Sold]], "ddd")</f>
        <v>Tue</v>
      </c>
    </row>
    <row r="3069" spans="1:9" x14ac:dyDescent="0.25">
      <c r="A3069" t="s">
        <v>49</v>
      </c>
      <c r="B3069" t="s">
        <v>42</v>
      </c>
      <c r="C3069" t="s">
        <v>9</v>
      </c>
      <c r="D3069" s="1">
        <v>45759</v>
      </c>
      <c r="E3069">
        <v>12</v>
      </c>
      <c r="F3069">
        <v>19.309999999999999</v>
      </c>
      <c r="G3069">
        <v>231.72</v>
      </c>
      <c r="H3069" t="str">
        <f>IF(Table2[[#This Row],[Unit Price]]&lt;20,"0-19",IF(Table2[[#This Row],[Unit Price]]&lt;40,"20-39",IF(Table2[[#This Row],[Unit Price]]&lt;80,"40-79","80+")))</f>
        <v>0-19</v>
      </c>
      <c r="I3069" t="str">
        <f>TEXT(Table2[[#This Row],[Date Sold]], "ddd")</f>
        <v>Sat</v>
      </c>
    </row>
    <row r="3070" spans="1:9" x14ac:dyDescent="0.25">
      <c r="A3070" t="s">
        <v>117</v>
      </c>
      <c r="B3070" t="s">
        <v>38</v>
      </c>
      <c r="C3070" t="s">
        <v>9</v>
      </c>
      <c r="D3070" s="1">
        <v>45766</v>
      </c>
      <c r="E3070">
        <v>15</v>
      </c>
      <c r="F3070">
        <v>73.06</v>
      </c>
      <c r="G3070">
        <v>1095.9000000000001</v>
      </c>
      <c r="H3070" t="str">
        <f>IF(Table2[[#This Row],[Unit Price]]&lt;20,"0-19",IF(Table2[[#This Row],[Unit Price]]&lt;40,"20-39",IF(Table2[[#This Row],[Unit Price]]&lt;80,"40-79","80+")))</f>
        <v>40-79</v>
      </c>
      <c r="I3070" t="str">
        <f>TEXT(Table2[[#This Row],[Date Sold]], "ddd")</f>
        <v>Sat</v>
      </c>
    </row>
    <row r="3071" spans="1:9" x14ac:dyDescent="0.25">
      <c r="A3071" t="s">
        <v>119</v>
      </c>
      <c r="B3071" t="s">
        <v>24</v>
      </c>
      <c r="C3071" t="s">
        <v>14</v>
      </c>
      <c r="D3071" s="1">
        <v>45748</v>
      </c>
      <c r="E3071">
        <v>19</v>
      </c>
      <c r="F3071">
        <v>74.31</v>
      </c>
      <c r="G3071">
        <v>1411.89</v>
      </c>
      <c r="H3071" t="str">
        <f>IF(Table2[[#This Row],[Unit Price]]&lt;20,"0-19",IF(Table2[[#This Row],[Unit Price]]&lt;40,"20-39",IF(Table2[[#This Row],[Unit Price]]&lt;80,"40-79","80+")))</f>
        <v>40-79</v>
      </c>
      <c r="I3071" t="str">
        <f>TEXT(Table2[[#This Row],[Date Sold]], "ddd")</f>
        <v>Tue</v>
      </c>
    </row>
    <row r="3072" spans="1:9" x14ac:dyDescent="0.25">
      <c r="A3072" t="s">
        <v>100</v>
      </c>
      <c r="B3072" t="s">
        <v>42</v>
      </c>
      <c r="C3072" t="s">
        <v>29</v>
      </c>
      <c r="D3072" s="1">
        <v>45770</v>
      </c>
      <c r="E3072">
        <v>8</v>
      </c>
      <c r="F3072">
        <v>92.03</v>
      </c>
      <c r="G3072">
        <v>736.24</v>
      </c>
      <c r="H3072" t="str">
        <f>IF(Table2[[#This Row],[Unit Price]]&lt;20,"0-19",IF(Table2[[#This Row],[Unit Price]]&lt;40,"20-39",IF(Table2[[#This Row],[Unit Price]]&lt;80,"40-79","80+")))</f>
        <v>80+</v>
      </c>
      <c r="I3072" t="str">
        <f>TEXT(Table2[[#This Row],[Date Sold]], "ddd")</f>
        <v>Wed</v>
      </c>
    </row>
    <row r="3073" spans="1:9" x14ac:dyDescent="0.25">
      <c r="A3073" t="s">
        <v>121</v>
      </c>
      <c r="B3073" t="s">
        <v>22</v>
      </c>
      <c r="C3073" t="s">
        <v>9</v>
      </c>
      <c r="D3073" s="1">
        <v>45766</v>
      </c>
      <c r="E3073">
        <v>16</v>
      </c>
      <c r="F3073">
        <v>61.54</v>
      </c>
      <c r="G3073">
        <v>984.64</v>
      </c>
      <c r="H3073" t="str">
        <f>IF(Table2[[#This Row],[Unit Price]]&lt;20,"0-19",IF(Table2[[#This Row],[Unit Price]]&lt;40,"20-39",IF(Table2[[#This Row],[Unit Price]]&lt;80,"40-79","80+")))</f>
        <v>40-79</v>
      </c>
      <c r="I3073" t="str">
        <f>TEXT(Table2[[#This Row],[Date Sold]], "ddd")</f>
        <v>Sat</v>
      </c>
    </row>
    <row r="3074" spans="1:9" x14ac:dyDescent="0.25">
      <c r="A3074" t="s">
        <v>57</v>
      </c>
      <c r="B3074" t="s">
        <v>42</v>
      </c>
      <c r="C3074" t="s">
        <v>14</v>
      </c>
      <c r="D3074" s="1">
        <v>45771</v>
      </c>
      <c r="E3074">
        <v>7</v>
      </c>
      <c r="F3074">
        <v>79.69</v>
      </c>
      <c r="G3074">
        <v>557.83000000000004</v>
      </c>
      <c r="H3074" t="str">
        <f>IF(Table2[[#This Row],[Unit Price]]&lt;20,"0-19",IF(Table2[[#This Row],[Unit Price]]&lt;40,"20-39",IF(Table2[[#This Row],[Unit Price]]&lt;80,"40-79","80+")))</f>
        <v>40-79</v>
      </c>
      <c r="I3074" t="str">
        <f>TEXT(Table2[[#This Row],[Date Sold]], "ddd")</f>
        <v>Thu</v>
      </c>
    </row>
    <row r="3075" spans="1:9" x14ac:dyDescent="0.25">
      <c r="A3075" t="s">
        <v>86</v>
      </c>
      <c r="B3075" t="s">
        <v>22</v>
      </c>
      <c r="C3075" t="s">
        <v>29</v>
      </c>
      <c r="D3075" s="1">
        <v>45739</v>
      </c>
      <c r="E3075">
        <v>6</v>
      </c>
      <c r="F3075">
        <v>47.19</v>
      </c>
      <c r="G3075">
        <v>283.14</v>
      </c>
      <c r="H3075" t="str">
        <f>IF(Table2[[#This Row],[Unit Price]]&lt;20,"0-19",IF(Table2[[#This Row],[Unit Price]]&lt;40,"20-39",IF(Table2[[#This Row],[Unit Price]]&lt;80,"40-79","80+")))</f>
        <v>40-79</v>
      </c>
      <c r="I3075" t="str">
        <f>TEXT(Table2[[#This Row],[Date Sold]], "ddd")</f>
        <v>Sun</v>
      </c>
    </row>
    <row r="3076" spans="1:9" x14ac:dyDescent="0.25">
      <c r="A3076" t="s">
        <v>99</v>
      </c>
      <c r="B3076" t="s">
        <v>20</v>
      </c>
      <c r="C3076" t="s">
        <v>9</v>
      </c>
      <c r="D3076" s="1">
        <v>45728</v>
      </c>
      <c r="E3076">
        <v>8</v>
      </c>
      <c r="F3076">
        <v>42.39</v>
      </c>
      <c r="G3076">
        <v>339.12</v>
      </c>
      <c r="H3076" t="str">
        <f>IF(Table2[[#This Row],[Unit Price]]&lt;20,"0-19",IF(Table2[[#This Row],[Unit Price]]&lt;40,"20-39",IF(Table2[[#This Row],[Unit Price]]&lt;80,"40-79","80+")))</f>
        <v>40-79</v>
      </c>
      <c r="I3076" t="str">
        <f>TEXT(Table2[[#This Row],[Date Sold]], "ddd")</f>
        <v>Wed</v>
      </c>
    </row>
    <row r="3077" spans="1:9" x14ac:dyDescent="0.25">
      <c r="A3077" t="s">
        <v>37</v>
      </c>
      <c r="B3077" t="s">
        <v>20</v>
      </c>
      <c r="C3077" t="s">
        <v>12</v>
      </c>
      <c r="D3077" s="1">
        <v>45764</v>
      </c>
      <c r="E3077">
        <v>6</v>
      </c>
      <c r="F3077">
        <v>66.150000000000006</v>
      </c>
      <c r="G3077">
        <v>396.9</v>
      </c>
      <c r="H3077" t="str">
        <f>IF(Table2[[#This Row],[Unit Price]]&lt;20,"0-19",IF(Table2[[#This Row],[Unit Price]]&lt;40,"20-39",IF(Table2[[#This Row],[Unit Price]]&lt;80,"40-79","80+")))</f>
        <v>40-79</v>
      </c>
      <c r="I3077" t="str">
        <f>TEXT(Table2[[#This Row],[Date Sold]], "ddd")</f>
        <v>Thu</v>
      </c>
    </row>
    <row r="3078" spans="1:9" x14ac:dyDescent="0.25">
      <c r="A3078" t="s">
        <v>95</v>
      </c>
      <c r="B3078" t="s">
        <v>42</v>
      </c>
      <c r="C3078" t="s">
        <v>25</v>
      </c>
      <c r="D3078" s="1">
        <v>45727</v>
      </c>
      <c r="E3078">
        <v>8</v>
      </c>
      <c r="F3078">
        <v>65.77</v>
      </c>
      <c r="G3078">
        <v>526.16</v>
      </c>
      <c r="H3078" t="str">
        <f>IF(Table2[[#This Row],[Unit Price]]&lt;20,"0-19",IF(Table2[[#This Row],[Unit Price]]&lt;40,"20-39",IF(Table2[[#This Row],[Unit Price]]&lt;80,"40-79","80+")))</f>
        <v>40-79</v>
      </c>
      <c r="I3078" t="str">
        <f>TEXT(Table2[[#This Row],[Date Sold]], "ddd")</f>
        <v>Tue</v>
      </c>
    </row>
    <row r="3079" spans="1:9" x14ac:dyDescent="0.25">
      <c r="A3079" t="s">
        <v>63</v>
      </c>
      <c r="B3079" t="s">
        <v>16</v>
      </c>
      <c r="C3079" t="s">
        <v>12</v>
      </c>
      <c r="D3079" s="1">
        <v>45742</v>
      </c>
      <c r="E3079">
        <v>2</v>
      </c>
      <c r="F3079">
        <v>46.49</v>
      </c>
      <c r="G3079">
        <v>92.98</v>
      </c>
      <c r="H3079" t="str">
        <f>IF(Table2[[#This Row],[Unit Price]]&lt;20,"0-19",IF(Table2[[#This Row],[Unit Price]]&lt;40,"20-39",IF(Table2[[#This Row],[Unit Price]]&lt;80,"40-79","80+")))</f>
        <v>40-79</v>
      </c>
      <c r="I3079" t="str">
        <f>TEXT(Table2[[#This Row],[Date Sold]], "ddd")</f>
        <v>Wed</v>
      </c>
    </row>
    <row r="3080" spans="1:9" x14ac:dyDescent="0.25">
      <c r="A3080" t="s">
        <v>93</v>
      </c>
      <c r="B3080" t="s">
        <v>38</v>
      </c>
      <c r="C3080" t="s">
        <v>9</v>
      </c>
      <c r="D3080" s="1">
        <v>45743</v>
      </c>
      <c r="E3080">
        <v>13</v>
      </c>
      <c r="F3080">
        <v>12.71</v>
      </c>
      <c r="G3080">
        <v>165.23</v>
      </c>
      <c r="H3080" t="str">
        <f>IF(Table2[[#This Row],[Unit Price]]&lt;20,"0-19",IF(Table2[[#This Row],[Unit Price]]&lt;40,"20-39",IF(Table2[[#This Row],[Unit Price]]&lt;80,"40-79","80+")))</f>
        <v>0-19</v>
      </c>
      <c r="I3080" t="str">
        <f>TEXT(Table2[[#This Row],[Date Sold]], "ddd")</f>
        <v>Thu</v>
      </c>
    </row>
    <row r="3081" spans="1:9" x14ac:dyDescent="0.25">
      <c r="A3081" t="s">
        <v>88</v>
      </c>
      <c r="B3081" t="s">
        <v>22</v>
      </c>
      <c r="C3081" t="s">
        <v>9</v>
      </c>
      <c r="D3081" s="1">
        <v>45729</v>
      </c>
      <c r="E3081">
        <v>8</v>
      </c>
      <c r="F3081">
        <v>92.59</v>
      </c>
      <c r="G3081">
        <v>740.72</v>
      </c>
      <c r="H3081" t="str">
        <f>IF(Table2[[#This Row],[Unit Price]]&lt;20,"0-19",IF(Table2[[#This Row],[Unit Price]]&lt;40,"20-39",IF(Table2[[#This Row],[Unit Price]]&lt;80,"40-79","80+")))</f>
        <v>80+</v>
      </c>
      <c r="I3081" t="str">
        <f>TEXT(Table2[[#This Row],[Date Sold]], "ddd")</f>
        <v>Thu</v>
      </c>
    </row>
    <row r="3082" spans="1:9" x14ac:dyDescent="0.25">
      <c r="A3082" t="s">
        <v>69</v>
      </c>
      <c r="B3082" t="s">
        <v>11</v>
      </c>
      <c r="C3082" t="s">
        <v>25</v>
      </c>
      <c r="D3082" s="1">
        <v>45797</v>
      </c>
      <c r="E3082">
        <v>11</v>
      </c>
      <c r="F3082">
        <v>22.04</v>
      </c>
      <c r="G3082">
        <v>242.44</v>
      </c>
      <c r="H3082" t="str">
        <f>IF(Table2[[#This Row],[Unit Price]]&lt;20,"0-19",IF(Table2[[#This Row],[Unit Price]]&lt;40,"20-39",IF(Table2[[#This Row],[Unit Price]]&lt;80,"40-79","80+")))</f>
        <v>20-39</v>
      </c>
      <c r="I3082" t="str">
        <f>TEXT(Table2[[#This Row],[Date Sold]], "ddd")</f>
        <v>Tue</v>
      </c>
    </row>
    <row r="3083" spans="1:9" x14ac:dyDescent="0.25">
      <c r="A3083" t="s">
        <v>72</v>
      </c>
      <c r="B3083" t="s">
        <v>42</v>
      </c>
      <c r="C3083" t="s">
        <v>14</v>
      </c>
      <c r="D3083" s="1">
        <v>45719</v>
      </c>
      <c r="E3083">
        <v>19</v>
      </c>
      <c r="F3083">
        <v>58.51</v>
      </c>
      <c r="G3083">
        <v>1111.69</v>
      </c>
      <c r="H3083" t="str">
        <f>IF(Table2[[#This Row],[Unit Price]]&lt;20,"0-19",IF(Table2[[#This Row],[Unit Price]]&lt;40,"20-39",IF(Table2[[#This Row],[Unit Price]]&lt;80,"40-79","80+")))</f>
        <v>40-79</v>
      </c>
      <c r="I3083" t="str">
        <f>TEXT(Table2[[#This Row],[Date Sold]], "ddd")</f>
        <v>Mon</v>
      </c>
    </row>
    <row r="3084" spans="1:9" x14ac:dyDescent="0.25">
      <c r="A3084" t="s">
        <v>17</v>
      </c>
      <c r="B3084" t="s">
        <v>28</v>
      </c>
      <c r="C3084" t="s">
        <v>9</v>
      </c>
      <c r="D3084" s="1">
        <v>45736</v>
      </c>
      <c r="E3084">
        <v>3</v>
      </c>
      <c r="F3084">
        <v>66.900000000000006</v>
      </c>
      <c r="G3084">
        <v>200.7</v>
      </c>
      <c r="H3084" t="str">
        <f>IF(Table2[[#This Row],[Unit Price]]&lt;20,"0-19",IF(Table2[[#This Row],[Unit Price]]&lt;40,"20-39",IF(Table2[[#This Row],[Unit Price]]&lt;80,"40-79","80+")))</f>
        <v>40-79</v>
      </c>
      <c r="I3084" t="str">
        <f>TEXT(Table2[[#This Row],[Date Sold]], "ddd")</f>
        <v>Thu</v>
      </c>
    </row>
    <row r="3085" spans="1:9" x14ac:dyDescent="0.25">
      <c r="A3085" t="s">
        <v>56</v>
      </c>
      <c r="B3085" t="s">
        <v>20</v>
      </c>
      <c r="C3085" t="s">
        <v>29</v>
      </c>
      <c r="D3085" s="1">
        <v>45745</v>
      </c>
      <c r="E3085">
        <v>8</v>
      </c>
      <c r="F3085">
        <v>97.14</v>
      </c>
      <c r="G3085">
        <v>777.12</v>
      </c>
      <c r="H3085" t="str">
        <f>IF(Table2[[#This Row],[Unit Price]]&lt;20,"0-19",IF(Table2[[#This Row],[Unit Price]]&lt;40,"20-39",IF(Table2[[#This Row],[Unit Price]]&lt;80,"40-79","80+")))</f>
        <v>80+</v>
      </c>
      <c r="I3085" t="str">
        <f>TEXT(Table2[[#This Row],[Date Sold]], "ddd")</f>
        <v>Sat</v>
      </c>
    </row>
    <row r="3086" spans="1:9" x14ac:dyDescent="0.25">
      <c r="A3086" t="s">
        <v>100</v>
      </c>
      <c r="B3086" t="s">
        <v>38</v>
      </c>
      <c r="C3086" t="s">
        <v>12</v>
      </c>
      <c r="D3086" s="1">
        <v>45761</v>
      </c>
      <c r="E3086">
        <v>20</v>
      </c>
      <c r="F3086">
        <v>45.96</v>
      </c>
      <c r="G3086">
        <v>919.2</v>
      </c>
      <c r="H3086" t="str">
        <f>IF(Table2[[#This Row],[Unit Price]]&lt;20,"0-19",IF(Table2[[#This Row],[Unit Price]]&lt;40,"20-39",IF(Table2[[#This Row],[Unit Price]]&lt;80,"40-79","80+")))</f>
        <v>40-79</v>
      </c>
      <c r="I3086" t="str">
        <f>TEXT(Table2[[#This Row],[Date Sold]], "ddd")</f>
        <v>Mon</v>
      </c>
    </row>
    <row r="3087" spans="1:9" x14ac:dyDescent="0.25">
      <c r="A3087" t="s">
        <v>40</v>
      </c>
      <c r="B3087" t="s">
        <v>18</v>
      </c>
      <c r="C3087" t="s">
        <v>12</v>
      </c>
      <c r="D3087" s="1">
        <v>45767</v>
      </c>
      <c r="E3087">
        <v>15</v>
      </c>
      <c r="F3087">
        <v>40.82</v>
      </c>
      <c r="G3087">
        <v>612.29999999999995</v>
      </c>
      <c r="H3087" t="str">
        <f>IF(Table2[[#This Row],[Unit Price]]&lt;20,"0-19",IF(Table2[[#This Row],[Unit Price]]&lt;40,"20-39",IF(Table2[[#This Row],[Unit Price]]&lt;80,"40-79","80+")))</f>
        <v>40-79</v>
      </c>
      <c r="I3087" t="str">
        <f>TEXT(Table2[[#This Row],[Date Sold]], "ddd")</f>
        <v>Sun</v>
      </c>
    </row>
    <row r="3088" spans="1:9" x14ac:dyDescent="0.25">
      <c r="A3088" t="s">
        <v>50</v>
      </c>
      <c r="B3088" t="s">
        <v>16</v>
      </c>
      <c r="C3088" t="s">
        <v>12</v>
      </c>
      <c r="D3088" s="1">
        <v>45751</v>
      </c>
      <c r="E3088">
        <v>8</v>
      </c>
      <c r="F3088">
        <v>51.86</v>
      </c>
      <c r="G3088">
        <v>414.88</v>
      </c>
      <c r="H3088" t="str">
        <f>IF(Table2[[#This Row],[Unit Price]]&lt;20,"0-19",IF(Table2[[#This Row],[Unit Price]]&lt;40,"20-39",IF(Table2[[#This Row],[Unit Price]]&lt;80,"40-79","80+")))</f>
        <v>40-79</v>
      </c>
      <c r="I3088" t="str">
        <f>TEXT(Table2[[#This Row],[Date Sold]], "ddd")</f>
        <v>Fri</v>
      </c>
    </row>
    <row r="3089" spans="1:9" x14ac:dyDescent="0.25">
      <c r="A3089" t="s">
        <v>95</v>
      </c>
      <c r="B3089" t="s">
        <v>16</v>
      </c>
      <c r="C3089" t="s">
        <v>12</v>
      </c>
      <c r="D3089" s="1">
        <v>45768</v>
      </c>
      <c r="E3089">
        <v>17</v>
      </c>
      <c r="F3089">
        <v>85</v>
      </c>
      <c r="G3089">
        <v>1445</v>
      </c>
      <c r="H3089" t="str">
        <f>IF(Table2[[#This Row],[Unit Price]]&lt;20,"0-19",IF(Table2[[#This Row],[Unit Price]]&lt;40,"20-39",IF(Table2[[#This Row],[Unit Price]]&lt;80,"40-79","80+")))</f>
        <v>80+</v>
      </c>
      <c r="I3089" t="str">
        <f>TEXT(Table2[[#This Row],[Date Sold]], "ddd")</f>
        <v>Mon</v>
      </c>
    </row>
    <row r="3090" spans="1:9" x14ac:dyDescent="0.25">
      <c r="A3090" t="s">
        <v>104</v>
      </c>
      <c r="B3090" t="s">
        <v>22</v>
      </c>
      <c r="C3090" t="s">
        <v>29</v>
      </c>
      <c r="D3090" s="1">
        <v>45767</v>
      </c>
      <c r="E3090">
        <v>17</v>
      </c>
      <c r="F3090">
        <v>41.08</v>
      </c>
      <c r="G3090">
        <v>698.36</v>
      </c>
      <c r="H3090" t="str">
        <f>IF(Table2[[#This Row],[Unit Price]]&lt;20,"0-19",IF(Table2[[#This Row],[Unit Price]]&lt;40,"20-39",IF(Table2[[#This Row],[Unit Price]]&lt;80,"40-79","80+")))</f>
        <v>40-79</v>
      </c>
      <c r="I3090" t="str">
        <f>TEXT(Table2[[#This Row],[Date Sold]], "ddd")</f>
        <v>Sun</v>
      </c>
    </row>
    <row r="3091" spans="1:9" x14ac:dyDescent="0.25">
      <c r="A3091" t="s">
        <v>114</v>
      </c>
      <c r="B3091" t="s">
        <v>22</v>
      </c>
      <c r="C3091" t="s">
        <v>14</v>
      </c>
      <c r="D3091" s="1">
        <v>45726</v>
      </c>
      <c r="E3091">
        <v>20</v>
      </c>
      <c r="F3091">
        <v>39.979999999999997</v>
      </c>
      <c r="G3091">
        <v>799.6</v>
      </c>
      <c r="H3091" t="str">
        <f>IF(Table2[[#This Row],[Unit Price]]&lt;20,"0-19",IF(Table2[[#This Row],[Unit Price]]&lt;40,"20-39",IF(Table2[[#This Row],[Unit Price]]&lt;80,"40-79","80+")))</f>
        <v>20-39</v>
      </c>
      <c r="I3091" t="str">
        <f>TEXT(Table2[[#This Row],[Date Sold]], "ddd")</f>
        <v>Mon</v>
      </c>
    </row>
    <row r="3092" spans="1:9" x14ac:dyDescent="0.25">
      <c r="A3092" t="s">
        <v>108</v>
      </c>
      <c r="B3092" t="s">
        <v>8</v>
      </c>
      <c r="C3092" t="s">
        <v>9</v>
      </c>
      <c r="D3092" s="1">
        <v>45784</v>
      </c>
      <c r="E3092">
        <v>8</v>
      </c>
      <c r="F3092">
        <v>78.17</v>
      </c>
      <c r="G3092">
        <v>625.36</v>
      </c>
      <c r="H3092" t="str">
        <f>IF(Table2[[#This Row],[Unit Price]]&lt;20,"0-19",IF(Table2[[#This Row],[Unit Price]]&lt;40,"20-39",IF(Table2[[#This Row],[Unit Price]]&lt;80,"40-79","80+")))</f>
        <v>40-79</v>
      </c>
      <c r="I3092" t="str">
        <f>TEXT(Table2[[#This Row],[Date Sold]], "ddd")</f>
        <v>Wed</v>
      </c>
    </row>
    <row r="3093" spans="1:9" x14ac:dyDescent="0.25">
      <c r="A3093" t="s">
        <v>36</v>
      </c>
      <c r="B3093" t="s">
        <v>24</v>
      </c>
      <c r="C3093" t="s">
        <v>29</v>
      </c>
      <c r="D3093" s="1">
        <v>45726</v>
      </c>
      <c r="E3093">
        <v>15</v>
      </c>
      <c r="F3093">
        <v>8.6999999999999993</v>
      </c>
      <c r="G3093">
        <v>130.5</v>
      </c>
      <c r="H3093" t="str">
        <f>IF(Table2[[#This Row],[Unit Price]]&lt;20,"0-19",IF(Table2[[#This Row],[Unit Price]]&lt;40,"20-39",IF(Table2[[#This Row],[Unit Price]]&lt;80,"40-79","80+")))</f>
        <v>0-19</v>
      </c>
      <c r="I3093" t="str">
        <f>TEXT(Table2[[#This Row],[Date Sold]], "ddd")</f>
        <v>Mon</v>
      </c>
    </row>
    <row r="3094" spans="1:9" x14ac:dyDescent="0.25">
      <c r="A3094" t="s">
        <v>40</v>
      </c>
      <c r="B3094" t="s">
        <v>18</v>
      </c>
      <c r="C3094" t="s">
        <v>25</v>
      </c>
      <c r="D3094" s="1">
        <v>45768</v>
      </c>
      <c r="E3094">
        <v>12</v>
      </c>
      <c r="F3094">
        <v>69.930000000000007</v>
      </c>
      <c r="G3094">
        <v>839.16</v>
      </c>
      <c r="H3094" t="str">
        <f>IF(Table2[[#This Row],[Unit Price]]&lt;20,"0-19",IF(Table2[[#This Row],[Unit Price]]&lt;40,"20-39",IF(Table2[[#This Row],[Unit Price]]&lt;80,"40-79","80+")))</f>
        <v>40-79</v>
      </c>
      <c r="I3094" t="str">
        <f>TEXT(Table2[[#This Row],[Date Sold]], "ddd")</f>
        <v>Mon</v>
      </c>
    </row>
    <row r="3095" spans="1:9" x14ac:dyDescent="0.25">
      <c r="A3095" t="s">
        <v>81</v>
      </c>
      <c r="B3095" t="s">
        <v>8</v>
      </c>
      <c r="C3095" t="s">
        <v>14</v>
      </c>
      <c r="D3095" s="1">
        <v>45739</v>
      </c>
      <c r="E3095">
        <v>7</v>
      </c>
      <c r="F3095">
        <v>72.760000000000005</v>
      </c>
      <c r="G3095">
        <v>509.32</v>
      </c>
      <c r="H3095" t="str">
        <f>IF(Table2[[#This Row],[Unit Price]]&lt;20,"0-19",IF(Table2[[#This Row],[Unit Price]]&lt;40,"20-39",IF(Table2[[#This Row],[Unit Price]]&lt;80,"40-79","80+")))</f>
        <v>40-79</v>
      </c>
      <c r="I3095" t="str">
        <f>TEXT(Table2[[#This Row],[Date Sold]], "ddd")</f>
        <v>Sun</v>
      </c>
    </row>
    <row r="3096" spans="1:9" x14ac:dyDescent="0.25">
      <c r="A3096" t="s">
        <v>56</v>
      </c>
      <c r="B3096" t="s">
        <v>11</v>
      </c>
      <c r="C3096" t="s">
        <v>12</v>
      </c>
      <c r="D3096" s="1">
        <v>45727</v>
      </c>
      <c r="E3096">
        <v>11</v>
      </c>
      <c r="F3096">
        <v>70.180000000000007</v>
      </c>
      <c r="G3096">
        <v>771.98</v>
      </c>
      <c r="H3096" t="str">
        <f>IF(Table2[[#This Row],[Unit Price]]&lt;20,"0-19",IF(Table2[[#This Row],[Unit Price]]&lt;40,"20-39",IF(Table2[[#This Row],[Unit Price]]&lt;80,"40-79","80+")))</f>
        <v>40-79</v>
      </c>
      <c r="I3096" t="str">
        <f>TEXT(Table2[[#This Row],[Date Sold]], "ddd")</f>
        <v>Tue</v>
      </c>
    </row>
    <row r="3097" spans="1:9" x14ac:dyDescent="0.25">
      <c r="A3097" t="s">
        <v>83</v>
      </c>
      <c r="B3097" t="s">
        <v>42</v>
      </c>
      <c r="C3097" t="s">
        <v>12</v>
      </c>
      <c r="D3097" s="1">
        <v>45771</v>
      </c>
      <c r="E3097">
        <v>3</v>
      </c>
      <c r="F3097">
        <v>25.07</v>
      </c>
      <c r="G3097">
        <v>75.209999999999994</v>
      </c>
      <c r="H3097" t="str">
        <f>IF(Table2[[#This Row],[Unit Price]]&lt;20,"0-19",IF(Table2[[#This Row],[Unit Price]]&lt;40,"20-39",IF(Table2[[#This Row],[Unit Price]]&lt;80,"40-79","80+")))</f>
        <v>20-39</v>
      </c>
      <c r="I3097" t="str">
        <f>TEXT(Table2[[#This Row],[Date Sold]], "ddd")</f>
        <v>Thu</v>
      </c>
    </row>
    <row r="3098" spans="1:9" x14ac:dyDescent="0.25">
      <c r="A3098" t="s">
        <v>27</v>
      </c>
      <c r="B3098" t="s">
        <v>28</v>
      </c>
      <c r="C3098" t="s">
        <v>12</v>
      </c>
      <c r="D3098" s="1">
        <v>45734</v>
      </c>
      <c r="E3098">
        <v>13</v>
      </c>
      <c r="F3098">
        <v>80.650000000000006</v>
      </c>
      <c r="G3098">
        <v>1048.45</v>
      </c>
      <c r="H3098" t="str">
        <f>IF(Table2[[#This Row],[Unit Price]]&lt;20,"0-19",IF(Table2[[#This Row],[Unit Price]]&lt;40,"20-39",IF(Table2[[#This Row],[Unit Price]]&lt;80,"40-79","80+")))</f>
        <v>80+</v>
      </c>
      <c r="I3098" t="str">
        <f>TEXT(Table2[[#This Row],[Date Sold]], "ddd")</f>
        <v>Tue</v>
      </c>
    </row>
    <row r="3099" spans="1:9" x14ac:dyDescent="0.25">
      <c r="A3099" t="s">
        <v>49</v>
      </c>
      <c r="B3099" t="s">
        <v>11</v>
      </c>
      <c r="C3099" t="s">
        <v>14</v>
      </c>
      <c r="D3099" s="1">
        <v>45746</v>
      </c>
      <c r="E3099">
        <v>6</v>
      </c>
      <c r="F3099">
        <v>87.45</v>
      </c>
      <c r="G3099">
        <v>524.70000000000005</v>
      </c>
      <c r="H3099" t="str">
        <f>IF(Table2[[#This Row],[Unit Price]]&lt;20,"0-19",IF(Table2[[#This Row],[Unit Price]]&lt;40,"20-39",IF(Table2[[#This Row],[Unit Price]]&lt;80,"40-79","80+")))</f>
        <v>80+</v>
      </c>
      <c r="I3099" t="str">
        <f>TEXT(Table2[[#This Row],[Date Sold]], "ddd")</f>
        <v>Sun</v>
      </c>
    </row>
    <row r="3100" spans="1:9" x14ac:dyDescent="0.25">
      <c r="A3100" t="s">
        <v>119</v>
      </c>
      <c r="B3100" t="s">
        <v>24</v>
      </c>
      <c r="C3100" t="s">
        <v>29</v>
      </c>
      <c r="D3100" s="1">
        <v>45726</v>
      </c>
      <c r="E3100">
        <v>15</v>
      </c>
      <c r="F3100">
        <v>45.82</v>
      </c>
      <c r="G3100">
        <v>687.3</v>
      </c>
      <c r="H3100" t="str">
        <f>IF(Table2[[#This Row],[Unit Price]]&lt;20,"0-19",IF(Table2[[#This Row],[Unit Price]]&lt;40,"20-39",IF(Table2[[#This Row],[Unit Price]]&lt;80,"40-79","80+")))</f>
        <v>40-79</v>
      </c>
      <c r="I3100" t="str">
        <f>TEXT(Table2[[#This Row],[Date Sold]], "ddd")</f>
        <v>Mon</v>
      </c>
    </row>
    <row r="3101" spans="1:9" x14ac:dyDescent="0.25">
      <c r="A3101" t="s">
        <v>104</v>
      </c>
      <c r="B3101" t="s">
        <v>24</v>
      </c>
      <c r="C3101" t="s">
        <v>12</v>
      </c>
      <c r="D3101" s="1">
        <v>45745</v>
      </c>
      <c r="E3101">
        <v>10</v>
      </c>
      <c r="F3101">
        <v>96.93</v>
      </c>
      <c r="G3101">
        <v>969.3</v>
      </c>
      <c r="H3101" t="str">
        <f>IF(Table2[[#This Row],[Unit Price]]&lt;20,"0-19",IF(Table2[[#This Row],[Unit Price]]&lt;40,"20-39",IF(Table2[[#This Row],[Unit Price]]&lt;80,"40-79","80+")))</f>
        <v>80+</v>
      </c>
      <c r="I3101" t="str">
        <f>TEXT(Table2[[#This Row],[Date Sold]], "ddd")</f>
        <v>Sat</v>
      </c>
    </row>
    <row r="3102" spans="1:9" x14ac:dyDescent="0.25">
      <c r="A3102" t="s">
        <v>105</v>
      </c>
      <c r="B3102" t="s">
        <v>38</v>
      </c>
      <c r="C3102" t="s">
        <v>29</v>
      </c>
      <c r="D3102" s="1">
        <v>45755</v>
      </c>
      <c r="E3102">
        <v>3</v>
      </c>
      <c r="F3102">
        <v>95.74</v>
      </c>
      <c r="G3102">
        <v>287.22000000000003</v>
      </c>
      <c r="H3102" t="str">
        <f>IF(Table2[[#This Row],[Unit Price]]&lt;20,"0-19",IF(Table2[[#This Row],[Unit Price]]&lt;40,"20-39",IF(Table2[[#This Row],[Unit Price]]&lt;80,"40-79","80+")))</f>
        <v>80+</v>
      </c>
      <c r="I3102" t="str">
        <f>TEXT(Table2[[#This Row],[Date Sold]], "ddd")</f>
        <v>Tue</v>
      </c>
    </row>
    <row r="3103" spans="1:9" x14ac:dyDescent="0.25">
      <c r="A3103" t="s">
        <v>91</v>
      </c>
      <c r="B3103" t="s">
        <v>24</v>
      </c>
      <c r="C3103" t="s">
        <v>14</v>
      </c>
      <c r="D3103" s="1">
        <v>45753</v>
      </c>
      <c r="E3103">
        <v>16</v>
      </c>
      <c r="F3103">
        <v>32.020000000000003</v>
      </c>
      <c r="G3103">
        <v>512.32000000000005</v>
      </c>
      <c r="H3103" t="str">
        <f>IF(Table2[[#This Row],[Unit Price]]&lt;20,"0-19",IF(Table2[[#This Row],[Unit Price]]&lt;40,"20-39",IF(Table2[[#This Row],[Unit Price]]&lt;80,"40-79","80+")))</f>
        <v>20-39</v>
      </c>
      <c r="I3103" t="str">
        <f>TEXT(Table2[[#This Row],[Date Sold]], "ddd")</f>
        <v>Sun</v>
      </c>
    </row>
    <row r="3104" spans="1:9" x14ac:dyDescent="0.25">
      <c r="A3104" t="s">
        <v>92</v>
      </c>
      <c r="B3104" t="s">
        <v>8</v>
      </c>
      <c r="C3104" t="s">
        <v>25</v>
      </c>
      <c r="D3104" s="1">
        <v>45797</v>
      </c>
      <c r="E3104">
        <v>14</v>
      </c>
      <c r="F3104">
        <v>43.92</v>
      </c>
      <c r="G3104">
        <v>614.88</v>
      </c>
      <c r="H3104" t="str">
        <f>IF(Table2[[#This Row],[Unit Price]]&lt;20,"0-19",IF(Table2[[#This Row],[Unit Price]]&lt;40,"20-39",IF(Table2[[#This Row],[Unit Price]]&lt;80,"40-79","80+")))</f>
        <v>40-79</v>
      </c>
      <c r="I3104" t="str">
        <f>TEXT(Table2[[#This Row],[Date Sold]], "ddd")</f>
        <v>Tue</v>
      </c>
    </row>
    <row r="3105" spans="1:9" x14ac:dyDescent="0.25">
      <c r="A3105" t="s">
        <v>36</v>
      </c>
      <c r="B3105" t="s">
        <v>8</v>
      </c>
      <c r="C3105" t="s">
        <v>12</v>
      </c>
      <c r="D3105" s="1">
        <v>45714</v>
      </c>
      <c r="E3105">
        <v>11</v>
      </c>
      <c r="F3105">
        <v>56.56</v>
      </c>
      <c r="G3105">
        <v>622.16</v>
      </c>
      <c r="H3105" t="str">
        <f>IF(Table2[[#This Row],[Unit Price]]&lt;20,"0-19",IF(Table2[[#This Row],[Unit Price]]&lt;40,"20-39",IF(Table2[[#This Row],[Unit Price]]&lt;80,"40-79","80+")))</f>
        <v>40-79</v>
      </c>
      <c r="I3105" t="str">
        <f>TEXT(Table2[[#This Row],[Date Sold]], "ddd")</f>
        <v>Wed</v>
      </c>
    </row>
    <row r="3106" spans="1:9" x14ac:dyDescent="0.25">
      <c r="A3106" t="s">
        <v>27</v>
      </c>
      <c r="B3106" t="s">
        <v>18</v>
      </c>
      <c r="C3106" t="s">
        <v>25</v>
      </c>
      <c r="D3106" s="1">
        <v>45752</v>
      </c>
      <c r="E3106">
        <v>8</v>
      </c>
      <c r="F3106">
        <v>36.74</v>
      </c>
      <c r="G3106">
        <v>293.92</v>
      </c>
      <c r="H3106" t="str">
        <f>IF(Table2[[#This Row],[Unit Price]]&lt;20,"0-19",IF(Table2[[#This Row],[Unit Price]]&lt;40,"20-39",IF(Table2[[#This Row],[Unit Price]]&lt;80,"40-79","80+")))</f>
        <v>20-39</v>
      </c>
      <c r="I3106" t="str">
        <f>TEXT(Table2[[#This Row],[Date Sold]], "ddd")</f>
        <v>Sat</v>
      </c>
    </row>
    <row r="3107" spans="1:9" x14ac:dyDescent="0.25">
      <c r="A3107" t="s">
        <v>76</v>
      </c>
      <c r="B3107" t="s">
        <v>38</v>
      </c>
      <c r="C3107" t="s">
        <v>25</v>
      </c>
      <c r="D3107" s="1">
        <v>45766</v>
      </c>
      <c r="E3107">
        <v>1</v>
      </c>
      <c r="F3107">
        <v>57.84</v>
      </c>
      <c r="G3107">
        <v>57.84</v>
      </c>
      <c r="H3107" t="str">
        <f>IF(Table2[[#This Row],[Unit Price]]&lt;20,"0-19",IF(Table2[[#This Row],[Unit Price]]&lt;40,"20-39",IF(Table2[[#This Row],[Unit Price]]&lt;80,"40-79","80+")))</f>
        <v>40-79</v>
      </c>
      <c r="I3107" t="str">
        <f>TEXT(Table2[[#This Row],[Date Sold]], "ddd")</f>
        <v>Sat</v>
      </c>
    </row>
    <row r="3108" spans="1:9" x14ac:dyDescent="0.25">
      <c r="A3108" t="s">
        <v>113</v>
      </c>
      <c r="B3108" t="s">
        <v>42</v>
      </c>
      <c r="C3108" t="s">
        <v>12</v>
      </c>
      <c r="D3108" s="1">
        <v>45742</v>
      </c>
      <c r="E3108">
        <v>17</v>
      </c>
      <c r="F3108">
        <v>49.37</v>
      </c>
      <c r="G3108">
        <v>839.29</v>
      </c>
      <c r="H3108" t="str">
        <f>IF(Table2[[#This Row],[Unit Price]]&lt;20,"0-19",IF(Table2[[#This Row],[Unit Price]]&lt;40,"20-39",IF(Table2[[#This Row],[Unit Price]]&lt;80,"40-79","80+")))</f>
        <v>40-79</v>
      </c>
      <c r="I3108" t="str">
        <f>TEXT(Table2[[#This Row],[Date Sold]], "ddd")</f>
        <v>Wed</v>
      </c>
    </row>
    <row r="3109" spans="1:9" x14ac:dyDescent="0.25">
      <c r="A3109" t="s">
        <v>49</v>
      </c>
      <c r="B3109" t="s">
        <v>8</v>
      </c>
      <c r="C3109" t="s">
        <v>12</v>
      </c>
      <c r="D3109" s="1">
        <v>45724</v>
      </c>
      <c r="E3109">
        <v>6</v>
      </c>
      <c r="F3109">
        <v>26.06</v>
      </c>
      <c r="G3109">
        <v>156.36000000000001</v>
      </c>
      <c r="H3109" t="str">
        <f>IF(Table2[[#This Row],[Unit Price]]&lt;20,"0-19",IF(Table2[[#This Row],[Unit Price]]&lt;40,"20-39",IF(Table2[[#This Row],[Unit Price]]&lt;80,"40-79","80+")))</f>
        <v>20-39</v>
      </c>
      <c r="I3109" t="str">
        <f>TEXT(Table2[[#This Row],[Date Sold]], "ddd")</f>
        <v>Sat</v>
      </c>
    </row>
    <row r="3110" spans="1:9" x14ac:dyDescent="0.25">
      <c r="A3110" t="s">
        <v>43</v>
      </c>
      <c r="B3110" t="s">
        <v>20</v>
      </c>
      <c r="C3110" t="s">
        <v>29</v>
      </c>
      <c r="D3110" s="1">
        <v>45728</v>
      </c>
      <c r="E3110">
        <v>1</v>
      </c>
      <c r="F3110">
        <v>61.52</v>
      </c>
      <c r="G3110">
        <v>61.52</v>
      </c>
      <c r="H3110" t="str">
        <f>IF(Table2[[#This Row],[Unit Price]]&lt;20,"0-19",IF(Table2[[#This Row],[Unit Price]]&lt;40,"20-39",IF(Table2[[#This Row],[Unit Price]]&lt;80,"40-79","80+")))</f>
        <v>40-79</v>
      </c>
      <c r="I3110" t="str">
        <f>TEXT(Table2[[#This Row],[Date Sold]], "ddd")</f>
        <v>Wed</v>
      </c>
    </row>
    <row r="3111" spans="1:9" x14ac:dyDescent="0.25">
      <c r="A3111" t="s">
        <v>80</v>
      </c>
      <c r="B3111" t="s">
        <v>24</v>
      </c>
      <c r="C3111" t="s">
        <v>12</v>
      </c>
      <c r="D3111" s="1">
        <v>45791</v>
      </c>
      <c r="E3111">
        <v>19</v>
      </c>
      <c r="F3111">
        <v>60.27</v>
      </c>
      <c r="G3111">
        <v>1145.1300000000001</v>
      </c>
      <c r="H3111" t="str">
        <f>IF(Table2[[#This Row],[Unit Price]]&lt;20,"0-19",IF(Table2[[#This Row],[Unit Price]]&lt;40,"20-39",IF(Table2[[#This Row],[Unit Price]]&lt;80,"40-79","80+")))</f>
        <v>40-79</v>
      </c>
      <c r="I3111" t="str">
        <f>TEXT(Table2[[#This Row],[Date Sold]], "ddd")</f>
        <v>Wed</v>
      </c>
    </row>
    <row r="3112" spans="1:9" x14ac:dyDescent="0.25">
      <c r="A3112" t="s">
        <v>87</v>
      </c>
      <c r="B3112" t="s">
        <v>42</v>
      </c>
      <c r="C3112" t="s">
        <v>14</v>
      </c>
      <c r="D3112" s="1">
        <v>45717</v>
      </c>
      <c r="E3112">
        <v>9</v>
      </c>
      <c r="F3112">
        <v>58.04</v>
      </c>
      <c r="G3112">
        <v>522.36</v>
      </c>
      <c r="H3112" t="str">
        <f>IF(Table2[[#This Row],[Unit Price]]&lt;20,"0-19",IF(Table2[[#This Row],[Unit Price]]&lt;40,"20-39",IF(Table2[[#This Row],[Unit Price]]&lt;80,"40-79","80+")))</f>
        <v>40-79</v>
      </c>
      <c r="I3112" t="str">
        <f>TEXT(Table2[[#This Row],[Date Sold]], "ddd")</f>
        <v>Sat</v>
      </c>
    </row>
    <row r="3113" spans="1:9" x14ac:dyDescent="0.25">
      <c r="A3113" t="s">
        <v>58</v>
      </c>
      <c r="B3113" t="s">
        <v>38</v>
      </c>
      <c r="C3113" t="s">
        <v>12</v>
      </c>
      <c r="D3113" s="1">
        <v>45764</v>
      </c>
      <c r="E3113">
        <v>20</v>
      </c>
      <c r="F3113">
        <v>96.47</v>
      </c>
      <c r="G3113">
        <v>1929.4</v>
      </c>
      <c r="H3113" t="str">
        <f>IF(Table2[[#This Row],[Unit Price]]&lt;20,"0-19",IF(Table2[[#This Row],[Unit Price]]&lt;40,"20-39",IF(Table2[[#This Row],[Unit Price]]&lt;80,"40-79","80+")))</f>
        <v>80+</v>
      </c>
      <c r="I3113" t="str">
        <f>TEXT(Table2[[#This Row],[Date Sold]], "ddd")</f>
        <v>Thu</v>
      </c>
    </row>
    <row r="3114" spans="1:9" x14ac:dyDescent="0.25">
      <c r="A3114" t="s">
        <v>71</v>
      </c>
      <c r="B3114" t="s">
        <v>11</v>
      </c>
      <c r="C3114" t="s">
        <v>9</v>
      </c>
      <c r="D3114" s="1">
        <v>45721</v>
      </c>
      <c r="E3114">
        <v>18</v>
      </c>
      <c r="F3114">
        <v>91.91</v>
      </c>
      <c r="G3114">
        <v>1654.38</v>
      </c>
      <c r="H3114" t="str">
        <f>IF(Table2[[#This Row],[Unit Price]]&lt;20,"0-19",IF(Table2[[#This Row],[Unit Price]]&lt;40,"20-39",IF(Table2[[#This Row],[Unit Price]]&lt;80,"40-79","80+")))</f>
        <v>80+</v>
      </c>
      <c r="I3114" t="str">
        <f>TEXT(Table2[[#This Row],[Date Sold]], "ddd")</f>
        <v>Wed</v>
      </c>
    </row>
    <row r="3115" spans="1:9" x14ac:dyDescent="0.25">
      <c r="A3115" t="s">
        <v>113</v>
      </c>
      <c r="B3115" t="s">
        <v>16</v>
      </c>
      <c r="C3115" t="s">
        <v>25</v>
      </c>
      <c r="D3115" s="1">
        <v>45744</v>
      </c>
      <c r="E3115">
        <v>3</v>
      </c>
      <c r="F3115">
        <v>56.14</v>
      </c>
      <c r="G3115">
        <v>168.42</v>
      </c>
      <c r="H3115" t="str">
        <f>IF(Table2[[#This Row],[Unit Price]]&lt;20,"0-19",IF(Table2[[#This Row],[Unit Price]]&lt;40,"20-39",IF(Table2[[#This Row],[Unit Price]]&lt;80,"40-79","80+")))</f>
        <v>40-79</v>
      </c>
      <c r="I3115" t="str">
        <f>TEXT(Table2[[#This Row],[Date Sold]], "ddd")</f>
        <v>Fri</v>
      </c>
    </row>
    <row r="3116" spans="1:9" x14ac:dyDescent="0.25">
      <c r="A3116" t="s">
        <v>115</v>
      </c>
      <c r="B3116" t="s">
        <v>24</v>
      </c>
      <c r="C3116" t="s">
        <v>29</v>
      </c>
      <c r="D3116" s="1">
        <v>45714</v>
      </c>
      <c r="E3116">
        <v>11</v>
      </c>
      <c r="F3116">
        <v>14.78</v>
      </c>
      <c r="G3116">
        <v>162.58000000000001</v>
      </c>
      <c r="H3116" t="str">
        <f>IF(Table2[[#This Row],[Unit Price]]&lt;20,"0-19",IF(Table2[[#This Row],[Unit Price]]&lt;40,"20-39",IF(Table2[[#This Row],[Unit Price]]&lt;80,"40-79","80+")))</f>
        <v>0-19</v>
      </c>
      <c r="I3116" t="str">
        <f>TEXT(Table2[[#This Row],[Date Sold]], "ddd")</f>
        <v>Wed</v>
      </c>
    </row>
    <row r="3117" spans="1:9" x14ac:dyDescent="0.25">
      <c r="A3117" t="s">
        <v>45</v>
      </c>
      <c r="B3117" t="s">
        <v>18</v>
      </c>
      <c r="C3117" t="s">
        <v>12</v>
      </c>
      <c r="D3117" s="1">
        <v>45710</v>
      </c>
      <c r="E3117">
        <v>18</v>
      </c>
      <c r="F3117">
        <v>32.75</v>
      </c>
      <c r="G3117">
        <v>589.5</v>
      </c>
      <c r="H3117" t="str">
        <f>IF(Table2[[#This Row],[Unit Price]]&lt;20,"0-19",IF(Table2[[#This Row],[Unit Price]]&lt;40,"20-39",IF(Table2[[#This Row],[Unit Price]]&lt;80,"40-79","80+")))</f>
        <v>20-39</v>
      </c>
      <c r="I3117" t="str">
        <f>TEXT(Table2[[#This Row],[Date Sold]], "ddd")</f>
        <v>Sat</v>
      </c>
    </row>
    <row r="3118" spans="1:9" x14ac:dyDescent="0.25">
      <c r="A3118" t="s">
        <v>17</v>
      </c>
      <c r="B3118" t="s">
        <v>20</v>
      </c>
      <c r="C3118" t="s">
        <v>9</v>
      </c>
      <c r="D3118" s="1">
        <v>45750</v>
      </c>
      <c r="E3118">
        <v>13</v>
      </c>
      <c r="F3118">
        <v>25.44</v>
      </c>
      <c r="G3118">
        <v>330.72</v>
      </c>
      <c r="H3118" t="str">
        <f>IF(Table2[[#This Row],[Unit Price]]&lt;20,"0-19",IF(Table2[[#This Row],[Unit Price]]&lt;40,"20-39",IF(Table2[[#This Row],[Unit Price]]&lt;80,"40-79","80+")))</f>
        <v>20-39</v>
      </c>
      <c r="I3118" t="str">
        <f>TEXT(Table2[[#This Row],[Date Sold]], "ddd")</f>
        <v>Thu</v>
      </c>
    </row>
    <row r="3119" spans="1:9" x14ac:dyDescent="0.25">
      <c r="A3119" t="s">
        <v>10</v>
      </c>
      <c r="B3119" t="s">
        <v>11</v>
      </c>
      <c r="C3119" t="s">
        <v>12</v>
      </c>
      <c r="D3119" s="1">
        <v>45779</v>
      </c>
      <c r="E3119">
        <v>11</v>
      </c>
      <c r="F3119">
        <v>11.39</v>
      </c>
      <c r="G3119">
        <v>125.29</v>
      </c>
      <c r="H3119" t="str">
        <f>IF(Table2[[#This Row],[Unit Price]]&lt;20,"0-19",IF(Table2[[#This Row],[Unit Price]]&lt;40,"20-39",IF(Table2[[#This Row],[Unit Price]]&lt;80,"40-79","80+")))</f>
        <v>0-19</v>
      </c>
      <c r="I3119" t="str">
        <f>TEXT(Table2[[#This Row],[Date Sold]], "ddd")</f>
        <v>Fri</v>
      </c>
    </row>
    <row r="3120" spans="1:9" x14ac:dyDescent="0.25">
      <c r="A3120" t="s">
        <v>55</v>
      </c>
      <c r="B3120" t="s">
        <v>20</v>
      </c>
      <c r="C3120" t="s">
        <v>25</v>
      </c>
      <c r="D3120" s="1">
        <v>45800</v>
      </c>
      <c r="E3120">
        <v>19</v>
      </c>
      <c r="F3120">
        <v>48.99</v>
      </c>
      <c r="G3120">
        <v>930.81</v>
      </c>
      <c r="H3120" t="str">
        <f>IF(Table2[[#This Row],[Unit Price]]&lt;20,"0-19",IF(Table2[[#This Row],[Unit Price]]&lt;40,"20-39",IF(Table2[[#This Row],[Unit Price]]&lt;80,"40-79","80+")))</f>
        <v>40-79</v>
      </c>
      <c r="I3120" t="str">
        <f>TEXT(Table2[[#This Row],[Date Sold]], "ddd")</f>
        <v>Fri</v>
      </c>
    </row>
    <row r="3121" spans="1:9" x14ac:dyDescent="0.25">
      <c r="A3121" t="s">
        <v>121</v>
      </c>
      <c r="B3121" t="s">
        <v>22</v>
      </c>
      <c r="C3121" t="s">
        <v>25</v>
      </c>
      <c r="D3121" s="1">
        <v>45767</v>
      </c>
      <c r="E3121">
        <v>4</v>
      </c>
      <c r="F3121">
        <v>51.31</v>
      </c>
      <c r="G3121">
        <v>205.24</v>
      </c>
      <c r="H3121" t="str">
        <f>IF(Table2[[#This Row],[Unit Price]]&lt;20,"0-19",IF(Table2[[#This Row],[Unit Price]]&lt;40,"20-39",IF(Table2[[#This Row],[Unit Price]]&lt;80,"40-79","80+")))</f>
        <v>40-79</v>
      </c>
      <c r="I3121" t="str">
        <f>TEXT(Table2[[#This Row],[Date Sold]], "ddd")</f>
        <v>Sun</v>
      </c>
    </row>
    <row r="3122" spans="1:9" x14ac:dyDescent="0.25">
      <c r="A3122" t="s">
        <v>113</v>
      </c>
      <c r="B3122" t="s">
        <v>16</v>
      </c>
      <c r="C3122" t="s">
        <v>9</v>
      </c>
      <c r="D3122" s="1">
        <v>45798</v>
      </c>
      <c r="E3122">
        <v>16</v>
      </c>
      <c r="F3122">
        <v>56.09</v>
      </c>
      <c r="G3122">
        <v>897.44</v>
      </c>
      <c r="H3122" t="str">
        <f>IF(Table2[[#This Row],[Unit Price]]&lt;20,"0-19",IF(Table2[[#This Row],[Unit Price]]&lt;40,"20-39",IF(Table2[[#This Row],[Unit Price]]&lt;80,"40-79","80+")))</f>
        <v>40-79</v>
      </c>
      <c r="I3122" t="str">
        <f>TEXT(Table2[[#This Row],[Date Sold]], "ddd")</f>
        <v>Wed</v>
      </c>
    </row>
    <row r="3123" spans="1:9" x14ac:dyDescent="0.25">
      <c r="A3123" t="s">
        <v>15</v>
      </c>
      <c r="B3123" t="s">
        <v>11</v>
      </c>
      <c r="C3123" t="s">
        <v>12</v>
      </c>
      <c r="D3123" s="1">
        <v>45792</v>
      </c>
      <c r="E3123">
        <v>14</v>
      </c>
      <c r="F3123">
        <v>75.319999999999993</v>
      </c>
      <c r="G3123">
        <v>1054.48</v>
      </c>
      <c r="H3123" t="str">
        <f>IF(Table2[[#This Row],[Unit Price]]&lt;20,"0-19",IF(Table2[[#This Row],[Unit Price]]&lt;40,"20-39",IF(Table2[[#This Row],[Unit Price]]&lt;80,"40-79","80+")))</f>
        <v>40-79</v>
      </c>
      <c r="I3123" t="str">
        <f>TEXT(Table2[[#This Row],[Date Sold]], "ddd")</f>
        <v>Thu</v>
      </c>
    </row>
    <row r="3124" spans="1:9" x14ac:dyDescent="0.25">
      <c r="A3124" t="s">
        <v>52</v>
      </c>
      <c r="B3124" t="s">
        <v>20</v>
      </c>
      <c r="C3124" t="s">
        <v>29</v>
      </c>
      <c r="D3124" s="1">
        <v>45733</v>
      </c>
      <c r="E3124">
        <v>5</v>
      </c>
      <c r="F3124">
        <v>95.87</v>
      </c>
      <c r="G3124">
        <v>479.35</v>
      </c>
      <c r="H3124" t="str">
        <f>IF(Table2[[#This Row],[Unit Price]]&lt;20,"0-19",IF(Table2[[#This Row],[Unit Price]]&lt;40,"20-39",IF(Table2[[#This Row],[Unit Price]]&lt;80,"40-79","80+")))</f>
        <v>80+</v>
      </c>
      <c r="I3124" t="str">
        <f>TEXT(Table2[[#This Row],[Date Sold]], "ddd")</f>
        <v>Mon</v>
      </c>
    </row>
    <row r="3125" spans="1:9" x14ac:dyDescent="0.25">
      <c r="A3125" t="s">
        <v>34</v>
      </c>
      <c r="B3125" t="s">
        <v>42</v>
      </c>
      <c r="C3125" t="s">
        <v>29</v>
      </c>
      <c r="D3125" s="1">
        <v>45772</v>
      </c>
      <c r="E3125">
        <v>1</v>
      </c>
      <c r="F3125">
        <v>5.52</v>
      </c>
      <c r="G3125">
        <v>5.52</v>
      </c>
      <c r="H3125" t="str">
        <f>IF(Table2[[#This Row],[Unit Price]]&lt;20,"0-19",IF(Table2[[#This Row],[Unit Price]]&lt;40,"20-39",IF(Table2[[#This Row],[Unit Price]]&lt;80,"40-79","80+")))</f>
        <v>0-19</v>
      </c>
      <c r="I3125" t="str">
        <f>TEXT(Table2[[#This Row],[Date Sold]], "ddd")</f>
        <v>Fri</v>
      </c>
    </row>
    <row r="3126" spans="1:9" x14ac:dyDescent="0.25">
      <c r="A3126" t="s">
        <v>35</v>
      </c>
      <c r="B3126" t="s">
        <v>38</v>
      </c>
      <c r="C3126" t="s">
        <v>29</v>
      </c>
      <c r="D3126" s="1">
        <v>45734</v>
      </c>
      <c r="E3126">
        <v>18</v>
      </c>
      <c r="F3126">
        <v>57.69</v>
      </c>
      <c r="G3126">
        <v>1038.42</v>
      </c>
      <c r="H3126" t="str">
        <f>IF(Table2[[#This Row],[Unit Price]]&lt;20,"0-19",IF(Table2[[#This Row],[Unit Price]]&lt;40,"20-39",IF(Table2[[#This Row],[Unit Price]]&lt;80,"40-79","80+")))</f>
        <v>40-79</v>
      </c>
      <c r="I3126" t="str">
        <f>TEXT(Table2[[#This Row],[Date Sold]], "ddd")</f>
        <v>Tue</v>
      </c>
    </row>
    <row r="3127" spans="1:9" x14ac:dyDescent="0.25">
      <c r="A3127" t="s">
        <v>40</v>
      </c>
      <c r="B3127" t="s">
        <v>11</v>
      </c>
      <c r="C3127" t="s">
        <v>29</v>
      </c>
      <c r="D3127" s="1">
        <v>45775</v>
      </c>
      <c r="E3127">
        <v>7</v>
      </c>
      <c r="F3127">
        <v>91.04</v>
      </c>
      <c r="G3127">
        <v>637.28</v>
      </c>
      <c r="H3127" t="str">
        <f>IF(Table2[[#This Row],[Unit Price]]&lt;20,"0-19",IF(Table2[[#This Row],[Unit Price]]&lt;40,"20-39",IF(Table2[[#This Row],[Unit Price]]&lt;80,"40-79","80+")))</f>
        <v>80+</v>
      </c>
      <c r="I3127" t="str">
        <f>TEXT(Table2[[#This Row],[Date Sold]], "ddd")</f>
        <v>Mon</v>
      </c>
    </row>
    <row r="3128" spans="1:9" x14ac:dyDescent="0.25">
      <c r="A3128" t="s">
        <v>32</v>
      </c>
      <c r="B3128" t="s">
        <v>16</v>
      </c>
      <c r="C3128" t="s">
        <v>12</v>
      </c>
      <c r="D3128" s="1">
        <v>45787</v>
      </c>
      <c r="E3128">
        <v>8</v>
      </c>
      <c r="F3128">
        <v>64</v>
      </c>
      <c r="G3128">
        <v>512</v>
      </c>
      <c r="H3128" t="str">
        <f>IF(Table2[[#This Row],[Unit Price]]&lt;20,"0-19",IF(Table2[[#This Row],[Unit Price]]&lt;40,"20-39",IF(Table2[[#This Row],[Unit Price]]&lt;80,"40-79","80+")))</f>
        <v>40-79</v>
      </c>
      <c r="I3128" t="str">
        <f>TEXT(Table2[[#This Row],[Date Sold]], "ddd")</f>
        <v>Sat</v>
      </c>
    </row>
    <row r="3129" spans="1:9" x14ac:dyDescent="0.25">
      <c r="A3129" t="s">
        <v>27</v>
      </c>
      <c r="B3129" t="s">
        <v>38</v>
      </c>
      <c r="C3129" t="s">
        <v>14</v>
      </c>
      <c r="D3129" s="1">
        <v>45721</v>
      </c>
      <c r="E3129">
        <v>6</v>
      </c>
      <c r="F3129">
        <v>39.03</v>
      </c>
      <c r="G3129">
        <v>234.18</v>
      </c>
      <c r="H3129" t="str">
        <f>IF(Table2[[#This Row],[Unit Price]]&lt;20,"0-19",IF(Table2[[#This Row],[Unit Price]]&lt;40,"20-39",IF(Table2[[#This Row],[Unit Price]]&lt;80,"40-79","80+")))</f>
        <v>20-39</v>
      </c>
      <c r="I3129" t="str">
        <f>TEXT(Table2[[#This Row],[Date Sold]], "ddd")</f>
        <v>Wed</v>
      </c>
    </row>
    <row r="3130" spans="1:9" x14ac:dyDescent="0.25">
      <c r="A3130" t="s">
        <v>106</v>
      </c>
      <c r="B3130" t="s">
        <v>42</v>
      </c>
      <c r="C3130" t="s">
        <v>14</v>
      </c>
      <c r="D3130" s="1">
        <v>45739</v>
      </c>
      <c r="E3130">
        <v>10</v>
      </c>
      <c r="F3130">
        <v>25.78</v>
      </c>
      <c r="G3130">
        <v>257.8</v>
      </c>
      <c r="H3130" t="str">
        <f>IF(Table2[[#This Row],[Unit Price]]&lt;20,"0-19",IF(Table2[[#This Row],[Unit Price]]&lt;40,"20-39",IF(Table2[[#This Row],[Unit Price]]&lt;80,"40-79","80+")))</f>
        <v>20-39</v>
      </c>
      <c r="I3130" t="str">
        <f>TEXT(Table2[[#This Row],[Date Sold]], "ddd")</f>
        <v>Sun</v>
      </c>
    </row>
    <row r="3131" spans="1:9" x14ac:dyDescent="0.25">
      <c r="A3131" t="s">
        <v>49</v>
      </c>
      <c r="B3131" t="s">
        <v>18</v>
      </c>
      <c r="C3131" t="s">
        <v>29</v>
      </c>
      <c r="D3131" s="1">
        <v>45737</v>
      </c>
      <c r="E3131">
        <v>14</v>
      </c>
      <c r="F3131">
        <v>30.84</v>
      </c>
      <c r="G3131">
        <v>431.76</v>
      </c>
      <c r="H3131" t="str">
        <f>IF(Table2[[#This Row],[Unit Price]]&lt;20,"0-19",IF(Table2[[#This Row],[Unit Price]]&lt;40,"20-39",IF(Table2[[#This Row],[Unit Price]]&lt;80,"40-79","80+")))</f>
        <v>20-39</v>
      </c>
      <c r="I3131" t="str">
        <f>TEXT(Table2[[#This Row],[Date Sold]], "ddd")</f>
        <v>Fri</v>
      </c>
    </row>
    <row r="3132" spans="1:9" x14ac:dyDescent="0.25">
      <c r="A3132" t="s">
        <v>118</v>
      </c>
      <c r="B3132" t="s">
        <v>42</v>
      </c>
      <c r="C3132" t="s">
        <v>29</v>
      </c>
      <c r="D3132" s="1">
        <v>45788</v>
      </c>
      <c r="E3132">
        <v>10</v>
      </c>
      <c r="F3132">
        <v>30.43</v>
      </c>
      <c r="G3132">
        <v>304.3</v>
      </c>
      <c r="H3132" t="str">
        <f>IF(Table2[[#This Row],[Unit Price]]&lt;20,"0-19",IF(Table2[[#This Row],[Unit Price]]&lt;40,"20-39",IF(Table2[[#This Row],[Unit Price]]&lt;80,"40-79","80+")))</f>
        <v>20-39</v>
      </c>
      <c r="I3132" t="str">
        <f>TEXT(Table2[[#This Row],[Date Sold]], "ddd")</f>
        <v>Sun</v>
      </c>
    </row>
    <row r="3133" spans="1:9" x14ac:dyDescent="0.25">
      <c r="A3133" t="s">
        <v>10</v>
      </c>
      <c r="B3133" t="s">
        <v>8</v>
      </c>
      <c r="C3133" t="s">
        <v>25</v>
      </c>
      <c r="D3133" s="1">
        <v>45714</v>
      </c>
      <c r="E3133">
        <v>1</v>
      </c>
      <c r="F3133">
        <v>7.47</v>
      </c>
      <c r="G3133">
        <v>7.47</v>
      </c>
      <c r="H3133" t="str">
        <f>IF(Table2[[#This Row],[Unit Price]]&lt;20,"0-19",IF(Table2[[#This Row],[Unit Price]]&lt;40,"20-39",IF(Table2[[#This Row],[Unit Price]]&lt;80,"40-79","80+")))</f>
        <v>0-19</v>
      </c>
      <c r="I3133" t="str">
        <f>TEXT(Table2[[#This Row],[Date Sold]], "ddd")</f>
        <v>Wed</v>
      </c>
    </row>
    <row r="3134" spans="1:9" x14ac:dyDescent="0.25">
      <c r="A3134" t="s">
        <v>105</v>
      </c>
      <c r="B3134" t="s">
        <v>22</v>
      </c>
      <c r="C3134" t="s">
        <v>9</v>
      </c>
      <c r="D3134" s="1">
        <v>45744</v>
      </c>
      <c r="E3134">
        <v>12</v>
      </c>
      <c r="F3134">
        <v>95.57</v>
      </c>
      <c r="G3134">
        <v>1146.8399999999999</v>
      </c>
      <c r="H3134" t="str">
        <f>IF(Table2[[#This Row],[Unit Price]]&lt;20,"0-19",IF(Table2[[#This Row],[Unit Price]]&lt;40,"20-39",IF(Table2[[#This Row],[Unit Price]]&lt;80,"40-79","80+")))</f>
        <v>80+</v>
      </c>
      <c r="I3134" t="str">
        <f>TEXT(Table2[[#This Row],[Date Sold]], "ddd")</f>
        <v>Fri</v>
      </c>
    </row>
    <row r="3135" spans="1:9" x14ac:dyDescent="0.25">
      <c r="A3135" t="s">
        <v>72</v>
      </c>
      <c r="B3135" t="s">
        <v>42</v>
      </c>
      <c r="C3135" t="s">
        <v>12</v>
      </c>
      <c r="D3135" s="1">
        <v>45795</v>
      </c>
      <c r="E3135">
        <v>5</v>
      </c>
      <c r="F3135">
        <v>68.959999999999994</v>
      </c>
      <c r="G3135">
        <v>344.8</v>
      </c>
      <c r="H3135" t="str">
        <f>IF(Table2[[#This Row],[Unit Price]]&lt;20,"0-19",IF(Table2[[#This Row],[Unit Price]]&lt;40,"20-39",IF(Table2[[#This Row],[Unit Price]]&lt;80,"40-79","80+")))</f>
        <v>40-79</v>
      </c>
      <c r="I3135" t="str">
        <f>TEXT(Table2[[#This Row],[Date Sold]], "ddd")</f>
        <v>Sun</v>
      </c>
    </row>
    <row r="3136" spans="1:9" x14ac:dyDescent="0.25">
      <c r="A3136" t="s">
        <v>82</v>
      </c>
      <c r="B3136" t="s">
        <v>8</v>
      </c>
      <c r="C3136" t="s">
        <v>29</v>
      </c>
      <c r="D3136" s="1">
        <v>45713</v>
      </c>
      <c r="E3136">
        <v>5</v>
      </c>
      <c r="F3136">
        <v>91.63</v>
      </c>
      <c r="G3136">
        <v>458.15</v>
      </c>
      <c r="H3136" t="str">
        <f>IF(Table2[[#This Row],[Unit Price]]&lt;20,"0-19",IF(Table2[[#This Row],[Unit Price]]&lt;40,"20-39",IF(Table2[[#This Row],[Unit Price]]&lt;80,"40-79","80+")))</f>
        <v>80+</v>
      </c>
      <c r="I3136" t="str">
        <f>TEXT(Table2[[#This Row],[Date Sold]], "ddd")</f>
        <v>Tue</v>
      </c>
    </row>
    <row r="3137" spans="1:9" x14ac:dyDescent="0.25">
      <c r="A3137" t="s">
        <v>66</v>
      </c>
      <c r="B3137" t="s">
        <v>18</v>
      </c>
      <c r="C3137" t="s">
        <v>25</v>
      </c>
      <c r="D3137" s="1">
        <v>45717</v>
      </c>
      <c r="E3137">
        <v>3</v>
      </c>
      <c r="F3137">
        <v>27.93</v>
      </c>
      <c r="G3137">
        <v>83.79</v>
      </c>
      <c r="H3137" t="str">
        <f>IF(Table2[[#This Row],[Unit Price]]&lt;20,"0-19",IF(Table2[[#This Row],[Unit Price]]&lt;40,"20-39",IF(Table2[[#This Row],[Unit Price]]&lt;80,"40-79","80+")))</f>
        <v>20-39</v>
      </c>
      <c r="I3137" t="str">
        <f>TEXT(Table2[[#This Row],[Date Sold]], "ddd")</f>
        <v>Sat</v>
      </c>
    </row>
    <row r="3138" spans="1:9" x14ac:dyDescent="0.25">
      <c r="A3138" t="s">
        <v>115</v>
      </c>
      <c r="B3138" t="s">
        <v>20</v>
      </c>
      <c r="C3138" t="s">
        <v>29</v>
      </c>
      <c r="D3138" s="1">
        <v>45712</v>
      </c>
      <c r="E3138">
        <v>4</v>
      </c>
      <c r="F3138">
        <v>8.1</v>
      </c>
      <c r="G3138">
        <v>32.4</v>
      </c>
      <c r="H3138" t="str">
        <f>IF(Table2[[#This Row],[Unit Price]]&lt;20,"0-19",IF(Table2[[#This Row],[Unit Price]]&lt;40,"20-39",IF(Table2[[#This Row],[Unit Price]]&lt;80,"40-79","80+")))</f>
        <v>0-19</v>
      </c>
      <c r="I3138" t="str">
        <f>TEXT(Table2[[#This Row],[Date Sold]], "ddd")</f>
        <v>Mon</v>
      </c>
    </row>
    <row r="3139" spans="1:9" x14ac:dyDescent="0.25">
      <c r="A3139" t="s">
        <v>57</v>
      </c>
      <c r="B3139" t="s">
        <v>22</v>
      </c>
      <c r="C3139" t="s">
        <v>9</v>
      </c>
      <c r="D3139" s="1">
        <v>45739</v>
      </c>
      <c r="E3139">
        <v>4</v>
      </c>
      <c r="F3139">
        <v>21.15</v>
      </c>
      <c r="G3139">
        <v>84.6</v>
      </c>
      <c r="H3139" t="str">
        <f>IF(Table2[[#This Row],[Unit Price]]&lt;20,"0-19",IF(Table2[[#This Row],[Unit Price]]&lt;40,"20-39",IF(Table2[[#This Row],[Unit Price]]&lt;80,"40-79","80+")))</f>
        <v>20-39</v>
      </c>
      <c r="I3139" t="str">
        <f>TEXT(Table2[[#This Row],[Date Sold]], "ddd")</f>
        <v>Sun</v>
      </c>
    </row>
    <row r="3140" spans="1:9" x14ac:dyDescent="0.25">
      <c r="A3140" t="s">
        <v>76</v>
      </c>
      <c r="B3140" t="s">
        <v>24</v>
      </c>
      <c r="C3140" t="s">
        <v>14</v>
      </c>
      <c r="D3140" s="1">
        <v>45731</v>
      </c>
      <c r="E3140">
        <v>1</v>
      </c>
      <c r="F3140">
        <v>11.24</v>
      </c>
      <c r="G3140">
        <v>11.24</v>
      </c>
      <c r="H3140" t="str">
        <f>IF(Table2[[#This Row],[Unit Price]]&lt;20,"0-19",IF(Table2[[#This Row],[Unit Price]]&lt;40,"20-39",IF(Table2[[#This Row],[Unit Price]]&lt;80,"40-79","80+")))</f>
        <v>0-19</v>
      </c>
      <c r="I3140" t="str">
        <f>TEXT(Table2[[#This Row],[Date Sold]], "ddd")</f>
        <v>Sat</v>
      </c>
    </row>
    <row r="3141" spans="1:9" x14ac:dyDescent="0.25">
      <c r="A3141" t="s">
        <v>54</v>
      </c>
      <c r="B3141" t="s">
        <v>8</v>
      </c>
      <c r="C3141" t="s">
        <v>9</v>
      </c>
      <c r="D3141" s="1">
        <v>45716</v>
      </c>
      <c r="E3141">
        <v>7</v>
      </c>
      <c r="F3141">
        <v>29.56</v>
      </c>
      <c r="G3141">
        <v>206.92</v>
      </c>
      <c r="H3141" t="str">
        <f>IF(Table2[[#This Row],[Unit Price]]&lt;20,"0-19",IF(Table2[[#This Row],[Unit Price]]&lt;40,"20-39",IF(Table2[[#This Row],[Unit Price]]&lt;80,"40-79","80+")))</f>
        <v>20-39</v>
      </c>
      <c r="I3141" t="str">
        <f>TEXT(Table2[[#This Row],[Date Sold]], "ddd")</f>
        <v>Fri</v>
      </c>
    </row>
    <row r="3142" spans="1:9" x14ac:dyDescent="0.25">
      <c r="A3142" t="s">
        <v>32</v>
      </c>
      <c r="B3142" t="s">
        <v>18</v>
      </c>
      <c r="C3142" t="s">
        <v>29</v>
      </c>
      <c r="D3142" s="1">
        <v>45712</v>
      </c>
      <c r="E3142">
        <v>13</v>
      </c>
      <c r="F3142">
        <v>36.03</v>
      </c>
      <c r="G3142">
        <v>468.39</v>
      </c>
      <c r="H3142" t="str">
        <f>IF(Table2[[#This Row],[Unit Price]]&lt;20,"0-19",IF(Table2[[#This Row],[Unit Price]]&lt;40,"20-39",IF(Table2[[#This Row],[Unit Price]]&lt;80,"40-79","80+")))</f>
        <v>20-39</v>
      </c>
      <c r="I3142" t="str">
        <f>TEXT(Table2[[#This Row],[Date Sold]], "ddd")</f>
        <v>Mon</v>
      </c>
    </row>
    <row r="3143" spans="1:9" x14ac:dyDescent="0.25">
      <c r="A3143" t="s">
        <v>60</v>
      </c>
      <c r="B3143" t="s">
        <v>20</v>
      </c>
      <c r="C3143" t="s">
        <v>12</v>
      </c>
      <c r="D3143" s="1">
        <v>45725</v>
      </c>
      <c r="E3143">
        <v>6</v>
      </c>
      <c r="F3143">
        <v>78.25</v>
      </c>
      <c r="G3143">
        <v>469.5</v>
      </c>
      <c r="H3143" t="str">
        <f>IF(Table2[[#This Row],[Unit Price]]&lt;20,"0-19",IF(Table2[[#This Row],[Unit Price]]&lt;40,"20-39",IF(Table2[[#This Row],[Unit Price]]&lt;80,"40-79","80+")))</f>
        <v>40-79</v>
      </c>
      <c r="I3143" t="str">
        <f>TEXT(Table2[[#This Row],[Date Sold]], "ddd")</f>
        <v>Sun</v>
      </c>
    </row>
    <row r="3144" spans="1:9" x14ac:dyDescent="0.25">
      <c r="A3144" t="s">
        <v>59</v>
      </c>
      <c r="B3144" t="s">
        <v>16</v>
      </c>
      <c r="C3144" t="s">
        <v>25</v>
      </c>
      <c r="D3144" s="1">
        <v>45788</v>
      </c>
      <c r="E3144">
        <v>8</v>
      </c>
      <c r="F3144">
        <v>93.89</v>
      </c>
      <c r="G3144">
        <v>751.12</v>
      </c>
      <c r="H3144" t="str">
        <f>IF(Table2[[#This Row],[Unit Price]]&lt;20,"0-19",IF(Table2[[#This Row],[Unit Price]]&lt;40,"20-39",IF(Table2[[#This Row],[Unit Price]]&lt;80,"40-79","80+")))</f>
        <v>80+</v>
      </c>
      <c r="I3144" t="str">
        <f>TEXT(Table2[[#This Row],[Date Sold]], "ddd")</f>
        <v>Sun</v>
      </c>
    </row>
    <row r="3145" spans="1:9" x14ac:dyDescent="0.25">
      <c r="A3145" t="s">
        <v>72</v>
      </c>
      <c r="B3145" t="s">
        <v>20</v>
      </c>
      <c r="C3145" t="s">
        <v>14</v>
      </c>
      <c r="D3145" s="1">
        <v>45798</v>
      </c>
      <c r="E3145">
        <v>3</v>
      </c>
      <c r="F3145">
        <v>51.44</v>
      </c>
      <c r="G3145">
        <v>154.32</v>
      </c>
      <c r="H3145" t="str">
        <f>IF(Table2[[#This Row],[Unit Price]]&lt;20,"0-19",IF(Table2[[#This Row],[Unit Price]]&lt;40,"20-39",IF(Table2[[#This Row],[Unit Price]]&lt;80,"40-79","80+")))</f>
        <v>40-79</v>
      </c>
      <c r="I3145" t="str">
        <f>TEXT(Table2[[#This Row],[Date Sold]], "ddd")</f>
        <v>Wed</v>
      </c>
    </row>
    <row r="3146" spans="1:9" x14ac:dyDescent="0.25">
      <c r="A3146" t="s">
        <v>67</v>
      </c>
      <c r="B3146" t="s">
        <v>42</v>
      </c>
      <c r="C3146" t="s">
        <v>25</v>
      </c>
      <c r="D3146" s="1">
        <v>45747</v>
      </c>
      <c r="E3146">
        <v>5</v>
      </c>
      <c r="F3146">
        <v>23.89</v>
      </c>
      <c r="G3146">
        <v>119.45</v>
      </c>
      <c r="H3146" t="str">
        <f>IF(Table2[[#This Row],[Unit Price]]&lt;20,"0-19",IF(Table2[[#This Row],[Unit Price]]&lt;40,"20-39",IF(Table2[[#This Row],[Unit Price]]&lt;80,"40-79","80+")))</f>
        <v>20-39</v>
      </c>
      <c r="I3146" t="str">
        <f>TEXT(Table2[[#This Row],[Date Sold]], "ddd")</f>
        <v>Mon</v>
      </c>
    </row>
    <row r="3147" spans="1:9" x14ac:dyDescent="0.25">
      <c r="A3147" t="s">
        <v>75</v>
      </c>
      <c r="B3147" t="s">
        <v>20</v>
      </c>
      <c r="C3147" t="s">
        <v>25</v>
      </c>
      <c r="D3147" s="1">
        <v>45792</v>
      </c>
      <c r="E3147">
        <v>12</v>
      </c>
      <c r="F3147">
        <v>36.51</v>
      </c>
      <c r="G3147">
        <v>438.12</v>
      </c>
      <c r="H3147" t="str">
        <f>IF(Table2[[#This Row],[Unit Price]]&lt;20,"0-19",IF(Table2[[#This Row],[Unit Price]]&lt;40,"20-39",IF(Table2[[#This Row],[Unit Price]]&lt;80,"40-79","80+")))</f>
        <v>20-39</v>
      </c>
      <c r="I3147" t="str">
        <f>TEXT(Table2[[#This Row],[Date Sold]], "ddd")</f>
        <v>Thu</v>
      </c>
    </row>
    <row r="3148" spans="1:9" x14ac:dyDescent="0.25">
      <c r="A3148" t="s">
        <v>63</v>
      </c>
      <c r="B3148" t="s">
        <v>8</v>
      </c>
      <c r="C3148" t="s">
        <v>14</v>
      </c>
      <c r="D3148" s="1">
        <v>45717</v>
      </c>
      <c r="E3148">
        <v>7</v>
      </c>
      <c r="F3148">
        <v>35.93</v>
      </c>
      <c r="G3148">
        <v>251.51</v>
      </c>
      <c r="H3148" t="str">
        <f>IF(Table2[[#This Row],[Unit Price]]&lt;20,"0-19",IF(Table2[[#This Row],[Unit Price]]&lt;40,"20-39",IF(Table2[[#This Row],[Unit Price]]&lt;80,"40-79","80+")))</f>
        <v>20-39</v>
      </c>
      <c r="I3148" t="str">
        <f>TEXT(Table2[[#This Row],[Date Sold]], "ddd")</f>
        <v>Sat</v>
      </c>
    </row>
    <row r="3149" spans="1:9" x14ac:dyDescent="0.25">
      <c r="A3149" t="s">
        <v>39</v>
      </c>
      <c r="B3149" t="s">
        <v>22</v>
      </c>
      <c r="C3149" t="s">
        <v>25</v>
      </c>
      <c r="D3149" s="1">
        <v>45720</v>
      </c>
      <c r="E3149">
        <v>2</v>
      </c>
      <c r="F3149">
        <v>51.5</v>
      </c>
      <c r="G3149">
        <v>103</v>
      </c>
      <c r="H3149" t="str">
        <f>IF(Table2[[#This Row],[Unit Price]]&lt;20,"0-19",IF(Table2[[#This Row],[Unit Price]]&lt;40,"20-39",IF(Table2[[#This Row],[Unit Price]]&lt;80,"40-79","80+")))</f>
        <v>40-79</v>
      </c>
      <c r="I3149" t="str">
        <f>TEXT(Table2[[#This Row],[Date Sold]], "ddd")</f>
        <v>Tue</v>
      </c>
    </row>
    <row r="3150" spans="1:9" x14ac:dyDescent="0.25">
      <c r="A3150" t="s">
        <v>32</v>
      </c>
      <c r="B3150" t="s">
        <v>42</v>
      </c>
      <c r="C3150" t="s">
        <v>25</v>
      </c>
      <c r="D3150" s="1">
        <v>45749</v>
      </c>
      <c r="E3150">
        <v>8</v>
      </c>
      <c r="F3150">
        <v>73.39</v>
      </c>
      <c r="G3150">
        <v>587.12</v>
      </c>
      <c r="H3150" t="str">
        <f>IF(Table2[[#This Row],[Unit Price]]&lt;20,"0-19",IF(Table2[[#This Row],[Unit Price]]&lt;40,"20-39",IF(Table2[[#This Row],[Unit Price]]&lt;80,"40-79","80+")))</f>
        <v>40-79</v>
      </c>
      <c r="I3150" t="str">
        <f>TEXT(Table2[[#This Row],[Date Sold]], "ddd")</f>
        <v>Wed</v>
      </c>
    </row>
    <row r="3151" spans="1:9" x14ac:dyDescent="0.25">
      <c r="A3151" t="s">
        <v>58</v>
      </c>
      <c r="B3151" t="s">
        <v>24</v>
      </c>
      <c r="C3151" t="s">
        <v>25</v>
      </c>
      <c r="D3151" s="1">
        <v>45782</v>
      </c>
      <c r="E3151">
        <v>16</v>
      </c>
      <c r="F3151">
        <v>59.37</v>
      </c>
      <c r="G3151">
        <v>949.92</v>
      </c>
      <c r="H3151" t="str">
        <f>IF(Table2[[#This Row],[Unit Price]]&lt;20,"0-19",IF(Table2[[#This Row],[Unit Price]]&lt;40,"20-39",IF(Table2[[#This Row],[Unit Price]]&lt;80,"40-79","80+")))</f>
        <v>40-79</v>
      </c>
      <c r="I3151" t="str">
        <f>TEXT(Table2[[#This Row],[Date Sold]], "ddd")</f>
        <v>Mon</v>
      </c>
    </row>
    <row r="3152" spans="1:9" x14ac:dyDescent="0.25">
      <c r="A3152" t="s">
        <v>117</v>
      </c>
      <c r="B3152" t="s">
        <v>42</v>
      </c>
      <c r="C3152" t="s">
        <v>25</v>
      </c>
      <c r="D3152" s="1">
        <v>45722</v>
      </c>
      <c r="E3152">
        <v>15</v>
      </c>
      <c r="F3152">
        <v>41.15</v>
      </c>
      <c r="G3152">
        <v>617.25</v>
      </c>
      <c r="H3152" t="str">
        <f>IF(Table2[[#This Row],[Unit Price]]&lt;20,"0-19",IF(Table2[[#This Row],[Unit Price]]&lt;40,"20-39",IF(Table2[[#This Row],[Unit Price]]&lt;80,"40-79","80+")))</f>
        <v>40-79</v>
      </c>
      <c r="I3152" t="str">
        <f>TEXT(Table2[[#This Row],[Date Sold]], "ddd")</f>
        <v>Thu</v>
      </c>
    </row>
    <row r="3153" spans="1:9" x14ac:dyDescent="0.25">
      <c r="A3153" t="s">
        <v>83</v>
      </c>
      <c r="B3153" t="s">
        <v>18</v>
      </c>
      <c r="C3153" t="s">
        <v>25</v>
      </c>
      <c r="D3153" s="1">
        <v>45726</v>
      </c>
      <c r="E3153">
        <v>12</v>
      </c>
      <c r="F3153">
        <v>38.89</v>
      </c>
      <c r="G3153">
        <v>466.68</v>
      </c>
      <c r="H3153" t="str">
        <f>IF(Table2[[#This Row],[Unit Price]]&lt;20,"0-19",IF(Table2[[#This Row],[Unit Price]]&lt;40,"20-39",IF(Table2[[#This Row],[Unit Price]]&lt;80,"40-79","80+")))</f>
        <v>20-39</v>
      </c>
      <c r="I3153" t="str">
        <f>TEXT(Table2[[#This Row],[Date Sold]], "ddd")</f>
        <v>Mon</v>
      </c>
    </row>
    <row r="3154" spans="1:9" x14ac:dyDescent="0.25">
      <c r="A3154" t="s">
        <v>82</v>
      </c>
      <c r="B3154" t="s">
        <v>20</v>
      </c>
      <c r="C3154" t="s">
        <v>9</v>
      </c>
      <c r="D3154" s="1">
        <v>45716</v>
      </c>
      <c r="E3154">
        <v>20</v>
      </c>
      <c r="F3154">
        <v>55.56</v>
      </c>
      <c r="G3154">
        <v>1111.2</v>
      </c>
      <c r="H3154" t="str">
        <f>IF(Table2[[#This Row],[Unit Price]]&lt;20,"0-19",IF(Table2[[#This Row],[Unit Price]]&lt;40,"20-39",IF(Table2[[#This Row],[Unit Price]]&lt;80,"40-79","80+")))</f>
        <v>40-79</v>
      </c>
      <c r="I3154" t="str">
        <f>TEXT(Table2[[#This Row],[Date Sold]], "ddd")</f>
        <v>Fri</v>
      </c>
    </row>
    <row r="3155" spans="1:9" x14ac:dyDescent="0.25">
      <c r="A3155" t="s">
        <v>21</v>
      </c>
      <c r="B3155" t="s">
        <v>42</v>
      </c>
      <c r="C3155" t="s">
        <v>14</v>
      </c>
      <c r="D3155" s="1">
        <v>45773</v>
      </c>
      <c r="E3155">
        <v>7</v>
      </c>
      <c r="F3155">
        <v>27.32</v>
      </c>
      <c r="G3155">
        <v>191.24</v>
      </c>
      <c r="H3155" t="str">
        <f>IF(Table2[[#This Row],[Unit Price]]&lt;20,"0-19",IF(Table2[[#This Row],[Unit Price]]&lt;40,"20-39",IF(Table2[[#This Row],[Unit Price]]&lt;80,"40-79","80+")))</f>
        <v>20-39</v>
      </c>
      <c r="I3155" t="str">
        <f>TEXT(Table2[[#This Row],[Date Sold]], "ddd")</f>
        <v>Sat</v>
      </c>
    </row>
    <row r="3156" spans="1:9" x14ac:dyDescent="0.25">
      <c r="A3156" t="s">
        <v>34</v>
      </c>
      <c r="B3156" t="s">
        <v>20</v>
      </c>
      <c r="C3156" t="s">
        <v>25</v>
      </c>
      <c r="D3156" s="1">
        <v>45795</v>
      </c>
      <c r="E3156">
        <v>15</v>
      </c>
      <c r="F3156">
        <v>20.92</v>
      </c>
      <c r="G3156">
        <v>313.8</v>
      </c>
      <c r="H3156" t="str">
        <f>IF(Table2[[#This Row],[Unit Price]]&lt;20,"0-19",IF(Table2[[#This Row],[Unit Price]]&lt;40,"20-39",IF(Table2[[#This Row],[Unit Price]]&lt;80,"40-79","80+")))</f>
        <v>20-39</v>
      </c>
      <c r="I3156" t="str">
        <f>TEXT(Table2[[#This Row],[Date Sold]], "ddd")</f>
        <v>Sun</v>
      </c>
    </row>
    <row r="3157" spans="1:9" x14ac:dyDescent="0.25">
      <c r="A3157" t="s">
        <v>104</v>
      </c>
      <c r="B3157" t="s">
        <v>8</v>
      </c>
      <c r="C3157" t="s">
        <v>9</v>
      </c>
      <c r="D3157" s="1">
        <v>45760</v>
      </c>
      <c r="E3157">
        <v>19</v>
      </c>
      <c r="F3157">
        <v>19.489999999999998</v>
      </c>
      <c r="G3157">
        <v>370.31</v>
      </c>
      <c r="H3157" t="str">
        <f>IF(Table2[[#This Row],[Unit Price]]&lt;20,"0-19",IF(Table2[[#This Row],[Unit Price]]&lt;40,"20-39",IF(Table2[[#This Row],[Unit Price]]&lt;80,"40-79","80+")))</f>
        <v>0-19</v>
      </c>
      <c r="I3157" t="str">
        <f>TEXT(Table2[[#This Row],[Date Sold]], "ddd")</f>
        <v>Sun</v>
      </c>
    </row>
    <row r="3158" spans="1:9" x14ac:dyDescent="0.25">
      <c r="A3158" t="s">
        <v>108</v>
      </c>
      <c r="B3158" t="s">
        <v>38</v>
      </c>
      <c r="C3158" t="s">
        <v>25</v>
      </c>
      <c r="D3158" s="1">
        <v>45754</v>
      </c>
      <c r="E3158">
        <v>11</v>
      </c>
      <c r="F3158">
        <v>74.59</v>
      </c>
      <c r="G3158">
        <v>820.49</v>
      </c>
      <c r="H3158" t="str">
        <f>IF(Table2[[#This Row],[Unit Price]]&lt;20,"0-19",IF(Table2[[#This Row],[Unit Price]]&lt;40,"20-39",IF(Table2[[#This Row],[Unit Price]]&lt;80,"40-79","80+")))</f>
        <v>40-79</v>
      </c>
      <c r="I3158" t="str">
        <f>TEXT(Table2[[#This Row],[Date Sold]], "ddd")</f>
        <v>Mon</v>
      </c>
    </row>
    <row r="3159" spans="1:9" x14ac:dyDescent="0.25">
      <c r="A3159" t="s">
        <v>35</v>
      </c>
      <c r="B3159" t="s">
        <v>18</v>
      </c>
      <c r="C3159" t="s">
        <v>14</v>
      </c>
      <c r="D3159" s="1">
        <v>45758</v>
      </c>
      <c r="E3159">
        <v>7</v>
      </c>
      <c r="F3159">
        <v>91.99</v>
      </c>
      <c r="G3159">
        <v>643.92999999999995</v>
      </c>
      <c r="H3159" t="str">
        <f>IF(Table2[[#This Row],[Unit Price]]&lt;20,"0-19",IF(Table2[[#This Row],[Unit Price]]&lt;40,"20-39",IF(Table2[[#This Row],[Unit Price]]&lt;80,"40-79","80+")))</f>
        <v>80+</v>
      </c>
      <c r="I3159" t="str">
        <f>TEXT(Table2[[#This Row],[Date Sold]], "ddd")</f>
        <v>Fri</v>
      </c>
    </row>
    <row r="3160" spans="1:9" x14ac:dyDescent="0.25">
      <c r="A3160" t="s">
        <v>98</v>
      </c>
      <c r="B3160" t="s">
        <v>28</v>
      </c>
      <c r="C3160" t="s">
        <v>14</v>
      </c>
      <c r="D3160" s="1">
        <v>45714</v>
      </c>
      <c r="E3160">
        <v>8</v>
      </c>
      <c r="F3160">
        <v>59.9</v>
      </c>
      <c r="G3160">
        <v>479.2</v>
      </c>
      <c r="H3160" t="str">
        <f>IF(Table2[[#This Row],[Unit Price]]&lt;20,"0-19",IF(Table2[[#This Row],[Unit Price]]&lt;40,"20-39",IF(Table2[[#This Row],[Unit Price]]&lt;80,"40-79","80+")))</f>
        <v>40-79</v>
      </c>
      <c r="I3160" t="str">
        <f>TEXT(Table2[[#This Row],[Date Sold]], "ddd")</f>
        <v>Wed</v>
      </c>
    </row>
    <row r="3161" spans="1:9" x14ac:dyDescent="0.25">
      <c r="A3161" t="s">
        <v>17</v>
      </c>
      <c r="B3161" t="s">
        <v>11</v>
      </c>
      <c r="C3161" t="s">
        <v>12</v>
      </c>
      <c r="D3161" s="1">
        <v>45763</v>
      </c>
      <c r="E3161">
        <v>15</v>
      </c>
      <c r="F3161">
        <v>94.23</v>
      </c>
      <c r="G3161">
        <v>1413.45</v>
      </c>
      <c r="H3161" t="str">
        <f>IF(Table2[[#This Row],[Unit Price]]&lt;20,"0-19",IF(Table2[[#This Row],[Unit Price]]&lt;40,"20-39",IF(Table2[[#This Row],[Unit Price]]&lt;80,"40-79","80+")))</f>
        <v>80+</v>
      </c>
      <c r="I3161" t="str">
        <f>TEXT(Table2[[#This Row],[Date Sold]], "ddd")</f>
        <v>Wed</v>
      </c>
    </row>
    <row r="3162" spans="1:9" x14ac:dyDescent="0.25">
      <c r="A3162" t="s">
        <v>62</v>
      </c>
      <c r="B3162" t="s">
        <v>28</v>
      </c>
      <c r="C3162" t="s">
        <v>29</v>
      </c>
      <c r="D3162" s="1">
        <v>45799</v>
      </c>
      <c r="E3162">
        <v>13</v>
      </c>
      <c r="F3162">
        <v>87.19</v>
      </c>
      <c r="G3162">
        <v>1133.47</v>
      </c>
      <c r="H3162" t="str">
        <f>IF(Table2[[#This Row],[Unit Price]]&lt;20,"0-19",IF(Table2[[#This Row],[Unit Price]]&lt;40,"20-39",IF(Table2[[#This Row],[Unit Price]]&lt;80,"40-79","80+")))</f>
        <v>80+</v>
      </c>
      <c r="I3162" t="str">
        <f>TEXT(Table2[[#This Row],[Date Sold]], "ddd")</f>
        <v>Thu</v>
      </c>
    </row>
    <row r="3163" spans="1:9" x14ac:dyDescent="0.25">
      <c r="A3163" t="s">
        <v>56</v>
      </c>
      <c r="B3163" t="s">
        <v>11</v>
      </c>
      <c r="C3163" t="s">
        <v>12</v>
      </c>
      <c r="D3163" s="1">
        <v>45779</v>
      </c>
      <c r="E3163">
        <v>3</v>
      </c>
      <c r="F3163">
        <v>19.72</v>
      </c>
      <c r="G3163">
        <v>59.16</v>
      </c>
      <c r="H3163" t="str">
        <f>IF(Table2[[#This Row],[Unit Price]]&lt;20,"0-19",IF(Table2[[#This Row],[Unit Price]]&lt;40,"20-39",IF(Table2[[#This Row],[Unit Price]]&lt;80,"40-79","80+")))</f>
        <v>0-19</v>
      </c>
      <c r="I3163" t="str">
        <f>TEXT(Table2[[#This Row],[Date Sold]], "ddd")</f>
        <v>Fri</v>
      </c>
    </row>
    <row r="3164" spans="1:9" x14ac:dyDescent="0.25">
      <c r="A3164" t="s">
        <v>118</v>
      </c>
      <c r="B3164" t="s">
        <v>18</v>
      </c>
      <c r="C3164" t="s">
        <v>12</v>
      </c>
      <c r="D3164" s="1">
        <v>45770</v>
      </c>
      <c r="E3164">
        <v>14</v>
      </c>
      <c r="F3164">
        <v>37.11</v>
      </c>
      <c r="G3164">
        <v>519.54</v>
      </c>
      <c r="H3164" t="str">
        <f>IF(Table2[[#This Row],[Unit Price]]&lt;20,"0-19",IF(Table2[[#This Row],[Unit Price]]&lt;40,"20-39",IF(Table2[[#This Row],[Unit Price]]&lt;80,"40-79","80+")))</f>
        <v>20-39</v>
      </c>
      <c r="I3164" t="str">
        <f>TEXT(Table2[[#This Row],[Date Sold]], "ddd")</f>
        <v>Wed</v>
      </c>
    </row>
    <row r="3165" spans="1:9" x14ac:dyDescent="0.25">
      <c r="A3165" t="s">
        <v>73</v>
      </c>
      <c r="B3165" t="s">
        <v>11</v>
      </c>
      <c r="C3165" t="s">
        <v>12</v>
      </c>
      <c r="D3165" s="1">
        <v>45741</v>
      </c>
      <c r="E3165">
        <v>2</v>
      </c>
      <c r="F3165">
        <v>33.08</v>
      </c>
      <c r="G3165">
        <v>66.16</v>
      </c>
      <c r="H3165" t="str">
        <f>IF(Table2[[#This Row],[Unit Price]]&lt;20,"0-19",IF(Table2[[#This Row],[Unit Price]]&lt;40,"20-39",IF(Table2[[#This Row],[Unit Price]]&lt;80,"40-79","80+")))</f>
        <v>20-39</v>
      </c>
      <c r="I3165" t="str">
        <f>TEXT(Table2[[#This Row],[Date Sold]], "ddd")</f>
        <v>Tue</v>
      </c>
    </row>
    <row r="3166" spans="1:9" x14ac:dyDescent="0.25">
      <c r="A3166" t="s">
        <v>52</v>
      </c>
      <c r="B3166" t="s">
        <v>28</v>
      </c>
      <c r="C3166" t="s">
        <v>29</v>
      </c>
      <c r="D3166" s="1">
        <v>45715</v>
      </c>
      <c r="E3166">
        <v>8</v>
      </c>
      <c r="F3166">
        <v>13.18</v>
      </c>
      <c r="G3166">
        <v>105.44</v>
      </c>
      <c r="H3166" t="str">
        <f>IF(Table2[[#This Row],[Unit Price]]&lt;20,"0-19",IF(Table2[[#This Row],[Unit Price]]&lt;40,"20-39",IF(Table2[[#This Row],[Unit Price]]&lt;80,"40-79","80+")))</f>
        <v>0-19</v>
      </c>
      <c r="I3166" t="str">
        <f>TEXT(Table2[[#This Row],[Date Sold]], "ddd")</f>
        <v>Thu</v>
      </c>
    </row>
    <row r="3167" spans="1:9" x14ac:dyDescent="0.25">
      <c r="A3167" t="s">
        <v>34</v>
      </c>
      <c r="B3167" t="s">
        <v>11</v>
      </c>
      <c r="C3167" t="s">
        <v>9</v>
      </c>
      <c r="D3167" s="1">
        <v>45766</v>
      </c>
      <c r="E3167">
        <v>1</v>
      </c>
      <c r="F3167">
        <v>5.12</v>
      </c>
      <c r="G3167">
        <v>5.12</v>
      </c>
      <c r="H3167" t="str">
        <f>IF(Table2[[#This Row],[Unit Price]]&lt;20,"0-19",IF(Table2[[#This Row],[Unit Price]]&lt;40,"20-39",IF(Table2[[#This Row],[Unit Price]]&lt;80,"40-79","80+")))</f>
        <v>0-19</v>
      </c>
      <c r="I3167" t="str">
        <f>TEXT(Table2[[#This Row],[Date Sold]], "ddd")</f>
        <v>Sat</v>
      </c>
    </row>
    <row r="3168" spans="1:9" x14ac:dyDescent="0.25">
      <c r="A3168" t="s">
        <v>93</v>
      </c>
      <c r="B3168" t="s">
        <v>11</v>
      </c>
      <c r="C3168" t="s">
        <v>14</v>
      </c>
      <c r="D3168" s="1">
        <v>45780</v>
      </c>
      <c r="E3168">
        <v>14</v>
      </c>
      <c r="F3168">
        <v>47.13</v>
      </c>
      <c r="G3168">
        <v>659.82</v>
      </c>
      <c r="H3168" t="str">
        <f>IF(Table2[[#This Row],[Unit Price]]&lt;20,"0-19",IF(Table2[[#This Row],[Unit Price]]&lt;40,"20-39",IF(Table2[[#This Row],[Unit Price]]&lt;80,"40-79","80+")))</f>
        <v>40-79</v>
      </c>
      <c r="I3168" t="str">
        <f>TEXT(Table2[[#This Row],[Date Sold]], "ddd")</f>
        <v>Sat</v>
      </c>
    </row>
    <row r="3169" spans="1:9" x14ac:dyDescent="0.25">
      <c r="A3169" t="s">
        <v>13</v>
      </c>
      <c r="B3169" t="s">
        <v>24</v>
      </c>
      <c r="C3169" t="s">
        <v>12</v>
      </c>
      <c r="D3169" s="1">
        <v>45763</v>
      </c>
      <c r="E3169">
        <v>14</v>
      </c>
      <c r="F3169">
        <v>57.72</v>
      </c>
      <c r="G3169">
        <v>808.08</v>
      </c>
      <c r="H3169" t="str">
        <f>IF(Table2[[#This Row],[Unit Price]]&lt;20,"0-19",IF(Table2[[#This Row],[Unit Price]]&lt;40,"20-39",IF(Table2[[#This Row],[Unit Price]]&lt;80,"40-79","80+")))</f>
        <v>40-79</v>
      </c>
      <c r="I3169" t="str">
        <f>TEXT(Table2[[#This Row],[Date Sold]], "ddd")</f>
        <v>Wed</v>
      </c>
    </row>
    <row r="3170" spans="1:9" x14ac:dyDescent="0.25">
      <c r="A3170" t="s">
        <v>63</v>
      </c>
      <c r="B3170" t="s">
        <v>22</v>
      </c>
      <c r="C3170" t="s">
        <v>25</v>
      </c>
      <c r="D3170" s="1">
        <v>45753</v>
      </c>
      <c r="E3170">
        <v>2</v>
      </c>
      <c r="F3170">
        <v>86.86</v>
      </c>
      <c r="G3170">
        <v>173.72</v>
      </c>
      <c r="H3170" t="str">
        <f>IF(Table2[[#This Row],[Unit Price]]&lt;20,"0-19",IF(Table2[[#This Row],[Unit Price]]&lt;40,"20-39",IF(Table2[[#This Row],[Unit Price]]&lt;80,"40-79","80+")))</f>
        <v>80+</v>
      </c>
      <c r="I3170" t="str">
        <f>TEXT(Table2[[#This Row],[Date Sold]], "ddd")</f>
        <v>Sun</v>
      </c>
    </row>
    <row r="3171" spans="1:9" x14ac:dyDescent="0.25">
      <c r="A3171" t="s">
        <v>115</v>
      </c>
      <c r="B3171" t="s">
        <v>24</v>
      </c>
      <c r="C3171" t="s">
        <v>14</v>
      </c>
      <c r="D3171" s="1">
        <v>45733</v>
      </c>
      <c r="E3171">
        <v>9</v>
      </c>
      <c r="F3171">
        <v>25.28</v>
      </c>
      <c r="G3171">
        <v>227.52</v>
      </c>
      <c r="H3171" t="str">
        <f>IF(Table2[[#This Row],[Unit Price]]&lt;20,"0-19",IF(Table2[[#This Row],[Unit Price]]&lt;40,"20-39",IF(Table2[[#This Row],[Unit Price]]&lt;80,"40-79","80+")))</f>
        <v>20-39</v>
      </c>
      <c r="I3171" t="str">
        <f>TEXT(Table2[[#This Row],[Date Sold]], "ddd")</f>
        <v>Mon</v>
      </c>
    </row>
    <row r="3172" spans="1:9" x14ac:dyDescent="0.25">
      <c r="A3172" t="s">
        <v>114</v>
      </c>
      <c r="B3172" t="s">
        <v>18</v>
      </c>
      <c r="C3172" t="s">
        <v>9</v>
      </c>
      <c r="D3172" s="1">
        <v>45734</v>
      </c>
      <c r="E3172">
        <v>18</v>
      </c>
      <c r="F3172">
        <v>67.42</v>
      </c>
      <c r="G3172">
        <v>1213.56</v>
      </c>
      <c r="H3172" t="str">
        <f>IF(Table2[[#This Row],[Unit Price]]&lt;20,"0-19",IF(Table2[[#This Row],[Unit Price]]&lt;40,"20-39",IF(Table2[[#This Row],[Unit Price]]&lt;80,"40-79","80+")))</f>
        <v>40-79</v>
      </c>
      <c r="I3172" t="str">
        <f>TEXT(Table2[[#This Row],[Date Sold]], "ddd")</f>
        <v>Tue</v>
      </c>
    </row>
    <row r="3173" spans="1:9" x14ac:dyDescent="0.25">
      <c r="A3173" t="s">
        <v>84</v>
      </c>
      <c r="B3173" t="s">
        <v>8</v>
      </c>
      <c r="C3173" t="s">
        <v>14</v>
      </c>
      <c r="D3173" s="1">
        <v>45753</v>
      </c>
      <c r="E3173">
        <v>1</v>
      </c>
      <c r="F3173">
        <v>32.049999999999997</v>
      </c>
      <c r="G3173">
        <v>32.049999999999997</v>
      </c>
      <c r="H3173" t="str">
        <f>IF(Table2[[#This Row],[Unit Price]]&lt;20,"0-19",IF(Table2[[#This Row],[Unit Price]]&lt;40,"20-39",IF(Table2[[#This Row],[Unit Price]]&lt;80,"40-79","80+")))</f>
        <v>20-39</v>
      </c>
      <c r="I3173" t="str">
        <f>TEXT(Table2[[#This Row],[Date Sold]], "ddd")</f>
        <v>Sun</v>
      </c>
    </row>
    <row r="3174" spans="1:9" x14ac:dyDescent="0.25">
      <c r="A3174" t="s">
        <v>104</v>
      </c>
      <c r="B3174" t="s">
        <v>18</v>
      </c>
      <c r="C3174" t="s">
        <v>9</v>
      </c>
      <c r="D3174" s="1">
        <v>45715</v>
      </c>
      <c r="E3174">
        <v>20</v>
      </c>
      <c r="F3174">
        <v>61.96</v>
      </c>
      <c r="G3174">
        <v>1239.2</v>
      </c>
      <c r="H3174" t="str">
        <f>IF(Table2[[#This Row],[Unit Price]]&lt;20,"0-19",IF(Table2[[#This Row],[Unit Price]]&lt;40,"20-39",IF(Table2[[#This Row],[Unit Price]]&lt;80,"40-79","80+")))</f>
        <v>40-79</v>
      </c>
      <c r="I3174" t="str">
        <f>TEXT(Table2[[#This Row],[Date Sold]], "ddd")</f>
        <v>Thu</v>
      </c>
    </row>
    <row r="3175" spans="1:9" x14ac:dyDescent="0.25">
      <c r="A3175" t="s">
        <v>84</v>
      </c>
      <c r="B3175" t="s">
        <v>38</v>
      </c>
      <c r="C3175" t="s">
        <v>25</v>
      </c>
      <c r="D3175" s="1">
        <v>45784</v>
      </c>
      <c r="E3175">
        <v>7</v>
      </c>
      <c r="F3175">
        <v>29.16</v>
      </c>
      <c r="G3175">
        <v>204.12</v>
      </c>
      <c r="H3175" t="str">
        <f>IF(Table2[[#This Row],[Unit Price]]&lt;20,"0-19",IF(Table2[[#This Row],[Unit Price]]&lt;40,"20-39",IF(Table2[[#This Row],[Unit Price]]&lt;80,"40-79","80+")))</f>
        <v>20-39</v>
      </c>
      <c r="I3175" t="str">
        <f>TEXT(Table2[[#This Row],[Date Sold]], "ddd")</f>
        <v>Wed</v>
      </c>
    </row>
    <row r="3176" spans="1:9" x14ac:dyDescent="0.25">
      <c r="A3176" t="s">
        <v>116</v>
      </c>
      <c r="B3176" t="s">
        <v>18</v>
      </c>
      <c r="C3176" t="s">
        <v>25</v>
      </c>
      <c r="D3176" s="1">
        <v>45734</v>
      </c>
      <c r="E3176">
        <v>20</v>
      </c>
      <c r="F3176">
        <v>17.559999999999999</v>
      </c>
      <c r="G3176">
        <v>351.2</v>
      </c>
      <c r="H3176" t="str">
        <f>IF(Table2[[#This Row],[Unit Price]]&lt;20,"0-19",IF(Table2[[#This Row],[Unit Price]]&lt;40,"20-39",IF(Table2[[#This Row],[Unit Price]]&lt;80,"40-79","80+")))</f>
        <v>0-19</v>
      </c>
      <c r="I3176" t="str">
        <f>TEXT(Table2[[#This Row],[Date Sold]], "ddd")</f>
        <v>Tue</v>
      </c>
    </row>
    <row r="3177" spans="1:9" x14ac:dyDescent="0.25">
      <c r="A3177" t="s">
        <v>62</v>
      </c>
      <c r="B3177" t="s">
        <v>8</v>
      </c>
      <c r="C3177" t="s">
        <v>25</v>
      </c>
      <c r="D3177" s="1">
        <v>45798</v>
      </c>
      <c r="E3177">
        <v>15</v>
      </c>
      <c r="F3177">
        <v>38.369999999999997</v>
      </c>
      <c r="G3177">
        <v>575.54999999999995</v>
      </c>
      <c r="H3177" t="str">
        <f>IF(Table2[[#This Row],[Unit Price]]&lt;20,"0-19",IF(Table2[[#This Row],[Unit Price]]&lt;40,"20-39",IF(Table2[[#This Row],[Unit Price]]&lt;80,"40-79","80+")))</f>
        <v>20-39</v>
      </c>
      <c r="I3177" t="str">
        <f>TEXT(Table2[[#This Row],[Date Sold]], "ddd")</f>
        <v>Wed</v>
      </c>
    </row>
    <row r="3178" spans="1:9" x14ac:dyDescent="0.25">
      <c r="A3178" t="s">
        <v>107</v>
      </c>
      <c r="B3178" t="s">
        <v>11</v>
      </c>
      <c r="C3178" t="s">
        <v>12</v>
      </c>
      <c r="D3178" s="1">
        <v>45726</v>
      </c>
      <c r="E3178">
        <v>1</v>
      </c>
      <c r="F3178">
        <v>46.32</v>
      </c>
      <c r="G3178">
        <v>46.32</v>
      </c>
      <c r="H3178" t="str">
        <f>IF(Table2[[#This Row],[Unit Price]]&lt;20,"0-19",IF(Table2[[#This Row],[Unit Price]]&lt;40,"20-39",IF(Table2[[#This Row],[Unit Price]]&lt;80,"40-79","80+")))</f>
        <v>40-79</v>
      </c>
      <c r="I3178" t="str">
        <f>TEXT(Table2[[#This Row],[Date Sold]], "ddd")</f>
        <v>Mon</v>
      </c>
    </row>
    <row r="3179" spans="1:9" x14ac:dyDescent="0.25">
      <c r="A3179" t="s">
        <v>60</v>
      </c>
      <c r="B3179" t="s">
        <v>28</v>
      </c>
      <c r="C3179" t="s">
        <v>14</v>
      </c>
      <c r="D3179" s="1">
        <v>45754</v>
      </c>
      <c r="E3179">
        <v>15</v>
      </c>
      <c r="F3179">
        <v>79.53</v>
      </c>
      <c r="G3179">
        <v>1192.95</v>
      </c>
      <c r="H3179" t="str">
        <f>IF(Table2[[#This Row],[Unit Price]]&lt;20,"0-19",IF(Table2[[#This Row],[Unit Price]]&lt;40,"20-39",IF(Table2[[#This Row],[Unit Price]]&lt;80,"40-79","80+")))</f>
        <v>40-79</v>
      </c>
      <c r="I3179" t="str">
        <f>TEXT(Table2[[#This Row],[Date Sold]], "ddd")</f>
        <v>Mon</v>
      </c>
    </row>
    <row r="3180" spans="1:9" x14ac:dyDescent="0.25">
      <c r="A3180" t="s">
        <v>19</v>
      </c>
      <c r="B3180" t="s">
        <v>11</v>
      </c>
      <c r="C3180" t="s">
        <v>12</v>
      </c>
      <c r="D3180" s="1">
        <v>45723</v>
      </c>
      <c r="E3180">
        <v>8</v>
      </c>
      <c r="F3180">
        <v>63.36</v>
      </c>
      <c r="G3180">
        <v>506.88</v>
      </c>
      <c r="H3180" t="str">
        <f>IF(Table2[[#This Row],[Unit Price]]&lt;20,"0-19",IF(Table2[[#This Row],[Unit Price]]&lt;40,"20-39",IF(Table2[[#This Row],[Unit Price]]&lt;80,"40-79","80+")))</f>
        <v>40-79</v>
      </c>
      <c r="I3180" t="str">
        <f>TEXT(Table2[[#This Row],[Date Sold]], "ddd")</f>
        <v>Fri</v>
      </c>
    </row>
    <row r="3181" spans="1:9" x14ac:dyDescent="0.25">
      <c r="A3181" t="s">
        <v>62</v>
      </c>
      <c r="B3181" t="s">
        <v>8</v>
      </c>
      <c r="C3181" t="s">
        <v>29</v>
      </c>
      <c r="D3181" s="1">
        <v>45732</v>
      </c>
      <c r="E3181">
        <v>18</v>
      </c>
      <c r="F3181">
        <v>37.01</v>
      </c>
      <c r="G3181">
        <v>666.18</v>
      </c>
      <c r="H3181" t="str">
        <f>IF(Table2[[#This Row],[Unit Price]]&lt;20,"0-19",IF(Table2[[#This Row],[Unit Price]]&lt;40,"20-39",IF(Table2[[#This Row],[Unit Price]]&lt;80,"40-79","80+")))</f>
        <v>20-39</v>
      </c>
      <c r="I3181" t="str">
        <f>TEXT(Table2[[#This Row],[Date Sold]], "ddd")</f>
        <v>Sun</v>
      </c>
    </row>
    <row r="3182" spans="1:9" x14ac:dyDescent="0.25">
      <c r="A3182" t="s">
        <v>86</v>
      </c>
      <c r="B3182" t="s">
        <v>16</v>
      </c>
      <c r="C3182" t="s">
        <v>9</v>
      </c>
      <c r="D3182" s="1">
        <v>45780</v>
      </c>
      <c r="E3182">
        <v>12</v>
      </c>
      <c r="F3182">
        <v>71.900000000000006</v>
      </c>
      <c r="G3182">
        <v>862.8</v>
      </c>
      <c r="H3182" t="str">
        <f>IF(Table2[[#This Row],[Unit Price]]&lt;20,"0-19",IF(Table2[[#This Row],[Unit Price]]&lt;40,"20-39",IF(Table2[[#This Row],[Unit Price]]&lt;80,"40-79","80+")))</f>
        <v>40-79</v>
      </c>
      <c r="I3182" t="str">
        <f>TEXT(Table2[[#This Row],[Date Sold]], "ddd")</f>
        <v>Sat</v>
      </c>
    </row>
    <row r="3183" spans="1:9" x14ac:dyDescent="0.25">
      <c r="A3183" t="s">
        <v>102</v>
      </c>
      <c r="B3183" t="s">
        <v>8</v>
      </c>
      <c r="C3183" t="s">
        <v>12</v>
      </c>
      <c r="D3183" s="1">
        <v>45770</v>
      </c>
      <c r="E3183">
        <v>6</v>
      </c>
      <c r="F3183">
        <v>28.55</v>
      </c>
      <c r="G3183">
        <v>171.3</v>
      </c>
      <c r="H3183" t="str">
        <f>IF(Table2[[#This Row],[Unit Price]]&lt;20,"0-19",IF(Table2[[#This Row],[Unit Price]]&lt;40,"20-39",IF(Table2[[#This Row],[Unit Price]]&lt;80,"40-79","80+")))</f>
        <v>20-39</v>
      </c>
      <c r="I3183" t="str">
        <f>TEXT(Table2[[#This Row],[Date Sold]], "ddd")</f>
        <v>Wed</v>
      </c>
    </row>
    <row r="3184" spans="1:9" x14ac:dyDescent="0.25">
      <c r="A3184" t="s">
        <v>59</v>
      </c>
      <c r="B3184" t="s">
        <v>11</v>
      </c>
      <c r="C3184" t="s">
        <v>25</v>
      </c>
      <c r="D3184" s="1">
        <v>45775</v>
      </c>
      <c r="E3184">
        <v>9</v>
      </c>
      <c r="F3184">
        <v>35.74</v>
      </c>
      <c r="G3184">
        <v>321.66000000000003</v>
      </c>
      <c r="H3184" t="str">
        <f>IF(Table2[[#This Row],[Unit Price]]&lt;20,"0-19",IF(Table2[[#This Row],[Unit Price]]&lt;40,"20-39",IF(Table2[[#This Row],[Unit Price]]&lt;80,"40-79","80+")))</f>
        <v>20-39</v>
      </c>
      <c r="I3184" t="str">
        <f>TEXT(Table2[[#This Row],[Date Sold]], "ddd")</f>
        <v>Mon</v>
      </c>
    </row>
    <row r="3185" spans="1:9" x14ac:dyDescent="0.25">
      <c r="A3185" t="s">
        <v>45</v>
      </c>
      <c r="B3185" t="s">
        <v>42</v>
      </c>
      <c r="C3185" t="s">
        <v>29</v>
      </c>
      <c r="D3185" s="1">
        <v>45747</v>
      </c>
      <c r="E3185">
        <v>13</v>
      </c>
      <c r="F3185">
        <v>62.12</v>
      </c>
      <c r="G3185">
        <v>807.56</v>
      </c>
      <c r="H3185" t="str">
        <f>IF(Table2[[#This Row],[Unit Price]]&lt;20,"0-19",IF(Table2[[#This Row],[Unit Price]]&lt;40,"20-39",IF(Table2[[#This Row],[Unit Price]]&lt;80,"40-79","80+")))</f>
        <v>40-79</v>
      </c>
      <c r="I3185" t="str">
        <f>TEXT(Table2[[#This Row],[Date Sold]], "ddd")</f>
        <v>Mon</v>
      </c>
    </row>
    <row r="3186" spans="1:9" x14ac:dyDescent="0.25">
      <c r="A3186" t="s">
        <v>110</v>
      </c>
      <c r="B3186" t="s">
        <v>11</v>
      </c>
      <c r="C3186" t="s">
        <v>14</v>
      </c>
      <c r="D3186" s="1">
        <v>45719</v>
      </c>
      <c r="E3186">
        <v>19</v>
      </c>
      <c r="F3186">
        <v>76.680000000000007</v>
      </c>
      <c r="G3186">
        <v>1456.92</v>
      </c>
      <c r="H3186" t="str">
        <f>IF(Table2[[#This Row],[Unit Price]]&lt;20,"0-19",IF(Table2[[#This Row],[Unit Price]]&lt;40,"20-39",IF(Table2[[#This Row],[Unit Price]]&lt;80,"40-79","80+")))</f>
        <v>40-79</v>
      </c>
      <c r="I3186" t="str">
        <f>TEXT(Table2[[#This Row],[Date Sold]], "ddd")</f>
        <v>Mon</v>
      </c>
    </row>
    <row r="3187" spans="1:9" x14ac:dyDescent="0.25">
      <c r="A3187" t="s">
        <v>121</v>
      </c>
      <c r="B3187" t="s">
        <v>8</v>
      </c>
      <c r="C3187" t="s">
        <v>12</v>
      </c>
      <c r="D3187" s="1">
        <v>45769</v>
      </c>
      <c r="E3187">
        <v>14</v>
      </c>
      <c r="F3187">
        <v>32.9</v>
      </c>
      <c r="G3187">
        <v>460.6</v>
      </c>
      <c r="H3187" t="str">
        <f>IF(Table2[[#This Row],[Unit Price]]&lt;20,"0-19",IF(Table2[[#This Row],[Unit Price]]&lt;40,"20-39",IF(Table2[[#This Row],[Unit Price]]&lt;80,"40-79","80+")))</f>
        <v>20-39</v>
      </c>
      <c r="I3187" t="str">
        <f>TEXT(Table2[[#This Row],[Date Sold]], "ddd")</f>
        <v>Tue</v>
      </c>
    </row>
    <row r="3188" spans="1:9" x14ac:dyDescent="0.25">
      <c r="A3188" t="s">
        <v>65</v>
      </c>
      <c r="B3188" t="s">
        <v>28</v>
      </c>
      <c r="C3188" t="s">
        <v>12</v>
      </c>
      <c r="D3188" s="1">
        <v>45775</v>
      </c>
      <c r="E3188">
        <v>10</v>
      </c>
      <c r="F3188">
        <v>82.59</v>
      </c>
      <c r="G3188">
        <v>825.9</v>
      </c>
      <c r="H3188" t="str">
        <f>IF(Table2[[#This Row],[Unit Price]]&lt;20,"0-19",IF(Table2[[#This Row],[Unit Price]]&lt;40,"20-39",IF(Table2[[#This Row],[Unit Price]]&lt;80,"40-79","80+")))</f>
        <v>80+</v>
      </c>
      <c r="I3188" t="str">
        <f>TEXT(Table2[[#This Row],[Date Sold]], "ddd")</f>
        <v>Mon</v>
      </c>
    </row>
    <row r="3189" spans="1:9" x14ac:dyDescent="0.25">
      <c r="A3189" t="s">
        <v>89</v>
      </c>
      <c r="B3189" t="s">
        <v>20</v>
      </c>
      <c r="C3189" t="s">
        <v>29</v>
      </c>
      <c r="D3189" s="1">
        <v>45765</v>
      </c>
      <c r="E3189">
        <v>19</v>
      </c>
      <c r="F3189">
        <v>20.13</v>
      </c>
      <c r="G3189">
        <v>382.47</v>
      </c>
      <c r="H3189" t="str">
        <f>IF(Table2[[#This Row],[Unit Price]]&lt;20,"0-19",IF(Table2[[#This Row],[Unit Price]]&lt;40,"20-39",IF(Table2[[#This Row],[Unit Price]]&lt;80,"40-79","80+")))</f>
        <v>20-39</v>
      </c>
      <c r="I3189" t="str">
        <f>TEXT(Table2[[#This Row],[Date Sold]], "ddd")</f>
        <v>Fri</v>
      </c>
    </row>
    <row r="3190" spans="1:9" x14ac:dyDescent="0.25">
      <c r="A3190" t="s">
        <v>50</v>
      </c>
      <c r="B3190" t="s">
        <v>28</v>
      </c>
      <c r="C3190" t="s">
        <v>9</v>
      </c>
      <c r="D3190" s="1">
        <v>45762</v>
      </c>
      <c r="E3190">
        <v>3</v>
      </c>
      <c r="F3190">
        <v>82.69</v>
      </c>
      <c r="G3190">
        <v>248.07</v>
      </c>
      <c r="H3190" t="str">
        <f>IF(Table2[[#This Row],[Unit Price]]&lt;20,"0-19",IF(Table2[[#This Row],[Unit Price]]&lt;40,"20-39",IF(Table2[[#This Row],[Unit Price]]&lt;80,"40-79","80+")))</f>
        <v>80+</v>
      </c>
      <c r="I3190" t="str">
        <f>TEXT(Table2[[#This Row],[Date Sold]], "ddd")</f>
        <v>Tue</v>
      </c>
    </row>
    <row r="3191" spans="1:9" x14ac:dyDescent="0.25">
      <c r="A3191" t="s">
        <v>85</v>
      </c>
      <c r="B3191" t="s">
        <v>11</v>
      </c>
      <c r="C3191" t="s">
        <v>12</v>
      </c>
      <c r="D3191" s="1">
        <v>45760</v>
      </c>
      <c r="E3191">
        <v>7</v>
      </c>
      <c r="F3191">
        <v>51.85</v>
      </c>
      <c r="G3191">
        <v>362.95</v>
      </c>
      <c r="H3191" t="str">
        <f>IF(Table2[[#This Row],[Unit Price]]&lt;20,"0-19",IF(Table2[[#This Row],[Unit Price]]&lt;40,"20-39",IF(Table2[[#This Row],[Unit Price]]&lt;80,"40-79","80+")))</f>
        <v>40-79</v>
      </c>
      <c r="I3191" t="str">
        <f>TEXT(Table2[[#This Row],[Date Sold]], "ddd")</f>
        <v>Sun</v>
      </c>
    </row>
    <row r="3192" spans="1:9" x14ac:dyDescent="0.25">
      <c r="A3192" t="s">
        <v>84</v>
      </c>
      <c r="B3192" t="s">
        <v>16</v>
      </c>
      <c r="C3192" t="s">
        <v>12</v>
      </c>
      <c r="D3192" s="1">
        <v>45717</v>
      </c>
      <c r="E3192">
        <v>17</v>
      </c>
      <c r="F3192">
        <v>88.89</v>
      </c>
      <c r="G3192">
        <v>1511.13</v>
      </c>
      <c r="H3192" t="str">
        <f>IF(Table2[[#This Row],[Unit Price]]&lt;20,"0-19",IF(Table2[[#This Row],[Unit Price]]&lt;40,"20-39",IF(Table2[[#This Row],[Unit Price]]&lt;80,"40-79","80+")))</f>
        <v>80+</v>
      </c>
      <c r="I3192" t="str">
        <f>TEXT(Table2[[#This Row],[Date Sold]], "ddd")</f>
        <v>Sat</v>
      </c>
    </row>
    <row r="3193" spans="1:9" x14ac:dyDescent="0.25">
      <c r="A3193" t="s">
        <v>76</v>
      </c>
      <c r="B3193" t="s">
        <v>24</v>
      </c>
      <c r="C3193" t="s">
        <v>14</v>
      </c>
      <c r="D3193" s="1">
        <v>45714</v>
      </c>
      <c r="E3193">
        <v>11</v>
      </c>
      <c r="F3193">
        <v>7.05</v>
      </c>
      <c r="G3193">
        <v>77.55</v>
      </c>
      <c r="H3193" t="str">
        <f>IF(Table2[[#This Row],[Unit Price]]&lt;20,"0-19",IF(Table2[[#This Row],[Unit Price]]&lt;40,"20-39",IF(Table2[[#This Row],[Unit Price]]&lt;80,"40-79","80+")))</f>
        <v>0-19</v>
      </c>
      <c r="I3193" t="str">
        <f>TEXT(Table2[[#This Row],[Date Sold]], "ddd")</f>
        <v>Wed</v>
      </c>
    </row>
    <row r="3194" spans="1:9" x14ac:dyDescent="0.25">
      <c r="A3194" t="s">
        <v>79</v>
      </c>
      <c r="B3194" t="s">
        <v>8</v>
      </c>
      <c r="C3194" t="s">
        <v>14</v>
      </c>
      <c r="D3194" s="1">
        <v>45759</v>
      </c>
      <c r="E3194">
        <v>9</v>
      </c>
      <c r="F3194">
        <v>53.73</v>
      </c>
      <c r="G3194">
        <v>483.57</v>
      </c>
      <c r="H3194" t="str">
        <f>IF(Table2[[#This Row],[Unit Price]]&lt;20,"0-19",IF(Table2[[#This Row],[Unit Price]]&lt;40,"20-39",IF(Table2[[#This Row],[Unit Price]]&lt;80,"40-79","80+")))</f>
        <v>40-79</v>
      </c>
      <c r="I3194" t="str">
        <f>TEXT(Table2[[#This Row],[Date Sold]], "ddd")</f>
        <v>Sat</v>
      </c>
    </row>
    <row r="3195" spans="1:9" x14ac:dyDescent="0.25">
      <c r="A3195" t="s">
        <v>27</v>
      </c>
      <c r="B3195" t="s">
        <v>16</v>
      </c>
      <c r="C3195" t="s">
        <v>9</v>
      </c>
      <c r="D3195" s="1">
        <v>45710</v>
      </c>
      <c r="E3195">
        <v>13</v>
      </c>
      <c r="F3195">
        <v>26.85</v>
      </c>
      <c r="G3195">
        <v>349.05</v>
      </c>
      <c r="H3195" t="str">
        <f>IF(Table2[[#This Row],[Unit Price]]&lt;20,"0-19",IF(Table2[[#This Row],[Unit Price]]&lt;40,"20-39",IF(Table2[[#This Row],[Unit Price]]&lt;80,"40-79","80+")))</f>
        <v>20-39</v>
      </c>
      <c r="I3195" t="str">
        <f>TEXT(Table2[[#This Row],[Date Sold]], "ddd")</f>
        <v>Sat</v>
      </c>
    </row>
    <row r="3196" spans="1:9" x14ac:dyDescent="0.25">
      <c r="A3196" t="s">
        <v>66</v>
      </c>
      <c r="B3196" t="s">
        <v>8</v>
      </c>
      <c r="C3196" t="s">
        <v>9</v>
      </c>
      <c r="D3196" s="1">
        <v>45798</v>
      </c>
      <c r="E3196">
        <v>5</v>
      </c>
      <c r="F3196">
        <v>24.26</v>
      </c>
      <c r="G3196">
        <v>121.3</v>
      </c>
      <c r="H3196" t="str">
        <f>IF(Table2[[#This Row],[Unit Price]]&lt;20,"0-19",IF(Table2[[#This Row],[Unit Price]]&lt;40,"20-39",IF(Table2[[#This Row],[Unit Price]]&lt;80,"40-79","80+")))</f>
        <v>20-39</v>
      </c>
      <c r="I3196" t="str">
        <f>TEXT(Table2[[#This Row],[Date Sold]], "ddd")</f>
        <v>Wed</v>
      </c>
    </row>
    <row r="3197" spans="1:9" x14ac:dyDescent="0.25">
      <c r="A3197" t="s">
        <v>55</v>
      </c>
      <c r="B3197" t="s">
        <v>38</v>
      </c>
      <c r="C3197" t="s">
        <v>25</v>
      </c>
      <c r="D3197" s="1">
        <v>45718</v>
      </c>
      <c r="E3197">
        <v>19</v>
      </c>
      <c r="F3197">
        <v>99.3</v>
      </c>
      <c r="G3197">
        <v>1886.7</v>
      </c>
      <c r="H3197" t="str">
        <f>IF(Table2[[#This Row],[Unit Price]]&lt;20,"0-19",IF(Table2[[#This Row],[Unit Price]]&lt;40,"20-39",IF(Table2[[#This Row],[Unit Price]]&lt;80,"40-79","80+")))</f>
        <v>80+</v>
      </c>
      <c r="I3197" t="str">
        <f>TEXT(Table2[[#This Row],[Date Sold]], "ddd")</f>
        <v>Sun</v>
      </c>
    </row>
    <row r="3198" spans="1:9" x14ac:dyDescent="0.25">
      <c r="A3198" t="s">
        <v>63</v>
      </c>
      <c r="B3198" t="s">
        <v>42</v>
      </c>
      <c r="C3198" t="s">
        <v>25</v>
      </c>
      <c r="D3198" s="1">
        <v>45773</v>
      </c>
      <c r="E3198">
        <v>1</v>
      </c>
      <c r="F3198">
        <v>98.06</v>
      </c>
      <c r="G3198">
        <v>98.06</v>
      </c>
      <c r="H3198" t="str">
        <f>IF(Table2[[#This Row],[Unit Price]]&lt;20,"0-19",IF(Table2[[#This Row],[Unit Price]]&lt;40,"20-39",IF(Table2[[#This Row],[Unit Price]]&lt;80,"40-79","80+")))</f>
        <v>80+</v>
      </c>
      <c r="I3198" t="str">
        <f>TEXT(Table2[[#This Row],[Date Sold]], "ddd")</f>
        <v>Sat</v>
      </c>
    </row>
    <row r="3199" spans="1:9" x14ac:dyDescent="0.25">
      <c r="A3199" t="s">
        <v>120</v>
      </c>
      <c r="B3199" t="s">
        <v>28</v>
      </c>
      <c r="C3199" t="s">
        <v>12</v>
      </c>
      <c r="D3199" s="1">
        <v>45716</v>
      </c>
      <c r="E3199">
        <v>15</v>
      </c>
      <c r="F3199">
        <v>50.57</v>
      </c>
      <c r="G3199">
        <v>758.55</v>
      </c>
      <c r="H3199" t="str">
        <f>IF(Table2[[#This Row],[Unit Price]]&lt;20,"0-19",IF(Table2[[#This Row],[Unit Price]]&lt;40,"20-39",IF(Table2[[#This Row],[Unit Price]]&lt;80,"40-79","80+")))</f>
        <v>40-79</v>
      </c>
      <c r="I3199" t="str">
        <f>TEXT(Table2[[#This Row],[Date Sold]], "ddd")</f>
        <v>Fri</v>
      </c>
    </row>
    <row r="3200" spans="1:9" x14ac:dyDescent="0.25">
      <c r="A3200" t="s">
        <v>70</v>
      </c>
      <c r="B3200" t="s">
        <v>28</v>
      </c>
      <c r="C3200" t="s">
        <v>12</v>
      </c>
      <c r="D3200" s="1">
        <v>45735</v>
      </c>
      <c r="E3200">
        <v>3</v>
      </c>
      <c r="F3200">
        <v>54.1</v>
      </c>
      <c r="G3200">
        <v>162.30000000000001</v>
      </c>
      <c r="H3200" t="str">
        <f>IF(Table2[[#This Row],[Unit Price]]&lt;20,"0-19",IF(Table2[[#This Row],[Unit Price]]&lt;40,"20-39",IF(Table2[[#This Row],[Unit Price]]&lt;80,"40-79","80+")))</f>
        <v>40-79</v>
      </c>
      <c r="I3200" t="str">
        <f>TEXT(Table2[[#This Row],[Date Sold]], "ddd")</f>
        <v>Wed</v>
      </c>
    </row>
    <row r="3201" spans="1:9" x14ac:dyDescent="0.25">
      <c r="A3201" t="s">
        <v>41</v>
      </c>
      <c r="B3201" t="s">
        <v>28</v>
      </c>
      <c r="C3201" t="s">
        <v>29</v>
      </c>
      <c r="D3201" s="1">
        <v>45722</v>
      </c>
      <c r="E3201">
        <v>4</v>
      </c>
      <c r="F3201">
        <v>14.54</v>
      </c>
      <c r="G3201">
        <v>58.16</v>
      </c>
      <c r="H3201" t="str">
        <f>IF(Table2[[#This Row],[Unit Price]]&lt;20,"0-19",IF(Table2[[#This Row],[Unit Price]]&lt;40,"20-39",IF(Table2[[#This Row],[Unit Price]]&lt;80,"40-79","80+")))</f>
        <v>0-19</v>
      </c>
      <c r="I3201" t="str">
        <f>TEXT(Table2[[#This Row],[Date Sold]], "ddd")</f>
        <v>Thu</v>
      </c>
    </row>
    <row r="3202" spans="1:9" x14ac:dyDescent="0.25">
      <c r="A3202" t="s">
        <v>34</v>
      </c>
      <c r="B3202" t="s">
        <v>18</v>
      </c>
      <c r="C3202" t="s">
        <v>9</v>
      </c>
      <c r="D3202" s="1">
        <v>45779</v>
      </c>
      <c r="E3202">
        <v>16</v>
      </c>
      <c r="F3202">
        <v>43.71</v>
      </c>
      <c r="G3202">
        <v>699.36</v>
      </c>
      <c r="H3202" t="str">
        <f>IF(Table2[[#This Row],[Unit Price]]&lt;20,"0-19",IF(Table2[[#This Row],[Unit Price]]&lt;40,"20-39",IF(Table2[[#This Row],[Unit Price]]&lt;80,"40-79","80+")))</f>
        <v>40-79</v>
      </c>
      <c r="I3202" t="str">
        <f>TEXT(Table2[[#This Row],[Date Sold]], "ddd")</f>
        <v>Fri</v>
      </c>
    </row>
    <row r="3203" spans="1:9" x14ac:dyDescent="0.25">
      <c r="A3203" t="s">
        <v>115</v>
      </c>
      <c r="B3203" t="s">
        <v>16</v>
      </c>
      <c r="C3203" t="s">
        <v>14</v>
      </c>
      <c r="D3203" s="1">
        <v>45754</v>
      </c>
      <c r="E3203">
        <v>5</v>
      </c>
      <c r="F3203">
        <v>87.34</v>
      </c>
      <c r="G3203">
        <v>436.7</v>
      </c>
      <c r="H3203" t="str">
        <f>IF(Table2[[#This Row],[Unit Price]]&lt;20,"0-19",IF(Table2[[#This Row],[Unit Price]]&lt;40,"20-39",IF(Table2[[#This Row],[Unit Price]]&lt;80,"40-79","80+")))</f>
        <v>80+</v>
      </c>
      <c r="I3203" t="str">
        <f>TEXT(Table2[[#This Row],[Date Sold]], "ddd")</f>
        <v>Mon</v>
      </c>
    </row>
    <row r="3204" spans="1:9" x14ac:dyDescent="0.25">
      <c r="A3204" t="s">
        <v>41</v>
      </c>
      <c r="B3204" t="s">
        <v>24</v>
      </c>
      <c r="C3204" t="s">
        <v>9</v>
      </c>
      <c r="D3204" s="1">
        <v>45761</v>
      </c>
      <c r="E3204">
        <v>2</v>
      </c>
      <c r="F3204">
        <v>22.48</v>
      </c>
      <c r="G3204">
        <v>44.96</v>
      </c>
      <c r="H3204" t="str">
        <f>IF(Table2[[#This Row],[Unit Price]]&lt;20,"0-19",IF(Table2[[#This Row],[Unit Price]]&lt;40,"20-39",IF(Table2[[#This Row],[Unit Price]]&lt;80,"40-79","80+")))</f>
        <v>20-39</v>
      </c>
      <c r="I3204" t="str">
        <f>TEXT(Table2[[#This Row],[Date Sold]], "ddd")</f>
        <v>Mon</v>
      </c>
    </row>
    <row r="3205" spans="1:9" x14ac:dyDescent="0.25">
      <c r="A3205" t="s">
        <v>68</v>
      </c>
      <c r="B3205" t="s">
        <v>8</v>
      </c>
      <c r="C3205" t="s">
        <v>12</v>
      </c>
      <c r="D3205" s="1">
        <v>45740</v>
      </c>
      <c r="E3205">
        <v>5</v>
      </c>
      <c r="F3205">
        <v>80.47</v>
      </c>
      <c r="G3205">
        <v>402.35</v>
      </c>
      <c r="H3205" t="str">
        <f>IF(Table2[[#This Row],[Unit Price]]&lt;20,"0-19",IF(Table2[[#This Row],[Unit Price]]&lt;40,"20-39",IF(Table2[[#This Row],[Unit Price]]&lt;80,"40-79","80+")))</f>
        <v>80+</v>
      </c>
      <c r="I3205" t="str">
        <f>TEXT(Table2[[#This Row],[Date Sold]], "ddd")</f>
        <v>Mon</v>
      </c>
    </row>
    <row r="3206" spans="1:9" x14ac:dyDescent="0.25">
      <c r="A3206" t="s">
        <v>75</v>
      </c>
      <c r="B3206" t="s">
        <v>24</v>
      </c>
      <c r="C3206" t="s">
        <v>12</v>
      </c>
      <c r="D3206" s="1">
        <v>45796</v>
      </c>
      <c r="E3206">
        <v>2</v>
      </c>
      <c r="F3206">
        <v>40.770000000000003</v>
      </c>
      <c r="G3206">
        <v>81.540000000000006</v>
      </c>
      <c r="H3206" t="str">
        <f>IF(Table2[[#This Row],[Unit Price]]&lt;20,"0-19",IF(Table2[[#This Row],[Unit Price]]&lt;40,"20-39",IF(Table2[[#This Row],[Unit Price]]&lt;80,"40-79","80+")))</f>
        <v>40-79</v>
      </c>
      <c r="I3206" t="str">
        <f>TEXT(Table2[[#This Row],[Date Sold]], "ddd")</f>
        <v>Mon</v>
      </c>
    </row>
    <row r="3207" spans="1:9" x14ac:dyDescent="0.25">
      <c r="A3207" t="s">
        <v>120</v>
      </c>
      <c r="B3207" t="s">
        <v>24</v>
      </c>
      <c r="C3207" t="s">
        <v>25</v>
      </c>
      <c r="D3207" s="1">
        <v>45744</v>
      </c>
      <c r="E3207">
        <v>6</v>
      </c>
      <c r="F3207">
        <v>35.229999999999997</v>
      </c>
      <c r="G3207">
        <v>211.38</v>
      </c>
      <c r="H3207" t="str">
        <f>IF(Table2[[#This Row],[Unit Price]]&lt;20,"0-19",IF(Table2[[#This Row],[Unit Price]]&lt;40,"20-39",IF(Table2[[#This Row],[Unit Price]]&lt;80,"40-79","80+")))</f>
        <v>20-39</v>
      </c>
      <c r="I3207" t="str">
        <f>TEXT(Table2[[#This Row],[Date Sold]], "ddd")</f>
        <v>Fri</v>
      </c>
    </row>
    <row r="3208" spans="1:9" x14ac:dyDescent="0.25">
      <c r="A3208" t="s">
        <v>37</v>
      </c>
      <c r="B3208" t="s">
        <v>16</v>
      </c>
      <c r="C3208" t="s">
        <v>14</v>
      </c>
      <c r="D3208" s="1">
        <v>45735</v>
      </c>
      <c r="E3208">
        <v>19</v>
      </c>
      <c r="F3208">
        <v>67.150000000000006</v>
      </c>
      <c r="G3208">
        <v>1275.8499999999999</v>
      </c>
      <c r="H3208" t="str">
        <f>IF(Table2[[#This Row],[Unit Price]]&lt;20,"0-19",IF(Table2[[#This Row],[Unit Price]]&lt;40,"20-39",IF(Table2[[#This Row],[Unit Price]]&lt;80,"40-79","80+")))</f>
        <v>40-79</v>
      </c>
      <c r="I3208" t="str">
        <f>TEXT(Table2[[#This Row],[Date Sold]], "ddd")</f>
        <v>Wed</v>
      </c>
    </row>
    <row r="3209" spans="1:9" x14ac:dyDescent="0.25">
      <c r="A3209" t="s">
        <v>74</v>
      </c>
      <c r="B3209" t="s">
        <v>24</v>
      </c>
      <c r="C3209" t="s">
        <v>29</v>
      </c>
      <c r="D3209" s="1">
        <v>45778</v>
      </c>
      <c r="E3209">
        <v>8</v>
      </c>
      <c r="F3209">
        <v>21.12</v>
      </c>
      <c r="G3209">
        <v>168.96</v>
      </c>
      <c r="H3209" t="str">
        <f>IF(Table2[[#This Row],[Unit Price]]&lt;20,"0-19",IF(Table2[[#This Row],[Unit Price]]&lt;40,"20-39",IF(Table2[[#This Row],[Unit Price]]&lt;80,"40-79","80+")))</f>
        <v>20-39</v>
      </c>
      <c r="I3209" t="str">
        <f>TEXT(Table2[[#This Row],[Date Sold]], "ddd")</f>
        <v>Thu</v>
      </c>
    </row>
    <row r="3210" spans="1:9" x14ac:dyDescent="0.25">
      <c r="A3210" t="s">
        <v>30</v>
      </c>
      <c r="B3210" t="s">
        <v>42</v>
      </c>
      <c r="C3210" t="s">
        <v>9</v>
      </c>
      <c r="D3210" s="1">
        <v>45760</v>
      </c>
      <c r="E3210">
        <v>12</v>
      </c>
      <c r="F3210">
        <v>99.72</v>
      </c>
      <c r="G3210">
        <v>1196.6400000000001</v>
      </c>
      <c r="H3210" t="str">
        <f>IF(Table2[[#This Row],[Unit Price]]&lt;20,"0-19",IF(Table2[[#This Row],[Unit Price]]&lt;40,"20-39",IF(Table2[[#This Row],[Unit Price]]&lt;80,"40-79","80+")))</f>
        <v>80+</v>
      </c>
      <c r="I3210" t="str">
        <f>TEXT(Table2[[#This Row],[Date Sold]], "ddd")</f>
        <v>Sun</v>
      </c>
    </row>
    <row r="3211" spans="1:9" x14ac:dyDescent="0.25">
      <c r="A3211" t="s">
        <v>89</v>
      </c>
      <c r="B3211" t="s">
        <v>20</v>
      </c>
      <c r="C3211" t="s">
        <v>9</v>
      </c>
      <c r="D3211" s="1">
        <v>45775</v>
      </c>
      <c r="E3211">
        <v>8</v>
      </c>
      <c r="F3211">
        <v>97.45</v>
      </c>
      <c r="G3211">
        <v>779.6</v>
      </c>
      <c r="H3211" t="str">
        <f>IF(Table2[[#This Row],[Unit Price]]&lt;20,"0-19",IF(Table2[[#This Row],[Unit Price]]&lt;40,"20-39",IF(Table2[[#This Row],[Unit Price]]&lt;80,"40-79","80+")))</f>
        <v>80+</v>
      </c>
      <c r="I3211" t="str">
        <f>TEXT(Table2[[#This Row],[Date Sold]], "ddd")</f>
        <v>Mon</v>
      </c>
    </row>
    <row r="3212" spans="1:9" x14ac:dyDescent="0.25">
      <c r="A3212" t="s">
        <v>34</v>
      </c>
      <c r="B3212" t="s">
        <v>42</v>
      </c>
      <c r="C3212" t="s">
        <v>14</v>
      </c>
      <c r="D3212" s="1">
        <v>45779</v>
      </c>
      <c r="E3212">
        <v>4</v>
      </c>
      <c r="F3212">
        <v>73.930000000000007</v>
      </c>
      <c r="G3212">
        <v>295.72000000000003</v>
      </c>
      <c r="H3212" t="str">
        <f>IF(Table2[[#This Row],[Unit Price]]&lt;20,"0-19",IF(Table2[[#This Row],[Unit Price]]&lt;40,"20-39",IF(Table2[[#This Row],[Unit Price]]&lt;80,"40-79","80+")))</f>
        <v>40-79</v>
      </c>
      <c r="I3212" t="str">
        <f>TEXT(Table2[[#This Row],[Date Sold]], "ddd")</f>
        <v>Fri</v>
      </c>
    </row>
    <row r="3213" spans="1:9" x14ac:dyDescent="0.25">
      <c r="A3213" t="s">
        <v>62</v>
      </c>
      <c r="B3213" t="s">
        <v>24</v>
      </c>
      <c r="C3213" t="s">
        <v>14</v>
      </c>
      <c r="D3213" s="1">
        <v>45781</v>
      </c>
      <c r="E3213">
        <v>4</v>
      </c>
      <c r="F3213">
        <v>45.61</v>
      </c>
      <c r="G3213">
        <v>182.44</v>
      </c>
      <c r="H3213" t="str">
        <f>IF(Table2[[#This Row],[Unit Price]]&lt;20,"0-19",IF(Table2[[#This Row],[Unit Price]]&lt;40,"20-39",IF(Table2[[#This Row],[Unit Price]]&lt;80,"40-79","80+")))</f>
        <v>40-79</v>
      </c>
      <c r="I3213" t="str">
        <f>TEXT(Table2[[#This Row],[Date Sold]], "ddd")</f>
        <v>Sun</v>
      </c>
    </row>
    <row r="3214" spans="1:9" x14ac:dyDescent="0.25">
      <c r="A3214" t="s">
        <v>77</v>
      </c>
      <c r="B3214" t="s">
        <v>22</v>
      </c>
      <c r="C3214" t="s">
        <v>9</v>
      </c>
      <c r="D3214" s="1">
        <v>45798</v>
      </c>
      <c r="E3214">
        <v>18</v>
      </c>
      <c r="F3214">
        <v>54.25</v>
      </c>
      <c r="G3214">
        <v>976.5</v>
      </c>
      <c r="H3214" t="str">
        <f>IF(Table2[[#This Row],[Unit Price]]&lt;20,"0-19",IF(Table2[[#This Row],[Unit Price]]&lt;40,"20-39",IF(Table2[[#This Row],[Unit Price]]&lt;80,"40-79","80+")))</f>
        <v>40-79</v>
      </c>
      <c r="I3214" t="str">
        <f>TEXT(Table2[[#This Row],[Date Sold]], "ddd")</f>
        <v>Wed</v>
      </c>
    </row>
    <row r="3215" spans="1:9" x14ac:dyDescent="0.25">
      <c r="A3215" t="s">
        <v>97</v>
      </c>
      <c r="B3215" t="s">
        <v>20</v>
      </c>
      <c r="C3215" t="s">
        <v>9</v>
      </c>
      <c r="D3215" s="1">
        <v>45776</v>
      </c>
      <c r="E3215">
        <v>18</v>
      </c>
      <c r="F3215">
        <v>35.72</v>
      </c>
      <c r="G3215">
        <v>642.96</v>
      </c>
      <c r="H3215" t="str">
        <f>IF(Table2[[#This Row],[Unit Price]]&lt;20,"0-19",IF(Table2[[#This Row],[Unit Price]]&lt;40,"20-39",IF(Table2[[#This Row],[Unit Price]]&lt;80,"40-79","80+")))</f>
        <v>20-39</v>
      </c>
      <c r="I3215" t="str">
        <f>TEXT(Table2[[#This Row],[Date Sold]], "ddd")</f>
        <v>Tue</v>
      </c>
    </row>
    <row r="3216" spans="1:9" x14ac:dyDescent="0.25">
      <c r="A3216" t="s">
        <v>97</v>
      </c>
      <c r="B3216" t="s">
        <v>28</v>
      </c>
      <c r="C3216" t="s">
        <v>25</v>
      </c>
      <c r="D3216" s="1">
        <v>45777</v>
      </c>
      <c r="E3216">
        <v>14</v>
      </c>
      <c r="F3216">
        <v>30.04</v>
      </c>
      <c r="G3216">
        <v>420.56</v>
      </c>
      <c r="H3216" t="str">
        <f>IF(Table2[[#This Row],[Unit Price]]&lt;20,"0-19",IF(Table2[[#This Row],[Unit Price]]&lt;40,"20-39",IF(Table2[[#This Row],[Unit Price]]&lt;80,"40-79","80+")))</f>
        <v>20-39</v>
      </c>
      <c r="I3216" t="str">
        <f>TEXT(Table2[[#This Row],[Date Sold]], "ddd")</f>
        <v>Wed</v>
      </c>
    </row>
    <row r="3217" spans="1:9" x14ac:dyDescent="0.25">
      <c r="A3217" t="s">
        <v>59</v>
      </c>
      <c r="B3217" t="s">
        <v>11</v>
      </c>
      <c r="C3217" t="s">
        <v>14</v>
      </c>
      <c r="D3217" s="1">
        <v>45717</v>
      </c>
      <c r="E3217">
        <v>6</v>
      </c>
      <c r="F3217">
        <v>86.64</v>
      </c>
      <c r="G3217">
        <v>519.84</v>
      </c>
      <c r="H3217" t="str">
        <f>IF(Table2[[#This Row],[Unit Price]]&lt;20,"0-19",IF(Table2[[#This Row],[Unit Price]]&lt;40,"20-39",IF(Table2[[#This Row],[Unit Price]]&lt;80,"40-79","80+")))</f>
        <v>80+</v>
      </c>
      <c r="I3217" t="str">
        <f>TEXT(Table2[[#This Row],[Date Sold]], "ddd")</f>
        <v>Sat</v>
      </c>
    </row>
    <row r="3218" spans="1:9" x14ac:dyDescent="0.25">
      <c r="A3218" t="s">
        <v>92</v>
      </c>
      <c r="B3218" t="s">
        <v>18</v>
      </c>
      <c r="C3218" t="s">
        <v>14</v>
      </c>
      <c r="D3218" s="1">
        <v>45766</v>
      </c>
      <c r="E3218">
        <v>18</v>
      </c>
      <c r="F3218">
        <v>48.63</v>
      </c>
      <c r="G3218">
        <v>875.34</v>
      </c>
      <c r="H3218" t="str">
        <f>IF(Table2[[#This Row],[Unit Price]]&lt;20,"0-19",IF(Table2[[#This Row],[Unit Price]]&lt;40,"20-39",IF(Table2[[#This Row],[Unit Price]]&lt;80,"40-79","80+")))</f>
        <v>40-79</v>
      </c>
      <c r="I3218" t="str">
        <f>TEXT(Table2[[#This Row],[Date Sold]], "ddd")</f>
        <v>Sat</v>
      </c>
    </row>
    <row r="3219" spans="1:9" x14ac:dyDescent="0.25">
      <c r="A3219" t="s">
        <v>67</v>
      </c>
      <c r="B3219" t="s">
        <v>38</v>
      </c>
      <c r="C3219" t="s">
        <v>25</v>
      </c>
      <c r="D3219" s="1">
        <v>45800</v>
      </c>
      <c r="E3219">
        <v>5</v>
      </c>
      <c r="F3219">
        <v>22.48</v>
      </c>
      <c r="G3219">
        <v>112.4</v>
      </c>
      <c r="H3219" t="str">
        <f>IF(Table2[[#This Row],[Unit Price]]&lt;20,"0-19",IF(Table2[[#This Row],[Unit Price]]&lt;40,"20-39",IF(Table2[[#This Row],[Unit Price]]&lt;80,"40-79","80+")))</f>
        <v>20-39</v>
      </c>
      <c r="I3219" t="str">
        <f>TEXT(Table2[[#This Row],[Date Sold]], "ddd")</f>
        <v>Fri</v>
      </c>
    </row>
    <row r="3220" spans="1:9" x14ac:dyDescent="0.25">
      <c r="A3220" t="s">
        <v>51</v>
      </c>
      <c r="B3220" t="s">
        <v>22</v>
      </c>
      <c r="C3220" t="s">
        <v>25</v>
      </c>
      <c r="D3220" s="1">
        <v>45790</v>
      </c>
      <c r="E3220">
        <v>8</v>
      </c>
      <c r="F3220">
        <v>91.2</v>
      </c>
      <c r="G3220">
        <v>729.6</v>
      </c>
      <c r="H3220" t="str">
        <f>IF(Table2[[#This Row],[Unit Price]]&lt;20,"0-19",IF(Table2[[#This Row],[Unit Price]]&lt;40,"20-39",IF(Table2[[#This Row],[Unit Price]]&lt;80,"40-79","80+")))</f>
        <v>80+</v>
      </c>
      <c r="I3220" t="str">
        <f>TEXT(Table2[[#This Row],[Date Sold]], "ddd")</f>
        <v>Tue</v>
      </c>
    </row>
    <row r="3221" spans="1:9" x14ac:dyDescent="0.25">
      <c r="A3221" t="s">
        <v>73</v>
      </c>
      <c r="B3221" t="s">
        <v>16</v>
      </c>
      <c r="C3221" t="s">
        <v>29</v>
      </c>
      <c r="D3221" s="1">
        <v>45760</v>
      </c>
      <c r="E3221">
        <v>4</v>
      </c>
      <c r="F3221">
        <v>58.82</v>
      </c>
      <c r="G3221">
        <v>235.28</v>
      </c>
      <c r="H3221" t="str">
        <f>IF(Table2[[#This Row],[Unit Price]]&lt;20,"0-19",IF(Table2[[#This Row],[Unit Price]]&lt;40,"20-39",IF(Table2[[#This Row],[Unit Price]]&lt;80,"40-79","80+")))</f>
        <v>40-79</v>
      </c>
      <c r="I3221" t="str">
        <f>TEXT(Table2[[#This Row],[Date Sold]], "ddd")</f>
        <v>Sun</v>
      </c>
    </row>
    <row r="3222" spans="1:9" x14ac:dyDescent="0.25">
      <c r="A3222" t="s">
        <v>46</v>
      </c>
      <c r="B3222" t="s">
        <v>16</v>
      </c>
      <c r="C3222" t="s">
        <v>9</v>
      </c>
      <c r="D3222" s="1">
        <v>45749</v>
      </c>
      <c r="E3222">
        <v>16</v>
      </c>
      <c r="F3222">
        <v>6.47</v>
      </c>
      <c r="G3222">
        <v>103.52</v>
      </c>
      <c r="H3222" t="str">
        <f>IF(Table2[[#This Row],[Unit Price]]&lt;20,"0-19",IF(Table2[[#This Row],[Unit Price]]&lt;40,"20-39",IF(Table2[[#This Row],[Unit Price]]&lt;80,"40-79","80+")))</f>
        <v>0-19</v>
      </c>
      <c r="I3222" t="str">
        <f>TEXT(Table2[[#This Row],[Date Sold]], "ddd")</f>
        <v>Wed</v>
      </c>
    </row>
    <row r="3223" spans="1:9" x14ac:dyDescent="0.25">
      <c r="A3223" t="s">
        <v>80</v>
      </c>
      <c r="B3223" t="s">
        <v>38</v>
      </c>
      <c r="C3223" t="s">
        <v>25</v>
      </c>
      <c r="D3223" s="1">
        <v>45729</v>
      </c>
      <c r="E3223">
        <v>4</v>
      </c>
      <c r="F3223">
        <v>16.440000000000001</v>
      </c>
      <c r="G3223">
        <v>65.760000000000005</v>
      </c>
      <c r="H3223" t="str">
        <f>IF(Table2[[#This Row],[Unit Price]]&lt;20,"0-19",IF(Table2[[#This Row],[Unit Price]]&lt;40,"20-39",IF(Table2[[#This Row],[Unit Price]]&lt;80,"40-79","80+")))</f>
        <v>0-19</v>
      </c>
      <c r="I3223" t="str">
        <f>TEXT(Table2[[#This Row],[Date Sold]], "ddd")</f>
        <v>Thu</v>
      </c>
    </row>
    <row r="3224" spans="1:9" x14ac:dyDescent="0.25">
      <c r="A3224" t="s">
        <v>80</v>
      </c>
      <c r="B3224" t="s">
        <v>42</v>
      </c>
      <c r="C3224" t="s">
        <v>9</v>
      </c>
      <c r="D3224" s="1">
        <v>45793</v>
      </c>
      <c r="E3224">
        <v>10</v>
      </c>
      <c r="F3224">
        <v>75.22</v>
      </c>
      <c r="G3224">
        <v>752.2</v>
      </c>
      <c r="H3224" t="str">
        <f>IF(Table2[[#This Row],[Unit Price]]&lt;20,"0-19",IF(Table2[[#This Row],[Unit Price]]&lt;40,"20-39",IF(Table2[[#This Row],[Unit Price]]&lt;80,"40-79","80+")))</f>
        <v>40-79</v>
      </c>
      <c r="I3224" t="str">
        <f>TEXT(Table2[[#This Row],[Date Sold]], "ddd")</f>
        <v>Fri</v>
      </c>
    </row>
    <row r="3225" spans="1:9" x14ac:dyDescent="0.25">
      <c r="A3225" t="s">
        <v>88</v>
      </c>
      <c r="B3225" t="s">
        <v>22</v>
      </c>
      <c r="C3225" t="s">
        <v>29</v>
      </c>
      <c r="D3225" s="1">
        <v>45738</v>
      </c>
      <c r="E3225">
        <v>15</v>
      </c>
      <c r="F3225">
        <v>57.05</v>
      </c>
      <c r="G3225">
        <v>855.75</v>
      </c>
      <c r="H3225" t="str">
        <f>IF(Table2[[#This Row],[Unit Price]]&lt;20,"0-19",IF(Table2[[#This Row],[Unit Price]]&lt;40,"20-39",IF(Table2[[#This Row],[Unit Price]]&lt;80,"40-79","80+")))</f>
        <v>40-79</v>
      </c>
      <c r="I3225" t="str">
        <f>TEXT(Table2[[#This Row],[Date Sold]], "ddd")</f>
        <v>Sat</v>
      </c>
    </row>
    <row r="3226" spans="1:9" x14ac:dyDescent="0.25">
      <c r="A3226" t="s">
        <v>63</v>
      </c>
      <c r="B3226" t="s">
        <v>28</v>
      </c>
      <c r="C3226" t="s">
        <v>14</v>
      </c>
      <c r="D3226" s="1">
        <v>45727</v>
      </c>
      <c r="E3226">
        <v>1</v>
      </c>
      <c r="F3226">
        <v>52.18</v>
      </c>
      <c r="G3226">
        <v>52.18</v>
      </c>
      <c r="H3226" t="str">
        <f>IF(Table2[[#This Row],[Unit Price]]&lt;20,"0-19",IF(Table2[[#This Row],[Unit Price]]&lt;40,"20-39",IF(Table2[[#This Row],[Unit Price]]&lt;80,"40-79","80+")))</f>
        <v>40-79</v>
      </c>
      <c r="I3226" t="str">
        <f>TEXT(Table2[[#This Row],[Date Sold]], "ddd")</f>
        <v>Tue</v>
      </c>
    </row>
    <row r="3227" spans="1:9" x14ac:dyDescent="0.25">
      <c r="A3227" t="s">
        <v>72</v>
      </c>
      <c r="B3227" t="s">
        <v>42</v>
      </c>
      <c r="C3227" t="s">
        <v>12</v>
      </c>
      <c r="D3227" s="1">
        <v>45728</v>
      </c>
      <c r="E3227">
        <v>10</v>
      </c>
      <c r="F3227">
        <v>70.36</v>
      </c>
      <c r="G3227">
        <v>703.6</v>
      </c>
      <c r="H3227" t="str">
        <f>IF(Table2[[#This Row],[Unit Price]]&lt;20,"0-19",IF(Table2[[#This Row],[Unit Price]]&lt;40,"20-39",IF(Table2[[#This Row],[Unit Price]]&lt;80,"40-79","80+")))</f>
        <v>40-79</v>
      </c>
      <c r="I3227" t="str">
        <f>TEXT(Table2[[#This Row],[Date Sold]], "ddd")</f>
        <v>Wed</v>
      </c>
    </row>
    <row r="3228" spans="1:9" x14ac:dyDescent="0.25">
      <c r="A3228" t="s">
        <v>52</v>
      </c>
      <c r="B3228" t="s">
        <v>16</v>
      </c>
      <c r="C3228" t="s">
        <v>9</v>
      </c>
      <c r="D3228" s="1">
        <v>45793</v>
      </c>
      <c r="E3228">
        <v>1</v>
      </c>
      <c r="F3228">
        <v>57.99</v>
      </c>
      <c r="G3228">
        <v>57.99</v>
      </c>
      <c r="H3228" t="str">
        <f>IF(Table2[[#This Row],[Unit Price]]&lt;20,"0-19",IF(Table2[[#This Row],[Unit Price]]&lt;40,"20-39",IF(Table2[[#This Row],[Unit Price]]&lt;80,"40-79","80+")))</f>
        <v>40-79</v>
      </c>
      <c r="I3228" t="str">
        <f>TEXT(Table2[[#This Row],[Date Sold]], "ddd")</f>
        <v>Fri</v>
      </c>
    </row>
    <row r="3229" spans="1:9" x14ac:dyDescent="0.25">
      <c r="A3229" t="s">
        <v>69</v>
      </c>
      <c r="B3229" t="s">
        <v>28</v>
      </c>
      <c r="C3229" t="s">
        <v>9</v>
      </c>
      <c r="D3229" s="1">
        <v>45748</v>
      </c>
      <c r="E3229">
        <v>6</v>
      </c>
      <c r="F3229">
        <v>59.24</v>
      </c>
      <c r="G3229">
        <v>355.44</v>
      </c>
      <c r="H3229" t="str">
        <f>IF(Table2[[#This Row],[Unit Price]]&lt;20,"0-19",IF(Table2[[#This Row],[Unit Price]]&lt;40,"20-39",IF(Table2[[#This Row],[Unit Price]]&lt;80,"40-79","80+")))</f>
        <v>40-79</v>
      </c>
      <c r="I3229" t="str">
        <f>TEXT(Table2[[#This Row],[Date Sold]], "ddd")</f>
        <v>Tue</v>
      </c>
    </row>
    <row r="3230" spans="1:9" x14ac:dyDescent="0.25">
      <c r="A3230" t="s">
        <v>10</v>
      </c>
      <c r="B3230" t="s">
        <v>22</v>
      </c>
      <c r="C3230" t="s">
        <v>9</v>
      </c>
      <c r="D3230" s="1">
        <v>45743</v>
      </c>
      <c r="E3230">
        <v>2</v>
      </c>
      <c r="F3230">
        <v>51.74</v>
      </c>
      <c r="G3230">
        <v>103.48</v>
      </c>
      <c r="H3230" t="str">
        <f>IF(Table2[[#This Row],[Unit Price]]&lt;20,"0-19",IF(Table2[[#This Row],[Unit Price]]&lt;40,"20-39",IF(Table2[[#This Row],[Unit Price]]&lt;80,"40-79","80+")))</f>
        <v>40-79</v>
      </c>
      <c r="I3230" t="str">
        <f>TEXT(Table2[[#This Row],[Date Sold]], "ddd")</f>
        <v>Thu</v>
      </c>
    </row>
    <row r="3231" spans="1:9" x14ac:dyDescent="0.25">
      <c r="A3231" t="s">
        <v>111</v>
      </c>
      <c r="B3231" t="s">
        <v>24</v>
      </c>
      <c r="C3231" t="s">
        <v>25</v>
      </c>
      <c r="D3231" s="1">
        <v>45743</v>
      </c>
      <c r="E3231">
        <v>20</v>
      </c>
      <c r="F3231">
        <v>92.5</v>
      </c>
      <c r="G3231">
        <v>1850</v>
      </c>
      <c r="H3231" t="str">
        <f>IF(Table2[[#This Row],[Unit Price]]&lt;20,"0-19",IF(Table2[[#This Row],[Unit Price]]&lt;40,"20-39",IF(Table2[[#This Row],[Unit Price]]&lt;80,"40-79","80+")))</f>
        <v>80+</v>
      </c>
      <c r="I3231" t="str">
        <f>TEXT(Table2[[#This Row],[Date Sold]], "ddd")</f>
        <v>Thu</v>
      </c>
    </row>
    <row r="3232" spans="1:9" x14ac:dyDescent="0.25">
      <c r="A3232" t="s">
        <v>73</v>
      </c>
      <c r="B3232" t="s">
        <v>20</v>
      </c>
      <c r="C3232" t="s">
        <v>25</v>
      </c>
      <c r="D3232" s="1">
        <v>45755</v>
      </c>
      <c r="E3232">
        <v>19</v>
      </c>
      <c r="F3232">
        <v>78.53</v>
      </c>
      <c r="G3232">
        <v>1492.07</v>
      </c>
      <c r="H3232" t="str">
        <f>IF(Table2[[#This Row],[Unit Price]]&lt;20,"0-19",IF(Table2[[#This Row],[Unit Price]]&lt;40,"20-39",IF(Table2[[#This Row],[Unit Price]]&lt;80,"40-79","80+")))</f>
        <v>40-79</v>
      </c>
      <c r="I3232" t="str">
        <f>TEXT(Table2[[#This Row],[Date Sold]], "ddd")</f>
        <v>Tue</v>
      </c>
    </row>
    <row r="3233" spans="1:9" x14ac:dyDescent="0.25">
      <c r="A3233" t="s">
        <v>59</v>
      </c>
      <c r="B3233" t="s">
        <v>11</v>
      </c>
      <c r="C3233" t="s">
        <v>14</v>
      </c>
      <c r="D3233" s="1">
        <v>45741</v>
      </c>
      <c r="E3233">
        <v>19</v>
      </c>
      <c r="F3233">
        <v>97.42</v>
      </c>
      <c r="G3233">
        <v>1850.98</v>
      </c>
      <c r="H3233" t="str">
        <f>IF(Table2[[#This Row],[Unit Price]]&lt;20,"0-19",IF(Table2[[#This Row],[Unit Price]]&lt;40,"20-39",IF(Table2[[#This Row],[Unit Price]]&lt;80,"40-79","80+")))</f>
        <v>80+</v>
      </c>
      <c r="I3233" t="str">
        <f>TEXT(Table2[[#This Row],[Date Sold]], "ddd")</f>
        <v>Tue</v>
      </c>
    </row>
    <row r="3234" spans="1:9" x14ac:dyDescent="0.25">
      <c r="A3234" t="s">
        <v>80</v>
      </c>
      <c r="B3234" t="s">
        <v>38</v>
      </c>
      <c r="C3234" t="s">
        <v>29</v>
      </c>
      <c r="D3234" s="1">
        <v>45783</v>
      </c>
      <c r="E3234">
        <v>15</v>
      </c>
      <c r="F3234">
        <v>88.91</v>
      </c>
      <c r="G3234">
        <v>1333.65</v>
      </c>
      <c r="H3234" t="str">
        <f>IF(Table2[[#This Row],[Unit Price]]&lt;20,"0-19",IF(Table2[[#This Row],[Unit Price]]&lt;40,"20-39",IF(Table2[[#This Row],[Unit Price]]&lt;80,"40-79","80+")))</f>
        <v>80+</v>
      </c>
      <c r="I3234" t="str">
        <f>TEXT(Table2[[#This Row],[Date Sold]], "ddd")</f>
        <v>Tue</v>
      </c>
    </row>
    <row r="3235" spans="1:9" x14ac:dyDescent="0.25">
      <c r="A3235" t="s">
        <v>83</v>
      </c>
      <c r="B3235" t="s">
        <v>11</v>
      </c>
      <c r="C3235" t="s">
        <v>14</v>
      </c>
      <c r="D3235" s="1">
        <v>45772</v>
      </c>
      <c r="E3235">
        <v>11</v>
      </c>
      <c r="F3235">
        <v>55.5</v>
      </c>
      <c r="G3235">
        <v>610.5</v>
      </c>
      <c r="H3235" t="str">
        <f>IF(Table2[[#This Row],[Unit Price]]&lt;20,"0-19",IF(Table2[[#This Row],[Unit Price]]&lt;40,"20-39",IF(Table2[[#This Row],[Unit Price]]&lt;80,"40-79","80+")))</f>
        <v>40-79</v>
      </c>
      <c r="I3235" t="str">
        <f>TEXT(Table2[[#This Row],[Date Sold]], "ddd")</f>
        <v>Fri</v>
      </c>
    </row>
    <row r="3236" spans="1:9" x14ac:dyDescent="0.25">
      <c r="A3236" t="s">
        <v>113</v>
      </c>
      <c r="B3236" t="s">
        <v>38</v>
      </c>
      <c r="C3236" t="s">
        <v>29</v>
      </c>
      <c r="D3236" s="1">
        <v>45737</v>
      </c>
      <c r="E3236">
        <v>1</v>
      </c>
      <c r="F3236">
        <v>12.1</v>
      </c>
      <c r="G3236">
        <v>12.1</v>
      </c>
      <c r="H3236" t="str">
        <f>IF(Table2[[#This Row],[Unit Price]]&lt;20,"0-19",IF(Table2[[#This Row],[Unit Price]]&lt;40,"20-39",IF(Table2[[#This Row],[Unit Price]]&lt;80,"40-79","80+")))</f>
        <v>0-19</v>
      </c>
      <c r="I3236" t="str">
        <f>TEXT(Table2[[#This Row],[Date Sold]], "ddd")</f>
        <v>Fri</v>
      </c>
    </row>
    <row r="3237" spans="1:9" x14ac:dyDescent="0.25">
      <c r="A3237" t="s">
        <v>37</v>
      </c>
      <c r="B3237" t="s">
        <v>20</v>
      </c>
      <c r="C3237" t="s">
        <v>14</v>
      </c>
      <c r="D3237" s="1">
        <v>45785</v>
      </c>
      <c r="E3237">
        <v>9</v>
      </c>
      <c r="F3237">
        <v>13.42</v>
      </c>
      <c r="G3237">
        <v>120.78</v>
      </c>
      <c r="H3237" t="str">
        <f>IF(Table2[[#This Row],[Unit Price]]&lt;20,"0-19",IF(Table2[[#This Row],[Unit Price]]&lt;40,"20-39",IF(Table2[[#This Row],[Unit Price]]&lt;80,"40-79","80+")))</f>
        <v>0-19</v>
      </c>
      <c r="I3237" t="str">
        <f>TEXT(Table2[[#This Row],[Date Sold]], "ddd")</f>
        <v>Thu</v>
      </c>
    </row>
    <row r="3238" spans="1:9" x14ac:dyDescent="0.25">
      <c r="A3238" t="s">
        <v>104</v>
      </c>
      <c r="B3238" t="s">
        <v>20</v>
      </c>
      <c r="C3238" t="s">
        <v>14</v>
      </c>
      <c r="D3238" s="1">
        <v>45736</v>
      </c>
      <c r="E3238">
        <v>15</v>
      </c>
      <c r="F3238">
        <v>95.07</v>
      </c>
      <c r="G3238">
        <v>1426.05</v>
      </c>
      <c r="H3238" t="str">
        <f>IF(Table2[[#This Row],[Unit Price]]&lt;20,"0-19",IF(Table2[[#This Row],[Unit Price]]&lt;40,"20-39",IF(Table2[[#This Row],[Unit Price]]&lt;80,"40-79","80+")))</f>
        <v>80+</v>
      </c>
      <c r="I3238" t="str">
        <f>TEXT(Table2[[#This Row],[Date Sold]], "ddd")</f>
        <v>Thu</v>
      </c>
    </row>
    <row r="3239" spans="1:9" x14ac:dyDescent="0.25">
      <c r="A3239" t="s">
        <v>85</v>
      </c>
      <c r="B3239" t="s">
        <v>42</v>
      </c>
      <c r="C3239" t="s">
        <v>25</v>
      </c>
      <c r="D3239" s="1">
        <v>45784</v>
      </c>
      <c r="E3239">
        <v>4</v>
      </c>
      <c r="F3239">
        <v>38.770000000000003</v>
      </c>
      <c r="G3239">
        <v>155.08000000000001</v>
      </c>
      <c r="H3239" t="str">
        <f>IF(Table2[[#This Row],[Unit Price]]&lt;20,"0-19",IF(Table2[[#This Row],[Unit Price]]&lt;40,"20-39",IF(Table2[[#This Row],[Unit Price]]&lt;80,"40-79","80+")))</f>
        <v>20-39</v>
      </c>
      <c r="I3239" t="str">
        <f>TEXT(Table2[[#This Row],[Date Sold]], "ddd")</f>
        <v>Wed</v>
      </c>
    </row>
    <row r="3240" spans="1:9" x14ac:dyDescent="0.25">
      <c r="A3240" t="s">
        <v>64</v>
      </c>
      <c r="B3240" t="s">
        <v>38</v>
      </c>
      <c r="C3240" t="s">
        <v>12</v>
      </c>
      <c r="D3240" s="1">
        <v>45774</v>
      </c>
      <c r="E3240">
        <v>10</v>
      </c>
      <c r="F3240">
        <v>60.22</v>
      </c>
      <c r="G3240">
        <v>602.20000000000005</v>
      </c>
      <c r="H3240" t="str">
        <f>IF(Table2[[#This Row],[Unit Price]]&lt;20,"0-19",IF(Table2[[#This Row],[Unit Price]]&lt;40,"20-39",IF(Table2[[#This Row],[Unit Price]]&lt;80,"40-79","80+")))</f>
        <v>40-79</v>
      </c>
      <c r="I3240" t="str">
        <f>TEXT(Table2[[#This Row],[Date Sold]], "ddd")</f>
        <v>Sun</v>
      </c>
    </row>
    <row r="3241" spans="1:9" x14ac:dyDescent="0.25">
      <c r="A3241" t="s">
        <v>121</v>
      </c>
      <c r="B3241" t="s">
        <v>16</v>
      </c>
      <c r="C3241" t="s">
        <v>29</v>
      </c>
      <c r="D3241" s="1">
        <v>45743</v>
      </c>
      <c r="E3241">
        <v>15</v>
      </c>
      <c r="F3241">
        <v>65.89</v>
      </c>
      <c r="G3241">
        <v>988.35</v>
      </c>
      <c r="H3241" t="str">
        <f>IF(Table2[[#This Row],[Unit Price]]&lt;20,"0-19",IF(Table2[[#This Row],[Unit Price]]&lt;40,"20-39",IF(Table2[[#This Row],[Unit Price]]&lt;80,"40-79","80+")))</f>
        <v>40-79</v>
      </c>
      <c r="I3241" t="str">
        <f>TEXT(Table2[[#This Row],[Date Sold]], "ddd")</f>
        <v>Thu</v>
      </c>
    </row>
    <row r="3242" spans="1:9" x14ac:dyDescent="0.25">
      <c r="A3242" t="s">
        <v>107</v>
      </c>
      <c r="B3242" t="s">
        <v>20</v>
      </c>
      <c r="C3242" t="s">
        <v>9</v>
      </c>
      <c r="D3242" s="1">
        <v>45778</v>
      </c>
      <c r="E3242">
        <v>7</v>
      </c>
      <c r="F3242">
        <v>40.29</v>
      </c>
      <c r="G3242">
        <v>282.02999999999997</v>
      </c>
      <c r="H3242" t="str">
        <f>IF(Table2[[#This Row],[Unit Price]]&lt;20,"0-19",IF(Table2[[#This Row],[Unit Price]]&lt;40,"20-39",IF(Table2[[#This Row],[Unit Price]]&lt;80,"40-79","80+")))</f>
        <v>40-79</v>
      </c>
      <c r="I3242" t="str">
        <f>TEXT(Table2[[#This Row],[Date Sold]], "ddd")</f>
        <v>Thu</v>
      </c>
    </row>
    <row r="3243" spans="1:9" x14ac:dyDescent="0.25">
      <c r="A3243" t="s">
        <v>106</v>
      </c>
      <c r="B3243" t="s">
        <v>8</v>
      </c>
      <c r="C3243" t="s">
        <v>25</v>
      </c>
      <c r="D3243" s="1">
        <v>45717</v>
      </c>
      <c r="E3243">
        <v>4</v>
      </c>
      <c r="F3243">
        <v>66.540000000000006</v>
      </c>
      <c r="G3243">
        <v>266.16000000000003</v>
      </c>
      <c r="H3243" t="str">
        <f>IF(Table2[[#This Row],[Unit Price]]&lt;20,"0-19",IF(Table2[[#This Row],[Unit Price]]&lt;40,"20-39",IF(Table2[[#This Row],[Unit Price]]&lt;80,"40-79","80+")))</f>
        <v>40-79</v>
      </c>
      <c r="I3243" t="str">
        <f>TEXT(Table2[[#This Row],[Date Sold]], "ddd")</f>
        <v>Sat</v>
      </c>
    </row>
    <row r="3244" spans="1:9" x14ac:dyDescent="0.25">
      <c r="A3244" t="s">
        <v>51</v>
      </c>
      <c r="B3244" t="s">
        <v>28</v>
      </c>
      <c r="C3244" t="s">
        <v>29</v>
      </c>
      <c r="D3244" s="1">
        <v>45778</v>
      </c>
      <c r="E3244">
        <v>2</v>
      </c>
      <c r="F3244">
        <v>63.94</v>
      </c>
      <c r="G3244">
        <v>127.88</v>
      </c>
      <c r="H3244" t="str">
        <f>IF(Table2[[#This Row],[Unit Price]]&lt;20,"0-19",IF(Table2[[#This Row],[Unit Price]]&lt;40,"20-39",IF(Table2[[#This Row],[Unit Price]]&lt;80,"40-79","80+")))</f>
        <v>40-79</v>
      </c>
      <c r="I3244" t="str">
        <f>TEXT(Table2[[#This Row],[Date Sold]], "ddd")</f>
        <v>Thu</v>
      </c>
    </row>
    <row r="3245" spans="1:9" x14ac:dyDescent="0.25">
      <c r="A3245" t="s">
        <v>7</v>
      </c>
      <c r="B3245" t="s">
        <v>28</v>
      </c>
      <c r="C3245" t="s">
        <v>14</v>
      </c>
      <c r="D3245" s="1">
        <v>45740</v>
      </c>
      <c r="E3245">
        <v>10</v>
      </c>
      <c r="F3245">
        <v>31.99</v>
      </c>
      <c r="G3245">
        <v>319.89999999999998</v>
      </c>
      <c r="H3245" t="str">
        <f>IF(Table2[[#This Row],[Unit Price]]&lt;20,"0-19",IF(Table2[[#This Row],[Unit Price]]&lt;40,"20-39",IF(Table2[[#This Row],[Unit Price]]&lt;80,"40-79","80+")))</f>
        <v>20-39</v>
      </c>
      <c r="I3245" t="str">
        <f>TEXT(Table2[[#This Row],[Date Sold]], "ddd")</f>
        <v>Mon</v>
      </c>
    </row>
    <row r="3246" spans="1:9" x14ac:dyDescent="0.25">
      <c r="A3246" t="s">
        <v>76</v>
      </c>
      <c r="B3246" t="s">
        <v>42</v>
      </c>
      <c r="C3246" t="s">
        <v>14</v>
      </c>
      <c r="D3246" s="1">
        <v>45733</v>
      </c>
      <c r="E3246">
        <v>3</v>
      </c>
      <c r="F3246">
        <v>83.25</v>
      </c>
      <c r="G3246">
        <v>249.75</v>
      </c>
      <c r="H3246" t="str">
        <f>IF(Table2[[#This Row],[Unit Price]]&lt;20,"0-19",IF(Table2[[#This Row],[Unit Price]]&lt;40,"20-39",IF(Table2[[#This Row],[Unit Price]]&lt;80,"40-79","80+")))</f>
        <v>80+</v>
      </c>
      <c r="I3246" t="str">
        <f>TEXT(Table2[[#This Row],[Date Sold]], "ddd")</f>
        <v>Mon</v>
      </c>
    </row>
    <row r="3247" spans="1:9" x14ac:dyDescent="0.25">
      <c r="A3247" t="s">
        <v>66</v>
      </c>
      <c r="B3247" t="s">
        <v>42</v>
      </c>
      <c r="C3247" t="s">
        <v>25</v>
      </c>
      <c r="D3247" s="1">
        <v>45762</v>
      </c>
      <c r="E3247">
        <v>7</v>
      </c>
      <c r="F3247">
        <v>54.96</v>
      </c>
      <c r="G3247">
        <v>384.72</v>
      </c>
      <c r="H3247" t="str">
        <f>IF(Table2[[#This Row],[Unit Price]]&lt;20,"0-19",IF(Table2[[#This Row],[Unit Price]]&lt;40,"20-39",IF(Table2[[#This Row],[Unit Price]]&lt;80,"40-79","80+")))</f>
        <v>40-79</v>
      </c>
      <c r="I3247" t="str">
        <f>TEXT(Table2[[#This Row],[Date Sold]], "ddd")</f>
        <v>Tue</v>
      </c>
    </row>
    <row r="3248" spans="1:9" x14ac:dyDescent="0.25">
      <c r="A3248" t="s">
        <v>83</v>
      </c>
      <c r="B3248" t="s">
        <v>18</v>
      </c>
      <c r="C3248" t="s">
        <v>29</v>
      </c>
      <c r="D3248" s="1">
        <v>45713</v>
      </c>
      <c r="E3248">
        <v>19</v>
      </c>
      <c r="F3248">
        <v>29.43</v>
      </c>
      <c r="G3248">
        <v>559.16999999999996</v>
      </c>
      <c r="H3248" t="str">
        <f>IF(Table2[[#This Row],[Unit Price]]&lt;20,"0-19",IF(Table2[[#This Row],[Unit Price]]&lt;40,"20-39",IF(Table2[[#This Row],[Unit Price]]&lt;80,"40-79","80+")))</f>
        <v>20-39</v>
      </c>
      <c r="I3248" t="str">
        <f>TEXT(Table2[[#This Row],[Date Sold]], "ddd")</f>
        <v>Tue</v>
      </c>
    </row>
    <row r="3249" spans="1:9" x14ac:dyDescent="0.25">
      <c r="A3249" t="s">
        <v>120</v>
      </c>
      <c r="B3249" t="s">
        <v>20</v>
      </c>
      <c r="C3249" t="s">
        <v>25</v>
      </c>
      <c r="D3249" s="1">
        <v>45761</v>
      </c>
      <c r="E3249">
        <v>4</v>
      </c>
      <c r="F3249">
        <v>97.16</v>
      </c>
      <c r="G3249">
        <v>388.64</v>
      </c>
      <c r="H3249" t="str">
        <f>IF(Table2[[#This Row],[Unit Price]]&lt;20,"0-19",IF(Table2[[#This Row],[Unit Price]]&lt;40,"20-39",IF(Table2[[#This Row],[Unit Price]]&lt;80,"40-79","80+")))</f>
        <v>80+</v>
      </c>
      <c r="I3249" t="str">
        <f>TEXT(Table2[[#This Row],[Date Sold]], "ddd")</f>
        <v>Mon</v>
      </c>
    </row>
    <row r="3250" spans="1:9" x14ac:dyDescent="0.25">
      <c r="A3250" t="s">
        <v>53</v>
      </c>
      <c r="B3250" t="s">
        <v>42</v>
      </c>
      <c r="C3250" t="s">
        <v>14</v>
      </c>
      <c r="D3250" s="1">
        <v>45764</v>
      </c>
      <c r="E3250">
        <v>13</v>
      </c>
      <c r="F3250">
        <v>39.4</v>
      </c>
      <c r="G3250">
        <v>512.20000000000005</v>
      </c>
      <c r="H3250" t="str">
        <f>IF(Table2[[#This Row],[Unit Price]]&lt;20,"0-19",IF(Table2[[#This Row],[Unit Price]]&lt;40,"20-39",IF(Table2[[#This Row],[Unit Price]]&lt;80,"40-79","80+")))</f>
        <v>20-39</v>
      </c>
      <c r="I3250" t="str">
        <f>TEXT(Table2[[#This Row],[Date Sold]], "ddd")</f>
        <v>Thu</v>
      </c>
    </row>
    <row r="3251" spans="1:9" x14ac:dyDescent="0.25">
      <c r="A3251" t="s">
        <v>37</v>
      </c>
      <c r="B3251" t="s">
        <v>22</v>
      </c>
      <c r="C3251" t="s">
        <v>14</v>
      </c>
      <c r="D3251" s="1">
        <v>45765</v>
      </c>
      <c r="E3251">
        <v>15</v>
      </c>
      <c r="F3251">
        <v>40.9</v>
      </c>
      <c r="G3251">
        <v>613.5</v>
      </c>
      <c r="H3251" t="str">
        <f>IF(Table2[[#This Row],[Unit Price]]&lt;20,"0-19",IF(Table2[[#This Row],[Unit Price]]&lt;40,"20-39",IF(Table2[[#This Row],[Unit Price]]&lt;80,"40-79","80+")))</f>
        <v>40-79</v>
      </c>
      <c r="I3251" t="str">
        <f>TEXT(Table2[[#This Row],[Date Sold]], "ddd")</f>
        <v>Fri</v>
      </c>
    </row>
    <row r="3252" spans="1:9" x14ac:dyDescent="0.25">
      <c r="A3252" t="s">
        <v>88</v>
      </c>
      <c r="B3252" t="s">
        <v>11</v>
      </c>
      <c r="C3252" t="s">
        <v>29</v>
      </c>
      <c r="D3252" s="1">
        <v>45747</v>
      </c>
      <c r="E3252">
        <v>6</v>
      </c>
      <c r="F3252">
        <v>88.3</v>
      </c>
      <c r="G3252">
        <v>529.79999999999995</v>
      </c>
      <c r="H3252" t="str">
        <f>IF(Table2[[#This Row],[Unit Price]]&lt;20,"0-19",IF(Table2[[#This Row],[Unit Price]]&lt;40,"20-39",IF(Table2[[#This Row],[Unit Price]]&lt;80,"40-79","80+")))</f>
        <v>80+</v>
      </c>
      <c r="I3252" t="str">
        <f>TEXT(Table2[[#This Row],[Date Sold]], "ddd")</f>
        <v>Mon</v>
      </c>
    </row>
    <row r="3253" spans="1:9" x14ac:dyDescent="0.25">
      <c r="A3253" t="s">
        <v>40</v>
      </c>
      <c r="B3253" t="s">
        <v>38</v>
      </c>
      <c r="C3253" t="s">
        <v>29</v>
      </c>
      <c r="D3253" s="1">
        <v>45734</v>
      </c>
      <c r="E3253">
        <v>8</v>
      </c>
      <c r="F3253">
        <v>53.01</v>
      </c>
      <c r="G3253">
        <v>424.08</v>
      </c>
      <c r="H3253" t="str">
        <f>IF(Table2[[#This Row],[Unit Price]]&lt;20,"0-19",IF(Table2[[#This Row],[Unit Price]]&lt;40,"20-39",IF(Table2[[#This Row],[Unit Price]]&lt;80,"40-79","80+")))</f>
        <v>40-79</v>
      </c>
      <c r="I3253" t="str">
        <f>TEXT(Table2[[#This Row],[Date Sold]], "ddd")</f>
        <v>Tue</v>
      </c>
    </row>
    <row r="3254" spans="1:9" x14ac:dyDescent="0.25">
      <c r="A3254" t="s">
        <v>45</v>
      </c>
      <c r="B3254" t="s">
        <v>20</v>
      </c>
      <c r="C3254" t="s">
        <v>29</v>
      </c>
      <c r="D3254" s="1">
        <v>45723</v>
      </c>
      <c r="E3254">
        <v>12</v>
      </c>
      <c r="F3254">
        <v>84.75</v>
      </c>
      <c r="G3254">
        <v>1017</v>
      </c>
      <c r="H3254" t="str">
        <f>IF(Table2[[#This Row],[Unit Price]]&lt;20,"0-19",IF(Table2[[#This Row],[Unit Price]]&lt;40,"20-39",IF(Table2[[#This Row],[Unit Price]]&lt;80,"40-79","80+")))</f>
        <v>80+</v>
      </c>
      <c r="I3254" t="str">
        <f>TEXT(Table2[[#This Row],[Date Sold]], "ddd")</f>
        <v>Fri</v>
      </c>
    </row>
    <row r="3255" spans="1:9" x14ac:dyDescent="0.25">
      <c r="A3255" t="s">
        <v>32</v>
      </c>
      <c r="B3255" t="s">
        <v>38</v>
      </c>
      <c r="C3255" t="s">
        <v>12</v>
      </c>
      <c r="D3255" s="1">
        <v>45735</v>
      </c>
      <c r="E3255">
        <v>17</v>
      </c>
      <c r="F3255">
        <v>11.47</v>
      </c>
      <c r="G3255">
        <v>194.99</v>
      </c>
      <c r="H3255" t="str">
        <f>IF(Table2[[#This Row],[Unit Price]]&lt;20,"0-19",IF(Table2[[#This Row],[Unit Price]]&lt;40,"20-39",IF(Table2[[#This Row],[Unit Price]]&lt;80,"40-79","80+")))</f>
        <v>0-19</v>
      </c>
      <c r="I3255" t="str">
        <f>TEXT(Table2[[#This Row],[Date Sold]], "ddd")</f>
        <v>Wed</v>
      </c>
    </row>
    <row r="3256" spans="1:9" x14ac:dyDescent="0.25">
      <c r="A3256" t="s">
        <v>117</v>
      </c>
      <c r="B3256" t="s">
        <v>28</v>
      </c>
      <c r="C3256" t="s">
        <v>29</v>
      </c>
      <c r="D3256" s="1">
        <v>45782</v>
      </c>
      <c r="E3256">
        <v>7</v>
      </c>
      <c r="F3256">
        <v>7.47</v>
      </c>
      <c r="G3256">
        <v>52.29</v>
      </c>
      <c r="H3256" t="str">
        <f>IF(Table2[[#This Row],[Unit Price]]&lt;20,"0-19",IF(Table2[[#This Row],[Unit Price]]&lt;40,"20-39",IF(Table2[[#This Row],[Unit Price]]&lt;80,"40-79","80+")))</f>
        <v>0-19</v>
      </c>
      <c r="I3256" t="str">
        <f>TEXT(Table2[[#This Row],[Date Sold]], "ddd")</f>
        <v>Mon</v>
      </c>
    </row>
    <row r="3257" spans="1:9" x14ac:dyDescent="0.25">
      <c r="A3257" t="s">
        <v>68</v>
      </c>
      <c r="B3257" t="s">
        <v>28</v>
      </c>
      <c r="C3257" t="s">
        <v>9</v>
      </c>
      <c r="D3257" s="1">
        <v>45800</v>
      </c>
      <c r="E3257">
        <v>18</v>
      </c>
      <c r="F3257">
        <v>17.93</v>
      </c>
      <c r="G3257">
        <v>322.74</v>
      </c>
      <c r="H3257" t="str">
        <f>IF(Table2[[#This Row],[Unit Price]]&lt;20,"0-19",IF(Table2[[#This Row],[Unit Price]]&lt;40,"20-39",IF(Table2[[#This Row],[Unit Price]]&lt;80,"40-79","80+")))</f>
        <v>0-19</v>
      </c>
      <c r="I3257" t="str">
        <f>TEXT(Table2[[#This Row],[Date Sold]], "ddd")</f>
        <v>Fri</v>
      </c>
    </row>
    <row r="3258" spans="1:9" x14ac:dyDescent="0.25">
      <c r="A3258" t="s">
        <v>99</v>
      </c>
      <c r="B3258" t="s">
        <v>20</v>
      </c>
      <c r="C3258" t="s">
        <v>14</v>
      </c>
      <c r="D3258" s="1">
        <v>45724</v>
      </c>
      <c r="E3258">
        <v>18</v>
      </c>
      <c r="F3258">
        <v>41.46</v>
      </c>
      <c r="G3258">
        <v>746.28</v>
      </c>
      <c r="H3258" t="str">
        <f>IF(Table2[[#This Row],[Unit Price]]&lt;20,"0-19",IF(Table2[[#This Row],[Unit Price]]&lt;40,"20-39",IF(Table2[[#This Row],[Unit Price]]&lt;80,"40-79","80+")))</f>
        <v>40-79</v>
      </c>
      <c r="I3258" t="str">
        <f>TEXT(Table2[[#This Row],[Date Sold]], "ddd")</f>
        <v>Sat</v>
      </c>
    </row>
    <row r="3259" spans="1:9" x14ac:dyDescent="0.25">
      <c r="A3259" t="s">
        <v>77</v>
      </c>
      <c r="B3259" t="s">
        <v>20</v>
      </c>
      <c r="C3259" t="s">
        <v>9</v>
      </c>
      <c r="D3259" s="1">
        <v>45726</v>
      </c>
      <c r="E3259">
        <v>6</v>
      </c>
      <c r="F3259">
        <v>97.5</v>
      </c>
      <c r="G3259">
        <v>585</v>
      </c>
      <c r="H3259" t="str">
        <f>IF(Table2[[#This Row],[Unit Price]]&lt;20,"0-19",IF(Table2[[#This Row],[Unit Price]]&lt;40,"20-39",IF(Table2[[#This Row],[Unit Price]]&lt;80,"40-79","80+")))</f>
        <v>80+</v>
      </c>
      <c r="I3259" t="str">
        <f>TEXT(Table2[[#This Row],[Date Sold]], "ddd")</f>
        <v>Mon</v>
      </c>
    </row>
    <row r="3260" spans="1:9" x14ac:dyDescent="0.25">
      <c r="A3260" t="s">
        <v>88</v>
      </c>
      <c r="B3260" t="s">
        <v>18</v>
      </c>
      <c r="C3260" t="s">
        <v>25</v>
      </c>
      <c r="D3260" s="1">
        <v>45775</v>
      </c>
      <c r="E3260">
        <v>11</v>
      </c>
      <c r="F3260">
        <v>99.75</v>
      </c>
      <c r="G3260">
        <v>1097.25</v>
      </c>
      <c r="H3260" t="str">
        <f>IF(Table2[[#This Row],[Unit Price]]&lt;20,"0-19",IF(Table2[[#This Row],[Unit Price]]&lt;40,"20-39",IF(Table2[[#This Row],[Unit Price]]&lt;80,"40-79","80+")))</f>
        <v>80+</v>
      </c>
      <c r="I3260" t="str">
        <f>TEXT(Table2[[#This Row],[Date Sold]], "ddd")</f>
        <v>Mon</v>
      </c>
    </row>
    <row r="3261" spans="1:9" x14ac:dyDescent="0.25">
      <c r="A3261" t="s">
        <v>40</v>
      </c>
      <c r="B3261" t="s">
        <v>16</v>
      </c>
      <c r="C3261" t="s">
        <v>29</v>
      </c>
      <c r="D3261" s="1">
        <v>45782</v>
      </c>
      <c r="E3261">
        <v>6</v>
      </c>
      <c r="F3261">
        <v>37.61</v>
      </c>
      <c r="G3261">
        <v>225.66</v>
      </c>
      <c r="H3261" t="str">
        <f>IF(Table2[[#This Row],[Unit Price]]&lt;20,"0-19",IF(Table2[[#This Row],[Unit Price]]&lt;40,"20-39",IF(Table2[[#This Row],[Unit Price]]&lt;80,"40-79","80+")))</f>
        <v>20-39</v>
      </c>
      <c r="I3261" t="str">
        <f>TEXT(Table2[[#This Row],[Date Sold]], "ddd")</f>
        <v>Mon</v>
      </c>
    </row>
    <row r="3262" spans="1:9" x14ac:dyDescent="0.25">
      <c r="A3262" t="s">
        <v>106</v>
      </c>
      <c r="B3262" t="s">
        <v>28</v>
      </c>
      <c r="C3262" t="s">
        <v>25</v>
      </c>
      <c r="D3262" s="1">
        <v>45754</v>
      </c>
      <c r="E3262">
        <v>5</v>
      </c>
      <c r="F3262">
        <v>94.97</v>
      </c>
      <c r="G3262">
        <v>474.85</v>
      </c>
      <c r="H3262" t="str">
        <f>IF(Table2[[#This Row],[Unit Price]]&lt;20,"0-19",IF(Table2[[#This Row],[Unit Price]]&lt;40,"20-39",IF(Table2[[#This Row],[Unit Price]]&lt;80,"40-79","80+")))</f>
        <v>80+</v>
      </c>
      <c r="I3262" t="str">
        <f>TEXT(Table2[[#This Row],[Date Sold]], "ddd")</f>
        <v>Mon</v>
      </c>
    </row>
    <row r="3263" spans="1:9" x14ac:dyDescent="0.25">
      <c r="A3263" t="s">
        <v>23</v>
      </c>
      <c r="B3263" t="s">
        <v>8</v>
      </c>
      <c r="C3263" t="s">
        <v>29</v>
      </c>
      <c r="D3263" s="1">
        <v>45737</v>
      </c>
      <c r="E3263">
        <v>16</v>
      </c>
      <c r="F3263">
        <v>94.58</v>
      </c>
      <c r="G3263">
        <v>1513.28</v>
      </c>
      <c r="H3263" t="str">
        <f>IF(Table2[[#This Row],[Unit Price]]&lt;20,"0-19",IF(Table2[[#This Row],[Unit Price]]&lt;40,"20-39",IF(Table2[[#This Row],[Unit Price]]&lt;80,"40-79","80+")))</f>
        <v>80+</v>
      </c>
      <c r="I3263" t="str">
        <f>TEXT(Table2[[#This Row],[Date Sold]], "ddd")</f>
        <v>Fri</v>
      </c>
    </row>
    <row r="3264" spans="1:9" x14ac:dyDescent="0.25">
      <c r="A3264" t="s">
        <v>74</v>
      </c>
      <c r="B3264" t="s">
        <v>11</v>
      </c>
      <c r="C3264" t="s">
        <v>14</v>
      </c>
      <c r="D3264" s="1">
        <v>45789</v>
      </c>
      <c r="E3264">
        <v>8</v>
      </c>
      <c r="F3264">
        <v>78.12</v>
      </c>
      <c r="G3264">
        <v>624.96</v>
      </c>
      <c r="H3264" t="str">
        <f>IF(Table2[[#This Row],[Unit Price]]&lt;20,"0-19",IF(Table2[[#This Row],[Unit Price]]&lt;40,"20-39",IF(Table2[[#This Row],[Unit Price]]&lt;80,"40-79","80+")))</f>
        <v>40-79</v>
      </c>
      <c r="I3264" t="str">
        <f>TEXT(Table2[[#This Row],[Date Sold]], "ddd")</f>
        <v>Mon</v>
      </c>
    </row>
    <row r="3265" spans="1:9" x14ac:dyDescent="0.25">
      <c r="A3265" t="s">
        <v>67</v>
      </c>
      <c r="B3265" t="s">
        <v>20</v>
      </c>
      <c r="C3265" t="s">
        <v>14</v>
      </c>
      <c r="D3265" s="1">
        <v>45781</v>
      </c>
      <c r="E3265">
        <v>10</v>
      </c>
      <c r="F3265">
        <v>18.04</v>
      </c>
      <c r="G3265">
        <v>180.4</v>
      </c>
      <c r="H3265" t="str">
        <f>IF(Table2[[#This Row],[Unit Price]]&lt;20,"0-19",IF(Table2[[#This Row],[Unit Price]]&lt;40,"20-39",IF(Table2[[#This Row],[Unit Price]]&lt;80,"40-79","80+")))</f>
        <v>0-19</v>
      </c>
      <c r="I3265" t="str">
        <f>TEXT(Table2[[#This Row],[Date Sold]], "ddd")</f>
        <v>Sun</v>
      </c>
    </row>
    <row r="3266" spans="1:9" x14ac:dyDescent="0.25">
      <c r="A3266" t="s">
        <v>15</v>
      </c>
      <c r="B3266" t="s">
        <v>38</v>
      </c>
      <c r="C3266" t="s">
        <v>12</v>
      </c>
      <c r="D3266" s="1">
        <v>45777</v>
      </c>
      <c r="E3266">
        <v>5</v>
      </c>
      <c r="F3266">
        <v>86.13</v>
      </c>
      <c r="G3266">
        <v>430.65</v>
      </c>
      <c r="H3266" t="str">
        <f>IF(Table2[[#This Row],[Unit Price]]&lt;20,"0-19",IF(Table2[[#This Row],[Unit Price]]&lt;40,"20-39",IF(Table2[[#This Row],[Unit Price]]&lt;80,"40-79","80+")))</f>
        <v>80+</v>
      </c>
      <c r="I3266" t="str">
        <f>TEXT(Table2[[#This Row],[Date Sold]], "ddd")</f>
        <v>Wed</v>
      </c>
    </row>
    <row r="3267" spans="1:9" x14ac:dyDescent="0.25">
      <c r="A3267" t="s">
        <v>43</v>
      </c>
      <c r="B3267" t="s">
        <v>42</v>
      </c>
      <c r="C3267" t="s">
        <v>25</v>
      </c>
      <c r="D3267" s="1">
        <v>45794</v>
      </c>
      <c r="E3267">
        <v>13</v>
      </c>
      <c r="F3267">
        <v>25.53</v>
      </c>
      <c r="G3267">
        <v>331.89</v>
      </c>
      <c r="H3267" t="str">
        <f>IF(Table2[[#This Row],[Unit Price]]&lt;20,"0-19",IF(Table2[[#This Row],[Unit Price]]&lt;40,"20-39",IF(Table2[[#This Row],[Unit Price]]&lt;80,"40-79","80+")))</f>
        <v>20-39</v>
      </c>
      <c r="I3267" t="str">
        <f>TEXT(Table2[[#This Row],[Date Sold]], "ddd")</f>
        <v>Sat</v>
      </c>
    </row>
    <row r="3268" spans="1:9" x14ac:dyDescent="0.25">
      <c r="A3268" t="s">
        <v>97</v>
      </c>
      <c r="B3268" t="s">
        <v>20</v>
      </c>
      <c r="C3268" t="s">
        <v>25</v>
      </c>
      <c r="D3268" s="1">
        <v>45757</v>
      </c>
      <c r="E3268">
        <v>5</v>
      </c>
      <c r="F3268">
        <v>97.11</v>
      </c>
      <c r="G3268">
        <v>485.55</v>
      </c>
      <c r="H3268" t="str">
        <f>IF(Table2[[#This Row],[Unit Price]]&lt;20,"0-19",IF(Table2[[#This Row],[Unit Price]]&lt;40,"20-39",IF(Table2[[#This Row],[Unit Price]]&lt;80,"40-79","80+")))</f>
        <v>80+</v>
      </c>
      <c r="I3268" t="str">
        <f>TEXT(Table2[[#This Row],[Date Sold]], "ddd")</f>
        <v>Thu</v>
      </c>
    </row>
    <row r="3269" spans="1:9" x14ac:dyDescent="0.25">
      <c r="A3269" t="s">
        <v>111</v>
      </c>
      <c r="B3269" t="s">
        <v>38</v>
      </c>
      <c r="C3269" t="s">
        <v>9</v>
      </c>
      <c r="D3269" s="1">
        <v>45744</v>
      </c>
      <c r="E3269">
        <v>20</v>
      </c>
      <c r="F3269">
        <v>74.31</v>
      </c>
      <c r="G3269">
        <v>1486.2</v>
      </c>
      <c r="H3269" t="str">
        <f>IF(Table2[[#This Row],[Unit Price]]&lt;20,"0-19",IF(Table2[[#This Row],[Unit Price]]&lt;40,"20-39",IF(Table2[[#This Row],[Unit Price]]&lt;80,"40-79","80+")))</f>
        <v>40-79</v>
      </c>
      <c r="I3269" t="str">
        <f>TEXT(Table2[[#This Row],[Date Sold]], "ddd")</f>
        <v>Fri</v>
      </c>
    </row>
    <row r="3270" spans="1:9" x14ac:dyDescent="0.25">
      <c r="A3270" t="s">
        <v>83</v>
      </c>
      <c r="B3270" t="s">
        <v>16</v>
      </c>
      <c r="C3270" t="s">
        <v>12</v>
      </c>
      <c r="D3270" s="1">
        <v>45780</v>
      </c>
      <c r="E3270">
        <v>8</v>
      </c>
      <c r="F3270">
        <v>50.72</v>
      </c>
      <c r="G3270">
        <v>405.76</v>
      </c>
      <c r="H3270" t="str">
        <f>IF(Table2[[#This Row],[Unit Price]]&lt;20,"0-19",IF(Table2[[#This Row],[Unit Price]]&lt;40,"20-39",IF(Table2[[#This Row],[Unit Price]]&lt;80,"40-79","80+")))</f>
        <v>40-79</v>
      </c>
      <c r="I3270" t="str">
        <f>TEXT(Table2[[#This Row],[Date Sold]], "ddd")</f>
        <v>Sat</v>
      </c>
    </row>
    <row r="3271" spans="1:9" x14ac:dyDescent="0.25">
      <c r="A3271" t="s">
        <v>60</v>
      </c>
      <c r="B3271" t="s">
        <v>38</v>
      </c>
      <c r="C3271" t="s">
        <v>12</v>
      </c>
      <c r="D3271" s="1">
        <v>45772</v>
      </c>
      <c r="E3271">
        <v>4</v>
      </c>
      <c r="F3271">
        <v>7.61</v>
      </c>
      <c r="G3271">
        <v>30.44</v>
      </c>
      <c r="H3271" t="str">
        <f>IF(Table2[[#This Row],[Unit Price]]&lt;20,"0-19",IF(Table2[[#This Row],[Unit Price]]&lt;40,"20-39",IF(Table2[[#This Row],[Unit Price]]&lt;80,"40-79","80+")))</f>
        <v>0-19</v>
      </c>
      <c r="I3271" t="str">
        <f>TEXT(Table2[[#This Row],[Date Sold]], "ddd")</f>
        <v>Fri</v>
      </c>
    </row>
    <row r="3272" spans="1:9" x14ac:dyDescent="0.25">
      <c r="A3272" t="s">
        <v>86</v>
      </c>
      <c r="B3272" t="s">
        <v>18</v>
      </c>
      <c r="C3272" t="s">
        <v>9</v>
      </c>
      <c r="D3272" s="1">
        <v>45765</v>
      </c>
      <c r="E3272">
        <v>14</v>
      </c>
      <c r="F3272">
        <v>36.770000000000003</v>
      </c>
      <c r="G3272">
        <v>514.78</v>
      </c>
      <c r="H3272" t="str">
        <f>IF(Table2[[#This Row],[Unit Price]]&lt;20,"0-19",IF(Table2[[#This Row],[Unit Price]]&lt;40,"20-39",IF(Table2[[#This Row],[Unit Price]]&lt;80,"40-79","80+")))</f>
        <v>20-39</v>
      </c>
      <c r="I3272" t="str">
        <f>TEXT(Table2[[#This Row],[Date Sold]], "ddd")</f>
        <v>Fri</v>
      </c>
    </row>
    <row r="3273" spans="1:9" x14ac:dyDescent="0.25">
      <c r="A3273" t="s">
        <v>82</v>
      </c>
      <c r="B3273" t="s">
        <v>16</v>
      </c>
      <c r="C3273" t="s">
        <v>14</v>
      </c>
      <c r="D3273" s="1">
        <v>45754</v>
      </c>
      <c r="E3273">
        <v>17</v>
      </c>
      <c r="F3273">
        <v>22.56</v>
      </c>
      <c r="G3273">
        <v>383.52</v>
      </c>
      <c r="H3273" t="str">
        <f>IF(Table2[[#This Row],[Unit Price]]&lt;20,"0-19",IF(Table2[[#This Row],[Unit Price]]&lt;40,"20-39",IF(Table2[[#This Row],[Unit Price]]&lt;80,"40-79","80+")))</f>
        <v>20-39</v>
      </c>
      <c r="I3273" t="str">
        <f>TEXT(Table2[[#This Row],[Date Sold]], "ddd")</f>
        <v>Mon</v>
      </c>
    </row>
    <row r="3274" spans="1:9" x14ac:dyDescent="0.25">
      <c r="A3274" t="s">
        <v>69</v>
      </c>
      <c r="B3274" t="s">
        <v>8</v>
      </c>
      <c r="C3274" t="s">
        <v>12</v>
      </c>
      <c r="D3274" s="1">
        <v>45791</v>
      </c>
      <c r="E3274">
        <v>11</v>
      </c>
      <c r="F3274">
        <v>41.79</v>
      </c>
      <c r="G3274">
        <v>459.69</v>
      </c>
      <c r="H3274" t="str">
        <f>IF(Table2[[#This Row],[Unit Price]]&lt;20,"0-19",IF(Table2[[#This Row],[Unit Price]]&lt;40,"20-39",IF(Table2[[#This Row],[Unit Price]]&lt;80,"40-79","80+")))</f>
        <v>40-79</v>
      </c>
      <c r="I3274" t="str">
        <f>TEXT(Table2[[#This Row],[Date Sold]], "ddd")</f>
        <v>Wed</v>
      </c>
    </row>
    <row r="3275" spans="1:9" x14ac:dyDescent="0.25">
      <c r="A3275" t="s">
        <v>30</v>
      </c>
      <c r="B3275" t="s">
        <v>16</v>
      </c>
      <c r="C3275" t="s">
        <v>9</v>
      </c>
      <c r="D3275" s="1">
        <v>45728</v>
      </c>
      <c r="E3275">
        <v>7</v>
      </c>
      <c r="F3275">
        <v>54.87</v>
      </c>
      <c r="G3275">
        <v>384.09</v>
      </c>
      <c r="H3275" t="str">
        <f>IF(Table2[[#This Row],[Unit Price]]&lt;20,"0-19",IF(Table2[[#This Row],[Unit Price]]&lt;40,"20-39",IF(Table2[[#This Row],[Unit Price]]&lt;80,"40-79","80+")))</f>
        <v>40-79</v>
      </c>
      <c r="I3275" t="str">
        <f>TEXT(Table2[[#This Row],[Date Sold]], "ddd")</f>
        <v>Wed</v>
      </c>
    </row>
    <row r="3276" spans="1:9" x14ac:dyDescent="0.25">
      <c r="A3276" t="s">
        <v>58</v>
      </c>
      <c r="B3276" t="s">
        <v>28</v>
      </c>
      <c r="C3276" t="s">
        <v>12</v>
      </c>
      <c r="D3276" s="1">
        <v>45739</v>
      </c>
      <c r="E3276">
        <v>19</v>
      </c>
      <c r="F3276">
        <v>31.04</v>
      </c>
      <c r="G3276">
        <v>589.76</v>
      </c>
      <c r="H3276" t="str">
        <f>IF(Table2[[#This Row],[Unit Price]]&lt;20,"0-19",IF(Table2[[#This Row],[Unit Price]]&lt;40,"20-39",IF(Table2[[#This Row],[Unit Price]]&lt;80,"40-79","80+")))</f>
        <v>20-39</v>
      </c>
      <c r="I3276" t="str">
        <f>TEXT(Table2[[#This Row],[Date Sold]], "ddd")</f>
        <v>Sun</v>
      </c>
    </row>
    <row r="3277" spans="1:9" x14ac:dyDescent="0.25">
      <c r="A3277" t="s">
        <v>114</v>
      </c>
      <c r="B3277" t="s">
        <v>11</v>
      </c>
      <c r="C3277" t="s">
        <v>9</v>
      </c>
      <c r="D3277" s="1">
        <v>45800</v>
      </c>
      <c r="E3277">
        <v>17</v>
      </c>
      <c r="F3277">
        <v>16.48</v>
      </c>
      <c r="G3277">
        <v>280.16000000000003</v>
      </c>
      <c r="H3277" t="str">
        <f>IF(Table2[[#This Row],[Unit Price]]&lt;20,"0-19",IF(Table2[[#This Row],[Unit Price]]&lt;40,"20-39",IF(Table2[[#This Row],[Unit Price]]&lt;80,"40-79","80+")))</f>
        <v>0-19</v>
      </c>
      <c r="I3277" t="str">
        <f>TEXT(Table2[[#This Row],[Date Sold]], "ddd")</f>
        <v>Fri</v>
      </c>
    </row>
    <row r="3278" spans="1:9" x14ac:dyDescent="0.25">
      <c r="A3278" t="s">
        <v>13</v>
      </c>
      <c r="B3278" t="s">
        <v>24</v>
      </c>
      <c r="C3278" t="s">
        <v>9</v>
      </c>
      <c r="D3278" s="1">
        <v>45790</v>
      </c>
      <c r="E3278">
        <v>4</v>
      </c>
      <c r="F3278">
        <v>66.38</v>
      </c>
      <c r="G3278">
        <v>265.52</v>
      </c>
      <c r="H3278" t="str">
        <f>IF(Table2[[#This Row],[Unit Price]]&lt;20,"0-19",IF(Table2[[#This Row],[Unit Price]]&lt;40,"20-39",IF(Table2[[#This Row],[Unit Price]]&lt;80,"40-79","80+")))</f>
        <v>40-79</v>
      </c>
      <c r="I3278" t="str">
        <f>TEXT(Table2[[#This Row],[Date Sold]], "ddd")</f>
        <v>Tue</v>
      </c>
    </row>
    <row r="3279" spans="1:9" x14ac:dyDescent="0.25">
      <c r="A3279" t="s">
        <v>53</v>
      </c>
      <c r="B3279" t="s">
        <v>38</v>
      </c>
      <c r="C3279" t="s">
        <v>9</v>
      </c>
      <c r="D3279" s="1">
        <v>45711</v>
      </c>
      <c r="E3279">
        <v>5</v>
      </c>
      <c r="F3279">
        <v>96.74</v>
      </c>
      <c r="G3279">
        <v>483.7</v>
      </c>
      <c r="H3279" t="str">
        <f>IF(Table2[[#This Row],[Unit Price]]&lt;20,"0-19",IF(Table2[[#This Row],[Unit Price]]&lt;40,"20-39",IF(Table2[[#This Row],[Unit Price]]&lt;80,"40-79","80+")))</f>
        <v>80+</v>
      </c>
      <c r="I3279" t="str">
        <f>TEXT(Table2[[#This Row],[Date Sold]], "ddd")</f>
        <v>Sun</v>
      </c>
    </row>
    <row r="3280" spans="1:9" x14ac:dyDescent="0.25">
      <c r="A3280" t="s">
        <v>118</v>
      </c>
      <c r="B3280" t="s">
        <v>18</v>
      </c>
      <c r="C3280" t="s">
        <v>29</v>
      </c>
      <c r="D3280" s="1">
        <v>45781</v>
      </c>
      <c r="E3280">
        <v>4</v>
      </c>
      <c r="F3280">
        <v>60.02</v>
      </c>
      <c r="G3280">
        <v>240.08</v>
      </c>
      <c r="H3280" t="str">
        <f>IF(Table2[[#This Row],[Unit Price]]&lt;20,"0-19",IF(Table2[[#This Row],[Unit Price]]&lt;40,"20-39",IF(Table2[[#This Row],[Unit Price]]&lt;80,"40-79","80+")))</f>
        <v>40-79</v>
      </c>
      <c r="I3280" t="str">
        <f>TEXT(Table2[[#This Row],[Date Sold]], "ddd")</f>
        <v>Sun</v>
      </c>
    </row>
    <row r="3281" spans="1:9" x14ac:dyDescent="0.25">
      <c r="A3281" t="s">
        <v>121</v>
      </c>
      <c r="B3281" t="s">
        <v>22</v>
      </c>
      <c r="C3281" t="s">
        <v>12</v>
      </c>
      <c r="D3281" s="1">
        <v>45770</v>
      </c>
      <c r="E3281">
        <v>13</v>
      </c>
      <c r="F3281">
        <v>45.52</v>
      </c>
      <c r="G3281">
        <v>591.76</v>
      </c>
      <c r="H3281" t="str">
        <f>IF(Table2[[#This Row],[Unit Price]]&lt;20,"0-19",IF(Table2[[#This Row],[Unit Price]]&lt;40,"20-39",IF(Table2[[#This Row],[Unit Price]]&lt;80,"40-79","80+")))</f>
        <v>40-79</v>
      </c>
      <c r="I3281" t="str">
        <f>TEXT(Table2[[#This Row],[Date Sold]], "ddd")</f>
        <v>Wed</v>
      </c>
    </row>
    <row r="3282" spans="1:9" x14ac:dyDescent="0.25">
      <c r="A3282" t="s">
        <v>71</v>
      </c>
      <c r="B3282" t="s">
        <v>38</v>
      </c>
      <c r="C3282" t="s">
        <v>9</v>
      </c>
      <c r="D3282" s="1">
        <v>45797</v>
      </c>
      <c r="E3282">
        <v>16</v>
      </c>
      <c r="F3282">
        <v>39.520000000000003</v>
      </c>
      <c r="G3282">
        <v>632.32000000000005</v>
      </c>
      <c r="H3282" t="str">
        <f>IF(Table2[[#This Row],[Unit Price]]&lt;20,"0-19",IF(Table2[[#This Row],[Unit Price]]&lt;40,"20-39",IF(Table2[[#This Row],[Unit Price]]&lt;80,"40-79","80+")))</f>
        <v>20-39</v>
      </c>
      <c r="I3282" t="str">
        <f>TEXT(Table2[[#This Row],[Date Sold]], "ddd")</f>
        <v>Tue</v>
      </c>
    </row>
    <row r="3283" spans="1:9" x14ac:dyDescent="0.25">
      <c r="A3283" t="s">
        <v>40</v>
      </c>
      <c r="B3283" t="s">
        <v>28</v>
      </c>
      <c r="C3283" t="s">
        <v>12</v>
      </c>
      <c r="D3283" s="1">
        <v>45744</v>
      </c>
      <c r="E3283">
        <v>2</v>
      </c>
      <c r="F3283">
        <v>97.72</v>
      </c>
      <c r="G3283">
        <v>195.44</v>
      </c>
      <c r="H3283" t="str">
        <f>IF(Table2[[#This Row],[Unit Price]]&lt;20,"0-19",IF(Table2[[#This Row],[Unit Price]]&lt;40,"20-39",IF(Table2[[#This Row],[Unit Price]]&lt;80,"40-79","80+")))</f>
        <v>80+</v>
      </c>
      <c r="I3283" t="str">
        <f>TEXT(Table2[[#This Row],[Date Sold]], "ddd")</f>
        <v>Fri</v>
      </c>
    </row>
    <row r="3284" spans="1:9" x14ac:dyDescent="0.25">
      <c r="A3284" t="s">
        <v>115</v>
      </c>
      <c r="B3284" t="s">
        <v>20</v>
      </c>
      <c r="C3284" t="s">
        <v>9</v>
      </c>
      <c r="D3284" s="1">
        <v>45780</v>
      </c>
      <c r="E3284">
        <v>14</v>
      </c>
      <c r="F3284">
        <v>88.17</v>
      </c>
      <c r="G3284">
        <v>1234.3800000000001</v>
      </c>
      <c r="H3284" t="str">
        <f>IF(Table2[[#This Row],[Unit Price]]&lt;20,"0-19",IF(Table2[[#This Row],[Unit Price]]&lt;40,"20-39",IF(Table2[[#This Row],[Unit Price]]&lt;80,"40-79","80+")))</f>
        <v>80+</v>
      </c>
      <c r="I3284" t="str">
        <f>TEXT(Table2[[#This Row],[Date Sold]], "ddd")</f>
        <v>Sat</v>
      </c>
    </row>
    <row r="3285" spans="1:9" x14ac:dyDescent="0.25">
      <c r="A3285" t="s">
        <v>100</v>
      </c>
      <c r="B3285" t="s">
        <v>16</v>
      </c>
      <c r="C3285" t="s">
        <v>25</v>
      </c>
      <c r="D3285" s="1">
        <v>45773</v>
      </c>
      <c r="E3285">
        <v>10</v>
      </c>
      <c r="F3285">
        <v>79.400000000000006</v>
      </c>
      <c r="G3285">
        <v>794</v>
      </c>
      <c r="H3285" t="str">
        <f>IF(Table2[[#This Row],[Unit Price]]&lt;20,"0-19",IF(Table2[[#This Row],[Unit Price]]&lt;40,"20-39",IF(Table2[[#This Row],[Unit Price]]&lt;80,"40-79","80+")))</f>
        <v>40-79</v>
      </c>
      <c r="I3285" t="str">
        <f>TEXT(Table2[[#This Row],[Date Sold]], "ddd")</f>
        <v>Sat</v>
      </c>
    </row>
    <row r="3286" spans="1:9" x14ac:dyDescent="0.25">
      <c r="A3286" t="s">
        <v>98</v>
      </c>
      <c r="B3286" t="s">
        <v>11</v>
      </c>
      <c r="C3286" t="s">
        <v>25</v>
      </c>
      <c r="D3286" s="1">
        <v>45798</v>
      </c>
      <c r="E3286">
        <v>7</v>
      </c>
      <c r="F3286">
        <v>71.97</v>
      </c>
      <c r="G3286">
        <v>503.79</v>
      </c>
      <c r="H3286" t="str">
        <f>IF(Table2[[#This Row],[Unit Price]]&lt;20,"0-19",IF(Table2[[#This Row],[Unit Price]]&lt;40,"20-39",IF(Table2[[#This Row],[Unit Price]]&lt;80,"40-79","80+")))</f>
        <v>40-79</v>
      </c>
      <c r="I3286" t="str">
        <f>TEXT(Table2[[#This Row],[Date Sold]], "ddd")</f>
        <v>Wed</v>
      </c>
    </row>
    <row r="3287" spans="1:9" x14ac:dyDescent="0.25">
      <c r="A3287" t="s">
        <v>48</v>
      </c>
      <c r="B3287" t="s">
        <v>18</v>
      </c>
      <c r="C3287" t="s">
        <v>29</v>
      </c>
      <c r="D3287" s="1">
        <v>45785</v>
      </c>
      <c r="E3287">
        <v>19</v>
      </c>
      <c r="F3287">
        <v>59.06</v>
      </c>
      <c r="G3287">
        <v>1122.1400000000001</v>
      </c>
      <c r="H3287" t="str">
        <f>IF(Table2[[#This Row],[Unit Price]]&lt;20,"0-19",IF(Table2[[#This Row],[Unit Price]]&lt;40,"20-39",IF(Table2[[#This Row],[Unit Price]]&lt;80,"40-79","80+")))</f>
        <v>40-79</v>
      </c>
      <c r="I3287" t="str">
        <f>TEXT(Table2[[#This Row],[Date Sold]], "ddd")</f>
        <v>Thu</v>
      </c>
    </row>
    <row r="3288" spans="1:9" x14ac:dyDescent="0.25">
      <c r="A3288" t="s">
        <v>95</v>
      </c>
      <c r="B3288" t="s">
        <v>28</v>
      </c>
      <c r="C3288" t="s">
        <v>29</v>
      </c>
      <c r="D3288" s="1">
        <v>45740</v>
      </c>
      <c r="E3288">
        <v>8</v>
      </c>
      <c r="F3288">
        <v>60.92</v>
      </c>
      <c r="G3288">
        <v>487.36</v>
      </c>
      <c r="H3288" t="str">
        <f>IF(Table2[[#This Row],[Unit Price]]&lt;20,"0-19",IF(Table2[[#This Row],[Unit Price]]&lt;40,"20-39",IF(Table2[[#This Row],[Unit Price]]&lt;80,"40-79","80+")))</f>
        <v>40-79</v>
      </c>
      <c r="I3288" t="str">
        <f>TEXT(Table2[[#This Row],[Date Sold]], "ddd")</f>
        <v>Mon</v>
      </c>
    </row>
    <row r="3289" spans="1:9" x14ac:dyDescent="0.25">
      <c r="A3289" t="s">
        <v>118</v>
      </c>
      <c r="B3289" t="s">
        <v>18</v>
      </c>
      <c r="C3289" t="s">
        <v>14</v>
      </c>
      <c r="D3289" s="1">
        <v>45721</v>
      </c>
      <c r="E3289">
        <v>15</v>
      </c>
      <c r="F3289">
        <v>63.14</v>
      </c>
      <c r="G3289">
        <v>947.1</v>
      </c>
      <c r="H3289" t="str">
        <f>IF(Table2[[#This Row],[Unit Price]]&lt;20,"0-19",IF(Table2[[#This Row],[Unit Price]]&lt;40,"20-39",IF(Table2[[#This Row],[Unit Price]]&lt;80,"40-79","80+")))</f>
        <v>40-79</v>
      </c>
      <c r="I3289" t="str">
        <f>TEXT(Table2[[#This Row],[Date Sold]], "ddd")</f>
        <v>Wed</v>
      </c>
    </row>
    <row r="3290" spans="1:9" x14ac:dyDescent="0.25">
      <c r="A3290" t="s">
        <v>83</v>
      </c>
      <c r="B3290" t="s">
        <v>42</v>
      </c>
      <c r="C3290" t="s">
        <v>29</v>
      </c>
      <c r="D3290" s="1">
        <v>45743</v>
      </c>
      <c r="E3290">
        <v>1</v>
      </c>
      <c r="F3290">
        <v>21.53</v>
      </c>
      <c r="G3290">
        <v>21.53</v>
      </c>
      <c r="H3290" t="str">
        <f>IF(Table2[[#This Row],[Unit Price]]&lt;20,"0-19",IF(Table2[[#This Row],[Unit Price]]&lt;40,"20-39",IF(Table2[[#This Row],[Unit Price]]&lt;80,"40-79","80+")))</f>
        <v>20-39</v>
      </c>
      <c r="I3290" t="str">
        <f>TEXT(Table2[[#This Row],[Date Sold]], "ddd")</f>
        <v>Thu</v>
      </c>
    </row>
    <row r="3291" spans="1:9" x14ac:dyDescent="0.25">
      <c r="A3291" t="s">
        <v>52</v>
      </c>
      <c r="B3291" t="s">
        <v>20</v>
      </c>
      <c r="C3291" t="s">
        <v>12</v>
      </c>
      <c r="D3291" s="1">
        <v>45792</v>
      </c>
      <c r="E3291">
        <v>18</v>
      </c>
      <c r="F3291">
        <v>45.15</v>
      </c>
      <c r="G3291">
        <v>812.7</v>
      </c>
      <c r="H3291" t="str">
        <f>IF(Table2[[#This Row],[Unit Price]]&lt;20,"0-19",IF(Table2[[#This Row],[Unit Price]]&lt;40,"20-39",IF(Table2[[#This Row],[Unit Price]]&lt;80,"40-79","80+")))</f>
        <v>40-79</v>
      </c>
      <c r="I3291" t="str">
        <f>TEXT(Table2[[#This Row],[Date Sold]], "ddd")</f>
        <v>Thu</v>
      </c>
    </row>
    <row r="3292" spans="1:9" x14ac:dyDescent="0.25">
      <c r="A3292" t="s">
        <v>103</v>
      </c>
      <c r="B3292" t="s">
        <v>11</v>
      </c>
      <c r="C3292" t="s">
        <v>12</v>
      </c>
      <c r="D3292" s="1">
        <v>45773</v>
      </c>
      <c r="E3292">
        <v>19</v>
      </c>
      <c r="F3292">
        <v>48.61</v>
      </c>
      <c r="G3292">
        <v>923.59</v>
      </c>
      <c r="H3292" t="str">
        <f>IF(Table2[[#This Row],[Unit Price]]&lt;20,"0-19",IF(Table2[[#This Row],[Unit Price]]&lt;40,"20-39",IF(Table2[[#This Row],[Unit Price]]&lt;80,"40-79","80+")))</f>
        <v>40-79</v>
      </c>
      <c r="I3292" t="str">
        <f>TEXT(Table2[[#This Row],[Date Sold]], "ddd")</f>
        <v>Sat</v>
      </c>
    </row>
    <row r="3293" spans="1:9" x14ac:dyDescent="0.25">
      <c r="A3293" t="s">
        <v>104</v>
      </c>
      <c r="B3293" t="s">
        <v>20</v>
      </c>
      <c r="C3293" t="s">
        <v>25</v>
      </c>
      <c r="D3293" s="1">
        <v>45743</v>
      </c>
      <c r="E3293">
        <v>2</v>
      </c>
      <c r="F3293">
        <v>24.32</v>
      </c>
      <c r="G3293">
        <v>48.64</v>
      </c>
      <c r="H3293" t="str">
        <f>IF(Table2[[#This Row],[Unit Price]]&lt;20,"0-19",IF(Table2[[#This Row],[Unit Price]]&lt;40,"20-39",IF(Table2[[#This Row],[Unit Price]]&lt;80,"40-79","80+")))</f>
        <v>20-39</v>
      </c>
      <c r="I3293" t="str">
        <f>TEXT(Table2[[#This Row],[Date Sold]], "ddd")</f>
        <v>Thu</v>
      </c>
    </row>
    <row r="3294" spans="1:9" x14ac:dyDescent="0.25">
      <c r="A3294" t="s">
        <v>54</v>
      </c>
      <c r="B3294" t="s">
        <v>8</v>
      </c>
      <c r="C3294" t="s">
        <v>25</v>
      </c>
      <c r="D3294" s="1">
        <v>45765</v>
      </c>
      <c r="E3294">
        <v>2</v>
      </c>
      <c r="F3294">
        <v>41.38</v>
      </c>
      <c r="G3294">
        <v>82.76</v>
      </c>
      <c r="H3294" t="str">
        <f>IF(Table2[[#This Row],[Unit Price]]&lt;20,"0-19",IF(Table2[[#This Row],[Unit Price]]&lt;40,"20-39",IF(Table2[[#This Row],[Unit Price]]&lt;80,"40-79","80+")))</f>
        <v>40-79</v>
      </c>
      <c r="I3294" t="str">
        <f>TEXT(Table2[[#This Row],[Date Sold]], "ddd")</f>
        <v>Fri</v>
      </c>
    </row>
    <row r="3295" spans="1:9" x14ac:dyDescent="0.25">
      <c r="A3295" t="s">
        <v>75</v>
      </c>
      <c r="B3295" t="s">
        <v>24</v>
      </c>
      <c r="C3295" t="s">
        <v>9</v>
      </c>
      <c r="D3295" s="1">
        <v>45762</v>
      </c>
      <c r="E3295">
        <v>14</v>
      </c>
      <c r="F3295">
        <v>25.4</v>
      </c>
      <c r="G3295">
        <v>355.6</v>
      </c>
      <c r="H3295" t="str">
        <f>IF(Table2[[#This Row],[Unit Price]]&lt;20,"0-19",IF(Table2[[#This Row],[Unit Price]]&lt;40,"20-39",IF(Table2[[#This Row],[Unit Price]]&lt;80,"40-79","80+")))</f>
        <v>20-39</v>
      </c>
      <c r="I3295" t="str">
        <f>TEXT(Table2[[#This Row],[Date Sold]], "ddd")</f>
        <v>Tue</v>
      </c>
    </row>
    <row r="3296" spans="1:9" x14ac:dyDescent="0.25">
      <c r="A3296" t="s">
        <v>15</v>
      </c>
      <c r="B3296" t="s">
        <v>22</v>
      </c>
      <c r="C3296" t="s">
        <v>9</v>
      </c>
      <c r="D3296" s="1">
        <v>45766</v>
      </c>
      <c r="E3296">
        <v>10</v>
      </c>
      <c r="F3296">
        <v>17.55</v>
      </c>
      <c r="G3296">
        <v>175.5</v>
      </c>
      <c r="H3296" t="str">
        <f>IF(Table2[[#This Row],[Unit Price]]&lt;20,"0-19",IF(Table2[[#This Row],[Unit Price]]&lt;40,"20-39",IF(Table2[[#This Row],[Unit Price]]&lt;80,"40-79","80+")))</f>
        <v>0-19</v>
      </c>
      <c r="I3296" t="str">
        <f>TEXT(Table2[[#This Row],[Date Sold]], "ddd")</f>
        <v>Sat</v>
      </c>
    </row>
    <row r="3297" spans="1:9" x14ac:dyDescent="0.25">
      <c r="A3297" t="s">
        <v>91</v>
      </c>
      <c r="B3297" t="s">
        <v>20</v>
      </c>
      <c r="C3297" t="s">
        <v>12</v>
      </c>
      <c r="D3297" s="1">
        <v>45734</v>
      </c>
      <c r="E3297">
        <v>18</v>
      </c>
      <c r="F3297">
        <v>64.8</v>
      </c>
      <c r="G3297">
        <v>1166.4000000000001</v>
      </c>
      <c r="H3297" t="str">
        <f>IF(Table2[[#This Row],[Unit Price]]&lt;20,"0-19",IF(Table2[[#This Row],[Unit Price]]&lt;40,"20-39",IF(Table2[[#This Row],[Unit Price]]&lt;80,"40-79","80+")))</f>
        <v>40-79</v>
      </c>
      <c r="I3297" t="str">
        <f>TEXT(Table2[[#This Row],[Date Sold]], "ddd")</f>
        <v>Tue</v>
      </c>
    </row>
    <row r="3298" spans="1:9" x14ac:dyDescent="0.25">
      <c r="A3298" t="s">
        <v>119</v>
      </c>
      <c r="B3298" t="s">
        <v>11</v>
      </c>
      <c r="C3298" t="s">
        <v>12</v>
      </c>
      <c r="D3298" s="1">
        <v>45714</v>
      </c>
      <c r="E3298">
        <v>5</v>
      </c>
      <c r="F3298">
        <v>92.69</v>
      </c>
      <c r="G3298">
        <v>463.45</v>
      </c>
      <c r="H3298" t="str">
        <f>IF(Table2[[#This Row],[Unit Price]]&lt;20,"0-19",IF(Table2[[#This Row],[Unit Price]]&lt;40,"20-39",IF(Table2[[#This Row],[Unit Price]]&lt;80,"40-79","80+")))</f>
        <v>80+</v>
      </c>
      <c r="I3298" t="str">
        <f>TEXT(Table2[[#This Row],[Date Sold]], "ddd")</f>
        <v>Wed</v>
      </c>
    </row>
    <row r="3299" spans="1:9" x14ac:dyDescent="0.25">
      <c r="A3299" t="s">
        <v>48</v>
      </c>
      <c r="B3299" t="s">
        <v>22</v>
      </c>
      <c r="C3299" t="s">
        <v>12</v>
      </c>
      <c r="D3299" s="1">
        <v>45736</v>
      </c>
      <c r="E3299">
        <v>11</v>
      </c>
      <c r="F3299">
        <v>19.16</v>
      </c>
      <c r="G3299">
        <v>210.76</v>
      </c>
      <c r="H3299" t="str">
        <f>IF(Table2[[#This Row],[Unit Price]]&lt;20,"0-19",IF(Table2[[#This Row],[Unit Price]]&lt;40,"20-39",IF(Table2[[#This Row],[Unit Price]]&lt;80,"40-79","80+")))</f>
        <v>0-19</v>
      </c>
      <c r="I3299" t="str">
        <f>TEXT(Table2[[#This Row],[Date Sold]], "ddd")</f>
        <v>Thu</v>
      </c>
    </row>
    <row r="3300" spans="1:9" x14ac:dyDescent="0.25">
      <c r="A3300" t="s">
        <v>71</v>
      </c>
      <c r="B3300" t="s">
        <v>24</v>
      </c>
      <c r="C3300" t="s">
        <v>12</v>
      </c>
      <c r="D3300" s="1">
        <v>45763</v>
      </c>
      <c r="E3300">
        <v>1</v>
      </c>
      <c r="F3300">
        <v>60.22</v>
      </c>
      <c r="G3300">
        <v>60.22</v>
      </c>
      <c r="H3300" t="str">
        <f>IF(Table2[[#This Row],[Unit Price]]&lt;20,"0-19",IF(Table2[[#This Row],[Unit Price]]&lt;40,"20-39",IF(Table2[[#This Row],[Unit Price]]&lt;80,"40-79","80+")))</f>
        <v>40-79</v>
      </c>
      <c r="I3300" t="str">
        <f>TEXT(Table2[[#This Row],[Date Sold]], "ddd")</f>
        <v>Wed</v>
      </c>
    </row>
    <row r="3301" spans="1:9" x14ac:dyDescent="0.25">
      <c r="A3301" t="s">
        <v>89</v>
      </c>
      <c r="B3301" t="s">
        <v>20</v>
      </c>
      <c r="C3301" t="s">
        <v>29</v>
      </c>
      <c r="D3301" s="1">
        <v>45752</v>
      </c>
      <c r="E3301">
        <v>8</v>
      </c>
      <c r="F3301">
        <v>50.83</v>
      </c>
      <c r="G3301">
        <v>406.64</v>
      </c>
      <c r="H3301" t="str">
        <f>IF(Table2[[#This Row],[Unit Price]]&lt;20,"0-19",IF(Table2[[#This Row],[Unit Price]]&lt;40,"20-39",IF(Table2[[#This Row],[Unit Price]]&lt;80,"40-79","80+")))</f>
        <v>40-79</v>
      </c>
      <c r="I3301" t="str">
        <f>TEXT(Table2[[#This Row],[Date Sold]], "ddd")</f>
        <v>Sat</v>
      </c>
    </row>
    <row r="3302" spans="1:9" x14ac:dyDescent="0.25">
      <c r="A3302" t="s">
        <v>23</v>
      </c>
      <c r="B3302" t="s">
        <v>20</v>
      </c>
      <c r="C3302" t="s">
        <v>25</v>
      </c>
      <c r="D3302" s="1">
        <v>45766</v>
      </c>
      <c r="E3302">
        <v>17</v>
      </c>
      <c r="F3302">
        <v>87.42</v>
      </c>
      <c r="G3302">
        <v>1486.14</v>
      </c>
      <c r="H3302" t="str">
        <f>IF(Table2[[#This Row],[Unit Price]]&lt;20,"0-19",IF(Table2[[#This Row],[Unit Price]]&lt;40,"20-39",IF(Table2[[#This Row],[Unit Price]]&lt;80,"40-79","80+")))</f>
        <v>80+</v>
      </c>
      <c r="I3302" t="str">
        <f>TEXT(Table2[[#This Row],[Date Sold]], "ddd")</f>
        <v>Sat</v>
      </c>
    </row>
    <row r="3303" spans="1:9" x14ac:dyDescent="0.25">
      <c r="A3303" t="s">
        <v>10</v>
      </c>
      <c r="B3303" t="s">
        <v>42</v>
      </c>
      <c r="C3303" t="s">
        <v>9</v>
      </c>
      <c r="D3303" s="1">
        <v>45726</v>
      </c>
      <c r="E3303">
        <v>14</v>
      </c>
      <c r="F3303">
        <v>97.02</v>
      </c>
      <c r="G3303">
        <v>1358.28</v>
      </c>
      <c r="H3303" t="str">
        <f>IF(Table2[[#This Row],[Unit Price]]&lt;20,"0-19",IF(Table2[[#This Row],[Unit Price]]&lt;40,"20-39",IF(Table2[[#This Row],[Unit Price]]&lt;80,"40-79","80+")))</f>
        <v>80+</v>
      </c>
      <c r="I3303" t="str">
        <f>TEXT(Table2[[#This Row],[Date Sold]], "ddd")</f>
        <v>Mon</v>
      </c>
    </row>
    <row r="3304" spans="1:9" x14ac:dyDescent="0.25">
      <c r="A3304" t="s">
        <v>61</v>
      </c>
      <c r="B3304" t="s">
        <v>11</v>
      </c>
      <c r="C3304" t="s">
        <v>9</v>
      </c>
      <c r="D3304" s="1">
        <v>45736</v>
      </c>
      <c r="E3304">
        <v>9</v>
      </c>
      <c r="F3304">
        <v>38.32</v>
      </c>
      <c r="G3304">
        <v>344.88</v>
      </c>
      <c r="H3304" t="str">
        <f>IF(Table2[[#This Row],[Unit Price]]&lt;20,"0-19",IF(Table2[[#This Row],[Unit Price]]&lt;40,"20-39",IF(Table2[[#This Row],[Unit Price]]&lt;80,"40-79","80+")))</f>
        <v>20-39</v>
      </c>
      <c r="I3304" t="str">
        <f>TEXT(Table2[[#This Row],[Date Sold]], "ddd")</f>
        <v>Thu</v>
      </c>
    </row>
    <row r="3305" spans="1:9" x14ac:dyDescent="0.25">
      <c r="A3305" t="s">
        <v>69</v>
      </c>
      <c r="B3305" t="s">
        <v>22</v>
      </c>
      <c r="C3305" t="s">
        <v>14</v>
      </c>
      <c r="D3305" s="1">
        <v>45754</v>
      </c>
      <c r="E3305">
        <v>12</v>
      </c>
      <c r="F3305">
        <v>20.58</v>
      </c>
      <c r="G3305">
        <v>246.96</v>
      </c>
      <c r="H3305" t="str">
        <f>IF(Table2[[#This Row],[Unit Price]]&lt;20,"0-19",IF(Table2[[#This Row],[Unit Price]]&lt;40,"20-39",IF(Table2[[#This Row],[Unit Price]]&lt;80,"40-79","80+")))</f>
        <v>20-39</v>
      </c>
      <c r="I3305" t="str">
        <f>TEXT(Table2[[#This Row],[Date Sold]], "ddd")</f>
        <v>Mon</v>
      </c>
    </row>
    <row r="3306" spans="1:9" x14ac:dyDescent="0.25">
      <c r="A3306" t="s">
        <v>79</v>
      </c>
      <c r="B3306" t="s">
        <v>8</v>
      </c>
      <c r="C3306" t="s">
        <v>9</v>
      </c>
      <c r="D3306" s="1">
        <v>45716</v>
      </c>
      <c r="E3306">
        <v>14</v>
      </c>
      <c r="F3306">
        <v>63.77</v>
      </c>
      <c r="G3306">
        <v>892.78</v>
      </c>
      <c r="H3306" t="str">
        <f>IF(Table2[[#This Row],[Unit Price]]&lt;20,"0-19",IF(Table2[[#This Row],[Unit Price]]&lt;40,"20-39",IF(Table2[[#This Row],[Unit Price]]&lt;80,"40-79","80+")))</f>
        <v>40-79</v>
      </c>
      <c r="I3306" t="str">
        <f>TEXT(Table2[[#This Row],[Date Sold]], "ddd")</f>
        <v>Fri</v>
      </c>
    </row>
    <row r="3307" spans="1:9" x14ac:dyDescent="0.25">
      <c r="A3307" t="s">
        <v>32</v>
      </c>
      <c r="B3307" t="s">
        <v>24</v>
      </c>
      <c r="C3307" t="s">
        <v>29</v>
      </c>
      <c r="D3307" s="1">
        <v>45724</v>
      </c>
      <c r="E3307">
        <v>3</v>
      </c>
      <c r="F3307">
        <v>46.98</v>
      </c>
      <c r="G3307">
        <v>140.94</v>
      </c>
      <c r="H3307" t="str">
        <f>IF(Table2[[#This Row],[Unit Price]]&lt;20,"0-19",IF(Table2[[#This Row],[Unit Price]]&lt;40,"20-39",IF(Table2[[#This Row],[Unit Price]]&lt;80,"40-79","80+")))</f>
        <v>40-79</v>
      </c>
      <c r="I3307" t="str">
        <f>TEXT(Table2[[#This Row],[Date Sold]], "ddd")</f>
        <v>Sat</v>
      </c>
    </row>
    <row r="3308" spans="1:9" x14ac:dyDescent="0.25">
      <c r="A3308" t="s">
        <v>66</v>
      </c>
      <c r="B3308" t="s">
        <v>24</v>
      </c>
      <c r="C3308" t="s">
        <v>25</v>
      </c>
      <c r="D3308" s="1">
        <v>45727</v>
      </c>
      <c r="E3308">
        <v>9</v>
      </c>
      <c r="F3308">
        <v>23.82</v>
      </c>
      <c r="G3308">
        <v>214.38</v>
      </c>
      <c r="H3308" t="str">
        <f>IF(Table2[[#This Row],[Unit Price]]&lt;20,"0-19",IF(Table2[[#This Row],[Unit Price]]&lt;40,"20-39",IF(Table2[[#This Row],[Unit Price]]&lt;80,"40-79","80+")))</f>
        <v>20-39</v>
      </c>
      <c r="I3308" t="str">
        <f>TEXT(Table2[[#This Row],[Date Sold]], "ddd")</f>
        <v>Tue</v>
      </c>
    </row>
    <row r="3309" spans="1:9" x14ac:dyDescent="0.25">
      <c r="A3309" t="s">
        <v>77</v>
      </c>
      <c r="B3309" t="s">
        <v>16</v>
      </c>
      <c r="C3309" t="s">
        <v>29</v>
      </c>
      <c r="D3309" s="1">
        <v>45791</v>
      </c>
      <c r="E3309">
        <v>18</v>
      </c>
      <c r="F3309">
        <v>40.659999999999997</v>
      </c>
      <c r="G3309">
        <v>731.88</v>
      </c>
      <c r="H3309" t="str">
        <f>IF(Table2[[#This Row],[Unit Price]]&lt;20,"0-19",IF(Table2[[#This Row],[Unit Price]]&lt;40,"20-39",IF(Table2[[#This Row],[Unit Price]]&lt;80,"40-79","80+")))</f>
        <v>40-79</v>
      </c>
      <c r="I3309" t="str">
        <f>TEXT(Table2[[#This Row],[Date Sold]], "ddd")</f>
        <v>Wed</v>
      </c>
    </row>
    <row r="3310" spans="1:9" x14ac:dyDescent="0.25">
      <c r="A3310" t="s">
        <v>121</v>
      </c>
      <c r="B3310" t="s">
        <v>22</v>
      </c>
      <c r="C3310" t="s">
        <v>29</v>
      </c>
      <c r="D3310" s="1">
        <v>45790</v>
      </c>
      <c r="E3310">
        <v>16</v>
      </c>
      <c r="F3310">
        <v>81.180000000000007</v>
      </c>
      <c r="G3310">
        <v>1298.8800000000001</v>
      </c>
      <c r="H3310" t="str">
        <f>IF(Table2[[#This Row],[Unit Price]]&lt;20,"0-19",IF(Table2[[#This Row],[Unit Price]]&lt;40,"20-39",IF(Table2[[#This Row],[Unit Price]]&lt;80,"40-79","80+")))</f>
        <v>80+</v>
      </c>
      <c r="I3310" t="str">
        <f>TEXT(Table2[[#This Row],[Date Sold]], "ddd")</f>
        <v>Tue</v>
      </c>
    </row>
    <row r="3311" spans="1:9" x14ac:dyDescent="0.25">
      <c r="A3311" t="s">
        <v>48</v>
      </c>
      <c r="B3311" t="s">
        <v>8</v>
      </c>
      <c r="C3311" t="s">
        <v>29</v>
      </c>
      <c r="D3311" s="1">
        <v>45798</v>
      </c>
      <c r="E3311">
        <v>9</v>
      </c>
      <c r="F3311">
        <v>84.93</v>
      </c>
      <c r="G3311">
        <v>764.37</v>
      </c>
      <c r="H3311" t="str">
        <f>IF(Table2[[#This Row],[Unit Price]]&lt;20,"0-19",IF(Table2[[#This Row],[Unit Price]]&lt;40,"20-39",IF(Table2[[#This Row],[Unit Price]]&lt;80,"40-79","80+")))</f>
        <v>80+</v>
      </c>
      <c r="I3311" t="str">
        <f>TEXT(Table2[[#This Row],[Date Sold]], "ddd")</f>
        <v>Wed</v>
      </c>
    </row>
    <row r="3312" spans="1:9" x14ac:dyDescent="0.25">
      <c r="A3312" t="s">
        <v>21</v>
      </c>
      <c r="B3312" t="s">
        <v>8</v>
      </c>
      <c r="C3312" t="s">
        <v>25</v>
      </c>
      <c r="D3312" s="1">
        <v>45778</v>
      </c>
      <c r="E3312">
        <v>5</v>
      </c>
      <c r="F3312">
        <v>32.700000000000003</v>
      </c>
      <c r="G3312">
        <v>163.5</v>
      </c>
      <c r="H3312" t="str">
        <f>IF(Table2[[#This Row],[Unit Price]]&lt;20,"0-19",IF(Table2[[#This Row],[Unit Price]]&lt;40,"20-39",IF(Table2[[#This Row],[Unit Price]]&lt;80,"40-79","80+")))</f>
        <v>20-39</v>
      </c>
      <c r="I3312" t="str">
        <f>TEXT(Table2[[#This Row],[Date Sold]], "ddd")</f>
        <v>Thu</v>
      </c>
    </row>
    <row r="3313" spans="1:9" x14ac:dyDescent="0.25">
      <c r="A3313" t="s">
        <v>84</v>
      </c>
      <c r="B3313" t="s">
        <v>42</v>
      </c>
      <c r="C3313" t="s">
        <v>12</v>
      </c>
      <c r="D3313" s="1">
        <v>45750</v>
      </c>
      <c r="E3313">
        <v>14</v>
      </c>
      <c r="F3313">
        <v>10.18</v>
      </c>
      <c r="G3313">
        <v>142.52000000000001</v>
      </c>
      <c r="H3313" t="str">
        <f>IF(Table2[[#This Row],[Unit Price]]&lt;20,"0-19",IF(Table2[[#This Row],[Unit Price]]&lt;40,"20-39",IF(Table2[[#This Row],[Unit Price]]&lt;80,"40-79","80+")))</f>
        <v>0-19</v>
      </c>
      <c r="I3313" t="str">
        <f>TEXT(Table2[[#This Row],[Date Sold]], "ddd")</f>
        <v>Thu</v>
      </c>
    </row>
    <row r="3314" spans="1:9" x14ac:dyDescent="0.25">
      <c r="A3314" t="s">
        <v>60</v>
      </c>
      <c r="B3314" t="s">
        <v>42</v>
      </c>
      <c r="C3314" t="s">
        <v>14</v>
      </c>
      <c r="D3314" s="1">
        <v>45732</v>
      </c>
      <c r="E3314">
        <v>6</v>
      </c>
      <c r="F3314">
        <v>26.77</v>
      </c>
      <c r="G3314">
        <v>160.62</v>
      </c>
      <c r="H3314" t="str">
        <f>IF(Table2[[#This Row],[Unit Price]]&lt;20,"0-19",IF(Table2[[#This Row],[Unit Price]]&lt;40,"20-39",IF(Table2[[#This Row],[Unit Price]]&lt;80,"40-79","80+")))</f>
        <v>20-39</v>
      </c>
      <c r="I3314" t="str">
        <f>TEXT(Table2[[#This Row],[Date Sold]], "ddd")</f>
        <v>Sun</v>
      </c>
    </row>
    <row r="3315" spans="1:9" x14ac:dyDescent="0.25">
      <c r="A3315" t="s">
        <v>113</v>
      </c>
      <c r="B3315" t="s">
        <v>18</v>
      </c>
      <c r="C3315" t="s">
        <v>14</v>
      </c>
      <c r="D3315" s="1">
        <v>45779</v>
      </c>
      <c r="E3315">
        <v>15</v>
      </c>
      <c r="F3315">
        <v>85.9</v>
      </c>
      <c r="G3315">
        <v>1288.5</v>
      </c>
      <c r="H3315" t="str">
        <f>IF(Table2[[#This Row],[Unit Price]]&lt;20,"0-19",IF(Table2[[#This Row],[Unit Price]]&lt;40,"20-39",IF(Table2[[#This Row],[Unit Price]]&lt;80,"40-79","80+")))</f>
        <v>80+</v>
      </c>
      <c r="I3315" t="str">
        <f>TEXT(Table2[[#This Row],[Date Sold]], "ddd")</f>
        <v>Fri</v>
      </c>
    </row>
    <row r="3316" spans="1:9" x14ac:dyDescent="0.25">
      <c r="A3316" t="s">
        <v>51</v>
      </c>
      <c r="B3316" t="s">
        <v>38</v>
      </c>
      <c r="C3316" t="s">
        <v>14</v>
      </c>
      <c r="D3316" s="1">
        <v>45749</v>
      </c>
      <c r="E3316">
        <v>7</v>
      </c>
      <c r="F3316">
        <v>98.56</v>
      </c>
      <c r="G3316">
        <v>689.92</v>
      </c>
      <c r="H3316" t="str">
        <f>IF(Table2[[#This Row],[Unit Price]]&lt;20,"0-19",IF(Table2[[#This Row],[Unit Price]]&lt;40,"20-39",IF(Table2[[#This Row],[Unit Price]]&lt;80,"40-79","80+")))</f>
        <v>80+</v>
      </c>
      <c r="I3316" t="str">
        <f>TEXT(Table2[[#This Row],[Date Sold]], "ddd")</f>
        <v>Wed</v>
      </c>
    </row>
    <row r="3317" spans="1:9" x14ac:dyDescent="0.25">
      <c r="A3317" t="s">
        <v>65</v>
      </c>
      <c r="B3317" t="s">
        <v>42</v>
      </c>
      <c r="C3317" t="s">
        <v>14</v>
      </c>
      <c r="D3317" s="1">
        <v>45734</v>
      </c>
      <c r="E3317">
        <v>6</v>
      </c>
      <c r="F3317">
        <v>96.58</v>
      </c>
      <c r="G3317">
        <v>579.48</v>
      </c>
      <c r="H3317" t="str">
        <f>IF(Table2[[#This Row],[Unit Price]]&lt;20,"0-19",IF(Table2[[#This Row],[Unit Price]]&lt;40,"20-39",IF(Table2[[#This Row],[Unit Price]]&lt;80,"40-79","80+")))</f>
        <v>80+</v>
      </c>
      <c r="I3317" t="str">
        <f>TEXT(Table2[[#This Row],[Date Sold]], "ddd")</f>
        <v>Tue</v>
      </c>
    </row>
    <row r="3318" spans="1:9" x14ac:dyDescent="0.25">
      <c r="A3318" t="s">
        <v>74</v>
      </c>
      <c r="B3318" t="s">
        <v>11</v>
      </c>
      <c r="C3318" t="s">
        <v>9</v>
      </c>
      <c r="D3318" s="1">
        <v>45761</v>
      </c>
      <c r="E3318">
        <v>16</v>
      </c>
      <c r="F3318">
        <v>82.63</v>
      </c>
      <c r="G3318">
        <v>1322.08</v>
      </c>
      <c r="H3318" t="str">
        <f>IF(Table2[[#This Row],[Unit Price]]&lt;20,"0-19",IF(Table2[[#This Row],[Unit Price]]&lt;40,"20-39",IF(Table2[[#This Row],[Unit Price]]&lt;80,"40-79","80+")))</f>
        <v>80+</v>
      </c>
      <c r="I3318" t="str">
        <f>TEXT(Table2[[#This Row],[Date Sold]], "ddd")</f>
        <v>Mon</v>
      </c>
    </row>
    <row r="3319" spans="1:9" x14ac:dyDescent="0.25">
      <c r="A3319" t="s">
        <v>109</v>
      </c>
      <c r="B3319" t="s">
        <v>22</v>
      </c>
      <c r="C3319" t="s">
        <v>29</v>
      </c>
      <c r="D3319" s="1">
        <v>45759</v>
      </c>
      <c r="E3319">
        <v>12</v>
      </c>
      <c r="F3319">
        <v>40.72</v>
      </c>
      <c r="G3319">
        <v>488.64</v>
      </c>
      <c r="H3319" t="str">
        <f>IF(Table2[[#This Row],[Unit Price]]&lt;20,"0-19",IF(Table2[[#This Row],[Unit Price]]&lt;40,"20-39",IF(Table2[[#This Row],[Unit Price]]&lt;80,"40-79","80+")))</f>
        <v>40-79</v>
      </c>
      <c r="I3319" t="str">
        <f>TEXT(Table2[[#This Row],[Date Sold]], "ddd")</f>
        <v>Sat</v>
      </c>
    </row>
    <row r="3320" spans="1:9" x14ac:dyDescent="0.25">
      <c r="A3320" t="s">
        <v>19</v>
      </c>
      <c r="B3320" t="s">
        <v>16</v>
      </c>
      <c r="C3320" t="s">
        <v>14</v>
      </c>
      <c r="D3320" s="1">
        <v>45779</v>
      </c>
      <c r="E3320">
        <v>8</v>
      </c>
      <c r="F3320">
        <v>28.35</v>
      </c>
      <c r="G3320">
        <v>226.8</v>
      </c>
      <c r="H3320" t="str">
        <f>IF(Table2[[#This Row],[Unit Price]]&lt;20,"0-19",IF(Table2[[#This Row],[Unit Price]]&lt;40,"20-39",IF(Table2[[#This Row],[Unit Price]]&lt;80,"40-79","80+")))</f>
        <v>20-39</v>
      </c>
      <c r="I3320" t="str">
        <f>TEXT(Table2[[#This Row],[Date Sold]], "ddd")</f>
        <v>Fri</v>
      </c>
    </row>
    <row r="3321" spans="1:9" x14ac:dyDescent="0.25">
      <c r="A3321" t="s">
        <v>26</v>
      </c>
      <c r="B3321" t="s">
        <v>20</v>
      </c>
      <c r="C3321" t="s">
        <v>14</v>
      </c>
      <c r="D3321" s="1">
        <v>45761</v>
      </c>
      <c r="E3321">
        <v>1</v>
      </c>
      <c r="F3321">
        <v>49.77</v>
      </c>
      <c r="G3321">
        <v>49.77</v>
      </c>
      <c r="H3321" t="str">
        <f>IF(Table2[[#This Row],[Unit Price]]&lt;20,"0-19",IF(Table2[[#This Row],[Unit Price]]&lt;40,"20-39",IF(Table2[[#This Row],[Unit Price]]&lt;80,"40-79","80+")))</f>
        <v>40-79</v>
      </c>
      <c r="I3321" t="str">
        <f>TEXT(Table2[[#This Row],[Date Sold]], "ddd")</f>
        <v>Mon</v>
      </c>
    </row>
    <row r="3322" spans="1:9" x14ac:dyDescent="0.25">
      <c r="A3322" t="s">
        <v>59</v>
      </c>
      <c r="B3322" t="s">
        <v>42</v>
      </c>
      <c r="C3322" t="s">
        <v>12</v>
      </c>
      <c r="D3322" s="1">
        <v>45792</v>
      </c>
      <c r="E3322">
        <v>15</v>
      </c>
      <c r="F3322">
        <v>27.03</v>
      </c>
      <c r="G3322">
        <v>405.45</v>
      </c>
      <c r="H3322" t="str">
        <f>IF(Table2[[#This Row],[Unit Price]]&lt;20,"0-19",IF(Table2[[#This Row],[Unit Price]]&lt;40,"20-39",IF(Table2[[#This Row],[Unit Price]]&lt;80,"40-79","80+")))</f>
        <v>20-39</v>
      </c>
      <c r="I3322" t="str">
        <f>TEXT(Table2[[#This Row],[Date Sold]], "ddd")</f>
        <v>Thu</v>
      </c>
    </row>
    <row r="3323" spans="1:9" x14ac:dyDescent="0.25">
      <c r="A3323" t="s">
        <v>110</v>
      </c>
      <c r="B3323" t="s">
        <v>11</v>
      </c>
      <c r="C3323" t="s">
        <v>25</v>
      </c>
      <c r="D3323" s="1">
        <v>45783</v>
      </c>
      <c r="E3323">
        <v>13</v>
      </c>
      <c r="F3323">
        <v>96.8</v>
      </c>
      <c r="G3323">
        <v>1258.4000000000001</v>
      </c>
      <c r="H3323" t="str">
        <f>IF(Table2[[#This Row],[Unit Price]]&lt;20,"0-19",IF(Table2[[#This Row],[Unit Price]]&lt;40,"20-39",IF(Table2[[#This Row],[Unit Price]]&lt;80,"40-79","80+")))</f>
        <v>80+</v>
      </c>
      <c r="I3323" t="str">
        <f>TEXT(Table2[[#This Row],[Date Sold]], "ddd")</f>
        <v>Tue</v>
      </c>
    </row>
    <row r="3324" spans="1:9" x14ac:dyDescent="0.25">
      <c r="A3324" t="s">
        <v>13</v>
      </c>
      <c r="B3324" t="s">
        <v>11</v>
      </c>
      <c r="C3324" t="s">
        <v>29</v>
      </c>
      <c r="D3324" s="1">
        <v>45747</v>
      </c>
      <c r="E3324">
        <v>13</v>
      </c>
      <c r="F3324">
        <v>48.58</v>
      </c>
      <c r="G3324">
        <v>631.54</v>
      </c>
      <c r="H3324" t="str">
        <f>IF(Table2[[#This Row],[Unit Price]]&lt;20,"0-19",IF(Table2[[#This Row],[Unit Price]]&lt;40,"20-39",IF(Table2[[#This Row],[Unit Price]]&lt;80,"40-79","80+")))</f>
        <v>40-79</v>
      </c>
      <c r="I3324" t="str">
        <f>TEXT(Table2[[#This Row],[Date Sold]], "ddd")</f>
        <v>Mon</v>
      </c>
    </row>
    <row r="3325" spans="1:9" x14ac:dyDescent="0.25">
      <c r="A3325" t="s">
        <v>56</v>
      </c>
      <c r="B3325" t="s">
        <v>22</v>
      </c>
      <c r="C3325" t="s">
        <v>14</v>
      </c>
      <c r="D3325" s="1">
        <v>45777</v>
      </c>
      <c r="E3325">
        <v>1</v>
      </c>
      <c r="F3325">
        <v>46.58</v>
      </c>
      <c r="G3325">
        <v>46.58</v>
      </c>
      <c r="H3325" t="str">
        <f>IF(Table2[[#This Row],[Unit Price]]&lt;20,"0-19",IF(Table2[[#This Row],[Unit Price]]&lt;40,"20-39",IF(Table2[[#This Row],[Unit Price]]&lt;80,"40-79","80+")))</f>
        <v>40-79</v>
      </c>
      <c r="I3325" t="str">
        <f>TEXT(Table2[[#This Row],[Date Sold]], "ddd")</f>
        <v>Wed</v>
      </c>
    </row>
    <row r="3326" spans="1:9" x14ac:dyDescent="0.25">
      <c r="A3326" t="s">
        <v>59</v>
      </c>
      <c r="B3326" t="s">
        <v>16</v>
      </c>
      <c r="C3326" t="s">
        <v>29</v>
      </c>
      <c r="D3326" s="1">
        <v>45737</v>
      </c>
      <c r="E3326">
        <v>6</v>
      </c>
      <c r="F3326">
        <v>93.04</v>
      </c>
      <c r="G3326">
        <v>558.24</v>
      </c>
      <c r="H3326" t="str">
        <f>IF(Table2[[#This Row],[Unit Price]]&lt;20,"0-19",IF(Table2[[#This Row],[Unit Price]]&lt;40,"20-39",IF(Table2[[#This Row],[Unit Price]]&lt;80,"40-79","80+")))</f>
        <v>80+</v>
      </c>
      <c r="I3326" t="str">
        <f>TEXT(Table2[[#This Row],[Date Sold]], "ddd")</f>
        <v>Fri</v>
      </c>
    </row>
    <row r="3327" spans="1:9" x14ac:dyDescent="0.25">
      <c r="A3327" t="s">
        <v>48</v>
      </c>
      <c r="B3327" t="s">
        <v>28</v>
      </c>
      <c r="C3327" t="s">
        <v>9</v>
      </c>
      <c r="D3327" s="1">
        <v>45746</v>
      </c>
      <c r="E3327">
        <v>17</v>
      </c>
      <c r="F3327">
        <v>96.52</v>
      </c>
      <c r="G3327">
        <v>1640.84</v>
      </c>
      <c r="H3327" t="str">
        <f>IF(Table2[[#This Row],[Unit Price]]&lt;20,"0-19",IF(Table2[[#This Row],[Unit Price]]&lt;40,"20-39",IF(Table2[[#This Row],[Unit Price]]&lt;80,"40-79","80+")))</f>
        <v>80+</v>
      </c>
      <c r="I3327" t="str">
        <f>TEXT(Table2[[#This Row],[Date Sold]], "ddd")</f>
        <v>Sun</v>
      </c>
    </row>
    <row r="3328" spans="1:9" x14ac:dyDescent="0.25">
      <c r="A3328" t="s">
        <v>56</v>
      </c>
      <c r="B3328" t="s">
        <v>38</v>
      </c>
      <c r="C3328" t="s">
        <v>14</v>
      </c>
      <c r="D3328" s="1">
        <v>45773</v>
      </c>
      <c r="E3328">
        <v>11</v>
      </c>
      <c r="F3328">
        <v>10.48</v>
      </c>
      <c r="G3328">
        <v>115.28</v>
      </c>
      <c r="H3328" t="str">
        <f>IF(Table2[[#This Row],[Unit Price]]&lt;20,"0-19",IF(Table2[[#This Row],[Unit Price]]&lt;40,"20-39",IF(Table2[[#This Row],[Unit Price]]&lt;80,"40-79","80+")))</f>
        <v>0-19</v>
      </c>
      <c r="I3328" t="str">
        <f>TEXT(Table2[[#This Row],[Date Sold]], "ddd")</f>
        <v>Sat</v>
      </c>
    </row>
    <row r="3329" spans="1:9" x14ac:dyDescent="0.25">
      <c r="A3329" t="s">
        <v>85</v>
      </c>
      <c r="B3329" t="s">
        <v>11</v>
      </c>
      <c r="C3329" t="s">
        <v>29</v>
      </c>
      <c r="D3329" s="1">
        <v>45798</v>
      </c>
      <c r="E3329">
        <v>5</v>
      </c>
      <c r="F3329">
        <v>50.44</v>
      </c>
      <c r="G3329">
        <v>252.2</v>
      </c>
      <c r="H3329" t="str">
        <f>IF(Table2[[#This Row],[Unit Price]]&lt;20,"0-19",IF(Table2[[#This Row],[Unit Price]]&lt;40,"20-39",IF(Table2[[#This Row],[Unit Price]]&lt;80,"40-79","80+")))</f>
        <v>40-79</v>
      </c>
      <c r="I3329" t="str">
        <f>TEXT(Table2[[#This Row],[Date Sold]], "ddd")</f>
        <v>Wed</v>
      </c>
    </row>
    <row r="3330" spans="1:9" x14ac:dyDescent="0.25">
      <c r="A3330" t="s">
        <v>40</v>
      </c>
      <c r="B3330" t="s">
        <v>16</v>
      </c>
      <c r="C3330" t="s">
        <v>12</v>
      </c>
      <c r="D3330" s="1">
        <v>45774</v>
      </c>
      <c r="E3330">
        <v>7</v>
      </c>
      <c r="F3330">
        <v>49.05</v>
      </c>
      <c r="G3330">
        <v>343.35</v>
      </c>
      <c r="H3330" t="str">
        <f>IF(Table2[[#This Row],[Unit Price]]&lt;20,"0-19",IF(Table2[[#This Row],[Unit Price]]&lt;40,"20-39",IF(Table2[[#This Row],[Unit Price]]&lt;80,"40-79","80+")))</f>
        <v>40-79</v>
      </c>
      <c r="I3330" t="str">
        <f>TEXT(Table2[[#This Row],[Date Sold]], "ddd")</f>
        <v>Sun</v>
      </c>
    </row>
    <row r="3331" spans="1:9" x14ac:dyDescent="0.25">
      <c r="A3331" t="s">
        <v>72</v>
      </c>
      <c r="B3331" t="s">
        <v>42</v>
      </c>
      <c r="C3331" t="s">
        <v>25</v>
      </c>
      <c r="D3331" s="1">
        <v>45797</v>
      </c>
      <c r="E3331">
        <v>6</v>
      </c>
      <c r="F3331">
        <v>96.45</v>
      </c>
      <c r="G3331">
        <v>578.70000000000005</v>
      </c>
      <c r="H3331" t="str">
        <f>IF(Table2[[#This Row],[Unit Price]]&lt;20,"0-19",IF(Table2[[#This Row],[Unit Price]]&lt;40,"20-39",IF(Table2[[#This Row],[Unit Price]]&lt;80,"40-79","80+")))</f>
        <v>80+</v>
      </c>
      <c r="I3331" t="str">
        <f>TEXT(Table2[[#This Row],[Date Sold]], "ddd")</f>
        <v>Tue</v>
      </c>
    </row>
    <row r="3332" spans="1:9" x14ac:dyDescent="0.25">
      <c r="A3332" t="s">
        <v>66</v>
      </c>
      <c r="B3332" t="s">
        <v>16</v>
      </c>
      <c r="C3332" t="s">
        <v>25</v>
      </c>
      <c r="D3332" s="1">
        <v>45792</v>
      </c>
      <c r="E3332">
        <v>10</v>
      </c>
      <c r="F3332">
        <v>21.37</v>
      </c>
      <c r="G3332">
        <v>213.7</v>
      </c>
      <c r="H3332" t="str">
        <f>IF(Table2[[#This Row],[Unit Price]]&lt;20,"0-19",IF(Table2[[#This Row],[Unit Price]]&lt;40,"20-39",IF(Table2[[#This Row],[Unit Price]]&lt;80,"40-79","80+")))</f>
        <v>20-39</v>
      </c>
      <c r="I3332" t="str">
        <f>TEXT(Table2[[#This Row],[Date Sold]], "ddd")</f>
        <v>Thu</v>
      </c>
    </row>
    <row r="3333" spans="1:9" x14ac:dyDescent="0.25">
      <c r="A3333" t="s">
        <v>49</v>
      </c>
      <c r="B3333" t="s">
        <v>8</v>
      </c>
      <c r="C3333" t="s">
        <v>29</v>
      </c>
      <c r="D3333" s="1">
        <v>45726</v>
      </c>
      <c r="E3333">
        <v>15</v>
      </c>
      <c r="F3333">
        <v>41.19</v>
      </c>
      <c r="G3333">
        <v>617.85</v>
      </c>
      <c r="H3333" t="str">
        <f>IF(Table2[[#This Row],[Unit Price]]&lt;20,"0-19",IF(Table2[[#This Row],[Unit Price]]&lt;40,"20-39",IF(Table2[[#This Row],[Unit Price]]&lt;80,"40-79","80+")))</f>
        <v>40-79</v>
      </c>
      <c r="I3333" t="str">
        <f>TEXT(Table2[[#This Row],[Date Sold]], "ddd")</f>
        <v>Mon</v>
      </c>
    </row>
    <row r="3334" spans="1:9" x14ac:dyDescent="0.25">
      <c r="A3334" t="s">
        <v>64</v>
      </c>
      <c r="B3334" t="s">
        <v>24</v>
      </c>
      <c r="C3334" t="s">
        <v>14</v>
      </c>
      <c r="D3334" s="1">
        <v>45773</v>
      </c>
      <c r="E3334">
        <v>10</v>
      </c>
      <c r="F3334">
        <v>49.52</v>
      </c>
      <c r="G3334">
        <v>495.2</v>
      </c>
      <c r="H3334" t="str">
        <f>IF(Table2[[#This Row],[Unit Price]]&lt;20,"0-19",IF(Table2[[#This Row],[Unit Price]]&lt;40,"20-39",IF(Table2[[#This Row],[Unit Price]]&lt;80,"40-79","80+")))</f>
        <v>40-79</v>
      </c>
      <c r="I3334" t="str">
        <f>TEXT(Table2[[#This Row],[Date Sold]], "ddd")</f>
        <v>Sat</v>
      </c>
    </row>
    <row r="3335" spans="1:9" x14ac:dyDescent="0.25">
      <c r="A3335" t="s">
        <v>37</v>
      </c>
      <c r="B3335" t="s">
        <v>42</v>
      </c>
      <c r="C3335" t="s">
        <v>9</v>
      </c>
      <c r="D3335" s="1">
        <v>45788</v>
      </c>
      <c r="E3335">
        <v>5</v>
      </c>
      <c r="F3335">
        <v>73.790000000000006</v>
      </c>
      <c r="G3335">
        <v>368.95</v>
      </c>
      <c r="H3335" t="str">
        <f>IF(Table2[[#This Row],[Unit Price]]&lt;20,"0-19",IF(Table2[[#This Row],[Unit Price]]&lt;40,"20-39",IF(Table2[[#This Row],[Unit Price]]&lt;80,"40-79","80+")))</f>
        <v>40-79</v>
      </c>
      <c r="I3335" t="str">
        <f>TEXT(Table2[[#This Row],[Date Sold]], "ddd")</f>
        <v>Sun</v>
      </c>
    </row>
    <row r="3336" spans="1:9" x14ac:dyDescent="0.25">
      <c r="A3336" t="s">
        <v>50</v>
      </c>
      <c r="B3336" t="s">
        <v>20</v>
      </c>
      <c r="C3336" t="s">
        <v>25</v>
      </c>
      <c r="D3336" s="1">
        <v>45713</v>
      </c>
      <c r="E3336">
        <v>3</v>
      </c>
      <c r="F3336">
        <v>65.930000000000007</v>
      </c>
      <c r="G3336">
        <v>197.79</v>
      </c>
      <c r="H3336" t="str">
        <f>IF(Table2[[#This Row],[Unit Price]]&lt;20,"0-19",IF(Table2[[#This Row],[Unit Price]]&lt;40,"20-39",IF(Table2[[#This Row],[Unit Price]]&lt;80,"40-79","80+")))</f>
        <v>40-79</v>
      </c>
      <c r="I3336" t="str">
        <f>TEXT(Table2[[#This Row],[Date Sold]], "ddd")</f>
        <v>Tue</v>
      </c>
    </row>
    <row r="3337" spans="1:9" x14ac:dyDescent="0.25">
      <c r="A3337" t="s">
        <v>64</v>
      </c>
      <c r="B3337" t="s">
        <v>18</v>
      </c>
      <c r="C3337" t="s">
        <v>12</v>
      </c>
      <c r="D3337" s="1">
        <v>45749</v>
      </c>
      <c r="E3337">
        <v>17</v>
      </c>
      <c r="F3337">
        <v>85.71</v>
      </c>
      <c r="G3337">
        <v>1457.07</v>
      </c>
      <c r="H3337" t="str">
        <f>IF(Table2[[#This Row],[Unit Price]]&lt;20,"0-19",IF(Table2[[#This Row],[Unit Price]]&lt;40,"20-39",IF(Table2[[#This Row],[Unit Price]]&lt;80,"40-79","80+")))</f>
        <v>80+</v>
      </c>
      <c r="I3337" t="str">
        <f>TEXT(Table2[[#This Row],[Date Sold]], "ddd")</f>
        <v>Wed</v>
      </c>
    </row>
    <row r="3338" spans="1:9" x14ac:dyDescent="0.25">
      <c r="A3338" t="s">
        <v>63</v>
      </c>
      <c r="B3338" t="s">
        <v>8</v>
      </c>
      <c r="C3338" t="s">
        <v>9</v>
      </c>
      <c r="D3338" s="1">
        <v>45793</v>
      </c>
      <c r="E3338">
        <v>19</v>
      </c>
      <c r="F3338">
        <v>12.07</v>
      </c>
      <c r="G3338">
        <v>229.33</v>
      </c>
      <c r="H3338" t="str">
        <f>IF(Table2[[#This Row],[Unit Price]]&lt;20,"0-19",IF(Table2[[#This Row],[Unit Price]]&lt;40,"20-39",IF(Table2[[#This Row],[Unit Price]]&lt;80,"40-79","80+")))</f>
        <v>0-19</v>
      </c>
      <c r="I3338" t="str">
        <f>TEXT(Table2[[#This Row],[Date Sold]], "ddd")</f>
        <v>Fri</v>
      </c>
    </row>
    <row r="3339" spans="1:9" x14ac:dyDescent="0.25">
      <c r="A3339" t="s">
        <v>17</v>
      </c>
      <c r="B3339" t="s">
        <v>16</v>
      </c>
      <c r="C3339" t="s">
        <v>25</v>
      </c>
      <c r="D3339" s="1">
        <v>45760</v>
      </c>
      <c r="E3339">
        <v>4</v>
      </c>
      <c r="F3339">
        <v>83.81</v>
      </c>
      <c r="G3339">
        <v>335.24</v>
      </c>
      <c r="H3339" t="str">
        <f>IF(Table2[[#This Row],[Unit Price]]&lt;20,"0-19",IF(Table2[[#This Row],[Unit Price]]&lt;40,"20-39",IF(Table2[[#This Row],[Unit Price]]&lt;80,"40-79","80+")))</f>
        <v>80+</v>
      </c>
      <c r="I3339" t="str">
        <f>TEXT(Table2[[#This Row],[Date Sold]], "ddd")</f>
        <v>Sun</v>
      </c>
    </row>
    <row r="3340" spans="1:9" x14ac:dyDescent="0.25">
      <c r="A3340" t="s">
        <v>59</v>
      </c>
      <c r="B3340" t="s">
        <v>18</v>
      </c>
      <c r="C3340" t="s">
        <v>29</v>
      </c>
      <c r="D3340" s="1">
        <v>45727</v>
      </c>
      <c r="E3340">
        <v>6</v>
      </c>
      <c r="F3340">
        <v>9.99</v>
      </c>
      <c r="G3340">
        <v>59.94</v>
      </c>
      <c r="H3340" t="str">
        <f>IF(Table2[[#This Row],[Unit Price]]&lt;20,"0-19",IF(Table2[[#This Row],[Unit Price]]&lt;40,"20-39",IF(Table2[[#This Row],[Unit Price]]&lt;80,"40-79","80+")))</f>
        <v>0-19</v>
      </c>
      <c r="I3340" t="str">
        <f>TEXT(Table2[[#This Row],[Date Sold]], "ddd")</f>
        <v>Tue</v>
      </c>
    </row>
    <row r="3341" spans="1:9" x14ac:dyDescent="0.25">
      <c r="A3341" t="s">
        <v>10</v>
      </c>
      <c r="B3341" t="s">
        <v>18</v>
      </c>
      <c r="C3341" t="s">
        <v>25</v>
      </c>
      <c r="D3341" s="1">
        <v>45755</v>
      </c>
      <c r="E3341">
        <v>10</v>
      </c>
      <c r="F3341">
        <v>28.47</v>
      </c>
      <c r="G3341">
        <v>284.7</v>
      </c>
      <c r="H3341" t="str">
        <f>IF(Table2[[#This Row],[Unit Price]]&lt;20,"0-19",IF(Table2[[#This Row],[Unit Price]]&lt;40,"20-39",IF(Table2[[#This Row],[Unit Price]]&lt;80,"40-79","80+")))</f>
        <v>20-39</v>
      </c>
      <c r="I3341" t="str">
        <f>TEXT(Table2[[#This Row],[Date Sold]], "ddd")</f>
        <v>Tue</v>
      </c>
    </row>
    <row r="3342" spans="1:9" x14ac:dyDescent="0.25">
      <c r="A3342" t="s">
        <v>36</v>
      </c>
      <c r="B3342" t="s">
        <v>24</v>
      </c>
      <c r="C3342" t="s">
        <v>12</v>
      </c>
      <c r="D3342" s="1">
        <v>45732</v>
      </c>
      <c r="E3342">
        <v>10</v>
      </c>
      <c r="F3342">
        <v>55.35</v>
      </c>
      <c r="G3342">
        <v>553.5</v>
      </c>
      <c r="H3342" t="str">
        <f>IF(Table2[[#This Row],[Unit Price]]&lt;20,"0-19",IF(Table2[[#This Row],[Unit Price]]&lt;40,"20-39",IF(Table2[[#This Row],[Unit Price]]&lt;80,"40-79","80+")))</f>
        <v>40-79</v>
      </c>
      <c r="I3342" t="str">
        <f>TEXT(Table2[[#This Row],[Date Sold]], "ddd")</f>
        <v>Sun</v>
      </c>
    </row>
    <row r="3343" spans="1:9" x14ac:dyDescent="0.25">
      <c r="A3343" t="s">
        <v>15</v>
      </c>
      <c r="B3343" t="s">
        <v>11</v>
      </c>
      <c r="C3343" t="s">
        <v>29</v>
      </c>
      <c r="D3343" s="1">
        <v>45759</v>
      </c>
      <c r="E3343">
        <v>8</v>
      </c>
      <c r="F3343">
        <v>67.209999999999994</v>
      </c>
      <c r="G3343">
        <v>537.67999999999995</v>
      </c>
      <c r="H3343" t="str">
        <f>IF(Table2[[#This Row],[Unit Price]]&lt;20,"0-19",IF(Table2[[#This Row],[Unit Price]]&lt;40,"20-39",IF(Table2[[#This Row],[Unit Price]]&lt;80,"40-79","80+")))</f>
        <v>40-79</v>
      </c>
      <c r="I3343" t="str">
        <f>TEXT(Table2[[#This Row],[Date Sold]], "ddd")</f>
        <v>Sat</v>
      </c>
    </row>
    <row r="3344" spans="1:9" x14ac:dyDescent="0.25">
      <c r="A3344" t="s">
        <v>109</v>
      </c>
      <c r="B3344" t="s">
        <v>18</v>
      </c>
      <c r="C3344" t="s">
        <v>29</v>
      </c>
      <c r="D3344" s="1">
        <v>45714</v>
      </c>
      <c r="E3344">
        <v>16</v>
      </c>
      <c r="F3344">
        <v>32.44</v>
      </c>
      <c r="G3344">
        <v>519.04</v>
      </c>
      <c r="H3344" t="str">
        <f>IF(Table2[[#This Row],[Unit Price]]&lt;20,"0-19",IF(Table2[[#This Row],[Unit Price]]&lt;40,"20-39",IF(Table2[[#This Row],[Unit Price]]&lt;80,"40-79","80+")))</f>
        <v>20-39</v>
      </c>
      <c r="I3344" t="str">
        <f>TEXT(Table2[[#This Row],[Date Sold]], "ddd")</f>
        <v>Wed</v>
      </c>
    </row>
    <row r="3345" spans="1:9" x14ac:dyDescent="0.25">
      <c r="A3345" t="s">
        <v>91</v>
      </c>
      <c r="B3345" t="s">
        <v>8</v>
      </c>
      <c r="C3345" t="s">
        <v>29</v>
      </c>
      <c r="D3345" s="1">
        <v>45758</v>
      </c>
      <c r="E3345">
        <v>14</v>
      </c>
      <c r="F3345">
        <v>42.27</v>
      </c>
      <c r="G3345">
        <v>591.78</v>
      </c>
      <c r="H3345" t="str">
        <f>IF(Table2[[#This Row],[Unit Price]]&lt;20,"0-19",IF(Table2[[#This Row],[Unit Price]]&lt;40,"20-39",IF(Table2[[#This Row],[Unit Price]]&lt;80,"40-79","80+")))</f>
        <v>40-79</v>
      </c>
      <c r="I3345" t="str">
        <f>TEXT(Table2[[#This Row],[Date Sold]], "ddd")</f>
        <v>Fri</v>
      </c>
    </row>
    <row r="3346" spans="1:9" x14ac:dyDescent="0.25">
      <c r="A3346" t="s">
        <v>80</v>
      </c>
      <c r="B3346" t="s">
        <v>18</v>
      </c>
      <c r="C3346" t="s">
        <v>14</v>
      </c>
      <c r="D3346" s="1">
        <v>45800</v>
      </c>
      <c r="E3346">
        <v>12</v>
      </c>
      <c r="F3346">
        <v>58.16</v>
      </c>
      <c r="G3346">
        <v>697.92</v>
      </c>
      <c r="H3346" t="str">
        <f>IF(Table2[[#This Row],[Unit Price]]&lt;20,"0-19",IF(Table2[[#This Row],[Unit Price]]&lt;40,"20-39",IF(Table2[[#This Row],[Unit Price]]&lt;80,"40-79","80+")))</f>
        <v>40-79</v>
      </c>
      <c r="I3346" t="str">
        <f>TEXT(Table2[[#This Row],[Date Sold]], "ddd")</f>
        <v>Fri</v>
      </c>
    </row>
    <row r="3347" spans="1:9" x14ac:dyDescent="0.25">
      <c r="A3347" t="s">
        <v>74</v>
      </c>
      <c r="B3347" t="s">
        <v>18</v>
      </c>
      <c r="C3347" t="s">
        <v>29</v>
      </c>
      <c r="D3347" s="1">
        <v>45739</v>
      </c>
      <c r="E3347">
        <v>6</v>
      </c>
      <c r="F3347">
        <v>84.01</v>
      </c>
      <c r="G3347">
        <v>504.06</v>
      </c>
      <c r="H3347" t="str">
        <f>IF(Table2[[#This Row],[Unit Price]]&lt;20,"0-19",IF(Table2[[#This Row],[Unit Price]]&lt;40,"20-39",IF(Table2[[#This Row],[Unit Price]]&lt;80,"40-79","80+")))</f>
        <v>80+</v>
      </c>
      <c r="I3347" t="str">
        <f>TEXT(Table2[[#This Row],[Date Sold]], "ddd")</f>
        <v>Sun</v>
      </c>
    </row>
    <row r="3348" spans="1:9" x14ac:dyDescent="0.25">
      <c r="A3348" t="s">
        <v>116</v>
      </c>
      <c r="B3348" t="s">
        <v>22</v>
      </c>
      <c r="C3348" t="s">
        <v>9</v>
      </c>
      <c r="D3348" s="1">
        <v>45747</v>
      </c>
      <c r="E3348">
        <v>18</v>
      </c>
      <c r="F3348">
        <v>41.74</v>
      </c>
      <c r="G3348">
        <v>751.32</v>
      </c>
      <c r="H3348" t="str">
        <f>IF(Table2[[#This Row],[Unit Price]]&lt;20,"0-19",IF(Table2[[#This Row],[Unit Price]]&lt;40,"20-39",IF(Table2[[#This Row],[Unit Price]]&lt;80,"40-79","80+")))</f>
        <v>40-79</v>
      </c>
      <c r="I3348" t="str">
        <f>TEXT(Table2[[#This Row],[Date Sold]], "ddd")</f>
        <v>Mon</v>
      </c>
    </row>
    <row r="3349" spans="1:9" x14ac:dyDescent="0.25">
      <c r="A3349" t="s">
        <v>81</v>
      </c>
      <c r="B3349" t="s">
        <v>20</v>
      </c>
      <c r="C3349" t="s">
        <v>14</v>
      </c>
      <c r="D3349" s="1">
        <v>45726</v>
      </c>
      <c r="E3349">
        <v>10</v>
      </c>
      <c r="F3349">
        <v>82.32</v>
      </c>
      <c r="G3349">
        <v>823.2</v>
      </c>
      <c r="H3349" t="str">
        <f>IF(Table2[[#This Row],[Unit Price]]&lt;20,"0-19",IF(Table2[[#This Row],[Unit Price]]&lt;40,"20-39",IF(Table2[[#This Row],[Unit Price]]&lt;80,"40-79","80+")))</f>
        <v>80+</v>
      </c>
      <c r="I3349" t="str">
        <f>TEXT(Table2[[#This Row],[Date Sold]], "ddd")</f>
        <v>Mon</v>
      </c>
    </row>
    <row r="3350" spans="1:9" x14ac:dyDescent="0.25">
      <c r="A3350" t="s">
        <v>115</v>
      </c>
      <c r="B3350" t="s">
        <v>42</v>
      </c>
      <c r="C3350" t="s">
        <v>12</v>
      </c>
      <c r="D3350" s="1">
        <v>45725</v>
      </c>
      <c r="E3350">
        <v>15</v>
      </c>
      <c r="F3350">
        <v>82.42</v>
      </c>
      <c r="G3350">
        <v>1236.3</v>
      </c>
      <c r="H3350" t="str">
        <f>IF(Table2[[#This Row],[Unit Price]]&lt;20,"0-19",IF(Table2[[#This Row],[Unit Price]]&lt;40,"20-39",IF(Table2[[#This Row],[Unit Price]]&lt;80,"40-79","80+")))</f>
        <v>80+</v>
      </c>
      <c r="I3350" t="str">
        <f>TEXT(Table2[[#This Row],[Date Sold]], "ddd")</f>
        <v>Sun</v>
      </c>
    </row>
    <row r="3351" spans="1:9" x14ac:dyDescent="0.25">
      <c r="A3351" t="s">
        <v>43</v>
      </c>
      <c r="B3351" t="s">
        <v>22</v>
      </c>
      <c r="C3351" t="s">
        <v>25</v>
      </c>
      <c r="D3351" s="1">
        <v>45779</v>
      </c>
      <c r="E3351">
        <v>14</v>
      </c>
      <c r="F3351">
        <v>63.96</v>
      </c>
      <c r="G3351">
        <v>895.44</v>
      </c>
      <c r="H3351" t="str">
        <f>IF(Table2[[#This Row],[Unit Price]]&lt;20,"0-19",IF(Table2[[#This Row],[Unit Price]]&lt;40,"20-39",IF(Table2[[#This Row],[Unit Price]]&lt;80,"40-79","80+")))</f>
        <v>40-79</v>
      </c>
      <c r="I3351" t="str">
        <f>TEXT(Table2[[#This Row],[Date Sold]], "ddd")</f>
        <v>Fri</v>
      </c>
    </row>
    <row r="3352" spans="1:9" x14ac:dyDescent="0.25">
      <c r="A3352" t="s">
        <v>95</v>
      </c>
      <c r="B3352" t="s">
        <v>42</v>
      </c>
      <c r="C3352" t="s">
        <v>9</v>
      </c>
      <c r="D3352" s="1">
        <v>45787</v>
      </c>
      <c r="E3352">
        <v>14</v>
      </c>
      <c r="F3352">
        <v>43.49</v>
      </c>
      <c r="G3352">
        <v>608.86</v>
      </c>
      <c r="H3352" t="str">
        <f>IF(Table2[[#This Row],[Unit Price]]&lt;20,"0-19",IF(Table2[[#This Row],[Unit Price]]&lt;40,"20-39",IF(Table2[[#This Row],[Unit Price]]&lt;80,"40-79","80+")))</f>
        <v>40-79</v>
      </c>
      <c r="I3352" t="str">
        <f>TEXT(Table2[[#This Row],[Date Sold]], "ddd")</f>
        <v>Sat</v>
      </c>
    </row>
    <row r="3353" spans="1:9" x14ac:dyDescent="0.25">
      <c r="A3353" t="s">
        <v>77</v>
      </c>
      <c r="B3353" t="s">
        <v>38</v>
      </c>
      <c r="C3353" t="s">
        <v>25</v>
      </c>
      <c r="D3353" s="1">
        <v>45762</v>
      </c>
      <c r="E3353">
        <v>15</v>
      </c>
      <c r="F3353">
        <v>36.53</v>
      </c>
      <c r="G3353">
        <v>547.95000000000005</v>
      </c>
      <c r="H3353" t="str">
        <f>IF(Table2[[#This Row],[Unit Price]]&lt;20,"0-19",IF(Table2[[#This Row],[Unit Price]]&lt;40,"20-39",IF(Table2[[#This Row],[Unit Price]]&lt;80,"40-79","80+")))</f>
        <v>20-39</v>
      </c>
      <c r="I3353" t="str">
        <f>TEXT(Table2[[#This Row],[Date Sold]], "ddd")</f>
        <v>Tue</v>
      </c>
    </row>
    <row r="3354" spans="1:9" x14ac:dyDescent="0.25">
      <c r="A3354" t="s">
        <v>71</v>
      </c>
      <c r="B3354" t="s">
        <v>22</v>
      </c>
      <c r="C3354" t="s">
        <v>25</v>
      </c>
      <c r="D3354" s="1">
        <v>45759</v>
      </c>
      <c r="E3354">
        <v>17</v>
      </c>
      <c r="F3354">
        <v>12.84</v>
      </c>
      <c r="G3354">
        <v>218.28</v>
      </c>
      <c r="H3354" t="str">
        <f>IF(Table2[[#This Row],[Unit Price]]&lt;20,"0-19",IF(Table2[[#This Row],[Unit Price]]&lt;40,"20-39",IF(Table2[[#This Row],[Unit Price]]&lt;80,"40-79","80+")))</f>
        <v>0-19</v>
      </c>
      <c r="I3354" t="str">
        <f>TEXT(Table2[[#This Row],[Date Sold]], "ddd")</f>
        <v>Sat</v>
      </c>
    </row>
    <row r="3355" spans="1:9" x14ac:dyDescent="0.25">
      <c r="A3355" t="s">
        <v>59</v>
      </c>
      <c r="B3355" t="s">
        <v>16</v>
      </c>
      <c r="C3355" t="s">
        <v>9</v>
      </c>
      <c r="D3355" s="1">
        <v>45768</v>
      </c>
      <c r="E3355">
        <v>1</v>
      </c>
      <c r="F3355">
        <v>37.770000000000003</v>
      </c>
      <c r="G3355">
        <v>37.770000000000003</v>
      </c>
      <c r="H3355" t="str">
        <f>IF(Table2[[#This Row],[Unit Price]]&lt;20,"0-19",IF(Table2[[#This Row],[Unit Price]]&lt;40,"20-39",IF(Table2[[#This Row],[Unit Price]]&lt;80,"40-79","80+")))</f>
        <v>20-39</v>
      </c>
      <c r="I3355" t="str">
        <f>TEXT(Table2[[#This Row],[Date Sold]], "ddd")</f>
        <v>Mon</v>
      </c>
    </row>
    <row r="3356" spans="1:9" x14ac:dyDescent="0.25">
      <c r="A3356" t="s">
        <v>118</v>
      </c>
      <c r="B3356" t="s">
        <v>24</v>
      </c>
      <c r="C3356" t="s">
        <v>29</v>
      </c>
      <c r="D3356" s="1">
        <v>45741</v>
      </c>
      <c r="E3356">
        <v>8</v>
      </c>
      <c r="F3356">
        <v>29.55</v>
      </c>
      <c r="G3356">
        <v>236.4</v>
      </c>
      <c r="H3356" t="str">
        <f>IF(Table2[[#This Row],[Unit Price]]&lt;20,"0-19",IF(Table2[[#This Row],[Unit Price]]&lt;40,"20-39",IF(Table2[[#This Row],[Unit Price]]&lt;80,"40-79","80+")))</f>
        <v>20-39</v>
      </c>
      <c r="I3356" t="str">
        <f>TEXT(Table2[[#This Row],[Date Sold]], "ddd")</f>
        <v>Tue</v>
      </c>
    </row>
    <row r="3357" spans="1:9" x14ac:dyDescent="0.25">
      <c r="A3357" t="s">
        <v>56</v>
      </c>
      <c r="B3357" t="s">
        <v>8</v>
      </c>
      <c r="C3357" t="s">
        <v>9</v>
      </c>
      <c r="D3357" s="1">
        <v>45769</v>
      </c>
      <c r="E3357">
        <v>5</v>
      </c>
      <c r="F3357">
        <v>14.26</v>
      </c>
      <c r="G3357">
        <v>71.3</v>
      </c>
      <c r="H3357" t="str">
        <f>IF(Table2[[#This Row],[Unit Price]]&lt;20,"0-19",IF(Table2[[#This Row],[Unit Price]]&lt;40,"20-39",IF(Table2[[#This Row],[Unit Price]]&lt;80,"40-79","80+")))</f>
        <v>0-19</v>
      </c>
      <c r="I3357" t="str">
        <f>TEXT(Table2[[#This Row],[Date Sold]], "ddd")</f>
        <v>Tue</v>
      </c>
    </row>
    <row r="3358" spans="1:9" x14ac:dyDescent="0.25">
      <c r="A3358" t="s">
        <v>94</v>
      </c>
      <c r="B3358" t="s">
        <v>42</v>
      </c>
      <c r="C3358" t="s">
        <v>14</v>
      </c>
      <c r="D3358" s="1">
        <v>45730</v>
      </c>
      <c r="E3358">
        <v>20</v>
      </c>
      <c r="F3358">
        <v>44.09</v>
      </c>
      <c r="G3358">
        <v>881.8</v>
      </c>
      <c r="H3358" t="str">
        <f>IF(Table2[[#This Row],[Unit Price]]&lt;20,"0-19",IF(Table2[[#This Row],[Unit Price]]&lt;40,"20-39",IF(Table2[[#This Row],[Unit Price]]&lt;80,"40-79","80+")))</f>
        <v>40-79</v>
      </c>
      <c r="I3358" t="str">
        <f>TEXT(Table2[[#This Row],[Date Sold]], "ddd")</f>
        <v>Fri</v>
      </c>
    </row>
    <row r="3359" spans="1:9" x14ac:dyDescent="0.25">
      <c r="A3359" t="s">
        <v>95</v>
      </c>
      <c r="B3359" t="s">
        <v>28</v>
      </c>
      <c r="C3359" t="s">
        <v>29</v>
      </c>
      <c r="D3359" s="1">
        <v>45792</v>
      </c>
      <c r="E3359">
        <v>13</v>
      </c>
      <c r="F3359">
        <v>22.95</v>
      </c>
      <c r="G3359">
        <v>298.35000000000002</v>
      </c>
      <c r="H3359" t="str">
        <f>IF(Table2[[#This Row],[Unit Price]]&lt;20,"0-19",IF(Table2[[#This Row],[Unit Price]]&lt;40,"20-39",IF(Table2[[#This Row],[Unit Price]]&lt;80,"40-79","80+")))</f>
        <v>20-39</v>
      </c>
      <c r="I3359" t="str">
        <f>TEXT(Table2[[#This Row],[Date Sold]], "ddd")</f>
        <v>Thu</v>
      </c>
    </row>
    <row r="3360" spans="1:9" x14ac:dyDescent="0.25">
      <c r="A3360" t="s">
        <v>107</v>
      </c>
      <c r="B3360" t="s">
        <v>18</v>
      </c>
      <c r="C3360" t="s">
        <v>9</v>
      </c>
      <c r="D3360" s="1">
        <v>45711</v>
      </c>
      <c r="E3360">
        <v>5</v>
      </c>
      <c r="F3360">
        <v>54.33</v>
      </c>
      <c r="G3360">
        <v>271.64999999999998</v>
      </c>
      <c r="H3360" t="str">
        <f>IF(Table2[[#This Row],[Unit Price]]&lt;20,"0-19",IF(Table2[[#This Row],[Unit Price]]&lt;40,"20-39",IF(Table2[[#This Row],[Unit Price]]&lt;80,"40-79","80+")))</f>
        <v>40-79</v>
      </c>
      <c r="I3360" t="str">
        <f>TEXT(Table2[[#This Row],[Date Sold]], "ddd")</f>
        <v>Sun</v>
      </c>
    </row>
    <row r="3361" spans="1:9" x14ac:dyDescent="0.25">
      <c r="A3361" t="s">
        <v>92</v>
      </c>
      <c r="B3361" t="s">
        <v>18</v>
      </c>
      <c r="C3361" t="s">
        <v>25</v>
      </c>
      <c r="D3361" s="1">
        <v>45775</v>
      </c>
      <c r="E3361">
        <v>5</v>
      </c>
      <c r="F3361">
        <v>56.14</v>
      </c>
      <c r="G3361">
        <v>280.7</v>
      </c>
      <c r="H3361" t="str">
        <f>IF(Table2[[#This Row],[Unit Price]]&lt;20,"0-19",IF(Table2[[#This Row],[Unit Price]]&lt;40,"20-39",IF(Table2[[#This Row],[Unit Price]]&lt;80,"40-79","80+")))</f>
        <v>40-79</v>
      </c>
      <c r="I3361" t="str">
        <f>TEXT(Table2[[#This Row],[Date Sold]], "ddd")</f>
        <v>Mon</v>
      </c>
    </row>
    <row r="3362" spans="1:9" x14ac:dyDescent="0.25">
      <c r="A3362" t="s">
        <v>19</v>
      </c>
      <c r="B3362" t="s">
        <v>16</v>
      </c>
      <c r="C3362" t="s">
        <v>14</v>
      </c>
      <c r="D3362" s="1">
        <v>45729</v>
      </c>
      <c r="E3362">
        <v>20</v>
      </c>
      <c r="F3362">
        <v>42.99</v>
      </c>
      <c r="G3362">
        <v>859.8</v>
      </c>
      <c r="H3362" t="str">
        <f>IF(Table2[[#This Row],[Unit Price]]&lt;20,"0-19",IF(Table2[[#This Row],[Unit Price]]&lt;40,"20-39",IF(Table2[[#This Row],[Unit Price]]&lt;80,"40-79","80+")))</f>
        <v>40-79</v>
      </c>
      <c r="I3362" t="str">
        <f>TEXT(Table2[[#This Row],[Date Sold]], "ddd")</f>
        <v>Thu</v>
      </c>
    </row>
    <row r="3363" spans="1:9" x14ac:dyDescent="0.25">
      <c r="A3363" t="s">
        <v>41</v>
      </c>
      <c r="B3363" t="s">
        <v>22</v>
      </c>
      <c r="C3363" t="s">
        <v>9</v>
      </c>
      <c r="D3363" s="1">
        <v>45721</v>
      </c>
      <c r="E3363">
        <v>18</v>
      </c>
      <c r="F3363">
        <v>94.62</v>
      </c>
      <c r="G3363">
        <v>1703.16</v>
      </c>
      <c r="H3363" t="str">
        <f>IF(Table2[[#This Row],[Unit Price]]&lt;20,"0-19",IF(Table2[[#This Row],[Unit Price]]&lt;40,"20-39",IF(Table2[[#This Row],[Unit Price]]&lt;80,"40-79","80+")))</f>
        <v>80+</v>
      </c>
      <c r="I3363" t="str">
        <f>TEXT(Table2[[#This Row],[Date Sold]], "ddd")</f>
        <v>Wed</v>
      </c>
    </row>
    <row r="3364" spans="1:9" x14ac:dyDescent="0.25">
      <c r="A3364" t="s">
        <v>34</v>
      </c>
      <c r="B3364" t="s">
        <v>16</v>
      </c>
      <c r="C3364" t="s">
        <v>9</v>
      </c>
      <c r="D3364" s="1">
        <v>45754</v>
      </c>
      <c r="E3364">
        <v>1</v>
      </c>
      <c r="F3364">
        <v>48.29</v>
      </c>
      <c r="G3364">
        <v>48.29</v>
      </c>
      <c r="H3364" t="str">
        <f>IF(Table2[[#This Row],[Unit Price]]&lt;20,"0-19",IF(Table2[[#This Row],[Unit Price]]&lt;40,"20-39",IF(Table2[[#This Row],[Unit Price]]&lt;80,"40-79","80+")))</f>
        <v>40-79</v>
      </c>
      <c r="I3364" t="str">
        <f>TEXT(Table2[[#This Row],[Date Sold]], "ddd")</f>
        <v>Mon</v>
      </c>
    </row>
    <row r="3365" spans="1:9" x14ac:dyDescent="0.25">
      <c r="A3365" t="s">
        <v>23</v>
      </c>
      <c r="B3365" t="s">
        <v>38</v>
      </c>
      <c r="C3365" t="s">
        <v>12</v>
      </c>
      <c r="D3365" s="1">
        <v>45747</v>
      </c>
      <c r="E3365">
        <v>17</v>
      </c>
      <c r="F3365">
        <v>70.900000000000006</v>
      </c>
      <c r="G3365">
        <v>1205.3</v>
      </c>
      <c r="H3365" t="str">
        <f>IF(Table2[[#This Row],[Unit Price]]&lt;20,"0-19",IF(Table2[[#This Row],[Unit Price]]&lt;40,"20-39",IF(Table2[[#This Row],[Unit Price]]&lt;80,"40-79","80+")))</f>
        <v>40-79</v>
      </c>
      <c r="I3365" t="str">
        <f>TEXT(Table2[[#This Row],[Date Sold]], "ddd")</f>
        <v>Mon</v>
      </c>
    </row>
    <row r="3366" spans="1:9" x14ac:dyDescent="0.25">
      <c r="A3366" t="s">
        <v>96</v>
      </c>
      <c r="B3366" t="s">
        <v>8</v>
      </c>
      <c r="C3366" t="s">
        <v>12</v>
      </c>
      <c r="D3366" s="1">
        <v>45765</v>
      </c>
      <c r="E3366">
        <v>20</v>
      </c>
      <c r="F3366">
        <v>41.08</v>
      </c>
      <c r="G3366">
        <v>821.6</v>
      </c>
      <c r="H3366" t="str">
        <f>IF(Table2[[#This Row],[Unit Price]]&lt;20,"0-19",IF(Table2[[#This Row],[Unit Price]]&lt;40,"20-39",IF(Table2[[#This Row],[Unit Price]]&lt;80,"40-79","80+")))</f>
        <v>40-79</v>
      </c>
      <c r="I3366" t="str">
        <f>TEXT(Table2[[#This Row],[Date Sold]], "ddd")</f>
        <v>Fri</v>
      </c>
    </row>
    <row r="3367" spans="1:9" x14ac:dyDescent="0.25">
      <c r="A3367" t="s">
        <v>115</v>
      </c>
      <c r="B3367" t="s">
        <v>8</v>
      </c>
      <c r="C3367" t="s">
        <v>12</v>
      </c>
      <c r="D3367" s="1">
        <v>45778</v>
      </c>
      <c r="E3367">
        <v>6</v>
      </c>
      <c r="F3367">
        <v>80.290000000000006</v>
      </c>
      <c r="G3367">
        <v>481.74</v>
      </c>
      <c r="H3367" t="str">
        <f>IF(Table2[[#This Row],[Unit Price]]&lt;20,"0-19",IF(Table2[[#This Row],[Unit Price]]&lt;40,"20-39",IF(Table2[[#This Row],[Unit Price]]&lt;80,"40-79","80+")))</f>
        <v>80+</v>
      </c>
      <c r="I3367" t="str">
        <f>TEXT(Table2[[#This Row],[Date Sold]], "ddd")</f>
        <v>Thu</v>
      </c>
    </row>
    <row r="3368" spans="1:9" x14ac:dyDescent="0.25">
      <c r="A3368" t="s">
        <v>119</v>
      </c>
      <c r="B3368" t="s">
        <v>20</v>
      </c>
      <c r="C3368" t="s">
        <v>25</v>
      </c>
      <c r="D3368" s="1">
        <v>45711</v>
      </c>
      <c r="E3368">
        <v>14</v>
      </c>
      <c r="F3368">
        <v>73.39</v>
      </c>
      <c r="G3368">
        <v>1027.46</v>
      </c>
      <c r="H3368" t="str">
        <f>IF(Table2[[#This Row],[Unit Price]]&lt;20,"0-19",IF(Table2[[#This Row],[Unit Price]]&lt;40,"20-39",IF(Table2[[#This Row],[Unit Price]]&lt;80,"40-79","80+")))</f>
        <v>40-79</v>
      </c>
      <c r="I3368" t="str">
        <f>TEXT(Table2[[#This Row],[Date Sold]], "ddd")</f>
        <v>Sun</v>
      </c>
    </row>
    <row r="3369" spans="1:9" x14ac:dyDescent="0.25">
      <c r="A3369" t="s">
        <v>88</v>
      </c>
      <c r="B3369" t="s">
        <v>16</v>
      </c>
      <c r="C3369" t="s">
        <v>9</v>
      </c>
      <c r="D3369" s="1">
        <v>45730</v>
      </c>
      <c r="E3369">
        <v>2</v>
      </c>
      <c r="F3369">
        <v>61.15</v>
      </c>
      <c r="G3369">
        <v>122.3</v>
      </c>
      <c r="H3369" t="str">
        <f>IF(Table2[[#This Row],[Unit Price]]&lt;20,"0-19",IF(Table2[[#This Row],[Unit Price]]&lt;40,"20-39",IF(Table2[[#This Row],[Unit Price]]&lt;80,"40-79","80+")))</f>
        <v>40-79</v>
      </c>
      <c r="I3369" t="str">
        <f>TEXT(Table2[[#This Row],[Date Sold]], "ddd")</f>
        <v>Fri</v>
      </c>
    </row>
    <row r="3370" spans="1:9" x14ac:dyDescent="0.25">
      <c r="A3370" t="s">
        <v>84</v>
      </c>
      <c r="B3370" t="s">
        <v>20</v>
      </c>
      <c r="C3370" t="s">
        <v>29</v>
      </c>
      <c r="D3370" s="1">
        <v>45795</v>
      </c>
      <c r="E3370">
        <v>14</v>
      </c>
      <c r="F3370">
        <v>13.54</v>
      </c>
      <c r="G3370">
        <v>189.56</v>
      </c>
      <c r="H3370" t="str">
        <f>IF(Table2[[#This Row],[Unit Price]]&lt;20,"0-19",IF(Table2[[#This Row],[Unit Price]]&lt;40,"20-39",IF(Table2[[#This Row],[Unit Price]]&lt;80,"40-79","80+")))</f>
        <v>0-19</v>
      </c>
      <c r="I3370" t="str">
        <f>TEXT(Table2[[#This Row],[Date Sold]], "ddd")</f>
        <v>Sun</v>
      </c>
    </row>
    <row r="3371" spans="1:9" x14ac:dyDescent="0.25">
      <c r="A3371" t="s">
        <v>74</v>
      </c>
      <c r="B3371" t="s">
        <v>22</v>
      </c>
      <c r="C3371" t="s">
        <v>29</v>
      </c>
      <c r="D3371" s="1">
        <v>45774</v>
      </c>
      <c r="E3371">
        <v>2</v>
      </c>
      <c r="F3371">
        <v>92.01</v>
      </c>
      <c r="G3371">
        <v>184.02</v>
      </c>
      <c r="H3371" t="str">
        <f>IF(Table2[[#This Row],[Unit Price]]&lt;20,"0-19",IF(Table2[[#This Row],[Unit Price]]&lt;40,"20-39",IF(Table2[[#This Row],[Unit Price]]&lt;80,"40-79","80+")))</f>
        <v>80+</v>
      </c>
      <c r="I3371" t="str">
        <f>TEXT(Table2[[#This Row],[Date Sold]], "ddd")</f>
        <v>Sun</v>
      </c>
    </row>
    <row r="3372" spans="1:9" x14ac:dyDescent="0.25">
      <c r="A3372" t="s">
        <v>114</v>
      </c>
      <c r="B3372" t="s">
        <v>11</v>
      </c>
      <c r="C3372" t="s">
        <v>12</v>
      </c>
      <c r="D3372" s="1">
        <v>45751</v>
      </c>
      <c r="E3372">
        <v>9</v>
      </c>
      <c r="F3372">
        <v>42.69</v>
      </c>
      <c r="G3372">
        <v>384.21</v>
      </c>
      <c r="H3372" t="str">
        <f>IF(Table2[[#This Row],[Unit Price]]&lt;20,"0-19",IF(Table2[[#This Row],[Unit Price]]&lt;40,"20-39",IF(Table2[[#This Row],[Unit Price]]&lt;80,"40-79","80+")))</f>
        <v>40-79</v>
      </c>
      <c r="I3372" t="str">
        <f>TEXT(Table2[[#This Row],[Date Sold]], "ddd")</f>
        <v>Fri</v>
      </c>
    </row>
    <row r="3373" spans="1:9" x14ac:dyDescent="0.25">
      <c r="A3373" t="s">
        <v>77</v>
      </c>
      <c r="B3373" t="s">
        <v>11</v>
      </c>
      <c r="C3373" t="s">
        <v>25</v>
      </c>
      <c r="D3373" s="1">
        <v>45789</v>
      </c>
      <c r="E3373">
        <v>17</v>
      </c>
      <c r="F3373">
        <v>24.86</v>
      </c>
      <c r="G3373">
        <v>422.62</v>
      </c>
      <c r="H3373" t="str">
        <f>IF(Table2[[#This Row],[Unit Price]]&lt;20,"0-19",IF(Table2[[#This Row],[Unit Price]]&lt;40,"20-39",IF(Table2[[#This Row],[Unit Price]]&lt;80,"40-79","80+")))</f>
        <v>20-39</v>
      </c>
      <c r="I3373" t="str">
        <f>TEXT(Table2[[#This Row],[Date Sold]], "ddd")</f>
        <v>Mon</v>
      </c>
    </row>
    <row r="3374" spans="1:9" x14ac:dyDescent="0.25">
      <c r="A3374" t="s">
        <v>68</v>
      </c>
      <c r="B3374" t="s">
        <v>24</v>
      </c>
      <c r="C3374" t="s">
        <v>12</v>
      </c>
      <c r="D3374" s="1">
        <v>45756</v>
      </c>
      <c r="E3374">
        <v>10</v>
      </c>
      <c r="F3374">
        <v>55.98</v>
      </c>
      <c r="G3374">
        <v>559.79999999999995</v>
      </c>
      <c r="H3374" t="str">
        <f>IF(Table2[[#This Row],[Unit Price]]&lt;20,"0-19",IF(Table2[[#This Row],[Unit Price]]&lt;40,"20-39",IF(Table2[[#This Row],[Unit Price]]&lt;80,"40-79","80+")))</f>
        <v>40-79</v>
      </c>
      <c r="I3374" t="str">
        <f>TEXT(Table2[[#This Row],[Date Sold]], "ddd")</f>
        <v>Wed</v>
      </c>
    </row>
    <row r="3375" spans="1:9" x14ac:dyDescent="0.25">
      <c r="A3375" t="s">
        <v>88</v>
      </c>
      <c r="B3375" t="s">
        <v>20</v>
      </c>
      <c r="C3375" t="s">
        <v>25</v>
      </c>
      <c r="D3375" s="1">
        <v>45773</v>
      </c>
      <c r="E3375">
        <v>13</v>
      </c>
      <c r="F3375">
        <v>56.1</v>
      </c>
      <c r="G3375">
        <v>729.3</v>
      </c>
      <c r="H3375" t="str">
        <f>IF(Table2[[#This Row],[Unit Price]]&lt;20,"0-19",IF(Table2[[#This Row],[Unit Price]]&lt;40,"20-39",IF(Table2[[#This Row],[Unit Price]]&lt;80,"40-79","80+")))</f>
        <v>40-79</v>
      </c>
      <c r="I3375" t="str">
        <f>TEXT(Table2[[#This Row],[Date Sold]], "ddd")</f>
        <v>Sat</v>
      </c>
    </row>
    <row r="3376" spans="1:9" x14ac:dyDescent="0.25">
      <c r="A3376" t="s">
        <v>52</v>
      </c>
      <c r="B3376" t="s">
        <v>20</v>
      </c>
      <c r="C3376" t="s">
        <v>25</v>
      </c>
      <c r="D3376" s="1">
        <v>45779</v>
      </c>
      <c r="E3376">
        <v>12</v>
      </c>
      <c r="F3376">
        <v>95.4</v>
      </c>
      <c r="G3376">
        <v>1144.8</v>
      </c>
      <c r="H3376" t="str">
        <f>IF(Table2[[#This Row],[Unit Price]]&lt;20,"0-19",IF(Table2[[#This Row],[Unit Price]]&lt;40,"20-39",IF(Table2[[#This Row],[Unit Price]]&lt;80,"40-79","80+")))</f>
        <v>80+</v>
      </c>
      <c r="I3376" t="str">
        <f>TEXT(Table2[[#This Row],[Date Sold]], "ddd")</f>
        <v>Fri</v>
      </c>
    </row>
    <row r="3377" spans="1:9" x14ac:dyDescent="0.25">
      <c r="A3377" t="s">
        <v>54</v>
      </c>
      <c r="B3377" t="s">
        <v>28</v>
      </c>
      <c r="C3377" t="s">
        <v>29</v>
      </c>
      <c r="D3377" s="1">
        <v>45788</v>
      </c>
      <c r="E3377">
        <v>11</v>
      </c>
      <c r="F3377">
        <v>86.7</v>
      </c>
      <c r="G3377">
        <v>953.7</v>
      </c>
      <c r="H3377" t="str">
        <f>IF(Table2[[#This Row],[Unit Price]]&lt;20,"0-19",IF(Table2[[#This Row],[Unit Price]]&lt;40,"20-39",IF(Table2[[#This Row],[Unit Price]]&lt;80,"40-79","80+")))</f>
        <v>80+</v>
      </c>
      <c r="I3377" t="str">
        <f>TEXT(Table2[[#This Row],[Date Sold]], "ddd")</f>
        <v>Sun</v>
      </c>
    </row>
    <row r="3378" spans="1:9" x14ac:dyDescent="0.25">
      <c r="A3378" t="s">
        <v>48</v>
      </c>
      <c r="B3378" t="s">
        <v>18</v>
      </c>
      <c r="C3378" t="s">
        <v>9</v>
      </c>
      <c r="D3378" s="1">
        <v>45722</v>
      </c>
      <c r="E3378">
        <v>20</v>
      </c>
      <c r="F3378">
        <v>65.98</v>
      </c>
      <c r="G3378">
        <v>1319.6</v>
      </c>
      <c r="H3378" t="str">
        <f>IF(Table2[[#This Row],[Unit Price]]&lt;20,"0-19",IF(Table2[[#This Row],[Unit Price]]&lt;40,"20-39",IF(Table2[[#This Row],[Unit Price]]&lt;80,"40-79","80+")))</f>
        <v>40-79</v>
      </c>
      <c r="I3378" t="str">
        <f>TEXT(Table2[[#This Row],[Date Sold]], "ddd")</f>
        <v>Thu</v>
      </c>
    </row>
    <row r="3379" spans="1:9" x14ac:dyDescent="0.25">
      <c r="A3379" t="s">
        <v>43</v>
      </c>
      <c r="B3379" t="s">
        <v>38</v>
      </c>
      <c r="C3379" t="s">
        <v>25</v>
      </c>
      <c r="D3379" s="1">
        <v>45725</v>
      </c>
      <c r="E3379">
        <v>12</v>
      </c>
      <c r="F3379">
        <v>5.31</v>
      </c>
      <c r="G3379">
        <v>63.72</v>
      </c>
      <c r="H3379" t="str">
        <f>IF(Table2[[#This Row],[Unit Price]]&lt;20,"0-19",IF(Table2[[#This Row],[Unit Price]]&lt;40,"20-39",IF(Table2[[#This Row],[Unit Price]]&lt;80,"40-79","80+")))</f>
        <v>0-19</v>
      </c>
      <c r="I3379" t="str">
        <f>TEXT(Table2[[#This Row],[Date Sold]], "ddd")</f>
        <v>Sun</v>
      </c>
    </row>
    <row r="3380" spans="1:9" x14ac:dyDescent="0.25">
      <c r="A3380" t="s">
        <v>87</v>
      </c>
      <c r="B3380" t="s">
        <v>24</v>
      </c>
      <c r="C3380" t="s">
        <v>14</v>
      </c>
      <c r="D3380" s="1">
        <v>45764</v>
      </c>
      <c r="E3380">
        <v>11</v>
      </c>
      <c r="F3380">
        <v>20.43</v>
      </c>
      <c r="G3380">
        <v>224.73</v>
      </c>
      <c r="H3380" t="str">
        <f>IF(Table2[[#This Row],[Unit Price]]&lt;20,"0-19",IF(Table2[[#This Row],[Unit Price]]&lt;40,"20-39",IF(Table2[[#This Row],[Unit Price]]&lt;80,"40-79","80+")))</f>
        <v>20-39</v>
      </c>
      <c r="I3380" t="str">
        <f>TEXT(Table2[[#This Row],[Date Sold]], "ddd")</f>
        <v>Thu</v>
      </c>
    </row>
    <row r="3381" spans="1:9" x14ac:dyDescent="0.25">
      <c r="A3381" t="s">
        <v>108</v>
      </c>
      <c r="B3381" t="s">
        <v>18</v>
      </c>
      <c r="C3381" t="s">
        <v>9</v>
      </c>
      <c r="D3381" s="1">
        <v>45791</v>
      </c>
      <c r="E3381">
        <v>9</v>
      </c>
      <c r="F3381">
        <v>23.01</v>
      </c>
      <c r="G3381">
        <v>207.09</v>
      </c>
      <c r="H3381" t="str">
        <f>IF(Table2[[#This Row],[Unit Price]]&lt;20,"0-19",IF(Table2[[#This Row],[Unit Price]]&lt;40,"20-39",IF(Table2[[#This Row],[Unit Price]]&lt;80,"40-79","80+")))</f>
        <v>20-39</v>
      </c>
      <c r="I3381" t="str">
        <f>TEXT(Table2[[#This Row],[Date Sold]], "ddd")</f>
        <v>Wed</v>
      </c>
    </row>
    <row r="3382" spans="1:9" x14ac:dyDescent="0.25">
      <c r="A3382" t="s">
        <v>71</v>
      </c>
      <c r="B3382" t="s">
        <v>18</v>
      </c>
      <c r="C3382" t="s">
        <v>12</v>
      </c>
      <c r="D3382" s="1">
        <v>45797</v>
      </c>
      <c r="E3382">
        <v>12</v>
      </c>
      <c r="F3382">
        <v>62.15</v>
      </c>
      <c r="G3382">
        <v>745.8</v>
      </c>
      <c r="H3382" t="str">
        <f>IF(Table2[[#This Row],[Unit Price]]&lt;20,"0-19",IF(Table2[[#This Row],[Unit Price]]&lt;40,"20-39",IF(Table2[[#This Row],[Unit Price]]&lt;80,"40-79","80+")))</f>
        <v>40-79</v>
      </c>
      <c r="I3382" t="str">
        <f>TEXT(Table2[[#This Row],[Date Sold]], "ddd")</f>
        <v>Tue</v>
      </c>
    </row>
    <row r="3383" spans="1:9" x14ac:dyDescent="0.25">
      <c r="A3383" t="s">
        <v>64</v>
      </c>
      <c r="B3383" t="s">
        <v>42</v>
      </c>
      <c r="C3383" t="s">
        <v>29</v>
      </c>
      <c r="D3383" s="1">
        <v>45726</v>
      </c>
      <c r="E3383">
        <v>13</v>
      </c>
      <c r="F3383">
        <v>60.92</v>
      </c>
      <c r="G3383">
        <v>791.96</v>
      </c>
      <c r="H3383" t="str">
        <f>IF(Table2[[#This Row],[Unit Price]]&lt;20,"0-19",IF(Table2[[#This Row],[Unit Price]]&lt;40,"20-39",IF(Table2[[#This Row],[Unit Price]]&lt;80,"40-79","80+")))</f>
        <v>40-79</v>
      </c>
      <c r="I3383" t="str">
        <f>TEXT(Table2[[#This Row],[Date Sold]], "ddd")</f>
        <v>Mon</v>
      </c>
    </row>
    <row r="3384" spans="1:9" x14ac:dyDescent="0.25">
      <c r="A3384" t="s">
        <v>106</v>
      </c>
      <c r="B3384" t="s">
        <v>16</v>
      </c>
      <c r="C3384" t="s">
        <v>12</v>
      </c>
      <c r="D3384" s="1">
        <v>45740</v>
      </c>
      <c r="E3384">
        <v>3</v>
      </c>
      <c r="F3384">
        <v>35.96</v>
      </c>
      <c r="G3384">
        <v>107.88</v>
      </c>
      <c r="H3384" t="str">
        <f>IF(Table2[[#This Row],[Unit Price]]&lt;20,"0-19",IF(Table2[[#This Row],[Unit Price]]&lt;40,"20-39",IF(Table2[[#This Row],[Unit Price]]&lt;80,"40-79","80+")))</f>
        <v>20-39</v>
      </c>
      <c r="I3384" t="str">
        <f>TEXT(Table2[[#This Row],[Date Sold]], "ddd")</f>
        <v>Mon</v>
      </c>
    </row>
    <row r="3385" spans="1:9" x14ac:dyDescent="0.25">
      <c r="A3385" t="s">
        <v>64</v>
      </c>
      <c r="B3385" t="s">
        <v>18</v>
      </c>
      <c r="C3385" t="s">
        <v>9</v>
      </c>
      <c r="D3385" s="1">
        <v>45797</v>
      </c>
      <c r="E3385">
        <v>19</v>
      </c>
      <c r="F3385">
        <v>18.7</v>
      </c>
      <c r="G3385">
        <v>355.3</v>
      </c>
      <c r="H3385" t="str">
        <f>IF(Table2[[#This Row],[Unit Price]]&lt;20,"0-19",IF(Table2[[#This Row],[Unit Price]]&lt;40,"20-39",IF(Table2[[#This Row],[Unit Price]]&lt;80,"40-79","80+")))</f>
        <v>0-19</v>
      </c>
      <c r="I3385" t="str">
        <f>TEXT(Table2[[#This Row],[Date Sold]], "ddd")</f>
        <v>Tue</v>
      </c>
    </row>
    <row r="3386" spans="1:9" x14ac:dyDescent="0.25">
      <c r="A3386" t="s">
        <v>69</v>
      </c>
      <c r="B3386" t="s">
        <v>24</v>
      </c>
      <c r="C3386" t="s">
        <v>29</v>
      </c>
      <c r="D3386" s="1">
        <v>45771</v>
      </c>
      <c r="E3386">
        <v>14</v>
      </c>
      <c r="F3386">
        <v>55.88</v>
      </c>
      <c r="G3386">
        <v>782.32</v>
      </c>
      <c r="H3386" t="str">
        <f>IF(Table2[[#This Row],[Unit Price]]&lt;20,"0-19",IF(Table2[[#This Row],[Unit Price]]&lt;40,"20-39",IF(Table2[[#This Row],[Unit Price]]&lt;80,"40-79","80+")))</f>
        <v>40-79</v>
      </c>
      <c r="I3386" t="str">
        <f>TEXT(Table2[[#This Row],[Date Sold]], "ddd")</f>
        <v>Thu</v>
      </c>
    </row>
    <row r="3387" spans="1:9" x14ac:dyDescent="0.25">
      <c r="A3387" t="s">
        <v>54</v>
      </c>
      <c r="B3387" t="s">
        <v>11</v>
      </c>
      <c r="C3387" t="s">
        <v>14</v>
      </c>
      <c r="D3387" s="1">
        <v>45777</v>
      </c>
      <c r="E3387">
        <v>19</v>
      </c>
      <c r="F3387">
        <v>85.69</v>
      </c>
      <c r="G3387">
        <v>1628.11</v>
      </c>
      <c r="H3387" t="str">
        <f>IF(Table2[[#This Row],[Unit Price]]&lt;20,"0-19",IF(Table2[[#This Row],[Unit Price]]&lt;40,"20-39",IF(Table2[[#This Row],[Unit Price]]&lt;80,"40-79","80+")))</f>
        <v>80+</v>
      </c>
      <c r="I3387" t="str">
        <f>TEXT(Table2[[#This Row],[Date Sold]], "ddd")</f>
        <v>Wed</v>
      </c>
    </row>
    <row r="3388" spans="1:9" x14ac:dyDescent="0.25">
      <c r="A3388" t="s">
        <v>88</v>
      </c>
      <c r="B3388" t="s">
        <v>42</v>
      </c>
      <c r="C3388" t="s">
        <v>25</v>
      </c>
      <c r="D3388" s="1">
        <v>45776</v>
      </c>
      <c r="E3388">
        <v>1</v>
      </c>
      <c r="F3388">
        <v>83.86</v>
      </c>
      <c r="G3388">
        <v>83.86</v>
      </c>
      <c r="H3388" t="str">
        <f>IF(Table2[[#This Row],[Unit Price]]&lt;20,"0-19",IF(Table2[[#This Row],[Unit Price]]&lt;40,"20-39",IF(Table2[[#This Row],[Unit Price]]&lt;80,"40-79","80+")))</f>
        <v>80+</v>
      </c>
      <c r="I3388" t="str">
        <f>TEXT(Table2[[#This Row],[Date Sold]], "ddd")</f>
        <v>Tue</v>
      </c>
    </row>
    <row r="3389" spans="1:9" x14ac:dyDescent="0.25">
      <c r="A3389" t="s">
        <v>17</v>
      </c>
      <c r="B3389" t="s">
        <v>11</v>
      </c>
      <c r="C3389" t="s">
        <v>25</v>
      </c>
      <c r="D3389" s="1">
        <v>45739</v>
      </c>
      <c r="E3389">
        <v>10</v>
      </c>
      <c r="F3389">
        <v>95.33</v>
      </c>
      <c r="G3389">
        <v>953.3</v>
      </c>
      <c r="H3389" t="str">
        <f>IF(Table2[[#This Row],[Unit Price]]&lt;20,"0-19",IF(Table2[[#This Row],[Unit Price]]&lt;40,"20-39",IF(Table2[[#This Row],[Unit Price]]&lt;80,"40-79","80+")))</f>
        <v>80+</v>
      </c>
      <c r="I3389" t="str">
        <f>TEXT(Table2[[#This Row],[Date Sold]], "ddd")</f>
        <v>Sun</v>
      </c>
    </row>
    <row r="3390" spans="1:9" x14ac:dyDescent="0.25">
      <c r="A3390" t="s">
        <v>47</v>
      </c>
      <c r="B3390" t="s">
        <v>11</v>
      </c>
      <c r="C3390" t="s">
        <v>25</v>
      </c>
      <c r="D3390" s="1">
        <v>45735</v>
      </c>
      <c r="E3390">
        <v>8</v>
      </c>
      <c r="F3390">
        <v>15.68</v>
      </c>
      <c r="G3390">
        <v>125.44</v>
      </c>
      <c r="H3390" t="str">
        <f>IF(Table2[[#This Row],[Unit Price]]&lt;20,"0-19",IF(Table2[[#This Row],[Unit Price]]&lt;40,"20-39",IF(Table2[[#This Row],[Unit Price]]&lt;80,"40-79","80+")))</f>
        <v>0-19</v>
      </c>
      <c r="I3390" t="str">
        <f>TEXT(Table2[[#This Row],[Date Sold]], "ddd")</f>
        <v>Wed</v>
      </c>
    </row>
    <row r="3391" spans="1:9" x14ac:dyDescent="0.25">
      <c r="A3391" t="s">
        <v>91</v>
      </c>
      <c r="B3391" t="s">
        <v>11</v>
      </c>
      <c r="C3391" t="s">
        <v>25</v>
      </c>
      <c r="D3391" s="1">
        <v>45725</v>
      </c>
      <c r="E3391">
        <v>18</v>
      </c>
      <c r="F3391">
        <v>31.91</v>
      </c>
      <c r="G3391">
        <v>574.38</v>
      </c>
      <c r="H3391" t="str">
        <f>IF(Table2[[#This Row],[Unit Price]]&lt;20,"0-19",IF(Table2[[#This Row],[Unit Price]]&lt;40,"20-39",IF(Table2[[#This Row],[Unit Price]]&lt;80,"40-79","80+")))</f>
        <v>20-39</v>
      </c>
      <c r="I3391" t="str">
        <f>TEXT(Table2[[#This Row],[Date Sold]], "ddd")</f>
        <v>Sun</v>
      </c>
    </row>
    <row r="3392" spans="1:9" x14ac:dyDescent="0.25">
      <c r="A3392" t="s">
        <v>102</v>
      </c>
      <c r="B3392" t="s">
        <v>11</v>
      </c>
      <c r="C3392" t="s">
        <v>25</v>
      </c>
      <c r="D3392" s="1">
        <v>45793</v>
      </c>
      <c r="E3392">
        <v>9</v>
      </c>
      <c r="F3392">
        <v>49.55</v>
      </c>
      <c r="G3392">
        <v>445.95</v>
      </c>
      <c r="H3392" t="str">
        <f>IF(Table2[[#This Row],[Unit Price]]&lt;20,"0-19",IF(Table2[[#This Row],[Unit Price]]&lt;40,"20-39",IF(Table2[[#This Row],[Unit Price]]&lt;80,"40-79","80+")))</f>
        <v>40-79</v>
      </c>
      <c r="I3392" t="str">
        <f>TEXT(Table2[[#This Row],[Date Sold]], "ddd")</f>
        <v>Fri</v>
      </c>
    </row>
    <row r="3393" spans="1:9" x14ac:dyDescent="0.25">
      <c r="A3393" t="s">
        <v>13</v>
      </c>
      <c r="B3393" t="s">
        <v>18</v>
      </c>
      <c r="C3393" t="s">
        <v>25</v>
      </c>
      <c r="D3393" s="1">
        <v>45723</v>
      </c>
      <c r="E3393">
        <v>7</v>
      </c>
      <c r="F3393">
        <v>15.37</v>
      </c>
      <c r="G3393">
        <v>107.59</v>
      </c>
      <c r="H3393" t="str">
        <f>IF(Table2[[#This Row],[Unit Price]]&lt;20,"0-19",IF(Table2[[#This Row],[Unit Price]]&lt;40,"20-39",IF(Table2[[#This Row],[Unit Price]]&lt;80,"40-79","80+")))</f>
        <v>0-19</v>
      </c>
      <c r="I3393" t="str">
        <f>TEXT(Table2[[#This Row],[Date Sold]], "ddd")</f>
        <v>Fri</v>
      </c>
    </row>
    <row r="3394" spans="1:9" x14ac:dyDescent="0.25">
      <c r="A3394" t="s">
        <v>56</v>
      </c>
      <c r="B3394" t="s">
        <v>28</v>
      </c>
      <c r="C3394" t="s">
        <v>12</v>
      </c>
      <c r="D3394" s="1">
        <v>45729</v>
      </c>
      <c r="E3394">
        <v>11</v>
      </c>
      <c r="F3394">
        <v>16.440000000000001</v>
      </c>
      <c r="G3394">
        <v>180.84</v>
      </c>
      <c r="H3394" t="str">
        <f>IF(Table2[[#This Row],[Unit Price]]&lt;20,"0-19",IF(Table2[[#This Row],[Unit Price]]&lt;40,"20-39",IF(Table2[[#This Row],[Unit Price]]&lt;80,"40-79","80+")))</f>
        <v>0-19</v>
      </c>
      <c r="I3394" t="str">
        <f>TEXT(Table2[[#This Row],[Date Sold]], "ddd")</f>
        <v>Thu</v>
      </c>
    </row>
    <row r="3395" spans="1:9" x14ac:dyDescent="0.25">
      <c r="A3395" t="s">
        <v>51</v>
      </c>
      <c r="B3395" t="s">
        <v>18</v>
      </c>
      <c r="C3395" t="s">
        <v>9</v>
      </c>
      <c r="D3395" s="1">
        <v>45740</v>
      </c>
      <c r="E3395">
        <v>1</v>
      </c>
      <c r="F3395">
        <v>40.81</v>
      </c>
      <c r="G3395">
        <v>40.81</v>
      </c>
      <c r="H3395" t="str">
        <f>IF(Table2[[#This Row],[Unit Price]]&lt;20,"0-19",IF(Table2[[#This Row],[Unit Price]]&lt;40,"20-39",IF(Table2[[#This Row],[Unit Price]]&lt;80,"40-79","80+")))</f>
        <v>40-79</v>
      </c>
      <c r="I3395" t="str">
        <f>TEXT(Table2[[#This Row],[Date Sold]], "ddd")</f>
        <v>Mon</v>
      </c>
    </row>
    <row r="3396" spans="1:9" x14ac:dyDescent="0.25">
      <c r="A3396" t="s">
        <v>44</v>
      </c>
      <c r="B3396" t="s">
        <v>8</v>
      </c>
      <c r="C3396" t="s">
        <v>14</v>
      </c>
      <c r="D3396" s="1">
        <v>45724</v>
      </c>
      <c r="E3396">
        <v>12</v>
      </c>
      <c r="F3396">
        <v>75.569999999999993</v>
      </c>
      <c r="G3396">
        <v>906.84</v>
      </c>
      <c r="H3396" t="str">
        <f>IF(Table2[[#This Row],[Unit Price]]&lt;20,"0-19",IF(Table2[[#This Row],[Unit Price]]&lt;40,"20-39",IF(Table2[[#This Row],[Unit Price]]&lt;80,"40-79","80+")))</f>
        <v>40-79</v>
      </c>
      <c r="I3396" t="str">
        <f>TEXT(Table2[[#This Row],[Date Sold]], "ddd")</f>
        <v>Sat</v>
      </c>
    </row>
    <row r="3397" spans="1:9" x14ac:dyDescent="0.25">
      <c r="A3397" t="s">
        <v>35</v>
      </c>
      <c r="B3397" t="s">
        <v>11</v>
      </c>
      <c r="C3397" t="s">
        <v>29</v>
      </c>
      <c r="D3397" s="1">
        <v>45719</v>
      </c>
      <c r="E3397">
        <v>4</v>
      </c>
      <c r="F3397">
        <v>37.03</v>
      </c>
      <c r="G3397">
        <v>148.12</v>
      </c>
      <c r="H3397" t="str">
        <f>IF(Table2[[#This Row],[Unit Price]]&lt;20,"0-19",IF(Table2[[#This Row],[Unit Price]]&lt;40,"20-39",IF(Table2[[#This Row],[Unit Price]]&lt;80,"40-79","80+")))</f>
        <v>20-39</v>
      </c>
      <c r="I3397" t="str">
        <f>TEXT(Table2[[#This Row],[Date Sold]], "ddd")</f>
        <v>Mon</v>
      </c>
    </row>
    <row r="3398" spans="1:9" x14ac:dyDescent="0.25">
      <c r="A3398" t="s">
        <v>90</v>
      </c>
      <c r="B3398" t="s">
        <v>18</v>
      </c>
      <c r="C3398" t="s">
        <v>25</v>
      </c>
      <c r="D3398" s="1">
        <v>45776</v>
      </c>
      <c r="E3398">
        <v>5</v>
      </c>
      <c r="F3398">
        <v>80.89</v>
      </c>
      <c r="G3398">
        <v>404.45</v>
      </c>
      <c r="H3398" t="str">
        <f>IF(Table2[[#This Row],[Unit Price]]&lt;20,"0-19",IF(Table2[[#This Row],[Unit Price]]&lt;40,"20-39",IF(Table2[[#This Row],[Unit Price]]&lt;80,"40-79","80+")))</f>
        <v>80+</v>
      </c>
      <c r="I3398" t="str">
        <f>TEXT(Table2[[#This Row],[Date Sold]], "ddd")</f>
        <v>Tue</v>
      </c>
    </row>
    <row r="3399" spans="1:9" x14ac:dyDescent="0.25">
      <c r="A3399" t="s">
        <v>67</v>
      </c>
      <c r="B3399" t="s">
        <v>20</v>
      </c>
      <c r="C3399" t="s">
        <v>29</v>
      </c>
      <c r="D3399" s="1">
        <v>45779</v>
      </c>
      <c r="E3399">
        <v>6</v>
      </c>
      <c r="F3399">
        <v>84.27</v>
      </c>
      <c r="G3399">
        <v>505.62</v>
      </c>
      <c r="H3399" t="str">
        <f>IF(Table2[[#This Row],[Unit Price]]&lt;20,"0-19",IF(Table2[[#This Row],[Unit Price]]&lt;40,"20-39",IF(Table2[[#This Row],[Unit Price]]&lt;80,"40-79","80+")))</f>
        <v>80+</v>
      </c>
      <c r="I3399" t="str">
        <f>TEXT(Table2[[#This Row],[Date Sold]], "ddd")</f>
        <v>Fri</v>
      </c>
    </row>
    <row r="3400" spans="1:9" x14ac:dyDescent="0.25">
      <c r="A3400" t="s">
        <v>15</v>
      </c>
      <c r="B3400" t="s">
        <v>28</v>
      </c>
      <c r="C3400" t="s">
        <v>25</v>
      </c>
      <c r="D3400" s="1">
        <v>45747</v>
      </c>
      <c r="E3400">
        <v>2</v>
      </c>
      <c r="F3400">
        <v>43.97</v>
      </c>
      <c r="G3400">
        <v>87.94</v>
      </c>
      <c r="H3400" t="str">
        <f>IF(Table2[[#This Row],[Unit Price]]&lt;20,"0-19",IF(Table2[[#This Row],[Unit Price]]&lt;40,"20-39",IF(Table2[[#This Row],[Unit Price]]&lt;80,"40-79","80+")))</f>
        <v>40-79</v>
      </c>
      <c r="I3400" t="str">
        <f>TEXT(Table2[[#This Row],[Date Sold]], "ddd")</f>
        <v>Mon</v>
      </c>
    </row>
    <row r="3401" spans="1:9" x14ac:dyDescent="0.25">
      <c r="A3401" t="s">
        <v>68</v>
      </c>
      <c r="B3401" t="s">
        <v>22</v>
      </c>
      <c r="C3401" t="s">
        <v>29</v>
      </c>
      <c r="D3401" s="1">
        <v>45796</v>
      </c>
      <c r="E3401">
        <v>20</v>
      </c>
      <c r="F3401">
        <v>59.12</v>
      </c>
      <c r="G3401">
        <v>1182.4000000000001</v>
      </c>
      <c r="H3401" t="str">
        <f>IF(Table2[[#This Row],[Unit Price]]&lt;20,"0-19",IF(Table2[[#This Row],[Unit Price]]&lt;40,"20-39",IF(Table2[[#This Row],[Unit Price]]&lt;80,"40-79","80+")))</f>
        <v>40-79</v>
      </c>
      <c r="I3401" t="str">
        <f>TEXT(Table2[[#This Row],[Date Sold]], "ddd")</f>
        <v>Mon</v>
      </c>
    </row>
    <row r="3402" spans="1:9" x14ac:dyDescent="0.25">
      <c r="A3402" t="s">
        <v>110</v>
      </c>
      <c r="B3402" t="s">
        <v>18</v>
      </c>
      <c r="C3402" t="s">
        <v>29</v>
      </c>
      <c r="D3402" s="1">
        <v>45735</v>
      </c>
      <c r="E3402">
        <v>10</v>
      </c>
      <c r="F3402">
        <v>93.62</v>
      </c>
      <c r="G3402">
        <v>936.2</v>
      </c>
      <c r="H3402" t="str">
        <f>IF(Table2[[#This Row],[Unit Price]]&lt;20,"0-19",IF(Table2[[#This Row],[Unit Price]]&lt;40,"20-39",IF(Table2[[#This Row],[Unit Price]]&lt;80,"40-79","80+")))</f>
        <v>80+</v>
      </c>
      <c r="I3402" t="str">
        <f>TEXT(Table2[[#This Row],[Date Sold]], "ddd")</f>
        <v>Wed</v>
      </c>
    </row>
    <row r="3403" spans="1:9" x14ac:dyDescent="0.25">
      <c r="A3403" t="s">
        <v>7</v>
      </c>
      <c r="B3403" t="s">
        <v>28</v>
      </c>
      <c r="C3403" t="s">
        <v>29</v>
      </c>
      <c r="D3403" s="1">
        <v>45738</v>
      </c>
      <c r="E3403">
        <v>17</v>
      </c>
      <c r="F3403">
        <v>45.32</v>
      </c>
      <c r="G3403">
        <v>770.44</v>
      </c>
      <c r="H3403" t="str">
        <f>IF(Table2[[#This Row],[Unit Price]]&lt;20,"0-19",IF(Table2[[#This Row],[Unit Price]]&lt;40,"20-39",IF(Table2[[#This Row],[Unit Price]]&lt;80,"40-79","80+")))</f>
        <v>40-79</v>
      </c>
      <c r="I3403" t="str">
        <f>TEXT(Table2[[#This Row],[Date Sold]], "ddd")</f>
        <v>Sat</v>
      </c>
    </row>
    <row r="3404" spans="1:9" x14ac:dyDescent="0.25">
      <c r="A3404" t="s">
        <v>107</v>
      </c>
      <c r="B3404" t="s">
        <v>11</v>
      </c>
      <c r="C3404" t="s">
        <v>9</v>
      </c>
      <c r="D3404" s="1">
        <v>45737</v>
      </c>
      <c r="E3404">
        <v>16</v>
      </c>
      <c r="F3404">
        <v>57.22</v>
      </c>
      <c r="G3404">
        <v>915.52</v>
      </c>
      <c r="H3404" t="str">
        <f>IF(Table2[[#This Row],[Unit Price]]&lt;20,"0-19",IF(Table2[[#This Row],[Unit Price]]&lt;40,"20-39",IF(Table2[[#This Row],[Unit Price]]&lt;80,"40-79","80+")))</f>
        <v>40-79</v>
      </c>
      <c r="I3404" t="str">
        <f>TEXT(Table2[[#This Row],[Date Sold]], "ddd")</f>
        <v>Fri</v>
      </c>
    </row>
    <row r="3405" spans="1:9" x14ac:dyDescent="0.25">
      <c r="A3405" t="s">
        <v>53</v>
      </c>
      <c r="B3405" t="s">
        <v>16</v>
      </c>
      <c r="C3405" t="s">
        <v>25</v>
      </c>
      <c r="D3405" s="1">
        <v>45762</v>
      </c>
      <c r="E3405">
        <v>12</v>
      </c>
      <c r="F3405">
        <v>25.25</v>
      </c>
      <c r="G3405">
        <v>303</v>
      </c>
      <c r="H3405" t="str">
        <f>IF(Table2[[#This Row],[Unit Price]]&lt;20,"0-19",IF(Table2[[#This Row],[Unit Price]]&lt;40,"20-39",IF(Table2[[#This Row],[Unit Price]]&lt;80,"40-79","80+")))</f>
        <v>20-39</v>
      </c>
      <c r="I3405" t="str">
        <f>TEXT(Table2[[#This Row],[Date Sold]], "ddd")</f>
        <v>Tue</v>
      </c>
    </row>
    <row r="3406" spans="1:9" x14ac:dyDescent="0.25">
      <c r="A3406" t="s">
        <v>75</v>
      </c>
      <c r="B3406" t="s">
        <v>8</v>
      </c>
      <c r="C3406" t="s">
        <v>12</v>
      </c>
      <c r="D3406" s="1">
        <v>45800</v>
      </c>
      <c r="E3406">
        <v>16</v>
      </c>
      <c r="F3406">
        <v>83.64</v>
      </c>
      <c r="G3406">
        <v>1338.24</v>
      </c>
      <c r="H3406" t="str">
        <f>IF(Table2[[#This Row],[Unit Price]]&lt;20,"0-19",IF(Table2[[#This Row],[Unit Price]]&lt;40,"20-39",IF(Table2[[#This Row],[Unit Price]]&lt;80,"40-79","80+")))</f>
        <v>80+</v>
      </c>
      <c r="I3406" t="str">
        <f>TEXT(Table2[[#This Row],[Date Sold]], "ddd")</f>
        <v>Fri</v>
      </c>
    </row>
    <row r="3407" spans="1:9" x14ac:dyDescent="0.25">
      <c r="A3407" t="s">
        <v>104</v>
      </c>
      <c r="B3407" t="s">
        <v>11</v>
      </c>
      <c r="C3407" t="s">
        <v>9</v>
      </c>
      <c r="D3407" s="1">
        <v>45769</v>
      </c>
      <c r="E3407">
        <v>20</v>
      </c>
      <c r="F3407">
        <v>47.02</v>
      </c>
      <c r="G3407">
        <v>940.4</v>
      </c>
      <c r="H3407" t="str">
        <f>IF(Table2[[#This Row],[Unit Price]]&lt;20,"0-19",IF(Table2[[#This Row],[Unit Price]]&lt;40,"20-39",IF(Table2[[#This Row],[Unit Price]]&lt;80,"40-79","80+")))</f>
        <v>40-79</v>
      </c>
      <c r="I3407" t="str">
        <f>TEXT(Table2[[#This Row],[Date Sold]], "ddd")</f>
        <v>Tue</v>
      </c>
    </row>
    <row r="3408" spans="1:9" x14ac:dyDescent="0.25">
      <c r="A3408" t="s">
        <v>92</v>
      </c>
      <c r="B3408" t="s">
        <v>22</v>
      </c>
      <c r="C3408" t="s">
        <v>25</v>
      </c>
      <c r="D3408" s="1">
        <v>45726</v>
      </c>
      <c r="E3408">
        <v>19</v>
      </c>
      <c r="F3408">
        <v>13.49</v>
      </c>
      <c r="G3408">
        <v>256.31</v>
      </c>
      <c r="H3408" t="str">
        <f>IF(Table2[[#This Row],[Unit Price]]&lt;20,"0-19",IF(Table2[[#This Row],[Unit Price]]&lt;40,"20-39",IF(Table2[[#This Row],[Unit Price]]&lt;80,"40-79","80+")))</f>
        <v>0-19</v>
      </c>
      <c r="I3408" t="str">
        <f>TEXT(Table2[[#This Row],[Date Sold]], "ddd")</f>
        <v>Mon</v>
      </c>
    </row>
    <row r="3409" spans="1:9" x14ac:dyDescent="0.25">
      <c r="A3409" t="s">
        <v>113</v>
      </c>
      <c r="B3409" t="s">
        <v>24</v>
      </c>
      <c r="C3409" t="s">
        <v>25</v>
      </c>
      <c r="D3409" s="1">
        <v>45714</v>
      </c>
      <c r="E3409">
        <v>2</v>
      </c>
      <c r="F3409">
        <v>22.25</v>
      </c>
      <c r="G3409">
        <v>44.5</v>
      </c>
      <c r="H3409" t="str">
        <f>IF(Table2[[#This Row],[Unit Price]]&lt;20,"0-19",IF(Table2[[#This Row],[Unit Price]]&lt;40,"20-39",IF(Table2[[#This Row],[Unit Price]]&lt;80,"40-79","80+")))</f>
        <v>20-39</v>
      </c>
      <c r="I3409" t="str">
        <f>TEXT(Table2[[#This Row],[Date Sold]], "ddd")</f>
        <v>Wed</v>
      </c>
    </row>
    <row r="3410" spans="1:9" x14ac:dyDescent="0.25">
      <c r="A3410" t="s">
        <v>103</v>
      </c>
      <c r="B3410" t="s">
        <v>38</v>
      </c>
      <c r="C3410" t="s">
        <v>12</v>
      </c>
      <c r="D3410" s="1">
        <v>45794</v>
      </c>
      <c r="E3410">
        <v>13</v>
      </c>
      <c r="F3410">
        <v>95.24</v>
      </c>
      <c r="G3410">
        <v>1238.1199999999999</v>
      </c>
      <c r="H3410" t="str">
        <f>IF(Table2[[#This Row],[Unit Price]]&lt;20,"0-19",IF(Table2[[#This Row],[Unit Price]]&lt;40,"20-39",IF(Table2[[#This Row],[Unit Price]]&lt;80,"40-79","80+")))</f>
        <v>80+</v>
      </c>
      <c r="I3410" t="str">
        <f>TEXT(Table2[[#This Row],[Date Sold]], "ddd")</f>
        <v>Sat</v>
      </c>
    </row>
    <row r="3411" spans="1:9" x14ac:dyDescent="0.25">
      <c r="A3411" t="s">
        <v>60</v>
      </c>
      <c r="B3411" t="s">
        <v>38</v>
      </c>
      <c r="C3411" t="s">
        <v>9</v>
      </c>
      <c r="D3411" s="1">
        <v>45770</v>
      </c>
      <c r="E3411">
        <v>13</v>
      </c>
      <c r="F3411">
        <v>75.72</v>
      </c>
      <c r="G3411">
        <v>984.36</v>
      </c>
      <c r="H3411" t="str">
        <f>IF(Table2[[#This Row],[Unit Price]]&lt;20,"0-19",IF(Table2[[#This Row],[Unit Price]]&lt;40,"20-39",IF(Table2[[#This Row],[Unit Price]]&lt;80,"40-79","80+")))</f>
        <v>40-79</v>
      </c>
      <c r="I3411" t="str">
        <f>TEXT(Table2[[#This Row],[Date Sold]], "ddd")</f>
        <v>Wed</v>
      </c>
    </row>
    <row r="3412" spans="1:9" x14ac:dyDescent="0.25">
      <c r="A3412" t="s">
        <v>49</v>
      </c>
      <c r="B3412" t="s">
        <v>42</v>
      </c>
      <c r="C3412" t="s">
        <v>14</v>
      </c>
      <c r="D3412" s="1">
        <v>45724</v>
      </c>
      <c r="E3412">
        <v>8</v>
      </c>
      <c r="F3412">
        <v>7.55</v>
      </c>
      <c r="G3412">
        <v>60.4</v>
      </c>
      <c r="H3412" t="str">
        <f>IF(Table2[[#This Row],[Unit Price]]&lt;20,"0-19",IF(Table2[[#This Row],[Unit Price]]&lt;40,"20-39",IF(Table2[[#This Row],[Unit Price]]&lt;80,"40-79","80+")))</f>
        <v>0-19</v>
      </c>
      <c r="I3412" t="str">
        <f>TEXT(Table2[[#This Row],[Date Sold]], "ddd")</f>
        <v>Sat</v>
      </c>
    </row>
    <row r="3413" spans="1:9" x14ac:dyDescent="0.25">
      <c r="A3413" t="s">
        <v>108</v>
      </c>
      <c r="B3413" t="s">
        <v>42</v>
      </c>
      <c r="C3413" t="s">
        <v>25</v>
      </c>
      <c r="D3413" s="1">
        <v>45719</v>
      </c>
      <c r="E3413">
        <v>9</v>
      </c>
      <c r="F3413">
        <v>49.39</v>
      </c>
      <c r="G3413">
        <v>444.51</v>
      </c>
      <c r="H3413" t="str">
        <f>IF(Table2[[#This Row],[Unit Price]]&lt;20,"0-19",IF(Table2[[#This Row],[Unit Price]]&lt;40,"20-39",IF(Table2[[#This Row],[Unit Price]]&lt;80,"40-79","80+")))</f>
        <v>40-79</v>
      </c>
      <c r="I3413" t="str">
        <f>TEXT(Table2[[#This Row],[Date Sold]], "ddd")</f>
        <v>Mon</v>
      </c>
    </row>
    <row r="3414" spans="1:9" x14ac:dyDescent="0.25">
      <c r="A3414" t="s">
        <v>41</v>
      </c>
      <c r="B3414" t="s">
        <v>11</v>
      </c>
      <c r="C3414" t="s">
        <v>14</v>
      </c>
      <c r="D3414" s="1">
        <v>45721</v>
      </c>
      <c r="E3414">
        <v>8</v>
      </c>
      <c r="F3414">
        <v>62.97</v>
      </c>
      <c r="G3414">
        <v>503.76</v>
      </c>
      <c r="H3414" t="str">
        <f>IF(Table2[[#This Row],[Unit Price]]&lt;20,"0-19",IF(Table2[[#This Row],[Unit Price]]&lt;40,"20-39",IF(Table2[[#This Row],[Unit Price]]&lt;80,"40-79","80+")))</f>
        <v>40-79</v>
      </c>
      <c r="I3414" t="str">
        <f>TEXT(Table2[[#This Row],[Date Sold]], "ddd")</f>
        <v>Wed</v>
      </c>
    </row>
    <row r="3415" spans="1:9" x14ac:dyDescent="0.25">
      <c r="A3415" t="s">
        <v>50</v>
      </c>
      <c r="B3415" t="s">
        <v>24</v>
      </c>
      <c r="C3415" t="s">
        <v>12</v>
      </c>
      <c r="D3415" s="1">
        <v>45727</v>
      </c>
      <c r="E3415">
        <v>1</v>
      </c>
      <c r="F3415">
        <v>21.59</v>
      </c>
      <c r="G3415">
        <v>21.59</v>
      </c>
      <c r="H3415" t="str">
        <f>IF(Table2[[#This Row],[Unit Price]]&lt;20,"0-19",IF(Table2[[#This Row],[Unit Price]]&lt;40,"20-39",IF(Table2[[#This Row],[Unit Price]]&lt;80,"40-79","80+")))</f>
        <v>20-39</v>
      </c>
      <c r="I3415" t="str">
        <f>TEXT(Table2[[#This Row],[Date Sold]], "ddd")</f>
        <v>Tue</v>
      </c>
    </row>
    <row r="3416" spans="1:9" x14ac:dyDescent="0.25">
      <c r="A3416" t="s">
        <v>63</v>
      </c>
      <c r="B3416" t="s">
        <v>42</v>
      </c>
      <c r="C3416" t="s">
        <v>25</v>
      </c>
      <c r="D3416" s="1">
        <v>45737</v>
      </c>
      <c r="E3416">
        <v>5</v>
      </c>
      <c r="F3416">
        <v>59.37</v>
      </c>
      <c r="G3416">
        <v>296.85000000000002</v>
      </c>
      <c r="H3416" t="str">
        <f>IF(Table2[[#This Row],[Unit Price]]&lt;20,"0-19",IF(Table2[[#This Row],[Unit Price]]&lt;40,"20-39",IF(Table2[[#This Row],[Unit Price]]&lt;80,"40-79","80+")))</f>
        <v>40-79</v>
      </c>
      <c r="I3416" t="str">
        <f>TEXT(Table2[[#This Row],[Date Sold]], "ddd")</f>
        <v>Fri</v>
      </c>
    </row>
    <row r="3417" spans="1:9" x14ac:dyDescent="0.25">
      <c r="A3417" t="s">
        <v>80</v>
      </c>
      <c r="B3417" t="s">
        <v>22</v>
      </c>
      <c r="C3417" t="s">
        <v>9</v>
      </c>
      <c r="D3417" s="1">
        <v>45714</v>
      </c>
      <c r="E3417">
        <v>9</v>
      </c>
      <c r="F3417">
        <v>66.42</v>
      </c>
      <c r="G3417">
        <v>597.78</v>
      </c>
      <c r="H3417" t="str">
        <f>IF(Table2[[#This Row],[Unit Price]]&lt;20,"0-19",IF(Table2[[#This Row],[Unit Price]]&lt;40,"20-39",IF(Table2[[#This Row],[Unit Price]]&lt;80,"40-79","80+")))</f>
        <v>40-79</v>
      </c>
      <c r="I3417" t="str">
        <f>TEXT(Table2[[#This Row],[Date Sold]], "ddd")</f>
        <v>Wed</v>
      </c>
    </row>
    <row r="3418" spans="1:9" x14ac:dyDescent="0.25">
      <c r="A3418" t="s">
        <v>65</v>
      </c>
      <c r="B3418" t="s">
        <v>11</v>
      </c>
      <c r="C3418" t="s">
        <v>9</v>
      </c>
      <c r="D3418" s="1">
        <v>45733</v>
      </c>
      <c r="E3418">
        <v>7</v>
      </c>
      <c r="F3418">
        <v>11.9</v>
      </c>
      <c r="G3418">
        <v>83.3</v>
      </c>
      <c r="H3418" t="str">
        <f>IF(Table2[[#This Row],[Unit Price]]&lt;20,"0-19",IF(Table2[[#This Row],[Unit Price]]&lt;40,"20-39",IF(Table2[[#This Row],[Unit Price]]&lt;80,"40-79","80+")))</f>
        <v>0-19</v>
      </c>
      <c r="I3418" t="str">
        <f>TEXT(Table2[[#This Row],[Date Sold]], "ddd")</f>
        <v>Mon</v>
      </c>
    </row>
    <row r="3419" spans="1:9" x14ac:dyDescent="0.25">
      <c r="A3419" t="s">
        <v>115</v>
      </c>
      <c r="B3419" t="s">
        <v>24</v>
      </c>
      <c r="C3419" t="s">
        <v>9</v>
      </c>
      <c r="D3419" s="1">
        <v>45790</v>
      </c>
      <c r="E3419">
        <v>16</v>
      </c>
      <c r="F3419">
        <v>38.71</v>
      </c>
      <c r="G3419">
        <v>619.36</v>
      </c>
      <c r="H3419" t="str">
        <f>IF(Table2[[#This Row],[Unit Price]]&lt;20,"0-19",IF(Table2[[#This Row],[Unit Price]]&lt;40,"20-39",IF(Table2[[#This Row],[Unit Price]]&lt;80,"40-79","80+")))</f>
        <v>20-39</v>
      </c>
      <c r="I3419" t="str">
        <f>TEXT(Table2[[#This Row],[Date Sold]], "ddd")</f>
        <v>Tue</v>
      </c>
    </row>
    <row r="3420" spans="1:9" x14ac:dyDescent="0.25">
      <c r="A3420" t="s">
        <v>23</v>
      </c>
      <c r="B3420" t="s">
        <v>22</v>
      </c>
      <c r="C3420" t="s">
        <v>12</v>
      </c>
      <c r="D3420" s="1">
        <v>45743</v>
      </c>
      <c r="E3420">
        <v>13</v>
      </c>
      <c r="F3420">
        <v>94.81</v>
      </c>
      <c r="G3420">
        <v>1232.53</v>
      </c>
      <c r="H3420" t="str">
        <f>IF(Table2[[#This Row],[Unit Price]]&lt;20,"0-19",IF(Table2[[#This Row],[Unit Price]]&lt;40,"20-39",IF(Table2[[#This Row],[Unit Price]]&lt;80,"40-79","80+")))</f>
        <v>80+</v>
      </c>
      <c r="I3420" t="str">
        <f>TEXT(Table2[[#This Row],[Date Sold]], "ddd")</f>
        <v>Thu</v>
      </c>
    </row>
    <row r="3421" spans="1:9" x14ac:dyDescent="0.25">
      <c r="A3421" t="s">
        <v>46</v>
      </c>
      <c r="B3421" t="s">
        <v>42</v>
      </c>
      <c r="C3421" t="s">
        <v>14</v>
      </c>
      <c r="D3421" s="1">
        <v>45787</v>
      </c>
      <c r="E3421">
        <v>4</v>
      </c>
      <c r="F3421">
        <v>27.61</v>
      </c>
      <c r="G3421">
        <v>110.44</v>
      </c>
      <c r="H3421" t="str">
        <f>IF(Table2[[#This Row],[Unit Price]]&lt;20,"0-19",IF(Table2[[#This Row],[Unit Price]]&lt;40,"20-39",IF(Table2[[#This Row],[Unit Price]]&lt;80,"40-79","80+")))</f>
        <v>20-39</v>
      </c>
      <c r="I3421" t="str">
        <f>TEXT(Table2[[#This Row],[Date Sold]], "ddd")</f>
        <v>Sat</v>
      </c>
    </row>
    <row r="3422" spans="1:9" x14ac:dyDescent="0.25">
      <c r="A3422" t="s">
        <v>59</v>
      </c>
      <c r="B3422" t="s">
        <v>22</v>
      </c>
      <c r="C3422" t="s">
        <v>29</v>
      </c>
      <c r="D3422" s="1">
        <v>45764</v>
      </c>
      <c r="E3422">
        <v>3</v>
      </c>
      <c r="F3422">
        <v>45.58</v>
      </c>
      <c r="G3422">
        <v>136.74</v>
      </c>
      <c r="H3422" t="str">
        <f>IF(Table2[[#This Row],[Unit Price]]&lt;20,"0-19",IF(Table2[[#This Row],[Unit Price]]&lt;40,"20-39",IF(Table2[[#This Row],[Unit Price]]&lt;80,"40-79","80+")))</f>
        <v>40-79</v>
      </c>
      <c r="I3422" t="str">
        <f>TEXT(Table2[[#This Row],[Date Sold]], "ddd")</f>
        <v>Thu</v>
      </c>
    </row>
    <row r="3423" spans="1:9" x14ac:dyDescent="0.25">
      <c r="A3423" t="s">
        <v>7</v>
      </c>
      <c r="B3423" t="s">
        <v>18</v>
      </c>
      <c r="C3423" t="s">
        <v>25</v>
      </c>
      <c r="D3423" s="1">
        <v>45758</v>
      </c>
      <c r="E3423">
        <v>9</v>
      </c>
      <c r="F3423">
        <v>90.42</v>
      </c>
      <c r="G3423">
        <v>813.78</v>
      </c>
      <c r="H3423" t="str">
        <f>IF(Table2[[#This Row],[Unit Price]]&lt;20,"0-19",IF(Table2[[#This Row],[Unit Price]]&lt;40,"20-39",IF(Table2[[#This Row],[Unit Price]]&lt;80,"40-79","80+")))</f>
        <v>80+</v>
      </c>
      <c r="I3423" t="str">
        <f>TEXT(Table2[[#This Row],[Date Sold]], "ddd")</f>
        <v>Fri</v>
      </c>
    </row>
    <row r="3424" spans="1:9" x14ac:dyDescent="0.25">
      <c r="A3424" t="s">
        <v>13</v>
      </c>
      <c r="B3424" t="s">
        <v>24</v>
      </c>
      <c r="C3424" t="s">
        <v>29</v>
      </c>
      <c r="D3424" s="1">
        <v>45728</v>
      </c>
      <c r="E3424">
        <v>3</v>
      </c>
      <c r="F3424">
        <v>9.74</v>
      </c>
      <c r="G3424">
        <v>29.22</v>
      </c>
      <c r="H3424" t="str">
        <f>IF(Table2[[#This Row],[Unit Price]]&lt;20,"0-19",IF(Table2[[#This Row],[Unit Price]]&lt;40,"20-39",IF(Table2[[#This Row],[Unit Price]]&lt;80,"40-79","80+")))</f>
        <v>0-19</v>
      </c>
      <c r="I3424" t="str">
        <f>TEXT(Table2[[#This Row],[Date Sold]], "ddd")</f>
        <v>Wed</v>
      </c>
    </row>
    <row r="3425" spans="1:9" x14ac:dyDescent="0.25">
      <c r="A3425" t="s">
        <v>107</v>
      </c>
      <c r="B3425" t="s">
        <v>22</v>
      </c>
      <c r="C3425" t="s">
        <v>12</v>
      </c>
      <c r="D3425" s="1">
        <v>45787</v>
      </c>
      <c r="E3425">
        <v>20</v>
      </c>
      <c r="F3425">
        <v>90.92</v>
      </c>
      <c r="G3425">
        <v>1818.4</v>
      </c>
      <c r="H3425" t="str">
        <f>IF(Table2[[#This Row],[Unit Price]]&lt;20,"0-19",IF(Table2[[#This Row],[Unit Price]]&lt;40,"20-39",IF(Table2[[#This Row],[Unit Price]]&lt;80,"40-79","80+")))</f>
        <v>80+</v>
      </c>
      <c r="I3425" t="str">
        <f>TEXT(Table2[[#This Row],[Date Sold]], "ddd")</f>
        <v>Sat</v>
      </c>
    </row>
    <row r="3426" spans="1:9" x14ac:dyDescent="0.25">
      <c r="A3426" t="s">
        <v>63</v>
      </c>
      <c r="B3426" t="s">
        <v>28</v>
      </c>
      <c r="C3426" t="s">
        <v>29</v>
      </c>
      <c r="D3426" s="1">
        <v>45763</v>
      </c>
      <c r="E3426">
        <v>4</v>
      </c>
      <c r="F3426">
        <v>71.23</v>
      </c>
      <c r="G3426">
        <v>284.92</v>
      </c>
      <c r="H3426" t="str">
        <f>IF(Table2[[#This Row],[Unit Price]]&lt;20,"0-19",IF(Table2[[#This Row],[Unit Price]]&lt;40,"20-39",IF(Table2[[#This Row],[Unit Price]]&lt;80,"40-79","80+")))</f>
        <v>40-79</v>
      </c>
      <c r="I3426" t="str">
        <f>TEXT(Table2[[#This Row],[Date Sold]], "ddd")</f>
        <v>Wed</v>
      </c>
    </row>
    <row r="3427" spans="1:9" x14ac:dyDescent="0.25">
      <c r="A3427" t="s">
        <v>71</v>
      </c>
      <c r="B3427" t="s">
        <v>24</v>
      </c>
      <c r="C3427" t="s">
        <v>9</v>
      </c>
      <c r="D3427" s="1">
        <v>45781</v>
      </c>
      <c r="E3427">
        <v>9</v>
      </c>
      <c r="F3427">
        <v>6.15</v>
      </c>
      <c r="G3427">
        <v>55.35</v>
      </c>
      <c r="H3427" t="str">
        <f>IF(Table2[[#This Row],[Unit Price]]&lt;20,"0-19",IF(Table2[[#This Row],[Unit Price]]&lt;40,"20-39",IF(Table2[[#This Row],[Unit Price]]&lt;80,"40-79","80+")))</f>
        <v>0-19</v>
      </c>
      <c r="I3427" t="str">
        <f>TEXT(Table2[[#This Row],[Date Sold]], "ddd")</f>
        <v>Sun</v>
      </c>
    </row>
    <row r="3428" spans="1:9" x14ac:dyDescent="0.25">
      <c r="A3428" t="s">
        <v>55</v>
      </c>
      <c r="B3428" t="s">
        <v>16</v>
      </c>
      <c r="C3428" t="s">
        <v>14</v>
      </c>
      <c r="D3428" s="1">
        <v>45740</v>
      </c>
      <c r="E3428">
        <v>14</v>
      </c>
      <c r="F3428">
        <v>25.01</v>
      </c>
      <c r="G3428">
        <v>350.14</v>
      </c>
      <c r="H3428" t="str">
        <f>IF(Table2[[#This Row],[Unit Price]]&lt;20,"0-19",IF(Table2[[#This Row],[Unit Price]]&lt;40,"20-39",IF(Table2[[#This Row],[Unit Price]]&lt;80,"40-79","80+")))</f>
        <v>20-39</v>
      </c>
      <c r="I3428" t="str">
        <f>TEXT(Table2[[#This Row],[Date Sold]], "ddd")</f>
        <v>Mon</v>
      </c>
    </row>
    <row r="3429" spans="1:9" x14ac:dyDescent="0.25">
      <c r="A3429" t="s">
        <v>33</v>
      </c>
      <c r="B3429" t="s">
        <v>22</v>
      </c>
      <c r="C3429" t="s">
        <v>12</v>
      </c>
      <c r="D3429" s="1">
        <v>45749</v>
      </c>
      <c r="E3429">
        <v>20</v>
      </c>
      <c r="F3429">
        <v>87.35</v>
      </c>
      <c r="G3429">
        <v>1747</v>
      </c>
      <c r="H3429" t="str">
        <f>IF(Table2[[#This Row],[Unit Price]]&lt;20,"0-19",IF(Table2[[#This Row],[Unit Price]]&lt;40,"20-39",IF(Table2[[#This Row],[Unit Price]]&lt;80,"40-79","80+")))</f>
        <v>80+</v>
      </c>
      <c r="I3429" t="str">
        <f>TEXT(Table2[[#This Row],[Date Sold]], "ddd")</f>
        <v>Wed</v>
      </c>
    </row>
    <row r="3430" spans="1:9" x14ac:dyDescent="0.25">
      <c r="A3430" t="s">
        <v>114</v>
      </c>
      <c r="B3430" t="s">
        <v>28</v>
      </c>
      <c r="C3430" t="s">
        <v>14</v>
      </c>
      <c r="D3430" s="1">
        <v>45771</v>
      </c>
      <c r="E3430">
        <v>17</v>
      </c>
      <c r="F3430">
        <v>97.62</v>
      </c>
      <c r="G3430">
        <v>1659.54</v>
      </c>
      <c r="H3430" t="str">
        <f>IF(Table2[[#This Row],[Unit Price]]&lt;20,"0-19",IF(Table2[[#This Row],[Unit Price]]&lt;40,"20-39",IF(Table2[[#This Row],[Unit Price]]&lt;80,"40-79","80+")))</f>
        <v>80+</v>
      </c>
      <c r="I3430" t="str">
        <f>TEXT(Table2[[#This Row],[Date Sold]], "ddd")</f>
        <v>Thu</v>
      </c>
    </row>
    <row r="3431" spans="1:9" x14ac:dyDescent="0.25">
      <c r="A3431" t="s">
        <v>105</v>
      </c>
      <c r="B3431" t="s">
        <v>38</v>
      </c>
      <c r="C3431" t="s">
        <v>9</v>
      </c>
      <c r="D3431" s="1">
        <v>45728</v>
      </c>
      <c r="E3431">
        <v>17</v>
      </c>
      <c r="F3431">
        <v>95.99</v>
      </c>
      <c r="G3431">
        <v>1631.83</v>
      </c>
      <c r="H3431" t="str">
        <f>IF(Table2[[#This Row],[Unit Price]]&lt;20,"0-19",IF(Table2[[#This Row],[Unit Price]]&lt;40,"20-39",IF(Table2[[#This Row],[Unit Price]]&lt;80,"40-79","80+")))</f>
        <v>80+</v>
      </c>
      <c r="I3431" t="str">
        <f>TEXT(Table2[[#This Row],[Date Sold]], "ddd")</f>
        <v>Wed</v>
      </c>
    </row>
    <row r="3432" spans="1:9" x14ac:dyDescent="0.25">
      <c r="A3432" t="s">
        <v>15</v>
      </c>
      <c r="B3432" t="s">
        <v>16</v>
      </c>
      <c r="C3432" t="s">
        <v>9</v>
      </c>
      <c r="D3432" s="1">
        <v>45782</v>
      </c>
      <c r="E3432">
        <v>19</v>
      </c>
      <c r="F3432">
        <v>45.25</v>
      </c>
      <c r="G3432">
        <v>859.75</v>
      </c>
      <c r="H3432" t="str">
        <f>IF(Table2[[#This Row],[Unit Price]]&lt;20,"0-19",IF(Table2[[#This Row],[Unit Price]]&lt;40,"20-39",IF(Table2[[#This Row],[Unit Price]]&lt;80,"40-79","80+")))</f>
        <v>40-79</v>
      </c>
      <c r="I3432" t="str">
        <f>TEXT(Table2[[#This Row],[Date Sold]], "ddd")</f>
        <v>Mon</v>
      </c>
    </row>
    <row r="3433" spans="1:9" x14ac:dyDescent="0.25">
      <c r="A3433" t="s">
        <v>55</v>
      </c>
      <c r="B3433" t="s">
        <v>42</v>
      </c>
      <c r="C3433" t="s">
        <v>9</v>
      </c>
      <c r="D3433" s="1">
        <v>45722</v>
      </c>
      <c r="E3433">
        <v>1</v>
      </c>
      <c r="F3433">
        <v>29.14</v>
      </c>
      <c r="G3433">
        <v>29.14</v>
      </c>
      <c r="H3433" t="str">
        <f>IF(Table2[[#This Row],[Unit Price]]&lt;20,"0-19",IF(Table2[[#This Row],[Unit Price]]&lt;40,"20-39",IF(Table2[[#This Row],[Unit Price]]&lt;80,"40-79","80+")))</f>
        <v>20-39</v>
      </c>
      <c r="I3433" t="str">
        <f>TEXT(Table2[[#This Row],[Date Sold]], "ddd")</f>
        <v>Thu</v>
      </c>
    </row>
    <row r="3434" spans="1:9" x14ac:dyDescent="0.25">
      <c r="A3434" t="s">
        <v>88</v>
      </c>
      <c r="B3434" t="s">
        <v>8</v>
      </c>
      <c r="C3434" t="s">
        <v>9</v>
      </c>
      <c r="D3434" s="1">
        <v>45721</v>
      </c>
      <c r="E3434">
        <v>11</v>
      </c>
      <c r="F3434">
        <v>6.34</v>
      </c>
      <c r="G3434">
        <v>69.739999999999995</v>
      </c>
      <c r="H3434" t="str">
        <f>IF(Table2[[#This Row],[Unit Price]]&lt;20,"0-19",IF(Table2[[#This Row],[Unit Price]]&lt;40,"20-39",IF(Table2[[#This Row],[Unit Price]]&lt;80,"40-79","80+")))</f>
        <v>0-19</v>
      </c>
      <c r="I3434" t="str">
        <f>TEXT(Table2[[#This Row],[Date Sold]], "ddd")</f>
        <v>Wed</v>
      </c>
    </row>
    <row r="3435" spans="1:9" x14ac:dyDescent="0.25">
      <c r="A3435" t="s">
        <v>102</v>
      </c>
      <c r="B3435" t="s">
        <v>18</v>
      </c>
      <c r="C3435" t="s">
        <v>29</v>
      </c>
      <c r="D3435" s="1">
        <v>45758</v>
      </c>
      <c r="E3435">
        <v>17</v>
      </c>
      <c r="F3435">
        <v>7.69</v>
      </c>
      <c r="G3435">
        <v>130.72999999999999</v>
      </c>
      <c r="H3435" t="str">
        <f>IF(Table2[[#This Row],[Unit Price]]&lt;20,"0-19",IF(Table2[[#This Row],[Unit Price]]&lt;40,"20-39",IF(Table2[[#This Row],[Unit Price]]&lt;80,"40-79","80+")))</f>
        <v>0-19</v>
      </c>
      <c r="I3435" t="str">
        <f>TEXT(Table2[[#This Row],[Date Sold]], "ddd")</f>
        <v>Fri</v>
      </c>
    </row>
    <row r="3436" spans="1:9" x14ac:dyDescent="0.25">
      <c r="A3436" t="s">
        <v>96</v>
      </c>
      <c r="B3436" t="s">
        <v>16</v>
      </c>
      <c r="C3436" t="s">
        <v>9</v>
      </c>
      <c r="D3436" s="1">
        <v>45784</v>
      </c>
      <c r="E3436">
        <v>6</v>
      </c>
      <c r="F3436">
        <v>36.9</v>
      </c>
      <c r="G3436">
        <v>221.4</v>
      </c>
      <c r="H3436" t="str">
        <f>IF(Table2[[#This Row],[Unit Price]]&lt;20,"0-19",IF(Table2[[#This Row],[Unit Price]]&lt;40,"20-39",IF(Table2[[#This Row],[Unit Price]]&lt;80,"40-79","80+")))</f>
        <v>20-39</v>
      </c>
      <c r="I3436" t="str">
        <f>TEXT(Table2[[#This Row],[Date Sold]], "ddd")</f>
        <v>Wed</v>
      </c>
    </row>
    <row r="3437" spans="1:9" x14ac:dyDescent="0.25">
      <c r="A3437" t="s">
        <v>53</v>
      </c>
      <c r="B3437" t="s">
        <v>38</v>
      </c>
      <c r="C3437" t="s">
        <v>25</v>
      </c>
      <c r="D3437" s="1">
        <v>45799</v>
      </c>
      <c r="E3437">
        <v>19</v>
      </c>
      <c r="F3437">
        <v>18.329999999999998</v>
      </c>
      <c r="G3437">
        <v>348.27</v>
      </c>
      <c r="H3437" t="str">
        <f>IF(Table2[[#This Row],[Unit Price]]&lt;20,"0-19",IF(Table2[[#This Row],[Unit Price]]&lt;40,"20-39",IF(Table2[[#This Row],[Unit Price]]&lt;80,"40-79","80+")))</f>
        <v>0-19</v>
      </c>
      <c r="I3437" t="str">
        <f>TEXT(Table2[[#This Row],[Date Sold]], "ddd")</f>
        <v>Thu</v>
      </c>
    </row>
    <row r="3438" spans="1:9" x14ac:dyDescent="0.25">
      <c r="A3438" t="s">
        <v>35</v>
      </c>
      <c r="B3438" t="s">
        <v>18</v>
      </c>
      <c r="C3438" t="s">
        <v>14</v>
      </c>
      <c r="D3438" s="1">
        <v>45734</v>
      </c>
      <c r="E3438">
        <v>19</v>
      </c>
      <c r="F3438">
        <v>34.17</v>
      </c>
      <c r="G3438">
        <v>649.23</v>
      </c>
      <c r="H3438" t="str">
        <f>IF(Table2[[#This Row],[Unit Price]]&lt;20,"0-19",IF(Table2[[#This Row],[Unit Price]]&lt;40,"20-39",IF(Table2[[#This Row],[Unit Price]]&lt;80,"40-79","80+")))</f>
        <v>20-39</v>
      </c>
      <c r="I3438" t="str">
        <f>TEXT(Table2[[#This Row],[Date Sold]], "ddd")</f>
        <v>Tue</v>
      </c>
    </row>
    <row r="3439" spans="1:9" x14ac:dyDescent="0.25">
      <c r="A3439" t="s">
        <v>81</v>
      </c>
      <c r="B3439" t="s">
        <v>28</v>
      </c>
      <c r="C3439" t="s">
        <v>25</v>
      </c>
      <c r="D3439" s="1">
        <v>45759</v>
      </c>
      <c r="E3439">
        <v>4</v>
      </c>
      <c r="F3439">
        <v>54.26</v>
      </c>
      <c r="G3439">
        <v>217.04</v>
      </c>
      <c r="H3439" t="str">
        <f>IF(Table2[[#This Row],[Unit Price]]&lt;20,"0-19",IF(Table2[[#This Row],[Unit Price]]&lt;40,"20-39",IF(Table2[[#This Row],[Unit Price]]&lt;80,"40-79","80+")))</f>
        <v>40-79</v>
      </c>
      <c r="I3439" t="str">
        <f>TEXT(Table2[[#This Row],[Date Sold]], "ddd")</f>
        <v>Sat</v>
      </c>
    </row>
    <row r="3440" spans="1:9" x14ac:dyDescent="0.25">
      <c r="A3440" t="s">
        <v>106</v>
      </c>
      <c r="B3440" t="s">
        <v>42</v>
      </c>
      <c r="C3440" t="s">
        <v>25</v>
      </c>
      <c r="D3440" s="1">
        <v>45732</v>
      </c>
      <c r="E3440">
        <v>19</v>
      </c>
      <c r="F3440">
        <v>44.47</v>
      </c>
      <c r="G3440">
        <v>844.93</v>
      </c>
      <c r="H3440" t="str">
        <f>IF(Table2[[#This Row],[Unit Price]]&lt;20,"0-19",IF(Table2[[#This Row],[Unit Price]]&lt;40,"20-39",IF(Table2[[#This Row],[Unit Price]]&lt;80,"40-79","80+")))</f>
        <v>40-79</v>
      </c>
      <c r="I3440" t="str">
        <f>TEXT(Table2[[#This Row],[Date Sold]], "ddd")</f>
        <v>Sun</v>
      </c>
    </row>
    <row r="3441" spans="1:9" x14ac:dyDescent="0.25">
      <c r="A3441" t="s">
        <v>32</v>
      </c>
      <c r="B3441" t="s">
        <v>42</v>
      </c>
      <c r="C3441" t="s">
        <v>12</v>
      </c>
      <c r="D3441" s="1">
        <v>45753</v>
      </c>
      <c r="E3441">
        <v>5</v>
      </c>
      <c r="F3441">
        <v>82.49</v>
      </c>
      <c r="G3441">
        <v>412.45</v>
      </c>
      <c r="H3441" t="str">
        <f>IF(Table2[[#This Row],[Unit Price]]&lt;20,"0-19",IF(Table2[[#This Row],[Unit Price]]&lt;40,"20-39",IF(Table2[[#This Row],[Unit Price]]&lt;80,"40-79","80+")))</f>
        <v>80+</v>
      </c>
      <c r="I3441" t="str">
        <f>TEXT(Table2[[#This Row],[Date Sold]], "ddd")</f>
        <v>Sun</v>
      </c>
    </row>
    <row r="3442" spans="1:9" x14ac:dyDescent="0.25">
      <c r="A3442" t="s">
        <v>81</v>
      </c>
      <c r="B3442" t="s">
        <v>11</v>
      </c>
      <c r="C3442" t="s">
        <v>25</v>
      </c>
      <c r="D3442" s="1">
        <v>45750</v>
      </c>
      <c r="E3442">
        <v>7</v>
      </c>
      <c r="F3442">
        <v>57.92</v>
      </c>
      <c r="G3442">
        <v>405.44</v>
      </c>
      <c r="H3442" t="str">
        <f>IF(Table2[[#This Row],[Unit Price]]&lt;20,"0-19",IF(Table2[[#This Row],[Unit Price]]&lt;40,"20-39",IF(Table2[[#This Row],[Unit Price]]&lt;80,"40-79","80+")))</f>
        <v>40-79</v>
      </c>
      <c r="I3442" t="str">
        <f>TEXT(Table2[[#This Row],[Date Sold]], "ddd")</f>
        <v>Thu</v>
      </c>
    </row>
    <row r="3443" spans="1:9" x14ac:dyDescent="0.25">
      <c r="A3443" t="s">
        <v>36</v>
      </c>
      <c r="B3443" t="s">
        <v>11</v>
      </c>
      <c r="C3443" t="s">
        <v>12</v>
      </c>
      <c r="D3443" s="1">
        <v>45796</v>
      </c>
      <c r="E3443">
        <v>1</v>
      </c>
      <c r="F3443">
        <v>64.569999999999993</v>
      </c>
      <c r="G3443">
        <v>64.569999999999993</v>
      </c>
      <c r="H3443" t="str">
        <f>IF(Table2[[#This Row],[Unit Price]]&lt;20,"0-19",IF(Table2[[#This Row],[Unit Price]]&lt;40,"20-39",IF(Table2[[#This Row],[Unit Price]]&lt;80,"40-79","80+")))</f>
        <v>40-79</v>
      </c>
      <c r="I3443" t="str">
        <f>TEXT(Table2[[#This Row],[Date Sold]], "ddd")</f>
        <v>Mon</v>
      </c>
    </row>
    <row r="3444" spans="1:9" x14ac:dyDescent="0.25">
      <c r="A3444" t="s">
        <v>58</v>
      </c>
      <c r="B3444" t="s">
        <v>38</v>
      </c>
      <c r="C3444" t="s">
        <v>14</v>
      </c>
      <c r="D3444" s="1">
        <v>45727</v>
      </c>
      <c r="E3444">
        <v>2</v>
      </c>
      <c r="F3444">
        <v>17.36</v>
      </c>
      <c r="G3444">
        <v>34.72</v>
      </c>
      <c r="H3444" t="str">
        <f>IF(Table2[[#This Row],[Unit Price]]&lt;20,"0-19",IF(Table2[[#This Row],[Unit Price]]&lt;40,"20-39",IF(Table2[[#This Row],[Unit Price]]&lt;80,"40-79","80+")))</f>
        <v>0-19</v>
      </c>
      <c r="I3444" t="str">
        <f>TEXT(Table2[[#This Row],[Date Sold]], "ddd")</f>
        <v>Tue</v>
      </c>
    </row>
    <row r="3445" spans="1:9" x14ac:dyDescent="0.25">
      <c r="A3445" t="s">
        <v>23</v>
      </c>
      <c r="B3445" t="s">
        <v>38</v>
      </c>
      <c r="C3445" t="s">
        <v>9</v>
      </c>
      <c r="D3445" s="1">
        <v>45722</v>
      </c>
      <c r="E3445">
        <v>11</v>
      </c>
      <c r="F3445">
        <v>10.48</v>
      </c>
      <c r="G3445">
        <v>115.28</v>
      </c>
      <c r="H3445" t="str">
        <f>IF(Table2[[#This Row],[Unit Price]]&lt;20,"0-19",IF(Table2[[#This Row],[Unit Price]]&lt;40,"20-39",IF(Table2[[#This Row],[Unit Price]]&lt;80,"40-79","80+")))</f>
        <v>0-19</v>
      </c>
      <c r="I3445" t="str">
        <f>TEXT(Table2[[#This Row],[Date Sold]], "ddd")</f>
        <v>Thu</v>
      </c>
    </row>
    <row r="3446" spans="1:9" x14ac:dyDescent="0.25">
      <c r="A3446" t="s">
        <v>94</v>
      </c>
      <c r="B3446" t="s">
        <v>11</v>
      </c>
      <c r="C3446" t="s">
        <v>9</v>
      </c>
      <c r="D3446" s="1">
        <v>45789</v>
      </c>
      <c r="E3446">
        <v>14</v>
      </c>
      <c r="F3446">
        <v>32.869999999999997</v>
      </c>
      <c r="G3446">
        <v>460.18</v>
      </c>
      <c r="H3446" t="str">
        <f>IF(Table2[[#This Row],[Unit Price]]&lt;20,"0-19",IF(Table2[[#This Row],[Unit Price]]&lt;40,"20-39",IF(Table2[[#This Row],[Unit Price]]&lt;80,"40-79","80+")))</f>
        <v>20-39</v>
      </c>
      <c r="I3446" t="str">
        <f>TEXT(Table2[[#This Row],[Date Sold]], "ddd")</f>
        <v>Mon</v>
      </c>
    </row>
    <row r="3447" spans="1:9" x14ac:dyDescent="0.25">
      <c r="A3447" t="s">
        <v>37</v>
      </c>
      <c r="B3447" t="s">
        <v>11</v>
      </c>
      <c r="C3447" t="s">
        <v>12</v>
      </c>
      <c r="D3447" s="1">
        <v>45789</v>
      </c>
      <c r="E3447">
        <v>9</v>
      </c>
      <c r="F3447">
        <v>12.51</v>
      </c>
      <c r="G3447">
        <v>112.59</v>
      </c>
      <c r="H3447" t="str">
        <f>IF(Table2[[#This Row],[Unit Price]]&lt;20,"0-19",IF(Table2[[#This Row],[Unit Price]]&lt;40,"20-39",IF(Table2[[#This Row],[Unit Price]]&lt;80,"40-79","80+")))</f>
        <v>0-19</v>
      </c>
      <c r="I3447" t="str">
        <f>TEXT(Table2[[#This Row],[Date Sold]], "ddd")</f>
        <v>Mon</v>
      </c>
    </row>
    <row r="3448" spans="1:9" x14ac:dyDescent="0.25">
      <c r="A3448" t="s">
        <v>41</v>
      </c>
      <c r="B3448" t="s">
        <v>16</v>
      </c>
      <c r="C3448" t="s">
        <v>14</v>
      </c>
      <c r="D3448" s="1">
        <v>45798</v>
      </c>
      <c r="E3448">
        <v>17</v>
      </c>
      <c r="F3448">
        <v>61.85</v>
      </c>
      <c r="G3448">
        <v>1051.45</v>
      </c>
      <c r="H3448" t="str">
        <f>IF(Table2[[#This Row],[Unit Price]]&lt;20,"0-19",IF(Table2[[#This Row],[Unit Price]]&lt;40,"20-39",IF(Table2[[#This Row],[Unit Price]]&lt;80,"40-79","80+")))</f>
        <v>40-79</v>
      </c>
      <c r="I3448" t="str">
        <f>TEXT(Table2[[#This Row],[Date Sold]], "ddd")</f>
        <v>Wed</v>
      </c>
    </row>
    <row r="3449" spans="1:9" x14ac:dyDescent="0.25">
      <c r="A3449" t="s">
        <v>13</v>
      </c>
      <c r="B3449" t="s">
        <v>16</v>
      </c>
      <c r="C3449" t="s">
        <v>25</v>
      </c>
      <c r="D3449" s="1">
        <v>45783</v>
      </c>
      <c r="E3449">
        <v>16</v>
      </c>
      <c r="F3449">
        <v>88.03</v>
      </c>
      <c r="G3449">
        <v>1408.48</v>
      </c>
      <c r="H3449" t="str">
        <f>IF(Table2[[#This Row],[Unit Price]]&lt;20,"0-19",IF(Table2[[#This Row],[Unit Price]]&lt;40,"20-39",IF(Table2[[#This Row],[Unit Price]]&lt;80,"40-79","80+")))</f>
        <v>80+</v>
      </c>
      <c r="I3449" t="str">
        <f>TEXT(Table2[[#This Row],[Date Sold]], "ddd")</f>
        <v>Tue</v>
      </c>
    </row>
    <row r="3450" spans="1:9" x14ac:dyDescent="0.25">
      <c r="A3450" t="s">
        <v>105</v>
      </c>
      <c r="B3450" t="s">
        <v>22</v>
      </c>
      <c r="C3450" t="s">
        <v>29</v>
      </c>
      <c r="D3450" s="1">
        <v>45744</v>
      </c>
      <c r="E3450">
        <v>20</v>
      </c>
      <c r="F3450">
        <v>96.66</v>
      </c>
      <c r="G3450">
        <v>1933.2</v>
      </c>
      <c r="H3450" t="str">
        <f>IF(Table2[[#This Row],[Unit Price]]&lt;20,"0-19",IF(Table2[[#This Row],[Unit Price]]&lt;40,"20-39",IF(Table2[[#This Row],[Unit Price]]&lt;80,"40-79","80+")))</f>
        <v>80+</v>
      </c>
      <c r="I3450" t="str">
        <f>TEXT(Table2[[#This Row],[Date Sold]], "ddd")</f>
        <v>Fri</v>
      </c>
    </row>
    <row r="3451" spans="1:9" x14ac:dyDescent="0.25">
      <c r="A3451" t="s">
        <v>61</v>
      </c>
      <c r="B3451" t="s">
        <v>28</v>
      </c>
      <c r="C3451" t="s">
        <v>14</v>
      </c>
      <c r="D3451" s="1">
        <v>45720</v>
      </c>
      <c r="E3451">
        <v>6</v>
      </c>
      <c r="F3451">
        <v>20.49</v>
      </c>
      <c r="G3451">
        <v>122.94</v>
      </c>
      <c r="H3451" t="str">
        <f>IF(Table2[[#This Row],[Unit Price]]&lt;20,"0-19",IF(Table2[[#This Row],[Unit Price]]&lt;40,"20-39",IF(Table2[[#This Row],[Unit Price]]&lt;80,"40-79","80+")))</f>
        <v>20-39</v>
      </c>
      <c r="I3451" t="str">
        <f>TEXT(Table2[[#This Row],[Date Sold]], "ddd")</f>
        <v>Tue</v>
      </c>
    </row>
    <row r="3452" spans="1:9" x14ac:dyDescent="0.25">
      <c r="A3452" t="s">
        <v>104</v>
      </c>
      <c r="B3452" t="s">
        <v>42</v>
      </c>
      <c r="C3452" t="s">
        <v>29</v>
      </c>
      <c r="D3452" s="1">
        <v>45753</v>
      </c>
      <c r="E3452">
        <v>6</v>
      </c>
      <c r="F3452">
        <v>49.62</v>
      </c>
      <c r="G3452">
        <v>297.72000000000003</v>
      </c>
      <c r="H3452" t="str">
        <f>IF(Table2[[#This Row],[Unit Price]]&lt;20,"0-19",IF(Table2[[#This Row],[Unit Price]]&lt;40,"20-39",IF(Table2[[#This Row],[Unit Price]]&lt;80,"40-79","80+")))</f>
        <v>40-79</v>
      </c>
      <c r="I3452" t="str">
        <f>TEXT(Table2[[#This Row],[Date Sold]], "ddd")</f>
        <v>Sun</v>
      </c>
    </row>
    <row r="3453" spans="1:9" x14ac:dyDescent="0.25">
      <c r="A3453" t="s">
        <v>66</v>
      </c>
      <c r="B3453" t="s">
        <v>24</v>
      </c>
      <c r="C3453" t="s">
        <v>14</v>
      </c>
      <c r="D3453" s="1">
        <v>45762</v>
      </c>
      <c r="E3453">
        <v>8</v>
      </c>
      <c r="F3453">
        <v>19.28</v>
      </c>
      <c r="G3453">
        <v>154.24</v>
      </c>
      <c r="H3453" t="str">
        <f>IF(Table2[[#This Row],[Unit Price]]&lt;20,"0-19",IF(Table2[[#This Row],[Unit Price]]&lt;40,"20-39",IF(Table2[[#This Row],[Unit Price]]&lt;80,"40-79","80+")))</f>
        <v>0-19</v>
      </c>
      <c r="I3453" t="str">
        <f>TEXT(Table2[[#This Row],[Date Sold]], "ddd")</f>
        <v>Tue</v>
      </c>
    </row>
    <row r="3454" spans="1:9" x14ac:dyDescent="0.25">
      <c r="A3454" t="s">
        <v>30</v>
      </c>
      <c r="B3454" t="s">
        <v>16</v>
      </c>
      <c r="C3454" t="s">
        <v>9</v>
      </c>
      <c r="D3454" s="1">
        <v>45752</v>
      </c>
      <c r="E3454">
        <v>9</v>
      </c>
      <c r="F3454">
        <v>88.39</v>
      </c>
      <c r="G3454">
        <v>795.51</v>
      </c>
      <c r="H3454" t="str">
        <f>IF(Table2[[#This Row],[Unit Price]]&lt;20,"0-19",IF(Table2[[#This Row],[Unit Price]]&lt;40,"20-39",IF(Table2[[#This Row],[Unit Price]]&lt;80,"40-79","80+")))</f>
        <v>80+</v>
      </c>
      <c r="I3454" t="str">
        <f>TEXT(Table2[[#This Row],[Date Sold]], "ddd")</f>
        <v>Sat</v>
      </c>
    </row>
    <row r="3455" spans="1:9" x14ac:dyDescent="0.25">
      <c r="A3455" t="s">
        <v>62</v>
      </c>
      <c r="B3455" t="s">
        <v>11</v>
      </c>
      <c r="C3455" t="s">
        <v>14</v>
      </c>
      <c r="D3455" s="1">
        <v>45722</v>
      </c>
      <c r="E3455">
        <v>9</v>
      </c>
      <c r="F3455">
        <v>69.95</v>
      </c>
      <c r="G3455">
        <v>629.54999999999995</v>
      </c>
      <c r="H3455" t="str">
        <f>IF(Table2[[#This Row],[Unit Price]]&lt;20,"0-19",IF(Table2[[#This Row],[Unit Price]]&lt;40,"20-39",IF(Table2[[#This Row],[Unit Price]]&lt;80,"40-79","80+")))</f>
        <v>40-79</v>
      </c>
      <c r="I3455" t="str">
        <f>TEXT(Table2[[#This Row],[Date Sold]], "ddd")</f>
        <v>Thu</v>
      </c>
    </row>
    <row r="3456" spans="1:9" x14ac:dyDescent="0.25">
      <c r="A3456" t="s">
        <v>109</v>
      </c>
      <c r="B3456" t="s">
        <v>24</v>
      </c>
      <c r="C3456" t="s">
        <v>12</v>
      </c>
      <c r="D3456" s="1">
        <v>45786</v>
      </c>
      <c r="E3456">
        <v>17</v>
      </c>
      <c r="F3456">
        <v>90.98</v>
      </c>
      <c r="G3456">
        <v>1546.66</v>
      </c>
      <c r="H3456" t="str">
        <f>IF(Table2[[#This Row],[Unit Price]]&lt;20,"0-19",IF(Table2[[#This Row],[Unit Price]]&lt;40,"20-39",IF(Table2[[#This Row],[Unit Price]]&lt;80,"40-79","80+")))</f>
        <v>80+</v>
      </c>
      <c r="I3456" t="str">
        <f>TEXT(Table2[[#This Row],[Date Sold]], "ddd")</f>
        <v>Fri</v>
      </c>
    </row>
    <row r="3457" spans="1:9" x14ac:dyDescent="0.25">
      <c r="A3457" t="s">
        <v>34</v>
      </c>
      <c r="B3457" t="s">
        <v>20</v>
      </c>
      <c r="C3457" t="s">
        <v>12</v>
      </c>
      <c r="D3457" s="1">
        <v>45789</v>
      </c>
      <c r="E3457">
        <v>14</v>
      </c>
      <c r="F3457">
        <v>88.84</v>
      </c>
      <c r="G3457">
        <v>1243.76</v>
      </c>
      <c r="H3457" t="str">
        <f>IF(Table2[[#This Row],[Unit Price]]&lt;20,"0-19",IF(Table2[[#This Row],[Unit Price]]&lt;40,"20-39",IF(Table2[[#This Row],[Unit Price]]&lt;80,"40-79","80+")))</f>
        <v>80+</v>
      </c>
      <c r="I3457" t="str">
        <f>TEXT(Table2[[#This Row],[Date Sold]], "ddd")</f>
        <v>Mon</v>
      </c>
    </row>
    <row r="3458" spans="1:9" x14ac:dyDescent="0.25">
      <c r="A3458" t="s">
        <v>32</v>
      </c>
      <c r="B3458" t="s">
        <v>24</v>
      </c>
      <c r="C3458" t="s">
        <v>12</v>
      </c>
      <c r="D3458" s="1">
        <v>45748</v>
      </c>
      <c r="E3458">
        <v>16</v>
      </c>
      <c r="F3458">
        <v>25.7</v>
      </c>
      <c r="G3458">
        <v>411.2</v>
      </c>
      <c r="H3458" t="str">
        <f>IF(Table2[[#This Row],[Unit Price]]&lt;20,"0-19",IF(Table2[[#This Row],[Unit Price]]&lt;40,"20-39",IF(Table2[[#This Row],[Unit Price]]&lt;80,"40-79","80+")))</f>
        <v>20-39</v>
      </c>
      <c r="I3458" t="str">
        <f>TEXT(Table2[[#This Row],[Date Sold]], "ddd")</f>
        <v>Tue</v>
      </c>
    </row>
    <row r="3459" spans="1:9" x14ac:dyDescent="0.25">
      <c r="A3459" t="s">
        <v>19</v>
      </c>
      <c r="B3459" t="s">
        <v>24</v>
      </c>
      <c r="C3459" t="s">
        <v>25</v>
      </c>
      <c r="D3459" s="1">
        <v>45732</v>
      </c>
      <c r="E3459">
        <v>16</v>
      </c>
      <c r="F3459">
        <v>73.069999999999993</v>
      </c>
      <c r="G3459">
        <v>1169.1199999999999</v>
      </c>
      <c r="H3459" t="str">
        <f>IF(Table2[[#This Row],[Unit Price]]&lt;20,"0-19",IF(Table2[[#This Row],[Unit Price]]&lt;40,"20-39",IF(Table2[[#This Row],[Unit Price]]&lt;80,"40-79","80+")))</f>
        <v>40-79</v>
      </c>
      <c r="I3459" t="str">
        <f>TEXT(Table2[[#This Row],[Date Sold]], "ddd")</f>
        <v>Sun</v>
      </c>
    </row>
    <row r="3460" spans="1:9" x14ac:dyDescent="0.25">
      <c r="A3460" t="s">
        <v>26</v>
      </c>
      <c r="B3460" t="s">
        <v>8</v>
      </c>
      <c r="C3460" t="s">
        <v>9</v>
      </c>
      <c r="D3460" s="1">
        <v>45783</v>
      </c>
      <c r="E3460">
        <v>18</v>
      </c>
      <c r="F3460">
        <v>44.25</v>
      </c>
      <c r="G3460">
        <v>796.5</v>
      </c>
      <c r="H3460" t="str">
        <f>IF(Table2[[#This Row],[Unit Price]]&lt;20,"0-19",IF(Table2[[#This Row],[Unit Price]]&lt;40,"20-39",IF(Table2[[#This Row],[Unit Price]]&lt;80,"40-79","80+")))</f>
        <v>40-79</v>
      </c>
      <c r="I3460" t="str">
        <f>TEXT(Table2[[#This Row],[Date Sold]], "ddd")</f>
        <v>Tue</v>
      </c>
    </row>
    <row r="3461" spans="1:9" x14ac:dyDescent="0.25">
      <c r="A3461" t="s">
        <v>37</v>
      </c>
      <c r="B3461" t="s">
        <v>28</v>
      </c>
      <c r="C3461" t="s">
        <v>12</v>
      </c>
      <c r="D3461" s="1">
        <v>45715</v>
      </c>
      <c r="E3461">
        <v>15</v>
      </c>
      <c r="F3461">
        <v>33.83</v>
      </c>
      <c r="G3461">
        <v>507.45</v>
      </c>
      <c r="H3461" t="str">
        <f>IF(Table2[[#This Row],[Unit Price]]&lt;20,"0-19",IF(Table2[[#This Row],[Unit Price]]&lt;40,"20-39",IF(Table2[[#This Row],[Unit Price]]&lt;80,"40-79","80+")))</f>
        <v>20-39</v>
      </c>
      <c r="I3461" t="str">
        <f>TEXT(Table2[[#This Row],[Date Sold]], "ddd")</f>
        <v>Thu</v>
      </c>
    </row>
    <row r="3462" spans="1:9" x14ac:dyDescent="0.25">
      <c r="A3462" t="s">
        <v>30</v>
      </c>
      <c r="B3462" t="s">
        <v>18</v>
      </c>
      <c r="C3462" t="s">
        <v>9</v>
      </c>
      <c r="D3462" s="1">
        <v>45794</v>
      </c>
      <c r="E3462">
        <v>1</v>
      </c>
      <c r="F3462">
        <v>91.72</v>
      </c>
      <c r="G3462">
        <v>91.72</v>
      </c>
      <c r="H3462" t="str">
        <f>IF(Table2[[#This Row],[Unit Price]]&lt;20,"0-19",IF(Table2[[#This Row],[Unit Price]]&lt;40,"20-39",IF(Table2[[#This Row],[Unit Price]]&lt;80,"40-79","80+")))</f>
        <v>80+</v>
      </c>
      <c r="I3462" t="str">
        <f>TEXT(Table2[[#This Row],[Date Sold]], "ddd")</f>
        <v>Sat</v>
      </c>
    </row>
    <row r="3463" spans="1:9" x14ac:dyDescent="0.25">
      <c r="A3463" t="s">
        <v>102</v>
      </c>
      <c r="B3463" t="s">
        <v>38</v>
      </c>
      <c r="C3463" t="s">
        <v>12</v>
      </c>
      <c r="D3463" s="1">
        <v>45745</v>
      </c>
      <c r="E3463">
        <v>6</v>
      </c>
      <c r="F3463">
        <v>56.11</v>
      </c>
      <c r="G3463">
        <v>336.66</v>
      </c>
      <c r="H3463" t="str">
        <f>IF(Table2[[#This Row],[Unit Price]]&lt;20,"0-19",IF(Table2[[#This Row],[Unit Price]]&lt;40,"20-39",IF(Table2[[#This Row],[Unit Price]]&lt;80,"40-79","80+")))</f>
        <v>40-79</v>
      </c>
      <c r="I3463" t="str">
        <f>TEXT(Table2[[#This Row],[Date Sold]], "ddd")</f>
        <v>Sat</v>
      </c>
    </row>
    <row r="3464" spans="1:9" x14ac:dyDescent="0.25">
      <c r="A3464" t="s">
        <v>107</v>
      </c>
      <c r="B3464" t="s">
        <v>18</v>
      </c>
      <c r="C3464" t="s">
        <v>14</v>
      </c>
      <c r="D3464" s="1">
        <v>45747</v>
      </c>
      <c r="E3464">
        <v>20</v>
      </c>
      <c r="F3464">
        <v>15.2</v>
      </c>
      <c r="G3464">
        <v>304</v>
      </c>
      <c r="H3464" t="str">
        <f>IF(Table2[[#This Row],[Unit Price]]&lt;20,"0-19",IF(Table2[[#This Row],[Unit Price]]&lt;40,"20-39",IF(Table2[[#This Row],[Unit Price]]&lt;80,"40-79","80+")))</f>
        <v>0-19</v>
      </c>
      <c r="I3464" t="str">
        <f>TEXT(Table2[[#This Row],[Date Sold]], "ddd")</f>
        <v>Mon</v>
      </c>
    </row>
    <row r="3465" spans="1:9" x14ac:dyDescent="0.25">
      <c r="A3465" t="s">
        <v>72</v>
      </c>
      <c r="B3465" t="s">
        <v>28</v>
      </c>
      <c r="C3465" t="s">
        <v>9</v>
      </c>
      <c r="D3465" s="1">
        <v>45749</v>
      </c>
      <c r="E3465">
        <v>13</v>
      </c>
      <c r="F3465">
        <v>67.41</v>
      </c>
      <c r="G3465">
        <v>876.33</v>
      </c>
      <c r="H3465" t="str">
        <f>IF(Table2[[#This Row],[Unit Price]]&lt;20,"0-19",IF(Table2[[#This Row],[Unit Price]]&lt;40,"20-39",IF(Table2[[#This Row],[Unit Price]]&lt;80,"40-79","80+")))</f>
        <v>40-79</v>
      </c>
      <c r="I3465" t="str">
        <f>TEXT(Table2[[#This Row],[Date Sold]], "ddd")</f>
        <v>Wed</v>
      </c>
    </row>
    <row r="3466" spans="1:9" x14ac:dyDescent="0.25">
      <c r="A3466" t="s">
        <v>56</v>
      </c>
      <c r="B3466" t="s">
        <v>20</v>
      </c>
      <c r="C3466" t="s">
        <v>29</v>
      </c>
      <c r="D3466" s="1">
        <v>45798</v>
      </c>
      <c r="E3466">
        <v>17</v>
      </c>
      <c r="F3466">
        <v>29.47</v>
      </c>
      <c r="G3466">
        <v>500.99</v>
      </c>
      <c r="H3466" t="str">
        <f>IF(Table2[[#This Row],[Unit Price]]&lt;20,"0-19",IF(Table2[[#This Row],[Unit Price]]&lt;40,"20-39",IF(Table2[[#This Row],[Unit Price]]&lt;80,"40-79","80+")))</f>
        <v>20-39</v>
      </c>
      <c r="I3466" t="str">
        <f>TEXT(Table2[[#This Row],[Date Sold]], "ddd")</f>
        <v>Wed</v>
      </c>
    </row>
    <row r="3467" spans="1:9" x14ac:dyDescent="0.25">
      <c r="A3467" t="s">
        <v>107</v>
      </c>
      <c r="B3467" t="s">
        <v>18</v>
      </c>
      <c r="C3467" t="s">
        <v>29</v>
      </c>
      <c r="D3467" s="1">
        <v>45742</v>
      </c>
      <c r="E3467">
        <v>4</v>
      </c>
      <c r="F3467">
        <v>83.19</v>
      </c>
      <c r="G3467">
        <v>332.76</v>
      </c>
      <c r="H3467" t="str">
        <f>IF(Table2[[#This Row],[Unit Price]]&lt;20,"0-19",IF(Table2[[#This Row],[Unit Price]]&lt;40,"20-39",IF(Table2[[#This Row],[Unit Price]]&lt;80,"40-79","80+")))</f>
        <v>80+</v>
      </c>
      <c r="I3467" t="str">
        <f>TEXT(Table2[[#This Row],[Date Sold]], "ddd")</f>
        <v>Wed</v>
      </c>
    </row>
    <row r="3468" spans="1:9" x14ac:dyDescent="0.25">
      <c r="A3468" t="s">
        <v>101</v>
      </c>
      <c r="B3468" t="s">
        <v>28</v>
      </c>
      <c r="C3468" t="s">
        <v>9</v>
      </c>
      <c r="D3468" s="1">
        <v>45798</v>
      </c>
      <c r="E3468">
        <v>4</v>
      </c>
      <c r="F3468">
        <v>26.42</v>
      </c>
      <c r="G3468">
        <v>105.68</v>
      </c>
      <c r="H3468" t="str">
        <f>IF(Table2[[#This Row],[Unit Price]]&lt;20,"0-19",IF(Table2[[#This Row],[Unit Price]]&lt;40,"20-39",IF(Table2[[#This Row],[Unit Price]]&lt;80,"40-79","80+")))</f>
        <v>20-39</v>
      </c>
      <c r="I3468" t="str">
        <f>TEXT(Table2[[#This Row],[Date Sold]], "ddd")</f>
        <v>Wed</v>
      </c>
    </row>
    <row r="3469" spans="1:9" x14ac:dyDescent="0.25">
      <c r="A3469" t="s">
        <v>46</v>
      </c>
      <c r="B3469" t="s">
        <v>28</v>
      </c>
      <c r="C3469" t="s">
        <v>25</v>
      </c>
      <c r="D3469" s="1">
        <v>45728</v>
      </c>
      <c r="E3469">
        <v>4</v>
      </c>
      <c r="F3469">
        <v>23.49</v>
      </c>
      <c r="G3469">
        <v>93.96</v>
      </c>
      <c r="H3469" t="str">
        <f>IF(Table2[[#This Row],[Unit Price]]&lt;20,"0-19",IF(Table2[[#This Row],[Unit Price]]&lt;40,"20-39",IF(Table2[[#This Row],[Unit Price]]&lt;80,"40-79","80+")))</f>
        <v>20-39</v>
      </c>
      <c r="I3469" t="str">
        <f>TEXT(Table2[[#This Row],[Date Sold]], "ddd")</f>
        <v>Wed</v>
      </c>
    </row>
    <row r="3470" spans="1:9" x14ac:dyDescent="0.25">
      <c r="A3470" t="s">
        <v>39</v>
      </c>
      <c r="B3470" t="s">
        <v>11</v>
      </c>
      <c r="C3470" t="s">
        <v>12</v>
      </c>
      <c r="D3470" s="1">
        <v>45793</v>
      </c>
      <c r="E3470">
        <v>3</v>
      </c>
      <c r="F3470">
        <v>42.12</v>
      </c>
      <c r="G3470">
        <v>126.36</v>
      </c>
      <c r="H3470" t="str">
        <f>IF(Table2[[#This Row],[Unit Price]]&lt;20,"0-19",IF(Table2[[#This Row],[Unit Price]]&lt;40,"20-39",IF(Table2[[#This Row],[Unit Price]]&lt;80,"40-79","80+")))</f>
        <v>40-79</v>
      </c>
      <c r="I3470" t="str">
        <f>TEXT(Table2[[#This Row],[Date Sold]], "ddd")</f>
        <v>Fri</v>
      </c>
    </row>
    <row r="3471" spans="1:9" x14ac:dyDescent="0.25">
      <c r="A3471" t="s">
        <v>87</v>
      </c>
      <c r="B3471" t="s">
        <v>16</v>
      </c>
      <c r="C3471" t="s">
        <v>14</v>
      </c>
      <c r="D3471" s="1">
        <v>45744</v>
      </c>
      <c r="E3471">
        <v>11</v>
      </c>
      <c r="F3471">
        <v>99.95</v>
      </c>
      <c r="G3471">
        <v>1099.45</v>
      </c>
      <c r="H3471" t="str">
        <f>IF(Table2[[#This Row],[Unit Price]]&lt;20,"0-19",IF(Table2[[#This Row],[Unit Price]]&lt;40,"20-39",IF(Table2[[#This Row],[Unit Price]]&lt;80,"40-79","80+")))</f>
        <v>80+</v>
      </c>
      <c r="I3471" t="str">
        <f>TEXT(Table2[[#This Row],[Date Sold]], "ddd")</f>
        <v>Fri</v>
      </c>
    </row>
    <row r="3472" spans="1:9" x14ac:dyDescent="0.25">
      <c r="A3472" t="s">
        <v>19</v>
      </c>
      <c r="B3472" t="s">
        <v>18</v>
      </c>
      <c r="C3472" t="s">
        <v>9</v>
      </c>
      <c r="D3472" s="1">
        <v>45769</v>
      </c>
      <c r="E3472">
        <v>10</v>
      </c>
      <c r="F3472">
        <v>97.89</v>
      </c>
      <c r="G3472">
        <v>978.9</v>
      </c>
      <c r="H3472" t="str">
        <f>IF(Table2[[#This Row],[Unit Price]]&lt;20,"0-19",IF(Table2[[#This Row],[Unit Price]]&lt;40,"20-39",IF(Table2[[#This Row],[Unit Price]]&lt;80,"40-79","80+")))</f>
        <v>80+</v>
      </c>
      <c r="I3472" t="str">
        <f>TEXT(Table2[[#This Row],[Date Sold]], "ddd")</f>
        <v>Tue</v>
      </c>
    </row>
    <row r="3473" spans="1:9" x14ac:dyDescent="0.25">
      <c r="A3473" t="s">
        <v>84</v>
      </c>
      <c r="B3473" t="s">
        <v>22</v>
      </c>
      <c r="C3473" t="s">
        <v>14</v>
      </c>
      <c r="D3473" s="1">
        <v>45770</v>
      </c>
      <c r="E3473">
        <v>10</v>
      </c>
      <c r="F3473">
        <v>66.83</v>
      </c>
      <c r="G3473">
        <v>668.3</v>
      </c>
      <c r="H3473" t="str">
        <f>IF(Table2[[#This Row],[Unit Price]]&lt;20,"0-19",IF(Table2[[#This Row],[Unit Price]]&lt;40,"20-39",IF(Table2[[#This Row],[Unit Price]]&lt;80,"40-79","80+")))</f>
        <v>40-79</v>
      </c>
      <c r="I3473" t="str">
        <f>TEXT(Table2[[#This Row],[Date Sold]], "ddd")</f>
        <v>Wed</v>
      </c>
    </row>
    <row r="3474" spans="1:9" x14ac:dyDescent="0.25">
      <c r="A3474" t="s">
        <v>100</v>
      </c>
      <c r="B3474" t="s">
        <v>38</v>
      </c>
      <c r="C3474" t="s">
        <v>14</v>
      </c>
      <c r="D3474" s="1">
        <v>45785</v>
      </c>
      <c r="E3474">
        <v>2</v>
      </c>
      <c r="F3474">
        <v>23.95</v>
      </c>
      <c r="G3474">
        <v>47.9</v>
      </c>
      <c r="H3474" t="str">
        <f>IF(Table2[[#This Row],[Unit Price]]&lt;20,"0-19",IF(Table2[[#This Row],[Unit Price]]&lt;40,"20-39",IF(Table2[[#This Row],[Unit Price]]&lt;80,"40-79","80+")))</f>
        <v>20-39</v>
      </c>
      <c r="I3474" t="str">
        <f>TEXT(Table2[[#This Row],[Date Sold]], "ddd")</f>
        <v>Thu</v>
      </c>
    </row>
    <row r="3475" spans="1:9" x14ac:dyDescent="0.25">
      <c r="A3475" t="s">
        <v>116</v>
      </c>
      <c r="B3475" t="s">
        <v>16</v>
      </c>
      <c r="C3475" t="s">
        <v>25</v>
      </c>
      <c r="D3475" s="1">
        <v>45737</v>
      </c>
      <c r="E3475">
        <v>1</v>
      </c>
      <c r="F3475">
        <v>94.75</v>
      </c>
      <c r="G3475">
        <v>94.75</v>
      </c>
      <c r="H3475" t="str">
        <f>IF(Table2[[#This Row],[Unit Price]]&lt;20,"0-19",IF(Table2[[#This Row],[Unit Price]]&lt;40,"20-39",IF(Table2[[#This Row],[Unit Price]]&lt;80,"40-79","80+")))</f>
        <v>80+</v>
      </c>
      <c r="I3475" t="str">
        <f>TEXT(Table2[[#This Row],[Date Sold]], "ddd")</f>
        <v>Fri</v>
      </c>
    </row>
    <row r="3476" spans="1:9" x14ac:dyDescent="0.25">
      <c r="A3476" t="s">
        <v>118</v>
      </c>
      <c r="B3476" t="s">
        <v>18</v>
      </c>
      <c r="C3476" t="s">
        <v>25</v>
      </c>
      <c r="D3476" s="1">
        <v>45740</v>
      </c>
      <c r="E3476">
        <v>4</v>
      </c>
      <c r="F3476">
        <v>67.2</v>
      </c>
      <c r="G3476">
        <v>268.8</v>
      </c>
      <c r="H3476" t="str">
        <f>IF(Table2[[#This Row],[Unit Price]]&lt;20,"0-19",IF(Table2[[#This Row],[Unit Price]]&lt;40,"20-39",IF(Table2[[#This Row],[Unit Price]]&lt;80,"40-79","80+")))</f>
        <v>40-79</v>
      </c>
      <c r="I3476" t="str">
        <f>TEXT(Table2[[#This Row],[Date Sold]], "ddd")</f>
        <v>Mon</v>
      </c>
    </row>
    <row r="3477" spans="1:9" x14ac:dyDescent="0.25">
      <c r="A3477" t="s">
        <v>95</v>
      </c>
      <c r="B3477" t="s">
        <v>28</v>
      </c>
      <c r="C3477" t="s">
        <v>9</v>
      </c>
      <c r="D3477" s="1">
        <v>45726</v>
      </c>
      <c r="E3477">
        <v>16</v>
      </c>
      <c r="F3477">
        <v>16.940000000000001</v>
      </c>
      <c r="G3477">
        <v>271.04000000000002</v>
      </c>
      <c r="H3477" t="str">
        <f>IF(Table2[[#This Row],[Unit Price]]&lt;20,"0-19",IF(Table2[[#This Row],[Unit Price]]&lt;40,"20-39",IF(Table2[[#This Row],[Unit Price]]&lt;80,"40-79","80+")))</f>
        <v>0-19</v>
      </c>
      <c r="I3477" t="str">
        <f>TEXT(Table2[[#This Row],[Date Sold]], "ddd")</f>
        <v>Mon</v>
      </c>
    </row>
    <row r="3478" spans="1:9" x14ac:dyDescent="0.25">
      <c r="A3478" t="s">
        <v>111</v>
      </c>
      <c r="B3478" t="s">
        <v>20</v>
      </c>
      <c r="C3478" t="s">
        <v>29</v>
      </c>
      <c r="D3478" s="1">
        <v>45725</v>
      </c>
      <c r="E3478">
        <v>18</v>
      </c>
      <c r="F3478">
        <v>35.17</v>
      </c>
      <c r="G3478">
        <v>633.05999999999995</v>
      </c>
      <c r="H3478" t="str">
        <f>IF(Table2[[#This Row],[Unit Price]]&lt;20,"0-19",IF(Table2[[#This Row],[Unit Price]]&lt;40,"20-39",IF(Table2[[#This Row],[Unit Price]]&lt;80,"40-79","80+")))</f>
        <v>20-39</v>
      </c>
      <c r="I3478" t="str">
        <f>TEXT(Table2[[#This Row],[Date Sold]], "ddd")</f>
        <v>Sun</v>
      </c>
    </row>
    <row r="3479" spans="1:9" x14ac:dyDescent="0.25">
      <c r="A3479" t="s">
        <v>61</v>
      </c>
      <c r="B3479" t="s">
        <v>16</v>
      </c>
      <c r="C3479" t="s">
        <v>25</v>
      </c>
      <c r="D3479" s="1">
        <v>45762</v>
      </c>
      <c r="E3479">
        <v>13</v>
      </c>
      <c r="F3479">
        <v>58.16</v>
      </c>
      <c r="G3479">
        <v>756.08</v>
      </c>
      <c r="H3479" t="str">
        <f>IF(Table2[[#This Row],[Unit Price]]&lt;20,"0-19",IF(Table2[[#This Row],[Unit Price]]&lt;40,"20-39",IF(Table2[[#This Row],[Unit Price]]&lt;80,"40-79","80+")))</f>
        <v>40-79</v>
      </c>
      <c r="I3479" t="str">
        <f>TEXT(Table2[[#This Row],[Date Sold]], "ddd")</f>
        <v>Tue</v>
      </c>
    </row>
    <row r="3480" spans="1:9" x14ac:dyDescent="0.25">
      <c r="A3480" t="s">
        <v>47</v>
      </c>
      <c r="B3480" t="s">
        <v>8</v>
      </c>
      <c r="C3480" t="s">
        <v>29</v>
      </c>
      <c r="D3480" s="1">
        <v>45739</v>
      </c>
      <c r="E3480">
        <v>12</v>
      </c>
      <c r="F3480">
        <v>73.5</v>
      </c>
      <c r="G3480">
        <v>882</v>
      </c>
      <c r="H3480" t="str">
        <f>IF(Table2[[#This Row],[Unit Price]]&lt;20,"0-19",IF(Table2[[#This Row],[Unit Price]]&lt;40,"20-39",IF(Table2[[#This Row],[Unit Price]]&lt;80,"40-79","80+")))</f>
        <v>40-79</v>
      </c>
      <c r="I3480" t="str">
        <f>TEXT(Table2[[#This Row],[Date Sold]], "ddd")</f>
        <v>Sun</v>
      </c>
    </row>
    <row r="3481" spans="1:9" x14ac:dyDescent="0.25">
      <c r="A3481" t="s">
        <v>72</v>
      </c>
      <c r="B3481" t="s">
        <v>18</v>
      </c>
      <c r="C3481" t="s">
        <v>9</v>
      </c>
      <c r="D3481" s="1">
        <v>45796</v>
      </c>
      <c r="E3481">
        <v>17</v>
      </c>
      <c r="F3481">
        <v>62.57</v>
      </c>
      <c r="G3481">
        <v>1063.69</v>
      </c>
      <c r="H3481" t="str">
        <f>IF(Table2[[#This Row],[Unit Price]]&lt;20,"0-19",IF(Table2[[#This Row],[Unit Price]]&lt;40,"20-39",IF(Table2[[#This Row],[Unit Price]]&lt;80,"40-79","80+")))</f>
        <v>40-79</v>
      </c>
      <c r="I3481" t="str">
        <f>TEXT(Table2[[#This Row],[Date Sold]], "ddd")</f>
        <v>Mon</v>
      </c>
    </row>
    <row r="3482" spans="1:9" x14ac:dyDescent="0.25">
      <c r="A3482" t="s">
        <v>114</v>
      </c>
      <c r="B3482" t="s">
        <v>38</v>
      </c>
      <c r="C3482" t="s">
        <v>25</v>
      </c>
      <c r="D3482" s="1">
        <v>45753</v>
      </c>
      <c r="E3482">
        <v>19</v>
      </c>
      <c r="F3482">
        <v>6.3</v>
      </c>
      <c r="G3482">
        <v>119.7</v>
      </c>
      <c r="H3482" t="str">
        <f>IF(Table2[[#This Row],[Unit Price]]&lt;20,"0-19",IF(Table2[[#This Row],[Unit Price]]&lt;40,"20-39",IF(Table2[[#This Row],[Unit Price]]&lt;80,"40-79","80+")))</f>
        <v>0-19</v>
      </c>
      <c r="I3482" t="str">
        <f>TEXT(Table2[[#This Row],[Date Sold]], "ddd")</f>
        <v>Sun</v>
      </c>
    </row>
    <row r="3483" spans="1:9" x14ac:dyDescent="0.25">
      <c r="A3483" t="s">
        <v>54</v>
      </c>
      <c r="B3483" t="s">
        <v>28</v>
      </c>
      <c r="C3483" t="s">
        <v>29</v>
      </c>
      <c r="D3483" s="1">
        <v>45737</v>
      </c>
      <c r="E3483">
        <v>10</v>
      </c>
      <c r="F3483">
        <v>65.540000000000006</v>
      </c>
      <c r="G3483">
        <v>655.4</v>
      </c>
      <c r="H3483" t="str">
        <f>IF(Table2[[#This Row],[Unit Price]]&lt;20,"0-19",IF(Table2[[#This Row],[Unit Price]]&lt;40,"20-39",IF(Table2[[#This Row],[Unit Price]]&lt;80,"40-79","80+")))</f>
        <v>40-79</v>
      </c>
      <c r="I3483" t="str">
        <f>TEXT(Table2[[#This Row],[Date Sold]], "ddd")</f>
        <v>Fri</v>
      </c>
    </row>
    <row r="3484" spans="1:9" x14ac:dyDescent="0.25">
      <c r="A3484" t="s">
        <v>58</v>
      </c>
      <c r="B3484" t="s">
        <v>8</v>
      </c>
      <c r="C3484" t="s">
        <v>29</v>
      </c>
      <c r="D3484" s="1">
        <v>45741</v>
      </c>
      <c r="E3484">
        <v>10</v>
      </c>
      <c r="F3484">
        <v>53.58</v>
      </c>
      <c r="G3484">
        <v>535.79999999999995</v>
      </c>
      <c r="H3484" t="str">
        <f>IF(Table2[[#This Row],[Unit Price]]&lt;20,"0-19",IF(Table2[[#This Row],[Unit Price]]&lt;40,"20-39",IF(Table2[[#This Row],[Unit Price]]&lt;80,"40-79","80+")))</f>
        <v>40-79</v>
      </c>
      <c r="I3484" t="str">
        <f>TEXT(Table2[[#This Row],[Date Sold]], "ddd")</f>
        <v>Tue</v>
      </c>
    </row>
    <row r="3485" spans="1:9" x14ac:dyDescent="0.25">
      <c r="A3485" t="s">
        <v>78</v>
      </c>
      <c r="B3485" t="s">
        <v>42</v>
      </c>
      <c r="C3485" t="s">
        <v>25</v>
      </c>
      <c r="D3485" s="1">
        <v>45778</v>
      </c>
      <c r="E3485">
        <v>9</v>
      </c>
      <c r="F3485">
        <v>97.5</v>
      </c>
      <c r="G3485">
        <v>877.5</v>
      </c>
      <c r="H3485" t="str">
        <f>IF(Table2[[#This Row],[Unit Price]]&lt;20,"0-19",IF(Table2[[#This Row],[Unit Price]]&lt;40,"20-39",IF(Table2[[#This Row],[Unit Price]]&lt;80,"40-79","80+")))</f>
        <v>80+</v>
      </c>
      <c r="I3485" t="str">
        <f>TEXT(Table2[[#This Row],[Date Sold]], "ddd")</f>
        <v>Thu</v>
      </c>
    </row>
    <row r="3486" spans="1:9" x14ac:dyDescent="0.25">
      <c r="A3486" t="s">
        <v>90</v>
      </c>
      <c r="B3486" t="s">
        <v>24</v>
      </c>
      <c r="C3486" t="s">
        <v>14</v>
      </c>
      <c r="D3486" s="1">
        <v>45781</v>
      </c>
      <c r="E3486">
        <v>3</v>
      </c>
      <c r="F3486">
        <v>85.63</v>
      </c>
      <c r="G3486">
        <v>256.89</v>
      </c>
      <c r="H3486" t="str">
        <f>IF(Table2[[#This Row],[Unit Price]]&lt;20,"0-19",IF(Table2[[#This Row],[Unit Price]]&lt;40,"20-39",IF(Table2[[#This Row],[Unit Price]]&lt;80,"40-79","80+")))</f>
        <v>80+</v>
      </c>
      <c r="I3486" t="str">
        <f>TEXT(Table2[[#This Row],[Date Sold]], "ddd")</f>
        <v>Sun</v>
      </c>
    </row>
    <row r="3487" spans="1:9" x14ac:dyDescent="0.25">
      <c r="A3487" t="s">
        <v>107</v>
      </c>
      <c r="B3487" t="s">
        <v>18</v>
      </c>
      <c r="C3487" t="s">
        <v>25</v>
      </c>
      <c r="D3487" s="1">
        <v>45784</v>
      </c>
      <c r="E3487">
        <v>8</v>
      </c>
      <c r="F3487">
        <v>62.28</v>
      </c>
      <c r="G3487">
        <v>498.24</v>
      </c>
      <c r="H3487" t="str">
        <f>IF(Table2[[#This Row],[Unit Price]]&lt;20,"0-19",IF(Table2[[#This Row],[Unit Price]]&lt;40,"20-39",IF(Table2[[#This Row],[Unit Price]]&lt;80,"40-79","80+")))</f>
        <v>40-79</v>
      </c>
      <c r="I3487" t="str">
        <f>TEXT(Table2[[#This Row],[Date Sold]], "ddd")</f>
        <v>Wed</v>
      </c>
    </row>
    <row r="3488" spans="1:9" x14ac:dyDescent="0.25">
      <c r="A3488" t="s">
        <v>81</v>
      </c>
      <c r="B3488" t="s">
        <v>38</v>
      </c>
      <c r="C3488" t="s">
        <v>29</v>
      </c>
      <c r="D3488" s="1">
        <v>45740</v>
      </c>
      <c r="E3488">
        <v>18</v>
      </c>
      <c r="F3488">
        <v>68.7</v>
      </c>
      <c r="G3488">
        <v>1236.5999999999999</v>
      </c>
      <c r="H3488" t="str">
        <f>IF(Table2[[#This Row],[Unit Price]]&lt;20,"0-19",IF(Table2[[#This Row],[Unit Price]]&lt;40,"20-39",IF(Table2[[#This Row],[Unit Price]]&lt;80,"40-79","80+")))</f>
        <v>40-79</v>
      </c>
      <c r="I3488" t="str">
        <f>TEXT(Table2[[#This Row],[Date Sold]], "ddd")</f>
        <v>Mon</v>
      </c>
    </row>
    <row r="3489" spans="1:9" x14ac:dyDescent="0.25">
      <c r="A3489" t="s">
        <v>97</v>
      </c>
      <c r="B3489" t="s">
        <v>11</v>
      </c>
      <c r="C3489" t="s">
        <v>25</v>
      </c>
      <c r="D3489" s="1">
        <v>45714</v>
      </c>
      <c r="E3489">
        <v>17</v>
      </c>
      <c r="F3489">
        <v>22.02</v>
      </c>
      <c r="G3489">
        <v>374.34</v>
      </c>
      <c r="H3489" t="str">
        <f>IF(Table2[[#This Row],[Unit Price]]&lt;20,"0-19",IF(Table2[[#This Row],[Unit Price]]&lt;40,"20-39",IF(Table2[[#This Row],[Unit Price]]&lt;80,"40-79","80+")))</f>
        <v>20-39</v>
      </c>
      <c r="I3489" t="str">
        <f>TEXT(Table2[[#This Row],[Date Sold]], "ddd")</f>
        <v>Wed</v>
      </c>
    </row>
    <row r="3490" spans="1:9" x14ac:dyDescent="0.25">
      <c r="A3490" t="s">
        <v>47</v>
      </c>
      <c r="B3490" t="s">
        <v>16</v>
      </c>
      <c r="C3490" t="s">
        <v>14</v>
      </c>
      <c r="D3490" s="1">
        <v>45784</v>
      </c>
      <c r="E3490">
        <v>10</v>
      </c>
      <c r="F3490">
        <v>63.19</v>
      </c>
      <c r="G3490">
        <v>631.9</v>
      </c>
      <c r="H3490" t="str">
        <f>IF(Table2[[#This Row],[Unit Price]]&lt;20,"0-19",IF(Table2[[#This Row],[Unit Price]]&lt;40,"20-39",IF(Table2[[#This Row],[Unit Price]]&lt;80,"40-79","80+")))</f>
        <v>40-79</v>
      </c>
      <c r="I3490" t="str">
        <f>TEXT(Table2[[#This Row],[Date Sold]], "ddd")</f>
        <v>Wed</v>
      </c>
    </row>
    <row r="3491" spans="1:9" x14ac:dyDescent="0.25">
      <c r="A3491" t="s">
        <v>31</v>
      </c>
      <c r="B3491" t="s">
        <v>16</v>
      </c>
      <c r="C3491" t="s">
        <v>12</v>
      </c>
      <c r="D3491" s="1">
        <v>45732</v>
      </c>
      <c r="E3491">
        <v>16</v>
      </c>
      <c r="F3491">
        <v>21.7</v>
      </c>
      <c r="G3491">
        <v>347.2</v>
      </c>
      <c r="H3491" t="str">
        <f>IF(Table2[[#This Row],[Unit Price]]&lt;20,"0-19",IF(Table2[[#This Row],[Unit Price]]&lt;40,"20-39",IF(Table2[[#This Row],[Unit Price]]&lt;80,"40-79","80+")))</f>
        <v>20-39</v>
      </c>
      <c r="I3491" t="str">
        <f>TEXT(Table2[[#This Row],[Date Sold]], "ddd")</f>
        <v>Sun</v>
      </c>
    </row>
    <row r="3492" spans="1:9" x14ac:dyDescent="0.25">
      <c r="A3492" t="s">
        <v>97</v>
      </c>
      <c r="B3492" t="s">
        <v>20</v>
      </c>
      <c r="C3492" t="s">
        <v>29</v>
      </c>
      <c r="D3492" s="1">
        <v>45738</v>
      </c>
      <c r="E3492">
        <v>8</v>
      </c>
      <c r="F3492">
        <v>83.67</v>
      </c>
      <c r="G3492">
        <v>669.36</v>
      </c>
      <c r="H3492" t="str">
        <f>IF(Table2[[#This Row],[Unit Price]]&lt;20,"0-19",IF(Table2[[#This Row],[Unit Price]]&lt;40,"20-39",IF(Table2[[#This Row],[Unit Price]]&lt;80,"40-79","80+")))</f>
        <v>80+</v>
      </c>
      <c r="I3492" t="str">
        <f>TEXT(Table2[[#This Row],[Date Sold]], "ddd")</f>
        <v>Sat</v>
      </c>
    </row>
    <row r="3493" spans="1:9" x14ac:dyDescent="0.25">
      <c r="A3493" t="s">
        <v>63</v>
      </c>
      <c r="B3493" t="s">
        <v>38</v>
      </c>
      <c r="C3493" t="s">
        <v>14</v>
      </c>
      <c r="D3493" s="1">
        <v>45763</v>
      </c>
      <c r="E3493">
        <v>19</v>
      </c>
      <c r="F3493">
        <v>29.48</v>
      </c>
      <c r="G3493">
        <v>560.12</v>
      </c>
      <c r="H3493" t="str">
        <f>IF(Table2[[#This Row],[Unit Price]]&lt;20,"0-19",IF(Table2[[#This Row],[Unit Price]]&lt;40,"20-39",IF(Table2[[#This Row],[Unit Price]]&lt;80,"40-79","80+")))</f>
        <v>20-39</v>
      </c>
      <c r="I3493" t="str">
        <f>TEXT(Table2[[#This Row],[Date Sold]], "ddd")</f>
        <v>Wed</v>
      </c>
    </row>
    <row r="3494" spans="1:9" x14ac:dyDescent="0.25">
      <c r="A3494" t="s">
        <v>39</v>
      </c>
      <c r="B3494" t="s">
        <v>20</v>
      </c>
      <c r="C3494" t="s">
        <v>14</v>
      </c>
      <c r="D3494" s="1">
        <v>45710</v>
      </c>
      <c r="E3494">
        <v>8</v>
      </c>
      <c r="F3494">
        <v>26.3</v>
      </c>
      <c r="G3494">
        <v>210.4</v>
      </c>
      <c r="H3494" t="str">
        <f>IF(Table2[[#This Row],[Unit Price]]&lt;20,"0-19",IF(Table2[[#This Row],[Unit Price]]&lt;40,"20-39",IF(Table2[[#This Row],[Unit Price]]&lt;80,"40-79","80+")))</f>
        <v>20-39</v>
      </c>
      <c r="I3494" t="str">
        <f>TEXT(Table2[[#This Row],[Date Sold]], "ddd")</f>
        <v>Sat</v>
      </c>
    </row>
    <row r="3495" spans="1:9" x14ac:dyDescent="0.25">
      <c r="A3495" t="s">
        <v>110</v>
      </c>
      <c r="B3495" t="s">
        <v>11</v>
      </c>
      <c r="C3495" t="s">
        <v>25</v>
      </c>
      <c r="D3495" s="1">
        <v>45742</v>
      </c>
      <c r="E3495">
        <v>2</v>
      </c>
      <c r="F3495">
        <v>78.53</v>
      </c>
      <c r="G3495">
        <v>157.06</v>
      </c>
      <c r="H3495" t="str">
        <f>IF(Table2[[#This Row],[Unit Price]]&lt;20,"0-19",IF(Table2[[#This Row],[Unit Price]]&lt;40,"20-39",IF(Table2[[#This Row],[Unit Price]]&lt;80,"40-79","80+")))</f>
        <v>40-79</v>
      </c>
      <c r="I3495" t="str">
        <f>TEXT(Table2[[#This Row],[Date Sold]], "ddd")</f>
        <v>Wed</v>
      </c>
    </row>
    <row r="3496" spans="1:9" x14ac:dyDescent="0.25">
      <c r="A3496" t="s">
        <v>111</v>
      </c>
      <c r="B3496" t="s">
        <v>42</v>
      </c>
      <c r="C3496" t="s">
        <v>12</v>
      </c>
      <c r="D3496" s="1">
        <v>45734</v>
      </c>
      <c r="E3496">
        <v>15</v>
      </c>
      <c r="F3496">
        <v>80.8</v>
      </c>
      <c r="G3496">
        <v>1212</v>
      </c>
      <c r="H3496" t="str">
        <f>IF(Table2[[#This Row],[Unit Price]]&lt;20,"0-19",IF(Table2[[#This Row],[Unit Price]]&lt;40,"20-39",IF(Table2[[#This Row],[Unit Price]]&lt;80,"40-79","80+")))</f>
        <v>80+</v>
      </c>
      <c r="I3496" t="str">
        <f>TEXT(Table2[[#This Row],[Date Sold]], "ddd")</f>
        <v>Tue</v>
      </c>
    </row>
    <row r="3497" spans="1:9" x14ac:dyDescent="0.25">
      <c r="A3497" t="s">
        <v>19</v>
      </c>
      <c r="B3497" t="s">
        <v>11</v>
      </c>
      <c r="C3497" t="s">
        <v>9</v>
      </c>
      <c r="D3497" s="1">
        <v>45767</v>
      </c>
      <c r="E3497">
        <v>7</v>
      </c>
      <c r="F3497">
        <v>10.18</v>
      </c>
      <c r="G3497">
        <v>71.260000000000005</v>
      </c>
      <c r="H3497" t="str">
        <f>IF(Table2[[#This Row],[Unit Price]]&lt;20,"0-19",IF(Table2[[#This Row],[Unit Price]]&lt;40,"20-39",IF(Table2[[#This Row],[Unit Price]]&lt;80,"40-79","80+")))</f>
        <v>0-19</v>
      </c>
      <c r="I3497" t="str">
        <f>TEXT(Table2[[#This Row],[Date Sold]], "ddd")</f>
        <v>Sun</v>
      </c>
    </row>
    <row r="3498" spans="1:9" x14ac:dyDescent="0.25">
      <c r="A3498" t="s">
        <v>117</v>
      </c>
      <c r="B3498" t="s">
        <v>38</v>
      </c>
      <c r="C3498" t="s">
        <v>29</v>
      </c>
      <c r="D3498" s="1">
        <v>45712</v>
      </c>
      <c r="E3498">
        <v>18</v>
      </c>
      <c r="F3498">
        <v>90.5</v>
      </c>
      <c r="G3498">
        <v>1629</v>
      </c>
      <c r="H3498" t="str">
        <f>IF(Table2[[#This Row],[Unit Price]]&lt;20,"0-19",IF(Table2[[#This Row],[Unit Price]]&lt;40,"20-39",IF(Table2[[#This Row],[Unit Price]]&lt;80,"40-79","80+")))</f>
        <v>80+</v>
      </c>
      <c r="I3498" t="str">
        <f>TEXT(Table2[[#This Row],[Date Sold]], "ddd")</f>
        <v>Mon</v>
      </c>
    </row>
    <row r="3499" spans="1:9" x14ac:dyDescent="0.25">
      <c r="A3499" t="s">
        <v>76</v>
      </c>
      <c r="B3499" t="s">
        <v>16</v>
      </c>
      <c r="C3499" t="s">
        <v>9</v>
      </c>
      <c r="D3499" s="1">
        <v>45761</v>
      </c>
      <c r="E3499">
        <v>4</v>
      </c>
      <c r="F3499">
        <v>94.37</v>
      </c>
      <c r="G3499">
        <v>377.48</v>
      </c>
      <c r="H3499" t="str">
        <f>IF(Table2[[#This Row],[Unit Price]]&lt;20,"0-19",IF(Table2[[#This Row],[Unit Price]]&lt;40,"20-39",IF(Table2[[#This Row],[Unit Price]]&lt;80,"40-79","80+")))</f>
        <v>80+</v>
      </c>
      <c r="I3499" t="str">
        <f>TEXT(Table2[[#This Row],[Date Sold]], "ddd")</f>
        <v>Mon</v>
      </c>
    </row>
    <row r="3500" spans="1:9" x14ac:dyDescent="0.25">
      <c r="A3500" t="s">
        <v>81</v>
      </c>
      <c r="B3500" t="s">
        <v>8</v>
      </c>
      <c r="C3500" t="s">
        <v>29</v>
      </c>
      <c r="D3500" s="1">
        <v>45764</v>
      </c>
      <c r="E3500">
        <v>3</v>
      </c>
      <c r="F3500">
        <v>67.09</v>
      </c>
      <c r="G3500">
        <v>201.27</v>
      </c>
      <c r="H3500" t="str">
        <f>IF(Table2[[#This Row],[Unit Price]]&lt;20,"0-19",IF(Table2[[#This Row],[Unit Price]]&lt;40,"20-39",IF(Table2[[#This Row],[Unit Price]]&lt;80,"40-79","80+")))</f>
        <v>40-79</v>
      </c>
      <c r="I3500" t="str">
        <f>TEXT(Table2[[#This Row],[Date Sold]], "ddd")</f>
        <v>Thu</v>
      </c>
    </row>
    <row r="3501" spans="1:9" x14ac:dyDescent="0.25">
      <c r="A3501" t="s">
        <v>97</v>
      </c>
      <c r="B3501" t="s">
        <v>42</v>
      </c>
      <c r="C3501" t="s">
        <v>9</v>
      </c>
      <c r="D3501" s="1">
        <v>45798</v>
      </c>
      <c r="E3501">
        <v>12</v>
      </c>
      <c r="F3501">
        <v>32.21</v>
      </c>
      <c r="G3501">
        <v>386.52</v>
      </c>
      <c r="H3501" t="str">
        <f>IF(Table2[[#This Row],[Unit Price]]&lt;20,"0-19",IF(Table2[[#This Row],[Unit Price]]&lt;40,"20-39",IF(Table2[[#This Row],[Unit Price]]&lt;80,"40-79","80+")))</f>
        <v>20-39</v>
      </c>
      <c r="I3501" t="str">
        <f>TEXT(Table2[[#This Row],[Date Sold]], "ddd")</f>
        <v>Wed</v>
      </c>
    </row>
    <row r="3502" spans="1:9" x14ac:dyDescent="0.25">
      <c r="A3502" t="s">
        <v>55</v>
      </c>
      <c r="B3502" t="s">
        <v>18</v>
      </c>
      <c r="C3502" t="s">
        <v>25</v>
      </c>
      <c r="D3502" s="1">
        <v>45722</v>
      </c>
      <c r="E3502">
        <v>14</v>
      </c>
      <c r="F3502">
        <v>20.64</v>
      </c>
      <c r="G3502">
        <v>288.95999999999998</v>
      </c>
      <c r="H3502" t="str">
        <f>IF(Table2[[#This Row],[Unit Price]]&lt;20,"0-19",IF(Table2[[#This Row],[Unit Price]]&lt;40,"20-39",IF(Table2[[#This Row],[Unit Price]]&lt;80,"40-79","80+")))</f>
        <v>20-39</v>
      </c>
      <c r="I3502" t="str">
        <f>TEXT(Table2[[#This Row],[Date Sold]], "ddd")</f>
        <v>Thu</v>
      </c>
    </row>
    <row r="3503" spans="1:9" x14ac:dyDescent="0.25">
      <c r="A3503" t="s">
        <v>77</v>
      </c>
      <c r="B3503" t="s">
        <v>38</v>
      </c>
      <c r="C3503" t="s">
        <v>12</v>
      </c>
      <c r="D3503" s="1">
        <v>45727</v>
      </c>
      <c r="E3503">
        <v>4</v>
      </c>
      <c r="F3503">
        <v>43.86</v>
      </c>
      <c r="G3503">
        <v>175.44</v>
      </c>
      <c r="H3503" t="str">
        <f>IF(Table2[[#This Row],[Unit Price]]&lt;20,"0-19",IF(Table2[[#This Row],[Unit Price]]&lt;40,"20-39",IF(Table2[[#This Row],[Unit Price]]&lt;80,"40-79","80+")))</f>
        <v>40-79</v>
      </c>
      <c r="I3503" t="str">
        <f>TEXT(Table2[[#This Row],[Date Sold]], "ddd")</f>
        <v>Tue</v>
      </c>
    </row>
    <row r="3504" spans="1:9" x14ac:dyDescent="0.25">
      <c r="A3504" t="s">
        <v>112</v>
      </c>
      <c r="B3504" t="s">
        <v>20</v>
      </c>
      <c r="C3504" t="s">
        <v>12</v>
      </c>
      <c r="D3504" s="1">
        <v>45743</v>
      </c>
      <c r="E3504">
        <v>1</v>
      </c>
      <c r="F3504">
        <v>87.14</v>
      </c>
      <c r="G3504">
        <v>87.14</v>
      </c>
      <c r="H3504" t="str">
        <f>IF(Table2[[#This Row],[Unit Price]]&lt;20,"0-19",IF(Table2[[#This Row],[Unit Price]]&lt;40,"20-39",IF(Table2[[#This Row],[Unit Price]]&lt;80,"40-79","80+")))</f>
        <v>80+</v>
      </c>
      <c r="I3504" t="str">
        <f>TEXT(Table2[[#This Row],[Date Sold]], "ddd")</f>
        <v>Thu</v>
      </c>
    </row>
    <row r="3505" spans="1:9" x14ac:dyDescent="0.25">
      <c r="A3505" t="s">
        <v>97</v>
      </c>
      <c r="B3505" t="s">
        <v>42</v>
      </c>
      <c r="C3505" t="s">
        <v>12</v>
      </c>
      <c r="D3505" s="1">
        <v>45711</v>
      </c>
      <c r="E3505">
        <v>16</v>
      </c>
      <c r="F3505">
        <v>50.51</v>
      </c>
      <c r="G3505">
        <v>808.16</v>
      </c>
      <c r="H3505" t="str">
        <f>IF(Table2[[#This Row],[Unit Price]]&lt;20,"0-19",IF(Table2[[#This Row],[Unit Price]]&lt;40,"20-39",IF(Table2[[#This Row],[Unit Price]]&lt;80,"40-79","80+")))</f>
        <v>40-79</v>
      </c>
      <c r="I3505" t="str">
        <f>TEXT(Table2[[#This Row],[Date Sold]], "ddd")</f>
        <v>Sun</v>
      </c>
    </row>
    <row r="3506" spans="1:9" x14ac:dyDescent="0.25">
      <c r="A3506" t="s">
        <v>62</v>
      </c>
      <c r="B3506" t="s">
        <v>18</v>
      </c>
      <c r="C3506" t="s">
        <v>25</v>
      </c>
      <c r="D3506" s="1">
        <v>45764</v>
      </c>
      <c r="E3506">
        <v>19</v>
      </c>
      <c r="F3506">
        <v>83.45</v>
      </c>
      <c r="G3506">
        <v>1585.55</v>
      </c>
      <c r="H3506" t="str">
        <f>IF(Table2[[#This Row],[Unit Price]]&lt;20,"0-19",IF(Table2[[#This Row],[Unit Price]]&lt;40,"20-39",IF(Table2[[#This Row],[Unit Price]]&lt;80,"40-79","80+")))</f>
        <v>80+</v>
      </c>
      <c r="I3506" t="str">
        <f>TEXT(Table2[[#This Row],[Date Sold]], "ddd")</f>
        <v>Thu</v>
      </c>
    </row>
    <row r="3507" spans="1:9" x14ac:dyDescent="0.25">
      <c r="A3507" t="s">
        <v>107</v>
      </c>
      <c r="B3507" t="s">
        <v>22</v>
      </c>
      <c r="C3507" t="s">
        <v>14</v>
      </c>
      <c r="D3507" s="1">
        <v>45733</v>
      </c>
      <c r="E3507">
        <v>11</v>
      </c>
      <c r="F3507">
        <v>93.21</v>
      </c>
      <c r="G3507">
        <v>1025.31</v>
      </c>
      <c r="H3507" t="str">
        <f>IF(Table2[[#This Row],[Unit Price]]&lt;20,"0-19",IF(Table2[[#This Row],[Unit Price]]&lt;40,"20-39",IF(Table2[[#This Row],[Unit Price]]&lt;80,"40-79","80+")))</f>
        <v>80+</v>
      </c>
      <c r="I3507" t="str">
        <f>TEXT(Table2[[#This Row],[Date Sold]], "ddd")</f>
        <v>Mon</v>
      </c>
    </row>
    <row r="3508" spans="1:9" x14ac:dyDescent="0.25">
      <c r="A3508" t="s">
        <v>112</v>
      </c>
      <c r="B3508" t="s">
        <v>24</v>
      </c>
      <c r="C3508" t="s">
        <v>29</v>
      </c>
      <c r="D3508" s="1">
        <v>45716</v>
      </c>
      <c r="E3508">
        <v>12</v>
      </c>
      <c r="F3508">
        <v>6.81</v>
      </c>
      <c r="G3508">
        <v>81.72</v>
      </c>
      <c r="H3508" t="str">
        <f>IF(Table2[[#This Row],[Unit Price]]&lt;20,"0-19",IF(Table2[[#This Row],[Unit Price]]&lt;40,"20-39",IF(Table2[[#This Row],[Unit Price]]&lt;80,"40-79","80+")))</f>
        <v>0-19</v>
      </c>
      <c r="I3508" t="str">
        <f>TEXT(Table2[[#This Row],[Date Sold]], "ddd")</f>
        <v>Fri</v>
      </c>
    </row>
    <row r="3509" spans="1:9" x14ac:dyDescent="0.25">
      <c r="A3509" t="s">
        <v>49</v>
      </c>
      <c r="B3509" t="s">
        <v>20</v>
      </c>
      <c r="C3509" t="s">
        <v>9</v>
      </c>
      <c r="D3509" s="1">
        <v>45765</v>
      </c>
      <c r="E3509">
        <v>3</v>
      </c>
      <c r="F3509">
        <v>51.53</v>
      </c>
      <c r="G3509">
        <v>154.59</v>
      </c>
      <c r="H3509" t="str">
        <f>IF(Table2[[#This Row],[Unit Price]]&lt;20,"0-19",IF(Table2[[#This Row],[Unit Price]]&lt;40,"20-39",IF(Table2[[#This Row],[Unit Price]]&lt;80,"40-79","80+")))</f>
        <v>40-79</v>
      </c>
      <c r="I3509" t="str">
        <f>TEXT(Table2[[#This Row],[Date Sold]], "ddd")</f>
        <v>Fri</v>
      </c>
    </row>
    <row r="3510" spans="1:9" x14ac:dyDescent="0.25">
      <c r="A3510" t="s">
        <v>30</v>
      </c>
      <c r="B3510" t="s">
        <v>11</v>
      </c>
      <c r="C3510" t="s">
        <v>29</v>
      </c>
      <c r="D3510" s="1">
        <v>45781</v>
      </c>
      <c r="E3510">
        <v>7</v>
      </c>
      <c r="F3510">
        <v>12.33</v>
      </c>
      <c r="G3510">
        <v>86.31</v>
      </c>
      <c r="H3510" t="str">
        <f>IF(Table2[[#This Row],[Unit Price]]&lt;20,"0-19",IF(Table2[[#This Row],[Unit Price]]&lt;40,"20-39",IF(Table2[[#This Row],[Unit Price]]&lt;80,"40-79","80+")))</f>
        <v>0-19</v>
      </c>
      <c r="I3510" t="str">
        <f>TEXT(Table2[[#This Row],[Date Sold]], "ddd")</f>
        <v>Sun</v>
      </c>
    </row>
    <row r="3511" spans="1:9" x14ac:dyDescent="0.25">
      <c r="A3511" t="s">
        <v>84</v>
      </c>
      <c r="B3511" t="s">
        <v>16</v>
      </c>
      <c r="C3511" t="s">
        <v>9</v>
      </c>
      <c r="D3511" s="1">
        <v>45767</v>
      </c>
      <c r="E3511">
        <v>8</v>
      </c>
      <c r="F3511">
        <v>6.82</v>
      </c>
      <c r="G3511">
        <v>54.56</v>
      </c>
      <c r="H3511" t="str">
        <f>IF(Table2[[#This Row],[Unit Price]]&lt;20,"0-19",IF(Table2[[#This Row],[Unit Price]]&lt;40,"20-39",IF(Table2[[#This Row],[Unit Price]]&lt;80,"40-79","80+")))</f>
        <v>0-19</v>
      </c>
      <c r="I3511" t="str">
        <f>TEXT(Table2[[#This Row],[Date Sold]], "ddd")</f>
        <v>Sun</v>
      </c>
    </row>
    <row r="3512" spans="1:9" x14ac:dyDescent="0.25">
      <c r="A3512" t="s">
        <v>65</v>
      </c>
      <c r="B3512" t="s">
        <v>20</v>
      </c>
      <c r="C3512" t="s">
        <v>9</v>
      </c>
      <c r="D3512" s="1">
        <v>45714</v>
      </c>
      <c r="E3512">
        <v>4</v>
      </c>
      <c r="F3512">
        <v>56.22</v>
      </c>
      <c r="G3512">
        <v>224.88</v>
      </c>
      <c r="H3512" t="str">
        <f>IF(Table2[[#This Row],[Unit Price]]&lt;20,"0-19",IF(Table2[[#This Row],[Unit Price]]&lt;40,"20-39",IF(Table2[[#This Row],[Unit Price]]&lt;80,"40-79","80+")))</f>
        <v>40-79</v>
      </c>
      <c r="I3512" t="str">
        <f>TEXT(Table2[[#This Row],[Date Sold]], "ddd")</f>
        <v>Wed</v>
      </c>
    </row>
    <row r="3513" spans="1:9" x14ac:dyDescent="0.25">
      <c r="A3513" t="s">
        <v>70</v>
      </c>
      <c r="B3513" t="s">
        <v>18</v>
      </c>
      <c r="C3513" t="s">
        <v>9</v>
      </c>
      <c r="D3513" s="1">
        <v>45788</v>
      </c>
      <c r="E3513">
        <v>13</v>
      </c>
      <c r="F3513">
        <v>73.010000000000005</v>
      </c>
      <c r="G3513">
        <v>949.13</v>
      </c>
      <c r="H3513" t="str">
        <f>IF(Table2[[#This Row],[Unit Price]]&lt;20,"0-19",IF(Table2[[#This Row],[Unit Price]]&lt;40,"20-39",IF(Table2[[#This Row],[Unit Price]]&lt;80,"40-79","80+")))</f>
        <v>40-79</v>
      </c>
      <c r="I3513" t="str">
        <f>TEXT(Table2[[#This Row],[Date Sold]], "ddd")</f>
        <v>Sun</v>
      </c>
    </row>
    <row r="3514" spans="1:9" x14ac:dyDescent="0.25">
      <c r="A3514" t="s">
        <v>75</v>
      </c>
      <c r="B3514" t="s">
        <v>18</v>
      </c>
      <c r="C3514" t="s">
        <v>29</v>
      </c>
      <c r="D3514" s="1">
        <v>45741</v>
      </c>
      <c r="E3514">
        <v>9</v>
      </c>
      <c r="F3514">
        <v>75.17</v>
      </c>
      <c r="G3514">
        <v>676.53</v>
      </c>
      <c r="H3514" t="str">
        <f>IF(Table2[[#This Row],[Unit Price]]&lt;20,"0-19",IF(Table2[[#This Row],[Unit Price]]&lt;40,"20-39",IF(Table2[[#This Row],[Unit Price]]&lt;80,"40-79","80+")))</f>
        <v>40-79</v>
      </c>
      <c r="I3514" t="str">
        <f>TEXT(Table2[[#This Row],[Date Sold]], "ddd")</f>
        <v>Tue</v>
      </c>
    </row>
    <row r="3515" spans="1:9" x14ac:dyDescent="0.25">
      <c r="A3515" t="s">
        <v>99</v>
      </c>
      <c r="B3515" t="s">
        <v>38</v>
      </c>
      <c r="C3515" t="s">
        <v>9</v>
      </c>
      <c r="D3515" s="1">
        <v>45722</v>
      </c>
      <c r="E3515">
        <v>19</v>
      </c>
      <c r="F3515">
        <v>48.14</v>
      </c>
      <c r="G3515">
        <v>914.66</v>
      </c>
      <c r="H3515" t="str">
        <f>IF(Table2[[#This Row],[Unit Price]]&lt;20,"0-19",IF(Table2[[#This Row],[Unit Price]]&lt;40,"20-39",IF(Table2[[#This Row],[Unit Price]]&lt;80,"40-79","80+")))</f>
        <v>40-79</v>
      </c>
      <c r="I3515" t="str">
        <f>TEXT(Table2[[#This Row],[Date Sold]], "ddd")</f>
        <v>Thu</v>
      </c>
    </row>
    <row r="3516" spans="1:9" x14ac:dyDescent="0.25">
      <c r="A3516" t="s">
        <v>109</v>
      </c>
      <c r="B3516" t="s">
        <v>8</v>
      </c>
      <c r="C3516" t="s">
        <v>14</v>
      </c>
      <c r="D3516" s="1">
        <v>45761</v>
      </c>
      <c r="E3516">
        <v>15</v>
      </c>
      <c r="F3516">
        <v>26.02</v>
      </c>
      <c r="G3516">
        <v>390.3</v>
      </c>
      <c r="H3516" t="str">
        <f>IF(Table2[[#This Row],[Unit Price]]&lt;20,"0-19",IF(Table2[[#This Row],[Unit Price]]&lt;40,"20-39",IF(Table2[[#This Row],[Unit Price]]&lt;80,"40-79","80+")))</f>
        <v>20-39</v>
      </c>
      <c r="I3516" t="str">
        <f>TEXT(Table2[[#This Row],[Date Sold]], "ddd")</f>
        <v>Mon</v>
      </c>
    </row>
    <row r="3517" spans="1:9" x14ac:dyDescent="0.25">
      <c r="A3517" t="s">
        <v>44</v>
      </c>
      <c r="B3517" t="s">
        <v>18</v>
      </c>
      <c r="C3517" t="s">
        <v>29</v>
      </c>
      <c r="D3517" s="1">
        <v>45729</v>
      </c>
      <c r="E3517">
        <v>19</v>
      </c>
      <c r="F3517">
        <v>66.97</v>
      </c>
      <c r="G3517">
        <v>1272.43</v>
      </c>
      <c r="H3517" t="str">
        <f>IF(Table2[[#This Row],[Unit Price]]&lt;20,"0-19",IF(Table2[[#This Row],[Unit Price]]&lt;40,"20-39",IF(Table2[[#This Row],[Unit Price]]&lt;80,"40-79","80+")))</f>
        <v>40-79</v>
      </c>
      <c r="I3517" t="str">
        <f>TEXT(Table2[[#This Row],[Date Sold]], "ddd")</f>
        <v>Thu</v>
      </c>
    </row>
    <row r="3518" spans="1:9" x14ac:dyDescent="0.25">
      <c r="A3518" t="s">
        <v>53</v>
      </c>
      <c r="B3518" t="s">
        <v>8</v>
      </c>
      <c r="C3518" t="s">
        <v>25</v>
      </c>
      <c r="D3518" s="1">
        <v>45733</v>
      </c>
      <c r="E3518">
        <v>4</v>
      </c>
      <c r="F3518">
        <v>92.09</v>
      </c>
      <c r="G3518">
        <v>368.36</v>
      </c>
      <c r="H3518" t="str">
        <f>IF(Table2[[#This Row],[Unit Price]]&lt;20,"0-19",IF(Table2[[#This Row],[Unit Price]]&lt;40,"20-39",IF(Table2[[#This Row],[Unit Price]]&lt;80,"40-79","80+")))</f>
        <v>80+</v>
      </c>
      <c r="I3518" t="str">
        <f>TEXT(Table2[[#This Row],[Date Sold]], "ddd")</f>
        <v>Mon</v>
      </c>
    </row>
    <row r="3519" spans="1:9" x14ac:dyDescent="0.25">
      <c r="A3519" t="s">
        <v>100</v>
      </c>
      <c r="B3519" t="s">
        <v>38</v>
      </c>
      <c r="C3519" t="s">
        <v>12</v>
      </c>
      <c r="D3519" s="1">
        <v>45755</v>
      </c>
      <c r="E3519">
        <v>9</v>
      </c>
      <c r="F3519">
        <v>25.09</v>
      </c>
      <c r="G3519">
        <v>225.81</v>
      </c>
      <c r="H3519" t="str">
        <f>IF(Table2[[#This Row],[Unit Price]]&lt;20,"0-19",IF(Table2[[#This Row],[Unit Price]]&lt;40,"20-39",IF(Table2[[#This Row],[Unit Price]]&lt;80,"40-79","80+")))</f>
        <v>20-39</v>
      </c>
      <c r="I3519" t="str">
        <f>TEXT(Table2[[#This Row],[Date Sold]], "ddd")</f>
        <v>Tue</v>
      </c>
    </row>
    <row r="3520" spans="1:9" x14ac:dyDescent="0.25">
      <c r="A3520" t="s">
        <v>32</v>
      </c>
      <c r="B3520" t="s">
        <v>38</v>
      </c>
      <c r="C3520" t="s">
        <v>29</v>
      </c>
      <c r="D3520" s="1">
        <v>45764</v>
      </c>
      <c r="E3520">
        <v>20</v>
      </c>
      <c r="F3520">
        <v>88.49</v>
      </c>
      <c r="G3520">
        <v>1769.8</v>
      </c>
      <c r="H3520" t="str">
        <f>IF(Table2[[#This Row],[Unit Price]]&lt;20,"0-19",IF(Table2[[#This Row],[Unit Price]]&lt;40,"20-39",IF(Table2[[#This Row],[Unit Price]]&lt;80,"40-79","80+")))</f>
        <v>80+</v>
      </c>
      <c r="I3520" t="str">
        <f>TEXT(Table2[[#This Row],[Date Sold]], "ddd")</f>
        <v>Thu</v>
      </c>
    </row>
    <row r="3521" spans="1:9" x14ac:dyDescent="0.25">
      <c r="A3521" t="s">
        <v>62</v>
      </c>
      <c r="B3521" t="s">
        <v>42</v>
      </c>
      <c r="C3521" t="s">
        <v>14</v>
      </c>
      <c r="D3521" s="1">
        <v>45755</v>
      </c>
      <c r="E3521">
        <v>11</v>
      </c>
      <c r="F3521">
        <v>20.91</v>
      </c>
      <c r="G3521">
        <v>230.01</v>
      </c>
      <c r="H3521" t="str">
        <f>IF(Table2[[#This Row],[Unit Price]]&lt;20,"0-19",IF(Table2[[#This Row],[Unit Price]]&lt;40,"20-39",IF(Table2[[#This Row],[Unit Price]]&lt;80,"40-79","80+")))</f>
        <v>20-39</v>
      </c>
      <c r="I3521" t="str">
        <f>TEXT(Table2[[#This Row],[Date Sold]], "ddd")</f>
        <v>Tue</v>
      </c>
    </row>
    <row r="3522" spans="1:9" x14ac:dyDescent="0.25">
      <c r="A3522" t="s">
        <v>62</v>
      </c>
      <c r="B3522" t="s">
        <v>8</v>
      </c>
      <c r="C3522" t="s">
        <v>9</v>
      </c>
      <c r="D3522" s="1">
        <v>45749</v>
      </c>
      <c r="E3522">
        <v>4</v>
      </c>
      <c r="F3522">
        <v>37.15</v>
      </c>
      <c r="G3522">
        <v>148.6</v>
      </c>
      <c r="H3522" t="str">
        <f>IF(Table2[[#This Row],[Unit Price]]&lt;20,"0-19",IF(Table2[[#This Row],[Unit Price]]&lt;40,"20-39",IF(Table2[[#This Row],[Unit Price]]&lt;80,"40-79","80+")))</f>
        <v>20-39</v>
      </c>
      <c r="I3522" t="str">
        <f>TEXT(Table2[[#This Row],[Date Sold]], "ddd")</f>
        <v>Wed</v>
      </c>
    </row>
    <row r="3523" spans="1:9" x14ac:dyDescent="0.25">
      <c r="A3523" t="s">
        <v>72</v>
      </c>
      <c r="B3523" t="s">
        <v>38</v>
      </c>
      <c r="C3523" t="s">
        <v>9</v>
      </c>
      <c r="D3523" s="1">
        <v>45782</v>
      </c>
      <c r="E3523">
        <v>14</v>
      </c>
      <c r="F3523">
        <v>70.83</v>
      </c>
      <c r="G3523">
        <v>991.62</v>
      </c>
      <c r="H3523" t="str">
        <f>IF(Table2[[#This Row],[Unit Price]]&lt;20,"0-19",IF(Table2[[#This Row],[Unit Price]]&lt;40,"20-39",IF(Table2[[#This Row],[Unit Price]]&lt;80,"40-79","80+")))</f>
        <v>40-79</v>
      </c>
      <c r="I3523" t="str">
        <f>TEXT(Table2[[#This Row],[Date Sold]], "ddd")</f>
        <v>Mon</v>
      </c>
    </row>
    <row r="3524" spans="1:9" x14ac:dyDescent="0.25">
      <c r="A3524" t="s">
        <v>56</v>
      </c>
      <c r="B3524" t="s">
        <v>22</v>
      </c>
      <c r="C3524" t="s">
        <v>9</v>
      </c>
      <c r="D3524" s="1">
        <v>45741</v>
      </c>
      <c r="E3524">
        <v>8</v>
      </c>
      <c r="F3524">
        <v>12.88</v>
      </c>
      <c r="G3524">
        <v>103.04</v>
      </c>
      <c r="H3524" t="str">
        <f>IF(Table2[[#This Row],[Unit Price]]&lt;20,"0-19",IF(Table2[[#This Row],[Unit Price]]&lt;40,"20-39",IF(Table2[[#This Row],[Unit Price]]&lt;80,"40-79","80+")))</f>
        <v>0-19</v>
      </c>
      <c r="I3524" t="str">
        <f>TEXT(Table2[[#This Row],[Date Sold]], "ddd")</f>
        <v>Tue</v>
      </c>
    </row>
    <row r="3525" spans="1:9" x14ac:dyDescent="0.25">
      <c r="A3525" t="s">
        <v>120</v>
      </c>
      <c r="B3525" t="s">
        <v>38</v>
      </c>
      <c r="C3525" t="s">
        <v>14</v>
      </c>
      <c r="D3525" s="1">
        <v>45781</v>
      </c>
      <c r="E3525">
        <v>5</v>
      </c>
      <c r="F3525">
        <v>90.05</v>
      </c>
      <c r="G3525">
        <v>450.25</v>
      </c>
      <c r="H3525" t="str">
        <f>IF(Table2[[#This Row],[Unit Price]]&lt;20,"0-19",IF(Table2[[#This Row],[Unit Price]]&lt;40,"20-39",IF(Table2[[#This Row],[Unit Price]]&lt;80,"40-79","80+")))</f>
        <v>80+</v>
      </c>
      <c r="I3525" t="str">
        <f>TEXT(Table2[[#This Row],[Date Sold]], "ddd")</f>
        <v>Sun</v>
      </c>
    </row>
    <row r="3526" spans="1:9" x14ac:dyDescent="0.25">
      <c r="A3526" t="s">
        <v>87</v>
      </c>
      <c r="B3526" t="s">
        <v>28</v>
      </c>
      <c r="C3526" t="s">
        <v>25</v>
      </c>
      <c r="D3526" s="1">
        <v>45723</v>
      </c>
      <c r="E3526">
        <v>18</v>
      </c>
      <c r="F3526">
        <v>73.8</v>
      </c>
      <c r="G3526">
        <v>1328.4</v>
      </c>
      <c r="H3526" t="str">
        <f>IF(Table2[[#This Row],[Unit Price]]&lt;20,"0-19",IF(Table2[[#This Row],[Unit Price]]&lt;40,"20-39",IF(Table2[[#This Row],[Unit Price]]&lt;80,"40-79","80+")))</f>
        <v>40-79</v>
      </c>
      <c r="I3526" t="str">
        <f>TEXT(Table2[[#This Row],[Date Sold]], "ddd")</f>
        <v>Fri</v>
      </c>
    </row>
    <row r="3527" spans="1:9" x14ac:dyDescent="0.25">
      <c r="A3527" t="s">
        <v>101</v>
      </c>
      <c r="B3527" t="s">
        <v>18</v>
      </c>
      <c r="C3527" t="s">
        <v>12</v>
      </c>
      <c r="D3527" s="1">
        <v>45724</v>
      </c>
      <c r="E3527">
        <v>9</v>
      </c>
      <c r="F3527">
        <v>37.869999999999997</v>
      </c>
      <c r="G3527">
        <v>340.83</v>
      </c>
      <c r="H3527" t="str">
        <f>IF(Table2[[#This Row],[Unit Price]]&lt;20,"0-19",IF(Table2[[#This Row],[Unit Price]]&lt;40,"20-39",IF(Table2[[#This Row],[Unit Price]]&lt;80,"40-79","80+")))</f>
        <v>20-39</v>
      </c>
      <c r="I3527" t="str">
        <f>TEXT(Table2[[#This Row],[Date Sold]], "ddd")</f>
        <v>Sat</v>
      </c>
    </row>
    <row r="3528" spans="1:9" x14ac:dyDescent="0.25">
      <c r="A3528" t="s">
        <v>105</v>
      </c>
      <c r="B3528" t="s">
        <v>22</v>
      </c>
      <c r="C3528" t="s">
        <v>14</v>
      </c>
      <c r="D3528" s="1">
        <v>45765</v>
      </c>
      <c r="E3528">
        <v>1</v>
      </c>
      <c r="F3528">
        <v>47.21</v>
      </c>
      <c r="G3528">
        <v>47.21</v>
      </c>
      <c r="H3528" t="str">
        <f>IF(Table2[[#This Row],[Unit Price]]&lt;20,"0-19",IF(Table2[[#This Row],[Unit Price]]&lt;40,"20-39",IF(Table2[[#This Row],[Unit Price]]&lt;80,"40-79","80+")))</f>
        <v>40-79</v>
      </c>
      <c r="I3528" t="str">
        <f>TEXT(Table2[[#This Row],[Date Sold]], "ddd")</f>
        <v>Fri</v>
      </c>
    </row>
    <row r="3529" spans="1:9" x14ac:dyDescent="0.25">
      <c r="A3529" t="s">
        <v>63</v>
      </c>
      <c r="B3529" t="s">
        <v>38</v>
      </c>
      <c r="C3529" t="s">
        <v>25</v>
      </c>
      <c r="D3529" s="1">
        <v>45738</v>
      </c>
      <c r="E3529">
        <v>10</v>
      </c>
      <c r="F3529">
        <v>67.739999999999995</v>
      </c>
      <c r="G3529">
        <v>677.4</v>
      </c>
      <c r="H3529" t="str">
        <f>IF(Table2[[#This Row],[Unit Price]]&lt;20,"0-19",IF(Table2[[#This Row],[Unit Price]]&lt;40,"20-39",IF(Table2[[#This Row],[Unit Price]]&lt;80,"40-79","80+")))</f>
        <v>40-79</v>
      </c>
      <c r="I3529" t="str">
        <f>TEXT(Table2[[#This Row],[Date Sold]], "ddd")</f>
        <v>Sat</v>
      </c>
    </row>
    <row r="3530" spans="1:9" x14ac:dyDescent="0.25">
      <c r="A3530" t="s">
        <v>44</v>
      </c>
      <c r="B3530" t="s">
        <v>38</v>
      </c>
      <c r="C3530" t="s">
        <v>12</v>
      </c>
      <c r="D3530" s="1">
        <v>45762</v>
      </c>
      <c r="E3530">
        <v>20</v>
      </c>
      <c r="F3530">
        <v>64.680000000000007</v>
      </c>
      <c r="G3530">
        <v>1293.5999999999999</v>
      </c>
      <c r="H3530" t="str">
        <f>IF(Table2[[#This Row],[Unit Price]]&lt;20,"0-19",IF(Table2[[#This Row],[Unit Price]]&lt;40,"20-39",IF(Table2[[#This Row],[Unit Price]]&lt;80,"40-79","80+")))</f>
        <v>40-79</v>
      </c>
      <c r="I3530" t="str">
        <f>TEXT(Table2[[#This Row],[Date Sold]], "ddd")</f>
        <v>Tue</v>
      </c>
    </row>
    <row r="3531" spans="1:9" x14ac:dyDescent="0.25">
      <c r="A3531" t="s">
        <v>68</v>
      </c>
      <c r="B3531" t="s">
        <v>24</v>
      </c>
      <c r="C3531" t="s">
        <v>25</v>
      </c>
      <c r="D3531" s="1">
        <v>45722</v>
      </c>
      <c r="E3531">
        <v>17</v>
      </c>
      <c r="F3531">
        <v>62.77</v>
      </c>
      <c r="G3531">
        <v>1067.0899999999999</v>
      </c>
      <c r="H3531" t="str">
        <f>IF(Table2[[#This Row],[Unit Price]]&lt;20,"0-19",IF(Table2[[#This Row],[Unit Price]]&lt;40,"20-39",IF(Table2[[#This Row],[Unit Price]]&lt;80,"40-79","80+")))</f>
        <v>40-79</v>
      </c>
      <c r="I3531" t="str">
        <f>TEXT(Table2[[#This Row],[Date Sold]], "ddd")</f>
        <v>Thu</v>
      </c>
    </row>
    <row r="3532" spans="1:9" x14ac:dyDescent="0.25">
      <c r="A3532" t="s">
        <v>58</v>
      </c>
      <c r="B3532" t="s">
        <v>18</v>
      </c>
      <c r="C3532" t="s">
        <v>12</v>
      </c>
      <c r="D3532" s="1">
        <v>45730</v>
      </c>
      <c r="E3532">
        <v>6</v>
      </c>
      <c r="F3532">
        <v>98.89</v>
      </c>
      <c r="G3532">
        <v>593.34</v>
      </c>
      <c r="H3532" t="str">
        <f>IF(Table2[[#This Row],[Unit Price]]&lt;20,"0-19",IF(Table2[[#This Row],[Unit Price]]&lt;40,"20-39",IF(Table2[[#This Row],[Unit Price]]&lt;80,"40-79","80+")))</f>
        <v>80+</v>
      </c>
      <c r="I3532" t="str">
        <f>TEXT(Table2[[#This Row],[Date Sold]], "ddd")</f>
        <v>Fri</v>
      </c>
    </row>
    <row r="3533" spans="1:9" x14ac:dyDescent="0.25">
      <c r="A3533" t="s">
        <v>97</v>
      </c>
      <c r="B3533" t="s">
        <v>38</v>
      </c>
      <c r="C3533" t="s">
        <v>14</v>
      </c>
      <c r="D3533" s="1">
        <v>45792</v>
      </c>
      <c r="E3533">
        <v>9</v>
      </c>
      <c r="F3533">
        <v>35.57</v>
      </c>
      <c r="G3533">
        <v>320.13</v>
      </c>
      <c r="H3533" t="str">
        <f>IF(Table2[[#This Row],[Unit Price]]&lt;20,"0-19",IF(Table2[[#This Row],[Unit Price]]&lt;40,"20-39",IF(Table2[[#This Row],[Unit Price]]&lt;80,"40-79","80+")))</f>
        <v>20-39</v>
      </c>
      <c r="I3533" t="str">
        <f>TEXT(Table2[[#This Row],[Date Sold]], "ddd")</f>
        <v>Thu</v>
      </c>
    </row>
    <row r="3534" spans="1:9" x14ac:dyDescent="0.25">
      <c r="A3534" t="s">
        <v>91</v>
      </c>
      <c r="B3534" t="s">
        <v>42</v>
      </c>
      <c r="C3534" t="s">
        <v>9</v>
      </c>
      <c r="D3534" s="1">
        <v>45784</v>
      </c>
      <c r="E3534">
        <v>7</v>
      </c>
      <c r="F3534">
        <v>28.02</v>
      </c>
      <c r="G3534">
        <v>196.14</v>
      </c>
      <c r="H3534" t="str">
        <f>IF(Table2[[#This Row],[Unit Price]]&lt;20,"0-19",IF(Table2[[#This Row],[Unit Price]]&lt;40,"20-39",IF(Table2[[#This Row],[Unit Price]]&lt;80,"40-79","80+")))</f>
        <v>20-39</v>
      </c>
      <c r="I3534" t="str">
        <f>TEXT(Table2[[#This Row],[Date Sold]], "ddd")</f>
        <v>Wed</v>
      </c>
    </row>
    <row r="3535" spans="1:9" x14ac:dyDescent="0.25">
      <c r="A3535" t="s">
        <v>55</v>
      </c>
      <c r="B3535" t="s">
        <v>20</v>
      </c>
      <c r="C3535" t="s">
        <v>25</v>
      </c>
      <c r="D3535" s="1">
        <v>45766</v>
      </c>
      <c r="E3535">
        <v>6</v>
      </c>
      <c r="F3535">
        <v>80.22</v>
      </c>
      <c r="G3535">
        <v>481.32</v>
      </c>
      <c r="H3535" t="str">
        <f>IF(Table2[[#This Row],[Unit Price]]&lt;20,"0-19",IF(Table2[[#This Row],[Unit Price]]&lt;40,"20-39",IF(Table2[[#This Row],[Unit Price]]&lt;80,"40-79","80+")))</f>
        <v>80+</v>
      </c>
      <c r="I3535" t="str">
        <f>TEXT(Table2[[#This Row],[Date Sold]], "ddd")</f>
        <v>Sat</v>
      </c>
    </row>
    <row r="3536" spans="1:9" x14ac:dyDescent="0.25">
      <c r="A3536" t="s">
        <v>60</v>
      </c>
      <c r="B3536" t="s">
        <v>22</v>
      </c>
      <c r="C3536" t="s">
        <v>14</v>
      </c>
      <c r="D3536" s="1">
        <v>45734</v>
      </c>
      <c r="E3536">
        <v>10</v>
      </c>
      <c r="F3536">
        <v>13.69</v>
      </c>
      <c r="G3536">
        <v>136.9</v>
      </c>
      <c r="H3536" t="str">
        <f>IF(Table2[[#This Row],[Unit Price]]&lt;20,"0-19",IF(Table2[[#This Row],[Unit Price]]&lt;40,"20-39",IF(Table2[[#This Row],[Unit Price]]&lt;80,"40-79","80+")))</f>
        <v>0-19</v>
      </c>
      <c r="I3536" t="str">
        <f>TEXT(Table2[[#This Row],[Date Sold]], "ddd")</f>
        <v>Tue</v>
      </c>
    </row>
    <row r="3537" spans="1:9" x14ac:dyDescent="0.25">
      <c r="A3537" t="s">
        <v>44</v>
      </c>
      <c r="B3537" t="s">
        <v>22</v>
      </c>
      <c r="C3537" t="s">
        <v>25</v>
      </c>
      <c r="D3537" s="1">
        <v>45738</v>
      </c>
      <c r="E3537">
        <v>15</v>
      </c>
      <c r="F3537">
        <v>78.95</v>
      </c>
      <c r="G3537">
        <v>1184.25</v>
      </c>
      <c r="H3537" t="str">
        <f>IF(Table2[[#This Row],[Unit Price]]&lt;20,"0-19",IF(Table2[[#This Row],[Unit Price]]&lt;40,"20-39",IF(Table2[[#This Row],[Unit Price]]&lt;80,"40-79","80+")))</f>
        <v>40-79</v>
      </c>
      <c r="I3537" t="str">
        <f>TEXT(Table2[[#This Row],[Date Sold]], "ddd")</f>
        <v>Sat</v>
      </c>
    </row>
    <row r="3538" spans="1:9" x14ac:dyDescent="0.25">
      <c r="A3538" t="s">
        <v>80</v>
      </c>
      <c r="B3538" t="s">
        <v>22</v>
      </c>
      <c r="C3538" t="s">
        <v>25</v>
      </c>
      <c r="D3538" s="1">
        <v>45794</v>
      </c>
      <c r="E3538">
        <v>13</v>
      </c>
      <c r="F3538">
        <v>17.940000000000001</v>
      </c>
      <c r="G3538">
        <v>233.22</v>
      </c>
      <c r="H3538" t="str">
        <f>IF(Table2[[#This Row],[Unit Price]]&lt;20,"0-19",IF(Table2[[#This Row],[Unit Price]]&lt;40,"20-39",IF(Table2[[#This Row],[Unit Price]]&lt;80,"40-79","80+")))</f>
        <v>0-19</v>
      </c>
      <c r="I3538" t="str">
        <f>TEXT(Table2[[#This Row],[Date Sold]], "ddd")</f>
        <v>Sat</v>
      </c>
    </row>
    <row r="3539" spans="1:9" x14ac:dyDescent="0.25">
      <c r="A3539" t="s">
        <v>117</v>
      </c>
      <c r="B3539" t="s">
        <v>11</v>
      </c>
      <c r="C3539" t="s">
        <v>9</v>
      </c>
      <c r="D3539" s="1">
        <v>45767</v>
      </c>
      <c r="E3539">
        <v>3</v>
      </c>
      <c r="F3539">
        <v>94.06</v>
      </c>
      <c r="G3539">
        <v>282.18</v>
      </c>
      <c r="H3539" t="str">
        <f>IF(Table2[[#This Row],[Unit Price]]&lt;20,"0-19",IF(Table2[[#This Row],[Unit Price]]&lt;40,"20-39",IF(Table2[[#This Row],[Unit Price]]&lt;80,"40-79","80+")))</f>
        <v>80+</v>
      </c>
      <c r="I3539" t="str">
        <f>TEXT(Table2[[#This Row],[Date Sold]], "ddd")</f>
        <v>Sun</v>
      </c>
    </row>
    <row r="3540" spans="1:9" x14ac:dyDescent="0.25">
      <c r="A3540" t="s">
        <v>37</v>
      </c>
      <c r="B3540" t="s">
        <v>8</v>
      </c>
      <c r="C3540" t="s">
        <v>9</v>
      </c>
      <c r="D3540" s="1">
        <v>45745</v>
      </c>
      <c r="E3540">
        <v>18</v>
      </c>
      <c r="F3540">
        <v>65.91</v>
      </c>
      <c r="G3540">
        <v>1186.3800000000001</v>
      </c>
      <c r="H3540" t="str">
        <f>IF(Table2[[#This Row],[Unit Price]]&lt;20,"0-19",IF(Table2[[#This Row],[Unit Price]]&lt;40,"20-39",IF(Table2[[#This Row],[Unit Price]]&lt;80,"40-79","80+")))</f>
        <v>40-79</v>
      </c>
      <c r="I3540" t="str">
        <f>TEXT(Table2[[#This Row],[Date Sold]], "ddd")</f>
        <v>Sat</v>
      </c>
    </row>
    <row r="3541" spans="1:9" x14ac:dyDescent="0.25">
      <c r="A3541" t="s">
        <v>55</v>
      </c>
      <c r="B3541" t="s">
        <v>8</v>
      </c>
      <c r="C3541" t="s">
        <v>14</v>
      </c>
      <c r="D3541" s="1">
        <v>45743</v>
      </c>
      <c r="E3541">
        <v>19</v>
      </c>
      <c r="F3541">
        <v>50.34</v>
      </c>
      <c r="G3541">
        <v>956.46</v>
      </c>
      <c r="H3541" t="str">
        <f>IF(Table2[[#This Row],[Unit Price]]&lt;20,"0-19",IF(Table2[[#This Row],[Unit Price]]&lt;40,"20-39",IF(Table2[[#This Row],[Unit Price]]&lt;80,"40-79","80+")))</f>
        <v>40-79</v>
      </c>
      <c r="I3541" t="str">
        <f>TEXT(Table2[[#This Row],[Date Sold]], "ddd")</f>
        <v>Thu</v>
      </c>
    </row>
    <row r="3542" spans="1:9" x14ac:dyDescent="0.25">
      <c r="A3542" t="s">
        <v>51</v>
      </c>
      <c r="B3542" t="s">
        <v>42</v>
      </c>
      <c r="C3542" t="s">
        <v>29</v>
      </c>
      <c r="D3542" s="1">
        <v>45747</v>
      </c>
      <c r="E3542">
        <v>19</v>
      </c>
      <c r="F3542">
        <v>81.72</v>
      </c>
      <c r="G3542">
        <v>1552.68</v>
      </c>
      <c r="H3542" t="str">
        <f>IF(Table2[[#This Row],[Unit Price]]&lt;20,"0-19",IF(Table2[[#This Row],[Unit Price]]&lt;40,"20-39",IF(Table2[[#This Row],[Unit Price]]&lt;80,"40-79","80+")))</f>
        <v>80+</v>
      </c>
      <c r="I3542" t="str">
        <f>TEXT(Table2[[#This Row],[Date Sold]], "ddd")</f>
        <v>Mon</v>
      </c>
    </row>
    <row r="3543" spans="1:9" x14ac:dyDescent="0.25">
      <c r="A3543" t="s">
        <v>76</v>
      </c>
      <c r="B3543" t="s">
        <v>38</v>
      </c>
      <c r="C3543" t="s">
        <v>9</v>
      </c>
      <c r="D3543" s="1">
        <v>45791</v>
      </c>
      <c r="E3543">
        <v>5</v>
      </c>
      <c r="F3543">
        <v>13.55</v>
      </c>
      <c r="G3543">
        <v>67.75</v>
      </c>
      <c r="H3543" t="str">
        <f>IF(Table2[[#This Row],[Unit Price]]&lt;20,"0-19",IF(Table2[[#This Row],[Unit Price]]&lt;40,"20-39",IF(Table2[[#This Row],[Unit Price]]&lt;80,"40-79","80+")))</f>
        <v>0-19</v>
      </c>
      <c r="I3543" t="str">
        <f>TEXT(Table2[[#This Row],[Date Sold]], "ddd")</f>
        <v>Wed</v>
      </c>
    </row>
    <row r="3544" spans="1:9" x14ac:dyDescent="0.25">
      <c r="A3544" t="s">
        <v>78</v>
      </c>
      <c r="B3544" t="s">
        <v>18</v>
      </c>
      <c r="C3544" t="s">
        <v>14</v>
      </c>
      <c r="D3544" s="1">
        <v>45763</v>
      </c>
      <c r="E3544">
        <v>19</v>
      </c>
      <c r="F3544">
        <v>10.57</v>
      </c>
      <c r="G3544">
        <v>200.83</v>
      </c>
      <c r="H3544" t="str">
        <f>IF(Table2[[#This Row],[Unit Price]]&lt;20,"0-19",IF(Table2[[#This Row],[Unit Price]]&lt;40,"20-39",IF(Table2[[#This Row],[Unit Price]]&lt;80,"40-79","80+")))</f>
        <v>0-19</v>
      </c>
      <c r="I3544" t="str">
        <f>TEXT(Table2[[#This Row],[Date Sold]], "ddd")</f>
        <v>Wed</v>
      </c>
    </row>
    <row r="3545" spans="1:9" x14ac:dyDescent="0.25">
      <c r="A3545" t="s">
        <v>89</v>
      </c>
      <c r="B3545" t="s">
        <v>24</v>
      </c>
      <c r="C3545" t="s">
        <v>9</v>
      </c>
      <c r="D3545" s="1">
        <v>45782</v>
      </c>
      <c r="E3545">
        <v>19</v>
      </c>
      <c r="F3545">
        <v>89.06</v>
      </c>
      <c r="G3545">
        <v>1692.14</v>
      </c>
      <c r="H3545" t="str">
        <f>IF(Table2[[#This Row],[Unit Price]]&lt;20,"0-19",IF(Table2[[#This Row],[Unit Price]]&lt;40,"20-39",IF(Table2[[#This Row],[Unit Price]]&lt;80,"40-79","80+")))</f>
        <v>80+</v>
      </c>
      <c r="I3545" t="str">
        <f>TEXT(Table2[[#This Row],[Date Sold]], "ddd")</f>
        <v>Mon</v>
      </c>
    </row>
    <row r="3546" spans="1:9" x14ac:dyDescent="0.25">
      <c r="A3546" t="s">
        <v>121</v>
      </c>
      <c r="B3546" t="s">
        <v>42</v>
      </c>
      <c r="C3546" t="s">
        <v>9</v>
      </c>
      <c r="D3546" s="1">
        <v>45773</v>
      </c>
      <c r="E3546">
        <v>3</v>
      </c>
      <c r="F3546">
        <v>68.2</v>
      </c>
      <c r="G3546">
        <v>204.6</v>
      </c>
      <c r="H3546" t="str">
        <f>IF(Table2[[#This Row],[Unit Price]]&lt;20,"0-19",IF(Table2[[#This Row],[Unit Price]]&lt;40,"20-39",IF(Table2[[#This Row],[Unit Price]]&lt;80,"40-79","80+")))</f>
        <v>40-79</v>
      </c>
      <c r="I3546" t="str">
        <f>TEXT(Table2[[#This Row],[Date Sold]], "ddd")</f>
        <v>Sat</v>
      </c>
    </row>
    <row r="3547" spans="1:9" x14ac:dyDescent="0.25">
      <c r="A3547" t="s">
        <v>94</v>
      </c>
      <c r="B3547" t="s">
        <v>38</v>
      </c>
      <c r="C3547" t="s">
        <v>9</v>
      </c>
      <c r="D3547" s="1">
        <v>45772</v>
      </c>
      <c r="E3547">
        <v>16</v>
      </c>
      <c r="F3547">
        <v>26.19</v>
      </c>
      <c r="G3547">
        <v>419.04</v>
      </c>
      <c r="H3547" t="str">
        <f>IF(Table2[[#This Row],[Unit Price]]&lt;20,"0-19",IF(Table2[[#This Row],[Unit Price]]&lt;40,"20-39",IF(Table2[[#This Row],[Unit Price]]&lt;80,"40-79","80+")))</f>
        <v>20-39</v>
      </c>
      <c r="I3547" t="str">
        <f>TEXT(Table2[[#This Row],[Date Sold]], "ddd")</f>
        <v>Fri</v>
      </c>
    </row>
    <row r="3548" spans="1:9" x14ac:dyDescent="0.25">
      <c r="A3548" t="s">
        <v>117</v>
      </c>
      <c r="B3548" t="s">
        <v>18</v>
      </c>
      <c r="C3548" t="s">
        <v>14</v>
      </c>
      <c r="D3548" s="1">
        <v>45750</v>
      </c>
      <c r="E3548">
        <v>1</v>
      </c>
      <c r="F3548">
        <v>37.840000000000003</v>
      </c>
      <c r="G3548">
        <v>37.840000000000003</v>
      </c>
      <c r="H3548" t="str">
        <f>IF(Table2[[#This Row],[Unit Price]]&lt;20,"0-19",IF(Table2[[#This Row],[Unit Price]]&lt;40,"20-39",IF(Table2[[#This Row],[Unit Price]]&lt;80,"40-79","80+")))</f>
        <v>20-39</v>
      </c>
      <c r="I3548" t="str">
        <f>TEXT(Table2[[#This Row],[Date Sold]], "ddd")</f>
        <v>Thu</v>
      </c>
    </row>
    <row r="3549" spans="1:9" x14ac:dyDescent="0.25">
      <c r="A3549" t="s">
        <v>113</v>
      </c>
      <c r="B3549" t="s">
        <v>20</v>
      </c>
      <c r="C3549" t="s">
        <v>12</v>
      </c>
      <c r="D3549" s="1">
        <v>45776</v>
      </c>
      <c r="E3549">
        <v>20</v>
      </c>
      <c r="F3549">
        <v>36.18</v>
      </c>
      <c r="G3549">
        <v>723.6</v>
      </c>
      <c r="H3549" t="str">
        <f>IF(Table2[[#This Row],[Unit Price]]&lt;20,"0-19",IF(Table2[[#This Row],[Unit Price]]&lt;40,"20-39",IF(Table2[[#This Row],[Unit Price]]&lt;80,"40-79","80+")))</f>
        <v>20-39</v>
      </c>
      <c r="I3549" t="str">
        <f>TEXT(Table2[[#This Row],[Date Sold]], "ddd")</f>
        <v>Tue</v>
      </c>
    </row>
    <row r="3550" spans="1:9" x14ac:dyDescent="0.25">
      <c r="A3550" t="s">
        <v>93</v>
      </c>
      <c r="B3550" t="s">
        <v>16</v>
      </c>
      <c r="C3550" t="s">
        <v>25</v>
      </c>
      <c r="D3550" s="1">
        <v>45718</v>
      </c>
      <c r="E3550">
        <v>1</v>
      </c>
      <c r="F3550">
        <v>32.47</v>
      </c>
      <c r="G3550">
        <v>32.47</v>
      </c>
      <c r="H3550" t="str">
        <f>IF(Table2[[#This Row],[Unit Price]]&lt;20,"0-19",IF(Table2[[#This Row],[Unit Price]]&lt;40,"20-39",IF(Table2[[#This Row],[Unit Price]]&lt;80,"40-79","80+")))</f>
        <v>20-39</v>
      </c>
      <c r="I3550" t="str">
        <f>TEXT(Table2[[#This Row],[Date Sold]], "ddd")</f>
        <v>Sun</v>
      </c>
    </row>
    <row r="3551" spans="1:9" x14ac:dyDescent="0.25">
      <c r="A3551" t="s">
        <v>105</v>
      </c>
      <c r="B3551" t="s">
        <v>38</v>
      </c>
      <c r="C3551" t="s">
        <v>14</v>
      </c>
      <c r="D3551" s="1">
        <v>45767</v>
      </c>
      <c r="E3551">
        <v>1</v>
      </c>
      <c r="F3551">
        <v>88.22</v>
      </c>
      <c r="G3551">
        <v>88.22</v>
      </c>
      <c r="H3551" t="str">
        <f>IF(Table2[[#This Row],[Unit Price]]&lt;20,"0-19",IF(Table2[[#This Row],[Unit Price]]&lt;40,"20-39",IF(Table2[[#This Row],[Unit Price]]&lt;80,"40-79","80+")))</f>
        <v>80+</v>
      </c>
      <c r="I3551" t="str">
        <f>TEXT(Table2[[#This Row],[Date Sold]], "ddd")</f>
        <v>Sun</v>
      </c>
    </row>
    <row r="3552" spans="1:9" x14ac:dyDescent="0.25">
      <c r="A3552" t="s">
        <v>109</v>
      </c>
      <c r="B3552" t="s">
        <v>8</v>
      </c>
      <c r="C3552" t="s">
        <v>29</v>
      </c>
      <c r="D3552" s="1">
        <v>45758</v>
      </c>
      <c r="E3552">
        <v>7</v>
      </c>
      <c r="F3552">
        <v>91.54</v>
      </c>
      <c r="G3552">
        <v>640.78</v>
      </c>
      <c r="H3552" t="str">
        <f>IF(Table2[[#This Row],[Unit Price]]&lt;20,"0-19",IF(Table2[[#This Row],[Unit Price]]&lt;40,"20-39",IF(Table2[[#This Row],[Unit Price]]&lt;80,"40-79","80+")))</f>
        <v>80+</v>
      </c>
      <c r="I3552" t="str">
        <f>TEXT(Table2[[#This Row],[Date Sold]], "ddd")</f>
        <v>Fri</v>
      </c>
    </row>
    <row r="3553" spans="1:9" x14ac:dyDescent="0.25">
      <c r="A3553" t="s">
        <v>66</v>
      </c>
      <c r="B3553" t="s">
        <v>11</v>
      </c>
      <c r="C3553" t="s">
        <v>9</v>
      </c>
      <c r="D3553" s="1">
        <v>45731</v>
      </c>
      <c r="E3553">
        <v>8</v>
      </c>
      <c r="F3553">
        <v>30.81</v>
      </c>
      <c r="G3553">
        <v>246.48</v>
      </c>
      <c r="H3553" t="str">
        <f>IF(Table2[[#This Row],[Unit Price]]&lt;20,"0-19",IF(Table2[[#This Row],[Unit Price]]&lt;40,"20-39",IF(Table2[[#This Row],[Unit Price]]&lt;80,"40-79","80+")))</f>
        <v>20-39</v>
      </c>
      <c r="I3553" t="str">
        <f>TEXT(Table2[[#This Row],[Date Sold]], "ddd")</f>
        <v>Sat</v>
      </c>
    </row>
    <row r="3554" spans="1:9" x14ac:dyDescent="0.25">
      <c r="A3554" t="s">
        <v>105</v>
      </c>
      <c r="B3554" t="s">
        <v>20</v>
      </c>
      <c r="C3554" t="s">
        <v>25</v>
      </c>
      <c r="D3554" s="1">
        <v>45753</v>
      </c>
      <c r="E3554">
        <v>17</v>
      </c>
      <c r="F3554">
        <v>54.13</v>
      </c>
      <c r="G3554">
        <v>920.21</v>
      </c>
      <c r="H3554" t="str">
        <f>IF(Table2[[#This Row],[Unit Price]]&lt;20,"0-19",IF(Table2[[#This Row],[Unit Price]]&lt;40,"20-39",IF(Table2[[#This Row],[Unit Price]]&lt;80,"40-79","80+")))</f>
        <v>40-79</v>
      </c>
      <c r="I3554" t="str">
        <f>TEXT(Table2[[#This Row],[Date Sold]], "ddd")</f>
        <v>Sun</v>
      </c>
    </row>
    <row r="3555" spans="1:9" x14ac:dyDescent="0.25">
      <c r="A3555" t="s">
        <v>79</v>
      </c>
      <c r="B3555" t="s">
        <v>42</v>
      </c>
      <c r="C3555" t="s">
        <v>9</v>
      </c>
      <c r="D3555" s="1">
        <v>45764</v>
      </c>
      <c r="E3555">
        <v>20</v>
      </c>
      <c r="F3555">
        <v>92.32</v>
      </c>
      <c r="G3555">
        <v>1846.4</v>
      </c>
      <c r="H3555" t="str">
        <f>IF(Table2[[#This Row],[Unit Price]]&lt;20,"0-19",IF(Table2[[#This Row],[Unit Price]]&lt;40,"20-39",IF(Table2[[#This Row],[Unit Price]]&lt;80,"40-79","80+")))</f>
        <v>80+</v>
      </c>
      <c r="I3555" t="str">
        <f>TEXT(Table2[[#This Row],[Date Sold]], "ddd")</f>
        <v>Thu</v>
      </c>
    </row>
    <row r="3556" spans="1:9" x14ac:dyDescent="0.25">
      <c r="A3556" t="s">
        <v>75</v>
      </c>
      <c r="B3556" t="s">
        <v>38</v>
      </c>
      <c r="C3556" t="s">
        <v>14</v>
      </c>
      <c r="D3556" s="1">
        <v>45754</v>
      </c>
      <c r="E3556">
        <v>10</v>
      </c>
      <c r="F3556">
        <v>43.16</v>
      </c>
      <c r="G3556">
        <v>431.6</v>
      </c>
      <c r="H3556" t="str">
        <f>IF(Table2[[#This Row],[Unit Price]]&lt;20,"0-19",IF(Table2[[#This Row],[Unit Price]]&lt;40,"20-39",IF(Table2[[#This Row],[Unit Price]]&lt;80,"40-79","80+")))</f>
        <v>40-79</v>
      </c>
      <c r="I3556" t="str">
        <f>TEXT(Table2[[#This Row],[Date Sold]], "ddd")</f>
        <v>Mon</v>
      </c>
    </row>
    <row r="3557" spans="1:9" x14ac:dyDescent="0.25">
      <c r="A3557" t="s">
        <v>98</v>
      </c>
      <c r="B3557" t="s">
        <v>22</v>
      </c>
      <c r="C3557" t="s">
        <v>14</v>
      </c>
      <c r="D3557" s="1">
        <v>45736</v>
      </c>
      <c r="E3557">
        <v>7</v>
      </c>
      <c r="F3557">
        <v>66.010000000000005</v>
      </c>
      <c r="G3557">
        <v>462.07</v>
      </c>
      <c r="H3557" t="str">
        <f>IF(Table2[[#This Row],[Unit Price]]&lt;20,"0-19",IF(Table2[[#This Row],[Unit Price]]&lt;40,"20-39",IF(Table2[[#This Row],[Unit Price]]&lt;80,"40-79","80+")))</f>
        <v>40-79</v>
      </c>
      <c r="I3557" t="str">
        <f>TEXT(Table2[[#This Row],[Date Sold]], "ddd")</f>
        <v>Thu</v>
      </c>
    </row>
    <row r="3558" spans="1:9" x14ac:dyDescent="0.25">
      <c r="A3558" t="s">
        <v>116</v>
      </c>
      <c r="B3558" t="s">
        <v>16</v>
      </c>
      <c r="C3558" t="s">
        <v>14</v>
      </c>
      <c r="D3558" s="1">
        <v>45794</v>
      </c>
      <c r="E3558">
        <v>5</v>
      </c>
      <c r="F3558">
        <v>44.94</v>
      </c>
      <c r="G3558">
        <v>224.7</v>
      </c>
      <c r="H3558" t="str">
        <f>IF(Table2[[#This Row],[Unit Price]]&lt;20,"0-19",IF(Table2[[#This Row],[Unit Price]]&lt;40,"20-39",IF(Table2[[#This Row],[Unit Price]]&lt;80,"40-79","80+")))</f>
        <v>40-79</v>
      </c>
      <c r="I3558" t="str">
        <f>TEXT(Table2[[#This Row],[Date Sold]], "ddd")</f>
        <v>Sat</v>
      </c>
    </row>
    <row r="3559" spans="1:9" x14ac:dyDescent="0.25">
      <c r="A3559" t="s">
        <v>59</v>
      </c>
      <c r="B3559" t="s">
        <v>18</v>
      </c>
      <c r="C3559" t="s">
        <v>9</v>
      </c>
      <c r="D3559" s="1">
        <v>45766</v>
      </c>
      <c r="E3559">
        <v>4</v>
      </c>
      <c r="F3559">
        <v>29.76</v>
      </c>
      <c r="G3559">
        <v>119.04</v>
      </c>
      <c r="H3559" t="str">
        <f>IF(Table2[[#This Row],[Unit Price]]&lt;20,"0-19",IF(Table2[[#This Row],[Unit Price]]&lt;40,"20-39",IF(Table2[[#This Row],[Unit Price]]&lt;80,"40-79","80+")))</f>
        <v>20-39</v>
      </c>
      <c r="I3559" t="str">
        <f>TEXT(Table2[[#This Row],[Date Sold]], "ddd")</f>
        <v>Sat</v>
      </c>
    </row>
    <row r="3560" spans="1:9" x14ac:dyDescent="0.25">
      <c r="A3560" t="s">
        <v>27</v>
      </c>
      <c r="B3560" t="s">
        <v>16</v>
      </c>
      <c r="C3560" t="s">
        <v>12</v>
      </c>
      <c r="D3560" s="1">
        <v>45765</v>
      </c>
      <c r="E3560">
        <v>1</v>
      </c>
      <c r="F3560">
        <v>41.36</v>
      </c>
      <c r="G3560">
        <v>41.36</v>
      </c>
      <c r="H3560" t="str">
        <f>IF(Table2[[#This Row],[Unit Price]]&lt;20,"0-19",IF(Table2[[#This Row],[Unit Price]]&lt;40,"20-39",IF(Table2[[#This Row],[Unit Price]]&lt;80,"40-79","80+")))</f>
        <v>40-79</v>
      </c>
      <c r="I3560" t="str">
        <f>TEXT(Table2[[#This Row],[Date Sold]], "ddd")</f>
        <v>Fri</v>
      </c>
    </row>
    <row r="3561" spans="1:9" x14ac:dyDescent="0.25">
      <c r="A3561" t="s">
        <v>36</v>
      </c>
      <c r="B3561" t="s">
        <v>42</v>
      </c>
      <c r="C3561" t="s">
        <v>14</v>
      </c>
      <c r="D3561" s="1">
        <v>45782</v>
      </c>
      <c r="E3561">
        <v>15</v>
      </c>
      <c r="F3561">
        <v>51.88</v>
      </c>
      <c r="G3561">
        <v>778.2</v>
      </c>
      <c r="H3561" t="str">
        <f>IF(Table2[[#This Row],[Unit Price]]&lt;20,"0-19",IF(Table2[[#This Row],[Unit Price]]&lt;40,"20-39",IF(Table2[[#This Row],[Unit Price]]&lt;80,"40-79","80+")))</f>
        <v>40-79</v>
      </c>
      <c r="I3561" t="str">
        <f>TEXT(Table2[[#This Row],[Date Sold]], "ddd")</f>
        <v>Mon</v>
      </c>
    </row>
    <row r="3562" spans="1:9" x14ac:dyDescent="0.25">
      <c r="A3562" t="s">
        <v>92</v>
      </c>
      <c r="B3562" t="s">
        <v>18</v>
      </c>
      <c r="C3562" t="s">
        <v>14</v>
      </c>
      <c r="D3562" s="1">
        <v>45720</v>
      </c>
      <c r="E3562">
        <v>16</v>
      </c>
      <c r="F3562">
        <v>87.63</v>
      </c>
      <c r="G3562">
        <v>1402.08</v>
      </c>
      <c r="H3562" t="str">
        <f>IF(Table2[[#This Row],[Unit Price]]&lt;20,"0-19",IF(Table2[[#This Row],[Unit Price]]&lt;40,"20-39",IF(Table2[[#This Row],[Unit Price]]&lt;80,"40-79","80+")))</f>
        <v>80+</v>
      </c>
      <c r="I3562" t="str">
        <f>TEXT(Table2[[#This Row],[Date Sold]], "ddd")</f>
        <v>Tue</v>
      </c>
    </row>
    <row r="3563" spans="1:9" x14ac:dyDescent="0.25">
      <c r="A3563" t="s">
        <v>102</v>
      </c>
      <c r="B3563" t="s">
        <v>38</v>
      </c>
      <c r="C3563" t="s">
        <v>14</v>
      </c>
      <c r="D3563" s="1">
        <v>45716</v>
      </c>
      <c r="E3563">
        <v>14</v>
      </c>
      <c r="F3563">
        <v>70.45</v>
      </c>
      <c r="G3563">
        <v>986.3</v>
      </c>
      <c r="H3563" t="str">
        <f>IF(Table2[[#This Row],[Unit Price]]&lt;20,"0-19",IF(Table2[[#This Row],[Unit Price]]&lt;40,"20-39",IF(Table2[[#This Row],[Unit Price]]&lt;80,"40-79","80+")))</f>
        <v>40-79</v>
      </c>
      <c r="I3563" t="str">
        <f>TEXT(Table2[[#This Row],[Date Sold]], "ddd")</f>
        <v>Fri</v>
      </c>
    </row>
    <row r="3564" spans="1:9" x14ac:dyDescent="0.25">
      <c r="A3564" t="s">
        <v>32</v>
      </c>
      <c r="B3564" t="s">
        <v>16</v>
      </c>
      <c r="C3564" t="s">
        <v>14</v>
      </c>
      <c r="D3564" s="1">
        <v>45785</v>
      </c>
      <c r="E3564">
        <v>6</v>
      </c>
      <c r="F3564">
        <v>54.99</v>
      </c>
      <c r="G3564">
        <v>329.94</v>
      </c>
      <c r="H3564" t="str">
        <f>IF(Table2[[#This Row],[Unit Price]]&lt;20,"0-19",IF(Table2[[#This Row],[Unit Price]]&lt;40,"20-39",IF(Table2[[#This Row],[Unit Price]]&lt;80,"40-79","80+")))</f>
        <v>40-79</v>
      </c>
      <c r="I3564" t="str">
        <f>TEXT(Table2[[#This Row],[Date Sold]], "ddd")</f>
        <v>Thu</v>
      </c>
    </row>
    <row r="3565" spans="1:9" x14ac:dyDescent="0.25">
      <c r="A3565" t="s">
        <v>109</v>
      </c>
      <c r="B3565" t="s">
        <v>24</v>
      </c>
      <c r="C3565" t="s">
        <v>12</v>
      </c>
      <c r="D3565" s="1">
        <v>45761</v>
      </c>
      <c r="E3565">
        <v>19</v>
      </c>
      <c r="F3565">
        <v>76.17</v>
      </c>
      <c r="G3565">
        <v>1447.23</v>
      </c>
      <c r="H3565" t="str">
        <f>IF(Table2[[#This Row],[Unit Price]]&lt;20,"0-19",IF(Table2[[#This Row],[Unit Price]]&lt;40,"20-39",IF(Table2[[#This Row],[Unit Price]]&lt;80,"40-79","80+")))</f>
        <v>40-79</v>
      </c>
      <c r="I3565" t="str">
        <f>TEXT(Table2[[#This Row],[Date Sold]], "ddd")</f>
        <v>Mon</v>
      </c>
    </row>
    <row r="3566" spans="1:9" x14ac:dyDescent="0.25">
      <c r="A3566" t="s">
        <v>27</v>
      </c>
      <c r="B3566" t="s">
        <v>16</v>
      </c>
      <c r="C3566" t="s">
        <v>14</v>
      </c>
      <c r="D3566" s="1">
        <v>45787</v>
      </c>
      <c r="E3566">
        <v>15</v>
      </c>
      <c r="F3566">
        <v>71.58</v>
      </c>
      <c r="G3566">
        <v>1073.7</v>
      </c>
      <c r="H3566" t="str">
        <f>IF(Table2[[#This Row],[Unit Price]]&lt;20,"0-19",IF(Table2[[#This Row],[Unit Price]]&lt;40,"20-39",IF(Table2[[#This Row],[Unit Price]]&lt;80,"40-79","80+")))</f>
        <v>40-79</v>
      </c>
      <c r="I3566" t="str">
        <f>TEXT(Table2[[#This Row],[Date Sold]], "ddd")</f>
        <v>Sat</v>
      </c>
    </row>
    <row r="3567" spans="1:9" x14ac:dyDescent="0.25">
      <c r="A3567" t="s">
        <v>58</v>
      </c>
      <c r="B3567" t="s">
        <v>38</v>
      </c>
      <c r="C3567" t="s">
        <v>9</v>
      </c>
      <c r="D3567" s="1">
        <v>45775</v>
      </c>
      <c r="E3567">
        <v>1</v>
      </c>
      <c r="F3567">
        <v>89.01</v>
      </c>
      <c r="G3567">
        <v>89.01</v>
      </c>
      <c r="H3567" t="str">
        <f>IF(Table2[[#This Row],[Unit Price]]&lt;20,"0-19",IF(Table2[[#This Row],[Unit Price]]&lt;40,"20-39",IF(Table2[[#This Row],[Unit Price]]&lt;80,"40-79","80+")))</f>
        <v>80+</v>
      </c>
      <c r="I3567" t="str">
        <f>TEXT(Table2[[#This Row],[Date Sold]], "ddd")</f>
        <v>Mon</v>
      </c>
    </row>
    <row r="3568" spans="1:9" x14ac:dyDescent="0.25">
      <c r="A3568" t="s">
        <v>119</v>
      </c>
      <c r="B3568" t="s">
        <v>38</v>
      </c>
      <c r="C3568" t="s">
        <v>25</v>
      </c>
      <c r="D3568" s="1">
        <v>45766</v>
      </c>
      <c r="E3568">
        <v>3</v>
      </c>
      <c r="F3568">
        <v>28.99</v>
      </c>
      <c r="G3568">
        <v>86.97</v>
      </c>
      <c r="H3568" t="str">
        <f>IF(Table2[[#This Row],[Unit Price]]&lt;20,"0-19",IF(Table2[[#This Row],[Unit Price]]&lt;40,"20-39",IF(Table2[[#This Row],[Unit Price]]&lt;80,"40-79","80+")))</f>
        <v>20-39</v>
      </c>
      <c r="I3568" t="str">
        <f>TEXT(Table2[[#This Row],[Date Sold]], "ddd")</f>
        <v>Sat</v>
      </c>
    </row>
    <row r="3569" spans="1:9" x14ac:dyDescent="0.25">
      <c r="A3569" t="s">
        <v>72</v>
      </c>
      <c r="B3569" t="s">
        <v>16</v>
      </c>
      <c r="C3569" t="s">
        <v>12</v>
      </c>
      <c r="D3569" s="1">
        <v>45736</v>
      </c>
      <c r="E3569">
        <v>11</v>
      </c>
      <c r="F3569">
        <v>14.07</v>
      </c>
      <c r="G3569">
        <v>154.77000000000001</v>
      </c>
      <c r="H3569" t="str">
        <f>IF(Table2[[#This Row],[Unit Price]]&lt;20,"0-19",IF(Table2[[#This Row],[Unit Price]]&lt;40,"20-39",IF(Table2[[#This Row],[Unit Price]]&lt;80,"40-79","80+")))</f>
        <v>0-19</v>
      </c>
      <c r="I3569" t="str">
        <f>TEXT(Table2[[#This Row],[Date Sold]], "ddd")</f>
        <v>Thu</v>
      </c>
    </row>
    <row r="3570" spans="1:9" x14ac:dyDescent="0.25">
      <c r="A3570" t="s">
        <v>65</v>
      </c>
      <c r="B3570" t="s">
        <v>28</v>
      </c>
      <c r="C3570" t="s">
        <v>14</v>
      </c>
      <c r="D3570" s="1">
        <v>45711</v>
      </c>
      <c r="E3570">
        <v>11</v>
      </c>
      <c r="F3570">
        <v>36.61</v>
      </c>
      <c r="G3570">
        <v>402.71</v>
      </c>
      <c r="H3570" t="str">
        <f>IF(Table2[[#This Row],[Unit Price]]&lt;20,"0-19",IF(Table2[[#This Row],[Unit Price]]&lt;40,"20-39",IF(Table2[[#This Row],[Unit Price]]&lt;80,"40-79","80+")))</f>
        <v>20-39</v>
      </c>
      <c r="I3570" t="str">
        <f>TEXT(Table2[[#This Row],[Date Sold]], "ddd")</f>
        <v>Sun</v>
      </c>
    </row>
    <row r="3571" spans="1:9" x14ac:dyDescent="0.25">
      <c r="A3571" t="s">
        <v>94</v>
      </c>
      <c r="B3571" t="s">
        <v>28</v>
      </c>
      <c r="C3571" t="s">
        <v>29</v>
      </c>
      <c r="D3571" s="1">
        <v>45723</v>
      </c>
      <c r="E3571">
        <v>6</v>
      </c>
      <c r="F3571">
        <v>93.06</v>
      </c>
      <c r="G3571">
        <v>558.36</v>
      </c>
      <c r="H3571" t="str">
        <f>IF(Table2[[#This Row],[Unit Price]]&lt;20,"0-19",IF(Table2[[#This Row],[Unit Price]]&lt;40,"20-39",IF(Table2[[#This Row],[Unit Price]]&lt;80,"40-79","80+")))</f>
        <v>80+</v>
      </c>
      <c r="I3571" t="str">
        <f>TEXT(Table2[[#This Row],[Date Sold]], "ddd")</f>
        <v>Fri</v>
      </c>
    </row>
    <row r="3572" spans="1:9" x14ac:dyDescent="0.25">
      <c r="A3572" t="s">
        <v>77</v>
      </c>
      <c r="B3572" t="s">
        <v>38</v>
      </c>
      <c r="C3572" t="s">
        <v>29</v>
      </c>
      <c r="D3572" s="1">
        <v>45758</v>
      </c>
      <c r="E3572">
        <v>14</v>
      </c>
      <c r="F3572">
        <v>31.43</v>
      </c>
      <c r="G3572">
        <v>440.02</v>
      </c>
      <c r="H3572" t="str">
        <f>IF(Table2[[#This Row],[Unit Price]]&lt;20,"0-19",IF(Table2[[#This Row],[Unit Price]]&lt;40,"20-39",IF(Table2[[#This Row],[Unit Price]]&lt;80,"40-79","80+")))</f>
        <v>20-39</v>
      </c>
      <c r="I3572" t="str">
        <f>TEXT(Table2[[#This Row],[Date Sold]], "ddd")</f>
        <v>Fri</v>
      </c>
    </row>
    <row r="3573" spans="1:9" x14ac:dyDescent="0.25">
      <c r="A3573" t="s">
        <v>107</v>
      </c>
      <c r="B3573" t="s">
        <v>20</v>
      </c>
      <c r="C3573" t="s">
        <v>29</v>
      </c>
      <c r="D3573" s="1">
        <v>45796</v>
      </c>
      <c r="E3573">
        <v>14</v>
      </c>
      <c r="F3573">
        <v>65.41</v>
      </c>
      <c r="G3573">
        <v>915.74</v>
      </c>
      <c r="H3573" t="str">
        <f>IF(Table2[[#This Row],[Unit Price]]&lt;20,"0-19",IF(Table2[[#This Row],[Unit Price]]&lt;40,"20-39",IF(Table2[[#This Row],[Unit Price]]&lt;80,"40-79","80+")))</f>
        <v>40-79</v>
      </c>
      <c r="I3573" t="str">
        <f>TEXT(Table2[[#This Row],[Date Sold]], "ddd")</f>
        <v>Mon</v>
      </c>
    </row>
    <row r="3574" spans="1:9" x14ac:dyDescent="0.25">
      <c r="A3574" t="s">
        <v>10</v>
      </c>
      <c r="B3574" t="s">
        <v>8</v>
      </c>
      <c r="C3574" t="s">
        <v>25</v>
      </c>
      <c r="D3574" s="1">
        <v>45788</v>
      </c>
      <c r="E3574">
        <v>6</v>
      </c>
      <c r="F3574">
        <v>80.489999999999995</v>
      </c>
      <c r="G3574">
        <v>482.94</v>
      </c>
      <c r="H3574" t="str">
        <f>IF(Table2[[#This Row],[Unit Price]]&lt;20,"0-19",IF(Table2[[#This Row],[Unit Price]]&lt;40,"20-39",IF(Table2[[#This Row],[Unit Price]]&lt;80,"40-79","80+")))</f>
        <v>80+</v>
      </c>
      <c r="I3574" t="str">
        <f>TEXT(Table2[[#This Row],[Date Sold]], "ddd")</f>
        <v>Sun</v>
      </c>
    </row>
    <row r="3575" spans="1:9" x14ac:dyDescent="0.25">
      <c r="A3575" t="s">
        <v>32</v>
      </c>
      <c r="B3575" t="s">
        <v>11</v>
      </c>
      <c r="C3575" t="s">
        <v>25</v>
      </c>
      <c r="D3575" s="1">
        <v>45799</v>
      </c>
      <c r="E3575">
        <v>17</v>
      </c>
      <c r="F3575">
        <v>18.7</v>
      </c>
      <c r="G3575">
        <v>317.89999999999998</v>
      </c>
      <c r="H3575" t="str">
        <f>IF(Table2[[#This Row],[Unit Price]]&lt;20,"0-19",IF(Table2[[#This Row],[Unit Price]]&lt;40,"20-39",IF(Table2[[#This Row],[Unit Price]]&lt;80,"40-79","80+")))</f>
        <v>0-19</v>
      </c>
      <c r="I3575" t="str">
        <f>TEXT(Table2[[#This Row],[Date Sold]], "ddd")</f>
        <v>Thu</v>
      </c>
    </row>
    <row r="3576" spans="1:9" x14ac:dyDescent="0.25">
      <c r="A3576" t="s">
        <v>80</v>
      </c>
      <c r="B3576" t="s">
        <v>11</v>
      </c>
      <c r="C3576" t="s">
        <v>29</v>
      </c>
      <c r="D3576" s="1">
        <v>45777</v>
      </c>
      <c r="E3576">
        <v>14</v>
      </c>
      <c r="F3576">
        <v>87.86</v>
      </c>
      <c r="G3576">
        <v>1230.04</v>
      </c>
      <c r="H3576" t="str">
        <f>IF(Table2[[#This Row],[Unit Price]]&lt;20,"0-19",IF(Table2[[#This Row],[Unit Price]]&lt;40,"20-39",IF(Table2[[#This Row],[Unit Price]]&lt;80,"40-79","80+")))</f>
        <v>80+</v>
      </c>
      <c r="I3576" t="str">
        <f>TEXT(Table2[[#This Row],[Date Sold]], "ddd")</f>
        <v>Wed</v>
      </c>
    </row>
    <row r="3577" spans="1:9" x14ac:dyDescent="0.25">
      <c r="A3577" t="s">
        <v>93</v>
      </c>
      <c r="B3577" t="s">
        <v>8</v>
      </c>
      <c r="C3577" t="s">
        <v>25</v>
      </c>
      <c r="D3577" s="1">
        <v>45788</v>
      </c>
      <c r="E3577">
        <v>18</v>
      </c>
      <c r="F3577">
        <v>84.68</v>
      </c>
      <c r="G3577">
        <v>1524.24</v>
      </c>
      <c r="H3577" t="str">
        <f>IF(Table2[[#This Row],[Unit Price]]&lt;20,"0-19",IF(Table2[[#This Row],[Unit Price]]&lt;40,"20-39",IF(Table2[[#This Row],[Unit Price]]&lt;80,"40-79","80+")))</f>
        <v>80+</v>
      </c>
      <c r="I3577" t="str">
        <f>TEXT(Table2[[#This Row],[Date Sold]], "ddd")</f>
        <v>Sun</v>
      </c>
    </row>
    <row r="3578" spans="1:9" x14ac:dyDescent="0.25">
      <c r="A3578" t="s">
        <v>40</v>
      </c>
      <c r="B3578" t="s">
        <v>24</v>
      </c>
      <c r="C3578" t="s">
        <v>9</v>
      </c>
      <c r="D3578" s="1">
        <v>45783</v>
      </c>
      <c r="E3578">
        <v>1</v>
      </c>
      <c r="F3578">
        <v>83.88</v>
      </c>
      <c r="G3578">
        <v>83.88</v>
      </c>
      <c r="H3578" t="str">
        <f>IF(Table2[[#This Row],[Unit Price]]&lt;20,"0-19",IF(Table2[[#This Row],[Unit Price]]&lt;40,"20-39",IF(Table2[[#This Row],[Unit Price]]&lt;80,"40-79","80+")))</f>
        <v>80+</v>
      </c>
      <c r="I3578" t="str">
        <f>TEXT(Table2[[#This Row],[Date Sold]], "ddd")</f>
        <v>Tue</v>
      </c>
    </row>
    <row r="3579" spans="1:9" x14ac:dyDescent="0.25">
      <c r="A3579" t="s">
        <v>26</v>
      </c>
      <c r="B3579" t="s">
        <v>16</v>
      </c>
      <c r="C3579" t="s">
        <v>12</v>
      </c>
      <c r="D3579" s="1">
        <v>45784</v>
      </c>
      <c r="E3579">
        <v>2</v>
      </c>
      <c r="F3579">
        <v>78.349999999999994</v>
      </c>
      <c r="G3579">
        <v>156.69999999999999</v>
      </c>
      <c r="H3579" t="str">
        <f>IF(Table2[[#This Row],[Unit Price]]&lt;20,"0-19",IF(Table2[[#This Row],[Unit Price]]&lt;40,"20-39",IF(Table2[[#This Row],[Unit Price]]&lt;80,"40-79","80+")))</f>
        <v>40-79</v>
      </c>
      <c r="I3579" t="str">
        <f>TEXT(Table2[[#This Row],[Date Sold]], "ddd")</f>
        <v>Wed</v>
      </c>
    </row>
    <row r="3580" spans="1:9" x14ac:dyDescent="0.25">
      <c r="A3580" t="s">
        <v>17</v>
      </c>
      <c r="B3580" t="s">
        <v>11</v>
      </c>
      <c r="C3580" t="s">
        <v>9</v>
      </c>
      <c r="D3580" s="1">
        <v>45795</v>
      </c>
      <c r="E3580">
        <v>8</v>
      </c>
      <c r="F3580">
        <v>57.33</v>
      </c>
      <c r="G3580">
        <v>458.64</v>
      </c>
      <c r="H3580" t="str">
        <f>IF(Table2[[#This Row],[Unit Price]]&lt;20,"0-19",IF(Table2[[#This Row],[Unit Price]]&lt;40,"20-39",IF(Table2[[#This Row],[Unit Price]]&lt;80,"40-79","80+")))</f>
        <v>40-79</v>
      </c>
      <c r="I3580" t="str">
        <f>TEXT(Table2[[#This Row],[Date Sold]], "ddd")</f>
        <v>Sun</v>
      </c>
    </row>
    <row r="3581" spans="1:9" x14ac:dyDescent="0.25">
      <c r="A3581" t="s">
        <v>81</v>
      </c>
      <c r="B3581" t="s">
        <v>42</v>
      </c>
      <c r="C3581" t="s">
        <v>25</v>
      </c>
      <c r="D3581" s="1">
        <v>45798</v>
      </c>
      <c r="E3581">
        <v>16</v>
      </c>
      <c r="F3581">
        <v>19.64</v>
      </c>
      <c r="G3581">
        <v>314.24</v>
      </c>
      <c r="H3581" t="str">
        <f>IF(Table2[[#This Row],[Unit Price]]&lt;20,"0-19",IF(Table2[[#This Row],[Unit Price]]&lt;40,"20-39",IF(Table2[[#This Row],[Unit Price]]&lt;80,"40-79","80+")))</f>
        <v>0-19</v>
      </c>
      <c r="I3581" t="str">
        <f>TEXT(Table2[[#This Row],[Date Sold]], "ddd")</f>
        <v>Wed</v>
      </c>
    </row>
    <row r="3582" spans="1:9" x14ac:dyDescent="0.25">
      <c r="A3582" t="s">
        <v>48</v>
      </c>
      <c r="B3582" t="s">
        <v>20</v>
      </c>
      <c r="C3582" t="s">
        <v>29</v>
      </c>
      <c r="D3582" s="1">
        <v>45798</v>
      </c>
      <c r="E3582">
        <v>15</v>
      </c>
      <c r="F3582">
        <v>13.48</v>
      </c>
      <c r="G3582">
        <v>202.2</v>
      </c>
      <c r="H3582" t="str">
        <f>IF(Table2[[#This Row],[Unit Price]]&lt;20,"0-19",IF(Table2[[#This Row],[Unit Price]]&lt;40,"20-39",IF(Table2[[#This Row],[Unit Price]]&lt;80,"40-79","80+")))</f>
        <v>0-19</v>
      </c>
      <c r="I3582" t="str">
        <f>TEXT(Table2[[#This Row],[Date Sold]], "ddd")</f>
        <v>Wed</v>
      </c>
    </row>
    <row r="3583" spans="1:9" x14ac:dyDescent="0.25">
      <c r="A3583" t="s">
        <v>102</v>
      </c>
      <c r="B3583" t="s">
        <v>22</v>
      </c>
      <c r="C3583" t="s">
        <v>9</v>
      </c>
      <c r="D3583" s="1">
        <v>45760</v>
      </c>
      <c r="E3583">
        <v>8</v>
      </c>
      <c r="F3583">
        <v>97.15</v>
      </c>
      <c r="G3583">
        <v>777.2</v>
      </c>
      <c r="H3583" t="str">
        <f>IF(Table2[[#This Row],[Unit Price]]&lt;20,"0-19",IF(Table2[[#This Row],[Unit Price]]&lt;40,"20-39",IF(Table2[[#This Row],[Unit Price]]&lt;80,"40-79","80+")))</f>
        <v>80+</v>
      </c>
      <c r="I3583" t="str">
        <f>TEXT(Table2[[#This Row],[Date Sold]], "ddd")</f>
        <v>Sun</v>
      </c>
    </row>
    <row r="3584" spans="1:9" x14ac:dyDescent="0.25">
      <c r="A3584" t="s">
        <v>65</v>
      </c>
      <c r="B3584" t="s">
        <v>24</v>
      </c>
      <c r="C3584" t="s">
        <v>29</v>
      </c>
      <c r="D3584" s="1">
        <v>45725</v>
      </c>
      <c r="E3584">
        <v>13</v>
      </c>
      <c r="F3584">
        <v>31.5</v>
      </c>
      <c r="G3584">
        <v>409.5</v>
      </c>
      <c r="H3584" t="str">
        <f>IF(Table2[[#This Row],[Unit Price]]&lt;20,"0-19",IF(Table2[[#This Row],[Unit Price]]&lt;40,"20-39",IF(Table2[[#This Row],[Unit Price]]&lt;80,"40-79","80+")))</f>
        <v>20-39</v>
      </c>
      <c r="I3584" t="str">
        <f>TEXT(Table2[[#This Row],[Date Sold]], "ddd")</f>
        <v>Sun</v>
      </c>
    </row>
    <row r="3585" spans="1:9" x14ac:dyDescent="0.25">
      <c r="A3585" t="s">
        <v>85</v>
      </c>
      <c r="B3585" t="s">
        <v>18</v>
      </c>
      <c r="C3585" t="s">
        <v>14</v>
      </c>
      <c r="D3585" s="1">
        <v>45742</v>
      </c>
      <c r="E3585">
        <v>3</v>
      </c>
      <c r="F3585">
        <v>36.49</v>
      </c>
      <c r="G3585">
        <v>109.47</v>
      </c>
      <c r="H3585" t="str">
        <f>IF(Table2[[#This Row],[Unit Price]]&lt;20,"0-19",IF(Table2[[#This Row],[Unit Price]]&lt;40,"20-39",IF(Table2[[#This Row],[Unit Price]]&lt;80,"40-79","80+")))</f>
        <v>20-39</v>
      </c>
      <c r="I3585" t="str">
        <f>TEXT(Table2[[#This Row],[Date Sold]], "ddd")</f>
        <v>Wed</v>
      </c>
    </row>
    <row r="3586" spans="1:9" x14ac:dyDescent="0.25">
      <c r="A3586" t="s">
        <v>68</v>
      </c>
      <c r="B3586" t="s">
        <v>11</v>
      </c>
      <c r="C3586" t="s">
        <v>29</v>
      </c>
      <c r="D3586" s="1">
        <v>45791</v>
      </c>
      <c r="E3586">
        <v>16</v>
      </c>
      <c r="F3586">
        <v>93.18</v>
      </c>
      <c r="G3586">
        <v>1490.88</v>
      </c>
      <c r="H3586" t="str">
        <f>IF(Table2[[#This Row],[Unit Price]]&lt;20,"0-19",IF(Table2[[#This Row],[Unit Price]]&lt;40,"20-39",IF(Table2[[#This Row],[Unit Price]]&lt;80,"40-79","80+")))</f>
        <v>80+</v>
      </c>
      <c r="I3586" t="str">
        <f>TEXT(Table2[[#This Row],[Date Sold]], "ddd")</f>
        <v>Wed</v>
      </c>
    </row>
    <row r="3587" spans="1:9" x14ac:dyDescent="0.25">
      <c r="A3587" t="s">
        <v>63</v>
      </c>
      <c r="B3587" t="s">
        <v>16</v>
      </c>
      <c r="C3587" t="s">
        <v>9</v>
      </c>
      <c r="D3587" s="1">
        <v>45742</v>
      </c>
      <c r="E3587">
        <v>3</v>
      </c>
      <c r="F3587">
        <v>9.0500000000000007</v>
      </c>
      <c r="G3587">
        <v>27.15</v>
      </c>
      <c r="H3587" t="str">
        <f>IF(Table2[[#This Row],[Unit Price]]&lt;20,"0-19",IF(Table2[[#This Row],[Unit Price]]&lt;40,"20-39",IF(Table2[[#This Row],[Unit Price]]&lt;80,"40-79","80+")))</f>
        <v>0-19</v>
      </c>
      <c r="I3587" t="str">
        <f>TEXT(Table2[[#This Row],[Date Sold]], "ddd")</f>
        <v>Wed</v>
      </c>
    </row>
    <row r="3588" spans="1:9" x14ac:dyDescent="0.25">
      <c r="A3588" t="s">
        <v>45</v>
      </c>
      <c r="B3588" t="s">
        <v>11</v>
      </c>
      <c r="C3588" t="s">
        <v>29</v>
      </c>
      <c r="D3588" s="1">
        <v>45754</v>
      </c>
      <c r="E3588">
        <v>10</v>
      </c>
      <c r="F3588">
        <v>40.299999999999997</v>
      </c>
      <c r="G3588">
        <v>403</v>
      </c>
      <c r="H3588" t="str">
        <f>IF(Table2[[#This Row],[Unit Price]]&lt;20,"0-19",IF(Table2[[#This Row],[Unit Price]]&lt;40,"20-39",IF(Table2[[#This Row],[Unit Price]]&lt;80,"40-79","80+")))</f>
        <v>40-79</v>
      </c>
      <c r="I3588" t="str">
        <f>TEXT(Table2[[#This Row],[Date Sold]], "ddd")</f>
        <v>Mon</v>
      </c>
    </row>
    <row r="3589" spans="1:9" x14ac:dyDescent="0.25">
      <c r="A3589" t="s">
        <v>110</v>
      </c>
      <c r="B3589" t="s">
        <v>42</v>
      </c>
      <c r="C3589" t="s">
        <v>29</v>
      </c>
      <c r="D3589" s="1">
        <v>45738</v>
      </c>
      <c r="E3589">
        <v>14</v>
      </c>
      <c r="F3589">
        <v>97.87</v>
      </c>
      <c r="G3589">
        <v>1370.18</v>
      </c>
      <c r="H3589" t="str">
        <f>IF(Table2[[#This Row],[Unit Price]]&lt;20,"0-19",IF(Table2[[#This Row],[Unit Price]]&lt;40,"20-39",IF(Table2[[#This Row],[Unit Price]]&lt;80,"40-79","80+")))</f>
        <v>80+</v>
      </c>
      <c r="I3589" t="str">
        <f>TEXT(Table2[[#This Row],[Date Sold]], "ddd")</f>
        <v>Sat</v>
      </c>
    </row>
    <row r="3590" spans="1:9" x14ac:dyDescent="0.25">
      <c r="A3590" t="s">
        <v>102</v>
      </c>
      <c r="B3590" t="s">
        <v>24</v>
      </c>
      <c r="C3590" t="s">
        <v>25</v>
      </c>
      <c r="D3590" s="1">
        <v>45771</v>
      </c>
      <c r="E3590">
        <v>11</v>
      </c>
      <c r="F3590">
        <v>58.43</v>
      </c>
      <c r="G3590">
        <v>642.73</v>
      </c>
      <c r="H3590" t="str">
        <f>IF(Table2[[#This Row],[Unit Price]]&lt;20,"0-19",IF(Table2[[#This Row],[Unit Price]]&lt;40,"20-39",IF(Table2[[#This Row],[Unit Price]]&lt;80,"40-79","80+")))</f>
        <v>40-79</v>
      </c>
      <c r="I3590" t="str">
        <f>TEXT(Table2[[#This Row],[Date Sold]], "ddd")</f>
        <v>Thu</v>
      </c>
    </row>
    <row r="3591" spans="1:9" x14ac:dyDescent="0.25">
      <c r="A3591" t="s">
        <v>117</v>
      </c>
      <c r="B3591" t="s">
        <v>20</v>
      </c>
      <c r="C3591" t="s">
        <v>29</v>
      </c>
      <c r="D3591" s="1">
        <v>45798</v>
      </c>
      <c r="E3591">
        <v>17</v>
      </c>
      <c r="F3591">
        <v>54.01</v>
      </c>
      <c r="G3591">
        <v>918.17</v>
      </c>
      <c r="H3591" t="str">
        <f>IF(Table2[[#This Row],[Unit Price]]&lt;20,"0-19",IF(Table2[[#This Row],[Unit Price]]&lt;40,"20-39",IF(Table2[[#This Row],[Unit Price]]&lt;80,"40-79","80+")))</f>
        <v>40-79</v>
      </c>
      <c r="I3591" t="str">
        <f>TEXT(Table2[[#This Row],[Date Sold]], "ddd")</f>
        <v>Wed</v>
      </c>
    </row>
    <row r="3592" spans="1:9" x14ac:dyDescent="0.25">
      <c r="A3592" t="s">
        <v>76</v>
      </c>
      <c r="B3592" t="s">
        <v>11</v>
      </c>
      <c r="C3592" t="s">
        <v>29</v>
      </c>
      <c r="D3592" s="1">
        <v>45730</v>
      </c>
      <c r="E3592">
        <v>13</v>
      </c>
      <c r="F3592">
        <v>36.1</v>
      </c>
      <c r="G3592">
        <v>469.3</v>
      </c>
      <c r="H3592" t="str">
        <f>IF(Table2[[#This Row],[Unit Price]]&lt;20,"0-19",IF(Table2[[#This Row],[Unit Price]]&lt;40,"20-39",IF(Table2[[#This Row],[Unit Price]]&lt;80,"40-79","80+")))</f>
        <v>20-39</v>
      </c>
      <c r="I3592" t="str">
        <f>TEXT(Table2[[#This Row],[Date Sold]], "ddd")</f>
        <v>Fri</v>
      </c>
    </row>
    <row r="3593" spans="1:9" x14ac:dyDescent="0.25">
      <c r="A3593" t="s">
        <v>68</v>
      </c>
      <c r="B3593" t="s">
        <v>20</v>
      </c>
      <c r="C3593" t="s">
        <v>9</v>
      </c>
      <c r="D3593" s="1">
        <v>45763</v>
      </c>
      <c r="E3593">
        <v>8</v>
      </c>
      <c r="F3593">
        <v>43.86</v>
      </c>
      <c r="G3593">
        <v>350.88</v>
      </c>
      <c r="H3593" t="str">
        <f>IF(Table2[[#This Row],[Unit Price]]&lt;20,"0-19",IF(Table2[[#This Row],[Unit Price]]&lt;40,"20-39",IF(Table2[[#This Row],[Unit Price]]&lt;80,"40-79","80+")))</f>
        <v>40-79</v>
      </c>
      <c r="I3593" t="str">
        <f>TEXT(Table2[[#This Row],[Date Sold]], "ddd")</f>
        <v>Wed</v>
      </c>
    </row>
    <row r="3594" spans="1:9" x14ac:dyDescent="0.25">
      <c r="A3594" t="s">
        <v>37</v>
      </c>
      <c r="B3594" t="s">
        <v>42</v>
      </c>
      <c r="C3594" t="s">
        <v>9</v>
      </c>
      <c r="D3594" s="1">
        <v>45787</v>
      </c>
      <c r="E3594">
        <v>8</v>
      </c>
      <c r="F3594">
        <v>38.270000000000003</v>
      </c>
      <c r="G3594">
        <v>306.16000000000003</v>
      </c>
      <c r="H3594" t="str">
        <f>IF(Table2[[#This Row],[Unit Price]]&lt;20,"0-19",IF(Table2[[#This Row],[Unit Price]]&lt;40,"20-39",IF(Table2[[#This Row],[Unit Price]]&lt;80,"40-79","80+")))</f>
        <v>20-39</v>
      </c>
      <c r="I3594" t="str">
        <f>TEXT(Table2[[#This Row],[Date Sold]], "ddd")</f>
        <v>Sat</v>
      </c>
    </row>
    <row r="3595" spans="1:9" x14ac:dyDescent="0.25">
      <c r="A3595" t="s">
        <v>34</v>
      </c>
      <c r="B3595" t="s">
        <v>28</v>
      </c>
      <c r="C3595" t="s">
        <v>12</v>
      </c>
      <c r="D3595" s="1">
        <v>45728</v>
      </c>
      <c r="E3595">
        <v>1</v>
      </c>
      <c r="F3595">
        <v>6.81</v>
      </c>
      <c r="G3595">
        <v>6.81</v>
      </c>
      <c r="H3595" t="str">
        <f>IF(Table2[[#This Row],[Unit Price]]&lt;20,"0-19",IF(Table2[[#This Row],[Unit Price]]&lt;40,"20-39",IF(Table2[[#This Row],[Unit Price]]&lt;80,"40-79","80+")))</f>
        <v>0-19</v>
      </c>
      <c r="I3595" t="str">
        <f>TEXT(Table2[[#This Row],[Date Sold]], "ddd")</f>
        <v>Wed</v>
      </c>
    </row>
    <row r="3596" spans="1:9" x14ac:dyDescent="0.25">
      <c r="A3596" t="s">
        <v>104</v>
      </c>
      <c r="B3596" t="s">
        <v>28</v>
      </c>
      <c r="C3596" t="s">
        <v>14</v>
      </c>
      <c r="D3596" s="1">
        <v>45728</v>
      </c>
      <c r="E3596">
        <v>20</v>
      </c>
      <c r="F3596">
        <v>72.17</v>
      </c>
      <c r="G3596">
        <v>1443.4</v>
      </c>
      <c r="H3596" t="str">
        <f>IF(Table2[[#This Row],[Unit Price]]&lt;20,"0-19",IF(Table2[[#This Row],[Unit Price]]&lt;40,"20-39",IF(Table2[[#This Row],[Unit Price]]&lt;80,"40-79","80+")))</f>
        <v>40-79</v>
      </c>
      <c r="I3596" t="str">
        <f>TEXT(Table2[[#This Row],[Date Sold]], "ddd")</f>
        <v>Wed</v>
      </c>
    </row>
    <row r="3597" spans="1:9" x14ac:dyDescent="0.25">
      <c r="A3597" t="s">
        <v>78</v>
      </c>
      <c r="B3597" t="s">
        <v>22</v>
      </c>
      <c r="C3597" t="s">
        <v>9</v>
      </c>
      <c r="D3597" s="1">
        <v>45746</v>
      </c>
      <c r="E3597">
        <v>18</v>
      </c>
      <c r="F3597">
        <v>66.73</v>
      </c>
      <c r="G3597">
        <v>1201.1400000000001</v>
      </c>
      <c r="H3597" t="str">
        <f>IF(Table2[[#This Row],[Unit Price]]&lt;20,"0-19",IF(Table2[[#This Row],[Unit Price]]&lt;40,"20-39",IF(Table2[[#This Row],[Unit Price]]&lt;80,"40-79","80+")))</f>
        <v>40-79</v>
      </c>
      <c r="I3597" t="str">
        <f>TEXT(Table2[[#This Row],[Date Sold]], "ddd")</f>
        <v>Sun</v>
      </c>
    </row>
    <row r="3598" spans="1:9" x14ac:dyDescent="0.25">
      <c r="A3598" t="s">
        <v>84</v>
      </c>
      <c r="B3598" t="s">
        <v>42</v>
      </c>
      <c r="C3598" t="s">
        <v>12</v>
      </c>
      <c r="D3598" s="1">
        <v>45787</v>
      </c>
      <c r="E3598">
        <v>8</v>
      </c>
      <c r="F3598">
        <v>67.39</v>
      </c>
      <c r="G3598">
        <v>539.12</v>
      </c>
      <c r="H3598" t="str">
        <f>IF(Table2[[#This Row],[Unit Price]]&lt;20,"0-19",IF(Table2[[#This Row],[Unit Price]]&lt;40,"20-39",IF(Table2[[#This Row],[Unit Price]]&lt;80,"40-79","80+")))</f>
        <v>40-79</v>
      </c>
      <c r="I3598" t="str">
        <f>TEXT(Table2[[#This Row],[Date Sold]], "ddd")</f>
        <v>Sat</v>
      </c>
    </row>
    <row r="3599" spans="1:9" x14ac:dyDescent="0.25">
      <c r="A3599" t="s">
        <v>70</v>
      </c>
      <c r="B3599" t="s">
        <v>38</v>
      </c>
      <c r="C3599" t="s">
        <v>25</v>
      </c>
      <c r="D3599" s="1">
        <v>45793</v>
      </c>
      <c r="E3599">
        <v>9</v>
      </c>
      <c r="F3599">
        <v>23.27</v>
      </c>
      <c r="G3599">
        <v>209.43</v>
      </c>
      <c r="H3599" t="str">
        <f>IF(Table2[[#This Row],[Unit Price]]&lt;20,"0-19",IF(Table2[[#This Row],[Unit Price]]&lt;40,"20-39",IF(Table2[[#This Row],[Unit Price]]&lt;80,"40-79","80+")))</f>
        <v>20-39</v>
      </c>
      <c r="I3599" t="str">
        <f>TEXT(Table2[[#This Row],[Date Sold]], "ddd")</f>
        <v>Fri</v>
      </c>
    </row>
    <row r="3600" spans="1:9" x14ac:dyDescent="0.25">
      <c r="A3600" t="s">
        <v>15</v>
      </c>
      <c r="B3600" t="s">
        <v>24</v>
      </c>
      <c r="C3600" t="s">
        <v>9</v>
      </c>
      <c r="D3600" s="1">
        <v>45757</v>
      </c>
      <c r="E3600">
        <v>12</v>
      </c>
      <c r="F3600">
        <v>50.34</v>
      </c>
      <c r="G3600">
        <v>604.08000000000004</v>
      </c>
      <c r="H3600" t="str">
        <f>IF(Table2[[#This Row],[Unit Price]]&lt;20,"0-19",IF(Table2[[#This Row],[Unit Price]]&lt;40,"20-39",IF(Table2[[#This Row],[Unit Price]]&lt;80,"40-79","80+")))</f>
        <v>40-79</v>
      </c>
      <c r="I3600" t="str">
        <f>TEXT(Table2[[#This Row],[Date Sold]], "ddd")</f>
        <v>Thu</v>
      </c>
    </row>
    <row r="3601" spans="1:9" x14ac:dyDescent="0.25">
      <c r="A3601" t="s">
        <v>97</v>
      </c>
      <c r="B3601" t="s">
        <v>42</v>
      </c>
      <c r="C3601" t="s">
        <v>14</v>
      </c>
      <c r="D3601" s="1">
        <v>45735</v>
      </c>
      <c r="E3601">
        <v>6</v>
      </c>
      <c r="F3601">
        <v>84.52</v>
      </c>
      <c r="G3601">
        <v>507.12</v>
      </c>
      <c r="H3601" t="str">
        <f>IF(Table2[[#This Row],[Unit Price]]&lt;20,"0-19",IF(Table2[[#This Row],[Unit Price]]&lt;40,"20-39",IF(Table2[[#This Row],[Unit Price]]&lt;80,"40-79","80+")))</f>
        <v>80+</v>
      </c>
      <c r="I3601" t="str">
        <f>TEXT(Table2[[#This Row],[Date Sold]], "ddd")</f>
        <v>Wed</v>
      </c>
    </row>
    <row r="3602" spans="1:9" x14ac:dyDescent="0.25">
      <c r="A3602" t="s">
        <v>19</v>
      </c>
      <c r="B3602" t="s">
        <v>38</v>
      </c>
      <c r="C3602" t="s">
        <v>14</v>
      </c>
      <c r="D3602" s="1">
        <v>45721</v>
      </c>
      <c r="E3602">
        <v>19</v>
      </c>
      <c r="F3602">
        <v>21.44</v>
      </c>
      <c r="G3602">
        <v>407.36</v>
      </c>
      <c r="H3602" t="str">
        <f>IF(Table2[[#This Row],[Unit Price]]&lt;20,"0-19",IF(Table2[[#This Row],[Unit Price]]&lt;40,"20-39",IF(Table2[[#This Row],[Unit Price]]&lt;80,"40-79","80+")))</f>
        <v>20-39</v>
      </c>
      <c r="I3602" t="str">
        <f>TEXT(Table2[[#This Row],[Date Sold]], "ddd")</f>
        <v>Wed</v>
      </c>
    </row>
    <row r="3603" spans="1:9" x14ac:dyDescent="0.25">
      <c r="A3603" t="s">
        <v>49</v>
      </c>
      <c r="B3603" t="s">
        <v>42</v>
      </c>
      <c r="C3603" t="s">
        <v>9</v>
      </c>
      <c r="D3603" s="1">
        <v>45774</v>
      </c>
      <c r="E3603">
        <v>7</v>
      </c>
      <c r="F3603">
        <v>42.45</v>
      </c>
      <c r="G3603">
        <v>297.14999999999998</v>
      </c>
      <c r="H3603" t="str">
        <f>IF(Table2[[#This Row],[Unit Price]]&lt;20,"0-19",IF(Table2[[#This Row],[Unit Price]]&lt;40,"20-39",IF(Table2[[#This Row],[Unit Price]]&lt;80,"40-79","80+")))</f>
        <v>40-79</v>
      </c>
      <c r="I3603" t="str">
        <f>TEXT(Table2[[#This Row],[Date Sold]], "ddd")</f>
        <v>Sun</v>
      </c>
    </row>
    <row r="3604" spans="1:9" x14ac:dyDescent="0.25">
      <c r="A3604" t="s">
        <v>59</v>
      </c>
      <c r="B3604" t="s">
        <v>22</v>
      </c>
      <c r="C3604" t="s">
        <v>12</v>
      </c>
      <c r="D3604" s="1">
        <v>45728</v>
      </c>
      <c r="E3604">
        <v>13</v>
      </c>
      <c r="F3604">
        <v>16.66</v>
      </c>
      <c r="G3604">
        <v>216.58</v>
      </c>
      <c r="H3604" t="str">
        <f>IF(Table2[[#This Row],[Unit Price]]&lt;20,"0-19",IF(Table2[[#This Row],[Unit Price]]&lt;40,"20-39",IF(Table2[[#This Row],[Unit Price]]&lt;80,"40-79","80+")))</f>
        <v>0-19</v>
      </c>
      <c r="I3604" t="str">
        <f>TEXT(Table2[[#This Row],[Date Sold]], "ddd")</f>
        <v>Wed</v>
      </c>
    </row>
    <row r="3605" spans="1:9" x14ac:dyDescent="0.25">
      <c r="A3605" t="s">
        <v>61</v>
      </c>
      <c r="B3605" t="s">
        <v>16</v>
      </c>
      <c r="C3605" t="s">
        <v>25</v>
      </c>
      <c r="D3605" s="1">
        <v>45759</v>
      </c>
      <c r="E3605">
        <v>13</v>
      </c>
      <c r="F3605">
        <v>21.09</v>
      </c>
      <c r="G3605">
        <v>274.17</v>
      </c>
      <c r="H3605" t="str">
        <f>IF(Table2[[#This Row],[Unit Price]]&lt;20,"0-19",IF(Table2[[#This Row],[Unit Price]]&lt;40,"20-39",IF(Table2[[#This Row],[Unit Price]]&lt;80,"40-79","80+")))</f>
        <v>20-39</v>
      </c>
      <c r="I3605" t="str">
        <f>TEXT(Table2[[#This Row],[Date Sold]], "ddd")</f>
        <v>Sat</v>
      </c>
    </row>
    <row r="3606" spans="1:9" x14ac:dyDescent="0.25">
      <c r="A3606" t="s">
        <v>76</v>
      </c>
      <c r="B3606" t="s">
        <v>24</v>
      </c>
      <c r="C3606" t="s">
        <v>14</v>
      </c>
      <c r="D3606" s="1">
        <v>45744</v>
      </c>
      <c r="E3606">
        <v>10</v>
      </c>
      <c r="F3606">
        <v>67.349999999999994</v>
      </c>
      <c r="G3606">
        <v>673.5</v>
      </c>
      <c r="H3606" t="str">
        <f>IF(Table2[[#This Row],[Unit Price]]&lt;20,"0-19",IF(Table2[[#This Row],[Unit Price]]&lt;40,"20-39",IF(Table2[[#This Row],[Unit Price]]&lt;80,"40-79","80+")))</f>
        <v>40-79</v>
      </c>
      <c r="I3606" t="str">
        <f>TEXT(Table2[[#This Row],[Date Sold]], "ddd")</f>
        <v>Fri</v>
      </c>
    </row>
    <row r="3607" spans="1:9" x14ac:dyDescent="0.25">
      <c r="A3607" t="s">
        <v>121</v>
      </c>
      <c r="B3607" t="s">
        <v>11</v>
      </c>
      <c r="C3607" t="s">
        <v>14</v>
      </c>
      <c r="D3607" s="1">
        <v>45744</v>
      </c>
      <c r="E3607">
        <v>13</v>
      </c>
      <c r="F3607">
        <v>56.65</v>
      </c>
      <c r="G3607">
        <v>736.45</v>
      </c>
      <c r="H3607" t="str">
        <f>IF(Table2[[#This Row],[Unit Price]]&lt;20,"0-19",IF(Table2[[#This Row],[Unit Price]]&lt;40,"20-39",IF(Table2[[#This Row],[Unit Price]]&lt;80,"40-79","80+")))</f>
        <v>40-79</v>
      </c>
      <c r="I3607" t="str">
        <f>TEXT(Table2[[#This Row],[Date Sold]], "ddd")</f>
        <v>Fri</v>
      </c>
    </row>
    <row r="3608" spans="1:9" x14ac:dyDescent="0.25">
      <c r="A3608" t="s">
        <v>49</v>
      </c>
      <c r="B3608" t="s">
        <v>42</v>
      </c>
      <c r="C3608" t="s">
        <v>14</v>
      </c>
      <c r="D3608" s="1">
        <v>45717</v>
      </c>
      <c r="E3608">
        <v>14</v>
      </c>
      <c r="F3608">
        <v>99.33</v>
      </c>
      <c r="G3608">
        <v>1390.62</v>
      </c>
      <c r="H3608" t="str">
        <f>IF(Table2[[#This Row],[Unit Price]]&lt;20,"0-19",IF(Table2[[#This Row],[Unit Price]]&lt;40,"20-39",IF(Table2[[#This Row],[Unit Price]]&lt;80,"40-79","80+")))</f>
        <v>80+</v>
      </c>
      <c r="I3608" t="str">
        <f>TEXT(Table2[[#This Row],[Date Sold]], "ddd")</f>
        <v>Sat</v>
      </c>
    </row>
    <row r="3609" spans="1:9" x14ac:dyDescent="0.25">
      <c r="A3609" t="s">
        <v>90</v>
      </c>
      <c r="B3609" t="s">
        <v>11</v>
      </c>
      <c r="C3609" t="s">
        <v>12</v>
      </c>
      <c r="D3609" s="1">
        <v>45737</v>
      </c>
      <c r="E3609">
        <v>16</v>
      </c>
      <c r="F3609">
        <v>25.36</v>
      </c>
      <c r="G3609">
        <v>405.76</v>
      </c>
      <c r="H3609" t="str">
        <f>IF(Table2[[#This Row],[Unit Price]]&lt;20,"0-19",IF(Table2[[#This Row],[Unit Price]]&lt;40,"20-39",IF(Table2[[#This Row],[Unit Price]]&lt;80,"40-79","80+")))</f>
        <v>20-39</v>
      </c>
      <c r="I3609" t="str">
        <f>TEXT(Table2[[#This Row],[Date Sold]], "ddd")</f>
        <v>Fri</v>
      </c>
    </row>
    <row r="3610" spans="1:9" x14ac:dyDescent="0.25">
      <c r="A3610" t="s">
        <v>104</v>
      </c>
      <c r="B3610" t="s">
        <v>18</v>
      </c>
      <c r="C3610" t="s">
        <v>14</v>
      </c>
      <c r="D3610" s="1">
        <v>45769</v>
      </c>
      <c r="E3610">
        <v>17</v>
      </c>
      <c r="F3610">
        <v>45.58</v>
      </c>
      <c r="G3610">
        <v>774.86</v>
      </c>
      <c r="H3610" t="str">
        <f>IF(Table2[[#This Row],[Unit Price]]&lt;20,"0-19",IF(Table2[[#This Row],[Unit Price]]&lt;40,"20-39",IF(Table2[[#This Row],[Unit Price]]&lt;80,"40-79","80+")))</f>
        <v>40-79</v>
      </c>
      <c r="I3610" t="str">
        <f>TEXT(Table2[[#This Row],[Date Sold]], "ddd")</f>
        <v>Tue</v>
      </c>
    </row>
    <row r="3611" spans="1:9" x14ac:dyDescent="0.25">
      <c r="A3611" t="s">
        <v>113</v>
      </c>
      <c r="B3611" t="s">
        <v>24</v>
      </c>
      <c r="C3611" t="s">
        <v>14</v>
      </c>
      <c r="D3611" s="1">
        <v>45747</v>
      </c>
      <c r="E3611">
        <v>9</v>
      </c>
      <c r="F3611">
        <v>78.34</v>
      </c>
      <c r="G3611">
        <v>705.06</v>
      </c>
      <c r="H3611" t="str">
        <f>IF(Table2[[#This Row],[Unit Price]]&lt;20,"0-19",IF(Table2[[#This Row],[Unit Price]]&lt;40,"20-39",IF(Table2[[#This Row],[Unit Price]]&lt;80,"40-79","80+")))</f>
        <v>40-79</v>
      </c>
      <c r="I3611" t="str">
        <f>TEXT(Table2[[#This Row],[Date Sold]], "ddd")</f>
        <v>Mon</v>
      </c>
    </row>
    <row r="3612" spans="1:9" x14ac:dyDescent="0.25">
      <c r="A3612" t="s">
        <v>94</v>
      </c>
      <c r="B3612" t="s">
        <v>18</v>
      </c>
      <c r="C3612" t="s">
        <v>29</v>
      </c>
      <c r="D3612" s="1">
        <v>45718</v>
      </c>
      <c r="E3612">
        <v>10</v>
      </c>
      <c r="F3612">
        <v>35.76</v>
      </c>
      <c r="G3612">
        <v>357.6</v>
      </c>
      <c r="H3612" t="str">
        <f>IF(Table2[[#This Row],[Unit Price]]&lt;20,"0-19",IF(Table2[[#This Row],[Unit Price]]&lt;40,"20-39",IF(Table2[[#This Row],[Unit Price]]&lt;80,"40-79","80+")))</f>
        <v>20-39</v>
      </c>
      <c r="I3612" t="str">
        <f>TEXT(Table2[[#This Row],[Date Sold]], "ddd")</f>
        <v>Sun</v>
      </c>
    </row>
    <row r="3613" spans="1:9" x14ac:dyDescent="0.25">
      <c r="A3613" t="s">
        <v>68</v>
      </c>
      <c r="B3613" t="s">
        <v>16</v>
      </c>
      <c r="C3613" t="s">
        <v>29</v>
      </c>
      <c r="D3613" s="1">
        <v>45740</v>
      </c>
      <c r="E3613">
        <v>2</v>
      </c>
      <c r="F3613">
        <v>40.21</v>
      </c>
      <c r="G3613">
        <v>80.42</v>
      </c>
      <c r="H3613" t="str">
        <f>IF(Table2[[#This Row],[Unit Price]]&lt;20,"0-19",IF(Table2[[#This Row],[Unit Price]]&lt;40,"20-39",IF(Table2[[#This Row],[Unit Price]]&lt;80,"40-79","80+")))</f>
        <v>40-79</v>
      </c>
      <c r="I3613" t="str">
        <f>TEXT(Table2[[#This Row],[Date Sold]], "ddd")</f>
        <v>Mon</v>
      </c>
    </row>
    <row r="3614" spans="1:9" x14ac:dyDescent="0.25">
      <c r="A3614" t="s">
        <v>54</v>
      </c>
      <c r="B3614" t="s">
        <v>16</v>
      </c>
      <c r="C3614" t="s">
        <v>14</v>
      </c>
      <c r="D3614" s="1">
        <v>45748</v>
      </c>
      <c r="E3614">
        <v>4</v>
      </c>
      <c r="F3614">
        <v>45.58</v>
      </c>
      <c r="G3614">
        <v>182.32</v>
      </c>
      <c r="H3614" t="str">
        <f>IF(Table2[[#This Row],[Unit Price]]&lt;20,"0-19",IF(Table2[[#This Row],[Unit Price]]&lt;40,"20-39",IF(Table2[[#This Row],[Unit Price]]&lt;80,"40-79","80+")))</f>
        <v>40-79</v>
      </c>
      <c r="I3614" t="str">
        <f>TEXT(Table2[[#This Row],[Date Sold]], "ddd")</f>
        <v>Tue</v>
      </c>
    </row>
    <row r="3615" spans="1:9" x14ac:dyDescent="0.25">
      <c r="A3615" t="s">
        <v>82</v>
      </c>
      <c r="B3615" t="s">
        <v>22</v>
      </c>
      <c r="C3615" t="s">
        <v>12</v>
      </c>
      <c r="D3615" s="1">
        <v>45745</v>
      </c>
      <c r="E3615">
        <v>15</v>
      </c>
      <c r="F3615">
        <v>48.37</v>
      </c>
      <c r="G3615">
        <v>725.55</v>
      </c>
      <c r="H3615" t="str">
        <f>IF(Table2[[#This Row],[Unit Price]]&lt;20,"0-19",IF(Table2[[#This Row],[Unit Price]]&lt;40,"20-39",IF(Table2[[#This Row],[Unit Price]]&lt;80,"40-79","80+")))</f>
        <v>40-79</v>
      </c>
      <c r="I3615" t="str">
        <f>TEXT(Table2[[#This Row],[Date Sold]], "ddd")</f>
        <v>Sat</v>
      </c>
    </row>
    <row r="3616" spans="1:9" x14ac:dyDescent="0.25">
      <c r="A3616" t="s">
        <v>47</v>
      </c>
      <c r="B3616" t="s">
        <v>11</v>
      </c>
      <c r="C3616" t="s">
        <v>29</v>
      </c>
      <c r="D3616" s="1">
        <v>45796</v>
      </c>
      <c r="E3616">
        <v>4</v>
      </c>
      <c r="F3616">
        <v>33.56</v>
      </c>
      <c r="G3616">
        <v>134.24</v>
      </c>
      <c r="H3616" t="str">
        <f>IF(Table2[[#This Row],[Unit Price]]&lt;20,"0-19",IF(Table2[[#This Row],[Unit Price]]&lt;40,"20-39",IF(Table2[[#This Row],[Unit Price]]&lt;80,"40-79","80+")))</f>
        <v>20-39</v>
      </c>
      <c r="I3616" t="str">
        <f>TEXT(Table2[[#This Row],[Date Sold]], "ddd")</f>
        <v>Mon</v>
      </c>
    </row>
    <row r="3617" spans="1:9" x14ac:dyDescent="0.25">
      <c r="A3617" t="s">
        <v>47</v>
      </c>
      <c r="B3617" t="s">
        <v>11</v>
      </c>
      <c r="C3617" t="s">
        <v>25</v>
      </c>
      <c r="D3617" s="1">
        <v>45789</v>
      </c>
      <c r="E3617">
        <v>13</v>
      </c>
      <c r="F3617">
        <v>72.14</v>
      </c>
      <c r="G3617">
        <v>937.82</v>
      </c>
      <c r="H3617" t="str">
        <f>IF(Table2[[#This Row],[Unit Price]]&lt;20,"0-19",IF(Table2[[#This Row],[Unit Price]]&lt;40,"20-39",IF(Table2[[#This Row],[Unit Price]]&lt;80,"40-79","80+")))</f>
        <v>40-79</v>
      </c>
      <c r="I3617" t="str">
        <f>TEXT(Table2[[#This Row],[Date Sold]], "ddd")</f>
        <v>Mon</v>
      </c>
    </row>
    <row r="3618" spans="1:9" x14ac:dyDescent="0.25">
      <c r="A3618" t="s">
        <v>97</v>
      </c>
      <c r="B3618" t="s">
        <v>20</v>
      </c>
      <c r="C3618" t="s">
        <v>12</v>
      </c>
      <c r="D3618" s="1">
        <v>45768</v>
      </c>
      <c r="E3618">
        <v>12</v>
      </c>
      <c r="F3618">
        <v>55.99</v>
      </c>
      <c r="G3618">
        <v>671.88</v>
      </c>
      <c r="H3618" t="str">
        <f>IF(Table2[[#This Row],[Unit Price]]&lt;20,"0-19",IF(Table2[[#This Row],[Unit Price]]&lt;40,"20-39",IF(Table2[[#This Row],[Unit Price]]&lt;80,"40-79","80+")))</f>
        <v>40-79</v>
      </c>
      <c r="I3618" t="str">
        <f>TEXT(Table2[[#This Row],[Date Sold]], "ddd")</f>
        <v>Mon</v>
      </c>
    </row>
    <row r="3619" spans="1:9" x14ac:dyDescent="0.25">
      <c r="A3619" t="s">
        <v>45</v>
      </c>
      <c r="B3619" t="s">
        <v>11</v>
      </c>
      <c r="C3619" t="s">
        <v>12</v>
      </c>
      <c r="D3619" s="1">
        <v>45798</v>
      </c>
      <c r="E3619">
        <v>3</v>
      </c>
      <c r="F3619">
        <v>69.709999999999994</v>
      </c>
      <c r="G3619">
        <v>209.13</v>
      </c>
      <c r="H3619" t="str">
        <f>IF(Table2[[#This Row],[Unit Price]]&lt;20,"0-19",IF(Table2[[#This Row],[Unit Price]]&lt;40,"20-39",IF(Table2[[#This Row],[Unit Price]]&lt;80,"40-79","80+")))</f>
        <v>40-79</v>
      </c>
      <c r="I3619" t="str">
        <f>TEXT(Table2[[#This Row],[Date Sold]], "ddd")</f>
        <v>Wed</v>
      </c>
    </row>
    <row r="3620" spans="1:9" x14ac:dyDescent="0.25">
      <c r="A3620" t="s">
        <v>88</v>
      </c>
      <c r="B3620" t="s">
        <v>18</v>
      </c>
      <c r="C3620" t="s">
        <v>14</v>
      </c>
      <c r="D3620" s="1">
        <v>45766</v>
      </c>
      <c r="E3620">
        <v>7</v>
      </c>
      <c r="F3620">
        <v>7.97</v>
      </c>
      <c r="G3620">
        <v>55.79</v>
      </c>
      <c r="H3620" t="str">
        <f>IF(Table2[[#This Row],[Unit Price]]&lt;20,"0-19",IF(Table2[[#This Row],[Unit Price]]&lt;40,"20-39",IF(Table2[[#This Row],[Unit Price]]&lt;80,"40-79","80+")))</f>
        <v>0-19</v>
      </c>
      <c r="I3620" t="str">
        <f>TEXT(Table2[[#This Row],[Date Sold]], "ddd")</f>
        <v>Sat</v>
      </c>
    </row>
    <row r="3621" spans="1:9" x14ac:dyDescent="0.25">
      <c r="A3621" t="s">
        <v>106</v>
      </c>
      <c r="B3621" t="s">
        <v>24</v>
      </c>
      <c r="C3621" t="s">
        <v>9</v>
      </c>
      <c r="D3621" s="1">
        <v>45744</v>
      </c>
      <c r="E3621">
        <v>10</v>
      </c>
      <c r="F3621">
        <v>87.25</v>
      </c>
      <c r="G3621">
        <v>872.5</v>
      </c>
      <c r="H3621" t="str">
        <f>IF(Table2[[#This Row],[Unit Price]]&lt;20,"0-19",IF(Table2[[#This Row],[Unit Price]]&lt;40,"20-39",IF(Table2[[#This Row],[Unit Price]]&lt;80,"40-79","80+")))</f>
        <v>80+</v>
      </c>
      <c r="I3621" t="str">
        <f>TEXT(Table2[[#This Row],[Date Sold]], "ddd")</f>
        <v>Fri</v>
      </c>
    </row>
    <row r="3622" spans="1:9" x14ac:dyDescent="0.25">
      <c r="A3622" t="s">
        <v>77</v>
      </c>
      <c r="B3622" t="s">
        <v>28</v>
      </c>
      <c r="C3622" t="s">
        <v>14</v>
      </c>
      <c r="D3622" s="1">
        <v>45795</v>
      </c>
      <c r="E3622">
        <v>14</v>
      </c>
      <c r="F3622">
        <v>63.48</v>
      </c>
      <c r="G3622">
        <v>888.72</v>
      </c>
      <c r="H3622" t="str">
        <f>IF(Table2[[#This Row],[Unit Price]]&lt;20,"0-19",IF(Table2[[#This Row],[Unit Price]]&lt;40,"20-39",IF(Table2[[#This Row],[Unit Price]]&lt;80,"40-79","80+")))</f>
        <v>40-79</v>
      </c>
      <c r="I3622" t="str">
        <f>TEXT(Table2[[#This Row],[Date Sold]], "ddd")</f>
        <v>Sun</v>
      </c>
    </row>
    <row r="3623" spans="1:9" x14ac:dyDescent="0.25">
      <c r="A3623" t="s">
        <v>74</v>
      </c>
      <c r="B3623" t="s">
        <v>38</v>
      </c>
      <c r="C3623" t="s">
        <v>9</v>
      </c>
      <c r="D3623" s="1">
        <v>45744</v>
      </c>
      <c r="E3623">
        <v>6</v>
      </c>
      <c r="F3623">
        <v>76.91</v>
      </c>
      <c r="G3623">
        <v>461.46</v>
      </c>
      <c r="H3623" t="str">
        <f>IF(Table2[[#This Row],[Unit Price]]&lt;20,"0-19",IF(Table2[[#This Row],[Unit Price]]&lt;40,"20-39",IF(Table2[[#This Row],[Unit Price]]&lt;80,"40-79","80+")))</f>
        <v>40-79</v>
      </c>
      <c r="I3623" t="str">
        <f>TEXT(Table2[[#This Row],[Date Sold]], "ddd")</f>
        <v>Fri</v>
      </c>
    </row>
    <row r="3624" spans="1:9" x14ac:dyDescent="0.25">
      <c r="A3624" t="s">
        <v>49</v>
      </c>
      <c r="B3624" t="s">
        <v>18</v>
      </c>
      <c r="C3624" t="s">
        <v>14</v>
      </c>
      <c r="D3624" s="1">
        <v>45792</v>
      </c>
      <c r="E3624">
        <v>13</v>
      </c>
      <c r="F3624">
        <v>47.25</v>
      </c>
      <c r="G3624">
        <v>614.25</v>
      </c>
      <c r="H3624" t="str">
        <f>IF(Table2[[#This Row],[Unit Price]]&lt;20,"0-19",IF(Table2[[#This Row],[Unit Price]]&lt;40,"20-39",IF(Table2[[#This Row],[Unit Price]]&lt;80,"40-79","80+")))</f>
        <v>40-79</v>
      </c>
      <c r="I3624" t="str">
        <f>TEXT(Table2[[#This Row],[Date Sold]], "ddd")</f>
        <v>Thu</v>
      </c>
    </row>
    <row r="3625" spans="1:9" x14ac:dyDescent="0.25">
      <c r="A3625" t="s">
        <v>50</v>
      </c>
      <c r="B3625" t="s">
        <v>8</v>
      </c>
      <c r="C3625" t="s">
        <v>29</v>
      </c>
      <c r="D3625" s="1">
        <v>45727</v>
      </c>
      <c r="E3625">
        <v>15</v>
      </c>
      <c r="F3625">
        <v>13.87</v>
      </c>
      <c r="G3625">
        <v>208.05</v>
      </c>
      <c r="H3625" t="str">
        <f>IF(Table2[[#This Row],[Unit Price]]&lt;20,"0-19",IF(Table2[[#This Row],[Unit Price]]&lt;40,"20-39",IF(Table2[[#This Row],[Unit Price]]&lt;80,"40-79","80+")))</f>
        <v>0-19</v>
      </c>
      <c r="I3625" t="str">
        <f>TEXT(Table2[[#This Row],[Date Sold]], "ddd")</f>
        <v>Tue</v>
      </c>
    </row>
    <row r="3626" spans="1:9" x14ac:dyDescent="0.25">
      <c r="A3626" t="s">
        <v>91</v>
      </c>
      <c r="B3626" t="s">
        <v>16</v>
      </c>
      <c r="C3626" t="s">
        <v>14</v>
      </c>
      <c r="D3626" s="1">
        <v>45800</v>
      </c>
      <c r="E3626">
        <v>3</v>
      </c>
      <c r="F3626">
        <v>98.83</v>
      </c>
      <c r="G3626">
        <v>296.49</v>
      </c>
      <c r="H3626" t="str">
        <f>IF(Table2[[#This Row],[Unit Price]]&lt;20,"0-19",IF(Table2[[#This Row],[Unit Price]]&lt;40,"20-39",IF(Table2[[#This Row],[Unit Price]]&lt;80,"40-79","80+")))</f>
        <v>80+</v>
      </c>
      <c r="I3626" t="str">
        <f>TEXT(Table2[[#This Row],[Date Sold]], "ddd")</f>
        <v>Fri</v>
      </c>
    </row>
    <row r="3627" spans="1:9" x14ac:dyDescent="0.25">
      <c r="A3627" t="s">
        <v>39</v>
      </c>
      <c r="B3627" t="s">
        <v>42</v>
      </c>
      <c r="C3627" t="s">
        <v>29</v>
      </c>
      <c r="D3627" s="1">
        <v>45735</v>
      </c>
      <c r="E3627">
        <v>10</v>
      </c>
      <c r="F3627">
        <v>83.85</v>
      </c>
      <c r="G3627">
        <v>838.5</v>
      </c>
      <c r="H3627" t="str">
        <f>IF(Table2[[#This Row],[Unit Price]]&lt;20,"0-19",IF(Table2[[#This Row],[Unit Price]]&lt;40,"20-39",IF(Table2[[#This Row],[Unit Price]]&lt;80,"40-79","80+")))</f>
        <v>80+</v>
      </c>
      <c r="I3627" t="str">
        <f>TEXT(Table2[[#This Row],[Date Sold]], "ddd")</f>
        <v>Wed</v>
      </c>
    </row>
    <row r="3628" spans="1:9" x14ac:dyDescent="0.25">
      <c r="A3628" t="s">
        <v>19</v>
      </c>
      <c r="B3628" t="s">
        <v>20</v>
      </c>
      <c r="C3628" t="s">
        <v>14</v>
      </c>
      <c r="D3628" s="1">
        <v>45742</v>
      </c>
      <c r="E3628">
        <v>1</v>
      </c>
      <c r="F3628">
        <v>30.09</v>
      </c>
      <c r="G3628">
        <v>30.09</v>
      </c>
      <c r="H3628" t="str">
        <f>IF(Table2[[#This Row],[Unit Price]]&lt;20,"0-19",IF(Table2[[#This Row],[Unit Price]]&lt;40,"20-39",IF(Table2[[#This Row],[Unit Price]]&lt;80,"40-79","80+")))</f>
        <v>20-39</v>
      </c>
      <c r="I3628" t="str">
        <f>TEXT(Table2[[#This Row],[Date Sold]], "ddd")</f>
        <v>Wed</v>
      </c>
    </row>
    <row r="3629" spans="1:9" x14ac:dyDescent="0.25">
      <c r="A3629" t="s">
        <v>70</v>
      </c>
      <c r="B3629" t="s">
        <v>11</v>
      </c>
      <c r="C3629" t="s">
        <v>29</v>
      </c>
      <c r="D3629" s="1">
        <v>45798</v>
      </c>
      <c r="E3629">
        <v>4</v>
      </c>
      <c r="F3629">
        <v>85.73</v>
      </c>
      <c r="G3629">
        <v>342.92</v>
      </c>
      <c r="H3629" t="str">
        <f>IF(Table2[[#This Row],[Unit Price]]&lt;20,"0-19",IF(Table2[[#This Row],[Unit Price]]&lt;40,"20-39",IF(Table2[[#This Row],[Unit Price]]&lt;80,"40-79","80+")))</f>
        <v>80+</v>
      </c>
      <c r="I3629" t="str">
        <f>TEXT(Table2[[#This Row],[Date Sold]], "ddd")</f>
        <v>Wed</v>
      </c>
    </row>
    <row r="3630" spans="1:9" x14ac:dyDescent="0.25">
      <c r="A3630" t="s">
        <v>45</v>
      </c>
      <c r="B3630" t="s">
        <v>11</v>
      </c>
      <c r="C3630" t="s">
        <v>25</v>
      </c>
      <c r="D3630" s="1">
        <v>45725</v>
      </c>
      <c r="E3630">
        <v>18</v>
      </c>
      <c r="F3630">
        <v>10.07</v>
      </c>
      <c r="G3630">
        <v>181.26</v>
      </c>
      <c r="H3630" t="str">
        <f>IF(Table2[[#This Row],[Unit Price]]&lt;20,"0-19",IF(Table2[[#This Row],[Unit Price]]&lt;40,"20-39",IF(Table2[[#This Row],[Unit Price]]&lt;80,"40-79","80+")))</f>
        <v>0-19</v>
      </c>
      <c r="I3630" t="str">
        <f>TEXT(Table2[[#This Row],[Date Sold]], "ddd")</f>
        <v>Sun</v>
      </c>
    </row>
    <row r="3631" spans="1:9" x14ac:dyDescent="0.25">
      <c r="A3631" t="s">
        <v>91</v>
      </c>
      <c r="B3631" t="s">
        <v>16</v>
      </c>
      <c r="C3631" t="s">
        <v>12</v>
      </c>
      <c r="D3631" s="1">
        <v>45773</v>
      </c>
      <c r="E3631">
        <v>17</v>
      </c>
      <c r="F3631">
        <v>22.24</v>
      </c>
      <c r="G3631">
        <v>378.08</v>
      </c>
      <c r="H3631" t="str">
        <f>IF(Table2[[#This Row],[Unit Price]]&lt;20,"0-19",IF(Table2[[#This Row],[Unit Price]]&lt;40,"20-39",IF(Table2[[#This Row],[Unit Price]]&lt;80,"40-79","80+")))</f>
        <v>20-39</v>
      </c>
      <c r="I3631" t="str">
        <f>TEXT(Table2[[#This Row],[Date Sold]], "ddd")</f>
        <v>Sat</v>
      </c>
    </row>
    <row r="3632" spans="1:9" x14ac:dyDescent="0.25">
      <c r="A3632" t="s">
        <v>83</v>
      </c>
      <c r="B3632" t="s">
        <v>18</v>
      </c>
      <c r="C3632" t="s">
        <v>9</v>
      </c>
      <c r="D3632" s="1">
        <v>45720</v>
      </c>
      <c r="E3632">
        <v>13</v>
      </c>
      <c r="F3632">
        <v>80.69</v>
      </c>
      <c r="G3632">
        <v>1048.97</v>
      </c>
      <c r="H3632" t="str">
        <f>IF(Table2[[#This Row],[Unit Price]]&lt;20,"0-19",IF(Table2[[#This Row],[Unit Price]]&lt;40,"20-39",IF(Table2[[#This Row],[Unit Price]]&lt;80,"40-79","80+")))</f>
        <v>80+</v>
      </c>
      <c r="I3632" t="str">
        <f>TEXT(Table2[[#This Row],[Date Sold]], "ddd")</f>
        <v>Tue</v>
      </c>
    </row>
    <row r="3633" spans="1:9" x14ac:dyDescent="0.25">
      <c r="A3633" t="s">
        <v>64</v>
      </c>
      <c r="B3633" t="s">
        <v>28</v>
      </c>
      <c r="C3633" t="s">
        <v>29</v>
      </c>
      <c r="D3633" s="1">
        <v>45747</v>
      </c>
      <c r="E3633">
        <v>11</v>
      </c>
      <c r="F3633">
        <v>27.84</v>
      </c>
      <c r="G3633">
        <v>306.24</v>
      </c>
      <c r="H3633" t="str">
        <f>IF(Table2[[#This Row],[Unit Price]]&lt;20,"0-19",IF(Table2[[#This Row],[Unit Price]]&lt;40,"20-39",IF(Table2[[#This Row],[Unit Price]]&lt;80,"40-79","80+")))</f>
        <v>20-39</v>
      </c>
      <c r="I3633" t="str">
        <f>TEXT(Table2[[#This Row],[Date Sold]], "ddd")</f>
        <v>Mon</v>
      </c>
    </row>
    <row r="3634" spans="1:9" x14ac:dyDescent="0.25">
      <c r="A3634" t="s">
        <v>55</v>
      </c>
      <c r="B3634" t="s">
        <v>11</v>
      </c>
      <c r="C3634" t="s">
        <v>29</v>
      </c>
      <c r="D3634" s="1">
        <v>45767</v>
      </c>
      <c r="E3634">
        <v>14</v>
      </c>
      <c r="F3634">
        <v>74.16</v>
      </c>
      <c r="G3634">
        <v>1038.24</v>
      </c>
      <c r="H3634" t="str">
        <f>IF(Table2[[#This Row],[Unit Price]]&lt;20,"0-19",IF(Table2[[#This Row],[Unit Price]]&lt;40,"20-39",IF(Table2[[#This Row],[Unit Price]]&lt;80,"40-79","80+")))</f>
        <v>40-79</v>
      </c>
      <c r="I3634" t="str">
        <f>TEXT(Table2[[#This Row],[Date Sold]], "ddd")</f>
        <v>Sun</v>
      </c>
    </row>
    <row r="3635" spans="1:9" x14ac:dyDescent="0.25">
      <c r="A3635" t="s">
        <v>91</v>
      </c>
      <c r="B3635" t="s">
        <v>18</v>
      </c>
      <c r="C3635" t="s">
        <v>25</v>
      </c>
      <c r="D3635" s="1">
        <v>45751</v>
      </c>
      <c r="E3635">
        <v>1</v>
      </c>
      <c r="F3635">
        <v>31.75</v>
      </c>
      <c r="G3635">
        <v>31.75</v>
      </c>
      <c r="H3635" t="str">
        <f>IF(Table2[[#This Row],[Unit Price]]&lt;20,"0-19",IF(Table2[[#This Row],[Unit Price]]&lt;40,"20-39",IF(Table2[[#This Row],[Unit Price]]&lt;80,"40-79","80+")))</f>
        <v>20-39</v>
      </c>
      <c r="I3635" t="str">
        <f>TEXT(Table2[[#This Row],[Date Sold]], "ddd")</f>
        <v>Fri</v>
      </c>
    </row>
    <row r="3636" spans="1:9" x14ac:dyDescent="0.25">
      <c r="A3636" t="s">
        <v>91</v>
      </c>
      <c r="B3636" t="s">
        <v>24</v>
      </c>
      <c r="C3636" t="s">
        <v>9</v>
      </c>
      <c r="D3636" s="1">
        <v>45796</v>
      </c>
      <c r="E3636">
        <v>10</v>
      </c>
      <c r="F3636">
        <v>65.260000000000005</v>
      </c>
      <c r="G3636">
        <v>652.6</v>
      </c>
      <c r="H3636" t="str">
        <f>IF(Table2[[#This Row],[Unit Price]]&lt;20,"0-19",IF(Table2[[#This Row],[Unit Price]]&lt;40,"20-39",IF(Table2[[#This Row],[Unit Price]]&lt;80,"40-79","80+")))</f>
        <v>40-79</v>
      </c>
      <c r="I3636" t="str">
        <f>TEXT(Table2[[#This Row],[Date Sold]], "ddd")</f>
        <v>Mon</v>
      </c>
    </row>
    <row r="3637" spans="1:9" x14ac:dyDescent="0.25">
      <c r="A3637" t="s">
        <v>45</v>
      </c>
      <c r="B3637" t="s">
        <v>22</v>
      </c>
      <c r="C3637" t="s">
        <v>29</v>
      </c>
      <c r="D3637" s="1">
        <v>45782</v>
      </c>
      <c r="E3637">
        <v>20</v>
      </c>
      <c r="F3637">
        <v>72.489999999999995</v>
      </c>
      <c r="G3637">
        <v>1449.8</v>
      </c>
      <c r="H3637" t="str">
        <f>IF(Table2[[#This Row],[Unit Price]]&lt;20,"0-19",IF(Table2[[#This Row],[Unit Price]]&lt;40,"20-39",IF(Table2[[#This Row],[Unit Price]]&lt;80,"40-79","80+")))</f>
        <v>40-79</v>
      </c>
      <c r="I3637" t="str">
        <f>TEXT(Table2[[#This Row],[Date Sold]], "ddd")</f>
        <v>Mon</v>
      </c>
    </row>
    <row r="3638" spans="1:9" x14ac:dyDescent="0.25">
      <c r="A3638" t="s">
        <v>37</v>
      </c>
      <c r="B3638" t="s">
        <v>38</v>
      </c>
      <c r="C3638" t="s">
        <v>12</v>
      </c>
      <c r="D3638" s="1">
        <v>45772</v>
      </c>
      <c r="E3638">
        <v>1</v>
      </c>
      <c r="F3638">
        <v>86.74</v>
      </c>
      <c r="G3638">
        <v>86.74</v>
      </c>
      <c r="H3638" t="str">
        <f>IF(Table2[[#This Row],[Unit Price]]&lt;20,"0-19",IF(Table2[[#This Row],[Unit Price]]&lt;40,"20-39",IF(Table2[[#This Row],[Unit Price]]&lt;80,"40-79","80+")))</f>
        <v>80+</v>
      </c>
      <c r="I3638" t="str">
        <f>TEXT(Table2[[#This Row],[Date Sold]], "ddd")</f>
        <v>Fri</v>
      </c>
    </row>
    <row r="3639" spans="1:9" x14ac:dyDescent="0.25">
      <c r="A3639" t="s">
        <v>89</v>
      </c>
      <c r="B3639" t="s">
        <v>11</v>
      </c>
      <c r="C3639" t="s">
        <v>9</v>
      </c>
      <c r="D3639" s="1">
        <v>45750</v>
      </c>
      <c r="E3639">
        <v>12</v>
      </c>
      <c r="F3639">
        <v>34.43</v>
      </c>
      <c r="G3639">
        <v>413.16</v>
      </c>
      <c r="H3639" t="str">
        <f>IF(Table2[[#This Row],[Unit Price]]&lt;20,"0-19",IF(Table2[[#This Row],[Unit Price]]&lt;40,"20-39",IF(Table2[[#This Row],[Unit Price]]&lt;80,"40-79","80+")))</f>
        <v>20-39</v>
      </c>
      <c r="I3639" t="str">
        <f>TEXT(Table2[[#This Row],[Date Sold]], "ddd")</f>
        <v>Thu</v>
      </c>
    </row>
    <row r="3640" spans="1:9" x14ac:dyDescent="0.25">
      <c r="A3640" t="s">
        <v>48</v>
      </c>
      <c r="B3640" t="s">
        <v>8</v>
      </c>
      <c r="C3640" t="s">
        <v>9</v>
      </c>
      <c r="D3640" s="1">
        <v>45726</v>
      </c>
      <c r="E3640">
        <v>9</v>
      </c>
      <c r="F3640">
        <v>49.45</v>
      </c>
      <c r="G3640">
        <v>445.05</v>
      </c>
      <c r="H3640" t="str">
        <f>IF(Table2[[#This Row],[Unit Price]]&lt;20,"0-19",IF(Table2[[#This Row],[Unit Price]]&lt;40,"20-39",IF(Table2[[#This Row],[Unit Price]]&lt;80,"40-79","80+")))</f>
        <v>40-79</v>
      </c>
      <c r="I3640" t="str">
        <f>TEXT(Table2[[#This Row],[Date Sold]], "ddd")</f>
        <v>Mon</v>
      </c>
    </row>
    <row r="3641" spans="1:9" x14ac:dyDescent="0.25">
      <c r="A3641" t="s">
        <v>74</v>
      </c>
      <c r="B3641" t="s">
        <v>38</v>
      </c>
      <c r="C3641" t="s">
        <v>9</v>
      </c>
      <c r="D3641" s="1">
        <v>45758</v>
      </c>
      <c r="E3641">
        <v>8</v>
      </c>
      <c r="F3641">
        <v>75.959999999999994</v>
      </c>
      <c r="G3641">
        <v>607.67999999999995</v>
      </c>
      <c r="H3641" t="str">
        <f>IF(Table2[[#This Row],[Unit Price]]&lt;20,"0-19",IF(Table2[[#This Row],[Unit Price]]&lt;40,"20-39",IF(Table2[[#This Row],[Unit Price]]&lt;80,"40-79","80+")))</f>
        <v>40-79</v>
      </c>
      <c r="I3641" t="str">
        <f>TEXT(Table2[[#This Row],[Date Sold]], "ddd")</f>
        <v>Fri</v>
      </c>
    </row>
    <row r="3642" spans="1:9" x14ac:dyDescent="0.25">
      <c r="A3642" t="s">
        <v>47</v>
      </c>
      <c r="B3642" t="s">
        <v>8</v>
      </c>
      <c r="C3642" t="s">
        <v>14</v>
      </c>
      <c r="D3642" s="1">
        <v>45762</v>
      </c>
      <c r="E3642">
        <v>19</v>
      </c>
      <c r="F3642">
        <v>12.84</v>
      </c>
      <c r="G3642">
        <v>243.96</v>
      </c>
      <c r="H3642" t="str">
        <f>IF(Table2[[#This Row],[Unit Price]]&lt;20,"0-19",IF(Table2[[#This Row],[Unit Price]]&lt;40,"20-39",IF(Table2[[#This Row],[Unit Price]]&lt;80,"40-79","80+")))</f>
        <v>0-19</v>
      </c>
      <c r="I3642" t="str">
        <f>TEXT(Table2[[#This Row],[Date Sold]], "ddd")</f>
        <v>Tue</v>
      </c>
    </row>
    <row r="3643" spans="1:9" x14ac:dyDescent="0.25">
      <c r="A3643" t="s">
        <v>81</v>
      </c>
      <c r="B3643" t="s">
        <v>22</v>
      </c>
      <c r="C3643" t="s">
        <v>14</v>
      </c>
      <c r="D3643" s="1">
        <v>45747</v>
      </c>
      <c r="E3643">
        <v>3</v>
      </c>
      <c r="F3643">
        <v>20.59</v>
      </c>
      <c r="G3643">
        <v>61.77</v>
      </c>
      <c r="H3643" t="str">
        <f>IF(Table2[[#This Row],[Unit Price]]&lt;20,"0-19",IF(Table2[[#This Row],[Unit Price]]&lt;40,"20-39",IF(Table2[[#This Row],[Unit Price]]&lt;80,"40-79","80+")))</f>
        <v>20-39</v>
      </c>
      <c r="I3643" t="str">
        <f>TEXT(Table2[[#This Row],[Date Sold]], "ddd")</f>
        <v>Mon</v>
      </c>
    </row>
    <row r="3644" spans="1:9" x14ac:dyDescent="0.25">
      <c r="A3644" t="s">
        <v>86</v>
      </c>
      <c r="B3644" t="s">
        <v>20</v>
      </c>
      <c r="C3644" t="s">
        <v>9</v>
      </c>
      <c r="D3644" s="1">
        <v>45724</v>
      </c>
      <c r="E3644">
        <v>19</v>
      </c>
      <c r="F3644">
        <v>93.71</v>
      </c>
      <c r="G3644">
        <v>1780.49</v>
      </c>
      <c r="H3644" t="str">
        <f>IF(Table2[[#This Row],[Unit Price]]&lt;20,"0-19",IF(Table2[[#This Row],[Unit Price]]&lt;40,"20-39",IF(Table2[[#This Row],[Unit Price]]&lt;80,"40-79","80+")))</f>
        <v>80+</v>
      </c>
      <c r="I3644" t="str">
        <f>TEXT(Table2[[#This Row],[Date Sold]], "ddd")</f>
        <v>Sat</v>
      </c>
    </row>
    <row r="3645" spans="1:9" x14ac:dyDescent="0.25">
      <c r="A3645" t="s">
        <v>98</v>
      </c>
      <c r="B3645" t="s">
        <v>42</v>
      </c>
      <c r="C3645" t="s">
        <v>12</v>
      </c>
      <c r="D3645" s="1">
        <v>45749</v>
      </c>
      <c r="E3645">
        <v>3</v>
      </c>
      <c r="F3645">
        <v>41.56</v>
      </c>
      <c r="G3645">
        <v>124.68</v>
      </c>
      <c r="H3645" t="str">
        <f>IF(Table2[[#This Row],[Unit Price]]&lt;20,"0-19",IF(Table2[[#This Row],[Unit Price]]&lt;40,"20-39",IF(Table2[[#This Row],[Unit Price]]&lt;80,"40-79","80+")))</f>
        <v>40-79</v>
      </c>
      <c r="I3645" t="str">
        <f>TEXT(Table2[[#This Row],[Date Sold]], "ddd")</f>
        <v>Wed</v>
      </c>
    </row>
    <row r="3646" spans="1:9" x14ac:dyDescent="0.25">
      <c r="A3646" t="s">
        <v>77</v>
      </c>
      <c r="B3646" t="s">
        <v>16</v>
      </c>
      <c r="C3646" t="s">
        <v>9</v>
      </c>
      <c r="D3646" s="1">
        <v>45746</v>
      </c>
      <c r="E3646">
        <v>2</v>
      </c>
      <c r="F3646">
        <v>38.51</v>
      </c>
      <c r="G3646">
        <v>77.02</v>
      </c>
      <c r="H3646" t="str">
        <f>IF(Table2[[#This Row],[Unit Price]]&lt;20,"0-19",IF(Table2[[#This Row],[Unit Price]]&lt;40,"20-39",IF(Table2[[#This Row],[Unit Price]]&lt;80,"40-79","80+")))</f>
        <v>20-39</v>
      </c>
      <c r="I3646" t="str">
        <f>TEXT(Table2[[#This Row],[Date Sold]], "ddd")</f>
        <v>Sun</v>
      </c>
    </row>
    <row r="3647" spans="1:9" x14ac:dyDescent="0.25">
      <c r="A3647" t="s">
        <v>45</v>
      </c>
      <c r="B3647" t="s">
        <v>28</v>
      </c>
      <c r="C3647" t="s">
        <v>9</v>
      </c>
      <c r="D3647" s="1">
        <v>45766</v>
      </c>
      <c r="E3647">
        <v>10</v>
      </c>
      <c r="F3647">
        <v>41.83</v>
      </c>
      <c r="G3647">
        <v>418.3</v>
      </c>
      <c r="H3647" t="str">
        <f>IF(Table2[[#This Row],[Unit Price]]&lt;20,"0-19",IF(Table2[[#This Row],[Unit Price]]&lt;40,"20-39",IF(Table2[[#This Row],[Unit Price]]&lt;80,"40-79","80+")))</f>
        <v>40-79</v>
      </c>
      <c r="I3647" t="str">
        <f>TEXT(Table2[[#This Row],[Date Sold]], "ddd")</f>
        <v>Sat</v>
      </c>
    </row>
    <row r="3648" spans="1:9" x14ac:dyDescent="0.25">
      <c r="A3648" t="s">
        <v>55</v>
      </c>
      <c r="B3648" t="s">
        <v>42</v>
      </c>
      <c r="C3648" t="s">
        <v>25</v>
      </c>
      <c r="D3648" s="1">
        <v>45778</v>
      </c>
      <c r="E3648">
        <v>8</v>
      </c>
      <c r="F3648">
        <v>83.25</v>
      </c>
      <c r="G3648">
        <v>666</v>
      </c>
      <c r="H3648" t="str">
        <f>IF(Table2[[#This Row],[Unit Price]]&lt;20,"0-19",IF(Table2[[#This Row],[Unit Price]]&lt;40,"20-39",IF(Table2[[#This Row],[Unit Price]]&lt;80,"40-79","80+")))</f>
        <v>80+</v>
      </c>
      <c r="I3648" t="str">
        <f>TEXT(Table2[[#This Row],[Date Sold]], "ddd")</f>
        <v>Thu</v>
      </c>
    </row>
    <row r="3649" spans="1:9" x14ac:dyDescent="0.25">
      <c r="A3649" t="s">
        <v>74</v>
      </c>
      <c r="B3649" t="s">
        <v>20</v>
      </c>
      <c r="C3649" t="s">
        <v>12</v>
      </c>
      <c r="D3649" s="1">
        <v>45755</v>
      </c>
      <c r="E3649">
        <v>19</v>
      </c>
      <c r="F3649">
        <v>69.17</v>
      </c>
      <c r="G3649">
        <v>1314.23</v>
      </c>
      <c r="H3649" t="str">
        <f>IF(Table2[[#This Row],[Unit Price]]&lt;20,"0-19",IF(Table2[[#This Row],[Unit Price]]&lt;40,"20-39",IF(Table2[[#This Row],[Unit Price]]&lt;80,"40-79","80+")))</f>
        <v>40-79</v>
      </c>
      <c r="I3649" t="str">
        <f>TEXT(Table2[[#This Row],[Date Sold]], "ddd")</f>
        <v>Tue</v>
      </c>
    </row>
    <row r="3650" spans="1:9" x14ac:dyDescent="0.25">
      <c r="A3650" t="s">
        <v>87</v>
      </c>
      <c r="B3650" t="s">
        <v>8</v>
      </c>
      <c r="C3650" t="s">
        <v>12</v>
      </c>
      <c r="D3650" s="1">
        <v>45722</v>
      </c>
      <c r="E3650">
        <v>17</v>
      </c>
      <c r="F3650">
        <v>18.82</v>
      </c>
      <c r="G3650">
        <v>319.94</v>
      </c>
      <c r="H3650" t="str">
        <f>IF(Table2[[#This Row],[Unit Price]]&lt;20,"0-19",IF(Table2[[#This Row],[Unit Price]]&lt;40,"20-39",IF(Table2[[#This Row],[Unit Price]]&lt;80,"40-79","80+")))</f>
        <v>0-19</v>
      </c>
      <c r="I3650" t="str">
        <f>TEXT(Table2[[#This Row],[Date Sold]], "ddd")</f>
        <v>Thu</v>
      </c>
    </row>
    <row r="3651" spans="1:9" x14ac:dyDescent="0.25">
      <c r="A3651" t="s">
        <v>36</v>
      </c>
      <c r="B3651" t="s">
        <v>8</v>
      </c>
      <c r="C3651" t="s">
        <v>12</v>
      </c>
      <c r="D3651" s="1">
        <v>45724</v>
      </c>
      <c r="E3651">
        <v>10</v>
      </c>
      <c r="F3651">
        <v>80.08</v>
      </c>
      <c r="G3651">
        <v>800.8</v>
      </c>
      <c r="H3651" t="str">
        <f>IF(Table2[[#This Row],[Unit Price]]&lt;20,"0-19",IF(Table2[[#This Row],[Unit Price]]&lt;40,"20-39",IF(Table2[[#This Row],[Unit Price]]&lt;80,"40-79","80+")))</f>
        <v>80+</v>
      </c>
      <c r="I3651" t="str">
        <f>TEXT(Table2[[#This Row],[Date Sold]], "ddd")</f>
        <v>Sat</v>
      </c>
    </row>
    <row r="3652" spans="1:9" x14ac:dyDescent="0.25">
      <c r="A3652" t="s">
        <v>107</v>
      </c>
      <c r="B3652" t="s">
        <v>16</v>
      </c>
      <c r="C3652" t="s">
        <v>25</v>
      </c>
      <c r="D3652" s="1">
        <v>45754</v>
      </c>
      <c r="E3652">
        <v>18</v>
      </c>
      <c r="F3652">
        <v>91.02</v>
      </c>
      <c r="G3652">
        <v>1638.36</v>
      </c>
      <c r="H3652" t="str">
        <f>IF(Table2[[#This Row],[Unit Price]]&lt;20,"0-19",IF(Table2[[#This Row],[Unit Price]]&lt;40,"20-39",IF(Table2[[#This Row],[Unit Price]]&lt;80,"40-79","80+")))</f>
        <v>80+</v>
      </c>
      <c r="I3652" t="str">
        <f>TEXT(Table2[[#This Row],[Date Sold]], "ddd")</f>
        <v>Mon</v>
      </c>
    </row>
    <row r="3653" spans="1:9" x14ac:dyDescent="0.25">
      <c r="A3653" t="s">
        <v>15</v>
      </c>
      <c r="B3653" t="s">
        <v>16</v>
      </c>
      <c r="C3653" t="s">
        <v>9</v>
      </c>
      <c r="D3653" s="1">
        <v>45792</v>
      </c>
      <c r="E3653">
        <v>12</v>
      </c>
      <c r="F3653">
        <v>29.29</v>
      </c>
      <c r="G3653">
        <v>351.48</v>
      </c>
      <c r="H3653" t="str">
        <f>IF(Table2[[#This Row],[Unit Price]]&lt;20,"0-19",IF(Table2[[#This Row],[Unit Price]]&lt;40,"20-39",IF(Table2[[#This Row],[Unit Price]]&lt;80,"40-79","80+")))</f>
        <v>20-39</v>
      </c>
      <c r="I3653" t="str">
        <f>TEXT(Table2[[#This Row],[Date Sold]], "ddd")</f>
        <v>Thu</v>
      </c>
    </row>
    <row r="3654" spans="1:9" x14ac:dyDescent="0.25">
      <c r="A3654" t="s">
        <v>44</v>
      </c>
      <c r="B3654" t="s">
        <v>42</v>
      </c>
      <c r="C3654" t="s">
        <v>14</v>
      </c>
      <c r="D3654" s="1">
        <v>45717</v>
      </c>
      <c r="E3654">
        <v>19</v>
      </c>
      <c r="F3654">
        <v>73.959999999999994</v>
      </c>
      <c r="G3654">
        <v>1405.24</v>
      </c>
      <c r="H3654" t="str">
        <f>IF(Table2[[#This Row],[Unit Price]]&lt;20,"0-19",IF(Table2[[#This Row],[Unit Price]]&lt;40,"20-39",IF(Table2[[#This Row],[Unit Price]]&lt;80,"40-79","80+")))</f>
        <v>40-79</v>
      </c>
      <c r="I3654" t="str">
        <f>TEXT(Table2[[#This Row],[Date Sold]], "ddd")</f>
        <v>Sat</v>
      </c>
    </row>
    <row r="3655" spans="1:9" x14ac:dyDescent="0.25">
      <c r="A3655" t="s">
        <v>27</v>
      </c>
      <c r="B3655" t="s">
        <v>20</v>
      </c>
      <c r="C3655" t="s">
        <v>25</v>
      </c>
      <c r="D3655" s="1">
        <v>45771</v>
      </c>
      <c r="E3655">
        <v>13</v>
      </c>
      <c r="F3655">
        <v>94.67</v>
      </c>
      <c r="G3655">
        <v>1230.71</v>
      </c>
      <c r="H3655" t="str">
        <f>IF(Table2[[#This Row],[Unit Price]]&lt;20,"0-19",IF(Table2[[#This Row],[Unit Price]]&lt;40,"20-39",IF(Table2[[#This Row],[Unit Price]]&lt;80,"40-79","80+")))</f>
        <v>80+</v>
      </c>
      <c r="I3655" t="str">
        <f>TEXT(Table2[[#This Row],[Date Sold]], "ddd")</f>
        <v>Thu</v>
      </c>
    </row>
    <row r="3656" spans="1:9" x14ac:dyDescent="0.25">
      <c r="A3656" t="s">
        <v>91</v>
      </c>
      <c r="B3656" t="s">
        <v>20</v>
      </c>
      <c r="C3656" t="s">
        <v>29</v>
      </c>
      <c r="D3656" s="1">
        <v>45757</v>
      </c>
      <c r="E3656">
        <v>18</v>
      </c>
      <c r="F3656">
        <v>78.010000000000005</v>
      </c>
      <c r="G3656">
        <v>1404.18</v>
      </c>
      <c r="H3656" t="str">
        <f>IF(Table2[[#This Row],[Unit Price]]&lt;20,"0-19",IF(Table2[[#This Row],[Unit Price]]&lt;40,"20-39",IF(Table2[[#This Row],[Unit Price]]&lt;80,"40-79","80+")))</f>
        <v>40-79</v>
      </c>
      <c r="I3656" t="str">
        <f>TEXT(Table2[[#This Row],[Date Sold]], "ddd")</f>
        <v>Thu</v>
      </c>
    </row>
    <row r="3657" spans="1:9" x14ac:dyDescent="0.25">
      <c r="A3657" t="s">
        <v>36</v>
      </c>
      <c r="B3657" t="s">
        <v>28</v>
      </c>
      <c r="C3657" t="s">
        <v>25</v>
      </c>
      <c r="D3657" s="1">
        <v>45745</v>
      </c>
      <c r="E3657">
        <v>6</v>
      </c>
      <c r="F3657">
        <v>92</v>
      </c>
      <c r="G3657">
        <v>552</v>
      </c>
      <c r="H3657" t="str">
        <f>IF(Table2[[#This Row],[Unit Price]]&lt;20,"0-19",IF(Table2[[#This Row],[Unit Price]]&lt;40,"20-39",IF(Table2[[#This Row],[Unit Price]]&lt;80,"40-79","80+")))</f>
        <v>80+</v>
      </c>
      <c r="I3657" t="str">
        <f>TEXT(Table2[[#This Row],[Date Sold]], "ddd")</f>
        <v>Sat</v>
      </c>
    </row>
    <row r="3658" spans="1:9" x14ac:dyDescent="0.25">
      <c r="A3658" t="s">
        <v>52</v>
      </c>
      <c r="B3658" t="s">
        <v>20</v>
      </c>
      <c r="C3658" t="s">
        <v>25</v>
      </c>
      <c r="D3658" s="1">
        <v>45714</v>
      </c>
      <c r="E3658">
        <v>16</v>
      </c>
      <c r="F3658">
        <v>51.22</v>
      </c>
      <c r="G3658">
        <v>819.52</v>
      </c>
      <c r="H3658" t="str">
        <f>IF(Table2[[#This Row],[Unit Price]]&lt;20,"0-19",IF(Table2[[#This Row],[Unit Price]]&lt;40,"20-39",IF(Table2[[#This Row],[Unit Price]]&lt;80,"40-79","80+")))</f>
        <v>40-79</v>
      </c>
      <c r="I3658" t="str">
        <f>TEXT(Table2[[#This Row],[Date Sold]], "ddd")</f>
        <v>Wed</v>
      </c>
    </row>
    <row r="3659" spans="1:9" x14ac:dyDescent="0.25">
      <c r="A3659" t="s">
        <v>19</v>
      </c>
      <c r="B3659" t="s">
        <v>16</v>
      </c>
      <c r="C3659" t="s">
        <v>25</v>
      </c>
      <c r="D3659" s="1">
        <v>45773</v>
      </c>
      <c r="E3659">
        <v>11</v>
      </c>
      <c r="F3659">
        <v>16.43</v>
      </c>
      <c r="G3659">
        <v>180.73</v>
      </c>
      <c r="H3659" t="str">
        <f>IF(Table2[[#This Row],[Unit Price]]&lt;20,"0-19",IF(Table2[[#This Row],[Unit Price]]&lt;40,"20-39",IF(Table2[[#This Row],[Unit Price]]&lt;80,"40-79","80+")))</f>
        <v>0-19</v>
      </c>
      <c r="I3659" t="str">
        <f>TEXT(Table2[[#This Row],[Date Sold]], "ddd")</f>
        <v>Sat</v>
      </c>
    </row>
    <row r="3660" spans="1:9" x14ac:dyDescent="0.25">
      <c r="A3660" t="s">
        <v>41</v>
      </c>
      <c r="B3660" t="s">
        <v>18</v>
      </c>
      <c r="C3660" t="s">
        <v>14</v>
      </c>
      <c r="D3660" s="1">
        <v>45735</v>
      </c>
      <c r="E3660">
        <v>13</v>
      </c>
      <c r="F3660">
        <v>91.41</v>
      </c>
      <c r="G3660">
        <v>1188.33</v>
      </c>
      <c r="H3660" t="str">
        <f>IF(Table2[[#This Row],[Unit Price]]&lt;20,"0-19",IF(Table2[[#This Row],[Unit Price]]&lt;40,"20-39",IF(Table2[[#This Row],[Unit Price]]&lt;80,"40-79","80+")))</f>
        <v>80+</v>
      </c>
      <c r="I3660" t="str">
        <f>TEXT(Table2[[#This Row],[Date Sold]], "ddd")</f>
        <v>Wed</v>
      </c>
    </row>
    <row r="3661" spans="1:9" x14ac:dyDescent="0.25">
      <c r="A3661" t="s">
        <v>36</v>
      </c>
      <c r="B3661" t="s">
        <v>42</v>
      </c>
      <c r="C3661" t="s">
        <v>9</v>
      </c>
      <c r="D3661" s="1">
        <v>45795</v>
      </c>
      <c r="E3661">
        <v>16</v>
      </c>
      <c r="F3661">
        <v>50.16</v>
      </c>
      <c r="G3661">
        <v>802.56</v>
      </c>
      <c r="H3661" t="str">
        <f>IF(Table2[[#This Row],[Unit Price]]&lt;20,"0-19",IF(Table2[[#This Row],[Unit Price]]&lt;40,"20-39",IF(Table2[[#This Row],[Unit Price]]&lt;80,"40-79","80+")))</f>
        <v>40-79</v>
      </c>
      <c r="I3661" t="str">
        <f>TEXT(Table2[[#This Row],[Date Sold]], "ddd")</f>
        <v>Sun</v>
      </c>
    </row>
    <row r="3662" spans="1:9" x14ac:dyDescent="0.25">
      <c r="A3662" t="s">
        <v>33</v>
      </c>
      <c r="B3662" t="s">
        <v>18</v>
      </c>
      <c r="C3662" t="s">
        <v>12</v>
      </c>
      <c r="D3662" s="1">
        <v>45727</v>
      </c>
      <c r="E3662">
        <v>13</v>
      </c>
      <c r="F3662">
        <v>64.13</v>
      </c>
      <c r="G3662">
        <v>833.69</v>
      </c>
      <c r="H3662" t="str">
        <f>IF(Table2[[#This Row],[Unit Price]]&lt;20,"0-19",IF(Table2[[#This Row],[Unit Price]]&lt;40,"20-39",IF(Table2[[#This Row],[Unit Price]]&lt;80,"40-79","80+")))</f>
        <v>40-79</v>
      </c>
      <c r="I3662" t="str">
        <f>TEXT(Table2[[#This Row],[Date Sold]], "ddd")</f>
        <v>Tue</v>
      </c>
    </row>
    <row r="3663" spans="1:9" x14ac:dyDescent="0.25">
      <c r="A3663" t="s">
        <v>51</v>
      </c>
      <c r="B3663" t="s">
        <v>42</v>
      </c>
      <c r="C3663" t="s">
        <v>29</v>
      </c>
      <c r="D3663" s="1">
        <v>45797</v>
      </c>
      <c r="E3663">
        <v>4</v>
      </c>
      <c r="F3663">
        <v>90.17</v>
      </c>
      <c r="G3663">
        <v>360.68</v>
      </c>
      <c r="H3663" t="str">
        <f>IF(Table2[[#This Row],[Unit Price]]&lt;20,"0-19",IF(Table2[[#This Row],[Unit Price]]&lt;40,"20-39",IF(Table2[[#This Row],[Unit Price]]&lt;80,"40-79","80+")))</f>
        <v>80+</v>
      </c>
      <c r="I3663" t="str">
        <f>TEXT(Table2[[#This Row],[Date Sold]], "ddd")</f>
        <v>Tue</v>
      </c>
    </row>
    <row r="3664" spans="1:9" x14ac:dyDescent="0.25">
      <c r="A3664" t="s">
        <v>60</v>
      </c>
      <c r="B3664" t="s">
        <v>20</v>
      </c>
      <c r="C3664" t="s">
        <v>9</v>
      </c>
      <c r="D3664" s="1">
        <v>45786</v>
      </c>
      <c r="E3664">
        <v>18</v>
      </c>
      <c r="F3664">
        <v>59.94</v>
      </c>
      <c r="G3664">
        <v>1078.92</v>
      </c>
      <c r="H3664" t="str">
        <f>IF(Table2[[#This Row],[Unit Price]]&lt;20,"0-19",IF(Table2[[#This Row],[Unit Price]]&lt;40,"20-39",IF(Table2[[#This Row],[Unit Price]]&lt;80,"40-79","80+")))</f>
        <v>40-79</v>
      </c>
      <c r="I3664" t="str">
        <f>TEXT(Table2[[#This Row],[Date Sold]], "ddd")</f>
        <v>Fri</v>
      </c>
    </row>
    <row r="3665" spans="1:9" x14ac:dyDescent="0.25">
      <c r="A3665" t="s">
        <v>46</v>
      </c>
      <c r="B3665" t="s">
        <v>11</v>
      </c>
      <c r="C3665" t="s">
        <v>29</v>
      </c>
      <c r="D3665" s="1">
        <v>45726</v>
      </c>
      <c r="E3665">
        <v>2</v>
      </c>
      <c r="F3665">
        <v>90.07</v>
      </c>
      <c r="G3665">
        <v>180.14</v>
      </c>
      <c r="H3665" t="str">
        <f>IF(Table2[[#This Row],[Unit Price]]&lt;20,"0-19",IF(Table2[[#This Row],[Unit Price]]&lt;40,"20-39",IF(Table2[[#This Row],[Unit Price]]&lt;80,"40-79","80+")))</f>
        <v>80+</v>
      </c>
      <c r="I3665" t="str">
        <f>TEXT(Table2[[#This Row],[Date Sold]], "ddd")</f>
        <v>Mon</v>
      </c>
    </row>
    <row r="3666" spans="1:9" x14ac:dyDescent="0.25">
      <c r="A3666" t="s">
        <v>119</v>
      </c>
      <c r="B3666" t="s">
        <v>16</v>
      </c>
      <c r="C3666" t="s">
        <v>12</v>
      </c>
      <c r="D3666" s="1">
        <v>45778</v>
      </c>
      <c r="E3666">
        <v>4</v>
      </c>
      <c r="F3666">
        <v>5.89</v>
      </c>
      <c r="G3666">
        <v>23.56</v>
      </c>
      <c r="H3666" t="str">
        <f>IF(Table2[[#This Row],[Unit Price]]&lt;20,"0-19",IF(Table2[[#This Row],[Unit Price]]&lt;40,"20-39",IF(Table2[[#This Row],[Unit Price]]&lt;80,"40-79","80+")))</f>
        <v>0-19</v>
      </c>
      <c r="I3666" t="str">
        <f>TEXT(Table2[[#This Row],[Date Sold]], "ddd")</f>
        <v>Thu</v>
      </c>
    </row>
    <row r="3667" spans="1:9" x14ac:dyDescent="0.25">
      <c r="A3667" t="s">
        <v>75</v>
      </c>
      <c r="B3667" t="s">
        <v>22</v>
      </c>
      <c r="C3667" t="s">
        <v>14</v>
      </c>
      <c r="D3667" s="1">
        <v>45759</v>
      </c>
      <c r="E3667">
        <v>12</v>
      </c>
      <c r="F3667">
        <v>34.479999999999997</v>
      </c>
      <c r="G3667">
        <v>413.76</v>
      </c>
      <c r="H3667" t="str">
        <f>IF(Table2[[#This Row],[Unit Price]]&lt;20,"0-19",IF(Table2[[#This Row],[Unit Price]]&lt;40,"20-39",IF(Table2[[#This Row],[Unit Price]]&lt;80,"40-79","80+")))</f>
        <v>20-39</v>
      </c>
      <c r="I3667" t="str">
        <f>TEXT(Table2[[#This Row],[Date Sold]], "ddd")</f>
        <v>Sat</v>
      </c>
    </row>
    <row r="3668" spans="1:9" x14ac:dyDescent="0.25">
      <c r="A3668" t="s">
        <v>30</v>
      </c>
      <c r="B3668" t="s">
        <v>8</v>
      </c>
      <c r="C3668" t="s">
        <v>12</v>
      </c>
      <c r="D3668" s="1">
        <v>45796</v>
      </c>
      <c r="E3668">
        <v>9</v>
      </c>
      <c r="F3668">
        <v>45.37</v>
      </c>
      <c r="G3668">
        <v>408.33</v>
      </c>
      <c r="H3668" t="str">
        <f>IF(Table2[[#This Row],[Unit Price]]&lt;20,"0-19",IF(Table2[[#This Row],[Unit Price]]&lt;40,"20-39",IF(Table2[[#This Row],[Unit Price]]&lt;80,"40-79","80+")))</f>
        <v>40-79</v>
      </c>
      <c r="I3668" t="str">
        <f>TEXT(Table2[[#This Row],[Date Sold]], "ddd")</f>
        <v>Mon</v>
      </c>
    </row>
    <row r="3669" spans="1:9" x14ac:dyDescent="0.25">
      <c r="A3669" t="s">
        <v>94</v>
      </c>
      <c r="B3669" t="s">
        <v>8</v>
      </c>
      <c r="C3669" t="s">
        <v>29</v>
      </c>
      <c r="D3669" s="1">
        <v>45752</v>
      </c>
      <c r="E3669">
        <v>19</v>
      </c>
      <c r="F3669">
        <v>60.31</v>
      </c>
      <c r="G3669">
        <v>1145.8900000000001</v>
      </c>
      <c r="H3669" t="str">
        <f>IF(Table2[[#This Row],[Unit Price]]&lt;20,"0-19",IF(Table2[[#This Row],[Unit Price]]&lt;40,"20-39",IF(Table2[[#This Row],[Unit Price]]&lt;80,"40-79","80+")))</f>
        <v>40-79</v>
      </c>
      <c r="I3669" t="str">
        <f>TEXT(Table2[[#This Row],[Date Sold]], "ddd")</f>
        <v>Sat</v>
      </c>
    </row>
    <row r="3670" spans="1:9" x14ac:dyDescent="0.25">
      <c r="A3670" t="s">
        <v>19</v>
      </c>
      <c r="B3670" t="s">
        <v>18</v>
      </c>
      <c r="C3670" t="s">
        <v>14</v>
      </c>
      <c r="D3670" s="1">
        <v>45711</v>
      </c>
      <c r="E3670">
        <v>5</v>
      </c>
      <c r="F3670">
        <v>84.47</v>
      </c>
      <c r="G3670">
        <v>422.35</v>
      </c>
      <c r="H3670" t="str">
        <f>IF(Table2[[#This Row],[Unit Price]]&lt;20,"0-19",IF(Table2[[#This Row],[Unit Price]]&lt;40,"20-39",IF(Table2[[#This Row],[Unit Price]]&lt;80,"40-79","80+")))</f>
        <v>80+</v>
      </c>
      <c r="I3670" t="str">
        <f>TEXT(Table2[[#This Row],[Date Sold]], "ddd")</f>
        <v>Sun</v>
      </c>
    </row>
    <row r="3671" spans="1:9" x14ac:dyDescent="0.25">
      <c r="A3671" t="s">
        <v>19</v>
      </c>
      <c r="B3671" t="s">
        <v>8</v>
      </c>
      <c r="C3671" t="s">
        <v>29</v>
      </c>
      <c r="D3671" s="1">
        <v>45715</v>
      </c>
      <c r="E3671">
        <v>10</v>
      </c>
      <c r="F3671">
        <v>41.14</v>
      </c>
      <c r="G3671">
        <v>411.4</v>
      </c>
      <c r="H3671" t="str">
        <f>IF(Table2[[#This Row],[Unit Price]]&lt;20,"0-19",IF(Table2[[#This Row],[Unit Price]]&lt;40,"20-39",IF(Table2[[#This Row],[Unit Price]]&lt;80,"40-79","80+")))</f>
        <v>40-79</v>
      </c>
      <c r="I3671" t="str">
        <f>TEXT(Table2[[#This Row],[Date Sold]], "ddd")</f>
        <v>Thu</v>
      </c>
    </row>
    <row r="3672" spans="1:9" x14ac:dyDescent="0.25">
      <c r="A3672" t="s">
        <v>82</v>
      </c>
      <c r="B3672" t="s">
        <v>22</v>
      </c>
      <c r="C3672" t="s">
        <v>14</v>
      </c>
      <c r="D3672" s="1">
        <v>45775</v>
      </c>
      <c r="E3672">
        <v>5</v>
      </c>
      <c r="F3672">
        <v>27.86</v>
      </c>
      <c r="G3672">
        <v>139.30000000000001</v>
      </c>
      <c r="H3672" t="str">
        <f>IF(Table2[[#This Row],[Unit Price]]&lt;20,"0-19",IF(Table2[[#This Row],[Unit Price]]&lt;40,"20-39",IF(Table2[[#This Row],[Unit Price]]&lt;80,"40-79","80+")))</f>
        <v>20-39</v>
      </c>
      <c r="I3672" t="str">
        <f>TEXT(Table2[[#This Row],[Date Sold]], "ddd")</f>
        <v>Mon</v>
      </c>
    </row>
    <row r="3673" spans="1:9" x14ac:dyDescent="0.25">
      <c r="A3673" t="s">
        <v>70</v>
      </c>
      <c r="B3673" t="s">
        <v>28</v>
      </c>
      <c r="C3673" t="s">
        <v>12</v>
      </c>
      <c r="D3673" s="1">
        <v>45715</v>
      </c>
      <c r="E3673">
        <v>3</v>
      </c>
      <c r="F3673">
        <v>44.66</v>
      </c>
      <c r="G3673">
        <v>133.97999999999999</v>
      </c>
      <c r="H3673" t="str">
        <f>IF(Table2[[#This Row],[Unit Price]]&lt;20,"0-19",IF(Table2[[#This Row],[Unit Price]]&lt;40,"20-39",IF(Table2[[#This Row],[Unit Price]]&lt;80,"40-79","80+")))</f>
        <v>40-79</v>
      </c>
      <c r="I3673" t="str">
        <f>TEXT(Table2[[#This Row],[Date Sold]], "ddd")</f>
        <v>Thu</v>
      </c>
    </row>
    <row r="3674" spans="1:9" x14ac:dyDescent="0.25">
      <c r="A3674" t="s">
        <v>64</v>
      </c>
      <c r="B3674" t="s">
        <v>28</v>
      </c>
      <c r="C3674" t="s">
        <v>9</v>
      </c>
      <c r="D3674" s="1">
        <v>45721</v>
      </c>
      <c r="E3674">
        <v>13</v>
      </c>
      <c r="F3674">
        <v>71.2</v>
      </c>
      <c r="G3674">
        <v>925.6</v>
      </c>
      <c r="H3674" t="str">
        <f>IF(Table2[[#This Row],[Unit Price]]&lt;20,"0-19",IF(Table2[[#This Row],[Unit Price]]&lt;40,"20-39",IF(Table2[[#This Row],[Unit Price]]&lt;80,"40-79","80+")))</f>
        <v>40-79</v>
      </c>
      <c r="I3674" t="str">
        <f>TEXT(Table2[[#This Row],[Date Sold]], "ddd")</f>
        <v>Wed</v>
      </c>
    </row>
    <row r="3675" spans="1:9" x14ac:dyDescent="0.25">
      <c r="A3675" t="s">
        <v>44</v>
      </c>
      <c r="B3675" t="s">
        <v>16</v>
      </c>
      <c r="C3675" t="s">
        <v>9</v>
      </c>
      <c r="D3675" s="1">
        <v>45745</v>
      </c>
      <c r="E3675">
        <v>16</v>
      </c>
      <c r="F3675">
        <v>72.349999999999994</v>
      </c>
      <c r="G3675">
        <v>1157.5999999999999</v>
      </c>
      <c r="H3675" t="str">
        <f>IF(Table2[[#This Row],[Unit Price]]&lt;20,"0-19",IF(Table2[[#This Row],[Unit Price]]&lt;40,"20-39",IF(Table2[[#This Row],[Unit Price]]&lt;80,"40-79","80+")))</f>
        <v>40-79</v>
      </c>
      <c r="I3675" t="str">
        <f>TEXT(Table2[[#This Row],[Date Sold]], "ddd")</f>
        <v>Sat</v>
      </c>
    </row>
    <row r="3676" spans="1:9" x14ac:dyDescent="0.25">
      <c r="A3676" t="s">
        <v>37</v>
      </c>
      <c r="B3676" t="s">
        <v>8</v>
      </c>
      <c r="C3676" t="s">
        <v>12</v>
      </c>
      <c r="D3676" s="1">
        <v>45744</v>
      </c>
      <c r="E3676">
        <v>14</v>
      </c>
      <c r="F3676">
        <v>26.86</v>
      </c>
      <c r="G3676">
        <v>376.04</v>
      </c>
      <c r="H3676" t="str">
        <f>IF(Table2[[#This Row],[Unit Price]]&lt;20,"0-19",IF(Table2[[#This Row],[Unit Price]]&lt;40,"20-39",IF(Table2[[#This Row],[Unit Price]]&lt;80,"40-79","80+")))</f>
        <v>20-39</v>
      </c>
      <c r="I3676" t="str">
        <f>TEXT(Table2[[#This Row],[Date Sold]], "ddd")</f>
        <v>Fri</v>
      </c>
    </row>
    <row r="3677" spans="1:9" x14ac:dyDescent="0.25">
      <c r="A3677" t="s">
        <v>39</v>
      </c>
      <c r="B3677" t="s">
        <v>20</v>
      </c>
      <c r="C3677" t="s">
        <v>29</v>
      </c>
      <c r="D3677" s="1">
        <v>45728</v>
      </c>
      <c r="E3677">
        <v>15</v>
      </c>
      <c r="F3677">
        <v>45.09</v>
      </c>
      <c r="G3677">
        <v>676.35</v>
      </c>
      <c r="H3677" t="str">
        <f>IF(Table2[[#This Row],[Unit Price]]&lt;20,"0-19",IF(Table2[[#This Row],[Unit Price]]&lt;40,"20-39",IF(Table2[[#This Row],[Unit Price]]&lt;80,"40-79","80+")))</f>
        <v>40-79</v>
      </c>
      <c r="I3677" t="str">
        <f>TEXT(Table2[[#This Row],[Date Sold]], "ddd")</f>
        <v>Wed</v>
      </c>
    </row>
    <row r="3678" spans="1:9" x14ac:dyDescent="0.25">
      <c r="A3678" t="s">
        <v>100</v>
      </c>
      <c r="B3678" t="s">
        <v>38</v>
      </c>
      <c r="C3678" t="s">
        <v>25</v>
      </c>
      <c r="D3678" s="1">
        <v>45798</v>
      </c>
      <c r="E3678">
        <v>14</v>
      </c>
      <c r="F3678">
        <v>49.4</v>
      </c>
      <c r="G3678">
        <v>691.6</v>
      </c>
      <c r="H3678" t="str">
        <f>IF(Table2[[#This Row],[Unit Price]]&lt;20,"0-19",IF(Table2[[#This Row],[Unit Price]]&lt;40,"20-39",IF(Table2[[#This Row],[Unit Price]]&lt;80,"40-79","80+")))</f>
        <v>40-79</v>
      </c>
      <c r="I3678" t="str">
        <f>TEXT(Table2[[#This Row],[Date Sold]], "ddd")</f>
        <v>Wed</v>
      </c>
    </row>
    <row r="3679" spans="1:9" x14ac:dyDescent="0.25">
      <c r="A3679" t="s">
        <v>66</v>
      </c>
      <c r="B3679" t="s">
        <v>42</v>
      </c>
      <c r="C3679" t="s">
        <v>12</v>
      </c>
      <c r="D3679" s="1">
        <v>45744</v>
      </c>
      <c r="E3679">
        <v>20</v>
      </c>
      <c r="F3679">
        <v>24.51</v>
      </c>
      <c r="G3679">
        <v>490.2</v>
      </c>
      <c r="H3679" t="str">
        <f>IF(Table2[[#This Row],[Unit Price]]&lt;20,"0-19",IF(Table2[[#This Row],[Unit Price]]&lt;40,"20-39",IF(Table2[[#This Row],[Unit Price]]&lt;80,"40-79","80+")))</f>
        <v>20-39</v>
      </c>
      <c r="I3679" t="str">
        <f>TEXT(Table2[[#This Row],[Date Sold]], "ddd")</f>
        <v>Fri</v>
      </c>
    </row>
    <row r="3680" spans="1:9" x14ac:dyDescent="0.25">
      <c r="A3680" t="s">
        <v>57</v>
      </c>
      <c r="B3680" t="s">
        <v>28</v>
      </c>
      <c r="C3680" t="s">
        <v>29</v>
      </c>
      <c r="D3680" s="1">
        <v>45766</v>
      </c>
      <c r="E3680">
        <v>13</v>
      </c>
      <c r="F3680">
        <v>46.95</v>
      </c>
      <c r="G3680">
        <v>610.35</v>
      </c>
      <c r="H3680" t="str">
        <f>IF(Table2[[#This Row],[Unit Price]]&lt;20,"0-19",IF(Table2[[#This Row],[Unit Price]]&lt;40,"20-39",IF(Table2[[#This Row],[Unit Price]]&lt;80,"40-79","80+")))</f>
        <v>40-79</v>
      </c>
      <c r="I3680" t="str">
        <f>TEXT(Table2[[#This Row],[Date Sold]], "ddd")</f>
        <v>Sat</v>
      </c>
    </row>
    <row r="3681" spans="1:9" x14ac:dyDescent="0.25">
      <c r="A3681" t="s">
        <v>7</v>
      </c>
      <c r="B3681" t="s">
        <v>38</v>
      </c>
      <c r="C3681" t="s">
        <v>9</v>
      </c>
      <c r="D3681" s="1">
        <v>45739</v>
      </c>
      <c r="E3681">
        <v>11</v>
      </c>
      <c r="F3681">
        <v>34.22</v>
      </c>
      <c r="G3681">
        <v>376.42</v>
      </c>
      <c r="H3681" t="str">
        <f>IF(Table2[[#This Row],[Unit Price]]&lt;20,"0-19",IF(Table2[[#This Row],[Unit Price]]&lt;40,"20-39",IF(Table2[[#This Row],[Unit Price]]&lt;80,"40-79","80+")))</f>
        <v>20-39</v>
      </c>
      <c r="I3681" t="str">
        <f>TEXT(Table2[[#This Row],[Date Sold]], "ddd")</f>
        <v>Sun</v>
      </c>
    </row>
    <row r="3682" spans="1:9" x14ac:dyDescent="0.25">
      <c r="A3682" t="s">
        <v>50</v>
      </c>
      <c r="B3682" t="s">
        <v>20</v>
      </c>
      <c r="C3682" t="s">
        <v>9</v>
      </c>
      <c r="D3682" s="1">
        <v>45759</v>
      </c>
      <c r="E3682">
        <v>1</v>
      </c>
      <c r="F3682">
        <v>25.29</v>
      </c>
      <c r="G3682">
        <v>25.29</v>
      </c>
      <c r="H3682" t="str">
        <f>IF(Table2[[#This Row],[Unit Price]]&lt;20,"0-19",IF(Table2[[#This Row],[Unit Price]]&lt;40,"20-39",IF(Table2[[#This Row],[Unit Price]]&lt;80,"40-79","80+")))</f>
        <v>20-39</v>
      </c>
      <c r="I3682" t="str">
        <f>TEXT(Table2[[#This Row],[Date Sold]], "ddd")</f>
        <v>Sat</v>
      </c>
    </row>
    <row r="3683" spans="1:9" x14ac:dyDescent="0.25">
      <c r="A3683" t="s">
        <v>35</v>
      </c>
      <c r="B3683" t="s">
        <v>38</v>
      </c>
      <c r="C3683" t="s">
        <v>9</v>
      </c>
      <c r="D3683" s="1">
        <v>45754</v>
      </c>
      <c r="E3683">
        <v>11</v>
      </c>
      <c r="F3683">
        <v>31.29</v>
      </c>
      <c r="G3683">
        <v>344.19</v>
      </c>
      <c r="H3683" t="str">
        <f>IF(Table2[[#This Row],[Unit Price]]&lt;20,"0-19",IF(Table2[[#This Row],[Unit Price]]&lt;40,"20-39",IF(Table2[[#This Row],[Unit Price]]&lt;80,"40-79","80+")))</f>
        <v>20-39</v>
      </c>
      <c r="I3683" t="str">
        <f>TEXT(Table2[[#This Row],[Date Sold]], "ddd")</f>
        <v>Mon</v>
      </c>
    </row>
    <row r="3684" spans="1:9" x14ac:dyDescent="0.25">
      <c r="A3684" t="s">
        <v>54</v>
      </c>
      <c r="B3684" t="s">
        <v>42</v>
      </c>
      <c r="C3684" t="s">
        <v>14</v>
      </c>
      <c r="D3684" s="1">
        <v>45800</v>
      </c>
      <c r="E3684">
        <v>17</v>
      </c>
      <c r="F3684">
        <v>60.7</v>
      </c>
      <c r="G3684">
        <v>1031.9000000000001</v>
      </c>
      <c r="H3684" t="str">
        <f>IF(Table2[[#This Row],[Unit Price]]&lt;20,"0-19",IF(Table2[[#This Row],[Unit Price]]&lt;40,"20-39",IF(Table2[[#This Row],[Unit Price]]&lt;80,"40-79","80+")))</f>
        <v>40-79</v>
      </c>
      <c r="I3684" t="str">
        <f>TEXT(Table2[[#This Row],[Date Sold]], "ddd")</f>
        <v>Fri</v>
      </c>
    </row>
    <row r="3685" spans="1:9" x14ac:dyDescent="0.25">
      <c r="A3685" t="s">
        <v>35</v>
      </c>
      <c r="B3685" t="s">
        <v>38</v>
      </c>
      <c r="C3685" t="s">
        <v>14</v>
      </c>
      <c r="D3685" s="1">
        <v>45760</v>
      </c>
      <c r="E3685">
        <v>8</v>
      </c>
      <c r="F3685">
        <v>90.7</v>
      </c>
      <c r="G3685">
        <v>725.6</v>
      </c>
      <c r="H3685" t="str">
        <f>IF(Table2[[#This Row],[Unit Price]]&lt;20,"0-19",IF(Table2[[#This Row],[Unit Price]]&lt;40,"20-39",IF(Table2[[#This Row],[Unit Price]]&lt;80,"40-79","80+")))</f>
        <v>80+</v>
      </c>
      <c r="I3685" t="str">
        <f>TEXT(Table2[[#This Row],[Date Sold]], "ddd")</f>
        <v>Sun</v>
      </c>
    </row>
    <row r="3686" spans="1:9" x14ac:dyDescent="0.25">
      <c r="A3686" t="s">
        <v>92</v>
      </c>
      <c r="B3686" t="s">
        <v>22</v>
      </c>
      <c r="C3686" t="s">
        <v>25</v>
      </c>
      <c r="D3686" s="1">
        <v>45736</v>
      </c>
      <c r="E3686">
        <v>1</v>
      </c>
      <c r="F3686">
        <v>66.64</v>
      </c>
      <c r="G3686">
        <v>66.64</v>
      </c>
      <c r="H3686" t="str">
        <f>IF(Table2[[#This Row],[Unit Price]]&lt;20,"0-19",IF(Table2[[#This Row],[Unit Price]]&lt;40,"20-39",IF(Table2[[#This Row],[Unit Price]]&lt;80,"40-79","80+")))</f>
        <v>40-79</v>
      </c>
      <c r="I3686" t="str">
        <f>TEXT(Table2[[#This Row],[Date Sold]], "ddd")</f>
        <v>Thu</v>
      </c>
    </row>
    <row r="3687" spans="1:9" x14ac:dyDescent="0.25">
      <c r="A3687" t="s">
        <v>39</v>
      </c>
      <c r="B3687" t="s">
        <v>16</v>
      </c>
      <c r="C3687" t="s">
        <v>14</v>
      </c>
      <c r="D3687" s="1">
        <v>45737</v>
      </c>
      <c r="E3687">
        <v>18</v>
      </c>
      <c r="F3687">
        <v>52.66</v>
      </c>
      <c r="G3687">
        <v>947.88</v>
      </c>
      <c r="H3687" t="str">
        <f>IF(Table2[[#This Row],[Unit Price]]&lt;20,"0-19",IF(Table2[[#This Row],[Unit Price]]&lt;40,"20-39",IF(Table2[[#This Row],[Unit Price]]&lt;80,"40-79","80+")))</f>
        <v>40-79</v>
      </c>
      <c r="I3687" t="str">
        <f>TEXT(Table2[[#This Row],[Date Sold]], "ddd")</f>
        <v>Fri</v>
      </c>
    </row>
    <row r="3688" spans="1:9" x14ac:dyDescent="0.25">
      <c r="A3688" t="s">
        <v>84</v>
      </c>
      <c r="B3688" t="s">
        <v>11</v>
      </c>
      <c r="C3688" t="s">
        <v>14</v>
      </c>
      <c r="D3688" s="1">
        <v>45719</v>
      </c>
      <c r="E3688">
        <v>8</v>
      </c>
      <c r="F3688">
        <v>85.39</v>
      </c>
      <c r="G3688">
        <v>683.12</v>
      </c>
      <c r="H3688" t="str">
        <f>IF(Table2[[#This Row],[Unit Price]]&lt;20,"0-19",IF(Table2[[#This Row],[Unit Price]]&lt;40,"20-39",IF(Table2[[#This Row],[Unit Price]]&lt;80,"40-79","80+")))</f>
        <v>80+</v>
      </c>
      <c r="I3688" t="str">
        <f>TEXT(Table2[[#This Row],[Date Sold]], "ddd")</f>
        <v>Mon</v>
      </c>
    </row>
    <row r="3689" spans="1:9" x14ac:dyDescent="0.25">
      <c r="A3689" t="s">
        <v>69</v>
      </c>
      <c r="B3689" t="s">
        <v>16</v>
      </c>
      <c r="C3689" t="s">
        <v>9</v>
      </c>
      <c r="D3689" s="1">
        <v>45730</v>
      </c>
      <c r="E3689">
        <v>3</v>
      </c>
      <c r="F3689">
        <v>12.99</v>
      </c>
      <c r="G3689">
        <v>38.97</v>
      </c>
      <c r="H3689" t="str">
        <f>IF(Table2[[#This Row],[Unit Price]]&lt;20,"0-19",IF(Table2[[#This Row],[Unit Price]]&lt;40,"20-39",IF(Table2[[#This Row],[Unit Price]]&lt;80,"40-79","80+")))</f>
        <v>0-19</v>
      </c>
      <c r="I3689" t="str">
        <f>TEXT(Table2[[#This Row],[Date Sold]], "ddd")</f>
        <v>Fri</v>
      </c>
    </row>
    <row r="3690" spans="1:9" x14ac:dyDescent="0.25">
      <c r="A3690" t="s">
        <v>10</v>
      </c>
      <c r="B3690" t="s">
        <v>20</v>
      </c>
      <c r="C3690" t="s">
        <v>12</v>
      </c>
      <c r="D3690" s="1">
        <v>45751</v>
      </c>
      <c r="E3690">
        <v>6</v>
      </c>
      <c r="F3690">
        <v>27.97</v>
      </c>
      <c r="G3690">
        <v>167.82</v>
      </c>
      <c r="H3690" t="str">
        <f>IF(Table2[[#This Row],[Unit Price]]&lt;20,"0-19",IF(Table2[[#This Row],[Unit Price]]&lt;40,"20-39",IF(Table2[[#This Row],[Unit Price]]&lt;80,"40-79","80+")))</f>
        <v>20-39</v>
      </c>
      <c r="I3690" t="str">
        <f>TEXT(Table2[[#This Row],[Date Sold]], "ddd")</f>
        <v>Fri</v>
      </c>
    </row>
    <row r="3691" spans="1:9" x14ac:dyDescent="0.25">
      <c r="A3691" t="s">
        <v>72</v>
      </c>
      <c r="B3691" t="s">
        <v>18</v>
      </c>
      <c r="C3691" t="s">
        <v>12</v>
      </c>
      <c r="D3691" s="1">
        <v>45725</v>
      </c>
      <c r="E3691">
        <v>16</v>
      </c>
      <c r="F3691">
        <v>95.1</v>
      </c>
      <c r="G3691">
        <v>1521.6</v>
      </c>
      <c r="H3691" t="str">
        <f>IF(Table2[[#This Row],[Unit Price]]&lt;20,"0-19",IF(Table2[[#This Row],[Unit Price]]&lt;40,"20-39",IF(Table2[[#This Row],[Unit Price]]&lt;80,"40-79","80+")))</f>
        <v>80+</v>
      </c>
      <c r="I3691" t="str">
        <f>TEXT(Table2[[#This Row],[Date Sold]], "ddd")</f>
        <v>Sun</v>
      </c>
    </row>
    <row r="3692" spans="1:9" x14ac:dyDescent="0.25">
      <c r="A3692" t="s">
        <v>70</v>
      </c>
      <c r="B3692" t="s">
        <v>38</v>
      </c>
      <c r="C3692" t="s">
        <v>12</v>
      </c>
      <c r="D3692" s="1">
        <v>45716</v>
      </c>
      <c r="E3692">
        <v>12</v>
      </c>
      <c r="F3692">
        <v>32.24</v>
      </c>
      <c r="G3692">
        <v>386.88</v>
      </c>
      <c r="H3692" t="str">
        <f>IF(Table2[[#This Row],[Unit Price]]&lt;20,"0-19",IF(Table2[[#This Row],[Unit Price]]&lt;40,"20-39",IF(Table2[[#This Row],[Unit Price]]&lt;80,"40-79","80+")))</f>
        <v>20-39</v>
      </c>
      <c r="I3692" t="str">
        <f>TEXT(Table2[[#This Row],[Date Sold]], "ddd")</f>
        <v>Fri</v>
      </c>
    </row>
    <row r="3693" spans="1:9" x14ac:dyDescent="0.25">
      <c r="A3693" t="s">
        <v>114</v>
      </c>
      <c r="B3693" t="s">
        <v>28</v>
      </c>
      <c r="C3693" t="s">
        <v>9</v>
      </c>
      <c r="D3693" s="1">
        <v>45711</v>
      </c>
      <c r="E3693">
        <v>6</v>
      </c>
      <c r="F3693">
        <v>48.31</v>
      </c>
      <c r="G3693">
        <v>289.86</v>
      </c>
      <c r="H3693" t="str">
        <f>IF(Table2[[#This Row],[Unit Price]]&lt;20,"0-19",IF(Table2[[#This Row],[Unit Price]]&lt;40,"20-39",IF(Table2[[#This Row],[Unit Price]]&lt;80,"40-79","80+")))</f>
        <v>40-79</v>
      </c>
      <c r="I3693" t="str">
        <f>TEXT(Table2[[#This Row],[Date Sold]], "ddd")</f>
        <v>Sun</v>
      </c>
    </row>
    <row r="3694" spans="1:9" x14ac:dyDescent="0.25">
      <c r="A3694" t="s">
        <v>112</v>
      </c>
      <c r="B3694" t="s">
        <v>8</v>
      </c>
      <c r="C3694" t="s">
        <v>9</v>
      </c>
      <c r="D3694" s="1">
        <v>45751</v>
      </c>
      <c r="E3694">
        <v>1</v>
      </c>
      <c r="F3694">
        <v>26.84</v>
      </c>
      <c r="G3694">
        <v>26.84</v>
      </c>
      <c r="H3694" t="str">
        <f>IF(Table2[[#This Row],[Unit Price]]&lt;20,"0-19",IF(Table2[[#This Row],[Unit Price]]&lt;40,"20-39",IF(Table2[[#This Row],[Unit Price]]&lt;80,"40-79","80+")))</f>
        <v>20-39</v>
      </c>
      <c r="I3694" t="str">
        <f>TEXT(Table2[[#This Row],[Date Sold]], "ddd")</f>
        <v>Fri</v>
      </c>
    </row>
    <row r="3695" spans="1:9" x14ac:dyDescent="0.25">
      <c r="A3695" t="s">
        <v>111</v>
      </c>
      <c r="B3695" t="s">
        <v>8</v>
      </c>
      <c r="C3695" t="s">
        <v>25</v>
      </c>
      <c r="D3695" s="1">
        <v>45784</v>
      </c>
      <c r="E3695">
        <v>4</v>
      </c>
      <c r="F3695">
        <v>39.729999999999997</v>
      </c>
      <c r="G3695">
        <v>158.91999999999999</v>
      </c>
      <c r="H3695" t="str">
        <f>IF(Table2[[#This Row],[Unit Price]]&lt;20,"0-19",IF(Table2[[#This Row],[Unit Price]]&lt;40,"20-39",IF(Table2[[#This Row],[Unit Price]]&lt;80,"40-79","80+")))</f>
        <v>20-39</v>
      </c>
      <c r="I3695" t="str">
        <f>TEXT(Table2[[#This Row],[Date Sold]], "ddd")</f>
        <v>Wed</v>
      </c>
    </row>
    <row r="3696" spans="1:9" x14ac:dyDescent="0.25">
      <c r="A3696" t="s">
        <v>13</v>
      </c>
      <c r="B3696" t="s">
        <v>28</v>
      </c>
      <c r="C3696" t="s">
        <v>14</v>
      </c>
      <c r="D3696" s="1">
        <v>45794</v>
      </c>
      <c r="E3696">
        <v>3</v>
      </c>
      <c r="F3696">
        <v>67.14</v>
      </c>
      <c r="G3696">
        <v>201.42</v>
      </c>
      <c r="H3696" t="str">
        <f>IF(Table2[[#This Row],[Unit Price]]&lt;20,"0-19",IF(Table2[[#This Row],[Unit Price]]&lt;40,"20-39",IF(Table2[[#This Row],[Unit Price]]&lt;80,"40-79","80+")))</f>
        <v>40-79</v>
      </c>
      <c r="I3696" t="str">
        <f>TEXT(Table2[[#This Row],[Date Sold]], "ddd")</f>
        <v>Sat</v>
      </c>
    </row>
    <row r="3697" spans="1:9" x14ac:dyDescent="0.25">
      <c r="A3697" t="s">
        <v>113</v>
      </c>
      <c r="B3697" t="s">
        <v>11</v>
      </c>
      <c r="C3697" t="s">
        <v>12</v>
      </c>
      <c r="D3697" s="1">
        <v>45774</v>
      </c>
      <c r="E3697">
        <v>12</v>
      </c>
      <c r="F3697">
        <v>61.06</v>
      </c>
      <c r="G3697">
        <v>732.72</v>
      </c>
      <c r="H3697" t="str">
        <f>IF(Table2[[#This Row],[Unit Price]]&lt;20,"0-19",IF(Table2[[#This Row],[Unit Price]]&lt;40,"20-39",IF(Table2[[#This Row],[Unit Price]]&lt;80,"40-79","80+")))</f>
        <v>40-79</v>
      </c>
      <c r="I3697" t="str">
        <f>TEXT(Table2[[#This Row],[Date Sold]], "ddd")</f>
        <v>Sun</v>
      </c>
    </row>
    <row r="3698" spans="1:9" x14ac:dyDescent="0.25">
      <c r="A3698" t="s">
        <v>19</v>
      </c>
      <c r="B3698" t="s">
        <v>18</v>
      </c>
      <c r="C3698" t="s">
        <v>29</v>
      </c>
      <c r="D3698" s="1">
        <v>45756</v>
      </c>
      <c r="E3698">
        <v>11</v>
      </c>
      <c r="F3698">
        <v>36.89</v>
      </c>
      <c r="G3698">
        <v>405.79</v>
      </c>
      <c r="H3698" t="str">
        <f>IF(Table2[[#This Row],[Unit Price]]&lt;20,"0-19",IF(Table2[[#This Row],[Unit Price]]&lt;40,"20-39",IF(Table2[[#This Row],[Unit Price]]&lt;80,"40-79","80+")))</f>
        <v>20-39</v>
      </c>
      <c r="I3698" t="str">
        <f>TEXT(Table2[[#This Row],[Date Sold]], "ddd")</f>
        <v>Wed</v>
      </c>
    </row>
    <row r="3699" spans="1:9" x14ac:dyDescent="0.25">
      <c r="A3699" t="s">
        <v>34</v>
      </c>
      <c r="B3699" t="s">
        <v>20</v>
      </c>
      <c r="C3699" t="s">
        <v>25</v>
      </c>
      <c r="D3699" s="1">
        <v>45776</v>
      </c>
      <c r="E3699">
        <v>16</v>
      </c>
      <c r="F3699">
        <v>85.73</v>
      </c>
      <c r="G3699">
        <v>1371.68</v>
      </c>
      <c r="H3699" t="str">
        <f>IF(Table2[[#This Row],[Unit Price]]&lt;20,"0-19",IF(Table2[[#This Row],[Unit Price]]&lt;40,"20-39",IF(Table2[[#This Row],[Unit Price]]&lt;80,"40-79","80+")))</f>
        <v>80+</v>
      </c>
      <c r="I3699" t="str">
        <f>TEXT(Table2[[#This Row],[Date Sold]], "ddd")</f>
        <v>Tue</v>
      </c>
    </row>
    <row r="3700" spans="1:9" x14ac:dyDescent="0.25">
      <c r="A3700" t="s">
        <v>58</v>
      </c>
      <c r="B3700" t="s">
        <v>8</v>
      </c>
      <c r="C3700" t="s">
        <v>25</v>
      </c>
      <c r="D3700" s="1">
        <v>45770</v>
      </c>
      <c r="E3700">
        <v>7</v>
      </c>
      <c r="F3700">
        <v>33.31</v>
      </c>
      <c r="G3700">
        <v>233.17</v>
      </c>
      <c r="H3700" t="str">
        <f>IF(Table2[[#This Row],[Unit Price]]&lt;20,"0-19",IF(Table2[[#This Row],[Unit Price]]&lt;40,"20-39",IF(Table2[[#This Row],[Unit Price]]&lt;80,"40-79","80+")))</f>
        <v>20-39</v>
      </c>
      <c r="I3700" t="str">
        <f>TEXT(Table2[[#This Row],[Date Sold]], "ddd")</f>
        <v>Wed</v>
      </c>
    </row>
    <row r="3701" spans="1:9" x14ac:dyDescent="0.25">
      <c r="A3701" t="s">
        <v>110</v>
      </c>
      <c r="B3701" t="s">
        <v>42</v>
      </c>
      <c r="C3701" t="s">
        <v>12</v>
      </c>
      <c r="D3701" s="1">
        <v>45778</v>
      </c>
      <c r="E3701">
        <v>8</v>
      </c>
      <c r="F3701">
        <v>86</v>
      </c>
      <c r="G3701">
        <v>688</v>
      </c>
      <c r="H3701" t="str">
        <f>IF(Table2[[#This Row],[Unit Price]]&lt;20,"0-19",IF(Table2[[#This Row],[Unit Price]]&lt;40,"20-39",IF(Table2[[#This Row],[Unit Price]]&lt;80,"40-79","80+")))</f>
        <v>80+</v>
      </c>
      <c r="I3701" t="str">
        <f>TEXT(Table2[[#This Row],[Date Sold]], "ddd")</f>
        <v>Thu</v>
      </c>
    </row>
    <row r="3702" spans="1:9" x14ac:dyDescent="0.25">
      <c r="A3702" t="s">
        <v>51</v>
      </c>
      <c r="B3702" t="s">
        <v>8</v>
      </c>
      <c r="C3702" t="s">
        <v>29</v>
      </c>
      <c r="D3702" s="1">
        <v>45794</v>
      </c>
      <c r="E3702">
        <v>5</v>
      </c>
      <c r="F3702">
        <v>70.260000000000005</v>
      </c>
      <c r="G3702">
        <v>351.3</v>
      </c>
      <c r="H3702" t="str">
        <f>IF(Table2[[#This Row],[Unit Price]]&lt;20,"0-19",IF(Table2[[#This Row],[Unit Price]]&lt;40,"20-39",IF(Table2[[#This Row],[Unit Price]]&lt;80,"40-79","80+")))</f>
        <v>40-79</v>
      </c>
      <c r="I3702" t="str">
        <f>TEXT(Table2[[#This Row],[Date Sold]], "ddd")</f>
        <v>Sat</v>
      </c>
    </row>
    <row r="3703" spans="1:9" x14ac:dyDescent="0.25">
      <c r="A3703" t="s">
        <v>111</v>
      </c>
      <c r="B3703" t="s">
        <v>38</v>
      </c>
      <c r="C3703" t="s">
        <v>25</v>
      </c>
      <c r="D3703" s="1">
        <v>45711</v>
      </c>
      <c r="E3703">
        <v>15</v>
      </c>
      <c r="F3703">
        <v>77.42</v>
      </c>
      <c r="G3703">
        <v>1161.3</v>
      </c>
      <c r="H3703" t="str">
        <f>IF(Table2[[#This Row],[Unit Price]]&lt;20,"0-19",IF(Table2[[#This Row],[Unit Price]]&lt;40,"20-39",IF(Table2[[#This Row],[Unit Price]]&lt;80,"40-79","80+")))</f>
        <v>40-79</v>
      </c>
      <c r="I3703" t="str">
        <f>TEXT(Table2[[#This Row],[Date Sold]], "ddd")</f>
        <v>Sun</v>
      </c>
    </row>
    <row r="3704" spans="1:9" x14ac:dyDescent="0.25">
      <c r="A3704" t="s">
        <v>79</v>
      </c>
      <c r="B3704" t="s">
        <v>20</v>
      </c>
      <c r="C3704" t="s">
        <v>12</v>
      </c>
      <c r="D3704" s="1">
        <v>45742</v>
      </c>
      <c r="E3704">
        <v>6</v>
      </c>
      <c r="F3704">
        <v>82.17</v>
      </c>
      <c r="G3704">
        <v>493.02</v>
      </c>
      <c r="H3704" t="str">
        <f>IF(Table2[[#This Row],[Unit Price]]&lt;20,"0-19",IF(Table2[[#This Row],[Unit Price]]&lt;40,"20-39",IF(Table2[[#This Row],[Unit Price]]&lt;80,"40-79","80+")))</f>
        <v>80+</v>
      </c>
      <c r="I3704" t="str">
        <f>TEXT(Table2[[#This Row],[Date Sold]], "ddd")</f>
        <v>Wed</v>
      </c>
    </row>
    <row r="3705" spans="1:9" x14ac:dyDescent="0.25">
      <c r="A3705" t="s">
        <v>75</v>
      </c>
      <c r="B3705" t="s">
        <v>42</v>
      </c>
      <c r="C3705" t="s">
        <v>29</v>
      </c>
      <c r="D3705" s="1">
        <v>45748</v>
      </c>
      <c r="E3705">
        <v>15</v>
      </c>
      <c r="F3705">
        <v>7.79</v>
      </c>
      <c r="G3705">
        <v>116.85</v>
      </c>
      <c r="H3705" t="str">
        <f>IF(Table2[[#This Row],[Unit Price]]&lt;20,"0-19",IF(Table2[[#This Row],[Unit Price]]&lt;40,"20-39",IF(Table2[[#This Row],[Unit Price]]&lt;80,"40-79","80+")))</f>
        <v>0-19</v>
      </c>
      <c r="I3705" t="str">
        <f>TEXT(Table2[[#This Row],[Date Sold]], "ddd")</f>
        <v>Tue</v>
      </c>
    </row>
    <row r="3706" spans="1:9" x14ac:dyDescent="0.25">
      <c r="A3706" t="s">
        <v>103</v>
      </c>
      <c r="B3706" t="s">
        <v>22</v>
      </c>
      <c r="C3706" t="s">
        <v>25</v>
      </c>
      <c r="D3706" s="1">
        <v>45744</v>
      </c>
      <c r="E3706">
        <v>13</v>
      </c>
      <c r="F3706">
        <v>52.44</v>
      </c>
      <c r="G3706">
        <v>681.72</v>
      </c>
      <c r="H3706" t="str">
        <f>IF(Table2[[#This Row],[Unit Price]]&lt;20,"0-19",IF(Table2[[#This Row],[Unit Price]]&lt;40,"20-39",IF(Table2[[#This Row],[Unit Price]]&lt;80,"40-79","80+")))</f>
        <v>40-79</v>
      </c>
      <c r="I3706" t="str">
        <f>TEXT(Table2[[#This Row],[Date Sold]], "ddd")</f>
        <v>Fri</v>
      </c>
    </row>
    <row r="3707" spans="1:9" x14ac:dyDescent="0.25">
      <c r="A3707" t="s">
        <v>107</v>
      </c>
      <c r="B3707" t="s">
        <v>20</v>
      </c>
      <c r="C3707" t="s">
        <v>12</v>
      </c>
      <c r="D3707" s="1">
        <v>45717</v>
      </c>
      <c r="E3707">
        <v>10</v>
      </c>
      <c r="F3707">
        <v>88.96</v>
      </c>
      <c r="G3707">
        <v>889.6</v>
      </c>
      <c r="H3707" t="str">
        <f>IF(Table2[[#This Row],[Unit Price]]&lt;20,"0-19",IF(Table2[[#This Row],[Unit Price]]&lt;40,"20-39",IF(Table2[[#This Row],[Unit Price]]&lt;80,"40-79","80+")))</f>
        <v>80+</v>
      </c>
      <c r="I3707" t="str">
        <f>TEXT(Table2[[#This Row],[Date Sold]], "ddd")</f>
        <v>Sat</v>
      </c>
    </row>
    <row r="3708" spans="1:9" x14ac:dyDescent="0.25">
      <c r="A3708" t="s">
        <v>80</v>
      </c>
      <c r="B3708" t="s">
        <v>24</v>
      </c>
      <c r="C3708" t="s">
        <v>9</v>
      </c>
      <c r="D3708" s="1">
        <v>45726</v>
      </c>
      <c r="E3708">
        <v>15</v>
      </c>
      <c r="F3708">
        <v>57.89</v>
      </c>
      <c r="G3708">
        <v>868.35</v>
      </c>
      <c r="H3708" t="str">
        <f>IF(Table2[[#This Row],[Unit Price]]&lt;20,"0-19",IF(Table2[[#This Row],[Unit Price]]&lt;40,"20-39",IF(Table2[[#This Row],[Unit Price]]&lt;80,"40-79","80+")))</f>
        <v>40-79</v>
      </c>
      <c r="I3708" t="str">
        <f>TEXT(Table2[[#This Row],[Date Sold]], "ddd")</f>
        <v>Mon</v>
      </c>
    </row>
    <row r="3709" spans="1:9" x14ac:dyDescent="0.25">
      <c r="A3709" t="s">
        <v>81</v>
      </c>
      <c r="B3709" t="s">
        <v>16</v>
      </c>
      <c r="C3709" t="s">
        <v>25</v>
      </c>
      <c r="D3709" s="1">
        <v>45720</v>
      </c>
      <c r="E3709">
        <v>10</v>
      </c>
      <c r="F3709">
        <v>74.36</v>
      </c>
      <c r="G3709">
        <v>743.6</v>
      </c>
      <c r="H3709" t="str">
        <f>IF(Table2[[#This Row],[Unit Price]]&lt;20,"0-19",IF(Table2[[#This Row],[Unit Price]]&lt;40,"20-39",IF(Table2[[#This Row],[Unit Price]]&lt;80,"40-79","80+")))</f>
        <v>40-79</v>
      </c>
      <c r="I3709" t="str">
        <f>TEXT(Table2[[#This Row],[Date Sold]], "ddd")</f>
        <v>Tue</v>
      </c>
    </row>
    <row r="3710" spans="1:9" x14ac:dyDescent="0.25">
      <c r="A3710" t="s">
        <v>88</v>
      </c>
      <c r="B3710" t="s">
        <v>38</v>
      </c>
      <c r="C3710" t="s">
        <v>14</v>
      </c>
      <c r="D3710" s="1">
        <v>45740</v>
      </c>
      <c r="E3710">
        <v>8</v>
      </c>
      <c r="F3710">
        <v>26.25</v>
      </c>
      <c r="G3710">
        <v>210</v>
      </c>
      <c r="H3710" t="str">
        <f>IF(Table2[[#This Row],[Unit Price]]&lt;20,"0-19",IF(Table2[[#This Row],[Unit Price]]&lt;40,"20-39",IF(Table2[[#This Row],[Unit Price]]&lt;80,"40-79","80+")))</f>
        <v>20-39</v>
      </c>
      <c r="I3710" t="str">
        <f>TEXT(Table2[[#This Row],[Date Sold]], "ddd")</f>
        <v>Mon</v>
      </c>
    </row>
    <row r="3711" spans="1:9" x14ac:dyDescent="0.25">
      <c r="A3711" t="s">
        <v>70</v>
      </c>
      <c r="B3711" t="s">
        <v>11</v>
      </c>
      <c r="C3711" t="s">
        <v>14</v>
      </c>
      <c r="D3711" s="1">
        <v>45793</v>
      </c>
      <c r="E3711">
        <v>11</v>
      </c>
      <c r="F3711">
        <v>84.61</v>
      </c>
      <c r="G3711">
        <v>930.71</v>
      </c>
      <c r="H3711" t="str">
        <f>IF(Table2[[#This Row],[Unit Price]]&lt;20,"0-19",IF(Table2[[#This Row],[Unit Price]]&lt;40,"20-39",IF(Table2[[#This Row],[Unit Price]]&lt;80,"40-79","80+")))</f>
        <v>80+</v>
      </c>
      <c r="I3711" t="str">
        <f>TEXT(Table2[[#This Row],[Date Sold]], "ddd")</f>
        <v>Fri</v>
      </c>
    </row>
    <row r="3712" spans="1:9" x14ac:dyDescent="0.25">
      <c r="A3712" t="s">
        <v>72</v>
      </c>
      <c r="B3712" t="s">
        <v>38</v>
      </c>
      <c r="C3712" t="s">
        <v>29</v>
      </c>
      <c r="D3712" s="1">
        <v>45748</v>
      </c>
      <c r="E3712">
        <v>12</v>
      </c>
      <c r="F3712">
        <v>45.02</v>
      </c>
      <c r="G3712">
        <v>540.24</v>
      </c>
      <c r="H3712" t="str">
        <f>IF(Table2[[#This Row],[Unit Price]]&lt;20,"0-19",IF(Table2[[#This Row],[Unit Price]]&lt;40,"20-39",IF(Table2[[#This Row],[Unit Price]]&lt;80,"40-79","80+")))</f>
        <v>40-79</v>
      </c>
      <c r="I3712" t="str">
        <f>TEXT(Table2[[#This Row],[Date Sold]], "ddd")</f>
        <v>Tue</v>
      </c>
    </row>
    <row r="3713" spans="1:9" x14ac:dyDescent="0.25">
      <c r="A3713" t="s">
        <v>15</v>
      </c>
      <c r="B3713" t="s">
        <v>11</v>
      </c>
      <c r="C3713" t="s">
        <v>9</v>
      </c>
      <c r="D3713" s="1">
        <v>45764</v>
      </c>
      <c r="E3713">
        <v>12</v>
      </c>
      <c r="F3713">
        <v>43.54</v>
      </c>
      <c r="G3713">
        <v>522.48</v>
      </c>
      <c r="H3713" t="str">
        <f>IF(Table2[[#This Row],[Unit Price]]&lt;20,"0-19",IF(Table2[[#This Row],[Unit Price]]&lt;40,"20-39",IF(Table2[[#This Row],[Unit Price]]&lt;80,"40-79","80+")))</f>
        <v>40-79</v>
      </c>
      <c r="I3713" t="str">
        <f>TEXT(Table2[[#This Row],[Date Sold]], "ddd")</f>
        <v>Thu</v>
      </c>
    </row>
    <row r="3714" spans="1:9" x14ac:dyDescent="0.25">
      <c r="A3714" t="s">
        <v>86</v>
      </c>
      <c r="B3714" t="s">
        <v>8</v>
      </c>
      <c r="C3714" t="s">
        <v>14</v>
      </c>
      <c r="D3714" s="1">
        <v>45769</v>
      </c>
      <c r="E3714">
        <v>5</v>
      </c>
      <c r="F3714">
        <v>72.540000000000006</v>
      </c>
      <c r="G3714">
        <v>362.7</v>
      </c>
      <c r="H3714" t="str">
        <f>IF(Table2[[#This Row],[Unit Price]]&lt;20,"0-19",IF(Table2[[#This Row],[Unit Price]]&lt;40,"20-39",IF(Table2[[#This Row],[Unit Price]]&lt;80,"40-79","80+")))</f>
        <v>40-79</v>
      </c>
      <c r="I3714" t="str">
        <f>TEXT(Table2[[#This Row],[Date Sold]], "ddd")</f>
        <v>Tue</v>
      </c>
    </row>
    <row r="3715" spans="1:9" x14ac:dyDescent="0.25">
      <c r="A3715" t="s">
        <v>73</v>
      </c>
      <c r="B3715" t="s">
        <v>28</v>
      </c>
      <c r="C3715" t="s">
        <v>29</v>
      </c>
      <c r="D3715" s="1">
        <v>45730</v>
      </c>
      <c r="E3715">
        <v>15</v>
      </c>
      <c r="F3715">
        <v>89.71</v>
      </c>
      <c r="G3715">
        <v>1345.65</v>
      </c>
      <c r="H3715" t="str">
        <f>IF(Table2[[#This Row],[Unit Price]]&lt;20,"0-19",IF(Table2[[#This Row],[Unit Price]]&lt;40,"20-39",IF(Table2[[#This Row],[Unit Price]]&lt;80,"40-79","80+")))</f>
        <v>80+</v>
      </c>
      <c r="I3715" t="str">
        <f>TEXT(Table2[[#This Row],[Date Sold]], "ddd")</f>
        <v>Fri</v>
      </c>
    </row>
    <row r="3716" spans="1:9" x14ac:dyDescent="0.25">
      <c r="A3716" t="s">
        <v>77</v>
      </c>
      <c r="B3716" t="s">
        <v>20</v>
      </c>
      <c r="C3716" t="s">
        <v>12</v>
      </c>
      <c r="D3716" s="1">
        <v>45732</v>
      </c>
      <c r="E3716">
        <v>8</v>
      </c>
      <c r="F3716">
        <v>90.93</v>
      </c>
      <c r="G3716">
        <v>727.44</v>
      </c>
      <c r="H3716" t="str">
        <f>IF(Table2[[#This Row],[Unit Price]]&lt;20,"0-19",IF(Table2[[#This Row],[Unit Price]]&lt;40,"20-39",IF(Table2[[#This Row],[Unit Price]]&lt;80,"40-79","80+")))</f>
        <v>80+</v>
      </c>
      <c r="I3716" t="str">
        <f>TEXT(Table2[[#This Row],[Date Sold]], "ddd")</f>
        <v>Sun</v>
      </c>
    </row>
    <row r="3717" spans="1:9" x14ac:dyDescent="0.25">
      <c r="A3717" t="s">
        <v>121</v>
      </c>
      <c r="B3717" t="s">
        <v>42</v>
      </c>
      <c r="C3717" t="s">
        <v>29</v>
      </c>
      <c r="D3717" s="1">
        <v>45715</v>
      </c>
      <c r="E3717">
        <v>14</v>
      </c>
      <c r="F3717">
        <v>88.66</v>
      </c>
      <c r="G3717">
        <v>1241.24</v>
      </c>
      <c r="H3717" t="str">
        <f>IF(Table2[[#This Row],[Unit Price]]&lt;20,"0-19",IF(Table2[[#This Row],[Unit Price]]&lt;40,"20-39",IF(Table2[[#This Row],[Unit Price]]&lt;80,"40-79","80+")))</f>
        <v>80+</v>
      </c>
      <c r="I3717" t="str">
        <f>TEXT(Table2[[#This Row],[Date Sold]], "ddd")</f>
        <v>Thu</v>
      </c>
    </row>
    <row r="3718" spans="1:9" x14ac:dyDescent="0.25">
      <c r="A3718" t="s">
        <v>65</v>
      </c>
      <c r="B3718" t="s">
        <v>28</v>
      </c>
      <c r="C3718" t="s">
        <v>29</v>
      </c>
      <c r="D3718" s="1">
        <v>45766</v>
      </c>
      <c r="E3718">
        <v>14</v>
      </c>
      <c r="F3718">
        <v>40.630000000000003</v>
      </c>
      <c r="G3718">
        <v>568.82000000000005</v>
      </c>
      <c r="H3718" t="str">
        <f>IF(Table2[[#This Row],[Unit Price]]&lt;20,"0-19",IF(Table2[[#This Row],[Unit Price]]&lt;40,"20-39",IF(Table2[[#This Row],[Unit Price]]&lt;80,"40-79","80+")))</f>
        <v>40-79</v>
      </c>
      <c r="I3718" t="str">
        <f>TEXT(Table2[[#This Row],[Date Sold]], "ddd")</f>
        <v>Sat</v>
      </c>
    </row>
    <row r="3719" spans="1:9" x14ac:dyDescent="0.25">
      <c r="A3719" t="s">
        <v>70</v>
      </c>
      <c r="B3719" t="s">
        <v>22</v>
      </c>
      <c r="C3719" t="s">
        <v>25</v>
      </c>
      <c r="D3719" s="1">
        <v>45716</v>
      </c>
      <c r="E3719">
        <v>15</v>
      </c>
      <c r="F3719">
        <v>68.09</v>
      </c>
      <c r="G3719">
        <v>1021.35</v>
      </c>
      <c r="H3719" t="str">
        <f>IF(Table2[[#This Row],[Unit Price]]&lt;20,"0-19",IF(Table2[[#This Row],[Unit Price]]&lt;40,"20-39",IF(Table2[[#This Row],[Unit Price]]&lt;80,"40-79","80+")))</f>
        <v>40-79</v>
      </c>
      <c r="I3719" t="str">
        <f>TEXT(Table2[[#This Row],[Date Sold]], "ddd")</f>
        <v>Fri</v>
      </c>
    </row>
    <row r="3720" spans="1:9" x14ac:dyDescent="0.25">
      <c r="A3720" t="s">
        <v>17</v>
      </c>
      <c r="B3720" t="s">
        <v>28</v>
      </c>
      <c r="C3720" t="s">
        <v>12</v>
      </c>
      <c r="D3720" s="1">
        <v>45786</v>
      </c>
      <c r="E3720">
        <v>19</v>
      </c>
      <c r="F3720">
        <v>92.49</v>
      </c>
      <c r="G3720">
        <v>1757.31</v>
      </c>
      <c r="H3720" t="str">
        <f>IF(Table2[[#This Row],[Unit Price]]&lt;20,"0-19",IF(Table2[[#This Row],[Unit Price]]&lt;40,"20-39",IF(Table2[[#This Row],[Unit Price]]&lt;80,"40-79","80+")))</f>
        <v>80+</v>
      </c>
      <c r="I3720" t="str">
        <f>TEXT(Table2[[#This Row],[Date Sold]], "ddd")</f>
        <v>Fri</v>
      </c>
    </row>
    <row r="3721" spans="1:9" x14ac:dyDescent="0.25">
      <c r="A3721" t="s">
        <v>114</v>
      </c>
      <c r="B3721" t="s">
        <v>38</v>
      </c>
      <c r="C3721" t="s">
        <v>9</v>
      </c>
      <c r="D3721" s="1">
        <v>45793</v>
      </c>
      <c r="E3721">
        <v>8</v>
      </c>
      <c r="F3721">
        <v>95.71</v>
      </c>
      <c r="G3721">
        <v>765.68</v>
      </c>
      <c r="H3721" t="str">
        <f>IF(Table2[[#This Row],[Unit Price]]&lt;20,"0-19",IF(Table2[[#This Row],[Unit Price]]&lt;40,"20-39",IF(Table2[[#This Row],[Unit Price]]&lt;80,"40-79","80+")))</f>
        <v>80+</v>
      </c>
      <c r="I3721" t="str">
        <f>TEXT(Table2[[#This Row],[Date Sold]], "ddd")</f>
        <v>Fri</v>
      </c>
    </row>
    <row r="3722" spans="1:9" x14ac:dyDescent="0.25">
      <c r="A3722" t="s">
        <v>82</v>
      </c>
      <c r="B3722" t="s">
        <v>11</v>
      </c>
      <c r="C3722" t="s">
        <v>9</v>
      </c>
      <c r="D3722" s="1">
        <v>45776</v>
      </c>
      <c r="E3722">
        <v>13</v>
      </c>
      <c r="F3722">
        <v>35.130000000000003</v>
      </c>
      <c r="G3722">
        <v>456.69</v>
      </c>
      <c r="H3722" t="str">
        <f>IF(Table2[[#This Row],[Unit Price]]&lt;20,"0-19",IF(Table2[[#This Row],[Unit Price]]&lt;40,"20-39",IF(Table2[[#This Row],[Unit Price]]&lt;80,"40-79","80+")))</f>
        <v>20-39</v>
      </c>
      <c r="I3722" t="str">
        <f>TEXT(Table2[[#This Row],[Date Sold]], "ddd")</f>
        <v>Tue</v>
      </c>
    </row>
    <row r="3723" spans="1:9" x14ac:dyDescent="0.25">
      <c r="A3723" t="s">
        <v>59</v>
      </c>
      <c r="B3723" t="s">
        <v>42</v>
      </c>
      <c r="C3723" t="s">
        <v>14</v>
      </c>
      <c r="D3723" s="1">
        <v>45779</v>
      </c>
      <c r="E3723">
        <v>2</v>
      </c>
      <c r="F3723">
        <v>53.83</v>
      </c>
      <c r="G3723">
        <v>107.66</v>
      </c>
      <c r="H3723" t="str">
        <f>IF(Table2[[#This Row],[Unit Price]]&lt;20,"0-19",IF(Table2[[#This Row],[Unit Price]]&lt;40,"20-39",IF(Table2[[#This Row],[Unit Price]]&lt;80,"40-79","80+")))</f>
        <v>40-79</v>
      </c>
      <c r="I3723" t="str">
        <f>TEXT(Table2[[#This Row],[Date Sold]], "ddd")</f>
        <v>Fri</v>
      </c>
    </row>
    <row r="3724" spans="1:9" x14ac:dyDescent="0.25">
      <c r="A3724" t="s">
        <v>41</v>
      </c>
      <c r="B3724" t="s">
        <v>20</v>
      </c>
      <c r="C3724" t="s">
        <v>14</v>
      </c>
      <c r="D3724" s="1">
        <v>45777</v>
      </c>
      <c r="E3724">
        <v>10</v>
      </c>
      <c r="F3724">
        <v>62.12</v>
      </c>
      <c r="G3724">
        <v>621.20000000000005</v>
      </c>
      <c r="H3724" t="str">
        <f>IF(Table2[[#This Row],[Unit Price]]&lt;20,"0-19",IF(Table2[[#This Row],[Unit Price]]&lt;40,"20-39",IF(Table2[[#This Row],[Unit Price]]&lt;80,"40-79","80+")))</f>
        <v>40-79</v>
      </c>
      <c r="I3724" t="str">
        <f>TEXT(Table2[[#This Row],[Date Sold]], "ddd")</f>
        <v>Wed</v>
      </c>
    </row>
    <row r="3725" spans="1:9" x14ac:dyDescent="0.25">
      <c r="A3725" t="s">
        <v>89</v>
      </c>
      <c r="B3725" t="s">
        <v>16</v>
      </c>
      <c r="C3725" t="s">
        <v>29</v>
      </c>
      <c r="D3725" s="1">
        <v>45771</v>
      </c>
      <c r="E3725">
        <v>12</v>
      </c>
      <c r="F3725">
        <v>43.16</v>
      </c>
      <c r="G3725">
        <v>517.91999999999996</v>
      </c>
      <c r="H3725" t="str">
        <f>IF(Table2[[#This Row],[Unit Price]]&lt;20,"0-19",IF(Table2[[#This Row],[Unit Price]]&lt;40,"20-39",IF(Table2[[#This Row],[Unit Price]]&lt;80,"40-79","80+")))</f>
        <v>40-79</v>
      </c>
      <c r="I3725" t="str">
        <f>TEXT(Table2[[#This Row],[Date Sold]], "ddd")</f>
        <v>Thu</v>
      </c>
    </row>
    <row r="3726" spans="1:9" x14ac:dyDescent="0.25">
      <c r="A3726" t="s">
        <v>79</v>
      </c>
      <c r="B3726" t="s">
        <v>16</v>
      </c>
      <c r="C3726" t="s">
        <v>29</v>
      </c>
      <c r="D3726" s="1">
        <v>45716</v>
      </c>
      <c r="E3726">
        <v>6</v>
      </c>
      <c r="F3726">
        <v>94.79</v>
      </c>
      <c r="G3726">
        <v>568.74</v>
      </c>
      <c r="H3726" t="str">
        <f>IF(Table2[[#This Row],[Unit Price]]&lt;20,"0-19",IF(Table2[[#This Row],[Unit Price]]&lt;40,"20-39",IF(Table2[[#This Row],[Unit Price]]&lt;80,"40-79","80+")))</f>
        <v>80+</v>
      </c>
      <c r="I3726" t="str">
        <f>TEXT(Table2[[#This Row],[Date Sold]], "ddd")</f>
        <v>Fri</v>
      </c>
    </row>
    <row r="3727" spans="1:9" x14ac:dyDescent="0.25">
      <c r="A3727" t="s">
        <v>104</v>
      </c>
      <c r="B3727" t="s">
        <v>8</v>
      </c>
      <c r="C3727" t="s">
        <v>29</v>
      </c>
      <c r="D3727" s="1">
        <v>45725</v>
      </c>
      <c r="E3727">
        <v>1</v>
      </c>
      <c r="F3727">
        <v>50.16</v>
      </c>
      <c r="G3727">
        <v>50.16</v>
      </c>
      <c r="H3727" t="str">
        <f>IF(Table2[[#This Row],[Unit Price]]&lt;20,"0-19",IF(Table2[[#This Row],[Unit Price]]&lt;40,"20-39",IF(Table2[[#This Row],[Unit Price]]&lt;80,"40-79","80+")))</f>
        <v>40-79</v>
      </c>
      <c r="I3727" t="str">
        <f>TEXT(Table2[[#This Row],[Date Sold]], "ddd")</f>
        <v>Sun</v>
      </c>
    </row>
    <row r="3728" spans="1:9" x14ac:dyDescent="0.25">
      <c r="A3728" t="s">
        <v>40</v>
      </c>
      <c r="B3728" t="s">
        <v>16</v>
      </c>
      <c r="C3728" t="s">
        <v>12</v>
      </c>
      <c r="D3728" s="1">
        <v>45795</v>
      </c>
      <c r="E3728">
        <v>19</v>
      </c>
      <c r="F3728">
        <v>8.0299999999999994</v>
      </c>
      <c r="G3728">
        <v>152.57</v>
      </c>
      <c r="H3728" t="str">
        <f>IF(Table2[[#This Row],[Unit Price]]&lt;20,"0-19",IF(Table2[[#This Row],[Unit Price]]&lt;40,"20-39",IF(Table2[[#This Row],[Unit Price]]&lt;80,"40-79","80+")))</f>
        <v>0-19</v>
      </c>
      <c r="I3728" t="str">
        <f>TEXT(Table2[[#This Row],[Date Sold]], "ddd")</f>
        <v>Sun</v>
      </c>
    </row>
    <row r="3729" spans="1:9" x14ac:dyDescent="0.25">
      <c r="A3729" t="s">
        <v>57</v>
      </c>
      <c r="B3729" t="s">
        <v>38</v>
      </c>
      <c r="C3729" t="s">
        <v>14</v>
      </c>
      <c r="D3729" s="1">
        <v>45790</v>
      </c>
      <c r="E3729">
        <v>10</v>
      </c>
      <c r="F3729">
        <v>54.3</v>
      </c>
      <c r="G3729">
        <v>543</v>
      </c>
      <c r="H3729" t="str">
        <f>IF(Table2[[#This Row],[Unit Price]]&lt;20,"0-19",IF(Table2[[#This Row],[Unit Price]]&lt;40,"20-39",IF(Table2[[#This Row],[Unit Price]]&lt;80,"40-79","80+")))</f>
        <v>40-79</v>
      </c>
      <c r="I3729" t="str">
        <f>TEXT(Table2[[#This Row],[Date Sold]], "ddd")</f>
        <v>Tue</v>
      </c>
    </row>
    <row r="3730" spans="1:9" x14ac:dyDescent="0.25">
      <c r="A3730" t="s">
        <v>30</v>
      </c>
      <c r="B3730" t="s">
        <v>42</v>
      </c>
      <c r="C3730" t="s">
        <v>12</v>
      </c>
      <c r="D3730" s="1">
        <v>45776</v>
      </c>
      <c r="E3730">
        <v>16</v>
      </c>
      <c r="F3730">
        <v>21.95</v>
      </c>
      <c r="G3730">
        <v>351.2</v>
      </c>
      <c r="H3730" t="str">
        <f>IF(Table2[[#This Row],[Unit Price]]&lt;20,"0-19",IF(Table2[[#This Row],[Unit Price]]&lt;40,"20-39",IF(Table2[[#This Row],[Unit Price]]&lt;80,"40-79","80+")))</f>
        <v>20-39</v>
      </c>
      <c r="I3730" t="str">
        <f>TEXT(Table2[[#This Row],[Date Sold]], "ddd")</f>
        <v>Tue</v>
      </c>
    </row>
    <row r="3731" spans="1:9" x14ac:dyDescent="0.25">
      <c r="A3731" t="s">
        <v>63</v>
      </c>
      <c r="B3731" t="s">
        <v>11</v>
      </c>
      <c r="C3731" t="s">
        <v>14</v>
      </c>
      <c r="D3731" s="1">
        <v>45778</v>
      </c>
      <c r="E3731">
        <v>1</v>
      </c>
      <c r="F3731">
        <v>86.55</v>
      </c>
      <c r="G3731">
        <v>86.55</v>
      </c>
      <c r="H3731" t="str">
        <f>IF(Table2[[#This Row],[Unit Price]]&lt;20,"0-19",IF(Table2[[#This Row],[Unit Price]]&lt;40,"20-39",IF(Table2[[#This Row],[Unit Price]]&lt;80,"40-79","80+")))</f>
        <v>80+</v>
      </c>
      <c r="I3731" t="str">
        <f>TEXT(Table2[[#This Row],[Date Sold]], "ddd")</f>
        <v>Thu</v>
      </c>
    </row>
    <row r="3732" spans="1:9" x14ac:dyDescent="0.25">
      <c r="A3732" t="s">
        <v>36</v>
      </c>
      <c r="B3732" t="s">
        <v>42</v>
      </c>
      <c r="C3732" t="s">
        <v>9</v>
      </c>
      <c r="D3732" s="1">
        <v>45770</v>
      </c>
      <c r="E3732">
        <v>4</v>
      </c>
      <c r="F3732">
        <v>58.28</v>
      </c>
      <c r="G3732">
        <v>233.12</v>
      </c>
      <c r="H3732" t="str">
        <f>IF(Table2[[#This Row],[Unit Price]]&lt;20,"0-19",IF(Table2[[#This Row],[Unit Price]]&lt;40,"20-39",IF(Table2[[#This Row],[Unit Price]]&lt;80,"40-79","80+")))</f>
        <v>40-79</v>
      </c>
      <c r="I3732" t="str">
        <f>TEXT(Table2[[#This Row],[Date Sold]], "ddd")</f>
        <v>Wed</v>
      </c>
    </row>
    <row r="3733" spans="1:9" x14ac:dyDescent="0.25">
      <c r="A3733" t="s">
        <v>113</v>
      </c>
      <c r="B3733" t="s">
        <v>11</v>
      </c>
      <c r="C3733" t="s">
        <v>25</v>
      </c>
      <c r="D3733" s="1">
        <v>45759</v>
      </c>
      <c r="E3733">
        <v>12</v>
      </c>
      <c r="F3733">
        <v>64.010000000000005</v>
      </c>
      <c r="G3733">
        <v>768.12</v>
      </c>
      <c r="H3733" t="str">
        <f>IF(Table2[[#This Row],[Unit Price]]&lt;20,"0-19",IF(Table2[[#This Row],[Unit Price]]&lt;40,"20-39",IF(Table2[[#This Row],[Unit Price]]&lt;80,"40-79","80+")))</f>
        <v>40-79</v>
      </c>
      <c r="I3733" t="str">
        <f>TEXT(Table2[[#This Row],[Date Sold]], "ddd")</f>
        <v>Sat</v>
      </c>
    </row>
    <row r="3734" spans="1:9" x14ac:dyDescent="0.25">
      <c r="A3734" t="s">
        <v>56</v>
      </c>
      <c r="B3734" t="s">
        <v>42</v>
      </c>
      <c r="C3734" t="s">
        <v>14</v>
      </c>
      <c r="D3734" s="1">
        <v>45781</v>
      </c>
      <c r="E3734">
        <v>3</v>
      </c>
      <c r="F3734">
        <v>92.55</v>
      </c>
      <c r="G3734">
        <v>277.64999999999998</v>
      </c>
      <c r="H3734" t="str">
        <f>IF(Table2[[#This Row],[Unit Price]]&lt;20,"0-19",IF(Table2[[#This Row],[Unit Price]]&lt;40,"20-39",IF(Table2[[#This Row],[Unit Price]]&lt;80,"40-79","80+")))</f>
        <v>80+</v>
      </c>
      <c r="I3734" t="str">
        <f>TEXT(Table2[[#This Row],[Date Sold]], "ddd")</f>
        <v>Sun</v>
      </c>
    </row>
    <row r="3735" spans="1:9" x14ac:dyDescent="0.25">
      <c r="A3735" t="s">
        <v>93</v>
      </c>
      <c r="B3735" t="s">
        <v>24</v>
      </c>
      <c r="C3735" t="s">
        <v>12</v>
      </c>
      <c r="D3735" s="1">
        <v>45716</v>
      </c>
      <c r="E3735">
        <v>11</v>
      </c>
      <c r="F3735">
        <v>61.88</v>
      </c>
      <c r="G3735">
        <v>680.68</v>
      </c>
      <c r="H3735" t="str">
        <f>IF(Table2[[#This Row],[Unit Price]]&lt;20,"0-19",IF(Table2[[#This Row],[Unit Price]]&lt;40,"20-39",IF(Table2[[#This Row],[Unit Price]]&lt;80,"40-79","80+")))</f>
        <v>40-79</v>
      </c>
      <c r="I3735" t="str">
        <f>TEXT(Table2[[#This Row],[Date Sold]], "ddd")</f>
        <v>Fri</v>
      </c>
    </row>
    <row r="3736" spans="1:9" x14ac:dyDescent="0.25">
      <c r="A3736" t="s">
        <v>70</v>
      </c>
      <c r="B3736" t="s">
        <v>16</v>
      </c>
      <c r="C3736" t="s">
        <v>12</v>
      </c>
      <c r="D3736" s="1">
        <v>45791</v>
      </c>
      <c r="E3736">
        <v>17</v>
      </c>
      <c r="F3736">
        <v>59.88</v>
      </c>
      <c r="G3736">
        <v>1017.96</v>
      </c>
      <c r="H3736" t="str">
        <f>IF(Table2[[#This Row],[Unit Price]]&lt;20,"0-19",IF(Table2[[#This Row],[Unit Price]]&lt;40,"20-39",IF(Table2[[#This Row],[Unit Price]]&lt;80,"40-79","80+")))</f>
        <v>40-79</v>
      </c>
      <c r="I3736" t="str">
        <f>TEXT(Table2[[#This Row],[Date Sold]], "ddd")</f>
        <v>Wed</v>
      </c>
    </row>
    <row r="3737" spans="1:9" x14ac:dyDescent="0.25">
      <c r="A3737" t="s">
        <v>43</v>
      </c>
      <c r="B3737" t="s">
        <v>42</v>
      </c>
      <c r="C3737" t="s">
        <v>29</v>
      </c>
      <c r="D3737" s="1">
        <v>45782</v>
      </c>
      <c r="E3737">
        <v>11</v>
      </c>
      <c r="F3737">
        <v>62.82</v>
      </c>
      <c r="G3737">
        <v>691.02</v>
      </c>
      <c r="H3737" t="str">
        <f>IF(Table2[[#This Row],[Unit Price]]&lt;20,"0-19",IF(Table2[[#This Row],[Unit Price]]&lt;40,"20-39",IF(Table2[[#This Row],[Unit Price]]&lt;80,"40-79","80+")))</f>
        <v>40-79</v>
      </c>
      <c r="I3737" t="str">
        <f>TEXT(Table2[[#This Row],[Date Sold]], "ddd")</f>
        <v>Mon</v>
      </c>
    </row>
    <row r="3738" spans="1:9" x14ac:dyDescent="0.25">
      <c r="A3738" t="s">
        <v>48</v>
      </c>
      <c r="B3738" t="s">
        <v>16</v>
      </c>
      <c r="C3738" t="s">
        <v>25</v>
      </c>
      <c r="D3738" s="1">
        <v>45750</v>
      </c>
      <c r="E3738">
        <v>6</v>
      </c>
      <c r="F3738">
        <v>48.79</v>
      </c>
      <c r="G3738">
        <v>292.74</v>
      </c>
      <c r="H3738" t="str">
        <f>IF(Table2[[#This Row],[Unit Price]]&lt;20,"0-19",IF(Table2[[#This Row],[Unit Price]]&lt;40,"20-39",IF(Table2[[#This Row],[Unit Price]]&lt;80,"40-79","80+")))</f>
        <v>40-79</v>
      </c>
      <c r="I3738" t="str">
        <f>TEXT(Table2[[#This Row],[Date Sold]], "ddd")</f>
        <v>Thu</v>
      </c>
    </row>
    <row r="3739" spans="1:9" x14ac:dyDescent="0.25">
      <c r="A3739" t="s">
        <v>55</v>
      </c>
      <c r="B3739" t="s">
        <v>38</v>
      </c>
      <c r="C3739" t="s">
        <v>29</v>
      </c>
      <c r="D3739" s="1">
        <v>45718</v>
      </c>
      <c r="E3739">
        <v>10</v>
      </c>
      <c r="F3739">
        <v>61.52</v>
      </c>
      <c r="G3739">
        <v>615.20000000000005</v>
      </c>
      <c r="H3739" t="str">
        <f>IF(Table2[[#This Row],[Unit Price]]&lt;20,"0-19",IF(Table2[[#This Row],[Unit Price]]&lt;40,"20-39",IF(Table2[[#This Row],[Unit Price]]&lt;80,"40-79","80+")))</f>
        <v>40-79</v>
      </c>
      <c r="I3739" t="str">
        <f>TEXT(Table2[[#This Row],[Date Sold]], "ddd")</f>
        <v>Sun</v>
      </c>
    </row>
    <row r="3740" spans="1:9" x14ac:dyDescent="0.25">
      <c r="A3740" t="s">
        <v>91</v>
      </c>
      <c r="B3740" t="s">
        <v>42</v>
      </c>
      <c r="C3740" t="s">
        <v>12</v>
      </c>
      <c r="D3740" s="1">
        <v>45730</v>
      </c>
      <c r="E3740">
        <v>5</v>
      </c>
      <c r="F3740">
        <v>54.73</v>
      </c>
      <c r="G3740">
        <v>273.64999999999998</v>
      </c>
      <c r="H3740" t="str">
        <f>IF(Table2[[#This Row],[Unit Price]]&lt;20,"0-19",IF(Table2[[#This Row],[Unit Price]]&lt;40,"20-39",IF(Table2[[#This Row],[Unit Price]]&lt;80,"40-79","80+")))</f>
        <v>40-79</v>
      </c>
      <c r="I3740" t="str">
        <f>TEXT(Table2[[#This Row],[Date Sold]], "ddd")</f>
        <v>Fri</v>
      </c>
    </row>
    <row r="3741" spans="1:9" x14ac:dyDescent="0.25">
      <c r="A3741" t="s">
        <v>69</v>
      </c>
      <c r="B3741" t="s">
        <v>22</v>
      </c>
      <c r="C3741" t="s">
        <v>12</v>
      </c>
      <c r="D3741" s="1">
        <v>45778</v>
      </c>
      <c r="E3741">
        <v>7</v>
      </c>
      <c r="F3741">
        <v>60.41</v>
      </c>
      <c r="G3741">
        <v>422.87</v>
      </c>
      <c r="H3741" t="str">
        <f>IF(Table2[[#This Row],[Unit Price]]&lt;20,"0-19",IF(Table2[[#This Row],[Unit Price]]&lt;40,"20-39",IF(Table2[[#This Row],[Unit Price]]&lt;80,"40-79","80+")))</f>
        <v>40-79</v>
      </c>
      <c r="I3741" t="str">
        <f>TEXT(Table2[[#This Row],[Date Sold]], "ddd")</f>
        <v>Thu</v>
      </c>
    </row>
    <row r="3742" spans="1:9" x14ac:dyDescent="0.25">
      <c r="A3742" t="s">
        <v>83</v>
      </c>
      <c r="B3742" t="s">
        <v>20</v>
      </c>
      <c r="C3742" t="s">
        <v>14</v>
      </c>
      <c r="D3742" s="1">
        <v>45789</v>
      </c>
      <c r="E3742">
        <v>14</v>
      </c>
      <c r="F3742">
        <v>33.58</v>
      </c>
      <c r="G3742">
        <v>470.12</v>
      </c>
      <c r="H3742" t="str">
        <f>IF(Table2[[#This Row],[Unit Price]]&lt;20,"0-19",IF(Table2[[#This Row],[Unit Price]]&lt;40,"20-39",IF(Table2[[#This Row],[Unit Price]]&lt;80,"40-79","80+")))</f>
        <v>20-39</v>
      </c>
      <c r="I3742" t="str">
        <f>TEXT(Table2[[#This Row],[Date Sold]], "ddd")</f>
        <v>Mon</v>
      </c>
    </row>
    <row r="3743" spans="1:9" x14ac:dyDescent="0.25">
      <c r="A3743" t="s">
        <v>83</v>
      </c>
      <c r="B3743" t="s">
        <v>20</v>
      </c>
      <c r="C3743" t="s">
        <v>29</v>
      </c>
      <c r="D3743" s="1">
        <v>45756</v>
      </c>
      <c r="E3743">
        <v>6</v>
      </c>
      <c r="F3743">
        <v>7.58</v>
      </c>
      <c r="G3743">
        <v>45.48</v>
      </c>
      <c r="H3743" t="str">
        <f>IF(Table2[[#This Row],[Unit Price]]&lt;20,"0-19",IF(Table2[[#This Row],[Unit Price]]&lt;40,"20-39",IF(Table2[[#This Row],[Unit Price]]&lt;80,"40-79","80+")))</f>
        <v>0-19</v>
      </c>
      <c r="I3743" t="str">
        <f>TEXT(Table2[[#This Row],[Date Sold]], "ddd")</f>
        <v>Wed</v>
      </c>
    </row>
    <row r="3744" spans="1:9" x14ac:dyDescent="0.25">
      <c r="A3744" t="s">
        <v>109</v>
      </c>
      <c r="B3744" t="s">
        <v>16</v>
      </c>
      <c r="C3744" t="s">
        <v>12</v>
      </c>
      <c r="D3744" s="1">
        <v>45756</v>
      </c>
      <c r="E3744">
        <v>19</v>
      </c>
      <c r="F3744">
        <v>74.23</v>
      </c>
      <c r="G3744">
        <v>1410.37</v>
      </c>
      <c r="H3744" t="str">
        <f>IF(Table2[[#This Row],[Unit Price]]&lt;20,"0-19",IF(Table2[[#This Row],[Unit Price]]&lt;40,"20-39",IF(Table2[[#This Row],[Unit Price]]&lt;80,"40-79","80+")))</f>
        <v>40-79</v>
      </c>
      <c r="I3744" t="str">
        <f>TEXT(Table2[[#This Row],[Date Sold]], "ddd")</f>
        <v>Wed</v>
      </c>
    </row>
    <row r="3745" spans="1:9" x14ac:dyDescent="0.25">
      <c r="A3745" t="s">
        <v>36</v>
      </c>
      <c r="B3745" t="s">
        <v>18</v>
      </c>
      <c r="C3745" t="s">
        <v>14</v>
      </c>
      <c r="D3745" s="1">
        <v>45773</v>
      </c>
      <c r="E3745">
        <v>13</v>
      </c>
      <c r="F3745">
        <v>65.3</v>
      </c>
      <c r="G3745">
        <v>848.9</v>
      </c>
      <c r="H3745" t="str">
        <f>IF(Table2[[#This Row],[Unit Price]]&lt;20,"0-19",IF(Table2[[#This Row],[Unit Price]]&lt;40,"20-39",IF(Table2[[#This Row],[Unit Price]]&lt;80,"40-79","80+")))</f>
        <v>40-79</v>
      </c>
      <c r="I3745" t="str">
        <f>TEXT(Table2[[#This Row],[Date Sold]], "ddd")</f>
        <v>Sat</v>
      </c>
    </row>
    <row r="3746" spans="1:9" x14ac:dyDescent="0.25">
      <c r="A3746" t="s">
        <v>49</v>
      </c>
      <c r="B3746" t="s">
        <v>24</v>
      </c>
      <c r="C3746" t="s">
        <v>9</v>
      </c>
      <c r="D3746" s="1">
        <v>45796</v>
      </c>
      <c r="E3746">
        <v>15</v>
      </c>
      <c r="F3746">
        <v>19.440000000000001</v>
      </c>
      <c r="G3746">
        <v>291.60000000000002</v>
      </c>
      <c r="H3746" t="str">
        <f>IF(Table2[[#This Row],[Unit Price]]&lt;20,"0-19",IF(Table2[[#This Row],[Unit Price]]&lt;40,"20-39",IF(Table2[[#This Row],[Unit Price]]&lt;80,"40-79","80+")))</f>
        <v>0-19</v>
      </c>
      <c r="I3746" t="str">
        <f>TEXT(Table2[[#This Row],[Date Sold]], "ddd")</f>
        <v>Mon</v>
      </c>
    </row>
    <row r="3747" spans="1:9" x14ac:dyDescent="0.25">
      <c r="A3747" t="s">
        <v>37</v>
      </c>
      <c r="B3747" t="s">
        <v>8</v>
      </c>
      <c r="C3747" t="s">
        <v>9</v>
      </c>
      <c r="D3747" s="1">
        <v>45748</v>
      </c>
      <c r="E3747">
        <v>10</v>
      </c>
      <c r="F3747">
        <v>72.36</v>
      </c>
      <c r="G3747">
        <v>723.6</v>
      </c>
      <c r="H3747" t="str">
        <f>IF(Table2[[#This Row],[Unit Price]]&lt;20,"0-19",IF(Table2[[#This Row],[Unit Price]]&lt;40,"20-39",IF(Table2[[#This Row],[Unit Price]]&lt;80,"40-79","80+")))</f>
        <v>40-79</v>
      </c>
      <c r="I3747" t="str">
        <f>TEXT(Table2[[#This Row],[Date Sold]], "ddd")</f>
        <v>Tue</v>
      </c>
    </row>
    <row r="3748" spans="1:9" x14ac:dyDescent="0.25">
      <c r="A3748" t="s">
        <v>43</v>
      </c>
      <c r="B3748" t="s">
        <v>16</v>
      </c>
      <c r="C3748" t="s">
        <v>12</v>
      </c>
      <c r="D3748" s="1">
        <v>45761</v>
      </c>
      <c r="E3748">
        <v>20</v>
      </c>
      <c r="F3748">
        <v>82.34</v>
      </c>
      <c r="G3748">
        <v>1646.8</v>
      </c>
      <c r="H3748" t="str">
        <f>IF(Table2[[#This Row],[Unit Price]]&lt;20,"0-19",IF(Table2[[#This Row],[Unit Price]]&lt;40,"20-39",IF(Table2[[#This Row],[Unit Price]]&lt;80,"40-79","80+")))</f>
        <v>80+</v>
      </c>
      <c r="I3748" t="str">
        <f>TEXT(Table2[[#This Row],[Date Sold]], "ddd")</f>
        <v>Mon</v>
      </c>
    </row>
    <row r="3749" spans="1:9" x14ac:dyDescent="0.25">
      <c r="A3749" t="s">
        <v>111</v>
      </c>
      <c r="B3749" t="s">
        <v>42</v>
      </c>
      <c r="C3749" t="s">
        <v>14</v>
      </c>
      <c r="D3749" s="1">
        <v>45799</v>
      </c>
      <c r="E3749">
        <v>6</v>
      </c>
      <c r="F3749">
        <v>91.82</v>
      </c>
      <c r="G3749">
        <v>550.91999999999996</v>
      </c>
      <c r="H3749" t="str">
        <f>IF(Table2[[#This Row],[Unit Price]]&lt;20,"0-19",IF(Table2[[#This Row],[Unit Price]]&lt;40,"20-39",IF(Table2[[#This Row],[Unit Price]]&lt;80,"40-79","80+")))</f>
        <v>80+</v>
      </c>
      <c r="I3749" t="str">
        <f>TEXT(Table2[[#This Row],[Date Sold]], "ddd")</f>
        <v>Thu</v>
      </c>
    </row>
    <row r="3750" spans="1:9" x14ac:dyDescent="0.25">
      <c r="A3750" t="s">
        <v>17</v>
      </c>
      <c r="B3750" t="s">
        <v>38</v>
      </c>
      <c r="C3750" t="s">
        <v>9</v>
      </c>
      <c r="D3750" s="1">
        <v>45772</v>
      </c>
      <c r="E3750">
        <v>11</v>
      </c>
      <c r="F3750">
        <v>31.94</v>
      </c>
      <c r="G3750">
        <v>351.34</v>
      </c>
      <c r="H3750" t="str">
        <f>IF(Table2[[#This Row],[Unit Price]]&lt;20,"0-19",IF(Table2[[#This Row],[Unit Price]]&lt;40,"20-39",IF(Table2[[#This Row],[Unit Price]]&lt;80,"40-79","80+")))</f>
        <v>20-39</v>
      </c>
      <c r="I3750" t="str">
        <f>TEXT(Table2[[#This Row],[Date Sold]], "ddd")</f>
        <v>Fri</v>
      </c>
    </row>
    <row r="3751" spans="1:9" x14ac:dyDescent="0.25">
      <c r="A3751" t="s">
        <v>117</v>
      </c>
      <c r="B3751" t="s">
        <v>28</v>
      </c>
      <c r="C3751" t="s">
        <v>12</v>
      </c>
      <c r="D3751" s="1">
        <v>45800</v>
      </c>
      <c r="E3751">
        <v>20</v>
      </c>
      <c r="F3751">
        <v>65.75</v>
      </c>
      <c r="G3751">
        <v>1315</v>
      </c>
      <c r="H3751" t="str">
        <f>IF(Table2[[#This Row],[Unit Price]]&lt;20,"0-19",IF(Table2[[#This Row],[Unit Price]]&lt;40,"20-39",IF(Table2[[#This Row],[Unit Price]]&lt;80,"40-79","80+")))</f>
        <v>40-79</v>
      </c>
      <c r="I3751" t="str">
        <f>TEXT(Table2[[#This Row],[Date Sold]], "ddd")</f>
        <v>Fri</v>
      </c>
    </row>
    <row r="3752" spans="1:9" x14ac:dyDescent="0.25">
      <c r="A3752" t="s">
        <v>108</v>
      </c>
      <c r="B3752" t="s">
        <v>8</v>
      </c>
      <c r="C3752" t="s">
        <v>25</v>
      </c>
      <c r="D3752" s="1">
        <v>45722</v>
      </c>
      <c r="E3752">
        <v>6</v>
      </c>
      <c r="F3752">
        <v>54.74</v>
      </c>
      <c r="G3752">
        <v>328.44</v>
      </c>
      <c r="H3752" t="str">
        <f>IF(Table2[[#This Row],[Unit Price]]&lt;20,"0-19",IF(Table2[[#This Row],[Unit Price]]&lt;40,"20-39",IF(Table2[[#This Row],[Unit Price]]&lt;80,"40-79","80+")))</f>
        <v>40-79</v>
      </c>
      <c r="I3752" t="str">
        <f>TEXT(Table2[[#This Row],[Date Sold]], "ddd")</f>
        <v>Thu</v>
      </c>
    </row>
    <row r="3753" spans="1:9" x14ac:dyDescent="0.25">
      <c r="A3753" t="s">
        <v>58</v>
      </c>
      <c r="B3753" t="s">
        <v>11</v>
      </c>
      <c r="C3753" t="s">
        <v>14</v>
      </c>
      <c r="D3753" s="1">
        <v>45730</v>
      </c>
      <c r="E3753">
        <v>12</v>
      </c>
      <c r="F3753">
        <v>91.58</v>
      </c>
      <c r="G3753">
        <v>1098.96</v>
      </c>
      <c r="H3753" t="str">
        <f>IF(Table2[[#This Row],[Unit Price]]&lt;20,"0-19",IF(Table2[[#This Row],[Unit Price]]&lt;40,"20-39",IF(Table2[[#This Row],[Unit Price]]&lt;80,"40-79","80+")))</f>
        <v>80+</v>
      </c>
      <c r="I3753" t="str">
        <f>TEXT(Table2[[#This Row],[Date Sold]], "ddd")</f>
        <v>Fri</v>
      </c>
    </row>
    <row r="3754" spans="1:9" x14ac:dyDescent="0.25">
      <c r="A3754" t="s">
        <v>100</v>
      </c>
      <c r="B3754" t="s">
        <v>38</v>
      </c>
      <c r="C3754" t="s">
        <v>29</v>
      </c>
      <c r="D3754" s="1">
        <v>45745</v>
      </c>
      <c r="E3754">
        <v>13</v>
      </c>
      <c r="F3754">
        <v>50.37</v>
      </c>
      <c r="G3754">
        <v>654.80999999999995</v>
      </c>
      <c r="H3754" t="str">
        <f>IF(Table2[[#This Row],[Unit Price]]&lt;20,"0-19",IF(Table2[[#This Row],[Unit Price]]&lt;40,"20-39",IF(Table2[[#This Row],[Unit Price]]&lt;80,"40-79","80+")))</f>
        <v>40-79</v>
      </c>
      <c r="I3754" t="str">
        <f>TEXT(Table2[[#This Row],[Date Sold]], "ddd")</f>
        <v>Sat</v>
      </c>
    </row>
    <row r="3755" spans="1:9" x14ac:dyDescent="0.25">
      <c r="A3755" t="s">
        <v>45</v>
      </c>
      <c r="B3755" t="s">
        <v>42</v>
      </c>
      <c r="C3755" t="s">
        <v>12</v>
      </c>
      <c r="D3755" s="1">
        <v>45765</v>
      </c>
      <c r="E3755">
        <v>6</v>
      </c>
      <c r="F3755">
        <v>50.56</v>
      </c>
      <c r="G3755">
        <v>303.36</v>
      </c>
      <c r="H3755" t="str">
        <f>IF(Table2[[#This Row],[Unit Price]]&lt;20,"0-19",IF(Table2[[#This Row],[Unit Price]]&lt;40,"20-39",IF(Table2[[#This Row],[Unit Price]]&lt;80,"40-79","80+")))</f>
        <v>40-79</v>
      </c>
      <c r="I3755" t="str">
        <f>TEXT(Table2[[#This Row],[Date Sold]], "ddd")</f>
        <v>Fri</v>
      </c>
    </row>
    <row r="3756" spans="1:9" x14ac:dyDescent="0.25">
      <c r="A3756" t="s">
        <v>61</v>
      </c>
      <c r="B3756" t="s">
        <v>28</v>
      </c>
      <c r="C3756" t="s">
        <v>29</v>
      </c>
      <c r="D3756" s="1">
        <v>45745</v>
      </c>
      <c r="E3756">
        <v>19</v>
      </c>
      <c r="F3756">
        <v>48.38</v>
      </c>
      <c r="G3756">
        <v>919.22</v>
      </c>
      <c r="H3756" t="str">
        <f>IF(Table2[[#This Row],[Unit Price]]&lt;20,"0-19",IF(Table2[[#This Row],[Unit Price]]&lt;40,"20-39",IF(Table2[[#This Row],[Unit Price]]&lt;80,"40-79","80+")))</f>
        <v>40-79</v>
      </c>
      <c r="I3756" t="str">
        <f>TEXT(Table2[[#This Row],[Date Sold]], "ddd")</f>
        <v>Sat</v>
      </c>
    </row>
    <row r="3757" spans="1:9" x14ac:dyDescent="0.25">
      <c r="A3757" t="s">
        <v>66</v>
      </c>
      <c r="B3757" t="s">
        <v>42</v>
      </c>
      <c r="C3757" t="s">
        <v>9</v>
      </c>
      <c r="D3757" s="1">
        <v>45783</v>
      </c>
      <c r="E3757">
        <v>4</v>
      </c>
      <c r="F3757">
        <v>73.77</v>
      </c>
      <c r="G3757">
        <v>295.08</v>
      </c>
      <c r="H3757" t="str">
        <f>IF(Table2[[#This Row],[Unit Price]]&lt;20,"0-19",IF(Table2[[#This Row],[Unit Price]]&lt;40,"20-39",IF(Table2[[#This Row],[Unit Price]]&lt;80,"40-79","80+")))</f>
        <v>40-79</v>
      </c>
      <c r="I3757" t="str">
        <f>TEXT(Table2[[#This Row],[Date Sold]], "ddd")</f>
        <v>Tue</v>
      </c>
    </row>
    <row r="3758" spans="1:9" x14ac:dyDescent="0.25">
      <c r="A3758" t="s">
        <v>69</v>
      </c>
      <c r="B3758" t="s">
        <v>22</v>
      </c>
      <c r="C3758" t="s">
        <v>14</v>
      </c>
      <c r="D3758" s="1">
        <v>45776</v>
      </c>
      <c r="E3758">
        <v>10</v>
      </c>
      <c r="F3758">
        <v>14.62</v>
      </c>
      <c r="G3758">
        <v>146.19999999999999</v>
      </c>
      <c r="H3758" t="str">
        <f>IF(Table2[[#This Row],[Unit Price]]&lt;20,"0-19",IF(Table2[[#This Row],[Unit Price]]&lt;40,"20-39",IF(Table2[[#This Row],[Unit Price]]&lt;80,"40-79","80+")))</f>
        <v>0-19</v>
      </c>
      <c r="I3758" t="str">
        <f>TEXT(Table2[[#This Row],[Date Sold]], "ddd")</f>
        <v>Tue</v>
      </c>
    </row>
    <row r="3759" spans="1:9" x14ac:dyDescent="0.25">
      <c r="A3759" t="s">
        <v>113</v>
      </c>
      <c r="B3759" t="s">
        <v>24</v>
      </c>
      <c r="C3759" t="s">
        <v>12</v>
      </c>
      <c r="D3759" s="1">
        <v>45769</v>
      </c>
      <c r="E3759">
        <v>19</v>
      </c>
      <c r="F3759">
        <v>48.66</v>
      </c>
      <c r="G3759">
        <v>924.54</v>
      </c>
      <c r="H3759" t="str">
        <f>IF(Table2[[#This Row],[Unit Price]]&lt;20,"0-19",IF(Table2[[#This Row],[Unit Price]]&lt;40,"20-39",IF(Table2[[#This Row],[Unit Price]]&lt;80,"40-79","80+")))</f>
        <v>40-79</v>
      </c>
      <c r="I3759" t="str">
        <f>TEXT(Table2[[#This Row],[Date Sold]], "ddd")</f>
        <v>Tue</v>
      </c>
    </row>
    <row r="3760" spans="1:9" x14ac:dyDescent="0.25">
      <c r="A3760" t="s">
        <v>82</v>
      </c>
      <c r="B3760" t="s">
        <v>38</v>
      </c>
      <c r="C3760" t="s">
        <v>14</v>
      </c>
      <c r="D3760" s="1">
        <v>45729</v>
      </c>
      <c r="E3760">
        <v>11</v>
      </c>
      <c r="F3760">
        <v>77.819999999999993</v>
      </c>
      <c r="G3760">
        <v>856.02</v>
      </c>
      <c r="H3760" t="str">
        <f>IF(Table2[[#This Row],[Unit Price]]&lt;20,"0-19",IF(Table2[[#This Row],[Unit Price]]&lt;40,"20-39",IF(Table2[[#This Row],[Unit Price]]&lt;80,"40-79","80+")))</f>
        <v>40-79</v>
      </c>
      <c r="I3760" t="str">
        <f>TEXT(Table2[[#This Row],[Date Sold]], "ddd")</f>
        <v>Thu</v>
      </c>
    </row>
    <row r="3761" spans="1:9" x14ac:dyDescent="0.25">
      <c r="A3761" t="s">
        <v>106</v>
      </c>
      <c r="B3761" t="s">
        <v>42</v>
      </c>
      <c r="C3761" t="s">
        <v>12</v>
      </c>
      <c r="D3761" s="1">
        <v>45769</v>
      </c>
      <c r="E3761">
        <v>10</v>
      </c>
      <c r="F3761">
        <v>18.559999999999999</v>
      </c>
      <c r="G3761">
        <v>185.6</v>
      </c>
      <c r="H3761" t="str">
        <f>IF(Table2[[#This Row],[Unit Price]]&lt;20,"0-19",IF(Table2[[#This Row],[Unit Price]]&lt;40,"20-39",IF(Table2[[#This Row],[Unit Price]]&lt;80,"40-79","80+")))</f>
        <v>0-19</v>
      </c>
      <c r="I3761" t="str">
        <f>TEXT(Table2[[#This Row],[Date Sold]], "ddd")</f>
        <v>Tue</v>
      </c>
    </row>
    <row r="3762" spans="1:9" x14ac:dyDescent="0.25">
      <c r="A3762" t="s">
        <v>30</v>
      </c>
      <c r="B3762" t="s">
        <v>18</v>
      </c>
      <c r="C3762" t="s">
        <v>29</v>
      </c>
      <c r="D3762" s="1">
        <v>45735</v>
      </c>
      <c r="E3762">
        <v>5</v>
      </c>
      <c r="F3762">
        <v>63.58</v>
      </c>
      <c r="G3762">
        <v>317.89999999999998</v>
      </c>
      <c r="H3762" t="str">
        <f>IF(Table2[[#This Row],[Unit Price]]&lt;20,"0-19",IF(Table2[[#This Row],[Unit Price]]&lt;40,"20-39",IF(Table2[[#This Row],[Unit Price]]&lt;80,"40-79","80+")))</f>
        <v>40-79</v>
      </c>
      <c r="I3762" t="str">
        <f>TEXT(Table2[[#This Row],[Date Sold]], "ddd")</f>
        <v>Wed</v>
      </c>
    </row>
    <row r="3763" spans="1:9" x14ac:dyDescent="0.25">
      <c r="A3763" t="s">
        <v>55</v>
      </c>
      <c r="B3763" t="s">
        <v>42</v>
      </c>
      <c r="C3763" t="s">
        <v>25</v>
      </c>
      <c r="D3763" s="1">
        <v>45751</v>
      </c>
      <c r="E3763">
        <v>2</v>
      </c>
      <c r="F3763">
        <v>35.409999999999997</v>
      </c>
      <c r="G3763">
        <v>70.819999999999993</v>
      </c>
      <c r="H3763" t="str">
        <f>IF(Table2[[#This Row],[Unit Price]]&lt;20,"0-19",IF(Table2[[#This Row],[Unit Price]]&lt;40,"20-39",IF(Table2[[#This Row],[Unit Price]]&lt;80,"40-79","80+")))</f>
        <v>20-39</v>
      </c>
      <c r="I3763" t="str">
        <f>TEXT(Table2[[#This Row],[Date Sold]], "ddd")</f>
        <v>Fri</v>
      </c>
    </row>
    <row r="3764" spans="1:9" x14ac:dyDescent="0.25">
      <c r="A3764" t="s">
        <v>78</v>
      </c>
      <c r="B3764" t="s">
        <v>24</v>
      </c>
      <c r="C3764" t="s">
        <v>12</v>
      </c>
      <c r="D3764" s="1">
        <v>45720</v>
      </c>
      <c r="E3764">
        <v>13</v>
      </c>
      <c r="F3764">
        <v>20.78</v>
      </c>
      <c r="G3764">
        <v>270.14</v>
      </c>
      <c r="H3764" t="str">
        <f>IF(Table2[[#This Row],[Unit Price]]&lt;20,"0-19",IF(Table2[[#This Row],[Unit Price]]&lt;40,"20-39",IF(Table2[[#This Row],[Unit Price]]&lt;80,"40-79","80+")))</f>
        <v>20-39</v>
      </c>
      <c r="I3764" t="str">
        <f>TEXT(Table2[[#This Row],[Date Sold]], "ddd")</f>
        <v>Tue</v>
      </c>
    </row>
    <row r="3765" spans="1:9" x14ac:dyDescent="0.25">
      <c r="A3765" t="s">
        <v>7</v>
      </c>
      <c r="B3765" t="s">
        <v>22</v>
      </c>
      <c r="C3765" t="s">
        <v>25</v>
      </c>
      <c r="D3765" s="1">
        <v>45788</v>
      </c>
      <c r="E3765">
        <v>1</v>
      </c>
      <c r="F3765">
        <v>32.11</v>
      </c>
      <c r="G3765">
        <v>32.11</v>
      </c>
      <c r="H3765" t="str">
        <f>IF(Table2[[#This Row],[Unit Price]]&lt;20,"0-19",IF(Table2[[#This Row],[Unit Price]]&lt;40,"20-39",IF(Table2[[#This Row],[Unit Price]]&lt;80,"40-79","80+")))</f>
        <v>20-39</v>
      </c>
      <c r="I3765" t="str">
        <f>TEXT(Table2[[#This Row],[Date Sold]], "ddd")</f>
        <v>Sun</v>
      </c>
    </row>
    <row r="3766" spans="1:9" x14ac:dyDescent="0.25">
      <c r="A3766" t="s">
        <v>21</v>
      </c>
      <c r="B3766" t="s">
        <v>28</v>
      </c>
      <c r="C3766" t="s">
        <v>14</v>
      </c>
      <c r="D3766" s="1">
        <v>45737</v>
      </c>
      <c r="E3766">
        <v>5</v>
      </c>
      <c r="F3766">
        <v>54.42</v>
      </c>
      <c r="G3766">
        <v>272.10000000000002</v>
      </c>
      <c r="H3766" t="str">
        <f>IF(Table2[[#This Row],[Unit Price]]&lt;20,"0-19",IF(Table2[[#This Row],[Unit Price]]&lt;40,"20-39",IF(Table2[[#This Row],[Unit Price]]&lt;80,"40-79","80+")))</f>
        <v>40-79</v>
      </c>
      <c r="I3766" t="str">
        <f>TEXT(Table2[[#This Row],[Date Sold]], "ddd")</f>
        <v>Fri</v>
      </c>
    </row>
    <row r="3767" spans="1:9" x14ac:dyDescent="0.25">
      <c r="A3767" t="s">
        <v>102</v>
      </c>
      <c r="B3767" t="s">
        <v>22</v>
      </c>
      <c r="C3767" t="s">
        <v>9</v>
      </c>
      <c r="D3767" s="1">
        <v>45772</v>
      </c>
      <c r="E3767">
        <v>19</v>
      </c>
      <c r="F3767">
        <v>31.07</v>
      </c>
      <c r="G3767">
        <v>590.33000000000004</v>
      </c>
      <c r="H3767" t="str">
        <f>IF(Table2[[#This Row],[Unit Price]]&lt;20,"0-19",IF(Table2[[#This Row],[Unit Price]]&lt;40,"20-39",IF(Table2[[#This Row],[Unit Price]]&lt;80,"40-79","80+")))</f>
        <v>20-39</v>
      </c>
      <c r="I3767" t="str">
        <f>TEXT(Table2[[#This Row],[Date Sold]], "ddd")</f>
        <v>Fri</v>
      </c>
    </row>
    <row r="3768" spans="1:9" x14ac:dyDescent="0.25">
      <c r="A3768" t="s">
        <v>59</v>
      </c>
      <c r="B3768" t="s">
        <v>24</v>
      </c>
      <c r="C3768" t="s">
        <v>25</v>
      </c>
      <c r="D3768" s="1">
        <v>45744</v>
      </c>
      <c r="E3768">
        <v>20</v>
      </c>
      <c r="F3768">
        <v>37.64</v>
      </c>
      <c r="G3768">
        <v>752.8</v>
      </c>
      <c r="H3768" t="str">
        <f>IF(Table2[[#This Row],[Unit Price]]&lt;20,"0-19",IF(Table2[[#This Row],[Unit Price]]&lt;40,"20-39",IF(Table2[[#This Row],[Unit Price]]&lt;80,"40-79","80+")))</f>
        <v>20-39</v>
      </c>
      <c r="I3768" t="str">
        <f>TEXT(Table2[[#This Row],[Date Sold]], "ddd")</f>
        <v>Fri</v>
      </c>
    </row>
    <row r="3769" spans="1:9" x14ac:dyDescent="0.25">
      <c r="A3769" t="s">
        <v>56</v>
      </c>
      <c r="B3769" t="s">
        <v>38</v>
      </c>
      <c r="C3769" t="s">
        <v>29</v>
      </c>
      <c r="D3769" s="1">
        <v>45800</v>
      </c>
      <c r="E3769">
        <v>13</v>
      </c>
      <c r="F3769">
        <v>98.92</v>
      </c>
      <c r="G3769">
        <v>1285.96</v>
      </c>
      <c r="H3769" t="str">
        <f>IF(Table2[[#This Row],[Unit Price]]&lt;20,"0-19",IF(Table2[[#This Row],[Unit Price]]&lt;40,"20-39",IF(Table2[[#This Row],[Unit Price]]&lt;80,"40-79","80+")))</f>
        <v>80+</v>
      </c>
      <c r="I3769" t="str">
        <f>TEXT(Table2[[#This Row],[Date Sold]], "ddd")</f>
        <v>Fri</v>
      </c>
    </row>
    <row r="3770" spans="1:9" x14ac:dyDescent="0.25">
      <c r="A3770" t="s">
        <v>68</v>
      </c>
      <c r="B3770" t="s">
        <v>20</v>
      </c>
      <c r="C3770" t="s">
        <v>29</v>
      </c>
      <c r="D3770" s="1">
        <v>45760</v>
      </c>
      <c r="E3770">
        <v>5</v>
      </c>
      <c r="F3770">
        <v>91.72</v>
      </c>
      <c r="G3770">
        <v>458.6</v>
      </c>
      <c r="H3770" t="str">
        <f>IF(Table2[[#This Row],[Unit Price]]&lt;20,"0-19",IF(Table2[[#This Row],[Unit Price]]&lt;40,"20-39",IF(Table2[[#This Row],[Unit Price]]&lt;80,"40-79","80+")))</f>
        <v>80+</v>
      </c>
      <c r="I3770" t="str">
        <f>TEXT(Table2[[#This Row],[Date Sold]], "ddd")</f>
        <v>Sun</v>
      </c>
    </row>
    <row r="3771" spans="1:9" x14ac:dyDescent="0.25">
      <c r="A3771" t="s">
        <v>59</v>
      </c>
      <c r="B3771" t="s">
        <v>22</v>
      </c>
      <c r="C3771" t="s">
        <v>25</v>
      </c>
      <c r="D3771" s="1">
        <v>45781</v>
      </c>
      <c r="E3771">
        <v>8</v>
      </c>
      <c r="F3771">
        <v>61.25</v>
      </c>
      <c r="G3771">
        <v>490</v>
      </c>
      <c r="H3771" t="str">
        <f>IF(Table2[[#This Row],[Unit Price]]&lt;20,"0-19",IF(Table2[[#This Row],[Unit Price]]&lt;40,"20-39",IF(Table2[[#This Row],[Unit Price]]&lt;80,"40-79","80+")))</f>
        <v>40-79</v>
      </c>
      <c r="I3771" t="str">
        <f>TEXT(Table2[[#This Row],[Date Sold]], "ddd")</f>
        <v>Sun</v>
      </c>
    </row>
    <row r="3772" spans="1:9" x14ac:dyDescent="0.25">
      <c r="A3772" t="s">
        <v>63</v>
      </c>
      <c r="B3772" t="s">
        <v>38</v>
      </c>
      <c r="C3772" t="s">
        <v>9</v>
      </c>
      <c r="D3772" s="1">
        <v>45752</v>
      </c>
      <c r="E3772">
        <v>9</v>
      </c>
      <c r="F3772">
        <v>12.98</v>
      </c>
      <c r="G3772">
        <v>116.82</v>
      </c>
      <c r="H3772" t="str">
        <f>IF(Table2[[#This Row],[Unit Price]]&lt;20,"0-19",IF(Table2[[#This Row],[Unit Price]]&lt;40,"20-39",IF(Table2[[#This Row],[Unit Price]]&lt;80,"40-79","80+")))</f>
        <v>0-19</v>
      </c>
      <c r="I3772" t="str">
        <f>TEXT(Table2[[#This Row],[Date Sold]], "ddd")</f>
        <v>Sat</v>
      </c>
    </row>
    <row r="3773" spans="1:9" x14ac:dyDescent="0.25">
      <c r="A3773" t="s">
        <v>81</v>
      </c>
      <c r="B3773" t="s">
        <v>11</v>
      </c>
      <c r="C3773" t="s">
        <v>14</v>
      </c>
      <c r="D3773" s="1">
        <v>45715</v>
      </c>
      <c r="E3773">
        <v>2</v>
      </c>
      <c r="F3773">
        <v>92.33</v>
      </c>
      <c r="G3773">
        <v>184.66</v>
      </c>
      <c r="H3773" t="str">
        <f>IF(Table2[[#This Row],[Unit Price]]&lt;20,"0-19",IF(Table2[[#This Row],[Unit Price]]&lt;40,"20-39",IF(Table2[[#This Row],[Unit Price]]&lt;80,"40-79","80+")))</f>
        <v>80+</v>
      </c>
      <c r="I3773" t="str">
        <f>TEXT(Table2[[#This Row],[Date Sold]], "ddd")</f>
        <v>Thu</v>
      </c>
    </row>
    <row r="3774" spans="1:9" x14ac:dyDescent="0.25">
      <c r="A3774" t="s">
        <v>47</v>
      </c>
      <c r="B3774" t="s">
        <v>28</v>
      </c>
      <c r="C3774" t="s">
        <v>12</v>
      </c>
      <c r="D3774" s="1">
        <v>45746</v>
      </c>
      <c r="E3774">
        <v>12</v>
      </c>
      <c r="F3774">
        <v>79.400000000000006</v>
      </c>
      <c r="G3774">
        <v>952.8</v>
      </c>
      <c r="H3774" t="str">
        <f>IF(Table2[[#This Row],[Unit Price]]&lt;20,"0-19",IF(Table2[[#This Row],[Unit Price]]&lt;40,"20-39",IF(Table2[[#This Row],[Unit Price]]&lt;80,"40-79","80+")))</f>
        <v>40-79</v>
      </c>
      <c r="I3774" t="str">
        <f>TEXT(Table2[[#This Row],[Date Sold]], "ddd")</f>
        <v>Sun</v>
      </c>
    </row>
    <row r="3775" spans="1:9" x14ac:dyDescent="0.25">
      <c r="A3775" t="s">
        <v>82</v>
      </c>
      <c r="B3775" t="s">
        <v>20</v>
      </c>
      <c r="C3775" t="s">
        <v>29</v>
      </c>
      <c r="D3775" s="1">
        <v>45716</v>
      </c>
      <c r="E3775">
        <v>2</v>
      </c>
      <c r="F3775">
        <v>96.09</v>
      </c>
      <c r="G3775">
        <v>192.18</v>
      </c>
      <c r="H3775" t="str">
        <f>IF(Table2[[#This Row],[Unit Price]]&lt;20,"0-19",IF(Table2[[#This Row],[Unit Price]]&lt;40,"20-39",IF(Table2[[#This Row],[Unit Price]]&lt;80,"40-79","80+")))</f>
        <v>80+</v>
      </c>
      <c r="I3775" t="str">
        <f>TEXT(Table2[[#This Row],[Date Sold]], "ddd")</f>
        <v>Fri</v>
      </c>
    </row>
    <row r="3776" spans="1:9" x14ac:dyDescent="0.25">
      <c r="A3776" t="s">
        <v>88</v>
      </c>
      <c r="B3776" t="s">
        <v>38</v>
      </c>
      <c r="C3776" t="s">
        <v>25</v>
      </c>
      <c r="D3776" s="1">
        <v>45729</v>
      </c>
      <c r="E3776">
        <v>12</v>
      </c>
      <c r="F3776">
        <v>95.1</v>
      </c>
      <c r="G3776">
        <v>1141.2</v>
      </c>
      <c r="H3776" t="str">
        <f>IF(Table2[[#This Row],[Unit Price]]&lt;20,"0-19",IF(Table2[[#This Row],[Unit Price]]&lt;40,"20-39",IF(Table2[[#This Row],[Unit Price]]&lt;80,"40-79","80+")))</f>
        <v>80+</v>
      </c>
      <c r="I3776" t="str">
        <f>TEXT(Table2[[#This Row],[Date Sold]], "ddd")</f>
        <v>Thu</v>
      </c>
    </row>
    <row r="3777" spans="1:9" x14ac:dyDescent="0.25">
      <c r="A3777" t="s">
        <v>73</v>
      </c>
      <c r="B3777" t="s">
        <v>38</v>
      </c>
      <c r="C3777" t="s">
        <v>14</v>
      </c>
      <c r="D3777" s="1">
        <v>45731</v>
      </c>
      <c r="E3777">
        <v>6</v>
      </c>
      <c r="F3777">
        <v>36.020000000000003</v>
      </c>
      <c r="G3777">
        <v>216.12</v>
      </c>
      <c r="H3777" t="str">
        <f>IF(Table2[[#This Row],[Unit Price]]&lt;20,"0-19",IF(Table2[[#This Row],[Unit Price]]&lt;40,"20-39",IF(Table2[[#This Row],[Unit Price]]&lt;80,"40-79","80+")))</f>
        <v>20-39</v>
      </c>
      <c r="I3777" t="str">
        <f>TEXT(Table2[[#This Row],[Date Sold]], "ddd")</f>
        <v>Sat</v>
      </c>
    </row>
    <row r="3778" spans="1:9" x14ac:dyDescent="0.25">
      <c r="A3778" t="s">
        <v>57</v>
      </c>
      <c r="B3778" t="s">
        <v>42</v>
      </c>
      <c r="C3778" t="s">
        <v>12</v>
      </c>
      <c r="D3778" s="1">
        <v>45728</v>
      </c>
      <c r="E3778">
        <v>9</v>
      </c>
      <c r="F3778">
        <v>18.920000000000002</v>
      </c>
      <c r="G3778">
        <v>170.28</v>
      </c>
      <c r="H3778" t="str">
        <f>IF(Table2[[#This Row],[Unit Price]]&lt;20,"0-19",IF(Table2[[#This Row],[Unit Price]]&lt;40,"20-39",IF(Table2[[#This Row],[Unit Price]]&lt;80,"40-79","80+")))</f>
        <v>0-19</v>
      </c>
      <c r="I3778" t="str">
        <f>TEXT(Table2[[#This Row],[Date Sold]], "ddd")</f>
        <v>Wed</v>
      </c>
    </row>
    <row r="3779" spans="1:9" x14ac:dyDescent="0.25">
      <c r="A3779" t="s">
        <v>85</v>
      </c>
      <c r="B3779" t="s">
        <v>38</v>
      </c>
      <c r="C3779" t="s">
        <v>29</v>
      </c>
      <c r="D3779" s="1">
        <v>45744</v>
      </c>
      <c r="E3779">
        <v>4</v>
      </c>
      <c r="F3779">
        <v>71.19</v>
      </c>
      <c r="G3779">
        <v>284.76</v>
      </c>
      <c r="H3779" t="str">
        <f>IF(Table2[[#This Row],[Unit Price]]&lt;20,"0-19",IF(Table2[[#This Row],[Unit Price]]&lt;40,"20-39",IF(Table2[[#This Row],[Unit Price]]&lt;80,"40-79","80+")))</f>
        <v>40-79</v>
      </c>
      <c r="I3779" t="str">
        <f>TEXT(Table2[[#This Row],[Date Sold]], "ddd")</f>
        <v>Fri</v>
      </c>
    </row>
    <row r="3780" spans="1:9" x14ac:dyDescent="0.25">
      <c r="A3780" t="s">
        <v>43</v>
      </c>
      <c r="B3780" t="s">
        <v>28</v>
      </c>
      <c r="C3780" t="s">
        <v>29</v>
      </c>
      <c r="D3780" s="1">
        <v>45739</v>
      </c>
      <c r="E3780">
        <v>1</v>
      </c>
      <c r="F3780">
        <v>28.17</v>
      </c>
      <c r="G3780">
        <v>28.17</v>
      </c>
      <c r="H3780" t="str">
        <f>IF(Table2[[#This Row],[Unit Price]]&lt;20,"0-19",IF(Table2[[#This Row],[Unit Price]]&lt;40,"20-39",IF(Table2[[#This Row],[Unit Price]]&lt;80,"40-79","80+")))</f>
        <v>20-39</v>
      </c>
      <c r="I3780" t="str">
        <f>TEXT(Table2[[#This Row],[Date Sold]], "ddd")</f>
        <v>Sun</v>
      </c>
    </row>
    <row r="3781" spans="1:9" x14ac:dyDescent="0.25">
      <c r="A3781" t="s">
        <v>108</v>
      </c>
      <c r="B3781" t="s">
        <v>11</v>
      </c>
      <c r="C3781" t="s">
        <v>12</v>
      </c>
      <c r="D3781" s="1">
        <v>45731</v>
      </c>
      <c r="E3781">
        <v>2</v>
      </c>
      <c r="F3781">
        <v>66.900000000000006</v>
      </c>
      <c r="G3781">
        <v>133.80000000000001</v>
      </c>
      <c r="H3781" t="str">
        <f>IF(Table2[[#This Row],[Unit Price]]&lt;20,"0-19",IF(Table2[[#This Row],[Unit Price]]&lt;40,"20-39",IF(Table2[[#This Row],[Unit Price]]&lt;80,"40-79","80+")))</f>
        <v>40-79</v>
      </c>
      <c r="I3781" t="str">
        <f>TEXT(Table2[[#This Row],[Date Sold]], "ddd")</f>
        <v>Sat</v>
      </c>
    </row>
    <row r="3782" spans="1:9" x14ac:dyDescent="0.25">
      <c r="A3782" t="s">
        <v>107</v>
      </c>
      <c r="B3782" t="s">
        <v>11</v>
      </c>
      <c r="C3782" t="s">
        <v>14</v>
      </c>
      <c r="D3782" s="1">
        <v>45766</v>
      </c>
      <c r="E3782">
        <v>5</v>
      </c>
      <c r="F3782">
        <v>93.32</v>
      </c>
      <c r="G3782">
        <v>466.6</v>
      </c>
      <c r="H3782" t="str">
        <f>IF(Table2[[#This Row],[Unit Price]]&lt;20,"0-19",IF(Table2[[#This Row],[Unit Price]]&lt;40,"20-39",IF(Table2[[#This Row],[Unit Price]]&lt;80,"40-79","80+")))</f>
        <v>80+</v>
      </c>
      <c r="I3782" t="str">
        <f>TEXT(Table2[[#This Row],[Date Sold]], "ddd")</f>
        <v>Sat</v>
      </c>
    </row>
    <row r="3783" spans="1:9" x14ac:dyDescent="0.25">
      <c r="A3783" t="s">
        <v>102</v>
      </c>
      <c r="B3783" t="s">
        <v>42</v>
      </c>
      <c r="C3783" t="s">
        <v>14</v>
      </c>
      <c r="D3783" s="1">
        <v>45726</v>
      </c>
      <c r="E3783">
        <v>2</v>
      </c>
      <c r="F3783">
        <v>6.26</v>
      </c>
      <c r="G3783">
        <v>12.52</v>
      </c>
      <c r="H3783" t="str">
        <f>IF(Table2[[#This Row],[Unit Price]]&lt;20,"0-19",IF(Table2[[#This Row],[Unit Price]]&lt;40,"20-39",IF(Table2[[#This Row],[Unit Price]]&lt;80,"40-79","80+")))</f>
        <v>0-19</v>
      </c>
      <c r="I3783" t="str">
        <f>TEXT(Table2[[#This Row],[Date Sold]], "ddd")</f>
        <v>Mon</v>
      </c>
    </row>
    <row r="3784" spans="1:9" x14ac:dyDescent="0.25">
      <c r="A3784" t="s">
        <v>74</v>
      </c>
      <c r="B3784" t="s">
        <v>38</v>
      </c>
      <c r="C3784" t="s">
        <v>25</v>
      </c>
      <c r="D3784" s="1">
        <v>45784</v>
      </c>
      <c r="E3784">
        <v>2</v>
      </c>
      <c r="F3784">
        <v>78.099999999999994</v>
      </c>
      <c r="G3784">
        <v>156.19999999999999</v>
      </c>
      <c r="H3784" t="str">
        <f>IF(Table2[[#This Row],[Unit Price]]&lt;20,"0-19",IF(Table2[[#This Row],[Unit Price]]&lt;40,"20-39",IF(Table2[[#This Row],[Unit Price]]&lt;80,"40-79","80+")))</f>
        <v>40-79</v>
      </c>
      <c r="I3784" t="str">
        <f>TEXT(Table2[[#This Row],[Date Sold]], "ddd")</f>
        <v>Wed</v>
      </c>
    </row>
    <row r="3785" spans="1:9" x14ac:dyDescent="0.25">
      <c r="A3785" t="s">
        <v>93</v>
      </c>
      <c r="B3785" t="s">
        <v>28</v>
      </c>
      <c r="C3785" t="s">
        <v>9</v>
      </c>
      <c r="D3785" s="1">
        <v>45768</v>
      </c>
      <c r="E3785">
        <v>5</v>
      </c>
      <c r="F3785">
        <v>41.74</v>
      </c>
      <c r="G3785">
        <v>208.7</v>
      </c>
      <c r="H3785" t="str">
        <f>IF(Table2[[#This Row],[Unit Price]]&lt;20,"0-19",IF(Table2[[#This Row],[Unit Price]]&lt;40,"20-39",IF(Table2[[#This Row],[Unit Price]]&lt;80,"40-79","80+")))</f>
        <v>40-79</v>
      </c>
      <c r="I3785" t="str">
        <f>TEXT(Table2[[#This Row],[Date Sold]], "ddd")</f>
        <v>Mon</v>
      </c>
    </row>
    <row r="3786" spans="1:9" x14ac:dyDescent="0.25">
      <c r="A3786" t="s">
        <v>84</v>
      </c>
      <c r="B3786" t="s">
        <v>18</v>
      </c>
      <c r="C3786" t="s">
        <v>12</v>
      </c>
      <c r="D3786" s="1">
        <v>45781</v>
      </c>
      <c r="E3786">
        <v>19</v>
      </c>
      <c r="F3786">
        <v>19.93</v>
      </c>
      <c r="G3786">
        <v>378.67</v>
      </c>
      <c r="H3786" t="str">
        <f>IF(Table2[[#This Row],[Unit Price]]&lt;20,"0-19",IF(Table2[[#This Row],[Unit Price]]&lt;40,"20-39",IF(Table2[[#This Row],[Unit Price]]&lt;80,"40-79","80+")))</f>
        <v>0-19</v>
      </c>
      <c r="I3786" t="str">
        <f>TEXT(Table2[[#This Row],[Date Sold]], "ddd")</f>
        <v>Sun</v>
      </c>
    </row>
    <row r="3787" spans="1:9" x14ac:dyDescent="0.25">
      <c r="A3787" t="s">
        <v>51</v>
      </c>
      <c r="B3787" t="s">
        <v>18</v>
      </c>
      <c r="C3787" t="s">
        <v>25</v>
      </c>
      <c r="D3787" s="1">
        <v>45728</v>
      </c>
      <c r="E3787">
        <v>7</v>
      </c>
      <c r="F3787">
        <v>55.38</v>
      </c>
      <c r="G3787">
        <v>387.66</v>
      </c>
      <c r="H3787" t="str">
        <f>IF(Table2[[#This Row],[Unit Price]]&lt;20,"0-19",IF(Table2[[#This Row],[Unit Price]]&lt;40,"20-39",IF(Table2[[#This Row],[Unit Price]]&lt;80,"40-79","80+")))</f>
        <v>40-79</v>
      </c>
      <c r="I3787" t="str">
        <f>TEXT(Table2[[#This Row],[Date Sold]], "ddd")</f>
        <v>Wed</v>
      </c>
    </row>
    <row r="3788" spans="1:9" x14ac:dyDescent="0.25">
      <c r="A3788" t="s">
        <v>23</v>
      </c>
      <c r="B3788" t="s">
        <v>20</v>
      </c>
      <c r="C3788" t="s">
        <v>29</v>
      </c>
      <c r="D3788" s="1">
        <v>45719</v>
      </c>
      <c r="E3788">
        <v>11</v>
      </c>
      <c r="F3788">
        <v>12.19</v>
      </c>
      <c r="G3788">
        <v>134.09</v>
      </c>
      <c r="H3788" t="str">
        <f>IF(Table2[[#This Row],[Unit Price]]&lt;20,"0-19",IF(Table2[[#This Row],[Unit Price]]&lt;40,"20-39",IF(Table2[[#This Row],[Unit Price]]&lt;80,"40-79","80+")))</f>
        <v>0-19</v>
      </c>
      <c r="I3788" t="str">
        <f>TEXT(Table2[[#This Row],[Date Sold]], "ddd")</f>
        <v>Mon</v>
      </c>
    </row>
    <row r="3789" spans="1:9" x14ac:dyDescent="0.25">
      <c r="A3789" t="s">
        <v>89</v>
      </c>
      <c r="B3789" t="s">
        <v>28</v>
      </c>
      <c r="C3789" t="s">
        <v>14</v>
      </c>
      <c r="D3789" s="1">
        <v>45757</v>
      </c>
      <c r="E3789">
        <v>5</v>
      </c>
      <c r="F3789">
        <v>29.6</v>
      </c>
      <c r="G3789">
        <v>148</v>
      </c>
      <c r="H3789" t="str">
        <f>IF(Table2[[#This Row],[Unit Price]]&lt;20,"0-19",IF(Table2[[#This Row],[Unit Price]]&lt;40,"20-39",IF(Table2[[#This Row],[Unit Price]]&lt;80,"40-79","80+")))</f>
        <v>20-39</v>
      </c>
      <c r="I3789" t="str">
        <f>TEXT(Table2[[#This Row],[Date Sold]], "ddd")</f>
        <v>Thu</v>
      </c>
    </row>
    <row r="3790" spans="1:9" x14ac:dyDescent="0.25">
      <c r="A3790" t="s">
        <v>34</v>
      </c>
      <c r="B3790" t="s">
        <v>16</v>
      </c>
      <c r="C3790" t="s">
        <v>9</v>
      </c>
      <c r="D3790" s="1">
        <v>45758</v>
      </c>
      <c r="E3790">
        <v>14</v>
      </c>
      <c r="F3790">
        <v>10.07</v>
      </c>
      <c r="G3790">
        <v>140.97999999999999</v>
      </c>
      <c r="H3790" t="str">
        <f>IF(Table2[[#This Row],[Unit Price]]&lt;20,"0-19",IF(Table2[[#This Row],[Unit Price]]&lt;40,"20-39",IF(Table2[[#This Row],[Unit Price]]&lt;80,"40-79","80+")))</f>
        <v>0-19</v>
      </c>
      <c r="I3790" t="str">
        <f>TEXT(Table2[[#This Row],[Date Sold]], "ddd")</f>
        <v>Fri</v>
      </c>
    </row>
    <row r="3791" spans="1:9" x14ac:dyDescent="0.25">
      <c r="A3791" t="s">
        <v>118</v>
      </c>
      <c r="B3791" t="s">
        <v>42</v>
      </c>
      <c r="C3791" t="s">
        <v>25</v>
      </c>
      <c r="D3791" s="1">
        <v>45795</v>
      </c>
      <c r="E3791">
        <v>15</v>
      </c>
      <c r="F3791">
        <v>38.25</v>
      </c>
      <c r="G3791">
        <v>573.75</v>
      </c>
      <c r="H3791" t="str">
        <f>IF(Table2[[#This Row],[Unit Price]]&lt;20,"0-19",IF(Table2[[#This Row],[Unit Price]]&lt;40,"20-39",IF(Table2[[#This Row],[Unit Price]]&lt;80,"40-79","80+")))</f>
        <v>20-39</v>
      </c>
      <c r="I3791" t="str">
        <f>TEXT(Table2[[#This Row],[Date Sold]], "ddd")</f>
        <v>Sun</v>
      </c>
    </row>
    <row r="3792" spans="1:9" x14ac:dyDescent="0.25">
      <c r="A3792" t="s">
        <v>100</v>
      </c>
      <c r="B3792" t="s">
        <v>20</v>
      </c>
      <c r="C3792" t="s">
        <v>14</v>
      </c>
      <c r="D3792" s="1">
        <v>45729</v>
      </c>
      <c r="E3792">
        <v>8</v>
      </c>
      <c r="F3792">
        <v>5.46</v>
      </c>
      <c r="G3792">
        <v>43.68</v>
      </c>
      <c r="H3792" t="str">
        <f>IF(Table2[[#This Row],[Unit Price]]&lt;20,"0-19",IF(Table2[[#This Row],[Unit Price]]&lt;40,"20-39",IF(Table2[[#This Row],[Unit Price]]&lt;80,"40-79","80+")))</f>
        <v>0-19</v>
      </c>
      <c r="I3792" t="str">
        <f>TEXT(Table2[[#This Row],[Date Sold]], "ddd")</f>
        <v>Thu</v>
      </c>
    </row>
    <row r="3793" spans="1:9" x14ac:dyDescent="0.25">
      <c r="A3793" t="s">
        <v>54</v>
      </c>
      <c r="B3793" t="s">
        <v>42</v>
      </c>
      <c r="C3793" t="s">
        <v>9</v>
      </c>
      <c r="D3793" s="1">
        <v>45757</v>
      </c>
      <c r="E3793">
        <v>2</v>
      </c>
      <c r="F3793">
        <v>40.450000000000003</v>
      </c>
      <c r="G3793">
        <v>80.900000000000006</v>
      </c>
      <c r="H3793" t="str">
        <f>IF(Table2[[#This Row],[Unit Price]]&lt;20,"0-19",IF(Table2[[#This Row],[Unit Price]]&lt;40,"20-39",IF(Table2[[#This Row],[Unit Price]]&lt;80,"40-79","80+")))</f>
        <v>40-79</v>
      </c>
      <c r="I3793" t="str">
        <f>TEXT(Table2[[#This Row],[Date Sold]], "ddd")</f>
        <v>Thu</v>
      </c>
    </row>
    <row r="3794" spans="1:9" x14ac:dyDescent="0.25">
      <c r="A3794" t="s">
        <v>91</v>
      </c>
      <c r="B3794" t="s">
        <v>42</v>
      </c>
      <c r="C3794" t="s">
        <v>25</v>
      </c>
      <c r="D3794" s="1">
        <v>45743</v>
      </c>
      <c r="E3794">
        <v>1</v>
      </c>
      <c r="F3794">
        <v>45.46</v>
      </c>
      <c r="G3794">
        <v>45.46</v>
      </c>
      <c r="H3794" t="str">
        <f>IF(Table2[[#This Row],[Unit Price]]&lt;20,"0-19",IF(Table2[[#This Row],[Unit Price]]&lt;40,"20-39",IF(Table2[[#This Row],[Unit Price]]&lt;80,"40-79","80+")))</f>
        <v>40-79</v>
      </c>
      <c r="I3794" t="str">
        <f>TEXT(Table2[[#This Row],[Date Sold]], "ddd")</f>
        <v>Thu</v>
      </c>
    </row>
    <row r="3795" spans="1:9" x14ac:dyDescent="0.25">
      <c r="A3795" t="s">
        <v>60</v>
      </c>
      <c r="B3795" t="s">
        <v>18</v>
      </c>
      <c r="C3795" t="s">
        <v>14</v>
      </c>
      <c r="D3795" s="1">
        <v>45775</v>
      </c>
      <c r="E3795">
        <v>7</v>
      </c>
      <c r="F3795">
        <v>58.76</v>
      </c>
      <c r="G3795">
        <v>411.32</v>
      </c>
      <c r="H3795" t="str">
        <f>IF(Table2[[#This Row],[Unit Price]]&lt;20,"0-19",IF(Table2[[#This Row],[Unit Price]]&lt;40,"20-39",IF(Table2[[#This Row],[Unit Price]]&lt;80,"40-79","80+")))</f>
        <v>40-79</v>
      </c>
      <c r="I3795" t="str">
        <f>TEXT(Table2[[#This Row],[Date Sold]], "ddd")</f>
        <v>Mon</v>
      </c>
    </row>
    <row r="3796" spans="1:9" x14ac:dyDescent="0.25">
      <c r="A3796" t="s">
        <v>57</v>
      </c>
      <c r="B3796" t="s">
        <v>28</v>
      </c>
      <c r="C3796" t="s">
        <v>9</v>
      </c>
      <c r="D3796" s="1">
        <v>45769</v>
      </c>
      <c r="E3796">
        <v>7</v>
      </c>
      <c r="F3796">
        <v>33.47</v>
      </c>
      <c r="G3796">
        <v>234.29</v>
      </c>
      <c r="H3796" t="str">
        <f>IF(Table2[[#This Row],[Unit Price]]&lt;20,"0-19",IF(Table2[[#This Row],[Unit Price]]&lt;40,"20-39",IF(Table2[[#This Row],[Unit Price]]&lt;80,"40-79","80+")))</f>
        <v>20-39</v>
      </c>
      <c r="I3796" t="str">
        <f>TEXT(Table2[[#This Row],[Date Sold]], "ddd")</f>
        <v>Tue</v>
      </c>
    </row>
    <row r="3797" spans="1:9" x14ac:dyDescent="0.25">
      <c r="A3797" t="s">
        <v>120</v>
      </c>
      <c r="B3797" t="s">
        <v>24</v>
      </c>
      <c r="C3797" t="s">
        <v>29</v>
      </c>
      <c r="D3797" s="1">
        <v>45723</v>
      </c>
      <c r="E3797">
        <v>10</v>
      </c>
      <c r="F3797">
        <v>5.72</v>
      </c>
      <c r="G3797">
        <v>57.2</v>
      </c>
      <c r="H3797" t="str">
        <f>IF(Table2[[#This Row],[Unit Price]]&lt;20,"0-19",IF(Table2[[#This Row],[Unit Price]]&lt;40,"20-39",IF(Table2[[#This Row],[Unit Price]]&lt;80,"40-79","80+")))</f>
        <v>0-19</v>
      </c>
      <c r="I3797" t="str">
        <f>TEXT(Table2[[#This Row],[Date Sold]], "ddd")</f>
        <v>Fri</v>
      </c>
    </row>
    <row r="3798" spans="1:9" x14ac:dyDescent="0.25">
      <c r="A3798" t="s">
        <v>91</v>
      </c>
      <c r="B3798" t="s">
        <v>8</v>
      </c>
      <c r="C3798" t="s">
        <v>9</v>
      </c>
      <c r="D3798" s="1">
        <v>45717</v>
      </c>
      <c r="E3798">
        <v>8</v>
      </c>
      <c r="F3798">
        <v>84.56</v>
      </c>
      <c r="G3798">
        <v>676.48</v>
      </c>
      <c r="H3798" t="str">
        <f>IF(Table2[[#This Row],[Unit Price]]&lt;20,"0-19",IF(Table2[[#This Row],[Unit Price]]&lt;40,"20-39",IF(Table2[[#This Row],[Unit Price]]&lt;80,"40-79","80+")))</f>
        <v>80+</v>
      </c>
      <c r="I3798" t="str">
        <f>TEXT(Table2[[#This Row],[Date Sold]], "ddd")</f>
        <v>Sat</v>
      </c>
    </row>
    <row r="3799" spans="1:9" x14ac:dyDescent="0.25">
      <c r="A3799" t="s">
        <v>63</v>
      </c>
      <c r="B3799" t="s">
        <v>8</v>
      </c>
      <c r="C3799" t="s">
        <v>29</v>
      </c>
      <c r="D3799" s="1">
        <v>45788</v>
      </c>
      <c r="E3799">
        <v>18</v>
      </c>
      <c r="F3799">
        <v>95.02</v>
      </c>
      <c r="G3799">
        <v>1710.36</v>
      </c>
      <c r="H3799" t="str">
        <f>IF(Table2[[#This Row],[Unit Price]]&lt;20,"0-19",IF(Table2[[#This Row],[Unit Price]]&lt;40,"20-39",IF(Table2[[#This Row],[Unit Price]]&lt;80,"40-79","80+")))</f>
        <v>80+</v>
      </c>
      <c r="I3799" t="str">
        <f>TEXT(Table2[[#This Row],[Date Sold]], "ddd")</f>
        <v>Sun</v>
      </c>
    </row>
    <row r="3800" spans="1:9" x14ac:dyDescent="0.25">
      <c r="A3800" t="s">
        <v>26</v>
      </c>
      <c r="B3800" t="s">
        <v>8</v>
      </c>
      <c r="C3800" t="s">
        <v>14</v>
      </c>
      <c r="D3800" s="1">
        <v>45769</v>
      </c>
      <c r="E3800">
        <v>8</v>
      </c>
      <c r="F3800">
        <v>12.43</v>
      </c>
      <c r="G3800">
        <v>99.44</v>
      </c>
      <c r="H3800" t="str">
        <f>IF(Table2[[#This Row],[Unit Price]]&lt;20,"0-19",IF(Table2[[#This Row],[Unit Price]]&lt;40,"20-39",IF(Table2[[#This Row],[Unit Price]]&lt;80,"40-79","80+")))</f>
        <v>0-19</v>
      </c>
      <c r="I3800" t="str">
        <f>TEXT(Table2[[#This Row],[Date Sold]], "ddd")</f>
        <v>Tue</v>
      </c>
    </row>
    <row r="3801" spans="1:9" x14ac:dyDescent="0.25">
      <c r="A3801" t="s">
        <v>114</v>
      </c>
      <c r="B3801" t="s">
        <v>11</v>
      </c>
      <c r="C3801" t="s">
        <v>12</v>
      </c>
      <c r="D3801" s="1">
        <v>45755</v>
      </c>
      <c r="E3801">
        <v>11</v>
      </c>
      <c r="F3801">
        <v>40.51</v>
      </c>
      <c r="G3801">
        <v>445.61</v>
      </c>
      <c r="H3801" t="str">
        <f>IF(Table2[[#This Row],[Unit Price]]&lt;20,"0-19",IF(Table2[[#This Row],[Unit Price]]&lt;40,"20-39",IF(Table2[[#This Row],[Unit Price]]&lt;80,"40-79","80+")))</f>
        <v>40-79</v>
      </c>
      <c r="I3801" t="str">
        <f>TEXT(Table2[[#This Row],[Date Sold]], "ddd")</f>
        <v>Tue</v>
      </c>
    </row>
    <row r="3802" spans="1:9" x14ac:dyDescent="0.25">
      <c r="A3802" t="s">
        <v>119</v>
      </c>
      <c r="B3802" t="s">
        <v>8</v>
      </c>
      <c r="C3802" t="s">
        <v>29</v>
      </c>
      <c r="D3802" s="1">
        <v>45739</v>
      </c>
      <c r="E3802">
        <v>18</v>
      </c>
      <c r="F3802">
        <v>98.03</v>
      </c>
      <c r="G3802">
        <v>1764.54</v>
      </c>
      <c r="H3802" t="str">
        <f>IF(Table2[[#This Row],[Unit Price]]&lt;20,"0-19",IF(Table2[[#This Row],[Unit Price]]&lt;40,"20-39",IF(Table2[[#This Row],[Unit Price]]&lt;80,"40-79","80+")))</f>
        <v>80+</v>
      </c>
      <c r="I3802" t="str">
        <f>TEXT(Table2[[#This Row],[Date Sold]], "ddd")</f>
        <v>Sun</v>
      </c>
    </row>
    <row r="3803" spans="1:9" x14ac:dyDescent="0.25">
      <c r="A3803" t="s">
        <v>118</v>
      </c>
      <c r="B3803" t="s">
        <v>42</v>
      </c>
      <c r="C3803" t="s">
        <v>25</v>
      </c>
      <c r="D3803" s="1">
        <v>45760</v>
      </c>
      <c r="E3803">
        <v>4</v>
      </c>
      <c r="F3803">
        <v>89.12</v>
      </c>
      <c r="G3803">
        <v>356.48</v>
      </c>
      <c r="H3803" t="str">
        <f>IF(Table2[[#This Row],[Unit Price]]&lt;20,"0-19",IF(Table2[[#This Row],[Unit Price]]&lt;40,"20-39",IF(Table2[[#This Row],[Unit Price]]&lt;80,"40-79","80+")))</f>
        <v>80+</v>
      </c>
      <c r="I3803" t="str">
        <f>TEXT(Table2[[#This Row],[Date Sold]], "ddd")</f>
        <v>Sun</v>
      </c>
    </row>
    <row r="3804" spans="1:9" x14ac:dyDescent="0.25">
      <c r="A3804" t="s">
        <v>119</v>
      </c>
      <c r="B3804" t="s">
        <v>38</v>
      </c>
      <c r="C3804" t="s">
        <v>12</v>
      </c>
      <c r="D3804" s="1">
        <v>45767</v>
      </c>
      <c r="E3804">
        <v>8</v>
      </c>
      <c r="F3804">
        <v>75.62</v>
      </c>
      <c r="G3804">
        <v>604.96</v>
      </c>
      <c r="H3804" t="str">
        <f>IF(Table2[[#This Row],[Unit Price]]&lt;20,"0-19",IF(Table2[[#This Row],[Unit Price]]&lt;40,"20-39",IF(Table2[[#This Row],[Unit Price]]&lt;80,"40-79","80+")))</f>
        <v>40-79</v>
      </c>
      <c r="I3804" t="str">
        <f>TEXT(Table2[[#This Row],[Date Sold]], "ddd")</f>
        <v>Sun</v>
      </c>
    </row>
    <row r="3805" spans="1:9" x14ac:dyDescent="0.25">
      <c r="A3805" t="s">
        <v>33</v>
      </c>
      <c r="B3805" t="s">
        <v>18</v>
      </c>
      <c r="C3805" t="s">
        <v>14</v>
      </c>
      <c r="D3805" s="1">
        <v>45710</v>
      </c>
      <c r="E3805">
        <v>17</v>
      </c>
      <c r="F3805">
        <v>89.79</v>
      </c>
      <c r="G3805">
        <v>1526.43</v>
      </c>
      <c r="H3805" t="str">
        <f>IF(Table2[[#This Row],[Unit Price]]&lt;20,"0-19",IF(Table2[[#This Row],[Unit Price]]&lt;40,"20-39",IF(Table2[[#This Row],[Unit Price]]&lt;80,"40-79","80+")))</f>
        <v>80+</v>
      </c>
      <c r="I3805" t="str">
        <f>TEXT(Table2[[#This Row],[Date Sold]], "ddd")</f>
        <v>Sat</v>
      </c>
    </row>
    <row r="3806" spans="1:9" x14ac:dyDescent="0.25">
      <c r="A3806" t="s">
        <v>105</v>
      </c>
      <c r="B3806" t="s">
        <v>42</v>
      </c>
      <c r="C3806" t="s">
        <v>9</v>
      </c>
      <c r="D3806" s="1">
        <v>45790</v>
      </c>
      <c r="E3806">
        <v>17</v>
      </c>
      <c r="F3806">
        <v>78.599999999999994</v>
      </c>
      <c r="G3806">
        <v>1336.2</v>
      </c>
      <c r="H3806" t="str">
        <f>IF(Table2[[#This Row],[Unit Price]]&lt;20,"0-19",IF(Table2[[#This Row],[Unit Price]]&lt;40,"20-39",IF(Table2[[#This Row],[Unit Price]]&lt;80,"40-79","80+")))</f>
        <v>40-79</v>
      </c>
      <c r="I3806" t="str">
        <f>TEXT(Table2[[#This Row],[Date Sold]], "ddd")</f>
        <v>Tue</v>
      </c>
    </row>
    <row r="3807" spans="1:9" x14ac:dyDescent="0.25">
      <c r="A3807" t="s">
        <v>66</v>
      </c>
      <c r="B3807" t="s">
        <v>38</v>
      </c>
      <c r="C3807" t="s">
        <v>9</v>
      </c>
      <c r="D3807" s="1">
        <v>45780</v>
      </c>
      <c r="E3807">
        <v>10</v>
      </c>
      <c r="F3807">
        <v>10.9</v>
      </c>
      <c r="G3807">
        <v>109</v>
      </c>
      <c r="H3807" t="str">
        <f>IF(Table2[[#This Row],[Unit Price]]&lt;20,"0-19",IF(Table2[[#This Row],[Unit Price]]&lt;40,"20-39",IF(Table2[[#This Row],[Unit Price]]&lt;80,"40-79","80+")))</f>
        <v>0-19</v>
      </c>
      <c r="I3807" t="str">
        <f>TEXT(Table2[[#This Row],[Date Sold]], "ddd")</f>
        <v>Sat</v>
      </c>
    </row>
    <row r="3808" spans="1:9" x14ac:dyDescent="0.25">
      <c r="A3808" t="s">
        <v>69</v>
      </c>
      <c r="B3808" t="s">
        <v>8</v>
      </c>
      <c r="C3808" t="s">
        <v>25</v>
      </c>
      <c r="D3808" s="1">
        <v>45753</v>
      </c>
      <c r="E3808">
        <v>13</v>
      </c>
      <c r="F3808">
        <v>90.35</v>
      </c>
      <c r="G3808">
        <v>1174.55</v>
      </c>
      <c r="H3808" t="str">
        <f>IF(Table2[[#This Row],[Unit Price]]&lt;20,"0-19",IF(Table2[[#This Row],[Unit Price]]&lt;40,"20-39",IF(Table2[[#This Row],[Unit Price]]&lt;80,"40-79","80+")))</f>
        <v>80+</v>
      </c>
      <c r="I3808" t="str">
        <f>TEXT(Table2[[#This Row],[Date Sold]], "ddd")</f>
        <v>Sun</v>
      </c>
    </row>
    <row r="3809" spans="1:9" x14ac:dyDescent="0.25">
      <c r="A3809" t="s">
        <v>114</v>
      </c>
      <c r="B3809" t="s">
        <v>28</v>
      </c>
      <c r="C3809" t="s">
        <v>14</v>
      </c>
      <c r="D3809" s="1">
        <v>45746</v>
      </c>
      <c r="E3809">
        <v>5</v>
      </c>
      <c r="F3809">
        <v>54.45</v>
      </c>
      <c r="G3809">
        <v>272.25</v>
      </c>
      <c r="H3809" t="str">
        <f>IF(Table2[[#This Row],[Unit Price]]&lt;20,"0-19",IF(Table2[[#This Row],[Unit Price]]&lt;40,"20-39",IF(Table2[[#This Row],[Unit Price]]&lt;80,"40-79","80+")))</f>
        <v>40-79</v>
      </c>
      <c r="I3809" t="str">
        <f>TEXT(Table2[[#This Row],[Date Sold]], "ddd")</f>
        <v>Sun</v>
      </c>
    </row>
    <row r="3810" spans="1:9" x14ac:dyDescent="0.25">
      <c r="A3810" t="s">
        <v>104</v>
      </c>
      <c r="B3810" t="s">
        <v>11</v>
      </c>
      <c r="C3810" t="s">
        <v>9</v>
      </c>
      <c r="D3810" s="1">
        <v>45775</v>
      </c>
      <c r="E3810">
        <v>17</v>
      </c>
      <c r="F3810">
        <v>38.75</v>
      </c>
      <c r="G3810">
        <v>658.75</v>
      </c>
      <c r="H3810" t="str">
        <f>IF(Table2[[#This Row],[Unit Price]]&lt;20,"0-19",IF(Table2[[#This Row],[Unit Price]]&lt;40,"20-39",IF(Table2[[#This Row],[Unit Price]]&lt;80,"40-79","80+")))</f>
        <v>20-39</v>
      </c>
      <c r="I3810" t="str">
        <f>TEXT(Table2[[#This Row],[Date Sold]], "ddd")</f>
        <v>Mon</v>
      </c>
    </row>
    <row r="3811" spans="1:9" x14ac:dyDescent="0.25">
      <c r="A3811" t="s">
        <v>110</v>
      </c>
      <c r="B3811" t="s">
        <v>24</v>
      </c>
      <c r="C3811" t="s">
        <v>25</v>
      </c>
      <c r="D3811" s="1">
        <v>45740</v>
      </c>
      <c r="E3811">
        <v>11</v>
      </c>
      <c r="F3811">
        <v>96.87</v>
      </c>
      <c r="G3811">
        <v>1065.57</v>
      </c>
      <c r="H3811" t="str">
        <f>IF(Table2[[#This Row],[Unit Price]]&lt;20,"0-19",IF(Table2[[#This Row],[Unit Price]]&lt;40,"20-39",IF(Table2[[#This Row],[Unit Price]]&lt;80,"40-79","80+")))</f>
        <v>80+</v>
      </c>
      <c r="I3811" t="str">
        <f>TEXT(Table2[[#This Row],[Date Sold]], "ddd")</f>
        <v>Mon</v>
      </c>
    </row>
    <row r="3812" spans="1:9" x14ac:dyDescent="0.25">
      <c r="A3812" t="s">
        <v>13</v>
      </c>
      <c r="B3812" t="s">
        <v>24</v>
      </c>
      <c r="C3812" t="s">
        <v>9</v>
      </c>
      <c r="D3812" s="1">
        <v>45783</v>
      </c>
      <c r="E3812">
        <v>17</v>
      </c>
      <c r="F3812">
        <v>49.25</v>
      </c>
      <c r="G3812">
        <v>837.25</v>
      </c>
      <c r="H3812" t="str">
        <f>IF(Table2[[#This Row],[Unit Price]]&lt;20,"0-19",IF(Table2[[#This Row],[Unit Price]]&lt;40,"20-39",IF(Table2[[#This Row],[Unit Price]]&lt;80,"40-79","80+")))</f>
        <v>40-79</v>
      </c>
      <c r="I3812" t="str">
        <f>TEXT(Table2[[#This Row],[Date Sold]], "ddd")</f>
        <v>Tue</v>
      </c>
    </row>
    <row r="3813" spans="1:9" x14ac:dyDescent="0.25">
      <c r="A3813" t="s">
        <v>48</v>
      </c>
      <c r="B3813" t="s">
        <v>38</v>
      </c>
      <c r="C3813" t="s">
        <v>12</v>
      </c>
      <c r="D3813" s="1">
        <v>45748</v>
      </c>
      <c r="E3813">
        <v>3</v>
      </c>
      <c r="F3813">
        <v>68.849999999999994</v>
      </c>
      <c r="G3813">
        <v>206.55</v>
      </c>
      <c r="H3813" t="str">
        <f>IF(Table2[[#This Row],[Unit Price]]&lt;20,"0-19",IF(Table2[[#This Row],[Unit Price]]&lt;40,"20-39",IF(Table2[[#This Row],[Unit Price]]&lt;80,"40-79","80+")))</f>
        <v>40-79</v>
      </c>
      <c r="I3813" t="str">
        <f>TEXT(Table2[[#This Row],[Date Sold]], "ddd")</f>
        <v>Tue</v>
      </c>
    </row>
    <row r="3814" spans="1:9" x14ac:dyDescent="0.25">
      <c r="A3814" t="s">
        <v>41</v>
      </c>
      <c r="B3814" t="s">
        <v>11</v>
      </c>
      <c r="C3814" t="s">
        <v>9</v>
      </c>
      <c r="D3814" s="1">
        <v>45712</v>
      </c>
      <c r="E3814">
        <v>11</v>
      </c>
      <c r="F3814">
        <v>66.900000000000006</v>
      </c>
      <c r="G3814">
        <v>735.9</v>
      </c>
      <c r="H3814" t="str">
        <f>IF(Table2[[#This Row],[Unit Price]]&lt;20,"0-19",IF(Table2[[#This Row],[Unit Price]]&lt;40,"20-39",IF(Table2[[#This Row],[Unit Price]]&lt;80,"40-79","80+")))</f>
        <v>40-79</v>
      </c>
      <c r="I3814" t="str">
        <f>TEXT(Table2[[#This Row],[Date Sold]], "ddd")</f>
        <v>Mon</v>
      </c>
    </row>
    <row r="3815" spans="1:9" x14ac:dyDescent="0.25">
      <c r="A3815" t="s">
        <v>30</v>
      </c>
      <c r="B3815" t="s">
        <v>28</v>
      </c>
      <c r="C3815" t="s">
        <v>29</v>
      </c>
      <c r="D3815" s="1">
        <v>45794</v>
      </c>
      <c r="E3815">
        <v>4</v>
      </c>
      <c r="F3815">
        <v>77.540000000000006</v>
      </c>
      <c r="G3815">
        <v>310.16000000000003</v>
      </c>
      <c r="H3815" t="str">
        <f>IF(Table2[[#This Row],[Unit Price]]&lt;20,"0-19",IF(Table2[[#This Row],[Unit Price]]&lt;40,"20-39",IF(Table2[[#This Row],[Unit Price]]&lt;80,"40-79","80+")))</f>
        <v>40-79</v>
      </c>
      <c r="I3815" t="str">
        <f>TEXT(Table2[[#This Row],[Date Sold]], "ddd")</f>
        <v>Sat</v>
      </c>
    </row>
    <row r="3816" spans="1:9" x14ac:dyDescent="0.25">
      <c r="A3816" t="s">
        <v>67</v>
      </c>
      <c r="B3816" t="s">
        <v>38</v>
      </c>
      <c r="C3816" t="s">
        <v>25</v>
      </c>
      <c r="D3816" s="1">
        <v>45728</v>
      </c>
      <c r="E3816">
        <v>3</v>
      </c>
      <c r="F3816">
        <v>98.25</v>
      </c>
      <c r="G3816">
        <v>294.75</v>
      </c>
      <c r="H3816" t="str">
        <f>IF(Table2[[#This Row],[Unit Price]]&lt;20,"0-19",IF(Table2[[#This Row],[Unit Price]]&lt;40,"20-39",IF(Table2[[#This Row],[Unit Price]]&lt;80,"40-79","80+")))</f>
        <v>80+</v>
      </c>
      <c r="I3816" t="str">
        <f>TEXT(Table2[[#This Row],[Date Sold]], "ddd")</f>
        <v>Wed</v>
      </c>
    </row>
    <row r="3817" spans="1:9" x14ac:dyDescent="0.25">
      <c r="A3817" t="s">
        <v>69</v>
      </c>
      <c r="B3817" t="s">
        <v>20</v>
      </c>
      <c r="C3817" t="s">
        <v>29</v>
      </c>
      <c r="D3817" s="1">
        <v>45723</v>
      </c>
      <c r="E3817">
        <v>4</v>
      </c>
      <c r="F3817">
        <v>19.13</v>
      </c>
      <c r="G3817">
        <v>76.52</v>
      </c>
      <c r="H3817" t="str">
        <f>IF(Table2[[#This Row],[Unit Price]]&lt;20,"0-19",IF(Table2[[#This Row],[Unit Price]]&lt;40,"20-39",IF(Table2[[#This Row],[Unit Price]]&lt;80,"40-79","80+")))</f>
        <v>0-19</v>
      </c>
      <c r="I3817" t="str">
        <f>TEXT(Table2[[#This Row],[Date Sold]], "ddd")</f>
        <v>Fri</v>
      </c>
    </row>
    <row r="3818" spans="1:9" x14ac:dyDescent="0.25">
      <c r="A3818" t="s">
        <v>121</v>
      </c>
      <c r="B3818" t="s">
        <v>8</v>
      </c>
      <c r="C3818" t="s">
        <v>25</v>
      </c>
      <c r="D3818" s="1">
        <v>45725</v>
      </c>
      <c r="E3818">
        <v>18</v>
      </c>
      <c r="F3818">
        <v>81.86</v>
      </c>
      <c r="G3818">
        <v>1473.48</v>
      </c>
      <c r="H3818" t="str">
        <f>IF(Table2[[#This Row],[Unit Price]]&lt;20,"0-19",IF(Table2[[#This Row],[Unit Price]]&lt;40,"20-39",IF(Table2[[#This Row],[Unit Price]]&lt;80,"40-79","80+")))</f>
        <v>80+</v>
      </c>
      <c r="I3818" t="str">
        <f>TEXT(Table2[[#This Row],[Date Sold]], "ddd")</f>
        <v>Sun</v>
      </c>
    </row>
    <row r="3819" spans="1:9" x14ac:dyDescent="0.25">
      <c r="A3819" t="s">
        <v>44</v>
      </c>
      <c r="B3819" t="s">
        <v>16</v>
      </c>
      <c r="C3819" t="s">
        <v>29</v>
      </c>
      <c r="D3819" s="1">
        <v>45718</v>
      </c>
      <c r="E3819">
        <v>3</v>
      </c>
      <c r="F3819">
        <v>22.36</v>
      </c>
      <c r="G3819">
        <v>67.08</v>
      </c>
      <c r="H3819" t="str">
        <f>IF(Table2[[#This Row],[Unit Price]]&lt;20,"0-19",IF(Table2[[#This Row],[Unit Price]]&lt;40,"20-39",IF(Table2[[#This Row],[Unit Price]]&lt;80,"40-79","80+")))</f>
        <v>20-39</v>
      </c>
      <c r="I3819" t="str">
        <f>TEXT(Table2[[#This Row],[Date Sold]], "ddd")</f>
        <v>Sun</v>
      </c>
    </row>
    <row r="3820" spans="1:9" x14ac:dyDescent="0.25">
      <c r="A3820" t="s">
        <v>68</v>
      </c>
      <c r="B3820" t="s">
        <v>22</v>
      </c>
      <c r="C3820" t="s">
        <v>29</v>
      </c>
      <c r="D3820" s="1">
        <v>45795</v>
      </c>
      <c r="E3820">
        <v>6</v>
      </c>
      <c r="F3820">
        <v>95.2</v>
      </c>
      <c r="G3820">
        <v>571.20000000000005</v>
      </c>
      <c r="H3820" t="str">
        <f>IF(Table2[[#This Row],[Unit Price]]&lt;20,"0-19",IF(Table2[[#This Row],[Unit Price]]&lt;40,"20-39",IF(Table2[[#This Row],[Unit Price]]&lt;80,"40-79","80+")))</f>
        <v>80+</v>
      </c>
      <c r="I3820" t="str">
        <f>TEXT(Table2[[#This Row],[Date Sold]], "ddd")</f>
        <v>Sun</v>
      </c>
    </row>
    <row r="3821" spans="1:9" x14ac:dyDescent="0.25">
      <c r="A3821" t="s">
        <v>19</v>
      </c>
      <c r="B3821" t="s">
        <v>22</v>
      </c>
      <c r="C3821" t="s">
        <v>29</v>
      </c>
      <c r="D3821" s="1">
        <v>45786</v>
      </c>
      <c r="E3821">
        <v>6</v>
      </c>
      <c r="F3821">
        <v>58.42</v>
      </c>
      <c r="G3821">
        <v>350.52</v>
      </c>
      <c r="H3821" t="str">
        <f>IF(Table2[[#This Row],[Unit Price]]&lt;20,"0-19",IF(Table2[[#This Row],[Unit Price]]&lt;40,"20-39",IF(Table2[[#This Row],[Unit Price]]&lt;80,"40-79","80+")))</f>
        <v>40-79</v>
      </c>
      <c r="I3821" t="str">
        <f>TEXT(Table2[[#This Row],[Date Sold]], "ddd")</f>
        <v>Fri</v>
      </c>
    </row>
    <row r="3822" spans="1:9" x14ac:dyDescent="0.25">
      <c r="A3822" t="s">
        <v>102</v>
      </c>
      <c r="B3822" t="s">
        <v>38</v>
      </c>
      <c r="C3822" t="s">
        <v>12</v>
      </c>
      <c r="D3822" s="1">
        <v>45743</v>
      </c>
      <c r="E3822">
        <v>1</v>
      </c>
      <c r="F3822">
        <v>46.15</v>
      </c>
      <c r="G3822">
        <v>46.15</v>
      </c>
      <c r="H3822" t="str">
        <f>IF(Table2[[#This Row],[Unit Price]]&lt;20,"0-19",IF(Table2[[#This Row],[Unit Price]]&lt;40,"20-39",IF(Table2[[#This Row],[Unit Price]]&lt;80,"40-79","80+")))</f>
        <v>40-79</v>
      </c>
      <c r="I3822" t="str">
        <f>TEXT(Table2[[#This Row],[Date Sold]], "ddd")</f>
        <v>Thu</v>
      </c>
    </row>
    <row r="3823" spans="1:9" x14ac:dyDescent="0.25">
      <c r="A3823" t="s">
        <v>79</v>
      </c>
      <c r="B3823" t="s">
        <v>22</v>
      </c>
      <c r="C3823" t="s">
        <v>25</v>
      </c>
      <c r="D3823" s="1">
        <v>45783</v>
      </c>
      <c r="E3823">
        <v>7</v>
      </c>
      <c r="F3823">
        <v>76.930000000000007</v>
      </c>
      <c r="G3823">
        <v>538.51</v>
      </c>
      <c r="H3823" t="str">
        <f>IF(Table2[[#This Row],[Unit Price]]&lt;20,"0-19",IF(Table2[[#This Row],[Unit Price]]&lt;40,"20-39",IF(Table2[[#This Row],[Unit Price]]&lt;80,"40-79","80+")))</f>
        <v>40-79</v>
      </c>
      <c r="I3823" t="str">
        <f>TEXT(Table2[[#This Row],[Date Sold]], "ddd")</f>
        <v>Tue</v>
      </c>
    </row>
    <row r="3824" spans="1:9" x14ac:dyDescent="0.25">
      <c r="A3824" t="s">
        <v>59</v>
      </c>
      <c r="B3824" t="s">
        <v>24</v>
      </c>
      <c r="C3824" t="s">
        <v>14</v>
      </c>
      <c r="D3824" s="1">
        <v>45717</v>
      </c>
      <c r="E3824">
        <v>7</v>
      </c>
      <c r="F3824">
        <v>50.22</v>
      </c>
      <c r="G3824">
        <v>351.54</v>
      </c>
      <c r="H3824" t="str">
        <f>IF(Table2[[#This Row],[Unit Price]]&lt;20,"0-19",IF(Table2[[#This Row],[Unit Price]]&lt;40,"20-39",IF(Table2[[#This Row],[Unit Price]]&lt;80,"40-79","80+")))</f>
        <v>40-79</v>
      </c>
      <c r="I3824" t="str">
        <f>TEXT(Table2[[#This Row],[Date Sold]], "ddd")</f>
        <v>Sat</v>
      </c>
    </row>
    <row r="3825" spans="1:9" x14ac:dyDescent="0.25">
      <c r="A3825" t="s">
        <v>79</v>
      </c>
      <c r="B3825" t="s">
        <v>28</v>
      </c>
      <c r="C3825" t="s">
        <v>29</v>
      </c>
      <c r="D3825" s="1">
        <v>45789</v>
      </c>
      <c r="E3825">
        <v>14</v>
      </c>
      <c r="F3825">
        <v>73.319999999999993</v>
      </c>
      <c r="G3825">
        <v>1026.48</v>
      </c>
      <c r="H3825" t="str">
        <f>IF(Table2[[#This Row],[Unit Price]]&lt;20,"0-19",IF(Table2[[#This Row],[Unit Price]]&lt;40,"20-39",IF(Table2[[#This Row],[Unit Price]]&lt;80,"40-79","80+")))</f>
        <v>40-79</v>
      </c>
      <c r="I3825" t="str">
        <f>TEXT(Table2[[#This Row],[Date Sold]], "ddd")</f>
        <v>Mon</v>
      </c>
    </row>
    <row r="3826" spans="1:9" x14ac:dyDescent="0.25">
      <c r="A3826" t="s">
        <v>57</v>
      </c>
      <c r="B3826" t="s">
        <v>38</v>
      </c>
      <c r="C3826" t="s">
        <v>9</v>
      </c>
      <c r="D3826" s="1">
        <v>45768</v>
      </c>
      <c r="E3826">
        <v>13</v>
      </c>
      <c r="F3826">
        <v>45.26</v>
      </c>
      <c r="G3826">
        <v>588.38</v>
      </c>
      <c r="H3826" t="str">
        <f>IF(Table2[[#This Row],[Unit Price]]&lt;20,"0-19",IF(Table2[[#This Row],[Unit Price]]&lt;40,"20-39",IF(Table2[[#This Row],[Unit Price]]&lt;80,"40-79","80+")))</f>
        <v>40-79</v>
      </c>
      <c r="I3826" t="str">
        <f>TEXT(Table2[[#This Row],[Date Sold]], "ddd")</f>
        <v>Mon</v>
      </c>
    </row>
    <row r="3827" spans="1:9" x14ac:dyDescent="0.25">
      <c r="A3827" t="s">
        <v>118</v>
      </c>
      <c r="B3827" t="s">
        <v>24</v>
      </c>
      <c r="C3827" t="s">
        <v>14</v>
      </c>
      <c r="D3827" s="1">
        <v>45796</v>
      </c>
      <c r="E3827">
        <v>12</v>
      </c>
      <c r="F3827">
        <v>37.229999999999997</v>
      </c>
      <c r="G3827">
        <v>446.76</v>
      </c>
      <c r="H3827" t="str">
        <f>IF(Table2[[#This Row],[Unit Price]]&lt;20,"0-19",IF(Table2[[#This Row],[Unit Price]]&lt;40,"20-39",IF(Table2[[#This Row],[Unit Price]]&lt;80,"40-79","80+")))</f>
        <v>20-39</v>
      </c>
      <c r="I3827" t="str">
        <f>TEXT(Table2[[#This Row],[Date Sold]], "ddd")</f>
        <v>Mon</v>
      </c>
    </row>
    <row r="3828" spans="1:9" x14ac:dyDescent="0.25">
      <c r="A3828" t="s">
        <v>113</v>
      </c>
      <c r="B3828" t="s">
        <v>38</v>
      </c>
      <c r="C3828" t="s">
        <v>9</v>
      </c>
      <c r="D3828" s="1">
        <v>45798</v>
      </c>
      <c r="E3828">
        <v>11</v>
      </c>
      <c r="F3828">
        <v>57</v>
      </c>
      <c r="G3828">
        <v>627</v>
      </c>
      <c r="H3828" t="str">
        <f>IF(Table2[[#This Row],[Unit Price]]&lt;20,"0-19",IF(Table2[[#This Row],[Unit Price]]&lt;40,"20-39",IF(Table2[[#This Row],[Unit Price]]&lt;80,"40-79","80+")))</f>
        <v>40-79</v>
      </c>
      <c r="I3828" t="str">
        <f>TEXT(Table2[[#This Row],[Date Sold]], "ddd")</f>
        <v>Wed</v>
      </c>
    </row>
    <row r="3829" spans="1:9" x14ac:dyDescent="0.25">
      <c r="A3829" t="s">
        <v>104</v>
      </c>
      <c r="B3829" t="s">
        <v>24</v>
      </c>
      <c r="C3829" t="s">
        <v>29</v>
      </c>
      <c r="D3829" s="1">
        <v>45763</v>
      </c>
      <c r="E3829">
        <v>14</v>
      </c>
      <c r="F3829">
        <v>76.569999999999993</v>
      </c>
      <c r="G3829">
        <v>1071.98</v>
      </c>
      <c r="H3829" t="str">
        <f>IF(Table2[[#This Row],[Unit Price]]&lt;20,"0-19",IF(Table2[[#This Row],[Unit Price]]&lt;40,"20-39",IF(Table2[[#This Row],[Unit Price]]&lt;80,"40-79","80+")))</f>
        <v>40-79</v>
      </c>
      <c r="I3829" t="str">
        <f>TEXT(Table2[[#This Row],[Date Sold]], "ddd")</f>
        <v>Wed</v>
      </c>
    </row>
    <row r="3830" spans="1:9" x14ac:dyDescent="0.25">
      <c r="A3830" t="s">
        <v>118</v>
      </c>
      <c r="B3830" t="s">
        <v>24</v>
      </c>
      <c r="C3830" t="s">
        <v>9</v>
      </c>
      <c r="D3830" s="1">
        <v>45776</v>
      </c>
      <c r="E3830">
        <v>4</v>
      </c>
      <c r="F3830">
        <v>20.54</v>
      </c>
      <c r="G3830">
        <v>82.16</v>
      </c>
      <c r="H3830" t="str">
        <f>IF(Table2[[#This Row],[Unit Price]]&lt;20,"0-19",IF(Table2[[#This Row],[Unit Price]]&lt;40,"20-39",IF(Table2[[#This Row],[Unit Price]]&lt;80,"40-79","80+")))</f>
        <v>20-39</v>
      </c>
      <c r="I3830" t="str">
        <f>TEXT(Table2[[#This Row],[Date Sold]], "ddd")</f>
        <v>Tue</v>
      </c>
    </row>
    <row r="3831" spans="1:9" x14ac:dyDescent="0.25">
      <c r="A3831" t="s">
        <v>51</v>
      </c>
      <c r="B3831" t="s">
        <v>16</v>
      </c>
      <c r="C3831" t="s">
        <v>25</v>
      </c>
      <c r="D3831" s="1">
        <v>45739</v>
      </c>
      <c r="E3831">
        <v>7</v>
      </c>
      <c r="F3831">
        <v>16.29</v>
      </c>
      <c r="G3831">
        <v>114.03</v>
      </c>
      <c r="H3831" t="str">
        <f>IF(Table2[[#This Row],[Unit Price]]&lt;20,"0-19",IF(Table2[[#This Row],[Unit Price]]&lt;40,"20-39",IF(Table2[[#This Row],[Unit Price]]&lt;80,"40-79","80+")))</f>
        <v>0-19</v>
      </c>
      <c r="I3831" t="str">
        <f>TEXT(Table2[[#This Row],[Date Sold]], "ddd")</f>
        <v>Sun</v>
      </c>
    </row>
    <row r="3832" spans="1:9" x14ac:dyDescent="0.25">
      <c r="A3832" t="s">
        <v>60</v>
      </c>
      <c r="B3832" t="s">
        <v>38</v>
      </c>
      <c r="C3832" t="s">
        <v>12</v>
      </c>
      <c r="D3832" s="1">
        <v>45766</v>
      </c>
      <c r="E3832">
        <v>4</v>
      </c>
      <c r="F3832">
        <v>96.8</v>
      </c>
      <c r="G3832">
        <v>387.2</v>
      </c>
      <c r="H3832" t="str">
        <f>IF(Table2[[#This Row],[Unit Price]]&lt;20,"0-19",IF(Table2[[#This Row],[Unit Price]]&lt;40,"20-39",IF(Table2[[#This Row],[Unit Price]]&lt;80,"40-79","80+")))</f>
        <v>80+</v>
      </c>
      <c r="I3832" t="str">
        <f>TEXT(Table2[[#This Row],[Date Sold]], "ddd")</f>
        <v>Sat</v>
      </c>
    </row>
    <row r="3833" spans="1:9" x14ac:dyDescent="0.25">
      <c r="A3833" t="s">
        <v>117</v>
      </c>
      <c r="B3833" t="s">
        <v>20</v>
      </c>
      <c r="C3833" t="s">
        <v>14</v>
      </c>
      <c r="D3833" s="1">
        <v>45730</v>
      </c>
      <c r="E3833">
        <v>1</v>
      </c>
      <c r="F3833">
        <v>98.42</v>
      </c>
      <c r="G3833">
        <v>98.42</v>
      </c>
      <c r="H3833" t="str">
        <f>IF(Table2[[#This Row],[Unit Price]]&lt;20,"0-19",IF(Table2[[#This Row],[Unit Price]]&lt;40,"20-39",IF(Table2[[#This Row],[Unit Price]]&lt;80,"40-79","80+")))</f>
        <v>80+</v>
      </c>
      <c r="I3833" t="str">
        <f>TEXT(Table2[[#This Row],[Date Sold]], "ddd")</f>
        <v>Fri</v>
      </c>
    </row>
    <row r="3834" spans="1:9" x14ac:dyDescent="0.25">
      <c r="A3834" t="s">
        <v>69</v>
      </c>
      <c r="B3834" t="s">
        <v>24</v>
      </c>
      <c r="C3834" t="s">
        <v>14</v>
      </c>
      <c r="D3834" s="1">
        <v>45795</v>
      </c>
      <c r="E3834">
        <v>18</v>
      </c>
      <c r="F3834">
        <v>15.13</v>
      </c>
      <c r="G3834">
        <v>272.33999999999997</v>
      </c>
      <c r="H3834" t="str">
        <f>IF(Table2[[#This Row],[Unit Price]]&lt;20,"0-19",IF(Table2[[#This Row],[Unit Price]]&lt;40,"20-39",IF(Table2[[#This Row],[Unit Price]]&lt;80,"40-79","80+")))</f>
        <v>0-19</v>
      </c>
      <c r="I3834" t="str">
        <f>TEXT(Table2[[#This Row],[Date Sold]], "ddd")</f>
        <v>Sun</v>
      </c>
    </row>
    <row r="3835" spans="1:9" x14ac:dyDescent="0.25">
      <c r="A3835" t="s">
        <v>101</v>
      </c>
      <c r="B3835" t="s">
        <v>38</v>
      </c>
      <c r="C3835" t="s">
        <v>25</v>
      </c>
      <c r="D3835" s="1">
        <v>45787</v>
      </c>
      <c r="E3835">
        <v>15</v>
      </c>
      <c r="F3835">
        <v>71.650000000000006</v>
      </c>
      <c r="G3835">
        <v>1074.75</v>
      </c>
      <c r="H3835" t="str">
        <f>IF(Table2[[#This Row],[Unit Price]]&lt;20,"0-19",IF(Table2[[#This Row],[Unit Price]]&lt;40,"20-39",IF(Table2[[#This Row],[Unit Price]]&lt;80,"40-79","80+")))</f>
        <v>40-79</v>
      </c>
      <c r="I3835" t="str">
        <f>TEXT(Table2[[#This Row],[Date Sold]], "ddd")</f>
        <v>Sat</v>
      </c>
    </row>
    <row r="3836" spans="1:9" x14ac:dyDescent="0.25">
      <c r="A3836" t="s">
        <v>37</v>
      </c>
      <c r="B3836" t="s">
        <v>11</v>
      </c>
      <c r="C3836" t="s">
        <v>29</v>
      </c>
      <c r="D3836" s="1">
        <v>45734</v>
      </c>
      <c r="E3836">
        <v>19</v>
      </c>
      <c r="F3836">
        <v>64.599999999999994</v>
      </c>
      <c r="G3836">
        <v>1227.4000000000001</v>
      </c>
      <c r="H3836" t="str">
        <f>IF(Table2[[#This Row],[Unit Price]]&lt;20,"0-19",IF(Table2[[#This Row],[Unit Price]]&lt;40,"20-39",IF(Table2[[#This Row],[Unit Price]]&lt;80,"40-79","80+")))</f>
        <v>40-79</v>
      </c>
      <c r="I3836" t="str">
        <f>TEXT(Table2[[#This Row],[Date Sold]], "ddd")</f>
        <v>Tue</v>
      </c>
    </row>
    <row r="3837" spans="1:9" x14ac:dyDescent="0.25">
      <c r="A3837" t="s">
        <v>107</v>
      </c>
      <c r="B3837" t="s">
        <v>28</v>
      </c>
      <c r="C3837" t="s">
        <v>12</v>
      </c>
      <c r="D3837" s="1">
        <v>45727</v>
      </c>
      <c r="E3837">
        <v>5</v>
      </c>
      <c r="F3837">
        <v>91.3</v>
      </c>
      <c r="G3837">
        <v>456.5</v>
      </c>
      <c r="H3837" t="str">
        <f>IF(Table2[[#This Row],[Unit Price]]&lt;20,"0-19",IF(Table2[[#This Row],[Unit Price]]&lt;40,"20-39",IF(Table2[[#This Row],[Unit Price]]&lt;80,"40-79","80+")))</f>
        <v>80+</v>
      </c>
      <c r="I3837" t="str">
        <f>TEXT(Table2[[#This Row],[Date Sold]], "ddd")</f>
        <v>Tue</v>
      </c>
    </row>
    <row r="3838" spans="1:9" x14ac:dyDescent="0.25">
      <c r="A3838" t="s">
        <v>75</v>
      </c>
      <c r="B3838" t="s">
        <v>20</v>
      </c>
      <c r="C3838" t="s">
        <v>12</v>
      </c>
      <c r="D3838" s="1">
        <v>45771</v>
      </c>
      <c r="E3838">
        <v>4</v>
      </c>
      <c r="F3838">
        <v>52.51</v>
      </c>
      <c r="G3838">
        <v>210.04</v>
      </c>
      <c r="H3838" t="str">
        <f>IF(Table2[[#This Row],[Unit Price]]&lt;20,"0-19",IF(Table2[[#This Row],[Unit Price]]&lt;40,"20-39",IF(Table2[[#This Row],[Unit Price]]&lt;80,"40-79","80+")))</f>
        <v>40-79</v>
      </c>
      <c r="I3838" t="str">
        <f>TEXT(Table2[[#This Row],[Date Sold]], "ddd")</f>
        <v>Thu</v>
      </c>
    </row>
    <row r="3839" spans="1:9" x14ac:dyDescent="0.25">
      <c r="A3839" t="s">
        <v>70</v>
      </c>
      <c r="B3839" t="s">
        <v>18</v>
      </c>
      <c r="C3839" t="s">
        <v>9</v>
      </c>
      <c r="D3839" s="1">
        <v>45726</v>
      </c>
      <c r="E3839">
        <v>13</v>
      </c>
      <c r="F3839">
        <v>12.84</v>
      </c>
      <c r="G3839">
        <v>166.92</v>
      </c>
      <c r="H3839" t="str">
        <f>IF(Table2[[#This Row],[Unit Price]]&lt;20,"0-19",IF(Table2[[#This Row],[Unit Price]]&lt;40,"20-39",IF(Table2[[#This Row],[Unit Price]]&lt;80,"40-79","80+")))</f>
        <v>0-19</v>
      </c>
      <c r="I3839" t="str">
        <f>TEXT(Table2[[#This Row],[Date Sold]], "ddd")</f>
        <v>Mon</v>
      </c>
    </row>
    <row r="3840" spans="1:9" x14ac:dyDescent="0.25">
      <c r="A3840" t="s">
        <v>7</v>
      </c>
      <c r="B3840" t="s">
        <v>20</v>
      </c>
      <c r="C3840" t="s">
        <v>14</v>
      </c>
      <c r="D3840" s="1">
        <v>45711</v>
      </c>
      <c r="E3840">
        <v>6</v>
      </c>
      <c r="F3840">
        <v>51.89</v>
      </c>
      <c r="G3840">
        <v>311.33999999999997</v>
      </c>
      <c r="H3840" t="str">
        <f>IF(Table2[[#This Row],[Unit Price]]&lt;20,"0-19",IF(Table2[[#This Row],[Unit Price]]&lt;40,"20-39",IF(Table2[[#This Row],[Unit Price]]&lt;80,"40-79","80+")))</f>
        <v>40-79</v>
      </c>
      <c r="I3840" t="str">
        <f>TEXT(Table2[[#This Row],[Date Sold]], "ddd")</f>
        <v>Sun</v>
      </c>
    </row>
    <row r="3841" spans="1:9" x14ac:dyDescent="0.25">
      <c r="A3841" t="s">
        <v>117</v>
      </c>
      <c r="B3841" t="s">
        <v>28</v>
      </c>
      <c r="C3841" t="s">
        <v>12</v>
      </c>
      <c r="D3841" s="1">
        <v>45779</v>
      </c>
      <c r="E3841">
        <v>7</v>
      </c>
      <c r="F3841">
        <v>86.09</v>
      </c>
      <c r="G3841">
        <v>602.63</v>
      </c>
      <c r="H3841" t="str">
        <f>IF(Table2[[#This Row],[Unit Price]]&lt;20,"0-19",IF(Table2[[#This Row],[Unit Price]]&lt;40,"20-39",IF(Table2[[#This Row],[Unit Price]]&lt;80,"40-79","80+")))</f>
        <v>80+</v>
      </c>
      <c r="I3841" t="str">
        <f>TEXT(Table2[[#This Row],[Date Sold]], "ddd")</f>
        <v>Fri</v>
      </c>
    </row>
    <row r="3842" spans="1:9" x14ac:dyDescent="0.25">
      <c r="A3842" t="s">
        <v>37</v>
      </c>
      <c r="B3842" t="s">
        <v>28</v>
      </c>
      <c r="C3842" t="s">
        <v>12</v>
      </c>
      <c r="D3842" s="1">
        <v>45771</v>
      </c>
      <c r="E3842">
        <v>14</v>
      </c>
      <c r="F3842">
        <v>10.84</v>
      </c>
      <c r="G3842">
        <v>151.76</v>
      </c>
      <c r="H3842" t="str">
        <f>IF(Table2[[#This Row],[Unit Price]]&lt;20,"0-19",IF(Table2[[#This Row],[Unit Price]]&lt;40,"20-39",IF(Table2[[#This Row],[Unit Price]]&lt;80,"40-79","80+")))</f>
        <v>0-19</v>
      </c>
      <c r="I3842" t="str">
        <f>TEXT(Table2[[#This Row],[Date Sold]], "ddd")</f>
        <v>Thu</v>
      </c>
    </row>
    <row r="3843" spans="1:9" x14ac:dyDescent="0.25">
      <c r="A3843" t="s">
        <v>55</v>
      </c>
      <c r="B3843" t="s">
        <v>16</v>
      </c>
      <c r="C3843" t="s">
        <v>14</v>
      </c>
      <c r="D3843" s="1">
        <v>45761</v>
      </c>
      <c r="E3843">
        <v>14</v>
      </c>
      <c r="F3843">
        <v>87.11</v>
      </c>
      <c r="G3843">
        <v>1219.54</v>
      </c>
      <c r="H3843" t="str">
        <f>IF(Table2[[#This Row],[Unit Price]]&lt;20,"0-19",IF(Table2[[#This Row],[Unit Price]]&lt;40,"20-39",IF(Table2[[#This Row],[Unit Price]]&lt;80,"40-79","80+")))</f>
        <v>80+</v>
      </c>
      <c r="I3843" t="str">
        <f>TEXT(Table2[[#This Row],[Date Sold]], "ddd")</f>
        <v>Mon</v>
      </c>
    </row>
    <row r="3844" spans="1:9" x14ac:dyDescent="0.25">
      <c r="A3844" t="s">
        <v>113</v>
      </c>
      <c r="B3844" t="s">
        <v>16</v>
      </c>
      <c r="C3844" t="s">
        <v>9</v>
      </c>
      <c r="D3844" s="1">
        <v>45743</v>
      </c>
      <c r="E3844">
        <v>15</v>
      </c>
      <c r="F3844">
        <v>87.11</v>
      </c>
      <c r="G3844">
        <v>1306.6500000000001</v>
      </c>
      <c r="H3844" t="str">
        <f>IF(Table2[[#This Row],[Unit Price]]&lt;20,"0-19",IF(Table2[[#This Row],[Unit Price]]&lt;40,"20-39",IF(Table2[[#This Row],[Unit Price]]&lt;80,"40-79","80+")))</f>
        <v>80+</v>
      </c>
      <c r="I3844" t="str">
        <f>TEXT(Table2[[#This Row],[Date Sold]], "ddd")</f>
        <v>Thu</v>
      </c>
    </row>
    <row r="3845" spans="1:9" x14ac:dyDescent="0.25">
      <c r="A3845" t="s">
        <v>55</v>
      </c>
      <c r="B3845" t="s">
        <v>22</v>
      </c>
      <c r="C3845" t="s">
        <v>25</v>
      </c>
      <c r="D3845" s="1">
        <v>45769</v>
      </c>
      <c r="E3845">
        <v>14</v>
      </c>
      <c r="F3845">
        <v>22.77</v>
      </c>
      <c r="G3845">
        <v>318.77999999999997</v>
      </c>
      <c r="H3845" t="str">
        <f>IF(Table2[[#This Row],[Unit Price]]&lt;20,"0-19",IF(Table2[[#This Row],[Unit Price]]&lt;40,"20-39",IF(Table2[[#This Row],[Unit Price]]&lt;80,"40-79","80+")))</f>
        <v>20-39</v>
      </c>
      <c r="I3845" t="str">
        <f>TEXT(Table2[[#This Row],[Date Sold]], "ddd")</f>
        <v>Tue</v>
      </c>
    </row>
    <row r="3846" spans="1:9" x14ac:dyDescent="0.25">
      <c r="A3846" t="s">
        <v>95</v>
      </c>
      <c r="B3846" t="s">
        <v>42</v>
      </c>
      <c r="C3846" t="s">
        <v>25</v>
      </c>
      <c r="D3846" s="1">
        <v>45750</v>
      </c>
      <c r="E3846">
        <v>5</v>
      </c>
      <c r="F3846">
        <v>48.5</v>
      </c>
      <c r="G3846">
        <v>242.5</v>
      </c>
      <c r="H3846" t="str">
        <f>IF(Table2[[#This Row],[Unit Price]]&lt;20,"0-19",IF(Table2[[#This Row],[Unit Price]]&lt;40,"20-39",IF(Table2[[#This Row],[Unit Price]]&lt;80,"40-79","80+")))</f>
        <v>40-79</v>
      </c>
      <c r="I3846" t="str">
        <f>TEXT(Table2[[#This Row],[Date Sold]], "ddd")</f>
        <v>Thu</v>
      </c>
    </row>
    <row r="3847" spans="1:9" x14ac:dyDescent="0.25">
      <c r="A3847" t="s">
        <v>21</v>
      </c>
      <c r="B3847" t="s">
        <v>20</v>
      </c>
      <c r="C3847" t="s">
        <v>12</v>
      </c>
      <c r="D3847" s="1">
        <v>45755</v>
      </c>
      <c r="E3847">
        <v>7</v>
      </c>
      <c r="F3847">
        <v>47.84</v>
      </c>
      <c r="G3847">
        <v>334.88</v>
      </c>
      <c r="H3847" t="str">
        <f>IF(Table2[[#This Row],[Unit Price]]&lt;20,"0-19",IF(Table2[[#This Row],[Unit Price]]&lt;40,"20-39",IF(Table2[[#This Row],[Unit Price]]&lt;80,"40-79","80+")))</f>
        <v>40-79</v>
      </c>
      <c r="I3847" t="str">
        <f>TEXT(Table2[[#This Row],[Date Sold]], "ddd")</f>
        <v>Tue</v>
      </c>
    </row>
    <row r="3848" spans="1:9" x14ac:dyDescent="0.25">
      <c r="A3848" t="s">
        <v>75</v>
      </c>
      <c r="B3848" t="s">
        <v>28</v>
      </c>
      <c r="C3848" t="s">
        <v>12</v>
      </c>
      <c r="D3848" s="1">
        <v>45741</v>
      </c>
      <c r="E3848">
        <v>11</v>
      </c>
      <c r="F3848">
        <v>54.17</v>
      </c>
      <c r="G3848">
        <v>595.87</v>
      </c>
      <c r="H3848" t="str">
        <f>IF(Table2[[#This Row],[Unit Price]]&lt;20,"0-19",IF(Table2[[#This Row],[Unit Price]]&lt;40,"20-39",IF(Table2[[#This Row],[Unit Price]]&lt;80,"40-79","80+")))</f>
        <v>40-79</v>
      </c>
      <c r="I3848" t="str">
        <f>TEXT(Table2[[#This Row],[Date Sold]], "ddd")</f>
        <v>Tue</v>
      </c>
    </row>
    <row r="3849" spans="1:9" x14ac:dyDescent="0.25">
      <c r="A3849" t="s">
        <v>27</v>
      </c>
      <c r="B3849" t="s">
        <v>24</v>
      </c>
      <c r="C3849" t="s">
        <v>9</v>
      </c>
      <c r="D3849" s="1">
        <v>45720</v>
      </c>
      <c r="E3849">
        <v>20</v>
      </c>
      <c r="F3849">
        <v>17.010000000000002</v>
      </c>
      <c r="G3849">
        <v>340.2</v>
      </c>
      <c r="H3849" t="str">
        <f>IF(Table2[[#This Row],[Unit Price]]&lt;20,"0-19",IF(Table2[[#This Row],[Unit Price]]&lt;40,"20-39",IF(Table2[[#This Row],[Unit Price]]&lt;80,"40-79","80+")))</f>
        <v>0-19</v>
      </c>
      <c r="I3849" t="str">
        <f>TEXT(Table2[[#This Row],[Date Sold]], "ddd")</f>
        <v>Tue</v>
      </c>
    </row>
    <row r="3850" spans="1:9" x14ac:dyDescent="0.25">
      <c r="A3850" t="s">
        <v>70</v>
      </c>
      <c r="B3850" t="s">
        <v>42</v>
      </c>
      <c r="C3850" t="s">
        <v>29</v>
      </c>
      <c r="D3850" s="1">
        <v>45741</v>
      </c>
      <c r="E3850">
        <v>12</v>
      </c>
      <c r="F3850">
        <v>35.61</v>
      </c>
      <c r="G3850">
        <v>427.32</v>
      </c>
      <c r="H3850" t="str">
        <f>IF(Table2[[#This Row],[Unit Price]]&lt;20,"0-19",IF(Table2[[#This Row],[Unit Price]]&lt;40,"20-39",IF(Table2[[#This Row],[Unit Price]]&lt;80,"40-79","80+")))</f>
        <v>20-39</v>
      </c>
      <c r="I3850" t="str">
        <f>TEXT(Table2[[#This Row],[Date Sold]], "ddd")</f>
        <v>Tue</v>
      </c>
    </row>
    <row r="3851" spans="1:9" x14ac:dyDescent="0.25">
      <c r="A3851" t="s">
        <v>37</v>
      </c>
      <c r="B3851" t="s">
        <v>42</v>
      </c>
      <c r="C3851" t="s">
        <v>14</v>
      </c>
      <c r="D3851" s="1">
        <v>45745</v>
      </c>
      <c r="E3851">
        <v>15</v>
      </c>
      <c r="F3851">
        <v>78.400000000000006</v>
      </c>
      <c r="G3851">
        <v>1176</v>
      </c>
      <c r="H3851" t="str">
        <f>IF(Table2[[#This Row],[Unit Price]]&lt;20,"0-19",IF(Table2[[#This Row],[Unit Price]]&lt;40,"20-39",IF(Table2[[#This Row],[Unit Price]]&lt;80,"40-79","80+")))</f>
        <v>40-79</v>
      </c>
      <c r="I3851" t="str">
        <f>TEXT(Table2[[#This Row],[Date Sold]], "ddd")</f>
        <v>Sat</v>
      </c>
    </row>
    <row r="3852" spans="1:9" x14ac:dyDescent="0.25">
      <c r="A3852" t="s">
        <v>77</v>
      </c>
      <c r="B3852" t="s">
        <v>16</v>
      </c>
      <c r="C3852" t="s">
        <v>29</v>
      </c>
      <c r="D3852" s="1">
        <v>45761</v>
      </c>
      <c r="E3852">
        <v>2</v>
      </c>
      <c r="F3852">
        <v>84.34</v>
      </c>
      <c r="G3852">
        <v>168.68</v>
      </c>
      <c r="H3852" t="str">
        <f>IF(Table2[[#This Row],[Unit Price]]&lt;20,"0-19",IF(Table2[[#This Row],[Unit Price]]&lt;40,"20-39",IF(Table2[[#This Row],[Unit Price]]&lt;80,"40-79","80+")))</f>
        <v>80+</v>
      </c>
      <c r="I3852" t="str">
        <f>TEXT(Table2[[#This Row],[Date Sold]], "ddd")</f>
        <v>Mon</v>
      </c>
    </row>
    <row r="3853" spans="1:9" x14ac:dyDescent="0.25">
      <c r="A3853" t="s">
        <v>74</v>
      </c>
      <c r="B3853" t="s">
        <v>18</v>
      </c>
      <c r="C3853" t="s">
        <v>14</v>
      </c>
      <c r="D3853" s="1">
        <v>45763</v>
      </c>
      <c r="E3853">
        <v>4</v>
      </c>
      <c r="F3853">
        <v>67.13</v>
      </c>
      <c r="G3853">
        <v>268.52</v>
      </c>
      <c r="H3853" t="str">
        <f>IF(Table2[[#This Row],[Unit Price]]&lt;20,"0-19",IF(Table2[[#This Row],[Unit Price]]&lt;40,"20-39",IF(Table2[[#This Row],[Unit Price]]&lt;80,"40-79","80+")))</f>
        <v>40-79</v>
      </c>
      <c r="I3853" t="str">
        <f>TEXT(Table2[[#This Row],[Date Sold]], "ddd")</f>
        <v>Wed</v>
      </c>
    </row>
    <row r="3854" spans="1:9" x14ac:dyDescent="0.25">
      <c r="A3854" t="s">
        <v>60</v>
      </c>
      <c r="B3854" t="s">
        <v>42</v>
      </c>
      <c r="C3854" t="s">
        <v>25</v>
      </c>
      <c r="D3854" s="1">
        <v>45731</v>
      </c>
      <c r="E3854">
        <v>8</v>
      </c>
      <c r="F3854">
        <v>93.14</v>
      </c>
      <c r="G3854">
        <v>745.12</v>
      </c>
      <c r="H3854" t="str">
        <f>IF(Table2[[#This Row],[Unit Price]]&lt;20,"0-19",IF(Table2[[#This Row],[Unit Price]]&lt;40,"20-39",IF(Table2[[#This Row],[Unit Price]]&lt;80,"40-79","80+")))</f>
        <v>80+</v>
      </c>
      <c r="I3854" t="str">
        <f>TEXT(Table2[[#This Row],[Date Sold]], "ddd")</f>
        <v>Sat</v>
      </c>
    </row>
    <row r="3855" spans="1:9" x14ac:dyDescent="0.25">
      <c r="A3855" t="s">
        <v>36</v>
      </c>
      <c r="B3855" t="s">
        <v>38</v>
      </c>
      <c r="C3855" t="s">
        <v>14</v>
      </c>
      <c r="D3855" s="1">
        <v>45730</v>
      </c>
      <c r="E3855">
        <v>3</v>
      </c>
      <c r="F3855">
        <v>39.28</v>
      </c>
      <c r="G3855">
        <v>117.84</v>
      </c>
      <c r="H3855" t="str">
        <f>IF(Table2[[#This Row],[Unit Price]]&lt;20,"0-19",IF(Table2[[#This Row],[Unit Price]]&lt;40,"20-39",IF(Table2[[#This Row],[Unit Price]]&lt;80,"40-79","80+")))</f>
        <v>20-39</v>
      </c>
      <c r="I3855" t="str">
        <f>TEXT(Table2[[#This Row],[Date Sold]], "ddd")</f>
        <v>Fri</v>
      </c>
    </row>
    <row r="3856" spans="1:9" x14ac:dyDescent="0.25">
      <c r="A3856" t="s">
        <v>43</v>
      </c>
      <c r="B3856" t="s">
        <v>22</v>
      </c>
      <c r="C3856" t="s">
        <v>14</v>
      </c>
      <c r="D3856" s="1">
        <v>45778</v>
      </c>
      <c r="E3856">
        <v>6</v>
      </c>
      <c r="F3856">
        <v>47.25</v>
      </c>
      <c r="G3856">
        <v>283.5</v>
      </c>
      <c r="H3856" t="str">
        <f>IF(Table2[[#This Row],[Unit Price]]&lt;20,"0-19",IF(Table2[[#This Row],[Unit Price]]&lt;40,"20-39",IF(Table2[[#This Row],[Unit Price]]&lt;80,"40-79","80+")))</f>
        <v>40-79</v>
      </c>
      <c r="I3856" t="str">
        <f>TEXT(Table2[[#This Row],[Date Sold]], "ddd")</f>
        <v>Thu</v>
      </c>
    </row>
    <row r="3857" spans="1:9" x14ac:dyDescent="0.25">
      <c r="A3857" t="s">
        <v>65</v>
      </c>
      <c r="B3857" t="s">
        <v>42</v>
      </c>
      <c r="C3857" t="s">
        <v>12</v>
      </c>
      <c r="D3857" s="1">
        <v>45786</v>
      </c>
      <c r="E3857">
        <v>16</v>
      </c>
      <c r="F3857">
        <v>55.33</v>
      </c>
      <c r="G3857">
        <v>885.28</v>
      </c>
      <c r="H3857" t="str">
        <f>IF(Table2[[#This Row],[Unit Price]]&lt;20,"0-19",IF(Table2[[#This Row],[Unit Price]]&lt;40,"20-39",IF(Table2[[#This Row],[Unit Price]]&lt;80,"40-79","80+")))</f>
        <v>40-79</v>
      </c>
      <c r="I3857" t="str">
        <f>TEXT(Table2[[#This Row],[Date Sold]], "ddd")</f>
        <v>Fri</v>
      </c>
    </row>
    <row r="3858" spans="1:9" x14ac:dyDescent="0.25">
      <c r="A3858" t="s">
        <v>55</v>
      </c>
      <c r="B3858" t="s">
        <v>16</v>
      </c>
      <c r="C3858" t="s">
        <v>29</v>
      </c>
      <c r="D3858" s="1">
        <v>45725</v>
      </c>
      <c r="E3858">
        <v>3</v>
      </c>
      <c r="F3858">
        <v>91.42</v>
      </c>
      <c r="G3858">
        <v>274.26</v>
      </c>
      <c r="H3858" t="str">
        <f>IF(Table2[[#This Row],[Unit Price]]&lt;20,"0-19",IF(Table2[[#This Row],[Unit Price]]&lt;40,"20-39",IF(Table2[[#This Row],[Unit Price]]&lt;80,"40-79","80+")))</f>
        <v>80+</v>
      </c>
      <c r="I3858" t="str">
        <f>TEXT(Table2[[#This Row],[Date Sold]], "ddd")</f>
        <v>Sun</v>
      </c>
    </row>
    <row r="3859" spans="1:9" x14ac:dyDescent="0.25">
      <c r="A3859" t="s">
        <v>85</v>
      </c>
      <c r="B3859" t="s">
        <v>28</v>
      </c>
      <c r="C3859" t="s">
        <v>29</v>
      </c>
      <c r="D3859" s="1">
        <v>45751</v>
      </c>
      <c r="E3859">
        <v>20</v>
      </c>
      <c r="F3859">
        <v>36.39</v>
      </c>
      <c r="G3859">
        <v>727.8</v>
      </c>
      <c r="H3859" t="str">
        <f>IF(Table2[[#This Row],[Unit Price]]&lt;20,"0-19",IF(Table2[[#This Row],[Unit Price]]&lt;40,"20-39",IF(Table2[[#This Row],[Unit Price]]&lt;80,"40-79","80+")))</f>
        <v>20-39</v>
      </c>
      <c r="I3859" t="str">
        <f>TEXT(Table2[[#This Row],[Date Sold]], "ddd")</f>
        <v>Fri</v>
      </c>
    </row>
    <row r="3860" spans="1:9" x14ac:dyDescent="0.25">
      <c r="A3860" t="s">
        <v>57</v>
      </c>
      <c r="B3860" t="s">
        <v>38</v>
      </c>
      <c r="C3860" t="s">
        <v>25</v>
      </c>
      <c r="D3860" s="1">
        <v>45730</v>
      </c>
      <c r="E3860">
        <v>15</v>
      </c>
      <c r="F3860">
        <v>53.66</v>
      </c>
      <c r="G3860">
        <v>804.9</v>
      </c>
      <c r="H3860" t="str">
        <f>IF(Table2[[#This Row],[Unit Price]]&lt;20,"0-19",IF(Table2[[#This Row],[Unit Price]]&lt;40,"20-39",IF(Table2[[#This Row],[Unit Price]]&lt;80,"40-79","80+")))</f>
        <v>40-79</v>
      </c>
      <c r="I3860" t="str">
        <f>TEXT(Table2[[#This Row],[Date Sold]], "ddd")</f>
        <v>Fri</v>
      </c>
    </row>
    <row r="3861" spans="1:9" x14ac:dyDescent="0.25">
      <c r="A3861" t="s">
        <v>84</v>
      </c>
      <c r="B3861" t="s">
        <v>38</v>
      </c>
      <c r="C3861" t="s">
        <v>25</v>
      </c>
      <c r="D3861" s="1">
        <v>45785</v>
      </c>
      <c r="E3861">
        <v>10</v>
      </c>
      <c r="F3861">
        <v>17.420000000000002</v>
      </c>
      <c r="G3861">
        <v>174.2</v>
      </c>
      <c r="H3861" t="str">
        <f>IF(Table2[[#This Row],[Unit Price]]&lt;20,"0-19",IF(Table2[[#This Row],[Unit Price]]&lt;40,"20-39",IF(Table2[[#This Row],[Unit Price]]&lt;80,"40-79","80+")))</f>
        <v>0-19</v>
      </c>
      <c r="I3861" t="str">
        <f>TEXT(Table2[[#This Row],[Date Sold]], "ddd")</f>
        <v>Thu</v>
      </c>
    </row>
    <row r="3862" spans="1:9" x14ac:dyDescent="0.25">
      <c r="A3862" t="s">
        <v>67</v>
      </c>
      <c r="B3862" t="s">
        <v>20</v>
      </c>
      <c r="C3862" t="s">
        <v>14</v>
      </c>
      <c r="D3862" s="1">
        <v>45789</v>
      </c>
      <c r="E3862">
        <v>9</v>
      </c>
      <c r="F3862">
        <v>26.82</v>
      </c>
      <c r="G3862">
        <v>241.38</v>
      </c>
      <c r="H3862" t="str">
        <f>IF(Table2[[#This Row],[Unit Price]]&lt;20,"0-19",IF(Table2[[#This Row],[Unit Price]]&lt;40,"20-39",IF(Table2[[#This Row],[Unit Price]]&lt;80,"40-79","80+")))</f>
        <v>20-39</v>
      </c>
      <c r="I3862" t="str">
        <f>TEXT(Table2[[#This Row],[Date Sold]], "ddd")</f>
        <v>Mon</v>
      </c>
    </row>
    <row r="3863" spans="1:9" x14ac:dyDescent="0.25">
      <c r="A3863" t="s">
        <v>111</v>
      </c>
      <c r="B3863" t="s">
        <v>28</v>
      </c>
      <c r="C3863" t="s">
        <v>14</v>
      </c>
      <c r="D3863" s="1">
        <v>45727</v>
      </c>
      <c r="E3863">
        <v>6</v>
      </c>
      <c r="F3863">
        <v>28.53</v>
      </c>
      <c r="G3863">
        <v>171.18</v>
      </c>
      <c r="H3863" t="str">
        <f>IF(Table2[[#This Row],[Unit Price]]&lt;20,"0-19",IF(Table2[[#This Row],[Unit Price]]&lt;40,"20-39",IF(Table2[[#This Row],[Unit Price]]&lt;80,"40-79","80+")))</f>
        <v>20-39</v>
      </c>
      <c r="I3863" t="str">
        <f>TEXT(Table2[[#This Row],[Date Sold]], "ddd")</f>
        <v>Tue</v>
      </c>
    </row>
    <row r="3864" spans="1:9" x14ac:dyDescent="0.25">
      <c r="A3864" t="s">
        <v>75</v>
      </c>
      <c r="B3864" t="s">
        <v>18</v>
      </c>
      <c r="C3864" t="s">
        <v>9</v>
      </c>
      <c r="D3864" s="1">
        <v>45735</v>
      </c>
      <c r="E3864">
        <v>18</v>
      </c>
      <c r="F3864">
        <v>85.01</v>
      </c>
      <c r="G3864">
        <v>1530.18</v>
      </c>
      <c r="H3864" t="str">
        <f>IF(Table2[[#This Row],[Unit Price]]&lt;20,"0-19",IF(Table2[[#This Row],[Unit Price]]&lt;40,"20-39",IF(Table2[[#This Row],[Unit Price]]&lt;80,"40-79","80+")))</f>
        <v>80+</v>
      </c>
      <c r="I3864" t="str">
        <f>TEXT(Table2[[#This Row],[Date Sold]], "ddd")</f>
        <v>Wed</v>
      </c>
    </row>
    <row r="3865" spans="1:9" x14ac:dyDescent="0.25">
      <c r="A3865" t="s">
        <v>79</v>
      </c>
      <c r="B3865" t="s">
        <v>16</v>
      </c>
      <c r="C3865" t="s">
        <v>29</v>
      </c>
      <c r="D3865" s="1">
        <v>45793</v>
      </c>
      <c r="E3865">
        <v>19</v>
      </c>
      <c r="F3865">
        <v>48.28</v>
      </c>
      <c r="G3865">
        <v>917.32</v>
      </c>
      <c r="H3865" t="str">
        <f>IF(Table2[[#This Row],[Unit Price]]&lt;20,"0-19",IF(Table2[[#This Row],[Unit Price]]&lt;40,"20-39",IF(Table2[[#This Row],[Unit Price]]&lt;80,"40-79","80+")))</f>
        <v>40-79</v>
      </c>
      <c r="I3865" t="str">
        <f>TEXT(Table2[[#This Row],[Date Sold]], "ddd")</f>
        <v>Fri</v>
      </c>
    </row>
    <row r="3866" spans="1:9" x14ac:dyDescent="0.25">
      <c r="A3866" t="s">
        <v>111</v>
      </c>
      <c r="B3866" t="s">
        <v>42</v>
      </c>
      <c r="C3866" t="s">
        <v>25</v>
      </c>
      <c r="D3866" s="1">
        <v>45734</v>
      </c>
      <c r="E3866">
        <v>3</v>
      </c>
      <c r="F3866">
        <v>48.55</v>
      </c>
      <c r="G3866">
        <v>145.65</v>
      </c>
      <c r="H3866" t="str">
        <f>IF(Table2[[#This Row],[Unit Price]]&lt;20,"0-19",IF(Table2[[#This Row],[Unit Price]]&lt;40,"20-39",IF(Table2[[#This Row],[Unit Price]]&lt;80,"40-79","80+")))</f>
        <v>40-79</v>
      </c>
      <c r="I3866" t="str">
        <f>TEXT(Table2[[#This Row],[Date Sold]], "ddd")</f>
        <v>Tue</v>
      </c>
    </row>
    <row r="3867" spans="1:9" x14ac:dyDescent="0.25">
      <c r="A3867" t="s">
        <v>23</v>
      </c>
      <c r="B3867" t="s">
        <v>16</v>
      </c>
      <c r="C3867" t="s">
        <v>14</v>
      </c>
      <c r="D3867" s="1">
        <v>45766</v>
      </c>
      <c r="E3867">
        <v>9</v>
      </c>
      <c r="F3867">
        <v>77.33</v>
      </c>
      <c r="G3867">
        <v>695.97</v>
      </c>
      <c r="H3867" t="str">
        <f>IF(Table2[[#This Row],[Unit Price]]&lt;20,"0-19",IF(Table2[[#This Row],[Unit Price]]&lt;40,"20-39",IF(Table2[[#This Row],[Unit Price]]&lt;80,"40-79","80+")))</f>
        <v>40-79</v>
      </c>
      <c r="I3867" t="str">
        <f>TEXT(Table2[[#This Row],[Date Sold]], "ddd")</f>
        <v>Sat</v>
      </c>
    </row>
    <row r="3868" spans="1:9" x14ac:dyDescent="0.25">
      <c r="A3868" t="s">
        <v>59</v>
      </c>
      <c r="B3868" t="s">
        <v>22</v>
      </c>
      <c r="C3868" t="s">
        <v>25</v>
      </c>
      <c r="D3868" s="1">
        <v>45740</v>
      </c>
      <c r="E3868">
        <v>5</v>
      </c>
      <c r="F3868">
        <v>8.1300000000000008</v>
      </c>
      <c r="G3868">
        <v>40.65</v>
      </c>
      <c r="H3868" t="str">
        <f>IF(Table2[[#This Row],[Unit Price]]&lt;20,"0-19",IF(Table2[[#This Row],[Unit Price]]&lt;40,"20-39",IF(Table2[[#This Row],[Unit Price]]&lt;80,"40-79","80+")))</f>
        <v>0-19</v>
      </c>
      <c r="I3868" t="str">
        <f>TEXT(Table2[[#This Row],[Date Sold]], "ddd")</f>
        <v>Mon</v>
      </c>
    </row>
    <row r="3869" spans="1:9" x14ac:dyDescent="0.25">
      <c r="A3869" t="s">
        <v>46</v>
      </c>
      <c r="B3869" t="s">
        <v>20</v>
      </c>
      <c r="C3869" t="s">
        <v>12</v>
      </c>
      <c r="D3869" s="1">
        <v>45724</v>
      </c>
      <c r="E3869">
        <v>1</v>
      </c>
      <c r="F3869">
        <v>55.72</v>
      </c>
      <c r="G3869">
        <v>55.72</v>
      </c>
      <c r="H3869" t="str">
        <f>IF(Table2[[#This Row],[Unit Price]]&lt;20,"0-19",IF(Table2[[#This Row],[Unit Price]]&lt;40,"20-39",IF(Table2[[#This Row],[Unit Price]]&lt;80,"40-79","80+")))</f>
        <v>40-79</v>
      </c>
      <c r="I3869" t="str">
        <f>TEXT(Table2[[#This Row],[Date Sold]], "ddd")</f>
        <v>Sat</v>
      </c>
    </row>
    <row r="3870" spans="1:9" x14ac:dyDescent="0.25">
      <c r="A3870" t="s">
        <v>39</v>
      </c>
      <c r="B3870" t="s">
        <v>42</v>
      </c>
      <c r="C3870" t="s">
        <v>29</v>
      </c>
      <c r="D3870" s="1">
        <v>45775</v>
      </c>
      <c r="E3870">
        <v>20</v>
      </c>
      <c r="F3870">
        <v>34.229999999999997</v>
      </c>
      <c r="G3870">
        <v>684.6</v>
      </c>
      <c r="H3870" t="str">
        <f>IF(Table2[[#This Row],[Unit Price]]&lt;20,"0-19",IF(Table2[[#This Row],[Unit Price]]&lt;40,"20-39",IF(Table2[[#This Row],[Unit Price]]&lt;80,"40-79","80+")))</f>
        <v>20-39</v>
      </c>
      <c r="I3870" t="str">
        <f>TEXT(Table2[[#This Row],[Date Sold]], "ddd")</f>
        <v>Mon</v>
      </c>
    </row>
    <row r="3871" spans="1:9" x14ac:dyDescent="0.25">
      <c r="A3871" t="s">
        <v>115</v>
      </c>
      <c r="B3871" t="s">
        <v>22</v>
      </c>
      <c r="C3871" t="s">
        <v>25</v>
      </c>
      <c r="D3871" s="1">
        <v>45780</v>
      </c>
      <c r="E3871">
        <v>14</v>
      </c>
      <c r="F3871">
        <v>83.44</v>
      </c>
      <c r="G3871">
        <v>1168.1600000000001</v>
      </c>
      <c r="H3871" t="str">
        <f>IF(Table2[[#This Row],[Unit Price]]&lt;20,"0-19",IF(Table2[[#This Row],[Unit Price]]&lt;40,"20-39",IF(Table2[[#This Row],[Unit Price]]&lt;80,"40-79","80+")))</f>
        <v>80+</v>
      </c>
      <c r="I3871" t="str">
        <f>TEXT(Table2[[#This Row],[Date Sold]], "ddd")</f>
        <v>Sat</v>
      </c>
    </row>
    <row r="3872" spans="1:9" x14ac:dyDescent="0.25">
      <c r="A3872" t="s">
        <v>54</v>
      </c>
      <c r="B3872" t="s">
        <v>24</v>
      </c>
      <c r="C3872" t="s">
        <v>9</v>
      </c>
      <c r="D3872" s="1">
        <v>45747</v>
      </c>
      <c r="E3872">
        <v>18</v>
      </c>
      <c r="F3872">
        <v>61.71</v>
      </c>
      <c r="G3872">
        <v>1110.78</v>
      </c>
      <c r="H3872" t="str">
        <f>IF(Table2[[#This Row],[Unit Price]]&lt;20,"0-19",IF(Table2[[#This Row],[Unit Price]]&lt;40,"20-39",IF(Table2[[#This Row],[Unit Price]]&lt;80,"40-79","80+")))</f>
        <v>40-79</v>
      </c>
      <c r="I3872" t="str">
        <f>TEXT(Table2[[#This Row],[Date Sold]], "ddd")</f>
        <v>Mon</v>
      </c>
    </row>
    <row r="3873" spans="1:9" x14ac:dyDescent="0.25">
      <c r="A3873" t="s">
        <v>74</v>
      </c>
      <c r="B3873" t="s">
        <v>11</v>
      </c>
      <c r="C3873" t="s">
        <v>9</v>
      </c>
      <c r="D3873" s="1">
        <v>45799</v>
      </c>
      <c r="E3873">
        <v>19</v>
      </c>
      <c r="F3873">
        <v>54.78</v>
      </c>
      <c r="G3873">
        <v>1040.82</v>
      </c>
      <c r="H3873" t="str">
        <f>IF(Table2[[#This Row],[Unit Price]]&lt;20,"0-19",IF(Table2[[#This Row],[Unit Price]]&lt;40,"20-39",IF(Table2[[#This Row],[Unit Price]]&lt;80,"40-79","80+")))</f>
        <v>40-79</v>
      </c>
      <c r="I3873" t="str">
        <f>TEXT(Table2[[#This Row],[Date Sold]], "ddd")</f>
        <v>Thu</v>
      </c>
    </row>
    <row r="3874" spans="1:9" x14ac:dyDescent="0.25">
      <c r="A3874" t="s">
        <v>40</v>
      </c>
      <c r="B3874" t="s">
        <v>38</v>
      </c>
      <c r="C3874" t="s">
        <v>9</v>
      </c>
      <c r="D3874" s="1">
        <v>45718</v>
      </c>
      <c r="E3874">
        <v>10</v>
      </c>
      <c r="F3874">
        <v>88.39</v>
      </c>
      <c r="G3874">
        <v>883.9</v>
      </c>
      <c r="H3874" t="str">
        <f>IF(Table2[[#This Row],[Unit Price]]&lt;20,"0-19",IF(Table2[[#This Row],[Unit Price]]&lt;40,"20-39",IF(Table2[[#This Row],[Unit Price]]&lt;80,"40-79","80+")))</f>
        <v>80+</v>
      </c>
      <c r="I3874" t="str">
        <f>TEXT(Table2[[#This Row],[Date Sold]], "ddd")</f>
        <v>Sun</v>
      </c>
    </row>
    <row r="3875" spans="1:9" x14ac:dyDescent="0.25">
      <c r="A3875" t="s">
        <v>106</v>
      </c>
      <c r="B3875" t="s">
        <v>8</v>
      </c>
      <c r="C3875" t="s">
        <v>14</v>
      </c>
      <c r="D3875" s="1">
        <v>45771</v>
      </c>
      <c r="E3875">
        <v>14</v>
      </c>
      <c r="F3875">
        <v>90.33</v>
      </c>
      <c r="G3875">
        <v>1264.6199999999999</v>
      </c>
      <c r="H3875" t="str">
        <f>IF(Table2[[#This Row],[Unit Price]]&lt;20,"0-19",IF(Table2[[#This Row],[Unit Price]]&lt;40,"20-39",IF(Table2[[#This Row],[Unit Price]]&lt;80,"40-79","80+")))</f>
        <v>80+</v>
      </c>
      <c r="I3875" t="str">
        <f>TEXT(Table2[[#This Row],[Date Sold]], "ddd")</f>
        <v>Thu</v>
      </c>
    </row>
    <row r="3876" spans="1:9" x14ac:dyDescent="0.25">
      <c r="A3876" t="s">
        <v>34</v>
      </c>
      <c r="B3876" t="s">
        <v>24</v>
      </c>
      <c r="C3876" t="s">
        <v>12</v>
      </c>
      <c r="D3876" s="1">
        <v>45724</v>
      </c>
      <c r="E3876">
        <v>15</v>
      </c>
      <c r="F3876">
        <v>83</v>
      </c>
      <c r="G3876">
        <v>1245</v>
      </c>
      <c r="H3876" t="str">
        <f>IF(Table2[[#This Row],[Unit Price]]&lt;20,"0-19",IF(Table2[[#This Row],[Unit Price]]&lt;40,"20-39",IF(Table2[[#This Row],[Unit Price]]&lt;80,"40-79","80+")))</f>
        <v>80+</v>
      </c>
      <c r="I3876" t="str">
        <f>TEXT(Table2[[#This Row],[Date Sold]], "ddd")</f>
        <v>Sat</v>
      </c>
    </row>
    <row r="3877" spans="1:9" x14ac:dyDescent="0.25">
      <c r="A3877" t="s">
        <v>105</v>
      </c>
      <c r="B3877" t="s">
        <v>38</v>
      </c>
      <c r="C3877" t="s">
        <v>14</v>
      </c>
      <c r="D3877" s="1">
        <v>45718</v>
      </c>
      <c r="E3877">
        <v>1</v>
      </c>
      <c r="F3877">
        <v>9</v>
      </c>
      <c r="G3877">
        <v>9</v>
      </c>
      <c r="H3877" t="str">
        <f>IF(Table2[[#This Row],[Unit Price]]&lt;20,"0-19",IF(Table2[[#This Row],[Unit Price]]&lt;40,"20-39",IF(Table2[[#This Row],[Unit Price]]&lt;80,"40-79","80+")))</f>
        <v>0-19</v>
      </c>
      <c r="I3877" t="str">
        <f>TEXT(Table2[[#This Row],[Date Sold]], "ddd")</f>
        <v>Sun</v>
      </c>
    </row>
    <row r="3878" spans="1:9" x14ac:dyDescent="0.25">
      <c r="A3878" t="s">
        <v>111</v>
      </c>
      <c r="B3878" t="s">
        <v>28</v>
      </c>
      <c r="C3878" t="s">
        <v>9</v>
      </c>
      <c r="D3878" s="1">
        <v>45722</v>
      </c>
      <c r="E3878">
        <v>11</v>
      </c>
      <c r="F3878">
        <v>6.24</v>
      </c>
      <c r="G3878">
        <v>68.64</v>
      </c>
      <c r="H3878" t="str">
        <f>IF(Table2[[#This Row],[Unit Price]]&lt;20,"0-19",IF(Table2[[#This Row],[Unit Price]]&lt;40,"20-39",IF(Table2[[#This Row],[Unit Price]]&lt;80,"40-79","80+")))</f>
        <v>0-19</v>
      </c>
      <c r="I3878" t="str">
        <f>TEXT(Table2[[#This Row],[Date Sold]], "ddd")</f>
        <v>Thu</v>
      </c>
    </row>
    <row r="3879" spans="1:9" x14ac:dyDescent="0.25">
      <c r="A3879" t="s">
        <v>63</v>
      </c>
      <c r="B3879" t="s">
        <v>22</v>
      </c>
      <c r="C3879" t="s">
        <v>9</v>
      </c>
      <c r="D3879" s="1">
        <v>45756</v>
      </c>
      <c r="E3879">
        <v>8</v>
      </c>
      <c r="F3879">
        <v>38.06</v>
      </c>
      <c r="G3879">
        <v>304.48</v>
      </c>
      <c r="H3879" t="str">
        <f>IF(Table2[[#This Row],[Unit Price]]&lt;20,"0-19",IF(Table2[[#This Row],[Unit Price]]&lt;40,"20-39",IF(Table2[[#This Row],[Unit Price]]&lt;80,"40-79","80+")))</f>
        <v>20-39</v>
      </c>
      <c r="I3879" t="str">
        <f>TEXT(Table2[[#This Row],[Date Sold]], "ddd")</f>
        <v>Wed</v>
      </c>
    </row>
    <row r="3880" spans="1:9" x14ac:dyDescent="0.25">
      <c r="A3880" t="s">
        <v>62</v>
      </c>
      <c r="B3880" t="s">
        <v>38</v>
      </c>
      <c r="C3880" t="s">
        <v>14</v>
      </c>
      <c r="D3880" s="1">
        <v>45781</v>
      </c>
      <c r="E3880">
        <v>6</v>
      </c>
      <c r="F3880">
        <v>13.98</v>
      </c>
      <c r="G3880">
        <v>83.88</v>
      </c>
      <c r="H3880" t="str">
        <f>IF(Table2[[#This Row],[Unit Price]]&lt;20,"0-19",IF(Table2[[#This Row],[Unit Price]]&lt;40,"20-39",IF(Table2[[#This Row],[Unit Price]]&lt;80,"40-79","80+")))</f>
        <v>0-19</v>
      </c>
      <c r="I3880" t="str">
        <f>TEXT(Table2[[#This Row],[Date Sold]], "ddd")</f>
        <v>Sun</v>
      </c>
    </row>
    <row r="3881" spans="1:9" x14ac:dyDescent="0.25">
      <c r="A3881" t="s">
        <v>90</v>
      </c>
      <c r="B3881" t="s">
        <v>11</v>
      </c>
      <c r="C3881" t="s">
        <v>29</v>
      </c>
      <c r="D3881" s="1">
        <v>45729</v>
      </c>
      <c r="E3881">
        <v>9</v>
      </c>
      <c r="F3881">
        <v>61.55</v>
      </c>
      <c r="G3881">
        <v>553.95000000000005</v>
      </c>
      <c r="H3881" t="str">
        <f>IF(Table2[[#This Row],[Unit Price]]&lt;20,"0-19",IF(Table2[[#This Row],[Unit Price]]&lt;40,"20-39",IF(Table2[[#This Row],[Unit Price]]&lt;80,"40-79","80+")))</f>
        <v>40-79</v>
      </c>
      <c r="I3881" t="str">
        <f>TEXT(Table2[[#This Row],[Date Sold]], "ddd")</f>
        <v>Thu</v>
      </c>
    </row>
    <row r="3882" spans="1:9" x14ac:dyDescent="0.25">
      <c r="A3882" t="s">
        <v>120</v>
      </c>
      <c r="B3882" t="s">
        <v>38</v>
      </c>
      <c r="C3882" t="s">
        <v>9</v>
      </c>
      <c r="D3882" s="1">
        <v>45796</v>
      </c>
      <c r="E3882">
        <v>2</v>
      </c>
      <c r="F3882">
        <v>24.37</v>
      </c>
      <c r="G3882">
        <v>48.74</v>
      </c>
      <c r="H3882" t="str">
        <f>IF(Table2[[#This Row],[Unit Price]]&lt;20,"0-19",IF(Table2[[#This Row],[Unit Price]]&lt;40,"20-39",IF(Table2[[#This Row],[Unit Price]]&lt;80,"40-79","80+")))</f>
        <v>20-39</v>
      </c>
      <c r="I3882" t="str">
        <f>TEXT(Table2[[#This Row],[Date Sold]], "ddd")</f>
        <v>Mon</v>
      </c>
    </row>
    <row r="3883" spans="1:9" x14ac:dyDescent="0.25">
      <c r="A3883" t="s">
        <v>50</v>
      </c>
      <c r="B3883" t="s">
        <v>20</v>
      </c>
      <c r="C3883" t="s">
        <v>25</v>
      </c>
      <c r="D3883" s="1">
        <v>45711</v>
      </c>
      <c r="E3883">
        <v>13</v>
      </c>
      <c r="F3883">
        <v>99.64</v>
      </c>
      <c r="G3883">
        <v>1295.32</v>
      </c>
      <c r="H3883" t="str">
        <f>IF(Table2[[#This Row],[Unit Price]]&lt;20,"0-19",IF(Table2[[#This Row],[Unit Price]]&lt;40,"20-39",IF(Table2[[#This Row],[Unit Price]]&lt;80,"40-79","80+")))</f>
        <v>80+</v>
      </c>
      <c r="I3883" t="str">
        <f>TEXT(Table2[[#This Row],[Date Sold]], "ddd")</f>
        <v>Sun</v>
      </c>
    </row>
    <row r="3884" spans="1:9" x14ac:dyDescent="0.25">
      <c r="A3884" t="s">
        <v>120</v>
      </c>
      <c r="B3884" t="s">
        <v>42</v>
      </c>
      <c r="C3884" t="s">
        <v>29</v>
      </c>
      <c r="D3884" s="1">
        <v>45770</v>
      </c>
      <c r="E3884">
        <v>19</v>
      </c>
      <c r="F3884">
        <v>29.01</v>
      </c>
      <c r="G3884">
        <v>551.19000000000005</v>
      </c>
      <c r="H3884" t="str">
        <f>IF(Table2[[#This Row],[Unit Price]]&lt;20,"0-19",IF(Table2[[#This Row],[Unit Price]]&lt;40,"20-39",IF(Table2[[#This Row],[Unit Price]]&lt;80,"40-79","80+")))</f>
        <v>20-39</v>
      </c>
      <c r="I3884" t="str">
        <f>TEXT(Table2[[#This Row],[Date Sold]], "ddd")</f>
        <v>Wed</v>
      </c>
    </row>
    <row r="3885" spans="1:9" x14ac:dyDescent="0.25">
      <c r="A3885" t="s">
        <v>93</v>
      </c>
      <c r="B3885" t="s">
        <v>18</v>
      </c>
      <c r="C3885" t="s">
        <v>12</v>
      </c>
      <c r="D3885" s="1">
        <v>45781</v>
      </c>
      <c r="E3885">
        <v>13</v>
      </c>
      <c r="F3885">
        <v>51.15</v>
      </c>
      <c r="G3885">
        <v>664.95</v>
      </c>
      <c r="H3885" t="str">
        <f>IF(Table2[[#This Row],[Unit Price]]&lt;20,"0-19",IF(Table2[[#This Row],[Unit Price]]&lt;40,"20-39",IF(Table2[[#This Row],[Unit Price]]&lt;80,"40-79","80+")))</f>
        <v>40-79</v>
      </c>
      <c r="I3885" t="str">
        <f>TEXT(Table2[[#This Row],[Date Sold]], "ddd")</f>
        <v>Sun</v>
      </c>
    </row>
    <row r="3886" spans="1:9" x14ac:dyDescent="0.25">
      <c r="A3886" t="s">
        <v>54</v>
      </c>
      <c r="B3886" t="s">
        <v>22</v>
      </c>
      <c r="C3886" t="s">
        <v>14</v>
      </c>
      <c r="D3886" s="1">
        <v>45758</v>
      </c>
      <c r="E3886">
        <v>7</v>
      </c>
      <c r="F3886">
        <v>45.37</v>
      </c>
      <c r="G3886">
        <v>317.58999999999997</v>
      </c>
      <c r="H3886" t="str">
        <f>IF(Table2[[#This Row],[Unit Price]]&lt;20,"0-19",IF(Table2[[#This Row],[Unit Price]]&lt;40,"20-39",IF(Table2[[#This Row],[Unit Price]]&lt;80,"40-79","80+")))</f>
        <v>40-79</v>
      </c>
      <c r="I3886" t="str">
        <f>TEXT(Table2[[#This Row],[Date Sold]], "ddd")</f>
        <v>Fri</v>
      </c>
    </row>
    <row r="3887" spans="1:9" x14ac:dyDescent="0.25">
      <c r="A3887" t="s">
        <v>61</v>
      </c>
      <c r="B3887" t="s">
        <v>11</v>
      </c>
      <c r="C3887" t="s">
        <v>9</v>
      </c>
      <c r="D3887" s="1">
        <v>45785</v>
      </c>
      <c r="E3887">
        <v>9</v>
      </c>
      <c r="F3887">
        <v>16.28</v>
      </c>
      <c r="G3887">
        <v>146.52000000000001</v>
      </c>
      <c r="H3887" t="str">
        <f>IF(Table2[[#This Row],[Unit Price]]&lt;20,"0-19",IF(Table2[[#This Row],[Unit Price]]&lt;40,"20-39",IF(Table2[[#This Row],[Unit Price]]&lt;80,"40-79","80+")))</f>
        <v>0-19</v>
      </c>
      <c r="I3887" t="str">
        <f>TEXT(Table2[[#This Row],[Date Sold]], "ddd")</f>
        <v>Thu</v>
      </c>
    </row>
    <row r="3888" spans="1:9" x14ac:dyDescent="0.25">
      <c r="A3888" t="s">
        <v>104</v>
      </c>
      <c r="B3888" t="s">
        <v>24</v>
      </c>
      <c r="C3888" t="s">
        <v>14</v>
      </c>
      <c r="D3888" s="1">
        <v>45790</v>
      </c>
      <c r="E3888">
        <v>11</v>
      </c>
      <c r="F3888">
        <v>88.69</v>
      </c>
      <c r="G3888">
        <v>975.59</v>
      </c>
      <c r="H3888" t="str">
        <f>IF(Table2[[#This Row],[Unit Price]]&lt;20,"0-19",IF(Table2[[#This Row],[Unit Price]]&lt;40,"20-39",IF(Table2[[#This Row],[Unit Price]]&lt;80,"40-79","80+")))</f>
        <v>80+</v>
      </c>
      <c r="I3888" t="str">
        <f>TEXT(Table2[[#This Row],[Date Sold]], "ddd")</f>
        <v>Tue</v>
      </c>
    </row>
    <row r="3889" spans="1:9" x14ac:dyDescent="0.25">
      <c r="A3889" t="s">
        <v>75</v>
      </c>
      <c r="B3889" t="s">
        <v>22</v>
      </c>
      <c r="C3889" t="s">
        <v>25</v>
      </c>
      <c r="D3889" s="1">
        <v>45729</v>
      </c>
      <c r="E3889">
        <v>15</v>
      </c>
      <c r="F3889">
        <v>31.06</v>
      </c>
      <c r="G3889">
        <v>465.9</v>
      </c>
      <c r="H3889" t="str">
        <f>IF(Table2[[#This Row],[Unit Price]]&lt;20,"0-19",IF(Table2[[#This Row],[Unit Price]]&lt;40,"20-39",IF(Table2[[#This Row],[Unit Price]]&lt;80,"40-79","80+")))</f>
        <v>20-39</v>
      </c>
      <c r="I3889" t="str">
        <f>TEXT(Table2[[#This Row],[Date Sold]], "ddd")</f>
        <v>Thu</v>
      </c>
    </row>
    <row r="3890" spans="1:9" x14ac:dyDescent="0.25">
      <c r="A3890" t="s">
        <v>47</v>
      </c>
      <c r="B3890" t="s">
        <v>8</v>
      </c>
      <c r="C3890" t="s">
        <v>12</v>
      </c>
      <c r="D3890" s="1">
        <v>45713</v>
      </c>
      <c r="E3890">
        <v>7</v>
      </c>
      <c r="F3890">
        <v>95.89</v>
      </c>
      <c r="G3890">
        <v>671.23</v>
      </c>
      <c r="H3890" t="str">
        <f>IF(Table2[[#This Row],[Unit Price]]&lt;20,"0-19",IF(Table2[[#This Row],[Unit Price]]&lt;40,"20-39",IF(Table2[[#This Row],[Unit Price]]&lt;80,"40-79","80+")))</f>
        <v>80+</v>
      </c>
      <c r="I3890" t="str">
        <f>TEXT(Table2[[#This Row],[Date Sold]], "ddd")</f>
        <v>Tue</v>
      </c>
    </row>
    <row r="3891" spans="1:9" x14ac:dyDescent="0.25">
      <c r="A3891" t="s">
        <v>73</v>
      </c>
      <c r="B3891" t="s">
        <v>16</v>
      </c>
      <c r="C3891" t="s">
        <v>29</v>
      </c>
      <c r="D3891" s="1">
        <v>45733</v>
      </c>
      <c r="E3891">
        <v>14</v>
      </c>
      <c r="F3891">
        <v>70.38</v>
      </c>
      <c r="G3891">
        <v>985.32</v>
      </c>
      <c r="H3891" t="str">
        <f>IF(Table2[[#This Row],[Unit Price]]&lt;20,"0-19",IF(Table2[[#This Row],[Unit Price]]&lt;40,"20-39",IF(Table2[[#This Row],[Unit Price]]&lt;80,"40-79","80+")))</f>
        <v>40-79</v>
      </c>
      <c r="I3891" t="str">
        <f>TEXT(Table2[[#This Row],[Date Sold]], "ddd")</f>
        <v>Mon</v>
      </c>
    </row>
    <row r="3892" spans="1:9" x14ac:dyDescent="0.25">
      <c r="A3892" t="s">
        <v>92</v>
      </c>
      <c r="B3892" t="s">
        <v>11</v>
      </c>
      <c r="C3892" t="s">
        <v>9</v>
      </c>
      <c r="D3892" s="1">
        <v>45758</v>
      </c>
      <c r="E3892">
        <v>7</v>
      </c>
      <c r="F3892">
        <v>72.900000000000006</v>
      </c>
      <c r="G3892">
        <v>510.3</v>
      </c>
      <c r="H3892" t="str">
        <f>IF(Table2[[#This Row],[Unit Price]]&lt;20,"0-19",IF(Table2[[#This Row],[Unit Price]]&lt;40,"20-39",IF(Table2[[#This Row],[Unit Price]]&lt;80,"40-79","80+")))</f>
        <v>40-79</v>
      </c>
      <c r="I3892" t="str">
        <f>TEXT(Table2[[#This Row],[Date Sold]], "ddd")</f>
        <v>Fri</v>
      </c>
    </row>
    <row r="3893" spans="1:9" x14ac:dyDescent="0.25">
      <c r="A3893" t="s">
        <v>62</v>
      </c>
      <c r="B3893" t="s">
        <v>38</v>
      </c>
      <c r="C3893" t="s">
        <v>14</v>
      </c>
      <c r="D3893" s="1">
        <v>45790</v>
      </c>
      <c r="E3893">
        <v>17</v>
      </c>
      <c r="F3893">
        <v>9.48</v>
      </c>
      <c r="G3893">
        <v>161.16</v>
      </c>
      <c r="H3893" t="str">
        <f>IF(Table2[[#This Row],[Unit Price]]&lt;20,"0-19",IF(Table2[[#This Row],[Unit Price]]&lt;40,"20-39",IF(Table2[[#This Row],[Unit Price]]&lt;80,"40-79","80+")))</f>
        <v>0-19</v>
      </c>
      <c r="I3893" t="str">
        <f>TEXT(Table2[[#This Row],[Date Sold]], "ddd")</f>
        <v>Tue</v>
      </c>
    </row>
    <row r="3894" spans="1:9" x14ac:dyDescent="0.25">
      <c r="A3894" t="s">
        <v>82</v>
      </c>
      <c r="B3894" t="s">
        <v>28</v>
      </c>
      <c r="C3894" t="s">
        <v>29</v>
      </c>
      <c r="D3894" s="1">
        <v>45714</v>
      </c>
      <c r="E3894">
        <v>13</v>
      </c>
      <c r="F3894">
        <v>52.14</v>
      </c>
      <c r="G3894">
        <v>677.82</v>
      </c>
      <c r="H3894" t="str">
        <f>IF(Table2[[#This Row],[Unit Price]]&lt;20,"0-19",IF(Table2[[#This Row],[Unit Price]]&lt;40,"20-39",IF(Table2[[#This Row],[Unit Price]]&lt;80,"40-79","80+")))</f>
        <v>40-79</v>
      </c>
      <c r="I3894" t="str">
        <f>TEXT(Table2[[#This Row],[Date Sold]], "ddd")</f>
        <v>Wed</v>
      </c>
    </row>
    <row r="3895" spans="1:9" x14ac:dyDescent="0.25">
      <c r="A3895" t="s">
        <v>53</v>
      </c>
      <c r="B3895" t="s">
        <v>20</v>
      </c>
      <c r="C3895" t="s">
        <v>29</v>
      </c>
      <c r="D3895" s="1">
        <v>45791</v>
      </c>
      <c r="E3895">
        <v>8</v>
      </c>
      <c r="F3895">
        <v>24.53</v>
      </c>
      <c r="G3895">
        <v>196.24</v>
      </c>
      <c r="H3895" t="str">
        <f>IF(Table2[[#This Row],[Unit Price]]&lt;20,"0-19",IF(Table2[[#This Row],[Unit Price]]&lt;40,"20-39",IF(Table2[[#This Row],[Unit Price]]&lt;80,"40-79","80+")))</f>
        <v>20-39</v>
      </c>
      <c r="I3895" t="str">
        <f>TEXT(Table2[[#This Row],[Date Sold]], "ddd")</f>
        <v>Wed</v>
      </c>
    </row>
    <row r="3896" spans="1:9" x14ac:dyDescent="0.25">
      <c r="A3896" t="s">
        <v>81</v>
      </c>
      <c r="B3896" t="s">
        <v>11</v>
      </c>
      <c r="C3896" t="s">
        <v>14</v>
      </c>
      <c r="D3896" s="1">
        <v>45710</v>
      </c>
      <c r="E3896">
        <v>3</v>
      </c>
      <c r="F3896">
        <v>31.29</v>
      </c>
      <c r="G3896">
        <v>93.87</v>
      </c>
      <c r="H3896" t="str">
        <f>IF(Table2[[#This Row],[Unit Price]]&lt;20,"0-19",IF(Table2[[#This Row],[Unit Price]]&lt;40,"20-39",IF(Table2[[#This Row],[Unit Price]]&lt;80,"40-79","80+")))</f>
        <v>20-39</v>
      </c>
      <c r="I3896" t="str">
        <f>TEXT(Table2[[#This Row],[Date Sold]], "ddd")</f>
        <v>Sat</v>
      </c>
    </row>
    <row r="3897" spans="1:9" x14ac:dyDescent="0.25">
      <c r="A3897" t="s">
        <v>121</v>
      </c>
      <c r="B3897" t="s">
        <v>11</v>
      </c>
      <c r="C3897" t="s">
        <v>9</v>
      </c>
      <c r="D3897" s="1">
        <v>45733</v>
      </c>
      <c r="E3897">
        <v>10</v>
      </c>
      <c r="F3897">
        <v>27.06</v>
      </c>
      <c r="G3897">
        <v>270.60000000000002</v>
      </c>
      <c r="H3897" t="str">
        <f>IF(Table2[[#This Row],[Unit Price]]&lt;20,"0-19",IF(Table2[[#This Row],[Unit Price]]&lt;40,"20-39",IF(Table2[[#This Row],[Unit Price]]&lt;80,"40-79","80+")))</f>
        <v>20-39</v>
      </c>
      <c r="I3897" t="str">
        <f>TEXT(Table2[[#This Row],[Date Sold]], "ddd")</f>
        <v>Mon</v>
      </c>
    </row>
    <row r="3898" spans="1:9" x14ac:dyDescent="0.25">
      <c r="A3898" t="s">
        <v>106</v>
      </c>
      <c r="B3898" t="s">
        <v>28</v>
      </c>
      <c r="C3898" t="s">
        <v>9</v>
      </c>
      <c r="D3898" s="1">
        <v>45780</v>
      </c>
      <c r="E3898">
        <v>12</v>
      </c>
      <c r="F3898">
        <v>15.21</v>
      </c>
      <c r="G3898">
        <v>182.52</v>
      </c>
      <c r="H3898" t="str">
        <f>IF(Table2[[#This Row],[Unit Price]]&lt;20,"0-19",IF(Table2[[#This Row],[Unit Price]]&lt;40,"20-39",IF(Table2[[#This Row],[Unit Price]]&lt;80,"40-79","80+")))</f>
        <v>0-19</v>
      </c>
      <c r="I3898" t="str">
        <f>TEXT(Table2[[#This Row],[Date Sold]], "ddd")</f>
        <v>Sat</v>
      </c>
    </row>
    <row r="3899" spans="1:9" x14ac:dyDescent="0.25">
      <c r="A3899" t="s">
        <v>65</v>
      </c>
      <c r="B3899" t="s">
        <v>38</v>
      </c>
      <c r="C3899" t="s">
        <v>14</v>
      </c>
      <c r="D3899" s="1">
        <v>45784</v>
      </c>
      <c r="E3899">
        <v>7</v>
      </c>
      <c r="F3899">
        <v>23.73</v>
      </c>
      <c r="G3899">
        <v>166.11</v>
      </c>
      <c r="H3899" t="str">
        <f>IF(Table2[[#This Row],[Unit Price]]&lt;20,"0-19",IF(Table2[[#This Row],[Unit Price]]&lt;40,"20-39",IF(Table2[[#This Row],[Unit Price]]&lt;80,"40-79","80+")))</f>
        <v>20-39</v>
      </c>
      <c r="I3899" t="str">
        <f>TEXT(Table2[[#This Row],[Date Sold]], "ddd")</f>
        <v>Wed</v>
      </c>
    </row>
    <row r="3900" spans="1:9" x14ac:dyDescent="0.25">
      <c r="A3900" t="s">
        <v>94</v>
      </c>
      <c r="B3900" t="s">
        <v>28</v>
      </c>
      <c r="C3900" t="s">
        <v>29</v>
      </c>
      <c r="D3900" s="1">
        <v>45777</v>
      </c>
      <c r="E3900">
        <v>8</v>
      </c>
      <c r="F3900">
        <v>6.14</v>
      </c>
      <c r="G3900">
        <v>49.12</v>
      </c>
      <c r="H3900" t="str">
        <f>IF(Table2[[#This Row],[Unit Price]]&lt;20,"0-19",IF(Table2[[#This Row],[Unit Price]]&lt;40,"20-39",IF(Table2[[#This Row],[Unit Price]]&lt;80,"40-79","80+")))</f>
        <v>0-19</v>
      </c>
      <c r="I3900" t="str">
        <f>TEXT(Table2[[#This Row],[Date Sold]], "ddd")</f>
        <v>Wed</v>
      </c>
    </row>
    <row r="3901" spans="1:9" x14ac:dyDescent="0.25">
      <c r="A3901" t="s">
        <v>57</v>
      </c>
      <c r="B3901" t="s">
        <v>22</v>
      </c>
      <c r="C3901" t="s">
        <v>14</v>
      </c>
      <c r="D3901" s="1">
        <v>45711</v>
      </c>
      <c r="E3901">
        <v>19</v>
      </c>
      <c r="F3901">
        <v>11</v>
      </c>
      <c r="G3901">
        <v>209</v>
      </c>
      <c r="H3901" t="str">
        <f>IF(Table2[[#This Row],[Unit Price]]&lt;20,"0-19",IF(Table2[[#This Row],[Unit Price]]&lt;40,"20-39",IF(Table2[[#This Row],[Unit Price]]&lt;80,"40-79","80+")))</f>
        <v>0-19</v>
      </c>
      <c r="I3901" t="str">
        <f>TEXT(Table2[[#This Row],[Date Sold]], "ddd")</f>
        <v>Sun</v>
      </c>
    </row>
    <row r="3902" spans="1:9" x14ac:dyDescent="0.25">
      <c r="A3902" t="s">
        <v>97</v>
      </c>
      <c r="B3902" t="s">
        <v>20</v>
      </c>
      <c r="C3902" t="s">
        <v>25</v>
      </c>
      <c r="D3902" s="1">
        <v>45733</v>
      </c>
      <c r="E3902">
        <v>15</v>
      </c>
      <c r="F3902">
        <v>38.369999999999997</v>
      </c>
      <c r="G3902">
        <v>575.54999999999995</v>
      </c>
      <c r="H3902" t="str">
        <f>IF(Table2[[#This Row],[Unit Price]]&lt;20,"0-19",IF(Table2[[#This Row],[Unit Price]]&lt;40,"20-39",IF(Table2[[#This Row],[Unit Price]]&lt;80,"40-79","80+")))</f>
        <v>20-39</v>
      </c>
      <c r="I3902" t="str">
        <f>TEXT(Table2[[#This Row],[Date Sold]], "ddd")</f>
        <v>Mon</v>
      </c>
    </row>
    <row r="3903" spans="1:9" x14ac:dyDescent="0.25">
      <c r="A3903" t="s">
        <v>52</v>
      </c>
      <c r="B3903" t="s">
        <v>24</v>
      </c>
      <c r="C3903" t="s">
        <v>12</v>
      </c>
      <c r="D3903" s="1">
        <v>45725</v>
      </c>
      <c r="E3903">
        <v>10</v>
      </c>
      <c r="F3903">
        <v>60.45</v>
      </c>
      <c r="G3903">
        <v>604.5</v>
      </c>
      <c r="H3903" t="str">
        <f>IF(Table2[[#This Row],[Unit Price]]&lt;20,"0-19",IF(Table2[[#This Row],[Unit Price]]&lt;40,"20-39",IF(Table2[[#This Row],[Unit Price]]&lt;80,"40-79","80+")))</f>
        <v>40-79</v>
      </c>
      <c r="I3903" t="str">
        <f>TEXT(Table2[[#This Row],[Date Sold]], "ddd")</f>
        <v>Sun</v>
      </c>
    </row>
    <row r="3904" spans="1:9" x14ac:dyDescent="0.25">
      <c r="A3904" t="s">
        <v>92</v>
      </c>
      <c r="B3904" t="s">
        <v>28</v>
      </c>
      <c r="C3904" t="s">
        <v>29</v>
      </c>
      <c r="D3904" s="1">
        <v>45747</v>
      </c>
      <c r="E3904">
        <v>3</v>
      </c>
      <c r="F3904">
        <v>24.01</v>
      </c>
      <c r="G3904">
        <v>72.03</v>
      </c>
      <c r="H3904" t="str">
        <f>IF(Table2[[#This Row],[Unit Price]]&lt;20,"0-19",IF(Table2[[#This Row],[Unit Price]]&lt;40,"20-39",IF(Table2[[#This Row],[Unit Price]]&lt;80,"40-79","80+")))</f>
        <v>20-39</v>
      </c>
      <c r="I3904" t="str">
        <f>TEXT(Table2[[#This Row],[Date Sold]], "ddd")</f>
        <v>Mon</v>
      </c>
    </row>
    <row r="3905" spans="1:9" x14ac:dyDescent="0.25">
      <c r="A3905" t="s">
        <v>32</v>
      </c>
      <c r="B3905" t="s">
        <v>22</v>
      </c>
      <c r="C3905" t="s">
        <v>12</v>
      </c>
      <c r="D3905" s="1">
        <v>45764</v>
      </c>
      <c r="E3905">
        <v>16</v>
      </c>
      <c r="F3905">
        <v>96.03</v>
      </c>
      <c r="G3905">
        <v>1536.48</v>
      </c>
      <c r="H3905" t="str">
        <f>IF(Table2[[#This Row],[Unit Price]]&lt;20,"0-19",IF(Table2[[#This Row],[Unit Price]]&lt;40,"20-39",IF(Table2[[#This Row],[Unit Price]]&lt;80,"40-79","80+")))</f>
        <v>80+</v>
      </c>
      <c r="I3905" t="str">
        <f>TEXT(Table2[[#This Row],[Date Sold]], "ddd")</f>
        <v>Thu</v>
      </c>
    </row>
    <row r="3906" spans="1:9" x14ac:dyDescent="0.25">
      <c r="A3906" t="s">
        <v>92</v>
      </c>
      <c r="B3906" t="s">
        <v>38</v>
      </c>
      <c r="C3906" t="s">
        <v>9</v>
      </c>
      <c r="D3906" s="1">
        <v>45781</v>
      </c>
      <c r="E3906">
        <v>7</v>
      </c>
      <c r="F3906">
        <v>75.7</v>
      </c>
      <c r="G3906">
        <v>529.9</v>
      </c>
      <c r="H3906" t="str">
        <f>IF(Table2[[#This Row],[Unit Price]]&lt;20,"0-19",IF(Table2[[#This Row],[Unit Price]]&lt;40,"20-39",IF(Table2[[#This Row],[Unit Price]]&lt;80,"40-79","80+")))</f>
        <v>40-79</v>
      </c>
      <c r="I3906" t="str">
        <f>TEXT(Table2[[#This Row],[Date Sold]], "ddd")</f>
        <v>Sun</v>
      </c>
    </row>
    <row r="3907" spans="1:9" x14ac:dyDescent="0.25">
      <c r="A3907" t="s">
        <v>39</v>
      </c>
      <c r="B3907" t="s">
        <v>20</v>
      </c>
      <c r="C3907" t="s">
        <v>29</v>
      </c>
      <c r="D3907" s="1">
        <v>45742</v>
      </c>
      <c r="E3907">
        <v>20</v>
      </c>
      <c r="F3907">
        <v>88.71</v>
      </c>
      <c r="G3907">
        <v>1774.2</v>
      </c>
      <c r="H3907" t="str">
        <f>IF(Table2[[#This Row],[Unit Price]]&lt;20,"0-19",IF(Table2[[#This Row],[Unit Price]]&lt;40,"20-39",IF(Table2[[#This Row],[Unit Price]]&lt;80,"40-79","80+")))</f>
        <v>80+</v>
      </c>
      <c r="I3907" t="str">
        <f>TEXT(Table2[[#This Row],[Date Sold]], "ddd")</f>
        <v>Wed</v>
      </c>
    </row>
    <row r="3908" spans="1:9" x14ac:dyDescent="0.25">
      <c r="A3908" t="s">
        <v>10</v>
      </c>
      <c r="B3908" t="s">
        <v>16</v>
      </c>
      <c r="C3908" t="s">
        <v>14</v>
      </c>
      <c r="D3908" s="1">
        <v>45745</v>
      </c>
      <c r="E3908">
        <v>16</v>
      </c>
      <c r="F3908">
        <v>22.57</v>
      </c>
      <c r="G3908">
        <v>361.12</v>
      </c>
      <c r="H3908" t="str">
        <f>IF(Table2[[#This Row],[Unit Price]]&lt;20,"0-19",IF(Table2[[#This Row],[Unit Price]]&lt;40,"20-39",IF(Table2[[#This Row],[Unit Price]]&lt;80,"40-79","80+")))</f>
        <v>20-39</v>
      </c>
      <c r="I3908" t="str">
        <f>TEXT(Table2[[#This Row],[Date Sold]], "ddd")</f>
        <v>Sat</v>
      </c>
    </row>
    <row r="3909" spans="1:9" x14ac:dyDescent="0.25">
      <c r="A3909" t="s">
        <v>66</v>
      </c>
      <c r="B3909" t="s">
        <v>42</v>
      </c>
      <c r="C3909" t="s">
        <v>29</v>
      </c>
      <c r="D3909" s="1">
        <v>45791</v>
      </c>
      <c r="E3909">
        <v>12</v>
      </c>
      <c r="F3909">
        <v>6.69</v>
      </c>
      <c r="G3909">
        <v>80.28</v>
      </c>
      <c r="H3909" t="str">
        <f>IF(Table2[[#This Row],[Unit Price]]&lt;20,"0-19",IF(Table2[[#This Row],[Unit Price]]&lt;40,"20-39",IF(Table2[[#This Row],[Unit Price]]&lt;80,"40-79","80+")))</f>
        <v>0-19</v>
      </c>
      <c r="I3909" t="str">
        <f>TEXT(Table2[[#This Row],[Date Sold]], "ddd")</f>
        <v>Wed</v>
      </c>
    </row>
    <row r="3910" spans="1:9" x14ac:dyDescent="0.25">
      <c r="A3910" t="s">
        <v>86</v>
      </c>
      <c r="B3910" t="s">
        <v>28</v>
      </c>
      <c r="C3910" t="s">
        <v>25</v>
      </c>
      <c r="D3910" s="1">
        <v>45713</v>
      </c>
      <c r="E3910">
        <v>16</v>
      </c>
      <c r="F3910">
        <v>52.25</v>
      </c>
      <c r="G3910">
        <v>836</v>
      </c>
      <c r="H3910" t="str">
        <f>IF(Table2[[#This Row],[Unit Price]]&lt;20,"0-19",IF(Table2[[#This Row],[Unit Price]]&lt;40,"20-39",IF(Table2[[#This Row],[Unit Price]]&lt;80,"40-79","80+")))</f>
        <v>40-79</v>
      </c>
      <c r="I3910" t="str">
        <f>TEXT(Table2[[#This Row],[Date Sold]], "ddd")</f>
        <v>Tue</v>
      </c>
    </row>
    <row r="3911" spans="1:9" x14ac:dyDescent="0.25">
      <c r="A3911" t="s">
        <v>74</v>
      </c>
      <c r="B3911" t="s">
        <v>20</v>
      </c>
      <c r="C3911" t="s">
        <v>12</v>
      </c>
      <c r="D3911" s="1">
        <v>45740</v>
      </c>
      <c r="E3911">
        <v>20</v>
      </c>
      <c r="F3911">
        <v>67.069999999999993</v>
      </c>
      <c r="G3911">
        <v>1341.4</v>
      </c>
      <c r="H3911" t="str">
        <f>IF(Table2[[#This Row],[Unit Price]]&lt;20,"0-19",IF(Table2[[#This Row],[Unit Price]]&lt;40,"20-39",IF(Table2[[#This Row],[Unit Price]]&lt;80,"40-79","80+")))</f>
        <v>40-79</v>
      </c>
      <c r="I3911" t="str">
        <f>TEXT(Table2[[#This Row],[Date Sold]], "ddd")</f>
        <v>Mon</v>
      </c>
    </row>
    <row r="3912" spans="1:9" x14ac:dyDescent="0.25">
      <c r="A3912" t="s">
        <v>66</v>
      </c>
      <c r="B3912" t="s">
        <v>16</v>
      </c>
      <c r="C3912" t="s">
        <v>29</v>
      </c>
      <c r="D3912" s="1">
        <v>45799</v>
      </c>
      <c r="E3912">
        <v>10</v>
      </c>
      <c r="F3912">
        <v>69.72</v>
      </c>
      <c r="G3912">
        <v>697.2</v>
      </c>
      <c r="H3912" t="str">
        <f>IF(Table2[[#This Row],[Unit Price]]&lt;20,"0-19",IF(Table2[[#This Row],[Unit Price]]&lt;40,"20-39",IF(Table2[[#This Row],[Unit Price]]&lt;80,"40-79","80+")))</f>
        <v>40-79</v>
      </c>
      <c r="I3912" t="str">
        <f>TEXT(Table2[[#This Row],[Date Sold]], "ddd")</f>
        <v>Thu</v>
      </c>
    </row>
    <row r="3913" spans="1:9" x14ac:dyDescent="0.25">
      <c r="A3913" t="s">
        <v>26</v>
      </c>
      <c r="B3913" t="s">
        <v>22</v>
      </c>
      <c r="C3913" t="s">
        <v>12</v>
      </c>
      <c r="D3913" s="1">
        <v>45731</v>
      </c>
      <c r="E3913">
        <v>4</v>
      </c>
      <c r="F3913">
        <v>88.01</v>
      </c>
      <c r="G3913">
        <v>352.04</v>
      </c>
      <c r="H3913" t="str">
        <f>IF(Table2[[#This Row],[Unit Price]]&lt;20,"0-19",IF(Table2[[#This Row],[Unit Price]]&lt;40,"20-39",IF(Table2[[#This Row],[Unit Price]]&lt;80,"40-79","80+")))</f>
        <v>80+</v>
      </c>
      <c r="I3913" t="str">
        <f>TEXT(Table2[[#This Row],[Date Sold]], "ddd")</f>
        <v>Sat</v>
      </c>
    </row>
    <row r="3914" spans="1:9" x14ac:dyDescent="0.25">
      <c r="A3914" t="s">
        <v>87</v>
      </c>
      <c r="B3914" t="s">
        <v>8</v>
      </c>
      <c r="C3914" t="s">
        <v>29</v>
      </c>
      <c r="D3914" s="1">
        <v>45735</v>
      </c>
      <c r="E3914">
        <v>14</v>
      </c>
      <c r="F3914">
        <v>79.400000000000006</v>
      </c>
      <c r="G3914">
        <v>1111.5999999999999</v>
      </c>
      <c r="H3914" t="str">
        <f>IF(Table2[[#This Row],[Unit Price]]&lt;20,"0-19",IF(Table2[[#This Row],[Unit Price]]&lt;40,"20-39",IF(Table2[[#This Row],[Unit Price]]&lt;80,"40-79","80+")))</f>
        <v>40-79</v>
      </c>
      <c r="I3914" t="str">
        <f>TEXT(Table2[[#This Row],[Date Sold]], "ddd")</f>
        <v>Wed</v>
      </c>
    </row>
    <row r="3915" spans="1:9" x14ac:dyDescent="0.25">
      <c r="A3915" t="s">
        <v>88</v>
      </c>
      <c r="B3915" t="s">
        <v>18</v>
      </c>
      <c r="C3915" t="s">
        <v>12</v>
      </c>
      <c r="D3915" s="1">
        <v>45788</v>
      </c>
      <c r="E3915">
        <v>8</v>
      </c>
      <c r="F3915">
        <v>87.72</v>
      </c>
      <c r="G3915">
        <v>701.76</v>
      </c>
      <c r="H3915" t="str">
        <f>IF(Table2[[#This Row],[Unit Price]]&lt;20,"0-19",IF(Table2[[#This Row],[Unit Price]]&lt;40,"20-39",IF(Table2[[#This Row],[Unit Price]]&lt;80,"40-79","80+")))</f>
        <v>80+</v>
      </c>
      <c r="I3915" t="str">
        <f>TEXT(Table2[[#This Row],[Date Sold]], "ddd")</f>
        <v>Sun</v>
      </c>
    </row>
    <row r="3916" spans="1:9" x14ac:dyDescent="0.25">
      <c r="A3916" t="s">
        <v>80</v>
      </c>
      <c r="B3916" t="s">
        <v>28</v>
      </c>
      <c r="C3916" t="s">
        <v>12</v>
      </c>
      <c r="D3916" s="1">
        <v>45744</v>
      </c>
      <c r="E3916">
        <v>9</v>
      </c>
      <c r="F3916">
        <v>74.87</v>
      </c>
      <c r="G3916">
        <v>673.83</v>
      </c>
      <c r="H3916" t="str">
        <f>IF(Table2[[#This Row],[Unit Price]]&lt;20,"0-19",IF(Table2[[#This Row],[Unit Price]]&lt;40,"20-39",IF(Table2[[#This Row],[Unit Price]]&lt;80,"40-79","80+")))</f>
        <v>40-79</v>
      </c>
      <c r="I3916" t="str">
        <f>TEXT(Table2[[#This Row],[Date Sold]], "ddd")</f>
        <v>Fri</v>
      </c>
    </row>
    <row r="3917" spans="1:9" x14ac:dyDescent="0.25">
      <c r="A3917" t="s">
        <v>95</v>
      </c>
      <c r="B3917" t="s">
        <v>8</v>
      </c>
      <c r="C3917" t="s">
        <v>9</v>
      </c>
      <c r="D3917" s="1">
        <v>45720</v>
      </c>
      <c r="E3917">
        <v>19</v>
      </c>
      <c r="F3917">
        <v>6.95</v>
      </c>
      <c r="G3917">
        <v>132.05000000000001</v>
      </c>
      <c r="H3917" t="str">
        <f>IF(Table2[[#This Row],[Unit Price]]&lt;20,"0-19",IF(Table2[[#This Row],[Unit Price]]&lt;40,"20-39",IF(Table2[[#This Row],[Unit Price]]&lt;80,"40-79","80+")))</f>
        <v>0-19</v>
      </c>
      <c r="I3917" t="str">
        <f>TEXT(Table2[[#This Row],[Date Sold]], "ddd")</f>
        <v>Tue</v>
      </c>
    </row>
    <row r="3918" spans="1:9" x14ac:dyDescent="0.25">
      <c r="A3918" t="s">
        <v>79</v>
      </c>
      <c r="B3918" t="s">
        <v>11</v>
      </c>
      <c r="C3918" t="s">
        <v>9</v>
      </c>
      <c r="D3918" s="1">
        <v>45738</v>
      </c>
      <c r="E3918">
        <v>12</v>
      </c>
      <c r="F3918">
        <v>84.24</v>
      </c>
      <c r="G3918">
        <v>1010.88</v>
      </c>
      <c r="H3918" t="str">
        <f>IF(Table2[[#This Row],[Unit Price]]&lt;20,"0-19",IF(Table2[[#This Row],[Unit Price]]&lt;40,"20-39",IF(Table2[[#This Row],[Unit Price]]&lt;80,"40-79","80+")))</f>
        <v>80+</v>
      </c>
      <c r="I3918" t="str">
        <f>TEXT(Table2[[#This Row],[Date Sold]], "ddd")</f>
        <v>Sat</v>
      </c>
    </row>
    <row r="3919" spans="1:9" x14ac:dyDescent="0.25">
      <c r="A3919" t="s">
        <v>15</v>
      </c>
      <c r="B3919" t="s">
        <v>11</v>
      </c>
      <c r="C3919" t="s">
        <v>14</v>
      </c>
      <c r="D3919" s="1">
        <v>45756</v>
      </c>
      <c r="E3919">
        <v>11</v>
      </c>
      <c r="F3919">
        <v>16.510000000000002</v>
      </c>
      <c r="G3919">
        <v>181.61</v>
      </c>
      <c r="H3919" t="str">
        <f>IF(Table2[[#This Row],[Unit Price]]&lt;20,"0-19",IF(Table2[[#This Row],[Unit Price]]&lt;40,"20-39",IF(Table2[[#This Row],[Unit Price]]&lt;80,"40-79","80+")))</f>
        <v>0-19</v>
      </c>
      <c r="I3919" t="str">
        <f>TEXT(Table2[[#This Row],[Date Sold]], "ddd")</f>
        <v>Wed</v>
      </c>
    </row>
    <row r="3920" spans="1:9" x14ac:dyDescent="0.25">
      <c r="A3920" t="s">
        <v>27</v>
      </c>
      <c r="B3920" t="s">
        <v>16</v>
      </c>
      <c r="C3920" t="s">
        <v>9</v>
      </c>
      <c r="D3920" s="1">
        <v>45751</v>
      </c>
      <c r="E3920">
        <v>2</v>
      </c>
      <c r="F3920">
        <v>13.23</v>
      </c>
      <c r="G3920">
        <v>26.46</v>
      </c>
      <c r="H3920" t="str">
        <f>IF(Table2[[#This Row],[Unit Price]]&lt;20,"0-19",IF(Table2[[#This Row],[Unit Price]]&lt;40,"20-39",IF(Table2[[#This Row],[Unit Price]]&lt;80,"40-79","80+")))</f>
        <v>0-19</v>
      </c>
      <c r="I3920" t="str">
        <f>TEXT(Table2[[#This Row],[Date Sold]], "ddd")</f>
        <v>Fri</v>
      </c>
    </row>
    <row r="3921" spans="1:9" x14ac:dyDescent="0.25">
      <c r="A3921" t="s">
        <v>30</v>
      </c>
      <c r="B3921" t="s">
        <v>18</v>
      </c>
      <c r="C3921" t="s">
        <v>14</v>
      </c>
      <c r="D3921" s="1">
        <v>45710</v>
      </c>
      <c r="E3921">
        <v>4</v>
      </c>
      <c r="F3921">
        <v>53.4</v>
      </c>
      <c r="G3921">
        <v>213.6</v>
      </c>
      <c r="H3921" t="str">
        <f>IF(Table2[[#This Row],[Unit Price]]&lt;20,"0-19",IF(Table2[[#This Row],[Unit Price]]&lt;40,"20-39",IF(Table2[[#This Row],[Unit Price]]&lt;80,"40-79","80+")))</f>
        <v>40-79</v>
      </c>
      <c r="I3921" t="str">
        <f>TEXT(Table2[[#This Row],[Date Sold]], "ddd")</f>
        <v>Sat</v>
      </c>
    </row>
    <row r="3922" spans="1:9" x14ac:dyDescent="0.25">
      <c r="A3922" t="s">
        <v>103</v>
      </c>
      <c r="B3922" t="s">
        <v>18</v>
      </c>
      <c r="C3922" t="s">
        <v>25</v>
      </c>
      <c r="D3922" s="1">
        <v>45800</v>
      </c>
      <c r="E3922">
        <v>3</v>
      </c>
      <c r="F3922">
        <v>7.46</v>
      </c>
      <c r="G3922">
        <v>22.38</v>
      </c>
      <c r="H3922" t="str">
        <f>IF(Table2[[#This Row],[Unit Price]]&lt;20,"0-19",IF(Table2[[#This Row],[Unit Price]]&lt;40,"20-39",IF(Table2[[#This Row],[Unit Price]]&lt;80,"40-79","80+")))</f>
        <v>0-19</v>
      </c>
      <c r="I3922" t="str">
        <f>TEXT(Table2[[#This Row],[Date Sold]], "ddd")</f>
        <v>Fri</v>
      </c>
    </row>
    <row r="3923" spans="1:9" x14ac:dyDescent="0.25">
      <c r="A3923" t="s">
        <v>115</v>
      </c>
      <c r="B3923" t="s">
        <v>18</v>
      </c>
      <c r="C3923" t="s">
        <v>29</v>
      </c>
      <c r="D3923" s="1">
        <v>45777</v>
      </c>
      <c r="E3923">
        <v>18</v>
      </c>
      <c r="F3923">
        <v>49.03</v>
      </c>
      <c r="G3923">
        <v>882.54</v>
      </c>
      <c r="H3923" t="str">
        <f>IF(Table2[[#This Row],[Unit Price]]&lt;20,"0-19",IF(Table2[[#This Row],[Unit Price]]&lt;40,"20-39",IF(Table2[[#This Row],[Unit Price]]&lt;80,"40-79","80+")))</f>
        <v>40-79</v>
      </c>
      <c r="I3923" t="str">
        <f>TEXT(Table2[[#This Row],[Date Sold]], "ddd")</f>
        <v>Wed</v>
      </c>
    </row>
    <row r="3924" spans="1:9" x14ac:dyDescent="0.25">
      <c r="A3924" t="s">
        <v>33</v>
      </c>
      <c r="B3924" t="s">
        <v>11</v>
      </c>
      <c r="C3924" t="s">
        <v>25</v>
      </c>
      <c r="D3924" s="1">
        <v>45760</v>
      </c>
      <c r="E3924">
        <v>5</v>
      </c>
      <c r="F3924">
        <v>26.64</v>
      </c>
      <c r="G3924">
        <v>133.19999999999999</v>
      </c>
      <c r="H3924" t="str">
        <f>IF(Table2[[#This Row],[Unit Price]]&lt;20,"0-19",IF(Table2[[#This Row],[Unit Price]]&lt;40,"20-39",IF(Table2[[#This Row],[Unit Price]]&lt;80,"40-79","80+")))</f>
        <v>20-39</v>
      </c>
      <c r="I3924" t="str">
        <f>TEXT(Table2[[#This Row],[Date Sold]], "ddd")</f>
        <v>Sun</v>
      </c>
    </row>
    <row r="3925" spans="1:9" x14ac:dyDescent="0.25">
      <c r="A3925" t="s">
        <v>56</v>
      </c>
      <c r="B3925" t="s">
        <v>42</v>
      </c>
      <c r="C3925" t="s">
        <v>29</v>
      </c>
      <c r="D3925" s="1">
        <v>45754</v>
      </c>
      <c r="E3925">
        <v>2</v>
      </c>
      <c r="F3925">
        <v>74.44</v>
      </c>
      <c r="G3925">
        <v>148.88</v>
      </c>
      <c r="H3925" t="str">
        <f>IF(Table2[[#This Row],[Unit Price]]&lt;20,"0-19",IF(Table2[[#This Row],[Unit Price]]&lt;40,"20-39",IF(Table2[[#This Row],[Unit Price]]&lt;80,"40-79","80+")))</f>
        <v>40-79</v>
      </c>
      <c r="I3925" t="str">
        <f>TEXT(Table2[[#This Row],[Date Sold]], "ddd")</f>
        <v>Mon</v>
      </c>
    </row>
    <row r="3926" spans="1:9" x14ac:dyDescent="0.25">
      <c r="A3926" t="s">
        <v>84</v>
      </c>
      <c r="B3926" t="s">
        <v>24</v>
      </c>
      <c r="C3926" t="s">
        <v>29</v>
      </c>
      <c r="D3926" s="1">
        <v>45767</v>
      </c>
      <c r="E3926">
        <v>15</v>
      </c>
      <c r="F3926">
        <v>13.86</v>
      </c>
      <c r="G3926">
        <v>207.9</v>
      </c>
      <c r="H3926" t="str">
        <f>IF(Table2[[#This Row],[Unit Price]]&lt;20,"0-19",IF(Table2[[#This Row],[Unit Price]]&lt;40,"20-39",IF(Table2[[#This Row],[Unit Price]]&lt;80,"40-79","80+")))</f>
        <v>0-19</v>
      </c>
      <c r="I3926" t="str">
        <f>TEXT(Table2[[#This Row],[Date Sold]], "ddd")</f>
        <v>Sun</v>
      </c>
    </row>
    <row r="3927" spans="1:9" x14ac:dyDescent="0.25">
      <c r="A3927" t="s">
        <v>113</v>
      </c>
      <c r="B3927" t="s">
        <v>11</v>
      </c>
      <c r="C3927" t="s">
        <v>14</v>
      </c>
      <c r="D3927" s="1">
        <v>45751</v>
      </c>
      <c r="E3927">
        <v>8</v>
      </c>
      <c r="F3927">
        <v>95.91</v>
      </c>
      <c r="G3927">
        <v>767.28</v>
      </c>
      <c r="H3927" t="str">
        <f>IF(Table2[[#This Row],[Unit Price]]&lt;20,"0-19",IF(Table2[[#This Row],[Unit Price]]&lt;40,"20-39",IF(Table2[[#This Row],[Unit Price]]&lt;80,"40-79","80+")))</f>
        <v>80+</v>
      </c>
      <c r="I3927" t="str">
        <f>TEXT(Table2[[#This Row],[Date Sold]], "ddd")</f>
        <v>Fri</v>
      </c>
    </row>
    <row r="3928" spans="1:9" x14ac:dyDescent="0.25">
      <c r="A3928" t="s">
        <v>44</v>
      </c>
      <c r="B3928" t="s">
        <v>18</v>
      </c>
      <c r="C3928" t="s">
        <v>25</v>
      </c>
      <c r="D3928" s="1">
        <v>45755</v>
      </c>
      <c r="E3928">
        <v>15</v>
      </c>
      <c r="F3928">
        <v>35.97</v>
      </c>
      <c r="G3928">
        <v>539.54999999999995</v>
      </c>
      <c r="H3928" t="str">
        <f>IF(Table2[[#This Row],[Unit Price]]&lt;20,"0-19",IF(Table2[[#This Row],[Unit Price]]&lt;40,"20-39",IF(Table2[[#This Row],[Unit Price]]&lt;80,"40-79","80+")))</f>
        <v>20-39</v>
      </c>
      <c r="I3928" t="str">
        <f>TEXT(Table2[[#This Row],[Date Sold]], "ddd")</f>
        <v>Tue</v>
      </c>
    </row>
    <row r="3929" spans="1:9" x14ac:dyDescent="0.25">
      <c r="A3929" t="s">
        <v>98</v>
      </c>
      <c r="B3929" t="s">
        <v>11</v>
      </c>
      <c r="C3929" t="s">
        <v>12</v>
      </c>
      <c r="D3929" s="1">
        <v>45731</v>
      </c>
      <c r="E3929">
        <v>19</v>
      </c>
      <c r="F3929">
        <v>71.099999999999994</v>
      </c>
      <c r="G3929">
        <v>1350.9</v>
      </c>
      <c r="H3929" t="str">
        <f>IF(Table2[[#This Row],[Unit Price]]&lt;20,"0-19",IF(Table2[[#This Row],[Unit Price]]&lt;40,"20-39",IF(Table2[[#This Row],[Unit Price]]&lt;80,"40-79","80+")))</f>
        <v>40-79</v>
      </c>
      <c r="I3929" t="str">
        <f>TEXT(Table2[[#This Row],[Date Sold]], "ddd")</f>
        <v>Sat</v>
      </c>
    </row>
    <row r="3930" spans="1:9" x14ac:dyDescent="0.25">
      <c r="A3930" t="s">
        <v>21</v>
      </c>
      <c r="B3930" t="s">
        <v>16</v>
      </c>
      <c r="C3930" t="s">
        <v>12</v>
      </c>
      <c r="D3930" s="1">
        <v>45750</v>
      </c>
      <c r="E3930">
        <v>18</v>
      </c>
      <c r="F3930">
        <v>88.68</v>
      </c>
      <c r="G3930">
        <v>1596.24</v>
      </c>
      <c r="H3930" t="str">
        <f>IF(Table2[[#This Row],[Unit Price]]&lt;20,"0-19",IF(Table2[[#This Row],[Unit Price]]&lt;40,"20-39",IF(Table2[[#This Row],[Unit Price]]&lt;80,"40-79","80+")))</f>
        <v>80+</v>
      </c>
      <c r="I3930" t="str">
        <f>TEXT(Table2[[#This Row],[Date Sold]], "ddd")</f>
        <v>Thu</v>
      </c>
    </row>
    <row r="3931" spans="1:9" x14ac:dyDescent="0.25">
      <c r="A3931" t="s">
        <v>31</v>
      </c>
      <c r="B3931" t="s">
        <v>38</v>
      </c>
      <c r="C3931" t="s">
        <v>14</v>
      </c>
      <c r="D3931" s="1">
        <v>45780</v>
      </c>
      <c r="E3931">
        <v>12</v>
      </c>
      <c r="F3931">
        <v>38.270000000000003</v>
      </c>
      <c r="G3931">
        <v>459.24</v>
      </c>
      <c r="H3931" t="str">
        <f>IF(Table2[[#This Row],[Unit Price]]&lt;20,"0-19",IF(Table2[[#This Row],[Unit Price]]&lt;40,"20-39",IF(Table2[[#This Row],[Unit Price]]&lt;80,"40-79","80+")))</f>
        <v>20-39</v>
      </c>
      <c r="I3931" t="str">
        <f>TEXT(Table2[[#This Row],[Date Sold]], "ddd")</f>
        <v>Sat</v>
      </c>
    </row>
    <row r="3932" spans="1:9" x14ac:dyDescent="0.25">
      <c r="A3932" t="s">
        <v>93</v>
      </c>
      <c r="B3932" t="s">
        <v>28</v>
      </c>
      <c r="C3932" t="s">
        <v>14</v>
      </c>
      <c r="D3932" s="1">
        <v>45721</v>
      </c>
      <c r="E3932">
        <v>8</v>
      </c>
      <c r="F3932">
        <v>92.93</v>
      </c>
      <c r="G3932">
        <v>743.44</v>
      </c>
      <c r="H3932" t="str">
        <f>IF(Table2[[#This Row],[Unit Price]]&lt;20,"0-19",IF(Table2[[#This Row],[Unit Price]]&lt;40,"20-39",IF(Table2[[#This Row],[Unit Price]]&lt;80,"40-79","80+")))</f>
        <v>80+</v>
      </c>
      <c r="I3932" t="str">
        <f>TEXT(Table2[[#This Row],[Date Sold]], "ddd")</f>
        <v>Wed</v>
      </c>
    </row>
    <row r="3933" spans="1:9" x14ac:dyDescent="0.25">
      <c r="A3933" t="s">
        <v>43</v>
      </c>
      <c r="B3933" t="s">
        <v>8</v>
      </c>
      <c r="C3933" t="s">
        <v>29</v>
      </c>
      <c r="D3933" s="1">
        <v>45795</v>
      </c>
      <c r="E3933">
        <v>18</v>
      </c>
      <c r="F3933">
        <v>62.36</v>
      </c>
      <c r="G3933">
        <v>1122.48</v>
      </c>
      <c r="H3933" t="str">
        <f>IF(Table2[[#This Row],[Unit Price]]&lt;20,"0-19",IF(Table2[[#This Row],[Unit Price]]&lt;40,"20-39",IF(Table2[[#This Row],[Unit Price]]&lt;80,"40-79","80+")))</f>
        <v>40-79</v>
      </c>
      <c r="I3933" t="str">
        <f>TEXT(Table2[[#This Row],[Date Sold]], "ddd")</f>
        <v>Sun</v>
      </c>
    </row>
    <row r="3934" spans="1:9" x14ac:dyDescent="0.25">
      <c r="A3934" t="s">
        <v>37</v>
      </c>
      <c r="B3934" t="s">
        <v>20</v>
      </c>
      <c r="C3934" t="s">
        <v>12</v>
      </c>
      <c r="D3934" s="1">
        <v>45758</v>
      </c>
      <c r="E3934">
        <v>12</v>
      </c>
      <c r="F3934">
        <v>26.02</v>
      </c>
      <c r="G3934">
        <v>312.24</v>
      </c>
      <c r="H3934" t="str">
        <f>IF(Table2[[#This Row],[Unit Price]]&lt;20,"0-19",IF(Table2[[#This Row],[Unit Price]]&lt;40,"20-39",IF(Table2[[#This Row],[Unit Price]]&lt;80,"40-79","80+")))</f>
        <v>20-39</v>
      </c>
      <c r="I3934" t="str">
        <f>TEXT(Table2[[#This Row],[Date Sold]], "ddd")</f>
        <v>Fri</v>
      </c>
    </row>
    <row r="3935" spans="1:9" x14ac:dyDescent="0.25">
      <c r="A3935" t="s">
        <v>94</v>
      </c>
      <c r="B3935" t="s">
        <v>16</v>
      </c>
      <c r="C3935" t="s">
        <v>25</v>
      </c>
      <c r="D3935" s="1">
        <v>45713</v>
      </c>
      <c r="E3935">
        <v>4</v>
      </c>
      <c r="F3935">
        <v>11.05</v>
      </c>
      <c r="G3935">
        <v>44.2</v>
      </c>
      <c r="H3935" t="str">
        <f>IF(Table2[[#This Row],[Unit Price]]&lt;20,"0-19",IF(Table2[[#This Row],[Unit Price]]&lt;40,"20-39",IF(Table2[[#This Row],[Unit Price]]&lt;80,"40-79","80+")))</f>
        <v>0-19</v>
      </c>
      <c r="I3935" t="str">
        <f>TEXT(Table2[[#This Row],[Date Sold]], "ddd")</f>
        <v>Tue</v>
      </c>
    </row>
    <row r="3936" spans="1:9" x14ac:dyDescent="0.25">
      <c r="A3936" t="s">
        <v>75</v>
      </c>
      <c r="B3936" t="s">
        <v>22</v>
      </c>
      <c r="C3936" t="s">
        <v>29</v>
      </c>
      <c r="D3936" s="1">
        <v>45772</v>
      </c>
      <c r="E3936">
        <v>10</v>
      </c>
      <c r="F3936">
        <v>84.84</v>
      </c>
      <c r="G3936">
        <v>848.4</v>
      </c>
      <c r="H3936" t="str">
        <f>IF(Table2[[#This Row],[Unit Price]]&lt;20,"0-19",IF(Table2[[#This Row],[Unit Price]]&lt;40,"20-39",IF(Table2[[#This Row],[Unit Price]]&lt;80,"40-79","80+")))</f>
        <v>80+</v>
      </c>
      <c r="I3936" t="str">
        <f>TEXT(Table2[[#This Row],[Date Sold]], "ddd")</f>
        <v>Fri</v>
      </c>
    </row>
    <row r="3937" spans="1:9" x14ac:dyDescent="0.25">
      <c r="A3937" t="s">
        <v>101</v>
      </c>
      <c r="B3937" t="s">
        <v>11</v>
      </c>
      <c r="C3937" t="s">
        <v>25</v>
      </c>
      <c r="D3937" s="1">
        <v>45713</v>
      </c>
      <c r="E3937">
        <v>20</v>
      </c>
      <c r="F3937">
        <v>57.74</v>
      </c>
      <c r="G3937">
        <v>1154.8</v>
      </c>
      <c r="H3937" t="str">
        <f>IF(Table2[[#This Row],[Unit Price]]&lt;20,"0-19",IF(Table2[[#This Row],[Unit Price]]&lt;40,"20-39",IF(Table2[[#This Row],[Unit Price]]&lt;80,"40-79","80+")))</f>
        <v>40-79</v>
      </c>
      <c r="I3937" t="str">
        <f>TEXT(Table2[[#This Row],[Date Sold]], "ddd")</f>
        <v>Tue</v>
      </c>
    </row>
    <row r="3938" spans="1:9" x14ac:dyDescent="0.25">
      <c r="A3938" t="s">
        <v>89</v>
      </c>
      <c r="B3938" t="s">
        <v>16</v>
      </c>
      <c r="C3938" t="s">
        <v>14</v>
      </c>
      <c r="D3938" s="1">
        <v>45788</v>
      </c>
      <c r="E3938">
        <v>7</v>
      </c>
      <c r="F3938">
        <v>90.54</v>
      </c>
      <c r="G3938">
        <v>633.78</v>
      </c>
      <c r="H3938" t="str">
        <f>IF(Table2[[#This Row],[Unit Price]]&lt;20,"0-19",IF(Table2[[#This Row],[Unit Price]]&lt;40,"20-39",IF(Table2[[#This Row],[Unit Price]]&lt;80,"40-79","80+")))</f>
        <v>80+</v>
      </c>
      <c r="I3938" t="str">
        <f>TEXT(Table2[[#This Row],[Date Sold]], "ddd")</f>
        <v>Sun</v>
      </c>
    </row>
    <row r="3939" spans="1:9" x14ac:dyDescent="0.25">
      <c r="A3939" t="s">
        <v>98</v>
      </c>
      <c r="B3939" t="s">
        <v>11</v>
      </c>
      <c r="C3939" t="s">
        <v>29</v>
      </c>
      <c r="D3939" s="1">
        <v>45762</v>
      </c>
      <c r="E3939">
        <v>6</v>
      </c>
      <c r="F3939">
        <v>93.47</v>
      </c>
      <c r="G3939">
        <v>560.82000000000005</v>
      </c>
      <c r="H3939" t="str">
        <f>IF(Table2[[#This Row],[Unit Price]]&lt;20,"0-19",IF(Table2[[#This Row],[Unit Price]]&lt;40,"20-39",IF(Table2[[#This Row],[Unit Price]]&lt;80,"40-79","80+")))</f>
        <v>80+</v>
      </c>
      <c r="I3939" t="str">
        <f>TEXT(Table2[[#This Row],[Date Sold]], "ddd")</f>
        <v>Tue</v>
      </c>
    </row>
    <row r="3940" spans="1:9" x14ac:dyDescent="0.25">
      <c r="A3940" t="s">
        <v>27</v>
      </c>
      <c r="B3940" t="s">
        <v>38</v>
      </c>
      <c r="C3940" t="s">
        <v>9</v>
      </c>
      <c r="D3940" s="1">
        <v>45770</v>
      </c>
      <c r="E3940">
        <v>16</v>
      </c>
      <c r="F3940">
        <v>56.35</v>
      </c>
      <c r="G3940">
        <v>901.6</v>
      </c>
      <c r="H3940" t="str">
        <f>IF(Table2[[#This Row],[Unit Price]]&lt;20,"0-19",IF(Table2[[#This Row],[Unit Price]]&lt;40,"20-39",IF(Table2[[#This Row],[Unit Price]]&lt;80,"40-79","80+")))</f>
        <v>40-79</v>
      </c>
      <c r="I3940" t="str">
        <f>TEXT(Table2[[#This Row],[Date Sold]], "ddd")</f>
        <v>Wed</v>
      </c>
    </row>
    <row r="3941" spans="1:9" x14ac:dyDescent="0.25">
      <c r="A3941" t="s">
        <v>76</v>
      </c>
      <c r="B3941" t="s">
        <v>24</v>
      </c>
      <c r="C3941" t="s">
        <v>14</v>
      </c>
      <c r="D3941" s="1">
        <v>45741</v>
      </c>
      <c r="E3941">
        <v>14</v>
      </c>
      <c r="F3941">
        <v>66.31</v>
      </c>
      <c r="G3941">
        <v>928.34</v>
      </c>
      <c r="H3941" t="str">
        <f>IF(Table2[[#This Row],[Unit Price]]&lt;20,"0-19",IF(Table2[[#This Row],[Unit Price]]&lt;40,"20-39",IF(Table2[[#This Row],[Unit Price]]&lt;80,"40-79","80+")))</f>
        <v>40-79</v>
      </c>
      <c r="I3941" t="str">
        <f>TEXT(Table2[[#This Row],[Date Sold]], "ddd")</f>
        <v>Tue</v>
      </c>
    </row>
    <row r="3942" spans="1:9" x14ac:dyDescent="0.25">
      <c r="A3942" t="s">
        <v>61</v>
      </c>
      <c r="B3942" t="s">
        <v>28</v>
      </c>
      <c r="C3942" t="s">
        <v>9</v>
      </c>
      <c r="D3942" s="1">
        <v>45780</v>
      </c>
      <c r="E3942">
        <v>1</v>
      </c>
      <c r="F3942">
        <v>17.190000000000001</v>
      </c>
      <c r="G3942">
        <v>17.190000000000001</v>
      </c>
      <c r="H3942" t="str">
        <f>IF(Table2[[#This Row],[Unit Price]]&lt;20,"0-19",IF(Table2[[#This Row],[Unit Price]]&lt;40,"20-39",IF(Table2[[#This Row],[Unit Price]]&lt;80,"40-79","80+")))</f>
        <v>0-19</v>
      </c>
      <c r="I3942" t="str">
        <f>TEXT(Table2[[#This Row],[Date Sold]], "ddd")</f>
        <v>Sat</v>
      </c>
    </row>
    <row r="3943" spans="1:9" x14ac:dyDescent="0.25">
      <c r="A3943" t="s">
        <v>118</v>
      </c>
      <c r="B3943" t="s">
        <v>16</v>
      </c>
      <c r="C3943" t="s">
        <v>9</v>
      </c>
      <c r="D3943" s="1">
        <v>45757</v>
      </c>
      <c r="E3943">
        <v>2</v>
      </c>
      <c r="F3943">
        <v>89.51</v>
      </c>
      <c r="G3943">
        <v>179.02</v>
      </c>
      <c r="H3943" t="str">
        <f>IF(Table2[[#This Row],[Unit Price]]&lt;20,"0-19",IF(Table2[[#This Row],[Unit Price]]&lt;40,"20-39",IF(Table2[[#This Row],[Unit Price]]&lt;80,"40-79","80+")))</f>
        <v>80+</v>
      </c>
      <c r="I3943" t="str">
        <f>TEXT(Table2[[#This Row],[Date Sold]], "ddd")</f>
        <v>Thu</v>
      </c>
    </row>
    <row r="3944" spans="1:9" x14ac:dyDescent="0.25">
      <c r="A3944" t="s">
        <v>37</v>
      </c>
      <c r="B3944" t="s">
        <v>16</v>
      </c>
      <c r="C3944" t="s">
        <v>25</v>
      </c>
      <c r="D3944" s="1">
        <v>45773</v>
      </c>
      <c r="E3944">
        <v>17</v>
      </c>
      <c r="F3944">
        <v>73.17</v>
      </c>
      <c r="G3944">
        <v>1243.8900000000001</v>
      </c>
      <c r="H3944" t="str">
        <f>IF(Table2[[#This Row],[Unit Price]]&lt;20,"0-19",IF(Table2[[#This Row],[Unit Price]]&lt;40,"20-39",IF(Table2[[#This Row],[Unit Price]]&lt;80,"40-79","80+")))</f>
        <v>40-79</v>
      </c>
      <c r="I3944" t="str">
        <f>TEXT(Table2[[#This Row],[Date Sold]], "ddd")</f>
        <v>Sat</v>
      </c>
    </row>
    <row r="3945" spans="1:9" x14ac:dyDescent="0.25">
      <c r="A3945" t="s">
        <v>73</v>
      </c>
      <c r="B3945" t="s">
        <v>8</v>
      </c>
      <c r="C3945" t="s">
        <v>14</v>
      </c>
      <c r="D3945" s="1">
        <v>45710</v>
      </c>
      <c r="E3945">
        <v>3</v>
      </c>
      <c r="F3945">
        <v>64.790000000000006</v>
      </c>
      <c r="G3945">
        <v>194.37</v>
      </c>
      <c r="H3945" t="str">
        <f>IF(Table2[[#This Row],[Unit Price]]&lt;20,"0-19",IF(Table2[[#This Row],[Unit Price]]&lt;40,"20-39",IF(Table2[[#This Row],[Unit Price]]&lt;80,"40-79","80+")))</f>
        <v>40-79</v>
      </c>
      <c r="I3945" t="str">
        <f>TEXT(Table2[[#This Row],[Date Sold]], "ddd")</f>
        <v>Sat</v>
      </c>
    </row>
    <row r="3946" spans="1:9" x14ac:dyDescent="0.25">
      <c r="A3946" t="s">
        <v>61</v>
      </c>
      <c r="B3946" t="s">
        <v>20</v>
      </c>
      <c r="C3946" t="s">
        <v>14</v>
      </c>
      <c r="D3946" s="1">
        <v>45742</v>
      </c>
      <c r="E3946">
        <v>7</v>
      </c>
      <c r="F3946">
        <v>59.74</v>
      </c>
      <c r="G3946">
        <v>418.18</v>
      </c>
      <c r="H3946" t="str">
        <f>IF(Table2[[#This Row],[Unit Price]]&lt;20,"0-19",IF(Table2[[#This Row],[Unit Price]]&lt;40,"20-39",IF(Table2[[#This Row],[Unit Price]]&lt;80,"40-79","80+")))</f>
        <v>40-79</v>
      </c>
      <c r="I3946" t="str">
        <f>TEXT(Table2[[#This Row],[Date Sold]], "ddd")</f>
        <v>Wed</v>
      </c>
    </row>
    <row r="3947" spans="1:9" x14ac:dyDescent="0.25">
      <c r="A3947" t="s">
        <v>114</v>
      </c>
      <c r="B3947" t="s">
        <v>18</v>
      </c>
      <c r="C3947" t="s">
        <v>12</v>
      </c>
      <c r="D3947" s="1">
        <v>45774</v>
      </c>
      <c r="E3947">
        <v>10</v>
      </c>
      <c r="F3947">
        <v>82.58</v>
      </c>
      <c r="G3947">
        <v>825.8</v>
      </c>
      <c r="H3947" t="str">
        <f>IF(Table2[[#This Row],[Unit Price]]&lt;20,"0-19",IF(Table2[[#This Row],[Unit Price]]&lt;40,"20-39",IF(Table2[[#This Row],[Unit Price]]&lt;80,"40-79","80+")))</f>
        <v>80+</v>
      </c>
      <c r="I3947" t="str">
        <f>TEXT(Table2[[#This Row],[Date Sold]], "ddd")</f>
        <v>Sun</v>
      </c>
    </row>
    <row r="3948" spans="1:9" x14ac:dyDescent="0.25">
      <c r="A3948" t="s">
        <v>10</v>
      </c>
      <c r="B3948" t="s">
        <v>38</v>
      </c>
      <c r="C3948" t="s">
        <v>25</v>
      </c>
      <c r="D3948" s="1">
        <v>45786</v>
      </c>
      <c r="E3948">
        <v>13</v>
      </c>
      <c r="F3948">
        <v>19.329999999999998</v>
      </c>
      <c r="G3948">
        <v>251.29</v>
      </c>
      <c r="H3948" t="str">
        <f>IF(Table2[[#This Row],[Unit Price]]&lt;20,"0-19",IF(Table2[[#This Row],[Unit Price]]&lt;40,"20-39",IF(Table2[[#This Row],[Unit Price]]&lt;80,"40-79","80+")))</f>
        <v>0-19</v>
      </c>
      <c r="I3948" t="str">
        <f>TEXT(Table2[[#This Row],[Date Sold]], "ddd")</f>
        <v>Fri</v>
      </c>
    </row>
    <row r="3949" spans="1:9" x14ac:dyDescent="0.25">
      <c r="A3949" t="s">
        <v>15</v>
      </c>
      <c r="B3949" t="s">
        <v>24</v>
      </c>
      <c r="C3949" t="s">
        <v>9</v>
      </c>
      <c r="D3949" s="1">
        <v>45710</v>
      </c>
      <c r="E3949">
        <v>18</v>
      </c>
      <c r="F3949">
        <v>35.21</v>
      </c>
      <c r="G3949">
        <v>633.78</v>
      </c>
      <c r="H3949" t="str">
        <f>IF(Table2[[#This Row],[Unit Price]]&lt;20,"0-19",IF(Table2[[#This Row],[Unit Price]]&lt;40,"20-39",IF(Table2[[#This Row],[Unit Price]]&lt;80,"40-79","80+")))</f>
        <v>20-39</v>
      </c>
      <c r="I3949" t="str">
        <f>TEXT(Table2[[#This Row],[Date Sold]], "ddd")</f>
        <v>Sat</v>
      </c>
    </row>
    <row r="3950" spans="1:9" x14ac:dyDescent="0.25">
      <c r="A3950" t="s">
        <v>68</v>
      </c>
      <c r="B3950" t="s">
        <v>18</v>
      </c>
      <c r="C3950" t="s">
        <v>29</v>
      </c>
      <c r="D3950" s="1">
        <v>45735</v>
      </c>
      <c r="E3950">
        <v>2</v>
      </c>
      <c r="F3950">
        <v>73.2</v>
      </c>
      <c r="G3950">
        <v>146.4</v>
      </c>
      <c r="H3950" t="str">
        <f>IF(Table2[[#This Row],[Unit Price]]&lt;20,"0-19",IF(Table2[[#This Row],[Unit Price]]&lt;40,"20-39",IF(Table2[[#This Row],[Unit Price]]&lt;80,"40-79","80+")))</f>
        <v>40-79</v>
      </c>
      <c r="I3950" t="str">
        <f>TEXT(Table2[[#This Row],[Date Sold]], "ddd")</f>
        <v>Wed</v>
      </c>
    </row>
    <row r="3951" spans="1:9" x14ac:dyDescent="0.25">
      <c r="A3951" t="s">
        <v>10</v>
      </c>
      <c r="B3951" t="s">
        <v>24</v>
      </c>
      <c r="C3951" t="s">
        <v>9</v>
      </c>
      <c r="D3951" s="1">
        <v>45796</v>
      </c>
      <c r="E3951">
        <v>1</v>
      </c>
      <c r="F3951">
        <v>16.93</v>
      </c>
      <c r="G3951">
        <v>16.93</v>
      </c>
      <c r="H3951" t="str">
        <f>IF(Table2[[#This Row],[Unit Price]]&lt;20,"0-19",IF(Table2[[#This Row],[Unit Price]]&lt;40,"20-39",IF(Table2[[#This Row],[Unit Price]]&lt;80,"40-79","80+")))</f>
        <v>0-19</v>
      </c>
      <c r="I3951" t="str">
        <f>TEXT(Table2[[#This Row],[Date Sold]], "ddd")</f>
        <v>Mon</v>
      </c>
    </row>
    <row r="3952" spans="1:9" x14ac:dyDescent="0.25">
      <c r="A3952" t="s">
        <v>67</v>
      </c>
      <c r="B3952" t="s">
        <v>18</v>
      </c>
      <c r="C3952" t="s">
        <v>14</v>
      </c>
      <c r="D3952" s="1">
        <v>45714</v>
      </c>
      <c r="E3952">
        <v>11</v>
      </c>
      <c r="F3952">
        <v>49.23</v>
      </c>
      <c r="G3952">
        <v>541.53</v>
      </c>
      <c r="H3952" t="str">
        <f>IF(Table2[[#This Row],[Unit Price]]&lt;20,"0-19",IF(Table2[[#This Row],[Unit Price]]&lt;40,"20-39",IF(Table2[[#This Row],[Unit Price]]&lt;80,"40-79","80+")))</f>
        <v>40-79</v>
      </c>
      <c r="I3952" t="str">
        <f>TEXT(Table2[[#This Row],[Date Sold]], "ddd")</f>
        <v>Wed</v>
      </c>
    </row>
    <row r="3953" spans="1:9" x14ac:dyDescent="0.25">
      <c r="A3953" t="s">
        <v>79</v>
      </c>
      <c r="B3953" t="s">
        <v>42</v>
      </c>
      <c r="C3953" t="s">
        <v>29</v>
      </c>
      <c r="D3953" s="1">
        <v>45792</v>
      </c>
      <c r="E3953">
        <v>5</v>
      </c>
      <c r="F3953">
        <v>58.96</v>
      </c>
      <c r="G3953">
        <v>294.8</v>
      </c>
      <c r="H3953" t="str">
        <f>IF(Table2[[#This Row],[Unit Price]]&lt;20,"0-19",IF(Table2[[#This Row],[Unit Price]]&lt;40,"20-39",IF(Table2[[#This Row],[Unit Price]]&lt;80,"40-79","80+")))</f>
        <v>40-79</v>
      </c>
      <c r="I3953" t="str">
        <f>TEXT(Table2[[#This Row],[Date Sold]], "ddd")</f>
        <v>Thu</v>
      </c>
    </row>
    <row r="3954" spans="1:9" x14ac:dyDescent="0.25">
      <c r="A3954" t="s">
        <v>54</v>
      </c>
      <c r="B3954" t="s">
        <v>20</v>
      </c>
      <c r="C3954" t="s">
        <v>14</v>
      </c>
      <c r="D3954" s="1">
        <v>45752</v>
      </c>
      <c r="E3954">
        <v>13</v>
      </c>
      <c r="F3954">
        <v>37.090000000000003</v>
      </c>
      <c r="G3954">
        <v>482.17</v>
      </c>
      <c r="H3954" t="str">
        <f>IF(Table2[[#This Row],[Unit Price]]&lt;20,"0-19",IF(Table2[[#This Row],[Unit Price]]&lt;40,"20-39",IF(Table2[[#This Row],[Unit Price]]&lt;80,"40-79","80+")))</f>
        <v>20-39</v>
      </c>
      <c r="I3954" t="str">
        <f>TEXT(Table2[[#This Row],[Date Sold]], "ddd")</f>
        <v>Sat</v>
      </c>
    </row>
    <row r="3955" spans="1:9" x14ac:dyDescent="0.25">
      <c r="A3955" t="s">
        <v>87</v>
      </c>
      <c r="B3955" t="s">
        <v>28</v>
      </c>
      <c r="C3955" t="s">
        <v>29</v>
      </c>
      <c r="D3955" s="1">
        <v>45799</v>
      </c>
      <c r="E3955">
        <v>17</v>
      </c>
      <c r="F3955">
        <v>47.4</v>
      </c>
      <c r="G3955">
        <v>805.8</v>
      </c>
      <c r="H3955" t="str">
        <f>IF(Table2[[#This Row],[Unit Price]]&lt;20,"0-19",IF(Table2[[#This Row],[Unit Price]]&lt;40,"20-39",IF(Table2[[#This Row],[Unit Price]]&lt;80,"40-79","80+")))</f>
        <v>40-79</v>
      </c>
      <c r="I3955" t="str">
        <f>TEXT(Table2[[#This Row],[Date Sold]], "ddd")</f>
        <v>Thu</v>
      </c>
    </row>
    <row r="3956" spans="1:9" x14ac:dyDescent="0.25">
      <c r="A3956" t="s">
        <v>46</v>
      </c>
      <c r="B3956" t="s">
        <v>24</v>
      </c>
      <c r="C3956" t="s">
        <v>25</v>
      </c>
      <c r="D3956" s="1">
        <v>45716</v>
      </c>
      <c r="E3956">
        <v>11</v>
      </c>
      <c r="F3956">
        <v>68.67</v>
      </c>
      <c r="G3956">
        <v>755.37</v>
      </c>
      <c r="H3956" t="str">
        <f>IF(Table2[[#This Row],[Unit Price]]&lt;20,"0-19",IF(Table2[[#This Row],[Unit Price]]&lt;40,"20-39",IF(Table2[[#This Row],[Unit Price]]&lt;80,"40-79","80+")))</f>
        <v>40-79</v>
      </c>
      <c r="I3956" t="str">
        <f>TEXT(Table2[[#This Row],[Date Sold]], "ddd")</f>
        <v>Fri</v>
      </c>
    </row>
    <row r="3957" spans="1:9" x14ac:dyDescent="0.25">
      <c r="A3957" t="s">
        <v>73</v>
      </c>
      <c r="B3957" t="s">
        <v>8</v>
      </c>
      <c r="C3957" t="s">
        <v>9</v>
      </c>
      <c r="D3957" s="1">
        <v>45711</v>
      </c>
      <c r="E3957">
        <v>10</v>
      </c>
      <c r="F3957">
        <v>95.1</v>
      </c>
      <c r="G3957">
        <v>951</v>
      </c>
      <c r="H3957" t="str">
        <f>IF(Table2[[#This Row],[Unit Price]]&lt;20,"0-19",IF(Table2[[#This Row],[Unit Price]]&lt;40,"20-39",IF(Table2[[#This Row],[Unit Price]]&lt;80,"40-79","80+")))</f>
        <v>80+</v>
      </c>
      <c r="I3957" t="str">
        <f>TEXT(Table2[[#This Row],[Date Sold]], "ddd")</f>
        <v>Sun</v>
      </c>
    </row>
    <row r="3958" spans="1:9" x14ac:dyDescent="0.25">
      <c r="A3958" t="s">
        <v>90</v>
      </c>
      <c r="B3958" t="s">
        <v>20</v>
      </c>
      <c r="C3958" t="s">
        <v>29</v>
      </c>
      <c r="D3958" s="1">
        <v>45764</v>
      </c>
      <c r="E3958">
        <v>16</v>
      </c>
      <c r="F3958">
        <v>77.19</v>
      </c>
      <c r="G3958">
        <v>1235.04</v>
      </c>
      <c r="H3958" t="str">
        <f>IF(Table2[[#This Row],[Unit Price]]&lt;20,"0-19",IF(Table2[[#This Row],[Unit Price]]&lt;40,"20-39",IF(Table2[[#This Row],[Unit Price]]&lt;80,"40-79","80+")))</f>
        <v>40-79</v>
      </c>
      <c r="I3958" t="str">
        <f>TEXT(Table2[[#This Row],[Date Sold]], "ddd")</f>
        <v>Thu</v>
      </c>
    </row>
    <row r="3959" spans="1:9" x14ac:dyDescent="0.25">
      <c r="A3959" t="s">
        <v>58</v>
      </c>
      <c r="B3959" t="s">
        <v>20</v>
      </c>
      <c r="C3959" t="s">
        <v>29</v>
      </c>
      <c r="D3959" s="1">
        <v>45779</v>
      </c>
      <c r="E3959">
        <v>8</v>
      </c>
      <c r="F3959">
        <v>34.04</v>
      </c>
      <c r="G3959">
        <v>272.32</v>
      </c>
      <c r="H3959" t="str">
        <f>IF(Table2[[#This Row],[Unit Price]]&lt;20,"0-19",IF(Table2[[#This Row],[Unit Price]]&lt;40,"20-39",IF(Table2[[#This Row],[Unit Price]]&lt;80,"40-79","80+")))</f>
        <v>20-39</v>
      </c>
      <c r="I3959" t="str">
        <f>TEXT(Table2[[#This Row],[Date Sold]], "ddd")</f>
        <v>Fri</v>
      </c>
    </row>
    <row r="3960" spans="1:9" x14ac:dyDescent="0.25">
      <c r="A3960" t="s">
        <v>19</v>
      </c>
      <c r="B3960" t="s">
        <v>11</v>
      </c>
      <c r="C3960" t="s">
        <v>9</v>
      </c>
      <c r="D3960" s="1">
        <v>45760</v>
      </c>
      <c r="E3960">
        <v>9</v>
      </c>
      <c r="F3960">
        <v>60.82</v>
      </c>
      <c r="G3960">
        <v>547.38</v>
      </c>
      <c r="H3960" t="str">
        <f>IF(Table2[[#This Row],[Unit Price]]&lt;20,"0-19",IF(Table2[[#This Row],[Unit Price]]&lt;40,"20-39",IF(Table2[[#This Row],[Unit Price]]&lt;80,"40-79","80+")))</f>
        <v>40-79</v>
      </c>
      <c r="I3960" t="str">
        <f>TEXT(Table2[[#This Row],[Date Sold]], "ddd")</f>
        <v>Sun</v>
      </c>
    </row>
    <row r="3961" spans="1:9" x14ac:dyDescent="0.25">
      <c r="A3961" t="s">
        <v>111</v>
      </c>
      <c r="B3961" t="s">
        <v>8</v>
      </c>
      <c r="C3961" t="s">
        <v>29</v>
      </c>
      <c r="D3961" s="1">
        <v>45747</v>
      </c>
      <c r="E3961">
        <v>17</v>
      </c>
      <c r="F3961">
        <v>62.79</v>
      </c>
      <c r="G3961">
        <v>1067.43</v>
      </c>
      <c r="H3961" t="str">
        <f>IF(Table2[[#This Row],[Unit Price]]&lt;20,"0-19",IF(Table2[[#This Row],[Unit Price]]&lt;40,"20-39",IF(Table2[[#This Row],[Unit Price]]&lt;80,"40-79","80+")))</f>
        <v>40-79</v>
      </c>
      <c r="I3961" t="str">
        <f>TEXT(Table2[[#This Row],[Date Sold]], "ddd")</f>
        <v>Mon</v>
      </c>
    </row>
    <row r="3962" spans="1:9" x14ac:dyDescent="0.25">
      <c r="A3962" t="s">
        <v>100</v>
      </c>
      <c r="B3962" t="s">
        <v>38</v>
      </c>
      <c r="C3962" t="s">
        <v>25</v>
      </c>
      <c r="D3962" s="1">
        <v>45713</v>
      </c>
      <c r="E3962">
        <v>14</v>
      </c>
      <c r="F3962">
        <v>76.69</v>
      </c>
      <c r="G3962">
        <v>1073.6600000000001</v>
      </c>
      <c r="H3962" t="str">
        <f>IF(Table2[[#This Row],[Unit Price]]&lt;20,"0-19",IF(Table2[[#This Row],[Unit Price]]&lt;40,"20-39",IF(Table2[[#This Row],[Unit Price]]&lt;80,"40-79","80+")))</f>
        <v>40-79</v>
      </c>
      <c r="I3962" t="str">
        <f>TEXT(Table2[[#This Row],[Date Sold]], "ddd")</f>
        <v>Tue</v>
      </c>
    </row>
    <row r="3963" spans="1:9" x14ac:dyDescent="0.25">
      <c r="A3963" t="s">
        <v>56</v>
      </c>
      <c r="B3963" t="s">
        <v>38</v>
      </c>
      <c r="C3963" t="s">
        <v>14</v>
      </c>
      <c r="D3963" s="1">
        <v>45756</v>
      </c>
      <c r="E3963">
        <v>9</v>
      </c>
      <c r="F3963">
        <v>80.709999999999994</v>
      </c>
      <c r="G3963">
        <v>726.39</v>
      </c>
      <c r="H3963" t="str">
        <f>IF(Table2[[#This Row],[Unit Price]]&lt;20,"0-19",IF(Table2[[#This Row],[Unit Price]]&lt;40,"20-39",IF(Table2[[#This Row],[Unit Price]]&lt;80,"40-79","80+")))</f>
        <v>80+</v>
      </c>
      <c r="I3963" t="str">
        <f>TEXT(Table2[[#This Row],[Date Sold]], "ddd")</f>
        <v>Wed</v>
      </c>
    </row>
    <row r="3964" spans="1:9" x14ac:dyDescent="0.25">
      <c r="A3964" t="s">
        <v>121</v>
      </c>
      <c r="B3964" t="s">
        <v>42</v>
      </c>
      <c r="C3964" t="s">
        <v>25</v>
      </c>
      <c r="D3964" s="1">
        <v>45736</v>
      </c>
      <c r="E3964">
        <v>1</v>
      </c>
      <c r="F3964">
        <v>86.37</v>
      </c>
      <c r="G3964">
        <v>86.37</v>
      </c>
      <c r="H3964" t="str">
        <f>IF(Table2[[#This Row],[Unit Price]]&lt;20,"0-19",IF(Table2[[#This Row],[Unit Price]]&lt;40,"20-39",IF(Table2[[#This Row],[Unit Price]]&lt;80,"40-79","80+")))</f>
        <v>80+</v>
      </c>
      <c r="I3964" t="str">
        <f>TEXT(Table2[[#This Row],[Date Sold]], "ddd")</f>
        <v>Thu</v>
      </c>
    </row>
    <row r="3965" spans="1:9" x14ac:dyDescent="0.25">
      <c r="A3965" t="s">
        <v>97</v>
      </c>
      <c r="B3965" t="s">
        <v>11</v>
      </c>
      <c r="C3965" t="s">
        <v>12</v>
      </c>
      <c r="D3965" s="1">
        <v>45732</v>
      </c>
      <c r="E3965">
        <v>13</v>
      </c>
      <c r="F3965">
        <v>55.98</v>
      </c>
      <c r="G3965">
        <v>727.74</v>
      </c>
      <c r="H3965" t="str">
        <f>IF(Table2[[#This Row],[Unit Price]]&lt;20,"0-19",IF(Table2[[#This Row],[Unit Price]]&lt;40,"20-39",IF(Table2[[#This Row],[Unit Price]]&lt;80,"40-79","80+")))</f>
        <v>40-79</v>
      </c>
      <c r="I3965" t="str">
        <f>TEXT(Table2[[#This Row],[Date Sold]], "ddd")</f>
        <v>Sun</v>
      </c>
    </row>
    <row r="3966" spans="1:9" x14ac:dyDescent="0.25">
      <c r="A3966" t="s">
        <v>113</v>
      </c>
      <c r="B3966" t="s">
        <v>8</v>
      </c>
      <c r="C3966" t="s">
        <v>29</v>
      </c>
      <c r="D3966" s="1">
        <v>45780</v>
      </c>
      <c r="E3966">
        <v>6</v>
      </c>
      <c r="F3966">
        <v>49.1</v>
      </c>
      <c r="G3966">
        <v>294.60000000000002</v>
      </c>
      <c r="H3966" t="str">
        <f>IF(Table2[[#This Row],[Unit Price]]&lt;20,"0-19",IF(Table2[[#This Row],[Unit Price]]&lt;40,"20-39",IF(Table2[[#This Row],[Unit Price]]&lt;80,"40-79","80+")))</f>
        <v>40-79</v>
      </c>
      <c r="I3966" t="str">
        <f>TEXT(Table2[[#This Row],[Date Sold]], "ddd")</f>
        <v>Sat</v>
      </c>
    </row>
    <row r="3967" spans="1:9" x14ac:dyDescent="0.25">
      <c r="A3967" t="s">
        <v>27</v>
      </c>
      <c r="B3967" t="s">
        <v>38</v>
      </c>
      <c r="C3967" t="s">
        <v>9</v>
      </c>
      <c r="D3967" s="1">
        <v>45766</v>
      </c>
      <c r="E3967">
        <v>20</v>
      </c>
      <c r="F3967">
        <v>68.27</v>
      </c>
      <c r="G3967">
        <v>1365.4</v>
      </c>
      <c r="H3967" t="str">
        <f>IF(Table2[[#This Row],[Unit Price]]&lt;20,"0-19",IF(Table2[[#This Row],[Unit Price]]&lt;40,"20-39",IF(Table2[[#This Row],[Unit Price]]&lt;80,"40-79","80+")))</f>
        <v>40-79</v>
      </c>
      <c r="I3967" t="str">
        <f>TEXT(Table2[[#This Row],[Date Sold]], "ddd")</f>
        <v>Sat</v>
      </c>
    </row>
    <row r="3968" spans="1:9" x14ac:dyDescent="0.25">
      <c r="A3968" t="s">
        <v>75</v>
      </c>
      <c r="B3968" t="s">
        <v>18</v>
      </c>
      <c r="C3968" t="s">
        <v>29</v>
      </c>
      <c r="D3968" s="1">
        <v>45769</v>
      </c>
      <c r="E3968">
        <v>18</v>
      </c>
      <c r="F3968">
        <v>10.1</v>
      </c>
      <c r="G3968">
        <v>181.8</v>
      </c>
      <c r="H3968" t="str">
        <f>IF(Table2[[#This Row],[Unit Price]]&lt;20,"0-19",IF(Table2[[#This Row],[Unit Price]]&lt;40,"20-39",IF(Table2[[#This Row],[Unit Price]]&lt;80,"40-79","80+")))</f>
        <v>0-19</v>
      </c>
      <c r="I3968" t="str">
        <f>TEXT(Table2[[#This Row],[Date Sold]], "ddd")</f>
        <v>Tue</v>
      </c>
    </row>
    <row r="3969" spans="1:9" x14ac:dyDescent="0.25">
      <c r="A3969" t="s">
        <v>36</v>
      </c>
      <c r="B3969" t="s">
        <v>8</v>
      </c>
      <c r="C3969" t="s">
        <v>29</v>
      </c>
      <c r="D3969" s="1">
        <v>45738</v>
      </c>
      <c r="E3969">
        <v>6</v>
      </c>
      <c r="F3969">
        <v>29.64</v>
      </c>
      <c r="G3969">
        <v>177.84</v>
      </c>
      <c r="H3969" t="str">
        <f>IF(Table2[[#This Row],[Unit Price]]&lt;20,"0-19",IF(Table2[[#This Row],[Unit Price]]&lt;40,"20-39",IF(Table2[[#This Row],[Unit Price]]&lt;80,"40-79","80+")))</f>
        <v>20-39</v>
      </c>
      <c r="I3969" t="str">
        <f>TEXT(Table2[[#This Row],[Date Sold]], "ddd")</f>
        <v>Sat</v>
      </c>
    </row>
    <row r="3970" spans="1:9" x14ac:dyDescent="0.25">
      <c r="A3970" t="s">
        <v>85</v>
      </c>
      <c r="B3970" t="s">
        <v>8</v>
      </c>
      <c r="C3970" t="s">
        <v>29</v>
      </c>
      <c r="D3970" s="1">
        <v>45722</v>
      </c>
      <c r="E3970">
        <v>20</v>
      </c>
      <c r="F3970">
        <v>54.29</v>
      </c>
      <c r="G3970">
        <v>1085.8</v>
      </c>
      <c r="H3970" t="str">
        <f>IF(Table2[[#This Row],[Unit Price]]&lt;20,"0-19",IF(Table2[[#This Row],[Unit Price]]&lt;40,"20-39",IF(Table2[[#This Row],[Unit Price]]&lt;80,"40-79","80+")))</f>
        <v>40-79</v>
      </c>
      <c r="I3970" t="str">
        <f>TEXT(Table2[[#This Row],[Date Sold]], "ddd")</f>
        <v>Thu</v>
      </c>
    </row>
    <row r="3971" spans="1:9" x14ac:dyDescent="0.25">
      <c r="A3971" t="s">
        <v>66</v>
      </c>
      <c r="B3971" t="s">
        <v>16</v>
      </c>
      <c r="C3971" t="s">
        <v>12</v>
      </c>
      <c r="D3971" s="1">
        <v>45780</v>
      </c>
      <c r="E3971">
        <v>12</v>
      </c>
      <c r="F3971">
        <v>81.7</v>
      </c>
      <c r="G3971">
        <v>980.4</v>
      </c>
      <c r="H3971" t="str">
        <f>IF(Table2[[#This Row],[Unit Price]]&lt;20,"0-19",IF(Table2[[#This Row],[Unit Price]]&lt;40,"20-39",IF(Table2[[#This Row],[Unit Price]]&lt;80,"40-79","80+")))</f>
        <v>80+</v>
      </c>
      <c r="I3971" t="str">
        <f>TEXT(Table2[[#This Row],[Date Sold]], "ddd")</f>
        <v>Sat</v>
      </c>
    </row>
    <row r="3972" spans="1:9" x14ac:dyDescent="0.25">
      <c r="A3972" t="s">
        <v>111</v>
      </c>
      <c r="B3972" t="s">
        <v>20</v>
      </c>
      <c r="C3972" t="s">
        <v>29</v>
      </c>
      <c r="D3972" s="1">
        <v>45799</v>
      </c>
      <c r="E3972">
        <v>12</v>
      </c>
      <c r="F3972">
        <v>70.56</v>
      </c>
      <c r="G3972">
        <v>846.72</v>
      </c>
      <c r="H3972" t="str">
        <f>IF(Table2[[#This Row],[Unit Price]]&lt;20,"0-19",IF(Table2[[#This Row],[Unit Price]]&lt;40,"20-39",IF(Table2[[#This Row],[Unit Price]]&lt;80,"40-79","80+")))</f>
        <v>40-79</v>
      </c>
      <c r="I3972" t="str">
        <f>TEXT(Table2[[#This Row],[Date Sold]], "ddd")</f>
        <v>Thu</v>
      </c>
    </row>
    <row r="3973" spans="1:9" x14ac:dyDescent="0.25">
      <c r="A3973" t="s">
        <v>41</v>
      </c>
      <c r="B3973" t="s">
        <v>8</v>
      </c>
      <c r="C3973" t="s">
        <v>29</v>
      </c>
      <c r="D3973" s="1">
        <v>45739</v>
      </c>
      <c r="E3973">
        <v>9</v>
      </c>
      <c r="F3973">
        <v>37.72</v>
      </c>
      <c r="G3973">
        <v>339.48</v>
      </c>
      <c r="H3973" t="str">
        <f>IF(Table2[[#This Row],[Unit Price]]&lt;20,"0-19",IF(Table2[[#This Row],[Unit Price]]&lt;40,"20-39",IF(Table2[[#This Row],[Unit Price]]&lt;80,"40-79","80+")))</f>
        <v>20-39</v>
      </c>
      <c r="I3973" t="str">
        <f>TEXT(Table2[[#This Row],[Date Sold]], "ddd")</f>
        <v>Sun</v>
      </c>
    </row>
    <row r="3974" spans="1:9" x14ac:dyDescent="0.25">
      <c r="A3974" t="s">
        <v>111</v>
      </c>
      <c r="B3974" t="s">
        <v>24</v>
      </c>
      <c r="C3974" t="s">
        <v>9</v>
      </c>
      <c r="D3974" s="1">
        <v>45746</v>
      </c>
      <c r="E3974">
        <v>2</v>
      </c>
      <c r="F3974">
        <v>96.51</v>
      </c>
      <c r="G3974">
        <v>193.02</v>
      </c>
      <c r="H3974" t="str">
        <f>IF(Table2[[#This Row],[Unit Price]]&lt;20,"0-19",IF(Table2[[#This Row],[Unit Price]]&lt;40,"20-39",IF(Table2[[#This Row],[Unit Price]]&lt;80,"40-79","80+")))</f>
        <v>80+</v>
      </c>
      <c r="I3974" t="str">
        <f>TEXT(Table2[[#This Row],[Date Sold]], "ddd")</f>
        <v>Sun</v>
      </c>
    </row>
    <row r="3975" spans="1:9" x14ac:dyDescent="0.25">
      <c r="A3975" t="s">
        <v>81</v>
      </c>
      <c r="B3975" t="s">
        <v>28</v>
      </c>
      <c r="C3975" t="s">
        <v>25</v>
      </c>
      <c r="D3975" s="1">
        <v>45782</v>
      </c>
      <c r="E3975">
        <v>10</v>
      </c>
      <c r="F3975">
        <v>63.1</v>
      </c>
      <c r="G3975">
        <v>631</v>
      </c>
      <c r="H3975" t="str">
        <f>IF(Table2[[#This Row],[Unit Price]]&lt;20,"0-19",IF(Table2[[#This Row],[Unit Price]]&lt;40,"20-39",IF(Table2[[#This Row],[Unit Price]]&lt;80,"40-79","80+")))</f>
        <v>40-79</v>
      </c>
      <c r="I3975" t="str">
        <f>TEXT(Table2[[#This Row],[Date Sold]], "ddd")</f>
        <v>Mon</v>
      </c>
    </row>
    <row r="3976" spans="1:9" x14ac:dyDescent="0.25">
      <c r="A3976" t="s">
        <v>105</v>
      </c>
      <c r="B3976" t="s">
        <v>28</v>
      </c>
      <c r="C3976" t="s">
        <v>14</v>
      </c>
      <c r="D3976" s="1">
        <v>45767</v>
      </c>
      <c r="E3976">
        <v>13</v>
      </c>
      <c r="F3976">
        <v>47.91</v>
      </c>
      <c r="G3976">
        <v>622.83000000000004</v>
      </c>
      <c r="H3976" t="str">
        <f>IF(Table2[[#This Row],[Unit Price]]&lt;20,"0-19",IF(Table2[[#This Row],[Unit Price]]&lt;40,"20-39",IF(Table2[[#This Row],[Unit Price]]&lt;80,"40-79","80+")))</f>
        <v>40-79</v>
      </c>
      <c r="I3976" t="str">
        <f>TEXT(Table2[[#This Row],[Date Sold]], "ddd")</f>
        <v>Sun</v>
      </c>
    </row>
    <row r="3977" spans="1:9" x14ac:dyDescent="0.25">
      <c r="A3977" t="s">
        <v>116</v>
      </c>
      <c r="B3977" t="s">
        <v>24</v>
      </c>
      <c r="C3977" t="s">
        <v>29</v>
      </c>
      <c r="D3977" s="1">
        <v>45777</v>
      </c>
      <c r="E3977">
        <v>2</v>
      </c>
      <c r="F3977">
        <v>60.23</v>
      </c>
      <c r="G3977">
        <v>120.46</v>
      </c>
      <c r="H3977" t="str">
        <f>IF(Table2[[#This Row],[Unit Price]]&lt;20,"0-19",IF(Table2[[#This Row],[Unit Price]]&lt;40,"20-39",IF(Table2[[#This Row],[Unit Price]]&lt;80,"40-79","80+")))</f>
        <v>40-79</v>
      </c>
      <c r="I3977" t="str">
        <f>TEXT(Table2[[#This Row],[Date Sold]], "ddd")</f>
        <v>Wed</v>
      </c>
    </row>
    <row r="3978" spans="1:9" x14ac:dyDescent="0.25">
      <c r="A3978" t="s">
        <v>59</v>
      </c>
      <c r="B3978" t="s">
        <v>16</v>
      </c>
      <c r="C3978" t="s">
        <v>14</v>
      </c>
      <c r="D3978" s="1">
        <v>45783</v>
      </c>
      <c r="E3978">
        <v>14</v>
      </c>
      <c r="F3978">
        <v>94.68</v>
      </c>
      <c r="G3978">
        <v>1325.52</v>
      </c>
      <c r="H3978" t="str">
        <f>IF(Table2[[#This Row],[Unit Price]]&lt;20,"0-19",IF(Table2[[#This Row],[Unit Price]]&lt;40,"20-39",IF(Table2[[#This Row],[Unit Price]]&lt;80,"40-79","80+")))</f>
        <v>80+</v>
      </c>
      <c r="I3978" t="str">
        <f>TEXT(Table2[[#This Row],[Date Sold]], "ddd")</f>
        <v>Tue</v>
      </c>
    </row>
    <row r="3979" spans="1:9" x14ac:dyDescent="0.25">
      <c r="A3979" t="s">
        <v>86</v>
      </c>
      <c r="B3979" t="s">
        <v>8</v>
      </c>
      <c r="C3979" t="s">
        <v>25</v>
      </c>
      <c r="D3979" s="1">
        <v>45772</v>
      </c>
      <c r="E3979">
        <v>16</v>
      </c>
      <c r="F3979">
        <v>35.869999999999997</v>
      </c>
      <c r="G3979">
        <v>573.91999999999996</v>
      </c>
      <c r="H3979" t="str">
        <f>IF(Table2[[#This Row],[Unit Price]]&lt;20,"0-19",IF(Table2[[#This Row],[Unit Price]]&lt;40,"20-39",IF(Table2[[#This Row],[Unit Price]]&lt;80,"40-79","80+")))</f>
        <v>20-39</v>
      </c>
      <c r="I3979" t="str">
        <f>TEXT(Table2[[#This Row],[Date Sold]], "ddd")</f>
        <v>Fri</v>
      </c>
    </row>
    <row r="3980" spans="1:9" x14ac:dyDescent="0.25">
      <c r="A3980" t="s">
        <v>104</v>
      </c>
      <c r="B3980" t="s">
        <v>11</v>
      </c>
      <c r="C3980" t="s">
        <v>9</v>
      </c>
      <c r="D3980" s="1">
        <v>45757</v>
      </c>
      <c r="E3980">
        <v>15</v>
      </c>
      <c r="F3980">
        <v>40.729999999999997</v>
      </c>
      <c r="G3980">
        <v>610.95000000000005</v>
      </c>
      <c r="H3980" t="str">
        <f>IF(Table2[[#This Row],[Unit Price]]&lt;20,"0-19",IF(Table2[[#This Row],[Unit Price]]&lt;40,"20-39",IF(Table2[[#This Row],[Unit Price]]&lt;80,"40-79","80+")))</f>
        <v>40-79</v>
      </c>
      <c r="I3980" t="str">
        <f>TEXT(Table2[[#This Row],[Date Sold]], "ddd")</f>
        <v>Thu</v>
      </c>
    </row>
    <row r="3981" spans="1:9" x14ac:dyDescent="0.25">
      <c r="A3981" t="s">
        <v>63</v>
      </c>
      <c r="B3981" t="s">
        <v>8</v>
      </c>
      <c r="C3981" t="s">
        <v>9</v>
      </c>
      <c r="D3981" s="1">
        <v>45793</v>
      </c>
      <c r="E3981">
        <v>12</v>
      </c>
      <c r="F3981">
        <v>92.69</v>
      </c>
      <c r="G3981">
        <v>1112.28</v>
      </c>
      <c r="H3981" t="str">
        <f>IF(Table2[[#This Row],[Unit Price]]&lt;20,"0-19",IF(Table2[[#This Row],[Unit Price]]&lt;40,"20-39",IF(Table2[[#This Row],[Unit Price]]&lt;80,"40-79","80+")))</f>
        <v>80+</v>
      </c>
      <c r="I3981" t="str">
        <f>TEXT(Table2[[#This Row],[Date Sold]], "ddd")</f>
        <v>Fri</v>
      </c>
    </row>
    <row r="3982" spans="1:9" x14ac:dyDescent="0.25">
      <c r="A3982" t="s">
        <v>51</v>
      </c>
      <c r="B3982" t="s">
        <v>22</v>
      </c>
      <c r="C3982" t="s">
        <v>29</v>
      </c>
      <c r="D3982" s="1">
        <v>45758</v>
      </c>
      <c r="E3982">
        <v>16</v>
      </c>
      <c r="F3982">
        <v>53.32</v>
      </c>
      <c r="G3982">
        <v>853.12</v>
      </c>
      <c r="H3982" t="str">
        <f>IF(Table2[[#This Row],[Unit Price]]&lt;20,"0-19",IF(Table2[[#This Row],[Unit Price]]&lt;40,"20-39",IF(Table2[[#This Row],[Unit Price]]&lt;80,"40-79","80+")))</f>
        <v>40-79</v>
      </c>
      <c r="I3982" t="str">
        <f>TEXT(Table2[[#This Row],[Date Sold]], "ddd")</f>
        <v>Fri</v>
      </c>
    </row>
    <row r="3983" spans="1:9" x14ac:dyDescent="0.25">
      <c r="A3983" t="s">
        <v>82</v>
      </c>
      <c r="B3983" t="s">
        <v>20</v>
      </c>
      <c r="C3983" t="s">
        <v>9</v>
      </c>
      <c r="D3983" s="1">
        <v>45797</v>
      </c>
      <c r="E3983">
        <v>7</v>
      </c>
      <c r="F3983">
        <v>48.87</v>
      </c>
      <c r="G3983">
        <v>342.09</v>
      </c>
      <c r="H3983" t="str">
        <f>IF(Table2[[#This Row],[Unit Price]]&lt;20,"0-19",IF(Table2[[#This Row],[Unit Price]]&lt;40,"20-39",IF(Table2[[#This Row],[Unit Price]]&lt;80,"40-79","80+")))</f>
        <v>40-79</v>
      </c>
      <c r="I3983" t="str">
        <f>TEXT(Table2[[#This Row],[Date Sold]], "ddd")</f>
        <v>Tue</v>
      </c>
    </row>
    <row r="3984" spans="1:9" x14ac:dyDescent="0.25">
      <c r="A3984" t="s">
        <v>113</v>
      </c>
      <c r="B3984" t="s">
        <v>24</v>
      </c>
      <c r="C3984" t="s">
        <v>12</v>
      </c>
      <c r="D3984" s="1">
        <v>45741</v>
      </c>
      <c r="E3984">
        <v>11</v>
      </c>
      <c r="F3984">
        <v>69.17</v>
      </c>
      <c r="G3984">
        <v>760.87</v>
      </c>
      <c r="H3984" t="str">
        <f>IF(Table2[[#This Row],[Unit Price]]&lt;20,"0-19",IF(Table2[[#This Row],[Unit Price]]&lt;40,"20-39",IF(Table2[[#This Row],[Unit Price]]&lt;80,"40-79","80+")))</f>
        <v>40-79</v>
      </c>
      <c r="I3984" t="str">
        <f>TEXT(Table2[[#This Row],[Date Sold]], "ddd")</f>
        <v>Tue</v>
      </c>
    </row>
    <row r="3985" spans="1:9" x14ac:dyDescent="0.25">
      <c r="A3985" t="s">
        <v>94</v>
      </c>
      <c r="B3985" t="s">
        <v>42</v>
      </c>
      <c r="C3985" t="s">
        <v>12</v>
      </c>
      <c r="D3985" s="1">
        <v>45749</v>
      </c>
      <c r="E3985">
        <v>16</v>
      </c>
      <c r="F3985">
        <v>52.91</v>
      </c>
      <c r="G3985">
        <v>846.56</v>
      </c>
      <c r="H3985" t="str">
        <f>IF(Table2[[#This Row],[Unit Price]]&lt;20,"0-19",IF(Table2[[#This Row],[Unit Price]]&lt;40,"20-39",IF(Table2[[#This Row],[Unit Price]]&lt;80,"40-79","80+")))</f>
        <v>40-79</v>
      </c>
      <c r="I3985" t="str">
        <f>TEXT(Table2[[#This Row],[Date Sold]], "ddd")</f>
        <v>Wed</v>
      </c>
    </row>
    <row r="3986" spans="1:9" x14ac:dyDescent="0.25">
      <c r="A3986" t="s">
        <v>86</v>
      </c>
      <c r="B3986" t="s">
        <v>28</v>
      </c>
      <c r="C3986" t="s">
        <v>9</v>
      </c>
      <c r="D3986" s="1">
        <v>45738</v>
      </c>
      <c r="E3986">
        <v>18</v>
      </c>
      <c r="F3986">
        <v>72.17</v>
      </c>
      <c r="G3986">
        <v>1299.06</v>
      </c>
      <c r="H3986" t="str">
        <f>IF(Table2[[#This Row],[Unit Price]]&lt;20,"0-19",IF(Table2[[#This Row],[Unit Price]]&lt;40,"20-39",IF(Table2[[#This Row],[Unit Price]]&lt;80,"40-79","80+")))</f>
        <v>40-79</v>
      </c>
      <c r="I3986" t="str">
        <f>TEXT(Table2[[#This Row],[Date Sold]], "ddd")</f>
        <v>Sat</v>
      </c>
    </row>
    <row r="3987" spans="1:9" x14ac:dyDescent="0.25">
      <c r="A3987" t="s">
        <v>35</v>
      </c>
      <c r="B3987" t="s">
        <v>42</v>
      </c>
      <c r="C3987" t="s">
        <v>14</v>
      </c>
      <c r="D3987" s="1">
        <v>45728</v>
      </c>
      <c r="E3987">
        <v>15</v>
      </c>
      <c r="F3987">
        <v>68.760000000000005</v>
      </c>
      <c r="G3987">
        <v>1031.4000000000001</v>
      </c>
      <c r="H3987" t="str">
        <f>IF(Table2[[#This Row],[Unit Price]]&lt;20,"0-19",IF(Table2[[#This Row],[Unit Price]]&lt;40,"20-39",IF(Table2[[#This Row],[Unit Price]]&lt;80,"40-79","80+")))</f>
        <v>40-79</v>
      </c>
      <c r="I3987" t="str">
        <f>TEXT(Table2[[#This Row],[Date Sold]], "ddd")</f>
        <v>Wed</v>
      </c>
    </row>
    <row r="3988" spans="1:9" x14ac:dyDescent="0.25">
      <c r="A3988" t="s">
        <v>52</v>
      </c>
      <c r="B3988" t="s">
        <v>11</v>
      </c>
      <c r="C3988" t="s">
        <v>25</v>
      </c>
      <c r="D3988" s="1">
        <v>45720</v>
      </c>
      <c r="E3988">
        <v>7</v>
      </c>
      <c r="F3988">
        <v>91.49</v>
      </c>
      <c r="G3988">
        <v>640.42999999999995</v>
      </c>
      <c r="H3988" t="str">
        <f>IF(Table2[[#This Row],[Unit Price]]&lt;20,"0-19",IF(Table2[[#This Row],[Unit Price]]&lt;40,"20-39",IF(Table2[[#This Row],[Unit Price]]&lt;80,"40-79","80+")))</f>
        <v>80+</v>
      </c>
      <c r="I3988" t="str">
        <f>TEXT(Table2[[#This Row],[Date Sold]], "ddd")</f>
        <v>Tue</v>
      </c>
    </row>
    <row r="3989" spans="1:9" x14ac:dyDescent="0.25">
      <c r="A3989" t="s">
        <v>101</v>
      </c>
      <c r="B3989" t="s">
        <v>38</v>
      </c>
      <c r="C3989" t="s">
        <v>9</v>
      </c>
      <c r="D3989" s="1">
        <v>45752</v>
      </c>
      <c r="E3989">
        <v>13</v>
      </c>
      <c r="F3989">
        <v>15.97</v>
      </c>
      <c r="G3989">
        <v>207.61</v>
      </c>
      <c r="H3989" t="str">
        <f>IF(Table2[[#This Row],[Unit Price]]&lt;20,"0-19",IF(Table2[[#This Row],[Unit Price]]&lt;40,"20-39",IF(Table2[[#This Row],[Unit Price]]&lt;80,"40-79","80+")))</f>
        <v>0-19</v>
      </c>
      <c r="I3989" t="str">
        <f>TEXT(Table2[[#This Row],[Date Sold]], "ddd")</f>
        <v>Sat</v>
      </c>
    </row>
    <row r="3990" spans="1:9" x14ac:dyDescent="0.25">
      <c r="A3990" t="s">
        <v>65</v>
      </c>
      <c r="B3990" t="s">
        <v>16</v>
      </c>
      <c r="C3990" t="s">
        <v>29</v>
      </c>
      <c r="D3990" s="1">
        <v>45791</v>
      </c>
      <c r="E3990">
        <v>1</v>
      </c>
      <c r="F3990">
        <v>98.62</v>
      </c>
      <c r="G3990">
        <v>98.62</v>
      </c>
      <c r="H3990" t="str">
        <f>IF(Table2[[#This Row],[Unit Price]]&lt;20,"0-19",IF(Table2[[#This Row],[Unit Price]]&lt;40,"20-39",IF(Table2[[#This Row],[Unit Price]]&lt;80,"40-79","80+")))</f>
        <v>80+</v>
      </c>
      <c r="I3990" t="str">
        <f>TEXT(Table2[[#This Row],[Date Sold]], "ddd")</f>
        <v>Wed</v>
      </c>
    </row>
    <row r="3991" spans="1:9" x14ac:dyDescent="0.25">
      <c r="A3991" t="s">
        <v>47</v>
      </c>
      <c r="B3991" t="s">
        <v>24</v>
      </c>
      <c r="C3991" t="s">
        <v>14</v>
      </c>
      <c r="D3991" s="1">
        <v>45796</v>
      </c>
      <c r="E3991">
        <v>19</v>
      </c>
      <c r="F3991">
        <v>57.85</v>
      </c>
      <c r="G3991">
        <v>1099.1500000000001</v>
      </c>
      <c r="H3991" t="str">
        <f>IF(Table2[[#This Row],[Unit Price]]&lt;20,"0-19",IF(Table2[[#This Row],[Unit Price]]&lt;40,"20-39",IF(Table2[[#This Row],[Unit Price]]&lt;80,"40-79","80+")))</f>
        <v>40-79</v>
      </c>
      <c r="I3991" t="str">
        <f>TEXT(Table2[[#This Row],[Date Sold]], "ddd")</f>
        <v>Mon</v>
      </c>
    </row>
    <row r="3992" spans="1:9" x14ac:dyDescent="0.25">
      <c r="A3992" t="s">
        <v>71</v>
      </c>
      <c r="B3992" t="s">
        <v>38</v>
      </c>
      <c r="C3992" t="s">
        <v>12</v>
      </c>
      <c r="D3992" s="1">
        <v>45780</v>
      </c>
      <c r="E3992">
        <v>18</v>
      </c>
      <c r="F3992">
        <v>61.97</v>
      </c>
      <c r="G3992">
        <v>1115.46</v>
      </c>
      <c r="H3992" t="str">
        <f>IF(Table2[[#This Row],[Unit Price]]&lt;20,"0-19",IF(Table2[[#This Row],[Unit Price]]&lt;40,"20-39",IF(Table2[[#This Row],[Unit Price]]&lt;80,"40-79","80+")))</f>
        <v>40-79</v>
      </c>
      <c r="I3992" t="str">
        <f>TEXT(Table2[[#This Row],[Date Sold]], "ddd")</f>
        <v>Sat</v>
      </c>
    </row>
    <row r="3993" spans="1:9" x14ac:dyDescent="0.25">
      <c r="A3993" t="s">
        <v>93</v>
      </c>
      <c r="B3993" t="s">
        <v>16</v>
      </c>
      <c r="C3993" t="s">
        <v>29</v>
      </c>
      <c r="D3993" s="1">
        <v>45731</v>
      </c>
      <c r="E3993">
        <v>18</v>
      </c>
      <c r="F3993">
        <v>75.62</v>
      </c>
      <c r="G3993">
        <v>1361.16</v>
      </c>
      <c r="H3993" t="str">
        <f>IF(Table2[[#This Row],[Unit Price]]&lt;20,"0-19",IF(Table2[[#This Row],[Unit Price]]&lt;40,"20-39",IF(Table2[[#This Row],[Unit Price]]&lt;80,"40-79","80+")))</f>
        <v>40-79</v>
      </c>
      <c r="I3993" t="str">
        <f>TEXT(Table2[[#This Row],[Date Sold]], "ddd")</f>
        <v>Sat</v>
      </c>
    </row>
    <row r="3994" spans="1:9" x14ac:dyDescent="0.25">
      <c r="A3994" t="s">
        <v>30</v>
      </c>
      <c r="B3994" t="s">
        <v>42</v>
      </c>
      <c r="C3994" t="s">
        <v>9</v>
      </c>
      <c r="D3994" s="1">
        <v>45793</v>
      </c>
      <c r="E3994">
        <v>7</v>
      </c>
      <c r="F3994">
        <v>46.05</v>
      </c>
      <c r="G3994">
        <v>322.35000000000002</v>
      </c>
      <c r="H3994" t="str">
        <f>IF(Table2[[#This Row],[Unit Price]]&lt;20,"0-19",IF(Table2[[#This Row],[Unit Price]]&lt;40,"20-39",IF(Table2[[#This Row],[Unit Price]]&lt;80,"40-79","80+")))</f>
        <v>40-79</v>
      </c>
      <c r="I3994" t="str">
        <f>TEXT(Table2[[#This Row],[Date Sold]], "ddd")</f>
        <v>Fri</v>
      </c>
    </row>
    <row r="3995" spans="1:9" x14ac:dyDescent="0.25">
      <c r="A3995" t="s">
        <v>62</v>
      </c>
      <c r="B3995" t="s">
        <v>11</v>
      </c>
      <c r="C3995" t="s">
        <v>12</v>
      </c>
      <c r="D3995" s="1">
        <v>45769</v>
      </c>
      <c r="E3995">
        <v>2</v>
      </c>
      <c r="F3995">
        <v>61.63</v>
      </c>
      <c r="G3995">
        <v>123.26</v>
      </c>
      <c r="H3995" t="str">
        <f>IF(Table2[[#This Row],[Unit Price]]&lt;20,"0-19",IF(Table2[[#This Row],[Unit Price]]&lt;40,"20-39",IF(Table2[[#This Row],[Unit Price]]&lt;80,"40-79","80+")))</f>
        <v>40-79</v>
      </c>
      <c r="I3995" t="str">
        <f>TEXT(Table2[[#This Row],[Date Sold]], "ddd")</f>
        <v>Tue</v>
      </c>
    </row>
    <row r="3996" spans="1:9" x14ac:dyDescent="0.25">
      <c r="A3996" t="s">
        <v>32</v>
      </c>
      <c r="B3996" t="s">
        <v>24</v>
      </c>
      <c r="C3996" t="s">
        <v>25</v>
      </c>
      <c r="D3996" s="1">
        <v>45776</v>
      </c>
      <c r="E3996">
        <v>10</v>
      </c>
      <c r="F3996">
        <v>75.53</v>
      </c>
      <c r="G3996">
        <v>755.3</v>
      </c>
      <c r="H3996" t="str">
        <f>IF(Table2[[#This Row],[Unit Price]]&lt;20,"0-19",IF(Table2[[#This Row],[Unit Price]]&lt;40,"20-39",IF(Table2[[#This Row],[Unit Price]]&lt;80,"40-79","80+")))</f>
        <v>40-79</v>
      </c>
      <c r="I3996" t="str">
        <f>TEXT(Table2[[#This Row],[Date Sold]], "ddd")</f>
        <v>Tue</v>
      </c>
    </row>
    <row r="3997" spans="1:9" x14ac:dyDescent="0.25">
      <c r="A3997" t="s">
        <v>119</v>
      </c>
      <c r="B3997" t="s">
        <v>11</v>
      </c>
      <c r="C3997" t="s">
        <v>14</v>
      </c>
      <c r="D3997" s="1">
        <v>45769</v>
      </c>
      <c r="E3997">
        <v>6</v>
      </c>
      <c r="F3997">
        <v>75.959999999999994</v>
      </c>
      <c r="G3997">
        <v>455.76</v>
      </c>
      <c r="H3997" t="str">
        <f>IF(Table2[[#This Row],[Unit Price]]&lt;20,"0-19",IF(Table2[[#This Row],[Unit Price]]&lt;40,"20-39",IF(Table2[[#This Row],[Unit Price]]&lt;80,"40-79","80+")))</f>
        <v>40-79</v>
      </c>
      <c r="I3997" t="str">
        <f>TEXT(Table2[[#This Row],[Date Sold]], "ddd")</f>
        <v>Tue</v>
      </c>
    </row>
    <row r="3998" spans="1:9" x14ac:dyDescent="0.25">
      <c r="A3998" t="s">
        <v>108</v>
      </c>
      <c r="B3998" t="s">
        <v>18</v>
      </c>
      <c r="C3998" t="s">
        <v>14</v>
      </c>
      <c r="D3998" s="1">
        <v>45720</v>
      </c>
      <c r="E3998">
        <v>19</v>
      </c>
      <c r="F3998">
        <v>71.59</v>
      </c>
      <c r="G3998">
        <v>1360.21</v>
      </c>
      <c r="H3998" t="str">
        <f>IF(Table2[[#This Row],[Unit Price]]&lt;20,"0-19",IF(Table2[[#This Row],[Unit Price]]&lt;40,"20-39",IF(Table2[[#This Row],[Unit Price]]&lt;80,"40-79","80+")))</f>
        <v>40-79</v>
      </c>
      <c r="I3998" t="str">
        <f>TEXT(Table2[[#This Row],[Date Sold]], "ddd")</f>
        <v>Tue</v>
      </c>
    </row>
    <row r="3999" spans="1:9" x14ac:dyDescent="0.25">
      <c r="A3999" t="s">
        <v>50</v>
      </c>
      <c r="B3999" t="s">
        <v>24</v>
      </c>
      <c r="C3999" t="s">
        <v>9</v>
      </c>
      <c r="D3999" s="1">
        <v>45747</v>
      </c>
      <c r="E3999">
        <v>10</v>
      </c>
      <c r="F3999">
        <v>17.37</v>
      </c>
      <c r="G3999">
        <v>173.7</v>
      </c>
      <c r="H3999" t="str">
        <f>IF(Table2[[#This Row],[Unit Price]]&lt;20,"0-19",IF(Table2[[#This Row],[Unit Price]]&lt;40,"20-39",IF(Table2[[#This Row],[Unit Price]]&lt;80,"40-79","80+")))</f>
        <v>0-19</v>
      </c>
      <c r="I3999" t="str">
        <f>TEXT(Table2[[#This Row],[Date Sold]], "ddd")</f>
        <v>Mon</v>
      </c>
    </row>
    <row r="4000" spans="1:9" x14ac:dyDescent="0.25">
      <c r="A4000" t="s">
        <v>90</v>
      </c>
      <c r="B4000" t="s">
        <v>24</v>
      </c>
      <c r="C4000" t="s">
        <v>9</v>
      </c>
      <c r="D4000" s="1">
        <v>45744</v>
      </c>
      <c r="E4000">
        <v>7</v>
      </c>
      <c r="F4000">
        <v>31.16</v>
      </c>
      <c r="G4000">
        <v>218.12</v>
      </c>
      <c r="H4000" t="str">
        <f>IF(Table2[[#This Row],[Unit Price]]&lt;20,"0-19",IF(Table2[[#This Row],[Unit Price]]&lt;40,"20-39",IF(Table2[[#This Row],[Unit Price]]&lt;80,"40-79","80+")))</f>
        <v>20-39</v>
      </c>
      <c r="I4000" t="str">
        <f>TEXT(Table2[[#This Row],[Date Sold]], "ddd")</f>
        <v>Fri</v>
      </c>
    </row>
    <row r="4001" spans="1:9" x14ac:dyDescent="0.25">
      <c r="A4001" t="s">
        <v>44</v>
      </c>
      <c r="B4001" t="s">
        <v>42</v>
      </c>
      <c r="C4001" t="s">
        <v>9</v>
      </c>
      <c r="D4001" s="1">
        <v>45725</v>
      </c>
      <c r="E4001">
        <v>12</v>
      </c>
      <c r="F4001">
        <v>18.41</v>
      </c>
      <c r="G4001">
        <v>220.92</v>
      </c>
      <c r="H4001" t="str">
        <f>IF(Table2[[#This Row],[Unit Price]]&lt;20,"0-19",IF(Table2[[#This Row],[Unit Price]]&lt;40,"20-39",IF(Table2[[#This Row],[Unit Price]]&lt;80,"40-79","80+")))</f>
        <v>0-19</v>
      </c>
      <c r="I4001" t="str">
        <f>TEXT(Table2[[#This Row],[Date Sold]], "ddd")</f>
        <v>Sun</v>
      </c>
    </row>
    <row r="4002" spans="1:9" x14ac:dyDescent="0.25">
      <c r="A4002" t="s">
        <v>101</v>
      </c>
      <c r="B4002" t="s">
        <v>42</v>
      </c>
      <c r="C4002" t="s">
        <v>25</v>
      </c>
      <c r="D4002" s="1">
        <v>45715</v>
      </c>
      <c r="E4002">
        <v>5</v>
      </c>
      <c r="F4002">
        <v>33.770000000000003</v>
      </c>
      <c r="G4002">
        <v>168.85</v>
      </c>
      <c r="H4002" t="str">
        <f>IF(Table2[[#This Row],[Unit Price]]&lt;20,"0-19",IF(Table2[[#This Row],[Unit Price]]&lt;40,"20-39",IF(Table2[[#This Row],[Unit Price]]&lt;80,"40-79","80+")))</f>
        <v>20-39</v>
      </c>
      <c r="I4002" t="str">
        <f>TEXT(Table2[[#This Row],[Date Sold]], "ddd")</f>
        <v>Thu</v>
      </c>
    </row>
    <row r="4003" spans="1:9" x14ac:dyDescent="0.25">
      <c r="A4003" t="s">
        <v>111</v>
      </c>
      <c r="B4003" t="s">
        <v>8</v>
      </c>
      <c r="C4003" t="s">
        <v>14</v>
      </c>
      <c r="D4003" s="1">
        <v>45763</v>
      </c>
      <c r="E4003">
        <v>1</v>
      </c>
      <c r="F4003">
        <v>79.319999999999993</v>
      </c>
      <c r="G4003">
        <v>79.319999999999993</v>
      </c>
      <c r="H4003" t="str">
        <f>IF(Table2[[#This Row],[Unit Price]]&lt;20,"0-19",IF(Table2[[#This Row],[Unit Price]]&lt;40,"20-39",IF(Table2[[#This Row],[Unit Price]]&lt;80,"40-79","80+")))</f>
        <v>40-79</v>
      </c>
      <c r="I4003" t="str">
        <f>TEXT(Table2[[#This Row],[Date Sold]], "ddd")</f>
        <v>Wed</v>
      </c>
    </row>
    <row r="4004" spans="1:9" x14ac:dyDescent="0.25">
      <c r="A4004" t="s">
        <v>19</v>
      </c>
      <c r="B4004" t="s">
        <v>38</v>
      </c>
      <c r="C4004" t="s">
        <v>25</v>
      </c>
      <c r="D4004" s="1">
        <v>45798</v>
      </c>
      <c r="E4004">
        <v>5</v>
      </c>
      <c r="F4004">
        <v>49.95</v>
      </c>
      <c r="G4004">
        <v>249.75</v>
      </c>
      <c r="H4004" t="str">
        <f>IF(Table2[[#This Row],[Unit Price]]&lt;20,"0-19",IF(Table2[[#This Row],[Unit Price]]&lt;40,"20-39",IF(Table2[[#This Row],[Unit Price]]&lt;80,"40-79","80+")))</f>
        <v>40-79</v>
      </c>
      <c r="I4004" t="str">
        <f>TEXT(Table2[[#This Row],[Date Sold]], "ddd")</f>
        <v>Wed</v>
      </c>
    </row>
    <row r="4005" spans="1:9" x14ac:dyDescent="0.25">
      <c r="A4005" t="s">
        <v>69</v>
      </c>
      <c r="B4005" t="s">
        <v>18</v>
      </c>
      <c r="C4005" t="s">
        <v>14</v>
      </c>
      <c r="D4005" s="1">
        <v>45785</v>
      </c>
      <c r="E4005">
        <v>10</v>
      </c>
      <c r="F4005">
        <v>27.98</v>
      </c>
      <c r="G4005">
        <v>279.8</v>
      </c>
      <c r="H4005" t="str">
        <f>IF(Table2[[#This Row],[Unit Price]]&lt;20,"0-19",IF(Table2[[#This Row],[Unit Price]]&lt;40,"20-39",IF(Table2[[#This Row],[Unit Price]]&lt;80,"40-79","80+")))</f>
        <v>20-39</v>
      </c>
      <c r="I4005" t="str">
        <f>TEXT(Table2[[#This Row],[Date Sold]], "ddd")</f>
        <v>Thu</v>
      </c>
    </row>
    <row r="4006" spans="1:9" x14ac:dyDescent="0.25">
      <c r="A4006" t="s">
        <v>89</v>
      </c>
      <c r="B4006" t="s">
        <v>16</v>
      </c>
      <c r="C4006" t="s">
        <v>25</v>
      </c>
      <c r="D4006" s="1">
        <v>45784</v>
      </c>
      <c r="E4006">
        <v>16</v>
      </c>
      <c r="F4006">
        <v>10.56</v>
      </c>
      <c r="G4006">
        <v>168.96</v>
      </c>
      <c r="H4006" t="str">
        <f>IF(Table2[[#This Row],[Unit Price]]&lt;20,"0-19",IF(Table2[[#This Row],[Unit Price]]&lt;40,"20-39",IF(Table2[[#This Row],[Unit Price]]&lt;80,"40-79","80+")))</f>
        <v>0-19</v>
      </c>
      <c r="I4006" t="str">
        <f>TEXT(Table2[[#This Row],[Date Sold]], "ddd")</f>
        <v>Wed</v>
      </c>
    </row>
    <row r="4007" spans="1:9" x14ac:dyDescent="0.25">
      <c r="A4007" t="s">
        <v>56</v>
      </c>
      <c r="B4007" t="s">
        <v>11</v>
      </c>
      <c r="C4007" t="s">
        <v>12</v>
      </c>
      <c r="D4007" s="1">
        <v>45784</v>
      </c>
      <c r="E4007">
        <v>19</v>
      </c>
      <c r="F4007">
        <v>5.42</v>
      </c>
      <c r="G4007">
        <v>102.98</v>
      </c>
      <c r="H4007" t="str">
        <f>IF(Table2[[#This Row],[Unit Price]]&lt;20,"0-19",IF(Table2[[#This Row],[Unit Price]]&lt;40,"20-39",IF(Table2[[#This Row],[Unit Price]]&lt;80,"40-79","80+")))</f>
        <v>0-19</v>
      </c>
      <c r="I4007" t="str">
        <f>TEXT(Table2[[#This Row],[Date Sold]], "ddd")</f>
        <v>Wed</v>
      </c>
    </row>
    <row r="4008" spans="1:9" x14ac:dyDescent="0.25">
      <c r="A4008" t="s">
        <v>114</v>
      </c>
      <c r="B4008" t="s">
        <v>16</v>
      </c>
      <c r="C4008" t="s">
        <v>29</v>
      </c>
      <c r="D4008" s="1">
        <v>45741</v>
      </c>
      <c r="E4008">
        <v>13</v>
      </c>
      <c r="F4008">
        <v>55.48</v>
      </c>
      <c r="G4008">
        <v>721.24</v>
      </c>
      <c r="H4008" t="str">
        <f>IF(Table2[[#This Row],[Unit Price]]&lt;20,"0-19",IF(Table2[[#This Row],[Unit Price]]&lt;40,"20-39",IF(Table2[[#This Row],[Unit Price]]&lt;80,"40-79","80+")))</f>
        <v>40-79</v>
      </c>
      <c r="I4008" t="str">
        <f>TEXT(Table2[[#This Row],[Date Sold]], "ddd")</f>
        <v>Tue</v>
      </c>
    </row>
    <row r="4009" spans="1:9" x14ac:dyDescent="0.25">
      <c r="A4009" t="s">
        <v>62</v>
      </c>
      <c r="B4009" t="s">
        <v>22</v>
      </c>
      <c r="C4009" t="s">
        <v>9</v>
      </c>
      <c r="D4009" s="1">
        <v>45800</v>
      </c>
      <c r="E4009">
        <v>19</v>
      </c>
      <c r="F4009">
        <v>93.36</v>
      </c>
      <c r="G4009">
        <v>1773.84</v>
      </c>
      <c r="H4009" t="str">
        <f>IF(Table2[[#This Row],[Unit Price]]&lt;20,"0-19",IF(Table2[[#This Row],[Unit Price]]&lt;40,"20-39",IF(Table2[[#This Row],[Unit Price]]&lt;80,"40-79","80+")))</f>
        <v>80+</v>
      </c>
      <c r="I4009" t="str">
        <f>TEXT(Table2[[#This Row],[Date Sold]], "ddd")</f>
        <v>Fri</v>
      </c>
    </row>
    <row r="4010" spans="1:9" x14ac:dyDescent="0.25">
      <c r="A4010" t="s">
        <v>104</v>
      </c>
      <c r="B4010" t="s">
        <v>8</v>
      </c>
      <c r="C4010" t="s">
        <v>12</v>
      </c>
      <c r="D4010" s="1">
        <v>45755</v>
      </c>
      <c r="E4010">
        <v>11</v>
      </c>
      <c r="F4010">
        <v>71.37</v>
      </c>
      <c r="G4010">
        <v>785.07</v>
      </c>
      <c r="H4010" t="str">
        <f>IF(Table2[[#This Row],[Unit Price]]&lt;20,"0-19",IF(Table2[[#This Row],[Unit Price]]&lt;40,"20-39",IF(Table2[[#This Row],[Unit Price]]&lt;80,"40-79","80+")))</f>
        <v>40-79</v>
      </c>
      <c r="I4010" t="str">
        <f>TEXT(Table2[[#This Row],[Date Sold]], "ddd")</f>
        <v>Tue</v>
      </c>
    </row>
    <row r="4011" spans="1:9" x14ac:dyDescent="0.25">
      <c r="A4011" t="s">
        <v>104</v>
      </c>
      <c r="B4011" t="s">
        <v>8</v>
      </c>
      <c r="C4011" t="s">
        <v>25</v>
      </c>
      <c r="D4011" s="1">
        <v>45732</v>
      </c>
      <c r="E4011">
        <v>20</v>
      </c>
      <c r="F4011">
        <v>82.98</v>
      </c>
      <c r="G4011">
        <v>1659.6</v>
      </c>
      <c r="H4011" t="str">
        <f>IF(Table2[[#This Row],[Unit Price]]&lt;20,"0-19",IF(Table2[[#This Row],[Unit Price]]&lt;40,"20-39",IF(Table2[[#This Row],[Unit Price]]&lt;80,"40-79","80+")))</f>
        <v>80+</v>
      </c>
      <c r="I4011" t="str">
        <f>TEXT(Table2[[#This Row],[Date Sold]], "ddd")</f>
        <v>Sun</v>
      </c>
    </row>
    <row r="4012" spans="1:9" x14ac:dyDescent="0.25">
      <c r="A4012" t="s">
        <v>119</v>
      </c>
      <c r="B4012" t="s">
        <v>11</v>
      </c>
      <c r="C4012" t="s">
        <v>9</v>
      </c>
      <c r="D4012" s="1">
        <v>45763</v>
      </c>
      <c r="E4012">
        <v>11</v>
      </c>
      <c r="F4012">
        <v>33.99</v>
      </c>
      <c r="G4012">
        <v>373.89</v>
      </c>
      <c r="H4012" t="str">
        <f>IF(Table2[[#This Row],[Unit Price]]&lt;20,"0-19",IF(Table2[[#This Row],[Unit Price]]&lt;40,"20-39",IF(Table2[[#This Row],[Unit Price]]&lt;80,"40-79","80+")))</f>
        <v>20-39</v>
      </c>
      <c r="I4012" t="str">
        <f>TEXT(Table2[[#This Row],[Date Sold]], "ddd")</f>
        <v>Wed</v>
      </c>
    </row>
    <row r="4013" spans="1:9" x14ac:dyDescent="0.25">
      <c r="A4013" t="s">
        <v>61</v>
      </c>
      <c r="B4013" t="s">
        <v>24</v>
      </c>
      <c r="C4013" t="s">
        <v>29</v>
      </c>
      <c r="D4013" s="1">
        <v>45712</v>
      </c>
      <c r="E4013">
        <v>10</v>
      </c>
      <c r="F4013">
        <v>78.62</v>
      </c>
      <c r="G4013">
        <v>786.2</v>
      </c>
      <c r="H4013" t="str">
        <f>IF(Table2[[#This Row],[Unit Price]]&lt;20,"0-19",IF(Table2[[#This Row],[Unit Price]]&lt;40,"20-39",IF(Table2[[#This Row],[Unit Price]]&lt;80,"40-79","80+")))</f>
        <v>40-79</v>
      </c>
      <c r="I4013" t="str">
        <f>TEXT(Table2[[#This Row],[Date Sold]], "ddd")</f>
        <v>Mon</v>
      </c>
    </row>
    <row r="4014" spans="1:9" x14ac:dyDescent="0.25">
      <c r="A4014" t="s">
        <v>86</v>
      </c>
      <c r="B4014" t="s">
        <v>11</v>
      </c>
      <c r="C4014" t="s">
        <v>12</v>
      </c>
      <c r="D4014" s="1">
        <v>45760</v>
      </c>
      <c r="E4014">
        <v>10</v>
      </c>
      <c r="F4014">
        <v>88.88</v>
      </c>
      <c r="G4014">
        <v>888.8</v>
      </c>
      <c r="H4014" t="str">
        <f>IF(Table2[[#This Row],[Unit Price]]&lt;20,"0-19",IF(Table2[[#This Row],[Unit Price]]&lt;40,"20-39",IF(Table2[[#This Row],[Unit Price]]&lt;80,"40-79","80+")))</f>
        <v>80+</v>
      </c>
      <c r="I4014" t="str">
        <f>TEXT(Table2[[#This Row],[Date Sold]], "ddd")</f>
        <v>Sun</v>
      </c>
    </row>
    <row r="4015" spans="1:9" x14ac:dyDescent="0.25">
      <c r="A4015" t="s">
        <v>78</v>
      </c>
      <c r="B4015" t="s">
        <v>11</v>
      </c>
      <c r="C4015" t="s">
        <v>14</v>
      </c>
      <c r="D4015" s="1">
        <v>45738</v>
      </c>
      <c r="E4015">
        <v>18</v>
      </c>
      <c r="F4015">
        <v>88.94</v>
      </c>
      <c r="G4015">
        <v>1600.92</v>
      </c>
      <c r="H4015" t="str">
        <f>IF(Table2[[#This Row],[Unit Price]]&lt;20,"0-19",IF(Table2[[#This Row],[Unit Price]]&lt;40,"20-39",IF(Table2[[#This Row],[Unit Price]]&lt;80,"40-79","80+")))</f>
        <v>80+</v>
      </c>
      <c r="I4015" t="str">
        <f>TEXT(Table2[[#This Row],[Date Sold]], "ddd")</f>
        <v>Sat</v>
      </c>
    </row>
    <row r="4016" spans="1:9" x14ac:dyDescent="0.25">
      <c r="A4016" t="s">
        <v>41</v>
      </c>
      <c r="B4016" t="s">
        <v>20</v>
      </c>
      <c r="C4016" t="s">
        <v>29</v>
      </c>
      <c r="D4016" s="1">
        <v>45795</v>
      </c>
      <c r="E4016">
        <v>2</v>
      </c>
      <c r="F4016">
        <v>73.86</v>
      </c>
      <c r="G4016">
        <v>147.72</v>
      </c>
      <c r="H4016" t="str">
        <f>IF(Table2[[#This Row],[Unit Price]]&lt;20,"0-19",IF(Table2[[#This Row],[Unit Price]]&lt;40,"20-39",IF(Table2[[#This Row],[Unit Price]]&lt;80,"40-79","80+")))</f>
        <v>40-79</v>
      </c>
      <c r="I4016" t="str">
        <f>TEXT(Table2[[#This Row],[Date Sold]], "ddd")</f>
        <v>Sun</v>
      </c>
    </row>
    <row r="4017" spans="1:9" x14ac:dyDescent="0.25">
      <c r="A4017" t="s">
        <v>19</v>
      </c>
      <c r="B4017" t="s">
        <v>20</v>
      </c>
      <c r="C4017" t="s">
        <v>9</v>
      </c>
      <c r="D4017" s="1">
        <v>45710</v>
      </c>
      <c r="E4017">
        <v>2</v>
      </c>
      <c r="F4017">
        <v>65.260000000000005</v>
      </c>
      <c r="G4017">
        <v>130.52000000000001</v>
      </c>
      <c r="H4017" t="str">
        <f>IF(Table2[[#This Row],[Unit Price]]&lt;20,"0-19",IF(Table2[[#This Row],[Unit Price]]&lt;40,"20-39",IF(Table2[[#This Row],[Unit Price]]&lt;80,"40-79","80+")))</f>
        <v>40-79</v>
      </c>
      <c r="I4017" t="str">
        <f>TEXT(Table2[[#This Row],[Date Sold]], "ddd")</f>
        <v>Sat</v>
      </c>
    </row>
    <row r="4018" spans="1:9" x14ac:dyDescent="0.25">
      <c r="A4018" t="s">
        <v>30</v>
      </c>
      <c r="B4018" t="s">
        <v>8</v>
      </c>
      <c r="C4018" t="s">
        <v>25</v>
      </c>
      <c r="D4018" s="1">
        <v>45788</v>
      </c>
      <c r="E4018">
        <v>19</v>
      </c>
      <c r="F4018">
        <v>33.979999999999997</v>
      </c>
      <c r="G4018">
        <v>645.62</v>
      </c>
      <c r="H4018" t="str">
        <f>IF(Table2[[#This Row],[Unit Price]]&lt;20,"0-19",IF(Table2[[#This Row],[Unit Price]]&lt;40,"20-39",IF(Table2[[#This Row],[Unit Price]]&lt;80,"40-79","80+")))</f>
        <v>20-39</v>
      </c>
      <c r="I4018" t="str">
        <f>TEXT(Table2[[#This Row],[Date Sold]], "ddd")</f>
        <v>Sun</v>
      </c>
    </row>
    <row r="4019" spans="1:9" x14ac:dyDescent="0.25">
      <c r="A4019" t="s">
        <v>90</v>
      </c>
      <c r="B4019" t="s">
        <v>22</v>
      </c>
      <c r="C4019" t="s">
        <v>12</v>
      </c>
      <c r="D4019" s="1">
        <v>45771</v>
      </c>
      <c r="E4019">
        <v>15</v>
      </c>
      <c r="F4019">
        <v>57.7</v>
      </c>
      <c r="G4019">
        <v>865.5</v>
      </c>
      <c r="H4019" t="str">
        <f>IF(Table2[[#This Row],[Unit Price]]&lt;20,"0-19",IF(Table2[[#This Row],[Unit Price]]&lt;40,"20-39",IF(Table2[[#This Row],[Unit Price]]&lt;80,"40-79","80+")))</f>
        <v>40-79</v>
      </c>
      <c r="I4019" t="str">
        <f>TEXT(Table2[[#This Row],[Date Sold]], "ddd")</f>
        <v>Thu</v>
      </c>
    </row>
    <row r="4020" spans="1:9" x14ac:dyDescent="0.25">
      <c r="A4020" t="s">
        <v>106</v>
      </c>
      <c r="B4020" t="s">
        <v>8</v>
      </c>
      <c r="C4020" t="s">
        <v>12</v>
      </c>
      <c r="D4020" s="1">
        <v>45770</v>
      </c>
      <c r="E4020">
        <v>5</v>
      </c>
      <c r="F4020">
        <v>76.930000000000007</v>
      </c>
      <c r="G4020">
        <v>384.65</v>
      </c>
      <c r="H4020" t="str">
        <f>IF(Table2[[#This Row],[Unit Price]]&lt;20,"0-19",IF(Table2[[#This Row],[Unit Price]]&lt;40,"20-39",IF(Table2[[#This Row],[Unit Price]]&lt;80,"40-79","80+")))</f>
        <v>40-79</v>
      </c>
      <c r="I4020" t="str">
        <f>TEXT(Table2[[#This Row],[Date Sold]], "ddd")</f>
        <v>Wed</v>
      </c>
    </row>
    <row r="4021" spans="1:9" x14ac:dyDescent="0.25">
      <c r="A4021" t="s">
        <v>111</v>
      </c>
      <c r="B4021" t="s">
        <v>20</v>
      </c>
      <c r="C4021" t="s">
        <v>25</v>
      </c>
      <c r="D4021" s="1">
        <v>45776</v>
      </c>
      <c r="E4021">
        <v>12</v>
      </c>
      <c r="F4021">
        <v>34.53</v>
      </c>
      <c r="G4021">
        <v>414.36</v>
      </c>
      <c r="H4021" t="str">
        <f>IF(Table2[[#This Row],[Unit Price]]&lt;20,"0-19",IF(Table2[[#This Row],[Unit Price]]&lt;40,"20-39",IF(Table2[[#This Row],[Unit Price]]&lt;80,"40-79","80+")))</f>
        <v>20-39</v>
      </c>
      <c r="I4021" t="str">
        <f>TEXT(Table2[[#This Row],[Date Sold]], "ddd")</f>
        <v>Tue</v>
      </c>
    </row>
    <row r="4022" spans="1:9" x14ac:dyDescent="0.25">
      <c r="A4022" t="s">
        <v>103</v>
      </c>
      <c r="B4022" t="s">
        <v>11</v>
      </c>
      <c r="C4022" t="s">
        <v>29</v>
      </c>
      <c r="D4022" s="1">
        <v>45734</v>
      </c>
      <c r="E4022">
        <v>16</v>
      </c>
      <c r="F4022">
        <v>90.77</v>
      </c>
      <c r="G4022">
        <v>1452.32</v>
      </c>
      <c r="H4022" t="str">
        <f>IF(Table2[[#This Row],[Unit Price]]&lt;20,"0-19",IF(Table2[[#This Row],[Unit Price]]&lt;40,"20-39",IF(Table2[[#This Row],[Unit Price]]&lt;80,"40-79","80+")))</f>
        <v>80+</v>
      </c>
      <c r="I4022" t="str">
        <f>TEXT(Table2[[#This Row],[Date Sold]], "ddd")</f>
        <v>Tue</v>
      </c>
    </row>
    <row r="4023" spans="1:9" x14ac:dyDescent="0.25">
      <c r="A4023" t="s">
        <v>110</v>
      </c>
      <c r="B4023" t="s">
        <v>20</v>
      </c>
      <c r="C4023" t="s">
        <v>14</v>
      </c>
      <c r="D4023" s="1">
        <v>45790</v>
      </c>
      <c r="E4023">
        <v>15</v>
      </c>
      <c r="F4023">
        <v>47.66</v>
      </c>
      <c r="G4023">
        <v>714.9</v>
      </c>
      <c r="H4023" t="str">
        <f>IF(Table2[[#This Row],[Unit Price]]&lt;20,"0-19",IF(Table2[[#This Row],[Unit Price]]&lt;40,"20-39",IF(Table2[[#This Row],[Unit Price]]&lt;80,"40-79","80+")))</f>
        <v>40-79</v>
      </c>
      <c r="I4023" t="str">
        <f>TEXT(Table2[[#This Row],[Date Sold]], "ddd")</f>
        <v>Tue</v>
      </c>
    </row>
    <row r="4024" spans="1:9" x14ac:dyDescent="0.25">
      <c r="A4024" t="s">
        <v>21</v>
      </c>
      <c r="B4024" t="s">
        <v>18</v>
      </c>
      <c r="C4024" t="s">
        <v>29</v>
      </c>
      <c r="D4024" s="1">
        <v>45740</v>
      </c>
      <c r="E4024">
        <v>16</v>
      </c>
      <c r="F4024">
        <v>72.900000000000006</v>
      </c>
      <c r="G4024">
        <v>1166.4000000000001</v>
      </c>
      <c r="H4024" t="str">
        <f>IF(Table2[[#This Row],[Unit Price]]&lt;20,"0-19",IF(Table2[[#This Row],[Unit Price]]&lt;40,"20-39",IF(Table2[[#This Row],[Unit Price]]&lt;80,"40-79","80+")))</f>
        <v>40-79</v>
      </c>
      <c r="I4024" t="str">
        <f>TEXT(Table2[[#This Row],[Date Sold]], "ddd")</f>
        <v>Mon</v>
      </c>
    </row>
    <row r="4025" spans="1:9" x14ac:dyDescent="0.25">
      <c r="A4025" t="s">
        <v>106</v>
      </c>
      <c r="B4025" t="s">
        <v>11</v>
      </c>
      <c r="C4025" t="s">
        <v>9</v>
      </c>
      <c r="D4025" s="1">
        <v>45780</v>
      </c>
      <c r="E4025">
        <v>5</v>
      </c>
      <c r="F4025">
        <v>20.11</v>
      </c>
      <c r="G4025">
        <v>100.55</v>
      </c>
      <c r="H4025" t="str">
        <f>IF(Table2[[#This Row],[Unit Price]]&lt;20,"0-19",IF(Table2[[#This Row],[Unit Price]]&lt;40,"20-39",IF(Table2[[#This Row],[Unit Price]]&lt;80,"40-79","80+")))</f>
        <v>20-39</v>
      </c>
      <c r="I4025" t="str">
        <f>TEXT(Table2[[#This Row],[Date Sold]], "ddd")</f>
        <v>Sat</v>
      </c>
    </row>
    <row r="4026" spans="1:9" x14ac:dyDescent="0.25">
      <c r="A4026" t="s">
        <v>107</v>
      </c>
      <c r="B4026" t="s">
        <v>38</v>
      </c>
      <c r="C4026" t="s">
        <v>25</v>
      </c>
      <c r="D4026" s="1">
        <v>45764</v>
      </c>
      <c r="E4026">
        <v>20</v>
      </c>
      <c r="F4026">
        <v>72.14</v>
      </c>
      <c r="G4026">
        <v>1442.8</v>
      </c>
      <c r="H4026" t="str">
        <f>IF(Table2[[#This Row],[Unit Price]]&lt;20,"0-19",IF(Table2[[#This Row],[Unit Price]]&lt;40,"20-39",IF(Table2[[#This Row],[Unit Price]]&lt;80,"40-79","80+")))</f>
        <v>40-79</v>
      </c>
      <c r="I4026" t="str">
        <f>TEXT(Table2[[#This Row],[Date Sold]], "ddd")</f>
        <v>Thu</v>
      </c>
    </row>
    <row r="4027" spans="1:9" x14ac:dyDescent="0.25">
      <c r="A4027" t="s">
        <v>53</v>
      </c>
      <c r="B4027" t="s">
        <v>42</v>
      </c>
      <c r="C4027" t="s">
        <v>9</v>
      </c>
      <c r="D4027" s="1">
        <v>45800</v>
      </c>
      <c r="E4027">
        <v>17</v>
      </c>
      <c r="F4027">
        <v>63.41</v>
      </c>
      <c r="G4027">
        <v>1077.97</v>
      </c>
      <c r="H4027" t="str">
        <f>IF(Table2[[#This Row],[Unit Price]]&lt;20,"0-19",IF(Table2[[#This Row],[Unit Price]]&lt;40,"20-39",IF(Table2[[#This Row],[Unit Price]]&lt;80,"40-79","80+")))</f>
        <v>40-79</v>
      </c>
      <c r="I4027" t="str">
        <f>TEXT(Table2[[#This Row],[Date Sold]], "ddd")</f>
        <v>Fri</v>
      </c>
    </row>
    <row r="4028" spans="1:9" x14ac:dyDescent="0.25">
      <c r="A4028" t="s">
        <v>44</v>
      </c>
      <c r="B4028" t="s">
        <v>11</v>
      </c>
      <c r="C4028" t="s">
        <v>9</v>
      </c>
      <c r="D4028" s="1">
        <v>45768</v>
      </c>
      <c r="E4028">
        <v>2</v>
      </c>
      <c r="F4028">
        <v>75.34</v>
      </c>
      <c r="G4028">
        <v>150.68</v>
      </c>
      <c r="H4028" t="str">
        <f>IF(Table2[[#This Row],[Unit Price]]&lt;20,"0-19",IF(Table2[[#This Row],[Unit Price]]&lt;40,"20-39",IF(Table2[[#This Row],[Unit Price]]&lt;80,"40-79","80+")))</f>
        <v>40-79</v>
      </c>
      <c r="I4028" t="str">
        <f>TEXT(Table2[[#This Row],[Date Sold]], "ddd")</f>
        <v>Mon</v>
      </c>
    </row>
    <row r="4029" spans="1:9" x14ac:dyDescent="0.25">
      <c r="A4029" t="s">
        <v>83</v>
      </c>
      <c r="B4029" t="s">
        <v>11</v>
      </c>
      <c r="C4029" t="s">
        <v>29</v>
      </c>
      <c r="D4029" s="1">
        <v>45744</v>
      </c>
      <c r="E4029">
        <v>18</v>
      </c>
      <c r="F4029">
        <v>94.03</v>
      </c>
      <c r="G4029">
        <v>1692.54</v>
      </c>
      <c r="H4029" t="str">
        <f>IF(Table2[[#This Row],[Unit Price]]&lt;20,"0-19",IF(Table2[[#This Row],[Unit Price]]&lt;40,"20-39",IF(Table2[[#This Row],[Unit Price]]&lt;80,"40-79","80+")))</f>
        <v>80+</v>
      </c>
      <c r="I4029" t="str">
        <f>TEXT(Table2[[#This Row],[Date Sold]], "ddd")</f>
        <v>Fri</v>
      </c>
    </row>
    <row r="4030" spans="1:9" x14ac:dyDescent="0.25">
      <c r="A4030" t="s">
        <v>77</v>
      </c>
      <c r="B4030" t="s">
        <v>20</v>
      </c>
      <c r="C4030" t="s">
        <v>12</v>
      </c>
      <c r="D4030" s="1">
        <v>45769</v>
      </c>
      <c r="E4030">
        <v>20</v>
      </c>
      <c r="F4030">
        <v>78.38</v>
      </c>
      <c r="G4030">
        <v>1567.6</v>
      </c>
      <c r="H4030" t="str">
        <f>IF(Table2[[#This Row],[Unit Price]]&lt;20,"0-19",IF(Table2[[#This Row],[Unit Price]]&lt;40,"20-39",IF(Table2[[#This Row],[Unit Price]]&lt;80,"40-79","80+")))</f>
        <v>40-79</v>
      </c>
      <c r="I4030" t="str">
        <f>TEXT(Table2[[#This Row],[Date Sold]], "ddd")</f>
        <v>Tue</v>
      </c>
    </row>
    <row r="4031" spans="1:9" x14ac:dyDescent="0.25">
      <c r="A4031" t="s">
        <v>40</v>
      </c>
      <c r="B4031" t="s">
        <v>22</v>
      </c>
      <c r="C4031" t="s">
        <v>12</v>
      </c>
      <c r="D4031" s="1">
        <v>45776</v>
      </c>
      <c r="E4031">
        <v>12</v>
      </c>
      <c r="F4031">
        <v>19.82</v>
      </c>
      <c r="G4031">
        <v>237.84</v>
      </c>
      <c r="H4031" t="str">
        <f>IF(Table2[[#This Row],[Unit Price]]&lt;20,"0-19",IF(Table2[[#This Row],[Unit Price]]&lt;40,"20-39",IF(Table2[[#This Row],[Unit Price]]&lt;80,"40-79","80+")))</f>
        <v>0-19</v>
      </c>
      <c r="I4031" t="str">
        <f>TEXT(Table2[[#This Row],[Date Sold]], "ddd")</f>
        <v>Tue</v>
      </c>
    </row>
    <row r="4032" spans="1:9" x14ac:dyDescent="0.25">
      <c r="A4032" t="s">
        <v>77</v>
      </c>
      <c r="B4032" t="s">
        <v>8</v>
      </c>
      <c r="C4032" t="s">
        <v>12</v>
      </c>
      <c r="D4032" s="1">
        <v>45776</v>
      </c>
      <c r="E4032">
        <v>3</v>
      </c>
      <c r="F4032">
        <v>91.1</v>
      </c>
      <c r="G4032">
        <v>273.3</v>
      </c>
      <c r="H4032" t="str">
        <f>IF(Table2[[#This Row],[Unit Price]]&lt;20,"0-19",IF(Table2[[#This Row],[Unit Price]]&lt;40,"20-39",IF(Table2[[#This Row],[Unit Price]]&lt;80,"40-79","80+")))</f>
        <v>80+</v>
      </c>
      <c r="I4032" t="str">
        <f>TEXT(Table2[[#This Row],[Date Sold]], "ddd")</f>
        <v>Tue</v>
      </c>
    </row>
    <row r="4033" spans="1:9" x14ac:dyDescent="0.25">
      <c r="A4033" t="s">
        <v>110</v>
      </c>
      <c r="B4033" t="s">
        <v>24</v>
      </c>
      <c r="C4033" t="s">
        <v>12</v>
      </c>
      <c r="D4033" s="1">
        <v>45754</v>
      </c>
      <c r="E4033">
        <v>7</v>
      </c>
      <c r="F4033">
        <v>46.26</v>
      </c>
      <c r="G4033">
        <v>323.82</v>
      </c>
      <c r="H4033" t="str">
        <f>IF(Table2[[#This Row],[Unit Price]]&lt;20,"0-19",IF(Table2[[#This Row],[Unit Price]]&lt;40,"20-39",IF(Table2[[#This Row],[Unit Price]]&lt;80,"40-79","80+")))</f>
        <v>40-79</v>
      </c>
      <c r="I4033" t="str">
        <f>TEXT(Table2[[#This Row],[Date Sold]], "ddd")</f>
        <v>Mon</v>
      </c>
    </row>
    <row r="4034" spans="1:9" x14ac:dyDescent="0.25">
      <c r="A4034" t="s">
        <v>105</v>
      </c>
      <c r="B4034" t="s">
        <v>11</v>
      </c>
      <c r="C4034" t="s">
        <v>29</v>
      </c>
      <c r="D4034" s="1">
        <v>45748</v>
      </c>
      <c r="E4034">
        <v>18</v>
      </c>
      <c r="F4034">
        <v>54.39</v>
      </c>
      <c r="G4034">
        <v>979.02</v>
      </c>
      <c r="H4034" t="str">
        <f>IF(Table2[[#This Row],[Unit Price]]&lt;20,"0-19",IF(Table2[[#This Row],[Unit Price]]&lt;40,"20-39",IF(Table2[[#This Row],[Unit Price]]&lt;80,"40-79","80+")))</f>
        <v>40-79</v>
      </c>
      <c r="I4034" t="str">
        <f>TEXT(Table2[[#This Row],[Date Sold]], "ddd")</f>
        <v>Tue</v>
      </c>
    </row>
    <row r="4035" spans="1:9" x14ac:dyDescent="0.25">
      <c r="A4035" t="s">
        <v>106</v>
      </c>
      <c r="B4035" t="s">
        <v>20</v>
      </c>
      <c r="C4035" t="s">
        <v>12</v>
      </c>
      <c r="D4035" s="1">
        <v>45746</v>
      </c>
      <c r="E4035">
        <v>7</v>
      </c>
      <c r="F4035">
        <v>60.68</v>
      </c>
      <c r="G4035">
        <v>424.76</v>
      </c>
      <c r="H4035" t="str">
        <f>IF(Table2[[#This Row],[Unit Price]]&lt;20,"0-19",IF(Table2[[#This Row],[Unit Price]]&lt;40,"20-39",IF(Table2[[#This Row],[Unit Price]]&lt;80,"40-79","80+")))</f>
        <v>40-79</v>
      </c>
      <c r="I4035" t="str">
        <f>TEXT(Table2[[#This Row],[Date Sold]], "ddd")</f>
        <v>Sun</v>
      </c>
    </row>
    <row r="4036" spans="1:9" x14ac:dyDescent="0.25">
      <c r="A4036" t="s">
        <v>61</v>
      </c>
      <c r="B4036" t="s">
        <v>24</v>
      </c>
      <c r="C4036" t="s">
        <v>29</v>
      </c>
      <c r="D4036" s="1">
        <v>45718</v>
      </c>
      <c r="E4036">
        <v>19</v>
      </c>
      <c r="F4036">
        <v>72.72</v>
      </c>
      <c r="G4036">
        <v>1381.68</v>
      </c>
      <c r="H4036" t="str">
        <f>IF(Table2[[#This Row],[Unit Price]]&lt;20,"0-19",IF(Table2[[#This Row],[Unit Price]]&lt;40,"20-39",IF(Table2[[#This Row],[Unit Price]]&lt;80,"40-79","80+")))</f>
        <v>40-79</v>
      </c>
      <c r="I4036" t="str">
        <f>TEXT(Table2[[#This Row],[Date Sold]], "ddd")</f>
        <v>Sun</v>
      </c>
    </row>
    <row r="4037" spans="1:9" x14ac:dyDescent="0.25">
      <c r="A4037" t="s">
        <v>92</v>
      </c>
      <c r="B4037" t="s">
        <v>8</v>
      </c>
      <c r="C4037" t="s">
        <v>14</v>
      </c>
      <c r="D4037" s="1">
        <v>45710</v>
      </c>
      <c r="E4037">
        <v>20</v>
      </c>
      <c r="F4037">
        <v>65.75</v>
      </c>
      <c r="G4037">
        <v>1315</v>
      </c>
      <c r="H4037" t="str">
        <f>IF(Table2[[#This Row],[Unit Price]]&lt;20,"0-19",IF(Table2[[#This Row],[Unit Price]]&lt;40,"20-39",IF(Table2[[#This Row],[Unit Price]]&lt;80,"40-79","80+")))</f>
        <v>40-79</v>
      </c>
      <c r="I4037" t="str">
        <f>TEXT(Table2[[#This Row],[Date Sold]], "ddd")</f>
        <v>Sat</v>
      </c>
    </row>
    <row r="4038" spans="1:9" x14ac:dyDescent="0.25">
      <c r="A4038" t="s">
        <v>114</v>
      </c>
      <c r="B4038" t="s">
        <v>18</v>
      </c>
      <c r="C4038" t="s">
        <v>9</v>
      </c>
      <c r="D4038" s="1">
        <v>45760</v>
      </c>
      <c r="E4038">
        <v>1</v>
      </c>
      <c r="F4038">
        <v>27.15</v>
      </c>
      <c r="G4038">
        <v>27.15</v>
      </c>
      <c r="H4038" t="str">
        <f>IF(Table2[[#This Row],[Unit Price]]&lt;20,"0-19",IF(Table2[[#This Row],[Unit Price]]&lt;40,"20-39",IF(Table2[[#This Row],[Unit Price]]&lt;80,"40-79","80+")))</f>
        <v>20-39</v>
      </c>
      <c r="I4038" t="str">
        <f>TEXT(Table2[[#This Row],[Date Sold]], "ddd")</f>
        <v>Sun</v>
      </c>
    </row>
    <row r="4039" spans="1:9" x14ac:dyDescent="0.25">
      <c r="A4039" t="s">
        <v>26</v>
      </c>
      <c r="B4039" t="s">
        <v>18</v>
      </c>
      <c r="C4039" t="s">
        <v>29</v>
      </c>
      <c r="D4039" s="1">
        <v>45725</v>
      </c>
      <c r="E4039">
        <v>1</v>
      </c>
      <c r="F4039">
        <v>95.09</v>
      </c>
      <c r="G4039">
        <v>95.09</v>
      </c>
      <c r="H4039" t="str">
        <f>IF(Table2[[#This Row],[Unit Price]]&lt;20,"0-19",IF(Table2[[#This Row],[Unit Price]]&lt;40,"20-39",IF(Table2[[#This Row],[Unit Price]]&lt;80,"40-79","80+")))</f>
        <v>80+</v>
      </c>
      <c r="I4039" t="str">
        <f>TEXT(Table2[[#This Row],[Date Sold]], "ddd")</f>
        <v>Sun</v>
      </c>
    </row>
    <row r="4040" spans="1:9" x14ac:dyDescent="0.25">
      <c r="A4040" t="s">
        <v>58</v>
      </c>
      <c r="B4040" t="s">
        <v>38</v>
      </c>
      <c r="C4040" t="s">
        <v>29</v>
      </c>
      <c r="D4040" s="1">
        <v>45737</v>
      </c>
      <c r="E4040">
        <v>16</v>
      </c>
      <c r="F4040">
        <v>62.6</v>
      </c>
      <c r="G4040">
        <v>1001.6</v>
      </c>
      <c r="H4040" t="str">
        <f>IF(Table2[[#This Row],[Unit Price]]&lt;20,"0-19",IF(Table2[[#This Row],[Unit Price]]&lt;40,"20-39",IF(Table2[[#This Row],[Unit Price]]&lt;80,"40-79","80+")))</f>
        <v>40-79</v>
      </c>
      <c r="I4040" t="str">
        <f>TEXT(Table2[[#This Row],[Date Sold]], "ddd")</f>
        <v>Fri</v>
      </c>
    </row>
    <row r="4041" spans="1:9" x14ac:dyDescent="0.25">
      <c r="A4041" t="s">
        <v>120</v>
      </c>
      <c r="B4041" t="s">
        <v>11</v>
      </c>
      <c r="C4041" t="s">
        <v>12</v>
      </c>
      <c r="D4041" s="1">
        <v>45740</v>
      </c>
      <c r="E4041">
        <v>2</v>
      </c>
      <c r="F4041">
        <v>25.6</v>
      </c>
      <c r="G4041">
        <v>51.2</v>
      </c>
      <c r="H4041" t="str">
        <f>IF(Table2[[#This Row],[Unit Price]]&lt;20,"0-19",IF(Table2[[#This Row],[Unit Price]]&lt;40,"20-39",IF(Table2[[#This Row],[Unit Price]]&lt;80,"40-79","80+")))</f>
        <v>20-39</v>
      </c>
      <c r="I4041" t="str">
        <f>TEXT(Table2[[#This Row],[Date Sold]], "ddd")</f>
        <v>Mon</v>
      </c>
    </row>
    <row r="4042" spans="1:9" x14ac:dyDescent="0.25">
      <c r="A4042" t="s">
        <v>94</v>
      </c>
      <c r="B4042" t="s">
        <v>18</v>
      </c>
      <c r="C4042" t="s">
        <v>25</v>
      </c>
      <c r="D4042" s="1">
        <v>45773</v>
      </c>
      <c r="E4042">
        <v>4</v>
      </c>
      <c r="F4042">
        <v>37.869999999999997</v>
      </c>
      <c r="G4042">
        <v>151.47999999999999</v>
      </c>
      <c r="H4042" t="str">
        <f>IF(Table2[[#This Row],[Unit Price]]&lt;20,"0-19",IF(Table2[[#This Row],[Unit Price]]&lt;40,"20-39",IF(Table2[[#This Row],[Unit Price]]&lt;80,"40-79","80+")))</f>
        <v>20-39</v>
      </c>
      <c r="I4042" t="str">
        <f>TEXT(Table2[[#This Row],[Date Sold]], "ddd")</f>
        <v>Sat</v>
      </c>
    </row>
    <row r="4043" spans="1:9" x14ac:dyDescent="0.25">
      <c r="A4043" t="s">
        <v>84</v>
      </c>
      <c r="B4043" t="s">
        <v>42</v>
      </c>
      <c r="C4043" t="s">
        <v>25</v>
      </c>
      <c r="D4043" s="1">
        <v>45748</v>
      </c>
      <c r="E4043">
        <v>20</v>
      </c>
      <c r="F4043">
        <v>32.340000000000003</v>
      </c>
      <c r="G4043">
        <v>646.79999999999995</v>
      </c>
      <c r="H4043" t="str">
        <f>IF(Table2[[#This Row],[Unit Price]]&lt;20,"0-19",IF(Table2[[#This Row],[Unit Price]]&lt;40,"20-39",IF(Table2[[#This Row],[Unit Price]]&lt;80,"40-79","80+")))</f>
        <v>20-39</v>
      </c>
      <c r="I4043" t="str">
        <f>TEXT(Table2[[#This Row],[Date Sold]], "ddd")</f>
        <v>Tue</v>
      </c>
    </row>
    <row r="4044" spans="1:9" x14ac:dyDescent="0.25">
      <c r="A4044" t="s">
        <v>85</v>
      </c>
      <c r="B4044" t="s">
        <v>18</v>
      </c>
      <c r="C4044" t="s">
        <v>12</v>
      </c>
      <c r="D4044" s="1">
        <v>45728</v>
      </c>
      <c r="E4044">
        <v>1</v>
      </c>
      <c r="F4044">
        <v>66.930000000000007</v>
      </c>
      <c r="G4044">
        <v>66.930000000000007</v>
      </c>
      <c r="H4044" t="str">
        <f>IF(Table2[[#This Row],[Unit Price]]&lt;20,"0-19",IF(Table2[[#This Row],[Unit Price]]&lt;40,"20-39",IF(Table2[[#This Row],[Unit Price]]&lt;80,"40-79","80+")))</f>
        <v>40-79</v>
      </c>
      <c r="I4044" t="str">
        <f>TEXT(Table2[[#This Row],[Date Sold]], "ddd")</f>
        <v>Wed</v>
      </c>
    </row>
    <row r="4045" spans="1:9" x14ac:dyDescent="0.25">
      <c r="A4045" t="s">
        <v>60</v>
      </c>
      <c r="B4045" t="s">
        <v>16</v>
      </c>
      <c r="C4045" t="s">
        <v>12</v>
      </c>
      <c r="D4045" s="1">
        <v>45792</v>
      </c>
      <c r="E4045">
        <v>3</v>
      </c>
      <c r="F4045">
        <v>43.7</v>
      </c>
      <c r="G4045">
        <v>131.1</v>
      </c>
      <c r="H4045" t="str">
        <f>IF(Table2[[#This Row],[Unit Price]]&lt;20,"0-19",IF(Table2[[#This Row],[Unit Price]]&lt;40,"20-39",IF(Table2[[#This Row],[Unit Price]]&lt;80,"40-79","80+")))</f>
        <v>40-79</v>
      </c>
      <c r="I4045" t="str">
        <f>TEXT(Table2[[#This Row],[Date Sold]], "ddd")</f>
        <v>Thu</v>
      </c>
    </row>
    <row r="4046" spans="1:9" x14ac:dyDescent="0.25">
      <c r="A4046" t="s">
        <v>23</v>
      </c>
      <c r="B4046" t="s">
        <v>28</v>
      </c>
      <c r="C4046" t="s">
        <v>14</v>
      </c>
      <c r="D4046" s="1">
        <v>45762</v>
      </c>
      <c r="E4046">
        <v>2</v>
      </c>
      <c r="F4046">
        <v>55.57</v>
      </c>
      <c r="G4046">
        <v>111.14</v>
      </c>
      <c r="H4046" t="str">
        <f>IF(Table2[[#This Row],[Unit Price]]&lt;20,"0-19",IF(Table2[[#This Row],[Unit Price]]&lt;40,"20-39",IF(Table2[[#This Row],[Unit Price]]&lt;80,"40-79","80+")))</f>
        <v>40-79</v>
      </c>
      <c r="I4046" t="str">
        <f>TEXT(Table2[[#This Row],[Date Sold]], "ddd")</f>
        <v>Tue</v>
      </c>
    </row>
    <row r="4047" spans="1:9" x14ac:dyDescent="0.25">
      <c r="A4047" t="s">
        <v>81</v>
      </c>
      <c r="B4047" t="s">
        <v>20</v>
      </c>
      <c r="C4047" t="s">
        <v>9</v>
      </c>
      <c r="D4047" s="1">
        <v>45749</v>
      </c>
      <c r="E4047">
        <v>12</v>
      </c>
      <c r="F4047">
        <v>17.89</v>
      </c>
      <c r="G4047">
        <v>214.68</v>
      </c>
      <c r="H4047" t="str">
        <f>IF(Table2[[#This Row],[Unit Price]]&lt;20,"0-19",IF(Table2[[#This Row],[Unit Price]]&lt;40,"20-39",IF(Table2[[#This Row],[Unit Price]]&lt;80,"40-79","80+")))</f>
        <v>0-19</v>
      </c>
      <c r="I4047" t="str">
        <f>TEXT(Table2[[#This Row],[Date Sold]], "ddd")</f>
        <v>Wed</v>
      </c>
    </row>
    <row r="4048" spans="1:9" x14ac:dyDescent="0.25">
      <c r="A4048" t="s">
        <v>108</v>
      </c>
      <c r="B4048" t="s">
        <v>24</v>
      </c>
      <c r="C4048" t="s">
        <v>12</v>
      </c>
      <c r="D4048" s="1">
        <v>45743</v>
      </c>
      <c r="E4048">
        <v>3</v>
      </c>
      <c r="F4048">
        <v>93.83</v>
      </c>
      <c r="G4048">
        <v>281.49</v>
      </c>
      <c r="H4048" t="str">
        <f>IF(Table2[[#This Row],[Unit Price]]&lt;20,"0-19",IF(Table2[[#This Row],[Unit Price]]&lt;40,"20-39",IF(Table2[[#This Row],[Unit Price]]&lt;80,"40-79","80+")))</f>
        <v>80+</v>
      </c>
      <c r="I4048" t="str">
        <f>TEXT(Table2[[#This Row],[Date Sold]], "ddd")</f>
        <v>Thu</v>
      </c>
    </row>
    <row r="4049" spans="1:9" x14ac:dyDescent="0.25">
      <c r="A4049" t="s">
        <v>51</v>
      </c>
      <c r="B4049" t="s">
        <v>18</v>
      </c>
      <c r="C4049" t="s">
        <v>9</v>
      </c>
      <c r="D4049" s="1">
        <v>45740</v>
      </c>
      <c r="E4049">
        <v>9</v>
      </c>
      <c r="F4049">
        <v>29.16</v>
      </c>
      <c r="G4049">
        <v>262.44</v>
      </c>
      <c r="H4049" t="str">
        <f>IF(Table2[[#This Row],[Unit Price]]&lt;20,"0-19",IF(Table2[[#This Row],[Unit Price]]&lt;40,"20-39",IF(Table2[[#This Row],[Unit Price]]&lt;80,"40-79","80+")))</f>
        <v>20-39</v>
      </c>
      <c r="I4049" t="str">
        <f>TEXT(Table2[[#This Row],[Date Sold]], "ddd")</f>
        <v>Mon</v>
      </c>
    </row>
    <row r="4050" spans="1:9" x14ac:dyDescent="0.25">
      <c r="A4050" t="s">
        <v>76</v>
      </c>
      <c r="B4050" t="s">
        <v>18</v>
      </c>
      <c r="C4050" t="s">
        <v>9</v>
      </c>
      <c r="D4050" s="1">
        <v>45713</v>
      </c>
      <c r="E4050">
        <v>18</v>
      </c>
      <c r="F4050">
        <v>48.87</v>
      </c>
      <c r="G4050">
        <v>879.66</v>
      </c>
      <c r="H4050" t="str">
        <f>IF(Table2[[#This Row],[Unit Price]]&lt;20,"0-19",IF(Table2[[#This Row],[Unit Price]]&lt;40,"20-39",IF(Table2[[#This Row],[Unit Price]]&lt;80,"40-79","80+")))</f>
        <v>40-79</v>
      </c>
      <c r="I4050" t="str">
        <f>TEXT(Table2[[#This Row],[Date Sold]], "ddd")</f>
        <v>Tue</v>
      </c>
    </row>
    <row r="4051" spans="1:9" x14ac:dyDescent="0.25">
      <c r="A4051" t="s">
        <v>34</v>
      </c>
      <c r="B4051" t="s">
        <v>22</v>
      </c>
      <c r="C4051" t="s">
        <v>29</v>
      </c>
      <c r="D4051" s="1">
        <v>45755</v>
      </c>
      <c r="E4051">
        <v>1</v>
      </c>
      <c r="F4051">
        <v>95.22</v>
      </c>
      <c r="G4051">
        <v>95.22</v>
      </c>
      <c r="H4051" t="str">
        <f>IF(Table2[[#This Row],[Unit Price]]&lt;20,"0-19",IF(Table2[[#This Row],[Unit Price]]&lt;40,"20-39",IF(Table2[[#This Row],[Unit Price]]&lt;80,"40-79","80+")))</f>
        <v>80+</v>
      </c>
      <c r="I4051" t="str">
        <f>TEXT(Table2[[#This Row],[Date Sold]], "ddd")</f>
        <v>Tue</v>
      </c>
    </row>
    <row r="4052" spans="1:9" x14ac:dyDescent="0.25">
      <c r="A4052" t="s">
        <v>78</v>
      </c>
      <c r="B4052" t="s">
        <v>16</v>
      </c>
      <c r="C4052" t="s">
        <v>12</v>
      </c>
      <c r="D4052" s="1">
        <v>45740</v>
      </c>
      <c r="E4052">
        <v>9</v>
      </c>
      <c r="F4052">
        <v>52.72</v>
      </c>
      <c r="G4052">
        <v>474.48</v>
      </c>
      <c r="H4052" t="str">
        <f>IF(Table2[[#This Row],[Unit Price]]&lt;20,"0-19",IF(Table2[[#This Row],[Unit Price]]&lt;40,"20-39",IF(Table2[[#This Row],[Unit Price]]&lt;80,"40-79","80+")))</f>
        <v>40-79</v>
      </c>
      <c r="I4052" t="str">
        <f>TEXT(Table2[[#This Row],[Date Sold]], "ddd")</f>
        <v>Mon</v>
      </c>
    </row>
    <row r="4053" spans="1:9" x14ac:dyDescent="0.25">
      <c r="A4053" t="s">
        <v>110</v>
      </c>
      <c r="B4053" t="s">
        <v>38</v>
      </c>
      <c r="C4053" t="s">
        <v>9</v>
      </c>
      <c r="D4053" s="1">
        <v>45742</v>
      </c>
      <c r="E4053">
        <v>7</v>
      </c>
      <c r="F4053">
        <v>33.19</v>
      </c>
      <c r="G4053">
        <v>232.33</v>
      </c>
      <c r="H4053" t="str">
        <f>IF(Table2[[#This Row],[Unit Price]]&lt;20,"0-19",IF(Table2[[#This Row],[Unit Price]]&lt;40,"20-39",IF(Table2[[#This Row],[Unit Price]]&lt;80,"40-79","80+")))</f>
        <v>20-39</v>
      </c>
      <c r="I4053" t="str">
        <f>TEXT(Table2[[#This Row],[Date Sold]], "ddd")</f>
        <v>Wed</v>
      </c>
    </row>
    <row r="4054" spans="1:9" x14ac:dyDescent="0.25">
      <c r="A4054" t="s">
        <v>37</v>
      </c>
      <c r="B4054" t="s">
        <v>28</v>
      </c>
      <c r="C4054" t="s">
        <v>12</v>
      </c>
      <c r="D4054" s="1">
        <v>45730</v>
      </c>
      <c r="E4054">
        <v>2</v>
      </c>
      <c r="F4054">
        <v>83.22</v>
      </c>
      <c r="G4054">
        <v>166.44</v>
      </c>
      <c r="H4054" t="str">
        <f>IF(Table2[[#This Row],[Unit Price]]&lt;20,"0-19",IF(Table2[[#This Row],[Unit Price]]&lt;40,"20-39",IF(Table2[[#This Row],[Unit Price]]&lt;80,"40-79","80+")))</f>
        <v>80+</v>
      </c>
      <c r="I4054" t="str">
        <f>TEXT(Table2[[#This Row],[Date Sold]], "ddd")</f>
        <v>Fri</v>
      </c>
    </row>
    <row r="4055" spans="1:9" x14ac:dyDescent="0.25">
      <c r="A4055" t="s">
        <v>48</v>
      </c>
      <c r="B4055" t="s">
        <v>16</v>
      </c>
      <c r="C4055" t="s">
        <v>9</v>
      </c>
      <c r="D4055" s="1">
        <v>45744</v>
      </c>
      <c r="E4055">
        <v>19</v>
      </c>
      <c r="F4055">
        <v>28.32</v>
      </c>
      <c r="G4055">
        <v>538.08000000000004</v>
      </c>
      <c r="H4055" t="str">
        <f>IF(Table2[[#This Row],[Unit Price]]&lt;20,"0-19",IF(Table2[[#This Row],[Unit Price]]&lt;40,"20-39",IF(Table2[[#This Row],[Unit Price]]&lt;80,"40-79","80+")))</f>
        <v>20-39</v>
      </c>
      <c r="I4055" t="str">
        <f>TEXT(Table2[[#This Row],[Date Sold]], "ddd")</f>
        <v>Fri</v>
      </c>
    </row>
    <row r="4056" spans="1:9" x14ac:dyDescent="0.25">
      <c r="A4056" t="s">
        <v>75</v>
      </c>
      <c r="B4056" t="s">
        <v>8</v>
      </c>
      <c r="C4056" t="s">
        <v>9</v>
      </c>
      <c r="D4056" s="1">
        <v>45791</v>
      </c>
      <c r="E4056">
        <v>9</v>
      </c>
      <c r="F4056">
        <v>65.53</v>
      </c>
      <c r="G4056">
        <v>589.77</v>
      </c>
      <c r="H4056" t="str">
        <f>IF(Table2[[#This Row],[Unit Price]]&lt;20,"0-19",IF(Table2[[#This Row],[Unit Price]]&lt;40,"20-39",IF(Table2[[#This Row],[Unit Price]]&lt;80,"40-79","80+")))</f>
        <v>40-79</v>
      </c>
      <c r="I4056" t="str">
        <f>TEXT(Table2[[#This Row],[Date Sold]], "ddd")</f>
        <v>Wed</v>
      </c>
    </row>
    <row r="4057" spans="1:9" x14ac:dyDescent="0.25">
      <c r="A4057" t="s">
        <v>7</v>
      </c>
      <c r="B4057" t="s">
        <v>11</v>
      </c>
      <c r="C4057" t="s">
        <v>9</v>
      </c>
      <c r="D4057" s="1">
        <v>45744</v>
      </c>
      <c r="E4057">
        <v>10</v>
      </c>
      <c r="F4057">
        <v>96.68</v>
      </c>
      <c r="G4057">
        <v>966.8</v>
      </c>
      <c r="H4057" t="str">
        <f>IF(Table2[[#This Row],[Unit Price]]&lt;20,"0-19",IF(Table2[[#This Row],[Unit Price]]&lt;40,"20-39",IF(Table2[[#This Row],[Unit Price]]&lt;80,"40-79","80+")))</f>
        <v>80+</v>
      </c>
      <c r="I4057" t="str">
        <f>TEXT(Table2[[#This Row],[Date Sold]], "ddd")</f>
        <v>Fri</v>
      </c>
    </row>
    <row r="4058" spans="1:9" x14ac:dyDescent="0.25">
      <c r="A4058" t="s">
        <v>106</v>
      </c>
      <c r="B4058" t="s">
        <v>28</v>
      </c>
      <c r="C4058" t="s">
        <v>9</v>
      </c>
      <c r="D4058" s="1">
        <v>45765</v>
      </c>
      <c r="E4058">
        <v>5</v>
      </c>
      <c r="F4058">
        <v>10.82</v>
      </c>
      <c r="G4058">
        <v>54.1</v>
      </c>
      <c r="H4058" t="str">
        <f>IF(Table2[[#This Row],[Unit Price]]&lt;20,"0-19",IF(Table2[[#This Row],[Unit Price]]&lt;40,"20-39",IF(Table2[[#This Row],[Unit Price]]&lt;80,"40-79","80+")))</f>
        <v>0-19</v>
      </c>
      <c r="I4058" t="str">
        <f>TEXT(Table2[[#This Row],[Date Sold]], "ddd")</f>
        <v>Fri</v>
      </c>
    </row>
    <row r="4059" spans="1:9" x14ac:dyDescent="0.25">
      <c r="A4059" t="s">
        <v>21</v>
      </c>
      <c r="B4059" t="s">
        <v>38</v>
      </c>
      <c r="C4059" t="s">
        <v>25</v>
      </c>
      <c r="D4059" s="1">
        <v>45786</v>
      </c>
      <c r="E4059">
        <v>5</v>
      </c>
      <c r="F4059">
        <v>86.77</v>
      </c>
      <c r="G4059">
        <v>433.85</v>
      </c>
      <c r="H4059" t="str">
        <f>IF(Table2[[#This Row],[Unit Price]]&lt;20,"0-19",IF(Table2[[#This Row],[Unit Price]]&lt;40,"20-39",IF(Table2[[#This Row],[Unit Price]]&lt;80,"40-79","80+")))</f>
        <v>80+</v>
      </c>
      <c r="I4059" t="str">
        <f>TEXT(Table2[[#This Row],[Date Sold]], "ddd")</f>
        <v>Fri</v>
      </c>
    </row>
    <row r="4060" spans="1:9" x14ac:dyDescent="0.25">
      <c r="A4060" t="s">
        <v>30</v>
      </c>
      <c r="B4060" t="s">
        <v>8</v>
      </c>
      <c r="C4060" t="s">
        <v>29</v>
      </c>
      <c r="D4060" s="1">
        <v>45711</v>
      </c>
      <c r="E4060">
        <v>4</v>
      </c>
      <c r="F4060">
        <v>48.58</v>
      </c>
      <c r="G4060">
        <v>194.32</v>
      </c>
      <c r="H4060" t="str">
        <f>IF(Table2[[#This Row],[Unit Price]]&lt;20,"0-19",IF(Table2[[#This Row],[Unit Price]]&lt;40,"20-39",IF(Table2[[#This Row],[Unit Price]]&lt;80,"40-79","80+")))</f>
        <v>40-79</v>
      </c>
      <c r="I4060" t="str">
        <f>TEXT(Table2[[#This Row],[Date Sold]], "ddd")</f>
        <v>Sun</v>
      </c>
    </row>
    <row r="4061" spans="1:9" x14ac:dyDescent="0.25">
      <c r="A4061" t="s">
        <v>100</v>
      </c>
      <c r="B4061" t="s">
        <v>24</v>
      </c>
      <c r="C4061" t="s">
        <v>9</v>
      </c>
      <c r="D4061" s="1">
        <v>45773</v>
      </c>
      <c r="E4061">
        <v>19</v>
      </c>
      <c r="F4061">
        <v>25.73</v>
      </c>
      <c r="G4061">
        <v>488.87</v>
      </c>
      <c r="H4061" t="str">
        <f>IF(Table2[[#This Row],[Unit Price]]&lt;20,"0-19",IF(Table2[[#This Row],[Unit Price]]&lt;40,"20-39",IF(Table2[[#This Row],[Unit Price]]&lt;80,"40-79","80+")))</f>
        <v>20-39</v>
      </c>
      <c r="I4061" t="str">
        <f>TEXT(Table2[[#This Row],[Date Sold]], "ddd")</f>
        <v>Sat</v>
      </c>
    </row>
    <row r="4062" spans="1:9" x14ac:dyDescent="0.25">
      <c r="A4062" t="s">
        <v>71</v>
      </c>
      <c r="B4062" t="s">
        <v>8</v>
      </c>
      <c r="C4062" t="s">
        <v>25</v>
      </c>
      <c r="D4062" s="1">
        <v>45789</v>
      </c>
      <c r="E4062">
        <v>12</v>
      </c>
      <c r="F4062">
        <v>70.989999999999995</v>
      </c>
      <c r="G4062">
        <v>851.88</v>
      </c>
      <c r="H4062" t="str">
        <f>IF(Table2[[#This Row],[Unit Price]]&lt;20,"0-19",IF(Table2[[#This Row],[Unit Price]]&lt;40,"20-39",IF(Table2[[#This Row],[Unit Price]]&lt;80,"40-79","80+")))</f>
        <v>40-79</v>
      </c>
      <c r="I4062" t="str">
        <f>TEXT(Table2[[#This Row],[Date Sold]], "ddd")</f>
        <v>Mon</v>
      </c>
    </row>
    <row r="4063" spans="1:9" x14ac:dyDescent="0.25">
      <c r="A4063" t="s">
        <v>65</v>
      </c>
      <c r="B4063" t="s">
        <v>24</v>
      </c>
      <c r="C4063" t="s">
        <v>14</v>
      </c>
      <c r="D4063" s="1">
        <v>45722</v>
      </c>
      <c r="E4063">
        <v>2</v>
      </c>
      <c r="F4063">
        <v>71.55</v>
      </c>
      <c r="G4063">
        <v>143.1</v>
      </c>
      <c r="H4063" t="str">
        <f>IF(Table2[[#This Row],[Unit Price]]&lt;20,"0-19",IF(Table2[[#This Row],[Unit Price]]&lt;40,"20-39",IF(Table2[[#This Row],[Unit Price]]&lt;80,"40-79","80+")))</f>
        <v>40-79</v>
      </c>
      <c r="I4063" t="str">
        <f>TEXT(Table2[[#This Row],[Date Sold]], "ddd")</f>
        <v>Thu</v>
      </c>
    </row>
    <row r="4064" spans="1:9" x14ac:dyDescent="0.25">
      <c r="A4064" t="s">
        <v>83</v>
      </c>
      <c r="B4064" t="s">
        <v>8</v>
      </c>
      <c r="C4064" t="s">
        <v>25</v>
      </c>
      <c r="D4064" s="1">
        <v>45762</v>
      </c>
      <c r="E4064">
        <v>10</v>
      </c>
      <c r="F4064">
        <v>5.1100000000000003</v>
      </c>
      <c r="G4064">
        <v>51.1</v>
      </c>
      <c r="H4064" t="str">
        <f>IF(Table2[[#This Row],[Unit Price]]&lt;20,"0-19",IF(Table2[[#This Row],[Unit Price]]&lt;40,"20-39",IF(Table2[[#This Row],[Unit Price]]&lt;80,"40-79","80+")))</f>
        <v>0-19</v>
      </c>
      <c r="I4064" t="str">
        <f>TEXT(Table2[[#This Row],[Date Sold]], "ddd")</f>
        <v>Tue</v>
      </c>
    </row>
    <row r="4065" spans="1:9" x14ac:dyDescent="0.25">
      <c r="A4065" t="s">
        <v>82</v>
      </c>
      <c r="B4065" t="s">
        <v>11</v>
      </c>
      <c r="C4065" t="s">
        <v>25</v>
      </c>
      <c r="D4065" s="1">
        <v>45729</v>
      </c>
      <c r="E4065">
        <v>3</v>
      </c>
      <c r="F4065">
        <v>5.19</v>
      </c>
      <c r="G4065">
        <v>15.57</v>
      </c>
      <c r="H4065" t="str">
        <f>IF(Table2[[#This Row],[Unit Price]]&lt;20,"0-19",IF(Table2[[#This Row],[Unit Price]]&lt;40,"20-39",IF(Table2[[#This Row],[Unit Price]]&lt;80,"40-79","80+")))</f>
        <v>0-19</v>
      </c>
      <c r="I4065" t="str">
        <f>TEXT(Table2[[#This Row],[Date Sold]], "ddd")</f>
        <v>Thu</v>
      </c>
    </row>
    <row r="4066" spans="1:9" x14ac:dyDescent="0.25">
      <c r="A4066" t="s">
        <v>102</v>
      </c>
      <c r="B4066" t="s">
        <v>16</v>
      </c>
      <c r="C4066" t="s">
        <v>9</v>
      </c>
      <c r="D4066" s="1">
        <v>45716</v>
      </c>
      <c r="E4066">
        <v>10</v>
      </c>
      <c r="F4066">
        <v>52.92</v>
      </c>
      <c r="G4066">
        <v>529.20000000000005</v>
      </c>
      <c r="H4066" t="str">
        <f>IF(Table2[[#This Row],[Unit Price]]&lt;20,"0-19",IF(Table2[[#This Row],[Unit Price]]&lt;40,"20-39",IF(Table2[[#This Row],[Unit Price]]&lt;80,"40-79","80+")))</f>
        <v>40-79</v>
      </c>
      <c r="I4066" t="str">
        <f>TEXT(Table2[[#This Row],[Date Sold]], "ddd")</f>
        <v>Fri</v>
      </c>
    </row>
    <row r="4067" spans="1:9" x14ac:dyDescent="0.25">
      <c r="A4067" t="s">
        <v>31</v>
      </c>
      <c r="B4067" t="s">
        <v>11</v>
      </c>
      <c r="C4067" t="s">
        <v>12</v>
      </c>
      <c r="D4067" s="1">
        <v>45751</v>
      </c>
      <c r="E4067">
        <v>9</v>
      </c>
      <c r="F4067">
        <v>83.99</v>
      </c>
      <c r="G4067">
        <v>755.91</v>
      </c>
      <c r="H4067" t="str">
        <f>IF(Table2[[#This Row],[Unit Price]]&lt;20,"0-19",IF(Table2[[#This Row],[Unit Price]]&lt;40,"20-39",IF(Table2[[#This Row],[Unit Price]]&lt;80,"40-79","80+")))</f>
        <v>80+</v>
      </c>
      <c r="I4067" t="str">
        <f>TEXT(Table2[[#This Row],[Date Sold]], "ddd")</f>
        <v>Fri</v>
      </c>
    </row>
    <row r="4068" spans="1:9" x14ac:dyDescent="0.25">
      <c r="A4068" t="s">
        <v>64</v>
      </c>
      <c r="B4068" t="s">
        <v>18</v>
      </c>
      <c r="C4068" t="s">
        <v>9</v>
      </c>
      <c r="D4068" s="1">
        <v>45787</v>
      </c>
      <c r="E4068">
        <v>8</v>
      </c>
      <c r="F4068">
        <v>52.5</v>
      </c>
      <c r="G4068">
        <v>420</v>
      </c>
      <c r="H4068" t="str">
        <f>IF(Table2[[#This Row],[Unit Price]]&lt;20,"0-19",IF(Table2[[#This Row],[Unit Price]]&lt;40,"20-39",IF(Table2[[#This Row],[Unit Price]]&lt;80,"40-79","80+")))</f>
        <v>40-79</v>
      </c>
      <c r="I4068" t="str">
        <f>TEXT(Table2[[#This Row],[Date Sold]], "ddd")</f>
        <v>Sat</v>
      </c>
    </row>
    <row r="4069" spans="1:9" x14ac:dyDescent="0.25">
      <c r="A4069" t="s">
        <v>54</v>
      </c>
      <c r="B4069" t="s">
        <v>11</v>
      </c>
      <c r="C4069" t="s">
        <v>25</v>
      </c>
      <c r="D4069" s="1">
        <v>45761</v>
      </c>
      <c r="E4069">
        <v>18</v>
      </c>
      <c r="F4069">
        <v>45.64</v>
      </c>
      <c r="G4069">
        <v>821.52</v>
      </c>
      <c r="H4069" t="str">
        <f>IF(Table2[[#This Row],[Unit Price]]&lt;20,"0-19",IF(Table2[[#This Row],[Unit Price]]&lt;40,"20-39",IF(Table2[[#This Row],[Unit Price]]&lt;80,"40-79","80+")))</f>
        <v>40-79</v>
      </c>
      <c r="I4069" t="str">
        <f>TEXT(Table2[[#This Row],[Date Sold]], "ddd")</f>
        <v>Mon</v>
      </c>
    </row>
    <row r="4070" spans="1:9" x14ac:dyDescent="0.25">
      <c r="A4070" t="s">
        <v>41</v>
      </c>
      <c r="B4070" t="s">
        <v>20</v>
      </c>
      <c r="C4070" t="s">
        <v>29</v>
      </c>
      <c r="D4070" s="1">
        <v>45751</v>
      </c>
      <c r="E4070">
        <v>16</v>
      </c>
      <c r="F4070">
        <v>84.26</v>
      </c>
      <c r="G4070">
        <v>1348.16</v>
      </c>
      <c r="H4070" t="str">
        <f>IF(Table2[[#This Row],[Unit Price]]&lt;20,"0-19",IF(Table2[[#This Row],[Unit Price]]&lt;40,"20-39",IF(Table2[[#This Row],[Unit Price]]&lt;80,"40-79","80+")))</f>
        <v>80+</v>
      </c>
      <c r="I4070" t="str">
        <f>TEXT(Table2[[#This Row],[Date Sold]], "ddd")</f>
        <v>Fri</v>
      </c>
    </row>
    <row r="4071" spans="1:9" x14ac:dyDescent="0.25">
      <c r="A4071" t="s">
        <v>15</v>
      </c>
      <c r="B4071" t="s">
        <v>38</v>
      </c>
      <c r="C4071" t="s">
        <v>9</v>
      </c>
      <c r="D4071" s="1">
        <v>45778</v>
      </c>
      <c r="E4071">
        <v>5</v>
      </c>
      <c r="F4071">
        <v>71.84</v>
      </c>
      <c r="G4071">
        <v>359.2</v>
      </c>
      <c r="H4071" t="str">
        <f>IF(Table2[[#This Row],[Unit Price]]&lt;20,"0-19",IF(Table2[[#This Row],[Unit Price]]&lt;40,"20-39",IF(Table2[[#This Row],[Unit Price]]&lt;80,"40-79","80+")))</f>
        <v>40-79</v>
      </c>
      <c r="I4071" t="str">
        <f>TEXT(Table2[[#This Row],[Date Sold]], "ddd")</f>
        <v>Thu</v>
      </c>
    </row>
    <row r="4072" spans="1:9" x14ac:dyDescent="0.25">
      <c r="A4072" t="s">
        <v>57</v>
      </c>
      <c r="B4072" t="s">
        <v>28</v>
      </c>
      <c r="C4072" t="s">
        <v>25</v>
      </c>
      <c r="D4072" s="1">
        <v>45781</v>
      </c>
      <c r="E4072">
        <v>4</v>
      </c>
      <c r="F4072">
        <v>30.05</v>
      </c>
      <c r="G4072">
        <v>120.2</v>
      </c>
      <c r="H4072" t="str">
        <f>IF(Table2[[#This Row],[Unit Price]]&lt;20,"0-19",IF(Table2[[#This Row],[Unit Price]]&lt;40,"20-39",IF(Table2[[#This Row],[Unit Price]]&lt;80,"40-79","80+")))</f>
        <v>20-39</v>
      </c>
      <c r="I4072" t="str">
        <f>TEXT(Table2[[#This Row],[Date Sold]], "ddd")</f>
        <v>Sun</v>
      </c>
    </row>
    <row r="4073" spans="1:9" x14ac:dyDescent="0.25">
      <c r="A4073" t="s">
        <v>86</v>
      </c>
      <c r="B4073" t="s">
        <v>20</v>
      </c>
      <c r="C4073" t="s">
        <v>25</v>
      </c>
      <c r="D4073" s="1">
        <v>45752</v>
      </c>
      <c r="E4073">
        <v>9</v>
      </c>
      <c r="F4073">
        <v>72.099999999999994</v>
      </c>
      <c r="G4073">
        <v>648.9</v>
      </c>
      <c r="H4073" t="str">
        <f>IF(Table2[[#This Row],[Unit Price]]&lt;20,"0-19",IF(Table2[[#This Row],[Unit Price]]&lt;40,"20-39",IF(Table2[[#This Row],[Unit Price]]&lt;80,"40-79","80+")))</f>
        <v>40-79</v>
      </c>
      <c r="I4073" t="str">
        <f>TEXT(Table2[[#This Row],[Date Sold]], "ddd")</f>
        <v>Sat</v>
      </c>
    </row>
    <row r="4074" spans="1:9" x14ac:dyDescent="0.25">
      <c r="A4074" t="s">
        <v>34</v>
      </c>
      <c r="B4074" t="s">
        <v>16</v>
      </c>
      <c r="C4074" t="s">
        <v>29</v>
      </c>
      <c r="D4074" s="1">
        <v>45796</v>
      </c>
      <c r="E4074">
        <v>16</v>
      </c>
      <c r="F4074">
        <v>30.3</v>
      </c>
      <c r="G4074">
        <v>484.8</v>
      </c>
      <c r="H4074" t="str">
        <f>IF(Table2[[#This Row],[Unit Price]]&lt;20,"0-19",IF(Table2[[#This Row],[Unit Price]]&lt;40,"20-39",IF(Table2[[#This Row],[Unit Price]]&lt;80,"40-79","80+")))</f>
        <v>20-39</v>
      </c>
      <c r="I4074" t="str">
        <f>TEXT(Table2[[#This Row],[Date Sold]], "ddd")</f>
        <v>Mon</v>
      </c>
    </row>
    <row r="4075" spans="1:9" x14ac:dyDescent="0.25">
      <c r="A4075" t="s">
        <v>104</v>
      </c>
      <c r="B4075" t="s">
        <v>22</v>
      </c>
      <c r="C4075" t="s">
        <v>29</v>
      </c>
      <c r="D4075" s="1">
        <v>45733</v>
      </c>
      <c r="E4075">
        <v>14</v>
      </c>
      <c r="F4075">
        <v>84.45</v>
      </c>
      <c r="G4075">
        <v>1182.3</v>
      </c>
      <c r="H4075" t="str">
        <f>IF(Table2[[#This Row],[Unit Price]]&lt;20,"0-19",IF(Table2[[#This Row],[Unit Price]]&lt;40,"20-39",IF(Table2[[#This Row],[Unit Price]]&lt;80,"40-79","80+")))</f>
        <v>80+</v>
      </c>
      <c r="I4075" t="str">
        <f>TEXT(Table2[[#This Row],[Date Sold]], "ddd")</f>
        <v>Mon</v>
      </c>
    </row>
    <row r="4076" spans="1:9" x14ac:dyDescent="0.25">
      <c r="A4076" t="s">
        <v>92</v>
      </c>
      <c r="B4076" t="s">
        <v>22</v>
      </c>
      <c r="C4076" t="s">
        <v>14</v>
      </c>
      <c r="D4076" s="1">
        <v>45775</v>
      </c>
      <c r="E4076">
        <v>5</v>
      </c>
      <c r="F4076">
        <v>45.18</v>
      </c>
      <c r="G4076">
        <v>225.9</v>
      </c>
      <c r="H4076" t="str">
        <f>IF(Table2[[#This Row],[Unit Price]]&lt;20,"0-19",IF(Table2[[#This Row],[Unit Price]]&lt;40,"20-39",IF(Table2[[#This Row],[Unit Price]]&lt;80,"40-79","80+")))</f>
        <v>40-79</v>
      </c>
      <c r="I4076" t="str">
        <f>TEXT(Table2[[#This Row],[Date Sold]], "ddd")</f>
        <v>Mon</v>
      </c>
    </row>
    <row r="4077" spans="1:9" x14ac:dyDescent="0.25">
      <c r="A4077" t="s">
        <v>65</v>
      </c>
      <c r="B4077" t="s">
        <v>8</v>
      </c>
      <c r="C4077" t="s">
        <v>14</v>
      </c>
      <c r="D4077" s="1">
        <v>45784</v>
      </c>
      <c r="E4077">
        <v>3</v>
      </c>
      <c r="F4077">
        <v>48.03</v>
      </c>
      <c r="G4077">
        <v>144.09</v>
      </c>
      <c r="H4077" t="str">
        <f>IF(Table2[[#This Row],[Unit Price]]&lt;20,"0-19",IF(Table2[[#This Row],[Unit Price]]&lt;40,"20-39",IF(Table2[[#This Row],[Unit Price]]&lt;80,"40-79","80+")))</f>
        <v>40-79</v>
      </c>
      <c r="I4077" t="str">
        <f>TEXT(Table2[[#This Row],[Date Sold]], "ddd")</f>
        <v>Wed</v>
      </c>
    </row>
    <row r="4078" spans="1:9" x14ac:dyDescent="0.25">
      <c r="A4078" t="s">
        <v>112</v>
      </c>
      <c r="B4078" t="s">
        <v>38</v>
      </c>
      <c r="C4078" t="s">
        <v>25</v>
      </c>
      <c r="D4078" s="1">
        <v>45764</v>
      </c>
      <c r="E4078">
        <v>12</v>
      </c>
      <c r="F4078">
        <v>99.33</v>
      </c>
      <c r="G4078">
        <v>1191.96</v>
      </c>
      <c r="H4078" t="str">
        <f>IF(Table2[[#This Row],[Unit Price]]&lt;20,"0-19",IF(Table2[[#This Row],[Unit Price]]&lt;40,"20-39",IF(Table2[[#This Row],[Unit Price]]&lt;80,"40-79","80+")))</f>
        <v>80+</v>
      </c>
      <c r="I4078" t="str">
        <f>TEXT(Table2[[#This Row],[Date Sold]], "ddd")</f>
        <v>Thu</v>
      </c>
    </row>
    <row r="4079" spans="1:9" x14ac:dyDescent="0.25">
      <c r="A4079" t="s">
        <v>71</v>
      </c>
      <c r="B4079" t="s">
        <v>28</v>
      </c>
      <c r="C4079" t="s">
        <v>29</v>
      </c>
      <c r="D4079" s="1">
        <v>45719</v>
      </c>
      <c r="E4079">
        <v>4</v>
      </c>
      <c r="F4079">
        <v>28.58</v>
      </c>
      <c r="G4079">
        <v>114.32</v>
      </c>
      <c r="H4079" t="str">
        <f>IF(Table2[[#This Row],[Unit Price]]&lt;20,"0-19",IF(Table2[[#This Row],[Unit Price]]&lt;40,"20-39",IF(Table2[[#This Row],[Unit Price]]&lt;80,"40-79","80+")))</f>
        <v>20-39</v>
      </c>
      <c r="I4079" t="str">
        <f>TEXT(Table2[[#This Row],[Date Sold]], "ddd")</f>
        <v>Mon</v>
      </c>
    </row>
    <row r="4080" spans="1:9" x14ac:dyDescent="0.25">
      <c r="A4080" t="s">
        <v>88</v>
      </c>
      <c r="B4080" t="s">
        <v>18</v>
      </c>
      <c r="C4080" t="s">
        <v>12</v>
      </c>
      <c r="D4080" s="1">
        <v>45777</v>
      </c>
      <c r="E4080">
        <v>6</v>
      </c>
      <c r="F4080">
        <v>87.34</v>
      </c>
      <c r="G4080">
        <v>524.04</v>
      </c>
      <c r="H4080" t="str">
        <f>IF(Table2[[#This Row],[Unit Price]]&lt;20,"0-19",IF(Table2[[#This Row],[Unit Price]]&lt;40,"20-39",IF(Table2[[#This Row],[Unit Price]]&lt;80,"40-79","80+")))</f>
        <v>80+</v>
      </c>
      <c r="I4080" t="str">
        <f>TEXT(Table2[[#This Row],[Date Sold]], "ddd")</f>
        <v>Wed</v>
      </c>
    </row>
    <row r="4081" spans="1:9" x14ac:dyDescent="0.25">
      <c r="A4081" t="s">
        <v>33</v>
      </c>
      <c r="B4081" t="s">
        <v>38</v>
      </c>
      <c r="C4081" t="s">
        <v>9</v>
      </c>
      <c r="D4081" s="1">
        <v>45733</v>
      </c>
      <c r="E4081">
        <v>18</v>
      </c>
      <c r="F4081">
        <v>59.56</v>
      </c>
      <c r="G4081">
        <v>1072.08</v>
      </c>
      <c r="H4081" t="str">
        <f>IF(Table2[[#This Row],[Unit Price]]&lt;20,"0-19",IF(Table2[[#This Row],[Unit Price]]&lt;40,"20-39",IF(Table2[[#This Row],[Unit Price]]&lt;80,"40-79","80+")))</f>
        <v>40-79</v>
      </c>
      <c r="I4081" t="str">
        <f>TEXT(Table2[[#This Row],[Date Sold]], "ddd")</f>
        <v>Mon</v>
      </c>
    </row>
    <row r="4082" spans="1:9" x14ac:dyDescent="0.25">
      <c r="A4082" t="s">
        <v>93</v>
      </c>
      <c r="B4082" t="s">
        <v>20</v>
      </c>
      <c r="C4082" t="s">
        <v>25</v>
      </c>
      <c r="D4082" s="1">
        <v>45796</v>
      </c>
      <c r="E4082">
        <v>19</v>
      </c>
      <c r="F4082">
        <v>28.23</v>
      </c>
      <c r="G4082">
        <v>536.37</v>
      </c>
      <c r="H4082" t="str">
        <f>IF(Table2[[#This Row],[Unit Price]]&lt;20,"0-19",IF(Table2[[#This Row],[Unit Price]]&lt;40,"20-39",IF(Table2[[#This Row],[Unit Price]]&lt;80,"40-79","80+")))</f>
        <v>20-39</v>
      </c>
      <c r="I4082" t="str">
        <f>TEXT(Table2[[#This Row],[Date Sold]], "ddd")</f>
        <v>Mon</v>
      </c>
    </row>
    <row r="4083" spans="1:9" x14ac:dyDescent="0.25">
      <c r="A4083" t="s">
        <v>55</v>
      </c>
      <c r="B4083" t="s">
        <v>38</v>
      </c>
      <c r="C4083" t="s">
        <v>12</v>
      </c>
      <c r="D4083" s="1">
        <v>45740</v>
      </c>
      <c r="E4083">
        <v>17</v>
      </c>
      <c r="F4083">
        <v>97.11</v>
      </c>
      <c r="G4083">
        <v>1650.87</v>
      </c>
      <c r="H4083" t="str">
        <f>IF(Table2[[#This Row],[Unit Price]]&lt;20,"0-19",IF(Table2[[#This Row],[Unit Price]]&lt;40,"20-39",IF(Table2[[#This Row],[Unit Price]]&lt;80,"40-79","80+")))</f>
        <v>80+</v>
      </c>
      <c r="I4083" t="str">
        <f>TEXT(Table2[[#This Row],[Date Sold]], "ddd")</f>
        <v>Mon</v>
      </c>
    </row>
    <row r="4084" spans="1:9" x14ac:dyDescent="0.25">
      <c r="A4084" t="s">
        <v>87</v>
      </c>
      <c r="B4084" t="s">
        <v>22</v>
      </c>
      <c r="C4084" t="s">
        <v>9</v>
      </c>
      <c r="D4084" s="1">
        <v>45757</v>
      </c>
      <c r="E4084">
        <v>14</v>
      </c>
      <c r="F4084">
        <v>28.22</v>
      </c>
      <c r="G4084">
        <v>395.08</v>
      </c>
      <c r="H4084" t="str">
        <f>IF(Table2[[#This Row],[Unit Price]]&lt;20,"0-19",IF(Table2[[#This Row],[Unit Price]]&lt;40,"20-39",IF(Table2[[#This Row],[Unit Price]]&lt;80,"40-79","80+")))</f>
        <v>20-39</v>
      </c>
      <c r="I4084" t="str">
        <f>TEXT(Table2[[#This Row],[Date Sold]], "ddd")</f>
        <v>Thu</v>
      </c>
    </row>
    <row r="4085" spans="1:9" x14ac:dyDescent="0.25">
      <c r="A4085" t="s">
        <v>84</v>
      </c>
      <c r="B4085" t="s">
        <v>22</v>
      </c>
      <c r="C4085" t="s">
        <v>12</v>
      </c>
      <c r="D4085" s="1">
        <v>45770</v>
      </c>
      <c r="E4085">
        <v>16</v>
      </c>
      <c r="F4085">
        <v>7.57</v>
      </c>
      <c r="G4085">
        <v>121.12</v>
      </c>
      <c r="H4085" t="str">
        <f>IF(Table2[[#This Row],[Unit Price]]&lt;20,"0-19",IF(Table2[[#This Row],[Unit Price]]&lt;40,"20-39",IF(Table2[[#This Row],[Unit Price]]&lt;80,"40-79","80+")))</f>
        <v>0-19</v>
      </c>
      <c r="I4085" t="str">
        <f>TEXT(Table2[[#This Row],[Date Sold]], "ddd")</f>
        <v>Wed</v>
      </c>
    </row>
    <row r="4086" spans="1:9" x14ac:dyDescent="0.25">
      <c r="A4086" t="s">
        <v>99</v>
      </c>
      <c r="B4086" t="s">
        <v>38</v>
      </c>
      <c r="C4086" t="s">
        <v>9</v>
      </c>
      <c r="D4086" s="1">
        <v>45758</v>
      </c>
      <c r="E4086">
        <v>9</v>
      </c>
      <c r="F4086">
        <v>49.61</v>
      </c>
      <c r="G4086">
        <v>446.49</v>
      </c>
      <c r="H4086" t="str">
        <f>IF(Table2[[#This Row],[Unit Price]]&lt;20,"0-19",IF(Table2[[#This Row],[Unit Price]]&lt;40,"20-39",IF(Table2[[#This Row],[Unit Price]]&lt;80,"40-79","80+")))</f>
        <v>40-79</v>
      </c>
      <c r="I4086" t="str">
        <f>TEXT(Table2[[#This Row],[Date Sold]], "ddd")</f>
        <v>Fri</v>
      </c>
    </row>
    <row r="4087" spans="1:9" x14ac:dyDescent="0.25">
      <c r="A4087" t="s">
        <v>95</v>
      </c>
      <c r="B4087" t="s">
        <v>16</v>
      </c>
      <c r="C4087" t="s">
        <v>9</v>
      </c>
      <c r="D4087" s="1">
        <v>45756</v>
      </c>
      <c r="E4087">
        <v>10</v>
      </c>
      <c r="F4087">
        <v>34.880000000000003</v>
      </c>
      <c r="G4087">
        <v>348.8</v>
      </c>
      <c r="H4087" t="str">
        <f>IF(Table2[[#This Row],[Unit Price]]&lt;20,"0-19",IF(Table2[[#This Row],[Unit Price]]&lt;40,"20-39",IF(Table2[[#This Row],[Unit Price]]&lt;80,"40-79","80+")))</f>
        <v>20-39</v>
      </c>
      <c r="I4087" t="str">
        <f>TEXT(Table2[[#This Row],[Date Sold]], "ddd")</f>
        <v>Wed</v>
      </c>
    </row>
    <row r="4088" spans="1:9" x14ac:dyDescent="0.25">
      <c r="A4088" t="s">
        <v>65</v>
      </c>
      <c r="B4088" t="s">
        <v>22</v>
      </c>
      <c r="C4088" t="s">
        <v>12</v>
      </c>
      <c r="D4088" s="1">
        <v>45798</v>
      </c>
      <c r="E4088">
        <v>7</v>
      </c>
      <c r="F4088">
        <v>73.91</v>
      </c>
      <c r="G4088">
        <v>517.37</v>
      </c>
      <c r="H4088" t="str">
        <f>IF(Table2[[#This Row],[Unit Price]]&lt;20,"0-19",IF(Table2[[#This Row],[Unit Price]]&lt;40,"20-39",IF(Table2[[#This Row],[Unit Price]]&lt;80,"40-79","80+")))</f>
        <v>40-79</v>
      </c>
      <c r="I4088" t="str">
        <f>TEXT(Table2[[#This Row],[Date Sold]], "ddd")</f>
        <v>Wed</v>
      </c>
    </row>
    <row r="4089" spans="1:9" x14ac:dyDescent="0.25">
      <c r="A4089" t="s">
        <v>106</v>
      </c>
      <c r="B4089" t="s">
        <v>22</v>
      </c>
      <c r="C4089" t="s">
        <v>25</v>
      </c>
      <c r="D4089" s="1">
        <v>45746</v>
      </c>
      <c r="E4089">
        <v>12</v>
      </c>
      <c r="F4089">
        <v>82.79</v>
      </c>
      <c r="G4089">
        <v>993.48</v>
      </c>
      <c r="H4089" t="str">
        <f>IF(Table2[[#This Row],[Unit Price]]&lt;20,"0-19",IF(Table2[[#This Row],[Unit Price]]&lt;40,"20-39",IF(Table2[[#This Row],[Unit Price]]&lt;80,"40-79","80+")))</f>
        <v>80+</v>
      </c>
      <c r="I4089" t="str">
        <f>TEXT(Table2[[#This Row],[Date Sold]], "ddd")</f>
        <v>Sun</v>
      </c>
    </row>
    <row r="4090" spans="1:9" x14ac:dyDescent="0.25">
      <c r="A4090" t="s">
        <v>56</v>
      </c>
      <c r="B4090" t="s">
        <v>22</v>
      </c>
      <c r="C4090" t="s">
        <v>12</v>
      </c>
      <c r="D4090" s="1">
        <v>45726</v>
      </c>
      <c r="E4090">
        <v>3</v>
      </c>
      <c r="F4090">
        <v>84.6</v>
      </c>
      <c r="G4090">
        <v>253.8</v>
      </c>
      <c r="H4090" t="str">
        <f>IF(Table2[[#This Row],[Unit Price]]&lt;20,"0-19",IF(Table2[[#This Row],[Unit Price]]&lt;40,"20-39",IF(Table2[[#This Row],[Unit Price]]&lt;80,"40-79","80+")))</f>
        <v>80+</v>
      </c>
      <c r="I4090" t="str">
        <f>TEXT(Table2[[#This Row],[Date Sold]], "ddd")</f>
        <v>Mon</v>
      </c>
    </row>
    <row r="4091" spans="1:9" x14ac:dyDescent="0.25">
      <c r="A4091" t="s">
        <v>17</v>
      </c>
      <c r="B4091" t="s">
        <v>18</v>
      </c>
      <c r="C4091" t="s">
        <v>29</v>
      </c>
      <c r="D4091" s="1">
        <v>45794</v>
      </c>
      <c r="E4091">
        <v>15</v>
      </c>
      <c r="F4091">
        <v>61.88</v>
      </c>
      <c r="G4091">
        <v>928.2</v>
      </c>
      <c r="H4091" t="str">
        <f>IF(Table2[[#This Row],[Unit Price]]&lt;20,"0-19",IF(Table2[[#This Row],[Unit Price]]&lt;40,"20-39",IF(Table2[[#This Row],[Unit Price]]&lt;80,"40-79","80+")))</f>
        <v>40-79</v>
      </c>
      <c r="I4091" t="str">
        <f>TEXT(Table2[[#This Row],[Date Sold]], "ddd")</f>
        <v>Sat</v>
      </c>
    </row>
    <row r="4092" spans="1:9" x14ac:dyDescent="0.25">
      <c r="A4092" t="s">
        <v>75</v>
      </c>
      <c r="B4092" t="s">
        <v>20</v>
      </c>
      <c r="C4092" t="s">
        <v>25</v>
      </c>
      <c r="D4092" s="1">
        <v>45783</v>
      </c>
      <c r="E4092">
        <v>8</v>
      </c>
      <c r="F4092">
        <v>7.9</v>
      </c>
      <c r="G4092">
        <v>63.2</v>
      </c>
      <c r="H4092" t="str">
        <f>IF(Table2[[#This Row],[Unit Price]]&lt;20,"0-19",IF(Table2[[#This Row],[Unit Price]]&lt;40,"20-39",IF(Table2[[#This Row],[Unit Price]]&lt;80,"40-79","80+")))</f>
        <v>0-19</v>
      </c>
      <c r="I4092" t="str">
        <f>TEXT(Table2[[#This Row],[Date Sold]], "ddd")</f>
        <v>Tue</v>
      </c>
    </row>
    <row r="4093" spans="1:9" x14ac:dyDescent="0.25">
      <c r="A4093" t="s">
        <v>120</v>
      </c>
      <c r="B4093" t="s">
        <v>42</v>
      </c>
      <c r="C4093" t="s">
        <v>12</v>
      </c>
      <c r="D4093" s="1">
        <v>45710</v>
      </c>
      <c r="E4093">
        <v>9</v>
      </c>
      <c r="F4093">
        <v>44.74</v>
      </c>
      <c r="G4093">
        <v>402.66</v>
      </c>
      <c r="H4093" t="str">
        <f>IF(Table2[[#This Row],[Unit Price]]&lt;20,"0-19",IF(Table2[[#This Row],[Unit Price]]&lt;40,"20-39",IF(Table2[[#This Row],[Unit Price]]&lt;80,"40-79","80+")))</f>
        <v>40-79</v>
      </c>
      <c r="I4093" t="str">
        <f>TEXT(Table2[[#This Row],[Date Sold]], "ddd")</f>
        <v>Sat</v>
      </c>
    </row>
    <row r="4094" spans="1:9" x14ac:dyDescent="0.25">
      <c r="A4094" t="s">
        <v>55</v>
      </c>
      <c r="B4094" t="s">
        <v>22</v>
      </c>
      <c r="C4094" t="s">
        <v>12</v>
      </c>
      <c r="D4094" s="1">
        <v>45788</v>
      </c>
      <c r="E4094">
        <v>12</v>
      </c>
      <c r="F4094">
        <v>69.52</v>
      </c>
      <c r="G4094">
        <v>834.24</v>
      </c>
      <c r="H4094" t="str">
        <f>IF(Table2[[#This Row],[Unit Price]]&lt;20,"0-19",IF(Table2[[#This Row],[Unit Price]]&lt;40,"20-39",IF(Table2[[#This Row],[Unit Price]]&lt;80,"40-79","80+")))</f>
        <v>40-79</v>
      </c>
      <c r="I4094" t="str">
        <f>TEXT(Table2[[#This Row],[Date Sold]], "ddd")</f>
        <v>Sun</v>
      </c>
    </row>
    <row r="4095" spans="1:9" x14ac:dyDescent="0.25">
      <c r="A4095" t="s">
        <v>65</v>
      </c>
      <c r="B4095" t="s">
        <v>38</v>
      </c>
      <c r="C4095" t="s">
        <v>14</v>
      </c>
      <c r="D4095" s="1">
        <v>45760</v>
      </c>
      <c r="E4095">
        <v>8</v>
      </c>
      <c r="F4095">
        <v>75.98</v>
      </c>
      <c r="G4095">
        <v>607.84</v>
      </c>
      <c r="H4095" t="str">
        <f>IF(Table2[[#This Row],[Unit Price]]&lt;20,"0-19",IF(Table2[[#This Row],[Unit Price]]&lt;40,"20-39",IF(Table2[[#This Row],[Unit Price]]&lt;80,"40-79","80+")))</f>
        <v>40-79</v>
      </c>
      <c r="I4095" t="str">
        <f>TEXT(Table2[[#This Row],[Date Sold]], "ddd")</f>
        <v>Sun</v>
      </c>
    </row>
    <row r="4096" spans="1:9" x14ac:dyDescent="0.25">
      <c r="A4096" t="s">
        <v>71</v>
      </c>
      <c r="B4096" t="s">
        <v>16</v>
      </c>
      <c r="C4096" t="s">
        <v>25</v>
      </c>
      <c r="D4096" s="1">
        <v>45752</v>
      </c>
      <c r="E4096">
        <v>12</v>
      </c>
      <c r="F4096">
        <v>35.67</v>
      </c>
      <c r="G4096">
        <v>428.04</v>
      </c>
      <c r="H4096" t="str">
        <f>IF(Table2[[#This Row],[Unit Price]]&lt;20,"0-19",IF(Table2[[#This Row],[Unit Price]]&lt;40,"20-39",IF(Table2[[#This Row],[Unit Price]]&lt;80,"40-79","80+")))</f>
        <v>20-39</v>
      </c>
      <c r="I4096" t="str">
        <f>TEXT(Table2[[#This Row],[Date Sold]], "ddd")</f>
        <v>Sat</v>
      </c>
    </row>
    <row r="4097" spans="1:9" x14ac:dyDescent="0.25">
      <c r="A4097" t="s">
        <v>91</v>
      </c>
      <c r="B4097" t="s">
        <v>11</v>
      </c>
      <c r="C4097" t="s">
        <v>9</v>
      </c>
      <c r="D4097" s="1">
        <v>45798</v>
      </c>
      <c r="E4097">
        <v>2</v>
      </c>
      <c r="F4097">
        <v>17.940000000000001</v>
      </c>
      <c r="G4097">
        <v>35.880000000000003</v>
      </c>
      <c r="H4097" t="str">
        <f>IF(Table2[[#This Row],[Unit Price]]&lt;20,"0-19",IF(Table2[[#This Row],[Unit Price]]&lt;40,"20-39",IF(Table2[[#This Row],[Unit Price]]&lt;80,"40-79","80+")))</f>
        <v>0-19</v>
      </c>
      <c r="I4097" t="str">
        <f>TEXT(Table2[[#This Row],[Date Sold]], "ddd")</f>
        <v>Wed</v>
      </c>
    </row>
    <row r="4098" spans="1:9" x14ac:dyDescent="0.25">
      <c r="A4098" t="s">
        <v>94</v>
      </c>
      <c r="B4098" t="s">
        <v>16</v>
      </c>
      <c r="C4098" t="s">
        <v>9</v>
      </c>
      <c r="D4098" s="1">
        <v>45739</v>
      </c>
      <c r="E4098">
        <v>11</v>
      </c>
      <c r="F4098">
        <v>65.53</v>
      </c>
      <c r="G4098">
        <v>720.83</v>
      </c>
      <c r="H4098" t="str">
        <f>IF(Table2[[#This Row],[Unit Price]]&lt;20,"0-19",IF(Table2[[#This Row],[Unit Price]]&lt;40,"20-39",IF(Table2[[#This Row],[Unit Price]]&lt;80,"40-79","80+")))</f>
        <v>40-79</v>
      </c>
      <c r="I4098" t="str">
        <f>TEXT(Table2[[#This Row],[Date Sold]], "ddd")</f>
        <v>Sun</v>
      </c>
    </row>
    <row r="4099" spans="1:9" x14ac:dyDescent="0.25">
      <c r="A4099" t="s">
        <v>87</v>
      </c>
      <c r="B4099" t="s">
        <v>38</v>
      </c>
      <c r="C4099" t="s">
        <v>12</v>
      </c>
      <c r="D4099" s="1">
        <v>45774</v>
      </c>
      <c r="E4099">
        <v>15</v>
      </c>
      <c r="F4099">
        <v>51.25</v>
      </c>
      <c r="G4099">
        <v>768.75</v>
      </c>
      <c r="H4099" t="str">
        <f>IF(Table2[[#This Row],[Unit Price]]&lt;20,"0-19",IF(Table2[[#This Row],[Unit Price]]&lt;40,"20-39",IF(Table2[[#This Row],[Unit Price]]&lt;80,"40-79","80+")))</f>
        <v>40-79</v>
      </c>
      <c r="I4099" t="str">
        <f>TEXT(Table2[[#This Row],[Date Sold]], "ddd")</f>
        <v>Sun</v>
      </c>
    </row>
    <row r="4100" spans="1:9" x14ac:dyDescent="0.25">
      <c r="A4100" t="s">
        <v>82</v>
      </c>
      <c r="B4100" t="s">
        <v>38</v>
      </c>
      <c r="C4100" t="s">
        <v>25</v>
      </c>
      <c r="D4100" s="1">
        <v>45716</v>
      </c>
      <c r="E4100">
        <v>18</v>
      </c>
      <c r="F4100">
        <v>34.96</v>
      </c>
      <c r="G4100">
        <v>629.28</v>
      </c>
      <c r="H4100" t="str">
        <f>IF(Table2[[#This Row],[Unit Price]]&lt;20,"0-19",IF(Table2[[#This Row],[Unit Price]]&lt;40,"20-39",IF(Table2[[#This Row],[Unit Price]]&lt;80,"40-79","80+")))</f>
        <v>20-39</v>
      </c>
      <c r="I4100" t="str">
        <f>TEXT(Table2[[#This Row],[Date Sold]], "ddd")</f>
        <v>Fri</v>
      </c>
    </row>
    <row r="4101" spans="1:9" x14ac:dyDescent="0.25">
      <c r="A4101" t="s">
        <v>78</v>
      </c>
      <c r="B4101" t="s">
        <v>28</v>
      </c>
      <c r="C4101" t="s">
        <v>9</v>
      </c>
      <c r="D4101" s="1">
        <v>45779</v>
      </c>
      <c r="E4101">
        <v>12</v>
      </c>
      <c r="F4101">
        <v>14.42</v>
      </c>
      <c r="G4101">
        <v>173.04</v>
      </c>
      <c r="H4101" t="str">
        <f>IF(Table2[[#This Row],[Unit Price]]&lt;20,"0-19",IF(Table2[[#This Row],[Unit Price]]&lt;40,"20-39",IF(Table2[[#This Row],[Unit Price]]&lt;80,"40-79","80+")))</f>
        <v>0-19</v>
      </c>
      <c r="I4101" t="str">
        <f>TEXT(Table2[[#This Row],[Date Sold]], "ddd")</f>
        <v>Fri</v>
      </c>
    </row>
    <row r="4102" spans="1:9" x14ac:dyDescent="0.25">
      <c r="A4102" t="s">
        <v>99</v>
      </c>
      <c r="B4102" t="s">
        <v>11</v>
      </c>
      <c r="C4102" t="s">
        <v>9</v>
      </c>
      <c r="D4102" s="1">
        <v>45775</v>
      </c>
      <c r="E4102">
        <v>11</v>
      </c>
      <c r="F4102">
        <v>20.399999999999999</v>
      </c>
      <c r="G4102">
        <v>224.4</v>
      </c>
      <c r="H4102" t="str">
        <f>IF(Table2[[#This Row],[Unit Price]]&lt;20,"0-19",IF(Table2[[#This Row],[Unit Price]]&lt;40,"20-39",IF(Table2[[#This Row],[Unit Price]]&lt;80,"40-79","80+")))</f>
        <v>20-39</v>
      </c>
      <c r="I4102" t="str">
        <f>TEXT(Table2[[#This Row],[Date Sold]], "ddd")</f>
        <v>Mon</v>
      </c>
    </row>
    <row r="4103" spans="1:9" x14ac:dyDescent="0.25">
      <c r="A4103" t="s">
        <v>105</v>
      </c>
      <c r="B4103" t="s">
        <v>28</v>
      </c>
      <c r="C4103" t="s">
        <v>9</v>
      </c>
      <c r="D4103" s="1">
        <v>45710</v>
      </c>
      <c r="E4103">
        <v>12</v>
      </c>
      <c r="F4103">
        <v>65.73</v>
      </c>
      <c r="G4103">
        <v>788.76</v>
      </c>
      <c r="H4103" t="str">
        <f>IF(Table2[[#This Row],[Unit Price]]&lt;20,"0-19",IF(Table2[[#This Row],[Unit Price]]&lt;40,"20-39",IF(Table2[[#This Row],[Unit Price]]&lt;80,"40-79","80+")))</f>
        <v>40-79</v>
      </c>
      <c r="I4103" t="str">
        <f>TEXT(Table2[[#This Row],[Date Sold]], "ddd")</f>
        <v>Sat</v>
      </c>
    </row>
    <row r="4104" spans="1:9" x14ac:dyDescent="0.25">
      <c r="A4104" t="s">
        <v>85</v>
      </c>
      <c r="B4104" t="s">
        <v>28</v>
      </c>
      <c r="C4104" t="s">
        <v>9</v>
      </c>
      <c r="D4104" s="1">
        <v>45722</v>
      </c>
      <c r="E4104">
        <v>10</v>
      </c>
      <c r="F4104">
        <v>18.43</v>
      </c>
      <c r="G4104">
        <v>184.3</v>
      </c>
      <c r="H4104" t="str">
        <f>IF(Table2[[#This Row],[Unit Price]]&lt;20,"0-19",IF(Table2[[#This Row],[Unit Price]]&lt;40,"20-39",IF(Table2[[#This Row],[Unit Price]]&lt;80,"40-79","80+")))</f>
        <v>0-19</v>
      </c>
      <c r="I4104" t="str">
        <f>TEXT(Table2[[#This Row],[Date Sold]], "ddd")</f>
        <v>Thu</v>
      </c>
    </row>
    <row r="4105" spans="1:9" x14ac:dyDescent="0.25">
      <c r="A4105" t="s">
        <v>64</v>
      </c>
      <c r="B4105" t="s">
        <v>38</v>
      </c>
      <c r="C4105" t="s">
        <v>14</v>
      </c>
      <c r="D4105" s="1">
        <v>45737</v>
      </c>
      <c r="E4105">
        <v>7</v>
      </c>
      <c r="F4105">
        <v>84.44</v>
      </c>
      <c r="G4105">
        <v>591.08000000000004</v>
      </c>
      <c r="H4105" t="str">
        <f>IF(Table2[[#This Row],[Unit Price]]&lt;20,"0-19",IF(Table2[[#This Row],[Unit Price]]&lt;40,"20-39",IF(Table2[[#This Row],[Unit Price]]&lt;80,"40-79","80+")))</f>
        <v>80+</v>
      </c>
      <c r="I4105" t="str">
        <f>TEXT(Table2[[#This Row],[Date Sold]], "ddd")</f>
        <v>Fri</v>
      </c>
    </row>
    <row r="4106" spans="1:9" x14ac:dyDescent="0.25">
      <c r="A4106" t="s">
        <v>114</v>
      </c>
      <c r="B4106" t="s">
        <v>28</v>
      </c>
      <c r="C4106" t="s">
        <v>29</v>
      </c>
      <c r="D4106" s="1">
        <v>45763</v>
      </c>
      <c r="E4106">
        <v>2</v>
      </c>
      <c r="F4106">
        <v>71.680000000000007</v>
      </c>
      <c r="G4106">
        <v>143.36000000000001</v>
      </c>
      <c r="H4106" t="str">
        <f>IF(Table2[[#This Row],[Unit Price]]&lt;20,"0-19",IF(Table2[[#This Row],[Unit Price]]&lt;40,"20-39",IF(Table2[[#This Row],[Unit Price]]&lt;80,"40-79","80+")))</f>
        <v>40-79</v>
      </c>
      <c r="I4106" t="str">
        <f>TEXT(Table2[[#This Row],[Date Sold]], "ddd")</f>
        <v>Wed</v>
      </c>
    </row>
    <row r="4107" spans="1:9" x14ac:dyDescent="0.25">
      <c r="A4107" t="s">
        <v>45</v>
      </c>
      <c r="B4107" t="s">
        <v>22</v>
      </c>
      <c r="C4107" t="s">
        <v>14</v>
      </c>
      <c r="D4107" s="1">
        <v>45722</v>
      </c>
      <c r="E4107">
        <v>15</v>
      </c>
      <c r="F4107">
        <v>73.27</v>
      </c>
      <c r="G4107">
        <v>1099.05</v>
      </c>
      <c r="H4107" t="str">
        <f>IF(Table2[[#This Row],[Unit Price]]&lt;20,"0-19",IF(Table2[[#This Row],[Unit Price]]&lt;40,"20-39",IF(Table2[[#This Row],[Unit Price]]&lt;80,"40-79","80+")))</f>
        <v>40-79</v>
      </c>
      <c r="I4107" t="str">
        <f>TEXT(Table2[[#This Row],[Date Sold]], "ddd")</f>
        <v>Thu</v>
      </c>
    </row>
    <row r="4108" spans="1:9" x14ac:dyDescent="0.25">
      <c r="A4108" t="s">
        <v>95</v>
      </c>
      <c r="B4108" t="s">
        <v>18</v>
      </c>
      <c r="C4108" t="s">
        <v>25</v>
      </c>
      <c r="D4108" s="1">
        <v>45718</v>
      </c>
      <c r="E4108">
        <v>15</v>
      </c>
      <c r="F4108">
        <v>6.94</v>
      </c>
      <c r="G4108">
        <v>104.1</v>
      </c>
      <c r="H4108" t="str">
        <f>IF(Table2[[#This Row],[Unit Price]]&lt;20,"0-19",IF(Table2[[#This Row],[Unit Price]]&lt;40,"20-39",IF(Table2[[#This Row],[Unit Price]]&lt;80,"40-79","80+")))</f>
        <v>0-19</v>
      </c>
      <c r="I4108" t="str">
        <f>TEXT(Table2[[#This Row],[Date Sold]], "ddd")</f>
        <v>Sun</v>
      </c>
    </row>
    <row r="4109" spans="1:9" x14ac:dyDescent="0.25">
      <c r="A4109" t="s">
        <v>40</v>
      </c>
      <c r="B4109" t="s">
        <v>22</v>
      </c>
      <c r="C4109" t="s">
        <v>12</v>
      </c>
      <c r="D4109" s="1">
        <v>45762</v>
      </c>
      <c r="E4109">
        <v>16</v>
      </c>
      <c r="F4109">
        <v>77.19</v>
      </c>
      <c r="G4109">
        <v>1235.04</v>
      </c>
      <c r="H4109" t="str">
        <f>IF(Table2[[#This Row],[Unit Price]]&lt;20,"0-19",IF(Table2[[#This Row],[Unit Price]]&lt;40,"20-39",IF(Table2[[#This Row],[Unit Price]]&lt;80,"40-79","80+")))</f>
        <v>40-79</v>
      </c>
      <c r="I4109" t="str">
        <f>TEXT(Table2[[#This Row],[Date Sold]], "ddd")</f>
        <v>Tue</v>
      </c>
    </row>
    <row r="4110" spans="1:9" x14ac:dyDescent="0.25">
      <c r="A4110" t="s">
        <v>39</v>
      </c>
      <c r="B4110" t="s">
        <v>16</v>
      </c>
      <c r="C4110" t="s">
        <v>25</v>
      </c>
      <c r="D4110" s="1">
        <v>45710</v>
      </c>
      <c r="E4110">
        <v>13</v>
      </c>
      <c r="F4110">
        <v>34.08</v>
      </c>
      <c r="G4110">
        <v>443.04</v>
      </c>
      <c r="H4110" t="str">
        <f>IF(Table2[[#This Row],[Unit Price]]&lt;20,"0-19",IF(Table2[[#This Row],[Unit Price]]&lt;40,"20-39",IF(Table2[[#This Row],[Unit Price]]&lt;80,"40-79","80+")))</f>
        <v>20-39</v>
      </c>
      <c r="I4110" t="str">
        <f>TEXT(Table2[[#This Row],[Date Sold]], "ddd")</f>
        <v>Sat</v>
      </c>
    </row>
    <row r="4111" spans="1:9" x14ac:dyDescent="0.25">
      <c r="A4111" t="s">
        <v>70</v>
      </c>
      <c r="B4111" t="s">
        <v>8</v>
      </c>
      <c r="C4111" t="s">
        <v>14</v>
      </c>
      <c r="D4111" s="1">
        <v>45755</v>
      </c>
      <c r="E4111">
        <v>1</v>
      </c>
      <c r="F4111">
        <v>13.87</v>
      </c>
      <c r="G4111">
        <v>13.87</v>
      </c>
      <c r="H4111" t="str">
        <f>IF(Table2[[#This Row],[Unit Price]]&lt;20,"0-19",IF(Table2[[#This Row],[Unit Price]]&lt;40,"20-39",IF(Table2[[#This Row],[Unit Price]]&lt;80,"40-79","80+")))</f>
        <v>0-19</v>
      </c>
      <c r="I4111" t="str">
        <f>TEXT(Table2[[#This Row],[Date Sold]], "ddd")</f>
        <v>Tue</v>
      </c>
    </row>
    <row r="4112" spans="1:9" x14ac:dyDescent="0.25">
      <c r="A4112" t="s">
        <v>113</v>
      </c>
      <c r="B4112" t="s">
        <v>16</v>
      </c>
      <c r="C4112" t="s">
        <v>9</v>
      </c>
      <c r="D4112" s="1">
        <v>45786</v>
      </c>
      <c r="E4112">
        <v>16</v>
      </c>
      <c r="F4112">
        <v>81.069999999999993</v>
      </c>
      <c r="G4112">
        <v>1297.1199999999999</v>
      </c>
      <c r="H4112" t="str">
        <f>IF(Table2[[#This Row],[Unit Price]]&lt;20,"0-19",IF(Table2[[#This Row],[Unit Price]]&lt;40,"20-39",IF(Table2[[#This Row],[Unit Price]]&lt;80,"40-79","80+")))</f>
        <v>80+</v>
      </c>
      <c r="I4112" t="str">
        <f>TEXT(Table2[[#This Row],[Date Sold]], "ddd")</f>
        <v>Fri</v>
      </c>
    </row>
    <row r="4113" spans="1:9" x14ac:dyDescent="0.25">
      <c r="A4113" t="s">
        <v>78</v>
      </c>
      <c r="B4113" t="s">
        <v>24</v>
      </c>
      <c r="C4113" t="s">
        <v>25</v>
      </c>
      <c r="D4113" s="1">
        <v>45759</v>
      </c>
      <c r="E4113">
        <v>13</v>
      </c>
      <c r="F4113">
        <v>56.83</v>
      </c>
      <c r="G4113">
        <v>738.79</v>
      </c>
      <c r="H4113" t="str">
        <f>IF(Table2[[#This Row],[Unit Price]]&lt;20,"0-19",IF(Table2[[#This Row],[Unit Price]]&lt;40,"20-39",IF(Table2[[#This Row],[Unit Price]]&lt;80,"40-79","80+")))</f>
        <v>40-79</v>
      </c>
      <c r="I4113" t="str">
        <f>TEXT(Table2[[#This Row],[Date Sold]], "ddd")</f>
        <v>Sat</v>
      </c>
    </row>
    <row r="4114" spans="1:9" x14ac:dyDescent="0.25">
      <c r="A4114" t="s">
        <v>82</v>
      </c>
      <c r="B4114" t="s">
        <v>8</v>
      </c>
      <c r="C4114" t="s">
        <v>14</v>
      </c>
      <c r="D4114" s="1">
        <v>45740</v>
      </c>
      <c r="E4114">
        <v>11</v>
      </c>
      <c r="F4114">
        <v>79.930000000000007</v>
      </c>
      <c r="G4114">
        <v>879.23</v>
      </c>
      <c r="H4114" t="str">
        <f>IF(Table2[[#This Row],[Unit Price]]&lt;20,"0-19",IF(Table2[[#This Row],[Unit Price]]&lt;40,"20-39",IF(Table2[[#This Row],[Unit Price]]&lt;80,"40-79","80+")))</f>
        <v>40-79</v>
      </c>
      <c r="I4114" t="str">
        <f>TEXT(Table2[[#This Row],[Date Sold]], "ddd")</f>
        <v>Mon</v>
      </c>
    </row>
    <row r="4115" spans="1:9" x14ac:dyDescent="0.25">
      <c r="A4115" t="s">
        <v>112</v>
      </c>
      <c r="B4115" t="s">
        <v>18</v>
      </c>
      <c r="C4115" t="s">
        <v>29</v>
      </c>
      <c r="D4115" s="1">
        <v>45788</v>
      </c>
      <c r="E4115">
        <v>13</v>
      </c>
      <c r="F4115">
        <v>57.61</v>
      </c>
      <c r="G4115">
        <v>748.93</v>
      </c>
      <c r="H4115" t="str">
        <f>IF(Table2[[#This Row],[Unit Price]]&lt;20,"0-19",IF(Table2[[#This Row],[Unit Price]]&lt;40,"20-39",IF(Table2[[#This Row],[Unit Price]]&lt;80,"40-79","80+")))</f>
        <v>40-79</v>
      </c>
      <c r="I4115" t="str">
        <f>TEXT(Table2[[#This Row],[Date Sold]], "ddd")</f>
        <v>Sun</v>
      </c>
    </row>
    <row r="4116" spans="1:9" x14ac:dyDescent="0.25">
      <c r="A4116" t="s">
        <v>69</v>
      </c>
      <c r="B4116" t="s">
        <v>16</v>
      </c>
      <c r="C4116" t="s">
        <v>9</v>
      </c>
      <c r="D4116" s="1">
        <v>45767</v>
      </c>
      <c r="E4116">
        <v>7</v>
      </c>
      <c r="F4116">
        <v>86.49</v>
      </c>
      <c r="G4116">
        <v>605.42999999999995</v>
      </c>
      <c r="H4116" t="str">
        <f>IF(Table2[[#This Row],[Unit Price]]&lt;20,"0-19",IF(Table2[[#This Row],[Unit Price]]&lt;40,"20-39",IF(Table2[[#This Row],[Unit Price]]&lt;80,"40-79","80+")))</f>
        <v>80+</v>
      </c>
      <c r="I4116" t="str">
        <f>TEXT(Table2[[#This Row],[Date Sold]], "ddd")</f>
        <v>Sun</v>
      </c>
    </row>
    <row r="4117" spans="1:9" x14ac:dyDescent="0.25">
      <c r="A4117" t="s">
        <v>57</v>
      </c>
      <c r="B4117" t="s">
        <v>24</v>
      </c>
      <c r="C4117" t="s">
        <v>9</v>
      </c>
      <c r="D4117" s="1">
        <v>45789</v>
      </c>
      <c r="E4117">
        <v>5</v>
      </c>
      <c r="F4117">
        <v>18.05</v>
      </c>
      <c r="G4117">
        <v>90.25</v>
      </c>
      <c r="H4117" t="str">
        <f>IF(Table2[[#This Row],[Unit Price]]&lt;20,"0-19",IF(Table2[[#This Row],[Unit Price]]&lt;40,"20-39",IF(Table2[[#This Row],[Unit Price]]&lt;80,"40-79","80+")))</f>
        <v>0-19</v>
      </c>
      <c r="I4117" t="str">
        <f>TEXT(Table2[[#This Row],[Date Sold]], "ddd")</f>
        <v>Mon</v>
      </c>
    </row>
    <row r="4118" spans="1:9" x14ac:dyDescent="0.25">
      <c r="A4118" t="s">
        <v>56</v>
      </c>
      <c r="B4118" t="s">
        <v>28</v>
      </c>
      <c r="C4118" t="s">
        <v>12</v>
      </c>
      <c r="D4118" s="1">
        <v>45760</v>
      </c>
      <c r="E4118">
        <v>19</v>
      </c>
      <c r="F4118">
        <v>6.77</v>
      </c>
      <c r="G4118">
        <v>128.63</v>
      </c>
      <c r="H4118" t="str">
        <f>IF(Table2[[#This Row],[Unit Price]]&lt;20,"0-19",IF(Table2[[#This Row],[Unit Price]]&lt;40,"20-39",IF(Table2[[#This Row],[Unit Price]]&lt;80,"40-79","80+")))</f>
        <v>0-19</v>
      </c>
      <c r="I4118" t="str">
        <f>TEXT(Table2[[#This Row],[Date Sold]], "ddd")</f>
        <v>Sun</v>
      </c>
    </row>
    <row r="4119" spans="1:9" x14ac:dyDescent="0.25">
      <c r="A4119" t="s">
        <v>50</v>
      </c>
      <c r="B4119" t="s">
        <v>11</v>
      </c>
      <c r="C4119" t="s">
        <v>25</v>
      </c>
      <c r="D4119" s="1">
        <v>45736</v>
      </c>
      <c r="E4119">
        <v>6</v>
      </c>
      <c r="F4119">
        <v>20.67</v>
      </c>
      <c r="G4119">
        <v>124.02</v>
      </c>
      <c r="H4119" t="str">
        <f>IF(Table2[[#This Row],[Unit Price]]&lt;20,"0-19",IF(Table2[[#This Row],[Unit Price]]&lt;40,"20-39",IF(Table2[[#This Row],[Unit Price]]&lt;80,"40-79","80+")))</f>
        <v>20-39</v>
      </c>
      <c r="I4119" t="str">
        <f>TEXT(Table2[[#This Row],[Date Sold]], "ddd")</f>
        <v>Thu</v>
      </c>
    </row>
    <row r="4120" spans="1:9" x14ac:dyDescent="0.25">
      <c r="A4120" t="s">
        <v>46</v>
      </c>
      <c r="B4120" t="s">
        <v>18</v>
      </c>
      <c r="C4120" t="s">
        <v>14</v>
      </c>
      <c r="D4120" s="1">
        <v>45744</v>
      </c>
      <c r="E4120">
        <v>1</v>
      </c>
      <c r="F4120">
        <v>59.94</v>
      </c>
      <c r="G4120">
        <v>59.94</v>
      </c>
      <c r="H4120" t="str">
        <f>IF(Table2[[#This Row],[Unit Price]]&lt;20,"0-19",IF(Table2[[#This Row],[Unit Price]]&lt;40,"20-39",IF(Table2[[#This Row],[Unit Price]]&lt;80,"40-79","80+")))</f>
        <v>40-79</v>
      </c>
      <c r="I4120" t="str">
        <f>TEXT(Table2[[#This Row],[Date Sold]], "ddd")</f>
        <v>Fri</v>
      </c>
    </row>
    <row r="4121" spans="1:9" x14ac:dyDescent="0.25">
      <c r="A4121" t="s">
        <v>95</v>
      </c>
      <c r="B4121" t="s">
        <v>28</v>
      </c>
      <c r="C4121" t="s">
        <v>25</v>
      </c>
      <c r="D4121" s="1">
        <v>45734</v>
      </c>
      <c r="E4121">
        <v>7</v>
      </c>
      <c r="F4121">
        <v>53.33</v>
      </c>
      <c r="G4121">
        <v>373.31</v>
      </c>
      <c r="H4121" t="str">
        <f>IF(Table2[[#This Row],[Unit Price]]&lt;20,"0-19",IF(Table2[[#This Row],[Unit Price]]&lt;40,"20-39",IF(Table2[[#This Row],[Unit Price]]&lt;80,"40-79","80+")))</f>
        <v>40-79</v>
      </c>
      <c r="I4121" t="str">
        <f>TEXT(Table2[[#This Row],[Date Sold]], "ddd")</f>
        <v>Tue</v>
      </c>
    </row>
    <row r="4122" spans="1:9" x14ac:dyDescent="0.25">
      <c r="A4122" t="s">
        <v>31</v>
      </c>
      <c r="B4122" t="s">
        <v>16</v>
      </c>
      <c r="C4122" t="s">
        <v>25</v>
      </c>
      <c r="D4122" s="1">
        <v>45793</v>
      </c>
      <c r="E4122">
        <v>8</v>
      </c>
      <c r="F4122">
        <v>13.81</v>
      </c>
      <c r="G4122">
        <v>110.48</v>
      </c>
      <c r="H4122" t="str">
        <f>IF(Table2[[#This Row],[Unit Price]]&lt;20,"0-19",IF(Table2[[#This Row],[Unit Price]]&lt;40,"20-39",IF(Table2[[#This Row],[Unit Price]]&lt;80,"40-79","80+")))</f>
        <v>0-19</v>
      </c>
      <c r="I4122" t="str">
        <f>TEXT(Table2[[#This Row],[Date Sold]], "ddd")</f>
        <v>Fri</v>
      </c>
    </row>
    <row r="4123" spans="1:9" x14ac:dyDescent="0.25">
      <c r="A4123" t="s">
        <v>107</v>
      </c>
      <c r="B4123" t="s">
        <v>18</v>
      </c>
      <c r="C4123" t="s">
        <v>25</v>
      </c>
      <c r="D4123" s="1">
        <v>45753</v>
      </c>
      <c r="E4123">
        <v>4</v>
      </c>
      <c r="F4123">
        <v>79.83</v>
      </c>
      <c r="G4123">
        <v>319.32</v>
      </c>
      <c r="H4123" t="str">
        <f>IF(Table2[[#This Row],[Unit Price]]&lt;20,"0-19",IF(Table2[[#This Row],[Unit Price]]&lt;40,"20-39",IF(Table2[[#This Row],[Unit Price]]&lt;80,"40-79","80+")))</f>
        <v>40-79</v>
      </c>
      <c r="I4123" t="str">
        <f>TEXT(Table2[[#This Row],[Date Sold]], "ddd")</f>
        <v>Sun</v>
      </c>
    </row>
    <row r="4124" spans="1:9" x14ac:dyDescent="0.25">
      <c r="A4124" t="s">
        <v>97</v>
      </c>
      <c r="B4124" t="s">
        <v>11</v>
      </c>
      <c r="C4124" t="s">
        <v>12</v>
      </c>
      <c r="D4124" s="1">
        <v>45799</v>
      </c>
      <c r="E4124">
        <v>8</v>
      </c>
      <c r="F4124">
        <v>18.66</v>
      </c>
      <c r="G4124">
        <v>149.28</v>
      </c>
      <c r="H4124" t="str">
        <f>IF(Table2[[#This Row],[Unit Price]]&lt;20,"0-19",IF(Table2[[#This Row],[Unit Price]]&lt;40,"20-39",IF(Table2[[#This Row],[Unit Price]]&lt;80,"40-79","80+")))</f>
        <v>0-19</v>
      </c>
      <c r="I4124" t="str">
        <f>TEXT(Table2[[#This Row],[Date Sold]], "ddd")</f>
        <v>Thu</v>
      </c>
    </row>
    <row r="4125" spans="1:9" x14ac:dyDescent="0.25">
      <c r="A4125" t="s">
        <v>35</v>
      </c>
      <c r="B4125" t="s">
        <v>11</v>
      </c>
      <c r="C4125" t="s">
        <v>29</v>
      </c>
      <c r="D4125" s="1">
        <v>45797</v>
      </c>
      <c r="E4125">
        <v>4</v>
      </c>
      <c r="F4125">
        <v>24.97</v>
      </c>
      <c r="G4125">
        <v>99.88</v>
      </c>
      <c r="H4125" t="str">
        <f>IF(Table2[[#This Row],[Unit Price]]&lt;20,"0-19",IF(Table2[[#This Row],[Unit Price]]&lt;40,"20-39",IF(Table2[[#This Row],[Unit Price]]&lt;80,"40-79","80+")))</f>
        <v>20-39</v>
      </c>
      <c r="I4125" t="str">
        <f>TEXT(Table2[[#This Row],[Date Sold]], "ddd")</f>
        <v>Tue</v>
      </c>
    </row>
    <row r="4126" spans="1:9" x14ac:dyDescent="0.25">
      <c r="A4126" t="s">
        <v>32</v>
      </c>
      <c r="B4126" t="s">
        <v>42</v>
      </c>
      <c r="C4126" t="s">
        <v>25</v>
      </c>
      <c r="D4126" s="1">
        <v>45788</v>
      </c>
      <c r="E4126">
        <v>17</v>
      </c>
      <c r="F4126">
        <v>8.7899999999999991</v>
      </c>
      <c r="G4126">
        <v>149.43</v>
      </c>
      <c r="H4126" t="str">
        <f>IF(Table2[[#This Row],[Unit Price]]&lt;20,"0-19",IF(Table2[[#This Row],[Unit Price]]&lt;40,"20-39",IF(Table2[[#This Row],[Unit Price]]&lt;80,"40-79","80+")))</f>
        <v>0-19</v>
      </c>
      <c r="I4126" t="str">
        <f>TEXT(Table2[[#This Row],[Date Sold]], "ddd")</f>
        <v>Sun</v>
      </c>
    </row>
    <row r="4127" spans="1:9" x14ac:dyDescent="0.25">
      <c r="A4127" t="s">
        <v>47</v>
      </c>
      <c r="B4127" t="s">
        <v>20</v>
      </c>
      <c r="C4127" t="s">
        <v>9</v>
      </c>
      <c r="D4127" s="1">
        <v>45710</v>
      </c>
      <c r="E4127">
        <v>5</v>
      </c>
      <c r="F4127">
        <v>76.510000000000005</v>
      </c>
      <c r="G4127">
        <v>382.55</v>
      </c>
      <c r="H4127" t="str">
        <f>IF(Table2[[#This Row],[Unit Price]]&lt;20,"0-19",IF(Table2[[#This Row],[Unit Price]]&lt;40,"20-39",IF(Table2[[#This Row],[Unit Price]]&lt;80,"40-79","80+")))</f>
        <v>40-79</v>
      </c>
      <c r="I4127" t="str">
        <f>TEXT(Table2[[#This Row],[Date Sold]], "ddd")</f>
        <v>Sat</v>
      </c>
    </row>
    <row r="4128" spans="1:9" x14ac:dyDescent="0.25">
      <c r="A4128" t="s">
        <v>44</v>
      </c>
      <c r="B4128" t="s">
        <v>24</v>
      </c>
      <c r="C4128" t="s">
        <v>14</v>
      </c>
      <c r="D4128" s="1">
        <v>45791</v>
      </c>
      <c r="E4128">
        <v>8</v>
      </c>
      <c r="F4128">
        <v>26.76</v>
      </c>
      <c r="G4128">
        <v>214.08</v>
      </c>
      <c r="H4128" t="str">
        <f>IF(Table2[[#This Row],[Unit Price]]&lt;20,"0-19",IF(Table2[[#This Row],[Unit Price]]&lt;40,"20-39",IF(Table2[[#This Row],[Unit Price]]&lt;80,"40-79","80+")))</f>
        <v>20-39</v>
      </c>
      <c r="I4128" t="str">
        <f>TEXT(Table2[[#This Row],[Date Sold]], "ddd")</f>
        <v>Wed</v>
      </c>
    </row>
    <row r="4129" spans="1:9" x14ac:dyDescent="0.25">
      <c r="A4129" t="s">
        <v>83</v>
      </c>
      <c r="B4129" t="s">
        <v>18</v>
      </c>
      <c r="C4129" t="s">
        <v>29</v>
      </c>
      <c r="D4129" s="1">
        <v>45712</v>
      </c>
      <c r="E4129">
        <v>10</v>
      </c>
      <c r="F4129">
        <v>90.92</v>
      </c>
      <c r="G4129">
        <v>909.2</v>
      </c>
      <c r="H4129" t="str">
        <f>IF(Table2[[#This Row],[Unit Price]]&lt;20,"0-19",IF(Table2[[#This Row],[Unit Price]]&lt;40,"20-39",IF(Table2[[#This Row],[Unit Price]]&lt;80,"40-79","80+")))</f>
        <v>80+</v>
      </c>
      <c r="I4129" t="str">
        <f>TEXT(Table2[[#This Row],[Date Sold]], "ddd")</f>
        <v>Mon</v>
      </c>
    </row>
    <row r="4130" spans="1:9" x14ac:dyDescent="0.25">
      <c r="A4130" t="s">
        <v>111</v>
      </c>
      <c r="B4130" t="s">
        <v>24</v>
      </c>
      <c r="C4130" t="s">
        <v>12</v>
      </c>
      <c r="D4130" s="1">
        <v>45739</v>
      </c>
      <c r="E4130">
        <v>11</v>
      </c>
      <c r="F4130">
        <v>51.17</v>
      </c>
      <c r="G4130">
        <v>562.87</v>
      </c>
      <c r="H4130" t="str">
        <f>IF(Table2[[#This Row],[Unit Price]]&lt;20,"0-19",IF(Table2[[#This Row],[Unit Price]]&lt;40,"20-39",IF(Table2[[#This Row],[Unit Price]]&lt;80,"40-79","80+")))</f>
        <v>40-79</v>
      </c>
      <c r="I4130" t="str">
        <f>TEXT(Table2[[#This Row],[Date Sold]], "ddd")</f>
        <v>Sun</v>
      </c>
    </row>
    <row r="4131" spans="1:9" x14ac:dyDescent="0.25">
      <c r="A4131" t="s">
        <v>52</v>
      </c>
      <c r="B4131" t="s">
        <v>16</v>
      </c>
      <c r="C4131" t="s">
        <v>12</v>
      </c>
      <c r="D4131" s="1">
        <v>45732</v>
      </c>
      <c r="E4131">
        <v>14</v>
      </c>
      <c r="F4131">
        <v>11.09</v>
      </c>
      <c r="G4131">
        <v>155.26</v>
      </c>
      <c r="H4131" t="str">
        <f>IF(Table2[[#This Row],[Unit Price]]&lt;20,"0-19",IF(Table2[[#This Row],[Unit Price]]&lt;40,"20-39",IF(Table2[[#This Row],[Unit Price]]&lt;80,"40-79","80+")))</f>
        <v>0-19</v>
      </c>
      <c r="I4131" t="str">
        <f>TEXT(Table2[[#This Row],[Date Sold]], "ddd")</f>
        <v>Sun</v>
      </c>
    </row>
    <row r="4132" spans="1:9" x14ac:dyDescent="0.25">
      <c r="A4132" t="s">
        <v>58</v>
      </c>
      <c r="B4132" t="s">
        <v>38</v>
      </c>
      <c r="C4132" t="s">
        <v>25</v>
      </c>
      <c r="D4132" s="1">
        <v>45788</v>
      </c>
      <c r="E4132">
        <v>5</v>
      </c>
      <c r="F4132">
        <v>63.07</v>
      </c>
      <c r="G4132">
        <v>315.35000000000002</v>
      </c>
      <c r="H4132" t="str">
        <f>IF(Table2[[#This Row],[Unit Price]]&lt;20,"0-19",IF(Table2[[#This Row],[Unit Price]]&lt;40,"20-39",IF(Table2[[#This Row],[Unit Price]]&lt;80,"40-79","80+")))</f>
        <v>40-79</v>
      </c>
      <c r="I4132" t="str">
        <f>TEXT(Table2[[#This Row],[Date Sold]], "ddd")</f>
        <v>Sun</v>
      </c>
    </row>
    <row r="4133" spans="1:9" x14ac:dyDescent="0.25">
      <c r="A4133" t="s">
        <v>57</v>
      </c>
      <c r="B4133" t="s">
        <v>22</v>
      </c>
      <c r="C4133" t="s">
        <v>29</v>
      </c>
      <c r="D4133" s="1">
        <v>45716</v>
      </c>
      <c r="E4133">
        <v>6</v>
      </c>
      <c r="F4133">
        <v>78.16</v>
      </c>
      <c r="G4133">
        <v>468.96</v>
      </c>
      <c r="H4133" t="str">
        <f>IF(Table2[[#This Row],[Unit Price]]&lt;20,"0-19",IF(Table2[[#This Row],[Unit Price]]&lt;40,"20-39",IF(Table2[[#This Row],[Unit Price]]&lt;80,"40-79","80+")))</f>
        <v>40-79</v>
      </c>
      <c r="I4133" t="str">
        <f>TEXT(Table2[[#This Row],[Date Sold]], "ddd")</f>
        <v>Fri</v>
      </c>
    </row>
    <row r="4134" spans="1:9" x14ac:dyDescent="0.25">
      <c r="A4134" t="s">
        <v>10</v>
      </c>
      <c r="B4134" t="s">
        <v>11</v>
      </c>
      <c r="C4134" t="s">
        <v>14</v>
      </c>
      <c r="D4134" s="1">
        <v>45793</v>
      </c>
      <c r="E4134">
        <v>11</v>
      </c>
      <c r="F4134">
        <v>51.67</v>
      </c>
      <c r="G4134">
        <v>568.37</v>
      </c>
      <c r="H4134" t="str">
        <f>IF(Table2[[#This Row],[Unit Price]]&lt;20,"0-19",IF(Table2[[#This Row],[Unit Price]]&lt;40,"20-39",IF(Table2[[#This Row],[Unit Price]]&lt;80,"40-79","80+")))</f>
        <v>40-79</v>
      </c>
      <c r="I4134" t="str">
        <f>TEXT(Table2[[#This Row],[Date Sold]], "ddd")</f>
        <v>Fri</v>
      </c>
    </row>
    <row r="4135" spans="1:9" x14ac:dyDescent="0.25">
      <c r="A4135" t="s">
        <v>100</v>
      </c>
      <c r="B4135" t="s">
        <v>24</v>
      </c>
      <c r="C4135" t="s">
        <v>14</v>
      </c>
      <c r="D4135" s="1">
        <v>45760</v>
      </c>
      <c r="E4135">
        <v>7</v>
      </c>
      <c r="F4135">
        <v>44.09</v>
      </c>
      <c r="G4135">
        <v>308.63</v>
      </c>
      <c r="H4135" t="str">
        <f>IF(Table2[[#This Row],[Unit Price]]&lt;20,"0-19",IF(Table2[[#This Row],[Unit Price]]&lt;40,"20-39",IF(Table2[[#This Row],[Unit Price]]&lt;80,"40-79","80+")))</f>
        <v>40-79</v>
      </c>
      <c r="I4135" t="str">
        <f>TEXT(Table2[[#This Row],[Date Sold]], "ddd")</f>
        <v>Sun</v>
      </c>
    </row>
    <row r="4136" spans="1:9" x14ac:dyDescent="0.25">
      <c r="A4136" t="s">
        <v>26</v>
      </c>
      <c r="B4136" t="s">
        <v>28</v>
      </c>
      <c r="C4136" t="s">
        <v>29</v>
      </c>
      <c r="D4136" s="1">
        <v>45787</v>
      </c>
      <c r="E4136">
        <v>20</v>
      </c>
      <c r="F4136">
        <v>16.54</v>
      </c>
      <c r="G4136">
        <v>330.8</v>
      </c>
      <c r="H4136" t="str">
        <f>IF(Table2[[#This Row],[Unit Price]]&lt;20,"0-19",IF(Table2[[#This Row],[Unit Price]]&lt;40,"20-39",IF(Table2[[#This Row],[Unit Price]]&lt;80,"40-79","80+")))</f>
        <v>0-19</v>
      </c>
      <c r="I4136" t="str">
        <f>TEXT(Table2[[#This Row],[Date Sold]], "ddd")</f>
        <v>Sat</v>
      </c>
    </row>
    <row r="4137" spans="1:9" x14ac:dyDescent="0.25">
      <c r="A4137" t="s">
        <v>47</v>
      </c>
      <c r="B4137" t="s">
        <v>22</v>
      </c>
      <c r="C4137" t="s">
        <v>14</v>
      </c>
      <c r="D4137" s="1">
        <v>45779</v>
      </c>
      <c r="E4137">
        <v>20</v>
      </c>
      <c r="F4137">
        <v>21.33</v>
      </c>
      <c r="G4137">
        <v>426.6</v>
      </c>
      <c r="H4137" t="str">
        <f>IF(Table2[[#This Row],[Unit Price]]&lt;20,"0-19",IF(Table2[[#This Row],[Unit Price]]&lt;40,"20-39",IF(Table2[[#This Row],[Unit Price]]&lt;80,"40-79","80+")))</f>
        <v>20-39</v>
      </c>
      <c r="I4137" t="str">
        <f>TEXT(Table2[[#This Row],[Date Sold]], "ddd")</f>
        <v>Fri</v>
      </c>
    </row>
    <row r="4138" spans="1:9" x14ac:dyDescent="0.25">
      <c r="A4138" t="s">
        <v>47</v>
      </c>
      <c r="B4138" t="s">
        <v>22</v>
      </c>
      <c r="C4138" t="s">
        <v>25</v>
      </c>
      <c r="D4138" s="1">
        <v>45714</v>
      </c>
      <c r="E4138">
        <v>17</v>
      </c>
      <c r="F4138">
        <v>24.85</v>
      </c>
      <c r="G4138">
        <v>422.45</v>
      </c>
      <c r="H4138" t="str">
        <f>IF(Table2[[#This Row],[Unit Price]]&lt;20,"0-19",IF(Table2[[#This Row],[Unit Price]]&lt;40,"20-39",IF(Table2[[#This Row],[Unit Price]]&lt;80,"40-79","80+")))</f>
        <v>20-39</v>
      </c>
      <c r="I4138" t="str">
        <f>TEXT(Table2[[#This Row],[Date Sold]], "ddd")</f>
        <v>Wed</v>
      </c>
    </row>
    <row r="4139" spans="1:9" x14ac:dyDescent="0.25">
      <c r="A4139" t="s">
        <v>49</v>
      </c>
      <c r="B4139" t="s">
        <v>18</v>
      </c>
      <c r="C4139" t="s">
        <v>29</v>
      </c>
      <c r="D4139" s="1">
        <v>45786</v>
      </c>
      <c r="E4139">
        <v>20</v>
      </c>
      <c r="F4139">
        <v>78.23</v>
      </c>
      <c r="G4139">
        <v>1564.6</v>
      </c>
      <c r="H4139" t="str">
        <f>IF(Table2[[#This Row],[Unit Price]]&lt;20,"0-19",IF(Table2[[#This Row],[Unit Price]]&lt;40,"20-39",IF(Table2[[#This Row],[Unit Price]]&lt;80,"40-79","80+")))</f>
        <v>40-79</v>
      </c>
      <c r="I4139" t="str">
        <f>TEXT(Table2[[#This Row],[Date Sold]], "ddd")</f>
        <v>Fri</v>
      </c>
    </row>
    <row r="4140" spans="1:9" x14ac:dyDescent="0.25">
      <c r="A4140" t="s">
        <v>40</v>
      </c>
      <c r="B4140" t="s">
        <v>24</v>
      </c>
      <c r="C4140" t="s">
        <v>12</v>
      </c>
      <c r="D4140" s="1">
        <v>45777</v>
      </c>
      <c r="E4140">
        <v>3</v>
      </c>
      <c r="F4140">
        <v>20.190000000000001</v>
      </c>
      <c r="G4140">
        <v>60.57</v>
      </c>
      <c r="H4140" t="str">
        <f>IF(Table2[[#This Row],[Unit Price]]&lt;20,"0-19",IF(Table2[[#This Row],[Unit Price]]&lt;40,"20-39",IF(Table2[[#This Row],[Unit Price]]&lt;80,"40-79","80+")))</f>
        <v>20-39</v>
      </c>
      <c r="I4140" t="str">
        <f>TEXT(Table2[[#This Row],[Date Sold]], "ddd")</f>
        <v>Wed</v>
      </c>
    </row>
    <row r="4141" spans="1:9" x14ac:dyDescent="0.25">
      <c r="A4141" t="s">
        <v>41</v>
      </c>
      <c r="B4141" t="s">
        <v>22</v>
      </c>
      <c r="C4141" t="s">
        <v>12</v>
      </c>
      <c r="D4141" s="1">
        <v>45723</v>
      </c>
      <c r="E4141">
        <v>14</v>
      </c>
      <c r="F4141">
        <v>85.9</v>
      </c>
      <c r="G4141">
        <v>1202.5999999999999</v>
      </c>
      <c r="H4141" t="str">
        <f>IF(Table2[[#This Row],[Unit Price]]&lt;20,"0-19",IF(Table2[[#This Row],[Unit Price]]&lt;40,"20-39",IF(Table2[[#This Row],[Unit Price]]&lt;80,"40-79","80+")))</f>
        <v>80+</v>
      </c>
      <c r="I4141" t="str">
        <f>TEXT(Table2[[#This Row],[Date Sold]], "ddd")</f>
        <v>Fri</v>
      </c>
    </row>
    <row r="4142" spans="1:9" x14ac:dyDescent="0.25">
      <c r="A4142" t="s">
        <v>80</v>
      </c>
      <c r="B4142" t="s">
        <v>42</v>
      </c>
      <c r="C4142" t="s">
        <v>29</v>
      </c>
      <c r="D4142" s="1">
        <v>45748</v>
      </c>
      <c r="E4142">
        <v>19</v>
      </c>
      <c r="F4142">
        <v>84.28</v>
      </c>
      <c r="G4142">
        <v>1601.32</v>
      </c>
      <c r="H4142" t="str">
        <f>IF(Table2[[#This Row],[Unit Price]]&lt;20,"0-19",IF(Table2[[#This Row],[Unit Price]]&lt;40,"20-39",IF(Table2[[#This Row],[Unit Price]]&lt;80,"40-79","80+")))</f>
        <v>80+</v>
      </c>
      <c r="I4142" t="str">
        <f>TEXT(Table2[[#This Row],[Date Sold]], "ddd")</f>
        <v>Tue</v>
      </c>
    </row>
    <row r="4143" spans="1:9" x14ac:dyDescent="0.25">
      <c r="A4143" t="s">
        <v>98</v>
      </c>
      <c r="B4143" t="s">
        <v>42</v>
      </c>
      <c r="C4143" t="s">
        <v>12</v>
      </c>
      <c r="D4143" s="1">
        <v>45766</v>
      </c>
      <c r="E4143">
        <v>3</v>
      </c>
      <c r="F4143">
        <v>94.37</v>
      </c>
      <c r="G4143">
        <v>283.11</v>
      </c>
      <c r="H4143" t="str">
        <f>IF(Table2[[#This Row],[Unit Price]]&lt;20,"0-19",IF(Table2[[#This Row],[Unit Price]]&lt;40,"20-39",IF(Table2[[#This Row],[Unit Price]]&lt;80,"40-79","80+")))</f>
        <v>80+</v>
      </c>
      <c r="I4143" t="str">
        <f>TEXT(Table2[[#This Row],[Date Sold]], "ddd")</f>
        <v>Sat</v>
      </c>
    </row>
    <row r="4144" spans="1:9" x14ac:dyDescent="0.25">
      <c r="A4144" t="s">
        <v>34</v>
      </c>
      <c r="B4144" t="s">
        <v>22</v>
      </c>
      <c r="C4144" t="s">
        <v>12</v>
      </c>
      <c r="D4144" s="1">
        <v>45734</v>
      </c>
      <c r="E4144">
        <v>16</v>
      </c>
      <c r="F4144">
        <v>13.12</v>
      </c>
      <c r="G4144">
        <v>209.92</v>
      </c>
      <c r="H4144" t="str">
        <f>IF(Table2[[#This Row],[Unit Price]]&lt;20,"0-19",IF(Table2[[#This Row],[Unit Price]]&lt;40,"20-39",IF(Table2[[#This Row],[Unit Price]]&lt;80,"40-79","80+")))</f>
        <v>0-19</v>
      </c>
      <c r="I4144" t="str">
        <f>TEXT(Table2[[#This Row],[Date Sold]], "ddd")</f>
        <v>Tue</v>
      </c>
    </row>
    <row r="4145" spans="1:9" x14ac:dyDescent="0.25">
      <c r="A4145" t="s">
        <v>68</v>
      </c>
      <c r="B4145" t="s">
        <v>8</v>
      </c>
      <c r="C4145" t="s">
        <v>9</v>
      </c>
      <c r="D4145" s="1">
        <v>45794</v>
      </c>
      <c r="E4145">
        <v>10</v>
      </c>
      <c r="F4145">
        <v>11.99</v>
      </c>
      <c r="G4145">
        <v>119.9</v>
      </c>
      <c r="H4145" t="str">
        <f>IF(Table2[[#This Row],[Unit Price]]&lt;20,"0-19",IF(Table2[[#This Row],[Unit Price]]&lt;40,"20-39",IF(Table2[[#This Row],[Unit Price]]&lt;80,"40-79","80+")))</f>
        <v>0-19</v>
      </c>
      <c r="I4145" t="str">
        <f>TEXT(Table2[[#This Row],[Date Sold]], "ddd")</f>
        <v>Sat</v>
      </c>
    </row>
    <row r="4146" spans="1:9" x14ac:dyDescent="0.25">
      <c r="A4146" t="s">
        <v>104</v>
      </c>
      <c r="B4146" t="s">
        <v>22</v>
      </c>
      <c r="C4146" t="s">
        <v>9</v>
      </c>
      <c r="D4146" s="1">
        <v>45713</v>
      </c>
      <c r="E4146">
        <v>1</v>
      </c>
      <c r="F4146">
        <v>62.99</v>
      </c>
      <c r="G4146">
        <v>62.99</v>
      </c>
      <c r="H4146" t="str">
        <f>IF(Table2[[#This Row],[Unit Price]]&lt;20,"0-19",IF(Table2[[#This Row],[Unit Price]]&lt;40,"20-39",IF(Table2[[#This Row],[Unit Price]]&lt;80,"40-79","80+")))</f>
        <v>40-79</v>
      </c>
      <c r="I4146" t="str">
        <f>TEXT(Table2[[#This Row],[Date Sold]], "ddd")</f>
        <v>Tue</v>
      </c>
    </row>
    <row r="4147" spans="1:9" x14ac:dyDescent="0.25">
      <c r="A4147" t="s">
        <v>34</v>
      </c>
      <c r="B4147" t="s">
        <v>11</v>
      </c>
      <c r="C4147" t="s">
        <v>12</v>
      </c>
      <c r="D4147" s="1">
        <v>45785</v>
      </c>
      <c r="E4147">
        <v>14</v>
      </c>
      <c r="F4147">
        <v>13.01</v>
      </c>
      <c r="G4147">
        <v>182.14</v>
      </c>
      <c r="H4147" t="str">
        <f>IF(Table2[[#This Row],[Unit Price]]&lt;20,"0-19",IF(Table2[[#This Row],[Unit Price]]&lt;40,"20-39",IF(Table2[[#This Row],[Unit Price]]&lt;80,"40-79","80+")))</f>
        <v>0-19</v>
      </c>
      <c r="I4147" t="str">
        <f>TEXT(Table2[[#This Row],[Date Sold]], "ddd")</f>
        <v>Thu</v>
      </c>
    </row>
    <row r="4148" spans="1:9" x14ac:dyDescent="0.25">
      <c r="A4148" t="s">
        <v>70</v>
      </c>
      <c r="B4148" t="s">
        <v>38</v>
      </c>
      <c r="C4148" t="s">
        <v>14</v>
      </c>
      <c r="D4148" s="1">
        <v>45785</v>
      </c>
      <c r="E4148">
        <v>4</v>
      </c>
      <c r="F4148">
        <v>13.49</v>
      </c>
      <c r="G4148">
        <v>53.96</v>
      </c>
      <c r="H4148" t="str">
        <f>IF(Table2[[#This Row],[Unit Price]]&lt;20,"0-19",IF(Table2[[#This Row],[Unit Price]]&lt;40,"20-39",IF(Table2[[#This Row],[Unit Price]]&lt;80,"40-79","80+")))</f>
        <v>0-19</v>
      </c>
      <c r="I4148" t="str">
        <f>TEXT(Table2[[#This Row],[Date Sold]], "ddd")</f>
        <v>Thu</v>
      </c>
    </row>
    <row r="4149" spans="1:9" x14ac:dyDescent="0.25">
      <c r="A4149" t="s">
        <v>81</v>
      </c>
      <c r="B4149" t="s">
        <v>18</v>
      </c>
      <c r="C4149" t="s">
        <v>12</v>
      </c>
      <c r="D4149" s="1">
        <v>45741</v>
      </c>
      <c r="E4149">
        <v>10</v>
      </c>
      <c r="F4149">
        <v>38.119999999999997</v>
      </c>
      <c r="G4149">
        <v>381.2</v>
      </c>
      <c r="H4149" t="str">
        <f>IF(Table2[[#This Row],[Unit Price]]&lt;20,"0-19",IF(Table2[[#This Row],[Unit Price]]&lt;40,"20-39",IF(Table2[[#This Row],[Unit Price]]&lt;80,"40-79","80+")))</f>
        <v>20-39</v>
      </c>
      <c r="I4149" t="str">
        <f>TEXT(Table2[[#This Row],[Date Sold]], "ddd")</f>
        <v>Tue</v>
      </c>
    </row>
    <row r="4150" spans="1:9" x14ac:dyDescent="0.25">
      <c r="A4150" t="s">
        <v>99</v>
      </c>
      <c r="B4150" t="s">
        <v>22</v>
      </c>
      <c r="C4150" t="s">
        <v>29</v>
      </c>
      <c r="D4150" s="1">
        <v>45789</v>
      </c>
      <c r="E4150">
        <v>3</v>
      </c>
      <c r="F4150">
        <v>61.24</v>
      </c>
      <c r="G4150">
        <v>183.72</v>
      </c>
      <c r="H4150" t="str">
        <f>IF(Table2[[#This Row],[Unit Price]]&lt;20,"0-19",IF(Table2[[#This Row],[Unit Price]]&lt;40,"20-39",IF(Table2[[#This Row],[Unit Price]]&lt;80,"40-79","80+")))</f>
        <v>40-79</v>
      </c>
      <c r="I4150" t="str">
        <f>TEXT(Table2[[#This Row],[Date Sold]], "ddd")</f>
        <v>Mon</v>
      </c>
    </row>
    <row r="4151" spans="1:9" x14ac:dyDescent="0.25">
      <c r="A4151" t="s">
        <v>19</v>
      </c>
      <c r="B4151" t="s">
        <v>24</v>
      </c>
      <c r="C4151" t="s">
        <v>25</v>
      </c>
      <c r="D4151" s="1">
        <v>45794</v>
      </c>
      <c r="E4151">
        <v>17</v>
      </c>
      <c r="F4151">
        <v>51.3</v>
      </c>
      <c r="G4151">
        <v>872.1</v>
      </c>
      <c r="H4151" t="str">
        <f>IF(Table2[[#This Row],[Unit Price]]&lt;20,"0-19",IF(Table2[[#This Row],[Unit Price]]&lt;40,"20-39",IF(Table2[[#This Row],[Unit Price]]&lt;80,"40-79","80+")))</f>
        <v>40-79</v>
      </c>
      <c r="I4151" t="str">
        <f>TEXT(Table2[[#This Row],[Date Sold]], "ddd")</f>
        <v>Sat</v>
      </c>
    </row>
    <row r="4152" spans="1:9" x14ac:dyDescent="0.25">
      <c r="A4152" t="s">
        <v>114</v>
      </c>
      <c r="B4152" t="s">
        <v>22</v>
      </c>
      <c r="C4152" t="s">
        <v>9</v>
      </c>
      <c r="D4152" s="1">
        <v>45713</v>
      </c>
      <c r="E4152">
        <v>7</v>
      </c>
      <c r="F4152">
        <v>70.349999999999994</v>
      </c>
      <c r="G4152">
        <v>492.45</v>
      </c>
      <c r="H4152" t="str">
        <f>IF(Table2[[#This Row],[Unit Price]]&lt;20,"0-19",IF(Table2[[#This Row],[Unit Price]]&lt;40,"20-39",IF(Table2[[#This Row],[Unit Price]]&lt;80,"40-79","80+")))</f>
        <v>40-79</v>
      </c>
      <c r="I4152" t="str">
        <f>TEXT(Table2[[#This Row],[Date Sold]], "ddd")</f>
        <v>Tue</v>
      </c>
    </row>
    <row r="4153" spans="1:9" x14ac:dyDescent="0.25">
      <c r="A4153" t="s">
        <v>79</v>
      </c>
      <c r="B4153" t="s">
        <v>24</v>
      </c>
      <c r="C4153" t="s">
        <v>14</v>
      </c>
      <c r="D4153" s="1">
        <v>45739</v>
      </c>
      <c r="E4153">
        <v>12</v>
      </c>
      <c r="F4153">
        <v>21.05</v>
      </c>
      <c r="G4153">
        <v>252.6</v>
      </c>
      <c r="H4153" t="str">
        <f>IF(Table2[[#This Row],[Unit Price]]&lt;20,"0-19",IF(Table2[[#This Row],[Unit Price]]&lt;40,"20-39",IF(Table2[[#This Row],[Unit Price]]&lt;80,"40-79","80+")))</f>
        <v>20-39</v>
      </c>
      <c r="I4153" t="str">
        <f>TEXT(Table2[[#This Row],[Date Sold]], "ddd")</f>
        <v>Sun</v>
      </c>
    </row>
    <row r="4154" spans="1:9" x14ac:dyDescent="0.25">
      <c r="A4154" t="s">
        <v>61</v>
      </c>
      <c r="B4154" t="s">
        <v>28</v>
      </c>
      <c r="C4154" t="s">
        <v>9</v>
      </c>
      <c r="D4154" s="1">
        <v>45763</v>
      </c>
      <c r="E4154">
        <v>14</v>
      </c>
      <c r="F4154">
        <v>22.77</v>
      </c>
      <c r="G4154">
        <v>318.77999999999997</v>
      </c>
      <c r="H4154" t="str">
        <f>IF(Table2[[#This Row],[Unit Price]]&lt;20,"0-19",IF(Table2[[#This Row],[Unit Price]]&lt;40,"20-39",IF(Table2[[#This Row],[Unit Price]]&lt;80,"40-79","80+")))</f>
        <v>20-39</v>
      </c>
      <c r="I4154" t="str">
        <f>TEXT(Table2[[#This Row],[Date Sold]], "ddd")</f>
        <v>Wed</v>
      </c>
    </row>
    <row r="4155" spans="1:9" x14ac:dyDescent="0.25">
      <c r="A4155" t="s">
        <v>110</v>
      </c>
      <c r="B4155" t="s">
        <v>16</v>
      </c>
      <c r="C4155" t="s">
        <v>25</v>
      </c>
      <c r="D4155" s="1">
        <v>45729</v>
      </c>
      <c r="E4155">
        <v>10</v>
      </c>
      <c r="F4155">
        <v>41.92</v>
      </c>
      <c r="G4155">
        <v>419.2</v>
      </c>
      <c r="H4155" t="str">
        <f>IF(Table2[[#This Row],[Unit Price]]&lt;20,"0-19",IF(Table2[[#This Row],[Unit Price]]&lt;40,"20-39",IF(Table2[[#This Row],[Unit Price]]&lt;80,"40-79","80+")))</f>
        <v>40-79</v>
      </c>
      <c r="I4155" t="str">
        <f>TEXT(Table2[[#This Row],[Date Sold]], "ddd")</f>
        <v>Thu</v>
      </c>
    </row>
    <row r="4156" spans="1:9" x14ac:dyDescent="0.25">
      <c r="A4156" t="s">
        <v>65</v>
      </c>
      <c r="B4156" t="s">
        <v>22</v>
      </c>
      <c r="C4156" t="s">
        <v>25</v>
      </c>
      <c r="D4156" s="1">
        <v>45781</v>
      </c>
      <c r="E4156">
        <v>3</v>
      </c>
      <c r="F4156">
        <v>95.4</v>
      </c>
      <c r="G4156">
        <v>286.2</v>
      </c>
      <c r="H4156" t="str">
        <f>IF(Table2[[#This Row],[Unit Price]]&lt;20,"0-19",IF(Table2[[#This Row],[Unit Price]]&lt;40,"20-39",IF(Table2[[#This Row],[Unit Price]]&lt;80,"40-79","80+")))</f>
        <v>80+</v>
      </c>
      <c r="I4156" t="str">
        <f>TEXT(Table2[[#This Row],[Date Sold]], "ddd")</f>
        <v>Sun</v>
      </c>
    </row>
    <row r="4157" spans="1:9" x14ac:dyDescent="0.25">
      <c r="A4157" t="s">
        <v>89</v>
      </c>
      <c r="B4157" t="s">
        <v>20</v>
      </c>
      <c r="C4157" t="s">
        <v>14</v>
      </c>
      <c r="D4157" s="1">
        <v>45799</v>
      </c>
      <c r="E4157">
        <v>18</v>
      </c>
      <c r="F4157">
        <v>6.32</v>
      </c>
      <c r="G4157">
        <v>113.76</v>
      </c>
      <c r="H4157" t="str">
        <f>IF(Table2[[#This Row],[Unit Price]]&lt;20,"0-19",IF(Table2[[#This Row],[Unit Price]]&lt;40,"20-39",IF(Table2[[#This Row],[Unit Price]]&lt;80,"40-79","80+")))</f>
        <v>0-19</v>
      </c>
      <c r="I4157" t="str">
        <f>TEXT(Table2[[#This Row],[Date Sold]], "ddd")</f>
        <v>Thu</v>
      </c>
    </row>
    <row r="4158" spans="1:9" x14ac:dyDescent="0.25">
      <c r="A4158" t="s">
        <v>77</v>
      </c>
      <c r="B4158" t="s">
        <v>42</v>
      </c>
      <c r="C4158" t="s">
        <v>29</v>
      </c>
      <c r="D4158" s="1">
        <v>45714</v>
      </c>
      <c r="E4158">
        <v>3</v>
      </c>
      <c r="F4158">
        <v>89.92</v>
      </c>
      <c r="G4158">
        <v>269.76</v>
      </c>
      <c r="H4158" t="str">
        <f>IF(Table2[[#This Row],[Unit Price]]&lt;20,"0-19",IF(Table2[[#This Row],[Unit Price]]&lt;40,"20-39",IF(Table2[[#This Row],[Unit Price]]&lt;80,"40-79","80+")))</f>
        <v>80+</v>
      </c>
      <c r="I4158" t="str">
        <f>TEXT(Table2[[#This Row],[Date Sold]], "ddd")</f>
        <v>Wed</v>
      </c>
    </row>
    <row r="4159" spans="1:9" x14ac:dyDescent="0.25">
      <c r="A4159" t="s">
        <v>47</v>
      </c>
      <c r="B4159" t="s">
        <v>11</v>
      </c>
      <c r="C4159" t="s">
        <v>14</v>
      </c>
      <c r="D4159" s="1">
        <v>45767</v>
      </c>
      <c r="E4159">
        <v>7</v>
      </c>
      <c r="F4159">
        <v>43.39</v>
      </c>
      <c r="G4159">
        <v>303.73</v>
      </c>
      <c r="H4159" t="str">
        <f>IF(Table2[[#This Row],[Unit Price]]&lt;20,"0-19",IF(Table2[[#This Row],[Unit Price]]&lt;40,"20-39",IF(Table2[[#This Row],[Unit Price]]&lt;80,"40-79","80+")))</f>
        <v>40-79</v>
      </c>
      <c r="I4159" t="str">
        <f>TEXT(Table2[[#This Row],[Date Sold]], "ddd")</f>
        <v>Sun</v>
      </c>
    </row>
    <row r="4160" spans="1:9" x14ac:dyDescent="0.25">
      <c r="A4160" t="s">
        <v>121</v>
      </c>
      <c r="B4160" t="s">
        <v>24</v>
      </c>
      <c r="C4160" t="s">
        <v>29</v>
      </c>
      <c r="D4160" s="1">
        <v>45734</v>
      </c>
      <c r="E4160">
        <v>5</v>
      </c>
      <c r="F4160">
        <v>22.73</v>
      </c>
      <c r="G4160">
        <v>113.65</v>
      </c>
      <c r="H4160" t="str">
        <f>IF(Table2[[#This Row],[Unit Price]]&lt;20,"0-19",IF(Table2[[#This Row],[Unit Price]]&lt;40,"20-39",IF(Table2[[#This Row],[Unit Price]]&lt;80,"40-79","80+")))</f>
        <v>20-39</v>
      </c>
      <c r="I4160" t="str">
        <f>TEXT(Table2[[#This Row],[Date Sold]], "ddd")</f>
        <v>Tue</v>
      </c>
    </row>
    <row r="4161" spans="1:9" x14ac:dyDescent="0.25">
      <c r="A4161" t="s">
        <v>84</v>
      </c>
      <c r="B4161" t="s">
        <v>18</v>
      </c>
      <c r="C4161" t="s">
        <v>25</v>
      </c>
      <c r="D4161" s="1">
        <v>45723</v>
      </c>
      <c r="E4161">
        <v>7</v>
      </c>
      <c r="F4161">
        <v>66.430000000000007</v>
      </c>
      <c r="G4161">
        <v>465.01</v>
      </c>
      <c r="H4161" t="str">
        <f>IF(Table2[[#This Row],[Unit Price]]&lt;20,"0-19",IF(Table2[[#This Row],[Unit Price]]&lt;40,"20-39",IF(Table2[[#This Row],[Unit Price]]&lt;80,"40-79","80+")))</f>
        <v>40-79</v>
      </c>
      <c r="I4161" t="str">
        <f>TEXT(Table2[[#This Row],[Date Sold]], "ddd")</f>
        <v>Fri</v>
      </c>
    </row>
    <row r="4162" spans="1:9" x14ac:dyDescent="0.25">
      <c r="A4162" t="s">
        <v>60</v>
      </c>
      <c r="B4162" t="s">
        <v>42</v>
      </c>
      <c r="C4162" t="s">
        <v>9</v>
      </c>
      <c r="D4162" s="1">
        <v>45727</v>
      </c>
      <c r="E4162">
        <v>19</v>
      </c>
      <c r="F4162">
        <v>66.48</v>
      </c>
      <c r="G4162">
        <v>1263.1199999999999</v>
      </c>
      <c r="H4162" t="str">
        <f>IF(Table2[[#This Row],[Unit Price]]&lt;20,"0-19",IF(Table2[[#This Row],[Unit Price]]&lt;40,"20-39",IF(Table2[[#This Row],[Unit Price]]&lt;80,"40-79","80+")))</f>
        <v>40-79</v>
      </c>
      <c r="I4162" t="str">
        <f>TEXT(Table2[[#This Row],[Date Sold]], "ddd")</f>
        <v>Tue</v>
      </c>
    </row>
    <row r="4163" spans="1:9" x14ac:dyDescent="0.25">
      <c r="A4163" t="s">
        <v>119</v>
      </c>
      <c r="B4163" t="s">
        <v>8</v>
      </c>
      <c r="C4163" t="s">
        <v>14</v>
      </c>
      <c r="D4163" s="1">
        <v>45744</v>
      </c>
      <c r="E4163">
        <v>18</v>
      </c>
      <c r="F4163">
        <v>77.8</v>
      </c>
      <c r="G4163">
        <v>1400.4</v>
      </c>
      <c r="H4163" t="str">
        <f>IF(Table2[[#This Row],[Unit Price]]&lt;20,"0-19",IF(Table2[[#This Row],[Unit Price]]&lt;40,"20-39",IF(Table2[[#This Row],[Unit Price]]&lt;80,"40-79","80+")))</f>
        <v>40-79</v>
      </c>
      <c r="I4163" t="str">
        <f>TEXT(Table2[[#This Row],[Date Sold]], "ddd")</f>
        <v>Fri</v>
      </c>
    </row>
    <row r="4164" spans="1:9" x14ac:dyDescent="0.25">
      <c r="A4164" t="s">
        <v>117</v>
      </c>
      <c r="B4164" t="s">
        <v>42</v>
      </c>
      <c r="C4164" t="s">
        <v>25</v>
      </c>
      <c r="D4164" s="1">
        <v>45761</v>
      </c>
      <c r="E4164">
        <v>11</v>
      </c>
      <c r="F4164">
        <v>15.86</v>
      </c>
      <c r="G4164">
        <v>174.46</v>
      </c>
      <c r="H4164" t="str">
        <f>IF(Table2[[#This Row],[Unit Price]]&lt;20,"0-19",IF(Table2[[#This Row],[Unit Price]]&lt;40,"20-39",IF(Table2[[#This Row],[Unit Price]]&lt;80,"40-79","80+")))</f>
        <v>0-19</v>
      </c>
      <c r="I4164" t="str">
        <f>TEXT(Table2[[#This Row],[Date Sold]], "ddd")</f>
        <v>Mon</v>
      </c>
    </row>
    <row r="4165" spans="1:9" x14ac:dyDescent="0.25">
      <c r="A4165" t="s">
        <v>33</v>
      </c>
      <c r="B4165" t="s">
        <v>20</v>
      </c>
      <c r="C4165" t="s">
        <v>25</v>
      </c>
      <c r="D4165" s="1">
        <v>45797</v>
      </c>
      <c r="E4165">
        <v>18</v>
      </c>
      <c r="F4165">
        <v>15.23</v>
      </c>
      <c r="G4165">
        <v>274.14</v>
      </c>
      <c r="H4165" t="str">
        <f>IF(Table2[[#This Row],[Unit Price]]&lt;20,"0-19",IF(Table2[[#This Row],[Unit Price]]&lt;40,"20-39",IF(Table2[[#This Row],[Unit Price]]&lt;80,"40-79","80+")))</f>
        <v>0-19</v>
      </c>
      <c r="I4165" t="str">
        <f>TEXT(Table2[[#This Row],[Date Sold]], "ddd")</f>
        <v>Tue</v>
      </c>
    </row>
    <row r="4166" spans="1:9" x14ac:dyDescent="0.25">
      <c r="A4166" t="s">
        <v>88</v>
      </c>
      <c r="B4166" t="s">
        <v>24</v>
      </c>
      <c r="C4166" t="s">
        <v>14</v>
      </c>
      <c r="D4166" s="1">
        <v>45738</v>
      </c>
      <c r="E4166">
        <v>11</v>
      </c>
      <c r="F4166">
        <v>39.590000000000003</v>
      </c>
      <c r="G4166">
        <v>435.49</v>
      </c>
      <c r="H4166" t="str">
        <f>IF(Table2[[#This Row],[Unit Price]]&lt;20,"0-19",IF(Table2[[#This Row],[Unit Price]]&lt;40,"20-39",IF(Table2[[#This Row],[Unit Price]]&lt;80,"40-79","80+")))</f>
        <v>20-39</v>
      </c>
      <c r="I4166" t="str">
        <f>TEXT(Table2[[#This Row],[Date Sold]], "ddd")</f>
        <v>Sat</v>
      </c>
    </row>
    <row r="4167" spans="1:9" x14ac:dyDescent="0.25">
      <c r="A4167" t="s">
        <v>110</v>
      </c>
      <c r="B4167" t="s">
        <v>22</v>
      </c>
      <c r="C4167" t="s">
        <v>25</v>
      </c>
      <c r="D4167" s="1">
        <v>45791</v>
      </c>
      <c r="E4167">
        <v>5</v>
      </c>
      <c r="F4167">
        <v>66.28</v>
      </c>
      <c r="G4167">
        <v>331.4</v>
      </c>
      <c r="H4167" t="str">
        <f>IF(Table2[[#This Row],[Unit Price]]&lt;20,"0-19",IF(Table2[[#This Row],[Unit Price]]&lt;40,"20-39",IF(Table2[[#This Row],[Unit Price]]&lt;80,"40-79","80+")))</f>
        <v>40-79</v>
      </c>
      <c r="I4167" t="str">
        <f>TEXT(Table2[[#This Row],[Date Sold]], "ddd")</f>
        <v>Wed</v>
      </c>
    </row>
    <row r="4168" spans="1:9" x14ac:dyDescent="0.25">
      <c r="A4168" t="s">
        <v>108</v>
      </c>
      <c r="B4168" t="s">
        <v>18</v>
      </c>
      <c r="C4168" t="s">
        <v>12</v>
      </c>
      <c r="D4168" s="1">
        <v>45718</v>
      </c>
      <c r="E4168">
        <v>18</v>
      </c>
      <c r="F4168">
        <v>61.12</v>
      </c>
      <c r="G4168">
        <v>1100.1600000000001</v>
      </c>
      <c r="H4168" t="str">
        <f>IF(Table2[[#This Row],[Unit Price]]&lt;20,"0-19",IF(Table2[[#This Row],[Unit Price]]&lt;40,"20-39",IF(Table2[[#This Row],[Unit Price]]&lt;80,"40-79","80+")))</f>
        <v>40-79</v>
      </c>
      <c r="I4168" t="str">
        <f>TEXT(Table2[[#This Row],[Date Sold]], "ddd")</f>
        <v>Sun</v>
      </c>
    </row>
    <row r="4169" spans="1:9" x14ac:dyDescent="0.25">
      <c r="A4169" t="s">
        <v>90</v>
      </c>
      <c r="B4169" t="s">
        <v>22</v>
      </c>
      <c r="C4169" t="s">
        <v>14</v>
      </c>
      <c r="D4169" s="1">
        <v>45758</v>
      </c>
      <c r="E4169">
        <v>20</v>
      </c>
      <c r="F4169">
        <v>76.33</v>
      </c>
      <c r="G4169">
        <v>1526.6</v>
      </c>
      <c r="H4169" t="str">
        <f>IF(Table2[[#This Row],[Unit Price]]&lt;20,"0-19",IF(Table2[[#This Row],[Unit Price]]&lt;40,"20-39",IF(Table2[[#This Row],[Unit Price]]&lt;80,"40-79","80+")))</f>
        <v>40-79</v>
      </c>
      <c r="I4169" t="str">
        <f>TEXT(Table2[[#This Row],[Date Sold]], "ddd")</f>
        <v>Fri</v>
      </c>
    </row>
    <row r="4170" spans="1:9" x14ac:dyDescent="0.25">
      <c r="A4170" t="s">
        <v>79</v>
      </c>
      <c r="B4170" t="s">
        <v>11</v>
      </c>
      <c r="C4170" t="s">
        <v>9</v>
      </c>
      <c r="D4170" s="1">
        <v>45720</v>
      </c>
      <c r="E4170">
        <v>17</v>
      </c>
      <c r="F4170">
        <v>79.319999999999993</v>
      </c>
      <c r="G4170">
        <v>1348.44</v>
      </c>
      <c r="H4170" t="str">
        <f>IF(Table2[[#This Row],[Unit Price]]&lt;20,"0-19",IF(Table2[[#This Row],[Unit Price]]&lt;40,"20-39",IF(Table2[[#This Row],[Unit Price]]&lt;80,"40-79","80+")))</f>
        <v>40-79</v>
      </c>
      <c r="I4170" t="str">
        <f>TEXT(Table2[[#This Row],[Date Sold]], "ddd")</f>
        <v>Tue</v>
      </c>
    </row>
    <row r="4171" spans="1:9" x14ac:dyDescent="0.25">
      <c r="A4171" t="s">
        <v>117</v>
      </c>
      <c r="B4171" t="s">
        <v>24</v>
      </c>
      <c r="C4171" t="s">
        <v>25</v>
      </c>
      <c r="D4171" s="1">
        <v>45718</v>
      </c>
      <c r="E4171">
        <v>17</v>
      </c>
      <c r="F4171">
        <v>20.54</v>
      </c>
      <c r="G4171">
        <v>349.18</v>
      </c>
      <c r="H4171" t="str">
        <f>IF(Table2[[#This Row],[Unit Price]]&lt;20,"0-19",IF(Table2[[#This Row],[Unit Price]]&lt;40,"20-39",IF(Table2[[#This Row],[Unit Price]]&lt;80,"40-79","80+")))</f>
        <v>20-39</v>
      </c>
      <c r="I4171" t="str">
        <f>TEXT(Table2[[#This Row],[Date Sold]], "ddd")</f>
        <v>Sun</v>
      </c>
    </row>
    <row r="4172" spans="1:9" x14ac:dyDescent="0.25">
      <c r="A4172" t="s">
        <v>97</v>
      </c>
      <c r="B4172" t="s">
        <v>20</v>
      </c>
      <c r="C4172" t="s">
        <v>14</v>
      </c>
      <c r="D4172" s="1">
        <v>45791</v>
      </c>
      <c r="E4172">
        <v>3</v>
      </c>
      <c r="F4172">
        <v>62.26</v>
      </c>
      <c r="G4172">
        <v>186.78</v>
      </c>
      <c r="H4172" t="str">
        <f>IF(Table2[[#This Row],[Unit Price]]&lt;20,"0-19",IF(Table2[[#This Row],[Unit Price]]&lt;40,"20-39",IF(Table2[[#This Row],[Unit Price]]&lt;80,"40-79","80+")))</f>
        <v>40-79</v>
      </c>
      <c r="I4172" t="str">
        <f>TEXT(Table2[[#This Row],[Date Sold]], "ddd")</f>
        <v>Wed</v>
      </c>
    </row>
    <row r="4173" spans="1:9" x14ac:dyDescent="0.25">
      <c r="A4173" t="s">
        <v>30</v>
      </c>
      <c r="B4173" t="s">
        <v>42</v>
      </c>
      <c r="C4173" t="s">
        <v>29</v>
      </c>
      <c r="D4173" s="1">
        <v>45714</v>
      </c>
      <c r="E4173">
        <v>17</v>
      </c>
      <c r="F4173">
        <v>60.28</v>
      </c>
      <c r="G4173">
        <v>1024.76</v>
      </c>
      <c r="H4173" t="str">
        <f>IF(Table2[[#This Row],[Unit Price]]&lt;20,"0-19",IF(Table2[[#This Row],[Unit Price]]&lt;40,"20-39",IF(Table2[[#This Row],[Unit Price]]&lt;80,"40-79","80+")))</f>
        <v>40-79</v>
      </c>
      <c r="I4173" t="str">
        <f>TEXT(Table2[[#This Row],[Date Sold]], "ddd")</f>
        <v>Wed</v>
      </c>
    </row>
    <row r="4174" spans="1:9" x14ac:dyDescent="0.25">
      <c r="A4174" t="s">
        <v>39</v>
      </c>
      <c r="B4174" t="s">
        <v>11</v>
      </c>
      <c r="C4174" t="s">
        <v>9</v>
      </c>
      <c r="D4174" s="1">
        <v>45779</v>
      </c>
      <c r="E4174">
        <v>17</v>
      </c>
      <c r="F4174">
        <v>82.59</v>
      </c>
      <c r="G4174">
        <v>1404.03</v>
      </c>
      <c r="H4174" t="str">
        <f>IF(Table2[[#This Row],[Unit Price]]&lt;20,"0-19",IF(Table2[[#This Row],[Unit Price]]&lt;40,"20-39",IF(Table2[[#This Row],[Unit Price]]&lt;80,"40-79","80+")))</f>
        <v>80+</v>
      </c>
      <c r="I4174" t="str">
        <f>TEXT(Table2[[#This Row],[Date Sold]], "ddd")</f>
        <v>Fri</v>
      </c>
    </row>
    <row r="4175" spans="1:9" x14ac:dyDescent="0.25">
      <c r="A4175" t="s">
        <v>108</v>
      </c>
      <c r="B4175" t="s">
        <v>20</v>
      </c>
      <c r="C4175" t="s">
        <v>14</v>
      </c>
      <c r="D4175" s="1">
        <v>45726</v>
      </c>
      <c r="E4175">
        <v>18</v>
      </c>
      <c r="F4175">
        <v>66.36</v>
      </c>
      <c r="G4175">
        <v>1194.48</v>
      </c>
      <c r="H4175" t="str">
        <f>IF(Table2[[#This Row],[Unit Price]]&lt;20,"0-19",IF(Table2[[#This Row],[Unit Price]]&lt;40,"20-39",IF(Table2[[#This Row],[Unit Price]]&lt;80,"40-79","80+")))</f>
        <v>40-79</v>
      </c>
      <c r="I4175" t="str">
        <f>TEXT(Table2[[#This Row],[Date Sold]], "ddd")</f>
        <v>Mon</v>
      </c>
    </row>
    <row r="4176" spans="1:9" x14ac:dyDescent="0.25">
      <c r="A4176" t="s">
        <v>110</v>
      </c>
      <c r="B4176" t="s">
        <v>20</v>
      </c>
      <c r="C4176" t="s">
        <v>12</v>
      </c>
      <c r="D4176" s="1">
        <v>45716</v>
      </c>
      <c r="E4176">
        <v>5</v>
      </c>
      <c r="F4176">
        <v>26.09</v>
      </c>
      <c r="G4176">
        <v>130.44999999999999</v>
      </c>
      <c r="H4176" t="str">
        <f>IF(Table2[[#This Row],[Unit Price]]&lt;20,"0-19",IF(Table2[[#This Row],[Unit Price]]&lt;40,"20-39",IF(Table2[[#This Row],[Unit Price]]&lt;80,"40-79","80+")))</f>
        <v>20-39</v>
      </c>
      <c r="I4176" t="str">
        <f>TEXT(Table2[[#This Row],[Date Sold]], "ddd")</f>
        <v>Fri</v>
      </c>
    </row>
    <row r="4177" spans="1:9" x14ac:dyDescent="0.25">
      <c r="A4177" t="s">
        <v>104</v>
      </c>
      <c r="B4177" t="s">
        <v>20</v>
      </c>
      <c r="C4177" t="s">
        <v>29</v>
      </c>
      <c r="D4177" s="1">
        <v>45746</v>
      </c>
      <c r="E4177">
        <v>15</v>
      </c>
      <c r="F4177">
        <v>28.3</v>
      </c>
      <c r="G4177">
        <v>424.5</v>
      </c>
      <c r="H4177" t="str">
        <f>IF(Table2[[#This Row],[Unit Price]]&lt;20,"0-19",IF(Table2[[#This Row],[Unit Price]]&lt;40,"20-39",IF(Table2[[#This Row],[Unit Price]]&lt;80,"40-79","80+")))</f>
        <v>20-39</v>
      </c>
      <c r="I4177" t="str">
        <f>TEXT(Table2[[#This Row],[Date Sold]], "ddd")</f>
        <v>Sun</v>
      </c>
    </row>
    <row r="4178" spans="1:9" x14ac:dyDescent="0.25">
      <c r="A4178" t="s">
        <v>67</v>
      </c>
      <c r="B4178" t="s">
        <v>22</v>
      </c>
      <c r="C4178" t="s">
        <v>12</v>
      </c>
      <c r="D4178" s="1">
        <v>45729</v>
      </c>
      <c r="E4178">
        <v>13</v>
      </c>
      <c r="F4178">
        <v>63.45</v>
      </c>
      <c r="G4178">
        <v>824.85</v>
      </c>
      <c r="H4178" t="str">
        <f>IF(Table2[[#This Row],[Unit Price]]&lt;20,"0-19",IF(Table2[[#This Row],[Unit Price]]&lt;40,"20-39",IF(Table2[[#This Row],[Unit Price]]&lt;80,"40-79","80+")))</f>
        <v>40-79</v>
      </c>
      <c r="I4178" t="str">
        <f>TEXT(Table2[[#This Row],[Date Sold]], "ddd")</f>
        <v>Thu</v>
      </c>
    </row>
    <row r="4179" spans="1:9" x14ac:dyDescent="0.25">
      <c r="A4179" t="s">
        <v>15</v>
      </c>
      <c r="B4179" t="s">
        <v>11</v>
      </c>
      <c r="C4179" t="s">
        <v>9</v>
      </c>
      <c r="D4179" s="1">
        <v>45776</v>
      </c>
      <c r="E4179">
        <v>1</v>
      </c>
      <c r="F4179">
        <v>87.64</v>
      </c>
      <c r="G4179">
        <v>87.64</v>
      </c>
      <c r="H4179" t="str">
        <f>IF(Table2[[#This Row],[Unit Price]]&lt;20,"0-19",IF(Table2[[#This Row],[Unit Price]]&lt;40,"20-39",IF(Table2[[#This Row],[Unit Price]]&lt;80,"40-79","80+")))</f>
        <v>80+</v>
      </c>
      <c r="I4179" t="str">
        <f>TEXT(Table2[[#This Row],[Date Sold]], "ddd")</f>
        <v>Tue</v>
      </c>
    </row>
    <row r="4180" spans="1:9" x14ac:dyDescent="0.25">
      <c r="A4180" t="s">
        <v>100</v>
      </c>
      <c r="B4180" t="s">
        <v>42</v>
      </c>
      <c r="C4180" t="s">
        <v>12</v>
      </c>
      <c r="D4180" s="1">
        <v>45772</v>
      </c>
      <c r="E4180">
        <v>6</v>
      </c>
      <c r="F4180">
        <v>32.130000000000003</v>
      </c>
      <c r="G4180">
        <v>192.78</v>
      </c>
      <c r="H4180" t="str">
        <f>IF(Table2[[#This Row],[Unit Price]]&lt;20,"0-19",IF(Table2[[#This Row],[Unit Price]]&lt;40,"20-39",IF(Table2[[#This Row],[Unit Price]]&lt;80,"40-79","80+")))</f>
        <v>20-39</v>
      </c>
      <c r="I4180" t="str">
        <f>TEXT(Table2[[#This Row],[Date Sold]], "ddd")</f>
        <v>Fri</v>
      </c>
    </row>
    <row r="4181" spans="1:9" x14ac:dyDescent="0.25">
      <c r="A4181" t="s">
        <v>21</v>
      </c>
      <c r="B4181" t="s">
        <v>28</v>
      </c>
      <c r="C4181" t="s">
        <v>14</v>
      </c>
      <c r="D4181" s="1">
        <v>45767</v>
      </c>
      <c r="E4181">
        <v>4</v>
      </c>
      <c r="F4181">
        <v>57.78</v>
      </c>
      <c r="G4181">
        <v>231.12</v>
      </c>
      <c r="H4181" t="str">
        <f>IF(Table2[[#This Row],[Unit Price]]&lt;20,"0-19",IF(Table2[[#This Row],[Unit Price]]&lt;40,"20-39",IF(Table2[[#This Row],[Unit Price]]&lt;80,"40-79","80+")))</f>
        <v>40-79</v>
      </c>
      <c r="I4181" t="str">
        <f>TEXT(Table2[[#This Row],[Date Sold]], "ddd")</f>
        <v>Sun</v>
      </c>
    </row>
    <row r="4182" spans="1:9" x14ac:dyDescent="0.25">
      <c r="A4182" t="s">
        <v>44</v>
      </c>
      <c r="B4182" t="s">
        <v>42</v>
      </c>
      <c r="C4182" t="s">
        <v>25</v>
      </c>
      <c r="D4182" s="1">
        <v>45800</v>
      </c>
      <c r="E4182">
        <v>20</v>
      </c>
      <c r="F4182">
        <v>6.6</v>
      </c>
      <c r="G4182">
        <v>132</v>
      </c>
      <c r="H4182" t="str">
        <f>IF(Table2[[#This Row],[Unit Price]]&lt;20,"0-19",IF(Table2[[#This Row],[Unit Price]]&lt;40,"20-39",IF(Table2[[#This Row],[Unit Price]]&lt;80,"40-79","80+")))</f>
        <v>0-19</v>
      </c>
      <c r="I4182" t="str">
        <f>TEXT(Table2[[#This Row],[Date Sold]], "ddd")</f>
        <v>Fri</v>
      </c>
    </row>
    <row r="4183" spans="1:9" x14ac:dyDescent="0.25">
      <c r="A4183" t="s">
        <v>61</v>
      </c>
      <c r="B4183" t="s">
        <v>16</v>
      </c>
      <c r="C4183" t="s">
        <v>25</v>
      </c>
      <c r="D4183" s="1">
        <v>45751</v>
      </c>
      <c r="E4183">
        <v>15</v>
      </c>
      <c r="F4183">
        <v>41.71</v>
      </c>
      <c r="G4183">
        <v>625.65</v>
      </c>
      <c r="H4183" t="str">
        <f>IF(Table2[[#This Row],[Unit Price]]&lt;20,"0-19",IF(Table2[[#This Row],[Unit Price]]&lt;40,"20-39",IF(Table2[[#This Row],[Unit Price]]&lt;80,"40-79","80+")))</f>
        <v>40-79</v>
      </c>
      <c r="I4183" t="str">
        <f>TEXT(Table2[[#This Row],[Date Sold]], "ddd")</f>
        <v>Fri</v>
      </c>
    </row>
    <row r="4184" spans="1:9" x14ac:dyDescent="0.25">
      <c r="A4184" t="s">
        <v>104</v>
      </c>
      <c r="B4184" t="s">
        <v>24</v>
      </c>
      <c r="C4184" t="s">
        <v>25</v>
      </c>
      <c r="D4184" s="1">
        <v>45793</v>
      </c>
      <c r="E4184">
        <v>11</v>
      </c>
      <c r="F4184">
        <v>43.88</v>
      </c>
      <c r="G4184">
        <v>482.68</v>
      </c>
      <c r="H4184" t="str">
        <f>IF(Table2[[#This Row],[Unit Price]]&lt;20,"0-19",IF(Table2[[#This Row],[Unit Price]]&lt;40,"20-39",IF(Table2[[#This Row],[Unit Price]]&lt;80,"40-79","80+")))</f>
        <v>40-79</v>
      </c>
      <c r="I4184" t="str">
        <f>TEXT(Table2[[#This Row],[Date Sold]], "ddd")</f>
        <v>Fri</v>
      </c>
    </row>
    <row r="4185" spans="1:9" x14ac:dyDescent="0.25">
      <c r="A4185" t="s">
        <v>71</v>
      </c>
      <c r="B4185" t="s">
        <v>42</v>
      </c>
      <c r="C4185" t="s">
        <v>14</v>
      </c>
      <c r="D4185" s="1">
        <v>45744</v>
      </c>
      <c r="E4185">
        <v>5</v>
      </c>
      <c r="F4185">
        <v>60.3</v>
      </c>
      <c r="G4185">
        <v>301.5</v>
      </c>
      <c r="H4185" t="str">
        <f>IF(Table2[[#This Row],[Unit Price]]&lt;20,"0-19",IF(Table2[[#This Row],[Unit Price]]&lt;40,"20-39",IF(Table2[[#This Row],[Unit Price]]&lt;80,"40-79","80+")))</f>
        <v>40-79</v>
      </c>
      <c r="I4185" t="str">
        <f>TEXT(Table2[[#This Row],[Date Sold]], "ddd")</f>
        <v>Fri</v>
      </c>
    </row>
    <row r="4186" spans="1:9" x14ac:dyDescent="0.25">
      <c r="A4186" t="s">
        <v>48</v>
      </c>
      <c r="B4186" t="s">
        <v>11</v>
      </c>
      <c r="C4186" t="s">
        <v>9</v>
      </c>
      <c r="D4186" s="1">
        <v>45730</v>
      </c>
      <c r="E4186">
        <v>8</v>
      </c>
      <c r="F4186">
        <v>64.73</v>
      </c>
      <c r="G4186">
        <v>517.84</v>
      </c>
      <c r="H4186" t="str">
        <f>IF(Table2[[#This Row],[Unit Price]]&lt;20,"0-19",IF(Table2[[#This Row],[Unit Price]]&lt;40,"20-39",IF(Table2[[#This Row],[Unit Price]]&lt;80,"40-79","80+")))</f>
        <v>40-79</v>
      </c>
      <c r="I4186" t="str">
        <f>TEXT(Table2[[#This Row],[Date Sold]], "ddd")</f>
        <v>Fri</v>
      </c>
    </row>
    <row r="4187" spans="1:9" x14ac:dyDescent="0.25">
      <c r="A4187" t="s">
        <v>44</v>
      </c>
      <c r="B4187" t="s">
        <v>42</v>
      </c>
      <c r="C4187" t="s">
        <v>29</v>
      </c>
      <c r="D4187" s="1">
        <v>45746</v>
      </c>
      <c r="E4187">
        <v>2</v>
      </c>
      <c r="F4187">
        <v>36.4</v>
      </c>
      <c r="G4187">
        <v>72.8</v>
      </c>
      <c r="H4187" t="str">
        <f>IF(Table2[[#This Row],[Unit Price]]&lt;20,"0-19",IF(Table2[[#This Row],[Unit Price]]&lt;40,"20-39",IF(Table2[[#This Row],[Unit Price]]&lt;80,"40-79","80+")))</f>
        <v>20-39</v>
      </c>
      <c r="I4187" t="str">
        <f>TEXT(Table2[[#This Row],[Date Sold]], "ddd")</f>
        <v>Sun</v>
      </c>
    </row>
    <row r="4188" spans="1:9" x14ac:dyDescent="0.25">
      <c r="A4188" t="s">
        <v>32</v>
      </c>
      <c r="B4188" t="s">
        <v>11</v>
      </c>
      <c r="C4188" t="s">
        <v>29</v>
      </c>
      <c r="D4188" s="1">
        <v>45772</v>
      </c>
      <c r="E4188">
        <v>19</v>
      </c>
      <c r="F4188">
        <v>67.08</v>
      </c>
      <c r="G4188">
        <v>1274.52</v>
      </c>
      <c r="H4188" t="str">
        <f>IF(Table2[[#This Row],[Unit Price]]&lt;20,"0-19",IF(Table2[[#This Row],[Unit Price]]&lt;40,"20-39",IF(Table2[[#This Row],[Unit Price]]&lt;80,"40-79","80+")))</f>
        <v>40-79</v>
      </c>
      <c r="I4188" t="str">
        <f>TEXT(Table2[[#This Row],[Date Sold]], "ddd")</f>
        <v>Fri</v>
      </c>
    </row>
    <row r="4189" spans="1:9" x14ac:dyDescent="0.25">
      <c r="A4189" t="s">
        <v>101</v>
      </c>
      <c r="B4189" t="s">
        <v>16</v>
      </c>
      <c r="C4189" t="s">
        <v>12</v>
      </c>
      <c r="D4189" s="1">
        <v>45735</v>
      </c>
      <c r="E4189">
        <v>9</v>
      </c>
      <c r="F4189">
        <v>68.7</v>
      </c>
      <c r="G4189">
        <v>618.29999999999995</v>
      </c>
      <c r="H4189" t="str">
        <f>IF(Table2[[#This Row],[Unit Price]]&lt;20,"0-19",IF(Table2[[#This Row],[Unit Price]]&lt;40,"20-39",IF(Table2[[#This Row],[Unit Price]]&lt;80,"40-79","80+")))</f>
        <v>40-79</v>
      </c>
      <c r="I4189" t="str">
        <f>TEXT(Table2[[#This Row],[Date Sold]], "ddd")</f>
        <v>Wed</v>
      </c>
    </row>
    <row r="4190" spans="1:9" x14ac:dyDescent="0.25">
      <c r="A4190" t="s">
        <v>68</v>
      </c>
      <c r="B4190" t="s">
        <v>11</v>
      </c>
      <c r="C4190" t="s">
        <v>9</v>
      </c>
      <c r="D4190" s="1">
        <v>45767</v>
      </c>
      <c r="E4190">
        <v>8</v>
      </c>
      <c r="F4190">
        <v>6.69</v>
      </c>
      <c r="G4190">
        <v>53.52</v>
      </c>
      <c r="H4190" t="str">
        <f>IF(Table2[[#This Row],[Unit Price]]&lt;20,"0-19",IF(Table2[[#This Row],[Unit Price]]&lt;40,"20-39",IF(Table2[[#This Row],[Unit Price]]&lt;80,"40-79","80+")))</f>
        <v>0-19</v>
      </c>
      <c r="I4190" t="str">
        <f>TEXT(Table2[[#This Row],[Date Sold]], "ddd")</f>
        <v>Sun</v>
      </c>
    </row>
    <row r="4191" spans="1:9" x14ac:dyDescent="0.25">
      <c r="A4191" t="s">
        <v>69</v>
      </c>
      <c r="B4191" t="s">
        <v>38</v>
      </c>
      <c r="C4191" t="s">
        <v>14</v>
      </c>
      <c r="D4191" s="1">
        <v>45756</v>
      </c>
      <c r="E4191">
        <v>18</v>
      </c>
      <c r="F4191">
        <v>38.29</v>
      </c>
      <c r="G4191">
        <v>689.22</v>
      </c>
      <c r="H4191" t="str">
        <f>IF(Table2[[#This Row],[Unit Price]]&lt;20,"0-19",IF(Table2[[#This Row],[Unit Price]]&lt;40,"20-39",IF(Table2[[#This Row],[Unit Price]]&lt;80,"40-79","80+")))</f>
        <v>20-39</v>
      </c>
      <c r="I4191" t="str">
        <f>TEXT(Table2[[#This Row],[Date Sold]], "ddd")</f>
        <v>Wed</v>
      </c>
    </row>
    <row r="4192" spans="1:9" x14ac:dyDescent="0.25">
      <c r="A4192" t="s">
        <v>56</v>
      </c>
      <c r="B4192" t="s">
        <v>16</v>
      </c>
      <c r="C4192" t="s">
        <v>25</v>
      </c>
      <c r="D4192" s="1">
        <v>45794</v>
      </c>
      <c r="E4192">
        <v>5</v>
      </c>
      <c r="F4192">
        <v>87.6</v>
      </c>
      <c r="G4192">
        <v>438</v>
      </c>
      <c r="H4192" t="str">
        <f>IF(Table2[[#This Row],[Unit Price]]&lt;20,"0-19",IF(Table2[[#This Row],[Unit Price]]&lt;40,"20-39",IF(Table2[[#This Row],[Unit Price]]&lt;80,"40-79","80+")))</f>
        <v>80+</v>
      </c>
      <c r="I4192" t="str">
        <f>TEXT(Table2[[#This Row],[Date Sold]], "ddd")</f>
        <v>Sat</v>
      </c>
    </row>
    <row r="4193" spans="1:9" x14ac:dyDescent="0.25">
      <c r="A4193" t="s">
        <v>110</v>
      </c>
      <c r="B4193" t="s">
        <v>16</v>
      </c>
      <c r="C4193" t="s">
        <v>25</v>
      </c>
      <c r="D4193" s="1">
        <v>45793</v>
      </c>
      <c r="E4193">
        <v>16</v>
      </c>
      <c r="F4193">
        <v>31.04</v>
      </c>
      <c r="G4193">
        <v>496.64</v>
      </c>
      <c r="H4193" t="str">
        <f>IF(Table2[[#This Row],[Unit Price]]&lt;20,"0-19",IF(Table2[[#This Row],[Unit Price]]&lt;40,"20-39",IF(Table2[[#This Row],[Unit Price]]&lt;80,"40-79","80+")))</f>
        <v>20-39</v>
      </c>
      <c r="I4193" t="str">
        <f>TEXT(Table2[[#This Row],[Date Sold]], "ddd")</f>
        <v>Fri</v>
      </c>
    </row>
    <row r="4194" spans="1:9" x14ac:dyDescent="0.25">
      <c r="A4194" t="s">
        <v>52</v>
      </c>
      <c r="B4194" t="s">
        <v>22</v>
      </c>
      <c r="C4194" t="s">
        <v>25</v>
      </c>
      <c r="D4194" s="1">
        <v>45776</v>
      </c>
      <c r="E4194">
        <v>3</v>
      </c>
      <c r="F4194">
        <v>50.9</v>
      </c>
      <c r="G4194">
        <v>152.69999999999999</v>
      </c>
      <c r="H4194" t="str">
        <f>IF(Table2[[#This Row],[Unit Price]]&lt;20,"0-19",IF(Table2[[#This Row],[Unit Price]]&lt;40,"20-39",IF(Table2[[#This Row],[Unit Price]]&lt;80,"40-79","80+")))</f>
        <v>40-79</v>
      </c>
      <c r="I4194" t="str">
        <f>TEXT(Table2[[#This Row],[Date Sold]], "ddd")</f>
        <v>Tue</v>
      </c>
    </row>
    <row r="4195" spans="1:9" x14ac:dyDescent="0.25">
      <c r="A4195" t="s">
        <v>69</v>
      </c>
      <c r="B4195" t="s">
        <v>24</v>
      </c>
      <c r="C4195" t="s">
        <v>12</v>
      </c>
      <c r="D4195" s="1">
        <v>45770</v>
      </c>
      <c r="E4195">
        <v>14</v>
      </c>
      <c r="F4195">
        <v>38.15</v>
      </c>
      <c r="G4195">
        <v>534.1</v>
      </c>
      <c r="H4195" t="str">
        <f>IF(Table2[[#This Row],[Unit Price]]&lt;20,"0-19",IF(Table2[[#This Row],[Unit Price]]&lt;40,"20-39",IF(Table2[[#This Row],[Unit Price]]&lt;80,"40-79","80+")))</f>
        <v>20-39</v>
      </c>
      <c r="I4195" t="str">
        <f>TEXT(Table2[[#This Row],[Date Sold]], "ddd")</f>
        <v>Wed</v>
      </c>
    </row>
    <row r="4196" spans="1:9" x14ac:dyDescent="0.25">
      <c r="A4196" t="s">
        <v>108</v>
      </c>
      <c r="B4196" t="s">
        <v>38</v>
      </c>
      <c r="C4196" t="s">
        <v>14</v>
      </c>
      <c r="D4196" s="1">
        <v>45785</v>
      </c>
      <c r="E4196">
        <v>16</v>
      </c>
      <c r="F4196">
        <v>49.99</v>
      </c>
      <c r="G4196">
        <v>799.84</v>
      </c>
      <c r="H4196" t="str">
        <f>IF(Table2[[#This Row],[Unit Price]]&lt;20,"0-19",IF(Table2[[#This Row],[Unit Price]]&lt;40,"20-39",IF(Table2[[#This Row],[Unit Price]]&lt;80,"40-79","80+")))</f>
        <v>40-79</v>
      </c>
      <c r="I4196" t="str">
        <f>TEXT(Table2[[#This Row],[Date Sold]], "ddd")</f>
        <v>Thu</v>
      </c>
    </row>
    <row r="4197" spans="1:9" x14ac:dyDescent="0.25">
      <c r="A4197" t="s">
        <v>96</v>
      </c>
      <c r="B4197" t="s">
        <v>8</v>
      </c>
      <c r="C4197" t="s">
        <v>14</v>
      </c>
      <c r="D4197" s="1">
        <v>45745</v>
      </c>
      <c r="E4197">
        <v>6</v>
      </c>
      <c r="F4197">
        <v>62.72</v>
      </c>
      <c r="G4197">
        <v>376.32</v>
      </c>
      <c r="H4197" t="str">
        <f>IF(Table2[[#This Row],[Unit Price]]&lt;20,"0-19",IF(Table2[[#This Row],[Unit Price]]&lt;40,"20-39",IF(Table2[[#This Row],[Unit Price]]&lt;80,"40-79","80+")))</f>
        <v>40-79</v>
      </c>
      <c r="I4197" t="str">
        <f>TEXT(Table2[[#This Row],[Date Sold]], "ddd")</f>
        <v>Sat</v>
      </c>
    </row>
    <row r="4198" spans="1:9" x14ac:dyDescent="0.25">
      <c r="A4198" t="s">
        <v>73</v>
      </c>
      <c r="B4198" t="s">
        <v>28</v>
      </c>
      <c r="C4198" t="s">
        <v>12</v>
      </c>
      <c r="D4198" s="1">
        <v>45767</v>
      </c>
      <c r="E4198">
        <v>19</v>
      </c>
      <c r="F4198">
        <v>69.400000000000006</v>
      </c>
      <c r="G4198">
        <v>1318.6</v>
      </c>
      <c r="H4198" t="str">
        <f>IF(Table2[[#This Row],[Unit Price]]&lt;20,"0-19",IF(Table2[[#This Row],[Unit Price]]&lt;40,"20-39",IF(Table2[[#This Row],[Unit Price]]&lt;80,"40-79","80+")))</f>
        <v>40-79</v>
      </c>
      <c r="I4198" t="str">
        <f>TEXT(Table2[[#This Row],[Date Sold]], "ddd")</f>
        <v>Sun</v>
      </c>
    </row>
    <row r="4199" spans="1:9" x14ac:dyDescent="0.25">
      <c r="A4199" t="s">
        <v>30</v>
      </c>
      <c r="B4199" t="s">
        <v>18</v>
      </c>
      <c r="C4199" t="s">
        <v>14</v>
      </c>
      <c r="D4199" s="1">
        <v>45796</v>
      </c>
      <c r="E4199">
        <v>12</v>
      </c>
      <c r="F4199">
        <v>66.55</v>
      </c>
      <c r="G4199">
        <v>798.6</v>
      </c>
      <c r="H4199" t="str">
        <f>IF(Table2[[#This Row],[Unit Price]]&lt;20,"0-19",IF(Table2[[#This Row],[Unit Price]]&lt;40,"20-39",IF(Table2[[#This Row],[Unit Price]]&lt;80,"40-79","80+")))</f>
        <v>40-79</v>
      </c>
      <c r="I4199" t="str">
        <f>TEXT(Table2[[#This Row],[Date Sold]], "ddd")</f>
        <v>Mon</v>
      </c>
    </row>
    <row r="4200" spans="1:9" x14ac:dyDescent="0.25">
      <c r="A4200" t="s">
        <v>60</v>
      </c>
      <c r="B4200" t="s">
        <v>38</v>
      </c>
      <c r="C4200" t="s">
        <v>9</v>
      </c>
      <c r="D4200" s="1">
        <v>45737</v>
      </c>
      <c r="E4200">
        <v>14</v>
      </c>
      <c r="F4200">
        <v>88.47</v>
      </c>
      <c r="G4200">
        <v>1238.58</v>
      </c>
      <c r="H4200" t="str">
        <f>IF(Table2[[#This Row],[Unit Price]]&lt;20,"0-19",IF(Table2[[#This Row],[Unit Price]]&lt;40,"20-39",IF(Table2[[#This Row],[Unit Price]]&lt;80,"40-79","80+")))</f>
        <v>80+</v>
      </c>
      <c r="I4200" t="str">
        <f>TEXT(Table2[[#This Row],[Date Sold]], "ddd")</f>
        <v>Fri</v>
      </c>
    </row>
    <row r="4201" spans="1:9" x14ac:dyDescent="0.25">
      <c r="A4201" t="s">
        <v>78</v>
      </c>
      <c r="B4201" t="s">
        <v>38</v>
      </c>
      <c r="C4201" t="s">
        <v>29</v>
      </c>
      <c r="D4201" s="1">
        <v>45763</v>
      </c>
      <c r="E4201">
        <v>14</v>
      </c>
      <c r="F4201">
        <v>49.15</v>
      </c>
      <c r="G4201">
        <v>688.1</v>
      </c>
      <c r="H4201" t="str">
        <f>IF(Table2[[#This Row],[Unit Price]]&lt;20,"0-19",IF(Table2[[#This Row],[Unit Price]]&lt;40,"20-39",IF(Table2[[#This Row],[Unit Price]]&lt;80,"40-79","80+")))</f>
        <v>40-79</v>
      </c>
      <c r="I4201" t="str">
        <f>TEXT(Table2[[#This Row],[Date Sold]], "ddd")</f>
        <v>Wed</v>
      </c>
    </row>
    <row r="4202" spans="1:9" x14ac:dyDescent="0.25">
      <c r="A4202" t="s">
        <v>57</v>
      </c>
      <c r="B4202" t="s">
        <v>28</v>
      </c>
      <c r="C4202" t="s">
        <v>25</v>
      </c>
      <c r="D4202" s="1">
        <v>45751</v>
      </c>
      <c r="E4202">
        <v>5</v>
      </c>
      <c r="F4202">
        <v>28.23</v>
      </c>
      <c r="G4202">
        <v>141.15</v>
      </c>
      <c r="H4202" t="str">
        <f>IF(Table2[[#This Row],[Unit Price]]&lt;20,"0-19",IF(Table2[[#This Row],[Unit Price]]&lt;40,"20-39",IF(Table2[[#This Row],[Unit Price]]&lt;80,"40-79","80+")))</f>
        <v>20-39</v>
      </c>
      <c r="I4202" t="str">
        <f>TEXT(Table2[[#This Row],[Date Sold]], "ddd")</f>
        <v>Fri</v>
      </c>
    </row>
    <row r="4203" spans="1:9" x14ac:dyDescent="0.25">
      <c r="A4203" t="s">
        <v>110</v>
      </c>
      <c r="B4203" t="s">
        <v>8</v>
      </c>
      <c r="C4203" t="s">
        <v>9</v>
      </c>
      <c r="D4203" s="1">
        <v>45770</v>
      </c>
      <c r="E4203">
        <v>11</v>
      </c>
      <c r="F4203">
        <v>24.76</v>
      </c>
      <c r="G4203">
        <v>272.36</v>
      </c>
      <c r="H4203" t="str">
        <f>IF(Table2[[#This Row],[Unit Price]]&lt;20,"0-19",IF(Table2[[#This Row],[Unit Price]]&lt;40,"20-39",IF(Table2[[#This Row],[Unit Price]]&lt;80,"40-79","80+")))</f>
        <v>20-39</v>
      </c>
      <c r="I4203" t="str">
        <f>TEXT(Table2[[#This Row],[Date Sold]], "ddd")</f>
        <v>Wed</v>
      </c>
    </row>
    <row r="4204" spans="1:9" x14ac:dyDescent="0.25">
      <c r="A4204" t="s">
        <v>61</v>
      </c>
      <c r="B4204" t="s">
        <v>42</v>
      </c>
      <c r="C4204" t="s">
        <v>14</v>
      </c>
      <c r="D4204" s="1">
        <v>45726</v>
      </c>
      <c r="E4204">
        <v>12</v>
      </c>
      <c r="F4204">
        <v>54.03</v>
      </c>
      <c r="G4204">
        <v>648.36</v>
      </c>
      <c r="H4204" t="str">
        <f>IF(Table2[[#This Row],[Unit Price]]&lt;20,"0-19",IF(Table2[[#This Row],[Unit Price]]&lt;40,"20-39",IF(Table2[[#This Row],[Unit Price]]&lt;80,"40-79","80+")))</f>
        <v>40-79</v>
      </c>
      <c r="I4204" t="str">
        <f>TEXT(Table2[[#This Row],[Date Sold]], "ddd")</f>
        <v>Mon</v>
      </c>
    </row>
    <row r="4205" spans="1:9" x14ac:dyDescent="0.25">
      <c r="A4205" t="s">
        <v>105</v>
      </c>
      <c r="B4205" t="s">
        <v>24</v>
      </c>
      <c r="C4205" t="s">
        <v>9</v>
      </c>
      <c r="D4205" s="1">
        <v>45742</v>
      </c>
      <c r="E4205">
        <v>13</v>
      </c>
      <c r="F4205">
        <v>34.299999999999997</v>
      </c>
      <c r="G4205">
        <v>445.9</v>
      </c>
      <c r="H4205" t="str">
        <f>IF(Table2[[#This Row],[Unit Price]]&lt;20,"0-19",IF(Table2[[#This Row],[Unit Price]]&lt;40,"20-39",IF(Table2[[#This Row],[Unit Price]]&lt;80,"40-79","80+")))</f>
        <v>20-39</v>
      </c>
      <c r="I4205" t="str">
        <f>TEXT(Table2[[#This Row],[Date Sold]], "ddd")</f>
        <v>Wed</v>
      </c>
    </row>
    <row r="4206" spans="1:9" x14ac:dyDescent="0.25">
      <c r="A4206" t="s">
        <v>54</v>
      </c>
      <c r="B4206" t="s">
        <v>28</v>
      </c>
      <c r="C4206" t="s">
        <v>12</v>
      </c>
      <c r="D4206" s="1">
        <v>45713</v>
      </c>
      <c r="E4206">
        <v>2</v>
      </c>
      <c r="F4206">
        <v>46.14</v>
      </c>
      <c r="G4206">
        <v>92.28</v>
      </c>
      <c r="H4206" t="str">
        <f>IF(Table2[[#This Row],[Unit Price]]&lt;20,"0-19",IF(Table2[[#This Row],[Unit Price]]&lt;40,"20-39",IF(Table2[[#This Row],[Unit Price]]&lt;80,"40-79","80+")))</f>
        <v>40-79</v>
      </c>
      <c r="I4206" t="str">
        <f>TEXT(Table2[[#This Row],[Date Sold]], "ddd")</f>
        <v>Tue</v>
      </c>
    </row>
    <row r="4207" spans="1:9" x14ac:dyDescent="0.25">
      <c r="A4207" t="s">
        <v>71</v>
      </c>
      <c r="B4207" t="s">
        <v>18</v>
      </c>
      <c r="C4207" t="s">
        <v>12</v>
      </c>
      <c r="D4207" s="1">
        <v>45775</v>
      </c>
      <c r="E4207">
        <v>6</v>
      </c>
      <c r="F4207">
        <v>16.670000000000002</v>
      </c>
      <c r="G4207">
        <v>100.02</v>
      </c>
      <c r="H4207" t="str">
        <f>IF(Table2[[#This Row],[Unit Price]]&lt;20,"0-19",IF(Table2[[#This Row],[Unit Price]]&lt;40,"20-39",IF(Table2[[#This Row],[Unit Price]]&lt;80,"40-79","80+")))</f>
        <v>0-19</v>
      </c>
      <c r="I4207" t="str">
        <f>TEXT(Table2[[#This Row],[Date Sold]], "ddd")</f>
        <v>Mon</v>
      </c>
    </row>
    <row r="4208" spans="1:9" x14ac:dyDescent="0.25">
      <c r="A4208" t="s">
        <v>17</v>
      </c>
      <c r="B4208" t="s">
        <v>18</v>
      </c>
      <c r="C4208" t="s">
        <v>9</v>
      </c>
      <c r="D4208" s="1">
        <v>45736</v>
      </c>
      <c r="E4208">
        <v>9</v>
      </c>
      <c r="F4208">
        <v>41.89</v>
      </c>
      <c r="G4208">
        <v>377.01</v>
      </c>
      <c r="H4208" t="str">
        <f>IF(Table2[[#This Row],[Unit Price]]&lt;20,"0-19",IF(Table2[[#This Row],[Unit Price]]&lt;40,"20-39",IF(Table2[[#This Row],[Unit Price]]&lt;80,"40-79","80+")))</f>
        <v>40-79</v>
      </c>
      <c r="I4208" t="str">
        <f>TEXT(Table2[[#This Row],[Date Sold]], "ddd")</f>
        <v>Thu</v>
      </c>
    </row>
    <row r="4209" spans="1:9" x14ac:dyDescent="0.25">
      <c r="A4209" t="s">
        <v>35</v>
      </c>
      <c r="B4209" t="s">
        <v>28</v>
      </c>
      <c r="C4209" t="s">
        <v>12</v>
      </c>
      <c r="D4209" s="1">
        <v>45734</v>
      </c>
      <c r="E4209">
        <v>11</v>
      </c>
      <c r="F4209">
        <v>68.31</v>
      </c>
      <c r="G4209">
        <v>751.41</v>
      </c>
      <c r="H4209" t="str">
        <f>IF(Table2[[#This Row],[Unit Price]]&lt;20,"0-19",IF(Table2[[#This Row],[Unit Price]]&lt;40,"20-39",IF(Table2[[#This Row],[Unit Price]]&lt;80,"40-79","80+")))</f>
        <v>40-79</v>
      </c>
      <c r="I4209" t="str">
        <f>TEXT(Table2[[#This Row],[Date Sold]], "ddd")</f>
        <v>Tue</v>
      </c>
    </row>
    <row r="4210" spans="1:9" x14ac:dyDescent="0.25">
      <c r="A4210" t="s">
        <v>87</v>
      </c>
      <c r="B4210" t="s">
        <v>11</v>
      </c>
      <c r="C4210" t="s">
        <v>12</v>
      </c>
      <c r="D4210" s="1">
        <v>45733</v>
      </c>
      <c r="E4210">
        <v>6</v>
      </c>
      <c r="F4210">
        <v>39.42</v>
      </c>
      <c r="G4210">
        <v>236.52</v>
      </c>
      <c r="H4210" t="str">
        <f>IF(Table2[[#This Row],[Unit Price]]&lt;20,"0-19",IF(Table2[[#This Row],[Unit Price]]&lt;40,"20-39",IF(Table2[[#This Row],[Unit Price]]&lt;80,"40-79","80+")))</f>
        <v>20-39</v>
      </c>
      <c r="I4210" t="str">
        <f>TEXT(Table2[[#This Row],[Date Sold]], "ddd")</f>
        <v>Mon</v>
      </c>
    </row>
    <row r="4211" spans="1:9" x14ac:dyDescent="0.25">
      <c r="A4211" t="s">
        <v>27</v>
      </c>
      <c r="B4211" t="s">
        <v>20</v>
      </c>
      <c r="C4211" t="s">
        <v>12</v>
      </c>
      <c r="D4211" s="1">
        <v>45730</v>
      </c>
      <c r="E4211">
        <v>6</v>
      </c>
      <c r="F4211">
        <v>72.53</v>
      </c>
      <c r="G4211">
        <v>435.18</v>
      </c>
      <c r="H4211" t="str">
        <f>IF(Table2[[#This Row],[Unit Price]]&lt;20,"0-19",IF(Table2[[#This Row],[Unit Price]]&lt;40,"20-39",IF(Table2[[#This Row],[Unit Price]]&lt;80,"40-79","80+")))</f>
        <v>40-79</v>
      </c>
      <c r="I4211" t="str">
        <f>TEXT(Table2[[#This Row],[Date Sold]], "ddd")</f>
        <v>Fri</v>
      </c>
    </row>
    <row r="4212" spans="1:9" x14ac:dyDescent="0.25">
      <c r="A4212" t="s">
        <v>34</v>
      </c>
      <c r="B4212" t="s">
        <v>8</v>
      </c>
      <c r="C4212" t="s">
        <v>25</v>
      </c>
      <c r="D4212" s="1">
        <v>45790</v>
      </c>
      <c r="E4212">
        <v>7</v>
      </c>
      <c r="F4212">
        <v>47.45</v>
      </c>
      <c r="G4212">
        <v>332.15</v>
      </c>
      <c r="H4212" t="str">
        <f>IF(Table2[[#This Row],[Unit Price]]&lt;20,"0-19",IF(Table2[[#This Row],[Unit Price]]&lt;40,"20-39",IF(Table2[[#This Row],[Unit Price]]&lt;80,"40-79","80+")))</f>
        <v>40-79</v>
      </c>
      <c r="I4212" t="str">
        <f>TEXT(Table2[[#This Row],[Date Sold]], "ddd")</f>
        <v>Tue</v>
      </c>
    </row>
    <row r="4213" spans="1:9" x14ac:dyDescent="0.25">
      <c r="A4213" t="s">
        <v>72</v>
      </c>
      <c r="B4213" t="s">
        <v>42</v>
      </c>
      <c r="C4213" t="s">
        <v>9</v>
      </c>
      <c r="D4213" s="1">
        <v>45783</v>
      </c>
      <c r="E4213">
        <v>7</v>
      </c>
      <c r="F4213">
        <v>62.27</v>
      </c>
      <c r="G4213">
        <v>435.89</v>
      </c>
      <c r="H4213" t="str">
        <f>IF(Table2[[#This Row],[Unit Price]]&lt;20,"0-19",IF(Table2[[#This Row],[Unit Price]]&lt;40,"20-39",IF(Table2[[#This Row],[Unit Price]]&lt;80,"40-79","80+")))</f>
        <v>40-79</v>
      </c>
      <c r="I4213" t="str">
        <f>TEXT(Table2[[#This Row],[Date Sold]], "ddd")</f>
        <v>Tue</v>
      </c>
    </row>
    <row r="4214" spans="1:9" x14ac:dyDescent="0.25">
      <c r="A4214" t="s">
        <v>13</v>
      </c>
      <c r="B4214" t="s">
        <v>24</v>
      </c>
      <c r="C4214" t="s">
        <v>25</v>
      </c>
      <c r="D4214" s="1">
        <v>45746</v>
      </c>
      <c r="E4214">
        <v>10</v>
      </c>
      <c r="F4214">
        <v>29.19</v>
      </c>
      <c r="G4214">
        <v>291.89999999999998</v>
      </c>
      <c r="H4214" t="str">
        <f>IF(Table2[[#This Row],[Unit Price]]&lt;20,"0-19",IF(Table2[[#This Row],[Unit Price]]&lt;40,"20-39",IF(Table2[[#This Row],[Unit Price]]&lt;80,"40-79","80+")))</f>
        <v>20-39</v>
      </c>
      <c r="I4214" t="str">
        <f>TEXT(Table2[[#This Row],[Date Sold]], "ddd")</f>
        <v>Sun</v>
      </c>
    </row>
    <row r="4215" spans="1:9" x14ac:dyDescent="0.25">
      <c r="A4215" t="s">
        <v>92</v>
      </c>
      <c r="B4215" t="s">
        <v>24</v>
      </c>
      <c r="C4215" t="s">
        <v>25</v>
      </c>
      <c r="D4215" s="1">
        <v>45755</v>
      </c>
      <c r="E4215">
        <v>5</v>
      </c>
      <c r="F4215">
        <v>60.53</v>
      </c>
      <c r="G4215">
        <v>302.64999999999998</v>
      </c>
      <c r="H4215" t="str">
        <f>IF(Table2[[#This Row],[Unit Price]]&lt;20,"0-19",IF(Table2[[#This Row],[Unit Price]]&lt;40,"20-39",IF(Table2[[#This Row],[Unit Price]]&lt;80,"40-79","80+")))</f>
        <v>40-79</v>
      </c>
      <c r="I4215" t="str">
        <f>TEXT(Table2[[#This Row],[Date Sold]], "ddd")</f>
        <v>Tue</v>
      </c>
    </row>
    <row r="4216" spans="1:9" x14ac:dyDescent="0.25">
      <c r="A4216" t="s">
        <v>116</v>
      </c>
      <c r="B4216" t="s">
        <v>28</v>
      </c>
      <c r="C4216" t="s">
        <v>25</v>
      </c>
      <c r="D4216" s="1">
        <v>45753</v>
      </c>
      <c r="E4216">
        <v>7</v>
      </c>
      <c r="F4216">
        <v>43.66</v>
      </c>
      <c r="G4216">
        <v>305.62</v>
      </c>
      <c r="H4216" t="str">
        <f>IF(Table2[[#This Row],[Unit Price]]&lt;20,"0-19",IF(Table2[[#This Row],[Unit Price]]&lt;40,"20-39",IF(Table2[[#This Row],[Unit Price]]&lt;80,"40-79","80+")))</f>
        <v>40-79</v>
      </c>
      <c r="I4216" t="str">
        <f>TEXT(Table2[[#This Row],[Date Sold]], "ddd")</f>
        <v>Sun</v>
      </c>
    </row>
    <row r="4217" spans="1:9" x14ac:dyDescent="0.25">
      <c r="A4217" t="s">
        <v>56</v>
      </c>
      <c r="B4217" t="s">
        <v>42</v>
      </c>
      <c r="C4217" t="s">
        <v>14</v>
      </c>
      <c r="D4217" s="1">
        <v>45791</v>
      </c>
      <c r="E4217">
        <v>14</v>
      </c>
      <c r="F4217">
        <v>85.21</v>
      </c>
      <c r="G4217">
        <v>1192.94</v>
      </c>
      <c r="H4217" t="str">
        <f>IF(Table2[[#This Row],[Unit Price]]&lt;20,"0-19",IF(Table2[[#This Row],[Unit Price]]&lt;40,"20-39",IF(Table2[[#This Row],[Unit Price]]&lt;80,"40-79","80+")))</f>
        <v>80+</v>
      </c>
      <c r="I4217" t="str">
        <f>TEXT(Table2[[#This Row],[Date Sold]], "ddd")</f>
        <v>Wed</v>
      </c>
    </row>
    <row r="4218" spans="1:9" x14ac:dyDescent="0.25">
      <c r="A4218" t="s">
        <v>113</v>
      </c>
      <c r="B4218" t="s">
        <v>20</v>
      </c>
      <c r="C4218" t="s">
        <v>14</v>
      </c>
      <c r="D4218" s="1">
        <v>45732</v>
      </c>
      <c r="E4218">
        <v>8</v>
      </c>
      <c r="F4218">
        <v>60.95</v>
      </c>
      <c r="G4218">
        <v>487.6</v>
      </c>
      <c r="H4218" t="str">
        <f>IF(Table2[[#This Row],[Unit Price]]&lt;20,"0-19",IF(Table2[[#This Row],[Unit Price]]&lt;40,"20-39",IF(Table2[[#This Row],[Unit Price]]&lt;80,"40-79","80+")))</f>
        <v>40-79</v>
      </c>
      <c r="I4218" t="str">
        <f>TEXT(Table2[[#This Row],[Date Sold]], "ddd")</f>
        <v>Sun</v>
      </c>
    </row>
    <row r="4219" spans="1:9" x14ac:dyDescent="0.25">
      <c r="A4219" t="s">
        <v>63</v>
      </c>
      <c r="B4219" t="s">
        <v>11</v>
      </c>
      <c r="C4219" t="s">
        <v>29</v>
      </c>
      <c r="D4219" s="1">
        <v>45727</v>
      </c>
      <c r="E4219">
        <v>11</v>
      </c>
      <c r="F4219">
        <v>64.84</v>
      </c>
      <c r="G4219">
        <v>713.24</v>
      </c>
      <c r="H4219" t="str">
        <f>IF(Table2[[#This Row],[Unit Price]]&lt;20,"0-19",IF(Table2[[#This Row],[Unit Price]]&lt;40,"20-39",IF(Table2[[#This Row],[Unit Price]]&lt;80,"40-79","80+")))</f>
        <v>40-79</v>
      </c>
      <c r="I4219" t="str">
        <f>TEXT(Table2[[#This Row],[Date Sold]], "ddd")</f>
        <v>Tue</v>
      </c>
    </row>
    <row r="4220" spans="1:9" x14ac:dyDescent="0.25">
      <c r="A4220" t="s">
        <v>62</v>
      </c>
      <c r="B4220" t="s">
        <v>20</v>
      </c>
      <c r="C4220" t="s">
        <v>14</v>
      </c>
      <c r="D4220" s="1">
        <v>45752</v>
      </c>
      <c r="E4220">
        <v>2</v>
      </c>
      <c r="F4220">
        <v>15.89</v>
      </c>
      <c r="G4220">
        <v>31.78</v>
      </c>
      <c r="H4220" t="str">
        <f>IF(Table2[[#This Row],[Unit Price]]&lt;20,"0-19",IF(Table2[[#This Row],[Unit Price]]&lt;40,"20-39",IF(Table2[[#This Row],[Unit Price]]&lt;80,"40-79","80+")))</f>
        <v>0-19</v>
      </c>
      <c r="I4220" t="str">
        <f>TEXT(Table2[[#This Row],[Date Sold]], "ddd")</f>
        <v>Sat</v>
      </c>
    </row>
    <row r="4221" spans="1:9" x14ac:dyDescent="0.25">
      <c r="A4221" t="s">
        <v>87</v>
      </c>
      <c r="B4221" t="s">
        <v>22</v>
      </c>
      <c r="C4221" t="s">
        <v>9</v>
      </c>
      <c r="D4221" s="1">
        <v>45791</v>
      </c>
      <c r="E4221">
        <v>17</v>
      </c>
      <c r="F4221">
        <v>62.72</v>
      </c>
      <c r="G4221">
        <v>1066.24</v>
      </c>
      <c r="H4221" t="str">
        <f>IF(Table2[[#This Row],[Unit Price]]&lt;20,"0-19",IF(Table2[[#This Row],[Unit Price]]&lt;40,"20-39",IF(Table2[[#This Row],[Unit Price]]&lt;80,"40-79","80+")))</f>
        <v>40-79</v>
      </c>
      <c r="I4221" t="str">
        <f>TEXT(Table2[[#This Row],[Date Sold]], "ddd")</f>
        <v>Wed</v>
      </c>
    </row>
    <row r="4222" spans="1:9" x14ac:dyDescent="0.25">
      <c r="A4222" t="s">
        <v>112</v>
      </c>
      <c r="B4222" t="s">
        <v>8</v>
      </c>
      <c r="C4222" t="s">
        <v>9</v>
      </c>
      <c r="D4222" s="1">
        <v>45742</v>
      </c>
      <c r="E4222">
        <v>3</v>
      </c>
      <c r="F4222">
        <v>52.04</v>
      </c>
      <c r="G4222">
        <v>156.12</v>
      </c>
      <c r="H4222" t="str">
        <f>IF(Table2[[#This Row],[Unit Price]]&lt;20,"0-19",IF(Table2[[#This Row],[Unit Price]]&lt;40,"20-39",IF(Table2[[#This Row],[Unit Price]]&lt;80,"40-79","80+")))</f>
        <v>40-79</v>
      </c>
      <c r="I4222" t="str">
        <f>TEXT(Table2[[#This Row],[Date Sold]], "ddd")</f>
        <v>Wed</v>
      </c>
    </row>
    <row r="4223" spans="1:9" x14ac:dyDescent="0.25">
      <c r="A4223" t="s">
        <v>74</v>
      </c>
      <c r="B4223" t="s">
        <v>24</v>
      </c>
      <c r="C4223" t="s">
        <v>9</v>
      </c>
      <c r="D4223" s="1">
        <v>45743</v>
      </c>
      <c r="E4223">
        <v>9</v>
      </c>
      <c r="F4223">
        <v>79.540000000000006</v>
      </c>
      <c r="G4223">
        <v>715.86</v>
      </c>
      <c r="H4223" t="str">
        <f>IF(Table2[[#This Row],[Unit Price]]&lt;20,"0-19",IF(Table2[[#This Row],[Unit Price]]&lt;40,"20-39",IF(Table2[[#This Row],[Unit Price]]&lt;80,"40-79","80+")))</f>
        <v>40-79</v>
      </c>
      <c r="I4223" t="str">
        <f>TEXT(Table2[[#This Row],[Date Sold]], "ddd")</f>
        <v>Thu</v>
      </c>
    </row>
    <row r="4224" spans="1:9" x14ac:dyDescent="0.25">
      <c r="A4224" t="s">
        <v>32</v>
      </c>
      <c r="B4224" t="s">
        <v>24</v>
      </c>
      <c r="C4224" t="s">
        <v>25</v>
      </c>
      <c r="D4224" s="1">
        <v>45767</v>
      </c>
      <c r="E4224">
        <v>14</v>
      </c>
      <c r="F4224">
        <v>59.12</v>
      </c>
      <c r="G4224">
        <v>827.68</v>
      </c>
      <c r="H4224" t="str">
        <f>IF(Table2[[#This Row],[Unit Price]]&lt;20,"0-19",IF(Table2[[#This Row],[Unit Price]]&lt;40,"20-39",IF(Table2[[#This Row],[Unit Price]]&lt;80,"40-79","80+")))</f>
        <v>40-79</v>
      </c>
      <c r="I4224" t="str">
        <f>TEXT(Table2[[#This Row],[Date Sold]], "ddd")</f>
        <v>Sun</v>
      </c>
    </row>
    <row r="4225" spans="1:9" x14ac:dyDescent="0.25">
      <c r="A4225" t="s">
        <v>62</v>
      </c>
      <c r="B4225" t="s">
        <v>16</v>
      </c>
      <c r="C4225" t="s">
        <v>12</v>
      </c>
      <c r="D4225" s="1">
        <v>45782</v>
      </c>
      <c r="E4225">
        <v>6</v>
      </c>
      <c r="F4225">
        <v>28.26</v>
      </c>
      <c r="G4225">
        <v>169.56</v>
      </c>
      <c r="H4225" t="str">
        <f>IF(Table2[[#This Row],[Unit Price]]&lt;20,"0-19",IF(Table2[[#This Row],[Unit Price]]&lt;40,"20-39",IF(Table2[[#This Row],[Unit Price]]&lt;80,"40-79","80+")))</f>
        <v>20-39</v>
      </c>
      <c r="I4225" t="str">
        <f>TEXT(Table2[[#This Row],[Date Sold]], "ddd")</f>
        <v>Mon</v>
      </c>
    </row>
    <row r="4226" spans="1:9" x14ac:dyDescent="0.25">
      <c r="A4226" t="s">
        <v>105</v>
      </c>
      <c r="B4226" t="s">
        <v>38</v>
      </c>
      <c r="C4226" t="s">
        <v>9</v>
      </c>
      <c r="D4226" s="1">
        <v>45762</v>
      </c>
      <c r="E4226">
        <v>3</v>
      </c>
      <c r="F4226">
        <v>15.07</v>
      </c>
      <c r="G4226">
        <v>45.21</v>
      </c>
      <c r="H4226" t="str">
        <f>IF(Table2[[#This Row],[Unit Price]]&lt;20,"0-19",IF(Table2[[#This Row],[Unit Price]]&lt;40,"20-39",IF(Table2[[#This Row],[Unit Price]]&lt;80,"40-79","80+")))</f>
        <v>0-19</v>
      </c>
      <c r="I4226" t="str">
        <f>TEXT(Table2[[#This Row],[Date Sold]], "ddd")</f>
        <v>Tue</v>
      </c>
    </row>
    <row r="4227" spans="1:9" x14ac:dyDescent="0.25">
      <c r="A4227" t="s">
        <v>60</v>
      </c>
      <c r="B4227" t="s">
        <v>16</v>
      </c>
      <c r="C4227" t="s">
        <v>14</v>
      </c>
      <c r="D4227" s="1">
        <v>45774</v>
      </c>
      <c r="E4227">
        <v>7</v>
      </c>
      <c r="F4227">
        <v>54.79</v>
      </c>
      <c r="G4227">
        <v>383.53</v>
      </c>
      <c r="H4227" t="str">
        <f>IF(Table2[[#This Row],[Unit Price]]&lt;20,"0-19",IF(Table2[[#This Row],[Unit Price]]&lt;40,"20-39",IF(Table2[[#This Row],[Unit Price]]&lt;80,"40-79","80+")))</f>
        <v>40-79</v>
      </c>
      <c r="I4227" t="str">
        <f>TEXT(Table2[[#This Row],[Date Sold]], "ddd")</f>
        <v>Sun</v>
      </c>
    </row>
    <row r="4228" spans="1:9" x14ac:dyDescent="0.25">
      <c r="A4228" t="s">
        <v>70</v>
      </c>
      <c r="B4228" t="s">
        <v>8</v>
      </c>
      <c r="C4228" t="s">
        <v>25</v>
      </c>
      <c r="D4228" s="1">
        <v>45785</v>
      </c>
      <c r="E4228">
        <v>15</v>
      </c>
      <c r="F4228">
        <v>32.99</v>
      </c>
      <c r="G4228">
        <v>494.85</v>
      </c>
      <c r="H4228" t="str">
        <f>IF(Table2[[#This Row],[Unit Price]]&lt;20,"0-19",IF(Table2[[#This Row],[Unit Price]]&lt;40,"20-39",IF(Table2[[#This Row],[Unit Price]]&lt;80,"40-79","80+")))</f>
        <v>20-39</v>
      </c>
      <c r="I4228" t="str">
        <f>TEXT(Table2[[#This Row],[Date Sold]], "ddd")</f>
        <v>Thu</v>
      </c>
    </row>
    <row r="4229" spans="1:9" x14ac:dyDescent="0.25">
      <c r="A4229" t="s">
        <v>37</v>
      </c>
      <c r="B4229" t="s">
        <v>16</v>
      </c>
      <c r="C4229" t="s">
        <v>12</v>
      </c>
      <c r="D4229" s="1">
        <v>45776</v>
      </c>
      <c r="E4229">
        <v>16</v>
      </c>
      <c r="F4229">
        <v>76.790000000000006</v>
      </c>
      <c r="G4229">
        <v>1228.6400000000001</v>
      </c>
      <c r="H4229" t="str">
        <f>IF(Table2[[#This Row],[Unit Price]]&lt;20,"0-19",IF(Table2[[#This Row],[Unit Price]]&lt;40,"20-39",IF(Table2[[#This Row],[Unit Price]]&lt;80,"40-79","80+")))</f>
        <v>40-79</v>
      </c>
      <c r="I4229" t="str">
        <f>TEXT(Table2[[#This Row],[Date Sold]], "ddd")</f>
        <v>Tue</v>
      </c>
    </row>
    <row r="4230" spans="1:9" x14ac:dyDescent="0.25">
      <c r="A4230" t="s">
        <v>53</v>
      </c>
      <c r="B4230" t="s">
        <v>28</v>
      </c>
      <c r="C4230" t="s">
        <v>9</v>
      </c>
      <c r="D4230" s="1">
        <v>45754</v>
      </c>
      <c r="E4230">
        <v>16</v>
      </c>
      <c r="F4230">
        <v>65.25</v>
      </c>
      <c r="G4230">
        <v>1044</v>
      </c>
      <c r="H4230" t="str">
        <f>IF(Table2[[#This Row],[Unit Price]]&lt;20,"0-19",IF(Table2[[#This Row],[Unit Price]]&lt;40,"20-39",IF(Table2[[#This Row],[Unit Price]]&lt;80,"40-79","80+")))</f>
        <v>40-79</v>
      </c>
      <c r="I4230" t="str">
        <f>TEXT(Table2[[#This Row],[Date Sold]], "ddd")</f>
        <v>Mon</v>
      </c>
    </row>
    <row r="4231" spans="1:9" x14ac:dyDescent="0.25">
      <c r="A4231" t="s">
        <v>90</v>
      </c>
      <c r="B4231" t="s">
        <v>22</v>
      </c>
      <c r="C4231" t="s">
        <v>14</v>
      </c>
      <c r="D4231" s="1">
        <v>45795</v>
      </c>
      <c r="E4231">
        <v>8</v>
      </c>
      <c r="F4231">
        <v>74.989999999999995</v>
      </c>
      <c r="G4231">
        <v>599.91999999999996</v>
      </c>
      <c r="H4231" t="str">
        <f>IF(Table2[[#This Row],[Unit Price]]&lt;20,"0-19",IF(Table2[[#This Row],[Unit Price]]&lt;40,"20-39",IF(Table2[[#This Row],[Unit Price]]&lt;80,"40-79","80+")))</f>
        <v>40-79</v>
      </c>
      <c r="I4231" t="str">
        <f>TEXT(Table2[[#This Row],[Date Sold]], "ddd")</f>
        <v>Sun</v>
      </c>
    </row>
    <row r="4232" spans="1:9" x14ac:dyDescent="0.25">
      <c r="A4232" t="s">
        <v>102</v>
      </c>
      <c r="B4232" t="s">
        <v>20</v>
      </c>
      <c r="C4232" t="s">
        <v>12</v>
      </c>
      <c r="D4232" s="1">
        <v>45761</v>
      </c>
      <c r="E4232">
        <v>13</v>
      </c>
      <c r="F4232">
        <v>24.37</v>
      </c>
      <c r="G4232">
        <v>316.81</v>
      </c>
      <c r="H4232" t="str">
        <f>IF(Table2[[#This Row],[Unit Price]]&lt;20,"0-19",IF(Table2[[#This Row],[Unit Price]]&lt;40,"20-39",IF(Table2[[#This Row],[Unit Price]]&lt;80,"40-79","80+")))</f>
        <v>20-39</v>
      </c>
      <c r="I4232" t="str">
        <f>TEXT(Table2[[#This Row],[Date Sold]], "ddd")</f>
        <v>Mon</v>
      </c>
    </row>
    <row r="4233" spans="1:9" x14ac:dyDescent="0.25">
      <c r="A4233" t="s">
        <v>105</v>
      </c>
      <c r="B4233" t="s">
        <v>16</v>
      </c>
      <c r="C4233" t="s">
        <v>29</v>
      </c>
      <c r="D4233" s="1">
        <v>45779</v>
      </c>
      <c r="E4233">
        <v>10</v>
      </c>
      <c r="F4233">
        <v>25.14</v>
      </c>
      <c r="G4233">
        <v>251.4</v>
      </c>
      <c r="H4233" t="str">
        <f>IF(Table2[[#This Row],[Unit Price]]&lt;20,"0-19",IF(Table2[[#This Row],[Unit Price]]&lt;40,"20-39",IF(Table2[[#This Row],[Unit Price]]&lt;80,"40-79","80+")))</f>
        <v>20-39</v>
      </c>
      <c r="I4233" t="str">
        <f>TEXT(Table2[[#This Row],[Date Sold]], "ddd")</f>
        <v>Fri</v>
      </c>
    </row>
    <row r="4234" spans="1:9" x14ac:dyDescent="0.25">
      <c r="A4234" t="s">
        <v>101</v>
      </c>
      <c r="B4234" t="s">
        <v>22</v>
      </c>
      <c r="C4234" t="s">
        <v>14</v>
      </c>
      <c r="D4234" s="1">
        <v>45728</v>
      </c>
      <c r="E4234">
        <v>9</v>
      </c>
      <c r="F4234">
        <v>54.82</v>
      </c>
      <c r="G4234">
        <v>493.38</v>
      </c>
      <c r="H4234" t="str">
        <f>IF(Table2[[#This Row],[Unit Price]]&lt;20,"0-19",IF(Table2[[#This Row],[Unit Price]]&lt;40,"20-39",IF(Table2[[#This Row],[Unit Price]]&lt;80,"40-79","80+")))</f>
        <v>40-79</v>
      </c>
      <c r="I4234" t="str">
        <f>TEXT(Table2[[#This Row],[Date Sold]], "ddd")</f>
        <v>Wed</v>
      </c>
    </row>
    <row r="4235" spans="1:9" x14ac:dyDescent="0.25">
      <c r="A4235" t="s">
        <v>82</v>
      </c>
      <c r="B4235" t="s">
        <v>16</v>
      </c>
      <c r="C4235" t="s">
        <v>9</v>
      </c>
      <c r="D4235" s="1">
        <v>45773</v>
      </c>
      <c r="E4235">
        <v>6</v>
      </c>
      <c r="F4235">
        <v>89.11</v>
      </c>
      <c r="G4235">
        <v>534.66</v>
      </c>
      <c r="H4235" t="str">
        <f>IF(Table2[[#This Row],[Unit Price]]&lt;20,"0-19",IF(Table2[[#This Row],[Unit Price]]&lt;40,"20-39",IF(Table2[[#This Row],[Unit Price]]&lt;80,"40-79","80+")))</f>
        <v>80+</v>
      </c>
      <c r="I4235" t="str">
        <f>TEXT(Table2[[#This Row],[Date Sold]], "ddd")</f>
        <v>Sat</v>
      </c>
    </row>
    <row r="4236" spans="1:9" x14ac:dyDescent="0.25">
      <c r="A4236" t="s">
        <v>72</v>
      </c>
      <c r="B4236" t="s">
        <v>16</v>
      </c>
      <c r="C4236" t="s">
        <v>14</v>
      </c>
      <c r="D4236" s="1">
        <v>45759</v>
      </c>
      <c r="E4236">
        <v>3</v>
      </c>
      <c r="F4236">
        <v>54.15</v>
      </c>
      <c r="G4236">
        <v>162.44999999999999</v>
      </c>
      <c r="H4236" t="str">
        <f>IF(Table2[[#This Row],[Unit Price]]&lt;20,"0-19",IF(Table2[[#This Row],[Unit Price]]&lt;40,"20-39",IF(Table2[[#This Row],[Unit Price]]&lt;80,"40-79","80+")))</f>
        <v>40-79</v>
      </c>
      <c r="I4236" t="str">
        <f>TEXT(Table2[[#This Row],[Date Sold]], "ddd")</f>
        <v>Sat</v>
      </c>
    </row>
    <row r="4237" spans="1:9" x14ac:dyDescent="0.25">
      <c r="A4237" t="s">
        <v>58</v>
      </c>
      <c r="B4237" t="s">
        <v>18</v>
      </c>
      <c r="C4237" t="s">
        <v>12</v>
      </c>
      <c r="D4237" s="1">
        <v>45721</v>
      </c>
      <c r="E4237">
        <v>11</v>
      </c>
      <c r="F4237">
        <v>66.400000000000006</v>
      </c>
      <c r="G4237">
        <v>730.4</v>
      </c>
      <c r="H4237" t="str">
        <f>IF(Table2[[#This Row],[Unit Price]]&lt;20,"0-19",IF(Table2[[#This Row],[Unit Price]]&lt;40,"20-39",IF(Table2[[#This Row],[Unit Price]]&lt;80,"40-79","80+")))</f>
        <v>40-79</v>
      </c>
      <c r="I4237" t="str">
        <f>TEXT(Table2[[#This Row],[Date Sold]], "ddd")</f>
        <v>Wed</v>
      </c>
    </row>
    <row r="4238" spans="1:9" x14ac:dyDescent="0.25">
      <c r="A4238" t="s">
        <v>57</v>
      </c>
      <c r="B4238" t="s">
        <v>42</v>
      </c>
      <c r="C4238" t="s">
        <v>12</v>
      </c>
      <c r="D4238" s="1">
        <v>45749</v>
      </c>
      <c r="E4238">
        <v>2</v>
      </c>
      <c r="F4238">
        <v>46.36</v>
      </c>
      <c r="G4238">
        <v>92.72</v>
      </c>
      <c r="H4238" t="str">
        <f>IF(Table2[[#This Row],[Unit Price]]&lt;20,"0-19",IF(Table2[[#This Row],[Unit Price]]&lt;40,"20-39",IF(Table2[[#This Row],[Unit Price]]&lt;80,"40-79","80+")))</f>
        <v>40-79</v>
      </c>
      <c r="I4238" t="str">
        <f>TEXT(Table2[[#This Row],[Date Sold]], "ddd")</f>
        <v>Wed</v>
      </c>
    </row>
    <row r="4239" spans="1:9" x14ac:dyDescent="0.25">
      <c r="A4239" t="s">
        <v>54</v>
      </c>
      <c r="B4239" t="s">
        <v>24</v>
      </c>
      <c r="C4239" t="s">
        <v>25</v>
      </c>
      <c r="D4239" s="1">
        <v>45767</v>
      </c>
      <c r="E4239">
        <v>11</v>
      </c>
      <c r="F4239">
        <v>47.58</v>
      </c>
      <c r="G4239">
        <v>523.38</v>
      </c>
      <c r="H4239" t="str">
        <f>IF(Table2[[#This Row],[Unit Price]]&lt;20,"0-19",IF(Table2[[#This Row],[Unit Price]]&lt;40,"20-39",IF(Table2[[#This Row],[Unit Price]]&lt;80,"40-79","80+")))</f>
        <v>40-79</v>
      </c>
      <c r="I4239" t="str">
        <f>TEXT(Table2[[#This Row],[Date Sold]], "ddd")</f>
        <v>Sun</v>
      </c>
    </row>
    <row r="4240" spans="1:9" x14ac:dyDescent="0.25">
      <c r="A4240" t="s">
        <v>104</v>
      </c>
      <c r="B4240" t="s">
        <v>8</v>
      </c>
      <c r="C4240" t="s">
        <v>12</v>
      </c>
      <c r="D4240" s="1">
        <v>45779</v>
      </c>
      <c r="E4240">
        <v>18</v>
      </c>
      <c r="F4240">
        <v>76.91</v>
      </c>
      <c r="G4240">
        <v>1384.38</v>
      </c>
      <c r="H4240" t="str">
        <f>IF(Table2[[#This Row],[Unit Price]]&lt;20,"0-19",IF(Table2[[#This Row],[Unit Price]]&lt;40,"20-39",IF(Table2[[#This Row],[Unit Price]]&lt;80,"40-79","80+")))</f>
        <v>40-79</v>
      </c>
      <c r="I4240" t="str">
        <f>TEXT(Table2[[#This Row],[Date Sold]], "ddd")</f>
        <v>Fri</v>
      </c>
    </row>
    <row r="4241" spans="1:9" x14ac:dyDescent="0.25">
      <c r="A4241" t="s">
        <v>7</v>
      </c>
      <c r="B4241" t="s">
        <v>16</v>
      </c>
      <c r="C4241" t="s">
        <v>14</v>
      </c>
      <c r="D4241" s="1">
        <v>45717</v>
      </c>
      <c r="E4241">
        <v>4</v>
      </c>
      <c r="F4241">
        <v>57.16</v>
      </c>
      <c r="G4241">
        <v>228.64</v>
      </c>
      <c r="H4241" t="str">
        <f>IF(Table2[[#This Row],[Unit Price]]&lt;20,"0-19",IF(Table2[[#This Row],[Unit Price]]&lt;40,"20-39",IF(Table2[[#This Row],[Unit Price]]&lt;80,"40-79","80+")))</f>
        <v>40-79</v>
      </c>
      <c r="I4241" t="str">
        <f>TEXT(Table2[[#This Row],[Date Sold]], "ddd")</f>
        <v>Sat</v>
      </c>
    </row>
    <row r="4242" spans="1:9" x14ac:dyDescent="0.25">
      <c r="A4242" t="s">
        <v>98</v>
      </c>
      <c r="B4242" t="s">
        <v>24</v>
      </c>
      <c r="C4242" t="s">
        <v>9</v>
      </c>
      <c r="D4242" s="1">
        <v>45745</v>
      </c>
      <c r="E4242">
        <v>4</v>
      </c>
      <c r="F4242">
        <v>63.35</v>
      </c>
      <c r="G4242">
        <v>253.4</v>
      </c>
      <c r="H4242" t="str">
        <f>IF(Table2[[#This Row],[Unit Price]]&lt;20,"0-19",IF(Table2[[#This Row],[Unit Price]]&lt;40,"20-39",IF(Table2[[#This Row],[Unit Price]]&lt;80,"40-79","80+")))</f>
        <v>40-79</v>
      </c>
      <c r="I4242" t="str">
        <f>TEXT(Table2[[#This Row],[Date Sold]], "ddd")</f>
        <v>Sat</v>
      </c>
    </row>
    <row r="4243" spans="1:9" x14ac:dyDescent="0.25">
      <c r="A4243" t="s">
        <v>89</v>
      </c>
      <c r="B4243" t="s">
        <v>38</v>
      </c>
      <c r="C4243" t="s">
        <v>12</v>
      </c>
      <c r="D4243" s="1">
        <v>45739</v>
      </c>
      <c r="E4243">
        <v>2</v>
      </c>
      <c r="F4243">
        <v>29.59</v>
      </c>
      <c r="G4243">
        <v>59.18</v>
      </c>
      <c r="H4243" t="str">
        <f>IF(Table2[[#This Row],[Unit Price]]&lt;20,"0-19",IF(Table2[[#This Row],[Unit Price]]&lt;40,"20-39",IF(Table2[[#This Row],[Unit Price]]&lt;80,"40-79","80+")))</f>
        <v>20-39</v>
      </c>
      <c r="I4243" t="str">
        <f>TEXT(Table2[[#This Row],[Date Sold]], "ddd")</f>
        <v>Sun</v>
      </c>
    </row>
    <row r="4244" spans="1:9" x14ac:dyDescent="0.25">
      <c r="A4244" t="s">
        <v>70</v>
      </c>
      <c r="B4244" t="s">
        <v>8</v>
      </c>
      <c r="C4244" t="s">
        <v>9</v>
      </c>
      <c r="D4244" s="1">
        <v>45746</v>
      </c>
      <c r="E4244">
        <v>4</v>
      </c>
      <c r="F4244">
        <v>36.56</v>
      </c>
      <c r="G4244">
        <v>146.24</v>
      </c>
      <c r="H4244" t="str">
        <f>IF(Table2[[#This Row],[Unit Price]]&lt;20,"0-19",IF(Table2[[#This Row],[Unit Price]]&lt;40,"20-39",IF(Table2[[#This Row],[Unit Price]]&lt;80,"40-79","80+")))</f>
        <v>20-39</v>
      </c>
      <c r="I4244" t="str">
        <f>TEXT(Table2[[#This Row],[Date Sold]], "ddd")</f>
        <v>Sun</v>
      </c>
    </row>
    <row r="4245" spans="1:9" x14ac:dyDescent="0.25">
      <c r="A4245" t="s">
        <v>53</v>
      </c>
      <c r="B4245" t="s">
        <v>38</v>
      </c>
      <c r="C4245" t="s">
        <v>25</v>
      </c>
      <c r="D4245" s="1">
        <v>45769</v>
      </c>
      <c r="E4245">
        <v>10</v>
      </c>
      <c r="F4245">
        <v>26.67</v>
      </c>
      <c r="G4245">
        <v>266.7</v>
      </c>
      <c r="H4245" t="str">
        <f>IF(Table2[[#This Row],[Unit Price]]&lt;20,"0-19",IF(Table2[[#This Row],[Unit Price]]&lt;40,"20-39",IF(Table2[[#This Row],[Unit Price]]&lt;80,"40-79","80+")))</f>
        <v>20-39</v>
      </c>
      <c r="I4245" t="str">
        <f>TEXT(Table2[[#This Row],[Date Sold]], "ddd")</f>
        <v>Tue</v>
      </c>
    </row>
    <row r="4246" spans="1:9" x14ac:dyDescent="0.25">
      <c r="A4246" t="s">
        <v>89</v>
      </c>
      <c r="B4246" t="s">
        <v>11</v>
      </c>
      <c r="C4246" t="s">
        <v>9</v>
      </c>
      <c r="D4246" s="1">
        <v>45726</v>
      </c>
      <c r="E4246">
        <v>7</v>
      </c>
      <c r="F4246">
        <v>60.8</v>
      </c>
      <c r="G4246">
        <v>425.6</v>
      </c>
      <c r="H4246" t="str">
        <f>IF(Table2[[#This Row],[Unit Price]]&lt;20,"0-19",IF(Table2[[#This Row],[Unit Price]]&lt;40,"20-39",IF(Table2[[#This Row],[Unit Price]]&lt;80,"40-79","80+")))</f>
        <v>40-79</v>
      </c>
      <c r="I4246" t="str">
        <f>TEXT(Table2[[#This Row],[Date Sold]], "ddd")</f>
        <v>Mon</v>
      </c>
    </row>
    <row r="4247" spans="1:9" x14ac:dyDescent="0.25">
      <c r="A4247" t="s">
        <v>94</v>
      </c>
      <c r="B4247" t="s">
        <v>42</v>
      </c>
      <c r="C4247" t="s">
        <v>14</v>
      </c>
      <c r="D4247" s="1">
        <v>45776</v>
      </c>
      <c r="E4247">
        <v>13</v>
      </c>
      <c r="F4247">
        <v>28.85</v>
      </c>
      <c r="G4247">
        <v>375.05</v>
      </c>
      <c r="H4247" t="str">
        <f>IF(Table2[[#This Row],[Unit Price]]&lt;20,"0-19",IF(Table2[[#This Row],[Unit Price]]&lt;40,"20-39",IF(Table2[[#This Row],[Unit Price]]&lt;80,"40-79","80+")))</f>
        <v>20-39</v>
      </c>
      <c r="I4247" t="str">
        <f>TEXT(Table2[[#This Row],[Date Sold]], "ddd")</f>
        <v>Tue</v>
      </c>
    </row>
    <row r="4248" spans="1:9" x14ac:dyDescent="0.25">
      <c r="A4248" t="s">
        <v>101</v>
      </c>
      <c r="B4248" t="s">
        <v>24</v>
      </c>
      <c r="C4248" t="s">
        <v>9</v>
      </c>
      <c r="D4248" s="1">
        <v>45787</v>
      </c>
      <c r="E4248">
        <v>17</v>
      </c>
      <c r="F4248">
        <v>8.42</v>
      </c>
      <c r="G4248">
        <v>143.13999999999999</v>
      </c>
      <c r="H4248" t="str">
        <f>IF(Table2[[#This Row],[Unit Price]]&lt;20,"0-19",IF(Table2[[#This Row],[Unit Price]]&lt;40,"20-39",IF(Table2[[#This Row],[Unit Price]]&lt;80,"40-79","80+")))</f>
        <v>0-19</v>
      </c>
      <c r="I4248" t="str">
        <f>TEXT(Table2[[#This Row],[Date Sold]], "ddd")</f>
        <v>Sat</v>
      </c>
    </row>
    <row r="4249" spans="1:9" x14ac:dyDescent="0.25">
      <c r="A4249" t="s">
        <v>100</v>
      </c>
      <c r="B4249" t="s">
        <v>42</v>
      </c>
      <c r="C4249" t="s">
        <v>25</v>
      </c>
      <c r="D4249" s="1">
        <v>45728</v>
      </c>
      <c r="E4249">
        <v>8</v>
      </c>
      <c r="F4249">
        <v>29.69</v>
      </c>
      <c r="G4249">
        <v>237.52</v>
      </c>
      <c r="H4249" t="str">
        <f>IF(Table2[[#This Row],[Unit Price]]&lt;20,"0-19",IF(Table2[[#This Row],[Unit Price]]&lt;40,"20-39",IF(Table2[[#This Row],[Unit Price]]&lt;80,"40-79","80+")))</f>
        <v>20-39</v>
      </c>
      <c r="I4249" t="str">
        <f>TEXT(Table2[[#This Row],[Date Sold]], "ddd")</f>
        <v>Wed</v>
      </c>
    </row>
    <row r="4250" spans="1:9" x14ac:dyDescent="0.25">
      <c r="A4250" t="s">
        <v>89</v>
      </c>
      <c r="B4250" t="s">
        <v>11</v>
      </c>
      <c r="C4250" t="s">
        <v>12</v>
      </c>
      <c r="D4250" s="1">
        <v>45752</v>
      </c>
      <c r="E4250">
        <v>14</v>
      </c>
      <c r="F4250">
        <v>75.010000000000005</v>
      </c>
      <c r="G4250">
        <v>1050.1400000000001</v>
      </c>
      <c r="H4250" t="str">
        <f>IF(Table2[[#This Row],[Unit Price]]&lt;20,"0-19",IF(Table2[[#This Row],[Unit Price]]&lt;40,"20-39",IF(Table2[[#This Row],[Unit Price]]&lt;80,"40-79","80+")))</f>
        <v>40-79</v>
      </c>
      <c r="I4250" t="str">
        <f>TEXT(Table2[[#This Row],[Date Sold]], "ddd")</f>
        <v>Sat</v>
      </c>
    </row>
    <row r="4251" spans="1:9" x14ac:dyDescent="0.25">
      <c r="A4251" t="s">
        <v>27</v>
      </c>
      <c r="B4251" t="s">
        <v>38</v>
      </c>
      <c r="C4251" t="s">
        <v>25</v>
      </c>
      <c r="D4251" s="1">
        <v>45800</v>
      </c>
      <c r="E4251">
        <v>20</v>
      </c>
      <c r="F4251">
        <v>47.21</v>
      </c>
      <c r="G4251">
        <v>944.2</v>
      </c>
      <c r="H4251" t="str">
        <f>IF(Table2[[#This Row],[Unit Price]]&lt;20,"0-19",IF(Table2[[#This Row],[Unit Price]]&lt;40,"20-39",IF(Table2[[#This Row],[Unit Price]]&lt;80,"40-79","80+")))</f>
        <v>40-79</v>
      </c>
      <c r="I4251" t="str">
        <f>TEXT(Table2[[#This Row],[Date Sold]], "ddd")</f>
        <v>Fri</v>
      </c>
    </row>
    <row r="4252" spans="1:9" x14ac:dyDescent="0.25">
      <c r="A4252" t="s">
        <v>57</v>
      </c>
      <c r="B4252" t="s">
        <v>38</v>
      </c>
      <c r="C4252" t="s">
        <v>25</v>
      </c>
      <c r="D4252" s="1">
        <v>45744</v>
      </c>
      <c r="E4252">
        <v>17</v>
      </c>
      <c r="F4252">
        <v>85.61</v>
      </c>
      <c r="G4252">
        <v>1455.37</v>
      </c>
      <c r="H4252" t="str">
        <f>IF(Table2[[#This Row],[Unit Price]]&lt;20,"0-19",IF(Table2[[#This Row],[Unit Price]]&lt;40,"20-39",IF(Table2[[#This Row],[Unit Price]]&lt;80,"40-79","80+")))</f>
        <v>80+</v>
      </c>
      <c r="I4252" t="str">
        <f>TEXT(Table2[[#This Row],[Date Sold]], "ddd")</f>
        <v>Fri</v>
      </c>
    </row>
    <row r="4253" spans="1:9" x14ac:dyDescent="0.25">
      <c r="A4253" t="s">
        <v>79</v>
      </c>
      <c r="B4253" t="s">
        <v>38</v>
      </c>
      <c r="C4253" t="s">
        <v>9</v>
      </c>
      <c r="D4253" s="1">
        <v>45787</v>
      </c>
      <c r="E4253">
        <v>9</v>
      </c>
      <c r="F4253">
        <v>16.940000000000001</v>
      </c>
      <c r="G4253">
        <v>152.46</v>
      </c>
      <c r="H4253" t="str">
        <f>IF(Table2[[#This Row],[Unit Price]]&lt;20,"0-19",IF(Table2[[#This Row],[Unit Price]]&lt;40,"20-39",IF(Table2[[#This Row],[Unit Price]]&lt;80,"40-79","80+")))</f>
        <v>0-19</v>
      </c>
      <c r="I4253" t="str">
        <f>TEXT(Table2[[#This Row],[Date Sold]], "ddd")</f>
        <v>Sat</v>
      </c>
    </row>
    <row r="4254" spans="1:9" x14ac:dyDescent="0.25">
      <c r="A4254" t="s">
        <v>103</v>
      </c>
      <c r="B4254" t="s">
        <v>18</v>
      </c>
      <c r="C4254" t="s">
        <v>29</v>
      </c>
      <c r="D4254" s="1">
        <v>45716</v>
      </c>
      <c r="E4254">
        <v>12</v>
      </c>
      <c r="F4254">
        <v>5.31</v>
      </c>
      <c r="G4254">
        <v>63.72</v>
      </c>
      <c r="H4254" t="str">
        <f>IF(Table2[[#This Row],[Unit Price]]&lt;20,"0-19",IF(Table2[[#This Row],[Unit Price]]&lt;40,"20-39",IF(Table2[[#This Row],[Unit Price]]&lt;80,"40-79","80+")))</f>
        <v>0-19</v>
      </c>
      <c r="I4254" t="str">
        <f>TEXT(Table2[[#This Row],[Date Sold]], "ddd")</f>
        <v>Fri</v>
      </c>
    </row>
    <row r="4255" spans="1:9" x14ac:dyDescent="0.25">
      <c r="A4255" t="s">
        <v>58</v>
      </c>
      <c r="B4255" t="s">
        <v>38</v>
      </c>
      <c r="C4255" t="s">
        <v>14</v>
      </c>
      <c r="D4255" s="1">
        <v>45776</v>
      </c>
      <c r="E4255">
        <v>12</v>
      </c>
      <c r="F4255">
        <v>89.71</v>
      </c>
      <c r="G4255">
        <v>1076.52</v>
      </c>
      <c r="H4255" t="str">
        <f>IF(Table2[[#This Row],[Unit Price]]&lt;20,"0-19",IF(Table2[[#This Row],[Unit Price]]&lt;40,"20-39",IF(Table2[[#This Row],[Unit Price]]&lt;80,"40-79","80+")))</f>
        <v>80+</v>
      </c>
      <c r="I4255" t="str">
        <f>TEXT(Table2[[#This Row],[Date Sold]], "ddd")</f>
        <v>Tue</v>
      </c>
    </row>
    <row r="4256" spans="1:9" x14ac:dyDescent="0.25">
      <c r="A4256" t="s">
        <v>50</v>
      </c>
      <c r="B4256" t="s">
        <v>42</v>
      </c>
      <c r="C4256" t="s">
        <v>14</v>
      </c>
      <c r="D4256" s="1">
        <v>45711</v>
      </c>
      <c r="E4256">
        <v>14</v>
      </c>
      <c r="F4256">
        <v>7.39</v>
      </c>
      <c r="G4256">
        <v>103.46</v>
      </c>
      <c r="H4256" t="str">
        <f>IF(Table2[[#This Row],[Unit Price]]&lt;20,"0-19",IF(Table2[[#This Row],[Unit Price]]&lt;40,"20-39",IF(Table2[[#This Row],[Unit Price]]&lt;80,"40-79","80+")))</f>
        <v>0-19</v>
      </c>
      <c r="I4256" t="str">
        <f>TEXT(Table2[[#This Row],[Date Sold]], "ddd")</f>
        <v>Sun</v>
      </c>
    </row>
    <row r="4257" spans="1:9" x14ac:dyDescent="0.25">
      <c r="A4257" t="s">
        <v>15</v>
      </c>
      <c r="B4257" t="s">
        <v>11</v>
      </c>
      <c r="C4257" t="s">
        <v>9</v>
      </c>
      <c r="D4257" s="1">
        <v>45717</v>
      </c>
      <c r="E4257">
        <v>14</v>
      </c>
      <c r="F4257">
        <v>27.02</v>
      </c>
      <c r="G4257">
        <v>378.28</v>
      </c>
      <c r="H4257" t="str">
        <f>IF(Table2[[#This Row],[Unit Price]]&lt;20,"0-19",IF(Table2[[#This Row],[Unit Price]]&lt;40,"20-39",IF(Table2[[#This Row],[Unit Price]]&lt;80,"40-79","80+")))</f>
        <v>20-39</v>
      </c>
      <c r="I4257" t="str">
        <f>TEXT(Table2[[#This Row],[Date Sold]], "ddd")</f>
        <v>Sat</v>
      </c>
    </row>
    <row r="4258" spans="1:9" x14ac:dyDescent="0.25">
      <c r="A4258" t="s">
        <v>75</v>
      </c>
      <c r="B4258" t="s">
        <v>22</v>
      </c>
      <c r="C4258" t="s">
        <v>9</v>
      </c>
      <c r="D4258" s="1">
        <v>45729</v>
      </c>
      <c r="E4258">
        <v>3</v>
      </c>
      <c r="F4258">
        <v>91.71</v>
      </c>
      <c r="G4258">
        <v>275.13</v>
      </c>
      <c r="H4258" t="str">
        <f>IF(Table2[[#This Row],[Unit Price]]&lt;20,"0-19",IF(Table2[[#This Row],[Unit Price]]&lt;40,"20-39",IF(Table2[[#This Row],[Unit Price]]&lt;80,"40-79","80+")))</f>
        <v>80+</v>
      </c>
      <c r="I4258" t="str">
        <f>TEXT(Table2[[#This Row],[Date Sold]], "ddd")</f>
        <v>Thu</v>
      </c>
    </row>
    <row r="4259" spans="1:9" x14ac:dyDescent="0.25">
      <c r="A4259" t="s">
        <v>121</v>
      </c>
      <c r="B4259" t="s">
        <v>8</v>
      </c>
      <c r="C4259" t="s">
        <v>9</v>
      </c>
      <c r="D4259" s="1">
        <v>45770</v>
      </c>
      <c r="E4259">
        <v>4</v>
      </c>
      <c r="F4259">
        <v>58.79</v>
      </c>
      <c r="G4259">
        <v>235.16</v>
      </c>
      <c r="H4259" t="str">
        <f>IF(Table2[[#This Row],[Unit Price]]&lt;20,"0-19",IF(Table2[[#This Row],[Unit Price]]&lt;40,"20-39",IF(Table2[[#This Row],[Unit Price]]&lt;80,"40-79","80+")))</f>
        <v>40-79</v>
      </c>
      <c r="I4259" t="str">
        <f>TEXT(Table2[[#This Row],[Date Sold]], "ddd")</f>
        <v>Wed</v>
      </c>
    </row>
    <row r="4260" spans="1:9" x14ac:dyDescent="0.25">
      <c r="A4260" t="s">
        <v>72</v>
      </c>
      <c r="B4260" t="s">
        <v>42</v>
      </c>
      <c r="C4260" t="s">
        <v>9</v>
      </c>
      <c r="D4260" s="1">
        <v>45733</v>
      </c>
      <c r="E4260">
        <v>14</v>
      </c>
      <c r="F4260">
        <v>56.01</v>
      </c>
      <c r="G4260">
        <v>784.14</v>
      </c>
      <c r="H4260" t="str">
        <f>IF(Table2[[#This Row],[Unit Price]]&lt;20,"0-19",IF(Table2[[#This Row],[Unit Price]]&lt;40,"20-39",IF(Table2[[#This Row],[Unit Price]]&lt;80,"40-79","80+")))</f>
        <v>40-79</v>
      </c>
      <c r="I4260" t="str">
        <f>TEXT(Table2[[#This Row],[Date Sold]], "ddd")</f>
        <v>Mon</v>
      </c>
    </row>
    <row r="4261" spans="1:9" x14ac:dyDescent="0.25">
      <c r="A4261" t="s">
        <v>92</v>
      </c>
      <c r="B4261" t="s">
        <v>22</v>
      </c>
      <c r="C4261" t="s">
        <v>29</v>
      </c>
      <c r="D4261" s="1">
        <v>45775</v>
      </c>
      <c r="E4261">
        <v>16</v>
      </c>
      <c r="F4261">
        <v>46.48</v>
      </c>
      <c r="G4261">
        <v>743.68</v>
      </c>
      <c r="H4261" t="str">
        <f>IF(Table2[[#This Row],[Unit Price]]&lt;20,"0-19",IF(Table2[[#This Row],[Unit Price]]&lt;40,"20-39",IF(Table2[[#This Row],[Unit Price]]&lt;80,"40-79","80+")))</f>
        <v>40-79</v>
      </c>
      <c r="I4261" t="str">
        <f>TEXT(Table2[[#This Row],[Date Sold]], "ddd")</f>
        <v>Mon</v>
      </c>
    </row>
    <row r="4262" spans="1:9" x14ac:dyDescent="0.25">
      <c r="A4262" t="s">
        <v>59</v>
      </c>
      <c r="B4262" t="s">
        <v>22</v>
      </c>
      <c r="C4262" t="s">
        <v>12</v>
      </c>
      <c r="D4262" s="1">
        <v>45776</v>
      </c>
      <c r="E4262">
        <v>7</v>
      </c>
      <c r="F4262">
        <v>10.14</v>
      </c>
      <c r="G4262">
        <v>70.98</v>
      </c>
      <c r="H4262" t="str">
        <f>IF(Table2[[#This Row],[Unit Price]]&lt;20,"0-19",IF(Table2[[#This Row],[Unit Price]]&lt;40,"20-39",IF(Table2[[#This Row],[Unit Price]]&lt;80,"40-79","80+")))</f>
        <v>0-19</v>
      </c>
      <c r="I4262" t="str">
        <f>TEXT(Table2[[#This Row],[Date Sold]], "ddd")</f>
        <v>Tue</v>
      </c>
    </row>
    <row r="4263" spans="1:9" x14ac:dyDescent="0.25">
      <c r="A4263" t="s">
        <v>69</v>
      </c>
      <c r="B4263" t="s">
        <v>38</v>
      </c>
      <c r="C4263" t="s">
        <v>29</v>
      </c>
      <c r="D4263" s="1">
        <v>45785</v>
      </c>
      <c r="E4263">
        <v>18</v>
      </c>
      <c r="F4263">
        <v>17.47</v>
      </c>
      <c r="G4263">
        <v>314.45999999999998</v>
      </c>
      <c r="H4263" t="str">
        <f>IF(Table2[[#This Row],[Unit Price]]&lt;20,"0-19",IF(Table2[[#This Row],[Unit Price]]&lt;40,"20-39",IF(Table2[[#This Row],[Unit Price]]&lt;80,"40-79","80+")))</f>
        <v>0-19</v>
      </c>
      <c r="I4263" t="str">
        <f>TEXT(Table2[[#This Row],[Date Sold]], "ddd")</f>
        <v>Thu</v>
      </c>
    </row>
    <row r="4264" spans="1:9" x14ac:dyDescent="0.25">
      <c r="A4264" t="s">
        <v>74</v>
      </c>
      <c r="B4264" t="s">
        <v>8</v>
      </c>
      <c r="C4264" t="s">
        <v>9</v>
      </c>
      <c r="D4264" s="1">
        <v>45755</v>
      </c>
      <c r="E4264">
        <v>19</v>
      </c>
      <c r="F4264">
        <v>5.0999999999999996</v>
      </c>
      <c r="G4264">
        <v>96.9</v>
      </c>
      <c r="H4264" t="str">
        <f>IF(Table2[[#This Row],[Unit Price]]&lt;20,"0-19",IF(Table2[[#This Row],[Unit Price]]&lt;40,"20-39",IF(Table2[[#This Row],[Unit Price]]&lt;80,"40-79","80+")))</f>
        <v>0-19</v>
      </c>
      <c r="I4264" t="str">
        <f>TEXT(Table2[[#This Row],[Date Sold]], "ddd")</f>
        <v>Tue</v>
      </c>
    </row>
    <row r="4265" spans="1:9" x14ac:dyDescent="0.25">
      <c r="A4265" t="s">
        <v>96</v>
      </c>
      <c r="B4265" t="s">
        <v>42</v>
      </c>
      <c r="C4265" t="s">
        <v>29</v>
      </c>
      <c r="D4265" s="1">
        <v>45777</v>
      </c>
      <c r="E4265">
        <v>9</v>
      </c>
      <c r="F4265">
        <v>18.010000000000002</v>
      </c>
      <c r="G4265">
        <v>162.09</v>
      </c>
      <c r="H4265" t="str">
        <f>IF(Table2[[#This Row],[Unit Price]]&lt;20,"0-19",IF(Table2[[#This Row],[Unit Price]]&lt;40,"20-39",IF(Table2[[#This Row],[Unit Price]]&lt;80,"40-79","80+")))</f>
        <v>0-19</v>
      </c>
      <c r="I4265" t="str">
        <f>TEXT(Table2[[#This Row],[Date Sold]], "ddd")</f>
        <v>Wed</v>
      </c>
    </row>
    <row r="4266" spans="1:9" x14ac:dyDescent="0.25">
      <c r="A4266" t="s">
        <v>47</v>
      </c>
      <c r="B4266" t="s">
        <v>20</v>
      </c>
      <c r="C4266" t="s">
        <v>12</v>
      </c>
      <c r="D4266" s="1">
        <v>45764</v>
      </c>
      <c r="E4266">
        <v>10</v>
      </c>
      <c r="F4266">
        <v>40.130000000000003</v>
      </c>
      <c r="G4266">
        <v>401.3</v>
      </c>
      <c r="H4266" t="str">
        <f>IF(Table2[[#This Row],[Unit Price]]&lt;20,"0-19",IF(Table2[[#This Row],[Unit Price]]&lt;40,"20-39",IF(Table2[[#This Row],[Unit Price]]&lt;80,"40-79","80+")))</f>
        <v>40-79</v>
      </c>
      <c r="I4266" t="str">
        <f>TEXT(Table2[[#This Row],[Date Sold]], "ddd")</f>
        <v>Thu</v>
      </c>
    </row>
    <row r="4267" spans="1:9" x14ac:dyDescent="0.25">
      <c r="A4267" t="s">
        <v>43</v>
      </c>
      <c r="B4267" t="s">
        <v>20</v>
      </c>
      <c r="C4267" t="s">
        <v>9</v>
      </c>
      <c r="D4267" s="1">
        <v>45754</v>
      </c>
      <c r="E4267">
        <v>11</v>
      </c>
      <c r="F4267">
        <v>67.900000000000006</v>
      </c>
      <c r="G4267">
        <v>746.9</v>
      </c>
      <c r="H4267" t="str">
        <f>IF(Table2[[#This Row],[Unit Price]]&lt;20,"0-19",IF(Table2[[#This Row],[Unit Price]]&lt;40,"20-39",IF(Table2[[#This Row],[Unit Price]]&lt;80,"40-79","80+")))</f>
        <v>40-79</v>
      </c>
      <c r="I4267" t="str">
        <f>TEXT(Table2[[#This Row],[Date Sold]], "ddd")</f>
        <v>Mon</v>
      </c>
    </row>
    <row r="4268" spans="1:9" x14ac:dyDescent="0.25">
      <c r="A4268" t="s">
        <v>47</v>
      </c>
      <c r="B4268" t="s">
        <v>42</v>
      </c>
      <c r="C4268" t="s">
        <v>9</v>
      </c>
      <c r="D4268" s="1">
        <v>45760</v>
      </c>
      <c r="E4268">
        <v>6</v>
      </c>
      <c r="F4268">
        <v>24.91</v>
      </c>
      <c r="G4268">
        <v>149.46</v>
      </c>
      <c r="H4268" t="str">
        <f>IF(Table2[[#This Row],[Unit Price]]&lt;20,"0-19",IF(Table2[[#This Row],[Unit Price]]&lt;40,"20-39",IF(Table2[[#This Row],[Unit Price]]&lt;80,"40-79","80+")))</f>
        <v>20-39</v>
      </c>
      <c r="I4268" t="str">
        <f>TEXT(Table2[[#This Row],[Date Sold]], "ddd")</f>
        <v>Sun</v>
      </c>
    </row>
    <row r="4269" spans="1:9" x14ac:dyDescent="0.25">
      <c r="A4269" t="s">
        <v>99</v>
      </c>
      <c r="B4269" t="s">
        <v>16</v>
      </c>
      <c r="C4269" t="s">
        <v>9</v>
      </c>
      <c r="D4269" s="1">
        <v>45756</v>
      </c>
      <c r="E4269">
        <v>12</v>
      </c>
      <c r="F4269">
        <v>30.3</v>
      </c>
      <c r="G4269">
        <v>363.6</v>
      </c>
      <c r="H4269" t="str">
        <f>IF(Table2[[#This Row],[Unit Price]]&lt;20,"0-19",IF(Table2[[#This Row],[Unit Price]]&lt;40,"20-39",IF(Table2[[#This Row],[Unit Price]]&lt;80,"40-79","80+")))</f>
        <v>20-39</v>
      </c>
      <c r="I4269" t="str">
        <f>TEXT(Table2[[#This Row],[Date Sold]], "ddd")</f>
        <v>Wed</v>
      </c>
    </row>
    <row r="4270" spans="1:9" x14ac:dyDescent="0.25">
      <c r="A4270" t="s">
        <v>47</v>
      </c>
      <c r="B4270" t="s">
        <v>11</v>
      </c>
      <c r="C4270" t="s">
        <v>12</v>
      </c>
      <c r="D4270" s="1">
        <v>45750</v>
      </c>
      <c r="E4270">
        <v>19</v>
      </c>
      <c r="F4270">
        <v>39.22</v>
      </c>
      <c r="G4270">
        <v>745.18</v>
      </c>
      <c r="H4270" t="str">
        <f>IF(Table2[[#This Row],[Unit Price]]&lt;20,"0-19",IF(Table2[[#This Row],[Unit Price]]&lt;40,"20-39",IF(Table2[[#This Row],[Unit Price]]&lt;80,"40-79","80+")))</f>
        <v>20-39</v>
      </c>
      <c r="I4270" t="str">
        <f>TEXT(Table2[[#This Row],[Date Sold]], "ddd")</f>
        <v>Thu</v>
      </c>
    </row>
    <row r="4271" spans="1:9" x14ac:dyDescent="0.25">
      <c r="A4271" t="s">
        <v>15</v>
      </c>
      <c r="B4271" t="s">
        <v>42</v>
      </c>
      <c r="C4271" t="s">
        <v>25</v>
      </c>
      <c r="D4271" s="1">
        <v>45729</v>
      </c>
      <c r="E4271">
        <v>6</v>
      </c>
      <c r="F4271">
        <v>26.59</v>
      </c>
      <c r="G4271">
        <v>159.54</v>
      </c>
      <c r="H4271" t="str">
        <f>IF(Table2[[#This Row],[Unit Price]]&lt;20,"0-19",IF(Table2[[#This Row],[Unit Price]]&lt;40,"20-39",IF(Table2[[#This Row],[Unit Price]]&lt;80,"40-79","80+")))</f>
        <v>20-39</v>
      </c>
      <c r="I4271" t="str">
        <f>TEXT(Table2[[#This Row],[Date Sold]], "ddd")</f>
        <v>Thu</v>
      </c>
    </row>
    <row r="4272" spans="1:9" x14ac:dyDescent="0.25">
      <c r="A4272" t="s">
        <v>106</v>
      </c>
      <c r="B4272" t="s">
        <v>18</v>
      </c>
      <c r="C4272" t="s">
        <v>14</v>
      </c>
      <c r="D4272" s="1">
        <v>45781</v>
      </c>
      <c r="E4272">
        <v>4</v>
      </c>
      <c r="F4272">
        <v>38.21</v>
      </c>
      <c r="G4272">
        <v>152.84</v>
      </c>
      <c r="H4272" t="str">
        <f>IF(Table2[[#This Row],[Unit Price]]&lt;20,"0-19",IF(Table2[[#This Row],[Unit Price]]&lt;40,"20-39",IF(Table2[[#This Row],[Unit Price]]&lt;80,"40-79","80+")))</f>
        <v>20-39</v>
      </c>
      <c r="I4272" t="str">
        <f>TEXT(Table2[[#This Row],[Date Sold]], "ddd")</f>
        <v>Sun</v>
      </c>
    </row>
    <row r="4273" spans="1:9" x14ac:dyDescent="0.25">
      <c r="A4273" t="s">
        <v>93</v>
      </c>
      <c r="B4273" t="s">
        <v>8</v>
      </c>
      <c r="C4273" t="s">
        <v>14</v>
      </c>
      <c r="D4273" s="1">
        <v>45796</v>
      </c>
      <c r="E4273">
        <v>6</v>
      </c>
      <c r="F4273">
        <v>31.7</v>
      </c>
      <c r="G4273">
        <v>190.2</v>
      </c>
      <c r="H4273" t="str">
        <f>IF(Table2[[#This Row],[Unit Price]]&lt;20,"0-19",IF(Table2[[#This Row],[Unit Price]]&lt;40,"20-39",IF(Table2[[#This Row],[Unit Price]]&lt;80,"40-79","80+")))</f>
        <v>20-39</v>
      </c>
      <c r="I4273" t="str">
        <f>TEXT(Table2[[#This Row],[Date Sold]], "ddd")</f>
        <v>Mon</v>
      </c>
    </row>
    <row r="4274" spans="1:9" x14ac:dyDescent="0.25">
      <c r="A4274" t="s">
        <v>120</v>
      </c>
      <c r="B4274" t="s">
        <v>11</v>
      </c>
      <c r="C4274" t="s">
        <v>25</v>
      </c>
      <c r="D4274" s="1">
        <v>45719</v>
      </c>
      <c r="E4274">
        <v>15</v>
      </c>
      <c r="F4274">
        <v>39.049999999999997</v>
      </c>
      <c r="G4274">
        <v>585.75</v>
      </c>
      <c r="H4274" t="str">
        <f>IF(Table2[[#This Row],[Unit Price]]&lt;20,"0-19",IF(Table2[[#This Row],[Unit Price]]&lt;40,"20-39",IF(Table2[[#This Row],[Unit Price]]&lt;80,"40-79","80+")))</f>
        <v>20-39</v>
      </c>
      <c r="I4274" t="str">
        <f>TEXT(Table2[[#This Row],[Date Sold]], "ddd")</f>
        <v>Mon</v>
      </c>
    </row>
    <row r="4275" spans="1:9" x14ac:dyDescent="0.25">
      <c r="A4275" t="s">
        <v>35</v>
      </c>
      <c r="B4275" t="s">
        <v>16</v>
      </c>
      <c r="C4275" t="s">
        <v>14</v>
      </c>
      <c r="D4275" s="1">
        <v>45778</v>
      </c>
      <c r="E4275">
        <v>10</v>
      </c>
      <c r="F4275">
        <v>52.78</v>
      </c>
      <c r="G4275">
        <v>527.79999999999995</v>
      </c>
      <c r="H4275" t="str">
        <f>IF(Table2[[#This Row],[Unit Price]]&lt;20,"0-19",IF(Table2[[#This Row],[Unit Price]]&lt;40,"20-39",IF(Table2[[#This Row],[Unit Price]]&lt;80,"40-79","80+")))</f>
        <v>40-79</v>
      </c>
      <c r="I4275" t="str">
        <f>TEXT(Table2[[#This Row],[Date Sold]], "ddd")</f>
        <v>Thu</v>
      </c>
    </row>
    <row r="4276" spans="1:9" x14ac:dyDescent="0.25">
      <c r="A4276" t="s">
        <v>111</v>
      </c>
      <c r="B4276" t="s">
        <v>22</v>
      </c>
      <c r="C4276" t="s">
        <v>12</v>
      </c>
      <c r="D4276" s="1">
        <v>45737</v>
      </c>
      <c r="E4276">
        <v>18</v>
      </c>
      <c r="F4276">
        <v>37.21</v>
      </c>
      <c r="G4276">
        <v>669.78</v>
      </c>
      <c r="H4276" t="str">
        <f>IF(Table2[[#This Row],[Unit Price]]&lt;20,"0-19",IF(Table2[[#This Row],[Unit Price]]&lt;40,"20-39",IF(Table2[[#This Row],[Unit Price]]&lt;80,"40-79","80+")))</f>
        <v>20-39</v>
      </c>
      <c r="I4276" t="str">
        <f>TEXT(Table2[[#This Row],[Date Sold]], "ddd")</f>
        <v>Fri</v>
      </c>
    </row>
    <row r="4277" spans="1:9" x14ac:dyDescent="0.25">
      <c r="A4277" t="s">
        <v>48</v>
      </c>
      <c r="B4277" t="s">
        <v>22</v>
      </c>
      <c r="C4277" t="s">
        <v>9</v>
      </c>
      <c r="D4277" s="1">
        <v>45754</v>
      </c>
      <c r="E4277">
        <v>12</v>
      </c>
      <c r="F4277">
        <v>15.96</v>
      </c>
      <c r="G4277">
        <v>191.52</v>
      </c>
      <c r="H4277" t="str">
        <f>IF(Table2[[#This Row],[Unit Price]]&lt;20,"0-19",IF(Table2[[#This Row],[Unit Price]]&lt;40,"20-39",IF(Table2[[#This Row],[Unit Price]]&lt;80,"40-79","80+")))</f>
        <v>0-19</v>
      </c>
      <c r="I4277" t="str">
        <f>TEXT(Table2[[#This Row],[Date Sold]], "ddd")</f>
        <v>Mon</v>
      </c>
    </row>
    <row r="4278" spans="1:9" x14ac:dyDescent="0.25">
      <c r="A4278" t="s">
        <v>85</v>
      </c>
      <c r="B4278" t="s">
        <v>42</v>
      </c>
      <c r="C4278" t="s">
        <v>12</v>
      </c>
      <c r="D4278" s="1">
        <v>45784</v>
      </c>
      <c r="E4278">
        <v>11</v>
      </c>
      <c r="F4278">
        <v>96.64</v>
      </c>
      <c r="G4278">
        <v>1063.04</v>
      </c>
      <c r="H4278" t="str">
        <f>IF(Table2[[#This Row],[Unit Price]]&lt;20,"0-19",IF(Table2[[#This Row],[Unit Price]]&lt;40,"20-39",IF(Table2[[#This Row],[Unit Price]]&lt;80,"40-79","80+")))</f>
        <v>80+</v>
      </c>
      <c r="I4278" t="str">
        <f>TEXT(Table2[[#This Row],[Date Sold]], "ddd")</f>
        <v>Wed</v>
      </c>
    </row>
    <row r="4279" spans="1:9" x14ac:dyDescent="0.25">
      <c r="A4279" t="s">
        <v>68</v>
      </c>
      <c r="B4279" t="s">
        <v>24</v>
      </c>
      <c r="C4279" t="s">
        <v>14</v>
      </c>
      <c r="D4279" s="1">
        <v>45753</v>
      </c>
      <c r="E4279">
        <v>14</v>
      </c>
      <c r="F4279">
        <v>46.56</v>
      </c>
      <c r="G4279">
        <v>651.84</v>
      </c>
      <c r="H4279" t="str">
        <f>IF(Table2[[#This Row],[Unit Price]]&lt;20,"0-19",IF(Table2[[#This Row],[Unit Price]]&lt;40,"20-39",IF(Table2[[#This Row],[Unit Price]]&lt;80,"40-79","80+")))</f>
        <v>40-79</v>
      </c>
      <c r="I4279" t="str">
        <f>TEXT(Table2[[#This Row],[Date Sold]], "ddd")</f>
        <v>Sun</v>
      </c>
    </row>
    <row r="4280" spans="1:9" x14ac:dyDescent="0.25">
      <c r="A4280" t="s">
        <v>26</v>
      </c>
      <c r="B4280" t="s">
        <v>20</v>
      </c>
      <c r="C4280" t="s">
        <v>25</v>
      </c>
      <c r="D4280" s="1">
        <v>45725</v>
      </c>
      <c r="E4280">
        <v>8</v>
      </c>
      <c r="F4280">
        <v>10.62</v>
      </c>
      <c r="G4280">
        <v>84.96</v>
      </c>
      <c r="H4280" t="str">
        <f>IF(Table2[[#This Row],[Unit Price]]&lt;20,"0-19",IF(Table2[[#This Row],[Unit Price]]&lt;40,"20-39",IF(Table2[[#This Row],[Unit Price]]&lt;80,"40-79","80+")))</f>
        <v>0-19</v>
      </c>
      <c r="I4280" t="str">
        <f>TEXT(Table2[[#This Row],[Date Sold]], "ddd")</f>
        <v>Sun</v>
      </c>
    </row>
    <row r="4281" spans="1:9" x14ac:dyDescent="0.25">
      <c r="A4281" t="s">
        <v>94</v>
      </c>
      <c r="B4281" t="s">
        <v>24</v>
      </c>
      <c r="C4281" t="s">
        <v>12</v>
      </c>
      <c r="D4281" s="1">
        <v>45740</v>
      </c>
      <c r="E4281">
        <v>14</v>
      </c>
      <c r="F4281">
        <v>54.6</v>
      </c>
      <c r="G4281">
        <v>764.4</v>
      </c>
      <c r="H4281" t="str">
        <f>IF(Table2[[#This Row],[Unit Price]]&lt;20,"0-19",IF(Table2[[#This Row],[Unit Price]]&lt;40,"20-39",IF(Table2[[#This Row],[Unit Price]]&lt;80,"40-79","80+")))</f>
        <v>40-79</v>
      </c>
      <c r="I4281" t="str">
        <f>TEXT(Table2[[#This Row],[Date Sold]], "ddd")</f>
        <v>Mon</v>
      </c>
    </row>
    <row r="4282" spans="1:9" x14ac:dyDescent="0.25">
      <c r="A4282" t="s">
        <v>21</v>
      </c>
      <c r="B4282" t="s">
        <v>22</v>
      </c>
      <c r="C4282" t="s">
        <v>25</v>
      </c>
      <c r="D4282" s="1">
        <v>45728</v>
      </c>
      <c r="E4282">
        <v>11</v>
      </c>
      <c r="F4282">
        <v>23.17</v>
      </c>
      <c r="G4282">
        <v>254.87</v>
      </c>
      <c r="H4282" t="str">
        <f>IF(Table2[[#This Row],[Unit Price]]&lt;20,"0-19",IF(Table2[[#This Row],[Unit Price]]&lt;40,"20-39",IF(Table2[[#This Row],[Unit Price]]&lt;80,"40-79","80+")))</f>
        <v>20-39</v>
      </c>
      <c r="I4282" t="str">
        <f>TEXT(Table2[[#This Row],[Date Sold]], "ddd")</f>
        <v>Wed</v>
      </c>
    </row>
    <row r="4283" spans="1:9" x14ac:dyDescent="0.25">
      <c r="A4283" t="s">
        <v>77</v>
      </c>
      <c r="B4283" t="s">
        <v>38</v>
      </c>
      <c r="C4283" t="s">
        <v>14</v>
      </c>
      <c r="D4283" s="1">
        <v>45712</v>
      </c>
      <c r="E4283">
        <v>14</v>
      </c>
      <c r="F4283">
        <v>99.09</v>
      </c>
      <c r="G4283">
        <v>1387.26</v>
      </c>
      <c r="H4283" t="str">
        <f>IF(Table2[[#This Row],[Unit Price]]&lt;20,"0-19",IF(Table2[[#This Row],[Unit Price]]&lt;40,"20-39",IF(Table2[[#This Row],[Unit Price]]&lt;80,"40-79","80+")))</f>
        <v>80+</v>
      </c>
      <c r="I4283" t="str">
        <f>TEXT(Table2[[#This Row],[Date Sold]], "ddd")</f>
        <v>Mon</v>
      </c>
    </row>
    <row r="4284" spans="1:9" x14ac:dyDescent="0.25">
      <c r="A4284" t="s">
        <v>34</v>
      </c>
      <c r="B4284" t="s">
        <v>16</v>
      </c>
      <c r="C4284" t="s">
        <v>9</v>
      </c>
      <c r="D4284" s="1">
        <v>45712</v>
      </c>
      <c r="E4284">
        <v>14</v>
      </c>
      <c r="F4284">
        <v>48.85</v>
      </c>
      <c r="G4284">
        <v>683.9</v>
      </c>
      <c r="H4284" t="str">
        <f>IF(Table2[[#This Row],[Unit Price]]&lt;20,"0-19",IF(Table2[[#This Row],[Unit Price]]&lt;40,"20-39",IF(Table2[[#This Row],[Unit Price]]&lt;80,"40-79","80+")))</f>
        <v>40-79</v>
      </c>
      <c r="I4284" t="str">
        <f>TEXT(Table2[[#This Row],[Date Sold]], "ddd")</f>
        <v>Mon</v>
      </c>
    </row>
    <row r="4285" spans="1:9" x14ac:dyDescent="0.25">
      <c r="A4285" t="s">
        <v>121</v>
      </c>
      <c r="B4285" t="s">
        <v>24</v>
      </c>
      <c r="C4285" t="s">
        <v>25</v>
      </c>
      <c r="D4285" s="1">
        <v>45756</v>
      </c>
      <c r="E4285">
        <v>19</v>
      </c>
      <c r="F4285">
        <v>78.319999999999993</v>
      </c>
      <c r="G4285">
        <v>1488.08</v>
      </c>
      <c r="H4285" t="str">
        <f>IF(Table2[[#This Row],[Unit Price]]&lt;20,"0-19",IF(Table2[[#This Row],[Unit Price]]&lt;40,"20-39",IF(Table2[[#This Row],[Unit Price]]&lt;80,"40-79","80+")))</f>
        <v>40-79</v>
      </c>
      <c r="I4285" t="str">
        <f>TEXT(Table2[[#This Row],[Date Sold]], "ddd")</f>
        <v>Wed</v>
      </c>
    </row>
    <row r="4286" spans="1:9" x14ac:dyDescent="0.25">
      <c r="A4286" t="s">
        <v>102</v>
      </c>
      <c r="B4286" t="s">
        <v>8</v>
      </c>
      <c r="C4286" t="s">
        <v>14</v>
      </c>
      <c r="D4286" s="1">
        <v>45713</v>
      </c>
      <c r="E4286">
        <v>7</v>
      </c>
      <c r="F4286">
        <v>54.31</v>
      </c>
      <c r="G4286">
        <v>380.17</v>
      </c>
      <c r="H4286" t="str">
        <f>IF(Table2[[#This Row],[Unit Price]]&lt;20,"0-19",IF(Table2[[#This Row],[Unit Price]]&lt;40,"20-39",IF(Table2[[#This Row],[Unit Price]]&lt;80,"40-79","80+")))</f>
        <v>40-79</v>
      </c>
      <c r="I4286" t="str">
        <f>TEXT(Table2[[#This Row],[Date Sold]], "ddd")</f>
        <v>Tue</v>
      </c>
    </row>
    <row r="4287" spans="1:9" x14ac:dyDescent="0.25">
      <c r="A4287" t="s">
        <v>58</v>
      </c>
      <c r="B4287" t="s">
        <v>28</v>
      </c>
      <c r="C4287" t="s">
        <v>29</v>
      </c>
      <c r="D4287" s="1">
        <v>45786</v>
      </c>
      <c r="E4287">
        <v>4</v>
      </c>
      <c r="F4287">
        <v>95.39</v>
      </c>
      <c r="G4287">
        <v>381.56</v>
      </c>
      <c r="H4287" t="str">
        <f>IF(Table2[[#This Row],[Unit Price]]&lt;20,"0-19",IF(Table2[[#This Row],[Unit Price]]&lt;40,"20-39",IF(Table2[[#This Row],[Unit Price]]&lt;80,"40-79","80+")))</f>
        <v>80+</v>
      </c>
      <c r="I4287" t="str">
        <f>TEXT(Table2[[#This Row],[Date Sold]], "ddd")</f>
        <v>Fri</v>
      </c>
    </row>
    <row r="4288" spans="1:9" x14ac:dyDescent="0.25">
      <c r="A4288" t="s">
        <v>85</v>
      </c>
      <c r="B4288" t="s">
        <v>24</v>
      </c>
      <c r="C4288" t="s">
        <v>29</v>
      </c>
      <c r="D4288" s="1">
        <v>45779</v>
      </c>
      <c r="E4288">
        <v>3</v>
      </c>
      <c r="F4288">
        <v>7.02</v>
      </c>
      <c r="G4288">
        <v>21.06</v>
      </c>
      <c r="H4288" t="str">
        <f>IF(Table2[[#This Row],[Unit Price]]&lt;20,"0-19",IF(Table2[[#This Row],[Unit Price]]&lt;40,"20-39",IF(Table2[[#This Row],[Unit Price]]&lt;80,"40-79","80+")))</f>
        <v>0-19</v>
      </c>
      <c r="I4288" t="str">
        <f>TEXT(Table2[[#This Row],[Date Sold]], "ddd")</f>
        <v>Fri</v>
      </c>
    </row>
    <row r="4289" spans="1:9" x14ac:dyDescent="0.25">
      <c r="A4289" t="s">
        <v>44</v>
      </c>
      <c r="B4289" t="s">
        <v>22</v>
      </c>
      <c r="C4289" t="s">
        <v>25</v>
      </c>
      <c r="D4289" s="1">
        <v>45797</v>
      </c>
      <c r="E4289">
        <v>4</v>
      </c>
      <c r="F4289">
        <v>85.82</v>
      </c>
      <c r="G4289">
        <v>343.28</v>
      </c>
      <c r="H4289" t="str">
        <f>IF(Table2[[#This Row],[Unit Price]]&lt;20,"0-19",IF(Table2[[#This Row],[Unit Price]]&lt;40,"20-39",IF(Table2[[#This Row],[Unit Price]]&lt;80,"40-79","80+")))</f>
        <v>80+</v>
      </c>
      <c r="I4289" t="str">
        <f>TEXT(Table2[[#This Row],[Date Sold]], "ddd")</f>
        <v>Tue</v>
      </c>
    </row>
    <row r="4290" spans="1:9" x14ac:dyDescent="0.25">
      <c r="A4290" t="s">
        <v>7</v>
      </c>
      <c r="B4290" t="s">
        <v>11</v>
      </c>
      <c r="C4290" t="s">
        <v>9</v>
      </c>
      <c r="D4290" s="1">
        <v>45718</v>
      </c>
      <c r="E4290">
        <v>8</v>
      </c>
      <c r="F4290">
        <v>50.33</v>
      </c>
      <c r="G4290">
        <v>402.64</v>
      </c>
      <c r="H4290" t="str">
        <f>IF(Table2[[#This Row],[Unit Price]]&lt;20,"0-19",IF(Table2[[#This Row],[Unit Price]]&lt;40,"20-39",IF(Table2[[#This Row],[Unit Price]]&lt;80,"40-79","80+")))</f>
        <v>40-79</v>
      </c>
      <c r="I4290" t="str">
        <f>TEXT(Table2[[#This Row],[Date Sold]], "ddd")</f>
        <v>Sun</v>
      </c>
    </row>
    <row r="4291" spans="1:9" x14ac:dyDescent="0.25">
      <c r="A4291" t="s">
        <v>101</v>
      </c>
      <c r="B4291" t="s">
        <v>24</v>
      </c>
      <c r="C4291" t="s">
        <v>14</v>
      </c>
      <c r="D4291" s="1">
        <v>45748</v>
      </c>
      <c r="E4291">
        <v>6</v>
      </c>
      <c r="F4291">
        <v>79.14</v>
      </c>
      <c r="G4291">
        <v>474.84</v>
      </c>
      <c r="H4291" t="str">
        <f>IF(Table2[[#This Row],[Unit Price]]&lt;20,"0-19",IF(Table2[[#This Row],[Unit Price]]&lt;40,"20-39",IF(Table2[[#This Row],[Unit Price]]&lt;80,"40-79","80+")))</f>
        <v>40-79</v>
      </c>
      <c r="I4291" t="str">
        <f>TEXT(Table2[[#This Row],[Date Sold]], "ddd")</f>
        <v>Tue</v>
      </c>
    </row>
    <row r="4292" spans="1:9" x14ac:dyDescent="0.25">
      <c r="A4292" t="s">
        <v>55</v>
      </c>
      <c r="B4292" t="s">
        <v>22</v>
      </c>
      <c r="C4292" t="s">
        <v>9</v>
      </c>
      <c r="D4292" s="1">
        <v>45747</v>
      </c>
      <c r="E4292">
        <v>2</v>
      </c>
      <c r="F4292">
        <v>19.399999999999999</v>
      </c>
      <c r="G4292">
        <v>38.799999999999997</v>
      </c>
      <c r="H4292" t="str">
        <f>IF(Table2[[#This Row],[Unit Price]]&lt;20,"0-19",IF(Table2[[#This Row],[Unit Price]]&lt;40,"20-39",IF(Table2[[#This Row],[Unit Price]]&lt;80,"40-79","80+")))</f>
        <v>0-19</v>
      </c>
      <c r="I4292" t="str">
        <f>TEXT(Table2[[#This Row],[Date Sold]], "ddd")</f>
        <v>Mon</v>
      </c>
    </row>
    <row r="4293" spans="1:9" x14ac:dyDescent="0.25">
      <c r="A4293" t="s">
        <v>68</v>
      </c>
      <c r="B4293" t="s">
        <v>16</v>
      </c>
      <c r="C4293" t="s">
        <v>9</v>
      </c>
      <c r="D4293" s="1">
        <v>45799</v>
      </c>
      <c r="E4293">
        <v>6</v>
      </c>
      <c r="F4293">
        <v>85</v>
      </c>
      <c r="G4293">
        <v>510</v>
      </c>
      <c r="H4293" t="str">
        <f>IF(Table2[[#This Row],[Unit Price]]&lt;20,"0-19",IF(Table2[[#This Row],[Unit Price]]&lt;40,"20-39",IF(Table2[[#This Row],[Unit Price]]&lt;80,"40-79","80+")))</f>
        <v>80+</v>
      </c>
      <c r="I4293" t="str">
        <f>TEXT(Table2[[#This Row],[Date Sold]], "ddd")</f>
        <v>Thu</v>
      </c>
    </row>
    <row r="4294" spans="1:9" x14ac:dyDescent="0.25">
      <c r="A4294" t="s">
        <v>39</v>
      </c>
      <c r="B4294" t="s">
        <v>42</v>
      </c>
      <c r="C4294" t="s">
        <v>12</v>
      </c>
      <c r="D4294" s="1">
        <v>45785</v>
      </c>
      <c r="E4294">
        <v>15</v>
      </c>
      <c r="F4294">
        <v>65.52</v>
      </c>
      <c r="G4294">
        <v>982.8</v>
      </c>
      <c r="H4294" t="str">
        <f>IF(Table2[[#This Row],[Unit Price]]&lt;20,"0-19",IF(Table2[[#This Row],[Unit Price]]&lt;40,"20-39",IF(Table2[[#This Row],[Unit Price]]&lt;80,"40-79","80+")))</f>
        <v>40-79</v>
      </c>
      <c r="I4294" t="str">
        <f>TEXT(Table2[[#This Row],[Date Sold]], "ddd")</f>
        <v>Thu</v>
      </c>
    </row>
    <row r="4295" spans="1:9" x14ac:dyDescent="0.25">
      <c r="A4295" t="s">
        <v>100</v>
      </c>
      <c r="B4295" t="s">
        <v>24</v>
      </c>
      <c r="C4295" t="s">
        <v>14</v>
      </c>
      <c r="D4295" s="1">
        <v>45797</v>
      </c>
      <c r="E4295">
        <v>11</v>
      </c>
      <c r="F4295">
        <v>37.520000000000003</v>
      </c>
      <c r="G4295">
        <v>412.72</v>
      </c>
      <c r="H4295" t="str">
        <f>IF(Table2[[#This Row],[Unit Price]]&lt;20,"0-19",IF(Table2[[#This Row],[Unit Price]]&lt;40,"20-39",IF(Table2[[#This Row],[Unit Price]]&lt;80,"40-79","80+")))</f>
        <v>20-39</v>
      </c>
      <c r="I4295" t="str">
        <f>TEXT(Table2[[#This Row],[Date Sold]], "ddd")</f>
        <v>Tue</v>
      </c>
    </row>
    <row r="4296" spans="1:9" x14ac:dyDescent="0.25">
      <c r="A4296" t="s">
        <v>80</v>
      </c>
      <c r="B4296" t="s">
        <v>42</v>
      </c>
      <c r="C4296" t="s">
        <v>12</v>
      </c>
      <c r="D4296" s="1">
        <v>45753</v>
      </c>
      <c r="E4296">
        <v>17</v>
      </c>
      <c r="F4296">
        <v>53.77</v>
      </c>
      <c r="G4296">
        <v>914.09</v>
      </c>
      <c r="H4296" t="str">
        <f>IF(Table2[[#This Row],[Unit Price]]&lt;20,"0-19",IF(Table2[[#This Row],[Unit Price]]&lt;40,"20-39",IF(Table2[[#This Row],[Unit Price]]&lt;80,"40-79","80+")))</f>
        <v>40-79</v>
      </c>
      <c r="I4296" t="str">
        <f>TEXT(Table2[[#This Row],[Date Sold]], "ddd")</f>
        <v>Sun</v>
      </c>
    </row>
    <row r="4297" spans="1:9" x14ac:dyDescent="0.25">
      <c r="A4297" t="s">
        <v>71</v>
      </c>
      <c r="B4297" t="s">
        <v>28</v>
      </c>
      <c r="C4297" t="s">
        <v>25</v>
      </c>
      <c r="D4297" s="1">
        <v>45786</v>
      </c>
      <c r="E4297">
        <v>20</v>
      </c>
      <c r="F4297">
        <v>22.73</v>
      </c>
      <c r="G4297">
        <v>454.6</v>
      </c>
      <c r="H4297" t="str">
        <f>IF(Table2[[#This Row],[Unit Price]]&lt;20,"0-19",IF(Table2[[#This Row],[Unit Price]]&lt;40,"20-39",IF(Table2[[#This Row],[Unit Price]]&lt;80,"40-79","80+")))</f>
        <v>20-39</v>
      </c>
      <c r="I4297" t="str">
        <f>TEXT(Table2[[#This Row],[Date Sold]], "ddd")</f>
        <v>Fri</v>
      </c>
    </row>
    <row r="4298" spans="1:9" x14ac:dyDescent="0.25">
      <c r="A4298" t="s">
        <v>95</v>
      </c>
      <c r="B4298" t="s">
        <v>28</v>
      </c>
      <c r="C4298" t="s">
        <v>25</v>
      </c>
      <c r="D4298" s="1">
        <v>45718</v>
      </c>
      <c r="E4298">
        <v>11</v>
      </c>
      <c r="F4298">
        <v>28.63</v>
      </c>
      <c r="G4298">
        <v>314.93</v>
      </c>
      <c r="H4298" t="str">
        <f>IF(Table2[[#This Row],[Unit Price]]&lt;20,"0-19",IF(Table2[[#This Row],[Unit Price]]&lt;40,"20-39",IF(Table2[[#This Row],[Unit Price]]&lt;80,"40-79","80+")))</f>
        <v>20-39</v>
      </c>
      <c r="I4298" t="str">
        <f>TEXT(Table2[[#This Row],[Date Sold]], "ddd")</f>
        <v>Sun</v>
      </c>
    </row>
    <row r="4299" spans="1:9" x14ac:dyDescent="0.25">
      <c r="A4299" t="s">
        <v>92</v>
      </c>
      <c r="B4299" t="s">
        <v>18</v>
      </c>
      <c r="C4299" t="s">
        <v>14</v>
      </c>
      <c r="D4299" s="1">
        <v>45772</v>
      </c>
      <c r="E4299">
        <v>13</v>
      </c>
      <c r="F4299">
        <v>29.24</v>
      </c>
      <c r="G4299">
        <v>380.12</v>
      </c>
      <c r="H4299" t="str">
        <f>IF(Table2[[#This Row],[Unit Price]]&lt;20,"0-19",IF(Table2[[#This Row],[Unit Price]]&lt;40,"20-39",IF(Table2[[#This Row],[Unit Price]]&lt;80,"40-79","80+")))</f>
        <v>20-39</v>
      </c>
      <c r="I4299" t="str">
        <f>TEXT(Table2[[#This Row],[Date Sold]], "ddd")</f>
        <v>Fri</v>
      </c>
    </row>
    <row r="4300" spans="1:9" x14ac:dyDescent="0.25">
      <c r="A4300" t="s">
        <v>39</v>
      </c>
      <c r="B4300" t="s">
        <v>8</v>
      </c>
      <c r="C4300" t="s">
        <v>29</v>
      </c>
      <c r="D4300" s="1">
        <v>45726</v>
      </c>
      <c r="E4300">
        <v>4</v>
      </c>
      <c r="F4300">
        <v>39.83</v>
      </c>
      <c r="G4300">
        <v>159.32</v>
      </c>
      <c r="H4300" t="str">
        <f>IF(Table2[[#This Row],[Unit Price]]&lt;20,"0-19",IF(Table2[[#This Row],[Unit Price]]&lt;40,"20-39",IF(Table2[[#This Row],[Unit Price]]&lt;80,"40-79","80+")))</f>
        <v>20-39</v>
      </c>
      <c r="I4300" t="str">
        <f>TEXT(Table2[[#This Row],[Date Sold]], "ddd")</f>
        <v>Mon</v>
      </c>
    </row>
    <row r="4301" spans="1:9" x14ac:dyDescent="0.25">
      <c r="A4301" t="s">
        <v>82</v>
      </c>
      <c r="B4301" t="s">
        <v>24</v>
      </c>
      <c r="C4301" t="s">
        <v>9</v>
      </c>
      <c r="D4301" s="1">
        <v>45777</v>
      </c>
      <c r="E4301">
        <v>5</v>
      </c>
      <c r="F4301">
        <v>13.77</v>
      </c>
      <c r="G4301">
        <v>68.849999999999994</v>
      </c>
      <c r="H4301" t="str">
        <f>IF(Table2[[#This Row],[Unit Price]]&lt;20,"0-19",IF(Table2[[#This Row],[Unit Price]]&lt;40,"20-39",IF(Table2[[#This Row],[Unit Price]]&lt;80,"40-79","80+")))</f>
        <v>0-19</v>
      </c>
      <c r="I4301" t="str">
        <f>TEXT(Table2[[#This Row],[Date Sold]], "ddd")</f>
        <v>Wed</v>
      </c>
    </row>
    <row r="4302" spans="1:9" x14ac:dyDescent="0.25">
      <c r="A4302" t="s">
        <v>109</v>
      </c>
      <c r="B4302" t="s">
        <v>28</v>
      </c>
      <c r="C4302" t="s">
        <v>29</v>
      </c>
      <c r="D4302" s="1">
        <v>45720</v>
      </c>
      <c r="E4302">
        <v>7</v>
      </c>
      <c r="F4302">
        <v>8.56</v>
      </c>
      <c r="G4302">
        <v>59.92</v>
      </c>
      <c r="H4302" t="str">
        <f>IF(Table2[[#This Row],[Unit Price]]&lt;20,"0-19",IF(Table2[[#This Row],[Unit Price]]&lt;40,"20-39",IF(Table2[[#This Row],[Unit Price]]&lt;80,"40-79","80+")))</f>
        <v>0-19</v>
      </c>
      <c r="I4302" t="str">
        <f>TEXT(Table2[[#This Row],[Date Sold]], "ddd")</f>
        <v>Tue</v>
      </c>
    </row>
    <row r="4303" spans="1:9" x14ac:dyDescent="0.25">
      <c r="A4303" t="s">
        <v>17</v>
      </c>
      <c r="B4303" t="s">
        <v>24</v>
      </c>
      <c r="C4303" t="s">
        <v>14</v>
      </c>
      <c r="D4303" s="1">
        <v>45728</v>
      </c>
      <c r="E4303">
        <v>12</v>
      </c>
      <c r="F4303">
        <v>60.03</v>
      </c>
      <c r="G4303">
        <v>720.36</v>
      </c>
      <c r="H4303" t="str">
        <f>IF(Table2[[#This Row],[Unit Price]]&lt;20,"0-19",IF(Table2[[#This Row],[Unit Price]]&lt;40,"20-39",IF(Table2[[#This Row],[Unit Price]]&lt;80,"40-79","80+")))</f>
        <v>40-79</v>
      </c>
      <c r="I4303" t="str">
        <f>TEXT(Table2[[#This Row],[Date Sold]], "ddd")</f>
        <v>Wed</v>
      </c>
    </row>
    <row r="4304" spans="1:9" x14ac:dyDescent="0.25">
      <c r="A4304" t="s">
        <v>76</v>
      </c>
      <c r="B4304" t="s">
        <v>42</v>
      </c>
      <c r="C4304" t="s">
        <v>9</v>
      </c>
      <c r="D4304" s="1">
        <v>45742</v>
      </c>
      <c r="E4304">
        <v>9</v>
      </c>
      <c r="F4304">
        <v>62.13</v>
      </c>
      <c r="G4304">
        <v>559.16999999999996</v>
      </c>
      <c r="H4304" t="str">
        <f>IF(Table2[[#This Row],[Unit Price]]&lt;20,"0-19",IF(Table2[[#This Row],[Unit Price]]&lt;40,"20-39",IF(Table2[[#This Row],[Unit Price]]&lt;80,"40-79","80+")))</f>
        <v>40-79</v>
      </c>
      <c r="I4304" t="str">
        <f>TEXT(Table2[[#This Row],[Date Sold]], "ddd")</f>
        <v>Wed</v>
      </c>
    </row>
    <row r="4305" spans="1:9" x14ac:dyDescent="0.25">
      <c r="A4305" t="s">
        <v>46</v>
      </c>
      <c r="B4305" t="s">
        <v>16</v>
      </c>
      <c r="C4305" t="s">
        <v>9</v>
      </c>
      <c r="D4305" s="1">
        <v>45744</v>
      </c>
      <c r="E4305">
        <v>9</v>
      </c>
      <c r="F4305">
        <v>37.130000000000003</v>
      </c>
      <c r="G4305">
        <v>334.17</v>
      </c>
      <c r="H4305" t="str">
        <f>IF(Table2[[#This Row],[Unit Price]]&lt;20,"0-19",IF(Table2[[#This Row],[Unit Price]]&lt;40,"20-39",IF(Table2[[#This Row],[Unit Price]]&lt;80,"40-79","80+")))</f>
        <v>20-39</v>
      </c>
      <c r="I4305" t="str">
        <f>TEXT(Table2[[#This Row],[Date Sold]], "ddd")</f>
        <v>Fri</v>
      </c>
    </row>
    <row r="4306" spans="1:9" x14ac:dyDescent="0.25">
      <c r="A4306" t="s">
        <v>117</v>
      </c>
      <c r="B4306" t="s">
        <v>24</v>
      </c>
      <c r="C4306" t="s">
        <v>29</v>
      </c>
      <c r="D4306" s="1">
        <v>45755</v>
      </c>
      <c r="E4306">
        <v>7</v>
      </c>
      <c r="F4306">
        <v>64.010000000000005</v>
      </c>
      <c r="G4306">
        <v>448.07</v>
      </c>
      <c r="H4306" t="str">
        <f>IF(Table2[[#This Row],[Unit Price]]&lt;20,"0-19",IF(Table2[[#This Row],[Unit Price]]&lt;40,"20-39",IF(Table2[[#This Row],[Unit Price]]&lt;80,"40-79","80+")))</f>
        <v>40-79</v>
      </c>
      <c r="I4306" t="str">
        <f>TEXT(Table2[[#This Row],[Date Sold]], "ddd")</f>
        <v>Tue</v>
      </c>
    </row>
    <row r="4307" spans="1:9" x14ac:dyDescent="0.25">
      <c r="A4307" t="s">
        <v>112</v>
      </c>
      <c r="B4307" t="s">
        <v>28</v>
      </c>
      <c r="C4307" t="s">
        <v>9</v>
      </c>
      <c r="D4307" s="1">
        <v>45793</v>
      </c>
      <c r="E4307">
        <v>3</v>
      </c>
      <c r="F4307">
        <v>65.540000000000006</v>
      </c>
      <c r="G4307">
        <v>196.62</v>
      </c>
      <c r="H4307" t="str">
        <f>IF(Table2[[#This Row],[Unit Price]]&lt;20,"0-19",IF(Table2[[#This Row],[Unit Price]]&lt;40,"20-39",IF(Table2[[#This Row],[Unit Price]]&lt;80,"40-79","80+")))</f>
        <v>40-79</v>
      </c>
      <c r="I4307" t="str">
        <f>TEXT(Table2[[#This Row],[Date Sold]], "ddd")</f>
        <v>Fri</v>
      </c>
    </row>
    <row r="4308" spans="1:9" x14ac:dyDescent="0.25">
      <c r="A4308" t="s">
        <v>61</v>
      </c>
      <c r="B4308" t="s">
        <v>20</v>
      </c>
      <c r="C4308" t="s">
        <v>12</v>
      </c>
      <c r="D4308" s="1">
        <v>45714</v>
      </c>
      <c r="E4308">
        <v>15</v>
      </c>
      <c r="F4308">
        <v>65.38</v>
      </c>
      <c r="G4308">
        <v>980.7</v>
      </c>
      <c r="H4308" t="str">
        <f>IF(Table2[[#This Row],[Unit Price]]&lt;20,"0-19",IF(Table2[[#This Row],[Unit Price]]&lt;40,"20-39",IF(Table2[[#This Row],[Unit Price]]&lt;80,"40-79","80+")))</f>
        <v>40-79</v>
      </c>
      <c r="I4308" t="str">
        <f>TEXT(Table2[[#This Row],[Date Sold]], "ddd")</f>
        <v>Wed</v>
      </c>
    </row>
    <row r="4309" spans="1:9" x14ac:dyDescent="0.25">
      <c r="A4309" t="s">
        <v>33</v>
      </c>
      <c r="B4309" t="s">
        <v>38</v>
      </c>
      <c r="C4309" t="s">
        <v>9</v>
      </c>
      <c r="D4309" s="1">
        <v>45758</v>
      </c>
      <c r="E4309">
        <v>15</v>
      </c>
      <c r="F4309">
        <v>28.82</v>
      </c>
      <c r="G4309">
        <v>432.3</v>
      </c>
      <c r="H4309" t="str">
        <f>IF(Table2[[#This Row],[Unit Price]]&lt;20,"0-19",IF(Table2[[#This Row],[Unit Price]]&lt;40,"20-39",IF(Table2[[#This Row],[Unit Price]]&lt;80,"40-79","80+")))</f>
        <v>20-39</v>
      </c>
      <c r="I4309" t="str">
        <f>TEXT(Table2[[#This Row],[Date Sold]], "ddd")</f>
        <v>Fri</v>
      </c>
    </row>
    <row r="4310" spans="1:9" x14ac:dyDescent="0.25">
      <c r="A4310" t="s">
        <v>78</v>
      </c>
      <c r="B4310" t="s">
        <v>24</v>
      </c>
      <c r="C4310" t="s">
        <v>9</v>
      </c>
      <c r="D4310" s="1">
        <v>45793</v>
      </c>
      <c r="E4310">
        <v>7</v>
      </c>
      <c r="F4310">
        <v>94.24</v>
      </c>
      <c r="G4310">
        <v>659.68</v>
      </c>
      <c r="H4310" t="str">
        <f>IF(Table2[[#This Row],[Unit Price]]&lt;20,"0-19",IF(Table2[[#This Row],[Unit Price]]&lt;40,"20-39",IF(Table2[[#This Row],[Unit Price]]&lt;80,"40-79","80+")))</f>
        <v>80+</v>
      </c>
      <c r="I4310" t="str">
        <f>TEXT(Table2[[#This Row],[Date Sold]], "ddd")</f>
        <v>Fri</v>
      </c>
    </row>
    <row r="4311" spans="1:9" x14ac:dyDescent="0.25">
      <c r="A4311" t="s">
        <v>81</v>
      </c>
      <c r="B4311" t="s">
        <v>11</v>
      </c>
      <c r="C4311" t="s">
        <v>12</v>
      </c>
      <c r="D4311" s="1">
        <v>45787</v>
      </c>
      <c r="E4311">
        <v>3</v>
      </c>
      <c r="F4311">
        <v>79.88</v>
      </c>
      <c r="G4311">
        <v>239.64</v>
      </c>
      <c r="H4311" t="str">
        <f>IF(Table2[[#This Row],[Unit Price]]&lt;20,"0-19",IF(Table2[[#This Row],[Unit Price]]&lt;40,"20-39",IF(Table2[[#This Row],[Unit Price]]&lt;80,"40-79","80+")))</f>
        <v>40-79</v>
      </c>
      <c r="I4311" t="str">
        <f>TEXT(Table2[[#This Row],[Date Sold]], "ddd")</f>
        <v>Sat</v>
      </c>
    </row>
    <row r="4312" spans="1:9" x14ac:dyDescent="0.25">
      <c r="A4312" t="s">
        <v>90</v>
      </c>
      <c r="B4312" t="s">
        <v>16</v>
      </c>
      <c r="C4312" t="s">
        <v>29</v>
      </c>
      <c r="D4312" s="1">
        <v>45775</v>
      </c>
      <c r="E4312">
        <v>14</v>
      </c>
      <c r="F4312">
        <v>13.8</v>
      </c>
      <c r="G4312">
        <v>193.2</v>
      </c>
      <c r="H4312" t="str">
        <f>IF(Table2[[#This Row],[Unit Price]]&lt;20,"0-19",IF(Table2[[#This Row],[Unit Price]]&lt;40,"20-39",IF(Table2[[#This Row],[Unit Price]]&lt;80,"40-79","80+")))</f>
        <v>0-19</v>
      </c>
      <c r="I4312" t="str">
        <f>TEXT(Table2[[#This Row],[Date Sold]], "ddd")</f>
        <v>Mon</v>
      </c>
    </row>
    <row r="4313" spans="1:9" x14ac:dyDescent="0.25">
      <c r="A4313" t="s">
        <v>43</v>
      </c>
      <c r="B4313" t="s">
        <v>20</v>
      </c>
      <c r="C4313" t="s">
        <v>25</v>
      </c>
      <c r="D4313" s="1">
        <v>45736</v>
      </c>
      <c r="E4313">
        <v>4</v>
      </c>
      <c r="F4313">
        <v>57.56</v>
      </c>
      <c r="G4313">
        <v>230.24</v>
      </c>
      <c r="H4313" t="str">
        <f>IF(Table2[[#This Row],[Unit Price]]&lt;20,"0-19",IF(Table2[[#This Row],[Unit Price]]&lt;40,"20-39",IF(Table2[[#This Row],[Unit Price]]&lt;80,"40-79","80+")))</f>
        <v>40-79</v>
      </c>
      <c r="I4313" t="str">
        <f>TEXT(Table2[[#This Row],[Date Sold]], "ddd")</f>
        <v>Thu</v>
      </c>
    </row>
    <row r="4314" spans="1:9" x14ac:dyDescent="0.25">
      <c r="A4314" t="s">
        <v>33</v>
      </c>
      <c r="B4314" t="s">
        <v>20</v>
      </c>
      <c r="C4314" t="s">
        <v>25</v>
      </c>
      <c r="D4314" s="1">
        <v>45786</v>
      </c>
      <c r="E4314">
        <v>5</v>
      </c>
      <c r="F4314">
        <v>84.76</v>
      </c>
      <c r="G4314">
        <v>423.8</v>
      </c>
      <c r="H4314" t="str">
        <f>IF(Table2[[#This Row],[Unit Price]]&lt;20,"0-19",IF(Table2[[#This Row],[Unit Price]]&lt;40,"20-39",IF(Table2[[#This Row],[Unit Price]]&lt;80,"40-79","80+")))</f>
        <v>80+</v>
      </c>
      <c r="I4314" t="str">
        <f>TEXT(Table2[[#This Row],[Date Sold]], "ddd")</f>
        <v>Fri</v>
      </c>
    </row>
    <row r="4315" spans="1:9" x14ac:dyDescent="0.25">
      <c r="A4315" t="s">
        <v>35</v>
      </c>
      <c r="B4315" t="s">
        <v>11</v>
      </c>
      <c r="C4315" t="s">
        <v>14</v>
      </c>
      <c r="D4315" s="1">
        <v>45762</v>
      </c>
      <c r="E4315">
        <v>20</v>
      </c>
      <c r="F4315">
        <v>14.87</v>
      </c>
      <c r="G4315">
        <v>297.39999999999998</v>
      </c>
      <c r="H4315" t="str">
        <f>IF(Table2[[#This Row],[Unit Price]]&lt;20,"0-19",IF(Table2[[#This Row],[Unit Price]]&lt;40,"20-39",IF(Table2[[#This Row],[Unit Price]]&lt;80,"40-79","80+")))</f>
        <v>0-19</v>
      </c>
      <c r="I4315" t="str">
        <f>TEXT(Table2[[#This Row],[Date Sold]], "ddd")</f>
        <v>Tue</v>
      </c>
    </row>
    <row r="4316" spans="1:9" x14ac:dyDescent="0.25">
      <c r="A4316" t="s">
        <v>47</v>
      </c>
      <c r="B4316" t="s">
        <v>24</v>
      </c>
      <c r="C4316" t="s">
        <v>25</v>
      </c>
      <c r="D4316" s="1">
        <v>45730</v>
      </c>
      <c r="E4316">
        <v>6</v>
      </c>
      <c r="F4316">
        <v>49.48</v>
      </c>
      <c r="G4316">
        <v>296.88</v>
      </c>
      <c r="H4316" t="str">
        <f>IF(Table2[[#This Row],[Unit Price]]&lt;20,"0-19",IF(Table2[[#This Row],[Unit Price]]&lt;40,"20-39",IF(Table2[[#This Row],[Unit Price]]&lt;80,"40-79","80+")))</f>
        <v>40-79</v>
      </c>
      <c r="I4316" t="str">
        <f>TEXT(Table2[[#This Row],[Date Sold]], "ddd")</f>
        <v>Fri</v>
      </c>
    </row>
    <row r="4317" spans="1:9" x14ac:dyDescent="0.25">
      <c r="A4317" t="s">
        <v>85</v>
      </c>
      <c r="B4317" t="s">
        <v>8</v>
      </c>
      <c r="C4317" t="s">
        <v>14</v>
      </c>
      <c r="D4317" s="1">
        <v>45771</v>
      </c>
      <c r="E4317">
        <v>4</v>
      </c>
      <c r="F4317">
        <v>16.23</v>
      </c>
      <c r="G4317">
        <v>64.92</v>
      </c>
      <c r="H4317" t="str">
        <f>IF(Table2[[#This Row],[Unit Price]]&lt;20,"0-19",IF(Table2[[#This Row],[Unit Price]]&lt;40,"20-39",IF(Table2[[#This Row],[Unit Price]]&lt;80,"40-79","80+")))</f>
        <v>0-19</v>
      </c>
      <c r="I4317" t="str">
        <f>TEXT(Table2[[#This Row],[Date Sold]], "ddd")</f>
        <v>Thu</v>
      </c>
    </row>
    <row r="4318" spans="1:9" x14ac:dyDescent="0.25">
      <c r="A4318" t="s">
        <v>37</v>
      </c>
      <c r="B4318" t="s">
        <v>28</v>
      </c>
      <c r="C4318" t="s">
        <v>29</v>
      </c>
      <c r="D4318" s="1">
        <v>45743</v>
      </c>
      <c r="E4318">
        <v>7</v>
      </c>
      <c r="F4318">
        <v>56.43</v>
      </c>
      <c r="G4318">
        <v>395.01</v>
      </c>
      <c r="H4318" t="str">
        <f>IF(Table2[[#This Row],[Unit Price]]&lt;20,"0-19",IF(Table2[[#This Row],[Unit Price]]&lt;40,"20-39",IF(Table2[[#This Row],[Unit Price]]&lt;80,"40-79","80+")))</f>
        <v>40-79</v>
      </c>
      <c r="I4318" t="str">
        <f>TEXT(Table2[[#This Row],[Date Sold]], "ddd")</f>
        <v>Thu</v>
      </c>
    </row>
    <row r="4319" spans="1:9" x14ac:dyDescent="0.25">
      <c r="A4319" t="s">
        <v>19</v>
      </c>
      <c r="B4319" t="s">
        <v>24</v>
      </c>
      <c r="C4319" t="s">
        <v>12</v>
      </c>
      <c r="D4319" s="1">
        <v>45721</v>
      </c>
      <c r="E4319">
        <v>20</v>
      </c>
      <c r="F4319">
        <v>44.53</v>
      </c>
      <c r="G4319">
        <v>890.6</v>
      </c>
      <c r="H4319" t="str">
        <f>IF(Table2[[#This Row],[Unit Price]]&lt;20,"0-19",IF(Table2[[#This Row],[Unit Price]]&lt;40,"20-39",IF(Table2[[#This Row],[Unit Price]]&lt;80,"40-79","80+")))</f>
        <v>40-79</v>
      </c>
      <c r="I4319" t="str">
        <f>TEXT(Table2[[#This Row],[Date Sold]], "ddd")</f>
        <v>Wed</v>
      </c>
    </row>
    <row r="4320" spans="1:9" x14ac:dyDescent="0.25">
      <c r="A4320" t="s">
        <v>49</v>
      </c>
      <c r="B4320" t="s">
        <v>22</v>
      </c>
      <c r="C4320" t="s">
        <v>29</v>
      </c>
      <c r="D4320" s="1">
        <v>45721</v>
      </c>
      <c r="E4320">
        <v>1</v>
      </c>
      <c r="F4320">
        <v>70.28</v>
      </c>
      <c r="G4320">
        <v>70.28</v>
      </c>
      <c r="H4320" t="str">
        <f>IF(Table2[[#This Row],[Unit Price]]&lt;20,"0-19",IF(Table2[[#This Row],[Unit Price]]&lt;40,"20-39",IF(Table2[[#This Row],[Unit Price]]&lt;80,"40-79","80+")))</f>
        <v>40-79</v>
      </c>
      <c r="I4320" t="str">
        <f>TEXT(Table2[[#This Row],[Date Sold]], "ddd")</f>
        <v>Wed</v>
      </c>
    </row>
    <row r="4321" spans="1:9" x14ac:dyDescent="0.25">
      <c r="A4321" t="s">
        <v>101</v>
      </c>
      <c r="B4321" t="s">
        <v>8</v>
      </c>
      <c r="C4321" t="s">
        <v>9</v>
      </c>
      <c r="D4321" s="1">
        <v>45798</v>
      </c>
      <c r="E4321">
        <v>10</v>
      </c>
      <c r="F4321">
        <v>58.24</v>
      </c>
      <c r="G4321">
        <v>582.4</v>
      </c>
      <c r="H4321" t="str">
        <f>IF(Table2[[#This Row],[Unit Price]]&lt;20,"0-19",IF(Table2[[#This Row],[Unit Price]]&lt;40,"20-39",IF(Table2[[#This Row],[Unit Price]]&lt;80,"40-79","80+")))</f>
        <v>40-79</v>
      </c>
      <c r="I4321" t="str">
        <f>TEXT(Table2[[#This Row],[Date Sold]], "ddd")</f>
        <v>Wed</v>
      </c>
    </row>
    <row r="4322" spans="1:9" x14ac:dyDescent="0.25">
      <c r="A4322" t="s">
        <v>65</v>
      </c>
      <c r="B4322" t="s">
        <v>38</v>
      </c>
      <c r="C4322" t="s">
        <v>25</v>
      </c>
      <c r="D4322" s="1">
        <v>45732</v>
      </c>
      <c r="E4322">
        <v>15</v>
      </c>
      <c r="F4322">
        <v>66.42</v>
      </c>
      <c r="G4322">
        <v>996.3</v>
      </c>
      <c r="H4322" t="str">
        <f>IF(Table2[[#This Row],[Unit Price]]&lt;20,"0-19",IF(Table2[[#This Row],[Unit Price]]&lt;40,"20-39",IF(Table2[[#This Row],[Unit Price]]&lt;80,"40-79","80+")))</f>
        <v>40-79</v>
      </c>
      <c r="I4322" t="str">
        <f>TEXT(Table2[[#This Row],[Date Sold]], "ddd")</f>
        <v>Sun</v>
      </c>
    </row>
    <row r="4323" spans="1:9" x14ac:dyDescent="0.25">
      <c r="A4323" t="s">
        <v>52</v>
      </c>
      <c r="B4323" t="s">
        <v>42</v>
      </c>
      <c r="C4323" t="s">
        <v>29</v>
      </c>
      <c r="D4323" s="1">
        <v>45732</v>
      </c>
      <c r="E4323">
        <v>1</v>
      </c>
      <c r="F4323">
        <v>94.49</v>
      </c>
      <c r="G4323">
        <v>94.49</v>
      </c>
      <c r="H4323" t="str">
        <f>IF(Table2[[#This Row],[Unit Price]]&lt;20,"0-19",IF(Table2[[#This Row],[Unit Price]]&lt;40,"20-39",IF(Table2[[#This Row],[Unit Price]]&lt;80,"40-79","80+")))</f>
        <v>80+</v>
      </c>
      <c r="I4323" t="str">
        <f>TEXT(Table2[[#This Row],[Date Sold]], "ddd")</f>
        <v>Sun</v>
      </c>
    </row>
    <row r="4324" spans="1:9" x14ac:dyDescent="0.25">
      <c r="A4324" t="s">
        <v>81</v>
      </c>
      <c r="B4324" t="s">
        <v>24</v>
      </c>
      <c r="C4324" t="s">
        <v>9</v>
      </c>
      <c r="D4324" s="1">
        <v>45721</v>
      </c>
      <c r="E4324">
        <v>17</v>
      </c>
      <c r="F4324">
        <v>69.760000000000005</v>
      </c>
      <c r="G4324">
        <v>1185.92</v>
      </c>
      <c r="H4324" t="str">
        <f>IF(Table2[[#This Row],[Unit Price]]&lt;20,"0-19",IF(Table2[[#This Row],[Unit Price]]&lt;40,"20-39",IF(Table2[[#This Row],[Unit Price]]&lt;80,"40-79","80+")))</f>
        <v>40-79</v>
      </c>
      <c r="I4324" t="str">
        <f>TEXT(Table2[[#This Row],[Date Sold]], "ddd")</f>
        <v>Wed</v>
      </c>
    </row>
    <row r="4325" spans="1:9" x14ac:dyDescent="0.25">
      <c r="A4325" t="s">
        <v>88</v>
      </c>
      <c r="B4325" t="s">
        <v>20</v>
      </c>
      <c r="C4325" t="s">
        <v>9</v>
      </c>
      <c r="D4325" s="1">
        <v>45763</v>
      </c>
      <c r="E4325">
        <v>7</v>
      </c>
      <c r="F4325">
        <v>60.95</v>
      </c>
      <c r="G4325">
        <v>426.65</v>
      </c>
      <c r="H4325" t="str">
        <f>IF(Table2[[#This Row],[Unit Price]]&lt;20,"0-19",IF(Table2[[#This Row],[Unit Price]]&lt;40,"20-39",IF(Table2[[#This Row],[Unit Price]]&lt;80,"40-79","80+")))</f>
        <v>40-79</v>
      </c>
      <c r="I4325" t="str">
        <f>TEXT(Table2[[#This Row],[Date Sold]], "ddd")</f>
        <v>Wed</v>
      </c>
    </row>
    <row r="4326" spans="1:9" x14ac:dyDescent="0.25">
      <c r="A4326" t="s">
        <v>93</v>
      </c>
      <c r="B4326" t="s">
        <v>16</v>
      </c>
      <c r="C4326" t="s">
        <v>25</v>
      </c>
      <c r="D4326" s="1">
        <v>45711</v>
      </c>
      <c r="E4326">
        <v>9</v>
      </c>
      <c r="F4326">
        <v>77.86</v>
      </c>
      <c r="G4326">
        <v>700.74</v>
      </c>
      <c r="H4326" t="str">
        <f>IF(Table2[[#This Row],[Unit Price]]&lt;20,"0-19",IF(Table2[[#This Row],[Unit Price]]&lt;40,"20-39",IF(Table2[[#This Row],[Unit Price]]&lt;80,"40-79","80+")))</f>
        <v>40-79</v>
      </c>
      <c r="I4326" t="str">
        <f>TEXT(Table2[[#This Row],[Date Sold]], "ddd")</f>
        <v>Sun</v>
      </c>
    </row>
    <row r="4327" spans="1:9" x14ac:dyDescent="0.25">
      <c r="A4327" t="s">
        <v>73</v>
      </c>
      <c r="B4327" t="s">
        <v>22</v>
      </c>
      <c r="C4327" t="s">
        <v>14</v>
      </c>
      <c r="D4327" s="1">
        <v>45717</v>
      </c>
      <c r="E4327">
        <v>3</v>
      </c>
      <c r="F4327">
        <v>91</v>
      </c>
      <c r="G4327">
        <v>273</v>
      </c>
      <c r="H4327" t="str">
        <f>IF(Table2[[#This Row],[Unit Price]]&lt;20,"0-19",IF(Table2[[#This Row],[Unit Price]]&lt;40,"20-39",IF(Table2[[#This Row],[Unit Price]]&lt;80,"40-79","80+")))</f>
        <v>80+</v>
      </c>
      <c r="I4327" t="str">
        <f>TEXT(Table2[[#This Row],[Date Sold]], "ddd")</f>
        <v>Sat</v>
      </c>
    </row>
    <row r="4328" spans="1:9" x14ac:dyDescent="0.25">
      <c r="A4328" t="s">
        <v>48</v>
      </c>
      <c r="B4328" t="s">
        <v>24</v>
      </c>
      <c r="C4328" t="s">
        <v>12</v>
      </c>
      <c r="D4328" s="1">
        <v>45789</v>
      </c>
      <c r="E4328">
        <v>17</v>
      </c>
      <c r="F4328">
        <v>8.0500000000000007</v>
      </c>
      <c r="G4328">
        <v>136.85</v>
      </c>
      <c r="H4328" t="str">
        <f>IF(Table2[[#This Row],[Unit Price]]&lt;20,"0-19",IF(Table2[[#This Row],[Unit Price]]&lt;40,"20-39",IF(Table2[[#This Row],[Unit Price]]&lt;80,"40-79","80+")))</f>
        <v>0-19</v>
      </c>
      <c r="I4328" t="str">
        <f>TEXT(Table2[[#This Row],[Date Sold]], "ddd")</f>
        <v>Mon</v>
      </c>
    </row>
    <row r="4329" spans="1:9" x14ac:dyDescent="0.25">
      <c r="A4329" t="s">
        <v>36</v>
      </c>
      <c r="B4329" t="s">
        <v>22</v>
      </c>
      <c r="C4329" t="s">
        <v>29</v>
      </c>
      <c r="D4329" s="1">
        <v>45739</v>
      </c>
      <c r="E4329">
        <v>18</v>
      </c>
      <c r="F4329">
        <v>72.150000000000006</v>
      </c>
      <c r="G4329">
        <v>1298.7</v>
      </c>
      <c r="H4329" t="str">
        <f>IF(Table2[[#This Row],[Unit Price]]&lt;20,"0-19",IF(Table2[[#This Row],[Unit Price]]&lt;40,"20-39",IF(Table2[[#This Row],[Unit Price]]&lt;80,"40-79","80+")))</f>
        <v>40-79</v>
      </c>
      <c r="I4329" t="str">
        <f>TEXT(Table2[[#This Row],[Date Sold]], "ddd")</f>
        <v>Sun</v>
      </c>
    </row>
    <row r="4330" spans="1:9" x14ac:dyDescent="0.25">
      <c r="A4330" t="s">
        <v>51</v>
      </c>
      <c r="B4330" t="s">
        <v>42</v>
      </c>
      <c r="C4330" t="s">
        <v>14</v>
      </c>
      <c r="D4330" s="1">
        <v>45790</v>
      </c>
      <c r="E4330">
        <v>14</v>
      </c>
      <c r="F4330">
        <v>68.98</v>
      </c>
      <c r="G4330">
        <v>965.72</v>
      </c>
      <c r="H4330" t="str">
        <f>IF(Table2[[#This Row],[Unit Price]]&lt;20,"0-19",IF(Table2[[#This Row],[Unit Price]]&lt;40,"20-39",IF(Table2[[#This Row],[Unit Price]]&lt;80,"40-79","80+")))</f>
        <v>40-79</v>
      </c>
      <c r="I4330" t="str">
        <f>TEXT(Table2[[#This Row],[Date Sold]], "ddd")</f>
        <v>Tue</v>
      </c>
    </row>
    <row r="4331" spans="1:9" x14ac:dyDescent="0.25">
      <c r="A4331" t="s">
        <v>119</v>
      </c>
      <c r="B4331" t="s">
        <v>16</v>
      </c>
      <c r="C4331" t="s">
        <v>9</v>
      </c>
      <c r="D4331" s="1">
        <v>45728</v>
      </c>
      <c r="E4331">
        <v>5</v>
      </c>
      <c r="F4331">
        <v>76.36</v>
      </c>
      <c r="G4331">
        <v>381.8</v>
      </c>
      <c r="H4331" t="str">
        <f>IF(Table2[[#This Row],[Unit Price]]&lt;20,"0-19",IF(Table2[[#This Row],[Unit Price]]&lt;40,"20-39",IF(Table2[[#This Row],[Unit Price]]&lt;80,"40-79","80+")))</f>
        <v>40-79</v>
      </c>
      <c r="I4331" t="str">
        <f>TEXT(Table2[[#This Row],[Date Sold]], "ddd")</f>
        <v>Wed</v>
      </c>
    </row>
    <row r="4332" spans="1:9" x14ac:dyDescent="0.25">
      <c r="A4332" t="s">
        <v>70</v>
      </c>
      <c r="B4332" t="s">
        <v>38</v>
      </c>
      <c r="C4332" t="s">
        <v>9</v>
      </c>
      <c r="D4332" s="1">
        <v>45736</v>
      </c>
      <c r="E4332">
        <v>5</v>
      </c>
      <c r="F4332">
        <v>43.03</v>
      </c>
      <c r="G4332">
        <v>215.15</v>
      </c>
      <c r="H4332" t="str">
        <f>IF(Table2[[#This Row],[Unit Price]]&lt;20,"0-19",IF(Table2[[#This Row],[Unit Price]]&lt;40,"20-39",IF(Table2[[#This Row],[Unit Price]]&lt;80,"40-79","80+")))</f>
        <v>40-79</v>
      </c>
      <c r="I4332" t="str">
        <f>TEXT(Table2[[#This Row],[Date Sold]], "ddd")</f>
        <v>Thu</v>
      </c>
    </row>
    <row r="4333" spans="1:9" x14ac:dyDescent="0.25">
      <c r="A4333" t="s">
        <v>67</v>
      </c>
      <c r="B4333" t="s">
        <v>18</v>
      </c>
      <c r="C4333" t="s">
        <v>25</v>
      </c>
      <c r="D4333" s="1">
        <v>45724</v>
      </c>
      <c r="E4333">
        <v>6</v>
      </c>
      <c r="F4333">
        <v>30.69</v>
      </c>
      <c r="G4333">
        <v>184.14</v>
      </c>
      <c r="H4333" t="str">
        <f>IF(Table2[[#This Row],[Unit Price]]&lt;20,"0-19",IF(Table2[[#This Row],[Unit Price]]&lt;40,"20-39",IF(Table2[[#This Row],[Unit Price]]&lt;80,"40-79","80+")))</f>
        <v>20-39</v>
      </c>
      <c r="I4333" t="str">
        <f>TEXT(Table2[[#This Row],[Date Sold]], "ddd")</f>
        <v>Sat</v>
      </c>
    </row>
    <row r="4334" spans="1:9" x14ac:dyDescent="0.25">
      <c r="A4334" t="s">
        <v>70</v>
      </c>
      <c r="B4334" t="s">
        <v>38</v>
      </c>
      <c r="C4334" t="s">
        <v>25</v>
      </c>
      <c r="D4334" s="1">
        <v>45774</v>
      </c>
      <c r="E4334">
        <v>16</v>
      </c>
      <c r="F4334">
        <v>21.6</v>
      </c>
      <c r="G4334">
        <v>345.6</v>
      </c>
      <c r="H4334" t="str">
        <f>IF(Table2[[#This Row],[Unit Price]]&lt;20,"0-19",IF(Table2[[#This Row],[Unit Price]]&lt;40,"20-39",IF(Table2[[#This Row],[Unit Price]]&lt;80,"40-79","80+")))</f>
        <v>20-39</v>
      </c>
      <c r="I4334" t="str">
        <f>TEXT(Table2[[#This Row],[Date Sold]], "ddd")</f>
        <v>Sun</v>
      </c>
    </row>
    <row r="4335" spans="1:9" x14ac:dyDescent="0.25">
      <c r="A4335" t="s">
        <v>34</v>
      </c>
      <c r="B4335" t="s">
        <v>38</v>
      </c>
      <c r="C4335" t="s">
        <v>12</v>
      </c>
      <c r="D4335" s="1">
        <v>45717</v>
      </c>
      <c r="E4335">
        <v>8</v>
      </c>
      <c r="F4335">
        <v>92.2</v>
      </c>
      <c r="G4335">
        <v>737.6</v>
      </c>
      <c r="H4335" t="str">
        <f>IF(Table2[[#This Row],[Unit Price]]&lt;20,"0-19",IF(Table2[[#This Row],[Unit Price]]&lt;40,"20-39",IF(Table2[[#This Row],[Unit Price]]&lt;80,"40-79","80+")))</f>
        <v>80+</v>
      </c>
      <c r="I4335" t="str">
        <f>TEXT(Table2[[#This Row],[Date Sold]], "ddd")</f>
        <v>Sat</v>
      </c>
    </row>
    <row r="4336" spans="1:9" x14ac:dyDescent="0.25">
      <c r="A4336" t="s">
        <v>82</v>
      </c>
      <c r="B4336" t="s">
        <v>38</v>
      </c>
      <c r="C4336" t="s">
        <v>29</v>
      </c>
      <c r="D4336" s="1">
        <v>45789</v>
      </c>
      <c r="E4336">
        <v>6</v>
      </c>
      <c r="F4336">
        <v>38.85</v>
      </c>
      <c r="G4336">
        <v>233.1</v>
      </c>
      <c r="H4336" t="str">
        <f>IF(Table2[[#This Row],[Unit Price]]&lt;20,"0-19",IF(Table2[[#This Row],[Unit Price]]&lt;40,"20-39",IF(Table2[[#This Row],[Unit Price]]&lt;80,"40-79","80+")))</f>
        <v>20-39</v>
      </c>
      <c r="I4336" t="str">
        <f>TEXT(Table2[[#This Row],[Date Sold]], "ddd")</f>
        <v>Mon</v>
      </c>
    </row>
    <row r="4337" spans="1:9" x14ac:dyDescent="0.25">
      <c r="A4337" t="s">
        <v>86</v>
      </c>
      <c r="B4337" t="s">
        <v>28</v>
      </c>
      <c r="C4337" t="s">
        <v>25</v>
      </c>
      <c r="D4337" s="1">
        <v>45795</v>
      </c>
      <c r="E4337">
        <v>8</v>
      </c>
      <c r="F4337">
        <v>66.760000000000005</v>
      </c>
      <c r="G4337">
        <v>534.08000000000004</v>
      </c>
      <c r="H4337" t="str">
        <f>IF(Table2[[#This Row],[Unit Price]]&lt;20,"0-19",IF(Table2[[#This Row],[Unit Price]]&lt;40,"20-39",IF(Table2[[#This Row],[Unit Price]]&lt;80,"40-79","80+")))</f>
        <v>40-79</v>
      </c>
      <c r="I4337" t="str">
        <f>TEXT(Table2[[#This Row],[Date Sold]], "ddd")</f>
        <v>Sun</v>
      </c>
    </row>
    <row r="4338" spans="1:9" x14ac:dyDescent="0.25">
      <c r="A4338" t="s">
        <v>97</v>
      </c>
      <c r="B4338" t="s">
        <v>8</v>
      </c>
      <c r="C4338" t="s">
        <v>25</v>
      </c>
      <c r="D4338" s="1">
        <v>45725</v>
      </c>
      <c r="E4338">
        <v>7</v>
      </c>
      <c r="F4338">
        <v>19.149999999999999</v>
      </c>
      <c r="G4338">
        <v>134.05000000000001</v>
      </c>
      <c r="H4338" t="str">
        <f>IF(Table2[[#This Row],[Unit Price]]&lt;20,"0-19",IF(Table2[[#This Row],[Unit Price]]&lt;40,"20-39",IF(Table2[[#This Row],[Unit Price]]&lt;80,"40-79","80+")))</f>
        <v>0-19</v>
      </c>
      <c r="I4338" t="str">
        <f>TEXT(Table2[[#This Row],[Date Sold]], "ddd")</f>
        <v>Sun</v>
      </c>
    </row>
    <row r="4339" spans="1:9" x14ac:dyDescent="0.25">
      <c r="A4339" t="s">
        <v>89</v>
      </c>
      <c r="B4339" t="s">
        <v>18</v>
      </c>
      <c r="C4339" t="s">
        <v>29</v>
      </c>
      <c r="D4339" s="1">
        <v>45721</v>
      </c>
      <c r="E4339">
        <v>13</v>
      </c>
      <c r="F4339">
        <v>17.579999999999998</v>
      </c>
      <c r="G4339">
        <v>228.54</v>
      </c>
      <c r="H4339" t="str">
        <f>IF(Table2[[#This Row],[Unit Price]]&lt;20,"0-19",IF(Table2[[#This Row],[Unit Price]]&lt;40,"20-39",IF(Table2[[#This Row],[Unit Price]]&lt;80,"40-79","80+")))</f>
        <v>0-19</v>
      </c>
      <c r="I4339" t="str">
        <f>TEXT(Table2[[#This Row],[Date Sold]], "ddd")</f>
        <v>Wed</v>
      </c>
    </row>
    <row r="4340" spans="1:9" x14ac:dyDescent="0.25">
      <c r="A4340" t="s">
        <v>82</v>
      </c>
      <c r="B4340" t="s">
        <v>11</v>
      </c>
      <c r="C4340" t="s">
        <v>25</v>
      </c>
      <c r="D4340" s="1">
        <v>45757</v>
      </c>
      <c r="E4340">
        <v>5</v>
      </c>
      <c r="F4340">
        <v>89.91</v>
      </c>
      <c r="G4340">
        <v>449.55</v>
      </c>
      <c r="H4340" t="str">
        <f>IF(Table2[[#This Row],[Unit Price]]&lt;20,"0-19",IF(Table2[[#This Row],[Unit Price]]&lt;40,"20-39",IF(Table2[[#This Row],[Unit Price]]&lt;80,"40-79","80+")))</f>
        <v>80+</v>
      </c>
      <c r="I4340" t="str">
        <f>TEXT(Table2[[#This Row],[Date Sold]], "ddd")</f>
        <v>Thu</v>
      </c>
    </row>
    <row r="4341" spans="1:9" x14ac:dyDescent="0.25">
      <c r="A4341" t="s">
        <v>68</v>
      </c>
      <c r="B4341" t="s">
        <v>22</v>
      </c>
      <c r="C4341" t="s">
        <v>9</v>
      </c>
      <c r="D4341" s="1">
        <v>45770</v>
      </c>
      <c r="E4341">
        <v>8</v>
      </c>
      <c r="F4341">
        <v>62.42</v>
      </c>
      <c r="G4341">
        <v>499.36</v>
      </c>
      <c r="H4341" t="str">
        <f>IF(Table2[[#This Row],[Unit Price]]&lt;20,"0-19",IF(Table2[[#This Row],[Unit Price]]&lt;40,"20-39",IF(Table2[[#This Row],[Unit Price]]&lt;80,"40-79","80+")))</f>
        <v>40-79</v>
      </c>
      <c r="I4341" t="str">
        <f>TEXT(Table2[[#This Row],[Date Sold]], "ddd")</f>
        <v>Wed</v>
      </c>
    </row>
    <row r="4342" spans="1:9" x14ac:dyDescent="0.25">
      <c r="A4342" t="s">
        <v>72</v>
      </c>
      <c r="B4342" t="s">
        <v>28</v>
      </c>
      <c r="C4342" t="s">
        <v>9</v>
      </c>
      <c r="D4342" s="1">
        <v>45712</v>
      </c>
      <c r="E4342">
        <v>8</v>
      </c>
      <c r="F4342">
        <v>46.45</v>
      </c>
      <c r="G4342">
        <v>371.6</v>
      </c>
      <c r="H4342" t="str">
        <f>IF(Table2[[#This Row],[Unit Price]]&lt;20,"0-19",IF(Table2[[#This Row],[Unit Price]]&lt;40,"20-39",IF(Table2[[#This Row],[Unit Price]]&lt;80,"40-79","80+")))</f>
        <v>40-79</v>
      </c>
      <c r="I4342" t="str">
        <f>TEXT(Table2[[#This Row],[Date Sold]], "ddd")</f>
        <v>Mon</v>
      </c>
    </row>
    <row r="4343" spans="1:9" x14ac:dyDescent="0.25">
      <c r="A4343" t="s">
        <v>96</v>
      </c>
      <c r="B4343" t="s">
        <v>38</v>
      </c>
      <c r="C4343" t="s">
        <v>25</v>
      </c>
      <c r="D4343" s="1">
        <v>45761</v>
      </c>
      <c r="E4343">
        <v>17</v>
      </c>
      <c r="F4343">
        <v>39.130000000000003</v>
      </c>
      <c r="G4343">
        <v>665.21</v>
      </c>
      <c r="H4343" t="str">
        <f>IF(Table2[[#This Row],[Unit Price]]&lt;20,"0-19",IF(Table2[[#This Row],[Unit Price]]&lt;40,"20-39",IF(Table2[[#This Row],[Unit Price]]&lt;80,"40-79","80+")))</f>
        <v>20-39</v>
      </c>
      <c r="I4343" t="str">
        <f>TEXT(Table2[[#This Row],[Date Sold]], "ddd")</f>
        <v>Mon</v>
      </c>
    </row>
    <row r="4344" spans="1:9" x14ac:dyDescent="0.25">
      <c r="A4344" t="s">
        <v>101</v>
      </c>
      <c r="B4344" t="s">
        <v>28</v>
      </c>
      <c r="C4344" t="s">
        <v>9</v>
      </c>
      <c r="D4344" s="1">
        <v>45712</v>
      </c>
      <c r="E4344">
        <v>19</v>
      </c>
      <c r="F4344">
        <v>25.98</v>
      </c>
      <c r="G4344">
        <v>493.62</v>
      </c>
      <c r="H4344" t="str">
        <f>IF(Table2[[#This Row],[Unit Price]]&lt;20,"0-19",IF(Table2[[#This Row],[Unit Price]]&lt;40,"20-39",IF(Table2[[#This Row],[Unit Price]]&lt;80,"40-79","80+")))</f>
        <v>20-39</v>
      </c>
      <c r="I4344" t="str">
        <f>TEXT(Table2[[#This Row],[Date Sold]], "ddd")</f>
        <v>Mon</v>
      </c>
    </row>
    <row r="4345" spans="1:9" x14ac:dyDescent="0.25">
      <c r="A4345" t="s">
        <v>51</v>
      </c>
      <c r="B4345" t="s">
        <v>42</v>
      </c>
      <c r="C4345" t="s">
        <v>9</v>
      </c>
      <c r="D4345" s="1">
        <v>45769</v>
      </c>
      <c r="E4345">
        <v>5</v>
      </c>
      <c r="F4345">
        <v>86.76</v>
      </c>
      <c r="G4345">
        <v>433.8</v>
      </c>
      <c r="H4345" t="str">
        <f>IF(Table2[[#This Row],[Unit Price]]&lt;20,"0-19",IF(Table2[[#This Row],[Unit Price]]&lt;40,"20-39",IF(Table2[[#This Row],[Unit Price]]&lt;80,"40-79","80+")))</f>
        <v>80+</v>
      </c>
      <c r="I4345" t="str">
        <f>TEXT(Table2[[#This Row],[Date Sold]], "ddd")</f>
        <v>Tue</v>
      </c>
    </row>
    <row r="4346" spans="1:9" x14ac:dyDescent="0.25">
      <c r="A4346" t="s">
        <v>44</v>
      </c>
      <c r="B4346" t="s">
        <v>38</v>
      </c>
      <c r="C4346" t="s">
        <v>9</v>
      </c>
      <c r="D4346" s="1">
        <v>45775</v>
      </c>
      <c r="E4346">
        <v>10</v>
      </c>
      <c r="F4346">
        <v>79.849999999999994</v>
      </c>
      <c r="G4346">
        <v>798.5</v>
      </c>
      <c r="H4346" t="str">
        <f>IF(Table2[[#This Row],[Unit Price]]&lt;20,"0-19",IF(Table2[[#This Row],[Unit Price]]&lt;40,"20-39",IF(Table2[[#This Row],[Unit Price]]&lt;80,"40-79","80+")))</f>
        <v>40-79</v>
      </c>
      <c r="I4346" t="str">
        <f>TEXT(Table2[[#This Row],[Date Sold]], "ddd")</f>
        <v>Mon</v>
      </c>
    </row>
    <row r="4347" spans="1:9" x14ac:dyDescent="0.25">
      <c r="A4347" t="s">
        <v>121</v>
      </c>
      <c r="B4347" t="s">
        <v>42</v>
      </c>
      <c r="C4347" t="s">
        <v>29</v>
      </c>
      <c r="D4347" s="1">
        <v>45767</v>
      </c>
      <c r="E4347">
        <v>1</v>
      </c>
      <c r="F4347">
        <v>19.95</v>
      </c>
      <c r="G4347">
        <v>19.95</v>
      </c>
      <c r="H4347" t="str">
        <f>IF(Table2[[#This Row],[Unit Price]]&lt;20,"0-19",IF(Table2[[#This Row],[Unit Price]]&lt;40,"20-39",IF(Table2[[#This Row],[Unit Price]]&lt;80,"40-79","80+")))</f>
        <v>0-19</v>
      </c>
      <c r="I4347" t="str">
        <f>TEXT(Table2[[#This Row],[Date Sold]], "ddd")</f>
        <v>Sun</v>
      </c>
    </row>
    <row r="4348" spans="1:9" x14ac:dyDescent="0.25">
      <c r="A4348" t="s">
        <v>121</v>
      </c>
      <c r="B4348" t="s">
        <v>8</v>
      </c>
      <c r="C4348" t="s">
        <v>25</v>
      </c>
      <c r="D4348" s="1">
        <v>45746</v>
      </c>
      <c r="E4348">
        <v>17</v>
      </c>
      <c r="F4348">
        <v>46.62</v>
      </c>
      <c r="G4348">
        <v>792.54</v>
      </c>
      <c r="H4348" t="str">
        <f>IF(Table2[[#This Row],[Unit Price]]&lt;20,"0-19",IF(Table2[[#This Row],[Unit Price]]&lt;40,"20-39",IF(Table2[[#This Row],[Unit Price]]&lt;80,"40-79","80+")))</f>
        <v>40-79</v>
      </c>
      <c r="I4348" t="str">
        <f>TEXT(Table2[[#This Row],[Date Sold]], "ddd")</f>
        <v>Sun</v>
      </c>
    </row>
    <row r="4349" spans="1:9" x14ac:dyDescent="0.25">
      <c r="A4349" t="s">
        <v>44</v>
      </c>
      <c r="B4349" t="s">
        <v>20</v>
      </c>
      <c r="C4349" t="s">
        <v>29</v>
      </c>
      <c r="D4349" s="1">
        <v>45797</v>
      </c>
      <c r="E4349">
        <v>11</v>
      </c>
      <c r="F4349">
        <v>65.239999999999995</v>
      </c>
      <c r="G4349">
        <v>717.64</v>
      </c>
      <c r="H4349" t="str">
        <f>IF(Table2[[#This Row],[Unit Price]]&lt;20,"0-19",IF(Table2[[#This Row],[Unit Price]]&lt;40,"20-39",IF(Table2[[#This Row],[Unit Price]]&lt;80,"40-79","80+")))</f>
        <v>40-79</v>
      </c>
      <c r="I4349" t="str">
        <f>TEXT(Table2[[#This Row],[Date Sold]], "ddd")</f>
        <v>Tue</v>
      </c>
    </row>
    <row r="4350" spans="1:9" x14ac:dyDescent="0.25">
      <c r="A4350" t="s">
        <v>49</v>
      </c>
      <c r="B4350" t="s">
        <v>20</v>
      </c>
      <c r="C4350" t="s">
        <v>9</v>
      </c>
      <c r="D4350" s="1">
        <v>45776</v>
      </c>
      <c r="E4350">
        <v>5</v>
      </c>
      <c r="F4350">
        <v>48.33</v>
      </c>
      <c r="G4350">
        <v>241.65</v>
      </c>
      <c r="H4350" t="str">
        <f>IF(Table2[[#This Row],[Unit Price]]&lt;20,"0-19",IF(Table2[[#This Row],[Unit Price]]&lt;40,"20-39",IF(Table2[[#This Row],[Unit Price]]&lt;80,"40-79","80+")))</f>
        <v>40-79</v>
      </c>
      <c r="I4350" t="str">
        <f>TEXT(Table2[[#This Row],[Date Sold]], "ddd")</f>
        <v>Tue</v>
      </c>
    </row>
    <row r="4351" spans="1:9" x14ac:dyDescent="0.25">
      <c r="A4351" t="s">
        <v>111</v>
      </c>
      <c r="B4351" t="s">
        <v>38</v>
      </c>
      <c r="C4351" t="s">
        <v>9</v>
      </c>
      <c r="D4351" s="1">
        <v>45775</v>
      </c>
      <c r="E4351">
        <v>19</v>
      </c>
      <c r="F4351">
        <v>37.119999999999997</v>
      </c>
      <c r="G4351">
        <v>705.28</v>
      </c>
      <c r="H4351" t="str">
        <f>IF(Table2[[#This Row],[Unit Price]]&lt;20,"0-19",IF(Table2[[#This Row],[Unit Price]]&lt;40,"20-39",IF(Table2[[#This Row],[Unit Price]]&lt;80,"40-79","80+")))</f>
        <v>20-39</v>
      </c>
      <c r="I4351" t="str">
        <f>TEXT(Table2[[#This Row],[Date Sold]], "ddd")</f>
        <v>Mon</v>
      </c>
    </row>
    <row r="4352" spans="1:9" x14ac:dyDescent="0.25">
      <c r="A4352" t="s">
        <v>77</v>
      </c>
      <c r="B4352" t="s">
        <v>22</v>
      </c>
      <c r="C4352" t="s">
        <v>9</v>
      </c>
      <c r="D4352" s="1">
        <v>45719</v>
      </c>
      <c r="E4352">
        <v>18</v>
      </c>
      <c r="F4352">
        <v>76.25</v>
      </c>
      <c r="G4352">
        <v>1372.5</v>
      </c>
      <c r="H4352" t="str">
        <f>IF(Table2[[#This Row],[Unit Price]]&lt;20,"0-19",IF(Table2[[#This Row],[Unit Price]]&lt;40,"20-39",IF(Table2[[#This Row],[Unit Price]]&lt;80,"40-79","80+")))</f>
        <v>40-79</v>
      </c>
      <c r="I4352" t="str">
        <f>TEXT(Table2[[#This Row],[Date Sold]], "ddd")</f>
        <v>Mon</v>
      </c>
    </row>
    <row r="4353" spans="1:9" x14ac:dyDescent="0.25">
      <c r="A4353" t="s">
        <v>48</v>
      </c>
      <c r="B4353" t="s">
        <v>11</v>
      </c>
      <c r="C4353" t="s">
        <v>14</v>
      </c>
      <c r="D4353" s="1">
        <v>45710</v>
      </c>
      <c r="E4353">
        <v>11</v>
      </c>
      <c r="F4353">
        <v>20.65</v>
      </c>
      <c r="G4353">
        <v>227.15</v>
      </c>
      <c r="H4353" t="str">
        <f>IF(Table2[[#This Row],[Unit Price]]&lt;20,"0-19",IF(Table2[[#This Row],[Unit Price]]&lt;40,"20-39",IF(Table2[[#This Row],[Unit Price]]&lt;80,"40-79","80+")))</f>
        <v>20-39</v>
      </c>
      <c r="I4353" t="str">
        <f>TEXT(Table2[[#This Row],[Date Sold]], "ddd")</f>
        <v>Sat</v>
      </c>
    </row>
    <row r="4354" spans="1:9" x14ac:dyDescent="0.25">
      <c r="A4354" t="s">
        <v>50</v>
      </c>
      <c r="B4354" t="s">
        <v>18</v>
      </c>
      <c r="C4354" t="s">
        <v>14</v>
      </c>
      <c r="D4354" s="1">
        <v>45771</v>
      </c>
      <c r="E4354">
        <v>20</v>
      </c>
      <c r="F4354">
        <v>18.52</v>
      </c>
      <c r="G4354">
        <v>370.4</v>
      </c>
      <c r="H4354" t="str">
        <f>IF(Table2[[#This Row],[Unit Price]]&lt;20,"0-19",IF(Table2[[#This Row],[Unit Price]]&lt;40,"20-39",IF(Table2[[#This Row],[Unit Price]]&lt;80,"40-79","80+")))</f>
        <v>0-19</v>
      </c>
      <c r="I4354" t="str">
        <f>TEXT(Table2[[#This Row],[Date Sold]], "ddd")</f>
        <v>Thu</v>
      </c>
    </row>
    <row r="4355" spans="1:9" x14ac:dyDescent="0.25">
      <c r="A4355" t="s">
        <v>61</v>
      </c>
      <c r="B4355" t="s">
        <v>11</v>
      </c>
      <c r="C4355" t="s">
        <v>25</v>
      </c>
      <c r="D4355" s="1">
        <v>45745</v>
      </c>
      <c r="E4355">
        <v>1</v>
      </c>
      <c r="F4355">
        <v>61.55</v>
      </c>
      <c r="G4355">
        <v>61.55</v>
      </c>
      <c r="H4355" t="str">
        <f>IF(Table2[[#This Row],[Unit Price]]&lt;20,"0-19",IF(Table2[[#This Row],[Unit Price]]&lt;40,"20-39",IF(Table2[[#This Row],[Unit Price]]&lt;80,"40-79","80+")))</f>
        <v>40-79</v>
      </c>
      <c r="I4355" t="str">
        <f>TEXT(Table2[[#This Row],[Date Sold]], "ddd")</f>
        <v>Sat</v>
      </c>
    </row>
    <row r="4356" spans="1:9" x14ac:dyDescent="0.25">
      <c r="A4356" t="s">
        <v>121</v>
      </c>
      <c r="B4356" t="s">
        <v>22</v>
      </c>
      <c r="C4356" t="s">
        <v>12</v>
      </c>
      <c r="D4356" s="1">
        <v>45768</v>
      </c>
      <c r="E4356">
        <v>13</v>
      </c>
      <c r="F4356">
        <v>6.29</v>
      </c>
      <c r="G4356">
        <v>81.77</v>
      </c>
      <c r="H4356" t="str">
        <f>IF(Table2[[#This Row],[Unit Price]]&lt;20,"0-19",IF(Table2[[#This Row],[Unit Price]]&lt;40,"20-39",IF(Table2[[#This Row],[Unit Price]]&lt;80,"40-79","80+")))</f>
        <v>0-19</v>
      </c>
      <c r="I4356" t="str">
        <f>TEXT(Table2[[#This Row],[Date Sold]], "ddd")</f>
        <v>Mon</v>
      </c>
    </row>
    <row r="4357" spans="1:9" x14ac:dyDescent="0.25">
      <c r="A4357" t="s">
        <v>60</v>
      </c>
      <c r="B4357" t="s">
        <v>18</v>
      </c>
      <c r="C4357" t="s">
        <v>9</v>
      </c>
      <c r="D4357" s="1">
        <v>45768</v>
      </c>
      <c r="E4357">
        <v>19</v>
      </c>
      <c r="F4357">
        <v>15.56</v>
      </c>
      <c r="G4357">
        <v>295.64</v>
      </c>
      <c r="H4357" t="str">
        <f>IF(Table2[[#This Row],[Unit Price]]&lt;20,"0-19",IF(Table2[[#This Row],[Unit Price]]&lt;40,"20-39",IF(Table2[[#This Row],[Unit Price]]&lt;80,"40-79","80+")))</f>
        <v>0-19</v>
      </c>
      <c r="I4357" t="str">
        <f>TEXT(Table2[[#This Row],[Date Sold]], "ddd")</f>
        <v>Mon</v>
      </c>
    </row>
    <row r="4358" spans="1:9" x14ac:dyDescent="0.25">
      <c r="A4358" t="s">
        <v>109</v>
      </c>
      <c r="B4358" t="s">
        <v>18</v>
      </c>
      <c r="C4358" t="s">
        <v>29</v>
      </c>
      <c r="D4358" s="1">
        <v>45762</v>
      </c>
      <c r="E4358">
        <v>16</v>
      </c>
      <c r="F4358">
        <v>50.19</v>
      </c>
      <c r="G4358">
        <v>803.04</v>
      </c>
      <c r="H4358" t="str">
        <f>IF(Table2[[#This Row],[Unit Price]]&lt;20,"0-19",IF(Table2[[#This Row],[Unit Price]]&lt;40,"20-39",IF(Table2[[#This Row],[Unit Price]]&lt;80,"40-79","80+")))</f>
        <v>40-79</v>
      </c>
      <c r="I4358" t="str">
        <f>TEXT(Table2[[#This Row],[Date Sold]], "ddd")</f>
        <v>Tue</v>
      </c>
    </row>
    <row r="4359" spans="1:9" x14ac:dyDescent="0.25">
      <c r="A4359" t="s">
        <v>49</v>
      </c>
      <c r="B4359" t="s">
        <v>42</v>
      </c>
      <c r="C4359" t="s">
        <v>25</v>
      </c>
      <c r="D4359" s="1">
        <v>45758</v>
      </c>
      <c r="E4359">
        <v>1</v>
      </c>
      <c r="F4359">
        <v>91.96</v>
      </c>
      <c r="G4359">
        <v>91.96</v>
      </c>
      <c r="H4359" t="str">
        <f>IF(Table2[[#This Row],[Unit Price]]&lt;20,"0-19",IF(Table2[[#This Row],[Unit Price]]&lt;40,"20-39",IF(Table2[[#This Row],[Unit Price]]&lt;80,"40-79","80+")))</f>
        <v>80+</v>
      </c>
      <c r="I4359" t="str">
        <f>TEXT(Table2[[#This Row],[Date Sold]], "ddd")</f>
        <v>Fri</v>
      </c>
    </row>
    <row r="4360" spans="1:9" x14ac:dyDescent="0.25">
      <c r="A4360" t="s">
        <v>108</v>
      </c>
      <c r="B4360" t="s">
        <v>22</v>
      </c>
      <c r="C4360" t="s">
        <v>9</v>
      </c>
      <c r="D4360" s="1">
        <v>45797</v>
      </c>
      <c r="E4360">
        <v>11</v>
      </c>
      <c r="F4360">
        <v>71.39</v>
      </c>
      <c r="G4360">
        <v>785.29</v>
      </c>
      <c r="H4360" t="str">
        <f>IF(Table2[[#This Row],[Unit Price]]&lt;20,"0-19",IF(Table2[[#This Row],[Unit Price]]&lt;40,"20-39",IF(Table2[[#This Row],[Unit Price]]&lt;80,"40-79","80+")))</f>
        <v>40-79</v>
      </c>
      <c r="I4360" t="str">
        <f>TEXT(Table2[[#This Row],[Date Sold]], "ddd")</f>
        <v>Tue</v>
      </c>
    </row>
    <row r="4361" spans="1:9" x14ac:dyDescent="0.25">
      <c r="A4361" t="s">
        <v>81</v>
      </c>
      <c r="B4361" t="s">
        <v>24</v>
      </c>
      <c r="C4361" t="s">
        <v>14</v>
      </c>
      <c r="D4361" s="1">
        <v>45745</v>
      </c>
      <c r="E4361">
        <v>18</v>
      </c>
      <c r="F4361">
        <v>22.87</v>
      </c>
      <c r="G4361">
        <v>411.66</v>
      </c>
      <c r="H4361" t="str">
        <f>IF(Table2[[#This Row],[Unit Price]]&lt;20,"0-19",IF(Table2[[#This Row],[Unit Price]]&lt;40,"20-39",IF(Table2[[#This Row],[Unit Price]]&lt;80,"40-79","80+")))</f>
        <v>20-39</v>
      </c>
      <c r="I4361" t="str">
        <f>TEXT(Table2[[#This Row],[Date Sold]], "ddd")</f>
        <v>Sat</v>
      </c>
    </row>
    <row r="4362" spans="1:9" x14ac:dyDescent="0.25">
      <c r="A4362" t="s">
        <v>80</v>
      </c>
      <c r="B4362" t="s">
        <v>16</v>
      </c>
      <c r="C4362" t="s">
        <v>14</v>
      </c>
      <c r="D4362" s="1">
        <v>45755</v>
      </c>
      <c r="E4362">
        <v>5</v>
      </c>
      <c r="F4362">
        <v>55.24</v>
      </c>
      <c r="G4362">
        <v>276.2</v>
      </c>
      <c r="H4362" t="str">
        <f>IF(Table2[[#This Row],[Unit Price]]&lt;20,"0-19",IF(Table2[[#This Row],[Unit Price]]&lt;40,"20-39",IF(Table2[[#This Row],[Unit Price]]&lt;80,"40-79","80+")))</f>
        <v>40-79</v>
      </c>
      <c r="I4362" t="str">
        <f>TEXT(Table2[[#This Row],[Date Sold]], "ddd")</f>
        <v>Tue</v>
      </c>
    </row>
    <row r="4363" spans="1:9" x14ac:dyDescent="0.25">
      <c r="A4363" t="s">
        <v>67</v>
      </c>
      <c r="B4363" t="s">
        <v>11</v>
      </c>
      <c r="C4363" t="s">
        <v>25</v>
      </c>
      <c r="D4363" s="1">
        <v>45768</v>
      </c>
      <c r="E4363">
        <v>10</v>
      </c>
      <c r="F4363">
        <v>13.05</v>
      </c>
      <c r="G4363">
        <v>130.5</v>
      </c>
      <c r="H4363" t="str">
        <f>IF(Table2[[#This Row],[Unit Price]]&lt;20,"0-19",IF(Table2[[#This Row],[Unit Price]]&lt;40,"20-39",IF(Table2[[#This Row],[Unit Price]]&lt;80,"40-79","80+")))</f>
        <v>0-19</v>
      </c>
      <c r="I4363" t="str">
        <f>TEXT(Table2[[#This Row],[Date Sold]], "ddd")</f>
        <v>Mon</v>
      </c>
    </row>
    <row r="4364" spans="1:9" x14ac:dyDescent="0.25">
      <c r="A4364" t="s">
        <v>102</v>
      </c>
      <c r="B4364" t="s">
        <v>28</v>
      </c>
      <c r="C4364" t="s">
        <v>9</v>
      </c>
      <c r="D4364" s="1">
        <v>45771</v>
      </c>
      <c r="E4364">
        <v>16</v>
      </c>
      <c r="F4364">
        <v>17.989999999999998</v>
      </c>
      <c r="G4364">
        <v>287.83999999999997</v>
      </c>
      <c r="H4364" t="str">
        <f>IF(Table2[[#This Row],[Unit Price]]&lt;20,"0-19",IF(Table2[[#This Row],[Unit Price]]&lt;40,"20-39",IF(Table2[[#This Row],[Unit Price]]&lt;80,"40-79","80+")))</f>
        <v>0-19</v>
      </c>
      <c r="I4364" t="str">
        <f>TEXT(Table2[[#This Row],[Date Sold]], "ddd")</f>
        <v>Thu</v>
      </c>
    </row>
    <row r="4365" spans="1:9" x14ac:dyDescent="0.25">
      <c r="A4365" t="s">
        <v>98</v>
      </c>
      <c r="B4365" t="s">
        <v>24</v>
      </c>
      <c r="C4365" t="s">
        <v>14</v>
      </c>
      <c r="D4365" s="1">
        <v>45716</v>
      </c>
      <c r="E4365">
        <v>20</v>
      </c>
      <c r="F4365">
        <v>55.54</v>
      </c>
      <c r="G4365">
        <v>1110.8</v>
      </c>
      <c r="H4365" t="str">
        <f>IF(Table2[[#This Row],[Unit Price]]&lt;20,"0-19",IF(Table2[[#This Row],[Unit Price]]&lt;40,"20-39",IF(Table2[[#This Row],[Unit Price]]&lt;80,"40-79","80+")))</f>
        <v>40-79</v>
      </c>
      <c r="I4365" t="str">
        <f>TEXT(Table2[[#This Row],[Date Sold]], "ddd")</f>
        <v>Fri</v>
      </c>
    </row>
    <row r="4366" spans="1:9" x14ac:dyDescent="0.25">
      <c r="A4366" t="s">
        <v>43</v>
      </c>
      <c r="B4366" t="s">
        <v>38</v>
      </c>
      <c r="C4366" t="s">
        <v>9</v>
      </c>
      <c r="D4366" s="1">
        <v>45719</v>
      </c>
      <c r="E4366">
        <v>15</v>
      </c>
      <c r="F4366">
        <v>43.54</v>
      </c>
      <c r="G4366">
        <v>653.1</v>
      </c>
      <c r="H4366" t="str">
        <f>IF(Table2[[#This Row],[Unit Price]]&lt;20,"0-19",IF(Table2[[#This Row],[Unit Price]]&lt;40,"20-39",IF(Table2[[#This Row],[Unit Price]]&lt;80,"40-79","80+")))</f>
        <v>40-79</v>
      </c>
      <c r="I4366" t="str">
        <f>TEXT(Table2[[#This Row],[Date Sold]], "ddd")</f>
        <v>Mon</v>
      </c>
    </row>
    <row r="4367" spans="1:9" x14ac:dyDescent="0.25">
      <c r="A4367" t="s">
        <v>23</v>
      </c>
      <c r="B4367" t="s">
        <v>20</v>
      </c>
      <c r="C4367" t="s">
        <v>12</v>
      </c>
      <c r="D4367" s="1">
        <v>45740</v>
      </c>
      <c r="E4367">
        <v>4</v>
      </c>
      <c r="F4367">
        <v>28.04</v>
      </c>
      <c r="G4367">
        <v>112.16</v>
      </c>
      <c r="H4367" t="str">
        <f>IF(Table2[[#This Row],[Unit Price]]&lt;20,"0-19",IF(Table2[[#This Row],[Unit Price]]&lt;40,"20-39",IF(Table2[[#This Row],[Unit Price]]&lt;80,"40-79","80+")))</f>
        <v>20-39</v>
      </c>
      <c r="I4367" t="str">
        <f>TEXT(Table2[[#This Row],[Date Sold]], "ddd")</f>
        <v>Mon</v>
      </c>
    </row>
    <row r="4368" spans="1:9" x14ac:dyDescent="0.25">
      <c r="A4368" t="s">
        <v>53</v>
      </c>
      <c r="B4368" t="s">
        <v>24</v>
      </c>
      <c r="C4368" t="s">
        <v>14</v>
      </c>
      <c r="D4368" s="1">
        <v>45719</v>
      </c>
      <c r="E4368">
        <v>9</v>
      </c>
      <c r="F4368">
        <v>43.64</v>
      </c>
      <c r="G4368">
        <v>392.76</v>
      </c>
      <c r="H4368" t="str">
        <f>IF(Table2[[#This Row],[Unit Price]]&lt;20,"0-19",IF(Table2[[#This Row],[Unit Price]]&lt;40,"20-39",IF(Table2[[#This Row],[Unit Price]]&lt;80,"40-79","80+")))</f>
        <v>40-79</v>
      </c>
      <c r="I4368" t="str">
        <f>TEXT(Table2[[#This Row],[Date Sold]], "ddd")</f>
        <v>Mon</v>
      </c>
    </row>
    <row r="4369" spans="1:9" x14ac:dyDescent="0.25">
      <c r="A4369" t="s">
        <v>119</v>
      </c>
      <c r="B4369" t="s">
        <v>11</v>
      </c>
      <c r="C4369" t="s">
        <v>29</v>
      </c>
      <c r="D4369" s="1">
        <v>45720</v>
      </c>
      <c r="E4369">
        <v>6</v>
      </c>
      <c r="F4369">
        <v>15.15</v>
      </c>
      <c r="G4369">
        <v>90.9</v>
      </c>
      <c r="H4369" t="str">
        <f>IF(Table2[[#This Row],[Unit Price]]&lt;20,"0-19",IF(Table2[[#This Row],[Unit Price]]&lt;40,"20-39",IF(Table2[[#This Row],[Unit Price]]&lt;80,"40-79","80+")))</f>
        <v>0-19</v>
      </c>
      <c r="I4369" t="str">
        <f>TEXT(Table2[[#This Row],[Date Sold]], "ddd")</f>
        <v>Tue</v>
      </c>
    </row>
    <row r="4370" spans="1:9" x14ac:dyDescent="0.25">
      <c r="A4370" t="s">
        <v>39</v>
      </c>
      <c r="B4370" t="s">
        <v>22</v>
      </c>
      <c r="C4370" t="s">
        <v>25</v>
      </c>
      <c r="D4370" s="1">
        <v>45787</v>
      </c>
      <c r="E4370">
        <v>16</v>
      </c>
      <c r="F4370">
        <v>81.540000000000006</v>
      </c>
      <c r="G4370">
        <v>1304.6400000000001</v>
      </c>
      <c r="H4370" t="str">
        <f>IF(Table2[[#This Row],[Unit Price]]&lt;20,"0-19",IF(Table2[[#This Row],[Unit Price]]&lt;40,"20-39",IF(Table2[[#This Row],[Unit Price]]&lt;80,"40-79","80+")))</f>
        <v>80+</v>
      </c>
      <c r="I4370" t="str">
        <f>TEXT(Table2[[#This Row],[Date Sold]], "ddd")</f>
        <v>Sat</v>
      </c>
    </row>
    <row r="4371" spans="1:9" x14ac:dyDescent="0.25">
      <c r="A4371" t="s">
        <v>61</v>
      </c>
      <c r="B4371" t="s">
        <v>28</v>
      </c>
      <c r="C4371" t="s">
        <v>14</v>
      </c>
      <c r="D4371" s="1">
        <v>45783</v>
      </c>
      <c r="E4371">
        <v>1</v>
      </c>
      <c r="F4371">
        <v>62.27</v>
      </c>
      <c r="G4371">
        <v>62.27</v>
      </c>
      <c r="H4371" t="str">
        <f>IF(Table2[[#This Row],[Unit Price]]&lt;20,"0-19",IF(Table2[[#This Row],[Unit Price]]&lt;40,"20-39",IF(Table2[[#This Row],[Unit Price]]&lt;80,"40-79","80+")))</f>
        <v>40-79</v>
      </c>
      <c r="I4371" t="str">
        <f>TEXT(Table2[[#This Row],[Date Sold]], "ddd")</f>
        <v>Tue</v>
      </c>
    </row>
    <row r="4372" spans="1:9" x14ac:dyDescent="0.25">
      <c r="A4372" t="s">
        <v>37</v>
      </c>
      <c r="B4372" t="s">
        <v>16</v>
      </c>
      <c r="C4372" t="s">
        <v>14</v>
      </c>
      <c r="D4372" s="1">
        <v>45712</v>
      </c>
      <c r="E4372">
        <v>9</v>
      </c>
      <c r="F4372">
        <v>38.65</v>
      </c>
      <c r="G4372">
        <v>347.85</v>
      </c>
      <c r="H4372" t="str">
        <f>IF(Table2[[#This Row],[Unit Price]]&lt;20,"0-19",IF(Table2[[#This Row],[Unit Price]]&lt;40,"20-39",IF(Table2[[#This Row],[Unit Price]]&lt;80,"40-79","80+")))</f>
        <v>20-39</v>
      </c>
      <c r="I4372" t="str">
        <f>TEXT(Table2[[#This Row],[Date Sold]], "ddd")</f>
        <v>Mon</v>
      </c>
    </row>
    <row r="4373" spans="1:9" x14ac:dyDescent="0.25">
      <c r="A4373" t="s">
        <v>100</v>
      </c>
      <c r="B4373" t="s">
        <v>28</v>
      </c>
      <c r="C4373" t="s">
        <v>25</v>
      </c>
      <c r="D4373" s="1">
        <v>45758</v>
      </c>
      <c r="E4373">
        <v>14</v>
      </c>
      <c r="F4373">
        <v>19.21</v>
      </c>
      <c r="G4373">
        <v>268.94</v>
      </c>
      <c r="H4373" t="str">
        <f>IF(Table2[[#This Row],[Unit Price]]&lt;20,"0-19",IF(Table2[[#This Row],[Unit Price]]&lt;40,"20-39",IF(Table2[[#This Row],[Unit Price]]&lt;80,"40-79","80+")))</f>
        <v>0-19</v>
      </c>
      <c r="I4373" t="str">
        <f>TEXT(Table2[[#This Row],[Date Sold]], "ddd")</f>
        <v>Fri</v>
      </c>
    </row>
    <row r="4374" spans="1:9" x14ac:dyDescent="0.25">
      <c r="A4374" t="s">
        <v>68</v>
      </c>
      <c r="B4374" t="s">
        <v>38</v>
      </c>
      <c r="C4374" t="s">
        <v>12</v>
      </c>
      <c r="D4374" s="1">
        <v>45773</v>
      </c>
      <c r="E4374">
        <v>14</v>
      </c>
      <c r="F4374">
        <v>27.56</v>
      </c>
      <c r="G4374">
        <v>385.84</v>
      </c>
      <c r="H4374" t="str">
        <f>IF(Table2[[#This Row],[Unit Price]]&lt;20,"0-19",IF(Table2[[#This Row],[Unit Price]]&lt;40,"20-39",IF(Table2[[#This Row],[Unit Price]]&lt;80,"40-79","80+")))</f>
        <v>20-39</v>
      </c>
      <c r="I4374" t="str">
        <f>TEXT(Table2[[#This Row],[Date Sold]], "ddd")</f>
        <v>Sat</v>
      </c>
    </row>
    <row r="4375" spans="1:9" x14ac:dyDescent="0.25">
      <c r="A4375" t="s">
        <v>74</v>
      </c>
      <c r="B4375" t="s">
        <v>11</v>
      </c>
      <c r="C4375" t="s">
        <v>9</v>
      </c>
      <c r="D4375" s="1">
        <v>45723</v>
      </c>
      <c r="E4375">
        <v>8</v>
      </c>
      <c r="F4375">
        <v>11.72</v>
      </c>
      <c r="G4375">
        <v>93.76</v>
      </c>
      <c r="H4375" t="str">
        <f>IF(Table2[[#This Row],[Unit Price]]&lt;20,"0-19",IF(Table2[[#This Row],[Unit Price]]&lt;40,"20-39",IF(Table2[[#This Row],[Unit Price]]&lt;80,"40-79","80+")))</f>
        <v>0-19</v>
      </c>
      <c r="I4375" t="str">
        <f>TEXT(Table2[[#This Row],[Date Sold]], "ddd")</f>
        <v>Fri</v>
      </c>
    </row>
    <row r="4376" spans="1:9" x14ac:dyDescent="0.25">
      <c r="A4376" t="s">
        <v>96</v>
      </c>
      <c r="B4376" t="s">
        <v>16</v>
      </c>
      <c r="C4376" t="s">
        <v>25</v>
      </c>
      <c r="D4376" s="1">
        <v>45743</v>
      </c>
      <c r="E4376">
        <v>6</v>
      </c>
      <c r="F4376">
        <v>76.819999999999993</v>
      </c>
      <c r="G4376">
        <v>460.92</v>
      </c>
      <c r="H4376" t="str">
        <f>IF(Table2[[#This Row],[Unit Price]]&lt;20,"0-19",IF(Table2[[#This Row],[Unit Price]]&lt;40,"20-39",IF(Table2[[#This Row],[Unit Price]]&lt;80,"40-79","80+")))</f>
        <v>40-79</v>
      </c>
      <c r="I4376" t="str">
        <f>TEXT(Table2[[#This Row],[Date Sold]], "ddd")</f>
        <v>Thu</v>
      </c>
    </row>
    <row r="4377" spans="1:9" x14ac:dyDescent="0.25">
      <c r="A4377" t="s">
        <v>94</v>
      </c>
      <c r="B4377" t="s">
        <v>24</v>
      </c>
      <c r="C4377" t="s">
        <v>12</v>
      </c>
      <c r="D4377" s="1">
        <v>45761</v>
      </c>
      <c r="E4377">
        <v>18</v>
      </c>
      <c r="F4377">
        <v>78.03</v>
      </c>
      <c r="G4377">
        <v>1404.54</v>
      </c>
      <c r="H4377" t="str">
        <f>IF(Table2[[#This Row],[Unit Price]]&lt;20,"0-19",IF(Table2[[#This Row],[Unit Price]]&lt;40,"20-39",IF(Table2[[#This Row],[Unit Price]]&lt;80,"40-79","80+")))</f>
        <v>40-79</v>
      </c>
      <c r="I4377" t="str">
        <f>TEXT(Table2[[#This Row],[Date Sold]], "ddd")</f>
        <v>Mon</v>
      </c>
    </row>
    <row r="4378" spans="1:9" x14ac:dyDescent="0.25">
      <c r="A4378" t="s">
        <v>10</v>
      </c>
      <c r="B4378" t="s">
        <v>20</v>
      </c>
      <c r="C4378" t="s">
        <v>12</v>
      </c>
      <c r="D4378" s="1">
        <v>45739</v>
      </c>
      <c r="E4378">
        <v>7</v>
      </c>
      <c r="F4378">
        <v>20.71</v>
      </c>
      <c r="G4378">
        <v>144.97</v>
      </c>
      <c r="H4378" t="str">
        <f>IF(Table2[[#This Row],[Unit Price]]&lt;20,"0-19",IF(Table2[[#This Row],[Unit Price]]&lt;40,"20-39",IF(Table2[[#This Row],[Unit Price]]&lt;80,"40-79","80+")))</f>
        <v>20-39</v>
      </c>
      <c r="I4378" t="str">
        <f>TEXT(Table2[[#This Row],[Date Sold]], "ddd")</f>
        <v>Sun</v>
      </c>
    </row>
    <row r="4379" spans="1:9" x14ac:dyDescent="0.25">
      <c r="A4379" t="s">
        <v>71</v>
      </c>
      <c r="B4379" t="s">
        <v>28</v>
      </c>
      <c r="C4379" t="s">
        <v>25</v>
      </c>
      <c r="D4379" s="1">
        <v>45771</v>
      </c>
      <c r="E4379">
        <v>16</v>
      </c>
      <c r="F4379">
        <v>96.59</v>
      </c>
      <c r="G4379">
        <v>1545.44</v>
      </c>
      <c r="H4379" t="str">
        <f>IF(Table2[[#This Row],[Unit Price]]&lt;20,"0-19",IF(Table2[[#This Row],[Unit Price]]&lt;40,"20-39",IF(Table2[[#This Row],[Unit Price]]&lt;80,"40-79","80+")))</f>
        <v>80+</v>
      </c>
      <c r="I4379" t="str">
        <f>TEXT(Table2[[#This Row],[Date Sold]], "ddd")</f>
        <v>Thu</v>
      </c>
    </row>
    <row r="4380" spans="1:9" x14ac:dyDescent="0.25">
      <c r="A4380" t="s">
        <v>94</v>
      </c>
      <c r="B4380" t="s">
        <v>38</v>
      </c>
      <c r="C4380" t="s">
        <v>12</v>
      </c>
      <c r="D4380" s="1">
        <v>45796</v>
      </c>
      <c r="E4380">
        <v>4</v>
      </c>
      <c r="F4380">
        <v>24.23</v>
      </c>
      <c r="G4380">
        <v>96.92</v>
      </c>
      <c r="H4380" t="str">
        <f>IF(Table2[[#This Row],[Unit Price]]&lt;20,"0-19",IF(Table2[[#This Row],[Unit Price]]&lt;40,"20-39",IF(Table2[[#This Row],[Unit Price]]&lt;80,"40-79","80+")))</f>
        <v>20-39</v>
      </c>
      <c r="I4380" t="str">
        <f>TEXT(Table2[[#This Row],[Date Sold]], "ddd")</f>
        <v>Mon</v>
      </c>
    </row>
    <row r="4381" spans="1:9" x14ac:dyDescent="0.25">
      <c r="A4381" t="s">
        <v>26</v>
      </c>
      <c r="B4381" t="s">
        <v>22</v>
      </c>
      <c r="C4381" t="s">
        <v>29</v>
      </c>
      <c r="D4381" s="1">
        <v>45772</v>
      </c>
      <c r="E4381">
        <v>12</v>
      </c>
      <c r="F4381">
        <v>44.77</v>
      </c>
      <c r="G4381">
        <v>537.24</v>
      </c>
      <c r="H4381" t="str">
        <f>IF(Table2[[#This Row],[Unit Price]]&lt;20,"0-19",IF(Table2[[#This Row],[Unit Price]]&lt;40,"20-39",IF(Table2[[#This Row],[Unit Price]]&lt;80,"40-79","80+")))</f>
        <v>40-79</v>
      </c>
      <c r="I4381" t="str">
        <f>TEXT(Table2[[#This Row],[Date Sold]], "ddd")</f>
        <v>Fri</v>
      </c>
    </row>
    <row r="4382" spans="1:9" x14ac:dyDescent="0.25">
      <c r="A4382" t="s">
        <v>63</v>
      </c>
      <c r="B4382" t="s">
        <v>38</v>
      </c>
      <c r="C4382" t="s">
        <v>12</v>
      </c>
      <c r="D4382" s="1">
        <v>45711</v>
      </c>
      <c r="E4382">
        <v>20</v>
      </c>
      <c r="F4382">
        <v>9.57</v>
      </c>
      <c r="G4382">
        <v>191.4</v>
      </c>
      <c r="H4382" t="str">
        <f>IF(Table2[[#This Row],[Unit Price]]&lt;20,"0-19",IF(Table2[[#This Row],[Unit Price]]&lt;40,"20-39",IF(Table2[[#This Row],[Unit Price]]&lt;80,"40-79","80+")))</f>
        <v>0-19</v>
      </c>
      <c r="I4382" t="str">
        <f>TEXT(Table2[[#This Row],[Date Sold]], "ddd")</f>
        <v>Sun</v>
      </c>
    </row>
    <row r="4383" spans="1:9" x14ac:dyDescent="0.25">
      <c r="A4383" t="s">
        <v>35</v>
      </c>
      <c r="B4383" t="s">
        <v>28</v>
      </c>
      <c r="C4383" t="s">
        <v>9</v>
      </c>
      <c r="D4383" s="1">
        <v>45759</v>
      </c>
      <c r="E4383">
        <v>10</v>
      </c>
      <c r="F4383">
        <v>82.8</v>
      </c>
      <c r="G4383">
        <v>828</v>
      </c>
      <c r="H4383" t="str">
        <f>IF(Table2[[#This Row],[Unit Price]]&lt;20,"0-19",IF(Table2[[#This Row],[Unit Price]]&lt;40,"20-39",IF(Table2[[#This Row],[Unit Price]]&lt;80,"40-79","80+")))</f>
        <v>80+</v>
      </c>
      <c r="I4383" t="str">
        <f>TEXT(Table2[[#This Row],[Date Sold]], "ddd")</f>
        <v>Sat</v>
      </c>
    </row>
    <row r="4384" spans="1:9" x14ac:dyDescent="0.25">
      <c r="A4384" t="s">
        <v>119</v>
      </c>
      <c r="B4384" t="s">
        <v>22</v>
      </c>
      <c r="C4384" t="s">
        <v>9</v>
      </c>
      <c r="D4384" s="1">
        <v>45766</v>
      </c>
      <c r="E4384">
        <v>5</v>
      </c>
      <c r="F4384">
        <v>27.61</v>
      </c>
      <c r="G4384">
        <v>138.05000000000001</v>
      </c>
      <c r="H4384" t="str">
        <f>IF(Table2[[#This Row],[Unit Price]]&lt;20,"0-19",IF(Table2[[#This Row],[Unit Price]]&lt;40,"20-39",IF(Table2[[#This Row],[Unit Price]]&lt;80,"40-79","80+")))</f>
        <v>20-39</v>
      </c>
      <c r="I4384" t="str">
        <f>TEXT(Table2[[#This Row],[Date Sold]], "ddd")</f>
        <v>Sat</v>
      </c>
    </row>
    <row r="4385" spans="1:9" x14ac:dyDescent="0.25">
      <c r="A4385" t="s">
        <v>46</v>
      </c>
      <c r="B4385" t="s">
        <v>20</v>
      </c>
      <c r="C4385" t="s">
        <v>25</v>
      </c>
      <c r="D4385" s="1">
        <v>45712</v>
      </c>
      <c r="E4385">
        <v>9</v>
      </c>
      <c r="F4385">
        <v>75.150000000000006</v>
      </c>
      <c r="G4385">
        <v>676.35</v>
      </c>
      <c r="H4385" t="str">
        <f>IF(Table2[[#This Row],[Unit Price]]&lt;20,"0-19",IF(Table2[[#This Row],[Unit Price]]&lt;40,"20-39",IF(Table2[[#This Row],[Unit Price]]&lt;80,"40-79","80+")))</f>
        <v>40-79</v>
      </c>
      <c r="I4385" t="str">
        <f>TEXT(Table2[[#This Row],[Date Sold]], "ddd")</f>
        <v>Mon</v>
      </c>
    </row>
    <row r="4386" spans="1:9" x14ac:dyDescent="0.25">
      <c r="A4386" t="s">
        <v>120</v>
      </c>
      <c r="B4386" t="s">
        <v>24</v>
      </c>
      <c r="C4386" t="s">
        <v>29</v>
      </c>
      <c r="D4386" s="1">
        <v>45739</v>
      </c>
      <c r="E4386">
        <v>20</v>
      </c>
      <c r="F4386">
        <v>91.57</v>
      </c>
      <c r="G4386">
        <v>1831.4</v>
      </c>
      <c r="H4386" t="str">
        <f>IF(Table2[[#This Row],[Unit Price]]&lt;20,"0-19",IF(Table2[[#This Row],[Unit Price]]&lt;40,"20-39",IF(Table2[[#This Row],[Unit Price]]&lt;80,"40-79","80+")))</f>
        <v>80+</v>
      </c>
      <c r="I4386" t="str">
        <f>TEXT(Table2[[#This Row],[Date Sold]], "ddd")</f>
        <v>Sun</v>
      </c>
    </row>
    <row r="4387" spans="1:9" x14ac:dyDescent="0.25">
      <c r="A4387" t="s">
        <v>51</v>
      </c>
      <c r="B4387" t="s">
        <v>28</v>
      </c>
      <c r="C4387" t="s">
        <v>12</v>
      </c>
      <c r="D4387" s="1">
        <v>45726</v>
      </c>
      <c r="E4387">
        <v>18</v>
      </c>
      <c r="F4387">
        <v>43</v>
      </c>
      <c r="G4387">
        <v>774</v>
      </c>
      <c r="H4387" t="str">
        <f>IF(Table2[[#This Row],[Unit Price]]&lt;20,"0-19",IF(Table2[[#This Row],[Unit Price]]&lt;40,"20-39",IF(Table2[[#This Row],[Unit Price]]&lt;80,"40-79","80+")))</f>
        <v>40-79</v>
      </c>
      <c r="I4387" t="str">
        <f>TEXT(Table2[[#This Row],[Date Sold]], "ddd")</f>
        <v>Mon</v>
      </c>
    </row>
    <row r="4388" spans="1:9" x14ac:dyDescent="0.25">
      <c r="A4388" t="s">
        <v>13</v>
      </c>
      <c r="B4388" t="s">
        <v>38</v>
      </c>
      <c r="C4388" t="s">
        <v>12</v>
      </c>
      <c r="D4388" s="1">
        <v>45784</v>
      </c>
      <c r="E4388">
        <v>15</v>
      </c>
      <c r="F4388">
        <v>37.01</v>
      </c>
      <c r="G4388">
        <v>555.15</v>
      </c>
      <c r="H4388" t="str">
        <f>IF(Table2[[#This Row],[Unit Price]]&lt;20,"0-19",IF(Table2[[#This Row],[Unit Price]]&lt;40,"20-39",IF(Table2[[#This Row],[Unit Price]]&lt;80,"40-79","80+")))</f>
        <v>20-39</v>
      </c>
      <c r="I4388" t="str">
        <f>TEXT(Table2[[#This Row],[Date Sold]], "ddd")</f>
        <v>Wed</v>
      </c>
    </row>
    <row r="4389" spans="1:9" x14ac:dyDescent="0.25">
      <c r="A4389" t="s">
        <v>106</v>
      </c>
      <c r="B4389" t="s">
        <v>20</v>
      </c>
      <c r="C4389" t="s">
        <v>25</v>
      </c>
      <c r="D4389" s="1">
        <v>45787</v>
      </c>
      <c r="E4389">
        <v>9</v>
      </c>
      <c r="F4389">
        <v>93.39</v>
      </c>
      <c r="G4389">
        <v>840.51</v>
      </c>
      <c r="H4389" t="str">
        <f>IF(Table2[[#This Row],[Unit Price]]&lt;20,"0-19",IF(Table2[[#This Row],[Unit Price]]&lt;40,"20-39",IF(Table2[[#This Row],[Unit Price]]&lt;80,"40-79","80+")))</f>
        <v>80+</v>
      </c>
      <c r="I4389" t="str">
        <f>TEXT(Table2[[#This Row],[Date Sold]], "ddd")</f>
        <v>Sat</v>
      </c>
    </row>
    <row r="4390" spans="1:9" x14ac:dyDescent="0.25">
      <c r="A4390" t="s">
        <v>59</v>
      </c>
      <c r="B4390" t="s">
        <v>18</v>
      </c>
      <c r="C4390" t="s">
        <v>25</v>
      </c>
      <c r="D4390" s="1">
        <v>45732</v>
      </c>
      <c r="E4390">
        <v>10</v>
      </c>
      <c r="F4390">
        <v>68.510000000000005</v>
      </c>
      <c r="G4390">
        <v>685.1</v>
      </c>
      <c r="H4390" t="str">
        <f>IF(Table2[[#This Row],[Unit Price]]&lt;20,"0-19",IF(Table2[[#This Row],[Unit Price]]&lt;40,"20-39",IF(Table2[[#This Row],[Unit Price]]&lt;80,"40-79","80+")))</f>
        <v>40-79</v>
      </c>
      <c r="I4390" t="str">
        <f>TEXT(Table2[[#This Row],[Date Sold]], "ddd")</f>
        <v>Sun</v>
      </c>
    </row>
    <row r="4391" spans="1:9" x14ac:dyDescent="0.25">
      <c r="A4391" t="s">
        <v>52</v>
      </c>
      <c r="B4391" t="s">
        <v>20</v>
      </c>
      <c r="C4391" t="s">
        <v>14</v>
      </c>
      <c r="D4391" s="1">
        <v>45746</v>
      </c>
      <c r="E4391">
        <v>19</v>
      </c>
      <c r="F4391">
        <v>84.75</v>
      </c>
      <c r="G4391">
        <v>1610.25</v>
      </c>
      <c r="H4391" t="str">
        <f>IF(Table2[[#This Row],[Unit Price]]&lt;20,"0-19",IF(Table2[[#This Row],[Unit Price]]&lt;40,"20-39",IF(Table2[[#This Row],[Unit Price]]&lt;80,"40-79","80+")))</f>
        <v>80+</v>
      </c>
      <c r="I4391" t="str">
        <f>TEXT(Table2[[#This Row],[Date Sold]], "ddd")</f>
        <v>Sun</v>
      </c>
    </row>
    <row r="4392" spans="1:9" x14ac:dyDescent="0.25">
      <c r="A4392" t="s">
        <v>76</v>
      </c>
      <c r="B4392" t="s">
        <v>22</v>
      </c>
      <c r="C4392" t="s">
        <v>29</v>
      </c>
      <c r="D4392" s="1">
        <v>45722</v>
      </c>
      <c r="E4392">
        <v>3</v>
      </c>
      <c r="F4392">
        <v>52.83</v>
      </c>
      <c r="G4392">
        <v>158.49</v>
      </c>
      <c r="H4392" t="str">
        <f>IF(Table2[[#This Row],[Unit Price]]&lt;20,"0-19",IF(Table2[[#This Row],[Unit Price]]&lt;40,"20-39",IF(Table2[[#This Row],[Unit Price]]&lt;80,"40-79","80+")))</f>
        <v>40-79</v>
      </c>
      <c r="I4392" t="str">
        <f>TEXT(Table2[[#This Row],[Date Sold]], "ddd")</f>
        <v>Thu</v>
      </c>
    </row>
    <row r="4393" spans="1:9" x14ac:dyDescent="0.25">
      <c r="A4393" t="s">
        <v>78</v>
      </c>
      <c r="B4393" t="s">
        <v>28</v>
      </c>
      <c r="C4393" t="s">
        <v>12</v>
      </c>
      <c r="D4393" s="1">
        <v>45752</v>
      </c>
      <c r="E4393">
        <v>6</v>
      </c>
      <c r="F4393">
        <v>59.06</v>
      </c>
      <c r="G4393">
        <v>354.36</v>
      </c>
      <c r="H4393" t="str">
        <f>IF(Table2[[#This Row],[Unit Price]]&lt;20,"0-19",IF(Table2[[#This Row],[Unit Price]]&lt;40,"20-39",IF(Table2[[#This Row],[Unit Price]]&lt;80,"40-79","80+")))</f>
        <v>40-79</v>
      </c>
      <c r="I4393" t="str">
        <f>TEXT(Table2[[#This Row],[Date Sold]], "ddd")</f>
        <v>Sat</v>
      </c>
    </row>
    <row r="4394" spans="1:9" x14ac:dyDescent="0.25">
      <c r="A4394" t="s">
        <v>108</v>
      </c>
      <c r="B4394" t="s">
        <v>18</v>
      </c>
      <c r="C4394" t="s">
        <v>29</v>
      </c>
      <c r="D4394" s="1">
        <v>45714</v>
      </c>
      <c r="E4394">
        <v>15</v>
      </c>
      <c r="F4394">
        <v>9.6300000000000008</v>
      </c>
      <c r="G4394">
        <v>144.44999999999999</v>
      </c>
      <c r="H4394" t="str">
        <f>IF(Table2[[#This Row],[Unit Price]]&lt;20,"0-19",IF(Table2[[#This Row],[Unit Price]]&lt;40,"20-39",IF(Table2[[#This Row],[Unit Price]]&lt;80,"40-79","80+")))</f>
        <v>0-19</v>
      </c>
      <c r="I4394" t="str">
        <f>TEXT(Table2[[#This Row],[Date Sold]], "ddd")</f>
        <v>Wed</v>
      </c>
    </row>
    <row r="4395" spans="1:9" x14ac:dyDescent="0.25">
      <c r="A4395" t="s">
        <v>105</v>
      </c>
      <c r="B4395" t="s">
        <v>11</v>
      </c>
      <c r="C4395" t="s">
        <v>12</v>
      </c>
      <c r="D4395" s="1">
        <v>45769</v>
      </c>
      <c r="E4395">
        <v>20</v>
      </c>
      <c r="F4395">
        <v>49.28</v>
      </c>
      <c r="G4395">
        <v>985.6</v>
      </c>
      <c r="H4395" t="str">
        <f>IF(Table2[[#This Row],[Unit Price]]&lt;20,"0-19",IF(Table2[[#This Row],[Unit Price]]&lt;40,"20-39",IF(Table2[[#This Row],[Unit Price]]&lt;80,"40-79","80+")))</f>
        <v>40-79</v>
      </c>
      <c r="I4395" t="str">
        <f>TEXT(Table2[[#This Row],[Date Sold]], "ddd")</f>
        <v>Tue</v>
      </c>
    </row>
    <row r="4396" spans="1:9" x14ac:dyDescent="0.25">
      <c r="A4396" t="s">
        <v>82</v>
      </c>
      <c r="B4396" t="s">
        <v>28</v>
      </c>
      <c r="C4396" t="s">
        <v>12</v>
      </c>
      <c r="D4396" s="1">
        <v>45721</v>
      </c>
      <c r="E4396">
        <v>9</v>
      </c>
      <c r="F4396">
        <v>72.62</v>
      </c>
      <c r="G4396">
        <v>653.58000000000004</v>
      </c>
      <c r="H4396" t="str">
        <f>IF(Table2[[#This Row],[Unit Price]]&lt;20,"0-19",IF(Table2[[#This Row],[Unit Price]]&lt;40,"20-39",IF(Table2[[#This Row],[Unit Price]]&lt;80,"40-79","80+")))</f>
        <v>40-79</v>
      </c>
      <c r="I4396" t="str">
        <f>TEXT(Table2[[#This Row],[Date Sold]], "ddd")</f>
        <v>Wed</v>
      </c>
    </row>
    <row r="4397" spans="1:9" x14ac:dyDescent="0.25">
      <c r="A4397" t="s">
        <v>54</v>
      </c>
      <c r="B4397" t="s">
        <v>38</v>
      </c>
      <c r="C4397" t="s">
        <v>25</v>
      </c>
      <c r="D4397" s="1">
        <v>45749</v>
      </c>
      <c r="E4397">
        <v>10</v>
      </c>
      <c r="F4397">
        <v>92.15</v>
      </c>
      <c r="G4397">
        <v>921.5</v>
      </c>
      <c r="H4397" t="str">
        <f>IF(Table2[[#This Row],[Unit Price]]&lt;20,"0-19",IF(Table2[[#This Row],[Unit Price]]&lt;40,"20-39",IF(Table2[[#This Row],[Unit Price]]&lt;80,"40-79","80+")))</f>
        <v>80+</v>
      </c>
      <c r="I4397" t="str">
        <f>TEXT(Table2[[#This Row],[Date Sold]], "ddd")</f>
        <v>Wed</v>
      </c>
    </row>
    <row r="4398" spans="1:9" x14ac:dyDescent="0.25">
      <c r="A4398" t="s">
        <v>83</v>
      </c>
      <c r="B4398" t="s">
        <v>28</v>
      </c>
      <c r="C4398" t="s">
        <v>12</v>
      </c>
      <c r="D4398" s="1">
        <v>45761</v>
      </c>
      <c r="E4398">
        <v>19</v>
      </c>
      <c r="F4398">
        <v>48.89</v>
      </c>
      <c r="G4398">
        <v>928.91</v>
      </c>
      <c r="H4398" t="str">
        <f>IF(Table2[[#This Row],[Unit Price]]&lt;20,"0-19",IF(Table2[[#This Row],[Unit Price]]&lt;40,"20-39",IF(Table2[[#This Row],[Unit Price]]&lt;80,"40-79","80+")))</f>
        <v>40-79</v>
      </c>
      <c r="I4398" t="str">
        <f>TEXT(Table2[[#This Row],[Date Sold]], "ddd")</f>
        <v>Mon</v>
      </c>
    </row>
    <row r="4399" spans="1:9" x14ac:dyDescent="0.25">
      <c r="A4399" t="s">
        <v>75</v>
      </c>
      <c r="B4399" t="s">
        <v>42</v>
      </c>
      <c r="C4399" t="s">
        <v>9</v>
      </c>
      <c r="D4399" s="1">
        <v>45715</v>
      </c>
      <c r="E4399">
        <v>8</v>
      </c>
      <c r="F4399">
        <v>59.71</v>
      </c>
      <c r="G4399">
        <v>477.68</v>
      </c>
      <c r="H4399" t="str">
        <f>IF(Table2[[#This Row],[Unit Price]]&lt;20,"0-19",IF(Table2[[#This Row],[Unit Price]]&lt;40,"20-39",IF(Table2[[#This Row],[Unit Price]]&lt;80,"40-79","80+")))</f>
        <v>40-79</v>
      </c>
      <c r="I4399" t="str">
        <f>TEXT(Table2[[#This Row],[Date Sold]], "ddd")</f>
        <v>Thu</v>
      </c>
    </row>
    <row r="4400" spans="1:9" x14ac:dyDescent="0.25">
      <c r="A4400" t="s">
        <v>47</v>
      </c>
      <c r="B4400" t="s">
        <v>20</v>
      </c>
      <c r="C4400" t="s">
        <v>9</v>
      </c>
      <c r="D4400" s="1">
        <v>45777</v>
      </c>
      <c r="E4400">
        <v>3</v>
      </c>
      <c r="F4400">
        <v>29.47</v>
      </c>
      <c r="G4400">
        <v>88.41</v>
      </c>
      <c r="H4400" t="str">
        <f>IF(Table2[[#This Row],[Unit Price]]&lt;20,"0-19",IF(Table2[[#This Row],[Unit Price]]&lt;40,"20-39",IF(Table2[[#This Row],[Unit Price]]&lt;80,"40-79","80+")))</f>
        <v>20-39</v>
      </c>
      <c r="I4400" t="str">
        <f>TEXT(Table2[[#This Row],[Date Sold]], "ddd")</f>
        <v>Wed</v>
      </c>
    </row>
    <row r="4401" spans="1:9" x14ac:dyDescent="0.25">
      <c r="A4401" t="s">
        <v>80</v>
      </c>
      <c r="B4401" t="s">
        <v>22</v>
      </c>
      <c r="C4401" t="s">
        <v>12</v>
      </c>
      <c r="D4401" s="1">
        <v>45710</v>
      </c>
      <c r="E4401">
        <v>20</v>
      </c>
      <c r="F4401">
        <v>28.12</v>
      </c>
      <c r="G4401">
        <v>562.4</v>
      </c>
      <c r="H4401" t="str">
        <f>IF(Table2[[#This Row],[Unit Price]]&lt;20,"0-19",IF(Table2[[#This Row],[Unit Price]]&lt;40,"20-39",IF(Table2[[#This Row],[Unit Price]]&lt;80,"40-79","80+")))</f>
        <v>20-39</v>
      </c>
      <c r="I4401" t="str">
        <f>TEXT(Table2[[#This Row],[Date Sold]], "ddd")</f>
        <v>Sat</v>
      </c>
    </row>
    <row r="4402" spans="1:9" x14ac:dyDescent="0.25">
      <c r="A4402" t="s">
        <v>121</v>
      </c>
      <c r="B4402" t="s">
        <v>28</v>
      </c>
      <c r="C4402" t="s">
        <v>12</v>
      </c>
      <c r="D4402" s="1">
        <v>45782</v>
      </c>
      <c r="E4402">
        <v>14</v>
      </c>
      <c r="F4402">
        <v>24.65</v>
      </c>
      <c r="G4402">
        <v>345.1</v>
      </c>
      <c r="H4402" t="str">
        <f>IF(Table2[[#This Row],[Unit Price]]&lt;20,"0-19",IF(Table2[[#This Row],[Unit Price]]&lt;40,"20-39",IF(Table2[[#This Row],[Unit Price]]&lt;80,"40-79","80+")))</f>
        <v>20-39</v>
      </c>
      <c r="I4402" t="str">
        <f>TEXT(Table2[[#This Row],[Date Sold]], "ddd")</f>
        <v>Mon</v>
      </c>
    </row>
    <row r="4403" spans="1:9" x14ac:dyDescent="0.25">
      <c r="A4403" t="s">
        <v>64</v>
      </c>
      <c r="B4403" t="s">
        <v>8</v>
      </c>
      <c r="C4403" t="s">
        <v>12</v>
      </c>
      <c r="D4403" s="1">
        <v>45739</v>
      </c>
      <c r="E4403">
        <v>20</v>
      </c>
      <c r="F4403">
        <v>10.89</v>
      </c>
      <c r="G4403">
        <v>217.8</v>
      </c>
      <c r="H4403" t="str">
        <f>IF(Table2[[#This Row],[Unit Price]]&lt;20,"0-19",IF(Table2[[#This Row],[Unit Price]]&lt;40,"20-39",IF(Table2[[#This Row],[Unit Price]]&lt;80,"40-79","80+")))</f>
        <v>0-19</v>
      </c>
      <c r="I4403" t="str">
        <f>TEXT(Table2[[#This Row],[Date Sold]], "ddd")</f>
        <v>Sun</v>
      </c>
    </row>
    <row r="4404" spans="1:9" x14ac:dyDescent="0.25">
      <c r="A4404" t="s">
        <v>93</v>
      </c>
      <c r="B4404" t="s">
        <v>20</v>
      </c>
      <c r="C4404" t="s">
        <v>14</v>
      </c>
      <c r="D4404" s="1">
        <v>45712</v>
      </c>
      <c r="E4404">
        <v>12</v>
      </c>
      <c r="F4404">
        <v>38.020000000000003</v>
      </c>
      <c r="G4404">
        <v>456.24</v>
      </c>
      <c r="H4404" t="str">
        <f>IF(Table2[[#This Row],[Unit Price]]&lt;20,"0-19",IF(Table2[[#This Row],[Unit Price]]&lt;40,"20-39",IF(Table2[[#This Row],[Unit Price]]&lt;80,"40-79","80+")))</f>
        <v>20-39</v>
      </c>
      <c r="I4404" t="str">
        <f>TEXT(Table2[[#This Row],[Date Sold]], "ddd")</f>
        <v>Mon</v>
      </c>
    </row>
    <row r="4405" spans="1:9" x14ac:dyDescent="0.25">
      <c r="A4405" t="s">
        <v>27</v>
      </c>
      <c r="B4405" t="s">
        <v>16</v>
      </c>
      <c r="C4405" t="s">
        <v>9</v>
      </c>
      <c r="D4405" s="1">
        <v>45721</v>
      </c>
      <c r="E4405">
        <v>1</v>
      </c>
      <c r="F4405">
        <v>85.29</v>
      </c>
      <c r="G4405">
        <v>85.29</v>
      </c>
      <c r="H4405" t="str">
        <f>IF(Table2[[#This Row],[Unit Price]]&lt;20,"0-19",IF(Table2[[#This Row],[Unit Price]]&lt;40,"20-39",IF(Table2[[#This Row],[Unit Price]]&lt;80,"40-79","80+")))</f>
        <v>80+</v>
      </c>
      <c r="I4405" t="str">
        <f>TEXT(Table2[[#This Row],[Date Sold]], "ddd")</f>
        <v>Wed</v>
      </c>
    </row>
    <row r="4406" spans="1:9" x14ac:dyDescent="0.25">
      <c r="A4406" t="s">
        <v>53</v>
      </c>
      <c r="B4406" t="s">
        <v>18</v>
      </c>
      <c r="C4406" t="s">
        <v>9</v>
      </c>
      <c r="D4406" s="1">
        <v>45765</v>
      </c>
      <c r="E4406">
        <v>3</v>
      </c>
      <c r="F4406">
        <v>21.81</v>
      </c>
      <c r="G4406">
        <v>65.430000000000007</v>
      </c>
      <c r="H4406" t="str">
        <f>IF(Table2[[#This Row],[Unit Price]]&lt;20,"0-19",IF(Table2[[#This Row],[Unit Price]]&lt;40,"20-39",IF(Table2[[#This Row],[Unit Price]]&lt;80,"40-79","80+")))</f>
        <v>20-39</v>
      </c>
      <c r="I4406" t="str">
        <f>TEXT(Table2[[#This Row],[Date Sold]], "ddd")</f>
        <v>Fri</v>
      </c>
    </row>
    <row r="4407" spans="1:9" x14ac:dyDescent="0.25">
      <c r="A4407" t="s">
        <v>80</v>
      </c>
      <c r="B4407" t="s">
        <v>8</v>
      </c>
      <c r="C4407" t="s">
        <v>14</v>
      </c>
      <c r="D4407" s="1">
        <v>45747</v>
      </c>
      <c r="E4407">
        <v>20</v>
      </c>
      <c r="F4407">
        <v>62.32</v>
      </c>
      <c r="G4407">
        <v>1246.4000000000001</v>
      </c>
      <c r="H4407" t="str">
        <f>IF(Table2[[#This Row],[Unit Price]]&lt;20,"0-19",IF(Table2[[#This Row],[Unit Price]]&lt;40,"20-39",IF(Table2[[#This Row],[Unit Price]]&lt;80,"40-79","80+")))</f>
        <v>40-79</v>
      </c>
      <c r="I4407" t="str">
        <f>TEXT(Table2[[#This Row],[Date Sold]], "ddd")</f>
        <v>Mon</v>
      </c>
    </row>
    <row r="4408" spans="1:9" x14ac:dyDescent="0.25">
      <c r="A4408" t="s">
        <v>51</v>
      </c>
      <c r="B4408" t="s">
        <v>24</v>
      </c>
      <c r="C4408" t="s">
        <v>12</v>
      </c>
      <c r="D4408" s="1">
        <v>45800</v>
      </c>
      <c r="E4408">
        <v>9</v>
      </c>
      <c r="F4408">
        <v>78.400000000000006</v>
      </c>
      <c r="G4408">
        <v>705.6</v>
      </c>
      <c r="H4408" t="str">
        <f>IF(Table2[[#This Row],[Unit Price]]&lt;20,"0-19",IF(Table2[[#This Row],[Unit Price]]&lt;40,"20-39",IF(Table2[[#This Row],[Unit Price]]&lt;80,"40-79","80+")))</f>
        <v>40-79</v>
      </c>
      <c r="I4408" t="str">
        <f>TEXT(Table2[[#This Row],[Date Sold]], "ddd")</f>
        <v>Fri</v>
      </c>
    </row>
    <row r="4409" spans="1:9" x14ac:dyDescent="0.25">
      <c r="A4409" t="s">
        <v>55</v>
      </c>
      <c r="B4409" t="s">
        <v>24</v>
      </c>
      <c r="C4409" t="s">
        <v>29</v>
      </c>
      <c r="D4409" s="1">
        <v>45723</v>
      </c>
      <c r="E4409">
        <v>5</v>
      </c>
      <c r="F4409">
        <v>36</v>
      </c>
      <c r="G4409">
        <v>180</v>
      </c>
      <c r="H4409" t="str">
        <f>IF(Table2[[#This Row],[Unit Price]]&lt;20,"0-19",IF(Table2[[#This Row],[Unit Price]]&lt;40,"20-39",IF(Table2[[#This Row],[Unit Price]]&lt;80,"40-79","80+")))</f>
        <v>20-39</v>
      </c>
      <c r="I4409" t="str">
        <f>TEXT(Table2[[#This Row],[Date Sold]], "ddd")</f>
        <v>Fri</v>
      </c>
    </row>
    <row r="4410" spans="1:9" x14ac:dyDescent="0.25">
      <c r="A4410" t="s">
        <v>84</v>
      </c>
      <c r="B4410" t="s">
        <v>24</v>
      </c>
      <c r="C4410" t="s">
        <v>25</v>
      </c>
      <c r="D4410" s="1">
        <v>45741</v>
      </c>
      <c r="E4410">
        <v>9</v>
      </c>
      <c r="F4410">
        <v>29.77</v>
      </c>
      <c r="G4410">
        <v>267.93</v>
      </c>
      <c r="H4410" t="str">
        <f>IF(Table2[[#This Row],[Unit Price]]&lt;20,"0-19",IF(Table2[[#This Row],[Unit Price]]&lt;40,"20-39",IF(Table2[[#This Row],[Unit Price]]&lt;80,"40-79","80+")))</f>
        <v>20-39</v>
      </c>
      <c r="I4410" t="str">
        <f>TEXT(Table2[[#This Row],[Date Sold]], "ddd")</f>
        <v>Tue</v>
      </c>
    </row>
    <row r="4411" spans="1:9" x14ac:dyDescent="0.25">
      <c r="A4411" t="s">
        <v>45</v>
      </c>
      <c r="B4411" t="s">
        <v>42</v>
      </c>
      <c r="C4411" t="s">
        <v>14</v>
      </c>
      <c r="D4411" s="1">
        <v>45761</v>
      </c>
      <c r="E4411">
        <v>10</v>
      </c>
      <c r="F4411">
        <v>70.39</v>
      </c>
      <c r="G4411">
        <v>703.9</v>
      </c>
      <c r="H4411" t="str">
        <f>IF(Table2[[#This Row],[Unit Price]]&lt;20,"0-19",IF(Table2[[#This Row],[Unit Price]]&lt;40,"20-39",IF(Table2[[#This Row],[Unit Price]]&lt;80,"40-79","80+")))</f>
        <v>40-79</v>
      </c>
      <c r="I4411" t="str">
        <f>TEXT(Table2[[#This Row],[Date Sold]], "ddd")</f>
        <v>Mon</v>
      </c>
    </row>
    <row r="4412" spans="1:9" x14ac:dyDescent="0.25">
      <c r="A4412" t="s">
        <v>120</v>
      </c>
      <c r="B4412" t="s">
        <v>11</v>
      </c>
      <c r="C4412" t="s">
        <v>14</v>
      </c>
      <c r="D4412" s="1">
        <v>45739</v>
      </c>
      <c r="E4412">
        <v>1</v>
      </c>
      <c r="F4412">
        <v>11.09</v>
      </c>
      <c r="G4412">
        <v>11.09</v>
      </c>
      <c r="H4412" t="str">
        <f>IF(Table2[[#This Row],[Unit Price]]&lt;20,"0-19",IF(Table2[[#This Row],[Unit Price]]&lt;40,"20-39",IF(Table2[[#This Row],[Unit Price]]&lt;80,"40-79","80+")))</f>
        <v>0-19</v>
      </c>
      <c r="I4412" t="str">
        <f>TEXT(Table2[[#This Row],[Date Sold]], "ddd")</f>
        <v>Sun</v>
      </c>
    </row>
    <row r="4413" spans="1:9" x14ac:dyDescent="0.25">
      <c r="A4413" t="s">
        <v>70</v>
      </c>
      <c r="B4413" t="s">
        <v>18</v>
      </c>
      <c r="C4413" t="s">
        <v>12</v>
      </c>
      <c r="D4413" s="1">
        <v>45722</v>
      </c>
      <c r="E4413">
        <v>1</v>
      </c>
      <c r="F4413">
        <v>36.619999999999997</v>
      </c>
      <c r="G4413">
        <v>36.619999999999997</v>
      </c>
      <c r="H4413" t="str">
        <f>IF(Table2[[#This Row],[Unit Price]]&lt;20,"0-19",IF(Table2[[#This Row],[Unit Price]]&lt;40,"20-39",IF(Table2[[#This Row],[Unit Price]]&lt;80,"40-79","80+")))</f>
        <v>20-39</v>
      </c>
      <c r="I4413" t="str">
        <f>TEXT(Table2[[#This Row],[Date Sold]], "ddd")</f>
        <v>Thu</v>
      </c>
    </row>
    <row r="4414" spans="1:9" x14ac:dyDescent="0.25">
      <c r="A4414" t="s">
        <v>118</v>
      </c>
      <c r="B4414" t="s">
        <v>20</v>
      </c>
      <c r="C4414" t="s">
        <v>29</v>
      </c>
      <c r="D4414" s="1">
        <v>45783</v>
      </c>
      <c r="E4414">
        <v>18</v>
      </c>
      <c r="F4414">
        <v>51.32</v>
      </c>
      <c r="G4414">
        <v>923.76</v>
      </c>
      <c r="H4414" t="str">
        <f>IF(Table2[[#This Row],[Unit Price]]&lt;20,"0-19",IF(Table2[[#This Row],[Unit Price]]&lt;40,"20-39",IF(Table2[[#This Row],[Unit Price]]&lt;80,"40-79","80+")))</f>
        <v>40-79</v>
      </c>
      <c r="I4414" t="str">
        <f>TEXT(Table2[[#This Row],[Date Sold]], "ddd")</f>
        <v>Tue</v>
      </c>
    </row>
    <row r="4415" spans="1:9" x14ac:dyDescent="0.25">
      <c r="A4415" t="s">
        <v>118</v>
      </c>
      <c r="B4415" t="s">
        <v>16</v>
      </c>
      <c r="C4415" t="s">
        <v>12</v>
      </c>
      <c r="D4415" s="1">
        <v>45715</v>
      </c>
      <c r="E4415">
        <v>11</v>
      </c>
      <c r="F4415">
        <v>59</v>
      </c>
      <c r="G4415">
        <v>649</v>
      </c>
      <c r="H4415" t="str">
        <f>IF(Table2[[#This Row],[Unit Price]]&lt;20,"0-19",IF(Table2[[#This Row],[Unit Price]]&lt;40,"20-39",IF(Table2[[#This Row],[Unit Price]]&lt;80,"40-79","80+")))</f>
        <v>40-79</v>
      </c>
      <c r="I4415" t="str">
        <f>TEXT(Table2[[#This Row],[Date Sold]], "ddd")</f>
        <v>Thu</v>
      </c>
    </row>
    <row r="4416" spans="1:9" x14ac:dyDescent="0.25">
      <c r="A4416" t="s">
        <v>107</v>
      </c>
      <c r="B4416" t="s">
        <v>28</v>
      </c>
      <c r="C4416" t="s">
        <v>12</v>
      </c>
      <c r="D4416" s="1">
        <v>45788</v>
      </c>
      <c r="E4416">
        <v>8</v>
      </c>
      <c r="F4416">
        <v>18.149999999999999</v>
      </c>
      <c r="G4416">
        <v>145.19999999999999</v>
      </c>
      <c r="H4416" t="str">
        <f>IF(Table2[[#This Row],[Unit Price]]&lt;20,"0-19",IF(Table2[[#This Row],[Unit Price]]&lt;40,"20-39",IF(Table2[[#This Row],[Unit Price]]&lt;80,"40-79","80+")))</f>
        <v>0-19</v>
      </c>
      <c r="I4416" t="str">
        <f>TEXT(Table2[[#This Row],[Date Sold]], "ddd")</f>
        <v>Sun</v>
      </c>
    </row>
    <row r="4417" spans="1:9" x14ac:dyDescent="0.25">
      <c r="A4417" t="s">
        <v>107</v>
      </c>
      <c r="B4417" t="s">
        <v>22</v>
      </c>
      <c r="C4417" t="s">
        <v>29</v>
      </c>
      <c r="D4417" s="1">
        <v>45740</v>
      </c>
      <c r="E4417">
        <v>1</v>
      </c>
      <c r="F4417">
        <v>86.83</v>
      </c>
      <c r="G4417">
        <v>86.83</v>
      </c>
      <c r="H4417" t="str">
        <f>IF(Table2[[#This Row],[Unit Price]]&lt;20,"0-19",IF(Table2[[#This Row],[Unit Price]]&lt;40,"20-39",IF(Table2[[#This Row],[Unit Price]]&lt;80,"40-79","80+")))</f>
        <v>80+</v>
      </c>
      <c r="I4417" t="str">
        <f>TEXT(Table2[[#This Row],[Date Sold]], "ddd")</f>
        <v>Mon</v>
      </c>
    </row>
    <row r="4418" spans="1:9" x14ac:dyDescent="0.25">
      <c r="A4418" t="s">
        <v>35</v>
      </c>
      <c r="B4418" t="s">
        <v>24</v>
      </c>
      <c r="C4418" t="s">
        <v>9</v>
      </c>
      <c r="D4418" s="1">
        <v>45797</v>
      </c>
      <c r="E4418">
        <v>7</v>
      </c>
      <c r="F4418">
        <v>77.59</v>
      </c>
      <c r="G4418">
        <v>543.13</v>
      </c>
      <c r="H4418" t="str">
        <f>IF(Table2[[#This Row],[Unit Price]]&lt;20,"0-19",IF(Table2[[#This Row],[Unit Price]]&lt;40,"20-39",IF(Table2[[#This Row],[Unit Price]]&lt;80,"40-79","80+")))</f>
        <v>40-79</v>
      </c>
      <c r="I4418" t="str">
        <f>TEXT(Table2[[#This Row],[Date Sold]], "ddd")</f>
        <v>Tue</v>
      </c>
    </row>
    <row r="4419" spans="1:9" x14ac:dyDescent="0.25">
      <c r="A4419" t="s">
        <v>15</v>
      </c>
      <c r="B4419" t="s">
        <v>22</v>
      </c>
      <c r="C4419" t="s">
        <v>25</v>
      </c>
      <c r="D4419" s="1">
        <v>45777</v>
      </c>
      <c r="E4419">
        <v>20</v>
      </c>
      <c r="F4419">
        <v>95.03</v>
      </c>
      <c r="G4419">
        <v>1900.6</v>
      </c>
      <c r="H4419" t="str">
        <f>IF(Table2[[#This Row],[Unit Price]]&lt;20,"0-19",IF(Table2[[#This Row],[Unit Price]]&lt;40,"20-39",IF(Table2[[#This Row],[Unit Price]]&lt;80,"40-79","80+")))</f>
        <v>80+</v>
      </c>
      <c r="I4419" t="str">
        <f>TEXT(Table2[[#This Row],[Date Sold]], "ddd")</f>
        <v>Wed</v>
      </c>
    </row>
    <row r="4420" spans="1:9" x14ac:dyDescent="0.25">
      <c r="A4420" t="s">
        <v>26</v>
      </c>
      <c r="B4420" t="s">
        <v>28</v>
      </c>
      <c r="C4420" t="s">
        <v>14</v>
      </c>
      <c r="D4420" s="1">
        <v>45768</v>
      </c>
      <c r="E4420">
        <v>16</v>
      </c>
      <c r="F4420">
        <v>70.930000000000007</v>
      </c>
      <c r="G4420">
        <v>1134.8800000000001</v>
      </c>
      <c r="H4420" t="str">
        <f>IF(Table2[[#This Row],[Unit Price]]&lt;20,"0-19",IF(Table2[[#This Row],[Unit Price]]&lt;40,"20-39",IF(Table2[[#This Row],[Unit Price]]&lt;80,"40-79","80+")))</f>
        <v>40-79</v>
      </c>
      <c r="I4420" t="str">
        <f>TEXT(Table2[[#This Row],[Date Sold]], "ddd")</f>
        <v>Mon</v>
      </c>
    </row>
    <row r="4421" spans="1:9" x14ac:dyDescent="0.25">
      <c r="A4421" t="s">
        <v>21</v>
      </c>
      <c r="B4421" t="s">
        <v>24</v>
      </c>
      <c r="C4421" t="s">
        <v>25</v>
      </c>
      <c r="D4421" s="1">
        <v>45717</v>
      </c>
      <c r="E4421">
        <v>15</v>
      </c>
      <c r="F4421">
        <v>74.89</v>
      </c>
      <c r="G4421">
        <v>1123.3499999999999</v>
      </c>
      <c r="H4421" t="str">
        <f>IF(Table2[[#This Row],[Unit Price]]&lt;20,"0-19",IF(Table2[[#This Row],[Unit Price]]&lt;40,"20-39",IF(Table2[[#This Row],[Unit Price]]&lt;80,"40-79","80+")))</f>
        <v>40-79</v>
      </c>
      <c r="I4421" t="str">
        <f>TEXT(Table2[[#This Row],[Date Sold]], "ddd")</f>
        <v>Sat</v>
      </c>
    </row>
    <row r="4422" spans="1:9" x14ac:dyDescent="0.25">
      <c r="A4422" t="s">
        <v>62</v>
      </c>
      <c r="B4422" t="s">
        <v>11</v>
      </c>
      <c r="C4422" t="s">
        <v>14</v>
      </c>
      <c r="D4422" s="1">
        <v>45714</v>
      </c>
      <c r="E4422">
        <v>19</v>
      </c>
      <c r="F4422">
        <v>20.88</v>
      </c>
      <c r="G4422">
        <v>396.72</v>
      </c>
      <c r="H4422" t="str">
        <f>IF(Table2[[#This Row],[Unit Price]]&lt;20,"0-19",IF(Table2[[#This Row],[Unit Price]]&lt;40,"20-39",IF(Table2[[#This Row],[Unit Price]]&lt;80,"40-79","80+")))</f>
        <v>20-39</v>
      </c>
      <c r="I4422" t="str">
        <f>TEXT(Table2[[#This Row],[Date Sold]], "ddd")</f>
        <v>Wed</v>
      </c>
    </row>
    <row r="4423" spans="1:9" x14ac:dyDescent="0.25">
      <c r="A4423" t="s">
        <v>63</v>
      </c>
      <c r="B4423" t="s">
        <v>42</v>
      </c>
      <c r="C4423" t="s">
        <v>29</v>
      </c>
      <c r="D4423" s="1">
        <v>45711</v>
      </c>
      <c r="E4423">
        <v>17</v>
      </c>
      <c r="F4423">
        <v>75.14</v>
      </c>
      <c r="G4423">
        <v>1277.3800000000001</v>
      </c>
      <c r="H4423" t="str">
        <f>IF(Table2[[#This Row],[Unit Price]]&lt;20,"0-19",IF(Table2[[#This Row],[Unit Price]]&lt;40,"20-39",IF(Table2[[#This Row],[Unit Price]]&lt;80,"40-79","80+")))</f>
        <v>40-79</v>
      </c>
      <c r="I4423" t="str">
        <f>TEXT(Table2[[#This Row],[Date Sold]], "ddd")</f>
        <v>Sun</v>
      </c>
    </row>
    <row r="4424" spans="1:9" x14ac:dyDescent="0.25">
      <c r="A4424" t="s">
        <v>84</v>
      </c>
      <c r="B4424" t="s">
        <v>16</v>
      </c>
      <c r="C4424" t="s">
        <v>9</v>
      </c>
      <c r="D4424" s="1">
        <v>45769</v>
      </c>
      <c r="E4424">
        <v>19</v>
      </c>
      <c r="F4424">
        <v>37.380000000000003</v>
      </c>
      <c r="G4424">
        <v>710.22</v>
      </c>
      <c r="H4424" t="str">
        <f>IF(Table2[[#This Row],[Unit Price]]&lt;20,"0-19",IF(Table2[[#This Row],[Unit Price]]&lt;40,"20-39",IF(Table2[[#This Row],[Unit Price]]&lt;80,"40-79","80+")))</f>
        <v>20-39</v>
      </c>
      <c r="I4424" t="str">
        <f>TEXT(Table2[[#This Row],[Date Sold]], "ddd")</f>
        <v>Tue</v>
      </c>
    </row>
    <row r="4425" spans="1:9" x14ac:dyDescent="0.25">
      <c r="A4425" t="s">
        <v>59</v>
      </c>
      <c r="B4425" t="s">
        <v>42</v>
      </c>
      <c r="C4425" t="s">
        <v>29</v>
      </c>
      <c r="D4425" s="1">
        <v>45777</v>
      </c>
      <c r="E4425">
        <v>8</v>
      </c>
      <c r="F4425">
        <v>35.21</v>
      </c>
      <c r="G4425">
        <v>281.68</v>
      </c>
      <c r="H4425" t="str">
        <f>IF(Table2[[#This Row],[Unit Price]]&lt;20,"0-19",IF(Table2[[#This Row],[Unit Price]]&lt;40,"20-39",IF(Table2[[#This Row],[Unit Price]]&lt;80,"40-79","80+")))</f>
        <v>20-39</v>
      </c>
      <c r="I4425" t="str">
        <f>TEXT(Table2[[#This Row],[Date Sold]], "ddd")</f>
        <v>Wed</v>
      </c>
    </row>
    <row r="4426" spans="1:9" x14ac:dyDescent="0.25">
      <c r="A4426" t="s">
        <v>27</v>
      </c>
      <c r="B4426" t="s">
        <v>38</v>
      </c>
      <c r="C4426" t="s">
        <v>25</v>
      </c>
      <c r="D4426" s="1">
        <v>45755</v>
      </c>
      <c r="E4426">
        <v>8</v>
      </c>
      <c r="F4426">
        <v>51.31</v>
      </c>
      <c r="G4426">
        <v>410.48</v>
      </c>
      <c r="H4426" t="str">
        <f>IF(Table2[[#This Row],[Unit Price]]&lt;20,"0-19",IF(Table2[[#This Row],[Unit Price]]&lt;40,"20-39",IF(Table2[[#This Row],[Unit Price]]&lt;80,"40-79","80+")))</f>
        <v>40-79</v>
      </c>
      <c r="I4426" t="str">
        <f>TEXT(Table2[[#This Row],[Date Sold]], "ddd")</f>
        <v>Tue</v>
      </c>
    </row>
    <row r="4427" spans="1:9" x14ac:dyDescent="0.25">
      <c r="A4427" t="s">
        <v>30</v>
      </c>
      <c r="B4427" t="s">
        <v>20</v>
      </c>
      <c r="C4427" t="s">
        <v>29</v>
      </c>
      <c r="D4427" s="1">
        <v>45749</v>
      </c>
      <c r="E4427">
        <v>14</v>
      </c>
      <c r="F4427">
        <v>7.21</v>
      </c>
      <c r="G4427">
        <v>100.94</v>
      </c>
      <c r="H4427" t="str">
        <f>IF(Table2[[#This Row],[Unit Price]]&lt;20,"0-19",IF(Table2[[#This Row],[Unit Price]]&lt;40,"20-39",IF(Table2[[#This Row],[Unit Price]]&lt;80,"40-79","80+")))</f>
        <v>0-19</v>
      </c>
      <c r="I4427" t="str">
        <f>TEXT(Table2[[#This Row],[Date Sold]], "ddd")</f>
        <v>Wed</v>
      </c>
    </row>
    <row r="4428" spans="1:9" x14ac:dyDescent="0.25">
      <c r="A4428" t="s">
        <v>62</v>
      </c>
      <c r="B4428" t="s">
        <v>22</v>
      </c>
      <c r="C4428" t="s">
        <v>29</v>
      </c>
      <c r="D4428" s="1">
        <v>45791</v>
      </c>
      <c r="E4428">
        <v>13</v>
      </c>
      <c r="F4428">
        <v>43.1</v>
      </c>
      <c r="G4428">
        <v>560.29999999999995</v>
      </c>
      <c r="H4428" t="str">
        <f>IF(Table2[[#This Row],[Unit Price]]&lt;20,"0-19",IF(Table2[[#This Row],[Unit Price]]&lt;40,"20-39",IF(Table2[[#This Row],[Unit Price]]&lt;80,"40-79","80+")))</f>
        <v>40-79</v>
      </c>
      <c r="I4428" t="str">
        <f>TEXT(Table2[[#This Row],[Date Sold]], "ddd")</f>
        <v>Wed</v>
      </c>
    </row>
    <row r="4429" spans="1:9" x14ac:dyDescent="0.25">
      <c r="A4429" t="s">
        <v>54</v>
      </c>
      <c r="B4429" t="s">
        <v>38</v>
      </c>
      <c r="C4429" t="s">
        <v>9</v>
      </c>
      <c r="D4429" s="1">
        <v>45787</v>
      </c>
      <c r="E4429">
        <v>7</v>
      </c>
      <c r="F4429">
        <v>63.79</v>
      </c>
      <c r="G4429">
        <v>446.53</v>
      </c>
      <c r="H4429" t="str">
        <f>IF(Table2[[#This Row],[Unit Price]]&lt;20,"0-19",IF(Table2[[#This Row],[Unit Price]]&lt;40,"20-39",IF(Table2[[#This Row],[Unit Price]]&lt;80,"40-79","80+")))</f>
        <v>40-79</v>
      </c>
      <c r="I4429" t="str">
        <f>TEXT(Table2[[#This Row],[Date Sold]], "ddd")</f>
        <v>Sat</v>
      </c>
    </row>
    <row r="4430" spans="1:9" x14ac:dyDescent="0.25">
      <c r="A4430" t="s">
        <v>47</v>
      </c>
      <c r="B4430" t="s">
        <v>16</v>
      </c>
      <c r="C4430" t="s">
        <v>9</v>
      </c>
      <c r="D4430" s="1">
        <v>45766</v>
      </c>
      <c r="E4430">
        <v>19</v>
      </c>
      <c r="F4430">
        <v>27.58</v>
      </c>
      <c r="G4430">
        <v>524.02</v>
      </c>
      <c r="H4430" t="str">
        <f>IF(Table2[[#This Row],[Unit Price]]&lt;20,"0-19",IF(Table2[[#This Row],[Unit Price]]&lt;40,"20-39",IF(Table2[[#This Row],[Unit Price]]&lt;80,"40-79","80+")))</f>
        <v>20-39</v>
      </c>
      <c r="I4430" t="str">
        <f>TEXT(Table2[[#This Row],[Date Sold]], "ddd")</f>
        <v>Sat</v>
      </c>
    </row>
    <row r="4431" spans="1:9" x14ac:dyDescent="0.25">
      <c r="A4431" t="s">
        <v>27</v>
      </c>
      <c r="B4431" t="s">
        <v>8</v>
      </c>
      <c r="C4431" t="s">
        <v>29</v>
      </c>
      <c r="D4431" s="1">
        <v>45766</v>
      </c>
      <c r="E4431">
        <v>12</v>
      </c>
      <c r="F4431">
        <v>89.26</v>
      </c>
      <c r="G4431">
        <v>1071.1199999999999</v>
      </c>
      <c r="H4431" t="str">
        <f>IF(Table2[[#This Row],[Unit Price]]&lt;20,"0-19",IF(Table2[[#This Row],[Unit Price]]&lt;40,"20-39",IF(Table2[[#This Row],[Unit Price]]&lt;80,"40-79","80+")))</f>
        <v>80+</v>
      </c>
      <c r="I4431" t="str">
        <f>TEXT(Table2[[#This Row],[Date Sold]], "ddd")</f>
        <v>Sat</v>
      </c>
    </row>
    <row r="4432" spans="1:9" x14ac:dyDescent="0.25">
      <c r="A4432" t="s">
        <v>59</v>
      </c>
      <c r="B4432" t="s">
        <v>18</v>
      </c>
      <c r="C4432" t="s">
        <v>9</v>
      </c>
      <c r="D4432" s="1">
        <v>45799</v>
      </c>
      <c r="E4432">
        <v>11</v>
      </c>
      <c r="F4432">
        <v>22.9</v>
      </c>
      <c r="G4432">
        <v>251.9</v>
      </c>
      <c r="H4432" t="str">
        <f>IF(Table2[[#This Row],[Unit Price]]&lt;20,"0-19",IF(Table2[[#This Row],[Unit Price]]&lt;40,"20-39",IF(Table2[[#This Row],[Unit Price]]&lt;80,"40-79","80+")))</f>
        <v>20-39</v>
      </c>
      <c r="I4432" t="str">
        <f>TEXT(Table2[[#This Row],[Date Sold]], "ddd")</f>
        <v>Thu</v>
      </c>
    </row>
    <row r="4433" spans="1:9" x14ac:dyDescent="0.25">
      <c r="A4433" t="s">
        <v>53</v>
      </c>
      <c r="B4433" t="s">
        <v>42</v>
      </c>
      <c r="C4433" t="s">
        <v>9</v>
      </c>
      <c r="D4433" s="1">
        <v>45747</v>
      </c>
      <c r="E4433">
        <v>5</v>
      </c>
      <c r="F4433">
        <v>23.96</v>
      </c>
      <c r="G4433">
        <v>119.8</v>
      </c>
      <c r="H4433" t="str">
        <f>IF(Table2[[#This Row],[Unit Price]]&lt;20,"0-19",IF(Table2[[#This Row],[Unit Price]]&lt;40,"20-39",IF(Table2[[#This Row],[Unit Price]]&lt;80,"40-79","80+")))</f>
        <v>20-39</v>
      </c>
      <c r="I4433" t="str">
        <f>TEXT(Table2[[#This Row],[Date Sold]], "ddd")</f>
        <v>Mon</v>
      </c>
    </row>
    <row r="4434" spans="1:9" x14ac:dyDescent="0.25">
      <c r="A4434" t="s">
        <v>72</v>
      </c>
      <c r="B4434" t="s">
        <v>22</v>
      </c>
      <c r="C4434" t="s">
        <v>25</v>
      </c>
      <c r="D4434" s="1">
        <v>45718</v>
      </c>
      <c r="E4434">
        <v>13</v>
      </c>
      <c r="F4434">
        <v>10.199999999999999</v>
      </c>
      <c r="G4434">
        <v>132.6</v>
      </c>
      <c r="H4434" t="str">
        <f>IF(Table2[[#This Row],[Unit Price]]&lt;20,"0-19",IF(Table2[[#This Row],[Unit Price]]&lt;40,"20-39",IF(Table2[[#This Row],[Unit Price]]&lt;80,"40-79","80+")))</f>
        <v>0-19</v>
      </c>
      <c r="I4434" t="str">
        <f>TEXT(Table2[[#This Row],[Date Sold]], "ddd")</f>
        <v>Sun</v>
      </c>
    </row>
    <row r="4435" spans="1:9" x14ac:dyDescent="0.25">
      <c r="A4435" t="s">
        <v>111</v>
      </c>
      <c r="B4435" t="s">
        <v>28</v>
      </c>
      <c r="C4435" t="s">
        <v>25</v>
      </c>
      <c r="D4435" s="1">
        <v>45727</v>
      </c>
      <c r="E4435">
        <v>8</v>
      </c>
      <c r="F4435">
        <v>18.260000000000002</v>
      </c>
      <c r="G4435">
        <v>146.08000000000001</v>
      </c>
      <c r="H4435" t="str">
        <f>IF(Table2[[#This Row],[Unit Price]]&lt;20,"0-19",IF(Table2[[#This Row],[Unit Price]]&lt;40,"20-39",IF(Table2[[#This Row],[Unit Price]]&lt;80,"40-79","80+")))</f>
        <v>0-19</v>
      </c>
      <c r="I4435" t="str">
        <f>TEXT(Table2[[#This Row],[Date Sold]], "ddd")</f>
        <v>Tue</v>
      </c>
    </row>
    <row r="4436" spans="1:9" x14ac:dyDescent="0.25">
      <c r="A4436" t="s">
        <v>50</v>
      </c>
      <c r="B4436" t="s">
        <v>8</v>
      </c>
      <c r="C4436" t="s">
        <v>9</v>
      </c>
      <c r="D4436" s="1">
        <v>45760</v>
      </c>
      <c r="E4436">
        <v>9</v>
      </c>
      <c r="F4436">
        <v>28.29</v>
      </c>
      <c r="G4436">
        <v>254.61</v>
      </c>
      <c r="H4436" t="str">
        <f>IF(Table2[[#This Row],[Unit Price]]&lt;20,"0-19",IF(Table2[[#This Row],[Unit Price]]&lt;40,"20-39",IF(Table2[[#This Row],[Unit Price]]&lt;80,"40-79","80+")))</f>
        <v>20-39</v>
      </c>
      <c r="I4436" t="str">
        <f>TEXT(Table2[[#This Row],[Date Sold]], "ddd")</f>
        <v>Sun</v>
      </c>
    </row>
    <row r="4437" spans="1:9" x14ac:dyDescent="0.25">
      <c r="A4437" t="s">
        <v>114</v>
      </c>
      <c r="B4437" t="s">
        <v>18</v>
      </c>
      <c r="C4437" t="s">
        <v>29</v>
      </c>
      <c r="D4437" s="1">
        <v>45764</v>
      </c>
      <c r="E4437">
        <v>1</v>
      </c>
      <c r="F4437">
        <v>43.84</v>
      </c>
      <c r="G4437">
        <v>43.84</v>
      </c>
      <c r="H4437" t="str">
        <f>IF(Table2[[#This Row],[Unit Price]]&lt;20,"0-19",IF(Table2[[#This Row],[Unit Price]]&lt;40,"20-39",IF(Table2[[#This Row],[Unit Price]]&lt;80,"40-79","80+")))</f>
        <v>40-79</v>
      </c>
      <c r="I4437" t="str">
        <f>TEXT(Table2[[#This Row],[Date Sold]], "ddd")</f>
        <v>Thu</v>
      </c>
    </row>
    <row r="4438" spans="1:9" x14ac:dyDescent="0.25">
      <c r="A4438" t="s">
        <v>39</v>
      </c>
      <c r="B4438" t="s">
        <v>22</v>
      </c>
      <c r="C4438" t="s">
        <v>14</v>
      </c>
      <c r="D4438" s="1">
        <v>45762</v>
      </c>
      <c r="E4438">
        <v>18</v>
      </c>
      <c r="F4438">
        <v>66.03</v>
      </c>
      <c r="G4438">
        <v>1188.54</v>
      </c>
      <c r="H4438" t="str">
        <f>IF(Table2[[#This Row],[Unit Price]]&lt;20,"0-19",IF(Table2[[#This Row],[Unit Price]]&lt;40,"20-39",IF(Table2[[#This Row],[Unit Price]]&lt;80,"40-79","80+")))</f>
        <v>40-79</v>
      </c>
      <c r="I4438" t="str">
        <f>TEXT(Table2[[#This Row],[Date Sold]], "ddd")</f>
        <v>Tue</v>
      </c>
    </row>
    <row r="4439" spans="1:9" x14ac:dyDescent="0.25">
      <c r="A4439" t="s">
        <v>27</v>
      </c>
      <c r="B4439" t="s">
        <v>38</v>
      </c>
      <c r="C4439" t="s">
        <v>12</v>
      </c>
      <c r="D4439" s="1">
        <v>45797</v>
      </c>
      <c r="E4439">
        <v>18</v>
      </c>
      <c r="F4439">
        <v>23.3</v>
      </c>
      <c r="G4439">
        <v>419.4</v>
      </c>
      <c r="H4439" t="str">
        <f>IF(Table2[[#This Row],[Unit Price]]&lt;20,"0-19",IF(Table2[[#This Row],[Unit Price]]&lt;40,"20-39",IF(Table2[[#This Row],[Unit Price]]&lt;80,"40-79","80+")))</f>
        <v>20-39</v>
      </c>
      <c r="I4439" t="str">
        <f>TEXT(Table2[[#This Row],[Date Sold]], "ddd")</f>
        <v>Tue</v>
      </c>
    </row>
    <row r="4440" spans="1:9" x14ac:dyDescent="0.25">
      <c r="A4440" t="s">
        <v>96</v>
      </c>
      <c r="B4440" t="s">
        <v>16</v>
      </c>
      <c r="C4440" t="s">
        <v>25</v>
      </c>
      <c r="D4440" s="1">
        <v>45771</v>
      </c>
      <c r="E4440">
        <v>3</v>
      </c>
      <c r="F4440">
        <v>78.23</v>
      </c>
      <c r="G4440">
        <v>234.69</v>
      </c>
      <c r="H4440" t="str">
        <f>IF(Table2[[#This Row],[Unit Price]]&lt;20,"0-19",IF(Table2[[#This Row],[Unit Price]]&lt;40,"20-39",IF(Table2[[#This Row],[Unit Price]]&lt;80,"40-79","80+")))</f>
        <v>40-79</v>
      </c>
      <c r="I4440" t="str">
        <f>TEXT(Table2[[#This Row],[Date Sold]], "ddd")</f>
        <v>Thu</v>
      </c>
    </row>
    <row r="4441" spans="1:9" x14ac:dyDescent="0.25">
      <c r="A4441" t="s">
        <v>85</v>
      </c>
      <c r="B4441" t="s">
        <v>18</v>
      </c>
      <c r="C4441" t="s">
        <v>12</v>
      </c>
      <c r="D4441" s="1">
        <v>45758</v>
      </c>
      <c r="E4441">
        <v>7</v>
      </c>
      <c r="F4441">
        <v>90.97</v>
      </c>
      <c r="G4441">
        <v>636.79</v>
      </c>
      <c r="H4441" t="str">
        <f>IF(Table2[[#This Row],[Unit Price]]&lt;20,"0-19",IF(Table2[[#This Row],[Unit Price]]&lt;40,"20-39",IF(Table2[[#This Row],[Unit Price]]&lt;80,"40-79","80+")))</f>
        <v>80+</v>
      </c>
      <c r="I4441" t="str">
        <f>TEXT(Table2[[#This Row],[Date Sold]], "ddd")</f>
        <v>Fri</v>
      </c>
    </row>
    <row r="4442" spans="1:9" x14ac:dyDescent="0.25">
      <c r="A4442" t="s">
        <v>89</v>
      </c>
      <c r="B4442" t="s">
        <v>20</v>
      </c>
      <c r="C4442" t="s">
        <v>9</v>
      </c>
      <c r="D4442" s="1">
        <v>45756</v>
      </c>
      <c r="E4442">
        <v>13</v>
      </c>
      <c r="F4442">
        <v>96.37</v>
      </c>
      <c r="G4442">
        <v>1252.81</v>
      </c>
      <c r="H4442" t="str">
        <f>IF(Table2[[#This Row],[Unit Price]]&lt;20,"0-19",IF(Table2[[#This Row],[Unit Price]]&lt;40,"20-39",IF(Table2[[#This Row],[Unit Price]]&lt;80,"40-79","80+")))</f>
        <v>80+</v>
      </c>
      <c r="I4442" t="str">
        <f>TEXT(Table2[[#This Row],[Date Sold]], "ddd")</f>
        <v>Wed</v>
      </c>
    </row>
    <row r="4443" spans="1:9" x14ac:dyDescent="0.25">
      <c r="A4443" t="s">
        <v>121</v>
      </c>
      <c r="B4443" t="s">
        <v>11</v>
      </c>
      <c r="C4443" t="s">
        <v>14</v>
      </c>
      <c r="D4443" s="1">
        <v>45748</v>
      </c>
      <c r="E4443">
        <v>18</v>
      </c>
      <c r="F4443">
        <v>34.299999999999997</v>
      </c>
      <c r="G4443">
        <v>617.4</v>
      </c>
      <c r="H4443" t="str">
        <f>IF(Table2[[#This Row],[Unit Price]]&lt;20,"0-19",IF(Table2[[#This Row],[Unit Price]]&lt;40,"20-39",IF(Table2[[#This Row],[Unit Price]]&lt;80,"40-79","80+")))</f>
        <v>20-39</v>
      </c>
      <c r="I4443" t="str">
        <f>TEXT(Table2[[#This Row],[Date Sold]], "ddd")</f>
        <v>Tue</v>
      </c>
    </row>
    <row r="4444" spans="1:9" x14ac:dyDescent="0.25">
      <c r="A4444" t="s">
        <v>36</v>
      </c>
      <c r="B4444" t="s">
        <v>16</v>
      </c>
      <c r="C4444" t="s">
        <v>29</v>
      </c>
      <c r="D4444" s="1">
        <v>45714</v>
      </c>
      <c r="E4444">
        <v>17</v>
      </c>
      <c r="F4444">
        <v>52.62</v>
      </c>
      <c r="G4444">
        <v>894.54</v>
      </c>
      <c r="H4444" t="str">
        <f>IF(Table2[[#This Row],[Unit Price]]&lt;20,"0-19",IF(Table2[[#This Row],[Unit Price]]&lt;40,"20-39",IF(Table2[[#This Row],[Unit Price]]&lt;80,"40-79","80+")))</f>
        <v>40-79</v>
      </c>
      <c r="I4444" t="str">
        <f>TEXT(Table2[[#This Row],[Date Sold]], "ddd")</f>
        <v>Wed</v>
      </c>
    </row>
    <row r="4445" spans="1:9" x14ac:dyDescent="0.25">
      <c r="A4445" t="s">
        <v>82</v>
      </c>
      <c r="B4445" t="s">
        <v>22</v>
      </c>
      <c r="C4445" t="s">
        <v>29</v>
      </c>
      <c r="D4445" s="1">
        <v>45787</v>
      </c>
      <c r="E4445">
        <v>18</v>
      </c>
      <c r="F4445">
        <v>9.69</v>
      </c>
      <c r="G4445">
        <v>174.42</v>
      </c>
      <c r="H4445" t="str">
        <f>IF(Table2[[#This Row],[Unit Price]]&lt;20,"0-19",IF(Table2[[#This Row],[Unit Price]]&lt;40,"20-39",IF(Table2[[#This Row],[Unit Price]]&lt;80,"40-79","80+")))</f>
        <v>0-19</v>
      </c>
      <c r="I4445" t="str">
        <f>TEXT(Table2[[#This Row],[Date Sold]], "ddd")</f>
        <v>Sat</v>
      </c>
    </row>
    <row r="4446" spans="1:9" x14ac:dyDescent="0.25">
      <c r="A4446" t="s">
        <v>53</v>
      </c>
      <c r="B4446" t="s">
        <v>22</v>
      </c>
      <c r="C4446" t="s">
        <v>29</v>
      </c>
      <c r="D4446" s="1">
        <v>45740</v>
      </c>
      <c r="E4446">
        <v>9</v>
      </c>
      <c r="F4446">
        <v>17.68</v>
      </c>
      <c r="G4446">
        <v>159.12</v>
      </c>
      <c r="H4446" t="str">
        <f>IF(Table2[[#This Row],[Unit Price]]&lt;20,"0-19",IF(Table2[[#This Row],[Unit Price]]&lt;40,"20-39",IF(Table2[[#This Row],[Unit Price]]&lt;80,"40-79","80+")))</f>
        <v>0-19</v>
      </c>
      <c r="I4446" t="str">
        <f>TEXT(Table2[[#This Row],[Date Sold]], "ddd")</f>
        <v>Mon</v>
      </c>
    </row>
    <row r="4447" spans="1:9" x14ac:dyDescent="0.25">
      <c r="A4447" t="s">
        <v>17</v>
      </c>
      <c r="B4447" t="s">
        <v>28</v>
      </c>
      <c r="C4447" t="s">
        <v>14</v>
      </c>
      <c r="D4447" s="1">
        <v>45734</v>
      </c>
      <c r="E4447">
        <v>12</v>
      </c>
      <c r="F4447">
        <v>76.33</v>
      </c>
      <c r="G4447">
        <v>915.96</v>
      </c>
      <c r="H4447" t="str">
        <f>IF(Table2[[#This Row],[Unit Price]]&lt;20,"0-19",IF(Table2[[#This Row],[Unit Price]]&lt;40,"20-39",IF(Table2[[#This Row],[Unit Price]]&lt;80,"40-79","80+")))</f>
        <v>40-79</v>
      </c>
      <c r="I4447" t="str">
        <f>TEXT(Table2[[#This Row],[Date Sold]], "ddd")</f>
        <v>Tue</v>
      </c>
    </row>
    <row r="4448" spans="1:9" x14ac:dyDescent="0.25">
      <c r="A4448" t="s">
        <v>46</v>
      </c>
      <c r="B4448" t="s">
        <v>16</v>
      </c>
      <c r="C4448" t="s">
        <v>14</v>
      </c>
      <c r="D4448" s="1">
        <v>45736</v>
      </c>
      <c r="E4448">
        <v>12</v>
      </c>
      <c r="F4448">
        <v>24.27</v>
      </c>
      <c r="G4448">
        <v>291.24</v>
      </c>
      <c r="H4448" t="str">
        <f>IF(Table2[[#This Row],[Unit Price]]&lt;20,"0-19",IF(Table2[[#This Row],[Unit Price]]&lt;40,"20-39",IF(Table2[[#This Row],[Unit Price]]&lt;80,"40-79","80+")))</f>
        <v>20-39</v>
      </c>
      <c r="I4448" t="str">
        <f>TEXT(Table2[[#This Row],[Date Sold]], "ddd")</f>
        <v>Thu</v>
      </c>
    </row>
    <row r="4449" spans="1:9" x14ac:dyDescent="0.25">
      <c r="A4449" t="s">
        <v>19</v>
      </c>
      <c r="B4449" t="s">
        <v>20</v>
      </c>
      <c r="C4449" t="s">
        <v>25</v>
      </c>
      <c r="D4449" s="1">
        <v>45764</v>
      </c>
      <c r="E4449">
        <v>16</v>
      </c>
      <c r="F4449">
        <v>82.46</v>
      </c>
      <c r="G4449">
        <v>1319.36</v>
      </c>
      <c r="H4449" t="str">
        <f>IF(Table2[[#This Row],[Unit Price]]&lt;20,"0-19",IF(Table2[[#This Row],[Unit Price]]&lt;40,"20-39",IF(Table2[[#This Row],[Unit Price]]&lt;80,"40-79","80+")))</f>
        <v>80+</v>
      </c>
      <c r="I4449" t="str">
        <f>TEXT(Table2[[#This Row],[Date Sold]], "ddd")</f>
        <v>Thu</v>
      </c>
    </row>
    <row r="4450" spans="1:9" x14ac:dyDescent="0.25">
      <c r="A4450" t="s">
        <v>91</v>
      </c>
      <c r="B4450" t="s">
        <v>8</v>
      </c>
      <c r="C4450" t="s">
        <v>25</v>
      </c>
      <c r="D4450" s="1">
        <v>45779</v>
      </c>
      <c r="E4450">
        <v>5</v>
      </c>
      <c r="F4450">
        <v>62.02</v>
      </c>
      <c r="G4450">
        <v>310.10000000000002</v>
      </c>
      <c r="H4450" t="str">
        <f>IF(Table2[[#This Row],[Unit Price]]&lt;20,"0-19",IF(Table2[[#This Row],[Unit Price]]&lt;40,"20-39",IF(Table2[[#This Row],[Unit Price]]&lt;80,"40-79","80+")))</f>
        <v>40-79</v>
      </c>
      <c r="I4450" t="str">
        <f>TEXT(Table2[[#This Row],[Date Sold]], "ddd")</f>
        <v>Fri</v>
      </c>
    </row>
    <row r="4451" spans="1:9" x14ac:dyDescent="0.25">
      <c r="A4451" t="s">
        <v>89</v>
      </c>
      <c r="B4451" t="s">
        <v>22</v>
      </c>
      <c r="C4451" t="s">
        <v>25</v>
      </c>
      <c r="D4451" s="1">
        <v>45769</v>
      </c>
      <c r="E4451">
        <v>10</v>
      </c>
      <c r="F4451">
        <v>35.92</v>
      </c>
      <c r="G4451">
        <v>359.2</v>
      </c>
      <c r="H4451" t="str">
        <f>IF(Table2[[#This Row],[Unit Price]]&lt;20,"0-19",IF(Table2[[#This Row],[Unit Price]]&lt;40,"20-39",IF(Table2[[#This Row],[Unit Price]]&lt;80,"40-79","80+")))</f>
        <v>20-39</v>
      </c>
      <c r="I4451" t="str">
        <f>TEXT(Table2[[#This Row],[Date Sold]], "ddd")</f>
        <v>Tue</v>
      </c>
    </row>
    <row r="4452" spans="1:9" x14ac:dyDescent="0.25">
      <c r="A4452" t="s">
        <v>50</v>
      </c>
      <c r="B4452" t="s">
        <v>16</v>
      </c>
      <c r="C4452" t="s">
        <v>14</v>
      </c>
      <c r="D4452" s="1">
        <v>45800</v>
      </c>
      <c r="E4452">
        <v>11</v>
      </c>
      <c r="F4452">
        <v>79.760000000000005</v>
      </c>
      <c r="G4452">
        <v>877.36</v>
      </c>
      <c r="H4452" t="str">
        <f>IF(Table2[[#This Row],[Unit Price]]&lt;20,"0-19",IF(Table2[[#This Row],[Unit Price]]&lt;40,"20-39",IF(Table2[[#This Row],[Unit Price]]&lt;80,"40-79","80+")))</f>
        <v>40-79</v>
      </c>
      <c r="I4452" t="str">
        <f>TEXT(Table2[[#This Row],[Date Sold]], "ddd")</f>
        <v>Fri</v>
      </c>
    </row>
    <row r="4453" spans="1:9" x14ac:dyDescent="0.25">
      <c r="A4453" t="s">
        <v>117</v>
      </c>
      <c r="B4453" t="s">
        <v>22</v>
      </c>
      <c r="C4453" t="s">
        <v>12</v>
      </c>
      <c r="D4453" s="1">
        <v>45778</v>
      </c>
      <c r="E4453">
        <v>17</v>
      </c>
      <c r="F4453">
        <v>37.14</v>
      </c>
      <c r="G4453">
        <v>631.38</v>
      </c>
      <c r="H4453" t="str">
        <f>IF(Table2[[#This Row],[Unit Price]]&lt;20,"0-19",IF(Table2[[#This Row],[Unit Price]]&lt;40,"20-39",IF(Table2[[#This Row],[Unit Price]]&lt;80,"40-79","80+")))</f>
        <v>20-39</v>
      </c>
      <c r="I4453" t="str">
        <f>TEXT(Table2[[#This Row],[Date Sold]], "ddd")</f>
        <v>Thu</v>
      </c>
    </row>
    <row r="4454" spans="1:9" x14ac:dyDescent="0.25">
      <c r="A4454" t="s">
        <v>110</v>
      </c>
      <c r="B4454" t="s">
        <v>28</v>
      </c>
      <c r="C4454" t="s">
        <v>25</v>
      </c>
      <c r="D4454" s="1">
        <v>45745</v>
      </c>
      <c r="E4454">
        <v>5</v>
      </c>
      <c r="F4454">
        <v>57.32</v>
      </c>
      <c r="G4454">
        <v>286.60000000000002</v>
      </c>
      <c r="H4454" t="str">
        <f>IF(Table2[[#This Row],[Unit Price]]&lt;20,"0-19",IF(Table2[[#This Row],[Unit Price]]&lt;40,"20-39",IF(Table2[[#This Row],[Unit Price]]&lt;80,"40-79","80+")))</f>
        <v>40-79</v>
      </c>
      <c r="I4454" t="str">
        <f>TEXT(Table2[[#This Row],[Date Sold]], "ddd")</f>
        <v>Sat</v>
      </c>
    </row>
    <row r="4455" spans="1:9" x14ac:dyDescent="0.25">
      <c r="A4455" t="s">
        <v>100</v>
      </c>
      <c r="B4455" t="s">
        <v>38</v>
      </c>
      <c r="C4455" t="s">
        <v>9</v>
      </c>
      <c r="D4455" s="1">
        <v>45794</v>
      </c>
      <c r="E4455">
        <v>4</v>
      </c>
      <c r="F4455">
        <v>76.739999999999995</v>
      </c>
      <c r="G4455">
        <v>306.95999999999998</v>
      </c>
      <c r="H4455" t="str">
        <f>IF(Table2[[#This Row],[Unit Price]]&lt;20,"0-19",IF(Table2[[#This Row],[Unit Price]]&lt;40,"20-39",IF(Table2[[#This Row],[Unit Price]]&lt;80,"40-79","80+")))</f>
        <v>40-79</v>
      </c>
      <c r="I4455" t="str">
        <f>TEXT(Table2[[#This Row],[Date Sold]], "ddd")</f>
        <v>Sat</v>
      </c>
    </row>
    <row r="4456" spans="1:9" x14ac:dyDescent="0.25">
      <c r="A4456" t="s">
        <v>23</v>
      </c>
      <c r="B4456" t="s">
        <v>38</v>
      </c>
      <c r="C4456" t="s">
        <v>9</v>
      </c>
      <c r="D4456" s="1">
        <v>45775</v>
      </c>
      <c r="E4456">
        <v>18</v>
      </c>
      <c r="F4456">
        <v>47.64</v>
      </c>
      <c r="G4456">
        <v>857.52</v>
      </c>
      <c r="H4456" t="str">
        <f>IF(Table2[[#This Row],[Unit Price]]&lt;20,"0-19",IF(Table2[[#This Row],[Unit Price]]&lt;40,"20-39",IF(Table2[[#This Row],[Unit Price]]&lt;80,"40-79","80+")))</f>
        <v>40-79</v>
      </c>
      <c r="I4456" t="str">
        <f>TEXT(Table2[[#This Row],[Date Sold]], "ddd")</f>
        <v>Mon</v>
      </c>
    </row>
    <row r="4457" spans="1:9" x14ac:dyDescent="0.25">
      <c r="A4457" t="s">
        <v>35</v>
      </c>
      <c r="B4457" t="s">
        <v>8</v>
      </c>
      <c r="C4457" t="s">
        <v>14</v>
      </c>
      <c r="D4457" s="1">
        <v>45776</v>
      </c>
      <c r="E4457">
        <v>13</v>
      </c>
      <c r="F4457">
        <v>99.58</v>
      </c>
      <c r="G4457">
        <v>1294.54</v>
      </c>
      <c r="H4457" t="str">
        <f>IF(Table2[[#This Row],[Unit Price]]&lt;20,"0-19",IF(Table2[[#This Row],[Unit Price]]&lt;40,"20-39",IF(Table2[[#This Row],[Unit Price]]&lt;80,"40-79","80+")))</f>
        <v>80+</v>
      </c>
      <c r="I4457" t="str">
        <f>TEXT(Table2[[#This Row],[Date Sold]], "ddd")</f>
        <v>Tue</v>
      </c>
    </row>
    <row r="4458" spans="1:9" x14ac:dyDescent="0.25">
      <c r="A4458" t="s">
        <v>113</v>
      </c>
      <c r="B4458" t="s">
        <v>24</v>
      </c>
      <c r="C4458" t="s">
        <v>14</v>
      </c>
      <c r="D4458" s="1">
        <v>45744</v>
      </c>
      <c r="E4458">
        <v>10</v>
      </c>
      <c r="F4458">
        <v>20.29</v>
      </c>
      <c r="G4458">
        <v>202.9</v>
      </c>
      <c r="H4458" t="str">
        <f>IF(Table2[[#This Row],[Unit Price]]&lt;20,"0-19",IF(Table2[[#This Row],[Unit Price]]&lt;40,"20-39",IF(Table2[[#This Row],[Unit Price]]&lt;80,"40-79","80+")))</f>
        <v>20-39</v>
      </c>
      <c r="I4458" t="str">
        <f>TEXT(Table2[[#This Row],[Date Sold]], "ddd")</f>
        <v>Fri</v>
      </c>
    </row>
    <row r="4459" spans="1:9" x14ac:dyDescent="0.25">
      <c r="A4459" t="s">
        <v>89</v>
      </c>
      <c r="B4459" t="s">
        <v>28</v>
      </c>
      <c r="C4459" t="s">
        <v>14</v>
      </c>
      <c r="D4459" s="1">
        <v>45735</v>
      </c>
      <c r="E4459">
        <v>3</v>
      </c>
      <c r="F4459">
        <v>98.39</v>
      </c>
      <c r="G4459">
        <v>295.17</v>
      </c>
      <c r="H4459" t="str">
        <f>IF(Table2[[#This Row],[Unit Price]]&lt;20,"0-19",IF(Table2[[#This Row],[Unit Price]]&lt;40,"20-39",IF(Table2[[#This Row],[Unit Price]]&lt;80,"40-79","80+")))</f>
        <v>80+</v>
      </c>
      <c r="I4459" t="str">
        <f>TEXT(Table2[[#This Row],[Date Sold]], "ddd")</f>
        <v>Wed</v>
      </c>
    </row>
    <row r="4460" spans="1:9" x14ac:dyDescent="0.25">
      <c r="A4460" t="s">
        <v>61</v>
      </c>
      <c r="B4460" t="s">
        <v>18</v>
      </c>
      <c r="C4460" t="s">
        <v>14</v>
      </c>
      <c r="D4460" s="1">
        <v>45726</v>
      </c>
      <c r="E4460">
        <v>6</v>
      </c>
      <c r="F4460">
        <v>10.84</v>
      </c>
      <c r="G4460">
        <v>65.040000000000006</v>
      </c>
      <c r="H4460" t="str">
        <f>IF(Table2[[#This Row],[Unit Price]]&lt;20,"0-19",IF(Table2[[#This Row],[Unit Price]]&lt;40,"20-39",IF(Table2[[#This Row],[Unit Price]]&lt;80,"40-79","80+")))</f>
        <v>0-19</v>
      </c>
      <c r="I4460" t="str">
        <f>TEXT(Table2[[#This Row],[Date Sold]], "ddd")</f>
        <v>Mon</v>
      </c>
    </row>
    <row r="4461" spans="1:9" x14ac:dyDescent="0.25">
      <c r="A4461" t="s">
        <v>80</v>
      </c>
      <c r="B4461" t="s">
        <v>42</v>
      </c>
      <c r="C4461" t="s">
        <v>25</v>
      </c>
      <c r="D4461" s="1">
        <v>45765</v>
      </c>
      <c r="E4461">
        <v>9</v>
      </c>
      <c r="F4461">
        <v>84.27</v>
      </c>
      <c r="G4461">
        <v>758.43</v>
      </c>
      <c r="H4461" t="str">
        <f>IF(Table2[[#This Row],[Unit Price]]&lt;20,"0-19",IF(Table2[[#This Row],[Unit Price]]&lt;40,"20-39",IF(Table2[[#This Row],[Unit Price]]&lt;80,"40-79","80+")))</f>
        <v>80+</v>
      </c>
      <c r="I4461" t="str">
        <f>TEXT(Table2[[#This Row],[Date Sold]], "ddd")</f>
        <v>Fri</v>
      </c>
    </row>
    <row r="4462" spans="1:9" x14ac:dyDescent="0.25">
      <c r="A4462" t="s">
        <v>101</v>
      </c>
      <c r="B4462" t="s">
        <v>16</v>
      </c>
      <c r="C4462" t="s">
        <v>29</v>
      </c>
      <c r="D4462" s="1">
        <v>45716</v>
      </c>
      <c r="E4462">
        <v>8</v>
      </c>
      <c r="F4462">
        <v>14.29</v>
      </c>
      <c r="G4462">
        <v>114.32</v>
      </c>
      <c r="H4462" t="str">
        <f>IF(Table2[[#This Row],[Unit Price]]&lt;20,"0-19",IF(Table2[[#This Row],[Unit Price]]&lt;40,"20-39",IF(Table2[[#This Row],[Unit Price]]&lt;80,"40-79","80+")))</f>
        <v>0-19</v>
      </c>
      <c r="I4462" t="str">
        <f>TEXT(Table2[[#This Row],[Date Sold]], "ddd")</f>
        <v>Fri</v>
      </c>
    </row>
    <row r="4463" spans="1:9" x14ac:dyDescent="0.25">
      <c r="A4463" t="s">
        <v>75</v>
      </c>
      <c r="B4463" t="s">
        <v>42</v>
      </c>
      <c r="C4463" t="s">
        <v>14</v>
      </c>
      <c r="D4463" s="1">
        <v>45794</v>
      </c>
      <c r="E4463">
        <v>9</v>
      </c>
      <c r="F4463">
        <v>36.950000000000003</v>
      </c>
      <c r="G4463">
        <v>332.55</v>
      </c>
      <c r="H4463" t="str">
        <f>IF(Table2[[#This Row],[Unit Price]]&lt;20,"0-19",IF(Table2[[#This Row],[Unit Price]]&lt;40,"20-39",IF(Table2[[#This Row],[Unit Price]]&lt;80,"40-79","80+")))</f>
        <v>20-39</v>
      </c>
      <c r="I4463" t="str">
        <f>TEXT(Table2[[#This Row],[Date Sold]], "ddd")</f>
        <v>Sat</v>
      </c>
    </row>
    <row r="4464" spans="1:9" x14ac:dyDescent="0.25">
      <c r="A4464" t="s">
        <v>80</v>
      </c>
      <c r="B4464" t="s">
        <v>22</v>
      </c>
      <c r="C4464" t="s">
        <v>25</v>
      </c>
      <c r="D4464" s="1">
        <v>45773</v>
      </c>
      <c r="E4464">
        <v>1</v>
      </c>
      <c r="F4464">
        <v>61.97</v>
      </c>
      <c r="G4464">
        <v>61.97</v>
      </c>
      <c r="H4464" t="str">
        <f>IF(Table2[[#This Row],[Unit Price]]&lt;20,"0-19",IF(Table2[[#This Row],[Unit Price]]&lt;40,"20-39",IF(Table2[[#This Row],[Unit Price]]&lt;80,"40-79","80+")))</f>
        <v>40-79</v>
      </c>
      <c r="I4464" t="str">
        <f>TEXT(Table2[[#This Row],[Date Sold]], "ddd")</f>
        <v>Sat</v>
      </c>
    </row>
    <row r="4465" spans="1:9" x14ac:dyDescent="0.25">
      <c r="A4465" t="s">
        <v>31</v>
      </c>
      <c r="B4465" t="s">
        <v>8</v>
      </c>
      <c r="C4465" t="s">
        <v>25</v>
      </c>
      <c r="D4465" s="1">
        <v>45734</v>
      </c>
      <c r="E4465">
        <v>14</v>
      </c>
      <c r="F4465">
        <v>80.08</v>
      </c>
      <c r="G4465">
        <v>1121.1199999999999</v>
      </c>
      <c r="H4465" t="str">
        <f>IF(Table2[[#This Row],[Unit Price]]&lt;20,"0-19",IF(Table2[[#This Row],[Unit Price]]&lt;40,"20-39",IF(Table2[[#This Row],[Unit Price]]&lt;80,"40-79","80+")))</f>
        <v>80+</v>
      </c>
      <c r="I4465" t="str">
        <f>TEXT(Table2[[#This Row],[Date Sold]], "ddd")</f>
        <v>Tue</v>
      </c>
    </row>
    <row r="4466" spans="1:9" x14ac:dyDescent="0.25">
      <c r="A4466" t="s">
        <v>33</v>
      </c>
      <c r="B4466" t="s">
        <v>8</v>
      </c>
      <c r="C4466" t="s">
        <v>29</v>
      </c>
      <c r="D4466" s="1">
        <v>45722</v>
      </c>
      <c r="E4466">
        <v>6</v>
      </c>
      <c r="F4466">
        <v>90.58</v>
      </c>
      <c r="G4466">
        <v>543.48</v>
      </c>
      <c r="H4466" t="str">
        <f>IF(Table2[[#This Row],[Unit Price]]&lt;20,"0-19",IF(Table2[[#This Row],[Unit Price]]&lt;40,"20-39",IF(Table2[[#This Row],[Unit Price]]&lt;80,"40-79","80+")))</f>
        <v>80+</v>
      </c>
      <c r="I4466" t="str">
        <f>TEXT(Table2[[#This Row],[Date Sold]], "ddd")</f>
        <v>Thu</v>
      </c>
    </row>
    <row r="4467" spans="1:9" x14ac:dyDescent="0.25">
      <c r="A4467" t="s">
        <v>36</v>
      </c>
      <c r="B4467" t="s">
        <v>18</v>
      </c>
      <c r="C4467" t="s">
        <v>12</v>
      </c>
      <c r="D4467" s="1">
        <v>45791</v>
      </c>
      <c r="E4467">
        <v>17</v>
      </c>
      <c r="F4467">
        <v>80.03</v>
      </c>
      <c r="G4467">
        <v>1360.51</v>
      </c>
      <c r="H4467" t="str">
        <f>IF(Table2[[#This Row],[Unit Price]]&lt;20,"0-19",IF(Table2[[#This Row],[Unit Price]]&lt;40,"20-39",IF(Table2[[#This Row],[Unit Price]]&lt;80,"40-79","80+")))</f>
        <v>80+</v>
      </c>
      <c r="I4467" t="str">
        <f>TEXT(Table2[[#This Row],[Date Sold]], "ddd")</f>
        <v>Wed</v>
      </c>
    </row>
    <row r="4468" spans="1:9" x14ac:dyDescent="0.25">
      <c r="A4468" t="s">
        <v>115</v>
      </c>
      <c r="B4468" t="s">
        <v>38</v>
      </c>
      <c r="C4468" t="s">
        <v>14</v>
      </c>
      <c r="D4468" s="1">
        <v>45768</v>
      </c>
      <c r="E4468">
        <v>19</v>
      </c>
      <c r="F4468">
        <v>94.43</v>
      </c>
      <c r="G4468">
        <v>1794.17</v>
      </c>
      <c r="H4468" t="str">
        <f>IF(Table2[[#This Row],[Unit Price]]&lt;20,"0-19",IF(Table2[[#This Row],[Unit Price]]&lt;40,"20-39",IF(Table2[[#This Row],[Unit Price]]&lt;80,"40-79","80+")))</f>
        <v>80+</v>
      </c>
      <c r="I4468" t="str">
        <f>TEXT(Table2[[#This Row],[Date Sold]], "ddd")</f>
        <v>Mon</v>
      </c>
    </row>
    <row r="4469" spans="1:9" x14ac:dyDescent="0.25">
      <c r="A4469" t="s">
        <v>7</v>
      </c>
      <c r="B4469" t="s">
        <v>28</v>
      </c>
      <c r="C4469" t="s">
        <v>25</v>
      </c>
      <c r="D4469" s="1">
        <v>45725</v>
      </c>
      <c r="E4469">
        <v>12</v>
      </c>
      <c r="F4469">
        <v>30.78</v>
      </c>
      <c r="G4469">
        <v>369.36</v>
      </c>
      <c r="H4469" t="str">
        <f>IF(Table2[[#This Row],[Unit Price]]&lt;20,"0-19",IF(Table2[[#This Row],[Unit Price]]&lt;40,"20-39",IF(Table2[[#This Row],[Unit Price]]&lt;80,"40-79","80+")))</f>
        <v>20-39</v>
      </c>
      <c r="I4469" t="str">
        <f>TEXT(Table2[[#This Row],[Date Sold]], "ddd")</f>
        <v>Sun</v>
      </c>
    </row>
    <row r="4470" spans="1:9" x14ac:dyDescent="0.25">
      <c r="A4470" t="s">
        <v>71</v>
      </c>
      <c r="B4470" t="s">
        <v>20</v>
      </c>
      <c r="C4470" t="s">
        <v>12</v>
      </c>
      <c r="D4470" s="1">
        <v>45764</v>
      </c>
      <c r="E4470">
        <v>5</v>
      </c>
      <c r="F4470">
        <v>93.88</v>
      </c>
      <c r="G4470">
        <v>469.4</v>
      </c>
      <c r="H4470" t="str">
        <f>IF(Table2[[#This Row],[Unit Price]]&lt;20,"0-19",IF(Table2[[#This Row],[Unit Price]]&lt;40,"20-39",IF(Table2[[#This Row],[Unit Price]]&lt;80,"40-79","80+")))</f>
        <v>80+</v>
      </c>
      <c r="I4470" t="str">
        <f>TEXT(Table2[[#This Row],[Date Sold]], "ddd")</f>
        <v>Thu</v>
      </c>
    </row>
    <row r="4471" spans="1:9" x14ac:dyDescent="0.25">
      <c r="A4471" t="s">
        <v>117</v>
      </c>
      <c r="B4471" t="s">
        <v>18</v>
      </c>
      <c r="C4471" t="s">
        <v>12</v>
      </c>
      <c r="D4471" s="1">
        <v>45766</v>
      </c>
      <c r="E4471">
        <v>8</v>
      </c>
      <c r="F4471">
        <v>75.040000000000006</v>
      </c>
      <c r="G4471">
        <v>600.32000000000005</v>
      </c>
      <c r="H4471" t="str">
        <f>IF(Table2[[#This Row],[Unit Price]]&lt;20,"0-19",IF(Table2[[#This Row],[Unit Price]]&lt;40,"20-39",IF(Table2[[#This Row],[Unit Price]]&lt;80,"40-79","80+")))</f>
        <v>40-79</v>
      </c>
      <c r="I4471" t="str">
        <f>TEXT(Table2[[#This Row],[Date Sold]], "ddd")</f>
        <v>Sat</v>
      </c>
    </row>
    <row r="4472" spans="1:9" x14ac:dyDescent="0.25">
      <c r="A4472" t="s">
        <v>58</v>
      </c>
      <c r="B4472" t="s">
        <v>38</v>
      </c>
      <c r="C4472" t="s">
        <v>12</v>
      </c>
      <c r="D4472" s="1">
        <v>45716</v>
      </c>
      <c r="E4472">
        <v>13</v>
      </c>
      <c r="F4472">
        <v>36.79</v>
      </c>
      <c r="G4472">
        <v>478.27</v>
      </c>
      <c r="H4472" t="str">
        <f>IF(Table2[[#This Row],[Unit Price]]&lt;20,"0-19",IF(Table2[[#This Row],[Unit Price]]&lt;40,"20-39",IF(Table2[[#This Row],[Unit Price]]&lt;80,"40-79","80+")))</f>
        <v>20-39</v>
      </c>
      <c r="I4472" t="str">
        <f>TEXT(Table2[[#This Row],[Date Sold]], "ddd")</f>
        <v>Fri</v>
      </c>
    </row>
    <row r="4473" spans="1:9" x14ac:dyDescent="0.25">
      <c r="A4473" t="s">
        <v>111</v>
      </c>
      <c r="B4473" t="s">
        <v>8</v>
      </c>
      <c r="C4473" t="s">
        <v>14</v>
      </c>
      <c r="D4473" s="1">
        <v>45725</v>
      </c>
      <c r="E4473">
        <v>8</v>
      </c>
      <c r="F4473">
        <v>19.47</v>
      </c>
      <c r="G4473">
        <v>155.76</v>
      </c>
      <c r="H4473" t="str">
        <f>IF(Table2[[#This Row],[Unit Price]]&lt;20,"0-19",IF(Table2[[#This Row],[Unit Price]]&lt;40,"20-39",IF(Table2[[#This Row],[Unit Price]]&lt;80,"40-79","80+")))</f>
        <v>0-19</v>
      </c>
      <c r="I4473" t="str">
        <f>TEXT(Table2[[#This Row],[Date Sold]], "ddd")</f>
        <v>Sun</v>
      </c>
    </row>
    <row r="4474" spans="1:9" x14ac:dyDescent="0.25">
      <c r="A4474" t="s">
        <v>91</v>
      </c>
      <c r="B4474" t="s">
        <v>11</v>
      </c>
      <c r="C4474" t="s">
        <v>25</v>
      </c>
      <c r="D4474" s="1">
        <v>45720</v>
      </c>
      <c r="E4474">
        <v>5</v>
      </c>
      <c r="F4474">
        <v>61.91</v>
      </c>
      <c r="G4474">
        <v>309.55</v>
      </c>
      <c r="H4474" t="str">
        <f>IF(Table2[[#This Row],[Unit Price]]&lt;20,"0-19",IF(Table2[[#This Row],[Unit Price]]&lt;40,"20-39",IF(Table2[[#This Row],[Unit Price]]&lt;80,"40-79","80+")))</f>
        <v>40-79</v>
      </c>
      <c r="I4474" t="str">
        <f>TEXT(Table2[[#This Row],[Date Sold]], "ddd")</f>
        <v>Tue</v>
      </c>
    </row>
    <row r="4475" spans="1:9" x14ac:dyDescent="0.25">
      <c r="A4475" t="s">
        <v>105</v>
      </c>
      <c r="B4475" t="s">
        <v>22</v>
      </c>
      <c r="C4475" t="s">
        <v>25</v>
      </c>
      <c r="D4475" s="1">
        <v>45768</v>
      </c>
      <c r="E4475">
        <v>13</v>
      </c>
      <c r="F4475">
        <v>14.6</v>
      </c>
      <c r="G4475">
        <v>189.8</v>
      </c>
      <c r="H4475" t="str">
        <f>IF(Table2[[#This Row],[Unit Price]]&lt;20,"0-19",IF(Table2[[#This Row],[Unit Price]]&lt;40,"20-39",IF(Table2[[#This Row],[Unit Price]]&lt;80,"40-79","80+")))</f>
        <v>0-19</v>
      </c>
      <c r="I4475" t="str">
        <f>TEXT(Table2[[#This Row],[Date Sold]], "ddd")</f>
        <v>Mon</v>
      </c>
    </row>
    <row r="4476" spans="1:9" x14ac:dyDescent="0.25">
      <c r="A4476" t="s">
        <v>69</v>
      </c>
      <c r="B4476" t="s">
        <v>42</v>
      </c>
      <c r="C4476" t="s">
        <v>12</v>
      </c>
      <c r="D4476" s="1">
        <v>45744</v>
      </c>
      <c r="E4476">
        <v>19</v>
      </c>
      <c r="F4476">
        <v>45.35</v>
      </c>
      <c r="G4476">
        <v>861.65</v>
      </c>
      <c r="H4476" t="str">
        <f>IF(Table2[[#This Row],[Unit Price]]&lt;20,"0-19",IF(Table2[[#This Row],[Unit Price]]&lt;40,"20-39",IF(Table2[[#This Row],[Unit Price]]&lt;80,"40-79","80+")))</f>
        <v>40-79</v>
      </c>
      <c r="I4476" t="str">
        <f>TEXT(Table2[[#This Row],[Date Sold]], "ddd")</f>
        <v>Fri</v>
      </c>
    </row>
    <row r="4477" spans="1:9" x14ac:dyDescent="0.25">
      <c r="A4477" t="s">
        <v>49</v>
      </c>
      <c r="B4477" t="s">
        <v>22</v>
      </c>
      <c r="C4477" t="s">
        <v>9</v>
      </c>
      <c r="D4477" s="1">
        <v>45734</v>
      </c>
      <c r="E4477">
        <v>11</v>
      </c>
      <c r="F4477">
        <v>71.98</v>
      </c>
      <c r="G4477">
        <v>791.78</v>
      </c>
      <c r="H4477" t="str">
        <f>IF(Table2[[#This Row],[Unit Price]]&lt;20,"0-19",IF(Table2[[#This Row],[Unit Price]]&lt;40,"20-39",IF(Table2[[#This Row],[Unit Price]]&lt;80,"40-79","80+")))</f>
        <v>40-79</v>
      </c>
      <c r="I4477" t="str">
        <f>TEXT(Table2[[#This Row],[Date Sold]], "ddd")</f>
        <v>Tue</v>
      </c>
    </row>
    <row r="4478" spans="1:9" x14ac:dyDescent="0.25">
      <c r="A4478" t="s">
        <v>116</v>
      </c>
      <c r="B4478" t="s">
        <v>11</v>
      </c>
      <c r="C4478" t="s">
        <v>25</v>
      </c>
      <c r="D4478" s="1">
        <v>45725</v>
      </c>
      <c r="E4478">
        <v>9</v>
      </c>
      <c r="F4478">
        <v>53.01</v>
      </c>
      <c r="G4478">
        <v>477.09</v>
      </c>
      <c r="H4478" t="str">
        <f>IF(Table2[[#This Row],[Unit Price]]&lt;20,"0-19",IF(Table2[[#This Row],[Unit Price]]&lt;40,"20-39",IF(Table2[[#This Row],[Unit Price]]&lt;80,"40-79","80+")))</f>
        <v>40-79</v>
      </c>
      <c r="I4478" t="str">
        <f>TEXT(Table2[[#This Row],[Date Sold]], "ddd")</f>
        <v>Sun</v>
      </c>
    </row>
    <row r="4479" spans="1:9" x14ac:dyDescent="0.25">
      <c r="A4479" t="s">
        <v>105</v>
      </c>
      <c r="B4479" t="s">
        <v>18</v>
      </c>
      <c r="C4479" t="s">
        <v>29</v>
      </c>
      <c r="D4479" s="1">
        <v>45766</v>
      </c>
      <c r="E4479">
        <v>9</v>
      </c>
      <c r="F4479">
        <v>80.89</v>
      </c>
      <c r="G4479">
        <v>728.01</v>
      </c>
      <c r="H4479" t="str">
        <f>IF(Table2[[#This Row],[Unit Price]]&lt;20,"0-19",IF(Table2[[#This Row],[Unit Price]]&lt;40,"20-39",IF(Table2[[#This Row],[Unit Price]]&lt;80,"40-79","80+")))</f>
        <v>80+</v>
      </c>
      <c r="I4479" t="str">
        <f>TEXT(Table2[[#This Row],[Date Sold]], "ddd")</f>
        <v>Sat</v>
      </c>
    </row>
    <row r="4480" spans="1:9" x14ac:dyDescent="0.25">
      <c r="A4480" t="s">
        <v>66</v>
      </c>
      <c r="B4480" t="s">
        <v>16</v>
      </c>
      <c r="C4480" t="s">
        <v>9</v>
      </c>
      <c r="D4480" s="1">
        <v>45789</v>
      </c>
      <c r="E4480">
        <v>12</v>
      </c>
      <c r="F4480">
        <v>25.97</v>
      </c>
      <c r="G4480">
        <v>311.64</v>
      </c>
      <c r="H4480" t="str">
        <f>IF(Table2[[#This Row],[Unit Price]]&lt;20,"0-19",IF(Table2[[#This Row],[Unit Price]]&lt;40,"20-39",IF(Table2[[#This Row],[Unit Price]]&lt;80,"40-79","80+")))</f>
        <v>20-39</v>
      </c>
      <c r="I4480" t="str">
        <f>TEXT(Table2[[#This Row],[Date Sold]], "ddd")</f>
        <v>Mon</v>
      </c>
    </row>
    <row r="4481" spans="1:9" x14ac:dyDescent="0.25">
      <c r="A4481" t="s">
        <v>81</v>
      </c>
      <c r="B4481" t="s">
        <v>16</v>
      </c>
      <c r="C4481" t="s">
        <v>12</v>
      </c>
      <c r="D4481" s="1">
        <v>45774</v>
      </c>
      <c r="E4481">
        <v>19</v>
      </c>
      <c r="F4481">
        <v>11.51</v>
      </c>
      <c r="G4481">
        <v>218.69</v>
      </c>
      <c r="H4481" t="str">
        <f>IF(Table2[[#This Row],[Unit Price]]&lt;20,"0-19",IF(Table2[[#This Row],[Unit Price]]&lt;40,"20-39",IF(Table2[[#This Row],[Unit Price]]&lt;80,"40-79","80+")))</f>
        <v>0-19</v>
      </c>
      <c r="I4481" t="str">
        <f>TEXT(Table2[[#This Row],[Date Sold]], "ddd")</f>
        <v>Sun</v>
      </c>
    </row>
    <row r="4482" spans="1:9" x14ac:dyDescent="0.25">
      <c r="A4482" t="s">
        <v>111</v>
      </c>
      <c r="B4482" t="s">
        <v>42</v>
      </c>
      <c r="C4482" t="s">
        <v>12</v>
      </c>
      <c r="D4482" s="1">
        <v>45770</v>
      </c>
      <c r="E4482">
        <v>9</v>
      </c>
      <c r="F4482">
        <v>89.84</v>
      </c>
      <c r="G4482">
        <v>808.56</v>
      </c>
      <c r="H4482" t="str">
        <f>IF(Table2[[#This Row],[Unit Price]]&lt;20,"0-19",IF(Table2[[#This Row],[Unit Price]]&lt;40,"20-39",IF(Table2[[#This Row],[Unit Price]]&lt;80,"40-79","80+")))</f>
        <v>80+</v>
      </c>
      <c r="I4482" t="str">
        <f>TEXT(Table2[[#This Row],[Date Sold]], "ddd")</f>
        <v>Wed</v>
      </c>
    </row>
    <row r="4483" spans="1:9" x14ac:dyDescent="0.25">
      <c r="A4483" t="s">
        <v>50</v>
      </c>
      <c r="B4483" t="s">
        <v>8</v>
      </c>
      <c r="C4483" t="s">
        <v>12</v>
      </c>
      <c r="D4483" s="1">
        <v>45755</v>
      </c>
      <c r="E4483">
        <v>14</v>
      </c>
      <c r="F4483">
        <v>62.69</v>
      </c>
      <c r="G4483">
        <v>877.66</v>
      </c>
      <c r="H4483" t="str">
        <f>IF(Table2[[#This Row],[Unit Price]]&lt;20,"0-19",IF(Table2[[#This Row],[Unit Price]]&lt;40,"20-39",IF(Table2[[#This Row],[Unit Price]]&lt;80,"40-79","80+")))</f>
        <v>40-79</v>
      </c>
      <c r="I4483" t="str">
        <f>TEXT(Table2[[#This Row],[Date Sold]], "ddd")</f>
        <v>Tue</v>
      </c>
    </row>
    <row r="4484" spans="1:9" x14ac:dyDescent="0.25">
      <c r="A4484" t="s">
        <v>48</v>
      </c>
      <c r="B4484" t="s">
        <v>42</v>
      </c>
      <c r="C4484" t="s">
        <v>14</v>
      </c>
      <c r="D4484" s="1">
        <v>45761</v>
      </c>
      <c r="E4484">
        <v>6</v>
      </c>
      <c r="F4484">
        <v>73.2</v>
      </c>
      <c r="G4484">
        <v>439.2</v>
      </c>
      <c r="H4484" t="str">
        <f>IF(Table2[[#This Row],[Unit Price]]&lt;20,"0-19",IF(Table2[[#This Row],[Unit Price]]&lt;40,"20-39",IF(Table2[[#This Row],[Unit Price]]&lt;80,"40-79","80+")))</f>
        <v>40-79</v>
      </c>
      <c r="I4484" t="str">
        <f>TEXT(Table2[[#This Row],[Date Sold]], "ddd")</f>
        <v>Mon</v>
      </c>
    </row>
    <row r="4485" spans="1:9" x14ac:dyDescent="0.25">
      <c r="A4485" t="s">
        <v>45</v>
      </c>
      <c r="B4485" t="s">
        <v>20</v>
      </c>
      <c r="C4485" t="s">
        <v>12</v>
      </c>
      <c r="D4485" s="1">
        <v>45732</v>
      </c>
      <c r="E4485">
        <v>20</v>
      </c>
      <c r="F4485">
        <v>67.98</v>
      </c>
      <c r="G4485">
        <v>1359.6</v>
      </c>
      <c r="H4485" t="str">
        <f>IF(Table2[[#This Row],[Unit Price]]&lt;20,"0-19",IF(Table2[[#This Row],[Unit Price]]&lt;40,"20-39",IF(Table2[[#This Row],[Unit Price]]&lt;80,"40-79","80+")))</f>
        <v>40-79</v>
      </c>
      <c r="I4485" t="str">
        <f>TEXT(Table2[[#This Row],[Date Sold]], "ddd")</f>
        <v>Sun</v>
      </c>
    </row>
    <row r="4486" spans="1:9" x14ac:dyDescent="0.25">
      <c r="A4486" t="s">
        <v>62</v>
      </c>
      <c r="B4486" t="s">
        <v>11</v>
      </c>
      <c r="C4486" t="s">
        <v>12</v>
      </c>
      <c r="D4486" s="1">
        <v>45726</v>
      </c>
      <c r="E4486">
        <v>17</v>
      </c>
      <c r="F4486">
        <v>6.75</v>
      </c>
      <c r="G4486">
        <v>114.75</v>
      </c>
      <c r="H4486" t="str">
        <f>IF(Table2[[#This Row],[Unit Price]]&lt;20,"0-19",IF(Table2[[#This Row],[Unit Price]]&lt;40,"20-39",IF(Table2[[#This Row],[Unit Price]]&lt;80,"40-79","80+")))</f>
        <v>0-19</v>
      </c>
      <c r="I4486" t="str">
        <f>TEXT(Table2[[#This Row],[Date Sold]], "ddd")</f>
        <v>Mon</v>
      </c>
    </row>
    <row r="4487" spans="1:9" x14ac:dyDescent="0.25">
      <c r="A4487" t="s">
        <v>55</v>
      </c>
      <c r="B4487" t="s">
        <v>20</v>
      </c>
      <c r="C4487" t="s">
        <v>12</v>
      </c>
      <c r="D4487" s="1">
        <v>45731</v>
      </c>
      <c r="E4487">
        <v>3</v>
      </c>
      <c r="F4487">
        <v>88.98</v>
      </c>
      <c r="G4487">
        <v>266.94</v>
      </c>
      <c r="H4487" t="str">
        <f>IF(Table2[[#This Row],[Unit Price]]&lt;20,"0-19",IF(Table2[[#This Row],[Unit Price]]&lt;40,"20-39",IF(Table2[[#This Row],[Unit Price]]&lt;80,"40-79","80+")))</f>
        <v>80+</v>
      </c>
      <c r="I4487" t="str">
        <f>TEXT(Table2[[#This Row],[Date Sold]], "ddd")</f>
        <v>Sat</v>
      </c>
    </row>
    <row r="4488" spans="1:9" x14ac:dyDescent="0.25">
      <c r="A4488" t="s">
        <v>19</v>
      </c>
      <c r="B4488" t="s">
        <v>38</v>
      </c>
      <c r="C4488" t="s">
        <v>14</v>
      </c>
      <c r="D4488" s="1">
        <v>45800</v>
      </c>
      <c r="E4488">
        <v>2</v>
      </c>
      <c r="F4488">
        <v>50.11</v>
      </c>
      <c r="G4488">
        <v>100.22</v>
      </c>
      <c r="H4488" t="str">
        <f>IF(Table2[[#This Row],[Unit Price]]&lt;20,"0-19",IF(Table2[[#This Row],[Unit Price]]&lt;40,"20-39",IF(Table2[[#This Row],[Unit Price]]&lt;80,"40-79","80+")))</f>
        <v>40-79</v>
      </c>
      <c r="I4488" t="str">
        <f>TEXT(Table2[[#This Row],[Date Sold]], "ddd")</f>
        <v>Fri</v>
      </c>
    </row>
    <row r="4489" spans="1:9" x14ac:dyDescent="0.25">
      <c r="A4489" t="s">
        <v>36</v>
      </c>
      <c r="B4489" t="s">
        <v>24</v>
      </c>
      <c r="C4489" t="s">
        <v>9</v>
      </c>
      <c r="D4489" s="1">
        <v>45769</v>
      </c>
      <c r="E4489">
        <v>5</v>
      </c>
      <c r="F4489">
        <v>15.69</v>
      </c>
      <c r="G4489">
        <v>78.45</v>
      </c>
      <c r="H4489" t="str">
        <f>IF(Table2[[#This Row],[Unit Price]]&lt;20,"0-19",IF(Table2[[#This Row],[Unit Price]]&lt;40,"20-39",IF(Table2[[#This Row],[Unit Price]]&lt;80,"40-79","80+")))</f>
        <v>0-19</v>
      </c>
      <c r="I4489" t="str">
        <f>TEXT(Table2[[#This Row],[Date Sold]], "ddd")</f>
        <v>Tue</v>
      </c>
    </row>
    <row r="4490" spans="1:9" x14ac:dyDescent="0.25">
      <c r="A4490" t="s">
        <v>39</v>
      </c>
      <c r="B4490" t="s">
        <v>20</v>
      </c>
      <c r="C4490" t="s">
        <v>9</v>
      </c>
      <c r="D4490" s="1">
        <v>45752</v>
      </c>
      <c r="E4490">
        <v>12</v>
      </c>
      <c r="F4490">
        <v>62.33</v>
      </c>
      <c r="G4490">
        <v>747.96</v>
      </c>
      <c r="H4490" t="str">
        <f>IF(Table2[[#This Row],[Unit Price]]&lt;20,"0-19",IF(Table2[[#This Row],[Unit Price]]&lt;40,"20-39",IF(Table2[[#This Row],[Unit Price]]&lt;80,"40-79","80+")))</f>
        <v>40-79</v>
      </c>
      <c r="I4490" t="str">
        <f>TEXT(Table2[[#This Row],[Date Sold]], "ddd")</f>
        <v>Sat</v>
      </c>
    </row>
    <row r="4491" spans="1:9" x14ac:dyDescent="0.25">
      <c r="A4491" t="s">
        <v>95</v>
      </c>
      <c r="B4491" t="s">
        <v>20</v>
      </c>
      <c r="C4491" t="s">
        <v>25</v>
      </c>
      <c r="D4491" s="1">
        <v>45716</v>
      </c>
      <c r="E4491">
        <v>8</v>
      </c>
      <c r="F4491">
        <v>64.22</v>
      </c>
      <c r="G4491">
        <v>513.76</v>
      </c>
      <c r="H4491" t="str">
        <f>IF(Table2[[#This Row],[Unit Price]]&lt;20,"0-19",IF(Table2[[#This Row],[Unit Price]]&lt;40,"20-39",IF(Table2[[#This Row],[Unit Price]]&lt;80,"40-79","80+")))</f>
        <v>40-79</v>
      </c>
      <c r="I4491" t="str">
        <f>TEXT(Table2[[#This Row],[Date Sold]], "ddd")</f>
        <v>Fri</v>
      </c>
    </row>
    <row r="4492" spans="1:9" x14ac:dyDescent="0.25">
      <c r="A4492" t="s">
        <v>113</v>
      </c>
      <c r="B4492" t="s">
        <v>42</v>
      </c>
      <c r="C4492" t="s">
        <v>9</v>
      </c>
      <c r="D4492" s="1">
        <v>45725</v>
      </c>
      <c r="E4492">
        <v>18</v>
      </c>
      <c r="F4492">
        <v>66.17</v>
      </c>
      <c r="G4492">
        <v>1191.06</v>
      </c>
      <c r="H4492" t="str">
        <f>IF(Table2[[#This Row],[Unit Price]]&lt;20,"0-19",IF(Table2[[#This Row],[Unit Price]]&lt;40,"20-39",IF(Table2[[#This Row],[Unit Price]]&lt;80,"40-79","80+")))</f>
        <v>40-79</v>
      </c>
      <c r="I4492" t="str">
        <f>TEXT(Table2[[#This Row],[Date Sold]], "ddd")</f>
        <v>Sun</v>
      </c>
    </row>
    <row r="4493" spans="1:9" x14ac:dyDescent="0.25">
      <c r="A4493" t="s">
        <v>15</v>
      </c>
      <c r="B4493" t="s">
        <v>16</v>
      </c>
      <c r="C4493" t="s">
        <v>9</v>
      </c>
      <c r="D4493" s="1">
        <v>45756</v>
      </c>
      <c r="E4493">
        <v>18</v>
      </c>
      <c r="F4493">
        <v>36.15</v>
      </c>
      <c r="G4493">
        <v>650.70000000000005</v>
      </c>
      <c r="H4493" t="str">
        <f>IF(Table2[[#This Row],[Unit Price]]&lt;20,"0-19",IF(Table2[[#This Row],[Unit Price]]&lt;40,"20-39",IF(Table2[[#This Row],[Unit Price]]&lt;80,"40-79","80+")))</f>
        <v>20-39</v>
      </c>
      <c r="I4493" t="str">
        <f>TEXT(Table2[[#This Row],[Date Sold]], "ddd")</f>
        <v>Wed</v>
      </c>
    </row>
    <row r="4494" spans="1:9" x14ac:dyDescent="0.25">
      <c r="A4494" t="s">
        <v>77</v>
      </c>
      <c r="B4494" t="s">
        <v>11</v>
      </c>
      <c r="C4494" t="s">
        <v>25</v>
      </c>
      <c r="D4494" s="1">
        <v>45771</v>
      </c>
      <c r="E4494">
        <v>14</v>
      </c>
      <c r="F4494">
        <v>13.26</v>
      </c>
      <c r="G4494">
        <v>185.64</v>
      </c>
      <c r="H4494" t="str">
        <f>IF(Table2[[#This Row],[Unit Price]]&lt;20,"0-19",IF(Table2[[#This Row],[Unit Price]]&lt;40,"20-39",IF(Table2[[#This Row],[Unit Price]]&lt;80,"40-79","80+")))</f>
        <v>0-19</v>
      </c>
      <c r="I4494" t="str">
        <f>TEXT(Table2[[#This Row],[Date Sold]], "ddd")</f>
        <v>Thu</v>
      </c>
    </row>
    <row r="4495" spans="1:9" x14ac:dyDescent="0.25">
      <c r="A4495" t="s">
        <v>87</v>
      </c>
      <c r="B4495" t="s">
        <v>20</v>
      </c>
      <c r="C4495" t="s">
        <v>9</v>
      </c>
      <c r="D4495" s="1">
        <v>45789</v>
      </c>
      <c r="E4495">
        <v>14</v>
      </c>
      <c r="F4495">
        <v>36.28</v>
      </c>
      <c r="G4495">
        <v>507.92</v>
      </c>
      <c r="H4495" t="str">
        <f>IF(Table2[[#This Row],[Unit Price]]&lt;20,"0-19",IF(Table2[[#This Row],[Unit Price]]&lt;40,"20-39",IF(Table2[[#This Row],[Unit Price]]&lt;80,"40-79","80+")))</f>
        <v>20-39</v>
      </c>
      <c r="I4495" t="str">
        <f>TEXT(Table2[[#This Row],[Date Sold]], "ddd")</f>
        <v>Mon</v>
      </c>
    </row>
    <row r="4496" spans="1:9" x14ac:dyDescent="0.25">
      <c r="A4496" t="s">
        <v>41</v>
      </c>
      <c r="B4496" t="s">
        <v>8</v>
      </c>
      <c r="C4496" t="s">
        <v>29</v>
      </c>
      <c r="D4496" s="1">
        <v>45775</v>
      </c>
      <c r="E4496">
        <v>2</v>
      </c>
      <c r="F4496">
        <v>40.159999999999997</v>
      </c>
      <c r="G4496">
        <v>80.319999999999993</v>
      </c>
      <c r="H4496" t="str">
        <f>IF(Table2[[#This Row],[Unit Price]]&lt;20,"0-19",IF(Table2[[#This Row],[Unit Price]]&lt;40,"20-39",IF(Table2[[#This Row],[Unit Price]]&lt;80,"40-79","80+")))</f>
        <v>40-79</v>
      </c>
      <c r="I4496" t="str">
        <f>TEXT(Table2[[#This Row],[Date Sold]], "ddd")</f>
        <v>Mon</v>
      </c>
    </row>
    <row r="4497" spans="1:9" x14ac:dyDescent="0.25">
      <c r="A4497" t="s">
        <v>40</v>
      </c>
      <c r="B4497" t="s">
        <v>22</v>
      </c>
      <c r="C4497" t="s">
        <v>12</v>
      </c>
      <c r="D4497" s="1">
        <v>45753</v>
      </c>
      <c r="E4497">
        <v>5</v>
      </c>
      <c r="F4497">
        <v>7.74</v>
      </c>
      <c r="G4497">
        <v>38.700000000000003</v>
      </c>
      <c r="H4497" t="str">
        <f>IF(Table2[[#This Row],[Unit Price]]&lt;20,"0-19",IF(Table2[[#This Row],[Unit Price]]&lt;40,"20-39",IF(Table2[[#This Row],[Unit Price]]&lt;80,"40-79","80+")))</f>
        <v>0-19</v>
      </c>
      <c r="I4497" t="str">
        <f>TEXT(Table2[[#This Row],[Date Sold]], "ddd")</f>
        <v>Sun</v>
      </c>
    </row>
    <row r="4498" spans="1:9" x14ac:dyDescent="0.25">
      <c r="A4498" t="s">
        <v>31</v>
      </c>
      <c r="B4498" t="s">
        <v>18</v>
      </c>
      <c r="C4498" t="s">
        <v>29</v>
      </c>
      <c r="D4498" s="1">
        <v>45726</v>
      </c>
      <c r="E4498">
        <v>2</v>
      </c>
      <c r="F4498">
        <v>93.26</v>
      </c>
      <c r="G4498">
        <v>186.52</v>
      </c>
      <c r="H4498" t="str">
        <f>IF(Table2[[#This Row],[Unit Price]]&lt;20,"0-19",IF(Table2[[#This Row],[Unit Price]]&lt;40,"20-39",IF(Table2[[#This Row],[Unit Price]]&lt;80,"40-79","80+")))</f>
        <v>80+</v>
      </c>
      <c r="I4498" t="str">
        <f>TEXT(Table2[[#This Row],[Date Sold]], "ddd")</f>
        <v>Mon</v>
      </c>
    </row>
    <row r="4499" spans="1:9" x14ac:dyDescent="0.25">
      <c r="A4499" t="s">
        <v>86</v>
      </c>
      <c r="B4499" t="s">
        <v>28</v>
      </c>
      <c r="C4499" t="s">
        <v>14</v>
      </c>
      <c r="D4499" s="1">
        <v>45722</v>
      </c>
      <c r="E4499">
        <v>9</v>
      </c>
      <c r="F4499">
        <v>56.13</v>
      </c>
      <c r="G4499">
        <v>505.17</v>
      </c>
      <c r="H4499" t="str">
        <f>IF(Table2[[#This Row],[Unit Price]]&lt;20,"0-19",IF(Table2[[#This Row],[Unit Price]]&lt;40,"20-39",IF(Table2[[#This Row],[Unit Price]]&lt;80,"40-79","80+")))</f>
        <v>40-79</v>
      </c>
      <c r="I4499" t="str">
        <f>TEXT(Table2[[#This Row],[Date Sold]], "ddd")</f>
        <v>Thu</v>
      </c>
    </row>
    <row r="4500" spans="1:9" x14ac:dyDescent="0.25">
      <c r="A4500" t="s">
        <v>40</v>
      </c>
      <c r="B4500" t="s">
        <v>8</v>
      </c>
      <c r="C4500" t="s">
        <v>29</v>
      </c>
      <c r="D4500" s="1">
        <v>45737</v>
      </c>
      <c r="E4500">
        <v>12</v>
      </c>
      <c r="F4500">
        <v>51.25</v>
      </c>
      <c r="G4500">
        <v>615</v>
      </c>
      <c r="H4500" t="str">
        <f>IF(Table2[[#This Row],[Unit Price]]&lt;20,"0-19",IF(Table2[[#This Row],[Unit Price]]&lt;40,"20-39",IF(Table2[[#This Row],[Unit Price]]&lt;80,"40-79","80+")))</f>
        <v>40-79</v>
      </c>
      <c r="I4500" t="str">
        <f>TEXT(Table2[[#This Row],[Date Sold]], "ddd")</f>
        <v>Fri</v>
      </c>
    </row>
    <row r="4501" spans="1:9" x14ac:dyDescent="0.25">
      <c r="A4501" t="s">
        <v>76</v>
      </c>
      <c r="B4501" t="s">
        <v>28</v>
      </c>
      <c r="C4501" t="s">
        <v>9</v>
      </c>
      <c r="D4501" s="1">
        <v>45729</v>
      </c>
      <c r="E4501">
        <v>17</v>
      </c>
      <c r="F4501">
        <v>37.06</v>
      </c>
      <c r="G4501">
        <v>630.02</v>
      </c>
      <c r="H4501" t="str">
        <f>IF(Table2[[#This Row],[Unit Price]]&lt;20,"0-19",IF(Table2[[#This Row],[Unit Price]]&lt;40,"20-39",IF(Table2[[#This Row],[Unit Price]]&lt;80,"40-79","80+")))</f>
        <v>20-39</v>
      </c>
      <c r="I4501" t="str">
        <f>TEXT(Table2[[#This Row],[Date Sold]], "ddd")</f>
        <v>Thu</v>
      </c>
    </row>
    <row r="4502" spans="1:9" x14ac:dyDescent="0.25">
      <c r="A4502" t="s">
        <v>119</v>
      </c>
      <c r="B4502" t="s">
        <v>18</v>
      </c>
      <c r="C4502" t="s">
        <v>12</v>
      </c>
      <c r="D4502" s="1">
        <v>45739</v>
      </c>
      <c r="E4502">
        <v>17</v>
      </c>
      <c r="F4502">
        <v>16.46</v>
      </c>
      <c r="G4502">
        <v>279.82</v>
      </c>
      <c r="H4502" t="str">
        <f>IF(Table2[[#This Row],[Unit Price]]&lt;20,"0-19",IF(Table2[[#This Row],[Unit Price]]&lt;40,"20-39",IF(Table2[[#This Row],[Unit Price]]&lt;80,"40-79","80+")))</f>
        <v>0-19</v>
      </c>
      <c r="I4502" t="str">
        <f>TEXT(Table2[[#This Row],[Date Sold]], "ddd")</f>
        <v>Sun</v>
      </c>
    </row>
    <row r="4503" spans="1:9" x14ac:dyDescent="0.25">
      <c r="A4503" t="s">
        <v>7</v>
      </c>
      <c r="B4503" t="s">
        <v>20</v>
      </c>
      <c r="C4503" t="s">
        <v>12</v>
      </c>
      <c r="D4503" s="1">
        <v>45769</v>
      </c>
      <c r="E4503">
        <v>1</v>
      </c>
      <c r="F4503">
        <v>33.85</v>
      </c>
      <c r="G4503">
        <v>33.85</v>
      </c>
      <c r="H4503" t="str">
        <f>IF(Table2[[#This Row],[Unit Price]]&lt;20,"0-19",IF(Table2[[#This Row],[Unit Price]]&lt;40,"20-39",IF(Table2[[#This Row],[Unit Price]]&lt;80,"40-79","80+")))</f>
        <v>20-39</v>
      </c>
      <c r="I4503" t="str">
        <f>TEXT(Table2[[#This Row],[Date Sold]], "ddd")</f>
        <v>Tue</v>
      </c>
    </row>
    <row r="4504" spans="1:9" x14ac:dyDescent="0.25">
      <c r="A4504" t="s">
        <v>118</v>
      </c>
      <c r="B4504" t="s">
        <v>11</v>
      </c>
      <c r="C4504" t="s">
        <v>25</v>
      </c>
      <c r="D4504" s="1">
        <v>45793</v>
      </c>
      <c r="E4504">
        <v>10</v>
      </c>
      <c r="F4504">
        <v>17.13</v>
      </c>
      <c r="G4504">
        <v>171.3</v>
      </c>
      <c r="H4504" t="str">
        <f>IF(Table2[[#This Row],[Unit Price]]&lt;20,"0-19",IF(Table2[[#This Row],[Unit Price]]&lt;40,"20-39",IF(Table2[[#This Row],[Unit Price]]&lt;80,"40-79","80+")))</f>
        <v>0-19</v>
      </c>
      <c r="I4504" t="str">
        <f>TEXT(Table2[[#This Row],[Date Sold]], "ddd")</f>
        <v>Fri</v>
      </c>
    </row>
    <row r="4505" spans="1:9" x14ac:dyDescent="0.25">
      <c r="A4505" t="s">
        <v>63</v>
      </c>
      <c r="B4505" t="s">
        <v>18</v>
      </c>
      <c r="C4505" t="s">
        <v>25</v>
      </c>
      <c r="D4505" s="1">
        <v>45751</v>
      </c>
      <c r="E4505">
        <v>16</v>
      </c>
      <c r="F4505">
        <v>66.61</v>
      </c>
      <c r="G4505">
        <v>1065.76</v>
      </c>
      <c r="H4505" t="str">
        <f>IF(Table2[[#This Row],[Unit Price]]&lt;20,"0-19",IF(Table2[[#This Row],[Unit Price]]&lt;40,"20-39",IF(Table2[[#This Row],[Unit Price]]&lt;80,"40-79","80+")))</f>
        <v>40-79</v>
      </c>
      <c r="I4505" t="str">
        <f>TEXT(Table2[[#This Row],[Date Sold]], "ddd")</f>
        <v>Fri</v>
      </c>
    </row>
    <row r="4506" spans="1:9" x14ac:dyDescent="0.25">
      <c r="A4506" t="s">
        <v>23</v>
      </c>
      <c r="B4506" t="s">
        <v>11</v>
      </c>
      <c r="C4506" t="s">
        <v>25</v>
      </c>
      <c r="D4506" s="1">
        <v>45752</v>
      </c>
      <c r="E4506">
        <v>14</v>
      </c>
      <c r="F4506">
        <v>38.28</v>
      </c>
      <c r="G4506">
        <v>535.91999999999996</v>
      </c>
      <c r="H4506" t="str">
        <f>IF(Table2[[#This Row],[Unit Price]]&lt;20,"0-19",IF(Table2[[#This Row],[Unit Price]]&lt;40,"20-39",IF(Table2[[#This Row],[Unit Price]]&lt;80,"40-79","80+")))</f>
        <v>20-39</v>
      </c>
      <c r="I4506" t="str">
        <f>TEXT(Table2[[#This Row],[Date Sold]], "ddd")</f>
        <v>Sat</v>
      </c>
    </row>
    <row r="4507" spans="1:9" x14ac:dyDescent="0.25">
      <c r="A4507" t="s">
        <v>89</v>
      </c>
      <c r="B4507" t="s">
        <v>24</v>
      </c>
      <c r="C4507" t="s">
        <v>12</v>
      </c>
      <c r="D4507" s="1">
        <v>45738</v>
      </c>
      <c r="E4507">
        <v>4</v>
      </c>
      <c r="F4507">
        <v>14.79</v>
      </c>
      <c r="G4507">
        <v>59.16</v>
      </c>
      <c r="H4507" t="str">
        <f>IF(Table2[[#This Row],[Unit Price]]&lt;20,"0-19",IF(Table2[[#This Row],[Unit Price]]&lt;40,"20-39",IF(Table2[[#This Row],[Unit Price]]&lt;80,"40-79","80+")))</f>
        <v>0-19</v>
      </c>
      <c r="I4507" t="str">
        <f>TEXT(Table2[[#This Row],[Date Sold]], "ddd")</f>
        <v>Sat</v>
      </c>
    </row>
    <row r="4508" spans="1:9" x14ac:dyDescent="0.25">
      <c r="A4508" t="s">
        <v>102</v>
      </c>
      <c r="B4508" t="s">
        <v>22</v>
      </c>
      <c r="C4508" t="s">
        <v>12</v>
      </c>
      <c r="D4508" s="1">
        <v>45775</v>
      </c>
      <c r="E4508">
        <v>8</v>
      </c>
      <c r="F4508">
        <v>89.04</v>
      </c>
      <c r="G4508">
        <v>712.32</v>
      </c>
      <c r="H4508" t="str">
        <f>IF(Table2[[#This Row],[Unit Price]]&lt;20,"0-19",IF(Table2[[#This Row],[Unit Price]]&lt;40,"20-39",IF(Table2[[#This Row],[Unit Price]]&lt;80,"40-79","80+")))</f>
        <v>80+</v>
      </c>
      <c r="I4508" t="str">
        <f>TEXT(Table2[[#This Row],[Date Sold]], "ddd")</f>
        <v>Mon</v>
      </c>
    </row>
    <row r="4509" spans="1:9" x14ac:dyDescent="0.25">
      <c r="A4509" t="s">
        <v>23</v>
      </c>
      <c r="B4509" t="s">
        <v>11</v>
      </c>
      <c r="C4509" t="s">
        <v>12</v>
      </c>
      <c r="D4509" s="1">
        <v>45796</v>
      </c>
      <c r="E4509">
        <v>16</v>
      </c>
      <c r="F4509">
        <v>35.74</v>
      </c>
      <c r="G4509">
        <v>571.84</v>
      </c>
      <c r="H4509" t="str">
        <f>IF(Table2[[#This Row],[Unit Price]]&lt;20,"0-19",IF(Table2[[#This Row],[Unit Price]]&lt;40,"20-39",IF(Table2[[#This Row],[Unit Price]]&lt;80,"40-79","80+")))</f>
        <v>20-39</v>
      </c>
      <c r="I4509" t="str">
        <f>TEXT(Table2[[#This Row],[Date Sold]], "ddd")</f>
        <v>Mon</v>
      </c>
    </row>
    <row r="4510" spans="1:9" x14ac:dyDescent="0.25">
      <c r="A4510" t="s">
        <v>36</v>
      </c>
      <c r="B4510" t="s">
        <v>22</v>
      </c>
      <c r="C4510" t="s">
        <v>25</v>
      </c>
      <c r="D4510" s="1">
        <v>45772</v>
      </c>
      <c r="E4510">
        <v>6</v>
      </c>
      <c r="F4510">
        <v>74.95</v>
      </c>
      <c r="G4510">
        <v>449.7</v>
      </c>
      <c r="H4510" t="str">
        <f>IF(Table2[[#This Row],[Unit Price]]&lt;20,"0-19",IF(Table2[[#This Row],[Unit Price]]&lt;40,"20-39",IF(Table2[[#This Row],[Unit Price]]&lt;80,"40-79","80+")))</f>
        <v>40-79</v>
      </c>
      <c r="I4510" t="str">
        <f>TEXT(Table2[[#This Row],[Date Sold]], "ddd")</f>
        <v>Fri</v>
      </c>
    </row>
    <row r="4511" spans="1:9" x14ac:dyDescent="0.25">
      <c r="A4511" t="s">
        <v>31</v>
      </c>
      <c r="B4511" t="s">
        <v>42</v>
      </c>
      <c r="C4511" t="s">
        <v>9</v>
      </c>
      <c r="D4511" s="1">
        <v>45711</v>
      </c>
      <c r="E4511">
        <v>14</v>
      </c>
      <c r="F4511">
        <v>75.819999999999993</v>
      </c>
      <c r="G4511">
        <v>1061.48</v>
      </c>
      <c r="H4511" t="str">
        <f>IF(Table2[[#This Row],[Unit Price]]&lt;20,"0-19",IF(Table2[[#This Row],[Unit Price]]&lt;40,"20-39",IF(Table2[[#This Row],[Unit Price]]&lt;80,"40-79","80+")))</f>
        <v>40-79</v>
      </c>
      <c r="I4511" t="str">
        <f>TEXT(Table2[[#This Row],[Date Sold]], "ddd")</f>
        <v>Sun</v>
      </c>
    </row>
    <row r="4512" spans="1:9" x14ac:dyDescent="0.25">
      <c r="A4512" t="s">
        <v>53</v>
      </c>
      <c r="B4512" t="s">
        <v>16</v>
      </c>
      <c r="C4512" t="s">
        <v>25</v>
      </c>
      <c r="D4512" s="1">
        <v>45716</v>
      </c>
      <c r="E4512">
        <v>4</v>
      </c>
      <c r="F4512">
        <v>6.53</v>
      </c>
      <c r="G4512">
        <v>26.12</v>
      </c>
      <c r="H4512" t="str">
        <f>IF(Table2[[#This Row],[Unit Price]]&lt;20,"0-19",IF(Table2[[#This Row],[Unit Price]]&lt;40,"20-39",IF(Table2[[#This Row],[Unit Price]]&lt;80,"40-79","80+")))</f>
        <v>0-19</v>
      </c>
      <c r="I4512" t="str">
        <f>TEXT(Table2[[#This Row],[Date Sold]], "ddd")</f>
        <v>Fri</v>
      </c>
    </row>
    <row r="4513" spans="1:9" x14ac:dyDescent="0.25">
      <c r="A4513" t="s">
        <v>71</v>
      </c>
      <c r="B4513" t="s">
        <v>18</v>
      </c>
      <c r="C4513" t="s">
        <v>9</v>
      </c>
      <c r="D4513" s="1">
        <v>45733</v>
      </c>
      <c r="E4513">
        <v>7</v>
      </c>
      <c r="F4513">
        <v>59.83</v>
      </c>
      <c r="G4513">
        <v>418.81</v>
      </c>
      <c r="H4513" t="str">
        <f>IF(Table2[[#This Row],[Unit Price]]&lt;20,"0-19",IF(Table2[[#This Row],[Unit Price]]&lt;40,"20-39",IF(Table2[[#This Row],[Unit Price]]&lt;80,"40-79","80+")))</f>
        <v>40-79</v>
      </c>
      <c r="I4513" t="str">
        <f>TEXT(Table2[[#This Row],[Date Sold]], "ddd")</f>
        <v>Mon</v>
      </c>
    </row>
    <row r="4514" spans="1:9" x14ac:dyDescent="0.25">
      <c r="A4514" t="s">
        <v>103</v>
      </c>
      <c r="B4514" t="s">
        <v>20</v>
      </c>
      <c r="C4514" t="s">
        <v>29</v>
      </c>
      <c r="D4514" s="1">
        <v>45722</v>
      </c>
      <c r="E4514">
        <v>2</v>
      </c>
      <c r="F4514">
        <v>81.86</v>
      </c>
      <c r="G4514">
        <v>163.72</v>
      </c>
      <c r="H4514" t="str">
        <f>IF(Table2[[#This Row],[Unit Price]]&lt;20,"0-19",IF(Table2[[#This Row],[Unit Price]]&lt;40,"20-39",IF(Table2[[#This Row],[Unit Price]]&lt;80,"40-79","80+")))</f>
        <v>80+</v>
      </c>
      <c r="I4514" t="str">
        <f>TEXT(Table2[[#This Row],[Date Sold]], "ddd")</f>
        <v>Thu</v>
      </c>
    </row>
    <row r="4515" spans="1:9" x14ac:dyDescent="0.25">
      <c r="A4515" t="s">
        <v>15</v>
      </c>
      <c r="B4515" t="s">
        <v>28</v>
      </c>
      <c r="C4515" t="s">
        <v>29</v>
      </c>
      <c r="D4515" s="1">
        <v>45761</v>
      </c>
      <c r="E4515">
        <v>7</v>
      </c>
      <c r="F4515">
        <v>73.31</v>
      </c>
      <c r="G4515">
        <v>513.16999999999996</v>
      </c>
      <c r="H4515" t="str">
        <f>IF(Table2[[#This Row],[Unit Price]]&lt;20,"0-19",IF(Table2[[#This Row],[Unit Price]]&lt;40,"20-39",IF(Table2[[#This Row],[Unit Price]]&lt;80,"40-79","80+")))</f>
        <v>40-79</v>
      </c>
      <c r="I4515" t="str">
        <f>TEXT(Table2[[#This Row],[Date Sold]], "ddd")</f>
        <v>Mon</v>
      </c>
    </row>
    <row r="4516" spans="1:9" x14ac:dyDescent="0.25">
      <c r="A4516" t="s">
        <v>77</v>
      </c>
      <c r="B4516" t="s">
        <v>24</v>
      </c>
      <c r="C4516" t="s">
        <v>25</v>
      </c>
      <c r="D4516" s="1">
        <v>45730</v>
      </c>
      <c r="E4516">
        <v>14</v>
      </c>
      <c r="F4516">
        <v>48.25</v>
      </c>
      <c r="G4516">
        <v>675.5</v>
      </c>
      <c r="H4516" t="str">
        <f>IF(Table2[[#This Row],[Unit Price]]&lt;20,"0-19",IF(Table2[[#This Row],[Unit Price]]&lt;40,"20-39",IF(Table2[[#This Row],[Unit Price]]&lt;80,"40-79","80+")))</f>
        <v>40-79</v>
      </c>
      <c r="I4516" t="str">
        <f>TEXT(Table2[[#This Row],[Date Sold]], "ddd")</f>
        <v>Fri</v>
      </c>
    </row>
    <row r="4517" spans="1:9" x14ac:dyDescent="0.25">
      <c r="A4517" t="s">
        <v>21</v>
      </c>
      <c r="B4517" t="s">
        <v>18</v>
      </c>
      <c r="C4517" t="s">
        <v>12</v>
      </c>
      <c r="D4517" s="1">
        <v>45800</v>
      </c>
      <c r="E4517">
        <v>7</v>
      </c>
      <c r="F4517">
        <v>19.350000000000001</v>
      </c>
      <c r="G4517">
        <v>135.44999999999999</v>
      </c>
      <c r="H4517" t="str">
        <f>IF(Table2[[#This Row],[Unit Price]]&lt;20,"0-19",IF(Table2[[#This Row],[Unit Price]]&lt;40,"20-39",IF(Table2[[#This Row],[Unit Price]]&lt;80,"40-79","80+")))</f>
        <v>0-19</v>
      </c>
      <c r="I4517" t="str">
        <f>TEXT(Table2[[#This Row],[Date Sold]], "ddd")</f>
        <v>Fri</v>
      </c>
    </row>
    <row r="4518" spans="1:9" x14ac:dyDescent="0.25">
      <c r="A4518" t="s">
        <v>59</v>
      </c>
      <c r="B4518" t="s">
        <v>8</v>
      </c>
      <c r="C4518" t="s">
        <v>29</v>
      </c>
      <c r="D4518" s="1">
        <v>45796</v>
      </c>
      <c r="E4518">
        <v>10</v>
      </c>
      <c r="F4518">
        <v>12.88</v>
      </c>
      <c r="G4518">
        <v>128.80000000000001</v>
      </c>
      <c r="H4518" t="str">
        <f>IF(Table2[[#This Row],[Unit Price]]&lt;20,"0-19",IF(Table2[[#This Row],[Unit Price]]&lt;40,"20-39",IF(Table2[[#This Row],[Unit Price]]&lt;80,"40-79","80+")))</f>
        <v>0-19</v>
      </c>
      <c r="I4518" t="str">
        <f>TEXT(Table2[[#This Row],[Date Sold]], "ddd")</f>
        <v>Mon</v>
      </c>
    </row>
    <row r="4519" spans="1:9" x14ac:dyDescent="0.25">
      <c r="A4519" t="s">
        <v>19</v>
      </c>
      <c r="B4519" t="s">
        <v>16</v>
      </c>
      <c r="C4519" t="s">
        <v>12</v>
      </c>
      <c r="D4519" s="1">
        <v>45784</v>
      </c>
      <c r="E4519">
        <v>9</v>
      </c>
      <c r="F4519">
        <v>98.18</v>
      </c>
      <c r="G4519">
        <v>883.62</v>
      </c>
      <c r="H4519" t="str">
        <f>IF(Table2[[#This Row],[Unit Price]]&lt;20,"0-19",IF(Table2[[#This Row],[Unit Price]]&lt;40,"20-39",IF(Table2[[#This Row],[Unit Price]]&lt;80,"40-79","80+")))</f>
        <v>80+</v>
      </c>
      <c r="I4519" t="str">
        <f>TEXT(Table2[[#This Row],[Date Sold]], "ddd")</f>
        <v>Wed</v>
      </c>
    </row>
    <row r="4520" spans="1:9" x14ac:dyDescent="0.25">
      <c r="A4520" t="s">
        <v>59</v>
      </c>
      <c r="B4520" t="s">
        <v>24</v>
      </c>
      <c r="C4520" t="s">
        <v>29</v>
      </c>
      <c r="D4520" s="1">
        <v>45722</v>
      </c>
      <c r="E4520">
        <v>7</v>
      </c>
      <c r="F4520">
        <v>21.18</v>
      </c>
      <c r="G4520">
        <v>148.26</v>
      </c>
      <c r="H4520" t="str">
        <f>IF(Table2[[#This Row],[Unit Price]]&lt;20,"0-19",IF(Table2[[#This Row],[Unit Price]]&lt;40,"20-39",IF(Table2[[#This Row],[Unit Price]]&lt;80,"40-79","80+")))</f>
        <v>20-39</v>
      </c>
      <c r="I4520" t="str">
        <f>TEXT(Table2[[#This Row],[Date Sold]], "ddd")</f>
        <v>Thu</v>
      </c>
    </row>
    <row r="4521" spans="1:9" x14ac:dyDescent="0.25">
      <c r="A4521" t="s">
        <v>92</v>
      </c>
      <c r="B4521" t="s">
        <v>11</v>
      </c>
      <c r="C4521" t="s">
        <v>29</v>
      </c>
      <c r="D4521" s="1">
        <v>45786</v>
      </c>
      <c r="E4521">
        <v>9</v>
      </c>
      <c r="F4521">
        <v>26.5</v>
      </c>
      <c r="G4521">
        <v>238.5</v>
      </c>
      <c r="H4521" t="str">
        <f>IF(Table2[[#This Row],[Unit Price]]&lt;20,"0-19",IF(Table2[[#This Row],[Unit Price]]&lt;40,"20-39",IF(Table2[[#This Row],[Unit Price]]&lt;80,"40-79","80+")))</f>
        <v>20-39</v>
      </c>
      <c r="I4521" t="str">
        <f>TEXT(Table2[[#This Row],[Date Sold]], "ddd")</f>
        <v>Fri</v>
      </c>
    </row>
    <row r="4522" spans="1:9" x14ac:dyDescent="0.25">
      <c r="A4522" t="s">
        <v>86</v>
      </c>
      <c r="B4522" t="s">
        <v>22</v>
      </c>
      <c r="C4522" t="s">
        <v>9</v>
      </c>
      <c r="D4522" s="1">
        <v>45723</v>
      </c>
      <c r="E4522">
        <v>2</v>
      </c>
      <c r="F4522">
        <v>72.11</v>
      </c>
      <c r="G4522">
        <v>144.22</v>
      </c>
      <c r="H4522" t="str">
        <f>IF(Table2[[#This Row],[Unit Price]]&lt;20,"0-19",IF(Table2[[#This Row],[Unit Price]]&lt;40,"20-39",IF(Table2[[#This Row],[Unit Price]]&lt;80,"40-79","80+")))</f>
        <v>40-79</v>
      </c>
      <c r="I4522" t="str">
        <f>TEXT(Table2[[#This Row],[Date Sold]], "ddd")</f>
        <v>Fri</v>
      </c>
    </row>
    <row r="4523" spans="1:9" x14ac:dyDescent="0.25">
      <c r="A4523" t="s">
        <v>92</v>
      </c>
      <c r="B4523" t="s">
        <v>8</v>
      </c>
      <c r="C4523" t="s">
        <v>25</v>
      </c>
      <c r="D4523" s="1">
        <v>45765</v>
      </c>
      <c r="E4523">
        <v>12</v>
      </c>
      <c r="F4523">
        <v>20.37</v>
      </c>
      <c r="G4523">
        <v>244.44</v>
      </c>
      <c r="H4523" t="str">
        <f>IF(Table2[[#This Row],[Unit Price]]&lt;20,"0-19",IF(Table2[[#This Row],[Unit Price]]&lt;40,"20-39",IF(Table2[[#This Row],[Unit Price]]&lt;80,"40-79","80+")))</f>
        <v>20-39</v>
      </c>
      <c r="I4523" t="str">
        <f>TEXT(Table2[[#This Row],[Date Sold]], "ddd")</f>
        <v>Fri</v>
      </c>
    </row>
    <row r="4524" spans="1:9" x14ac:dyDescent="0.25">
      <c r="A4524" t="s">
        <v>23</v>
      </c>
      <c r="B4524" t="s">
        <v>11</v>
      </c>
      <c r="C4524" t="s">
        <v>25</v>
      </c>
      <c r="D4524" s="1">
        <v>45785</v>
      </c>
      <c r="E4524">
        <v>1</v>
      </c>
      <c r="F4524">
        <v>22.1</v>
      </c>
      <c r="G4524">
        <v>22.1</v>
      </c>
      <c r="H4524" t="str">
        <f>IF(Table2[[#This Row],[Unit Price]]&lt;20,"0-19",IF(Table2[[#This Row],[Unit Price]]&lt;40,"20-39",IF(Table2[[#This Row],[Unit Price]]&lt;80,"40-79","80+")))</f>
        <v>20-39</v>
      </c>
      <c r="I4524" t="str">
        <f>TEXT(Table2[[#This Row],[Date Sold]], "ddd")</f>
        <v>Thu</v>
      </c>
    </row>
    <row r="4525" spans="1:9" x14ac:dyDescent="0.25">
      <c r="A4525" t="s">
        <v>68</v>
      </c>
      <c r="B4525" t="s">
        <v>24</v>
      </c>
      <c r="C4525" t="s">
        <v>9</v>
      </c>
      <c r="D4525" s="1">
        <v>45719</v>
      </c>
      <c r="E4525">
        <v>14</v>
      </c>
      <c r="F4525">
        <v>42.73</v>
      </c>
      <c r="G4525">
        <v>598.22</v>
      </c>
      <c r="H4525" t="str">
        <f>IF(Table2[[#This Row],[Unit Price]]&lt;20,"0-19",IF(Table2[[#This Row],[Unit Price]]&lt;40,"20-39",IF(Table2[[#This Row],[Unit Price]]&lt;80,"40-79","80+")))</f>
        <v>40-79</v>
      </c>
      <c r="I4525" t="str">
        <f>TEXT(Table2[[#This Row],[Date Sold]], "ddd")</f>
        <v>Mon</v>
      </c>
    </row>
    <row r="4526" spans="1:9" x14ac:dyDescent="0.25">
      <c r="A4526" t="s">
        <v>46</v>
      </c>
      <c r="B4526" t="s">
        <v>22</v>
      </c>
      <c r="C4526" t="s">
        <v>14</v>
      </c>
      <c r="D4526" s="1">
        <v>45781</v>
      </c>
      <c r="E4526">
        <v>5</v>
      </c>
      <c r="F4526">
        <v>57.25</v>
      </c>
      <c r="G4526">
        <v>286.25</v>
      </c>
      <c r="H4526" t="str">
        <f>IF(Table2[[#This Row],[Unit Price]]&lt;20,"0-19",IF(Table2[[#This Row],[Unit Price]]&lt;40,"20-39",IF(Table2[[#This Row],[Unit Price]]&lt;80,"40-79","80+")))</f>
        <v>40-79</v>
      </c>
      <c r="I4526" t="str">
        <f>TEXT(Table2[[#This Row],[Date Sold]], "ddd")</f>
        <v>Sun</v>
      </c>
    </row>
    <row r="4527" spans="1:9" x14ac:dyDescent="0.25">
      <c r="A4527" t="s">
        <v>93</v>
      </c>
      <c r="B4527" t="s">
        <v>11</v>
      </c>
      <c r="C4527" t="s">
        <v>14</v>
      </c>
      <c r="D4527" s="1">
        <v>45763</v>
      </c>
      <c r="E4527">
        <v>4</v>
      </c>
      <c r="F4527">
        <v>17.079999999999998</v>
      </c>
      <c r="G4527">
        <v>68.319999999999993</v>
      </c>
      <c r="H4527" t="str">
        <f>IF(Table2[[#This Row],[Unit Price]]&lt;20,"0-19",IF(Table2[[#This Row],[Unit Price]]&lt;40,"20-39",IF(Table2[[#This Row],[Unit Price]]&lt;80,"40-79","80+")))</f>
        <v>0-19</v>
      </c>
      <c r="I4527" t="str">
        <f>TEXT(Table2[[#This Row],[Date Sold]], "ddd")</f>
        <v>Wed</v>
      </c>
    </row>
    <row r="4528" spans="1:9" x14ac:dyDescent="0.25">
      <c r="A4528" t="s">
        <v>37</v>
      </c>
      <c r="B4528" t="s">
        <v>42</v>
      </c>
      <c r="C4528" t="s">
        <v>12</v>
      </c>
      <c r="D4528" s="1">
        <v>45735</v>
      </c>
      <c r="E4528">
        <v>5</v>
      </c>
      <c r="F4528">
        <v>37.33</v>
      </c>
      <c r="G4528">
        <v>186.65</v>
      </c>
      <c r="H4528" t="str">
        <f>IF(Table2[[#This Row],[Unit Price]]&lt;20,"0-19",IF(Table2[[#This Row],[Unit Price]]&lt;40,"20-39",IF(Table2[[#This Row],[Unit Price]]&lt;80,"40-79","80+")))</f>
        <v>20-39</v>
      </c>
      <c r="I4528" t="str">
        <f>TEXT(Table2[[#This Row],[Date Sold]], "ddd")</f>
        <v>Wed</v>
      </c>
    </row>
    <row r="4529" spans="1:9" x14ac:dyDescent="0.25">
      <c r="A4529" t="s">
        <v>27</v>
      </c>
      <c r="B4529" t="s">
        <v>20</v>
      </c>
      <c r="C4529" t="s">
        <v>9</v>
      </c>
      <c r="D4529" s="1">
        <v>45787</v>
      </c>
      <c r="E4529">
        <v>6</v>
      </c>
      <c r="F4529">
        <v>24.8</v>
      </c>
      <c r="G4529">
        <v>148.80000000000001</v>
      </c>
      <c r="H4529" t="str">
        <f>IF(Table2[[#This Row],[Unit Price]]&lt;20,"0-19",IF(Table2[[#This Row],[Unit Price]]&lt;40,"20-39",IF(Table2[[#This Row],[Unit Price]]&lt;80,"40-79","80+")))</f>
        <v>20-39</v>
      </c>
      <c r="I4529" t="str">
        <f>TEXT(Table2[[#This Row],[Date Sold]], "ddd")</f>
        <v>Sat</v>
      </c>
    </row>
    <row r="4530" spans="1:9" x14ac:dyDescent="0.25">
      <c r="A4530" t="s">
        <v>119</v>
      </c>
      <c r="B4530" t="s">
        <v>8</v>
      </c>
      <c r="C4530" t="s">
        <v>14</v>
      </c>
      <c r="D4530" s="1">
        <v>45715</v>
      </c>
      <c r="E4530">
        <v>15</v>
      </c>
      <c r="F4530">
        <v>93.19</v>
      </c>
      <c r="G4530">
        <v>1397.85</v>
      </c>
      <c r="H4530" t="str">
        <f>IF(Table2[[#This Row],[Unit Price]]&lt;20,"0-19",IF(Table2[[#This Row],[Unit Price]]&lt;40,"20-39",IF(Table2[[#This Row],[Unit Price]]&lt;80,"40-79","80+")))</f>
        <v>80+</v>
      </c>
      <c r="I4530" t="str">
        <f>TEXT(Table2[[#This Row],[Date Sold]], "ddd")</f>
        <v>Thu</v>
      </c>
    </row>
    <row r="4531" spans="1:9" x14ac:dyDescent="0.25">
      <c r="A4531" t="s">
        <v>53</v>
      </c>
      <c r="B4531" t="s">
        <v>38</v>
      </c>
      <c r="C4531" t="s">
        <v>12</v>
      </c>
      <c r="D4531" s="1">
        <v>45795</v>
      </c>
      <c r="E4531">
        <v>11</v>
      </c>
      <c r="F4531">
        <v>47.03</v>
      </c>
      <c r="G4531">
        <v>517.33000000000004</v>
      </c>
      <c r="H4531" t="str">
        <f>IF(Table2[[#This Row],[Unit Price]]&lt;20,"0-19",IF(Table2[[#This Row],[Unit Price]]&lt;40,"20-39",IF(Table2[[#This Row],[Unit Price]]&lt;80,"40-79","80+")))</f>
        <v>40-79</v>
      </c>
      <c r="I4531" t="str">
        <f>TEXT(Table2[[#This Row],[Date Sold]], "ddd")</f>
        <v>Sun</v>
      </c>
    </row>
    <row r="4532" spans="1:9" x14ac:dyDescent="0.25">
      <c r="A4532" t="s">
        <v>111</v>
      </c>
      <c r="B4532" t="s">
        <v>16</v>
      </c>
      <c r="C4532" t="s">
        <v>29</v>
      </c>
      <c r="D4532" s="1">
        <v>45739</v>
      </c>
      <c r="E4532">
        <v>9</v>
      </c>
      <c r="F4532">
        <v>15.44</v>
      </c>
      <c r="G4532">
        <v>138.96</v>
      </c>
      <c r="H4532" t="str">
        <f>IF(Table2[[#This Row],[Unit Price]]&lt;20,"0-19",IF(Table2[[#This Row],[Unit Price]]&lt;40,"20-39",IF(Table2[[#This Row],[Unit Price]]&lt;80,"40-79","80+")))</f>
        <v>0-19</v>
      </c>
      <c r="I4532" t="str">
        <f>TEXT(Table2[[#This Row],[Date Sold]], "ddd")</f>
        <v>Sun</v>
      </c>
    </row>
    <row r="4533" spans="1:9" x14ac:dyDescent="0.25">
      <c r="A4533" t="s">
        <v>107</v>
      </c>
      <c r="B4533" t="s">
        <v>18</v>
      </c>
      <c r="C4533" t="s">
        <v>12</v>
      </c>
      <c r="D4533" s="1">
        <v>45774</v>
      </c>
      <c r="E4533">
        <v>20</v>
      </c>
      <c r="F4533">
        <v>80.33</v>
      </c>
      <c r="G4533">
        <v>1606.6</v>
      </c>
      <c r="H4533" t="str">
        <f>IF(Table2[[#This Row],[Unit Price]]&lt;20,"0-19",IF(Table2[[#This Row],[Unit Price]]&lt;40,"20-39",IF(Table2[[#This Row],[Unit Price]]&lt;80,"40-79","80+")))</f>
        <v>80+</v>
      </c>
      <c r="I4533" t="str">
        <f>TEXT(Table2[[#This Row],[Date Sold]], "ddd")</f>
        <v>Sun</v>
      </c>
    </row>
    <row r="4534" spans="1:9" x14ac:dyDescent="0.25">
      <c r="A4534" t="s">
        <v>50</v>
      </c>
      <c r="B4534" t="s">
        <v>42</v>
      </c>
      <c r="C4534" t="s">
        <v>12</v>
      </c>
      <c r="D4534" s="1">
        <v>45783</v>
      </c>
      <c r="E4534">
        <v>6</v>
      </c>
      <c r="F4534">
        <v>86.82</v>
      </c>
      <c r="G4534">
        <v>520.91999999999996</v>
      </c>
      <c r="H4534" t="str">
        <f>IF(Table2[[#This Row],[Unit Price]]&lt;20,"0-19",IF(Table2[[#This Row],[Unit Price]]&lt;40,"20-39",IF(Table2[[#This Row],[Unit Price]]&lt;80,"40-79","80+")))</f>
        <v>80+</v>
      </c>
      <c r="I4534" t="str">
        <f>TEXT(Table2[[#This Row],[Date Sold]], "ddd")</f>
        <v>Tue</v>
      </c>
    </row>
    <row r="4535" spans="1:9" x14ac:dyDescent="0.25">
      <c r="A4535" t="s">
        <v>66</v>
      </c>
      <c r="B4535" t="s">
        <v>22</v>
      </c>
      <c r="C4535" t="s">
        <v>12</v>
      </c>
      <c r="D4535" s="1">
        <v>45739</v>
      </c>
      <c r="E4535">
        <v>10</v>
      </c>
      <c r="F4535">
        <v>80.12</v>
      </c>
      <c r="G4535">
        <v>801.2</v>
      </c>
      <c r="H4535" t="str">
        <f>IF(Table2[[#This Row],[Unit Price]]&lt;20,"0-19",IF(Table2[[#This Row],[Unit Price]]&lt;40,"20-39",IF(Table2[[#This Row],[Unit Price]]&lt;80,"40-79","80+")))</f>
        <v>80+</v>
      </c>
      <c r="I4535" t="str">
        <f>TEXT(Table2[[#This Row],[Date Sold]], "ddd")</f>
        <v>Sun</v>
      </c>
    </row>
    <row r="4536" spans="1:9" x14ac:dyDescent="0.25">
      <c r="A4536" t="s">
        <v>91</v>
      </c>
      <c r="B4536" t="s">
        <v>38</v>
      </c>
      <c r="C4536" t="s">
        <v>25</v>
      </c>
      <c r="D4536" s="1">
        <v>45779</v>
      </c>
      <c r="E4536">
        <v>19</v>
      </c>
      <c r="F4536">
        <v>55.13</v>
      </c>
      <c r="G4536">
        <v>1047.47</v>
      </c>
      <c r="H4536" t="str">
        <f>IF(Table2[[#This Row],[Unit Price]]&lt;20,"0-19",IF(Table2[[#This Row],[Unit Price]]&lt;40,"20-39",IF(Table2[[#This Row],[Unit Price]]&lt;80,"40-79","80+")))</f>
        <v>40-79</v>
      </c>
      <c r="I4536" t="str">
        <f>TEXT(Table2[[#This Row],[Date Sold]], "ddd")</f>
        <v>Fri</v>
      </c>
    </row>
    <row r="4537" spans="1:9" x14ac:dyDescent="0.25">
      <c r="A4537" t="s">
        <v>91</v>
      </c>
      <c r="B4537" t="s">
        <v>22</v>
      </c>
      <c r="C4537" t="s">
        <v>29</v>
      </c>
      <c r="D4537" s="1">
        <v>45777</v>
      </c>
      <c r="E4537">
        <v>17</v>
      </c>
      <c r="F4537">
        <v>88.96</v>
      </c>
      <c r="G4537">
        <v>1512.32</v>
      </c>
      <c r="H4537" t="str">
        <f>IF(Table2[[#This Row],[Unit Price]]&lt;20,"0-19",IF(Table2[[#This Row],[Unit Price]]&lt;40,"20-39",IF(Table2[[#This Row],[Unit Price]]&lt;80,"40-79","80+")))</f>
        <v>80+</v>
      </c>
      <c r="I4537" t="str">
        <f>TEXT(Table2[[#This Row],[Date Sold]], "ddd")</f>
        <v>Wed</v>
      </c>
    </row>
    <row r="4538" spans="1:9" x14ac:dyDescent="0.25">
      <c r="A4538" t="s">
        <v>102</v>
      </c>
      <c r="B4538" t="s">
        <v>18</v>
      </c>
      <c r="C4538" t="s">
        <v>29</v>
      </c>
      <c r="D4538" s="1">
        <v>45742</v>
      </c>
      <c r="E4538">
        <v>4</v>
      </c>
      <c r="F4538">
        <v>7.3</v>
      </c>
      <c r="G4538">
        <v>29.2</v>
      </c>
      <c r="H4538" t="str">
        <f>IF(Table2[[#This Row],[Unit Price]]&lt;20,"0-19",IF(Table2[[#This Row],[Unit Price]]&lt;40,"20-39",IF(Table2[[#This Row],[Unit Price]]&lt;80,"40-79","80+")))</f>
        <v>0-19</v>
      </c>
      <c r="I4538" t="str">
        <f>TEXT(Table2[[#This Row],[Date Sold]], "ddd")</f>
        <v>Wed</v>
      </c>
    </row>
    <row r="4539" spans="1:9" x14ac:dyDescent="0.25">
      <c r="A4539" t="s">
        <v>112</v>
      </c>
      <c r="B4539" t="s">
        <v>11</v>
      </c>
      <c r="C4539" t="s">
        <v>9</v>
      </c>
      <c r="D4539" s="1">
        <v>45749</v>
      </c>
      <c r="E4539">
        <v>7</v>
      </c>
      <c r="F4539">
        <v>27.36</v>
      </c>
      <c r="G4539">
        <v>191.52</v>
      </c>
      <c r="H4539" t="str">
        <f>IF(Table2[[#This Row],[Unit Price]]&lt;20,"0-19",IF(Table2[[#This Row],[Unit Price]]&lt;40,"20-39",IF(Table2[[#This Row],[Unit Price]]&lt;80,"40-79","80+")))</f>
        <v>20-39</v>
      </c>
      <c r="I4539" t="str">
        <f>TEXT(Table2[[#This Row],[Date Sold]], "ddd")</f>
        <v>Wed</v>
      </c>
    </row>
    <row r="4540" spans="1:9" x14ac:dyDescent="0.25">
      <c r="A4540" t="s">
        <v>113</v>
      </c>
      <c r="B4540" t="s">
        <v>28</v>
      </c>
      <c r="C4540" t="s">
        <v>12</v>
      </c>
      <c r="D4540" s="1">
        <v>45730</v>
      </c>
      <c r="E4540">
        <v>14</v>
      </c>
      <c r="F4540">
        <v>93.17</v>
      </c>
      <c r="G4540">
        <v>1304.3800000000001</v>
      </c>
      <c r="H4540" t="str">
        <f>IF(Table2[[#This Row],[Unit Price]]&lt;20,"0-19",IF(Table2[[#This Row],[Unit Price]]&lt;40,"20-39",IF(Table2[[#This Row],[Unit Price]]&lt;80,"40-79","80+")))</f>
        <v>80+</v>
      </c>
      <c r="I4540" t="str">
        <f>TEXT(Table2[[#This Row],[Date Sold]], "ddd")</f>
        <v>Fri</v>
      </c>
    </row>
    <row r="4541" spans="1:9" x14ac:dyDescent="0.25">
      <c r="A4541" t="s">
        <v>89</v>
      </c>
      <c r="B4541" t="s">
        <v>16</v>
      </c>
      <c r="C4541" t="s">
        <v>14</v>
      </c>
      <c r="D4541" s="1">
        <v>45720</v>
      </c>
      <c r="E4541">
        <v>3</v>
      </c>
      <c r="F4541">
        <v>88.06</v>
      </c>
      <c r="G4541">
        <v>264.18</v>
      </c>
      <c r="H4541" t="str">
        <f>IF(Table2[[#This Row],[Unit Price]]&lt;20,"0-19",IF(Table2[[#This Row],[Unit Price]]&lt;40,"20-39",IF(Table2[[#This Row],[Unit Price]]&lt;80,"40-79","80+")))</f>
        <v>80+</v>
      </c>
      <c r="I4541" t="str">
        <f>TEXT(Table2[[#This Row],[Date Sold]], "ddd")</f>
        <v>Tue</v>
      </c>
    </row>
    <row r="4542" spans="1:9" x14ac:dyDescent="0.25">
      <c r="A4542" t="s">
        <v>15</v>
      </c>
      <c r="B4542" t="s">
        <v>22</v>
      </c>
      <c r="C4542" t="s">
        <v>25</v>
      </c>
      <c r="D4542" s="1">
        <v>45769</v>
      </c>
      <c r="E4542">
        <v>2</v>
      </c>
      <c r="F4542">
        <v>32.32</v>
      </c>
      <c r="G4542">
        <v>64.64</v>
      </c>
      <c r="H4542" t="str">
        <f>IF(Table2[[#This Row],[Unit Price]]&lt;20,"0-19",IF(Table2[[#This Row],[Unit Price]]&lt;40,"20-39",IF(Table2[[#This Row],[Unit Price]]&lt;80,"40-79","80+")))</f>
        <v>20-39</v>
      </c>
      <c r="I4542" t="str">
        <f>TEXT(Table2[[#This Row],[Date Sold]], "ddd")</f>
        <v>Tue</v>
      </c>
    </row>
    <row r="4543" spans="1:9" x14ac:dyDescent="0.25">
      <c r="A4543" t="s">
        <v>33</v>
      </c>
      <c r="B4543" t="s">
        <v>16</v>
      </c>
      <c r="C4543" t="s">
        <v>12</v>
      </c>
      <c r="D4543" s="1">
        <v>45776</v>
      </c>
      <c r="E4543">
        <v>18</v>
      </c>
      <c r="F4543">
        <v>51.18</v>
      </c>
      <c r="G4543">
        <v>921.24</v>
      </c>
      <c r="H4543" t="str">
        <f>IF(Table2[[#This Row],[Unit Price]]&lt;20,"0-19",IF(Table2[[#This Row],[Unit Price]]&lt;40,"20-39",IF(Table2[[#This Row],[Unit Price]]&lt;80,"40-79","80+")))</f>
        <v>40-79</v>
      </c>
      <c r="I4543" t="str">
        <f>TEXT(Table2[[#This Row],[Date Sold]], "ddd")</f>
        <v>Tue</v>
      </c>
    </row>
    <row r="4544" spans="1:9" x14ac:dyDescent="0.25">
      <c r="A4544" t="s">
        <v>86</v>
      </c>
      <c r="B4544" t="s">
        <v>18</v>
      </c>
      <c r="C4544" t="s">
        <v>29</v>
      </c>
      <c r="D4544" s="1">
        <v>45759</v>
      </c>
      <c r="E4544">
        <v>12</v>
      </c>
      <c r="F4544">
        <v>30.63</v>
      </c>
      <c r="G4544">
        <v>367.56</v>
      </c>
      <c r="H4544" t="str">
        <f>IF(Table2[[#This Row],[Unit Price]]&lt;20,"0-19",IF(Table2[[#This Row],[Unit Price]]&lt;40,"20-39",IF(Table2[[#This Row],[Unit Price]]&lt;80,"40-79","80+")))</f>
        <v>20-39</v>
      </c>
      <c r="I4544" t="str">
        <f>TEXT(Table2[[#This Row],[Date Sold]], "ddd")</f>
        <v>Sat</v>
      </c>
    </row>
    <row r="4545" spans="1:9" x14ac:dyDescent="0.25">
      <c r="A4545" t="s">
        <v>102</v>
      </c>
      <c r="B4545" t="s">
        <v>24</v>
      </c>
      <c r="C4545" t="s">
        <v>14</v>
      </c>
      <c r="D4545" s="1">
        <v>45736</v>
      </c>
      <c r="E4545">
        <v>2</v>
      </c>
      <c r="F4545">
        <v>59.17</v>
      </c>
      <c r="G4545">
        <v>118.34</v>
      </c>
      <c r="H4545" t="str">
        <f>IF(Table2[[#This Row],[Unit Price]]&lt;20,"0-19",IF(Table2[[#This Row],[Unit Price]]&lt;40,"20-39",IF(Table2[[#This Row],[Unit Price]]&lt;80,"40-79","80+")))</f>
        <v>40-79</v>
      </c>
      <c r="I4545" t="str">
        <f>TEXT(Table2[[#This Row],[Date Sold]], "ddd")</f>
        <v>Thu</v>
      </c>
    </row>
    <row r="4546" spans="1:9" x14ac:dyDescent="0.25">
      <c r="A4546" t="s">
        <v>10</v>
      </c>
      <c r="B4546" t="s">
        <v>18</v>
      </c>
      <c r="C4546" t="s">
        <v>12</v>
      </c>
      <c r="D4546" s="1">
        <v>45744</v>
      </c>
      <c r="E4546">
        <v>20</v>
      </c>
      <c r="F4546">
        <v>45.02</v>
      </c>
      <c r="G4546">
        <v>900.4</v>
      </c>
      <c r="H4546" t="str">
        <f>IF(Table2[[#This Row],[Unit Price]]&lt;20,"0-19",IF(Table2[[#This Row],[Unit Price]]&lt;40,"20-39",IF(Table2[[#This Row],[Unit Price]]&lt;80,"40-79","80+")))</f>
        <v>40-79</v>
      </c>
      <c r="I4546" t="str">
        <f>TEXT(Table2[[#This Row],[Date Sold]], "ddd")</f>
        <v>Fri</v>
      </c>
    </row>
    <row r="4547" spans="1:9" x14ac:dyDescent="0.25">
      <c r="A4547" t="s">
        <v>74</v>
      </c>
      <c r="B4547" t="s">
        <v>22</v>
      </c>
      <c r="C4547" t="s">
        <v>29</v>
      </c>
      <c r="D4547" s="1">
        <v>45732</v>
      </c>
      <c r="E4547">
        <v>13</v>
      </c>
      <c r="F4547">
        <v>33.06</v>
      </c>
      <c r="G4547">
        <v>429.78</v>
      </c>
      <c r="H4547" t="str">
        <f>IF(Table2[[#This Row],[Unit Price]]&lt;20,"0-19",IF(Table2[[#This Row],[Unit Price]]&lt;40,"20-39",IF(Table2[[#This Row],[Unit Price]]&lt;80,"40-79","80+")))</f>
        <v>20-39</v>
      </c>
      <c r="I4547" t="str">
        <f>TEXT(Table2[[#This Row],[Date Sold]], "ddd")</f>
        <v>Sun</v>
      </c>
    </row>
    <row r="4548" spans="1:9" x14ac:dyDescent="0.25">
      <c r="A4548" t="s">
        <v>115</v>
      </c>
      <c r="B4548" t="s">
        <v>38</v>
      </c>
      <c r="C4548" t="s">
        <v>12</v>
      </c>
      <c r="D4548" s="1">
        <v>45788</v>
      </c>
      <c r="E4548">
        <v>12</v>
      </c>
      <c r="F4548">
        <v>82.66</v>
      </c>
      <c r="G4548">
        <v>991.92</v>
      </c>
      <c r="H4548" t="str">
        <f>IF(Table2[[#This Row],[Unit Price]]&lt;20,"0-19",IF(Table2[[#This Row],[Unit Price]]&lt;40,"20-39",IF(Table2[[#This Row],[Unit Price]]&lt;80,"40-79","80+")))</f>
        <v>80+</v>
      </c>
      <c r="I4548" t="str">
        <f>TEXT(Table2[[#This Row],[Date Sold]], "ddd")</f>
        <v>Sun</v>
      </c>
    </row>
    <row r="4549" spans="1:9" x14ac:dyDescent="0.25">
      <c r="A4549" t="s">
        <v>53</v>
      </c>
      <c r="B4549" t="s">
        <v>28</v>
      </c>
      <c r="C4549" t="s">
        <v>25</v>
      </c>
      <c r="D4549" s="1">
        <v>45730</v>
      </c>
      <c r="E4549">
        <v>11</v>
      </c>
      <c r="F4549">
        <v>98.66</v>
      </c>
      <c r="G4549">
        <v>1085.26</v>
      </c>
      <c r="H4549" t="str">
        <f>IF(Table2[[#This Row],[Unit Price]]&lt;20,"0-19",IF(Table2[[#This Row],[Unit Price]]&lt;40,"20-39",IF(Table2[[#This Row],[Unit Price]]&lt;80,"40-79","80+")))</f>
        <v>80+</v>
      </c>
      <c r="I4549" t="str">
        <f>TEXT(Table2[[#This Row],[Date Sold]], "ddd")</f>
        <v>Fri</v>
      </c>
    </row>
    <row r="4550" spans="1:9" x14ac:dyDescent="0.25">
      <c r="A4550" t="s">
        <v>62</v>
      </c>
      <c r="B4550" t="s">
        <v>22</v>
      </c>
      <c r="C4550" t="s">
        <v>12</v>
      </c>
      <c r="D4550" s="1">
        <v>45797</v>
      </c>
      <c r="E4550">
        <v>11</v>
      </c>
      <c r="F4550">
        <v>48.68</v>
      </c>
      <c r="G4550">
        <v>535.48</v>
      </c>
      <c r="H4550" t="str">
        <f>IF(Table2[[#This Row],[Unit Price]]&lt;20,"0-19",IF(Table2[[#This Row],[Unit Price]]&lt;40,"20-39",IF(Table2[[#This Row],[Unit Price]]&lt;80,"40-79","80+")))</f>
        <v>40-79</v>
      </c>
      <c r="I4550" t="str">
        <f>TEXT(Table2[[#This Row],[Date Sold]], "ddd")</f>
        <v>Tue</v>
      </c>
    </row>
    <row r="4551" spans="1:9" x14ac:dyDescent="0.25">
      <c r="A4551" t="s">
        <v>15</v>
      </c>
      <c r="B4551" t="s">
        <v>42</v>
      </c>
      <c r="C4551" t="s">
        <v>14</v>
      </c>
      <c r="D4551" s="1">
        <v>45759</v>
      </c>
      <c r="E4551">
        <v>5</v>
      </c>
      <c r="F4551">
        <v>78.16</v>
      </c>
      <c r="G4551">
        <v>390.8</v>
      </c>
      <c r="H4551" t="str">
        <f>IF(Table2[[#This Row],[Unit Price]]&lt;20,"0-19",IF(Table2[[#This Row],[Unit Price]]&lt;40,"20-39",IF(Table2[[#This Row],[Unit Price]]&lt;80,"40-79","80+")))</f>
        <v>40-79</v>
      </c>
      <c r="I4551" t="str">
        <f>TEXT(Table2[[#This Row],[Date Sold]], "ddd")</f>
        <v>Sat</v>
      </c>
    </row>
    <row r="4552" spans="1:9" x14ac:dyDescent="0.25">
      <c r="A4552" t="s">
        <v>35</v>
      </c>
      <c r="B4552" t="s">
        <v>22</v>
      </c>
      <c r="C4552" t="s">
        <v>14</v>
      </c>
      <c r="D4552" s="1">
        <v>45743</v>
      </c>
      <c r="E4552">
        <v>17</v>
      </c>
      <c r="F4552">
        <v>60.49</v>
      </c>
      <c r="G4552">
        <v>1028.33</v>
      </c>
      <c r="H4552" t="str">
        <f>IF(Table2[[#This Row],[Unit Price]]&lt;20,"0-19",IF(Table2[[#This Row],[Unit Price]]&lt;40,"20-39",IF(Table2[[#This Row],[Unit Price]]&lt;80,"40-79","80+")))</f>
        <v>40-79</v>
      </c>
      <c r="I4552" t="str">
        <f>TEXT(Table2[[#This Row],[Date Sold]], "ddd")</f>
        <v>Thu</v>
      </c>
    </row>
    <row r="4553" spans="1:9" x14ac:dyDescent="0.25">
      <c r="A4553" t="s">
        <v>71</v>
      </c>
      <c r="B4553" t="s">
        <v>22</v>
      </c>
      <c r="C4553" t="s">
        <v>14</v>
      </c>
      <c r="D4553" s="1">
        <v>45786</v>
      </c>
      <c r="E4553">
        <v>13</v>
      </c>
      <c r="F4553">
        <v>8.14</v>
      </c>
      <c r="G4553">
        <v>105.82</v>
      </c>
      <c r="H4553" t="str">
        <f>IF(Table2[[#This Row],[Unit Price]]&lt;20,"0-19",IF(Table2[[#This Row],[Unit Price]]&lt;40,"20-39",IF(Table2[[#This Row],[Unit Price]]&lt;80,"40-79","80+")))</f>
        <v>0-19</v>
      </c>
      <c r="I4553" t="str">
        <f>TEXT(Table2[[#This Row],[Date Sold]], "ddd")</f>
        <v>Fri</v>
      </c>
    </row>
    <row r="4554" spans="1:9" x14ac:dyDescent="0.25">
      <c r="A4554" t="s">
        <v>41</v>
      </c>
      <c r="B4554" t="s">
        <v>8</v>
      </c>
      <c r="C4554" t="s">
        <v>14</v>
      </c>
      <c r="D4554" s="1">
        <v>45788</v>
      </c>
      <c r="E4554">
        <v>1</v>
      </c>
      <c r="F4554">
        <v>57.41</v>
      </c>
      <c r="G4554">
        <v>57.41</v>
      </c>
      <c r="H4554" t="str">
        <f>IF(Table2[[#This Row],[Unit Price]]&lt;20,"0-19",IF(Table2[[#This Row],[Unit Price]]&lt;40,"20-39",IF(Table2[[#This Row],[Unit Price]]&lt;80,"40-79","80+")))</f>
        <v>40-79</v>
      </c>
      <c r="I4554" t="str">
        <f>TEXT(Table2[[#This Row],[Date Sold]], "ddd")</f>
        <v>Sun</v>
      </c>
    </row>
    <row r="4555" spans="1:9" x14ac:dyDescent="0.25">
      <c r="A4555" t="s">
        <v>69</v>
      </c>
      <c r="B4555" t="s">
        <v>38</v>
      </c>
      <c r="C4555" t="s">
        <v>14</v>
      </c>
      <c r="D4555" s="1">
        <v>45733</v>
      </c>
      <c r="E4555">
        <v>13</v>
      </c>
      <c r="F4555">
        <v>85.54</v>
      </c>
      <c r="G4555">
        <v>1112.02</v>
      </c>
      <c r="H4555" t="str">
        <f>IF(Table2[[#This Row],[Unit Price]]&lt;20,"0-19",IF(Table2[[#This Row],[Unit Price]]&lt;40,"20-39",IF(Table2[[#This Row],[Unit Price]]&lt;80,"40-79","80+")))</f>
        <v>80+</v>
      </c>
      <c r="I4555" t="str">
        <f>TEXT(Table2[[#This Row],[Date Sold]], "ddd")</f>
        <v>Mon</v>
      </c>
    </row>
    <row r="4556" spans="1:9" x14ac:dyDescent="0.25">
      <c r="A4556" t="s">
        <v>92</v>
      </c>
      <c r="B4556" t="s">
        <v>24</v>
      </c>
      <c r="C4556" t="s">
        <v>9</v>
      </c>
      <c r="D4556" s="1">
        <v>45721</v>
      </c>
      <c r="E4556">
        <v>20</v>
      </c>
      <c r="F4556">
        <v>51.43</v>
      </c>
      <c r="G4556">
        <v>1028.5999999999999</v>
      </c>
      <c r="H4556" t="str">
        <f>IF(Table2[[#This Row],[Unit Price]]&lt;20,"0-19",IF(Table2[[#This Row],[Unit Price]]&lt;40,"20-39",IF(Table2[[#This Row],[Unit Price]]&lt;80,"40-79","80+")))</f>
        <v>40-79</v>
      </c>
      <c r="I4556" t="str">
        <f>TEXT(Table2[[#This Row],[Date Sold]], "ddd")</f>
        <v>Wed</v>
      </c>
    </row>
    <row r="4557" spans="1:9" x14ac:dyDescent="0.25">
      <c r="A4557" t="s">
        <v>62</v>
      </c>
      <c r="B4557" t="s">
        <v>16</v>
      </c>
      <c r="C4557" t="s">
        <v>9</v>
      </c>
      <c r="D4557" s="1">
        <v>45713</v>
      </c>
      <c r="E4557">
        <v>12</v>
      </c>
      <c r="F4557">
        <v>83.79</v>
      </c>
      <c r="G4557">
        <v>1005.48</v>
      </c>
      <c r="H4557" t="str">
        <f>IF(Table2[[#This Row],[Unit Price]]&lt;20,"0-19",IF(Table2[[#This Row],[Unit Price]]&lt;40,"20-39",IF(Table2[[#This Row],[Unit Price]]&lt;80,"40-79","80+")))</f>
        <v>80+</v>
      </c>
      <c r="I4557" t="str">
        <f>TEXT(Table2[[#This Row],[Date Sold]], "ddd")</f>
        <v>Tue</v>
      </c>
    </row>
    <row r="4558" spans="1:9" x14ac:dyDescent="0.25">
      <c r="A4558" t="s">
        <v>54</v>
      </c>
      <c r="B4558" t="s">
        <v>18</v>
      </c>
      <c r="C4558" t="s">
        <v>29</v>
      </c>
      <c r="D4558" s="1">
        <v>45800</v>
      </c>
      <c r="E4558">
        <v>7</v>
      </c>
      <c r="F4558">
        <v>10.48</v>
      </c>
      <c r="G4558">
        <v>73.36</v>
      </c>
      <c r="H4558" t="str">
        <f>IF(Table2[[#This Row],[Unit Price]]&lt;20,"0-19",IF(Table2[[#This Row],[Unit Price]]&lt;40,"20-39",IF(Table2[[#This Row],[Unit Price]]&lt;80,"40-79","80+")))</f>
        <v>0-19</v>
      </c>
      <c r="I4558" t="str">
        <f>TEXT(Table2[[#This Row],[Date Sold]], "ddd")</f>
        <v>Fri</v>
      </c>
    </row>
    <row r="4559" spans="1:9" x14ac:dyDescent="0.25">
      <c r="A4559" t="s">
        <v>61</v>
      </c>
      <c r="B4559" t="s">
        <v>42</v>
      </c>
      <c r="C4559" t="s">
        <v>14</v>
      </c>
      <c r="D4559" s="1">
        <v>45768</v>
      </c>
      <c r="E4559">
        <v>13</v>
      </c>
      <c r="F4559">
        <v>12.22</v>
      </c>
      <c r="G4559">
        <v>158.86000000000001</v>
      </c>
      <c r="H4559" t="str">
        <f>IF(Table2[[#This Row],[Unit Price]]&lt;20,"0-19",IF(Table2[[#This Row],[Unit Price]]&lt;40,"20-39",IF(Table2[[#This Row],[Unit Price]]&lt;80,"40-79","80+")))</f>
        <v>0-19</v>
      </c>
      <c r="I4559" t="str">
        <f>TEXT(Table2[[#This Row],[Date Sold]], "ddd")</f>
        <v>Mon</v>
      </c>
    </row>
    <row r="4560" spans="1:9" x14ac:dyDescent="0.25">
      <c r="A4560" t="s">
        <v>86</v>
      </c>
      <c r="B4560" t="s">
        <v>28</v>
      </c>
      <c r="C4560" t="s">
        <v>25</v>
      </c>
      <c r="D4560" s="1">
        <v>45738</v>
      </c>
      <c r="E4560">
        <v>7</v>
      </c>
      <c r="F4560">
        <v>52.52</v>
      </c>
      <c r="G4560">
        <v>367.64</v>
      </c>
      <c r="H4560" t="str">
        <f>IF(Table2[[#This Row],[Unit Price]]&lt;20,"0-19",IF(Table2[[#This Row],[Unit Price]]&lt;40,"20-39",IF(Table2[[#This Row],[Unit Price]]&lt;80,"40-79","80+")))</f>
        <v>40-79</v>
      </c>
      <c r="I4560" t="str">
        <f>TEXT(Table2[[#This Row],[Date Sold]], "ddd")</f>
        <v>Sat</v>
      </c>
    </row>
    <row r="4561" spans="1:9" x14ac:dyDescent="0.25">
      <c r="A4561" t="s">
        <v>56</v>
      </c>
      <c r="B4561" t="s">
        <v>8</v>
      </c>
      <c r="C4561" t="s">
        <v>29</v>
      </c>
      <c r="D4561" s="1">
        <v>45728</v>
      </c>
      <c r="E4561">
        <v>20</v>
      </c>
      <c r="F4561">
        <v>94</v>
      </c>
      <c r="G4561">
        <v>1880</v>
      </c>
      <c r="H4561" t="str">
        <f>IF(Table2[[#This Row],[Unit Price]]&lt;20,"0-19",IF(Table2[[#This Row],[Unit Price]]&lt;40,"20-39",IF(Table2[[#This Row],[Unit Price]]&lt;80,"40-79","80+")))</f>
        <v>80+</v>
      </c>
      <c r="I4561" t="str">
        <f>TEXT(Table2[[#This Row],[Date Sold]], "ddd")</f>
        <v>Wed</v>
      </c>
    </row>
    <row r="4562" spans="1:9" x14ac:dyDescent="0.25">
      <c r="A4562" t="s">
        <v>63</v>
      </c>
      <c r="B4562" t="s">
        <v>16</v>
      </c>
      <c r="C4562" t="s">
        <v>9</v>
      </c>
      <c r="D4562" s="1">
        <v>45737</v>
      </c>
      <c r="E4562">
        <v>1</v>
      </c>
      <c r="F4562">
        <v>83.35</v>
      </c>
      <c r="G4562">
        <v>83.35</v>
      </c>
      <c r="H4562" t="str">
        <f>IF(Table2[[#This Row],[Unit Price]]&lt;20,"0-19",IF(Table2[[#This Row],[Unit Price]]&lt;40,"20-39",IF(Table2[[#This Row],[Unit Price]]&lt;80,"40-79","80+")))</f>
        <v>80+</v>
      </c>
      <c r="I4562" t="str">
        <f>TEXT(Table2[[#This Row],[Date Sold]], "ddd")</f>
        <v>Fri</v>
      </c>
    </row>
    <row r="4563" spans="1:9" x14ac:dyDescent="0.25">
      <c r="A4563" t="s">
        <v>106</v>
      </c>
      <c r="B4563" t="s">
        <v>8</v>
      </c>
      <c r="C4563" t="s">
        <v>9</v>
      </c>
      <c r="D4563" s="1">
        <v>45783</v>
      </c>
      <c r="E4563">
        <v>14</v>
      </c>
      <c r="F4563">
        <v>85.1</v>
      </c>
      <c r="G4563">
        <v>1191.4000000000001</v>
      </c>
      <c r="H4563" t="str">
        <f>IF(Table2[[#This Row],[Unit Price]]&lt;20,"0-19",IF(Table2[[#This Row],[Unit Price]]&lt;40,"20-39",IF(Table2[[#This Row],[Unit Price]]&lt;80,"40-79","80+")))</f>
        <v>80+</v>
      </c>
      <c r="I4563" t="str">
        <f>TEXT(Table2[[#This Row],[Date Sold]], "ddd")</f>
        <v>Tue</v>
      </c>
    </row>
    <row r="4564" spans="1:9" x14ac:dyDescent="0.25">
      <c r="A4564" t="s">
        <v>119</v>
      </c>
      <c r="B4564" t="s">
        <v>11</v>
      </c>
      <c r="C4564" t="s">
        <v>12</v>
      </c>
      <c r="D4564" s="1">
        <v>45759</v>
      </c>
      <c r="E4564">
        <v>6</v>
      </c>
      <c r="F4564">
        <v>16.079999999999998</v>
      </c>
      <c r="G4564">
        <v>96.48</v>
      </c>
      <c r="H4564" t="str">
        <f>IF(Table2[[#This Row],[Unit Price]]&lt;20,"0-19",IF(Table2[[#This Row],[Unit Price]]&lt;40,"20-39",IF(Table2[[#This Row],[Unit Price]]&lt;80,"40-79","80+")))</f>
        <v>0-19</v>
      </c>
      <c r="I4564" t="str">
        <f>TEXT(Table2[[#This Row],[Date Sold]], "ddd")</f>
        <v>Sat</v>
      </c>
    </row>
    <row r="4565" spans="1:9" x14ac:dyDescent="0.25">
      <c r="A4565" t="s">
        <v>103</v>
      </c>
      <c r="B4565" t="s">
        <v>18</v>
      </c>
      <c r="C4565" t="s">
        <v>9</v>
      </c>
      <c r="D4565" s="1">
        <v>45793</v>
      </c>
      <c r="E4565">
        <v>18</v>
      </c>
      <c r="F4565">
        <v>63.76</v>
      </c>
      <c r="G4565">
        <v>1147.68</v>
      </c>
      <c r="H4565" t="str">
        <f>IF(Table2[[#This Row],[Unit Price]]&lt;20,"0-19",IF(Table2[[#This Row],[Unit Price]]&lt;40,"20-39",IF(Table2[[#This Row],[Unit Price]]&lt;80,"40-79","80+")))</f>
        <v>40-79</v>
      </c>
      <c r="I4565" t="str">
        <f>TEXT(Table2[[#This Row],[Date Sold]], "ddd")</f>
        <v>Fri</v>
      </c>
    </row>
    <row r="4566" spans="1:9" x14ac:dyDescent="0.25">
      <c r="A4566" t="s">
        <v>33</v>
      </c>
      <c r="B4566" t="s">
        <v>18</v>
      </c>
      <c r="C4566" t="s">
        <v>9</v>
      </c>
      <c r="D4566" s="1">
        <v>45713</v>
      </c>
      <c r="E4566">
        <v>20</v>
      </c>
      <c r="F4566">
        <v>34.659999999999997</v>
      </c>
      <c r="G4566">
        <v>693.2</v>
      </c>
      <c r="H4566" t="str">
        <f>IF(Table2[[#This Row],[Unit Price]]&lt;20,"0-19",IF(Table2[[#This Row],[Unit Price]]&lt;40,"20-39",IF(Table2[[#This Row],[Unit Price]]&lt;80,"40-79","80+")))</f>
        <v>20-39</v>
      </c>
      <c r="I4566" t="str">
        <f>TEXT(Table2[[#This Row],[Date Sold]], "ddd")</f>
        <v>Tue</v>
      </c>
    </row>
    <row r="4567" spans="1:9" x14ac:dyDescent="0.25">
      <c r="A4567" t="s">
        <v>44</v>
      </c>
      <c r="B4567" t="s">
        <v>8</v>
      </c>
      <c r="C4567" t="s">
        <v>9</v>
      </c>
      <c r="D4567" s="1">
        <v>45797</v>
      </c>
      <c r="E4567">
        <v>20</v>
      </c>
      <c r="F4567">
        <v>16.55</v>
      </c>
      <c r="G4567">
        <v>331</v>
      </c>
      <c r="H4567" t="str">
        <f>IF(Table2[[#This Row],[Unit Price]]&lt;20,"0-19",IF(Table2[[#This Row],[Unit Price]]&lt;40,"20-39",IF(Table2[[#This Row],[Unit Price]]&lt;80,"40-79","80+")))</f>
        <v>0-19</v>
      </c>
      <c r="I4567" t="str">
        <f>TEXT(Table2[[#This Row],[Date Sold]], "ddd")</f>
        <v>Tue</v>
      </c>
    </row>
    <row r="4568" spans="1:9" x14ac:dyDescent="0.25">
      <c r="A4568" t="s">
        <v>83</v>
      </c>
      <c r="B4568" t="s">
        <v>11</v>
      </c>
      <c r="C4568" t="s">
        <v>12</v>
      </c>
      <c r="D4568" s="1">
        <v>45788</v>
      </c>
      <c r="E4568">
        <v>12</v>
      </c>
      <c r="F4568">
        <v>88.12</v>
      </c>
      <c r="G4568">
        <v>1057.44</v>
      </c>
      <c r="H4568" t="str">
        <f>IF(Table2[[#This Row],[Unit Price]]&lt;20,"0-19",IF(Table2[[#This Row],[Unit Price]]&lt;40,"20-39",IF(Table2[[#This Row],[Unit Price]]&lt;80,"40-79","80+")))</f>
        <v>80+</v>
      </c>
      <c r="I4568" t="str">
        <f>TEXT(Table2[[#This Row],[Date Sold]], "ddd")</f>
        <v>Sun</v>
      </c>
    </row>
    <row r="4569" spans="1:9" x14ac:dyDescent="0.25">
      <c r="A4569" t="s">
        <v>54</v>
      </c>
      <c r="B4569" t="s">
        <v>11</v>
      </c>
      <c r="C4569" t="s">
        <v>29</v>
      </c>
      <c r="D4569" s="1">
        <v>45737</v>
      </c>
      <c r="E4569">
        <v>18</v>
      </c>
      <c r="F4569">
        <v>18.64</v>
      </c>
      <c r="G4569">
        <v>335.52</v>
      </c>
      <c r="H4569" t="str">
        <f>IF(Table2[[#This Row],[Unit Price]]&lt;20,"0-19",IF(Table2[[#This Row],[Unit Price]]&lt;40,"20-39",IF(Table2[[#This Row],[Unit Price]]&lt;80,"40-79","80+")))</f>
        <v>0-19</v>
      </c>
      <c r="I4569" t="str">
        <f>TEXT(Table2[[#This Row],[Date Sold]], "ddd")</f>
        <v>Fri</v>
      </c>
    </row>
    <row r="4570" spans="1:9" x14ac:dyDescent="0.25">
      <c r="A4570" t="s">
        <v>46</v>
      </c>
      <c r="B4570" t="s">
        <v>11</v>
      </c>
      <c r="C4570" t="s">
        <v>14</v>
      </c>
      <c r="D4570" s="1">
        <v>45769</v>
      </c>
      <c r="E4570">
        <v>13</v>
      </c>
      <c r="F4570">
        <v>46.12</v>
      </c>
      <c r="G4570">
        <v>599.55999999999995</v>
      </c>
      <c r="H4570" t="str">
        <f>IF(Table2[[#This Row],[Unit Price]]&lt;20,"0-19",IF(Table2[[#This Row],[Unit Price]]&lt;40,"20-39",IF(Table2[[#This Row],[Unit Price]]&lt;80,"40-79","80+")))</f>
        <v>40-79</v>
      </c>
      <c r="I4570" t="str">
        <f>TEXT(Table2[[#This Row],[Date Sold]], "ddd")</f>
        <v>Tue</v>
      </c>
    </row>
    <row r="4571" spans="1:9" x14ac:dyDescent="0.25">
      <c r="A4571" t="s">
        <v>33</v>
      </c>
      <c r="B4571" t="s">
        <v>22</v>
      </c>
      <c r="C4571" t="s">
        <v>12</v>
      </c>
      <c r="D4571" s="1">
        <v>45744</v>
      </c>
      <c r="E4571">
        <v>3</v>
      </c>
      <c r="F4571">
        <v>58.26</v>
      </c>
      <c r="G4571">
        <v>174.78</v>
      </c>
      <c r="H4571" t="str">
        <f>IF(Table2[[#This Row],[Unit Price]]&lt;20,"0-19",IF(Table2[[#This Row],[Unit Price]]&lt;40,"20-39",IF(Table2[[#This Row],[Unit Price]]&lt;80,"40-79","80+")))</f>
        <v>40-79</v>
      </c>
      <c r="I4571" t="str">
        <f>TEXT(Table2[[#This Row],[Date Sold]], "ddd")</f>
        <v>Fri</v>
      </c>
    </row>
    <row r="4572" spans="1:9" x14ac:dyDescent="0.25">
      <c r="A4572" t="s">
        <v>60</v>
      </c>
      <c r="B4572" t="s">
        <v>18</v>
      </c>
      <c r="C4572" t="s">
        <v>25</v>
      </c>
      <c r="D4572" s="1">
        <v>45716</v>
      </c>
      <c r="E4572">
        <v>7</v>
      </c>
      <c r="F4572">
        <v>81.03</v>
      </c>
      <c r="G4572">
        <v>567.21</v>
      </c>
      <c r="H4572" t="str">
        <f>IF(Table2[[#This Row],[Unit Price]]&lt;20,"0-19",IF(Table2[[#This Row],[Unit Price]]&lt;40,"20-39",IF(Table2[[#This Row],[Unit Price]]&lt;80,"40-79","80+")))</f>
        <v>80+</v>
      </c>
      <c r="I4572" t="str">
        <f>TEXT(Table2[[#This Row],[Date Sold]], "ddd")</f>
        <v>Fri</v>
      </c>
    </row>
    <row r="4573" spans="1:9" x14ac:dyDescent="0.25">
      <c r="A4573" t="s">
        <v>63</v>
      </c>
      <c r="B4573" t="s">
        <v>8</v>
      </c>
      <c r="C4573" t="s">
        <v>9</v>
      </c>
      <c r="D4573" s="1">
        <v>45735</v>
      </c>
      <c r="E4573">
        <v>1</v>
      </c>
      <c r="F4573">
        <v>19.03</v>
      </c>
      <c r="G4573">
        <v>19.03</v>
      </c>
      <c r="H4573" t="str">
        <f>IF(Table2[[#This Row],[Unit Price]]&lt;20,"0-19",IF(Table2[[#This Row],[Unit Price]]&lt;40,"20-39",IF(Table2[[#This Row],[Unit Price]]&lt;80,"40-79","80+")))</f>
        <v>0-19</v>
      </c>
      <c r="I4573" t="str">
        <f>TEXT(Table2[[#This Row],[Date Sold]], "ddd")</f>
        <v>Wed</v>
      </c>
    </row>
    <row r="4574" spans="1:9" x14ac:dyDescent="0.25">
      <c r="A4574" t="s">
        <v>65</v>
      </c>
      <c r="B4574" t="s">
        <v>42</v>
      </c>
      <c r="C4574" t="s">
        <v>25</v>
      </c>
      <c r="D4574" s="1">
        <v>45784</v>
      </c>
      <c r="E4574">
        <v>2</v>
      </c>
      <c r="F4574">
        <v>85.91</v>
      </c>
      <c r="G4574">
        <v>171.82</v>
      </c>
      <c r="H4574" t="str">
        <f>IF(Table2[[#This Row],[Unit Price]]&lt;20,"0-19",IF(Table2[[#This Row],[Unit Price]]&lt;40,"20-39",IF(Table2[[#This Row],[Unit Price]]&lt;80,"40-79","80+")))</f>
        <v>80+</v>
      </c>
      <c r="I4574" t="str">
        <f>TEXT(Table2[[#This Row],[Date Sold]], "ddd")</f>
        <v>Wed</v>
      </c>
    </row>
    <row r="4575" spans="1:9" x14ac:dyDescent="0.25">
      <c r="A4575" t="s">
        <v>56</v>
      </c>
      <c r="B4575" t="s">
        <v>22</v>
      </c>
      <c r="C4575" t="s">
        <v>14</v>
      </c>
      <c r="D4575" s="1">
        <v>45748</v>
      </c>
      <c r="E4575">
        <v>19</v>
      </c>
      <c r="F4575">
        <v>61.48</v>
      </c>
      <c r="G4575">
        <v>1168.1199999999999</v>
      </c>
      <c r="H4575" t="str">
        <f>IF(Table2[[#This Row],[Unit Price]]&lt;20,"0-19",IF(Table2[[#This Row],[Unit Price]]&lt;40,"20-39",IF(Table2[[#This Row],[Unit Price]]&lt;80,"40-79","80+")))</f>
        <v>40-79</v>
      </c>
      <c r="I4575" t="str">
        <f>TEXT(Table2[[#This Row],[Date Sold]], "ddd")</f>
        <v>Tue</v>
      </c>
    </row>
    <row r="4576" spans="1:9" x14ac:dyDescent="0.25">
      <c r="A4576" t="s">
        <v>100</v>
      </c>
      <c r="B4576" t="s">
        <v>24</v>
      </c>
      <c r="C4576" t="s">
        <v>25</v>
      </c>
      <c r="D4576" s="1">
        <v>45725</v>
      </c>
      <c r="E4576">
        <v>3</v>
      </c>
      <c r="F4576">
        <v>56.06</v>
      </c>
      <c r="G4576">
        <v>168.18</v>
      </c>
      <c r="H4576" t="str">
        <f>IF(Table2[[#This Row],[Unit Price]]&lt;20,"0-19",IF(Table2[[#This Row],[Unit Price]]&lt;40,"20-39",IF(Table2[[#This Row],[Unit Price]]&lt;80,"40-79","80+")))</f>
        <v>40-79</v>
      </c>
      <c r="I4576" t="str">
        <f>TEXT(Table2[[#This Row],[Date Sold]], "ddd")</f>
        <v>Sun</v>
      </c>
    </row>
    <row r="4577" spans="1:9" x14ac:dyDescent="0.25">
      <c r="A4577" t="s">
        <v>50</v>
      </c>
      <c r="B4577" t="s">
        <v>22</v>
      </c>
      <c r="C4577" t="s">
        <v>29</v>
      </c>
      <c r="D4577" s="1">
        <v>45781</v>
      </c>
      <c r="E4577">
        <v>20</v>
      </c>
      <c r="F4577">
        <v>64.05</v>
      </c>
      <c r="G4577">
        <v>1281</v>
      </c>
      <c r="H4577" t="str">
        <f>IF(Table2[[#This Row],[Unit Price]]&lt;20,"0-19",IF(Table2[[#This Row],[Unit Price]]&lt;40,"20-39",IF(Table2[[#This Row],[Unit Price]]&lt;80,"40-79","80+")))</f>
        <v>40-79</v>
      </c>
      <c r="I4577" t="str">
        <f>TEXT(Table2[[#This Row],[Date Sold]], "ddd")</f>
        <v>Sun</v>
      </c>
    </row>
    <row r="4578" spans="1:9" x14ac:dyDescent="0.25">
      <c r="A4578" t="s">
        <v>57</v>
      </c>
      <c r="B4578" t="s">
        <v>16</v>
      </c>
      <c r="C4578" t="s">
        <v>12</v>
      </c>
      <c r="D4578" s="1">
        <v>45757</v>
      </c>
      <c r="E4578">
        <v>14</v>
      </c>
      <c r="F4578">
        <v>73.349999999999994</v>
      </c>
      <c r="G4578">
        <v>1026.9000000000001</v>
      </c>
      <c r="H4578" t="str">
        <f>IF(Table2[[#This Row],[Unit Price]]&lt;20,"0-19",IF(Table2[[#This Row],[Unit Price]]&lt;40,"20-39",IF(Table2[[#This Row],[Unit Price]]&lt;80,"40-79","80+")))</f>
        <v>40-79</v>
      </c>
      <c r="I4578" t="str">
        <f>TEXT(Table2[[#This Row],[Date Sold]], "ddd")</f>
        <v>Thu</v>
      </c>
    </row>
    <row r="4579" spans="1:9" x14ac:dyDescent="0.25">
      <c r="A4579" t="s">
        <v>17</v>
      </c>
      <c r="B4579" t="s">
        <v>8</v>
      </c>
      <c r="C4579" t="s">
        <v>12</v>
      </c>
      <c r="D4579" s="1">
        <v>45757</v>
      </c>
      <c r="E4579">
        <v>7</v>
      </c>
      <c r="F4579">
        <v>72.819999999999993</v>
      </c>
      <c r="G4579">
        <v>509.74</v>
      </c>
      <c r="H4579" t="str">
        <f>IF(Table2[[#This Row],[Unit Price]]&lt;20,"0-19",IF(Table2[[#This Row],[Unit Price]]&lt;40,"20-39",IF(Table2[[#This Row],[Unit Price]]&lt;80,"40-79","80+")))</f>
        <v>40-79</v>
      </c>
      <c r="I4579" t="str">
        <f>TEXT(Table2[[#This Row],[Date Sold]], "ddd")</f>
        <v>Thu</v>
      </c>
    </row>
    <row r="4580" spans="1:9" x14ac:dyDescent="0.25">
      <c r="A4580" t="s">
        <v>118</v>
      </c>
      <c r="B4580" t="s">
        <v>28</v>
      </c>
      <c r="C4580" t="s">
        <v>14</v>
      </c>
      <c r="D4580" s="1">
        <v>45714</v>
      </c>
      <c r="E4580">
        <v>1</v>
      </c>
      <c r="F4580">
        <v>45.71</v>
      </c>
      <c r="G4580">
        <v>45.71</v>
      </c>
      <c r="H4580" t="str">
        <f>IF(Table2[[#This Row],[Unit Price]]&lt;20,"0-19",IF(Table2[[#This Row],[Unit Price]]&lt;40,"20-39",IF(Table2[[#This Row],[Unit Price]]&lt;80,"40-79","80+")))</f>
        <v>40-79</v>
      </c>
      <c r="I4580" t="str">
        <f>TEXT(Table2[[#This Row],[Date Sold]], "ddd")</f>
        <v>Wed</v>
      </c>
    </row>
    <row r="4581" spans="1:9" x14ac:dyDescent="0.25">
      <c r="A4581" t="s">
        <v>110</v>
      </c>
      <c r="B4581" t="s">
        <v>16</v>
      </c>
      <c r="C4581" t="s">
        <v>29</v>
      </c>
      <c r="D4581" s="1">
        <v>45715</v>
      </c>
      <c r="E4581">
        <v>1</v>
      </c>
      <c r="F4581">
        <v>76.430000000000007</v>
      </c>
      <c r="G4581">
        <v>76.430000000000007</v>
      </c>
      <c r="H4581" t="str">
        <f>IF(Table2[[#This Row],[Unit Price]]&lt;20,"0-19",IF(Table2[[#This Row],[Unit Price]]&lt;40,"20-39",IF(Table2[[#This Row],[Unit Price]]&lt;80,"40-79","80+")))</f>
        <v>40-79</v>
      </c>
      <c r="I4581" t="str">
        <f>TEXT(Table2[[#This Row],[Date Sold]], "ddd")</f>
        <v>Thu</v>
      </c>
    </row>
    <row r="4582" spans="1:9" x14ac:dyDescent="0.25">
      <c r="A4582" t="s">
        <v>46</v>
      </c>
      <c r="B4582" t="s">
        <v>38</v>
      </c>
      <c r="C4582" t="s">
        <v>9</v>
      </c>
      <c r="D4582" s="1">
        <v>45789</v>
      </c>
      <c r="E4582">
        <v>6</v>
      </c>
      <c r="F4582">
        <v>67.62</v>
      </c>
      <c r="G4582">
        <v>405.72</v>
      </c>
      <c r="H4582" t="str">
        <f>IF(Table2[[#This Row],[Unit Price]]&lt;20,"0-19",IF(Table2[[#This Row],[Unit Price]]&lt;40,"20-39",IF(Table2[[#This Row],[Unit Price]]&lt;80,"40-79","80+")))</f>
        <v>40-79</v>
      </c>
      <c r="I4582" t="str">
        <f>TEXT(Table2[[#This Row],[Date Sold]], "ddd")</f>
        <v>Mon</v>
      </c>
    </row>
    <row r="4583" spans="1:9" x14ac:dyDescent="0.25">
      <c r="A4583" t="s">
        <v>39</v>
      </c>
      <c r="B4583" t="s">
        <v>24</v>
      </c>
      <c r="C4583" t="s">
        <v>14</v>
      </c>
      <c r="D4583" s="1">
        <v>45795</v>
      </c>
      <c r="E4583">
        <v>19</v>
      </c>
      <c r="F4583">
        <v>24.58</v>
      </c>
      <c r="G4583">
        <v>467.02</v>
      </c>
      <c r="H4583" t="str">
        <f>IF(Table2[[#This Row],[Unit Price]]&lt;20,"0-19",IF(Table2[[#This Row],[Unit Price]]&lt;40,"20-39",IF(Table2[[#This Row],[Unit Price]]&lt;80,"40-79","80+")))</f>
        <v>20-39</v>
      </c>
      <c r="I4583" t="str">
        <f>TEXT(Table2[[#This Row],[Date Sold]], "ddd")</f>
        <v>Sun</v>
      </c>
    </row>
    <row r="4584" spans="1:9" x14ac:dyDescent="0.25">
      <c r="A4584" t="s">
        <v>94</v>
      </c>
      <c r="B4584" t="s">
        <v>11</v>
      </c>
      <c r="C4584" t="s">
        <v>14</v>
      </c>
      <c r="D4584" s="1">
        <v>45778</v>
      </c>
      <c r="E4584">
        <v>5</v>
      </c>
      <c r="F4584">
        <v>21.18</v>
      </c>
      <c r="G4584">
        <v>105.9</v>
      </c>
      <c r="H4584" t="str">
        <f>IF(Table2[[#This Row],[Unit Price]]&lt;20,"0-19",IF(Table2[[#This Row],[Unit Price]]&lt;40,"20-39",IF(Table2[[#This Row],[Unit Price]]&lt;80,"40-79","80+")))</f>
        <v>20-39</v>
      </c>
      <c r="I4584" t="str">
        <f>TEXT(Table2[[#This Row],[Date Sold]], "ddd")</f>
        <v>Thu</v>
      </c>
    </row>
    <row r="4585" spans="1:9" x14ac:dyDescent="0.25">
      <c r="A4585" t="s">
        <v>40</v>
      </c>
      <c r="B4585" t="s">
        <v>18</v>
      </c>
      <c r="C4585" t="s">
        <v>14</v>
      </c>
      <c r="D4585" s="1">
        <v>45777</v>
      </c>
      <c r="E4585">
        <v>5</v>
      </c>
      <c r="F4585">
        <v>22.72</v>
      </c>
      <c r="G4585">
        <v>113.6</v>
      </c>
      <c r="H4585" t="str">
        <f>IF(Table2[[#This Row],[Unit Price]]&lt;20,"0-19",IF(Table2[[#This Row],[Unit Price]]&lt;40,"20-39",IF(Table2[[#This Row],[Unit Price]]&lt;80,"40-79","80+")))</f>
        <v>20-39</v>
      </c>
      <c r="I4585" t="str">
        <f>TEXT(Table2[[#This Row],[Date Sold]], "ddd")</f>
        <v>Wed</v>
      </c>
    </row>
    <row r="4586" spans="1:9" x14ac:dyDescent="0.25">
      <c r="A4586" t="s">
        <v>88</v>
      </c>
      <c r="B4586" t="s">
        <v>18</v>
      </c>
      <c r="C4586" t="s">
        <v>9</v>
      </c>
      <c r="D4586" s="1">
        <v>45762</v>
      </c>
      <c r="E4586">
        <v>3</v>
      </c>
      <c r="F4586">
        <v>22.41</v>
      </c>
      <c r="G4586">
        <v>67.23</v>
      </c>
      <c r="H4586" t="str">
        <f>IF(Table2[[#This Row],[Unit Price]]&lt;20,"0-19",IF(Table2[[#This Row],[Unit Price]]&lt;40,"20-39",IF(Table2[[#This Row],[Unit Price]]&lt;80,"40-79","80+")))</f>
        <v>20-39</v>
      </c>
      <c r="I4586" t="str">
        <f>TEXT(Table2[[#This Row],[Date Sold]], "ddd")</f>
        <v>Tue</v>
      </c>
    </row>
    <row r="4587" spans="1:9" x14ac:dyDescent="0.25">
      <c r="A4587" t="s">
        <v>102</v>
      </c>
      <c r="B4587" t="s">
        <v>38</v>
      </c>
      <c r="C4587" t="s">
        <v>25</v>
      </c>
      <c r="D4587" s="1">
        <v>45747</v>
      </c>
      <c r="E4587">
        <v>14</v>
      </c>
      <c r="F4587">
        <v>73.989999999999995</v>
      </c>
      <c r="G4587">
        <v>1035.8599999999999</v>
      </c>
      <c r="H4587" t="str">
        <f>IF(Table2[[#This Row],[Unit Price]]&lt;20,"0-19",IF(Table2[[#This Row],[Unit Price]]&lt;40,"20-39",IF(Table2[[#This Row],[Unit Price]]&lt;80,"40-79","80+")))</f>
        <v>40-79</v>
      </c>
      <c r="I4587" t="str">
        <f>TEXT(Table2[[#This Row],[Date Sold]], "ddd")</f>
        <v>Mon</v>
      </c>
    </row>
    <row r="4588" spans="1:9" x14ac:dyDescent="0.25">
      <c r="A4588" t="s">
        <v>97</v>
      </c>
      <c r="B4588" t="s">
        <v>18</v>
      </c>
      <c r="C4588" t="s">
        <v>29</v>
      </c>
      <c r="D4588" s="1">
        <v>45782</v>
      </c>
      <c r="E4588">
        <v>10</v>
      </c>
      <c r="F4588">
        <v>99.26</v>
      </c>
      <c r="G4588">
        <v>992.6</v>
      </c>
      <c r="H4588" t="str">
        <f>IF(Table2[[#This Row],[Unit Price]]&lt;20,"0-19",IF(Table2[[#This Row],[Unit Price]]&lt;40,"20-39",IF(Table2[[#This Row],[Unit Price]]&lt;80,"40-79","80+")))</f>
        <v>80+</v>
      </c>
      <c r="I4588" t="str">
        <f>TEXT(Table2[[#This Row],[Date Sold]], "ddd")</f>
        <v>Mon</v>
      </c>
    </row>
    <row r="4589" spans="1:9" x14ac:dyDescent="0.25">
      <c r="A4589" t="s">
        <v>54</v>
      </c>
      <c r="B4589" t="s">
        <v>38</v>
      </c>
      <c r="C4589" t="s">
        <v>9</v>
      </c>
      <c r="D4589" s="1">
        <v>45747</v>
      </c>
      <c r="E4589">
        <v>9</v>
      </c>
      <c r="F4589">
        <v>56.36</v>
      </c>
      <c r="G4589">
        <v>507.24</v>
      </c>
      <c r="H4589" t="str">
        <f>IF(Table2[[#This Row],[Unit Price]]&lt;20,"0-19",IF(Table2[[#This Row],[Unit Price]]&lt;40,"20-39",IF(Table2[[#This Row],[Unit Price]]&lt;80,"40-79","80+")))</f>
        <v>40-79</v>
      </c>
      <c r="I4589" t="str">
        <f>TEXT(Table2[[#This Row],[Date Sold]], "ddd")</f>
        <v>Mon</v>
      </c>
    </row>
    <row r="4590" spans="1:9" x14ac:dyDescent="0.25">
      <c r="A4590" t="s">
        <v>37</v>
      </c>
      <c r="B4590" t="s">
        <v>42</v>
      </c>
      <c r="C4590" t="s">
        <v>14</v>
      </c>
      <c r="D4590" s="1">
        <v>45768</v>
      </c>
      <c r="E4590">
        <v>15</v>
      </c>
      <c r="F4590">
        <v>7.56</v>
      </c>
      <c r="G4590">
        <v>113.4</v>
      </c>
      <c r="H4590" t="str">
        <f>IF(Table2[[#This Row],[Unit Price]]&lt;20,"0-19",IF(Table2[[#This Row],[Unit Price]]&lt;40,"20-39",IF(Table2[[#This Row],[Unit Price]]&lt;80,"40-79","80+")))</f>
        <v>0-19</v>
      </c>
      <c r="I4590" t="str">
        <f>TEXT(Table2[[#This Row],[Date Sold]], "ddd")</f>
        <v>Mon</v>
      </c>
    </row>
    <row r="4591" spans="1:9" x14ac:dyDescent="0.25">
      <c r="A4591" t="s">
        <v>52</v>
      </c>
      <c r="B4591" t="s">
        <v>8</v>
      </c>
      <c r="C4591" t="s">
        <v>12</v>
      </c>
      <c r="D4591" s="1">
        <v>45759</v>
      </c>
      <c r="E4591">
        <v>17</v>
      </c>
      <c r="F4591">
        <v>10.85</v>
      </c>
      <c r="G4591">
        <v>184.45</v>
      </c>
      <c r="H4591" t="str">
        <f>IF(Table2[[#This Row],[Unit Price]]&lt;20,"0-19",IF(Table2[[#This Row],[Unit Price]]&lt;40,"20-39",IF(Table2[[#This Row],[Unit Price]]&lt;80,"40-79","80+")))</f>
        <v>0-19</v>
      </c>
      <c r="I4591" t="str">
        <f>TEXT(Table2[[#This Row],[Date Sold]], "ddd")</f>
        <v>Sat</v>
      </c>
    </row>
    <row r="4592" spans="1:9" x14ac:dyDescent="0.25">
      <c r="A4592" t="s">
        <v>65</v>
      </c>
      <c r="B4592" t="s">
        <v>20</v>
      </c>
      <c r="C4592" t="s">
        <v>29</v>
      </c>
      <c r="D4592" s="1">
        <v>45784</v>
      </c>
      <c r="E4592">
        <v>4</v>
      </c>
      <c r="F4592">
        <v>16.100000000000001</v>
      </c>
      <c r="G4592">
        <v>64.400000000000006</v>
      </c>
      <c r="H4592" t="str">
        <f>IF(Table2[[#This Row],[Unit Price]]&lt;20,"0-19",IF(Table2[[#This Row],[Unit Price]]&lt;40,"20-39",IF(Table2[[#This Row],[Unit Price]]&lt;80,"40-79","80+")))</f>
        <v>0-19</v>
      </c>
      <c r="I4592" t="str">
        <f>TEXT(Table2[[#This Row],[Date Sold]], "ddd")</f>
        <v>Wed</v>
      </c>
    </row>
    <row r="4593" spans="1:9" x14ac:dyDescent="0.25">
      <c r="A4593" t="s">
        <v>27</v>
      </c>
      <c r="B4593" t="s">
        <v>38</v>
      </c>
      <c r="C4593" t="s">
        <v>25</v>
      </c>
      <c r="D4593" s="1">
        <v>45754</v>
      </c>
      <c r="E4593">
        <v>18</v>
      </c>
      <c r="F4593">
        <v>52.99</v>
      </c>
      <c r="G4593">
        <v>953.82</v>
      </c>
      <c r="H4593" t="str">
        <f>IF(Table2[[#This Row],[Unit Price]]&lt;20,"0-19",IF(Table2[[#This Row],[Unit Price]]&lt;40,"20-39",IF(Table2[[#This Row],[Unit Price]]&lt;80,"40-79","80+")))</f>
        <v>40-79</v>
      </c>
      <c r="I4593" t="str">
        <f>TEXT(Table2[[#This Row],[Date Sold]], "ddd")</f>
        <v>Mon</v>
      </c>
    </row>
    <row r="4594" spans="1:9" x14ac:dyDescent="0.25">
      <c r="A4594" t="s">
        <v>78</v>
      </c>
      <c r="B4594" t="s">
        <v>28</v>
      </c>
      <c r="C4594" t="s">
        <v>25</v>
      </c>
      <c r="D4594" s="1">
        <v>45800</v>
      </c>
      <c r="E4594">
        <v>19</v>
      </c>
      <c r="F4594">
        <v>89.46</v>
      </c>
      <c r="G4594">
        <v>1699.74</v>
      </c>
      <c r="H4594" t="str">
        <f>IF(Table2[[#This Row],[Unit Price]]&lt;20,"0-19",IF(Table2[[#This Row],[Unit Price]]&lt;40,"20-39",IF(Table2[[#This Row],[Unit Price]]&lt;80,"40-79","80+")))</f>
        <v>80+</v>
      </c>
      <c r="I4594" t="str">
        <f>TEXT(Table2[[#This Row],[Date Sold]], "ddd")</f>
        <v>Fri</v>
      </c>
    </row>
    <row r="4595" spans="1:9" x14ac:dyDescent="0.25">
      <c r="A4595" t="s">
        <v>66</v>
      </c>
      <c r="B4595" t="s">
        <v>38</v>
      </c>
      <c r="C4595" t="s">
        <v>9</v>
      </c>
      <c r="D4595" s="1">
        <v>45739</v>
      </c>
      <c r="E4595">
        <v>15</v>
      </c>
      <c r="F4595">
        <v>29.49</v>
      </c>
      <c r="G4595">
        <v>442.35</v>
      </c>
      <c r="H4595" t="str">
        <f>IF(Table2[[#This Row],[Unit Price]]&lt;20,"0-19",IF(Table2[[#This Row],[Unit Price]]&lt;40,"20-39",IF(Table2[[#This Row],[Unit Price]]&lt;80,"40-79","80+")))</f>
        <v>20-39</v>
      </c>
      <c r="I4595" t="str">
        <f>TEXT(Table2[[#This Row],[Date Sold]], "ddd")</f>
        <v>Sun</v>
      </c>
    </row>
    <row r="4596" spans="1:9" x14ac:dyDescent="0.25">
      <c r="A4596" t="s">
        <v>121</v>
      </c>
      <c r="B4596" t="s">
        <v>16</v>
      </c>
      <c r="C4596" t="s">
        <v>25</v>
      </c>
      <c r="D4596" s="1">
        <v>45728</v>
      </c>
      <c r="E4596">
        <v>11</v>
      </c>
      <c r="F4596">
        <v>47.11</v>
      </c>
      <c r="G4596">
        <v>518.21</v>
      </c>
      <c r="H4596" t="str">
        <f>IF(Table2[[#This Row],[Unit Price]]&lt;20,"0-19",IF(Table2[[#This Row],[Unit Price]]&lt;40,"20-39",IF(Table2[[#This Row],[Unit Price]]&lt;80,"40-79","80+")))</f>
        <v>40-79</v>
      </c>
      <c r="I4596" t="str">
        <f>TEXT(Table2[[#This Row],[Date Sold]], "ddd")</f>
        <v>Wed</v>
      </c>
    </row>
    <row r="4597" spans="1:9" x14ac:dyDescent="0.25">
      <c r="A4597" t="s">
        <v>34</v>
      </c>
      <c r="B4597" t="s">
        <v>28</v>
      </c>
      <c r="C4597" t="s">
        <v>29</v>
      </c>
      <c r="D4597" s="1">
        <v>45777</v>
      </c>
      <c r="E4597">
        <v>15</v>
      </c>
      <c r="F4597">
        <v>19.46</v>
      </c>
      <c r="G4597">
        <v>291.89999999999998</v>
      </c>
      <c r="H4597" t="str">
        <f>IF(Table2[[#This Row],[Unit Price]]&lt;20,"0-19",IF(Table2[[#This Row],[Unit Price]]&lt;40,"20-39",IF(Table2[[#This Row],[Unit Price]]&lt;80,"40-79","80+")))</f>
        <v>0-19</v>
      </c>
      <c r="I4597" t="str">
        <f>TEXT(Table2[[#This Row],[Date Sold]], "ddd")</f>
        <v>Wed</v>
      </c>
    </row>
    <row r="4598" spans="1:9" x14ac:dyDescent="0.25">
      <c r="A4598" t="s">
        <v>107</v>
      </c>
      <c r="B4598" t="s">
        <v>16</v>
      </c>
      <c r="C4598" t="s">
        <v>12</v>
      </c>
      <c r="D4598" s="1">
        <v>45782</v>
      </c>
      <c r="E4598">
        <v>6</v>
      </c>
      <c r="F4598">
        <v>11.79</v>
      </c>
      <c r="G4598">
        <v>70.739999999999995</v>
      </c>
      <c r="H4598" t="str">
        <f>IF(Table2[[#This Row],[Unit Price]]&lt;20,"0-19",IF(Table2[[#This Row],[Unit Price]]&lt;40,"20-39",IF(Table2[[#This Row],[Unit Price]]&lt;80,"40-79","80+")))</f>
        <v>0-19</v>
      </c>
      <c r="I4598" t="str">
        <f>TEXT(Table2[[#This Row],[Date Sold]], "ddd")</f>
        <v>Mon</v>
      </c>
    </row>
    <row r="4599" spans="1:9" x14ac:dyDescent="0.25">
      <c r="A4599" t="s">
        <v>104</v>
      </c>
      <c r="B4599" t="s">
        <v>16</v>
      </c>
      <c r="C4599" t="s">
        <v>12</v>
      </c>
      <c r="D4599" s="1">
        <v>45743</v>
      </c>
      <c r="E4599">
        <v>15</v>
      </c>
      <c r="F4599">
        <v>85.7</v>
      </c>
      <c r="G4599">
        <v>1285.5</v>
      </c>
      <c r="H4599" t="str">
        <f>IF(Table2[[#This Row],[Unit Price]]&lt;20,"0-19",IF(Table2[[#This Row],[Unit Price]]&lt;40,"20-39",IF(Table2[[#This Row],[Unit Price]]&lt;80,"40-79","80+")))</f>
        <v>80+</v>
      </c>
      <c r="I4599" t="str">
        <f>TEXT(Table2[[#This Row],[Date Sold]], "ddd")</f>
        <v>Thu</v>
      </c>
    </row>
    <row r="4600" spans="1:9" x14ac:dyDescent="0.25">
      <c r="A4600" t="s">
        <v>15</v>
      </c>
      <c r="B4600" t="s">
        <v>8</v>
      </c>
      <c r="C4600" t="s">
        <v>9</v>
      </c>
      <c r="D4600" s="1">
        <v>45725</v>
      </c>
      <c r="E4600">
        <v>8</v>
      </c>
      <c r="F4600">
        <v>86.76</v>
      </c>
      <c r="G4600">
        <v>694.08</v>
      </c>
      <c r="H4600" t="str">
        <f>IF(Table2[[#This Row],[Unit Price]]&lt;20,"0-19",IF(Table2[[#This Row],[Unit Price]]&lt;40,"20-39",IF(Table2[[#This Row],[Unit Price]]&lt;80,"40-79","80+")))</f>
        <v>80+</v>
      </c>
      <c r="I4600" t="str">
        <f>TEXT(Table2[[#This Row],[Date Sold]], "ddd")</f>
        <v>Sun</v>
      </c>
    </row>
    <row r="4601" spans="1:9" x14ac:dyDescent="0.25">
      <c r="A4601" t="s">
        <v>102</v>
      </c>
      <c r="B4601" t="s">
        <v>20</v>
      </c>
      <c r="C4601" t="s">
        <v>29</v>
      </c>
      <c r="D4601" s="1">
        <v>45740</v>
      </c>
      <c r="E4601">
        <v>18</v>
      </c>
      <c r="F4601">
        <v>78.52</v>
      </c>
      <c r="G4601">
        <v>1413.36</v>
      </c>
      <c r="H4601" t="str">
        <f>IF(Table2[[#This Row],[Unit Price]]&lt;20,"0-19",IF(Table2[[#This Row],[Unit Price]]&lt;40,"20-39",IF(Table2[[#This Row],[Unit Price]]&lt;80,"40-79","80+")))</f>
        <v>40-79</v>
      </c>
      <c r="I4601" t="str">
        <f>TEXT(Table2[[#This Row],[Date Sold]], "ddd")</f>
        <v>Mon</v>
      </c>
    </row>
    <row r="4602" spans="1:9" x14ac:dyDescent="0.25">
      <c r="A4602" t="s">
        <v>91</v>
      </c>
      <c r="B4602" t="s">
        <v>18</v>
      </c>
      <c r="C4602" t="s">
        <v>25</v>
      </c>
      <c r="D4602" s="1">
        <v>45768</v>
      </c>
      <c r="E4602">
        <v>1</v>
      </c>
      <c r="F4602">
        <v>79.23</v>
      </c>
      <c r="G4602">
        <v>79.23</v>
      </c>
      <c r="H4602" t="str">
        <f>IF(Table2[[#This Row],[Unit Price]]&lt;20,"0-19",IF(Table2[[#This Row],[Unit Price]]&lt;40,"20-39",IF(Table2[[#This Row],[Unit Price]]&lt;80,"40-79","80+")))</f>
        <v>40-79</v>
      </c>
      <c r="I4602" t="str">
        <f>TEXT(Table2[[#This Row],[Date Sold]], "ddd")</f>
        <v>Mon</v>
      </c>
    </row>
    <row r="4603" spans="1:9" x14ac:dyDescent="0.25">
      <c r="A4603" t="s">
        <v>85</v>
      </c>
      <c r="B4603" t="s">
        <v>18</v>
      </c>
      <c r="C4603" t="s">
        <v>14</v>
      </c>
      <c r="D4603" s="1">
        <v>45786</v>
      </c>
      <c r="E4603">
        <v>1</v>
      </c>
      <c r="F4603">
        <v>16.12</v>
      </c>
      <c r="G4603">
        <v>16.12</v>
      </c>
      <c r="H4603" t="str">
        <f>IF(Table2[[#This Row],[Unit Price]]&lt;20,"0-19",IF(Table2[[#This Row],[Unit Price]]&lt;40,"20-39",IF(Table2[[#This Row],[Unit Price]]&lt;80,"40-79","80+")))</f>
        <v>0-19</v>
      </c>
      <c r="I4603" t="str">
        <f>TEXT(Table2[[#This Row],[Date Sold]], "ddd")</f>
        <v>Fri</v>
      </c>
    </row>
    <row r="4604" spans="1:9" x14ac:dyDescent="0.25">
      <c r="A4604" t="s">
        <v>105</v>
      </c>
      <c r="B4604" t="s">
        <v>8</v>
      </c>
      <c r="C4604" t="s">
        <v>14</v>
      </c>
      <c r="D4604" s="1">
        <v>45736</v>
      </c>
      <c r="E4604">
        <v>8</v>
      </c>
      <c r="F4604">
        <v>46.57</v>
      </c>
      <c r="G4604">
        <v>372.56</v>
      </c>
      <c r="H4604" t="str">
        <f>IF(Table2[[#This Row],[Unit Price]]&lt;20,"0-19",IF(Table2[[#This Row],[Unit Price]]&lt;40,"20-39",IF(Table2[[#This Row],[Unit Price]]&lt;80,"40-79","80+")))</f>
        <v>40-79</v>
      </c>
      <c r="I4604" t="str">
        <f>TEXT(Table2[[#This Row],[Date Sold]], "ddd")</f>
        <v>Thu</v>
      </c>
    </row>
    <row r="4605" spans="1:9" x14ac:dyDescent="0.25">
      <c r="A4605" t="s">
        <v>113</v>
      </c>
      <c r="B4605" t="s">
        <v>24</v>
      </c>
      <c r="C4605" t="s">
        <v>29</v>
      </c>
      <c r="D4605" s="1">
        <v>45783</v>
      </c>
      <c r="E4605">
        <v>1</v>
      </c>
      <c r="F4605">
        <v>63.45</v>
      </c>
      <c r="G4605">
        <v>63.45</v>
      </c>
      <c r="H4605" t="str">
        <f>IF(Table2[[#This Row],[Unit Price]]&lt;20,"0-19",IF(Table2[[#This Row],[Unit Price]]&lt;40,"20-39",IF(Table2[[#This Row],[Unit Price]]&lt;80,"40-79","80+")))</f>
        <v>40-79</v>
      </c>
      <c r="I4605" t="str">
        <f>TEXT(Table2[[#This Row],[Date Sold]], "ddd")</f>
        <v>Tue</v>
      </c>
    </row>
    <row r="4606" spans="1:9" x14ac:dyDescent="0.25">
      <c r="A4606" t="s">
        <v>26</v>
      </c>
      <c r="B4606" t="s">
        <v>28</v>
      </c>
      <c r="C4606" t="s">
        <v>12</v>
      </c>
      <c r="D4606" s="1">
        <v>45781</v>
      </c>
      <c r="E4606">
        <v>1</v>
      </c>
      <c r="F4606">
        <v>79.17</v>
      </c>
      <c r="G4606">
        <v>79.17</v>
      </c>
      <c r="H4606" t="str">
        <f>IF(Table2[[#This Row],[Unit Price]]&lt;20,"0-19",IF(Table2[[#This Row],[Unit Price]]&lt;40,"20-39",IF(Table2[[#This Row],[Unit Price]]&lt;80,"40-79","80+")))</f>
        <v>40-79</v>
      </c>
      <c r="I4606" t="str">
        <f>TEXT(Table2[[#This Row],[Date Sold]], "ddd")</f>
        <v>Sun</v>
      </c>
    </row>
    <row r="4607" spans="1:9" x14ac:dyDescent="0.25">
      <c r="A4607" t="s">
        <v>7</v>
      </c>
      <c r="B4607" t="s">
        <v>16</v>
      </c>
      <c r="C4607" t="s">
        <v>14</v>
      </c>
      <c r="D4607" s="1">
        <v>45770</v>
      </c>
      <c r="E4607">
        <v>9</v>
      </c>
      <c r="F4607">
        <v>81.03</v>
      </c>
      <c r="G4607">
        <v>729.27</v>
      </c>
      <c r="H4607" t="str">
        <f>IF(Table2[[#This Row],[Unit Price]]&lt;20,"0-19",IF(Table2[[#This Row],[Unit Price]]&lt;40,"20-39",IF(Table2[[#This Row],[Unit Price]]&lt;80,"40-79","80+")))</f>
        <v>80+</v>
      </c>
      <c r="I4607" t="str">
        <f>TEXT(Table2[[#This Row],[Date Sold]], "ddd")</f>
        <v>Wed</v>
      </c>
    </row>
    <row r="4608" spans="1:9" x14ac:dyDescent="0.25">
      <c r="A4608" t="s">
        <v>41</v>
      </c>
      <c r="B4608" t="s">
        <v>18</v>
      </c>
      <c r="C4608" t="s">
        <v>12</v>
      </c>
      <c r="D4608" s="1">
        <v>45760</v>
      </c>
      <c r="E4608">
        <v>4</v>
      </c>
      <c r="F4608">
        <v>63.75</v>
      </c>
      <c r="G4608">
        <v>255</v>
      </c>
      <c r="H4608" t="str">
        <f>IF(Table2[[#This Row],[Unit Price]]&lt;20,"0-19",IF(Table2[[#This Row],[Unit Price]]&lt;40,"20-39",IF(Table2[[#This Row],[Unit Price]]&lt;80,"40-79","80+")))</f>
        <v>40-79</v>
      </c>
      <c r="I4608" t="str">
        <f>TEXT(Table2[[#This Row],[Date Sold]], "ddd")</f>
        <v>Sun</v>
      </c>
    </row>
    <row r="4609" spans="1:9" x14ac:dyDescent="0.25">
      <c r="A4609" t="s">
        <v>89</v>
      </c>
      <c r="B4609" t="s">
        <v>42</v>
      </c>
      <c r="C4609" t="s">
        <v>29</v>
      </c>
      <c r="D4609" s="1">
        <v>45785</v>
      </c>
      <c r="E4609">
        <v>16</v>
      </c>
      <c r="F4609">
        <v>62.62</v>
      </c>
      <c r="G4609">
        <v>1001.92</v>
      </c>
      <c r="H4609" t="str">
        <f>IF(Table2[[#This Row],[Unit Price]]&lt;20,"0-19",IF(Table2[[#This Row],[Unit Price]]&lt;40,"20-39",IF(Table2[[#This Row],[Unit Price]]&lt;80,"40-79","80+")))</f>
        <v>40-79</v>
      </c>
      <c r="I4609" t="str">
        <f>TEXT(Table2[[#This Row],[Date Sold]], "ddd")</f>
        <v>Thu</v>
      </c>
    </row>
    <row r="4610" spans="1:9" x14ac:dyDescent="0.25">
      <c r="A4610" t="s">
        <v>84</v>
      </c>
      <c r="B4610" t="s">
        <v>16</v>
      </c>
      <c r="C4610" t="s">
        <v>9</v>
      </c>
      <c r="D4610" s="1">
        <v>45782</v>
      </c>
      <c r="E4610">
        <v>4</v>
      </c>
      <c r="F4610">
        <v>17.809999999999999</v>
      </c>
      <c r="G4610">
        <v>71.239999999999995</v>
      </c>
      <c r="H4610" t="str">
        <f>IF(Table2[[#This Row],[Unit Price]]&lt;20,"0-19",IF(Table2[[#This Row],[Unit Price]]&lt;40,"20-39",IF(Table2[[#This Row],[Unit Price]]&lt;80,"40-79","80+")))</f>
        <v>0-19</v>
      </c>
      <c r="I4610" t="str">
        <f>TEXT(Table2[[#This Row],[Date Sold]], "ddd")</f>
        <v>Mon</v>
      </c>
    </row>
    <row r="4611" spans="1:9" x14ac:dyDescent="0.25">
      <c r="A4611" t="s">
        <v>76</v>
      </c>
      <c r="B4611" t="s">
        <v>38</v>
      </c>
      <c r="C4611" t="s">
        <v>25</v>
      </c>
      <c r="D4611" s="1">
        <v>45792</v>
      </c>
      <c r="E4611">
        <v>12</v>
      </c>
      <c r="F4611">
        <v>75.92</v>
      </c>
      <c r="G4611">
        <v>911.04</v>
      </c>
      <c r="H4611" t="str">
        <f>IF(Table2[[#This Row],[Unit Price]]&lt;20,"0-19",IF(Table2[[#This Row],[Unit Price]]&lt;40,"20-39",IF(Table2[[#This Row],[Unit Price]]&lt;80,"40-79","80+")))</f>
        <v>40-79</v>
      </c>
      <c r="I4611" t="str">
        <f>TEXT(Table2[[#This Row],[Date Sold]], "ddd")</f>
        <v>Thu</v>
      </c>
    </row>
    <row r="4612" spans="1:9" x14ac:dyDescent="0.25">
      <c r="A4612" t="s">
        <v>109</v>
      </c>
      <c r="B4612" t="s">
        <v>28</v>
      </c>
      <c r="C4612" t="s">
        <v>9</v>
      </c>
      <c r="D4612" s="1">
        <v>45756</v>
      </c>
      <c r="E4612">
        <v>8</v>
      </c>
      <c r="F4612">
        <v>52.54</v>
      </c>
      <c r="G4612">
        <v>420.32</v>
      </c>
      <c r="H4612" t="str">
        <f>IF(Table2[[#This Row],[Unit Price]]&lt;20,"0-19",IF(Table2[[#This Row],[Unit Price]]&lt;40,"20-39",IF(Table2[[#This Row],[Unit Price]]&lt;80,"40-79","80+")))</f>
        <v>40-79</v>
      </c>
      <c r="I4612" t="str">
        <f>TEXT(Table2[[#This Row],[Date Sold]], "ddd")</f>
        <v>Wed</v>
      </c>
    </row>
    <row r="4613" spans="1:9" x14ac:dyDescent="0.25">
      <c r="A4613" t="s">
        <v>51</v>
      </c>
      <c r="B4613" t="s">
        <v>11</v>
      </c>
      <c r="C4613" t="s">
        <v>14</v>
      </c>
      <c r="D4613" s="1">
        <v>45760</v>
      </c>
      <c r="E4613">
        <v>7</v>
      </c>
      <c r="F4613">
        <v>14.45</v>
      </c>
      <c r="G4613">
        <v>101.15</v>
      </c>
      <c r="H4613" t="str">
        <f>IF(Table2[[#This Row],[Unit Price]]&lt;20,"0-19",IF(Table2[[#This Row],[Unit Price]]&lt;40,"20-39",IF(Table2[[#This Row],[Unit Price]]&lt;80,"40-79","80+")))</f>
        <v>0-19</v>
      </c>
      <c r="I4613" t="str">
        <f>TEXT(Table2[[#This Row],[Date Sold]], "ddd")</f>
        <v>Sun</v>
      </c>
    </row>
    <row r="4614" spans="1:9" x14ac:dyDescent="0.25">
      <c r="A4614" t="s">
        <v>44</v>
      </c>
      <c r="B4614" t="s">
        <v>20</v>
      </c>
      <c r="C4614" t="s">
        <v>9</v>
      </c>
      <c r="D4614" s="1">
        <v>45774</v>
      </c>
      <c r="E4614">
        <v>10</v>
      </c>
      <c r="F4614">
        <v>91.58</v>
      </c>
      <c r="G4614">
        <v>915.8</v>
      </c>
      <c r="H4614" t="str">
        <f>IF(Table2[[#This Row],[Unit Price]]&lt;20,"0-19",IF(Table2[[#This Row],[Unit Price]]&lt;40,"20-39",IF(Table2[[#This Row],[Unit Price]]&lt;80,"40-79","80+")))</f>
        <v>80+</v>
      </c>
      <c r="I4614" t="str">
        <f>TEXT(Table2[[#This Row],[Date Sold]], "ddd")</f>
        <v>Sun</v>
      </c>
    </row>
    <row r="4615" spans="1:9" x14ac:dyDescent="0.25">
      <c r="A4615" t="s">
        <v>70</v>
      </c>
      <c r="B4615" t="s">
        <v>20</v>
      </c>
      <c r="C4615" t="s">
        <v>29</v>
      </c>
      <c r="D4615" s="1">
        <v>45773</v>
      </c>
      <c r="E4615">
        <v>17</v>
      </c>
      <c r="F4615">
        <v>62.07</v>
      </c>
      <c r="G4615">
        <v>1055.19</v>
      </c>
      <c r="H4615" t="str">
        <f>IF(Table2[[#This Row],[Unit Price]]&lt;20,"0-19",IF(Table2[[#This Row],[Unit Price]]&lt;40,"20-39",IF(Table2[[#This Row],[Unit Price]]&lt;80,"40-79","80+")))</f>
        <v>40-79</v>
      </c>
      <c r="I4615" t="str">
        <f>TEXT(Table2[[#This Row],[Date Sold]], "ddd")</f>
        <v>Sat</v>
      </c>
    </row>
    <row r="4616" spans="1:9" x14ac:dyDescent="0.25">
      <c r="A4616" t="s">
        <v>62</v>
      </c>
      <c r="B4616" t="s">
        <v>11</v>
      </c>
      <c r="C4616" t="s">
        <v>12</v>
      </c>
      <c r="D4616" s="1">
        <v>45771</v>
      </c>
      <c r="E4616">
        <v>3</v>
      </c>
      <c r="F4616">
        <v>55.68</v>
      </c>
      <c r="G4616">
        <v>167.04</v>
      </c>
      <c r="H4616" t="str">
        <f>IF(Table2[[#This Row],[Unit Price]]&lt;20,"0-19",IF(Table2[[#This Row],[Unit Price]]&lt;40,"20-39",IF(Table2[[#This Row],[Unit Price]]&lt;80,"40-79","80+")))</f>
        <v>40-79</v>
      </c>
      <c r="I4616" t="str">
        <f>TEXT(Table2[[#This Row],[Date Sold]], "ddd")</f>
        <v>Thu</v>
      </c>
    </row>
    <row r="4617" spans="1:9" x14ac:dyDescent="0.25">
      <c r="A4617" t="s">
        <v>87</v>
      </c>
      <c r="B4617" t="s">
        <v>11</v>
      </c>
      <c r="C4617" t="s">
        <v>9</v>
      </c>
      <c r="D4617" s="1">
        <v>45783</v>
      </c>
      <c r="E4617">
        <v>2</v>
      </c>
      <c r="F4617">
        <v>62.97</v>
      </c>
      <c r="G4617">
        <v>125.94</v>
      </c>
      <c r="H4617" t="str">
        <f>IF(Table2[[#This Row],[Unit Price]]&lt;20,"0-19",IF(Table2[[#This Row],[Unit Price]]&lt;40,"20-39",IF(Table2[[#This Row],[Unit Price]]&lt;80,"40-79","80+")))</f>
        <v>40-79</v>
      </c>
      <c r="I4617" t="str">
        <f>TEXT(Table2[[#This Row],[Date Sold]], "ddd")</f>
        <v>Tue</v>
      </c>
    </row>
    <row r="4618" spans="1:9" x14ac:dyDescent="0.25">
      <c r="A4618" t="s">
        <v>21</v>
      </c>
      <c r="B4618" t="s">
        <v>38</v>
      </c>
      <c r="C4618" t="s">
        <v>12</v>
      </c>
      <c r="D4618" s="1">
        <v>45729</v>
      </c>
      <c r="E4618">
        <v>11</v>
      </c>
      <c r="F4618">
        <v>96.22</v>
      </c>
      <c r="G4618">
        <v>1058.42</v>
      </c>
      <c r="H4618" t="str">
        <f>IF(Table2[[#This Row],[Unit Price]]&lt;20,"0-19",IF(Table2[[#This Row],[Unit Price]]&lt;40,"20-39",IF(Table2[[#This Row],[Unit Price]]&lt;80,"40-79","80+")))</f>
        <v>80+</v>
      </c>
      <c r="I4618" t="str">
        <f>TEXT(Table2[[#This Row],[Date Sold]], "ddd")</f>
        <v>Thu</v>
      </c>
    </row>
    <row r="4619" spans="1:9" x14ac:dyDescent="0.25">
      <c r="A4619" t="s">
        <v>55</v>
      </c>
      <c r="B4619" t="s">
        <v>22</v>
      </c>
      <c r="C4619" t="s">
        <v>25</v>
      </c>
      <c r="D4619" s="1">
        <v>45793</v>
      </c>
      <c r="E4619">
        <v>2</v>
      </c>
      <c r="F4619">
        <v>66.63</v>
      </c>
      <c r="G4619">
        <v>133.26</v>
      </c>
      <c r="H4619" t="str">
        <f>IF(Table2[[#This Row],[Unit Price]]&lt;20,"0-19",IF(Table2[[#This Row],[Unit Price]]&lt;40,"20-39",IF(Table2[[#This Row],[Unit Price]]&lt;80,"40-79","80+")))</f>
        <v>40-79</v>
      </c>
      <c r="I4619" t="str">
        <f>TEXT(Table2[[#This Row],[Date Sold]], "ddd")</f>
        <v>Fri</v>
      </c>
    </row>
    <row r="4620" spans="1:9" x14ac:dyDescent="0.25">
      <c r="A4620" t="s">
        <v>46</v>
      </c>
      <c r="B4620" t="s">
        <v>18</v>
      </c>
      <c r="C4620" t="s">
        <v>12</v>
      </c>
      <c r="D4620" s="1">
        <v>45725</v>
      </c>
      <c r="E4620">
        <v>5</v>
      </c>
      <c r="F4620">
        <v>98.69</v>
      </c>
      <c r="G4620">
        <v>493.45</v>
      </c>
      <c r="H4620" t="str">
        <f>IF(Table2[[#This Row],[Unit Price]]&lt;20,"0-19",IF(Table2[[#This Row],[Unit Price]]&lt;40,"20-39",IF(Table2[[#This Row],[Unit Price]]&lt;80,"40-79","80+")))</f>
        <v>80+</v>
      </c>
      <c r="I4620" t="str">
        <f>TEXT(Table2[[#This Row],[Date Sold]], "ddd")</f>
        <v>Sun</v>
      </c>
    </row>
    <row r="4621" spans="1:9" x14ac:dyDescent="0.25">
      <c r="A4621" t="s">
        <v>112</v>
      </c>
      <c r="B4621" t="s">
        <v>38</v>
      </c>
      <c r="C4621" t="s">
        <v>9</v>
      </c>
      <c r="D4621" s="1">
        <v>45750</v>
      </c>
      <c r="E4621">
        <v>16</v>
      </c>
      <c r="F4621">
        <v>69.09</v>
      </c>
      <c r="G4621">
        <v>1105.44</v>
      </c>
      <c r="H4621" t="str">
        <f>IF(Table2[[#This Row],[Unit Price]]&lt;20,"0-19",IF(Table2[[#This Row],[Unit Price]]&lt;40,"20-39",IF(Table2[[#This Row],[Unit Price]]&lt;80,"40-79","80+")))</f>
        <v>40-79</v>
      </c>
      <c r="I4621" t="str">
        <f>TEXT(Table2[[#This Row],[Date Sold]], "ddd")</f>
        <v>Thu</v>
      </c>
    </row>
    <row r="4622" spans="1:9" x14ac:dyDescent="0.25">
      <c r="A4622" t="s">
        <v>104</v>
      </c>
      <c r="B4622" t="s">
        <v>11</v>
      </c>
      <c r="C4622" t="s">
        <v>25</v>
      </c>
      <c r="D4622" s="1">
        <v>45790</v>
      </c>
      <c r="E4622">
        <v>6</v>
      </c>
      <c r="F4622">
        <v>16.850000000000001</v>
      </c>
      <c r="G4622">
        <v>101.1</v>
      </c>
      <c r="H4622" t="str">
        <f>IF(Table2[[#This Row],[Unit Price]]&lt;20,"0-19",IF(Table2[[#This Row],[Unit Price]]&lt;40,"20-39",IF(Table2[[#This Row],[Unit Price]]&lt;80,"40-79","80+")))</f>
        <v>0-19</v>
      </c>
      <c r="I4622" t="str">
        <f>TEXT(Table2[[#This Row],[Date Sold]], "ddd")</f>
        <v>Tue</v>
      </c>
    </row>
    <row r="4623" spans="1:9" x14ac:dyDescent="0.25">
      <c r="A4623" t="s">
        <v>104</v>
      </c>
      <c r="B4623" t="s">
        <v>38</v>
      </c>
      <c r="C4623" t="s">
        <v>12</v>
      </c>
      <c r="D4623" s="1">
        <v>45753</v>
      </c>
      <c r="E4623">
        <v>19</v>
      </c>
      <c r="F4623">
        <v>23.47</v>
      </c>
      <c r="G4623">
        <v>445.93</v>
      </c>
      <c r="H4623" t="str">
        <f>IF(Table2[[#This Row],[Unit Price]]&lt;20,"0-19",IF(Table2[[#This Row],[Unit Price]]&lt;40,"20-39",IF(Table2[[#This Row],[Unit Price]]&lt;80,"40-79","80+")))</f>
        <v>20-39</v>
      </c>
      <c r="I4623" t="str">
        <f>TEXT(Table2[[#This Row],[Date Sold]], "ddd")</f>
        <v>Sun</v>
      </c>
    </row>
    <row r="4624" spans="1:9" x14ac:dyDescent="0.25">
      <c r="A4624" t="s">
        <v>69</v>
      </c>
      <c r="B4624" t="s">
        <v>38</v>
      </c>
      <c r="C4624" t="s">
        <v>14</v>
      </c>
      <c r="D4624" s="1">
        <v>45711</v>
      </c>
      <c r="E4624">
        <v>18</v>
      </c>
      <c r="F4624">
        <v>85.97</v>
      </c>
      <c r="G4624">
        <v>1547.46</v>
      </c>
      <c r="H4624" t="str">
        <f>IF(Table2[[#This Row],[Unit Price]]&lt;20,"0-19",IF(Table2[[#This Row],[Unit Price]]&lt;40,"20-39",IF(Table2[[#This Row],[Unit Price]]&lt;80,"40-79","80+")))</f>
        <v>80+</v>
      </c>
      <c r="I4624" t="str">
        <f>TEXT(Table2[[#This Row],[Date Sold]], "ddd")</f>
        <v>Sun</v>
      </c>
    </row>
    <row r="4625" spans="1:9" x14ac:dyDescent="0.25">
      <c r="A4625" t="s">
        <v>36</v>
      </c>
      <c r="B4625" t="s">
        <v>38</v>
      </c>
      <c r="C4625" t="s">
        <v>9</v>
      </c>
      <c r="D4625" s="1">
        <v>45790</v>
      </c>
      <c r="E4625">
        <v>9</v>
      </c>
      <c r="F4625">
        <v>58.08</v>
      </c>
      <c r="G4625">
        <v>522.72</v>
      </c>
      <c r="H4625" t="str">
        <f>IF(Table2[[#This Row],[Unit Price]]&lt;20,"0-19",IF(Table2[[#This Row],[Unit Price]]&lt;40,"20-39",IF(Table2[[#This Row],[Unit Price]]&lt;80,"40-79","80+")))</f>
        <v>40-79</v>
      </c>
      <c r="I4625" t="str">
        <f>TEXT(Table2[[#This Row],[Date Sold]], "ddd")</f>
        <v>Tue</v>
      </c>
    </row>
    <row r="4626" spans="1:9" x14ac:dyDescent="0.25">
      <c r="A4626" t="s">
        <v>81</v>
      </c>
      <c r="B4626" t="s">
        <v>22</v>
      </c>
      <c r="C4626" t="s">
        <v>9</v>
      </c>
      <c r="D4626" s="1">
        <v>45710</v>
      </c>
      <c r="E4626">
        <v>15</v>
      </c>
      <c r="F4626">
        <v>81.319999999999993</v>
      </c>
      <c r="G4626">
        <v>1219.8</v>
      </c>
      <c r="H4626" t="str">
        <f>IF(Table2[[#This Row],[Unit Price]]&lt;20,"0-19",IF(Table2[[#This Row],[Unit Price]]&lt;40,"20-39",IF(Table2[[#This Row],[Unit Price]]&lt;80,"40-79","80+")))</f>
        <v>80+</v>
      </c>
      <c r="I4626" t="str">
        <f>TEXT(Table2[[#This Row],[Date Sold]], "ddd")</f>
        <v>Sat</v>
      </c>
    </row>
    <row r="4627" spans="1:9" x14ac:dyDescent="0.25">
      <c r="A4627" t="s">
        <v>101</v>
      </c>
      <c r="B4627" t="s">
        <v>16</v>
      </c>
      <c r="C4627" t="s">
        <v>9</v>
      </c>
      <c r="D4627" s="1">
        <v>45733</v>
      </c>
      <c r="E4627">
        <v>5</v>
      </c>
      <c r="F4627">
        <v>36.39</v>
      </c>
      <c r="G4627">
        <v>181.95</v>
      </c>
      <c r="H4627" t="str">
        <f>IF(Table2[[#This Row],[Unit Price]]&lt;20,"0-19",IF(Table2[[#This Row],[Unit Price]]&lt;40,"20-39",IF(Table2[[#This Row],[Unit Price]]&lt;80,"40-79","80+")))</f>
        <v>20-39</v>
      </c>
      <c r="I4627" t="str">
        <f>TEXT(Table2[[#This Row],[Date Sold]], "ddd")</f>
        <v>Mon</v>
      </c>
    </row>
    <row r="4628" spans="1:9" x14ac:dyDescent="0.25">
      <c r="A4628" t="s">
        <v>89</v>
      </c>
      <c r="B4628" t="s">
        <v>16</v>
      </c>
      <c r="C4628" t="s">
        <v>14</v>
      </c>
      <c r="D4628" s="1">
        <v>45786</v>
      </c>
      <c r="E4628">
        <v>8</v>
      </c>
      <c r="F4628">
        <v>47.63</v>
      </c>
      <c r="G4628">
        <v>381.04</v>
      </c>
      <c r="H4628" t="str">
        <f>IF(Table2[[#This Row],[Unit Price]]&lt;20,"0-19",IF(Table2[[#This Row],[Unit Price]]&lt;40,"20-39",IF(Table2[[#This Row],[Unit Price]]&lt;80,"40-79","80+")))</f>
        <v>40-79</v>
      </c>
      <c r="I4628" t="str">
        <f>TEXT(Table2[[#This Row],[Date Sold]], "ddd")</f>
        <v>Fri</v>
      </c>
    </row>
    <row r="4629" spans="1:9" x14ac:dyDescent="0.25">
      <c r="A4629" t="s">
        <v>52</v>
      </c>
      <c r="B4629" t="s">
        <v>20</v>
      </c>
      <c r="C4629" t="s">
        <v>25</v>
      </c>
      <c r="D4629" s="1">
        <v>45754</v>
      </c>
      <c r="E4629">
        <v>10</v>
      </c>
      <c r="F4629">
        <v>9.56</v>
      </c>
      <c r="G4629">
        <v>95.6</v>
      </c>
      <c r="H4629" t="str">
        <f>IF(Table2[[#This Row],[Unit Price]]&lt;20,"0-19",IF(Table2[[#This Row],[Unit Price]]&lt;40,"20-39",IF(Table2[[#This Row],[Unit Price]]&lt;80,"40-79","80+")))</f>
        <v>0-19</v>
      </c>
      <c r="I4629" t="str">
        <f>TEXT(Table2[[#This Row],[Date Sold]], "ddd")</f>
        <v>Mon</v>
      </c>
    </row>
    <row r="4630" spans="1:9" x14ac:dyDescent="0.25">
      <c r="A4630" t="s">
        <v>95</v>
      </c>
      <c r="B4630" t="s">
        <v>11</v>
      </c>
      <c r="C4630" t="s">
        <v>9</v>
      </c>
      <c r="D4630" s="1">
        <v>45770</v>
      </c>
      <c r="E4630">
        <v>18</v>
      </c>
      <c r="F4630">
        <v>64.95</v>
      </c>
      <c r="G4630">
        <v>1169.0999999999999</v>
      </c>
      <c r="H4630" t="str">
        <f>IF(Table2[[#This Row],[Unit Price]]&lt;20,"0-19",IF(Table2[[#This Row],[Unit Price]]&lt;40,"20-39",IF(Table2[[#This Row],[Unit Price]]&lt;80,"40-79","80+")))</f>
        <v>40-79</v>
      </c>
      <c r="I4630" t="str">
        <f>TEXT(Table2[[#This Row],[Date Sold]], "ddd")</f>
        <v>Wed</v>
      </c>
    </row>
    <row r="4631" spans="1:9" x14ac:dyDescent="0.25">
      <c r="A4631" t="s">
        <v>108</v>
      </c>
      <c r="B4631" t="s">
        <v>16</v>
      </c>
      <c r="C4631" t="s">
        <v>25</v>
      </c>
      <c r="D4631" s="1">
        <v>45763</v>
      </c>
      <c r="E4631">
        <v>9</v>
      </c>
      <c r="F4631">
        <v>5.25</v>
      </c>
      <c r="G4631">
        <v>47.25</v>
      </c>
      <c r="H4631" t="str">
        <f>IF(Table2[[#This Row],[Unit Price]]&lt;20,"0-19",IF(Table2[[#This Row],[Unit Price]]&lt;40,"20-39",IF(Table2[[#This Row],[Unit Price]]&lt;80,"40-79","80+")))</f>
        <v>0-19</v>
      </c>
      <c r="I4631" t="str">
        <f>TEXT(Table2[[#This Row],[Date Sold]], "ddd")</f>
        <v>Wed</v>
      </c>
    </row>
    <row r="4632" spans="1:9" x14ac:dyDescent="0.25">
      <c r="A4632" t="s">
        <v>66</v>
      </c>
      <c r="B4632" t="s">
        <v>22</v>
      </c>
      <c r="C4632" t="s">
        <v>9</v>
      </c>
      <c r="D4632" s="1">
        <v>45798</v>
      </c>
      <c r="E4632">
        <v>8</v>
      </c>
      <c r="F4632">
        <v>85.26</v>
      </c>
      <c r="G4632">
        <v>682.08</v>
      </c>
      <c r="H4632" t="str">
        <f>IF(Table2[[#This Row],[Unit Price]]&lt;20,"0-19",IF(Table2[[#This Row],[Unit Price]]&lt;40,"20-39",IF(Table2[[#This Row],[Unit Price]]&lt;80,"40-79","80+")))</f>
        <v>80+</v>
      </c>
      <c r="I4632" t="str">
        <f>TEXT(Table2[[#This Row],[Date Sold]], "ddd")</f>
        <v>Wed</v>
      </c>
    </row>
    <row r="4633" spans="1:9" x14ac:dyDescent="0.25">
      <c r="A4633" t="s">
        <v>68</v>
      </c>
      <c r="B4633" t="s">
        <v>16</v>
      </c>
      <c r="C4633" t="s">
        <v>9</v>
      </c>
      <c r="D4633" s="1">
        <v>45765</v>
      </c>
      <c r="E4633">
        <v>11</v>
      </c>
      <c r="F4633">
        <v>79</v>
      </c>
      <c r="G4633">
        <v>869</v>
      </c>
      <c r="H4633" t="str">
        <f>IF(Table2[[#This Row],[Unit Price]]&lt;20,"0-19",IF(Table2[[#This Row],[Unit Price]]&lt;40,"20-39",IF(Table2[[#This Row],[Unit Price]]&lt;80,"40-79","80+")))</f>
        <v>40-79</v>
      </c>
      <c r="I4633" t="str">
        <f>TEXT(Table2[[#This Row],[Date Sold]], "ddd")</f>
        <v>Fri</v>
      </c>
    </row>
    <row r="4634" spans="1:9" x14ac:dyDescent="0.25">
      <c r="A4634" t="s">
        <v>76</v>
      </c>
      <c r="B4634" t="s">
        <v>38</v>
      </c>
      <c r="C4634" t="s">
        <v>9</v>
      </c>
      <c r="D4634" s="1">
        <v>45791</v>
      </c>
      <c r="E4634">
        <v>10</v>
      </c>
      <c r="F4634">
        <v>71.12</v>
      </c>
      <c r="G4634">
        <v>711.2</v>
      </c>
      <c r="H4634" t="str">
        <f>IF(Table2[[#This Row],[Unit Price]]&lt;20,"0-19",IF(Table2[[#This Row],[Unit Price]]&lt;40,"20-39",IF(Table2[[#This Row],[Unit Price]]&lt;80,"40-79","80+")))</f>
        <v>40-79</v>
      </c>
      <c r="I4634" t="str">
        <f>TEXT(Table2[[#This Row],[Date Sold]], "ddd")</f>
        <v>Wed</v>
      </c>
    </row>
    <row r="4635" spans="1:9" x14ac:dyDescent="0.25">
      <c r="A4635" t="s">
        <v>84</v>
      </c>
      <c r="B4635" t="s">
        <v>11</v>
      </c>
      <c r="C4635" t="s">
        <v>9</v>
      </c>
      <c r="D4635" s="1">
        <v>45715</v>
      </c>
      <c r="E4635">
        <v>18</v>
      </c>
      <c r="F4635">
        <v>65.12</v>
      </c>
      <c r="G4635">
        <v>1172.1600000000001</v>
      </c>
      <c r="H4635" t="str">
        <f>IF(Table2[[#This Row],[Unit Price]]&lt;20,"0-19",IF(Table2[[#This Row],[Unit Price]]&lt;40,"20-39",IF(Table2[[#This Row],[Unit Price]]&lt;80,"40-79","80+")))</f>
        <v>40-79</v>
      </c>
      <c r="I4635" t="str">
        <f>TEXT(Table2[[#This Row],[Date Sold]], "ddd")</f>
        <v>Thu</v>
      </c>
    </row>
    <row r="4636" spans="1:9" x14ac:dyDescent="0.25">
      <c r="A4636" t="s">
        <v>94</v>
      </c>
      <c r="B4636" t="s">
        <v>8</v>
      </c>
      <c r="C4636" t="s">
        <v>12</v>
      </c>
      <c r="D4636" s="1">
        <v>45724</v>
      </c>
      <c r="E4636">
        <v>13</v>
      </c>
      <c r="F4636">
        <v>74.73</v>
      </c>
      <c r="G4636">
        <v>971.49</v>
      </c>
      <c r="H4636" t="str">
        <f>IF(Table2[[#This Row],[Unit Price]]&lt;20,"0-19",IF(Table2[[#This Row],[Unit Price]]&lt;40,"20-39",IF(Table2[[#This Row],[Unit Price]]&lt;80,"40-79","80+")))</f>
        <v>40-79</v>
      </c>
      <c r="I4636" t="str">
        <f>TEXT(Table2[[#This Row],[Date Sold]], "ddd")</f>
        <v>Sat</v>
      </c>
    </row>
    <row r="4637" spans="1:9" x14ac:dyDescent="0.25">
      <c r="A4637" t="s">
        <v>45</v>
      </c>
      <c r="B4637" t="s">
        <v>16</v>
      </c>
      <c r="C4637" t="s">
        <v>12</v>
      </c>
      <c r="D4637" s="1">
        <v>45775</v>
      </c>
      <c r="E4637">
        <v>5</v>
      </c>
      <c r="F4637">
        <v>86.56</v>
      </c>
      <c r="G4637">
        <v>432.8</v>
      </c>
      <c r="H4637" t="str">
        <f>IF(Table2[[#This Row],[Unit Price]]&lt;20,"0-19",IF(Table2[[#This Row],[Unit Price]]&lt;40,"20-39",IF(Table2[[#This Row],[Unit Price]]&lt;80,"40-79","80+")))</f>
        <v>80+</v>
      </c>
      <c r="I4637" t="str">
        <f>TEXT(Table2[[#This Row],[Date Sold]], "ddd")</f>
        <v>Mon</v>
      </c>
    </row>
    <row r="4638" spans="1:9" x14ac:dyDescent="0.25">
      <c r="A4638" t="s">
        <v>87</v>
      </c>
      <c r="B4638" t="s">
        <v>20</v>
      </c>
      <c r="C4638" t="s">
        <v>14</v>
      </c>
      <c r="D4638" s="1">
        <v>45740</v>
      </c>
      <c r="E4638">
        <v>18</v>
      </c>
      <c r="F4638">
        <v>83.6</v>
      </c>
      <c r="G4638">
        <v>1504.8</v>
      </c>
      <c r="H4638" t="str">
        <f>IF(Table2[[#This Row],[Unit Price]]&lt;20,"0-19",IF(Table2[[#This Row],[Unit Price]]&lt;40,"20-39",IF(Table2[[#This Row],[Unit Price]]&lt;80,"40-79","80+")))</f>
        <v>80+</v>
      </c>
      <c r="I4638" t="str">
        <f>TEXT(Table2[[#This Row],[Date Sold]], "ddd")</f>
        <v>Mon</v>
      </c>
    </row>
    <row r="4639" spans="1:9" x14ac:dyDescent="0.25">
      <c r="A4639" t="s">
        <v>89</v>
      </c>
      <c r="B4639" t="s">
        <v>22</v>
      </c>
      <c r="C4639" t="s">
        <v>12</v>
      </c>
      <c r="D4639" s="1">
        <v>45723</v>
      </c>
      <c r="E4639">
        <v>15</v>
      </c>
      <c r="F4639">
        <v>92.73</v>
      </c>
      <c r="G4639">
        <v>1390.95</v>
      </c>
      <c r="H4639" t="str">
        <f>IF(Table2[[#This Row],[Unit Price]]&lt;20,"0-19",IF(Table2[[#This Row],[Unit Price]]&lt;40,"20-39",IF(Table2[[#This Row],[Unit Price]]&lt;80,"40-79","80+")))</f>
        <v>80+</v>
      </c>
      <c r="I4639" t="str">
        <f>TEXT(Table2[[#This Row],[Date Sold]], "ddd")</f>
        <v>Fri</v>
      </c>
    </row>
    <row r="4640" spans="1:9" x14ac:dyDescent="0.25">
      <c r="A4640" t="s">
        <v>116</v>
      </c>
      <c r="B4640" t="s">
        <v>28</v>
      </c>
      <c r="C4640" t="s">
        <v>25</v>
      </c>
      <c r="D4640" s="1">
        <v>45756</v>
      </c>
      <c r="E4640">
        <v>6</v>
      </c>
      <c r="F4640">
        <v>13.6</v>
      </c>
      <c r="G4640">
        <v>81.599999999999994</v>
      </c>
      <c r="H4640" t="str">
        <f>IF(Table2[[#This Row],[Unit Price]]&lt;20,"0-19",IF(Table2[[#This Row],[Unit Price]]&lt;40,"20-39",IF(Table2[[#This Row],[Unit Price]]&lt;80,"40-79","80+")))</f>
        <v>0-19</v>
      </c>
      <c r="I4640" t="str">
        <f>TEXT(Table2[[#This Row],[Date Sold]], "ddd")</f>
        <v>Wed</v>
      </c>
    </row>
    <row r="4641" spans="1:9" x14ac:dyDescent="0.25">
      <c r="A4641" t="s">
        <v>44</v>
      </c>
      <c r="B4641" t="s">
        <v>18</v>
      </c>
      <c r="C4641" t="s">
        <v>29</v>
      </c>
      <c r="D4641" s="1">
        <v>45751</v>
      </c>
      <c r="E4641">
        <v>4</v>
      </c>
      <c r="F4641">
        <v>66.099999999999994</v>
      </c>
      <c r="G4641">
        <v>264.39999999999998</v>
      </c>
      <c r="H4641" t="str">
        <f>IF(Table2[[#This Row],[Unit Price]]&lt;20,"0-19",IF(Table2[[#This Row],[Unit Price]]&lt;40,"20-39",IF(Table2[[#This Row],[Unit Price]]&lt;80,"40-79","80+")))</f>
        <v>40-79</v>
      </c>
      <c r="I4641" t="str">
        <f>TEXT(Table2[[#This Row],[Date Sold]], "ddd")</f>
        <v>Fri</v>
      </c>
    </row>
    <row r="4642" spans="1:9" x14ac:dyDescent="0.25">
      <c r="A4642" t="s">
        <v>76</v>
      </c>
      <c r="B4642" t="s">
        <v>16</v>
      </c>
      <c r="C4642" t="s">
        <v>29</v>
      </c>
      <c r="D4642" s="1">
        <v>45784</v>
      </c>
      <c r="E4642">
        <v>4</v>
      </c>
      <c r="F4642">
        <v>52.77</v>
      </c>
      <c r="G4642">
        <v>211.08</v>
      </c>
      <c r="H4642" t="str">
        <f>IF(Table2[[#This Row],[Unit Price]]&lt;20,"0-19",IF(Table2[[#This Row],[Unit Price]]&lt;40,"20-39",IF(Table2[[#This Row],[Unit Price]]&lt;80,"40-79","80+")))</f>
        <v>40-79</v>
      </c>
      <c r="I4642" t="str">
        <f>TEXT(Table2[[#This Row],[Date Sold]], "ddd")</f>
        <v>Wed</v>
      </c>
    </row>
    <row r="4643" spans="1:9" x14ac:dyDescent="0.25">
      <c r="A4643" t="s">
        <v>87</v>
      </c>
      <c r="B4643" t="s">
        <v>28</v>
      </c>
      <c r="C4643" t="s">
        <v>12</v>
      </c>
      <c r="D4643" s="1">
        <v>45712</v>
      </c>
      <c r="E4643">
        <v>16</v>
      </c>
      <c r="F4643">
        <v>42.18</v>
      </c>
      <c r="G4643">
        <v>674.88</v>
      </c>
      <c r="H4643" t="str">
        <f>IF(Table2[[#This Row],[Unit Price]]&lt;20,"0-19",IF(Table2[[#This Row],[Unit Price]]&lt;40,"20-39",IF(Table2[[#This Row],[Unit Price]]&lt;80,"40-79","80+")))</f>
        <v>40-79</v>
      </c>
      <c r="I4643" t="str">
        <f>TEXT(Table2[[#This Row],[Date Sold]], "ddd")</f>
        <v>Mon</v>
      </c>
    </row>
    <row r="4644" spans="1:9" x14ac:dyDescent="0.25">
      <c r="A4644" t="s">
        <v>92</v>
      </c>
      <c r="B4644" t="s">
        <v>20</v>
      </c>
      <c r="C4644" t="s">
        <v>29</v>
      </c>
      <c r="D4644" s="1">
        <v>45774</v>
      </c>
      <c r="E4644">
        <v>17</v>
      </c>
      <c r="F4644">
        <v>66.47</v>
      </c>
      <c r="G4644">
        <v>1129.99</v>
      </c>
      <c r="H4644" t="str">
        <f>IF(Table2[[#This Row],[Unit Price]]&lt;20,"0-19",IF(Table2[[#This Row],[Unit Price]]&lt;40,"20-39",IF(Table2[[#This Row],[Unit Price]]&lt;80,"40-79","80+")))</f>
        <v>40-79</v>
      </c>
      <c r="I4644" t="str">
        <f>TEXT(Table2[[#This Row],[Date Sold]], "ddd")</f>
        <v>Sun</v>
      </c>
    </row>
    <row r="4645" spans="1:9" x14ac:dyDescent="0.25">
      <c r="A4645" t="s">
        <v>65</v>
      </c>
      <c r="B4645" t="s">
        <v>8</v>
      </c>
      <c r="C4645" t="s">
        <v>25</v>
      </c>
      <c r="D4645" s="1">
        <v>45798</v>
      </c>
      <c r="E4645">
        <v>3</v>
      </c>
      <c r="F4645">
        <v>15.45</v>
      </c>
      <c r="G4645">
        <v>46.35</v>
      </c>
      <c r="H4645" t="str">
        <f>IF(Table2[[#This Row],[Unit Price]]&lt;20,"0-19",IF(Table2[[#This Row],[Unit Price]]&lt;40,"20-39",IF(Table2[[#This Row],[Unit Price]]&lt;80,"40-79","80+")))</f>
        <v>0-19</v>
      </c>
      <c r="I4645" t="str">
        <f>TEXT(Table2[[#This Row],[Date Sold]], "ddd")</f>
        <v>Wed</v>
      </c>
    </row>
    <row r="4646" spans="1:9" x14ac:dyDescent="0.25">
      <c r="A4646" t="s">
        <v>62</v>
      </c>
      <c r="B4646" t="s">
        <v>22</v>
      </c>
      <c r="C4646" t="s">
        <v>14</v>
      </c>
      <c r="D4646" s="1">
        <v>45736</v>
      </c>
      <c r="E4646">
        <v>12</v>
      </c>
      <c r="F4646">
        <v>7.92</v>
      </c>
      <c r="G4646">
        <v>95.04</v>
      </c>
      <c r="H4646" t="str">
        <f>IF(Table2[[#This Row],[Unit Price]]&lt;20,"0-19",IF(Table2[[#This Row],[Unit Price]]&lt;40,"20-39",IF(Table2[[#This Row],[Unit Price]]&lt;80,"40-79","80+")))</f>
        <v>0-19</v>
      </c>
      <c r="I4646" t="str">
        <f>TEXT(Table2[[#This Row],[Date Sold]], "ddd")</f>
        <v>Thu</v>
      </c>
    </row>
    <row r="4647" spans="1:9" x14ac:dyDescent="0.25">
      <c r="A4647" t="s">
        <v>27</v>
      </c>
      <c r="B4647" t="s">
        <v>18</v>
      </c>
      <c r="C4647" t="s">
        <v>25</v>
      </c>
      <c r="D4647" s="1">
        <v>45769</v>
      </c>
      <c r="E4647">
        <v>2</v>
      </c>
      <c r="F4647">
        <v>90.03</v>
      </c>
      <c r="G4647">
        <v>180.06</v>
      </c>
      <c r="H4647" t="str">
        <f>IF(Table2[[#This Row],[Unit Price]]&lt;20,"0-19",IF(Table2[[#This Row],[Unit Price]]&lt;40,"20-39",IF(Table2[[#This Row],[Unit Price]]&lt;80,"40-79","80+")))</f>
        <v>80+</v>
      </c>
      <c r="I4647" t="str">
        <f>TEXT(Table2[[#This Row],[Date Sold]], "ddd")</f>
        <v>Tue</v>
      </c>
    </row>
    <row r="4648" spans="1:9" x14ac:dyDescent="0.25">
      <c r="A4648" t="s">
        <v>64</v>
      </c>
      <c r="B4648" t="s">
        <v>38</v>
      </c>
      <c r="C4648" t="s">
        <v>12</v>
      </c>
      <c r="D4648" s="1">
        <v>45792</v>
      </c>
      <c r="E4648">
        <v>16</v>
      </c>
      <c r="F4648">
        <v>12.32</v>
      </c>
      <c r="G4648">
        <v>197.12</v>
      </c>
      <c r="H4648" t="str">
        <f>IF(Table2[[#This Row],[Unit Price]]&lt;20,"0-19",IF(Table2[[#This Row],[Unit Price]]&lt;40,"20-39",IF(Table2[[#This Row],[Unit Price]]&lt;80,"40-79","80+")))</f>
        <v>0-19</v>
      </c>
      <c r="I4648" t="str">
        <f>TEXT(Table2[[#This Row],[Date Sold]], "ddd")</f>
        <v>Thu</v>
      </c>
    </row>
    <row r="4649" spans="1:9" x14ac:dyDescent="0.25">
      <c r="A4649" t="s">
        <v>108</v>
      </c>
      <c r="B4649" t="s">
        <v>20</v>
      </c>
      <c r="C4649" t="s">
        <v>12</v>
      </c>
      <c r="D4649" s="1">
        <v>45772</v>
      </c>
      <c r="E4649">
        <v>12</v>
      </c>
      <c r="F4649">
        <v>72.19</v>
      </c>
      <c r="G4649">
        <v>866.28</v>
      </c>
      <c r="H4649" t="str">
        <f>IF(Table2[[#This Row],[Unit Price]]&lt;20,"0-19",IF(Table2[[#This Row],[Unit Price]]&lt;40,"20-39",IF(Table2[[#This Row],[Unit Price]]&lt;80,"40-79","80+")))</f>
        <v>40-79</v>
      </c>
      <c r="I4649" t="str">
        <f>TEXT(Table2[[#This Row],[Date Sold]], "ddd")</f>
        <v>Fri</v>
      </c>
    </row>
    <row r="4650" spans="1:9" x14ac:dyDescent="0.25">
      <c r="A4650" t="s">
        <v>40</v>
      </c>
      <c r="B4650" t="s">
        <v>8</v>
      </c>
      <c r="C4650" t="s">
        <v>14</v>
      </c>
      <c r="D4650" s="1">
        <v>45780</v>
      </c>
      <c r="E4650">
        <v>14</v>
      </c>
      <c r="F4650">
        <v>71.42</v>
      </c>
      <c r="G4650">
        <v>999.88</v>
      </c>
      <c r="H4650" t="str">
        <f>IF(Table2[[#This Row],[Unit Price]]&lt;20,"0-19",IF(Table2[[#This Row],[Unit Price]]&lt;40,"20-39",IF(Table2[[#This Row],[Unit Price]]&lt;80,"40-79","80+")))</f>
        <v>40-79</v>
      </c>
      <c r="I4650" t="str">
        <f>TEXT(Table2[[#This Row],[Date Sold]], "ddd")</f>
        <v>Sat</v>
      </c>
    </row>
    <row r="4651" spans="1:9" x14ac:dyDescent="0.25">
      <c r="A4651" t="s">
        <v>32</v>
      </c>
      <c r="B4651" t="s">
        <v>20</v>
      </c>
      <c r="C4651" t="s">
        <v>9</v>
      </c>
      <c r="D4651" s="1">
        <v>45789</v>
      </c>
      <c r="E4651">
        <v>1</v>
      </c>
      <c r="F4651">
        <v>96.49</v>
      </c>
      <c r="G4651">
        <v>96.49</v>
      </c>
      <c r="H4651" t="str">
        <f>IF(Table2[[#This Row],[Unit Price]]&lt;20,"0-19",IF(Table2[[#This Row],[Unit Price]]&lt;40,"20-39",IF(Table2[[#This Row],[Unit Price]]&lt;80,"40-79","80+")))</f>
        <v>80+</v>
      </c>
      <c r="I4651" t="str">
        <f>TEXT(Table2[[#This Row],[Date Sold]], "ddd")</f>
        <v>Mon</v>
      </c>
    </row>
    <row r="4652" spans="1:9" x14ac:dyDescent="0.25">
      <c r="A4652" t="s">
        <v>117</v>
      </c>
      <c r="B4652" t="s">
        <v>18</v>
      </c>
      <c r="C4652" t="s">
        <v>25</v>
      </c>
      <c r="D4652" s="1">
        <v>45741</v>
      </c>
      <c r="E4652">
        <v>1</v>
      </c>
      <c r="F4652">
        <v>16.29</v>
      </c>
      <c r="G4652">
        <v>16.29</v>
      </c>
      <c r="H4652" t="str">
        <f>IF(Table2[[#This Row],[Unit Price]]&lt;20,"0-19",IF(Table2[[#This Row],[Unit Price]]&lt;40,"20-39",IF(Table2[[#This Row],[Unit Price]]&lt;80,"40-79","80+")))</f>
        <v>0-19</v>
      </c>
      <c r="I4652" t="str">
        <f>TEXT(Table2[[#This Row],[Date Sold]], "ddd")</f>
        <v>Tue</v>
      </c>
    </row>
    <row r="4653" spans="1:9" x14ac:dyDescent="0.25">
      <c r="A4653" t="s">
        <v>106</v>
      </c>
      <c r="B4653" t="s">
        <v>11</v>
      </c>
      <c r="C4653" t="s">
        <v>12</v>
      </c>
      <c r="D4653" s="1">
        <v>45735</v>
      </c>
      <c r="E4653">
        <v>11</v>
      </c>
      <c r="F4653">
        <v>30.39</v>
      </c>
      <c r="G4653">
        <v>334.29</v>
      </c>
      <c r="H4653" t="str">
        <f>IF(Table2[[#This Row],[Unit Price]]&lt;20,"0-19",IF(Table2[[#This Row],[Unit Price]]&lt;40,"20-39",IF(Table2[[#This Row],[Unit Price]]&lt;80,"40-79","80+")))</f>
        <v>20-39</v>
      </c>
      <c r="I4653" t="str">
        <f>TEXT(Table2[[#This Row],[Date Sold]], "ddd")</f>
        <v>Wed</v>
      </c>
    </row>
    <row r="4654" spans="1:9" x14ac:dyDescent="0.25">
      <c r="A4654" t="s">
        <v>79</v>
      </c>
      <c r="B4654" t="s">
        <v>24</v>
      </c>
      <c r="C4654" t="s">
        <v>14</v>
      </c>
      <c r="D4654" s="1">
        <v>45797</v>
      </c>
      <c r="E4654">
        <v>9</v>
      </c>
      <c r="F4654">
        <v>54.12</v>
      </c>
      <c r="G4654">
        <v>487.08</v>
      </c>
      <c r="H4654" t="str">
        <f>IF(Table2[[#This Row],[Unit Price]]&lt;20,"0-19",IF(Table2[[#This Row],[Unit Price]]&lt;40,"20-39",IF(Table2[[#This Row],[Unit Price]]&lt;80,"40-79","80+")))</f>
        <v>40-79</v>
      </c>
      <c r="I4654" t="str">
        <f>TEXT(Table2[[#This Row],[Date Sold]], "ddd")</f>
        <v>Tue</v>
      </c>
    </row>
    <row r="4655" spans="1:9" x14ac:dyDescent="0.25">
      <c r="A4655" t="s">
        <v>52</v>
      </c>
      <c r="B4655" t="s">
        <v>28</v>
      </c>
      <c r="C4655" t="s">
        <v>29</v>
      </c>
      <c r="D4655" s="1">
        <v>45736</v>
      </c>
      <c r="E4655">
        <v>1</v>
      </c>
      <c r="F4655">
        <v>50.55</v>
      </c>
      <c r="G4655">
        <v>50.55</v>
      </c>
      <c r="H4655" t="str">
        <f>IF(Table2[[#This Row],[Unit Price]]&lt;20,"0-19",IF(Table2[[#This Row],[Unit Price]]&lt;40,"20-39",IF(Table2[[#This Row],[Unit Price]]&lt;80,"40-79","80+")))</f>
        <v>40-79</v>
      </c>
      <c r="I4655" t="str">
        <f>TEXT(Table2[[#This Row],[Date Sold]], "ddd")</f>
        <v>Thu</v>
      </c>
    </row>
    <row r="4656" spans="1:9" x14ac:dyDescent="0.25">
      <c r="A4656" t="s">
        <v>73</v>
      </c>
      <c r="B4656" t="s">
        <v>18</v>
      </c>
      <c r="C4656" t="s">
        <v>12</v>
      </c>
      <c r="D4656" s="1">
        <v>45752</v>
      </c>
      <c r="E4656">
        <v>15</v>
      </c>
      <c r="F4656">
        <v>41.24</v>
      </c>
      <c r="G4656">
        <v>618.6</v>
      </c>
      <c r="H4656" t="str">
        <f>IF(Table2[[#This Row],[Unit Price]]&lt;20,"0-19",IF(Table2[[#This Row],[Unit Price]]&lt;40,"20-39",IF(Table2[[#This Row],[Unit Price]]&lt;80,"40-79","80+")))</f>
        <v>40-79</v>
      </c>
      <c r="I4656" t="str">
        <f>TEXT(Table2[[#This Row],[Date Sold]], "ddd")</f>
        <v>Sat</v>
      </c>
    </row>
    <row r="4657" spans="1:9" x14ac:dyDescent="0.25">
      <c r="A4657" t="s">
        <v>85</v>
      </c>
      <c r="B4657" t="s">
        <v>8</v>
      </c>
      <c r="C4657" t="s">
        <v>12</v>
      </c>
      <c r="D4657" s="1">
        <v>45765</v>
      </c>
      <c r="E4657">
        <v>7</v>
      </c>
      <c r="F4657">
        <v>74.89</v>
      </c>
      <c r="G4657">
        <v>524.23</v>
      </c>
      <c r="H4657" t="str">
        <f>IF(Table2[[#This Row],[Unit Price]]&lt;20,"0-19",IF(Table2[[#This Row],[Unit Price]]&lt;40,"20-39",IF(Table2[[#This Row],[Unit Price]]&lt;80,"40-79","80+")))</f>
        <v>40-79</v>
      </c>
      <c r="I4657" t="str">
        <f>TEXT(Table2[[#This Row],[Date Sold]], "ddd")</f>
        <v>Fri</v>
      </c>
    </row>
    <row r="4658" spans="1:9" x14ac:dyDescent="0.25">
      <c r="A4658" t="s">
        <v>63</v>
      </c>
      <c r="B4658" t="s">
        <v>42</v>
      </c>
      <c r="C4658" t="s">
        <v>9</v>
      </c>
      <c r="D4658" s="1">
        <v>45788</v>
      </c>
      <c r="E4658">
        <v>14</v>
      </c>
      <c r="F4658">
        <v>31.95</v>
      </c>
      <c r="G4658">
        <v>447.3</v>
      </c>
      <c r="H4658" t="str">
        <f>IF(Table2[[#This Row],[Unit Price]]&lt;20,"0-19",IF(Table2[[#This Row],[Unit Price]]&lt;40,"20-39",IF(Table2[[#This Row],[Unit Price]]&lt;80,"40-79","80+")))</f>
        <v>20-39</v>
      </c>
      <c r="I4658" t="str">
        <f>TEXT(Table2[[#This Row],[Date Sold]], "ddd")</f>
        <v>Sun</v>
      </c>
    </row>
    <row r="4659" spans="1:9" x14ac:dyDescent="0.25">
      <c r="A4659" t="s">
        <v>65</v>
      </c>
      <c r="B4659" t="s">
        <v>11</v>
      </c>
      <c r="C4659" t="s">
        <v>25</v>
      </c>
      <c r="D4659" s="1">
        <v>45786</v>
      </c>
      <c r="E4659">
        <v>14</v>
      </c>
      <c r="F4659">
        <v>81.8</v>
      </c>
      <c r="G4659">
        <v>1145.2</v>
      </c>
      <c r="H4659" t="str">
        <f>IF(Table2[[#This Row],[Unit Price]]&lt;20,"0-19",IF(Table2[[#This Row],[Unit Price]]&lt;40,"20-39",IF(Table2[[#This Row],[Unit Price]]&lt;80,"40-79","80+")))</f>
        <v>80+</v>
      </c>
      <c r="I4659" t="str">
        <f>TEXT(Table2[[#This Row],[Date Sold]], "ddd")</f>
        <v>Fri</v>
      </c>
    </row>
    <row r="4660" spans="1:9" x14ac:dyDescent="0.25">
      <c r="A4660" t="s">
        <v>94</v>
      </c>
      <c r="B4660" t="s">
        <v>22</v>
      </c>
      <c r="C4660" t="s">
        <v>12</v>
      </c>
      <c r="D4660" s="1">
        <v>45769</v>
      </c>
      <c r="E4660">
        <v>3</v>
      </c>
      <c r="F4660">
        <v>88.89</v>
      </c>
      <c r="G4660">
        <v>266.67</v>
      </c>
      <c r="H4660" t="str">
        <f>IF(Table2[[#This Row],[Unit Price]]&lt;20,"0-19",IF(Table2[[#This Row],[Unit Price]]&lt;40,"20-39",IF(Table2[[#This Row],[Unit Price]]&lt;80,"40-79","80+")))</f>
        <v>80+</v>
      </c>
      <c r="I4660" t="str">
        <f>TEXT(Table2[[#This Row],[Date Sold]], "ddd")</f>
        <v>Tue</v>
      </c>
    </row>
    <row r="4661" spans="1:9" x14ac:dyDescent="0.25">
      <c r="A4661" t="s">
        <v>81</v>
      </c>
      <c r="B4661" t="s">
        <v>16</v>
      </c>
      <c r="C4661" t="s">
        <v>29</v>
      </c>
      <c r="D4661" s="1">
        <v>45787</v>
      </c>
      <c r="E4661">
        <v>5</v>
      </c>
      <c r="F4661">
        <v>24.89</v>
      </c>
      <c r="G4661">
        <v>124.45</v>
      </c>
      <c r="H4661" t="str">
        <f>IF(Table2[[#This Row],[Unit Price]]&lt;20,"0-19",IF(Table2[[#This Row],[Unit Price]]&lt;40,"20-39",IF(Table2[[#This Row],[Unit Price]]&lt;80,"40-79","80+")))</f>
        <v>20-39</v>
      </c>
      <c r="I4661" t="str">
        <f>TEXT(Table2[[#This Row],[Date Sold]], "ddd")</f>
        <v>Sat</v>
      </c>
    </row>
    <row r="4662" spans="1:9" x14ac:dyDescent="0.25">
      <c r="A4662" t="s">
        <v>84</v>
      </c>
      <c r="B4662" t="s">
        <v>16</v>
      </c>
      <c r="C4662" t="s">
        <v>9</v>
      </c>
      <c r="D4662" s="1">
        <v>45757</v>
      </c>
      <c r="E4662">
        <v>9</v>
      </c>
      <c r="F4662">
        <v>48.48</v>
      </c>
      <c r="G4662">
        <v>436.32</v>
      </c>
      <c r="H4662" t="str">
        <f>IF(Table2[[#This Row],[Unit Price]]&lt;20,"0-19",IF(Table2[[#This Row],[Unit Price]]&lt;40,"20-39",IF(Table2[[#This Row],[Unit Price]]&lt;80,"40-79","80+")))</f>
        <v>40-79</v>
      </c>
      <c r="I4662" t="str">
        <f>TEXT(Table2[[#This Row],[Date Sold]], "ddd")</f>
        <v>Thu</v>
      </c>
    </row>
    <row r="4663" spans="1:9" x14ac:dyDescent="0.25">
      <c r="A4663" t="s">
        <v>103</v>
      </c>
      <c r="B4663" t="s">
        <v>38</v>
      </c>
      <c r="C4663" t="s">
        <v>25</v>
      </c>
      <c r="D4663" s="1">
        <v>45777</v>
      </c>
      <c r="E4663">
        <v>13</v>
      </c>
      <c r="F4663">
        <v>99.7</v>
      </c>
      <c r="G4663">
        <v>1296.0999999999999</v>
      </c>
      <c r="H4663" t="str">
        <f>IF(Table2[[#This Row],[Unit Price]]&lt;20,"0-19",IF(Table2[[#This Row],[Unit Price]]&lt;40,"20-39",IF(Table2[[#This Row],[Unit Price]]&lt;80,"40-79","80+")))</f>
        <v>80+</v>
      </c>
      <c r="I4663" t="str">
        <f>TEXT(Table2[[#This Row],[Date Sold]], "ddd")</f>
        <v>Wed</v>
      </c>
    </row>
    <row r="4664" spans="1:9" x14ac:dyDescent="0.25">
      <c r="A4664" t="s">
        <v>88</v>
      </c>
      <c r="B4664" t="s">
        <v>16</v>
      </c>
      <c r="C4664" t="s">
        <v>12</v>
      </c>
      <c r="D4664" s="1">
        <v>45738</v>
      </c>
      <c r="E4664">
        <v>17</v>
      </c>
      <c r="F4664">
        <v>88.16</v>
      </c>
      <c r="G4664">
        <v>1498.72</v>
      </c>
      <c r="H4664" t="str">
        <f>IF(Table2[[#This Row],[Unit Price]]&lt;20,"0-19",IF(Table2[[#This Row],[Unit Price]]&lt;40,"20-39",IF(Table2[[#This Row],[Unit Price]]&lt;80,"40-79","80+")))</f>
        <v>80+</v>
      </c>
      <c r="I4664" t="str">
        <f>TEXT(Table2[[#This Row],[Date Sold]], "ddd")</f>
        <v>Sat</v>
      </c>
    </row>
    <row r="4665" spans="1:9" x14ac:dyDescent="0.25">
      <c r="A4665" t="s">
        <v>116</v>
      </c>
      <c r="B4665" t="s">
        <v>42</v>
      </c>
      <c r="C4665" t="s">
        <v>12</v>
      </c>
      <c r="D4665" s="1">
        <v>45747</v>
      </c>
      <c r="E4665">
        <v>9</v>
      </c>
      <c r="F4665">
        <v>46.5</v>
      </c>
      <c r="G4665">
        <v>418.5</v>
      </c>
      <c r="H4665" t="str">
        <f>IF(Table2[[#This Row],[Unit Price]]&lt;20,"0-19",IF(Table2[[#This Row],[Unit Price]]&lt;40,"20-39",IF(Table2[[#This Row],[Unit Price]]&lt;80,"40-79","80+")))</f>
        <v>40-79</v>
      </c>
      <c r="I4665" t="str">
        <f>TEXT(Table2[[#This Row],[Date Sold]], "ddd")</f>
        <v>Mon</v>
      </c>
    </row>
    <row r="4666" spans="1:9" x14ac:dyDescent="0.25">
      <c r="A4666" t="s">
        <v>45</v>
      </c>
      <c r="B4666" t="s">
        <v>11</v>
      </c>
      <c r="C4666" t="s">
        <v>14</v>
      </c>
      <c r="D4666" s="1">
        <v>45712</v>
      </c>
      <c r="E4666">
        <v>9</v>
      </c>
      <c r="F4666">
        <v>93.48</v>
      </c>
      <c r="G4666">
        <v>841.32</v>
      </c>
      <c r="H4666" t="str">
        <f>IF(Table2[[#This Row],[Unit Price]]&lt;20,"0-19",IF(Table2[[#This Row],[Unit Price]]&lt;40,"20-39",IF(Table2[[#This Row],[Unit Price]]&lt;80,"40-79","80+")))</f>
        <v>80+</v>
      </c>
      <c r="I4666" t="str">
        <f>TEXT(Table2[[#This Row],[Date Sold]], "ddd")</f>
        <v>Mon</v>
      </c>
    </row>
    <row r="4667" spans="1:9" x14ac:dyDescent="0.25">
      <c r="A4667" t="s">
        <v>81</v>
      </c>
      <c r="B4667" t="s">
        <v>18</v>
      </c>
      <c r="C4667" t="s">
        <v>25</v>
      </c>
      <c r="D4667" s="1">
        <v>45776</v>
      </c>
      <c r="E4667">
        <v>1</v>
      </c>
      <c r="F4667">
        <v>61.52</v>
      </c>
      <c r="G4667">
        <v>61.52</v>
      </c>
      <c r="H4667" t="str">
        <f>IF(Table2[[#This Row],[Unit Price]]&lt;20,"0-19",IF(Table2[[#This Row],[Unit Price]]&lt;40,"20-39",IF(Table2[[#This Row],[Unit Price]]&lt;80,"40-79","80+")))</f>
        <v>40-79</v>
      </c>
      <c r="I4667" t="str">
        <f>TEXT(Table2[[#This Row],[Date Sold]], "ddd")</f>
        <v>Tue</v>
      </c>
    </row>
    <row r="4668" spans="1:9" x14ac:dyDescent="0.25">
      <c r="A4668" t="s">
        <v>27</v>
      </c>
      <c r="B4668" t="s">
        <v>38</v>
      </c>
      <c r="C4668" t="s">
        <v>29</v>
      </c>
      <c r="D4668" s="1">
        <v>45757</v>
      </c>
      <c r="E4668">
        <v>12</v>
      </c>
      <c r="F4668">
        <v>99.76</v>
      </c>
      <c r="G4668">
        <v>1197.1199999999999</v>
      </c>
      <c r="H4668" t="str">
        <f>IF(Table2[[#This Row],[Unit Price]]&lt;20,"0-19",IF(Table2[[#This Row],[Unit Price]]&lt;40,"20-39",IF(Table2[[#This Row],[Unit Price]]&lt;80,"40-79","80+")))</f>
        <v>80+</v>
      </c>
      <c r="I4668" t="str">
        <f>TEXT(Table2[[#This Row],[Date Sold]], "ddd")</f>
        <v>Thu</v>
      </c>
    </row>
    <row r="4669" spans="1:9" x14ac:dyDescent="0.25">
      <c r="A4669" t="s">
        <v>85</v>
      </c>
      <c r="B4669" t="s">
        <v>11</v>
      </c>
      <c r="C4669" t="s">
        <v>25</v>
      </c>
      <c r="D4669" s="1">
        <v>45752</v>
      </c>
      <c r="E4669">
        <v>6</v>
      </c>
      <c r="F4669">
        <v>59.5</v>
      </c>
      <c r="G4669">
        <v>357</v>
      </c>
      <c r="H4669" t="str">
        <f>IF(Table2[[#This Row],[Unit Price]]&lt;20,"0-19",IF(Table2[[#This Row],[Unit Price]]&lt;40,"20-39",IF(Table2[[#This Row],[Unit Price]]&lt;80,"40-79","80+")))</f>
        <v>40-79</v>
      </c>
      <c r="I4669" t="str">
        <f>TEXT(Table2[[#This Row],[Date Sold]], "ddd")</f>
        <v>Sat</v>
      </c>
    </row>
    <row r="4670" spans="1:9" x14ac:dyDescent="0.25">
      <c r="A4670" t="s">
        <v>53</v>
      </c>
      <c r="B4670" t="s">
        <v>20</v>
      </c>
      <c r="C4670" t="s">
        <v>29</v>
      </c>
      <c r="D4670" s="1">
        <v>45784</v>
      </c>
      <c r="E4670">
        <v>16</v>
      </c>
      <c r="F4670">
        <v>83.12</v>
      </c>
      <c r="G4670">
        <v>1329.92</v>
      </c>
      <c r="H4670" t="str">
        <f>IF(Table2[[#This Row],[Unit Price]]&lt;20,"0-19",IF(Table2[[#This Row],[Unit Price]]&lt;40,"20-39",IF(Table2[[#This Row],[Unit Price]]&lt;80,"40-79","80+")))</f>
        <v>80+</v>
      </c>
      <c r="I4670" t="str">
        <f>TEXT(Table2[[#This Row],[Date Sold]], "ddd")</f>
        <v>Wed</v>
      </c>
    </row>
    <row r="4671" spans="1:9" x14ac:dyDescent="0.25">
      <c r="A4671" t="s">
        <v>113</v>
      </c>
      <c r="B4671" t="s">
        <v>16</v>
      </c>
      <c r="C4671" t="s">
        <v>14</v>
      </c>
      <c r="D4671" s="1">
        <v>45720</v>
      </c>
      <c r="E4671">
        <v>17</v>
      </c>
      <c r="F4671">
        <v>98.05</v>
      </c>
      <c r="G4671">
        <v>1666.85</v>
      </c>
      <c r="H4671" t="str">
        <f>IF(Table2[[#This Row],[Unit Price]]&lt;20,"0-19",IF(Table2[[#This Row],[Unit Price]]&lt;40,"20-39",IF(Table2[[#This Row],[Unit Price]]&lt;80,"40-79","80+")))</f>
        <v>80+</v>
      </c>
      <c r="I4671" t="str">
        <f>TEXT(Table2[[#This Row],[Date Sold]], "ddd")</f>
        <v>Tue</v>
      </c>
    </row>
    <row r="4672" spans="1:9" x14ac:dyDescent="0.25">
      <c r="A4672" t="s">
        <v>107</v>
      </c>
      <c r="B4672" t="s">
        <v>28</v>
      </c>
      <c r="C4672" t="s">
        <v>14</v>
      </c>
      <c r="D4672" s="1">
        <v>45741</v>
      </c>
      <c r="E4672">
        <v>20</v>
      </c>
      <c r="F4672">
        <v>19.62</v>
      </c>
      <c r="G4672">
        <v>392.4</v>
      </c>
      <c r="H4672" t="str">
        <f>IF(Table2[[#This Row],[Unit Price]]&lt;20,"0-19",IF(Table2[[#This Row],[Unit Price]]&lt;40,"20-39",IF(Table2[[#This Row],[Unit Price]]&lt;80,"40-79","80+")))</f>
        <v>0-19</v>
      </c>
      <c r="I4672" t="str">
        <f>TEXT(Table2[[#This Row],[Date Sold]], "ddd")</f>
        <v>Tue</v>
      </c>
    </row>
    <row r="4673" spans="1:9" x14ac:dyDescent="0.25">
      <c r="A4673" t="s">
        <v>93</v>
      </c>
      <c r="B4673" t="s">
        <v>24</v>
      </c>
      <c r="C4673" t="s">
        <v>25</v>
      </c>
      <c r="D4673" s="1">
        <v>45767</v>
      </c>
      <c r="E4673">
        <v>20</v>
      </c>
      <c r="F4673">
        <v>11.14</v>
      </c>
      <c r="G4673">
        <v>222.8</v>
      </c>
      <c r="H4673" t="str">
        <f>IF(Table2[[#This Row],[Unit Price]]&lt;20,"0-19",IF(Table2[[#This Row],[Unit Price]]&lt;40,"20-39",IF(Table2[[#This Row],[Unit Price]]&lt;80,"40-79","80+")))</f>
        <v>0-19</v>
      </c>
      <c r="I4673" t="str">
        <f>TEXT(Table2[[#This Row],[Date Sold]], "ddd")</f>
        <v>Sun</v>
      </c>
    </row>
    <row r="4674" spans="1:9" x14ac:dyDescent="0.25">
      <c r="A4674" t="s">
        <v>60</v>
      </c>
      <c r="B4674" t="s">
        <v>16</v>
      </c>
      <c r="C4674" t="s">
        <v>12</v>
      </c>
      <c r="D4674" s="1">
        <v>45777</v>
      </c>
      <c r="E4674">
        <v>16</v>
      </c>
      <c r="F4674">
        <v>59.6</v>
      </c>
      <c r="G4674">
        <v>953.6</v>
      </c>
      <c r="H4674" t="str">
        <f>IF(Table2[[#This Row],[Unit Price]]&lt;20,"0-19",IF(Table2[[#This Row],[Unit Price]]&lt;40,"20-39",IF(Table2[[#This Row],[Unit Price]]&lt;80,"40-79","80+")))</f>
        <v>40-79</v>
      </c>
      <c r="I4674" t="str">
        <f>TEXT(Table2[[#This Row],[Date Sold]], "ddd")</f>
        <v>Wed</v>
      </c>
    </row>
    <row r="4675" spans="1:9" x14ac:dyDescent="0.25">
      <c r="A4675" t="s">
        <v>110</v>
      </c>
      <c r="B4675" t="s">
        <v>28</v>
      </c>
      <c r="C4675" t="s">
        <v>25</v>
      </c>
      <c r="D4675" s="1">
        <v>45743</v>
      </c>
      <c r="E4675">
        <v>8</v>
      </c>
      <c r="F4675">
        <v>30.85</v>
      </c>
      <c r="G4675">
        <v>246.8</v>
      </c>
      <c r="H4675" t="str">
        <f>IF(Table2[[#This Row],[Unit Price]]&lt;20,"0-19",IF(Table2[[#This Row],[Unit Price]]&lt;40,"20-39",IF(Table2[[#This Row],[Unit Price]]&lt;80,"40-79","80+")))</f>
        <v>20-39</v>
      </c>
      <c r="I4675" t="str">
        <f>TEXT(Table2[[#This Row],[Date Sold]], "ddd")</f>
        <v>Thu</v>
      </c>
    </row>
    <row r="4676" spans="1:9" x14ac:dyDescent="0.25">
      <c r="A4676" t="s">
        <v>49</v>
      </c>
      <c r="B4676" t="s">
        <v>38</v>
      </c>
      <c r="C4676" t="s">
        <v>25</v>
      </c>
      <c r="D4676" s="1">
        <v>45793</v>
      </c>
      <c r="E4676">
        <v>17</v>
      </c>
      <c r="F4676">
        <v>31.99</v>
      </c>
      <c r="G4676">
        <v>543.83000000000004</v>
      </c>
      <c r="H4676" t="str">
        <f>IF(Table2[[#This Row],[Unit Price]]&lt;20,"0-19",IF(Table2[[#This Row],[Unit Price]]&lt;40,"20-39",IF(Table2[[#This Row],[Unit Price]]&lt;80,"40-79","80+")))</f>
        <v>20-39</v>
      </c>
      <c r="I4676" t="str">
        <f>TEXT(Table2[[#This Row],[Date Sold]], "ddd")</f>
        <v>Fri</v>
      </c>
    </row>
    <row r="4677" spans="1:9" x14ac:dyDescent="0.25">
      <c r="A4677" t="s">
        <v>118</v>
      </c>
      <c r="B4677" t="s">
        <v>11</v>
      </c>
      <c r="C4677" t="s">
        <v>12</v>
      </c>
      <c r="D4677" s="1">
        <v>45761</v>
      </c>
      <c r="E4677">
        <v>5</v>
      </c>
      <c r="F4677">
        <v>95.03</v>
      </c>
      <c r="G4677">
        <v>475.15</v>
      </c>
      <c r="H4677" t="str">
        <f>IF(Table2[[#This Row],[Unit Price]]&lt;20,"0-19",IF(Table2[[#This Row],[Unit Price]]&lt;40,"20-39",IF(Table2[[#This Row],[Unit Price]]&lt;80,"40-79","80+")))</f>
        <v>80+</v>
      </c>
      <c r="I4677" t="str">
        <f>TEXT(Table2[[#This Row],[Date Sold]], "ddd")</f>
        <v>Mon</v>
      </c>
    </row>
    <row r="4678" spans="1:9" x14ac:dyDescent="0.25">
      <c r="A4678" t="s">
        <v>95</v>
      </c>
      <c r="B4678" t="s">
        <v>38</v>
      </c>
      <c r="C4678" t="s">
        <v>14</v>
      </c>
      <c r="D4678" s="1">
        <v>45781</v>
      </c>
      <c r="E4678">
        <v>7</v>
      </c>
      <c r="F4678">
        <v>88.88</v>
      </c>
      <c r="G4678">
        <v>622.16</v>
      </c>
      <c r="H4678" t="str">
        <f>IF(Table2[[#This Row],[Unit Price]]&lt;20,"0-19",IF(Table2[[#This Row],[Unit Price]]&lt;40,"20-39",IF(Table2[[#This Row],[Unit Price]]&lt;80,"40-79","80+")))</f>
        <v>80+</v>
      </c>
      <c r="I4678" t="str">
        <f>TEXT(Table2[[#This Row],[Date Sold]], "ddd")</f>
        <v>Sun</v>
      </c>
    </row>
    <row r="4679" spans="1:9" x14ac:dyDescent="0.25">
      <c r="A4679" t="s">
        <v>89</v>
      </c>
      <c r="B4679" t="s">
        <v>11</v>
      </c>
      <c r="C4679" t="s">
        <v>14</v>
      </c>
      <c r="D4679" s="1">
        <v>45727</v>
      </c>
      <c r="E4679">
        <v>3</v>
      </c>
      <c r="F4679">
        <v>83.42</v>
      </c>
      <c r="G4679">
        <v>250.26</v>
      </c>
      <c r="H4679" t="str">
        <f>IF(Table2[[#This Row],[Unit Price]]&lt;20,"0-19",IF(Table2[[#This Row],[Unit Price]]&lt;40,"20-39",IF(Table2[[#This Row],[Unit Price]]&lt;80,"40-79","80+")))</f>
        <v>80+</v>
      </c>
      <c r="I4679" t="str">
        <f>TEXT(Table2[[#This Row],[Date Sold]], "ddd")</f>
        <v>Tue</v>
      </c>
    </row>
    <row r="4680" spans="1:9" x14ac:dyDescent="0.25">
      <c r="A4680" t="s">
        <v>120</v>
      </c>
      <c r="B4680" t="s">
        <v>18</v>
      </c>
      <c r="C4680" t="s">
        <v>29</v>
      </c>
      <c r="D4680" s="1">
        <v>45766</v>
      </c>
      <c r="E4680">
        <v>19</v>
      </c>
      <c r="F4680">
        <v>79.209999999999994</v>
      </c>
      <c r="G4680">
        <v>1504.99</v>
      </c>
      <c r="H4680" t="str">
        <f>IF(Table2[[#This Row],[Unit Price]]&lt;20,"0-19",IF(Table2[[#This Row],[Unit Price]]&lt;40,"20-39",IF(Table2[[#This Row],[Unit Price]]&lt;80,"40-79","80+")))</f>
        <v>40-79</v>
      </c>
      <c r="I4680" t="str">
        <f>TEXT(Table2[[#This Row],[Date Sold]], "ddd")</f>
        <v>Sat</v>
      </c>
    </row>
    <row r="4681" spans="1:9" x14ac:dyDescent="0.25">
      <c r="A4681" t="s">
        <v>60</v>
      </c>
      <c r="B4681" t="s">
        <v>8</v>
      </c>
      <c r="C4681" t="s">
        <v>12</v>
      </c>
      <c r="D4681" s="1">
        <v>45789</v>
      </c>
      <c r="E4681">
        <v>8</v>
      </c>
      <c r="F4681">
        <v>85.48</v>
      </c>
      <c r="G4681">
        <v>683.84</v>
      </c>
      <c r="H4681" t="str">
        <f>IF(Table2[[#This Row],[Unit Price]]&lt;20,"0-19",IF(Table2[[#This Row],[Unit Price]]&lt;40,"20-39",IF(Table2[[#This Row],[Unit Price]]&lt;80,"40-79","80+")))</f>
        <v>80+</v>
      </c>
      <c r="I4681" t="str">
        <f>TEXT(Table2[[#This Row],[Date Sold]], "ddd")</f>
        <v>Mon</v>
      </c>
    </row>
    <row r="4682" spans="1:9" x14ac:dyDescent="0.25">
      <c r="A4682" t="s">
        <v>117</v>
      </c>
      <c r="B4682" t="s">
        <v>16</v>
      </c>
      <c r="C4682" t="s">
        <v>12</v>
      </c>
      <c r="D4682" s="1">
        <v>45795</v>
      </c>
      <c r="E4682">
        <v>15</v>
      </c>
      <c r="F4682">
        <v>6.4</v>
      </c>
      <c r="G4682">
        <v>96</v>
      </c>
      <c r="H4682" t="str">
        <f>IF(Table2[[#This Row],[Unit Price]]&lt;20,"0-19",IF(Table2[[#This Row],[Unit Price]]&lt;40,"20-39",IF(Table2[[#This Row],[Unit Price]]&lt;80,"40-79","80+")))</f>
        <v>0-19</v>
      </c>
      <c r="I4682" t="str">
        <f>TEXT(Table2[[#This Row],[Date Sold]], "ddd")</f>
        <v>Sun</v>
      </c>
    </row>
    <row r="4683" spans="1:9" x14ac:dyDescent="0.25">
      <c r="A4683" t="s">
        <v>81</v>
      </c>
      <c r="B4683" t="s">
        <v>38</v>
      </c>
      <c r="C4683" t="s">
        <v>14</v>
      </c>
      <c r="D4683" s="1">
        <v>45784</v>
      </c>
      <c r="E4683">
        <v>4</v>
      </c>
      <c r="F4683">
        <v>63.91</v>
      </c>
      <c r="G4683">
        <v>255.64</v>
      </c>
      <c r="H4683" t="str">
        <f>IF(Table2[[#This Row],[Unit Price]]&lt;20,"0-19",IF(Table2[[#This Row],[Unit Price]]&lt;40,"20-39",IF(Table2[[#This Row],[Unit Price]]&lt;80,"40-79","80+")))</f>
        <v>40-79</v>
      </c>
      <c r="I4683" t="str">
        <f>TEXT(Table2[[#This Row],[Date Sold]], "ddd")</f>
        <v>Wed</v>
      </c>
    </row>
    <row r="4684" spans="1:9" x14ac:dyDescent="0.25">
      <c r="A4684" t="s">
        <v>46</v>
      </c>
      <c r="B4684" t="s">
        <v>18</v>
      </c>
      <c r="C4684" t="s">
        <v>9</v>
      </c>
      <c r="D4684" s="1">
        <v>45768</v>
      </c>
      <c r="E4684">
        <v>4</v>
      </c>
      <c r="F4684">
        <v>69.92</v>
      </c>
      <c r="G4684">
        <v>279.68</v>
      </c>
      <c r="H4684" t="str">
        <f>IF(Table2[[#This Row],[Unit Price]]&lt;20,"0-19",IF(Table2[[#This Row],[Unit Price]]&lt;40,"20-39",IF(Table2[[#This Row],[Unit Price]]&lt;80,"40-79","80+")))</f>
        <v>40-79</v>
      </c>
      <c r="I4684" t="str">
        <f>TEXT(Table2[[#This Row],[Date Sold]], "ddd")</f>
        <v>Mon</v>
      </c>
    </row>
    <row r="4685" spans="1:9" x14ac:dyDescent="0.25">
      <c r="A4685" t="s">
        <v>76</v>
      </c>
      <c r="B4685" t="s">
        <v>22</v>
      </c>
      <c r="C4685" t="s">
        <v>14</v>
      </c>
      <c r="D4685" s="1">
        <v>45789</v>
      </c>
      <c r="E4685">
        <v>15</v>
      </c>
      <c r="F4685">
        <v>44.42</v>
      </c>
      <c r="G4685">
        <v>666.3</v>
      </c>
      <c r="H4685" t="str">
        <f>IF(Table2[[#This Row],[Unit Price]]&lt;20,"0-19",IF(Table2[[#This Row],[Unit Price]]&lt;40,"20-39",IF(Table2[[#This Row],[Unit Price]]&lt;80,"40-79","80+")))</f>
        <v>40-79</v>
      </c>
      <c r="I4685" t="str">
        <f>TEXT(Table2[[#This Row],[Date Sold]], "ddd")</f>
        <v>Mon</v>
      </c>
    </row>
    <row r="4686" spans="1:9" x14ac:dyDescent="0.25">
      <c r="A4686" t="s">
        <v>116</v>
      </c>
      <c r="B4686" t="s">
        <v>16</v>
      </c>
      <c r="C4686" t="s">
        <v>25</v>
      </c>
      <c r="D4686" s="1">
        <v>45733</v>
      </c>
      <c r="E4686">
        <v>7</v>
      </c>
      <c r="F4686">
        <v>60.51</v>
      </c>
      <c r="G4686">
        <v>423.57</v>
      </c>
      <c r="H4686" t="str">
        <f>IF(Table2[[#This Row],[Unit Price]]&lt;20,"0-19",IF(Table2[[#This Row],[Unit Price]]&lt;40,"20-39",IF(Table2[[#This Row],[Unit Price]]&lt;80,"40-79","80+")))</f>
        <v>40-79</v>
      </c>
      <c r="I4686" t="str">
        <f>TEXT(Table2[[#This Row],[Date Sold]], "ddd")</f>
        <v>Mon</v>
      </c>
    </row>
    <row r="4687" spans="1:9" x14ac:dyDescent="0.25">
      <c r="A4687" t="s">
        <v>76</v>
      </c>
      <c r="B4687" t="s">
        <v>22</v>
      </c>
      <c r="C4687" t="s">
        <v>25</v>
      </c>
      <c r="D4687" s="1">
        <v>45771</v>
      </c>
      <c r="E4687">
        <v>4</v>
      </c>
      <c r="F4687">
        <v>58.56</v>
      </c>
      <c r="G4687">
        <v>234.24</v>
      </c>
      <c r="H4687" t="str">
        <f>IF(Table2[[#This Row],[Unit Price]]&lt;20,"0-19",IF(Table2[[#This Row],[Unit Price]]&lt;40,"20-39",IF(Table2[[#This Row],[Unit Price]]&lt;80,"40-79","80+")))</f>
        <v>40-79</v>
      </c>
      <c r="I4687" t="str">
        <f>TEXT(Table2[[#This Row],[Date Sold]], "ddd")</f>
        <v>Thu</v>
      </c>
    </row>
    <row r="4688" spans="1:9" x14ac:dyDescent="0.25">
      <c r="A4688" t="s">
        <v>102</v>
      </c>
      <c r="B4688" t="s">
        <v>42</v>
      </c>
      <c r="C4688" t="s">
        <v>9</v>
      </c>
      <c r="D4688" s="1">
        <v>45732</v>
      </c>
      <c r="E4688">
        <v>7</v>
      </c>
      <c r="F4688">
        <v>51.19</v>
      </c>
      <c r="G4688">
        <v>358.33</v>
      </c>
      <c r="H4688" t="str">
        <f>IF(Table2[[#This Row],[Unit Price]]&lt;20,"0-19",IF(Table2[[#This Row],[Unit Price]]&lt;40,"20-39",IF(Table2[[#This Row],[Unit Price]]&lt;80,"40-79","80+")))</f>
        <v>40-79</v>
      </c>
      <c r="I4688" t="str">
        <f>TEXT(Table2[[#This Row],[Date Sold]], "ddd")</f>
        <v>Sun</v>
      </c>
    </row>
    <row r="4689" spans="1:9" x14ac:dyDescent="0.25">
      <c r="A4689" t="s">
        <v>17</v>
      </c>
      <c r="B4689" t="s">
        <v>38</v>
      </c>
      <c r="C4689" t="s">
        <v>14</v>
      </c>
      <c r="D4689" s="1">
        <v>45743</v>
      </c>
      <c r="E4689">
        <v>8</v>
      </c>
      <c r="F4689">
        <v>47.58</v>
      </c>
      <c r="G4689">
        <v>380.64</v>
      </c>
      <c r="H4689" t="str">
        <f>IF(Table2[[#This Row],[Unit Price]]&lt;20,"0-19",IF(Table2[[#This Row],[Unit Price]]&lt;40,"20-39",IF(Table2[[#This Row],[Unit Price]]&lt;80,"40-79","80+")))</f>
        <v>40-79</v>
      </c>
      <c r="I4689" t="str">
        <f>TEXT(Table2[[#This Row],[Date Sold]], "ddd")</f>
        <v>Thu</v>
      </c>
    </row>
    <row r="4690" spans="1:9" x14ac:dyDescent="0.25">
      <c r="A4690" t="s">
        <v>71</v>
      </c>
      <c r="B4690" t="s">
        <v>38</v>
      </c>
      <c r="C4690" t="s">
        <v>25</v>
      </c>
      <c r="D4690" s="1">
        <v>45729</v>
      </c>
      <c r="E4690">
        <v>1</v>
      </c>
      <c r="F4690">
        <v>7.5</v>
      </c>
      <c r="G4690">
        <v>7.5</v>
      </c>
      <c r="H4690" t="str">
        <f>IF(Table2[[#This Row],[Unit Price]]&lt;20,"0-19",IF(Table2[[#This Row],[Unit Price]]&lt;40,"20-39",IF(Table2[[#This Row],[Unit Price]]&lt;80,"40-79","80+")))</f>
        <v>0-19</v>
      </c>
      <c r="I4690" t="str">
        <f>TEXT(Table2[[#This Row],[Date Sold]], "ddd")</f>
        <v>Thu</v>
      </c>
    </row>
    <row r="4691" spans="1:9" x14ac:dyDescent="0.25">
      <c r="A4691" t="s">
        <v>68</v>
      </c>
      <c r="B4691" t="s">
        <v>18</v>
      </c>
      <c r="C4691" t="s">
        <v>9</v>
      </c>
      <c r="D4691" s="1">
        <v>45777</v>
      </c>
      <c r="E4691">
        <v>10</v>
      </c>
      <c r="F4691">
        <v>62.38</v>
      </c>
      <c r="G4691">
        <v>623.79999999999995</v>
      </c>
      <c r="H4691" t="str">
        <f>IF(Table2[[#This Row],[Unit Price]]&lt;20,"0-19",IF(Table2[[#This Row],[Unit Price]]&lt;40,"20-39",IF(Table2[[#This Row],[Unit Price]]&lt;80,"40-79","80+")))</f>
        <v>40-79</v>
      </c>
      <c r="I4691" t="str">
        <f>TEXT(Table2[[#This Row],[Date Sold]], "ddd")</f>
        <v>Wed</v>
      </c>
    </row>
    <row r="4692" spans="1:9" x14ac:dyDescent="0.25">
      <c r="A4692" t="s">
        <v>101</v>
      </c>
      <c r="B4692" t="s">
        <v>11</v>
      </c>
      <c r="C4692" t="s">
        <v>12</v>
      </c>
      <c r="D4692" s="1">
        <v>45736</v>
      </c>
      <c r="E4692">
        <v>16</v>
      </c>
      <c r="F4692">
        <v>98.9</v>
      </c>
      <c r="G4692">
        <v>1582.4</v>
      </c>
      <c r="H4692" t="str">
        <f>IF(Table2[[#This Row],[Unit Price]]&lt;20,"0-19",IF(Table2[[#This Row],[Unit Price]]&lt;40,"20-39",IF(Table2[[#This Row],[Unit Price]]&lt;80,"40-79","80+")))</f>
        <v>80+</v>
      </c>
      <c r="I4692" t="str">
        <f>TEXT(Table2[[#This Row],[Date Sold]], "ddd")</f>
        <v>Thu</v>
      </c>
    </row>
    <row r="4693" spans="1:9" x14ac:dyDescent="0.25">
      <c r="A4693" t="s">
        <v>43</v>
      </c>
      <c r="B4693" t="s">
        <v>11</v>
      </c>
      <c r="C4693" t="s">
        <v>29</v>
      </c>
      <c r="D4693" s="1">
        <v>45788</v>
      </c>
      <c r="E4693">
        <v>6</v>
      </c>
      <c r="F4693">
        <v>45.39</v>
      </c>
      <c r="G4693">
        <v>272.33999999999997</v>
      </c>
      <c r="H4693" t="str">
        <f>IF(Table2[[#This Row],[Unit Price]]&lt;20,"0-19",IF(Table2[[#This Row],[Unit Price]]&lt;40,"20-39",IF(Table2[[#This Row],[Unit Price]]&lt;80,"40-79","80+")))</f>
        <v>40-79</v>
      </c>
      <c r="I4693" t="str">
        <f>TEXT(Table2[[#This Row],[Date Sold]], "ddd")</f>
        <v>Sun</v>
      </c>
    </row>
    <row r="4694" spans="1:9" x14ac:dyDescent="0.25">
      <c r="A4694" t="s">
        <v>68</v>
      </c>
      <c r="B4694" t="s">
        <v>24</v>
      </c>
      <c r="C4694" t="s">
        <v>29</v>
      </c>
      <c r="D4694" s="1">
        <v>45777</v>
      </c>
      <c r="E4694">
        <v>15</v>
      </c>
      <c r="F4694">
        <v>40.56</v>
      </c>
      <c r="G4694">
        <v>608.4</v>
      </c>
      <c r="H4694" t="str">
        <f>IF(Table2[[#This Row],[Unit Price]]&lt;20,"0-19",IF(Table2[[#This Row],[Unit Price]]&lt;40,"20-39",IF(Table2[[#This Row],[Unit Price]]&lt;80,"40-79","80+")))</f>
        <v>40-79</v>
      </c>
      <c r="I4694" t="str">
        <f>TEXT(Table2[[#This Row],[Date Sold]], "ddd")</f>
        <v>Wed</v>
      </c>
    </row>
    <row r="4695" spans="1:9" x14ac:dyDescent="0.25">
      <c r="A4695" t="s">
        <v>57</v>
      </c>
      <c r="B4695" t="s">
        <v>38</v>
      </c>
      <c r="C4695" t="s">
        <v>14</v>
      </c>
      <c r="D4695" s="1">
        <v>45760</v>
      </c>
      <c r="E4695">
        <v>5</v>
      </c>
      <c r="F4695">
        <v>93.94</v>
      </c>
      <c r="G4695">
        <v>469.7</v>
      </c>
      <c r="H4695" t="str">
        <f>IF(Table2[[#This Row],[Unit Price]]&lt;20,"0-19",IF(Table2[[#This Row],[Unit Price]]&lt;40,"20-39",IF(Table2[[#This Row],[Unit Price]]&lt;80,"40-79","80+")))</f>
        <v>80+</v>
      </c>
      <c r="I4695" t="str">
        <f>TEXT(Table2[[#This Row],[Date Sold]], "ddd")</f>
        <v>Sun</v>
      </c>
    </row>
    <row r="4696" spans="1:9" x14ac:dyDescent="0.25">
      <c r="A4696" t="s">
        <v>103</v>
      </c>
      <c r="B4696" t="s">
        <v>18</v>
      </c>
      <c r="C4696" t="s">
        <v>12</v>
      </c>
      <c r="D4696" s="1">
        <v>45756</v>
      </c>
      <c r="E4696">
        <v>14</v>
      </c>
      <c r="F4696">
        <v>72.400000000000006</v>
      </c>
      <c r="G4696">
        <v>1013.6</v>
      </c>
      <c r="H4696" t="str">
        <f>IF(Table2[[#This Row],[Unit Price]]&lt;20,"0-19",IF(Table2[[#This Row],[Unit Price]]&lt;40,"20-39",IF(Table2[[#This Row],[Unit Price]]&lt;80,"40-79","80+")))</f>
        <v>40-79</v>
      </c>
      <c r="I4696" t="str">
        <f>TEXT(Table2[[#This Row],[Date Sold]], "ddd")</f>
        <v>Wed</v>
      </c>
    </row>
    <row r="4697" spans="1:9" x14ac:dyDescent="0.25">
      <c r="A4697" t="s">
        <v>49</v>
      </c>
      <c r="B4697" t="s">
        <v>18</v>
      </c>
      <c r="C4697" t="s">
        <v>14</v>
      </c>
      <c r="D4697" s="1">
        <v>45755</v>
      </c>
      <c r="E4697">
        <v>9</v>
      </c>
      <c r="F4697">
        <v>98.4</v>
      </c>
      <c r="G4697">
        <v>885.6</v>
      </c>
      <c r="H4697" t="str">
        <f>IF(Table2[[#This Row],[Unit Price]]&lt;20,"0-19",IF(Table2[[#This Row],[Unit Price]]&lt;40,"20-39",IF(Table2[[#This Row],[Unit Price]]&lt;80,"40-79","80+")))</f>
        <v>80+</v>
      </c>
      <c r="I4697" t="str">
        <f>TEXT(Table2[[#This Row],[Date Sold]], "ddd")</f>
        <v>Tue</v>
      </c>
    </row>
    <row r="4698" spans="1:9" x14ac:dyDescent="0.25">
      <c r="A4698" t="s">
        <v>68</v>
      </c>
      <c r="B4698" t="s">
        <v>20</v>
      </c>
      <c r="C4698" t="s">
        <v>29</v>
      </c>
      <c r="D4698" s="1">
        <v>45717</v>
      </c>
      <c r="E4698">
        <v>14</v>
      </c>
      <c r="F4698">
        <v>9.66</v>
      </c>
      <c r="G4698">
        <v>135.24</v>
      </c>
      <c r="H4698" t="str">
        <f>IF(Table2[[#This Row],[Unit Price]]&lt;20,"0-19",IF(Table2[[#This Row],[Unit Price]]&lt;40,"20-39",IF(Table2[[#This Row],[Unit Price]]&lt;80,"40-79","80+")))</f>
        <v>0-19</v>
      </c>
      <c r="I4698" t="str">
        <f>TEXT(Table2[[#This Row],[Date Sold]], "ddd")</f>
        <v>Sat</v>
      </c>
    </row>
    <row r="4699" spans="1:9" x14ac:dyDescent="0.25">
      <c r="A4699" t="s">
        <v>62</v>
      </c>
      <c r="B4699" t="s">
        <v>16</v>
      </c>
      <c r="C4699" t="s">
        <v>12</v>
      </c>
      <c r="D4699" s="1">
        <v>45788</v>
      </c>
      <c r="E4699">
        <v>3</v>
      </c>
      <c r="F4699">
        <v>72.72</v>
      </c>
      <c r="G4699">
        <v>218.16</v>
      </c>
      <c r="H4699" t="str">
        <f>IF(Table2[[#This Row],[Unit Price]]&lt;20,"0-19",IF(Table2[[#This Row],[Unit Price]]&lt;40,"20-39",IF(Table2[[#This Row],[Unit Price]]&lt;80,"40-79","80+")))</f>
        <v>40-79</v>
      </c>
      <c r="I4699" t="str">
        <f>TEXT(Table2[[#This Row],[Date Sold]], "ddd")</f>
        <v>Sun</v>
      </c>
    </row>
    <row r="4700" spans="1:9" x14ac:dyDescent="0.25">
      <c r="A4700" t="s">
        <v>27</v>
      </c>
      <c r="B4700" t="s">
        <v>20</v>
      </c>
      <c r="C4700" t="s">
        <v>25</v>
      </c>
      <c r="D4700" s="1">
        <v>45723</v>
      </c>
      <c r="E4700">
        <v>8</v>
      </c>
      <c r="F4700">
        <v>57.27</v>
      </c>
      <c r="G4700">
        <v>458.16</v>
      </c>
      <c r="H4700" t="str">
        <f>IF(Table2[[#This Row],[Unit Price]]&lt;20,"0-19",IF(Table2[[#This Row],[Unit Price]]&lt;40,"20-39",IF(Table2[[#This Row],[Unit Price]]&lt;80,"40-79","80+")))</f>
        <v>40-79</v>
      </c>
      <c r="I4700" t="str">
        <f>TEXT(Table2[[#This Row],[Date Sold]], "ddd")</f>
        <v>Fri</v>
      </c>
    </row>
    <row r="4701" spans="1:9" x14ac:dyDescent="0.25">
      <c r="A4701" t="s">
        <v>40</v>
      </c>
      <c r="B4701" t="s">
        <v>16</v>
      </c>
      <c r="C4701" t="s">
        <v>14</v>
      </c>
      <c r="D4701" s="1">
        <v>45737</v>
      </c>
      <c r="E4701">
        <v>11</v>
      </c>
      <c r="F4701">
        <v>67.930000000000007</v>
      </c>
      <c r="G4701">
        <v>747.23</v>
      </c>
      <c r="H4701" t="str">
        <f>IF(Table2[[#This Row],[Unit Price]]&lt;20,"0-19",IF(Table2[[#This Row],[Unit Price]]&lt;40,"20-39",IF(Table2[[#This Row],[Unit Price]]&lt;80,"40-79","80+")))</f>
        <v>40-79</v>
      </c>
      <c r="I4701" t="str">
        <f>TEXT(Table2[[#This Row],[Date Sold]], "ddd")</f>
        <v>Fri</v>
      </c>
    </row>
    <row r="4702" spans="1:9" x14ac:dyDescent="0.25">
      <c r="A4702" t="s">
        <v>73</v>
      </c>
      <c r="B4702" t="s">
        <v>42</v>
      </c>
      <c r="C4702" t="s">
        <v>9</v>
      </c>
      <c r="D4702" s="1">
        <v>45731</v>
      </c>
      <c r="E4702">
        <v>2</v>
      </c>
      <c r="F4702">
        <v>48.06</v>
      </c>
      <c r="G4702">
        <v>96.12</v>
      </c>
      <c r="H4702" t="str">
        <f>IF(Table2[[#This Row],[Unit Price]]&lt;20,"0-19",IF(Table2[[#This Row],[Unit Price]]&lt;40,"20-39",IF(Table2[[#This Row],[Unit Price]]&lt;80,"40-79","80+")))</f>
        <v>40-79</v>
      </c>
      <c r="I4702" t="str">
        <f>TEXT(Table2[[#This Row],[Date Sold]], "ddd")</f>
        <v>Sat</v>
      </c>
    </row>
    <row r="4703" spans="1:9" x14ac:dyDescent="0.25">
      <c r="A4703" t="s">
        <v>59</v>
      </c>
      <c r="B4703" t="s">
        <v>16</v>
      </c>
      <c r="C4703" t="s">
        <v>25</v>
      </c>
      <c r="D4703" s="1">
        <v>45766</v>
      </c>
      <c r="E4703">
        <v>15</v>
      </c>
      <c r="F4703">
        <v>40.11</v>
      </c>
      <c r="G4703">
        <v>601.65</v>
      </c>
      <c r="H4703" t="str">
        <f>IF(Table2[[#This Row],[Unit Price]]&lt;20,"0-19",IF(Table2[[#This Row],[Unit Price]]&lt;40,"20-39",IF(Table2[[#This Row],[Unit Price]]&lt;80,"40-79","80+")))</f>
        <v>40-79</v>
      </c>
      <c r="I4703" t="str">
        <f>TEXT(Table2[[#This Row],[Date Sold]], "ddd")</f>
        <v>Sat</v>
      </c>
    </row>
    <row r="4704" spans="1:9" x14ac:dyDescent="0.25">
      <c r="A4704" t="s">
        <v>83</v>
      </c>
      <c r="B4704" t="s">
        <v>28</v>
      </c>
      <c r="C4704" t="s">
        <v>12</v>
      </c>
      <c r="D4704" s="1">
        <v>45731</v>
      </c>
      <c r="E4704">
        <v>5</v>
      </c>
      <c r="F4704">
        <v>55.85</v>
      </c>
      <c r="G4704">
        <v>279.25</v>
      </c>
      <c r="H4704" t="str">
        <f>IF(Table2[[#This Row],[Unit Price]]&lt;20,"0-19",IF(Table2[[#This Row],[Unit Price]]&lt;40,"20-39",IF(Table2[[#This Row],[Unit Price]]&lt;80,"40-79","80+")))</f>
        <v>40-79</v>
      </c>
      <c r="I4704" t="str">
        <f>TEXT(Table2[[#This Row],[Date Sold]], "ddd")</f>
        <v>Sat</v>
      </c>
    </row>
    <row r="4705" spans="1:9" x14ac:dyDescent="0.25">
      <c r="A4705" t="s">
        <v>41</v>
      </c>
      <c r="B4705" t="s">
        <v>20</v>
      </c>
      <c r="C4705" t="s">
        <v>9</v>
      </c>
      <c r="D4705" s="1">
        <v>45760</v>
      </c>
      <c r="E4705">
        <v>5</v>
      </c>
      <c r="F4705">
        <v>75.88</v>
      </c>
      <c r="G4705">
        <v>379.4</v>
      </c>
      <c r="H4705" t="str">
        <f>IF(Table2[[#This Row],[Unit Price]]&lt;20,"0-19",IF(Table2[[#This Row],[Unit Price]]&lt;40,"20-39",IF(Table2[[#This Row],[Unit Price]]&lt;80,"40-79","80+")))</f>
        <v>40-79</v>
      </c>
      <c r="I4705" t="str">
        <f>TEXT(Table2[[#This Row],[Date Sold]], "ddd")</f>
        <v>Sun</v>
      </c>
    </row>
    <row r="4706" spans="1:9" x14ac:dyDescent="0.25">
      <c r="A4706" t="s">
        <v>63</v>
      </c>
      <c r="B4706" t="s">
        <v>24</v>
      </c>
      <c r="C4706" t="s">
        <v>25</v>
      </c>
      <c r="D4706" s="1">
        <v>45738</v>
      </c>
      <c r="E4706">
        <v>5</v>
      </c>
      <c r="F4706">
        <v>52.58</v>
      </c>
      <c r="G4706">
        <v>262.89999999999998</v>
      </c>
      <c r="H4706" t="str">
        <f>IF(Table2[[#This Row],[Unit Price]]&lt;20,"0-19",IF(Table2[[#This Row],[Unit Price]]&lt;40,"20-39",IF(Table2[[#This Row],[Unit Price]]&lt;80,"40-79","80+")))</f>
        <v>40-79</v>
      </c>
      <c r="I4706" t="str">
        <f>TEXT(Table2[[#This Row],[Date Sold]], "ddd")</f>
        <v>Sat</v>
      </c>
    </row>
    <row r="4707" spans="1:9" x14ac:dyDescent="0.25">
      <c r="A4707" t="s">
        <v>57</v>
      </c>
      <c r="B4707" t="s">
        <v>22</v>
      </c>
      <c r="C4707" t="s">
        <v>14</v>
      </c>
      <c r="D4707" s="1">
        <v>45778</v>
      </c>
      <c r="E4707">
        <v>17</v>
      </c>
      <c r="F4707">
        <v>45.96</v>
      </c>
      <c r="G4707">
        <v>781.32</v>
      </c>
      <c r="H4707" t="str">
        <f>IF(Table2[[#This Row],[Unit Price]]&lt;20,"0-19",IF(Table2[[#This Row],[Unit Price]]&lt;40,"20-39",IF(Table2[[#This Row],[Unit Price]]&lt;80,"40-79","80+")))</f>
        <v>40-79</v>
      </c>
      <c r="I4707" t="str">
        <f>TEXT(Table2[[#This Row],[Date Sold]], "ddd")</f>
        <v>Thu</v>
      </c>
    </row>
    <row r="4708" spans="1:9" x14ac:dyDescent="0.25">
      <c r="A4708" t="s">
        <v>50</v>
      </c>
      <c r="B4708" t="s">
        <v>11</v>
      </c>
      <c r="C4708" t="s">
        <v>29</v>
      </c>
      <c r="D4708" s="1">
        <v>45771</v>
      </c>
      <c r="E4708">
        <v>6</v>
      </c>
      <c r="F4708">
        <v>97.72</v>
      </c>
      <c r="G4708">
        <v>586.32000000000005</v>
      </c>
      <c r="H4708" t="str">
        <f>IF(Table2[[#This Row],[Unit Price]]&lt;20,"0-19",IF(Table2[[#This Row],[Unit Price]]&lt;40,"20-39",IF(Table2[[#This Row],[Unit Price]]&lt;80,"40-79","80+")))</f>
        <v>80+</v>
      </c>
      <c r="I4708" t="str">
        <f>TEXT(Table2[[#This Row],[Date Sold]], "ddd")</f>
        <v>Thu</v>
      </c>
    </row>
    <row r="4709" spans="1:9" x14ac:dyDescent="0.25">
      <c r="A4709" t="s">
        <v>66</v>
      </c>
      <c r="B4709" t="s">
        <v>20</v>
      </c>
      <c r="C4709" t="s">
        <v>9</v>
      </c>
      <c r="D4709" s="1">
        <v>45785</v>
      </c>
      <c r="E4709">
        <v>15</v>
      </c>
      <c r="F4709">
        <v>84</v>
      </c>
      <c r="G4709">
        <v>1260</v>
      </c>
      <c r="H4709" t="str">
        <f>IF(Table2[[#This Row],[Unit Price]]&lt;20,"0-19",IF(Table2[[#This Row],[Unit Price]]&lt;40,"20-39",IF(Table2[[#This Row],[Unit Price]]&lt;80,"40-79","80+")))</f>
        <v>80+</v>
      </c>
      <c r="I4709" t="str">
        <f>TEXT(Table2[[#This Row],[Date Sold]], "ddd")</f>
        <v>Thu</v>
      </c>
    </row>
    <row r="4710" spans="1:9" x14ac:dyDescent="0.25">
      <c r="A4710" t="s">
        <v>47</v>
      </c>
      <c r="B4710" t="s">
        <v>16</v>
      </c>
      <c r="C4710" t="s">
        <v>14</v>
      </c>
      <c r="D4710" s="1">
        <v>45711</v>
      </c>
      <c r="E4710">
        <v>19</v>
      </c>
      <c r="F4710">
        <v>31.94</v>
      </c>
      <c r="G4710">
        <v>606.86</v>
      </c>
      <c r="H4710" t="str">
        <f>IF(Table2[[#This Row],[Unit Price]]&lt;20,"0-19",IF(Table2[[#This Row],[Unit Price]]&lt;40,"20-39",IF(Table2[[#This Row],[Unit Price]]&lt;80,"40-79","80+")))</f>
        <v>20-39</v>
      </c>
      <c r="I4710" t="str">
        <f>TEXT(Table2[[#This Row],[Date Sold]], "ddd")</f>
        <v>Sun</v>
      </c>
    </row>
    <row r="4711" spans="1:9" x14ac:dyDescent="0.25">
      <c r="A4711" t="s">
        <v>87</v>
      </c>
      <c r="B4711" t="s">
        <v>24</v>
      </c>
      <c r="C4711" t="s">
        <v>12</v>
      </c>
      <c r="D4711" s="1">
        <v>45761</v>
      </c>
      <c r="E4711">
        <v>12</v>
      </c>
      <c r="F4711">
        <v>60.6</v>
      </c>
      <c r="G4711">
        <v>727.2</v>
      </c>
      <c r="H4711" t="str">
        <f>IF(Table2[[#This Row],[Unit Price]]&lt;20,"0-19",IF(Table2[[#This Row],[Unit Price]]&lt;40,"20-39",IF(Table2[[#This Row],[Unit Price]]&lt;80,"40-79","80+")))</f>
        <v>40-79</v>
      </c>
      <c r="I4711" t="str">
        <f>TEXT(Table2[[#This Row],[Date Sold]], "ddd")</f>
        <v>Mon</v>
      </c>
    </row>
    <row r="4712" spans="1:9" x14ac:dyDescent="0.25">
      <c r="A4712" t="s">
        <v>76</v>
      </c>
      <c r="B4712" t="s">
        <v>11</v>
      </c>
      <c r="C4712" t="s">
        <v>9</v>
      </c>
      <c r="D4712" s="1">
        <v>45774</v>
      </c>
      <c r="E4712">
        <v>14</v>
      </c>
      <c r="F4712">
        <v>62.06</v>
      </c>
      <c r="G4712">
        <v>868.84</v>
      </c>
      <c r="H4712" t="str">
        <f>IF(Table2[[#This Row],[Unit Price]]&lt;20,"0-19",IF(Table2[[#This Row],[Unit Price]]&lt;40,"20-39",IF(Table2[[#This Row],[Unit Price]]&lt;80,"40-79","80+")))</f>
        <v>40-79</v>
      </c>
      <c r="I4712" t="str">
        <f>TEXT(Table2[[#This Row],[Date Sold]], "ddd")</f>
        <v>Sun</v>
      </c>
    </row>
    <row r="4713" spans="1:9" x14ac:dyDescent="0.25">
      <c r="A4713" t="s">
        <v>57</v>
      </c>
      <c r="B4713" t="s">
        <v>42</v>
      </c>
      <c r="C4713" t="s">
        <v>9</v>
      </c>
      <c r="D4713" s="1">
        <v>45724</v>
      </c>
      <c r="E4713">
        <v>12</v>
      </c>
      <c r="F4713">
        <v>37.76</v>
      </c>
      <c r="G4713">
        <v>453.12</v>
      </c>
      <c r="H4713" t="str">
        <f>IF(Table2[[#This Row],[Unit Price]]&lt;20,"0-19",IF(Table2[[#This Row],[Unit Price]]&lt;40,"20-39",IF(Table2[[#This Row],[Unit Price]]&lt;80,"40-79","80+")))</f>
        <v>20-39</v>
      </c>
      <c r="I4713" t="str">
        <f>TEXT(Table2[[#This Row],[Date Sold]], "ddd")</f>
        <v>Sat</v>
      </c>
    </row>
    <row r="4714" spans="1:9" x14ac:dyDescent="0.25">
      <c r="A4714" t="s">
        <v>82</v>
      </c>
      <c r="B4714" t="s">
        <v>42</v>
      </c>
      <c r="C4714" t="s">
        <v>12</v>
      </c>
      <c r="D4714" s="1">
        <v>45735</v>
      </c>
      <c r="E4714">
        <v>17</v>
      </c>
      <c r="F4714">
        <v>9.7100000000000009</v>
      </c>
      <c r="G4714">
        <v>165.07</v>
      </c>
      <c r="H4714" t="str">
        <f>IF(Table2[[#This Row],[Unit Price]]&lt;20,"0-19",IF(Table2[[#This Row],[Unit Price]]&lt;40,"20-39",IF(Table2[[#This Row],[Unit Price]]&lt;80,"40-79","80+")))</f>
        <v>0-19</v>
      </c>
      <c r="I4714" t="str">
        <f>TEXT(Table2[[#This Row],[Date Sold]], "ddd")</f>
        <v>Wed</v>
      </c>
    </row>
    <row r="4715" spans="1:9" x14ac:dyDescent="0.25">
      <c r="A4715" t="s">
        <v>31</v>
      </c>
      <c r="B4715" t="s">
        <v>18</v>
      </c>
      <c r="C4715" t="s">
        <v>29</v>
      </c>
      <c r="D4715" s="1">
        <v>45710</v>
      </c>
      <c r="E4715">
        <v>17</v>
      </c>
      <c r="F4715">
        <v>22.25</v>
      </c>
      <c r="G4715">
        <v>378.25</v>
      </c>
      <c r="H4715" t="str">
        <f>IF(Table2[[#This Row],[Unit Price]]&lt;20,"0-19",IF(Table2[[#This Row],[Unit Price]]&lt;40,"20-39",IF(Table2[[#This Row],[Unit Price]]&lt;80,"40-79","80+")))</f>
        <v>20-39</v>
      </c>
      <c r="I4715" t="str">
        <f>TEXT(Table2[[#This Row],[Date Sold]], "ddd")</f>
        <v>Sat</v>
      </c>
    </row>
    <row r="4716" spans="1:9" x14ac:dyDescent="0.25">
      <c r="A4716" t="s">
        <v>88</v>
      </c>
      <c r="B4716" t="s">
        <v>11</v>
      </c>
      <c r="C4716" t="s">
        <v>25</v>
      </c>
      <c r="D4716" s="1">
        <v>45735</v>
      </c>
      <c r="E4716">
        <v>2</v>
      </c>
      <c r="F4716">
        <v>20.34</v>
      </c>
      <c r="G4716">
        <v>40.68</v>
      </c>
      <c r="H4716" t="str">
        <f>IF(Table2[[#This Row],[Unit Price]]&lt;20,"0-19",IF(Table2[[#This Row],[Unit Price]]&lt;40,"20-39",IF(Table2[[#This Row],[Unit Price]]&lt;80,"40-79","80+")))</f>
        <v>20-39</v>
      </c>
      <c r="I4716" t="str">
        <f>TEXT(Table2[[#This Row],[Date Sold]], "ddd")</f>
        <v>Wed</v>
      </c>
    </row>
    <row r="4717" spans="1:9" x14ac:dyDescent="0.25">
      <c r="A4717" t="s">
        <v>21</v>
      </c>
      <c r="B4717" t="s">
        <v>18</v>
      </c>
      <c r="C4717" t="s">
        <v>14</v>
      </c>
      <c r="D4717" s="1">
        <v>45778</v>
      </c>
      <c r="E4717">
        <v>3</v>
      </c>
      <c r="F4717">
        <v>11.26</v>
      </c>
      <c r="G4717">
        <v>33.78</v>
      </c>
      <c r="H4717" t="str">
        <f>IF(Table2[[#This Row],[Unit Price]]&lt;20,"0-19",IF(Table2[[#This Row],[Unit Price]]&lt;40,"20-39",IF(Table2[[#This Row],[Unit Price]]&lt;80,"40-79","80+")))</f>
        <v>0-19</v>
      </c>
      <c r="I4717" t="str">
        <f>TEXT(Table2[[#This Row],[Date Sold]], "ddd")</f>
        <v>Thu</v>
      </c>
    </row>
    <row r="4718" spans="1:9" x14ac:dyDescent="0.25">
      <c r="A4718" t="s">
        <v>10</v>
      </c>
      <c r="B4718" t="s">
        <v>38</v>
      </c>
      <c r="C4718" t="s">
        <v>9</v>
      </c>
      <c r="D4718" s="1">
        <v>45800</v>
      </c>
      <c r="E4718">
        <v>7</v>
      </c>
      <c r="F4718">
        <v>49.11</v>
      </c>
      <c r="G4718">
        <v>343.77</v>
      </c>
      <c r="H4718" t="str">
        <f>IF(Table2[[#This Row],[Unit Price]]&lt;20,"0-19",IF(Table2[[#This Row],[Unit Price]]&lt;40,"20-39",IF(Table2[[#This Row],[Unit Price]]&lt;80,"40-79","80+")))</f>
        <v>40-79</v>
      </c>
      <c r="I4718" t="str">
        <f>TEXT(Table2[[#This Row],[Date Sold]], "ddd")</f>
        <v>Fri</v>
      </c>
    </row>
    <row r="4719" spans="1:9" x14ac:dyDescent="0.25">
      <c r="A4719" t="s">
        <v>80</v>
      </c>
      <c r="B4719" t="s">
        <v>38</v>
      </c>
      <c r="C4719" t="s">
        <v>14</v>
      </c>
      <c r="D4719" s="1">
        <v>45732</v>
      </c>
      <c r="E4719">
        <v>4</v>
      </c>
      <c r="F4719">
        <v>51</v>
      </c>
      <c r="G4719">
        <v>204</v>
      </c>
      <c r="H4719" t="str">
        <f>IF(Table2[[#This Row],[Unit Price]]&lt;20,"0-19",IF(Table2[[#This Row],[Unit Price]]&lt;40,"20-39",IF(Table2[[#This Row],[Unit Price]]&lt;80,"40-79","80+")))</f>
        <v>40-79</v>
      </c>
      <c r="I4719" t="str">
        <f>TEXT(Table2[[#This Row],[Date Sold]], "ddd")</f>
        <v>Sun</v>
      </c>
    </row>
    <row r="4720" spans="1:9" x14ac:dyDescent="0.25">
      <c r="A4720" t="s">
        <v>84</v>
      </c>
      <c r="B4720" t="s">
        <v>42</v>
      </c>
      <c r="C4720" t="s">
        <v>25</v>
      </c>
      <c r="D4720" s="1">
        <v>45736</v>
      </c>
      <c r="E4720">
        <v>19</v>
      </c>
      <c r="F4720">
        <v>49.13</v>
      </c>
      <c r="G4720">
        <v>933.47</v>
      </c>
      <c r="H4720" t="str">
        <f>IF(Table2[[#This Row],[Unit Price]]&lt;20,"0-19",IF(Table2[[#This Row],[Unit Price]]&lt;40,"20-39",IF(Table2[[#This Row],[Unit Price]]&lt;80,"40-79","80+")))</f>
        <v>40-79</v>
      </c>
      <c r="I4720" t="str">
        <f>TEXT(Table2[[#This Row],[Date Sold]], "ddd")</f>
        <v>Thu</v>
      </c>
    </row>
    <row r="4721" spans="1:9" x14ac:dyDescent="0.25">
      <c r="A4721" t="s">
        <v>36</v>
      </c>
      <c r="B4721" t="s">
        <v>8</v>
      </c>
      <c r="C4721" t="s">
        <v>14</v>
      </c>
      <c r="D4721" s="1">
        <v>45747</v>
      </c>
      <c r="E4721">
        <v>14</v>
      </c>
      <c r="F4721">
        <v>42.45</v>
      </c>
      <c r="G4721">
        <v>594.29999999999995</v>
      </c>
      <c r="H4721" t="str">
        <f>IF(Table2[[#This Row],[Unit Price]]&lt;20,"0-19",IF(Table2[[#This Row],[Unit Price]]&lt;40,"20-39",IF(Table2[[#This Row],[Unit Price]]&lt;80,"40-79","80+")))</f>
        <v>40-79</v>
      </c>
      <c r="I4721" t="str">
        <f>TEXT(Table2[[#This Row],[Date Sold]], "ddd")</f>
        <v>Mon</v>
      </c>
    </row>
    <row r="4722" spans="1:9" x14ac:dyDescent="0.25">
      <c r="A4722" t="s">
        <v>66</v>
      </c>
      <c r="B4722" t="s">
        <v>20</v>
      </c>
      <c r="C4722" t="s">
        <v>9</v>
      </c>
      <c r="D4722" s="1">
        <v>45743</v>
      </c>
      <c r="E4722">
        <v>17</v>
      </c>
      <c r="F4722">
        <v>83.96</v>
      </c>
      <c r="G4722">
        <v>1427.32</v>
      </c>
      <c r="H4722" t="str">
        <f>IF(Table2[[#This Row],[Unit Price]]&lt;20,"0-19",IF(Table2[[#This Row],[Unit Price]]&lt;40,"20-39",IF(Table2[[#This Row],[Unit Price]]&lt;80,"40-79","80+")))</f>
        <v>80+</v>
      </c>
      <c r="I4722" t="str">
        <f>TEXT(Table2[[#This Row],[Date Sold]], "ddd")</f>
        <v>Thu</v>
      </c>
    </row>
    <row r="4723" spans="1:9" x14ac:dyDescent="0.25">
      <c r="A4723" t="s">
        <v>71</v>
      </c>
      <c r="B4723" t="s">
        <v>11</v>
      </c>
      <c r="C4723" t="s">
        <v>9</v>
      </c>
      <c r="D4723" s="1">
        <v>45735</v>
      </c>
      <c r="E4723">
        <v>11</v>
      </c>
      <c r="F4723">
        <v>43.22</v>
      </c>
      <c r="G4723">
        <v>475.42</v>
      </c>
      <c r="H4723" t="str">
        <f>IF(Table2[[#This Row],[Unit Price]]&lt;20,"0-19",IF(Table2[[#This Row],[Unit Price]]&lt;40,"20-39",IF(Table2[[#This Row],[Unit Price]]&lt;80,"40-79","80+")))</f>
        <v>40-79</v>
      </c>
      <c r="I4723" t="str">
        <f>TEXT(Table2[[#This Row],[Date Sold]], "ddd")</f>
        <v>Wed</v>
      </c>
    </row>
    <row r="4724" spans="1:9" x14ac:dyDescent="0.25">
      <c r="A4724" t="s">
        <v>61</v>
      </c>
      <c r="B4724" t="s">
        <v>24</v>
      </c>
      <c r="C4724" t="s">
        <v>14</v>
      </c>
      <c r="D4724" s="1">
        <v>45711</v>
      </c>
      <c r="E4724">
        <v>4</v>
      </c>
      <c r="F4724">
        <v>96.75</v>
      </c>
      <c r="G4724">
        <v>387</v>
      </c>
      <c r="H4724" t="str">
        <f>IF(Table2[[#This Row],[Unit Price]]&lt;20,"0-19",IF(Table2[[#This Row],[Unit Price]]&lt;40,"20-39",IF(Table2[[#This Row],[Unit Price]]&lt;80,"40-79","80+")))</f>
        <v>80+</v>
      </c>
      <c r="I4724" t="str">
        <f>TEXT(Table2[[#This Row],[Date Sold]], "ddd")</f>
        <v>Sun</v>
      </c>
    </row>
    <row r="4725" spans="1:9" x14ac:dyDescent="0.25">
      <c r="A4725" t="s">
        <v>37</v>
      </c>
      <c r="B4725" t="s">
        <v>16</v>
      </c>
      <c r="C4725" t="s">
        <v>9</v>
      </c>
      <c r="D4725" s="1">
        <v>45773</v>
      </c>
      <c r="E4725">
        <v>4</v>
      </c>
      <c r="F4725">
        <v>30.73</v>
      </c>
      <c r="G4725">
        <v>122.92</v>
      </c>
      <c r="H4725" t="str">
        <f>IF(Table2[[#This Row],[Unit Price]]&lt;20,"0-19",IF(Table2[[#This Row],[Unit Price]]&lt;40,"20-39",IF(Table2[[#This Row],[Unit Price]]&lt;80,"40-79","80+")))</f>
        <v>20-39</v>
      </c>
      <c r="I4725" t="str">
        <f>TEXT(Table2[[#This Row],[Date Sold]], "ddd")</f>
        <v>Sat</v>
      </c>
    </row>
    <row r="4726" spans="1:9" x14ac:dyDescent="0.25">
      <c r="A4726" t="s">
        <v>118</v>
      </c>
      <c r="B4726" t="s">
        <v>42</v>
      </c>
      <c r="C4726" t="s">
        <v>9</v>
      </c>
      <c r="D4726" s="1">
        <v>45749</v>
      </c>
      <c r="E4726">
        <v>4</v>
      </c>
      <c r="F4726">
        <v>14.47</v>
      </c>
      <c r="G4726">
        <v>57.88</v>
      </c>
      <c r="H4726" t="str">
        <f>IF(Table2[[#This Row],[Unit Price]]&lt;20,"0-19",IF(Table2[[#This Row],[Unit Price]]&lt;40,"20-39",IF(Table2[[#This Row],[Unit Price]]&lt;80,"40-79","80+")))</f>
        <v>0-19</v>
      </c>
      <c r="I4726" t="str">
        <f>TEXT(Table2[[#This Row],[Date Sold]], "ddd")</f>
        <v>Wed</v>
      </c>
    </row>
    <row r="4727" spans="1:9" x14ac:dyDescent="0.25">
      <c r="A4727" t="s">
        <v>114</v>
      </c>
      <c r="B4727" t="s">
        <v>16</v>
      </c>
      <c r="C4727" t="s">
        <v>29</v>
      </c>
      <c r="D4727" s="1">
        <v>45781</v>
      </c>
      <c r="E4727">
        <v>14</v>
      </c>
      <c r="F4727">
        <v>14.66</v>
      </c>
      <c r="G4727">
        <v>205.24</v>
      </c>
      <c r="H4727" t="str">
        <f>IF(Table2[[#This Row],[Unit Price]]&lt;20,"0-19",IF(Table2[[#This Row],[Unit Price]]&lt;40,"20-39",IF(Table2[[#This Row],[Unit Price]]&lt;80,"40-79","80+")))</f>
        <v>0-19</v>
      </c>
      <c r="I4727" t="str">
        <f>TEXT(Table2[[#This Row],[Date Sold]], "ddd")</f>
        <v>Sun</v>
      </c>
    </row>
    <row r="4728" spans="1:9" x14ac:dyDescent="0.25">
      <c r="A4728" t="s">
        <v>117</v>
      </c>
      <c r="B4728" t="s">
        <v>42</v>
      </c>
      <c r="C4728" t="s">
        <v>14</v>
      </c>
      <c r="D4728" s="1">
        <v>45783</v>
      </c>
      <c r="E4728">
        <v>16</v>
      </c>
      <c r="F4728">
        <v>56.4</v>
      </c>
      <c r="G4728">
        <v>902.4</v>
      </c>
      <c r="H4728" t="str">
        <f>IF(Table2[[#This Row],[Unit Price]]&lt;20,"0-19",IF(Table2[[#This Row],[Unit Price]]&lt;40,"20-39",IF(Table2[[#This Row],[Unit Price]]&lt;80,"40-79","80+")))</f>
        <v>40-79</v>
      </c>
      <c r="I4728" t="str">
        <f>TEXT(Table2[[#This Row],[Date Sold]], "ddd")</f>
        <v>Tue</v>
      </c>
    </row>
    <row r="4729" spans="1:9" x14ac:dyDescent="0.25">
      <c r="A4729" t="s">
        <v>97</v>
      </c>
      <c r="B4729" t="s">
        <v>11</v>
      </c>
      <c r="C4729" t="s">
        <v>12</v>
      </c>
      <c r="D4729" s="1">
        <v>45783</v>
      </c>
      <c r="E4729">
        <v>18</v>
      </c>
      <c r="F4729">
        <v>68.959999999999994</v>
      </c>
      <c r="G4729">
        <v>1241.28</v>
      </c>
      <c r="H4729" t="str">
        <f>IF(Table2[[#This Row],[Unit Price]]&lt;20,"0-19",IF(Table2[[#This Row],[Unit Price]]&lt;40,"20-39",IF(Table2[[#This Row],[Unit Price]]&lt;80,"40-79","80+")))</f>
        <v>40-79</v>
      </c>
      <c r="I4729" t="str">
        <f>TEXT(Table2[[#This Row],[Date Sold]], "ddd")</f>
        <v>Tue</v>
      </c>
    </row>
    <row r="4730" spans="1:9" x14ac:dyDescent="0.25">
      <c r="A4730" t="s">
        <v>94</v>
      </c>
      <c r="B4730" t="s">
        <v>16</v>
      </c>
      <c r="C4730" t="s">
        <v>25</v>
      </c>
      <c r="D4730" s="1">
        <v>45747</v>
      </c>
      <c r="E4730">
        <v>7</v>
      </c>
      <c r="F4730">
        <v>20.74</v>
      </c>
      <c r="G4730">
        <v>145.18</v>
      </c>
      <c r="H4730" t="str">
        <f>IF(Table2[[#This Row],[Unit Price]]&lt;20,"0-19",IF(Table2[[#This Row],[Unit Price]]&lt;40,"20-39",IF(Table2[[#This Row],[Unit Price]]&lt;80,"40-79","80+")))</f>
        <v>20-39</v>
      </c>
      <c r="I4730" t="str">
        <f>TEXT(Table2[[#This Row],[Date Sold]], "ddd")</f>
        <v>Mon</v>
      </c>
    </row>
    <row r="4731" spans="1:9" x14ac:dyDescent="0.25">
      <c r="A4731" t="s">
        <v>35</v>
      </c>
      <c r="B4731" t="s">
        <v>20</v>
      </c>
      <c r="C4731" t="s">
        <v>14</v>
      </c>
      <c r="D4731" s="1">
        <v>45770</v>
      </c>
      <c r="E4731">
        <v>12</v>
      </c>
      <c r="F4731">
        <v>78.06</v>
      </c>
      <c r="G4731">
        <v>936.72</v>
      </c>
      <c r="H4731" t="str">
        <f>IF(Table2[[#This Row],[Unit Price]]&lt;20,"0-19",IF(Table2[[#This Row],[Unit Price]]&lt;40,"20-39",IF(Table2[[#This Row],[Unit Price]]&lt;80,"40-79","80+")))</f>
        <v>40-79</v>
      </c>
      <c r="I4731" t="str">
        <f>TEXT(Table2[[#This Row],[Date Sold]], "ddd")</f>
        <v>Wed</v>
      </c>
    </row>
    <row r="4732" spans="1:9" x14ac:dyDescent="0.25">
      <c r="A4732" t="s">
        <v>56</v>
      </c>
      <c r="B4732" t="s">
        <v>8</v>
      </c>
      <c r="C4732" t="s">
        <v>12</v>
      </c>
      <c r="D4732" s="1">
        <v>45726</v>
      </c>
      <c r="E4732">
        <v>9</v>
      </c>
      <c r="F4732">
        <v>68.540000000000006</v>
      </c>
      <c r="G4732">
        <v>616.86</v>
      </c>
      <c r="H4732" t="str">
        <f>IF(Table2[[#This Row],[Unit Price]]&lt;20,"0-19",IF(Table2[[#This Row],[Unit Price]]&lt;40,"20-39",IF(Table2[[#This Row],[Unit Price]]&lt;80,"40-79","80+")))</f>
        <v>40-79</v>
      </c>
      <c r="I4732" t="str">
        <f>TEXT(Table2[[#This Row],[Date Sold]], "ddd")</f>
        <v>Mon</v>
      </c>
    </row>
    <row r="4733" spans="1:9" x14ac:dyDescent="0.25">
      <c r="A4733" t="s">
        <v>115</v>
      </c>
      <c r="B4733" t="s">
        <v>24</v>
      </c>
      <c r="C4733" t="s">
        <v>12</v>
      </c>
      <c r="D4733" s="1">
        <v>45724</v>
      </c>
      <c r="E4733">
        <v>13</v>
      </c>
      <c r="F4733">
        <v>98.67</v>
      </c>
      <c r="G4733">
        <v>1282.71</v>
      </c>
      <c r="H4733" t="str">
        <f>IF(Table2[[#This Row],[Unit Price]]&lt;20,"0-19",IF(Table2[[#This Row],[Unit Price]]&lt;40,"20-39",IF(Table2[[#This Row],[Unit Price]]&lt;80,"40-79","80+")))</f>
        <v>80+</v>
      </c>
      <c r="I4733" t="str">
        <f>TEXT(Table2[[#This Row],[Date Sold]], "ddd")</f>
        <v>Sat</v>
      </c>
    </row>
    <row r="4734" spans="1:9" x14ac:dyDescent="0.25">
      <c r="A4734" t="s">
        <v>111</v>
      </c>
      <c r="B4734" t="s">
        <v>22</v>
      </c>
      <c r="C4734" t="s">
        <v>12</v>
      </c>
      <c r="D4734" s="1">
        <v>45728</v>
      </c>
      <c r="E4734">
        <v>7</v>
      </c>
      <c r="F4734">
        <v>49.15</v>
      </c>
      <c r="G4734">
        <v>344.05</v>
      </c>
      <c r="H4734" t="str">
        <f>IF(Table2[[#This Row],[Unit Price]]&lt;20,"0-19",IF(Table2[[#This Row],[Unit Price]]&lt;40,"20-39",IF(Table2[[#This Row],[Unit Price]]&lt;80,"40-79","80+")))</f>
        <v>40-79</v>
      </c>
      <c r="I4734" t="str">
        <f>TEXT(Table2[[#This Row],[Date Sold]], "ddd")</f>
        <v>Wed</v>
      </c>
    </row>
    <row r="4735" spans="1:9" x14ac:dyDescent="0.25">
      <c r="A4735" t="s">
        <v>97</v>
      </c>
      <c r="B4735" t="s">
        <v>20</v>
      </c>
      <c r="C4735" t="s">
        <v>12</v>
      </c>
      <c r="D4735" s="1">
        <v>45793</v>
      </c>
      <c r="E4735">
        <v>1</v>
      </c>
      <c r="F4735">
        <v>77.47</v>
      </c>
      <c r="G4735">
        <v>77.47</v>
      </c>
      <c r="H4735" t="str">
        <f>IF(Table2[[#This Row],[Unit Price]]&lt;20,"0-19",IF(Table2[[#This Row],[Unit Price]]&lt;40,"20-39",IF(Table2[[#This Row],[Unit Price]]&lt;80,"40-79","80+")))</f>
        <v>40-79</v>
      </c>
      <c r="I4735" t="str">
        <f>TEXT(Table2[[#This Row],[Date Sold]], "ddd")</f>
        <v>Fri</v>
      </c>
    </row>
    <row r="4736" spans="1:9" x14ac:dyDescent="0.25">
      <c r="A4736" t="s">
        <v>34</v>
      </c>
      <c r="B4736" t="s">
        <v>20</v>
      </c>
      <c r="C4736" t="s">
        <v>14</v>
      </c>
      <c r="D4736" s="1">
        <v>45751</v>
      </c>
      <c r="E4736">
        <v>3</v>
      </c>
      <c r="F4736">
        <v>56.51</v>
      </c>
      <c r="G4736">
        <v>169.53</v>
      </c>
      <c r="H4736" t="str">
        <f>IF(Table2[[#This Row],[Unit Price]]&lt;20,"0-19",IF(Table2[[#This Row],[Unit Price]]&lt;40,"20-39",IF(Table2[[#This Row],[Unit Price]]&lt;80,"40-79","80+")))</f>
        <v>40-79</v>
      </c>
      <c r="I4736" t="str">
        <f>TEXT(Table2[[#This Row],[Date Sold]], "ddd")</f>
        <v>Fri</v>
      </c>
    </row>
    <row r="4737" spans="1:9" x14ac:dyDescent="0.25">
      <c r="A4737" t="s">
        <v>69</v>
      </c>
      <c r="B4737" t="s">
        <v>18</v>
      </c>
      <c r="C4737" t="s">
        <v>29</v>
      </c>
      <c r="D4737" s="1">
        <v>45795</v>
      </c>
      <c r="E4737">
        <v>4</v>
      </c>
      <c r="F4737">
        <v>99.08</v>
      </c>
      <c r="G4737">
        <v>396.32</v>
      </c>
      <c r="H4737" t="str">
        <f>IF(Table2[[#This Row],[Unit Price]]&lt;20,"0-19",IF(Table2[[#This Row],[Unit Price]]&lt;40,"20-39",IF(Table2[[#This Row],[Unit Price]]&lt;80,"40-79","80+")))</f>
        <v>80+</v>
      </c>
      <c r="I4737" t="str">
        <f>TEXT(Table2[[#This Row],[Date Sold]], "ddd")</f>
        <v>Sun</v>
      </c>
    </row>
    <row r="4738" spans="1:9" x14ac:dyDescent="0.25">
      <c r="A4738" t="s">
        <v>93</v>
      </c>
      <c r="B4738" t="s">
        <v>42</v>
      </c>
      <c r="C4738" t="s">
        <v>9</v>
      </c>
      <c r="D4738" s="1">
        <v>45769</v>
      </c>
      <c r="E4738">
        <v>17</v>
      </c>
      <c r="F4738">
        <v>85.43</v>
      </c>
      <c r="G4738">
        <v>1452.31</v>
      </c>
      <c r="H4738" t="str">
        <f>IF(Table2[[#This Row],[Unit Price]]&lt;20,"0-19",IF(Table2[[#This Row],[Unit Price]]&lt;40,"20-39",IF(Table2[[#This Row],[Unit Price]]&lt;80,"40-79","80+")))</f>
        <v>80+</v>
      </c>
      <c r="I4738" t="str">
        <f>TEXT(Table2[[#This Row],[Date Sold]], "ddd")</f>
        <v>Tue</v>
      </c>
    </row>
    <row r="4739" spans="1:9" x14ac:dyDescent="0.25">
      <c r="A4739" t="s">
        <v>98</v>
      </c>
      <c r="B4739" t="s">
        <v>22</v>
      </c>
      <c r="C4739" t="s">
        <v>29</v>
      </c>
      <c r="D4739" s="1">
        <v>45726</v>
      </c>
      <c r="E4739">
        <v>15</v>
      </c>
      <c r="F4739">
        <v>21.95</v>
      </c>
      <c r="G4739">
        <v>329.25</v>
      </c>
      <c r="H4739" t="str">
        <f>IF(Table2[[#This Row],[Unit Price]]&lt;20,"0-19",IF(Table2[[#This Row],[Unit Price]]&lt;40,"20-39",IF(Table2[[#This Row],[Unit Price]]&lt;80,"40-79","80+")))</f>
        <v>20-39</v>
      </c>
      <c r="I4739" t="str">
        <f>TEXT(Table2[[#This Row],[Date Sold]], "ddd")</f>
        <v>Mon</v>
      </c>
    </row>
    <row r="4740" spans="1:9" x14ac:dyDescent="0.25">
      <c r="A4740" t="s">
        <v>23</v>
      </c>
      <c r="B4740" t="s">
        <v>22</v>
      </c>
      <c r="C4740" t="s">
        <v>29</v>
      </c>
      <c r="D4740" s="1">
        <v>45730</v>
      </c>
      <c r="E4740">
        <v>4</v>
      </c>
      <c r="F4740">
        <v>20.96</v>
      </c>
      <c r="G4740">
        <v>83.84</v>
      </c>
      <c r="H4740" t="str">
        <f>IF(Table2[[#This Row],[Unit Price]]&lt;20,"0-19",IF(Table2[[#This Row],[Unit Price]]&lt;40,"20-39",IF(Table2[[#This Row],[Unit Price]]&lt;80,"40-79","80+")))</f>
        <v>20-39</v>
      </c>
      <c r="I4740" t="str">
        <f>TEXT(Table2[[#This Row],[Date Sold]], "ddd")</f>
        <v>Fri</v>
      </c>
    </row>
    <row r="4741" spans="1:9" x14ac:dyDescent="0.25">
      <c r="A4741" t="s">
        <v>65</v>
      </c>
      <c r="B4741" t="s">
        <v>28</v>
      </c>
      <c r="C4741" t="s">
        <v>9</v>
      </c>
      <c r="D4741" s="1">
        <v>45794</v>
      </c>
      <c r="E4741">
        <v>3</v>
      </c>
      <c r="F4741">
        <v>9.57</v>
      </c>
      <c r="G4741">
        <v>28.71</v>
      </c>
      <c r="H4741" t="str">
        <f>IF(Table2[[#This Row],[Unit Price]]&lt;20,"0-19",IF(Table2[[#This Row],[Unit Price]]&lt;40,"20-39",IF(Table2[[#This Row],[Unit Price]]&lt;80,"40-79","80+")))</f>
        <v>0-19</v>
      </c>
      <c r="I4741" t="str">
        <f>TEXT(Table2[[#This Row],[Date Sold]], "ddd")</f>
        <v>Sat</v>
      </c>
    </row>
    <row r="4742" spans="1:9" x14ac:dyDescent="0.25">
      <c r="A4742" t="s">
        <v>84</v>
      </c>
      <c r="B4742" t="s">
        <v>24</v>
      </c>
      <c r="C4742" t="s">
        <v>14</v>
      </c>
      <c r="D4742" s="1">
        <v>45760</v>
      </c>
      <c r="E4742">
        <v>13</v>
      </c>
      <c r="F4742">
        <v>97.77</v>
      </c>
      <c r="G4742">
        <v>1271.01</v>
      </c>
      <c r="H4742" t="str">
        <f>IF(Table2[[#This Row],[Unit Price]]&lt;20,"0-19",IF(Table2[[#This Row],[Unit Price]]&lt;40,"20-39",IF(Table2[[#This Row],[Unit Price]]&lt;80,"40-79","80+")))</f>
        <v>80+</v>
      </c>
      <c r="I4742" t="str">
        <f>TEXT(Table2[[#This Row],[Date Sold]], "ddd")</f>
        <v>Sun</v>
      </c>
    </row>
    <row r="4743" spans="1:9" x14ac:dyDescent="0.25">
      <c r="A4743" t="s">
        <v>37</v>
      </c>
      <c r="B4743" t="s">
        <v>24</v>
      </c>
      <c r="C4743" t="s">
        <v>9</v>
      </c>
      <c r="D4743" s="1">
        <v>45762</v>
      </c>
      <c r="E4743">
        <v>4</v>
      </c>
      <c r="F4743">
        <v>88.32</v>
      </c>
      <c r="G4743">
        <v>353.28</v>
      </c>
      <c r="H4743" t="str">
        <f>IF(Table2[[#This Row],[Unit Price]]&lt;20,"0-19",IF(Table2[[#This Row],[Unit Price]]&lt;40,"20-39",IF(Table2[[#This Row],[Unit Price]]&lt;80,"40-79","80+")))</f>
        <v>80+</v>
      </c>
      <c r="I4743" t="str">
        <f>TEXT(Table2[[#This Row],[Date Sold]], "ddd")</f>
        <v>Tue</v>
      </c>
    </row>
    <row r="4744" spans="1:9" x14ac:dyDescent="0.25">
      <c r="A4744" t="s">
        <v>72</v>
      </c>
      <c r="B4744" t="s">
        <v>18</v>
      </c>
      <c r="C4744" t="s">
        <v>14</v>
      </c>
      <c r="D4744" s="1">
        <v>45719</v>
      </c>
      <c r="E4744">
        <v>7</v>
      </c>
      <c r="F4744">
        <v>50.58</v>
      </c>
      <c r="G4744">
        <v>354.06</v>
      </c>
      <c r="H4744" t="str">
        <f>IF(Table2[[#This Row],[Unit Price]]&lt;20,"0-19",IF(Table2[[#This Row],[Unit Price]]&lt;40,"20-39",IF(Table2[[#This Row],[Unit Price]]&lt;80,"40-79","80+")))</f>
        <v>40-79</v>
      </c>
      <c r="I4744" t="str">
        <f>TEXT(Table2[[#This Row],[Date Sold]], "ddd")</f>
        <v>Mon</v>
      </c>
    </row>
    <row r="4745" spans="1:9" x14ac:dyDescent="0.25">
      <c r="A4745" t="s">
        <v>59</v>
      </c>
      <c r="B4745" t="s">
        <v>22</v>
      </c>
      <c r="C4745" t="s">
        <v>14</v>
      </c>
      <c r="D4745" s="1">
        <v>45711</v>
      </c>
      <c r="E4745">
        <v>5</v>
      </c>
      <c r="F4745">
        <v>37.159999999999997</v>
      </c>
      <c r="G4745">
        <v>185.8</v>
      </c>
      <c r="H4745" t="str">
        <f>IF(Table2[[#This Row],[Unit Price]]&lt;20,"0-19",IF(Table2[[#This Row],[Unit Price]]&lt;40,"20-39",IF(Table2[[#This Row],[Unit Price]]&lt;80,"40-79","80+")))</f>
        <v>20-39</v>
      </c>
      <c r="I4745" t="str">
        <f>TEXT(Table2[[#This Row],[Date Sold]], "ddd")</f>
        <v>Sun</v>
      </c>
    </row>
    <row r="4746" spans="1:9" x14ac:dyDescent="0.25">
      <c r="A4746" t="s">
        <v>108</v>
      </c>
      <c r="B4746" t="s">
        <v>24</v>
      </c>
      <c r="C4746" t="s">
        <v>12</v>
      </c>
      <c r="D4746" s="1">
        <v>45791</v>
      </c>
      <c r="E4746">
        <v>15</v>
      </c>
      <c r="F4746">
        <v>96.3</v>
      </c>
      <c r="G4746">
        <v>1444.5</v>
      </c>
      <c r="H4746" t="str">
        <f>IF(Table2[[#This Row],[Unit Price]]&lt;20,"0-19",IF(Table2[[#This Row],[Unit Price]]&lt;40,"20-39",IF(Table2[[#This Row],[Unit Price]]&lt;80,"40-79","80+")))</f>
        <v>80+</v>
      </c>
      <c r="I4746" t="str">
        <f>TEXT(Table2[[#This Row],[Date Sold]], "ddd")</f>
        <v>Wed</v>
      </c>
    </row>
    <row r="4747" spans="1:9" x14ac:dyDescent="0.25">
      <c r="A4747" t="s">
        <v>74</v>
      </c>
      <c r="B4747" t="s">
        <v>38</v>
      </c>
      <c r="C4747" t="s">
        <v>25</v>
      </c>
      <c r="D4747" s="1">
        <v>45793</v>
      </c>
      <c r="E4747">
        <v>12</v>
      </c>
      <c r="F4747">
        <v>31.16</v>
      </c>
      <c r="G4747">
        <v>373.92</v>
      </c>
      <c r="H4747" t="str">
        <f>IF(Table2[[#This Row],[Unit Price]]&lt;20,"0-19",IF(Table2[[#This Row],[Unit Price]]&lt;40,"20-39",IF(Table2[[#This Row],[Unit Price]]&lt;80,"40-79","80+")))</f>
        <v>20-39</v>
      </c>
      <c r="I4747" t="str">
        <f>TEXT(Table2[[#This Row],[Date Sold]], "ddd")</f>
        <v>Fri</v>
      </c>
    </row>
    <row r="4748" spans="1:9" x14ac:dyDescent="0.25">
      <c r="A4748" t="s">
        <v>49</v>
      </c>
      <c r="B4748" t="s">
        <v>28</v>
      </c>
      <c r="C4748" t="s">
        <v>29</v>
      </c>
      <c r="D4748" s="1">
        <v>45773</v>
      </c>
      <c r="E4748">
        <v>2</v>
      </c>
      <c r="F4748">
        <v>88.91</v>
      </c>
      <c r="G4748">
        <v>177.82</v>
      </c>
      <c r="H4748" t="str">
        <f>IF(Table2[[#This Row],[Unit Price]]&lt;20,"0-19",IF(Table2[[#This Row],[Unit Price]]&lt;40,"20-39",IF(Table2[[#This Row],[Unit Price]]&lt;80,"40-79","80+")))</f>
        <v>80+</v>
      </c>
      <c r="I4748" t="str">
        <f>TEXT(Table2[[#This Row],[Date Sold]], "ddd")</f>
        <v>Sat</v>
      </c>
    </row>
    <row r="4749" spans="1:9" x14ac:dyDescent="0.25">
      <c r="A4749" t="s">
        <v>67</v>
      </c>
      <c r="B4749" t="s">
        <v>24</v>
      </c>
      <c r="C4749" t="s">
        <v>25</v>
      </c>
      <c r="D4749" s="1">
        <v>45778</v>
      </c>
      <c r="E4749">
        <v>18</v>
      </c>
      <c r="F4749">
        <v>98.82</v>
      </c>
      <c r="G4749">
        <v>1778.76</v>
      </c>
      <c r="H4749" t="str">
        <f>IF(Table2[[#This Row],[Unit Price]]&lt;20,"0-19",IF(Table2[[#This Row],[Unit Price]]&lt;40,"20-39",IF(Table2[[#This Row],[Unit Price]]&lt;80,"40-79","80+")))</f>
        <v>80+</v>
      </c>
      <c r="I4749" t="str">
        <f>TEXT(Table2[[#This Row],[Date Sold]], "ddd")</f>
        <v>Thu</v>
      </c>
    </row>
    <row r="4750" spans="1:9" x14ac:dyDescent="0.25">
      <c r="A4750" t="s">
        <v>81</v>
      </c>
      <c r="B4750" t="s">
        <v>24</v>
      </c>
      <c r="C4750" t="s">
        <v>12</v>
      </c>
      <c r="D4750" s="1">
        <v>45759</v>
      </c>
      <c r="E4750">
        <v>15</v>
      </c>
      <c r="F4750">
        <v>98.18</v>
      </c>
      <c r="G4750">
        <v>1472.7</v>
      </c>
      <c r="H4750" t="str">
        <f>IF(Table2[[#This Row],[Unit Price]]&lt;20,"0-19",IF(Table2[[#This Row],[Unit Price]]&lt;40,"20-39",IF(Table2[[#This Row],[Unit Price]]&lt;80,"40-79","80+")))</f>
        <v>80+</v>
      </c>
      <c r="I4750" t="str">
        <f>TEXT(Table2[[#This Row],[Date Sold]], "ddd")</f>
        <v>Sat</v>
      </c>
    </row>
    <row r="4751" spans="1:9" x14ac:dyDescent="0.25">
      <c r="A4751" t="s">
        <v>97</v>
      </c>
      <c r="B4751" t="s">
        <v>20</v>
      </c>
      <c r="C4751" t="s">
        <v>9</v>
      </c>
      <c r="D4751" s="1">
        <v>45779</v>
      </c>
      <c r="E4751">
        <v>9</v>
      </c>
      <c r="F4751">
        <v>27.9</v>
      </c>
      <c r="G4751">
        <v>251.1</v>
      </c>
      <c r="H4751" t="str">
        <f>IF(Table2[[#This Row],[Unit Price]]&lt;20,"0-19",IF(Table2[[#This Row],[Unit Price]]&lt;40,"20-39",IF(Table2[[#This Row],[Unit Price]]&lt;80,"40-79","80+")))</f>
        <v>20-39</v>
      </c>
      <c r="I4751" t="str">
        <f>TEXT(Table2[[#This Row],[Date Sold]], "ddd")</f>
        <v>Fri</v>
      </c>
    </row>
    <row r="4752" spans="1:9" x14ac:dyDescent="0.25">
      <c r="A4752" t="s">
        <v>43</v>
      </c>
      <c r="B4752" t="s">
        <v>8</v>
      </c>
      <c r="C4752" t="s">
        <v>14</v>
      </c>
      <c r="D4752" s="1">
        <v>45735</v>
      </c>
      <c r="E4752">
        <v>20</v>
      </c>
      <c r="F4752">
        <v>11.85</v>
      </c>
      <c r="G4752">
        <v>237</v>
      </c>
      <c r="H4752" t="str">
        <f>IF(Table2[[#This Row],[Unit Price]]&lt;20,"0-19",IF(Table2[[#This Row],[Unit Price]]&lt;40,"20-39",IF(Table2[[#This Row],[Unit Price]]&lt;80,"40-79","80+")))</f>
        <v>0-19</v>
      </c>
      <c r="I4752" t="str">
        <f>TEXT(Table2[[#This Row],[Date Sold]], "ddd")</f>
        <v>Wed</v>
      </c>
    </row>
    <row r="4753" spans="1:9" x14ac:dyDescent="0.25">
      <c r="A4753" t="s">
        <v>40</v>
      </c>
      <c r="B4753" t="s">
        <v>8</v>
      </c>
      <c r="C4753" t="s">
        <v>29</v>
      </c>
      <c r="D4753" s="1">
        <v>45798</v>
      </c>
      <c r="E4753">
        <v>13</v>
      </c>
      <c r="F4753">
        <v>73.63</v>
      </c>
      <c r="G4753">
        <v>957.19</v>
      </c>
      <c r="H4753" t="str">
        <f>IF(Table2[[#This Row],[Unit Price]]&lt;20,"0-19",IF(Table2[[#This Row],[Unit Price]]&lt;40,"20-39",IF(Table2[[#This Row],[Unit Price]]&lt;80,"40-79","80+")))</f>
        <v>40-79</v>
      </c>
      <c r="I4753" t="str">
        <f>TEXT(Table2[[#This Row],[Date Sold]], "ddd")</f>
        <v>Wed</v>
      </c>
    </row>
    <row r="4754" spans="1:9" x14ac:dyDescent="0.25">
      <c r="A4754" t="s">
        <v>89</v>
      </c>
      <c r="B4754" t="s">
        <v>22</v>
      </c>
      <c r="C4754" t="s">
        <v>12</v>
      </c>
      <c r="D4754" s="1">
        <v>45769</v>
      </c>
      <c r="E4754">
        <v>5</v>
      </c>
      <c r="F4754">
        <v>96.72</v>
      </c>
      <c r="G4754">
        <v>483.6</v>
      </c>
      <c r="H4754" t="str">
        <f>IF(Table2[[#This Row],[Unit Price]]&lt;20,"0-19",IF(Table2[[#This Row],[Unit Price]]&lt;40,"20-39",IF(Table2[[#This Row],[Unit Price]]&lt;80,"40-79","80+")))</f>
        <v>80+</v>
      </c>
      <c r="I4754" t="str">
        <f>TEXT(Table2[[#This Row],[Date Sold]], "ddd")</f>
        <v>Tue</v>
      </c>
    </row>
    <row r="4755" spans="1:9" x14ac:dyDescent="0.25">
      <c r="A4755" t="s">
        <v>44</v>
      </c>
      <c r="B4755" t="s">
        <v>22</v>
      </c>
      <c r="C4755" t="s">
        <v>14</v>
      </c>
      <c r="D4755" s="1">
        <v>45711</v>
      </c>
      <c r="E4755">
        <v>4</v>
      </c>
      <c r="F4755">
        <v>25.88</v>
      </c>
      <c r="G4755">
        <v>103.52</v>
      </c>
      <c r="H4755" t="str">
        <f>IF(Table2[[#This Row],[Unit Price]]&lt;20,"0-19",IF(Table2[[#This Row],[Unit Price]]&lt;40,"20-39",IF(Table2[[#This Row],[Unit Price]]&lt;80,"40-79","80+")))</f>
        <v>20-39</v>
      </c>
      <c r="I4755" t="str">
        <f>TEXT(Table2[[#This Row],[Date Sold]], "ddd")</f>
        <v>Sun</v>
      </c>
    </row>
    <row r="4756" spans="1:9" x14ac:dyDescent="0.25">
      <c r="A4756" t="s">
        <v>83</v>
      </c>
      <c r="B4756" t="s">
        <v>18</v>
      </c>
      <c r="C4756" t="s">
        <v>12</v>
      </c>
      <c r="D4756" s="1">
        <v>45798</v>
      </c>
      <c r="E4756">
        <v>5</v>
      </c>
      <c r="F4756">
        <v>44.79</v>
      </c>
      <c r="G4756">
        <v>223.95</v>
      </c>
      <c r="H4756" t="str">
        <f>IF(Table2[[#This Row],[Unit Price]]&lt;20,"0-19",IF(Table2[[#This Row],[Unit Price]]&lt;40,"20-39",IF(Table2[[#This Row],[Unit Price]]&lt;80,"40-79","80+")))</f>
        <v>40-79</v>
      </c>
      <c r="I4756" t="str">
        <f>TEXT(Table2[[#This Row],[Date Sold]], "ddd")</f>
        <v>Wed</v>
      </c>
    </row>
    <row r="4757" spans="1:9" x14ac:dyDescent="0.25">
      <c r="A4757" t="s">
        <v>60</v>
      </c>
      <c r="B4757" t="s">
        <v>42</v>
      </c>
      <c r="C4757" t="s">
        <v>12</v>
      </c>
      <c r="D4757" s="1">
        <v>45769</v>
      </c>
      <c r="E4757">
        <v>13</v>
      </c>
      <c r="F4757">
        <v>16.899999999999999</v>
      </c>
      <c r="G4757">
        <v>219.7</v>
      </c>
      <c r="H4757" t="str">
        <f>IF(Table2[[#This Row],[Unit Price]]&lt;20,"0-19",IF(Table2[[#This Row],[Unit Price]]&lt;40,"20-39",IF(Table2[[#This Row],[Unit Price]]&lt;80,"40-79","80+")))</f>
        <v>0-19</v>
      </c>
      <c r="I4757" t="str">
        <f>TEXT(Table2[[#This Row],[Date Sold]], "ddd")</f>
        <v>Tue</v>
      </c>
    </row>
    <row r="4758" spans="1:9" x14ac:dyDescent="0.25">
      <c r="A4758" t="s">
        <v>119</v>
      </c>
      <c r="B4758" t="s">
        <v>28</v>
      </c>
      <c r="C4758" t="s">
        <v>29</v>
      </c>
      <c r="D4758" s="1">
        <v>45750</v>
      </c>
      <c r="E4758">
        <v>14</v>
      </c>
      <c r="F4758">
        <v>20.79</v>
      </c>
      <c r="G4758">
        <v>291.06</v>
      </c>
      <c r="H4758" t="str">
        <f>IF(Table2[[#This Row],[Unit Price]]&lt;20,"0-19",IF(Table2[[#This Row],[Unit Price]]&lt;40,"20-39",IF(Table2[[#This Row],[Unit Price]]&lt;80,"40-79","80+")))</f>
        <v>20-39</v>
      </c>
      <c r="I4758" t="str">
        <f>TEXT(Table2[[#This Row],[Date Sold]], "ddd")</f>
        <v>Thu</v>
      </c>
    </row>
    <row r="4759" spans="1:9" x14ac:dyDescent="0.25">
      <c r="A4759" t="s">
        <v>32</v>
      </c>
      <c r="B4759" t="s">
        <v>28</v>
      </c>
      <c r="C4759" t="s">
        <v>12</v>
      </c>
      <c r="D4759" s="1">
        <v>45715</v>
      </c>
      <c r="E4759">
        <v>5</v>
      </c>
      <c r="F4759">
        <v>68.989999999999995</v>
      </c>
      <c r="G4759">
        <v>344.95</v>
      </c>
      <c r="H4759" t="str">
        <f>IF(Table2[[#This Row],[Unit Price]]&lt;20,"0-19",IF(Table2[[#This Row],[Unit Price]]&lt;40,"20-39",IF(Table2[[#This Row],[Unit Price]]&lt;80,"40-79","80+")))</f>
        <v>40-79</v>
      </c>
      <c r="I4759" t="str">
        <f>TEXT(Table2[[#This Row],[Date Sold]], "ddd")</f>
        <v>Thu</v>
      </c>
    </row>
    <row r="4760" spans="1:9" x14ac:dyDescent="0.25">
      <c r="A4760" t="s">
        <v>7</v>
      </c>
      <c r="B4760" t="s">
        <v>42</v>
      </c>
      <c r="C4760" t="s">
        <v>14</v>
      </c>
      <c r="D4760" s="1">
        <v>45791</v>
      </c>
      <c r="E4760">
        <v>10</v>
      </c>
      <c r="F4760">
        <v>10.26</v>
      </c>
      <c r="G4760">
        <v>102.6</v>
      </c>
      <c r="H4760" t="str">
        <f>IF(Table2[[#This Row],[Unit Price]]&lt;20,"0-19",IF(Table2[[#This Row],[Unit Price]]&lt;40,"20-39",IF(Table2[[#This Row],[Unit Price]]&lt;80,"40-79","80+")))</f>
        <v>0-19</v>
      </c>
      <c r="I4760" t="str">
        <f>TEXT(Table2[[#This Row],[Date Sold]], "ddd")</f>
        <v>Wed</v>
      </c>
    </row>
    <row r="4761" spans="1:9" x14ac:dyDescent="0.25">
      <c r="A4761" t="s">
        <v>70</v>
      </c>
      <c r="B4761" t="s">
        <v>18</v>
      </c>
      <c r="C4761" t="s">
        <v>14</v>
      </c>
      <c r="D4761" s="1">
        <v>45739</v>
      </c>
      <c r="E4761">
        <v>16</v>
      </c>
      <c r="F4761">
        <v>88.81</v>
      </c>
      <c r="G4761">
        <v>1420.96</v>
      </c>
      <c r="H4761" t="str">
        <f>IF(Table2[[#This Row],[Unit Price]]&lt;20,"0-19",IF(Table2[[#This Row],[Unit Price]]&lt;40,"20-39",IF(Table2[[#This Row],[Unit Price]]&lt;80,"40-79","80+")))</f>
        <v>80+</v>
      </c>
      <c r="I4761" t="str">
        <f>TEXT(Table2[[#This Row],[Date Sold]], "ddd")</f>
        <v>Sun</v>
      </c>
    </row>
    <row r="4762" spans="1:9" x14ac:dyDescent="0.25">
      <c r="A4762" t="s">
        <v>68</v>
      </c>
      <c r="B4762" t="s">
        <v>11</v>
      </c>
      <c r="C4762" t="s">
        <v>14</v>
      </c>
      <c r="D4762" s="1">
        <v>45733</v>
      </c>
      <c r="E4762">
        <v>5</v>
      </c>
      <c r="F4762">
        <v>58.91</v>
      </c>
      <c r="G4762">
        <v>294.55</v>
      </c>
      <c r="H4762" t="str">
        <f>IF(Table2[[#This Row],[Unit Price]]&lt;20,"0-19",IF(Table2[[#This Row],[Unit Price]]&lt;40,"20-39",IF(Table2[[#This Row],[Unit Price]]&lt;80,"40-79","80+")))</f>
        <v>40-79</v>
      </c>
      <c r="I4762" t="str">
        <f>TEXT(Table2[[#This Row],[Date Sold]], "ddd")</f>
        <v>Mon</v>
      </c>
    </row>
    <row r="4763" spans="1:9" x14ac:dyDescent="0.25">
      <c r="A4763" t="s">
        <v>68</v>
      </c>
      <c r="B4763" t="s">
        <v>24</v>
      </c>
      <c r="C4763" t="s">
        <v>29</v>
      </c>
      <c r="D4763" s="1">
        <v>45774</v>
      </c>
      <c r="E4763">
        <v>11</v>
      </c>
      <c r="F4763">
        <v>10.95</v>
      </c>
      <c r="G4763">
        <v>120.45</v>
      </c>
      <c r="H4763" t="str">
        <f>IF(Table2[[#This Row],[Unit Price]]&lt;20,"0-19",IF(Table2[[#This Row],[Unit Price]]&lt;40,"20-39",IF(Table2[[#This Row],[Unit Price]]&lt;80,"40-79","80+")))</f>
        <v>0-19</v>
      </c>
      <c r="I4763" t="str">
        <f>TEXT(Table2[[#This Row],[Date Sold]], "ddd")</f>
        <v>Sun</v>
      </c>
    </row>
    <row r="4764" spans="1:9" x14ac:dyDescent="0.25">
      <c r="A4764" t="s">
        <v>95</v>
      </c>
      <c r="B4764" t="s">
        <v>42</v>
      </c>
      <c r="C4764" t="s">
        <v>9</v>
      </c>
      <c r="D4764" s="1">
        <v>45750</v>
      </c>
      <c r="E4764">
        <v>20</v>
      </c>
      <c r="F4764">
        <v>5.86</v>
      </c>
      <c r="G4764">
        <v>117.2</v>
      </c>
      <c r="H4764" t="str">
        <f>IF(Table2[[#This Row],[Unit Price]]&lt;20,"0-19",IF(Table2[[#This Row],[Unit Price]]&lt;40,"20-39",IF(Table2[[#This Row],[Unit Price]]&lt;80,"40-79","80+")))</f>
        <v>0-19</v>
      </c>
      <c r="I4764" t="str">
        <f>TEXT(Table2[[#This Row],[Date Sold]], "ddd")</f>
        <v>Thu</v>
      </c>
    </row>
    <row r="4765" spans="1:9" x14ac:dyDescent="0.25">
      <c r="A4765" t="s">
        <v>99</v>
      </c>
      <c r="B4765" t="s">
        <v>38</v>
      </c>
      <c r="C4765" t="s">
        <v>14</v>
      </c>
      <c r="D4765" s="1">
        <v>45792</v>
      </c>
      <c r="E4765">
        <v>10</v>
      </c>
      <c r="F4765">
        <v>24.05</v>
      </c>
      <c r="G4765">
        <v>240.5</v>
      </c>
      <c r="H4765" t="str">
        <f>IF(Table2[[#This Row],[Unit Price]]&lt;20,"0-19",IF(Table2[[#This Row],[Unit Price]]&lt;40,"20-39",IF(Table2[[#This Row],[Unit Price]]&lt;80,"40-79","80+")))</f>
        <v>20-39</v>
      </c>
      <c r="I4765" t="str">
        <f>TEXT(Table2[[#This Row],[Date Sold]], "ddd")</f>
        <v>Thu</v>
      </c>
    </row>
    <row r="4766" spans="1:9" x14ac:dyDescent="0.25">
      <c r="A4766" t="s">
        <v>36</v>
      </c>
      <c r="B4766" t="s">
        <v>8</v>
      </c>
      <c r="C4766" t="s">
        <v>9</v>
      </c>
      <c r="D4766" s="1">
        <v>45791</v>
      </c>
      <c r="E4766">
        <v>19</v>
      </c>
      <c r="F4766">
        <v>55.69</v>
      </c>
      <c r="G4766">
        <v>1058.1099999999999</v>
      </c>
      <c r="H4766" t="str">
        <f>IF(Table2[[#This Row],[Unit Price]]&lt;20,"0-19",IF(Table2[[#This Row],[Unit Price]]&lt;40,"20-39",IF(Table2[[#This Row],[Unit Price]]&lt;80,"40-79","80+")))</f>
        <v>40-79</v>
      </c>
      <c r="I4766" t="str">
        <f>TEXT(Table2[[#This Row],[Date Sold]], "ddd")</f>
        <v>Wed</v>
      </c>
    </row>
    <row r="4767" spans="1:9" x14ac:dyDescent="0.25">
      <c r="A4767" t="s">
        <v>23</v>
      </c>
      <c r="B4767" t="s">
        <v>20</v>
      </c>
      <c r="C4767" t="s">
        <v>9</v>
      </c>
      <c r="D4767" s="1">
        <v>45773</v>
      </c>
      <c r="E4767">
        <v>19</v>
      </c>
      <c r="F4767">
        <v>98.06</v>
      </c>
      <c r="G4767">
        <v>1863.14</v>
      </c>
      <c r="H4767" t="str">
        <f>IF(Table2[[#This Row],[Unit Price]]&lt;20,"0-19",IF(Table2[[#This Row],[Unit Price]]&lt;40,"20-39",IF(Table2[[#This Row],[Unit Price]]&lt;80,"40-79","80+")))</f>
        <v>80+</v>
      </c>
      <c r="I4767" t="str">
        <f>TEXT(Table2[[#This Row],[Date Sold]], "ddd")</f>
        <v>Sat</v>
      </c>
    </row>
    <row r="4768" spans="1:9" x14ac:dyDescent="0.25">
      <c r="A4768" t="s">
        <v>80</v>
      </c>
      <c r="B4768" t="s">
        <v>16</v>
      </c>
      <c r="C4768" t="s">
        <v>12</v>
      </c>
      <c r="D4768" s="1">
        <v>45758</v>
      </c>
      <c r="E4768">
        <v>10</v>
      </c>
      <c r="F4768">
        <v>37.76</v>
      </c>
      <c r="G4768">
        <v>377.6</v>
      </c>
      <c r="H4768" t="str">
        <f>IF(Table2[[#This Row],[Unit Price]]&lt;20,"0-19",IF(Table2[[#This Row],[Unit Price]]&lt;40,"20-39",IF(Table2[[#This Row],[Unit Price]]&lt;80,"40-79","80+")))</f>
        <v>20-39</v>
      </c>
      <c r="I4768" t="str">
        <f>TEXT(Table2[[#This Row],[Date Sold]], "ddd")</f>
        <v>Fri</v>
      </c>
    </row>
    <row r="4769" spans="1:9" x14ac:dyDescent="0.25">
      <c r="A4769" t="s">
        <v>46</v>
      </c>
      <c r="B4769" t="s">
        <v>38</v>
      </c>
      <c r="C4769" t="s">
        <v>25</v>
      </c>
      <c r="D4769" s="1">
        <v>45713</v>
      </c>
      <c r="E4769">
        <v>7</v>
      </c>
      <c r="F4769">
        <v>90.54</v>
      </c>
      <c r="G4769">
        <v>633.78</v>
      </c>
      <c r="H4769" t="str">
        <f>IF(Table2[[#This Row],[Unit Price]]&lt;20,"0-19",IF(Table2[[#This Row],[Unit Price]]&lt;40,"20-39",IF(Table2[[#This Row],[Unit Price]]&lt;80,"40-79","80+")))</f>
        <v>80+</v>
      </c>
      <c r="I4769" t="str">
        <f>TEXT(Table2[[#This Row],[Date Sold]], "ddd")</f>
        <v>Tue</v>
      </c>
    </row>
    <row r="4770" spans="1:9" x14ac:dyDescent="0.25">
      <c r="A4770" t="s">
        <v>39</v>
      </c>
      <c r="B4770" t="s">
        <v>22</v>
      </c>
      <c r="C4770" t="s">
        <v>12</v>
      </c>
      <c r="D4770" s="1">
        <v>45732</v>
      </c>
      <c r="E4770">
        <v>7</v>
      </c>
      <c r="F4770">
        <v>96.99</v>
      </c>
      <c r="G4770">
        <v>678.93</v>
      </c>
      <c r="H4770" t="str">
        <f>IF(Table2[[#This Row],[Unit Price]]&lt;20,"0-19",IF(Table2[[#This Row],[Unit Price]]&lt;40,"20-39",IF(Table2[[#This Row],[Unit Price]]&lt;80,"40-79","80+")))</f>
        <v>80+</v>
      </c>
      <c r="I4770" t="str">
        <f>TEXT(Table2[[#This Row],[Date Sold]], "ddd")</f>
        <v>Sun</v>
      </c>
    </row>
    <row r="4771" spans="1:9" x14ac:dyDescent="0.25">
      <c r="A4771" t="s">
        <v>60</v>
      </c>
      <c r="B4771" t="s">
        <v>18</v>
      </c>
      <c r="C4771" t="s">
        <v>25</v>
      </c>
      <c r="D4771" s="1">
        <v>45731</v>
      </c>
      <c r="E4771">
        <v>6</v>
      </c>
      <c r="F4771">
        <v>8.08</v>
      </c>
      <c r="G4771">
        <v>48.48</v>
      </c>
      <c r="H4771" t="str">
        <f>IF(Table2[[#This Row],[Unit Price]]&lt;20,"0-19",IF(Table2[[#This Row],[Unit Price]]&lt;40,"20-39",IF(Table2[[#This Row],[Unit Price]]&lt;80,"40-79","80+")))</f>
        <v>0-19</v>
      </c>
      <c r="I4771" t="str">
        <f>TEXT(Table2[[#This Row],[Date Sold]], "ddd")</f>
        <v>Sat</v>
      </c>
    </row>
    <row r="4772" spans="1:9" x14ac:dyDescent="0.25">
      <c r="A4772" t="s">
        <v>114</v>
      </c>
      <c r="B4772" t="s">
        <v>11</v>
      </c>
      <c r="C4772" t="s">
        <v>12</v>
      </c>
      <c r="D4772" s="1">
        <v>45770</v>
      </c>
      <c r="E4772">
        <v>19</v>
      </c>
      <c r="F4772">
        <v>76.47</v>
      </c>
      <c r="G4772">
        <v>1452.93</v>
      </c>
      <c r="H4772" t="str">
        <f>IF(Table2[[#This Row],[Unit Price]]&lt;20,"0-19",IF(Table2[[#This Row],[Unit Price]]&lt;40,"20-39",IF(Table2[[#This Row],[Unit Price]]&lt;80,"40-79","80+")))</f>
        <v>40-79</v>
      </c>
      <c r="I4772" t="str">
        <f>TEXT(Table2[[#This Row],[Date Sold]], "ddd")</f>
        <v>Wed</v>
      </c>
    </row>
    <row r="4773" spans="1:9" x14ac:dyDescent="0.25">
      <c r="A4773" t="s">
        <v>66</v>
      </c>
      <c r="B4773" t="s">
        <v>20</v>
      </c>
      <c r="C4773" t="s">
        <v>12</v>
      </c>
      <c r="D4773" s="1">
        <v>45738</v>
      </c>
      <c r="E4773">
        <v>14</v>
      </c>
      <c r="F4773">
        <v>75.33</v>
      </c>
      <c r="G4773">
        <v>1054.6199999999999</v>
      </c>
      <c r="H4773" t="str">
        <f>IF(Table2[[#This Row],[Unit Price]]&lt;20,"0-19",IF(Table2[[#This Row],[Unit Price]]&lt;40,"20-39",IF(Table2[[#This Row],[Unit Price]]&lt;80,"40-79","80+")))</f>
        <v>40-79</v>
      </c>
      <c r="I4773" t="str">
        <f>TEXT(Table2[[#This Row],[Date Sold]], "ddd")</f>
        <v>Sat</v>
      </c>
    </row>
    <row r="4774" spans="1:9" x14ac:dyDescent="0.25">
      <c r="A4774" t="s">
        <v>118</v>
      </c>
      <c r="B4774" t="s">
        <v>22</v>
      </c>
      <c r="C4774" t="s">
        <v>25</v>
      </c>
      <c r="D4774" s="1">
        <v>45743</v>
      </c>
      <c r="E4774">
        <v>7</v>
      </c>
      <c r="F4774">
        <v>62.24</v>
      </c>
      <c r="G4774">
        <v>435.68</v>
      </c>
      <c r="H4774" t="str">
        <f>IF(Table2[[#This Row],[Unit Price]]&lt;20,"0-19",IF(Table2[[#This Row],[Unit Price]]&lt;40,"20-39",IF(Table2[[#This Row],[Unit Price]]&lt;80,"40-79","80+")))</f>
        <v>40-79</v>
      </c>
      <c r="I4774" t="str">
        <f>TEXT(Table2[[#This Row],[Date Sold]], "ddd")</f>
        <v>Thu</v>
      </c>
    </row>
    <row r="4775" spans="1:9" x14ac:dyDescent="0.25">
      <c r="A4775" t="s">
        <v>32</v>
      </c>
      <c r="B4775" t="s">
        <v>38</v>
      </c>
      <c r="C4775" t="s">
        <v>29</v>
      </c>
      <c r="D4775" s="1">
        <v>45783</v>
      </c>
      <c r="E4775">
        <v>11</v>
      </c>
      <c r="F4775">
        <v>42.46</v>
      </c>
      <c r="G4775">
        <v>467.06</v>
      </c>
      <c r="H4775" t="str">
        <f>IF(Table2[[#This Row],[Unit Price]]&lt;20,"0-19",IF(Table2[[#This Row],[Unit Price]]&lt;40,"20-39",IF(Table2[[#This Row],[Unit Price]]&lt;80,"40-79","80+")))</f>
        <v>40-79</v>
      </c>
      <c r="I4775" t="str">
        <f>TEXT(Table2[[#This Row],[Date Sold]], "ddd")</f>
        <v>Tue</v>
      </c>
    </row>
    <row r="4776" spans="1:9" x14ac:dyDescent="0.25">
      <c r="A4776" t="s">
        <v>27</v>
      </c>
      <c r="B4776" t="s">
        <v>16</v>
      </c>
      <c r="C4776" t="s">
        <v>25</v>
      </c>
      <c r="D4776" s="1">
        <v>45723</v>
      </c>
      <c r="E4776">
        <v>3</v>
      </c>
      <c r="F4776">
        <v>21.37</v>
      </c>
      <c r="G4776">
        <v>64.11</v>
      </c>
      <c r="H4776" t="str">
        <f>IF(Table2[[#This Row],[Unit Price]]&lt;20,"0-19",IF(Table2[[#This Row],[Unit Price]]&lt;40,"20-39",IF(Table2[[#This Row],[Unit Price]]&lt;80,"40-79","80+")))</f>
        <v>20-39</v>
      </c>
      <c r="I4776" t="str">
        <f>TEXT(Table2[[#This Row],[Date Sold]], "ddd")</f>
        <v>Fri</v>
      </c>
    </row>
    <row r="4777" spans="1:9" x14ac:dyDescent="0.25">
      <c r="A4777" t="s">
        <v>76</v>
      </c>
      <c r="B4777" t="s">
        <v>8</v>
      </c>
      <c r="C4777" t="s">
        <v>14</v>
      </c>
      <c r="D4777" s="1">
        <v>45749</v>
      </c>
      <c r="E4777">
        <v>19</v>
      </c>
      <c r="F4777">
        <v>56.1</v>
      </c>
      <c r="G4777">
        <v>1065.9000000000001</v>
      </c>
      <c r="H4777" t="str">
        <f>IF(Table2[[#This Row],[Unit Price]]&lt;20,"0-19",IF(Table2[[#This Row],[Unit Price]]&lt;40,"20-39",IF(Table2[[#This Row],[Unit Price]]&lt;80,"40-79","80+")))</f>
        <v>40-79</v>
      </c>
      <c r="I4777" t="str">
        <f>TEXT(Table2[[#This Row],[Date Sold]], "ddd")</f>
        <v>Wed</v>
      </c>
    </row>
    <row r="4778" spans="1:9" x14ac:dyDescent="0.25">
      <c r="A4778" t="s">
        <v>36</v>
      </c>
      <c r="B4778" t="s">
        <v>20</v>
      </c>
      <c r="C4778" t="s">
        <v>12</v>
      </c>
      <c r="D4778" s="1">
        <v>45711</v>
      </c>
      <c r="E4778">
        <v>11</v>
      </c>
      <c r="F4778">
        <v>52.35</v>
      </c>
      <c r="G4778">
        <v>575.85</v>
      </c>
      <c r="H4778" t="str">
        <f>IF(Table2[[#This Row],[Unit Price]]&lt;20,"0-19",IF(Table2[[#This Row],[Unit Price]]&lt;40,"20-39",IF(Table2[[#This Row],[Unit Price]]&lt;80,"40-79","80+")))</f>
        <v>40-79</v>
      </c>
      <c r="I4778" t="str">
        <f>TEXT(Table2[[#This Row],[Date Sold]], "ddd")</f>
        <v>Sun</v>
      </c>
    </row>
    <row r="4779" spans="1:9" x14ac:dyDescent="0.25">
      <c r="A4779" t="s">
        <v>105</v>
      </c>
      <c r="B4779" t="s">
        <v>16</v>
      </c>
      <c r="C4779" t="s">
        <v>9</v>
      </c>
      <c r="D4779" s="1">
        <v>45778</v>
      </c>
      <c r="E4779">
        <v>18</v>
      </c>
      <c r="F4779">
        <v>69.459999999999994</v>
      </c>
      <c r="G4779">
        <v>1250.28</v>
      </c>
      <c r="H4779" t="str">
        <f>IF(Table2[[#This Row],[Unit Price]]&lt;20,"0-19",IF(Table2[[#This Row],[Unit Price]]&lt;40,"20-39",IF(Table2[[#This Row],[Unit Price]]&lt;80,"40-79","80+")))</f>
        <v>40-79</v>
      </c>
      <c r="I4779" t="str">
        <f>TEXT(Table2[[#This Row],[Date Sold]], "ddd")</f>
        <v>Thu</v>
      </c>
    </row>
    <row r="4780" spans="1:9" x14ac:dyDescent="0.25">
      <c r="A4780" t="s">
        <v>45</v>
      </c>
      <c r="B4780" t="s">
        <v>42</v>
      </c>
      <c r="C4780" t="s">
        <v>25</v>
      </c>
      <c r="D4780" s="1">
        <v>45798</v>
      </c>
      <c r="E4780">
        <v>16</v>
      </c>
      <c r="F4780">
        <v>40.28</v>
      </c>
      <c r="G4780">
        <v>644.48</v>
      </c>
      <c r="H4780" t="str">
        <f>IF(Table2[[#This Row],[Unit Price]]&lt;20,"0-19",IF(Table2[[#This Row],[Unit Price]]&lt;40,"20-39",IF(Table2[[#This Row],[Unit Price]]&lt;80,"40-79","80+")))</f>
        <v>40-79</v>
      </c>
      <c r="I4780" t="str">
        <f>TEXT(Table2[[#This Row],[Date Sold]], "ddd")</f>
        <v>Wed</v>
      </c>
    </row>
    <row r="4781" spans="1:9" x14ac:dyDescent="0.25">
      <c r="A4781" t="s">
        <v>55</v>
      </c>
      <c r="B4781" t="s">
        <v>18</v>
      </c>
      <c r="C4781" t="s">
        <v>25</v>
      </c>
      <c r="D4781" s="1">
        <v>45778</v>
      </c>
      <c r="E4781">
        <v>6</v>
      </c>
      <c r="F4781">
        <v>92.88</v>
      </c>
      <c r="G4781">
        <v>557.28</v>
      </c>
      <c r="H4781" t="str">
        <f>IF(Table2[[#This Row],[Unit Price]]&lt;20,"0-19",IF(Table2[[#This Row],[Unit Price]]&lt;40,"20-39",IF(Table2[[#This Row],[Unit Price]]&lt;80,"40-79","80+")))</f>
        <v>80+</v>
      </c>
      <c r="I4781" t="str">
        <f>TEXT(Table2[[#This Row],[Date Sold]], "ddd")</f>
        <v>Thu</v>
      </c>
    </row>
    <row r="4782" spans="1:9" x14ac:dyDescent="0.25">
      <c r="A4782" t="s">
        <v>43</v>
      </c>
      <c r="B4782" t="s">
        <v>38</v>
      </c>
      <c r="C4782" t="s">
        <v>25</v>
      </c>
      <c r="D4782" s="1">
        <v>45721</v>
      </c>
      <c r="E4782">
        <v>12</v>
      </c>
      <c r="F4782">
        <v>72.03</v>
      </c>
      <c r="G4782">
        <v>864.36</v>
      </c>
      <c r="H4782" t="str">
        <f>IF(Table2[[#This Row],[Unit Price]]&lt;20,"0-19",IF(Table2[[#This Row],[Unit Price]]&lt;40,"20-39",IF(Table2[[#This Row],[Unit Price]]&lt;80,"40-79","80+")))</f>
        <v>40-79</v>
      </c>
      <c r="I4782" t="str">
        <f>TEXT(Table2[[#This Row],[Date Sold]], "ddd")</f>
        <v>Wed</v>
      </c>
    </row>
    <row r="4783" spans="1:9" x14ac:dyDescent="0.25">
      <c r="A4783" t="s">
        <v>106</v>
      </c>
      <c r="B4783" t="s">
        <v>24</v>
      </c>
      <c r="C4783" t="s">
        <v>9</v>
      </c>
      <c r="D4783" s="1">
        <v>45792</v>
      </c>
      <c r="E4783">
        <v>7</v>
      </c>
      <c r="F4783">
        <v>48.24</v>
      </c>
      <c r="G4783">
        <v>337.68</v>
      </c>
      <c r="H4783" t="str">
        <f>IF(Table2[[#This Row],[Unit Price]]&lt;20,"0-19",IF(Table2[[#This Row],[Unit Price]]&lt;40,"20-39",IF(Table2[[#This Row],[Unit Price]]&lt;80,"40-79","80+")))</f>
        <v>40-79</v>
      </c>
      <c r="I4783" t="str">
        <f>TEXT(Table2[[#This Row],[Date Sold]], "ddd")</f>
        <v>Thu</v>
      </c>
    </row>
    <row r="4784" spans="1:9" x14ac:dyDescent="0.25">
      <c r="A4784" t="s">
        <v>62</v>
      </c>
      <c r="B4784" t="s">
        <v>16</v>
      </c>
      <c r="C4784" t="s">
        <v>25</v>
      </c>
      <c r="D4784" s="1">
        <v>45715</v>
      </c>
      <c r="E4784">
        <v>1</v>
      </c>
      <c r="F4784">
        <v>74.599999999999994</v>
      </c>
      <c r="G4784">
        <v>74.599999999999994</v>
      </c>
      <c r="H4784" t="str">
        <f>IF(Table2[[#This Row],[Unit Price]]&lt;20,"0-19",IF(Table2[[#This Row],[Unit Price]]&lt;40,"20-39",IF(Table2[[#This Row],[Unit Price]]&lt;80,"40-79","80+")))</f>
        <v>40-79</v>
      </c>
      <c r="I4784" t="str">
        <f>TEXT(Table2[[#This Row],[Date Sold]], "ddd")</f>
        <v>Thu</v>
      </c>
    </row>
    <row r="4785" spans="1:9" x14ac:dyDescent="0.25">
      <c r="A4785" t="s">
        <v>77</v>
      </c>
      <c r="B4785" t="s">
        <v>18</v>
      </c>
      <c r="C4785" t="s">
        <v>9</v>
      </c>
      <c r="D4785" s="1">
        <v>45773</v>
      </c>
      <c r="E4785">
        <v>9</v>
      </c>
      <c r="F4785">
        <v>76.25</v>
      </c>
      <c r="G4785">
        <v>686.25</v>
      </c>
      <c r="H4785" t="str">
        <f>IF(Table2[[#This Row],[Unit Price]]&lt;20,"0-19",IF(Table2[[#This Row],[Unit Price]]&lt;40,"20-39",IF(Table2[[#This Row],[Unit Price]]&lt;80,"40-79","80+")))</f>
        <v>40-79</v>
      </c>
      <c r="I4785" t="str">
        <f>TEXT(Table2[[#This Row],[Date Sold]], "ddd")</f>
        <v>Sat</v>
      </c>
    </row>
    <row r="4786" spans="1:9" x14ac:dyDescent="0.25">
      <c r="A4786" t="s">
        <v>68</v>
      </c>
      <c r="B4786" t="s">
        <v>28</v>
      </c>
      <c r="C4786" t="s">
        <v>12</v>
      </c>
      <c r="D4786" s="1">
        <v>45770</v>
      </c>
      <c r="E4786">
        <v>18</v>
      </c>
      <c r="F4786">
        <v>50.7</v>
      </c>
      <c r="G4786">
        <v>912.6</v>
      </c>
      <c r="H4786" t="str">
        <f>IF(Table2[[#This Row],[Unit Price]]&lt;20,"0-19",IF(Table2[[#This Row],[Unit Price]]&lt;40,"20-39",IF(Table2[[#This Row],[Unit Price]]&lt;80,"40-79","80+")))</f>
        <v>40-79</v>
      </c>
      <c r="I4786" t="str">
        <f>TEXT(Table2[[#This Row],[Date Sold]], "ddd")</f>
        <v>Wed</v>
      </c>
    </row>
    <row r="4787" spans="1:9" x14ac:dyDescent="0.25">
      <c r="A4787" t="s">
        <v>81</v>
      </c>
      <c r="B4787" t="s">
        <v>16</v>
      </c>
      <c r="C4787" t="s">
        <v>25</v>
      </c>
      <c r="D4787" s="1">
        <v>45745</v>
      </c>
      <c r="E4787">
        <v>5</v>
      </c>
      <c r="F4787">
        <v>14.89</v>
      </c>
      <c r="G4787">
        <v>74.45</v>
      </c>
      <c r="H4787" t="str">
        <f>IF(Table2[[#This Row],[Unit Price]]&lt;20,"0-19",IF(Table2[[#This Row],[Unit Price]]&lt;40,"20-39",IF(Table2[[#This Row],[Unit Price]]&lt;80,"40-79","80+")))</f>
        <v>0-19</v>
      </c>
      <c r="I4787" t="str">
        <f>TEXT(Table2[[#This Row],[Date Sold]], "ddd")</f>
        <v>Sat</v>
      </c>
    </row>
    <row r="4788" spans="1:9" x14ac:dyDescent="0.25">
      <c r="A4788" t="s">
        <v>62</v>
      </c>
      <c r="B4788" t="s">
        <v>8</v>
      </c>
      <c r="C4788" t="s">
        <v>29</v>
      </c>
      <c r="D4788" s="1">
        <v>45778</v>
      </c>
      <c r="E4788">
        <v>10</v>
      </c>
      <c r="F4788">
        <v>66.510000000000005</v>
      </c>
      <c r="G4788">
        <v>665.1</v>
      </c>
      <c r="H4788" t="str">
        <f>IF(Table2[[#This Row],[Unit Price]]&lt;20,"0-19",IF(Table2[[#This Row],[Unit Price]]&lt;40,"20-39",IF(Table2[[#This Row],[Unit Price]]&lt;80,"40-79","80+")))</f>
        <v>40-79</v>
      </c>
      <c r="I4788" t="str">
        <f>TEXT(Table2[[#This Row],[Date Sold]], "ddd")</f>
        <v>Thu</v>
      </c>
    </row>
    <row r="4789" spans="1:9" x14ac:dyDescent="0.25">
      <c r="A4789" t="s">
        <v>80</v>
      </c>
      <c r="B4789" t="s">
        <v>24</v>
      </c>
      <c r="C4789" t="s">
        <v>12</v>
      </c>
      <c r="D4789" s="1">
        <v>45740</v>
      </c>
      <c r="E4789">
        <v>6</v>
      </c>
      <c r="F4789">
        <v>86.41</v>
      </c>
      <c r="G4789">
        <v>518.46</v>
      </c>
      <c r="H4789" t="str">
        <f>IF(Table2[[#This Row],[Unit Price]]&lt;20,"0-19",IF(Table2[[#This Row],[Unit Price]]&lt;40,"20-39",IF(Table2[[#This Row],[Unit Price]]&lt;80,"40-79","80+")))</f>
        <v>80+</v>
      </c>
      <c r="I4789" t="str">
        <f>TEXT(Table2[[#This Row],[Date Sold]], "ddd")</f>
        <v>Mon</v>
      </c>
    </row>
    <row r="4790" spans="1:9" x14ac:dyDescent="0.25">
      <c r="A4790" t="s">
        <v>73</v>
      </c>
      <c r="B4790" t="s">
        <v>11</v>
      </c>
      <c r="C4790" t="s">
        <v>9</v>
      </c>
      <c r="D4790" s="1">
        <v>45768</v>
      </c>
      <c r="E4790">
        <v>16</v>
      </c>
      <c r="F4790">
        <v>47.27</v>
      </c>
      <c r="G4790">
        <v>756.32</v>
      </c>
      <c r="H4790" t="str">
        <f>IF(Table2[[#This Row],[Unit Price]]&lt;20,"0-19",IF(Table2[[#This Row],[Unit Price]]&lt;40,"20-39",IF(Table2[[#This Row],[Unit Price]]&lt;80,"40-79","80+")))</f>
        <v>40-79</v>
      </c>
      <c r="I4790" t="str">
        <f>TEXT(Table2[[#This Row],[Date Sold]], "ddd")</f>
        <v>Mon</v>
      </c>
    </row>
    <row r="4791" spans="1:9" x14ac:dyDescent="0.25">
      <c r="A4791" t="s">
        <v>86</v>
      </c>
      <c r="B4791" t="s">
        <v>20</v>
      </c>
      <c r="C4791" t="s">
        <v>12</v>
      </c>
      <c r="D4791" s="1">
        <v>45726</v>
      </c>
      <c r="E4791">
        <v>8</v>
      </c>
      <c r="F4791">
        <v>43.27</v>
      </c>
      <c r="G4791">
        <v>346.16</v>
      </c>
      <c r="H4791" t="str">
        <f>IF(Table2[[#This Row],[Unit Price]]&lt;20,"0-19",IF(Table2[[#This Row],[Unit Price]]&lt;40,"20-39",IF(Table2[[#This Row],[Unit Price]]&lt;80,"40-79","80+")))</f>
        <v>40-79</v>
      </c>
      <c r="I4791" t="str">
        <f>TEXT(Table2[[#This Row],[Date Sold]], "ddd")</f>
        <v>Mon</v>
      </c>
    </row>
    <row r="4792" spans="1:9" x14ac:dyDescent="0.25">
      <c r="A4792" t="s">
        <v>87</v>
      </c>
      <c r="B4792" t="s">
        <v>18</v>
      </c>
      <c r="C4792" t="s">
        <v>25</v>
      </c>
      <c r="D4792" s="1">
        <v>45731</v>
      </c>
      <c r="E4792">
        <v>13</v>
      </c>
      <c r="F4792">
        <v>86.75</v>
      </c>
      <c r="G4792">
        <v>1127.75</v>
      </c>
      <c r="H4792" t="str">
        <f>IF(Table2[[#This Row],[Unit Price]]&lt;20,"0-19",IF(Table2[[#This Row],[Unit Price]]&lt;40,"20-39",IF(Table2[[#This Row],[Unit Price]]&lt;80,"40-79","80+")))</f>
        <v>80+</v>
      </c>
      <c r="I4792" t="str">
        <f>TEXT(Table2[[#This Row],[Date Sold]], "ddd")</f>
        <v>Sat</v>
      </c>
    </row>
    <row r="4793" spans="1:9" x14ac:dyDescent="0.25">
      <c r="A4793" t="s">
        <v>114</v>
      </c>
      <c r="B4793" t="s">
        <v>24</v>
      </c>
      <c r="C4793" t="s">
        <v>29</v>
      </c>
      <c r="D4793" s="1">
        <v>45781</v>
      </c>
      <c r="E4793">
        <v>9</v>
      </c>
      <c r="F4793">
        <v>51.08</v>
      </c>
      <c r="G4793">
        <v>459.72</v>
      </c>
      <c r="H4793" t="str">
        <f>IF(Table2[[#This Row],[Unit Price]]&lt;20,"0-19",IF(Table2[[#This Row],[Unit Price]]&lt;40,"20-39",IF(Table2[[#This Row],[Unit Price]]&lt;80,"40-79","80+")))</f>
        <v>40-79</v>
      </c>
      <c r="I4793" t="str">
        <f>TEXT(Table2[[#This Row],[Date Sold]], "ddd")</f>
        <v>Sun</v>
      </c>
    </row>
    <row r="4794" spans="1:9" x14ac:dyDescent="0.25">
      <c r="A4794" t="s">
        <v>72</v>
      </c>
      <c r="B4794" t="s">
        <v>18</v>
      </c>
      <c r="C4794" t="s">
        <v>9</v>
      </c>
      <c r="D4794" s="1">
        <v>45784</v>
      </c>
      <c r="E4794">
        <v>19</v>
      </c>
      <c r="F4794">
        <v>45.74</v>
      </c>
      <c r="G4794">
        <v>869.06</v>
      </c>
      <c r="H4794" t="str">
        <f>IF(Table2[[#This Row],[Unit Price]]&lt;20,"0-19",IF(Table2[[#This Row],[Unit Price]]&lt;40,"20-39",IF(Table2[[#This Row],[Unit Price]]&lt;80,"40-79","80+")))</f>
        <v>40-79</v>
      </c>
      <c r="I4794" t="str">
        <f>TEXT(Table2[[#This Row],[Date Sold]], "ddd")</f>
        <v>Wed</v>
      </c>
    </row>
    <row r="4795" spans="1:9" x14ac:dyDescent="0.25">
      <c r="A4795" t="s">
        <v>116</v>
      </c>
      <c r="B4795" t="s">
        <v>8</v>
      </c>
      <c r="C4795" t="s">
        <v>29</v>
      </c>
      <c r="D4795" s="1">
        <v>45770</v>
      </c>
      <c r="E4795">
        <v>8</v>
      </c>
      <c r="F4795">
        <v>16.45</v>
      </c>
      <c r="G4795">
        <v>131.6</v>
      </c>
      <c r="H4795" t="str">
        <f>IF(Table2[[#This Row],[Unit Price]]&lt;20,"0-19",IF(Table2[[#This Row],[Unit Price]]&lt;40,"20-39",IF(Table2[[#This Row],[Unit Price]]&lt;80,"40-79","80+")))</f>
        <v>0-19</v>
      </c>
      <c r="I4795" t="str">
        <f>TEXT(Table2[[#This Row],[Date Sold]], "ddd")</f>
        <v>Wed</v>
      </c>
    </row>
    <row r="4796" spans="1:9" x14ac:dyDescent="0.25">
      <c r="A4796" t="s">
        <v>107</v>
      </c>
      <c r="B4796" t="s">
        <v>18</v>
      </c>
      <c r="C4796" t="s">
        <v>14</v>
      </c>
      <c r="D4796" s="1">
        <v>45759</v>
      </c>
      <c r="E4796">
        <v>19</v>
      </c>
      <c r="F4796">
        <v>14.06</v>
      </c>
      <c r="G4796">
        <v>267.14</v>
      </c>
      <c r="H4796" t="str">
        <f>IF(Table2[[#This Row],[Unit Price]]&lt;20,"0-19",IF(Table2[[#This Row],[Unit Price]]&lt;40,"20-39",IF(Table2[[#This Row],[Unit Price]]&lt;80,"40-79","80+")))</f>
        <v>0-19</v>
      </c>
      <c r="I4796" t="str">
        <f>TEXT(Table2[[#This Row],[Date Sold]], "ddd")</f>
        <v>Sat</v>
      </c>
    </row>
    <row r="4797" spans="1:9" x14ac:dyDescent="0.25">
      <c r="A4797" t="s">
        <v>93</v>
      </c>
      <c r="B4797" t="s">
        <v>16</v>
      </c>
      <c r="C4797" t="s">
        <v>14</v>
      </c>
      <c r="D4797" s="1">
        <v>45757</v>
      </c>
      <c r="E4797">
        <v>20</v>
      </c>
      <c r="F4797">
        <v>41.08</v>
      </c>
      <c r="G4797">
        <v>821.6</v>
      </c>
      <c r="H4797" t="str">
        <f>IF(Table2[[#This Row],[Unit Price]]&lt;20,"0-19",IF(Table2[[#This Row],[Unit Price]]&lt;40,"20-39",IF(Table2[[#This Row],[Unit Price]]&lt;80,"40-79","80+")))</f>
        <v>40-79</v>
      </c>
      <c r="I4797" t="str">
        <f>TEXT(Table2[[#This Row],[Date Sold]], "ddd")</f>
        <v>Thu</v>
      </c>
    </row>
    <row r="4798" spans="1:9" x14ac:dyDescent="0.25">
      <c r="A4798" t="s">
        <v>48</v>
      </c>
      <c r="B4798" t="s">
        <v>24</v>
      </c>
      <c r="C4798" t="s">
        <v>29</v>
      </c>
      <c r="D4798" s="1">
        <v>45777</v>
      </c>
      <c r="E4798">
        <v>6</v>
      </c>
      <c r="F4798">
        <v>8.1999999999999993</v>
      </c>
      <c r="G4798">
        <v>49.2</v>
      </c>
      <c r="H4798" t="str">
        <f>IF(Table2[[#This Row],[Unit Price]]&lt;20,"0-19",IF(Table2[[#This Row],[Unit Price]]&lt;40,"20-39",IF(Table2[[#This Row],[Unit Price]]&lt;80,"40-79","80+")))</f>
        <v>0-19</v>
      </c>
      <c r="I4798" t="str">
        <f>TEXT(Table2[[#This Row],[Date Sold]], "ddd")</f>
        <v>Wed</v>
      </c>
    </row>
    <row r="4799" spans="1:9" x14ac:dyDescent="0.25">
      <c r="A4799" t="s">
        <v>89</v>
      </c>
      <c r="B4799" t="s">
        <v>16</v>
      </c>
      <c r="C4799" t="s">
        <v>12</v>
      </c>
      <c r="D4799" s="1">
        <v>45713</v>
      </c>
      <c r="E4799">
        <v>14</v>
      </c>
      <c r="F4799">
        <v>99.53</v>
      </c>
      <c r="G4799">
        <v>1393.42</v>
      </c>
      <c r="H4799" t="str">
        <f>IF(Table2[[#This Row],[Unit Price]]&lt;20,"0-19",IF(Table2[[#This Row],[Unit Price]]&lt;40,"20-39",IF(Table2[[#This Row],[Unit Price]]&lt;80,"40-79","80+")))</f>
        <v>80+</v>
      </c>
      <c r="I4799" t="str">
        <f>TEXT(Table2[[#This Row],[Date Sold]], "ddd")</f>
        <v>Tue</v>
      </c>
    </row>
    <row r="4800" spans="1:9" x14ac:dyDescent="0.25">
      <c r="A4800" t="s">
        <v>43</v>
      </c>
      <c r="B4800" t="s">
        <v>38</v>
      </c>
      <c r="C4800" t="s">
        <v>25</v>
      </c>
      <c r="D4800" s="1">
        <v>45723</v>
      </c>
      <c r="E4800">
        <v>18</v>
      </c>
      <c r="F4800">
        <v>43.87</v>
      </c>
      <c r="G4800">
        <v>789.66</v>
      </c>
      <c r="H4800" t="str">
        <f>IF(Table2[[#This Row],[Unit Price]]&lt;20,"0-19",IF(Table2[[#This Row],[Unit Price]]&lt;40,"20-39",IF(Table2[[#This Row],[Unit Price]]&lt;80,"40-79","80+")))</f>
        <v>40-79</v>
      </c>
      <c r="I4800" t="str">
        <f>TEXT(Table2[[#This Row],[Date Sold]], "ddd")</f>
        <v>Fri</v>
      </c>
    </row>
    <row r="4801" spans="1:9" x14ac:dyDescent="0.25">
      <c r="A4801" t="s">
        <v>66</v>
      </c>
      <c r="B4801" t="s">
        <v>42</v>
      </c>
      <c r="C4801" t="s">
        <v>29</v>
      </c>
      <c r="D4801" s="1">
        <v>45738</v>
      </c>
      <c r="E4801">
        <v>9</v>
      </c>
      <c r="F4801">
        <v>14.02</v>
      </c>
      <c r="G4801">
        <v>126.18</v>
      </c>
      <c r="H4801" t="str">
        <f>IF(Table2[[#This Row],[Unit Price]]&lt;20,"0-19",IF(Table2[[#This Row],[Unit Price]]&lt;40,"20-39",IF(Table2[[#This Row],[Unit Price]]&lt;80,"40-79","80+")))</f>
        <v>0-19</v>
      </c>
      <c r="I4801" t="str">
        <f>TEXT(Table2[[#This Row],[Date Sold]], "ddd")</f>
        <v>Sat</v>
      </c>
    </row>
    <row r="4802" spans="1:9" x14ac:dyDescent="0.25">
      <c r="A4802" t="s">
        <v>26</v>
      </c>
      <c r="B4802" t="s">
        <v>42</v>
      </c>
      <c r="C4802" t="s">
        <v>9</v>
      </c>
      <c r="D4802" s="1">
        <v>45756</v>
      </c>
      <c r="E4802">
        <v>18</v>
      </c>
      <c r="F4802">
        <v>66.569999999999993</v>
      </c>
      <c r="G4802">
        <v>1198.26</v>
      </c>
      <c r="H4802" t="str">
        <f>IF(Table2[[#This Row],[Unit Price]]&lt;20,"0-19",IF(Table2[[#This Row],[Unit Price]]&lt;40,"20-39",IF(Table2[[#This Row],[Unit Price]]&lt;80,"40-79","80+")))</f>
        <v>40-79</v>
      </c>
      <c r="I4802" t="str">
        <f>TEXT(Table2[[#This Row],[Date Sold]], "ddd")</f>
        <v>Wed</v>
      </c>
    </row>
    <row r="4803" spans="1:9" x14ac:dyDescent="0.25">
      <c r="A4803" t="s">
        <v>113</v>
      </c>
      <c r="B4803" t="s">
        <v>8</v>
      </c>
      <c r="C4803" t="s">
        <v>12</v>
      </c>
      <c r="D4803" s="1">
        <v>45746</v>
      </c>
      <c r="E4803">
        <v>3</v>
      </c>
      <c r="F4803">
        <v>84.25</v>
      </c>
      <c r="G4803">
        <v>252.75</v>
      </c>
      <c r="H4803" t="str">
        <f>IF(Table2[[#This Row],[Unit Price]]&lt;20,"0-19",IF(Table2[[#This Row],[Unit Price]]&lt;40,"20-39",IF(Table2[[#This Row],[Unit Price]]&lt;80,"40-79","80+")))</f>
        <v>80+</v>
      </c>
      <c r="I4803" t="str">
        <f>TEXT(Table2[[#This Row],[Date Sold]], "ddd")</f>
        <v>Sun</v>
      </c>
    </row>
    <row r="4804" spans="1:9" x14ac:dyDescent="0.25">
      <c r="A4804" t="s">
        <v>23</v>
      </c>
      <c r="B4804" t="s">
        <v>18</v>
      </c>
      <c r="C4804" t="s">
        <v>29</v>
      </c>
      <c r="D4804" s="1">
        <v>45716</v>
      </c>
      <c r="E4804">
        <v>4</v>
      </c>
      <c r="F4804">
        <v>11.87</v>
      </c>
      <c r="G4804">
        <v>47.48</v>
      </c>
      <c r="H4804" t="str">
        <f>IF(Table2[[#This Row],[Unit Price]]&lt;20,"0-19",IF(Table2[[#This Row],[Unit Price]]&lt;40,"20-39",IF(Table2[[#This Row],[Unit Price]]&lt;80,"40-79","80+")))</f>
        <v>0-19</v>
      </c>
      <c r="I4804" t="str">
        <f>TEXT(Table2[[#This Row],[Date Sold]], "ddd")</f>
        <v>Fri</v>
      </c>
    </row>
    <row r="4805" spans="1:9" x14ac:dyDescent="0.25">
      <c r="A4805" t="s">
        <v>108</v>
      </c>
      <c r="B4805" t="s">
        <v>24</v>
      </c>
      <c r="C4805" t="s">
        <v>14</v>
      </c>
      <c r="D4805" s="1">
        <v>45716</v>
      </c>
      <c r="E4805">
        <v>15</v>
      </c>
      <c r="F4805">
        <v>75.59</v>
      </c>
      <c r="G4805">
        <v>1133.8499999999999</v>
      </c>
      <c r="H4805" t="str">
        <f>IF(Table2[[#This Row],[Unit Price]]&lt;20,"0-19",IF(Table2[[#This Row],[Unit Price]]&lt;40,"20-39",IF(Table2[[#This Row],[Unit Price]]&lt;80,"40-79","80+")))</f>
        <v>40-79</v>
      </c>
      <c r="I4805" t="str">
        <f>TEXT(Table2[[#This Row],[Date Sold]], "ddd")</f>
        <v>Fri</v>
      </c>
    </row>
    <row r="4806" spans="1:9" x14ac:dyDescent="0.25">
      <c r="A4806" t="s">
        <v>114</v>
      </c>
      <c r="B4806" t="s">
        <v>24</v>
      </c>
      <c r="C4806" t="s">
        <v>12</v>
      </c>
      <c r="D4806" s="1">
        <v>45735</v>
      </c>
      <c r="E4806">
        <v>16</v>
      </c>
      <c r="F4806">
        <v>24.23</v>
      </c>
      <c r="G4806">
        <v>387.68</v>
      </c>
      <c r="H4806" t="str">
        <f>IF(Table2[[#This Row],[Unit Price]]&lt;20,"0-19",IF(Table2[[#This Row],[Unit Price]]&lt;40,"20-39",IF(Table2[[#This Row],[Unit Price]]&lt;80,"40-79","80+")))</f>
        <v>20-39</v>
      </c>
      <c r="I4806" t="str">
        <f>TEXT(Table2[[#This Row],[Date Sold]], "ddd")</f>
        <v>Wed</v>
      </c>
    </row>
    <row r="4807" spans="1:9" x14ac:dyDescent="0.25">
      <c r="A4807" t="s">
        <v>104</v>
      </c>
      <c r="B4807" t="s">
        <v>20</v>
      </c>
      <c r="C4807" t="s">
        <v>9</v>
      </c>
      <c r="D4807" s="1">
        <v>45790</v>
      </c>
      <c r="E4807">
        <v>10</v>
      </c>
      <c r="F4807">
        <v>49.83</v>
      </c>
      <c r="G4807">
        <v>498.3</v>
      </c>
      <c r="H4807" t="str">
        <f>IF(Table2[[#This Row],[Unit Price]]&lt;20,"0-19",IF(Table2[[#This Row],[Unit Price]]&lt;40,"20-39",IF(Table2[[#This Row],[Unit Price]]&lt;80,"40-79","80+")))</f>
        <v>40-79</v>
      </c>
      <c r="I4807" t="str">
        <f>TEXT(Table2[[#This Row],[Date Sold]], "ddd")</f>
        <v>Tue</v>
      </c>
    </row>
    <row r="4808" spans="1:9" x14ac:dyDescent="0.25">
      <c r="A4808" t="s">
        <v>59</v>
      </c>
      <c r="B4808" t="s">
        <v>18</v>
      </c>
      <c r="C4808" t="s">
        <v>14</v>
      </c>
      <c r="D4808" s="1">
        <v>45749</v>
      </c>
      <c r="E4808">
        <v>13</v>
      </c>
      <c r="F4808">
        <v>38.32</v>
      </c>
      <c r="G4808">
        <v>498.16</v>
      </c>
      <c r="H4808" t="str">
        <f>IF(Table2[[#This Row],[Unit Price]]&lt;20,"0-19",IF(Table2[[#This Row],[Unit Price]]&lt;40,"20-39",IF(Table2[[#This Row],[Unit Price]]&lt;80,"40-79","80+")))</f>
        <v>20-39</v>
      </c>
      <c r="I4808" t="str">
        <f>TEXT(Table2[[#This Row],[Date Sold]], "ddd")</f>
        <v>Wed</v>
      </c>
    </row>
    <row r="4809" spans="1:9" x14ac:dyDescent="0.25">
      <c r="A4809" t="s">
        <v>57</v>
      </c>
      <c r="B4809" t="s">
        <v>28</v>
      </c>
      <c r="C4809" t="s">
        <v>12</v>
      </c>
      <c r="D4809" s="1">
        <v>45745</v>
      </c>
      <c r="E4809">
        <v>10</v>
      </c>
      <c r="F4809">
        <v>51.75</v>
      </c>
      <c r="G4809">
        <v>517.5</v>
      </c>
      <c r="H4809" t="str">
        <f>IF(Table2[[#This Row],[Unit Price]]&lt;20,"0-19",IF(Table2[[#This Row],[Unit Price]]&lt;40,"20-39",IF(Table2[[#This Row],[Unit Price]]&lt;80,"40-79","80+")))</f>
        <v>40-79</v>
      </c>
      <c r="I4809" t="str">
        <f>TEXT(Table2[[#This Row],[Date Sold]], "ddd")</f>
        <v>Sat</v>
      </c>
    </row>
    <row r="4810" spans="1:9" x14ac:dyDescent="0.25">
      <c r="A4810" t="s">
        <v>21</v>
      </c>
      <c r="B4810" t="s">
        <v>11</v>
      </c>
      <c r="C4810" t="s">
        <v>25</v>
      </c>
      <c r="D4810" s="1">
        <v>45747</v>
      </c>
      <c r="E4810">
        <v>10</v>
      </c>
      <c r="F4810">
        <v>8.43</v>
      </c>
      <c r="G4810">
        <v>84.3</v>
      </c>
      <c r="H4810" t="str">
        <f>IF(Table2[[#This Row],[Unit Price]]&lt;20,"0-19",IF(Table2[[#This Row],[Unit Price]]&lt;40,"20-39",IF(Table2[[#This Row],[Unit Price]]&lt;80,"40-79","80+")))</f>
        <v>0-19</v>
      </c>
      <c r="I4810" t="str">
        <f>TEXT(Table2[[#This Row],[Date Sold]], "ddd")</f>
        <v>Mon</v>
      </c>
    </row>
    <row r="4811" spans="1:9" x14ac:dyDescent="0.25">
      <c r="A4811" t="s">
        <v>54</v>
      </c>
      <c r="B4811" t="s">
        <v>42</v>
      </c>
      <c r="C4811" t="s">
        <v>14</v>
      </c>
      <c r="D4811" s="1">
        <v>45737</v>
      </c>
      <c r="E4811">
        <v>1</v>
      </c>
      <c r="F4811">
        <v>61.55</v>
      </c>
      <c r="G4811">
        <v>61.55</v>
      </c>
      <c r="H4811" t="str">
        <f>IF(Table2[[#This Row],[Unit Price]]&lt;20,"0-19",IF(Table2[[#This Row],[Unit Price]]&lt;40,"20-39",IF(Table2[[#This Row],[Unit Price]]&lt;80,"40-79","80+")))</f>
        <v>40-79</v>
      </c>
      <c r="I4811" t="str">
        <f>TEXT(Table2[[#This Row],[Date Sold]], "ddd")</f>
        <v>Fri</v>
      </c>
    </row>
    <row r="4812" spans="1:9" x14ac:dyDescent="0.25">
      <c r="A4812" t="s">
        <v>69</v>
      </c>
      <c r="B4812" t="s">
        <v>42</v>
      </c>
      <c r="C4812" t="s">
        <v>14</v>
      </c>
      <c r="D4812" s="1">
        <v>45773</v>
      </c>
      <c r="E4812">
        <v>13</v>
      </c>
      <c r="F4812">
        <v>43.89</v>
      </c>
      <c r="G4812">
        <v>570.57000000000005</v>
      </c>
      <c r="H4812" t="str">
        <f>IF(Table2[[#This Row],[Unit Price]]&lt;20,"0-19",IF(Table2[[#This Row],[Unit Price]]&lt;40,"20-39",IF(Table2[[#This Row],[Unit Price]]&lt;80,"40-79","80+")))</f>
        <v>40-79</v>
      </c>
      <c r="I4812" t="str">
        <f>TEXT(Table2[[#This Row],[Date Sold]], "ddd")</f>
        <v>Sat</v>
      </c>
    </row>
    <row r="4813" spans="1:9" x14ac:dyDescent="0.25">
      <c r="A4813" t="s">
        <v>102</v>
      </c>
      <c r="B4813" t="s">
        <v>22</v>
      </c>
      <c r="C4813" t="s">
        <v>29</v>
      </c>
      <c r="D4813" s="1">
        <v>45780</v>
      </c>
      <c r="E4813">
        <v>16</v>
      </c>
      <c r="F4813">
        <v>24.72</v>
      </c>
      <c r="G4813">
        <v>395.52</v>
      </c>
      <c r="H4813" t="str">
        <f>IF(Table2[[#This Row],[Unit Price]]&lt;20,"0-19",IF(Table2[[#This Row],[Unit Price]]&lt;40,"20-39",IF(Table2[[#This Row],[Unit Price]]&lt;80,"40-79","80+")))</f>
        <v>20-39</v>
      </c>
      <c r="I4813" t="str">
        <f>TEXT(Table2[[#This Row],[Date Sold]], "ddd")</f>
        <v>Sat</v>
      </c>
    </row>
    <row r="4814" spans="1:9" x14ac:dyDescent="0.25">
      <c r="A4814" t="s">
        <v>53</v>
      </c>
      <c r="B4814" t="s">
        <v>28</v>
      </c>
      <c r="C4814" t="s">
        <v>29</v>
      </c>
      <c r="D4814" s="1">
        <v>45796</v>
      </c>
      <c r="E4814">
        <v>4</v>
      </c>
      <c r="F4814">
        <v>46.81</v>
      </c>
      <c r="G4814">
        <v>187.24</v>
      </c>
      <c r="H4814" t="str">
        <f>IF(Table2[[#This Row],[Unit Price]]&lt;20,"0-19",IF(Table2[[#This Row],[Unit Price]]&lt;40,"20-39",IF(Table2[[#This Row],[Unit Price]]&lt;80,"40-79","80+")))</f>
        <v>40-79</v>
      </c>
      <c r="I4814" t="str">
        <f>TEXT(Table2[[#This Row],[Date Sold]], "ddd")</f>
        <v>Mon</v>
      </c>
    </row>
    <row r="4815" spans="1:9" x14ac:dyDescent="0.25">
      <c r="A4815" t="s">
        <v>107</v>
      </c>
      <c r="B4815" t="s">
        <v>8</v>
      </c>
      <c r="C4815" t="s">
        <v>14</v>
      </c>
      <c r="D4815" s="1">
        <v>45732</v>
      </c>
      <c r="E4815">
        <v>20</v>
      </c>
      <c r="F4815">
        <v>19.41</v>
      </c>
      <c r="G4815">
        <v>388.2</v>
      </c>
      <c r="H4815" t="str">
        <f>IF(Table2[[#This Row],[Unit Price]]&lt;20,"0-19",IF(Table2[[#This Row],[Unit Price]]&lt;40,"20-39",IF(Table2[[#This Row],[Unit Price]]&lt;80,"40-79","80+")))</f>
        <v>0-19</v>
      </c>
      <c r="I4815" t="str">
        <f>TEXT(Table2[[#This Row],[Date Sold]], "ddd")</f>
        <v>Sun</v>
      </c>
    </row>
    <row r="4816" spans="1:9" x14ac:dyDescent="0.25">
      <c r="A4816" t="s">
        <v>87</v>
      </c>
      <c r="B4816" t="s">
        <v>22</v>
      </c>
      <c r="C4816" t="s">
        <v>9</v>
      </c>
      <c r="D4816" s="1">
        <v>45770</v>
      </c>
      <c r="E4816">
        <v>9</v>
      </c>
      <c r="F4816">
        <v>27.57</v>
      </c>
      <c r="G4816">
        <v>248.13</v>
      </c>
      <c r="H4816" t="str">
        <f>IF(Table2[[#This Row],[Unit Price]]&lt;20,"0-19",IF(Table2[[#This Row],[Unit Price]]&lt;40,"20-39",IF(Table2[[#This Row],[Unit Price]]&lt;80,"40-79","80+")))</f>
        <v>20-39</v>
      </c>
      <c r="I4816" t="str">
        <f>TEXT(Table2[[#This Row],[Date Sold]], "ddd")</f>
        <v>Wed</v>
      </c>
    </row>
    <row r="4817" spans="1:9" x14ac:dyDescent="0.25">
      <c r="A4817" t="s">
        <v>37</v>
      </c>
      <c r="B4817" t="s">
        <v>22</v>
      </c>
      <c r="C4817" t="s">
        <v>9</v>
      </c>
      <c r="D4817" s="1">
        <v>45772</v>
      </c>
      <c r="E4817">
        <v>15</v>
      </c>
      <c r="F4817">
        <v>53.35</v>
      </c>
      <c r="G4817">
        <v>800.25</v>
      </c>
      <c r="H4817" t="str">
        <f>IF(Table2[[#This Row],[Unit Price]]&lt;20,"0-19",IF(Table2[[#This Row],[Unit Price]]&lt;40,"20-39",IF(Table2[[#This Row],[Unit Price]]&lt;80,"40-79","80+")))</f>
        <v>40-79</v>
      </c>
      <c r="I4817" t="str">
        <f>TEXT(Table2[[#This Row],[Date Sold]], "ddd")</f>
        <v>Fri</v>
      </c>
    </row>
    <row r="4818" spans="1:9" x14ac:dyDescent="0.25">
      <c r="A4818" t="s">
        <v>10</v>
      </c>
      <c r="B4818" t="s">
        <v>18</v>
      </c>
      <c r="C4818" t="s">
        <v>12</v>
      </c>
      <c r="D4818" s="1">
        <v>45718</v>
      </c>
      <c r="E4818">
        <v>9</v>
      </c>
      <c r="F4818">
        <v>40.32</v>
      </c>
      <c r="G4818">
        <v>362.88</v>
      </c>
      <c r="H4818" t="str">
        <f>IF(Table2[[#This Row],[Unit Price]]&lt;20,"0-19",IF(Table2[[#This Row],[Unit Price]]&lt;40,"20-39",IF(Table2[[#This Row],[Unit Price]]&lt;80,"40-79","80+")))</f>
        <v>40-79</v>
      </c>
      <c r="I4818" t="str">
        <f>TEXT(Table2[[#This Row],[Date Sold]], "ddd")</f>
        <v>Sun</v>
      </c>
    </row>
    <row r="4819" spans="1:9" x14ac:dyDescent="0.25">
      <c r="A4819" t="s">
        <v>55</v>
      </c>
      <c r="B4819" t="s">
        <v>28</v>
      </c>
      <c r="C4819" t="s">
        <v>9</v>
      </c>
      <c r="D4819" s="1">
        <v>45720</v>
      </c>
      <c r="E4819">
        <v>20</v>
      </c>
      <c r="F4819">
        <v>70.739999999999995</v>
      </c>
      <c r="G4819">
        <v>1414.8</v>
      </c>
      <c r="H4819" t="str">
        <f>IF(Table2[[#This Row],[Unit Price]]&lt;20,"0-19",IF(Table2[[#This Row],[Unit Price]]&lt;40,"20-39",IF(Table2[[#This Row],[Unit Price]]&lt;80,"40-79","80+")))</f>
        <v>40-79</v>
      </c>
      <c r="I4819" t="str">
        <f>TEXT(Table2[[#This Row],[Date Sold]], "ddd")</f>
        <v>Tue</v>
      </c>
    </row>
    <row r="4820" spans="1:9" x14ac:dyDescent="0.25">
      <c r="A4820" t="s">
        <v>17</v>
      </c>
      <c r="B4820" t="s">
        <v>18</v>
      </c>
      <c r="C4820" t="s">
        <v>9</v>
      </c>
      <c r="D4820" s="1">
        <v>45795</v>
      </c>
      <c r="E4820">
        <v>13</v>
      </c>
      <c r="F4820">
        <v>59.75</v>
      </c>
      <c r="G4820">
        <v>776.75</v>
      </c>
      <c r="H4820" t="str">
        <f>IF(Table2[[#This Row],[Unit Price]]&lt;20,"0-19",IF(Table2[[#This Row],[Unit Price]]&lt;40,"20-39",IF(Table2[[#This Row],[Unit Price]]&lt;80,"40-79","80+")))</f>
        <v>40-79</v>
      </c>
      <c r="I4820" t="str">
        <f>TEXT(Table2[[#This Row],[Date Sold]], "ddd")</f>
        <v>Sun</v>
      </c>
    </row>
    <row r="4821" spans="1:9" x14ac:dyDescent="0.25">
      <c r="A4821" t="s">
        <v>80</v>
      </c>
      <c r="B4821" t="s">
        <v>11</v>
      </c>
      <c r="C4821" t="s">
        <v>25</v>
      </c>
      <c r="D4821" s="1">
        <v>45766</v>
      </c>
      <c r="E4821">
        <v>11</v>
      </c>
      <c r="F4821">
        <v>31.74</v>
      </c>
      <c r="G4821">
        <v>349.14</v>
      </c>
      <c r="H4821" t="str">
        <f>IF(Table2[[#This Row],[Unit Price]]&lt;20,"0-19",IF(Table2[[#This Row],[Unit Price]]&lt;40,"20-39",IF(Table2[[#This Row],[Unit Price]]&lt;80,"40-79","80+")))</f>
        <v>20-39</v>
      </c>
      <c r="I4821" t="str">
        <f>TEXT(Table2[[#This Row],[Date Sold]], "ddd")</f>
        <v>Sat</v>
      </c>
    </row>
    <row r="4822" spans="1:9" x14ac:dyDescent="0.25">
      <c r="A4822" t="s">
        <v>100</v>
      </c>
      <c r="B4822" t="s">
        <v>8</v>
      </c>
      <c r="C4822" t="s">
        <v>14</v>
      </c>
      <c r="D4822" s="1">
        <v>45759</v>
      </c>
      <c r="E4822">
        <v>7</v>
      </c>
      <c r="F4822">
        <v>35.380000000000003</v>
      </c>
      <c r="G4822">
        <v>247.66</v>
      </c>
      <c r="H4822" t="str">
        <f>IF(Table2[[#This Row],[Unit Price]]&lt;20,"0-19",IF(Table2[[#This Row],[Unit Price]]&lt;40,"20-39",IF(Table2[[#This Row],[Unit Price]]&lt;80,"40-79","80+")))</f>
        <v>20-39</v>
      </c>
      <c r="I4822" t="str">
        <f>TEXT(Table2[[#This Row],[Date Sold]], "ddd")</f>
        <v>Sat</v>
      </c>
    </row>
    <row r="4823" spans="1:9" x14ac:dyDescent="0.25">
      <c r="A4823" t="s">
        <v>57</v>
      </c>
      <c r="B4823" t="s">
        <v>22</v>
      </c>
      <c r="C4823" t="s">
        <v>9</v>
      </c>
      <c r="D4823" s="1">
        <v>45744</v>
      </c>
      <c r="E4823">
        <v>8</v>
      </c>
      <c r="F4823">
        <v>60.57</v>
      </c>
      <c r="G4823">
        <v>484.56</v>
      </c>
      <c r="H4823" t="str">
        <f>IF(Table2[[#This Row],[Unit Price]]&lt;20,"0-19",IF(Table2[[#This Row],[Unit Price]]&lt;40,"20-39",IF(Table2[[#This Row],[Unit Price]]&lt;80,"40-79","80+")))</f>
        <v>40-79</v>
      </c>
      <c r="I4823" t="str">
        <f>TEXT(Table2[[#This Row],[Date Sold]], "ddd")</f>
        <v>Fri</v>
      </c>
    </row>
    <row r="4824" spans="1:9" x14ac:dyDescent="0.25">
      <c r="A4824" t="s">
        <v>62</v>
      </c>
      <c r="B4824" t="s">
        <v>11</v>
      </c>
      <c r="C4824" t="s">
        <v>25</v>
      </c>
      <c r="D4824" s="1">
        <v>45798</v>
      </c>
      <c r="E4824">
        <v>7</v>
      </c>
      <c r="F4824">
        <v>93.33</v>
      </c>
      <c r="G4824">
        <v>653.30999999999995</v>
      </c>
      <c r="H4824" t="str">
        <f>IF(Table2[[#This Row],[Unit Price]]&lt;20,"0-19",IF(Table2[[#This Row],[Unit Price]]&lt;40,"20-39",IF(Table2[[#This Row],[Unit Price]]&lt;80,"40-79","80+")))</f>
        <v>80+</v>
      </c>
      <c r="I4824" t="str">
        <f>TEXT(Table2[[#This Row],[Date Sold]], "ddd")</f>
        <v>Wed</v>
      </c>
    </row>
    <row r="4825" spans="1:9" x14ac:dyDescent="0.25">
      <c r="A4825" t="s">
        <v>118</v>
      </c>
      <c r="B4825" t="s">
        <v>20</v>
      </c>
      <c r="C4825" t="s">
        <v>14</v>
      </c>
      <c r="D4825" s="1">
        <v>45773</v>
      </c>
      <c r="E4825">
        <v>12</v>
      </c>
      <c r="F4825">
        <v>44.08</v>
      </c>
      <c r="G4825">
        <v>528.96</v>
      </c>
      <c r="H4825" t="str">
        <f>IF(Table2[[#This Row],[Unit Price]]&lt;20,"0-19",IF(Table2[[#This Row],[Unit Price]]&lt;40,"20-39",IF(Table2[[#This Row],[Unit Price]]&lt;80,"40-79","80+")))</f>
        <v>40-79</v>
      </c>
      <c r="I4825" t="str">
        <f>TEXT(Table2[[#This Row],[Date Sold]], "ddd")</f>
        <v>Sat</v>
      </c>
    </row>
    <row r="4826" spans="1:9" x14ac:dyDescent="0.25">
      <c r="A4826" t="s">
        <v>55</v>
      </c>
      <c r="B4826" t="s">
        <v>18</v>
      </c>
      <c r="C4826" t="s">
        <v>14</v>
      </c>
      <c r="D4826" s="1">
        <v>45768</v>
      </c>
      <c r="E4826">
        <v>2</v>
      </c>
      <c r="F4826">
        <v>69.150000000000006</v>
      </c>
      <c r="G4826">
        <v>138.30000000000001</v>
      </c>
      <c r="H4826" t="str">
        <f>IF(Table2[[#This Row],[Unit Price]]&lt;20,"0-19",IF(Table2[[#This Row],[Unit Price]]&lt;40,"20-39",IF(Table2[[#This Row],[Unit Price]]&lt;80,"40-79","80+")))</f>
        <v>40-79</v>
      </c>
      <c r="I4826" t="str">
        <f>TEXT(Table2[[#This Row],[Date Sold]], "ddd")</f>
        <v>Mon</v>
      </c>
    </row>
    <row r="4827" spans="1:9" x14ac:dyDescent="0.25">
      <c r="A4827" t="s">
        <v>91</v>
      </c>
      <c r="B4827" t="s">
        <v>42</v>
      </c>
      <c r="C4827" t="s">
        <v>12</v>
      </c>
      <c r="D4827" s="1">
        <v>45731</v>
      </c>
      <c r="E4827">
        <v>7</v>
      </c>
      <c r="F4827">
        <v>59.46</v>
      </c>
      <c r="G4827">
        <v>416.22</v>
      </c>
      <c r="H4827" t="str">
        <f>IF(Table2[[#This Row],[Unit Price]]&lt;20,"0-19",IF(Table2[[#This Row],[Unit Price]]&lt;40,"20-39",IF(Table2[[#This Row],[Unit Price]]&lt;80,"40-79","80+")))</f>
        <v>40-79</v>
      </c>
      <c r="I4827" t="str">
        <f>TEXT(Table2[[#This Row],[Date Sold]], "ddd")</f>
        <v>Sat</v>
      </c>
    </row>
    <row r="4828" spans="1:9" x14ac:dyDescent="0.25">
      <c r="A4828" t="s">
        <v>58</v>
      </c>
      <c r="B4828" t="s">
        <v>24</v>
      </c>
      <c r="C4828" t="s">
        <v>29</v>
      </c>
      <c r="D4828" s="1">
        <v>45765</v>
      </c>
      <c r="E4828">
        <v>14</v>
      </c>
      <c r="F4828">
        <v>46.09</v>
      </c>
      <c r="G4828">
        <v>645.26</v>
      </c>
      <c r="H4828" t="str">
        <f>IF(Table2[[#This Row],[Unit Price]]&lt;20,"0-19",IF(Table2[[#This Row],[Unit Price]]&lt;40,"20-39",IF(Table2[[#This Row],[Unit Price]]&lt;80,"40-79","80+")))</f>
        <v>40-79</v>
      </c>
      <c r="I4828" t="str">
        <f>TEXT(Table2[[#This Row],[Date Sold]], "ddd")</f>
        <v>Fri</v>
      </c>
    </row>
    <row r="4829" spans="1:9" x14ac:dyDescent="0.25">
      <c r="A4829" t="s">
        <v>56</v>
      </c>
      <c r="B4829" t="s">
        <v>38</v>
      </c>
      <c r="C4829" t="s">
        <v>14</v>
      </c>
      <c r="D4829" s="1">
        <v>45740</v>
      </c>
      <c r="E4829">
        <v>2</v>
      </c>
      <c r="F4829">
        <v>84.03</v>
      </c>
      <c r="G4829">
        <v>168.06</v>
      </c>
      <c r="H4829" t="str">
        <f>IF(Table2[[#This Row],[Unit Price]]&lt;20,"0-19",IF(Table2[[#This Row],[Unit Price]]&lt;40,"20-39",IF(Table2[[#This Row],[Unit Price]]&lt;80,"40-79","80+")))</f>
        <v>80+</v>
      </c>
      <c r="I4829" t="str">
        <f>TEXT(Table2[[#This Row],[Date Sold]], "ddd")</f>
        <v>Mon</v>
      </c>
    </row>
    <row r="4830" spans="1:9" x14ac:dyDescent="0.25">
      <c r="A4830" t="s">
        <v>89</v>
      </c>
      <c r="B4830" t="s">
        <v>24</v>
      </c>
      <c r="C4830" t="s">
        <v>9</v>
      </c>
      <c r="D4830" s="1">
        <v>45758</v>
      </c>
      <c r="E4830">
        <v>18</v>
      </c>
      <c r="F4830">
        <v>33.6</v>
      </c>
      <c r="G4830">
        <v>604.79999999999995</v>
      </c>
      <c r="H4830" t="str">
        <f>IF(Table2[[#This Row],[Unit Price]]&lt;20,"0-19",IF(Table2[[#This Row],[Unit Price]]&lt;40,"20-39",IF(Table2[[#This Row],[Unit Price]]&lt;80,"40-79","80+")))</f>
        <v>20-39</v>
      </c>
      <c r="I4830" t="str">
        <f>TEXT(Table2[[#This Row],[Date Sold]], "ddd")</f>
        <v>Fri</v>
      </c>
    </row>
    <row r="4831" spans="1:9" x14ac:dyDescent="0.25">
      <c r="A4831" t="s">
        <v>97</v>
      </c>
      <c r="B4831" t="s">
        <v>8</v>
      </c>
      <c r="C4831" t="s">
        <v>29</v>
      </c>
      <c r="D4831" s="1">
        <v>45751</v>
      </c>
      <c r="E4831">
        <v>17</v>
      </c>
      <c r="F4831">
        <v>57.52</v>
      </c>
      <c r="G4831">
        <v>977.84</v>
      </c>
      <c r="H4831" t="str">
        <f>IF(Table2[[#This Row],[Unit Price]]&lt;20,"0-19",IF(Table2[[#This Row],[Unit Price]]&lt;40,"20-39",IF(Table2[[#This Row],[Unit Price]]&lt;80,"40-79","80+")))</f>
        <v>40-79</v>
      </c>
      <c r="I4831" t="str">
        <f>TEXT(Table2[[#This Row],[Date Sold]], "ddd")</f>
        <v>Fri</v>
      </c>
    </row>
    <row r="4832" spans="1:9" x14ac:dyDescent="0.25">
      <c r="A4832" t="s">
        <v>78</v>
      </c>
      <c r="B4832" t="s">
        <v>18</v>
      </c>
      <c r="C4832" t="s">
        <v>9</v>
      </c>
      <c r="D4832" s="1">
        <v>45765</v>
      </c>
      <c r="E4832">
        <v>20</v>
      </c>
      <c r="F4832">
        <v>47.33</v>
      </c>
      <c r="G4832">
        <v>946.6</v>
      </c>
      <c r="H4832" t="str">
        <f>IF(Table2[[#This Row],[Unit Price]]&lt;20,"0-19",IF(Table2[[#This Row],[Unit Price]]&lt;40,"20-39",IF(Table2[[#This Row],[Unit Price]]&lt;80,"40-79","80+")))</f>
        <v>40-79</v>
      </c>
      <c r="I4832" t="str">
        <f>TEXT(Table2[[#This Row],[Date Sold]], "ddd")</f>
        <v>Fri</v>
      </c>
    </row>
    <row r="4833" spans="1:9" x14ac:dyDescent="0.25">
      <c r="A4833" t="s">
        <v>33</v>
      </c>
      <c r="B4833" t="s">
        <v>38</v>
      </c>
      <c r="C4833" t="s">
        <v>12</v>
      </c>
      <c r="D4833" s="1">
        <v>45787</v>
      </c>
      <c r="E4833">
        <v>3</v>
      </c>
      <c r="F4833">
        <v>50.52</v>
      </c>
      <c r="G4833">
        <v>151.56</v>
      </c>
      <c r="H4833" t="str">
        <f>IF(Table2[[#This Row],[Unit Price]]&lt;20,"0-19",IF(Table2[[#This Row],[Unit Price]]&lt;40,"20-39",IF(Table2[[#This Row],[Unit Price]]&lt;80,"40-79","80+")))</f>
        <v>40-79</v>
      </c>
      <c r="I4833" t="str">
        <f>TEXT(Table2[[#This Row],[Date Sold]], "ddd")</f>
        <v>Sat</v>
      </c>
    </row>
    <row r="4834" spans="1:9" x14ac:dyDescent="0.25">
      <c r="A4834" t="s">
        <v>69</v>
      </c>
      <c r="B4834" t="s">
        <v>22</v>
      </c>
      <c r="C4834" t="s">
        <v>25</v>
      </c>
      <c r="D4834" s="1">
        <v>45750</v>
      </c>
      <c r="E4834">
        <v>8</v>
      </c>
      <c r="F4834">
        <v>86.06</v>
      </c>
      <c r="G4834">
        <v>688.48</v>
      </c>
      <c r="H4834" t="str">
        <f>IF(Table2[[#This Row],[Unit Price]]&lt;20,"0-19",IF(Table2[[#This Row],[Unit Price]]&lt;40,"20-39",IF(Table2[[#This Row],[Unit Price]]&lt;80,"40-79","80+")))</f>
        <v>80+</v>
      </c>
      <c r="I4834" t="str">
        <f>TEXT(Table2[[#This Row],[Date Sold]], "ddd")</f>
        <v>Thu</v>
      </c>
    </row>
    <row r="4835" spans="1:9" x14ac:dyDescent="0.25">
      <c r="A4835" t="s">
        <v>21</v>
      </c>
      <c r="B4835" t="s">
        <v>38</v>
      </c>
      <c r="C4835" t="s">
        <v>29</v>
      </c>
      <c r="D4835" s="1">
        <v>45717</v>
      </c>
      <c r="E4835">
        <v>12</v>
      </c>
      <c r="F4835">
        <v>13.76</v>
      </c>
      <c r="G4835">
        <v>165.12</v>
      </c>
      <c r="H4835" t="str">
        <f>IF(Table2[[#This Row],[Unit Price]]&lt;20,"0-19",IF(Table2[[#This Row],[Unit Price]]&lt;40,"20-39",IF(Table2[[#This Row],[Unit Price]]&lt;80,"40-79","80+")))</f>
        <v>0-19</v>
      </c>
      <c r="I4835" t="str">
        <f>TEXT(Table2[[#This Row],[Date Sold]], "ddd")</f>
        <v>Sat</v>
      </c>
    </row>
    <row r="4836" spans="1:9" x14ac:dyDescent="0.25">
      <c r="A4836" t="s">
        <v>37</v>
      </c>
      <c r="B4836" t="s">
        <v>22</v>
      </c>
      <c r="C4836" t="s">
        <v>29</v>
      </c>
      <c r="D4836" s="1">
        <v>45710</v>
      </c>
      <c r="E4836">
        <v>18</v>
      </c>
      <c r="F4836">
        <v>10.82</v>
      </c>
      <c r="G4836">
        <v>194.76</v>
      </c>
      <c r="H4836" t="str">
        <f>IF(Table2[[#This Row],[Unit Price]]&lt;20,"0-19",IF(Table2[[#This Row],[Unit Price]]&lt;40,"20-39",IF(Table2[[#This Row],[Unit Price]]&lt;80,"40-79","80+")))</f>
        <v>0-19</v>
      </c>
      <c r="I4836" t="str">
        <f>TEXT(Table2[[#This Row],[Date Sold]], "ddd")</f>
        <v>Sat</v>
      </c>
    </row>
    <row r="4837" spans="1:9" x14ac:dyDescent="0.25">
      <c r="A4837" t="s">
        <v>91</v>
      </c>
      <c r="B4837" t="s">
        <v>18</v>
      </c>
      <c r="C4837" t="s">
        <v>14</v>
      </c>
      <c r="D4837" s="1">
        <v>45789</v>
      </c>
      <c r="E4837">
        <v>7</v>
      </c>
      <c r="F4837">
        <v>33.380000000000003</v>
      </c>
      <c r="G4837">
        <v>233.66</v>
      </c>
      <c r="H4837" t="str">
        <f>IF(Table2[[#This Row],[Unit Price]]&lt;20,"0-19",IF(Table2[[#This Row],[Unit Price]]&lt;40,"20-39",IF(Table2[[#This Row],[Unit Price]]&lt;80,"40-79","80+")))</f>
        <v>20-39</v>
      </c>
      <c r="I4837" t="str">
        <f>TEXT(Table2[[#This Row],[Date Sold]], "ddd")</f>
        <v>Mon</v>
      </c>
    </row>
    <row r="4838" spans="1:9" x14ac:dyDescent="0.25">
      <c r="A4838" t="s">
        <v>58</v>
      </c>
      <c r="B4838" t="s">
        <v>22</v>
      </c>
      <c r="C4838" t="s">
        <v>25</v>
      </c>
      <c r="D4838" s="1">
        <v>45770</v>
      </c>
      <c r="E4838">
        <v>5</v>
      </c>
      <c r="F4838">
        <v>63.43</v>
      </c>
      <c r="G4838">
        <v>317.14999999999998</v>
      </c>
      <c r="H4838" t="str">
        <f>IF(Table2[[#This Row],[Unit Price]]&lt;20,"0-19",IF(Table2[[#This Row],[Unit Price]]&lt;40,"20-39",IF(Table2[[#This Row],[Unit Price]]&lt;80,"40-79","80+")))</f>
        <v>40-79</v>
      </c>
      <c r="I4838" t="str">
        <f>TEXT(Table2[[#This Row],[Date Sold]], "ddd")</f>
        <v>Wed</v>
      </c>
    </row>
    <row r="4839" spans="1:9" x14ac:dyDescent="0.25">
      <c r="A4839" t="s">
        <v>37</v>
      </c>
      <c r="B4839" t="s">
        <v>42</v>
      </c>
      <c r="C4839" t="s">
        <v>9</v>
      </c>
      <c r="D4839" s="1">
        <v>45782</v>
      </c>
      <c r="E4839">
        <v>6</v>
      </c>
      <c r="F4839">
        <v>75.209999999999994</v>
      </c>
      <c r="G4839">
        <v>451.26</v>
      </c>
      <c r="H4839" t="str">
        <f>IF(Table2[[#This Row],[Unit Price]]&lt;20,"0-19",IF(Table2[[#This Row],[Unit Price]]&lt;40,"20-39",IF(Table2[[#This Row],[Unit Price]]&lt;80,"40-79","80+")))</f>
        <v>40-79</v>
      </c>
      <c r="I4839" t="str">
        <f>TEXT(Table2[[#This Row],[Date Sold]], "ddd")</f>
        <v>Mon</v>
      </c>
    </row>
    <row r="4840" spans="1:9" x14ac:dyDescent="0.25">
      <c r="A4840" t="s">
        <v>63</v>
      </c>
      <c r="B4840" t="s">
        <v>20</v>
      </c>
      <c r="C4840" t="s">
        <v>12</v>
      </c>
      <c r="D4840" s="1">
        <v>45738</v>
      </c>
      <c r="E4840">
        <v>12</v>
      </c>
      <c r="F4840">
        <v>7.61</v>
      </c>
      <c r="G4840">
        <v>91.32</v>
      </c>
      <c r="H4840" t="str">
        <f>IF(Table2[[#This Row],[Unit Price]]&lt;20,"0-19",IF(Table2[[#This Row],[Unit Price]]&lt;40,"20-39",IF(Table2[[#This Row],[Unit Price]]&lt;80,"40-79","80+")))</f>
        <v>0-19</v>
      </c>
      <c r="I4840" t="str">
        <f>TEXT(Table2[[#This Row],[Date Sold]], "ddd")</f>
        <v>Sat</v>
      </c>
    </row>
    <row r="4841" spans="1:9" x14ac:dyDescent="0.25">
      <c r="A4841" t="s">
        <v>67</v>
      </c>
      <c r="B4841" t="s">
        <v>28</v>
      </c>
      <c r="C4841" t="s">
        <v>9</v>
      </c>
      <c r="D4841" s="1">
        <v>45782</v>
      </c>
      <c r="E4841">
        <v>10</v>
      </c>
      <c r="F4841">
        <v>63.53</v>
      </c>
      <c r="G4841">
        <v>635.29999999999995</v>
      </c>
      <c r="H4841" t="str">
        <f>IF(Table2[[#This Row],[Unit Price]]&lt;20,"0-19",IF(Table2[[#This Row],[Unit Price]]&lt;40,"20-39",IF(Table2[[#This Row],[Unit Price]]&lt;80,"40-79","80+")))</f>
        <v>40-79</v>
      </c>
      <c r="I4841" t="str">
        <f>TEXT(Table2[[#This Row],[Date Sold]], "ddd")</f>
        <v>Mon</v>
      </c>
    </row>
    <row r="4842" spans="1:9" x14ac:dyDescent="0.25">
      <c r="A4842" t="s">
        <v>75</v>
      </c>
      <c r="B4842" t="s">
        <v>11</v>
      </c>
      <c r="C4842" t="s">
        <v>14</v>
      </c>
      <c r="D4842" s="1">
        <v>45736</v>
      </c>
      <c r="E4842">
        <v>2</v>
      </c>
      <c r="F4842">
        <v>39.01</v>
      </c>
      <c r="G4842">
        <v>78.02</v>
      </c>
      <c r="H4842" t="str">
        <f>IF(Table2[[#This Row],[Unit Price]]&lt;20,"0-19",IF(Table2[[#This Row],[Unit Price]]&lt;40,"20-39",IF(Table2[[#This Row],[Unit Price]]&lt;80,"40-79","80+")))</f>
        <v>20-39</v>
      </c>
      <c r="I4842" t="str">
        <f>TEXT(Table2[[#This Row],[Date Sold]], "ddd")</f>
        <v>Thu</v>
      </c>
    </row>
    <row r="4843" spans="1:9" x14ac:dyDescent="0.25">
      <c r="A4843" t="s">
        <v>31</v>
      </c>
      <c r="B4843" t="s">
        <v>16</v>
      </c>
      <c r="C4843" t="s">
        <v>12</v>
      </c>
      <c r="D4843" s="1">
        <v>45794</v>
      </c>
      <c r="E4843">
        <v>18</v>
      </c>
      <c r="F4843">
        <v>26.75</v>
      </c>
      <c r="G4843">
        <v>481.5</v>
      </c>
      <c r="H4843" t="str">
        <f>IF(Table2[[#This Row],[Unit Price]]&lt;20,"0-19",IF(Table2[[#This Row],[Unit Price]]&lt;40,"20-39",IF(Table2[[#This Row],[Unit Price]]&lt;80,"40-79","80+")))</f>
        <v>20-39</v>
      </c>
      <c r="I4843" t="str">
        <f>TEXT(Table2[[#This Row],[Date Sold]], "ddd")</f>
        <v>Sat</v>
      </c>
    </row>
    <row r="4844" spans="1:9" x14ac:dyDescent="0.25">
      <c r="A4844" t="s">
        <v>92</v>
      </c>
      <c r="B4844" t="s">
        <v>28</v>
      </c>
      <c r="C4844" t="s">
        <v>9</v>
      </c>
      <c r="D4844" s="1">
        <v>45771</v>
      </c>
      <c r="E4844">
        <v>14</v>
      </c>
      <c r="F4844">
        <v>32.18</v>
      </c>
      <c r="G4844">
        <v>450.52</v>
      </c>
      <c r="H4844" t="str">
        <f>IF(Table2[[#This Row],[Unit Price]]&lt;20,"0-19",IF(Table2[[#This Row],[Unit Price]]&lt;40,"20-39",IF(Table2[[#This Row],[Unit Price]]&lt;80,"40-79","80+")))</f>
        <v>20-39</v>
      </c>
      <c r="I4844" t="str">
        <f>TEXT(Table2[[#This Row],[Date Sold]], "ddd")</f>
        <v>Thu</v>
      </c>
    </row>
    <row r="4845" spans="1:9" x14ac:dyDescent="0.25">
      <c r="A4845" t="s">
        <v>121</v>
      </c>
      <c r="B4845" t="s">
        <v>11</v>
      </c>
      <c r="C4845" t="s">
        <v>9</v>
      </c>
      <c r="D4845" s="1">
        <v>45773</v>
      </c>
      <c r="E4845">
        <v>4</v>
      </c>
      <c r="F4845">
        <v>84.37</v>
      </c>
      <c r="G4845">
        <v>337.48</v>
      </c>
      <c r="H4845" t="str">
        <f>IF(Table2[[#This Row],[Unit Price]]&lt;20,"0-19",IF(Table2[[#This Row],[Unit Price]]&lt;40,"20-39",IF(Table2[[#This Row],[Unit Price]]&lt;80,"40-79","80+")))</f>
        <v>80+</v>
      </c>
      <c r="I4845" t="str">
        <f>TEXT(Table2[[#This Row],[Date Sold]], "ddd")</f>
        <v>Sat</v>
      </c>
    </row>
    <row r="4846" spans="1:9" x14ac:dyDescent="0.25">
      <c r="A4846" t="s">
        <v>72</v>
      </c>
      <c r="B4846" t="s">
        <v>18</v>
      </c>
      <c r="C4846" t="s">
        <v>14</v>
      </c>
      <c r="D4846" s="1">
        <v>45773</v>
      </c>
      <c r="E4846">
        <v>3</v>
      </c>
      <c r="F4846">
        <v>72.91</v>
      </c>
      <c r="G4846">
        <v>218.73</v>
      </c>
      <c r="H4846" t="str">
        <f>IF(Table2[[#This Row],[Unit Price]]&lt;20,"0-19",IF(Table2[[#This Row],[Unit Price]]&lt;40,"20-39",IF(Table2[[#This Row],[Unit Price]]&lt;80,"40-79","80+")))</f>
        <v>40-79</v>
      </c>
      <c r="I4846" t="str">
        <f>TEXT(Table2[[#This Row],[Date Sold]], "ddd")</f>
        <v>Sat</v>
      </c>
    </row>
    <row r="4847" spans="1:9" x14ac:dyDescent="0.25">
      <c r="A4847" t="s">
        <v>89</v>
      </c>
      <c r="B4847" t="s">
        <v>20</v>
      </c>
      <c r="C4847" t="s">
        <v>25</v>
      </c>
      <c r="D4847" s="1">
        <v>45747</v>
      </c>
      <c r="E4847">
        <v>12</v>
      </c>
      <c r="F4847">
        <v>95.01</v>
      </c>
      <c r="G4847">
        <v>1140.1199999999999</v>
      </c>
      <c r="H4847" t="str">
        <f>IF(Table2[[#This Row],[Unit Price]]&lt;20,"0-19",IF(Table2[[#This Row],[Unit Price]]&lt;40,"20-39",IF(Table2[[#This Row],[Unit Price]]&lt;80,"40-79","80+")))</f>
        <v>80+</v>
      </c>
      <c r="I4847" t="str">
        <f>TEXT(Table2[[#This Row],[Date Sold]], "ddd")</f>
        <v>Mon</v>
      </c>
    </row>
    <row r="4848" spans="1:9" x14ac:dyDescent="0.25">
      <c r="A4848" t="s">
        <v>118</v>
      </c>
      <c r="B4848" t="s">
        <v>18</v>
      </c>
      <c r="C4848" t="s">
        <v>12</v>
      </c>
      <c r="D4848" s="1">
        <v>45753</v>
      </c>
      <c r="E4848">
        <v>17</v>
      </c>
      <c r="F4848">
        <v>43.17</v>
      </c>
      <c r="G4848">
        <v>733.89</v>
      </c>
      <c r="H4848" t="str">
        <f>IF(Table2[[#This Row],[Unit Price]]&lt;20,"0-19",IF(Table2[[#This Row],[Unit Price]]&lt;40,"20-39",IF(Table2[[#This Row],[Unit Price]]&lt;80,"40-79","80+")))</f>
        <v>40-79</v>
      </c>
      <c r="I4848" t="str">
        <f>TEXT(Table2[[#This Row],[Date Sold]], "ddd")</f>
        <v>Sun</v>
      </c>
    </row>
    <row r="4849" spans="1:9" x14ac:dyDescent="0.25">
      <c r="A4849" t="s">
        <v>117</v>
      </c>
      <c r="B4849" t="s">
        <v>8</v>
      </c>
      <c r="C4849" t="s">
        <v>9</v>
      </c>
      <c r="D4849" s="1">
        <v>45763</v>
      </c>
      <c r="E4849">
        <v>4</v>
      </c>
      <c r="F4849">
        <v>69.23</v>
      </c>
      <c r="G4849">
        <v>276.92</v>
      </c>
      <c r="H4849" t="str">
        <f>IF(Table2[[#This Row],[Unit Price]]&lt;20,"0-19",IF(Table2[[#This Row],[Unit Price]]&lt;40,"20-39",IF(Table2[[#This Row],[Unit Price]]&lt;80,"40-79","80+")))</f>
        <v>40-79</v>
      </c>
      <c r="I4849" t="str">
        <f>TEXT(Table2[[#This Row],[Date Sold]], "ddd")</f>
        <v>Wed</v>
      </c>
    </row>
    <row r="4850" spans="1:9" x14ac:dyDescent="0.25">
      <c r="A4850" t="s">
        <v>69</v>
      </c>
      <c r="B4850" t="s">
        <v>16</v>
      </c>
      <c r="C4850" t="s">
        <v>9</v>
      </c>
      <c r="D4850" s="1">
        <v>45753</v>
      </c>
      <c r="E4850">
        <v>16</v>
      </c>
      <c r="F4850">
        <v>92.75</v>
      </c>
      <c r="G4850">
        <v>1484</v>
      </c>
      <c r="H4850" t="str">
        <f>IF(Table2[[#This Row],[Unit Price]]&lt;20,"0-19",IF(Table2[[#This Row],[Unit Price]]&lt;40,"20-39",IF(Table2[[#This Row],[Unit Price]]&lt;80,"40-79","80+")))</f>
        <v>80+</v>
      </c>
      <c r="I4850" t="str">
        <f>TEXT(Table2[[#This Row],[Date Sold]], "ddd")</f>
        <v>Sun</v>
      </c>
    </row>
    <row r="4851" spans="1:9" x14ac:dyDescent="0.25">
      <c r="A4851" t="s">
        <v>102</v>
      </c>
      <c r="B4851" t="s">
        <v>42</v>
      </c>
      <c r="C4851" t="s">
        <v>9</v>
      </c>
      <c r="D4851" s="1">
        <v>45737</v>
      </c>
      <c r="E4851">
        <v>7</v>
      </c>
      <c r="F4851">
        <v>42.07</v>
      </c>
      <c r="G4851">
        <v>294.49</v>
      </c>
      <c r="H4851" t="str">
        <f>IF(Table2[[#This Row],[Unit Price]]&lt;20,"0-19",IF(Table2[[#This Row],[Unit Price]]&lt;40,"20-39",IF(Table2[[#This Row],[Unit Price]]&lt;80,"40-79","80+")))</f>
        <v>40-79</v>
      </c>
      <c r="I4851" t="str">
        <f>TEXT(Table2[[#This Row],[Date Sold]], "ddd")</f>
        <v>Fri</v>
      </c>
    </row>
    <row r="4852" spans="1:9" x14ac:dyDescent="0.25">
      <c r="A4852" t="s">
        <v>59</v>
      </c>
      <c r="B4852" t="s">
        <v>18</v>
      </c>
      <c r="C4852" t="s">
        <v>12</v>
      </c>
      <c r="D4852" s="1">
        <v>45743</v>
      </c>
      <c r="E4852">
        <v>5</v>
      </c>
      <c r="F4852">
        <v>50.22</v>
      </c>
      <c r="G4852">
        <v>251.1</v>
      </c>
      <c r="H4852" t="str">
        <f>IF(Table2[[#This Row],[Unit Price]]&lt;20,"0-19",IF(Table2[[#This Row],[Unit Price]]&lt;40,"20-39",IF(Table2[[#This Row],[Unit Price]]&lt;80,"40-79","80+")))</f>
        <v>40-79</v>
      </c>
      <c r="I4852" t="str">
        <f>TEXT(Table2[[#This Row],[Date Sold]], "ddd")</f>
        <v>Thu</v>
      </c>
    </row>
    <row r="4853" spans="1:9" x14ac:dyDescent="0.25">
      <c r="A4853" t="s">
        <v>40</v>
      </c>
      <c r="B4853" t="s">
        <v>22</v>
      </c>
      <c r="C4853" t="s">
        <v>12</v>
      </c>
      <c r="D4853" s="1">
        <v>45716</v>
      </c>
      <c r="E4853">
        <v>10</v>
      </c>
      <c r="F4853">
        <v>81.59</v>
      </c>
      <c r="G4853">
        <v>815.9</v>
      </c>
      <c r="H4853" t="str">
        <f>IF(Table2[[#This Row],[Unit Price]]&lt;20,"0-19",IF(Table2[[#This Row],[Unit Price]]&lt;40,"20-39",IF(Table2[[#This Row],[Unit Price]]&lt;80,"40-79","80+")))</f>
        <v>80+</v>
      </c>
      <c r="I4853" t="str">
        <f>TEXT(Table2[[#This Row],[Date Sold]], "ddd")</f>
        <v>Fri</v>
      </c>
    </row>
    <row r="4854" spans="1:9" x14ac:dyDescent="0.25">
      <c r="A4854" t="s">
        <v>74</v>
      </c>
      <c r="B4854" t="s">
        <v>42</v>
      </c>
      <c r="C4854" t="s">
        <v>29</v>
      </c>
      <c r="D4854" s="1">
        <v>45719</v>
      </c>
      <c r="E4854">
        <v>4</v>
      </c>
      <c r="F4854">
        <v>65.77</v>
      </c>
      <c r="G4854">
        <v>263.08</v>
      </c>
      <c r="H4854" t="str">
        <f>IF(Table2[[#This Row],[Unit Price]]&lt;20,"0-19",IF(Table2[[#This Row],[Unit Price]]&lt;40,"20-39",IF(Table2[[#This Row],[Unit Price]]&lt;80,"40-79","80+")))</f>
        <v>40-79</v>
      </c>
      <c r="I4854" t="str">
        <f>TEXT(Table2[[#This Row],[Date Sold]], "ddd")</f>
        <v>Mon</v>
      </c>
    </row>
    <row r="4855" spans="1:9" x14ac:dyDescent="0.25">
      <c r="A4855" t="s">
        <v>60</v>
      </c>
      <c r="B4855" t="s">
        <v>18</v>
      </c>
      <c r="C4855" t="s">
        <v>9</v>
      </c>
      <c r="D4855" s="1">
        <v>45741</v>
      </c>
      <c r="E4855">
        <v>18</v>
      </c>
      <c r="F4855">
        <v>79.23</v>
      </c>
      <c r="G4855">
        <v>1426.14</v>
      </c>
      <c r="H4855" t="str">
        <f>IF(Table2[[#This Row],[Unit Price]]&lt;20,"0-19",IF(Table2[[#This Row],[Unit Price]]&lt;40,"20-39",IF(Table2[[#This Row],[Unit Price]]&lt;80,"40-79","80+")))</f>
        <v>40-79</v>
      </c>
      <c r="I4855" t="str">
        <f>TEXT(Table2[[#This Row],[Date Sold]], "ddd")</f>
        <v>Tue</v>
      </c>
    </row>
    <row r="4856" spans="1:9" x14ac:dyDescent="0.25">
      <c r="A4856" t="s">
        <v>51</v>
      </c>
      <c r="B4856" t="s">
        <v>8</v>
      </c>
      <c r="C4856" t="s">
        <v>14</v>
      </c>
      <c r="D4856" s="1">
        <v>45794</v>
      </c>
      <c r="E4856">
        <v>3</v>
      </c>
      <c r="F4856">
        <v>56.35</v>
      </c>
      <c r="G4856">
        <v>169.05</v>
      </c>
      <c r="H4856" t="str">
        <f>IF(Table2[[#This Row],[Unit Price]]&lt;20,"0-19",IF(Table2[[#This Row],[Unit Price]]&lt;40,"20-39",IF(Table2[[#This Row],[Unit Price]]&lt;80,"40-79","80+")))</f>
        <v>40-79</v>
      </c>
      <c r="I4856" t="str">
        <f>TEXT(Table2[[#This Row],[Date Sold]], "ddd")</f>
        <v>Sat</v>
      </c>
    </row>
    <row r="4857" spans="1:9" x14ac:dyDescent="0.25">
      <c r="A4857" t="s">
        <v>78</v>
      </c>
      <c r="B4857" t="s">
        <v>18</v>
      </c>
      <c r="C4857" t="s">
        <v>25</v>
      </c>
      <c r="D4857" s="1">
        <v>45793</v>
      </c>
      <c r="E4857">
        <v>7</v>
      </c>
      <c r="F4857">
        <v>97.73</v>
      </c>
      <c r="G4857">
        <v>684.11</v>
      </c>
      <c r="H4857" t="str">
        <f>IF(Table2[[#This Row],[Unit Price]]&lt;20,"0-19",IF(Table2[[#This Row],[Unit Price]]&lt;40,"20-39",IF(Table2[[#This Row],[Unit Price]]&lt;80,"40-79","80+")))</f>
        <v>80+</v>
      </c>
      <c r="I4857" t="str">
        <f>TEXT(Table2[[#This Row],[Date Sold]], "ddd")</f>
        <v>Fri</v>
      </c>
    </row>
    <row r="4858" spans="1:9" x14ac:dyDescent="0.25">
      <c r="A4858" t="s">
        <v>103</v>
      </c>
      <c r="B4858" t="s">
        <v>22</v>
      </c>
      <c r="C4858" t="s">
        <v>14</v>
      </c>
      <c r="D4858" s="1">
        <v>45718</v>
      </c>
      <c r="E4858">
        <v>6</v>
      </c>
      <c r="F4858">
        <v>18.260000000000002</v>
      </c>
      <c r="G4858">
        <v>109.56</v>
      </c>
      <c r="H4858" t="str">
        <f>IF(Table2[[#This Row],[Unit Price]]&lt;20,"0-19",IF(Table2[[#This Row],[Unit Price]]&lt;40,"20-39",IF(Table2[[#This Row],[Unit Price]]&lt;80,"40-79","80+")))</f>
        <v>0-19</v>
      </c>
      <c r="I4858" t="str">
        <f>TEXT(Table2[[#This Row],[Date Sold]], "ddd")</f>
        <v>Sun</v>
      </c>
    </row>
    <row r="4859" spans="1:9" x14ac:dyDescent="0.25">
      <c r="A4859" t="s">
        <v>96</v>
      </c>
      <c r="B4859" t="s">
        <v>22</v>
      </c>
      <c r="C4859" t="s">
        <v>25</v>
      </c>
      <c r="D4859" s="1">
        <v>45779</v>
      </c>
      <c r="E4859">
        <v>11</v>
      </c>
      <c r="F4859">
        <v>47.4</v>
      </c>
      <c r="G4859">
        <v>521.4</v>
      </c>
      <c r="H4859" t="str">
        <f>IF(Table2[[#This Row],[Unit Price]]&lt;20,"0-19",IF(Table2[[#This Row],[Unit Price]]&lt;40,"20-39",IF(Table2[[#This Row],[Unit Price]]&lt;80,"40-79","80+")))</f>
        <v>40-79</v>
      </c>
      <c r="I4859" t="str">
        <f>TEXT(Table2[[#This Row],[Date Sold]], "ddd")</f>
        <v>Fri</v>
      </c>
    </row>
    <row r="4860" spans="1:9" x14ac:dyDescent="0.25">
      <c r="A4860" t="s">
        <v>73</v>
      </c>
      <c r="B4860" t="s">
        <v>24</v>
      </c>
      <c r="C4860" t="s">
        <v>12</v>
      </c>
      <c r="D4860" s="1">
        <v>45710</v>
      </c>
      <c r="E4860">
        <v>10</v>
      </c>
      <c r="F4860">
        <v>69.989999999999995</v>
      </c>
      <c r="G4860">
        <v>699.9</v>
      </c>
      <c r="H4860" t="str">
        <f>IF(Table2[[#This Row],[Unit Price]]&lt;20,"0-19",IF(Table2[[#This Row],[Unit Price]]&lt;40,"20-39",IF(Table2[[#This Row],[Unit Price]]&lt;80,"40-79","80+")))</f>
        <v>40-79</v>
      </c>
      <c r="I4860" t="str">
        <f>TEXT(Table2[[#This Row],[Date Sold]], "ddd")</f>
        <v>Sat</v>
      </c>
    </row>
    <row r="4861" spans="1:9" x14ac:dyDescent="0.25">
      <c r="A4861" t="s">
        <v>13</v>
      </c>
      <c r="B4861" t="s">
        <v>38</v>
      </c>
      <c r="C4861" t="s">
        <v>12</v>
      </c>
      <c r="D4861" s="1">
        <v>45776</v>
      </c>
      <c r="E4861">
        <v>20</v>
      </c>
      <c r="F4861">
        <v>27.85</v>
      </c>
      <c r="G4861">
        <v>557</v>
      </c>
      <c r="H4861" t="str">
        <f>IF(Table2[[#This Row],[Unit Price]]&lt;20,"0-19",IF(Table2[[#This Row],[Unit Price]]&lt;40,"20-39",IF(Table2[[#This Row],[Unit Price]]&lt;80,"40-79","80+")))</f>
        <v>20-39</v>
      </c>
      <c r="I4861" t="str">
        <f>TEXT(Table2[[#This Row],[Date Sold]], "ddd")</f>
        <v>Tue</v>
      </c>
    </row>
    <row r="4862" spans="1:9" x14ac:dyDescent="0.25">
      <c r="A4862" t="s">
        <v>115</v>
      </c>
      <c r="B4862" t="s">
        <v>8</v>
      </c>
      <c r="C4862" t="s">
        <v>9</v>
      </c>
      <c r="D4862" s="1">
        <v>45763</v>
      </c>
      <c r="E4862">
        <v>14</v>
      </c>
      <c r="F4862">
        <v>93.08</v>
      </c>
      <c r="G4862">
        <v>1303.1199999999999</v>
      </c>
      <c r="H4862" t="str">
        <f>IF(Table2[[#This Row],[Unit Price]]&lt;20,"0-19",IF(Table2[[#This Row],[Unit Price]]&lt;40,"20-39",IF(Table2[[#This Row],[Unit Price]]&lt;80,"40-79","80+")))</f>
        <v>80+</v>
      </c>
      <c r="I4862" t="str">
        <f>TEXT(Table2[[#This Row],[Date Sold]], "ddd")</f>
        <v>Wed</v>
      </c>
    </row>
    <row r="4863" spans="1:9" x14ac:dyDescent="0.25">
      <c r="A4863" t="s">
        <v>55</v>
      </c>
      <c r="B4863" t="s">
        <v>22</v>
      </c>
      <c r="C4863" t="s">
        <v>14</v>
      </c>
      <c r="D4863" s="1">
        <v>45723</v>
      </c>
      <c r="E4863">
        <v>16</v>
      </c>
      <c r="F4863">
        <v>78.040000000000006</v>
      </c>
      <c r="G4863">
        <v>1248.6400000000001</v>
      </c>
      <c r="H4863" t="str">
        <f>IF(Table2[[#This Row],[Unit Price]]&lt;20,"0-19",IF(Table2[[#This Row],[Unit Price]]&lt;40,"20-39",IF(Table2[[#This Row],[Unit Price]]&lt;80,"40-79","80+")))</f>
        <v>40-79</v>
      </c>
      <c r="I4863" t="str">
        <f>TEXT(Table2[[#This Row],[Date Sold]], "ddd")</f>
        <v>Fri</v>
      </c>
    </row>
    <row r="4864" spans="1:9" x14ac:dyDescent="0.25">
      <c r="A4864" t="s">
        <v>53</v>
      </c>
      <c r="B4864" t="s">
        <v>8</v>
      </c>
      <c r="C4864" t="s">
        <v>9</v>
      </c>
      <c r="D4864" s="1">
        <v>45773</v>
      </c>
      <c r="E4864">
        <v>8</v>
      </c>
      <c r="F4864">
        <v>40.85</v>
      </c>
      <c r="G4864">
        <v>326.8</v>
      </c>
      <c r="H4864" t="str">
        <f>IF(Table2[[#This Row],[Unit Price]]&lt;20,"0-19",IF(Table2[[#This Row],[Unit Price]]&lt;40,"20-39",IF(Table2[[#This Row],[Unit Price]]&lt;80,"40-79","80+")))</f>
        <v>40-79</v>
      </c>
      <c r="I4864" t="str">
        <f>TEXT(Table2[[#This Row],[Date Sold]], "ddd")</f>
        <v>Sat</v>
      </c>
    </row>
    <row r="4865" spans="1:9" x14ac:dyDescent="0.25">
      <c r="A4865" t="s">
        <v>81</v>
      </c>
      <c r="B4865" t="s">
        <v>28</v>
      </c>
      <c r="C4865" t="s">
        <v>12</v>
      </c>
      <c r="D4865" s="1">
        <v>45763</v>
      </c>
      <c r="E4865">
        <v>10</v>
      </c>
      <c r="F4865">
        <v>54.68</v>
      </c>
      <c r="G4865">
        <v>546.79999999999995</v>
      </c>
      <c r="H4865" t="str">
        <f>IF(Table2[[#This Row],[Unit Price]]&lt;20,"0-19",IF(Table2[[#This Row],[Unit Price]]&lt;40,"20-39",IF(Table2[[#This Row],[Unit Price]]&lt;80,"40-79","80+")))</f>
        <v>40-79</v>
      </c>
      <c r="I4865" t="str">
        <f>TEXT(Table2[[#This Row],[Date Sold]], "ddd")</f>
        <v>Wed</v>
      </c>
    </row>
    <row r="4866" spans="1:9" x14ac:dyDescent="0.25">
      <c r="A4866" t="s">
        <v>15</v>
      </c>
      <c r="B4866" t="s">
        <v>24</v>
      </c>
      <c r="C4866" t="s">
        <v>29</v>
      </c>
      <c r="D4866" s="1">
        <v>45710</v>
      </c>
      <c r="E4866">
        <v>19</v>
      </c>
      <c r="F4866">
        <v>10.87</v>
      </c>
      <c r="G4866">
        <v>206.53</v>
      </c>
      <c r="H4866" t="str">
        <f>IF(Table2[[#This Row],[Unit Price]]&lt;20,"0-19",IF(Table2[[#This Row],[Unit Price]]&lt;40,"20-39",IF(Table2[[#This Row],[Unit Price]]&lt;80,"40-79","80+")))</f>
        <v>0-19</v>
      </c>
      <c r="I4866" t="str">
        <f>TEXT(Table2[[#This Row],[Date Sold]], "ddd")</f>
        <v>Sat</v>
      </c>
    </row>
    <row r="4867" spans="1:9" x14ac:dyDescent="0.25">
      <c r="A4867" t="s">
        <v>73</v>
      </c>
      <c r="B4867" t="s">
        <v>18</v>
      </c>
      <c r="C4867" t="s">
        <v>12</v>
      </c>
      <c r="D4867" s="1">
        <v>45795</v>
      </c>
      <c r="E4867">
        <v>7</v>
      </c>
      <c r="F4867">
        <v>34.61</v>
      </c>
      <c r="G4867">
        <v>242.27</v>
      </c>
      <c r="H4867" t="str">
        <f>IF(Table2[[#This Row],[Unit Price]]&lt;20,"0-19",IF(Table2[[#This Row],[Unit Price]]&lt;40,"20-39",IF(Table2[[#This Row],[Unit Price]]&lt;80,"40-79","80+")))</f>
        <v>20-39</v>
      </c>
      <c r="I4867" t="str">
        <f>TEXT(Table2[[#This Row],[Date Sold]], "ddd")</f>
        <v>Sun</v>
      </c>
    </row>
    <row r="4868" spans="1:9" x14ac:dyDescent="0.25">
      <c r="A4868" t="s">
        <v>21</v>
      </c>
      <c r="B4868" t="s">
        <v>28</v>
      </c>
      <c r="C4868" t="s">
        <v>12</v>
      </c>
      <c r="D4868" s="1">
        <v>45776</v>
      </c>
      <c r="E4868">
        <v>9</v>
      </c>
      <c r="F4868">
        <v>21.53</v>
      </c>
      <c r="G4868">
        <v>193.77</v>
      </c>
      <c r="H4868" t="str">
        <f>IF(Table2[[#This Row],[Unit Price]]&lt;20,"0-19",IF(Table2[[#This Row],[Unit Price]]&lt;40,"20-39",IF(Table2[[#This Row],[Unit Price]]&lt;80,"40-79","80+")))</f>
        <v>20-39</v>
      </c>
      <c r="I4868" t="str">
        <f>TEXT(Table2[[#This Row],[Date Sold]], "ddd")</f>
        <v>Tue</v>
      </c>
    </row>
    <row r="4869" spans="1:9" x14ac:dyDescent="0.25">
      <c r="A4869" t="s">
        <v>84</v>
      </c>
      <c r="B4869" t="s">
        <v>18</v>
      </c>
      <c r="C4869" t="s">
        <v>25</v>
      </c>
      <c r="D4869" s="1">
        <v>45748</v>
      </c>
      <c r="E4869">
        <v>7</v>
      </c>
      <c r="F4869">
        <v>45.17</v>
      </c>
      <c r="G4869">
        <v>316.19</v>
      </c>
      <c r="H4869" t="str">
        <f>IF(Table2[[#This Row],[Unit Price]]&lt;20,"0-19",IF(Table2[[#This Row],[Unit Price]]&lt;40,"20-39",IF(Table2[[#This Row],[Unit Price]]&lt;80,"40-79","80+")))</f>
        <v>40-79</v>
      </c>
      <c r="I4869" t="str">
        <f>TEXT(Table2[[#This Row],[Date Sold]], "ddd")</f>
        <v>Tue</v>
      </c>
    </row>
    <row r="4870" spans="1:9" x14ac:dyDescent="0.25">
      <c r="A4870" t="s">
        <v>58</v>
      </c>
      <c r="B4870" t="s">
        <v>16</v>
      </c>
      <c r="C4870" t="s">
        <v>12</v>
      </c>
      <c r="D4870" s="1">
        <v>45782</v>
      </c>
      <c r="E4870">
        <v>20</v>
      </c>
      <c r="F4870">
        <v>23.11</v>
      </c>
      <c r="G4870">
        <v>462.2</v>
      </c>
      <c r="H4870" t="str">
        <f>IF(Table2[[#This Row],[Unit Price]]&lt;20,"0-19",IF(Table2[[#This Row],[Unit Price]]&lt;40,"20-39",IF(Table2[[#This Row],[Unit Price]]&lt;80,"40-79","80+")))</f>
        <v>20-39</v>
      </c>
      <c r="I4870" t="str">
        <f>TEXT(Table2[[#This Row],[Date Sold]], "ddd")</f>
        <v>Mon</v>
      </c>
    </row>
    <row r="4871" spans="1:9" x14ac:dyDescent="0.25">
      <c r="A4871" t="s">
        <v>103</v>
      </c>
      <c r="B4871" t="s">
        <v>20</v>
      </c>
      <c r="C4871" t="s">
        <v>14</v>
      </c>
      <c r="D4871" s="1">
        <v>45711</v>
      </c>
      <c r="E4871">
        <v>4</v>
      </c>
      <c r="F4871">
        <v>92.31</v>
      </c>
      <c r="G4871">
        <v>369.24</v>
      </c>
      <c r="H4871" t="str">
        <f>IF(Table2[[#This Row],[Unit Price]]&lt;20,"0-19",IF(Table2[[#This Row],[Unit Price]]&lt;40,"20-39",IF(Table2[[#This Row],[Unit Price]]&lt;80,"40-79","80+")))</f>
        <v>80+</v>
      </c>
      <c r="I4871" t="str">
        <f>TEXT(Table2[[#This Row],[Date Sold]], "ddd")</f>
        <v>Sun</v>
      </c>
    </row>
    <row r="4872" spans="1:9" x14ac:dyDescent="0.25">
      <c r="A4872" t="s">
        <v>76</v>
      </c>
      <c r="B4872" t="s">
        <v>24</v>
      </c>
      <c r="C4872" t="s">
        <v>9</v>
      </c>
      <c r="D4872" s="1">
        <v>45744</v>
      </c>
      <c r="E4872">
        <v>1</v>
      </c>
      <c r="F4872">
        <v>22.27</v>
      </c>
      <c r="G4872">
        <v>22.27</v>
      </c>
      <c r="H4872" t="str">
        <f>IF(Table2[[#This Row],[Unit Price]]&lt;20,"0-19",IF(Table2[[#This Row],[Unit Price]]&lt;40,"20-39",IF(Table2[[#This Row],[Unit Price]]&lt;80,"40-79","80+")))</f>
        <v>20-39</v>
      </c>
      <c r="I4872" t="str">
        <f>TEXT(Table2[[#This Row],[Date Sold]], "ddd")</f>
        <v>Fri</v>
      </c>
    </row>
    <row r="4873" spans="1:9" x14ac:dyDescent="0.25">
      <c r="A4873" t="s">
        <v>72</v>
      </c>
      <c r="B4873" t="s">
        <v>22</v>
      </c>
      <c r="C4873" t="s">
        <v>25</v>
      </c>
      <c r="D4873" s="1">
        <v>45733</v>
      </c>
      <c r="E4873">
        <v>6</v>
      </c>
      <c r="F4873">
        <v>11.94</v>
      </c>
      <c r="G4873">
        <v>71.64</v>
      </c>
      <c r="H4873" t="str">
        <f>IF(Table2[[#This Row],[Unit Price]]&lt;20,"0-19",IF(Table2[[#This Row],[Unit Price]]&lt;40,"20-39",IF(Table2[[#This Row],[Unit Price]]&lt;80,"40-79","80+")))</f>
        <v>0-19</v>
      </c>
      <c r="I4873" t="str">
        <f>TEXT(Table2[[#This Row],[Date Sold]], "ddd")</f>
        <v>Mon</v>
      </c>
    </row>
    <row r="4874" spans="1:9" x14ac:dyDescent="0.25">
      <c r="A4874" t="s">
        <v>74</v>
      </c>
      <c r="B4874" t="s">
        <v>38</v>
      </c>
      <c r="C4874" t="s">
        <v>25</v>
      </c>
      <c r="D4874" s="1">
        <v>45733</v>
      </c>
      <c r="E4874">
        <v>6</v>
      </c>
      <c r="F4874">
        <v>29.12</v>
      </c>
      <c r="G4874">
        <v>174.72</v>
      </c>
      <c r="H4874" t="str">
        <f>IF(Table2[[#This Row],[Unit Price]]&lt;20,"0-19",IF(Table2[[#This Row],[Unit Price]]&lt;40,"20-39",IF(Table2[[#This Row],[Unit Price]]&lt;80,"40-79","80+")))</f>
        <v>20-39</v>
      </c>
      <c r="I4874" t="str">
        <f>TEXT(Table2[[#This Row],[Date Sold]], "ddd")</f>
        <v>Mon</v>
      </c>
    </row>
    <row r="4875" spans="1:9" x14ac:dyDescent="0.25">
      <c r="A4875" t="s">
        <v>109</v>
      </c>
      <c r="B4875" t="s">
        <v>20</v>
      </c>
      <c r="C4875" t="s">
        <v>9</v>
      </c>
      <c r="D4875" s="1">
        <v>45787</v>
      </c>
      <c r="E4875">
        <v>13</v>
      </c>
      <c r="F4875">
        <v>16.12</v>
      </c>
      <c r="G4875">
        <v>209.56</v>
      </c>
      <c r="H4875" t="str">
        <f>IF(Table2[[#This Row],[Unit Price]]&lt;20,"0-19",IF(Table2[[#This Row],[Unit Price]]&lt;40,"20-39",IF(Table2[[#This Row],[Unit Price]]&lt;80,"40-79","80+")))</f>
        <v>0-19</v>
      </c>
      <c r="I4875" t="str">
        <f>TEXT(Table2[[#This Row],[Date Sold]], "ddd")</f>
        <v>Sat</v>
      </c>
    </row>
    <row r="4876" spans="1:9" x14ac:dyDescent="0.25">
      <c r="A4876" t="s">
        <v>96</v>
      </c>
      <c r="B4876" t="s">
        <v>11</v>
      </c>
      <c r="C4876" t="s">
        <v>14</v>
      </c>
      <c r="D4876" s="1">
        <v>45749</v>
      </c>
      <c r="E4876">
        <v>4</v>
      </c>
      <c r="F4876">
        <v>21.62</v>
      </c>
      <c r="G4876">
        <v>86.48</v>
      </c>
      <c r="H4876" t="str">
        <f>IF(Table2[[#This Row],[Unit Price]]&lt;20,"0-19",IF(Table2[[#This Row],[Unit Price]]&lt;40,"20-39",IF(Table2[[#This Row],[Unit Price]]&lt;80,"40-79","80+")))</f>
        <v>20-39</v>
      </c>
      <c r="I4876" t="str">
        <f>TEXT(Table2[[#This Row],[Date Sold]], "ddd")</f>
        <v>Wed</v>
      </c>
    </row>
    <row r="4877" spans="1:9" x14ac:dyDescent="0.25">
      <c r="A4877" t="s">
        <v>81</v>
      </c>
      <c r="B4877" t="s">
        <v>16</v>
      </c>
      <c r="C4877" t="s">
        <v>14</v>
      </c>
      <c r="D4877" s="1">
        <v>45739</v>
      </c>
      <c r="E4877">
        <v>2</v>
      </c>
      <c r="F4877">
        <v>70.08</v>
      </c>
      <c r="G4877">
        <v>140.16</v>
      </c>
      <c r="H4877" t="str">
        <f>IF(Table2[[#This Row],[Unit Price]]&lt;20,"0-19",IF(Table2[[#This Row],[Unit Price]]&lt;40,"20-39",IF(Table2[[#This Row],[Unit Price]]&lt;80,"40-79","80+")))</f>
        <v>40-79</v>
      </c>
      <c r="I4877" t="str">
        <f>TEXT(Table2[[#This Row],[Date Sold]], "ddd")</f>
        <v>Sun</v>
      </c>
    </row>
    <row r="4878" spans="1:9" x14ac:dyDescent="0.25">
      <c r="A4878" t="s">
        <v>21</v>
      </c>
      <c r="B4878" t="s">
        <v>28</v>
      </c>
      <c r="C4878" t="s">
        <v>25</v>
      </c>
      <c r="D4878" s="1">
        <v>45797</v>
      </c>
      <c r="E4878">
        <v>18</v>
      </c>
      <c r="F4878">
        <v>85.04</v>
      </c>
      <c r="G4878">
        <v>1530.72</v>
      </c>
      <c r="H4878" t="str">
        <f>IF(Table2[[#This Row],[Unit Price]]&lt;20,"0-19",IF(Table2[[#This Row],[Unit Price]]&lt;40,"20-39",IF(Table2[[#This Row],[Unit Price]]&lt;80,"40-79","80+")))</f>
        <v>80+</v>
      </c>
      <c r="I4878" t="str">
        <f>TEXT(Table2[[#This Row],[Date Sold]], "ddd")</f>
        <v>Tue</v>
      </c>
    </row>
    <row r="4879" spans="1:9" x14ac:dyDescent="0.25">
      <c r="A4879" t="s">
        <v>78</v>
      </c>
      <c r="B4879" t="s">
        <v>42</v>
      </c>
      <c r="C4879" t="s">
        <v>14</v>
      </c>
      <c r="D4879" s="1">
        <v>45774</v>
      </c>
      <c r="E4879">
        <v>11</v>
      </c>
      <c r="F4879">
        <v>6.45</v>
      </c>
      <c r="G4879">
        <v>70.95</v>
      </c>
      <c r="H4879" t="str">
        <f>IF(Table2[[#This Row],[Unit Price]]&lt;20,"0-19",IF(Table2[[#This Row],[Unit Price]]&lt;40,"20-39",IF(Table2[[#This Row],[Unit Price]]&lt;80,"40-79","80+")))</f>
        <v>0-19</v>
      </c>
      <c r="I4879" t="str">
        <f>TEXT(Table2[[#This Row],[Date Sold]], "ddd")</f>
        <v>Sun</v>
      </c>
    </row>
    <row r="4880" spans="1:9" x14ac:dyDescent="0.25">
      <c r="A4880" t="s">
        <v>103</v>
      </c>
      <c r="B4880" t="s">
        <v>22</v>
      </c>
      <c r="C4880" t="s">
        <v>9</v>
      </c>
      <c r="D4880" s="1">
        <v>45767</v>
      </c>
      <c r="E4880">
        <v>14</v>
      </c>
      <c r="F4880">
        <v>77.02</v>
      </c>
      <c r="G4880">
        <v>1078.28</v>
      </c>
      <c r="H4880" t="str">
        <f>IF(Table2[[#This Row],[Unit Price]]&lt;20,"0-19",IF(Table2[[#This Row],[Unit Price]]&lt;40,"20-39",IF(Table2[[#This Row],[Unit Price]]&lt;80,"40-79","80+")))</f>
        <v>40-79</v>
      </c>
      <c r="I4880" t="str">
        <f>TEXT(Table2[[#This Row],[Date Sold]], "ddd")</f>
        <v>Sun</v>
      </c>
    </row>
    <row r="4881" spans="1:9" x14ac:dyDescent="0.25">
      <c r="A4881" t="s">
        <v>68</v>
      </c>
      <c r="B4881" t="s">
        <v>11</v>
      </c>
      <c r="C4881" t="s">
        <v>25</v>
      </c>
      <c r="D4881" s="1">
        <v>45747</v>
      </c>
      <c r="E4881">
        <v>6</v>
      </c>
      <c r="F4881">
        <v>78.92</v>
      </c>
      <c r="G4881">
        <v>473.52</v>
      </c>
      <c r="H4881" t="str">
        <f>IF(Table2[[#This Row],[Unit Price]]&lt;20,"0-19",IF(Table2[[#This Row],[Unit Price]]&lt;40,"20-39",IF(Table2[[#This Row],[Unit Price]]&lt;80,"40-79","80+")))</f>
        <v>40-79</v>
      </c>
      <c r="I4881" t="str">
        <f>TEXT(Table2[[#This Row],[Date Sold]], "ddd")</f>
        <v>Mon</v>
      </c>
    </row>
    <row r="4882" spans="1:9" x14ac:dyDescent="0.25">
      <c r="A4882" t="s">
        <v>102</v>
      </c>
      <c r="B4882" t="s">
        <v>38</v>
      </c>
      <c r="C4882" t="s">
        <v>14</v>
      </c>
      <c r="D4882" s="1">
        <v>45739</v>
      </c>
      <c r="E4882">
        <v>15</v>
      </c>
      <c r="F4882">
        <v>5.58</v>
      </c>
      <c r="G4882">
        <v>83.7</v>
      </c>
      <c r="H4882" t="str">
        <f>IF(Table2[[#This Row],[Unit Price]]&lt;20,"0-19",IF(Table2[[#This Row],[Unit Price]]&lt;40,"20-39",IF(Table2[[#This Row],[Unit Price]]&lt;80,"40-79","80+")))</f>
        <v>0-19</v>
      </c>
      <c r="I4882" t="str">
        <f>TEXT(Table2[[#This Row],[Date Sold]], "ddd")</f>
        <v>Sun</v>
      </c>
    </row>
    <row r="4883" spans="1:9" x14ac:dyDescent="0.25">
      <c r="A4883" t="s">
        <v>118</v>
      </c>
      <c r="B4883" t="s">
        <v>11</v>
      </c>
      <c r="C4883" t="s">
        <v>9</v>
      </c>
      <c r="D4883" s="1">
        <v>45765</v>
      </c>
      <c r="E4883">
        <v>18</v>
      </c>
      <c r="F4883">
        <v>36.49</v>
      </c>
      <c r="G4883">
        <v>656.82</v>
      </c>
      <c r="H4883" t="str">
        <f>IF(Table2[[#This Row],[Unit Price]]&lt;20,"0-19",IF(Table2[[#This Row],[Unit Price]]&lt;40,"20-39",IF(Table2[[#This Row],[Unit Price]]&lt;80,"40-79","80+")))</f>
        <v>20-39</v>
      </c>
      <c r="I4883" t="str">
        <f>TEXT(Table2[[#This Row],[Date Sold]], "ddd")</f>
        <v>Fri</v>
      </c>
    </row>
    <row r="4884" spans="1:9" x14ac:dyDescent="0.25">
      <c r="A4884" t="s">
        <v>47</v>
      </c>
      <c r="B4884" t="s">
        <v>18</v>
      </c>
      <c r="C4884" t="s">
        <v>12</v>
      </c>
      <c r="D4884" s="1">
        <v>45723</v>
      </c>
      <c r="E4884">
        <v>8</v>
      </c>
      <c r="F4884">
        <v>61.39</v>
      </c>
      <c r="G4884">
        <v>491.12</v>
      </c>
      <c r="H4884" t="str">
        <f>IF(Table2[[#This Row],[Unit Price]]&lt;20,"0-19",IF(Table2[[#This Row],[Unit Price]]&lt;40,"20-39",IF(Table2[[#This Row],[Unit Price]]&lt;80,"40-79","80+")))</f>
        <v>40-79</v>
      </c>
      <c r="I4884" t="str">
        <f>TEXT(Table2[[#This Row],[Date Sold]], "ddd")</f>
        <v>Fri</v>
      </c>
    </row>
    <row r="4885" spans="1:9" x14ac:dyDescent="0.25">
      <c r="A4885" t="s">
        <v>65</v>
      </c>
      <c r="B4885" t="s">
        <v>16</v>
      </c>
      <c r="C4885" t="s">
        <v>9</v>
      </c>
      <c r="D4885" s="1">
        <v>45720</v>
      </c>
      <c r="E4885">
        <v>6</v>
      </c>
      <c r="F4885">
        <v>75.23</v>
      </c>
      <c r="G4885">
        <v>451.38</v>
      </c>
      <c r="H4885" t="str">
        <f>IF(Table2[[#This Row],[Unit Price]]&lt;20,"0-19",IF(Table2[[#This Row],[Unit Price]]&lt;40,"20-39",IF(Table2[[#This Row],[Unit Price]]&lt;80,"40-79","80+")))</f>
        <v>40-79</v>
      </c>
      <c r="I4885" t="str">
        <f>TEXT(Table2[[#This Row],[Date Sold]], "ddd")</f>
        <v>Tue</v>
      </c>
    </row>
    <row r="4886" spans="1:9" x14ac:dyDescent="0.25">
      <c r="A4886" t="s">
        <v>44</v>
      </c>
      <c r="B4886" t="s">
        <v>11</v>
      </c>
      <c r="C4886" t="s">
        <v>29</v>
      </c>
      <c r="D4886" s="1">
        <v>45773</v>
      </c>
      <c r="E4886">
        <v>13</v>
      </c>
      <c r="F4886">
        <v>22.47</v>
      </c>
      <c r="G4886">
        <v>292.11</v>
      </c>
      <c r="H4886" t="str">
        <f>IF(Table2[[#This Row],[Unit Price]]&lt;20,"0-19",IF(Table2[[#This Row],[Unit Price]]&lt;40,"20-39",IF(Table2[[#This Row],[Unit Price]]&lt;80,"40-79","80+")))</f>
        <v>20-39</v>
      </c>
      <c r="I4886" t="str">
        <f>TEXT(Table2[[#This Row],[Date Sold]], "ddd")</f>
        <v>Sat</v>
      </c>
    </row>
    <row r="4887" spans="1:9" x14ac:dyDescent="0.25">
      <c r="A4887" t="s">
        <v>75</v>
      </c>
      <c r="B4887" t="s">
        <v>20</v>
      </c>
      <c r="C4887" t="s">
        <v>29</v>
      </c>
      <c r="D4887" s="1">
        <v>45785</v>
      </c>
      <c r="E4887">
        <v>14</v>
      </c>
      <c r="F4887">
        <v>7.72</v>
      </c>
      <c r="G4887">
        <v>108.08</v>
      </c>
      <c r="H4887" t="str">
        <f>IF(Table2[[#This Row],[Unit Price]]&lt;20,"0-19",IF(Table2[[#This Row],[Unit Price]]&lt;40,"20-39",IF(Table2[[#This Row],[Unit Price]]&lt;80,"40-79","80+")))</f>
        <v>0-19</v>
      </c>
      <c r="I4887" t="str">
        <f>TEXT(Table2[[#This Row],[Date Sold]], "ddd")</f>
        <v>Thu</v>
      </c>
    </row>
    <row r="4888" spans="1:9" x14ac:dyDescent="0.25">
      <c r="A4888" t="s">
        <v>63</v>
      </c>
      <c r="B4888" t="s">
        <v>20</v>
      </c>
      <c r="C4888" t="s">
        <v>29</v>
      </c>
      <c r="D4888" s="1">
        <v>45761</v>
      </c>
      <c r="E4888">
        <v>10</v>
      </c>
      <c r="F4888">
        <v>60.78</v>
      </c>
      <c r="G4888">
        <v>607.79999999999995</v>
      </c>
      <c r="H4888" t="str">
        <f>IF(Table2[[#This Row],[Unit Price]]&lt;20,"0-19",IF(Table2[[#This Row],[Unit Price]]&lt;40,"20-39",IF(Table2[[#This Row],[Unit Price]]&lt;80,"40-79","80+")))</f>
        <v>40-79</v>
      </c>
      <c r="I4888" t="str">
        <f>TEXT(Table2[[#This Row],[Date Sold]], "ddd")</f>
        <v>Mon</v>
      </c>
    </row>
    <row r="4889" spans="1:9" x14ac:dyDescent="0.25">
      <c r="A4889" t="s">
        <v>37</v>
      </c>
      <c r="B4889" t="s">
        <v>18</v>
      </c>
      <c r="C4889" t="s">
        <v>12</v>
      </c>
      <c r="D4889" s="1">
        <v>45726</v>
      </c>
      <c r="E4889">
        <v>11</v>
      </c>
      <c r="F4889">
        <v>69.44</v>
      </c>
      <c r="G4889">
        <v>763.84</v>
      </c>
      <c r="H4889" t="str">
        <f>IF(Table2[[#This Row],[Unit Price]]&lt;20,"0-19",IF(Table2[[#This Row],[Unit Price]]&lt;40,"20-39",IF(Table2[[#This Row],[Unit Price]]&lt;80,"40-79","80+")))</f>
        <v>40-79</v>
      </c>
      <c r="I4889" t="str">
        <f>TEXT(Table2[[#This Row],[Date Sold]], "ddd")</f>
        <v>Mon</v>
      </c>
    </row>
    <row r="4890" spans="1:9" x14ac:dyDescent="0.25">
      <c r="A4890" t="s">
        <v>34</v>
      </c>
      <c r="B4890" t="s">
        <v>42</v>
      </c>
      <c r="C4890" t="s">
        <v>12</v>
      </c>
      <c r="D4890" s="1">
        <v>45722</v>
      </c>
      <c r="E4890">
        <v>1</v>
      </c>
      <c r="F4890">
        <v>7.01</v>
      </c>
      <c r="G4890">
        <v>7.01</v>
      </c>
      <c r="H4890" t="str">
        <f>IF(Table2[[#This Row],[Unit Price]]&lt;20,"0-19",IF(Table2[[#This Row],[Unit Price]]&lt;40,"20-39",IF(Table2[[#This Row],[Unit Price]]&lt;80,"40-79","80+")))</f>
        <v>0-19</v>
      </c>
      <c r="I4890" t="str">
        <f>TEXT(Table2[[#This Row],[Date Sold]], "ddd")</f>
        <v>Thu</v>
      </c>
    </row>
    <row r="4891" spans="1:9" x14ac:dyDescent="0.25">
      <c r="A4891" t="s">
        <v>39</v>
      </c>
      <c r="B4891" t="s">
        <v>11</v>
      </c>
      <c r="C4891" t="s">
        <v>29</v>
      </c>
      <c r="D4891" s="1">
        <v>45717</v>
      </c>
      <c r="E4891">
        <v>5</v>
      </c>
      <c r="F4891">
        <v>20.46</v>
      </c>
      <c r="G4891">
        <v>102.3</v>
      </c>
      <c r="H4891" t="str">
        <f>IF(Table2[[#This Row],[Unit Price]]&lt;20,"0-19",IF(Table2[[#This Row],[Unit Price]]&lt;40,"20-39",IF(Table2[[#This Row],[Unit Price]]&lt;80,"40-79","80+")))</f>
        <v>20-39</v>
      </c>
      <c r="I4891" t="str">
        <f>TEXT(Table2[[#This Row],[Date Sold]], "ddd")</f>
        <v>Sat</v>
      </c>
    </row>
    <row r="4892" spans="1:9" x14ac:dyDescent="0.25">
      <c r="A4892" t="s">
        <v>66</v>
      </c>
      <c r="B4892" t="s">
        <v>38</v>
      </c>
      <c r="C4892" t="s">
        <v>29</v>
      </c>
      <c r="D4892" s="1">
        <v>45716</v>
      </c>
      <c r="E4892">
        <v>13</v>
      </c>
      <c r="F4892">
        <v>29.49</v>
      </c>
      <c r="G4892">
        <v>383.37</v>
      </c>
      <c r="H4892" t="str">
        <f>IF(Table2[[#This Row],[Unit Price]]&lt;20,"0-19",IF(Table2[[#This Row],[Unit Price]]&lt;40,"20-39",IF(Table2[[#This Row],[Unit Price]]&lt;80,"40-79","80+")))</f>
        <v>20-39</v>
      </c>
      <c r="I4892" t="str">
        <f>TEXT(Table2[[#This Row],[Date Sold]], "ddd")</f>
        <v>Fri</v>
      </c>
    </row>
    <row r="4893" spans="1:9" x14ac:dyDescent="0.25">
      <c r="A4893" t="s">
        <v>36</v>
      </c>
      <c r="B4893" t="s">
        <v>42</v>
      </c>
      <c r="C4893" t="s">
        <v>29</v>
      </c>
      <c r="D4893" s="1">
        <v>45760</v>
      </c>
      <c r="E4893">
        <v>14</v>
      </c>
      <c r="F4893">
        <v>69.67</v>
      </c>
      <c r="G4893">
        <v>975.38</v>
      </c>
      <c r="H4893" t="str">
        <f>IF(Table2[[#This Row],[Unit Price]]&lt;20,"0-19",IF(Table2[[#This Row],[Unit Price]]&lt;40,"20-39",IF(Table2[[#This Row],[Unit Price]]&lt;80,"40-79","80+")))</f>
        <v>40-79</v>
      </c>
      <c r="I4893" t="str">
        <f>TEXT(Table2[[#This Row],[Date Sold]], "ddd")</f>
        <v>Sun</v>
      </c>
    </row>
    <row r="4894" spans="1:9" x14ac:dyDescent="0.25">
      <c r="A4894" t="s">
        <v>21</v>
      </c>
      <c r="B4894" t="s">
        <v>38</v>
      </c>
      <c r="C4894" t="s">
        <v>25</v>
      </c>
      <c r="D4894" s="1">
        <v>45797</v>
      </c>
      <c r="E4894">
        <v>20</v>
      </c>
      <c r="F4894">
        <v>7.64</v>
      </c>
      <c r="G4894">
        <v>152.80000000000001</v>
      </c>
      <c r="H4894" t="str">
        <f>IF(Table2[[#This Row],[Unit Price]]&lt;20,"0-19",IF(Table2[[#This Row],[Unit Price]]&lt;40,"20-39",IF(Table2[[#This Row],[Unit Price]]&lt;80,"40-79","80+")))</f>
        <v>0-19</v>
      </c>
      <c r="I4894" t="str">
        <f>TEXT(Table2[[#This Row],[Date Sold]], "ddd")</f>
        <v>Tue</v>
      </c>
    </row>
    <row r="4895" spans="1:9" x14ac:dyDescent="0.25">
      <c r="A4895" t="s">
        <v>98</v>
      </c>
      <c r="B4895" t="s">
        <v>28</v>
      </c>
      <c r="C4895" t="s">
        <v>12</v>
      </c>
      <c r="D4895" s="1">
        <v>45787</v>
      </c>
      <c r="E4895">
        <v>19</v>
      </c>
      <c r="F4895">
        <v>47.67</v>
      </c>
      <c r="G4895">
        <v>905.73</v>
      </c>
      <c r="H4895" t="str">
        <f>IF(Table2[[#This Row],[Unit Price]]&lt;20,"0-19",IF(Table2[[#This Row],[Unit Price]]&lt;40,"20-39",IF(Table2[[#This Row],[Unit Price]]&lt;80,"40-79","80+")))</f>
        <v>40-79</v>
      </c>
      <c r="I4895" t="str">
        <f>TEXT(Table2[[#This Row],[Date Sold]], "ddd")</f>
        <v>Sat</v>
      </c>
    </row>
    <row r="4896" spans="1:9" x14ac:dyDescent="0.25">
      <c r="A4896" t="s">
        <v>84</v>
      </c>
      <c r="B4896" t="s">
        <v>16</v>
      </c>
      <c r="C4896" t="s">
        <v>12</v>
      </c>
      <c r="D4896" s="1">
        <v>45762</v>
      </c>
      <c r="E4896">
        <v>3</v>
      </c>
      <c r="F4896">
        <v>87.22</v>
      </c>
      <c r="G4896">
        <v>261.66000000000003</v>
      </c>
      <c r="H4896" t="str">
        <f>IF(Table2[[#This Row],[Unit Price]]&lt;20,"0-19",IF(Table2[[#This Row],[Unit Price]]&lt;40,"20-39",IF(Table2[[#This Row],[Unit Price]]&lt;80,"40-79","80+")))</f>
        <v>80+</v>
      </c>
      <c r="I4896" t="str">
        <f>TEXT(Table2[[#This Row],[Date Sold]], "ddd")</f>
        <v>Tue</v>
      </c>
    </row>
    <row r="4897" spans="1:9" x14ac:dyDescent="0.25">
      <c r="A4897" t="s">
        <v>69</v>
      </c>
      <c r="B4897" t="s">
        <v>18</v>
      </c>
      <c r="C4897" t="s">
        <v>14</v>
      </c>
      <c r="D4897" s="1">
        <v>45768</v>
      </c>
      <c r="E4897">
        <v>6</v>
      </c>
      <c r="F4897">
        <v>47.85</v>
      </c>
      <c r="G4897">
        <v>287.10000000000002</v>
      </c>
      <c r="H4897" t="str">
        <f>IF(Table2[[#This Row],[Unit Price]]&lt;20,"0-19",IF(Table2[[#This Row],[Unit Price]]&lt;40,"20-39",IF(Table2[[#This Row],[Unit Price]]&lt;80,"40-79","80+")))</f>
        <v>40-79</v>
      </c>
      <c r="I4897" t="str">
        <f>TEXT(Table2[[#This Row],[Date Sold]], "ddd")</f>
        <v>Mon</v>
      </c>
    </row>
    <row r="4898" spans="1:9" x14ac:dyDescent="0.25">
      <c r="A4898" t="s">
        <v>71</v>
      </c>
      <c r="B4898" t="s">
        <v>28</v>
      </c>
      <c r="C4898" t="s">
        <v>9</v>
      </c>
      <c r="D4898" s="1">
        <v>45794</v>
      </c>
      <c r="E4898">
        <v>18</v>
      </c>
      <c r="F4898">
        <v>6.72</v>
      </c>
      <c r="G4898">
        <v>120.96</v>
      </c>
      <c r="H4898" t="str">
        <f>IF(Table2[[#This Row],[Unit Price]]&lt;20,"0-19",IF(Table2[[#This Row],[Unit Price]]&lt;40,"20-39",IF(Table2[[#This Row],[Unit Price]]&lt;80,"40-79","80+")))</f>
        <v>0-19</v>
      </c>
      <c r="I4898" t="str">
        <f>TEXT(Table2[[#This Row],[Date Sold]], "ddd")</f>
        <v>Sat</v>
      </c>
    </row>
    <row r="4899" spans="1:9" x14ac:dyDescent="0.25">
      <c r="A4899" t="s">
        <v>31</v>
      </c>
      <c r="B4899" t="s">
        <v>42</v>
      </c>
      <c r="C4899" t="s">
        <v>29</v>
      </c>
      <c r="D4899" s="1">
        <v>45741</v>
      </c>
      <c r="E4899">
        <v>2</v>
      </c>
      <c r="F4899">
        <v>16.559999999999999</v>
      </c>
      <c r="G4899">
        <v>33.119999999999997</v>
      </c>
      <c r="H4899" t="str">
        <f>IF(Table2[[#This Row],[Unit Price]]&lt;20,"0-19",IF(Table2[[#This Row],[Unit Price]]&lt;40,"20-39",IF(Table2[[#This Row],[Unit Price]]&lt;80,"40-79","80+")))</f>
        <v>0-19</v>
      </c>
      <c r="I4899" t="str">
        <f>TEXT(Table2[[#This Row],[Date Sold]], "ddd")</f>
        <v>Tue</v>
      </c>
    </row>
    <row r="4900" spans="1:9" x14ac:dyDescent="0.25">
      <c r="A4900" t="s">
        <v>104</v>
      </c>
      <c r="B4900" t="s">
        <v>22</v>
      </c>
      <c r="C4900" t="s">
        <v>12</v>
      </c>
      <c r="D4900" s="1">
        <v>45788</v>
      </c>
      <c r="E4900">
        <v>17</v>
      </c>
      <c r="F4900">
        <v>55.35</v>
      </c>
      <c r="G4900">
        <v>940.95</v>
      </c>
      <c r="H4900" t="str">
        <f>IF(Table2[[#This Row],[Unit Price]]&lt;20,"0-19",IF(Table2[[#This Row],[Unit Price]]&lt;40,"20-39",IF(Table2[[#This Row],[Unit Price]]&lt;80,"40-79","80+")))</f>
        <v>40-79</v>
      </c>
      <c r="I4900" t="str">
        <f>TEXT(Table2[[#This Row],[Date Sold]], "ddd")</f>
        <v>Sun</v>
      </c>
    </row>
    <row r="4901" spans="1:9" x14ac:dyDescent="0.25">
      <c r="A4901" t="s">
        <v>109</v>
      </c>
      <c r="B4901" t="s">
        <v>28</v>
      </c>
      <c r="C4901" t="s">
        <v>25</v>
      </c>
      <c r="D4901" s="1">
        <v>45742</v>
      </c>
      <c r="E4901">
        <v>12</v>
      </c>
      <c r="F4901">
        <v>72</v>
      </c>
      <c r="G4901">
        <v>864</v>
      </c>
      <c r="H4901" t="str">
        <f>IF(Table2[[#This Row],[Unit Price]]&lt;20,"0-19",IF(Table2[[#This Row],[Unit Price]]&lt;40,"20-39",IF(Table2[[#This Row],[Unit Price]]&lt;80,"40-79","80+")))</f>
        <v>40-79</v>
      </c>
      <c r="I4901" t="str">
        <f>TEXT(Table2[[#This Row],[Date Sold]], "ddd")</f>
        <v>Wed</v>
      </c>
    </row>
    <row r="4902" spans="1:9" x14ac:dyDescent="0.25">
      <c r="A4902" t="s">
        <v>51</v>
      </c>
      <c r="B4902" t="s">
        <v>38</v>
      </c>
      <c r="C4902" t="s">
        <v>14</v>
      </c>
      <c r="D4902" s="1">
        <v>45770</v>
      </c>
      <c r="E4902">
        <v>2</v>
      </c>
      <c r="F4902">
        <v>48.06</v>
      </c>
      <c r="G4902">
        <v>96.12</v>
      </c>
      <c r="H4902" t="str">
        <f>IF(Table2[[#This Row],[Unit Price]]&lt;20,"0-19",IF(Table2[[#This Row],[Unit Price]]&lt;40,"20-39",IF(Table2[[#This Row],[Unit Price]]&lt;80,"40-79","80+")))</f>
        <v>40-79</v>
      </c>
      <c r="I4902" t="str">
        <f>TEXT(Table2[[#This Row],[Date Sold]], "ddd")</f>
        <v>Wed</v>
      </c>
    </row>
    <row r="4903" spans="1:9" x14ac:dyDescent="0.25">
      <c r="A4903" t="s">
        <v>39</v>
      </c>
      <c r="B4903" t="s">
        <v>22</v>
      </c>
      <c r="C4903" t="s">
        <v>14</v>
      </c>
      <c r="D4903" s="1">
        <v>45761</v>
      </c>
      <c r="E4903">
        <v>17</v>
      </c>
      <c r="F4903">
        <v>75.33</v>
      </c>
      <c r="G4903">
        <v>1280.6099999999999</v>
      </c>
      <c r="H4903" t="str">
        <f>IF(Table2[[#This Row],[Unit Price]]&lt;20,"0-19",IF(Table2[[#This Row],[Unit Price]]&lt;40,"20-39",IF(Table2[[#This Row],[Unit Price]]&lt;80,"40-79","80+")))</f>
        <v>40-79</v>
      </c>
      <c r="I4903" t="str">
        <f>TEXT(Table2[[#This Row],[Date Sold]], "ddd")</f>
        <v>Mon</v>
      </c>
    </row>
    <row r="4904" spans="1:9" x14ac:dyDescent="0.25">
      <c r="A4904" t="s">
        <v>48</v>
      </c>
      <c r="B4904" t="s">
        <v>42</v>
      </c>
      <c r="C4904" t="s">
        <v>9</v>
      </c>
      <c r="D4904" s="1">
        <v>45745</v>
      </c>
      <c r="E4904">
        <v>19</v>
      </c>
      <c r="F4904">
        <v>75.290000000000006</v>
      </c>
      <c r="G4904">
        <v>1430.51</v>
      </c>
      <c r="H4904" t="str">
        <f>IF(Table2[[#This Row],[Unit Price]]&lt;20,"0-19",IF(Table2[[#This Row],[Unit Price]]&lt;40,"20-39",IF(Table2[[#This Row],[Unit Price]]&lt;80,"40-79","80+")))</f>
        <v>40-79</v>
      </c>
      <c r="I4904" t="str">
        <f>TEXT(Table2[[#This Row],[Date Sold]], "ddd")</f>
        <v>Sat</v>
      </c>
    </row>
    <row r="4905" spans="1:9" x14ac:dyDescent="0.25">
      <c r="A4905" t="s">
        <v>51</v>
      </c>
      <c r="B4905" t="s">
        <v>8</v>
      </c>
      <c r="C4905" t="s">
        <v>12</v>
      </c>
      <c r="D4905" s="1">
        <v>45800</v>
      </c>
      <c r="E4905">
        <v>4</v>
      </c>
      <c r="F4905">
        <v>62.22</v>
      </c>
      <c r="G4905">
        <v>248.88</v>
      </c>
      <c r="H4905" t="str">
        <f>IF(Table2[[#This Row],[Unit Price]]&lt;20,"0-19",IF(Table2[[#This Row],[Unit Price]]&lt;40,"20-39",IF(Table2[[#This Row],[Unit Price]]&lt;80,"40-79","80+")))</f>
        <v>40-79</v>
      </c>
      <c r="I4905" t="str">
        <f>TEXT(Table2[[#This Row],[Date Sold]], "ddd")</f>
        <v>Fri</v>
      </c>
    </row>
    <row r="4906" spans="1:9" x14ac:dyDescent="0.25">
      <c r="A4906" t="s">
        <v>70</v>
      </c>
      <c r="B4906" t="s">
        <v>11</v>
      </c>
      <c r="C4906" t="s">
        <v>14</v>
      </c>
      <c r="D4906" s="1">
        <v>45797</v>
      </c>
      <c r="E4906">
        <v>2</v>
      </c>
      <c r="F4906">
        <v>63.04</v>
      </c>
      <c r="G4906">
        <v>126.08</v>
      </c>
      <c r="H4906" t="str">
        <f>IF(Table2[[#This Row],[Unit Price]]&lt;20,"0-19",IF(Table2[[#This Row],[Unit Price]]&lt;40,"20-39",IF(Table2[[#This Row],[Unit Price]]&lt;80,"40-79","80+")))</f>
        <v>40-79</v>
      </c>
      <c r="I4906" t="str">
        <f>TEXT(Table2[[#This Row],[Date Sold]], "ddd")</f>
        <v>Tue</v>
      </c>
    </row>
    <row r="4907" spans="1:9" x14ac:dyDescent="0.25">
      <c r="A4907" t="s">
        <v>91</v>
      </c>
      <c r="B4907" t="s">
        <v>8</v>
      </c>
      <c r="C4907" t="s">
        <v>9</v>
      </c>
      <c r="D4907" s="1">
        <v>45795</v>
      </c>
      <c r="E4907">
        <v>15</v>
      </c>
      <c r="F4907">
        <v>17.63</v>
      </c>
      <c r="G4907">
        <v>264.45</v>
      </c>
      <c r="H4907" t="str">
        <f>IF(Table2[[#This Row],[Unit Price]]&lt;20,"0-19",IF(Table2[[#This Row],[Unit Price]]&lt;40,"20-39",IF(Table2[[#This Row],[Unit Price]]&lt;80,"40-79","80+")))</f>
        <v>0-19</v>
      </c>
      <c r="I4907" t="str">
        <f>TEXT(Table2[[#This Row],[Date Sold]], "ddd")</f>
        <v>Sun</v>
      </c>
    </row>
    <row r="4908" spans="1:9" x14ac:dyDescent="0.25">
      <c r="A4908" t="s">
        <v>72</v>
      </c>
      <c r="B4908" t="s">
        <v>11</v>
      </c>
      <c r="C4908" t="s">
        <v>14</v>
      </c>
      <c r="D4908" s="1">
        <v>45727</v>
      </c>
      <c r="E4908">
        <v>2</v>
      </c>
      <c r="F4908">
        <v>33.57</v>
      </c>
      <c r="G4908">
        <v>67.14</v>
      </c>
      <c r="H4908" t="str">
        <f>IF(Table2[[#This Row],[Unit Price]]&lt;20,"0-19",IF(Table2[[#This Row],[Unit Price]]&lt;40,"20-39",IF(Table2[[#This Row],[Unit Price]]&lt;80,"40-79","80+")))</f>
        <v>20-39</v>
      </c>
      <c r="I4908" t="str">
        <f>TEXT(Table2[[#This Row],[Date Sold]], "ddd")</f>
        <v>Tue</v>
      </c>
    </row>
    <row r="4909" spans="1:9" x14ac:dyDescent="0.25">
      <c r="A4909" t="s">
        <v>19</v>
      </c>
      <c r="B4909" t="s">
        <v>22</v>
      </c>
      <c r="C4909" t="s">
        <v>29</v>
      </c>
      <c r="D4909" s="1">
        <v>45762</v>
      </c>
      <c r="E4909">
        <v>16</v>
      </c>
      <c r="F4909">
        <v>27.94</v>
      </c>
      <c r="G4909">
        <v>447.04</v>
      </c>
      <c r="H4909" t="str">
        <f>IF(Table2[[#This Row],[Unit Price]]&lt;20,"0-19",IF(Table2[[#This Row],[Unit Price]]&lt;40,"20-39",IF(Table2[[#This Row],[Unit Price]]&lt;80,"40-79","80+")))</f>
        <v>20-39</v>
      </c>
      <c r="I4909" t="str">
        <f>TEXT(Table2[[#This Row],[Date Sold]], "ddd")</f>
        <v>Tue</v>
      </c>
    </row>
    <row r="4910" spans="1:9" x14ac:dyDescent="0.25">
      <c r="A4910" t="s">
        <v>91</v>
      </c>
      <c r="B4910" t="s">
        <v>11</v>
      </c>
      <c r="C4910" t="s">
        <v>25</v>
      </c>
      <c r="D4910" s="1">
        <v>45754</v>
      </c>
      <c r="E4910">
        <v>7</v>
      </c>
      <c r="F4910">
        <v>29.21</v>
      </c>
      <c r="G4910">
        <v>204.47</v>
      </c>
      <c r="H4910" t="str">
        <f>IF(Table2[[#This Row],[Unit Price]]&lt;20,"0-19",IF(Table2[[#This Row],[Unit Price]]&lt;40,"20-39",IF(Table2[[#This Row],[Unit Price]]&lt;80,"40-79","80+")))</f>
        <v>20-39</v>
      </c>
      <c r="I4910" t="str">
        <f>TEXT(Table2[[#This Row],[Date Sold]], "ddd")</f>
        <v>Mon</v>
      </c>
    </row>
    <row r="4911" spans="1:9" x14ac:dyDescent="0.25">
      <c r="A4911" t="s">
        <v>110</v>
      </c>
      <c r="B4911" t="s">
        <v>11</v>
      </c>
      <c r="C4911" t="s">
        <v>14</v>
      </c>
      <c r="D4911" s="1">
        <v>45719</v>
      </c>
      <c r="E4911">
        <v>3</v>
      </c>
      <c r="F4911">
        <v>49.21</v>
      </c>
      <c r="G4911">
        <v>147.63</v>
      </c>
      <c r="H4911" t="str">
        <f>IF(Table2[[#This Row],[Unit Price]]&lt;20,"0-19",IF(Table2[[#This Row],[Unit Price]]&lt;40,"20-39",IF(Table2[[#This Row],[Unit Price]]&lt;80,"40-79","80+")))</f>
        <v>40-79</v>
      </c>
      <c r="I4911" t="str">
        <f>TEXT(Table2[[#This Row],[Date Sold]], "ddd")</f>
        <v>Mon</v>
      </c>
    </row>
    <row r="4912" spans="1:9" x14ac:dyDescent="0.25">
      <c r="A4912" t="s">
        <v>54</v>
      </c>
      <c r="B4912" t="s">
        <v>42</v>
      </c>
      <c r="C4912" t="s">
        <v>12</v>
      </c>
      <c r="D4912" s="1">
        <v>45739</v>
      </c>
      <c r="E4912">
        <v>13</v>
      </c>
      <c r="F4912">
        <v>34.869999999999997</v>
      </c>
      <c r="G4912">
        <v>453.31</v>
      </c>
      <c r="H4912" t="str">
        <f>IF(Table2[[#This Row],[Unit Price]]&lt;20,"0-19",IF(Table2[[#This Row],[Unit Price]]&lt;40,"20-39",IF(Table2[[#This Row],[Unit Price]]&lt;80,"40-79","80+")))</f>
        <v>20-39</v>
      </c>
      <c r="I4912" t="str">
        <f>TEXT(Table2[[#This Row],[Date Sold]], "ddd")</f>
        <v>Sun</v>
      </c>
    </row>
    <row r="4913" spans="1:9" x14ac:dyDescent="0.25">
      <c r="A4913" t="s">
        <v>15</v>
      </c>
      <c r="B4913" t="s">
        <v>18</v>
      </c>
      <c r="C4913" t="s">
        <v>12</v>
      </c>
      <c r="D4913" s="1">
        <v>45723</v>
      </c>
      <c r="E4913">
        <v>16</v>
      </c>
      <c r="F4913">
        <v>44.21</v>
      </c>
      <c r="G4913">
        <v>707.36</v>
      </c>
      <c r="H4913" t="str">
        <f>IF(Table2[[#This Row],[Unit Price]]&lt;20,"0-19",IF(Table2[[#This Row],[Unit Price]]&lt;40,"20-39",IF(Table2[[#This Row],[Unit Price]]&lt;80,"40-79","80+")))</f>
        <v>40-79</v>
      </c>
      <c r="I4913" t="str">
        <f>TEXT(Table2[[#This Row],[Date Sold]], "ddd")</f>
        <v>Fri</v>
      </c>
    </row>
    <row r="4914" spans="1:9" x14ac:dyDescent="0.25">
      <c r="A4914" t="s">
        <v>21</v>
      </c>
      <c r="B4914" t="s">
        <v>11</v>
      </c>
      <c r="C4914" t="s">
        <v>25</v>
      </c>
      <c r="D4914" s="1">
        <v>45775</v>
      </c>
      <c r="E4914">
        <v>14</v>
      </c>
      <c r="F4914">
        <v>84.25</v>
      </c>
      <c r="G4914">
        <v>1179.5</v>
      </c>
      <c r="H4914" t="str">
        <f>IF(Table2[[#This Row],[Unit Price]]&lt;20,"0-19",IF(Table2[[#This Row],[Unit Price]]&lt;40,"20-39",IF(Table2[[#This Row],[Unit Price]]&lt;80,"40-79","80+")))</f>
        <v>80+</v>
      </c>
      <c r="I4914" t="str">
        <f>TEXT(Table2[[#This Row],[Date Sold]], "ddd")</f>
        <v>Mon</v>
      </c>
    </row>
    <row r="4915" spans="1:9" x14ac:dyDescent="0.25">
      <c r="A4915" t="s">
        <v>74</v>
      </c>
      <c r="B4915" t="s">
        <v>20</v>
      </c>
      <c r="C4915" t="s">
        <v>12</v>
      </c>
      <c r="D4915" s="1">
        <v>45791</v>
      </c>
      <c r="E4915">
        <v>9</v>
      </c>
      <c r="F4915">
        <v>68.19</v>
      </c>
      <c r="G4915">
        <v>613.71</v>
      </c>
      <c r="H4915" t="str">
        <f>IF(Table2[[#This Row],[Unit Price]]&lt;20,"0-19",IF(Table2[[#This Row],[Unit Price]]&lt;40,"20-39",IF(Table2[[#This Row],[Unit Price]]&lt;80,"40-79","80+")))</f>
        <v>40-79</v>
      </c>
      <c r="I4915" t="str">
        <f>TEXT(Table2[[#This Row],[Date Sold]], "ddd")</f>
        <v>Wed</v>
      </c>
    </row>
    <row r="4916" spans="1:9" x14ac:dyDescent="0.25">
      <c r="A4916" t="s">
        <v>54</v>
      </c>
      <c r="B4916" t="s">
        <v>20</v>
      </c>
      <c r="C4916" t="s">
        <v>12</v>
      </c>
      <c r="D4916" s="1">
        <v>45735</v>
      </c>
      <c r="E4916">
        <v>17</v>
      </c>
      <c r="F4916">
        <v>49.06</v>
      </c>
      <c r="G4916">
        <v>834.02</v>
      </c>
      <c r="H4916" t="str">
        <f>IF(Table2[[#This Row],[Unit Price]]&lt;20,"0-19",IF(Table2[[#This Row],[Unit Price]]&lt;40,"20-39",IF(Table2[[#This Row],[Unit Price]]&lt;80,"40-79","80+")))</f>
        <v>40-79</v>
      </c>
      <c r="I4916" t="str">
        <f>TEXT(Table2[[#This Row],[Date Sold]], "ddd")</f>
        <v>Wed</v>
      </c>
    </row>
    <row r="4917" spans="1:9" x14ac:dyDescent="0.25">
      <c r="A4917" t="s">
        <v>56</v>
      </c>
      <c r="B4917" t="s">
        <v>28</v>
      </c>
      <c r="C4917" t="s">
        <v>12</v>
      </c>
      <c r="D4917" s="1">
        <v>45742</v>
      </c>
      <c r="E4917">
        <v>8</v>
      </c>
      <c r="F4917">
        <v>29.73</v>
      </c>
      <c r="G4917">
        <v>237.84</v>
      </c>
      <c r="H4917" t="str">
        <f>IF(Table2[[#This Row],[Unit Price]]&lt;20,"0-19",IF(Table2[[#This Row],[Unit Price]]&lt;40,"20-39",IF(Table2[[#This Row],[Unit Price]]&lt;80,"40-79","80+")))</f>
        <v>20-39</v>
      </c>
      <c r="I4917" t="str">
        <f>TEXT(Table2[[#This Row],[Date Sold]], "ddd")</f>
        <v>Wed</v>
      </c>
    </row>
    <row r="4918" spans="1:9" x14ac:dyDescent="0.25">
      <c r="A4918" t="s">
        <v>86</v>
      </c>
      <c r="B4918" t="s">
        <v>42</v>
      </c>
      <c r="C4918" t="s">
        <v>9</v>
      </c>
      <c r="D4918" s="1">
        <v>45782</v>
      </c>
      <c r="E4918">
        <v>14</v>
      </c>
      <c r="F4918">
        <v>52.46</v>
      </c>
      <c r="G4918">
        <v>734.44</v>
      </c>
      <c r="H4918" t="str">
        <f>IF(Table2[[#This Row],[Unit Price]]&lt;20,"0-19",IF(Table2[[#This Row],[Unit Price]]&lt;40,"20-39",IF(Table2[[#This Row],[Unit Price]]&lt;80,"40-79","80+")))</f>
        <v>40-79</v>
      </c>
      <c r="I4918" t="str">
        <f>TEXT(Table2[[#This Row],[Date Sold]], "ddd")</f>
        <v>Mon</v>
      </c>
    </row>
    <row r="4919" spans="1:9" x14ac:dyDescent="0.25">
      <c r="A4919" t="s">
        <v>96</v>
      </c>
      <c r="B4919" t="s">
        <v>20</v>
      </c>
      <c r="C4919" t="s">
        <v>25</v>
      </c>
      <c r="D4919" s="1">
        <v>45729</v>
      </c>
      <c r="E4919">
        <v>12</v>
      </c>
      <c r="F4919">
        <v>28.07</v>
      </c>
      <c r="G4919">
        <v>336.84</v>
      </c>
      <c r="H4919" t="str">
        <f>IF(Table2[[#This Row],[Unit Price]]&lt;20,"0-19",IF(Table2[[#This Row],[Unit Price]]&lt;40,"20-39",IF(Table2[[#This Row],[Unit Price]]&lt;80,"40-79","80+")))</f>
        <v>20-39</v>
      </c>
      <c r="I4919" t="str">
        <f>TEXT(Table2[[#This Row],[Date Sold]], "ddd")</f>
        <v>Thu</v>
      </c>
    </row>
    <row r="4920" spans="1:9" x14ac:dyDescent="0.25">
      <c r="A4920" t="s">
        <v>48</v>
      </c>
      <c r="B4920" t="s">
        <v>18</v>
      </c>
      <c r="C4920" t="s">
        <v>12</v>
      </c>
      <c r="D4920" s="1">
        <v>45798</v>
      </c>
      <c r="E4920">
        <v>12</v>
      </c>
      <c r="F4920">
        <v>31.37</v>
      </c>
      <c r="G4920">
        <v>376.44</v>
      </c>
      <c r="H4920" t="str">
        <f>IF(Table2[[#This Row],[Unit Price]]&lt;20,"0-19",IF(Table2[[#This Row],[Unit Price]]&lt;40,"20-39",IF(Table2[[#This Row],[Unit Price]]&lt;80,"40-79","80+")))</f>
        <v>20-39</v>
      </c>
      <c r="I4920" t="str">
        <f>TEXT(Table2[[#This Row],[Date Sold]], "ddd")</f>
        <v>Wed</v>
      </c>
    </row>
    <row r="4921" spans="1:9" x14ac:dyDescent="0.25">
      <c r="A4921" t="s">
        <v>100</v>
      </c>
      <c r="B4921" t="s">
        <v>24</v>
      </c>
      <c r="C4921" t="s">
        <v>9</v>
      </c>
      <c r="D4921" s="1">
        <v>45736</v>
      </c>
      <c r="E4921">
        <v>20</v>
      </c>
      <c r="F4921">
        <v>45.04</v>
      </c>
      <c r="G4921">
        <v>900.8</v>
      </c>
      <c r="H4921" t="str">
        <f>IF(Table2[[#This Row],[Unit Price]]&lt;20,"0-19",IF(Table2[[#This Row],[Unit Price]]&lt;40,"20-39",IF(Table2[[#This Row],[Unit Price]]&lt;80,"40-79","80+")))</f>
        <v>40-79</v>
      </c>
      <c r="I4921" t="str">
        <f>TEXT(Table2[[#This Row],[Date Sold]], "ddd")</f>
        <v>Thu</v>
      </c>
    </row>
    <row r="4922" spans="1:9" x14ac:dyDescent="0.25">
      <c r="A4922" t="s">
        <v>48</v>
      </c>
      <c r="B4922" t="s">
        <v>8</v>
      </c>
      <c r="C4922" t="s">
        <v>14</v>
      </c>
      <c r="D4922" s="1">
        <v>45750</v>
      </c>
      <c r="E4922">
        <v>16</v>
      </c>
      <c r="F4922">
        <v>8.8800000000000008</v>
      </c>
      <c r="G4922">
        <v>142.08000000000001</v>
      </c>
      <c r="H4922" t="str">
        <f>IF(Table2[[#This Row],[Unit Price]]&lt;20,"0-19",IF(Table2[[#This Row],[Unit Price]]&lt;40,"20-39",IF(Table2[[#This Row],[Unit Price]]&lt;80,"40-79","80+")))</f>
        <v>0-19</v>
      </c>
      <c r="I4922" t="str">
        <f>TEXT(Table2[[#This Row],[Date Sold]], "ddd")</f>
        <v>Thu</v>
      </c>
    </row>
    <row r="4923" spans="1:9" x14ac:dyDescent="0.25">
      <c r="A4923" t="s">
        <v>23</v>
      </c>
      <c r="B4923" t="s">
        <v>38</v>
      </c>
      <c r="C4923" t="s">
        <v>14</v>
      </c>
      <c r="D4923" s="1">
        <v>45739</v>
      </c>
      <c r="E4923">
        <v>7</v>
      </c>
      <c r="F4923">
        <v>18</v>
      </c>
      <c r="G4923">
        <v>126</v>
      </c>
      <c r="H4923" t="str">
        <f>IF(Table2[[#This Row],[Unit Price]]&lt;20,"0-19",IF(Table2[[#This Row],[Unit Price]]&lt;40,"20-39",IF(Table2[[#This Row],[Unit Price]]&lt;80,"40-79","80+")))</f>
        <v>0-19</v>
      </c>
      <c r="I4923" t="str">
        <f>TEXT(Table2[[#This Row],[Date Sold]], "ddd")</f>
        <v>Sun</v>
      </c>
    </row>
    <row r="4924" spans="1:9" x14ac:dyDescent="0.25">
      <c r="A4924" t="s">
        <v>81</v>
      </c>
      <c r="B4924" t="s">
        <v>20</v>
      </c>
      <c r="C4924" t="s">
        <v>9</v>
      </c>
      <c r="D4924" s="1">
        <v>45746</v>
      </c>
      <c r="E4924">
        <v>9</v>
      </c>
      <c r="F4924">
        <v>79.02</v>
      </c>
      <c r="G4924">
        <v>711.18</v>
      </c>
      <c r="H4924" t="str">
        <f>IF(Table2[[#This Row],[Unit Price]]&lt;20,"0-19",IF(Table2[[#This Row],[Unit Price]]&lt;40,"20-39",IF(Table2[[#This Row],[Unit Price]]&lt;80,"40-79","80+")))</f>
        <v>40-79</v>
      </c>
      <c r="I4924" t="str">
        <f>TEXT(Table2[[#This Row],[Date Sold]], "ddd")</f>
        <v>Sun</v>
      </c>
    </row>
    <row r="4925" spans="1:9" x14ac:dyDescent="0.25">
      <c r="A4925" t="s">
        <v>52</v>
      </c>
      <c r="B4925" t="s">
        <v>16</v>
      </c>
      <c r="C4925" t="s">
        <v>14</v>
      </c>
      <c r="D4925" s="1">
        <v>45746</v>
      </c>
      <c r="E4925">
        <v>2</v>
      </c>
      <c r="F4925">
        <v>70.78</v>
      </c>
      <c r="G4925">
        <v>141.56</v>
      </c>
      <c r="H4925" t="str">
        <f>IF(Table2[[#This Row],[Unit Price]]&lt;20,"0-19",IF(Table2[[#This Row],[Unit Price]]&lt;40,"20-39",IF(Table2[[#This Row],[Unit Price]]&lt;80,"40-79","80+")))</f>
        <v>40-79</v>
      </c>
      <c r="I4925" t="str">
        <f>TEXT(Table2[[#This Row],[Date Sold]], "ddd")</f>
        <v>Sun</v>
      </c>
    </row>
    <row r="4926" spans="1:9" x14ac:dyDescent="0.25">
      <c r="A4926" t="s">
        <v>15</v>
      </c>
      <c r="B4926" t="s">
        <v>38</v>
      </c>
      <c r="C4926" t="s">
        <v>9</v>
      </c>
      <c r="D4926" s="1">
        <v>45768</v>
      </c>
      <c r="E4926">
        <v>18</v>
      </c>
      <c r="F4926">
        <v>78.260000000000005</v>
      </c>
      <c r="G4926">
        <v>1408.68</v>
      </c>
      <c r="H4926" t="str">
        <f>IF(Table2[[#This Row],[Unit Price]]&lt;20,"0-19",IF(Table2[[#This Row],[Unit Price]]&lt;40,"20-39",IF(Table2[[#This Row],[Unit Price]]&lt;80,"40-79","80+")))</f>
        <v>40-79</v>
      </c>
      <c r="I4926" t="str">
        <f>TEXT(Table2[[#This Row],[Date Sold]], "ddd")</f>
        <v>Mon</v>
      </c>
    </row>
    <row r="4927" spans="1:9" x14ac:dyDescent="0.25">
      <c r="A4927" t="s">
        <v>57</v>
      </c>
      <c r="B4927" t="s">
        <v>8</v>
      </c>
      <c r="C4927" t="s">
        <v>12</v>
      </c>
      <c r="D4927" s="1">
        <v>45745</v>
      </c>
      <c r="E4927">
        <v>12</v>
      </c>
      <c r="F4927">
        <v>61.54</v>
      </c>
      <c r="G4927">
        <v>738.48</v>
      </c>
      <c r="H4927" t="str">
        <f>IF(Table2[[#This Row],[Unit Price]]&lt;20,"0-19",IF(Table2[[#This Row],[Unit Price]]&lt;40,"20-39",IF(Table2[[#This Row],[Unit Price]]&lt;80,"40-79","80+")))</f>
        <v>40-79</v>
      </c>
      <c r="I4927" t="str">
        <f>TEXT(Table2[[#This Row],[Date Sold]], "ddd")</f>
        <v>Sat</v>
      </c>
    </row>
    <row r="4928" spans="1:9" x14ac:dyDescent="0.25">
      <c r="A4928" t="s">
        <v>121</v>
      </c>
      <c r="B4928" t="s">
        <v>20</v>
      </c>
      <c r="C4928" t="s">
        <v>9</v>
      </c>
      <c r="D4928" s="1">
        <v>45737</v>
      </c>
      <c r="E4928">
        <v>4</v>
      </c>
      <c r="F4928">
        <v>13.17</v>
      </c>
      <c r="G4928">
        <v>52.68</v>
      </c>
      <c r="H4928" t="str">
        <f>IF(Table2[[#This Row],[Unit Price]]&lt;20,"0-19",IF(Table2[[#This Row],[Unit Price]]&lt;40,"20-39",IF(Table2[[#This Row],[Unit Price]]&lt;80,"40-79","80+")))</f>
        <v>0-19</v>
      </c>
      <c r="I4928" t="str">
        <f>TEXT(Table2[[#This Row],[Date Sold]], "ddd")</f>
        <v>Fri</v>
      </c>
    </row>
    <row r="4929" spans="1:9" x14ac:dyDescent="0.25">
      <c r="A4929" t="s">
        <v>34</v>
      </c>
      <c r="B4929" t="s">
        <v>42</v>
      </c>
      <c r="C4929" t="s">
        <v>14</v>
      </c>
      <c r="D4929" s="1">
        <v>45759</v>
      </c>
      <c r="E4929">
        <v>1</v>
      </c>
      <c r="F4929">
        <v>92.25</v>
      </c>
      <c r="G4929">
        <v>92.25</v>
      </c>
      <c r="H4929" t="str">
        <f>IF(Table2[[#This Row],[Unit Price]]&lt;20,"0-19",IF(Table2[[#This Row],[Unit Price]]&lt;40,"20-39",IF(Table2[[#This Row],[Unit Price]]&lt;80,"40-79","80+")))</f>
        <v>80+</v>
      </c>
      <c r="I4929" t="str">
        <f>TEXT(Table2[[#This Row],[Date Sold]], "ddd")</f>
        <v>Sat</v>
      </c>
    </row>
    <row r="4930" spans="1:9" x14ac:dyDescent="0.25">
      <c r="A4930" t="s">
        <v>41</v>
      </c>
      <c r="B4930" t="s">
        <v>22</v>
      </c>
      <c r="C4930" t="s">
        <v>9</v>
      </c>
      <c r="D4930" s="1">
        <v>45763</v>
      </c>
      <c r="E4930">
        <v>20</v>
      </c>
      <c r="F4930">
        <v>39.6</v>
      </c>
      <c r="G4930">
        <v>792</v>
      </c>
      <c r="H4930" t="str">
        <f>IF(Table2[[#This Row],[Unit Price]]&lt;20,"0-19",IF(Table2[[#This Row],[Unit Price]]&lt;40,"20-39",IF(Table2[[#This Row],[Unit Price]]&lt;80,"40-79","80+")))</f>
        <v>20-39</v>
      </c>
      <c r="I4930" t="str">
        <f>TEXT(Table2[[#This Row],[Date Sold]], "ddd")</f>
        <v>Wed</v>
      </c>
    </row>
    <row r="4931" spans="1:9" x14ac:dyDescent="0.25">
      <c r="A4931" t="s">
        <v>116</v>
      </c>
      <c r="B4931" t="s">
        <v>28</v>
      </c>
      <c r="C4931" t="s">
        <v>9</v>
      </c>
      <c r="D4931" s="1">
        <v>45754</v>
      </c>
      <c r="E4931">
        <v>17</v>
      </c>
      <c r="F4931">
        <v>22.44</v>
      </c>
      <c r="G4931">
        <v>381.48</v>
      </c>
      <c r="H4931" t="str">
        <f>IF(Table2[[#This Row],[Unit Price]]&lt;20,"0-19",IF(Table2[[#This Row],[Unit Price]]&lt;40,"20-39",IF(Table2[[#This Row],[Unit Price]]&lt;80,"40-79","80+")))</f>
        <v>20-39</v>
      </c>
      <c r="I4931" t="str">
        <f>TEXT(Table2[[#This Row],[Date Sold]], "ddd")</f>
        <v>Mon</v>
      </c>
    </row>
    <row r="4932" spans="1:9" x14ac:dyDescent="0.25">
      <c r="A4932" t="s">
        <v>67</v>
      </c>
      <c r="B4932" t="s">
        <v>16</v>
      </c>
      <c r="C4932" t="s">
        <v>9</v>
      </c>
      <c r="D4932" s="1">
        <v>45759</v>
      </c>
      <c r="E4932">
        <v>11</v>
      </c>
      <c r="F4932">
        <v>84.77</v>
      </c>
      <c r="G4932">
        <v>932.47</v>
      </c>
      <c r="H4932" t="str">
        <f>IF(Table2[[#This Row],[Unit Price]]&lt;20,"0-19",IF(Table2[[#This Row],[Unit Price]]&lt;40,"20-39",IF(Table2[[#This Row],[Unit Price]]&lt;80,"40-79","80+")))</f>
        <v>80+</v>
      </c>
      <c r="I4932" t="str">
        <f>TEXT(Table2[[#This Row],[Date Sold]], "ddd")</f>
        <v>Sat</v>
      </c>
    </row>
    <row r="4933" spans="1:9" x14ac:dyDescent="0.25">
      <c r="A4933" t="s">
        <v>87</v>
      </c>
      <c r="B4933" t="s">
        <v>20</v>
      </c>
      <c r="C4933" t="s">
        <v>9</v>
      </c>
      <c r="D4933" s="1">
        <v>45771</v>
      </c>
      <c r="E4933">
        <v>12</v>
      </c>
      <c r="F4933">
        <v>35.17</v>
      </c>
      <c r="G4933">
        <v>422.04</v>
      </c>
      <c r="H4933" t="str">
        <f>IF(Table2[[#This Row],[Unit Price]]&lt;20,"0-19",IF(Table2[[#This Row],[Unit Price]]&lt;40,"20-39",IF(Table2[[#This Row],[Unit Price]]&lt;80,"40-79","80+")))</f>
        <v>20-39</v>
      </c>
      <c r="I4933" t="str">
        <f>TEXT(Table2[[#This Row],[Date Sold]], "ddd")</f>
        <v>Thu</v>
      </c>
    </row>
    <row r="4934" spans="1:9" x14ac:dyDescent="0.25">
      <c r="A4934" t="s">
        <v>95</v>
      </c>
      <c r="B4934" t="s">
        <v>18</v>
      </c>
      <c r="C4934" t="s">
        <v>25</v>
      </c>
      <c r="D4934" s="1">
        <v>45725</v>
      </c>
      <c r="E4934">
        <v>15</v>
      </c>
      <c r="F4934">
        <v>64.2</v>
      </c>
      <c r="G4934">
        <v>963</v>
      </c>
      <c r="H4934" t="str">
        <f>IF(Table2[[#This Row],[Unit Price]]&lt;20,"0-19",IF(Table2[[#This Row],[Unit Price]]&lt;40,"20-39",IF(Table2[[#This Row],[Unit Price]]&lt;80,"40-79","80+")))</f>
        <v>40-79</v>
      </c>
      <c r="I4934" t="str">
        <f>TEXT(Table2[[#This Row],[Date Sold]], "ddd")</f>
        <v>Sun</v>
      </c>
    </row>
    <row r="4935" spans="1:9" x14ac:dyDescent="0.25">
      <c r="A4935" t="s">
        <v>120</v>
      </c>
      <c r="B4935" t="s">
        <v>28</v>
      </c>
      <c r="C4935" t="s">
        <v>9</v>
      </c>
      <c r="D4935" s="1">
        <v>45723</v>
      </c>
      <c r="E4935">
        <v>1</v>
      </c>
      <c r="F4935">
        <v>95.05</v>
      </c>
      <c r="G4935">
        <v>95.05</v>
      </c>
      <c r="H4935" t="str">
        <f>IF(Table2[[#This Row],[Unit Price]]&lt;20,"0-19",IF(Table2[[#This Row],[Unit Price]]&lt;40,"20-39",IF(Table2[[#This Row],[Unit Price]]&lt;80,"40-79","80+")))</f>
        <v>80+</v>
      </c>
      <c r="I4935" t="str">
        <f>TEXT(Table2[[#This Row],[Date Sold]], "ddd")</f>
        <v>Fri</v>
      </c>
    </row>
    <row r="4936" spans="1:9" x14ac:dyDescent="0.25">
      <c r="A4936" t="s">
        <v>34</v>
      </c>
      <c r="B4936" t="s">
        <v>20</v>
      </c>
      <c r="C4936" t="s">
        <v>14</v>
      </c>
      <c r="D4936" s="1">
        <v>45758</v>
      </c>
      <c r="E4936">
        <v>15</v>
      </c>
      <c r="F4936">
        <v>7.77</v>
      </c>
      <c r="G4936">
        <v>116.55</v>
      </c>
      <c r="H4936" t="str">
        <f>IF(Table2[[#This Row],[Unit Price]]&lt;20,"0-19",IF(Table2[[#This Row],[Unit Price]]&lt;40,"20-39",IF(Table2[[#This Row],[Unit Price]]&lt;80,"40-79","80+")))</f>
        <v>0-19</v>
      </c>
      <c r="I4936" t="str">
        <f>TEXT(Table2[[#This Row],[Date Sold]], "ddd")</f>
        <v>Fri</v>
      </c>
    </row>
    <row r="4937" spans="1:9" x14ac:dyDescent="0.25">
      <c r="A4937" t="s">
        <v>13</v>
      </c>
      <c r="B4937" t="s">
        <v>24</v>
      </c>
      <c r="C4937" t="s">
        <v>12</v>
      </c>
      <c r="D4937" s="1">
        <v>45780</v>
      </c>
      <c r="E4937">
        <v>1</v>
      </c>
      <c r="F4937">
        <v>70.91</v>
      </c>
      <c r="G4937">
        <v>70.91</v>
      </c>
      <c r="H4937" t="str">
        <f>IF(Table2[[#This Row],[Unit Price]]&lt;20,"0-19",IF(Table2[[#This Row],[Unit Price]]&lt;40,"20-39",IF(Table2[[#This Row],[Unit Price]]&lt;80,"40-79","80+")))</f>
        <v>40-79</v>
      </c>
      <c r="I4937" t="str">
        <f>TEXT(Table2[[#This Row],[Date Sold]], "ddd")</f>
        <v>Sat</v>
      </c>
    </row>
    <row r="4938" spans="1:9" x14ac:dyDescent="0.25">
      <c r="A4938" t="s">
        <v>66</v>
      </c>
      <c r="B4938" t="s">
        <v>16</v>
      </c>
      <c r="C4938" t="s">
        <v>29</v>
      </c>
      <c r="D4938" s="1">
        <v>45785</v>
      </c>
      <c r="E4938">
        <v>1</v>
      </c>
      <c r="F4938">
        <v>14.4</v>
      </c>
      <c r="G4938">
        <v>14.4</v>
      </c>
      <c r="H4938" t="str">
        <f>IF(Table2[[#This Row],[Unit Price]]&lt;20,"0-19",IF(Table2[[#This Row],[Unit Price]]&lt;40,"20-39",IF(Table2[[#This Row],[Unit Price]]&lt;80,"40-79","80+")))</f>
        <v>0-19</v>
      </c>
      <c r="I4938" t="str">
        <f>TEXT(Table2[[#This Row],[Date Sold]], "ddd")</f>
        <v>Thu</v>
      </c>
    </row>
    <row r="4939" spans="1:9" x14ac:dyDescent="0.25">
      <c r="A4939" t="s">
        <v>30</v>
      </c>
      <c r="B4939" t="s">
        <v>24</v>
      </c>
      <c r="C4939" t="s">
        <v>25</v>
      </c>
      <c r="D4939" s="1">
        <v>45754</v>
      </c>
      <c r="E4939">
        <v>16</v>
      </c>
      <c r="F4939">
        <v>13.32</v>
      </c>
      <c r="G4939">
        <v>213.12</v>
      </c>
      <c r="H4939" t="str">
        <f>IF(Table2[[#This Row],[Unit Price]]&lt;20,"0-19",IF(Table2[[#This Row],[Unit Price]]&lt;40,"20-39",IF(Table2[[#This Row],[Unit Price]]&lt;80,"40-79","80+")))</f>
        <v>0-19</v>
      </c>
      <c r="I4939" t="str">
        <f>TEXT(Table2[[#This Row],[Date Sold]], "ddd")</f>
        <v>Mon</v>
      </c>
    </row>
    <row r="4940" spans="1:9" x14ac:dyDescent="0.25">
      <c r="A4940" t="s">
        <v>100</v>
      </c>
      <c r="B4940" t="s">
        <v>18</v>
      </c>
      <c r="C4940" t="s">
        <v>9</v>
      </c>
      <c r="D4940" s="1">
        <v>45740</v>
      </c>
      <c r="E4940">
        <v>10</v>
      </c>
      <c r="F4940">
        <v>10.16</v>
      </c>
      <c r="G4940">
        <v>101.6</v>
      </c>
      <c r="H4940" t="str">
        <f>IF(Table2[[#This Row],[Unit Price]]&lt;20,"0-19",IF(Table2[[#This Row],[Unit Price]]&lt;40,"20-39",IF(Table2[[#This Row],[Unit Price]]&lt;80,"40-79","80+")))</f>
        <v>0-19</v>
      </c>
      <c r="I4940" t="str">
        <f>TEXT(Table2[[#This Row],[Date Sold]], "ddd")</f>
        <v>Mon</v>
      </c>
    </row>
    <row r="4941" spans="1:9" x14ac:dyDescent="0.25">
      <c r="A4941" t="s">
        <v>97</v>
      </c>
      <c r="B4941" t="s">
        <v>28</v>
      </c>
      <c r="C4941" t="s">
        <v>29</v>
      </c>
      <c r="D4941" s="1">
        <v>45758</v>
      </c>
      <c r="E4941">
        <v>17</v>
      </c>
      <c r="F4941">
        <v>21.82</v>
      </c>
      <c r="G4941">
        <v>370.94</v>
      </c>
      <c r="H4941" t="str">
        <f>IF(Table2[[#This Row],[Unit Price]]&lt;20,"0-19",IF(Table2[[#This Row],[Unit Price]]&lt;40,"20-39",IF(Table2[[#This Row],[Unit Price]]&lt;80,"40-79","80+")))</f>
        <v>20-39</v>
      </c>
      <c r="I4941" t="str">
        <f>TEXT(Table2[[#This Row],[Date Sold]], "ddd")</f>
        <v>Fri</v>
      </c>
    </row>
    <row r="4942" spans="1:9" x14ac:dyDescent="0.25">
      <c r="A4942" t="s">
        <v>95</v>
      </c>
      <c r="B4942" t="s">
        <v>42</v>
      </c>
      <c r="C4942" t="s">
        <v>25</v>
      </c>
      <c r="D4942" s="1">
        <v>45770</v>
      </c>
      <c r="E4942">
        <v>19</v>
      </c>
      <c r="F4942">
        <v>69.22</v>
      </c>
      <c r="G4942">
        <v>1315.18</v>
      </c>
      <c r="H4942" t="str">
        <f>IF(Table2[[#This Row],[Unit Price]]&lt;20,"0-19",IF(Table2[[#This Row],[Unit Price]]&lt;40,"20-39",IF(Table2[[#This Row],[Unit Price]]&lt;80,"40-79","80+")))</f>
        <v>40-79</v>
      </c>
      <c r="I4942" t="str">
        <f>TEXT(Table2[[#This Row],[Date Sold]], "ddd")</f>
        <v>Wed</v>
      </c>
    </row>
    <row r="4943" spans="1:9" x14ac:dyDescent="0.25">
      <c r="A4943" t="s">
        <v>70</v>
      </c>
      <c r="B4943" t="s">
        <v>22</v>
      </c>
      <c r="C4943" t="s">
        <v>12</v>
      </c>
      <c r="D4943" s="1">
        <v>45760</v>
      </c>
      <c r="E4943">
        <v>10</v>
      </c>
      <c r="F4943">
        <v>83.78</v>
      </c>
      <c r="G4943">
        <v>837.8</v>
      </c>
      <c r="H4943" t="str">
        <f>IF(Table2[[#This Row],[Unit Price]]&lt;20,"0-19",IF(Table2[[#This Row],[Unit Price]]&lt;40,"20-39",IF(Table2[[#This Row],[Unit Price]]&lt;80,"40-79","80+")))</f>
        <v>80+</v>
      </c>
      <c r="I4943" t="str">
        <f>TEXT(Table2[[#This Row],[Date Sold]], "ddd")</f>
        <v>Sun</v>
      </c>
    </row>
    <row r="4944" spans="1:9" x14ac:dyDescent="0.25">
      <c r="A4944" t="s">
        <v>35</v>
      </c>
      <c r="B4944" t="s">
        <v>28</v>
      </c>
      <c r="C4944" t="s">
        <v>9</v>
      </c>
      <c r="D4944" s="1">
        <v>45796</v>
      </c>
      <c r="E4944">
        <v>2</v>
      </c>
      <c r="F4944">
        <v>12.53</v>
      </c>
      <c r="G4944">
        <v>25.06</v>
      </c>
      <c r="H4944" t="str">
        <f>IF(Table2[[#This Row],[Unit Price]]&lt;20,"0-19",IF(Table2[[#This Row],[Unit Price]]&lt;40,"20-39",IF(Table2[[#This Row],[Unit Price]]&lt;80,"40-79","80+")))</f>
        <v>0-19</v>
      </c>
      <c r="I4944" t="str">
        <f>TEXT(Table2[[#This Row],[Date Sold]], "ddd")</f>
        <v>Mon</v>
      </c>
    </row>
    <row r="4945" spans="1:9" x14ac:dyDescent="0.25">
      <c r="A4945" t="s">
        <v>55</v>
      </c>
      <c r="B4945" t="s">
        <v>24</v>
      </c>
      <c r="C4945" t="s">
        <v>29</v>
      </c>
      <c r="D4945" s="1">
        <v>45772</v>
      </c>
      <c r="E4945">
        <v>7</v>
      </c>
      <c r="F4945">
        <v>35.57</v>
      </c>
      <c r="G4945">
        <v>248.99</v>
      </c>
      <c r="H4945" t="str">
        <f>IF(Table2[[#This Row],[Unit Price]]&lt;20,"0-19",IF(Table2[[#This Row],[Unit Price]]&lt;40,"20-39",IF(Table2[[#This Row],[Unit Price]]&lt;80,"40-79","80+")))</f>
        <v>20-39</v>
      </c>
      <c r="I4945" t="str">
        <f>TEXT(Table2[[#This Row],[Date Sold]], "ddd")</f>
        <v>Fri</v>
      </c>
    </row>
    <row r="4946" spans="1:9" x14ac:dyDescent="0.25">
      <c r="A4946" t="s">
        <v>80</v>
      </c>
      <c r="B4946" t="s">
        <v>8</v>
      </c>
      <c r="C4946" t="s">
        <v>12</v>
      </c>
      <c r="D4946" s="1">
        <v>45798</v>
      </c>
      <c r="E4946">
        <v>1</v>
      </c>
      <c r="F4946">
        <v>87.93</v>
      </c>
      <c r="G4946">
        <v>87.93</v>
      </c>
      <c r="H4946" t="str">
        <f>IF(Table2[[#This Row],[Unit Price]]&lt;20,"0-19",IF(Table2[[#This Row],[Unit Price]]&lt;40,"20-39",IF(Table2[[#This Row],[Unit Price]]&lt;80,"40-79","80+")))</f>
        <v>80+</v>
      </c>
      <c r="I4946" t="str">
        <f>TEXT(Table2[[#This Row],[Date Sold]], "ddd")</f>
        <v>Wed</v>
      </c>
    </row>
    <row r="4947" spans="1:9" x14ac:dyDescent="0.25">
      <c r="A4947" t="s">
        <v>61</v>
      </c>
      <c r="B4947" t="s">
        <v>22</v>
      </c>
      <c r="C4947" t="s">
        <v>9</v>
      </c>
      <c r="D4947" s="1">
        <v>45746</v>
      </c>
      <c r="E4947">
        <v>3</v>
      </c>
      <c r="F4947">
        <v>77.16</v>
      </c>
      <c r="G4947">
        <v>231.48</v>
      </c>
      <c r="H4947" t="str">
        <f>IF(Table2[[#This Row],[Unit Price]]&lt;20,"0-19",IF(Table2[[#This Row],[Unit Price]]&lt;40,"20-39",IF(Table2[[#This Row],[Unit Price]]&lt;80,"40-79","80+")))</f>
        <v>40-79</v>
      </c>
      <c r="I4947" t="str">
        <f>TEXT(Table2[[#This Row],[Date Sold]], "ddd")</f>
        <v>Sun</v>
      </c>
    </row>
    <row r="4948" spans="1:9" x14ac:dyDescent="0.25">
      <c r="A4948" t="s">
        <v>57</v>
      </c>
      <c r="B4948" t="s">
        <v>16</v>
      </c>
      <c r="C4948" t="s">
        <v>29</v>
      </c>
      <c r="D4948" s="1">
        <v>45763</v>
      </c>
      <c r="E4948">
        <v>11</v>
      </c>
      <c r="F4948">
        <v>15.21</v>
      </c>
      <c r="G4948">
        <v>167.31</v>
      </c>
      <c r="H4948" t="str">
        <f>IF(Table2[[#This Row],[Unit Price]]&lt;20,"0-19",IF(Table2[[#This Row],[Unit Price]]&lt;40,"20-39",IF(Table2[[#This Row],[Unit Price]]&lt;80,"40-79","80+")))</f>
        <v>0-19</v>
      </c>
      <c r="I4948" t="str">
        <f>TEXT(Table2[[#This Row],[Date Sold]], "ddd")</f>
        <v>Wed</v>
      </c>
    </row>
    <row r="4949" spans="1:9" x14ac:dyDescent="0.25">
      <c r="A4949" t="s">
        <v>72</v>
      </c>
      <c r="B4949" t="s">
        <v>24</v>
      </c>
      <c r="C4949" t="s">
        <v>29</v>
      </c>
      <c r="D4949" s="1">
        <v>45770</v>
      </c>
      <c r="E4949">
        <v>1</v>
      </c>
      <c r="F4949">
        <v>15.81</v>
      </c>
      <c r="G4949">
        <v>15.81</v>
      </c>
      <c r="H4949" t="str">
        <f>IF(Table2[[#This Row],[Unit Price]]&lt;20,"0-19",IF(Table2[[#This Row],[Unit Price]]&lt;40,"20-39",IF(Table2[[#This Row],[Unit Price]]&lt;80,"40-79","80+")))</f>
        <v>0-19</v>
      </c>
      <c r="I4949" t="str">
        <f>TEXT(Table2[[#This Row],[Date Sold]], "ddd")</f>
        <v>Wed</v>
      </c>
    </row>
    <row r="4950" spans="1:9" x14ac:dyDescent="0.25">
      <c r="A4950" t="s">
        <v>71</v>
      </c>
      <c r="B4950" t="s">
        <v>20</v>
      </c>
      <c r="C4950" t="s">
        <v>12</v>
      </c>
      <c r="D4950" s="1">
        <v>45768</v>
      </c>
      <c r="E4950">
        <v>18</v>
      </c>
      <c r="F4950">
        <v>85.5</v>
      </c>
      <c r="G4950">
        <v>1539</v>
      </c>
      <c r="H4950" t="str">
        <f>IF(Table2[[#This Row],[Unit Price]]&lt;20,"0-19",IF(Table2[[#This Row],[Unit Price]]&lt;40,"20-39",IF(Table2[[#This Row],[Unit Price]]&lt;80,"40-79","80+")))</f>
        <v>80+</v>
      </c>
      <c r="I4950" t="str">
        <f>TEXT(Table2[[#This Row],[Date Sold]], "ddd")</f>
        <v>Mon</v>
      </c>
    </row>
    <row r="4951" spans="1:9" x14ac:dyDescent="0.25">
      <c r="A4951" t="s">
        <v>76</v>
      </c>
      <c r="B4951" t="s">
        <v>18</v>
      </c>
      <c r="C4951" t="s">
        <v>25</v>
      </c>
      <c r="D4951" s="1">
        <v>45746</v>
      </c>
      <c r="E4951">
        <v>9</v>
      </c>
      <c r="F4951">
        <v>85.18</v>
      </c>
      <c r="G4951">
        <v>766.62</v>
      </c>
      <c r="H4951" t="str">
        <f>IF(Table2[[#This Row],[Unit Price]]&lt;20,"0-19",IF(Table2[[#This Row],[Unit Price]]&lt;40,"20-39",IF(Table2[[#This Row],[Unit Price]]&lt;80,"40-79","80+")))</f>
        <v>80+</v>
      </c>
      <c r="I4951" t="str">
        <f>TEXT(Table2[[#This Row],[Date Sold]], "ddd")</f>
        <v>Sun</v>
      </c>
    </row>
    <row r="4952" spans="1:9" x14ac:dyDescent="0.25">
      <c r="A4952" t="s">
        <v>99</v>
      </c>
      <c r="B4952" t="s">
        <v>11</v>
      </c>
      <c r="C4952" t="s">
        <v>29</v>
      </c>
      <c r="D4952" s="1">
        <v>45764</v>
      </c>
      <c r="E4952">
        <v>14</v>
      </c>
      <c r="F4952">
        <v>48.61</v>
      </c>
      <c r="G4952">
        <v>680.54</v>
      </c>
      <c r="H4952" t="str">
        <f>IF(Table2[[#This Row],[Unit Price]]&lt;20,"0-19",IF(Table2[[#This Row],[Unit Price]]&lt;40,"20-39",IF(Table2[[#This Row],[Unit Price]]&lt;80,"40-79","80+")))</f>
        <v>40-79</v>
      </c>
      <c r="I4952" t="str">
        <f>TEXT(Table2[[#This Row],[Date Sold]], "ddd")</f>
        <v>Thu</v>
      </c>
    </row>
    <row r="4953" spans="1:9" x14ac:dyDescent="0.25">
      <c r="A4953" t="s">
        <v>73</v>
      </c>
      <c r="B4953" t="s">
        <v>8</v>
      </c>
      <c r="C4953" t="s">
        <v>29</v>
      </c>
      <c r="D4953" s="1">
        <v>45795</v>
      </c>
      <c r="E4953">
        <v>2</v>
      </c>
      <c r="F4953">
        <v>83.32</v>
      </c>
      <c r="G4953">
        <v>166.64</v>
      </c>
      <c r="H4953" t="str">
        <f>IF(Table2[[#This Row],[Unit Price]]&lt;20,"0-19",IF(Table2[[#This Row],[Unit Price]]&lt;40,"20-39",IF(Table2[[#This Row],[Unit Price]]&lt;80,"40-79","80+")))</f>
        <v>80+</v>
      </c>
      <c r="I4953" t="str">
        <f>TEXT(Table2[[#This Row],[Date Sold]], "ddd")</f>
        <v>Sun</v>
      </c>
    </row>
    <row r="4954" spans="1:9" x14ac:dyDescent="0.25">
      <c r="A4954" t="s">
        <v>114</v>
      </c>
      <c r="B4954" t="s">
        <v>20</v>
      </c>
      <c r="C4954" t="s">
        <v>12</v>
      </c>
      <c r="D4954" s="1">
        <v>45747</v>
      </c>
      <c r="E4954">
        <v>7</v>
      </c>
      <c r="F4954">
        <v>76.55</v>
      </c>
      <c r="G4954">
        <v>535.85</v>
      </c>
      <c r="H4954" t="str">
        <f>IF(Table2[[#This Row],[Unit Price]]&lt;20,"0-19",IF(Table2[[#This Row],[Unit Price]]&lt;40,"20-39",IF(Table2[[#This Row],[Unit Price]]&lt;80,"40-79","80+")))</f>
        <v>40-79</v>
      </c>
      <c r="I4954" t="str">
        <f>TEXT(Table2[[#This Row],[Date Sold]], "ddd")</f>
        <v>Mon</v>
      </c>
    </row>
    <row r="4955" spans="1:9" x14ac:dyDescent="0.25">
      <c r="A4955" t="s">
        <v>31</v>
      </c>
      <c r="B4955" t="s">
        <v>20</v>
      </c>
      <c r="C4955" t="s">
        <v>12</v>
      </c>
      <c r="D4955" s="1">
        <v>45768</v>
      </c>
      <c r="E4955">
        <v>20</v>
      </c>
      <c r="F4955">
        <v>59.99</v>
      </c>
      <c r="G4955">
        <v>1199.8</v>
      </c>
      <c r="H4955" t="str">
        <f>IF(Table2[[#This Row],[Unit Price]]&lt;20,"0-19",IF(Table2[[#This Row],[Unit Price]]&lt;40,"20-39",IF(Table2[[#This Row],[Unit Price]]&lt;80,"40-79","80+")))</f>
        <v>40-79</v>
      </c>
      <c r="I4955" t="str">
        <f>TEXT(Table2[[#This Row],[Date Sold]], "ddd")</f>
        <v>Mon</v>
      </c>
    </row>
    <row r="4956" spans="1:9" x14ac:dyDescent="0.25">
      <c r="A4956" t="s">
        <v>62</v>
      </c>
      <c r="B4956" t="s">
        <v>28</v>
      </c>
      <c r="C4956" t="s">
        <v>29</v>
      </c>
      <c r="D4956" s="1">
        <v>45794</v>
      </c>
      <c r="E4956">
        <v>3</v>
      </c>
      <c r="F4956">
        <v>23.67</v>
      </c>
      <c r="G4956">
        <v>71.010000000000005</v>
      </c>
      <c r="H4956" t="str">
        <f>IF(Table2[[#This Row],[Unit Price]]&lt;20,"0-19",IF(Table2[[#This Row],[Unit Price]]&lt;40,"20-39",IF(Table2[[#This Row],[Unit Price]]&lt;80,"40-79","80+")))</f>
        <v>20-39</v>
      </c>
      <c r="I4956" t="str">
        <f>TEXT(Table2[[#This Row],[Date Sold]], "ddd")</f>
        <v>Sat</v>
      </c>
    </row>
    <row r="4957" spans="1:9" x14ac:dyDescent="0.25">
      <c r="A4957" t="s">
        <v>100</v>
      </c>
      <c r="B4957" t="s">
        <v>16</v>
      </c>
      <c r="C4957" t="s">
        <v>14</v>
      </c>
      <c r="D4957" s="1">
        <v>45738</v>
      </c>
      <c r="E4957">
        <v>1</v>
      </c>
      <c r="F4957">
        <v>24.78</v>
      </c>
      <c r="G4957">
        <v>24.78</v>
      </c>
      <c r="H4957" t="str">
        <f>IF(Table2[[#This Row],[Unit Price]]&lt;20,"0-19",IF(Table2[[#This Row],[Unit Price]]&lt;40,"20-39",IF(Table2[[#This Row],[Unit Price]]&lt;80,"40-79","80+")))</f>
        <v>20-39</v>
      </c>
      <c r="I4957" t="str">
        <f>TEXT(Table2[[#This Row],[Date Sold]], "ddd")</f>
        <v>Sat</v>
      </c>
    </row>
    <row r="4958" spans="1:9" x14ac:dyDescent="0.25">
      <c r="A4958" t="s">
        <v>92</v>
      </c>
      <c r="B4958" t="s">
        <v>28</v>
      </c>
      <c r="C4958" t="s">
        <v>14</v>
      </c>
      <c r="D4958" s="1">
        <v>45733</v>
      </c>
      <c r="E4958">
        <v>14</v>
      </c>
      <c r="F4958">
        <v>87.49</v>
      </c>
      <c r="G4958">
        <v>1224.8599999999999</v>
      </c>
      <c r="H4958" t="str">
        <f>IF(Table2[[#This Row],[Unit Price]]&lt;20,"0-19",IF(Table2[[#This Row],[Unit Price]]&lt;40,"20-39",IF(Table2[[#This Row],[Unit Price]]&lt;80,"40-79","80+")))</f>
        <v>80+</v>
      </c>
      <c r="I4958" t="str">
        <f>TEXT(Table2[[#This Row],[Date Sold]], "ddd")</f>
        <v>Mon</v>
      </c>
    </row>
    <row r="4959" spans="1:9" x14ac:dyDescent="0.25">
      <c r="A4959" t="s">
        <v>119</v>
      </c>
      <c r="B4959" t="s">
        <v>28</v>
      </c>
      <c r="C4959" t="s">
        <v>25</v>
      </c>
      <c r="D4959" s="1">
        <v>45729</v>
      </c>
      <c r="E4959">
        <v>13</v>
      </c>
      <c r="F4959">
        <v>18.059999999999999</v>
      </c>
      <c r="G4959">
        <v>234.78</v>
      </c>
      <c r="H4959" t="str">
        <f>IF(Table2[[#This Row],[Unit Price]]&lt;20,"0-19",IF(Table2[[#This Row],[Unit Price]]&lt;40,"20-39",IF(Table2[[#This Row],[Unit Price]]&lt;80,"40-79","80+")))</f>
        <v>0-19</v>
      </c>
      <c r="I4959" t="str">
        <f>TEXT(Table2[[#This Row],[Date Sold]], "ddd")</f>
        <v>Thu</v>
      </c>
    </row>
    <row r="4960" spans="1:9" x14ac:dyDescent="0.25">
      <c r="A4960" t="s">
        <v>105</v>
      </c>
      <c r="B4960" t="s">
        <v>24</v>
      </c>
      <c r="C4960" t="s">
        <v>12</v>
      </c>
      <c r="D4960" s="1">
        <v>45733</v>
      </c>
      <c r="E4960">
        <v>11</v>
      </c>
      <c r="F4960">
        <v>71.75</v>
      </c>
      <c r="G4960">
        <v>789.25</v>
      </c>
      <c r="H4960" t="str">
        <f>IF(Table2[[#This Row],[Unit Price]]&lt;20,"0-19",IF(Table2[[#This Row],[Unit Price]]&lt;40,"20-39",IF(Table2[[#This Row],[Unit Price]]&lt;80,"40-79","80+")))</f>
        <v>40-79</v>
      </c>
      <c r="I4960" t="str">
        <f>TEXT(Table2[[#This Row],[Date Sold]], "ddd")</f>
        <v>Mon</v>
      </c>
    </row>
    <row r="4961" spans="1:9" x14ac:dyDescent="0.25">
      <c r="A4961" t="s">
        <v>81</v>
      </c>
      <c r="B4961" t="s">
        <v>38</v>
      </c>
      <c r="C4961" t="s">
        <v>9</v>
      </c>
      <c r="D4961" s="1">
        <v>45759</v>
      </c>
      <c r="E4961">
        <v>5</v>
      </c>
      <c r="F4961">
        <v>38.94</v>
      </c>
      <c r="G4961">
        <v>194.7</v>
      </c>
      <c r="H4961" t="str">
        <f>IF(Table2[[#This Row],[Unit Price]]&lt;20,"0-19",IF(Table2[[#This Row],[Unit Price]]&lt;40,"20-39",IF(Table2[[#This Row],[Unit Price]]&lt;80,"40-79","80+")))</f>
        <v>20-39</v>
      </c>
      <c r="I4961" t="str">
        <f>TEXT(Table2[[#This Row],[Date Sold]], "ddd")</f>
        <v>Sat</v>
      </c>
    </row>
    <row r="4962" spans="1:9" x14ac:dyDescent="0.25">
      <c r="A4962" t="s">
        <v>67</v>
      </c>
      <c r="B4962" t="s">
        <v>38</v>
      </c>
      <c r="C4962" t="s">
        <v>25</v>
      </c>
      <c r="D4962" s="1">
        <v>45769</v>
      </c>
      <c r="E4962">
        <v>3</v>
      </c>
      <c r="F4962">
        <v>37.17</v>
      </c>
      <c r="G4962">
        <v>111.51</v>
      </c>
      <c r="H4962" t="str">
        <f>IF(Table2[[#This Row],[Unit Price]]&lt;20,"0-19",IF(Table2[[#This Row],[Unit Price]]&lt;40,"20-39",IF(Table2[[#This Row],[Unit Price]]&lt;80,"40-79","80+")))</f>
        <v>20-39</v>
      </c>
      <c r="I4962" t="str">
        <f>TEXT(Table2[[#This Row],[Date Sold]], "ddd")</f>
        <v>Tue</v>
      </c>
    </row>
    <row r="4963" spans="1:9" x14ac:dyDescent="0.25">
      <c r="A4963" t="s">
        <v>107</v>
      </c>
      <c r="B4963" t="s">
        <v>38</v>
      </c>
      <c r="C4963" t="s">
        <v>9</v>
      </c>
      <c r="D4963" s="1">
        <v>45766</v>
      </c>
      <c r="E4963">
        <v>15</v>
      </c>
      <c r="F4963">
        <v>6.65</v>
      </c>
      <c r="G4963">
        <v>99.75</v>
      </c>
      <c r="H4963" t="str">
        <f>IF(Table2[[#This Row],[Unit Price]]&lt;20,"0-19",IF(Table2[[#This Row],[Unit Price]]&lt;40,"20-39",IF(Table2[[#This Row],[Unit Price]]&lt;80,"40-79","80+")))</f>
        <v>0-19</v>
      </c>
      <c r="I4963" t="str">
        <f>TEXT(Table2[[#This Row],[Date Sold]], "ddd")</f>
        <v>Sat</v>
      </c>
    </row>
    <row r="4964" spans="1:9" x14ac:dyDescent="0.25">
      <c r="A4964" t="s">
        <v>45</v>
      </c>
      <c r="B4964" t="s">
        <v>16</v>
      </c>
      <c r="C4964" t="s">
        <v>9</v>
      </c>
      <c r="D4964" s="1">
        <v>45783</v>
      </c>
      <c r="E4964">
        <v>3</v>
      </c>
      <c r="F4964">
        <v>88.1</v>
      </c>
      <c r="G4964">
        <v>264.3</v>
      </c>
      <c r="H4964" t="str">
        <f>IF(Table2[[#This Row],[Unit Price]]&lt;20,"0-19",IF(Table2[[#This Row],[Unit Price]]&lt;40,"20-39",IF(Table2[[#This Row],[Unit Price]]&lt;80,"40-79","80+")))</f>
        <v>80+</v>
      </c>
      <c r="I4964" t="str">
        <f>TEXT(Table2[[#This Row],[Date Sold]], "ddd")</f>
        <v>Tue</v>
      </c>
    </row>
    <row r="4965" spans="1:9" x14ac:dyDescent="0.25">
      <c r="A4965" t="s">
        <v>107</v>
      </c>
      <c r="B4965" t="s">
        <v>20</v>
      </c>
      <c r="C4965" t="s">
        <v>12</v>
      </c>
      <c r="D4965" s="1">
        <v>45775</v>
      </c>
      <c r="E4965">
        <v>18</v>
      </c>
      <c r="F4965">
        <v>48.81</v>
      </c>
      <c r="G4965">
        <v>878.58</v>
      </c>
      <c r="H4965" t="str">
        <f>IF(Table2[[#This Row],[Unit Price]]&lt;20,"0-19",IF(Table2[[#This Row],[Unit Price]]&lt;40,"20-39",IF(Table2[[#This Row],[Unit Price]]&lt;80,"40-79","80+")))</f>
        <v>40-79</v>
      </c>
      <c r="I4965" t="str">
        <f>TEXT(Table2[[#This Row],[Date Sold]], "ddd")</f>
        <v>Mon</v>
      </c>
    </row>
    <row r="4966" spans="1:9" x14ac:dyDescent="0.25">
      <c r="A4966" t="s">
        <v>71</v>
      </c>
      <c r="B4966" t="s">
        <v>18</v>
      </c>
      <c r="C4966" t="s">
        <v>9</v>
      </c>
      <c r="D4966" s="1">
        <v>45792</v>
      </c>
      <c r="E4966">
        <v>17</v>
      </c>
      <c r="F4966">
        <v>90.06</v>
      </c>
      <c r="G4966">
        <v>1531.02</v>
      </c>
      <c r="H4966" t="str">
        <f>IF(Table2[[#This Row],[Unit Price]]&lt;20,"0-19",IF(Table2[[#This Row],[Unit Price]]&lt;40,"20-39",IF(Table2[[#This Row],[Unit Price]]&lt;80,"40-79","80+")))</f>
        <v>80+</v>
      </c>
      <c r="I4966" t="str">
        <f>TEXT(Table2[[#This Row],[Date Sold]], "ddd")</f>
        <v>Thu</v>
      </c>
    </row>
    <row r="4967" spans="1:9" x14ac:dyDescent="0.25">
      <c r="A4967" t="s">
        <v>68</v>
      </c>
      <c r="B4967" t="s">
        <v>18</v>
      </c>
      <c r="C4967" t="s">
        <v>25</v>
      </c>
      <c r="D4967" s="1">
        <v>45783</v>
      </c>
      <c r="E4967">
        <v>5</v>
      </c>
      <c r="F4967">
        <v>28.89</v>
      </c>
      <c r="G4967">
        <v>144.44999999999999</v>
      </c>
      <c r="H4967" t="str">
        <f>IF(Table2[[#This Row],[Unit Price]]&lt;20,"0-19",IF(Table2[[#This Row],[Unit Price]]&lt;40,"20-39",IF(Table2[[#This Row],[Unit Price]]&lt;80,"40-79","80+")))</f>
        <v>20-39</v>
      </c>
      <c r="I4967" t="str">
        <f>TEXT(Table2[[#This Row],[Date Sold]], "ddd")</f>
        <v>Tue</v>
      </c>
    </row>
    <row r="4968" spans="1:9" x14ac:dyDescent="0.25">
      <c r="A4968" t="s">
        <v>51</v>
      </c>
      <c r="B4968" t="s">
        <v>8</v>
      </c>
      <c r="C4968" t="s">
        <v>25</v>
      </c>
      <c r="D4968" s="1">
        <v>45743</v>
      </c>
      <c r="E4968">
        <v>7</v>
      </c>
      <c r="F4968">
        <v>35.01</v>
      </c>
      <c r="G4968">
        <v>245.07</v>
      </c>
      <c r="H4968" t="str">
        <f>IF(Table2[[#This Row],[Unit Price]]&lt;20,"0-19",IF(Table2[[#This Row],[Unit Price]]&lt;40,"20-39",IF(Table2[[#This Row],[Unit Price]]&lt;80,"40-79","80+")))</f>
        <v>20-39</v>
      </c>
      <c r="I4968" t="str">
        <f>TEXT(Table2[[#This Row],[Date Sold]], "ddd")</f>
        <v>Thu</v>
      </c>
    </row>
    <row r="4969" spans="1:9" x14ac:dyDescent="0.25">
      <c r="A4969" t="s">
        <v>97</v>
      </c>
      <c r="B4969" t="s">
        <v>20</v>
      </c>
      <c r="C4969" t="s">
        <v>25</v>
      </c>
      <c r="D4969" s="1">
        <v>45776</v>
      </c>
      <c r="E4969">
        <v>4</v>
      </c>
      <c r="F4969">
        <v>73.11</v>
      </c>
      <c r="G4969">
        <v>292.44</v>
      </c>
      <c r="H4969" t="str">
        <f>IF(Table2[[#This Row],[Unit Price]]&lt;20,"0-19",IF(Table2[[#This Row],[Unit Price]]&lt;40,"20-39",IF(Table2[[#This Row],[Unit Price]]&lt;80,"40-79","80+")))</f>
        <v>40-79</v>
      </c>
      <c r="I4969" t="str">
        <f>TEXT(Table2[[#This Row],[Date Sold]], "ddd")</f>
        <v>Tue</v>
      </c>
    </row>
    <row r="4970" spans="1:9" x14ac:dyDescent="0.25">
      <c r="A4970" t="s">
        <v>43</v>
      </c>
      <c r="B4970" t="s">
        <v>11</v>
      </c>
      <c r="C4970" t="s">
        <v>29</v>
      </c>
      <c r="D4970" s="1">
        <v>45764</v>
      </c>
      <c r="E4970">
        <v>12</v>
      </c>
      <c r="F4970">
        <v>96.03</v>
      </c>
      <c r="G4970">
        <v>1152.3599999999999</v>
      </c>
      <c r="H4970" t="str">
        <f>IF(Table2[[#This Row],[Unit Price]]&lt;20,"0-19",IF(Table2[[#This Row],[Unit Price]]&lt;40,"20-39",IF(Table2[[#This Row],[Unit Price]]&lt;80,"40-79","80+")))</f>
        <v>80+</v>
      </c>
      <c r="I4970" t="str">
        <f>TEXT(Table2[[#This Row],[Date Sold]], "ddd")</f>
        <v>Thu</v>
      </c>
    </row>
    <row r="4971" spans="1:9" x14ac:dyDescent="0.25">
      <c r="A4971" t="s">
        <v>47</v>
      </c>
      <c r="B4971" t="s">
        <v>28</v>
      </c>
      <c r="C4971" t="s">
        <v>29</v>
      </c>
      <c r="D4971" s="1">
        <v>45781</v>
      </c>
      <c r="E4971">
        <v>17</v>
      </c>
      <c r="F4971">
        <v>13.08</v>
      </c>
      <c r="G4971">
        <v>222.36</v>
      </c>
      <c r="H4971" t="str">
        <f>IF(Table2[[#This Row],[Unit Price]]&lt;20,"0-19",IF(Table2[[#This Row],[Unit Price]]&lt;40,"20-39",IF(Table2[[#This Row],[Unit Price]]&lt;80,"40-79","80+")))</f>
        <v>0-19</v>
      </c>
      <c r="I4971" t="str">
        <f>TEXT(Table2[[#This Row],[Date Sold]], "ddd")</f>
        <v>Sun</v>
      </c>
    </row>
    <row r="4972" spans="1:9" x14ac:dyDescent="0.25">
      <c r="A4972" t="s">
        <v>94</v>
      </c>
      <c r="B4972" t="s">
        <v>22</v>
      </c>
      <c r="C4972" t="s">
        <v>25</v>
      </c>
      <c r="D4972" s="1">
        <v>45753</v>
      </c>
      <c r="E4972">
        <v>1</v>
      </c>
      <c r="F4972">
        <v>95.11</v>
      </c>
      <c r="G4972">
        <v>95.11</v>
      </c>
      <c r="H4972" t="str">
        <f>IF(Table2[[#This Row],[Unit Price]]&lt;20,"0-19",IF(Table2[[#This Row],[Unit Price]]&lt;40,"20-39",IF(Table2[[#This Row],[Unit Price]]&lt;80,"40-79","80+")))</f>
        <v>80+</v>
      </c>
      <c r="I4972" t="str">
        <f>TEXT(Table2[[#This Row],[Date Sold]], "ddd")</f>
        <v>Sun</v>
      </c>
    </row>
    <row r="4973" spans="1:9" x14ac:dyDescent="0.25">
      <c r="A4973" t="s">
        <v>49</v>
      </c>
      <c r="B4973" t="s">
        <v>16</v>
      </c>
      <c r="C4973" t="s">
        <v>9</v>
      </c>
      <c r="D4973" s="1">
        <v>45736</v>
      </c>
      <c r="E4973">
        <v>12</v>
      </c>
      <c r="F4973">
        <v>47.57</v>
      </c>
      <c r="G4973">
        <v>570.84</v>
      </c>
      <c r="H4973" t="str">
        <f>IF(Table2[[#This Row],[Unit Price]]&lt;20,"0-19",IF(Table2[[#This Row],[Unit Price]]&lt;40,"20-39",IF(Table2[[#This Row],[Unit Price]]&lt;80,"40-79","80+")))</f>
        <v>40-79</v>
      </c>
      <c r="I4973" t="str">
        <f>TEXT(Table2[[#This Row],[Date Sold]], "ddd")</f>
        <v>Thu</v>
      </c>
    </row>
    <row r="4974" spans="1:9" x14ac:dyDescent="0.25">
      <c r="A4974" t="s">
        <v>116</v>
      </c>
      <c r="B4974" t="s">
        <v>24</v>
      </c>
      <c r="C4974" t="s">
        <v>14</v>
      </c>
      <c r="D4974" s="1">
        <v>45763</v>
      </c>
      <c r="E4974">
        <v>18</v>
      </c>
      <c r="F4974">
        <v>39.64</v>
      </c>
      <c r="G4974">
        <v>713.52</v>
      </c>
      <c r="H4974" t="str">
        <f>IF(Table2[[#This Row],[Unit Price]]&lt;20,"0-19",IF(Table2[[#This Row],[Unit Price]]&lt;40,"20-39",IF(Table2[[#This Row],[Unit Price]]&lt;80,"40-79","80+")))</f>
        <v>20-39</v>
      </c>
      <c r="I4974" t="str">
        <f>TEXT(Table2[[#This Row],[Date Sold]], "ddd")</f>
        <v>Wed</v>
      </c>
    </row>
    <row r="4975" spans="1:9" x14ac:dyDescent="0.25">
      <c r="A4975" t="s">
        <v>107</v>
      </c>
      <c r="B4975" t="s">
        <v>18</v>
      </c>
      <c r="C4975" t="s">
        <v>12</v>
      </c>
      <c r="D4975" s="1">
        <v>45716</v>
      </c>
      <c r="E4975">
        <v>7</v>
      </c>
      <c r="F4975">
        <v>65.3</v>
      </c>
      <c r="G4975">
        <v>457.1</v>
      </c>
      <c r="H4975" t="str">
        <f>IF(Table2[[#This Row],[Unit Price]]&lt;20,"0-19",IF(Table2[[#This Row],[Unit Price]]&lt;40,"20-39",IF(Table2[[#This Row],[Unit Price]]&lt;80,"40-79","80+")))</f>
        <v>40-79</v>
      </c>
      <c r="I4975" t="str">
        <f>TEXT(Table2[[#This Row],[Date Sold]], "ddd")</f>
        <v>Fri</v>
      </c>
    </row>
    <row r="4976" spans="1:9" x14ac:dyDescent="0.25">
      <c r="A4976" t="s">
        <v>31</v>
      </c>
      <c r="B4976" t="s">
        <v>16</v>
      </c>
      <c r="C4976" t="s">
        <v>14</v>
      </c>
      <c r="D4976" s="1">
        <v>45736</v>
      </c>
      <c r="E4976">
        <v>19</v>
      </c>
      <c r="F4976">
        <v>58.12</v>
      </c>
      <c r="G4976">
        <v>1104.28</v>
      </c>
      <c r="H4976" t="str">
        <f>IF(Table2[[#This Row],[Unit Price]]&lt;20,"0-19",IF(Table2[[#This Row],[Unit Price]]&lt;40,"20-39",IF(Table2[[#This Row],[Unit Price]]&lt;80,"40-79","80+")))</f>
        <v>40-79</v>
      </c>
      <c r="I4976" t="str">
        <f>TEXT(Table2[[#This Row],[Date Sold]], "ddd")</f>
        <v>Thu</v>
      </c>
    </row>
    <row r="4977" spans="1:9" x14ac:dyDescent="0.25">
      <c r="A4977" t="s">
        <v>74</v>
      </c>
      <c r="B4977" t="s">
        <v>38</v>
      </c>
      <c r="C4977" t="s">
        <v>29</v>
      </c>
      <c r="D4977" s="1">
        <v>45775</v>
      </c>
      <c r="E4977">
        <v>12</v>
      </c>
      <c r="F4977">
        <v>85.97</v>
      </c>
      <c r="G4977">
        <v>1031.6400000000001</v>
      </c>
      <c r="H4977" t="str">
        <f>IF(Table2[[#This Row],[Unit Price]]&lt;20,"0-19",IF(Table2[[#This Row],[Unit Price]]&lt;40,"20-39",IF(Table2[[#This Row],[Unit Price]]&lt;80,"40-79","80+")))</f>
        <v>80+</v>
      </c>
      <c r="I4977" t="str">
        <f>TEXT(Table2[[#This Row],[Date Sold]], "ddd")</f>
        <v>Mon</v>
      </c>
    </row>
    <row r="4978" spans="1:9" x14ac:dyDescent="0.25">
      <c r="A4978" t="s">
        <v>21</v>
      </c>
      <c r="B4978" t="s">
        <v>8</v>
      </c>
      <c r="C4978" t="s">
        <v>14</v>
      </c>
      <c r="D4978" s="1">
        <v>45729</v>
      </c>
      <c r="E4978">
        <v>8</v>
      </c>
      <c r="F4978">
        <v>26.62</v>
      </c>
      <c r="G4978">
        <v>212.96</v>
      </c>
      <c r="H4978" t="str">
        <f>IF(Table2[[#This Row],[Unit Price]]&lt;20,"0-19",IF(Table2[[#This Row],[Unit Price]]&lt;40,"20-39",IF(Table2[[#This Row],[Unit Price]]&lt;80,"40-79","80+")))</f>
        <v>20-39</v>
      </c>
      <c r="I4978" t="str">
        <f>TEXT(Table2[[#This Row],[Date Sold]], "ddd")</f>
        <v>Thu</v>
      </c>
    </row>
    <row r="4979" spans="1:9" x14ac:dyDescent="0.25">
      <c r="A4979" t="s">
        <v>77</v>
      </c>
      <c r="B4979" t="s">
        <v>20</v>
      </c>
      <c r="C4979" t="s">
        <v>29</v>
      </c>
      <c r="D4979" s="1">
        <v>45771</v>
      </c>
      <c r="E4979">
        <v>2</v>
      </c>
      <c r="F4979">
        <v>64.5</v>
      </c>
      <c r="G4979">
        <v>129</v>
      </c>
      <c r="H4979" t="str">
        <f>IF(Table2[[#This Row],[Unit Price]]&lt;20,"0-19",IF(Table2[[#This Row],[Unit Price]]&lt;40,"20-39",IF(Table2[[#This Row],[Unit Price]]&lt;80,"40-79","80+")))</f>
        <v>40-79</v>
      </c>
      <c r="I4979" t="str">
        <f>TEXT(Table2[[#This Row],[Date Sold]], "ddd")</f>
        <v>Thu</v>
      </c>
    </row>
    <row r="4980" spans="1:9" x14ac:dyDescent="0.25">
      <c r="A4980" t="s">
        <v>15</v>
      </c>
      <c r="B4980" t="s">
        <v>42</v>
      </c>
      <c r="C4980" t="s">
        <v>12</v>
      </c>
      <c r="D4980" s="1">
        <v>45787</v>
      </c>
      <c r="E4980">
        <v>17</v>
      </c>
      <c r="F4980">
        <v>51.48</v>
      </c>
      <c r="G4980">
        <v>875.16</v>
      </c>
      <c r="H4980" t="str">
        <f>IF(Table2[[#This Row],[Unit Price]]&lt;20,"0-19",IF(Table2[[#This Row],[Unit Price]]&lt;40,"20-39",IF(Table2[[#This Row],[Unit Price]]&lt;80,"40-79","80+")))</f>
        <v>40-79</v>
      </c>
      <c r="I4980" t="str">
        <f>TEXT(Table2[[#This Row],[Date Sold]], "ddd")</f>
        <v>Sat</v>
      </c>
    </row>
    <row r="4981" spans="1:9" x14ac:dyDescent="0.25">
      <c r="A4981" t="s">
        <v>47</v>
      </c>
      <c r="B4981" t="s">
        <v>18</v>
      </c>
      <c r="C4981" t="s">
        <v>12</v>
      </c>
      <c r="D4981" s="1">
        <v>45732</v>
      </c>
      <c r="E4981">
        <v>9</v>
      </c>
      <c r="F4981">
        <v>86.29</v>
      </c>
      <c r="G4981">
        <v>776.61</v>
      </c>
      <c r="H4981" t="str">
        <f>IF(Table2[[#This Row],[Unit Price]]&lt;20,"0-19",IF(Table2[[#This Row],[Unit Price]]&lt;40,"20-39",IF(Table2[[#This Row],[Unit Price]]&lt;80,"40-79","80+")))</f>
        <v>80+</v>
      </c>
      <c r="I4981" t="str">
        <f>TEXT(Table2[[#This Row],[Date Sold]], "ddd")</f>
        <v>Sun</v>
      </c>
    </row>
    <row r="4982" spans="1:9" x14ac:dyDescent="0.25">
      <c r="A4982" t="s">
        <v>44</v>
      </c>
      <c r="B4982" t="s">
        <v>8</v>
      </c>
      <c r="C4982" t="s">
        <v>25</v>
      </c>
      <c r="D4982" s="1">
        <v>45793</v>
      </c>
      <c r="E4982">
        <v>20</v>
      </c>
      <c r="F4982">
        <v>13.86</v>
      </c>
      <c r="G4982">
        <v>277.2</v>
      </c>
      <c r="H4982" t="str">
        <f>IF(Table2[[#This Row],[Unit Price]]&lt;20,"0-19",IF(Table2[[#This Row],[Unit Price]]&lt;40,"20-39",IF(Table2[[#This Row],[Unit Price]]&lt;80,"40-79","80+")))</f>
        <v>0-19</v>
      </c>
      <c r="I4982" t="str">
        <f>TEXT(Table2[[#This Row],[Date Sold]], "ddd")</f>
        <v>Fri</v>
      </c>
    </row>
    <row r="4983" spans="1:9" x14ac:dyDescent="0.25">
      <c r="A4983" t="s">
        <v>92</v>
      </c>
      <c r="B4983" t="s">
        <v>16</v>
      </c>
      <c r="C4983" t="s">
        <v>25</v>
      </c>
      <c r="D4983" s="1">
        <v>45724</v>
      </c>
      <c r="E4983">
        <v>17</v>
      </c>
      <c r="F4983">
        <v>33.35</v>
      </c>
      <c r="G4983">
        <v>566.95000000000005</v>
      </c>
      <c r="H4983" t="str">
        <f>IF(Table2[[#This Row],[Unit Price]]&lt;20,"0-19",IF(Table2[[#This Row],[Unit Price]]&lt;40,"20-39",IF(Table2[[#This Row],[Unit Price]]&lt;80,"40-79","80+")))</f>
        <v>20-39</v>
      </c>
      <c r="I4983" t="str">
        <f>TEXT(Table2[[#This Row],[Date Sold]], "ddd")</f>
        <v>Sat</v>
      </c>
    </row>
    <row r="4984" spans="1:9" x14ac:dyDescent="0.25">
      <c r="A4984" t="s">
        <v>89</v>
      </c>
      <c r="B4984" t="s">
        <v>28</v>
      </c>
      <c r="C4984" t="s">
        <v>9</v>
      </c>
      <c r="D4984" s="1">
        <v>45737</v>
      </c>
      <c r="E4984">
        <v>17</v>
      </c>
      <c r="F4984">
        <v>26.12</v>
      </c>
      <c r="G4984">
        <v>444.04</v>
      </c>
      <c r="H4984" t="str">
        <f>IF(Table2[[#This Row],[Unit Price]]&lt;20,"0-19",IF(Table2[[#This Row],[Unit Price]]&lt;40,"20-39",IF(Table2[[#This Row],[Unit Price]]&lt;80,"40-79","80+")))</f>
        <v>20-39</v>
      </c>
      <c r="I4984" t="str">
        <f>TEXT(Table2[[#This Row],[Date Sold]], "ddd")</f>
        <v>Fri</v>
      </c>
    </row>
    <row r="4985" spans="1:9" x14ac:dyDescent="0.25">
      <c r="A4985" t="s">
        <v>92</v>
      </c>
      <c r="B4985" t="s">
        <v>22</v>
      </c>
      <c r="C4985" t="s">
        <v>9</v>
      </c>
      <c r="D4985" s="1">
        <v>45763</v>
      </c>
      <c r="E4985">
        <v>2</v>
      </c>
      <c r="F4985">
        <v>97.97</v>
      </c>
      <c r="G4985">
        <v>195.94</v>
      </c>
      <c r="H4985" t="str">
        <f>IF(Table2[[#This Row],[Unit Price]]&lt;20,"0-19",IF(Table2[[#This Row],[Unit Price]]&lt;40,"20-39",IF(Table2[[#This Row],[Unit Price]]&lt;80,"40-79","80+")))</f>
        <v>80+</v>
      </c>
      <c r="I4985" t="str">
        <f>TEXT(Table2[[#This Row],[Date Sold]], "ddd")</f>
        <v>Wed</v>
      </c>
    </row>
    <row r="4986" spans="1:9" x14ac:dyDescent="0.25">
      <c r="A4986" t="s">
        <v>106</v>
      </c>
      <c r="B4986" t="s">
        <v>8</v>
      </c>
      <c r="C4986" t="s">
        <v>12</v>
      </c>
      <c r="D4986" s="1">
        <v>45774</v>
      </c>
      <c r="E4986">
        <v>6</v>
      </c>
      <c r="F4986">
        <v>20.399999999999999</v>
      </c>
      <c r="G4986">
        <v>122.4</v>
      </c>
      <c r="H4986" t="str">
        <f>IF(Table2[[#This Row],[Unit Price]]&lt;20,"0-19",IF(Table2[[#This Row],[Unit Price]]&lt;40,"20-39",IF(Table2[[#This Row],[Unit Price]]&lt;80,"40-79","80+")))</f>
        <v>20-39</v>
      </c>
      <c r="I4986" t="str">
        <f>TEXT(Table2[[#This Row],[Date Sold]], "ddd")</f>
        <v>Sun</v>
      </c>
    </row>
    <row r="4987" spans="1:9" x14ac:dyDescent="0.25">
      <c r="A4987" t="s">
        <v>116</v>
      </c>
      <c r="B4987" t="s">
        <v>11</v>
      </c>
      <c r="C4987" t="s">
        <v>29</v>
      </c>
      <c r="D4987" s="1">
        <v>45720</v>
      </c>
      <c r="E4987">
        <v>3</v>
      </c>
      <c r="F4987">
        <v>48.67</v>
      </c>
      <c r="G4987">
        <v>146.01</v>
      </c>
      <c r="H4987" t="str">
        <f>IF(Table2[[#This Row],[Unit Price]]&lt;20,"0-19",IF(Table2[[#This Row],[Unit Price]]&lt;40,"20-39",IF(Table2[[#This Row],[Unit Price]]&lt;80,"40-79","80+")))</f>
        <v>40-79</v>
      </c>
      <c r="I4987" t="str">
        <f>TEXT(Table2[[#This Row],[Date Sold]], "ddd")</f>
        <v>Tue</v>
      </c>
    </row>
    <row r="4988" spans="1:9" x14ac:dyDescent="0.25">
      <c r="A4988" t="s">
        <v>45</v>
      </c>
      <c r="B4988" t="s">
        <v>18</v>
      </c>
      <c r="C4988" t="s">
        <v>25</v>
      </c>
      <c r="D4988" s="1">
        <v>45757</v>
      </c>
      <c r="E4988">
        <v>4</v>
      </c>
      <c r="F4988">
        <v>93.02</v>
      </c>
      <c r="G4988">
        <v>372.08</v>
      </c>
      <c r="H4988" t="str">
        <f>IF(Table2[[#This Row],[Unit Price]]&lt;20,"0-19",IF(Table2[[#This Row],[Unit Price]]&lt;40,"20-39",IF(Table2[[#This Row],[Unit Price]]&lt;80,"40-79","80+")))</f>
        <v>80+</v>
      </c>
      <c r="I4988" t="str">
        <f>TEXT(Table2[[#This Row],[Date Sold]], "ddd")</f>
        <v>Thu</v>
      </c>
    </row>
    <row r="4989" spans="1:9" x14ac:dyDescent="0.25">
      <c r="A4989" t="s">
        <v>59</v>
      </c>
      <c r="B4989" t="s">
        <v>24</v>
      </c>
      <c r="C4989" t="s">
        <v>9</v>
      </c>
      <c r="D4989" s="1">
        <v>45744</v>
      </c>
      <c r="E4989">
        <v>5</v>
      </c>
      <c r="F4989">
        <v>52.79</v>
      </c>
      <c r="G4989">
        <v>263.95</v>
      </c>
      <c r="H4989" t="str">
        <f>IF(Table2[[#This Row],[Unit Price]]&lt;20,"0-19",IF(Table2[[#This Row],[Unit Price]]&lt;40,"20-39",IF(Table2[[#This Row],[Unit Price]]&lt;80,"40-79","80+")))</f>
        <v>40-79</v>
      </c>
      <c r="I4989" t="str">
        <f>TEXT(Table2[[#This Row],[Date Sold]], "ddd")</f>
        <v>Fri</v>
      </c>
    </row>
    <row r="4990" spans="1:9" x14ac:dyDescent="0.25">
      <c r="A4990" t="s">
        <v>86</v>
      </c>
      <c r="B4990" t="s">
        <v>16</v>
      </c>
      <c r="C4990" t="s">
        <v>14</v>
      </c>
      <c r="D4990" s="1">
        <v>45760</v>
      </c>
      <c r="E4990">
        <v>6</v>
      </c>
      <c r="F4990">
        <v>48.18</v>
      </c>
      <c r="G4990">
        <v>289.08</v>
      </c>
      <c r="H4990" t="str">
        <f>IF(Table2[[#This Row],[Unit Price]]&lt;20,"0-19",IF(Table2[[#This Row],[Unit Price]]&lt;40,"20-39",IF(Table2[[#This Row],[Unit Price]]&lt;80,"40-79","80+")))</f>
        <v>40-79</v>
      </c>
      <c r="I4990" t="str">
        <f>TEXT(Table2[[#This Row],[Date Sold]], "ddd")</f>
        <v>Sun</v>
      </c>
    </row>
    <row r="4991" spans="1:9" x14ac:dyDescent="0.25">
      <c r="A4991" t="s">
        <v>72</v>
      </c>
      <c r="B4991" t="s">
        <v>16</v>
      </c>
      <c r="C4991" t="s">
        <v>12</v>
      </c>
      <c r="D4991" s="1">
        <v>45787</v>
      </c>
      <c r="E4991">
        <v>4</v>
      </c>
      <c r="F4991">
        <v>94.17</v>
      </c>
      <c r="G4991">
        <v>376.68</v>
      </c>
      <c r="H4991" t="str">
        <f>IF(Table2[[#This Row],[Unit Price]]&lt;20,"0-19",IF(Table2[[#This Row],[Unit Price]]&lt;40,"20-39",IF(Table2[[#This Row],[Unit Price]]&lt;80,"40-79","80+")))</f>
        <v>80+</v>
      </c>
      <c r="I4991" t="str">
        <f>TEXT(Table2[[#This Row],[Date Sold]], "ddd")</f>
        <v>Sat</v>
      </c>
    </row>
    <row r="4992" spans="1:9" x14ac:dyDescent="0.25">
      <c r="A4992" t="s">
        <v>95</v>
      </c>
      <c r="B4992" t="s">
        <v>8</v>
      </c>
      <c r="C4992" t="s">
        <v>14</v>
      </c>
      <c r="D4992" s="1">
        <v>45789</v>
      </c>
      <c r="E4992">
        <v>9</v>
      </c>
      <c r="F4992">
        <v>87.05</v>
      </c>
      <c r="G4992">
        <v>783.45</v>
      </c>
      <c r="H4992" t="str">
        <f>IF(Table2[[#This Row],[Unit Price]]&lt;20,"0-19",IF(Table2[[#This Row],[Unit Price]]&lt;40,"20-39",IF(Table2[[#This Row],[Unit Price]]&lt;80,"40-79","80+")))</f>
        <v>80+</v>
      </c>
      <c r="I4992" t="str">
        <f>TEXT(Table2[[#This Row],[Date Sold]], "ddd")</f>
        <v>Mon</v>
      </c>
    </row>
    <row r="4993" spans="1:9" x14ac:dyDescent="0.25">
      <c r="A4993" t="s">
        <v>118</v>
      </c>
      <c r="B4993" t="s">
        <v>22</v>
      </c>
      <c r="C4993" t="s">
        <v>14</v>
      </c>
      <c r="D4993" s="1">
        <v>45788</v>
      </c>
      <c r="E4993">
        <v>19</v>
      </c>
      <c r="F4993">
        <v>22.45</v>
      </c>
      <c r="G4993">
        <v>426.55</v>
      </c>
      <c r="H4993" t="str">
        <f>IF(Table2[[#This Row],[Unit Price]]&lt;20,"0-19",IF(Table2[[#This Row],[Unit Price]]&lt;40,"20-39",IF(Table2[[#This Row],[Unit Price]]&lt;80,"40-79","80+")))</f>
        <v>20-39</v>
      </c>
      <c r="I4993" t="str">
        <f>TEXT(Table2[[#This Row],[Date Sold]], "ddd")</f>
        <v>Sun</v>
      </c>
    </row>
    <row r="4994" spans="1:9" x14ac:dyDescent="0.25">
      <c r="A4994" t="s">
        <v>60</v>
      </c>
      <c r="B4994" t="s">
        <v>18</v>
      </c>
      <c r="C4994" t="s">
        <v>14</v>
      </c>
      <c r="D4994" s="1">
        <v>45724</v>
      </c>
      <c r="E4994">
        <v>5</v>
      </c>
      <c r="F4994">
        <v>55.22</v>
      </c>
      <c r="G4994">
        <v>276.10000000000002</v>
      </c>
      <c r="H4994" t="str">
        <f>IF(Table2[[#This Row],[Unit Price]]&lt;20,"0-19",IF(Table2[[#This Row],[Unit Price]]&lt;40,"20-39",IF(Table2[[#This Row],[Unit Price]]&lt;80,"40-79","80+")))</f>
        <v>40-79</v>
      </c>
      <c r="I4994" t="str">
        <f>TEXT(Table2[[#This Row],[Date Sold]], "ddd")</f>
        <v>Sat</v>
      </c>
    </row>
    <row r="4995" spans="1:9" x14ac:dyDescent="0.25">
      <c r="A4995" t="s">
        <v>27</v>
      </c>
      <c r="B4995" t="s">
        <v>38</v>
      </c>
      <c r="C4995" t="s">
        <v>29</v>
      </c>
      <c r="D4995" s="1">
        <v>45733</v>
      </c>
      <c r="E4995">
        <v>4</v>
      </c>
      <c r="F4995">
        <v>72.23</v>
      </c>
      <c r="G4995">
        <v>288.92</v>
      </c>
      <c r="H4995" t="str">
        <f>IF(Table2[[#This Row],[Unit Price]]&lt;20,"0-19",IF(Table2[[#This Row],[Unit Price]]&lt;40,"20-39",IF(Table2[[#This Row],[Unit Price]]&lt;80,"40-79","80+")))</f>
        <v>40-79</v>
      </c>
      <c r="I4995" t="str">
        <f>TEXT(Table2[[#This Row],[Date Sold]], "ddd")</f>
        <v>Mon</v>
      </c>
    </row>
    <row r="4996" spans="1:9" x14ac:dyDescent="0.25">
      <c r="A4996" t="s">
        <v>47</v>
      </c>
      <c r="B4996" t="s">
        <v>8</v>
      </c>
      <c r="C4996" t="s">
        <v>12</v>
      </c>
      <c r="D4996" s="1">
        <v>45715</v>
      </c>
      <c r="E4996">
        <v>18</v>
      </c>
      <c r="F4996">
        <v>12.93</v>
      </c>
      <c r="G4996">
        <v>232.74</v>
      </c>
      <c r="H4996" t="str">
        <f>IF(Table2[[#This Row],[Unit Price]]&lt;20,"0-19",IF(Table2[[#This Row],[Unit Price]]&lt;40,"20-39",IF(Table2[[#This Row],[Unit Price]]&lt;80,"40-79","80+")))</f>
        <v>0-19</v>
      </c>
      <c r="I4996" t="str">
        <f>TEXT(Table2[[#This Row],[Date Sold]], "ddd")</f>
        <v>Thu</v>
      </c>
    </row>
    <row r="4997" spans="1:9" x14ac:dyDescent="0.25">
      <c r="A4997" t="s">
        <v>59</v>
      </c>
      <c r="B4997" t="s">
        <v>22</v>
      </c>
      <c r="C4997" t="s">
        <v>25</v>
      </c>
      <c r="D4997" s="1">
        <v>45762</v>
      </c>
      <c r="E4997">
        <v>2</v>
      </c>
      <c r="F4997">
        <v>17.010000000000002</v>
      </c>
      <c r="G4997">
        <v>34.020000000000003</v>
      </c>
      <c r="H4997" t="str">
        <f>IF(Table2[[#This Row],[Unit Price]]&lt;20,"0-19",IF(Table2[[#This Row],[Unit Price]]&lt;40,"20-39",IF(Table2[[#This Row],[Unit Price]]&lt;80,"40-79","80+")))</f>
        <v>0-19</v>
      </c>
      <c r="I4997" t="str">
        <f>TEXT(Table2[[#This Row],[Date Sold]], "ddd")</f>
        <v>Tue</v>
      </c>
    </row>
    <row r="4998" spans="1:9" x14ac:dyDescent="0.25">
      <c r="A4998" t="s">
        <v>88</v>
      </c>
      <c r="B4998" t="s">
        <v>38</v>
      </c>
      <c r="C4998" t="s">
        <v>9</v>
      </c>
      <c r="D4998" s="1">
        <v>45766</v>
      </c>
      <c r="E4998">
        <v>6</v>
      </c>
      <c r="F4998">
        <v>53.19</v>
      </c>
      <c r="G4998">
        <v>319.14</v>
      </c>
      <c r="H4998" t="str">
        <f>IF(Table2[[#This Row],[Unit Price]]&lt;20,"0-19",IF(Table2[[#This Row],[Unit Price]]&lt;40,"20-39",IF(Table2[[#This Row],[Unit Price]]&lt;80,"40-79","80+")))</f>
        <v>40-79</v>
      </c>
      <c r="I4998" t="str">
        <f>TEXT(Table2[[#This Row],[Date Sold]], "ddd")</f>
        <v>Sat</v>
      </c>
    </row>
    <row r="4999" spans="1:9" x14ac:dyDescent="0.25">
      <c r="A4999" t="s">
        <v>15</v>
      </c>
      <c r="B4999" t="s">
        <v>28</v>
      </c>
      <c r="C4999" t="s">
        <v>25</v>
      </c>
      <c r="D4999" s="1">
        <v>45719</v>
      </c>
      <c r="E4999">
        <v>8</v>
      </c>
      <c r="F4999">
        <v>9.1</v>
      </c>
      <c r="G4999">
        <v>72.8</v>
      </c>
      <c r="H4999" t="str">
        <f>IF(Table2[[#This Row],[Unit Price]]&lt;20,"0-19",IF(Table2[[#This Row],[Unit Price]]&lt;40,"20-39",IF(Table2[[#This Row],[Unit Price]]&lt;80,"40-79","80+")))</f>
        <v>0-19</v>
      </c>
      <c r="I4999" t="str">
        <f>TEXT(Table2[[#This Row],[Date Sold]], "ddd")</f>
        <v>Mon</v>
      </c>
    </row>
    <row r="5000" spans="1:9" x14ac:dyDescent="0.25">
      <c r="A5000" t="s">
        <v>67</v>
      </c>
      <c r="B5000" t="s">
        <v>38</v>
      </c>
      <c r="C5000" t="s">
        <v>9</v>
      </c>
      <c r="D5000" s="1">
        <v>45740</v>
      </c>
      <c r="E5000">
        <v>17</v>
      </c>
      <c r="F5000">
        <v>24.77</v>
      </c>
      <c r="G5000">
        <v>421.09</v>
      </c>
      <c r="H5000" t="str">
        <f>IF(Table2[[#This Row],[Unit Price]]&lt;20,"0-19",IF(Table2[[#This Row],[Unit Price]]&lt;40,"20-39",IF(Table2[[#This Row],[Unit Price]]&lt;80,"40-79","80+")))</f>
        <v>20-39</v>
      </c>
      <c r="I5000" t="str">
        <f>TEXT(Table2[[#This Row],[Date Sold]], "ddd")</f>
        <v>Mon</v>
      </c>
    </row>
    <row r="5001" spans="1:9" x14ac:dyDescent="0.25">
      <c r="A5001" t="s">
        <v>59</v>
      </c>
      <c r="B5001" t="s">
        <v>38</v>
      </c>
      <c r="C5001" t="s">
        <v>29</v>
      </c>
      <c r="D5001" s="1">
        <v>45724</v>
      </c>
      <c r="E5001">
        <v>13</v>
      </c>
      <c r="F5001">
        <v>84.05</v>
      </c>
      <c r="G5001">
        <v>1092.6500000000001</v>
      </c>
      <c r="H5001" t="str">
        <f>IF(Table2[[#This Row],[Unit Price]]&lt;20,"0-19",IF(Table2[[#This Row],[Unit Price]]&lt;40,"20-39",IF(Table2[[#This Row],[Unit Price]]&lt;80,"40-79","80+")))</f>
        <v>80+</v>
      </c>
      <c r="I5001" t="str">
        <f>TEXT(Table2[[#This Row],[Date Sold]], "ddd")</f>
        <v>Sat</v>
      </c>
    </row>
    <row r="5002" spans="1:9" x14ac:dyDescent="0.25">
      <c r="A5002" t="s">
        <v>74</v>
      </c>
      <c r="B5002" t="s">
        <v>42</v>
      </c>
      <c r="C5002" t="s">
        <v>29</v>
      </c>
      <c r="D5002" s="1">
        <v>45710</v>
      </c>
      <c r="E5002">
        <v>18</v>
      </c>
      <c r="F5002">
        <v>10.76</v>
      </c>
      <c r="G5002">
        <v>193.68</v>
      </c>
      <c r="H5002" t="str">
        <f>IF(Table2[[#This Row],[Unit Price]]&lt;20,"0-19",IF(Table2[[#This Row],[Unit Price]]&lt;40,"20-39",IF(Table2[[#This Row],[Unit Price]]&lt;80,"40-79","80+")))</f>
        <v>0-19</v>
      </c>
      <c r="I5002" t="str">
        <f>TEXT(Table2[[#This Row],[Date Sold]], "ddd")</f>
        <v>Sat</v>
      </c>
    </row>
    <row r="5003" spans="1:9" x14ac:dyDescent="0.25">
      <c r="A5003" t="s">
        <v>59</v>
      </c>
      <c r="B5003" t="s">
        <v>42</v>
      </c>
      <c r="C5003" t="s">
        <v>29</v>
      </c>
      <c r="D5003" s="1">
        <v>45762</v>
      </c>
      <c r="E5003">
        <v>17</v>
      </c>
      <c r="F5003">
        <v>24.89</v>
      </c>
      <c r="G5003">
        <v>423.13</v>
      </c>
      <c r="H5003" t="str">
        <f>IF(Table2[[#This Row],[Unit Price]]&lt;20,"0-19",IF(Table2[[#This Row],[Unit Price]]&lt;40,"20-39",IF(Table2[[#This Row],[Unit Price]]&lt;80,"40-79","80+")))</f>
        <v>20-39</v>
      </c>
      <c r="I5003" t="str">
        <f>TEXT(Table2[[#This Row],[Date Sold]], "ddd")</f>
        <v>Tue</v>
      </c>
    </row>
    <row r="5004" spans="1:9" x14ac:dyDescent="0.25">
      <c r="A5004" t="s">
        <v>92</v>
      </c>
      <c r="B5004" t="s">
        <v>24</v>
      </c>
      <c r="C5004" t="s">
        <v>12</v>
      </c>
      <c r="D5004" s="1">
        <v>45758</v>
      </c>
      <c r="E5004">
        <v>10</v>
      </c>
      <c r="F5004">
        <v>45.75</v>
      </c>
      <c r="G5004">
        <v>457.5</v>
      </c>
      <c r="H5004" t="str">
        <f>IF(Table2[[#This Row],[Unit Price]]&lt;20,"0-19",IF(Table2[[#This Row],[Unit Price]]&lt;40,"20-39",IF(Table2[[#This Row],[Unit Price]]&lt;80,"40-79","80+")))</f>
        <v>40-79</v>
      </c>
      <c r="I5004" t="str">
        <f>TEXT(Table2[[#This Row],[Date Sold]], "ddd")</f>
        <v>Fri</v>
      </c>
    </row>
    <row r="5005" spans="1:9" x14ac:dyDescent="0.25">
      <c r="A5005" t="s">
        <v>105</v>
      </c>
      <c r="B5005" t="s">
        <v>42</v>
      </c>
      <c r="C5005" t="s">
        <v>14</v>
      </c>
      <c r="D5005" s="1">
        <v>45716</v>
      </c>
      <c r="E5005">
        <v>3</v>
      </c>
      <c r="F5005">
        <v>6.26</v>
      </c>
      <c r="G5005">
        <v>18.78</v>
      </c>
      <c r="H5005" t="str">
        <f>IF(Table2[[#This Row],[Unit Price]]&lt;20,"0-19",IF(Table2[[#This Row],[Unit Price]]&lt;40,"20-39",IF(Table2[[#This Row],[Unit Price]]&lt;80,"40-79","80+")))</f>
        <v>0-19</v>
      </c>
      <c r="I5005" t="str">
        <f>TEXT(Table2[[#This Row],[Date Sold]], "ddd")</f>
        <v>Fri</v>
      </c>
    </row>
    <row r="5006" spans="1:9" x14ac:dyDescent="0.25">
      <c r="A5006" t="s">
        <v>45</v>
      </c>
      <c r="B5006" t="s">
        <v>38</v>
      </c>
      <c r="C5006" t="s">
        <v>14</v>
      </c>
      <c r="D5006" s="1">
        <v>45728</v>
      </c>
      <c r="E5006">
        <v>18</v>
      </c>
      <c r="F5006">
        <v>91.85</v>
      </c>
      <c r="G5006">
        <v>1653.3</v>
      </c>
      <c r="H5006" t="str">
        <f>IF(Table2[[#This Row],[Unit Price]]&lt;20,"0-19",IF(Table2[[#This Row],[Unit Price]]&lt;40,"20-39",IF(Table2[[#This Row],[Unit Price]]&lt;80,"40-79","80+")))</f>
        <v>80+</v>
      </c>
      <c r="I5006" t="str">
        <f>TEXT(Table2[[#This Row],[Date Sold]], "ddd")</f>
        <v>Wed</v>
      </c>
    </row>
    <row r="5007" spans="1:9" x14ac:dyDescent="0.25">
      <c r="A5007" t="s">
        <v>120</v>
      </c>
      <c r="B5007" t="s">
        <v>42</v>
      </c>
      <c r="C5007" t="s">
        <v>9</v>
      </c>
      <c r="D5007" s="1">
        <v>45718</v>
      </c>
      <c r="E5007">
        <v>16</v>
      </c>
      <c r="F5007">
        <v>26</v>
      </c>
      <c r="G5007">
        <v>416</v>
      </c>
      <c r="H5007" t="str">
        <f>IF(Table2[[#This Row],[Unit Price]]&lt;20,"0-19",IF(Table2[[#This Row],[Unit Price]]&lt;40,"20-39",IF(Table2[[#This Row],[Unit Price]]&lt;80,"40-79","80+")))</f>
        <v>20-39</v>
      </c>
      <c r="I5007" t="str">
        <f>TEXT(Table2[[#This Row],[Date Sold]], "ddd")</f>
        <v>Sun</v>
      </c>
    </row>
    <row r="5008" spans="1:9" x14ac:dyDescent="0.25">
      <c r="A5008" t="s">
        <v>77</v>
      </c>
      <c r="B5008" t="s">
        <v>28</v>
      </c>
      <c r="C5008" t="s">
        <v>14</v>
      </c>
      <c r="D5008" s="1">
        <v>45746</v>
      </c>
      <c r="E5008">
        <v>16</v>
      </c>
      <c r="F5008">
        <v>49.53</v>
      </c>
      <c r="G5008">
        <v>792.48</v>
      </c>
      <c r="H5008" t="str">
        <f>IF(Table2[[#This Row],[Unit Price]]&lt;20,"0-19",IF(Table2[[#This Row],[Unit Price]]&lt;40,"20-39",IF(Table2[[#This Row],[Unit Price]]&lt;80,"40-79","80+")))</f>
        <v>40-79</v>
      </c>
      <c r="I5008" t="str">
        <f>TEXT(Table2[[#This Row],[Date Sold]], "ddd")</f>
        <v>Sun</v>
      </c>
    </row>
    <row r="5009" spans="1:9" x14ac:dyDescent="0.25">
      <c r="A5009" t="s">
        <v>109</v>
      </c>
      <c r="B5009" t="s">
        <v>8</v>
      </c>
      <c r="C5009" t="s">
        <v>12</v>
      </c>
      <c r="D5009" s="1">
        <v>45796</v>
      </c>
      <c r="E5009">
        <v>3</v>
      </c>
      <c r="F5009">
        <v>72.55</v>
      </c>
      <c r="G5009">
        <v>217.65</v>
      </c>
      <c r="H5009" t="str">
        <f>IF(Table2[[#This Row],[Unit Price]]&lt;20,"0-19",IF(Table2[[#This Row],[Unit Price]]&lt;40,"20-39",IF(Table2[[#This Row],[Unit Price]]&lt;80,"40-79","80+")))</f>
        <v>40-79</v>
      </c>
      <c r="I5009" t="str">
        <f>TEXT(Table2[[#This Row],[Date Sold]], "ddd")</f>
        <v>Mon</v>
      </c>
    </row>
    <row r="5010" spans="1:9" x14ac:dyDescent="0.25">
      <c r="A5010" t="s">
        <v>87</v>
      </c>
      <c r="B5010" t="s">
        <v>11</v>
      </c>
      <c r="C5010" t="s">
        <v>29</v>
      </c>
      <c r="D5010" s="1">
        <v>45796</v>
      </c>
      <c r="E5010">
        <v>2</v>
      </c>
      <c r="F5010">
        <v>11.31</v>
      </c>
      <c r="G5010">
        <v>22.62</v>
      </c>
      <c r="H5010" t="str">
        <f>IF(Table2[[#This Row],[Unit Price]]&lt;20,"0-19",IF(Table2[[#This Row],[Unit Price]]&lt;40,"20-39",IF(Table2[[#This Row],[Unit Price]]&lt;80,"40-79","80+")))</f>
        <v>0-19</v>
      </c>
      <c r="I5010" t="str">
        <f>TEXT(Table2[[#This Row],[Date Sold]], "ddd")</f>
        <v>Mon</v>
      </c>
    </row>
    <row r="5011" spans="1:9" x14ac:dyDescent="0.25">
      <c r="A5011" t="s">
        <v>47</v>
      </c>
      <c r="B5011" t="s">
        <v>24</v>
      </c>
      <c r="C5011" t="s">
        <v>29</v>
      </c>
      <c r="D5011" s="1">
        <v>45760</v>
      </c>
      <c r="E5011">
        <v>8</v>
      </c>
      <c r="F5011">
        <v>99.61</v>
      </c>
      <c r="G5011">
        <v>796.88</v>
      </c>
      <c r="H5011" t="str">
        <f>IF(Table2[[#This Row],[Unit Price]]&lt;20,"0-19",IF(Table2[[#This Row],[Unit Price]]&lt;40,"20-39",IF(Table2[[#This Row],[Unit Price]]&lt;80,"40-79","80+")))</f>
        <v>80+</v>
      </c>
      <c r="I5011" t="str">
        <f>TEXT(Table2[[#This Row],[Date Sold]], "ddd")</f>
        <v>Sun</v>
      </c>
    </row>
    <row r="5012" spans="1:9" x14ac:dyDescent="0.25">
      <c r="A5012" t="s">
        <v>49</v>
      </c>
      <c r="B5012" t="s">
        <v>24</v>
      </c>
      <c r="C5012" t="s">
        <v>14</v>
      </c>
      <c r="D5012" s="1">
        <v>45766</v>
      </c>
      <c r="E5012">
        <v>1</v>
      </c>
      <c r="F5012">
        <v>58.17</v>
      </c>
      <c r="G5012">
        <v>58.17</v>
      </c>
      <c r="H5012" t="str">
        <f>IF(Table2[[#This Row],[Unit Price]]&lt;20,"0-19",IF(Table2[[#This Row],[Unit Price]]&lt;40,"20-39",IF(Table2[[#This Row],[Unit Price]]&lt;80,"40-79","80+")))</f>
        <v>40-79</v>
      </c>
      <c r="I5012" t="str">
        <f>TEXT(Table2[[#This Row],[Date Sold]], "ddd")</f>
        <v>Sat</v>
      </c>
    </row>
    <row r="5013" spans="1:9" x14ac:dyDescent="0.25">
      <c r="A5013" t="s">
        <v>76</v>
      </c>
      <c r="B5013" t="s">
        <v>20</v>
      </c>
      <c r="C5013" t="s">
        <v>25</v>
      </c>
      <c r="D5013" s="1">
        <v>45720</v>
      </c>
      <c r="E5013">
        <v>4</v>
      </c>
      <c r="F5013">
        <v>29.4</v>
      </c>
      <c r="G5013">
        <v>117.6</v>
      </c>
      <c r="H5013" t="str">
        <f>IF(Table2[[#This Row],[Unit Price]]&lt;20,"0-19",IF(Table2[[#This Row],[Unit Price]]&lt;40,"20-39",IF(Table2[[#This Row],[Unit Price]]&lt;80,"40-79","80+")))</f>
        <v>20-39</v>
      </c>
      <c r="I5013" t="str">
        <f>TEXT(Table2[[#This Row],[Date Sold]], "ddd")</f>
        <v>Tue</v>
      </c>
    </row>
    <row r="5014" spans="1:9" x14ac:dyDescent="0.25">
      <c r="A5014" t="s">
        <v>97</v>
      </c>
      <c r="B5014" t="s">
        <v>28</v>
      </c>
      <c r="C5014" t="s">
        <v>9</v>
      </c>
      <c r="D5014" s="1">
        <v>45740</v>
      </c>
      <c r="E5014">
        <v>7</v>
      </c>
      <c r="F5014">
        <v>60.57</v>
      </c>
      <c r="G5014">
        <v>423.99</v>
      </c>
      <c r="H5014" t="str">
        <f>IF(Table2[[#This Row],[Unit Price]]&lt;20,"0-19",IF(Table2[[#This Row],[Unit Price]]&lt;40,"20-39",IF(Table2[[#This Row],[Unit Price]]&lt;80,"40-79","80+")))</f>
        <v>40-79</v>
      </c>
      <c r="I5014" t="str">
        <f>TEXT(Table2[[#This Row],[Date Sold]], "ddd")</f>
        <v>Mon</v>
      </c>
    </row>
    <row r="5015" spans="1:9" x14ac:dyDescent="0.25">
      <c r="A5015" t="s">
        <v>108</v>
      </c>
      <c r="B5015" t="s">
        <v>8</v>
      </c>
      <c r="C5015" t="s">
        <v>25</v>
      </c>
      <c r="D5015" s="1">
        <v>45739</v>
      </c>
      <c r="E5015">
        <v>4</v>
      </c>
      <c r="F5015">
        <v>61.4</v>
      </c>
      <c r="G5015">
        <v>245.6</v>
      </c>
      <c r="H5015" t="str">
        <f>IF(Table2[[#This Row],[Unit Price]]&lt;20,"0-19",IF(Table2[[#This Row],[Unit Price]]&lt;40,"20-39",IF(Table2[[#This Row],[Unit Price]]&lt;80,"40-79","80+")))</f>
        <v>40-79</v>
      </c>
      <c r="I5015" t="str">
        <f>TEXT(Table2[[#This Row],[Date Sold]], "ddd")</f>
        <v>Sun</v>
      </c>
    </row>
    <row r="5016" spans="1:9" x14ac:dyDescent="0.25">
      <c r="A5016" t="s">
        <v>17</v>
      </c>
      <c r="B5016" t="s">
        <v>8</v>
      </c>
      <c r="C5016" t="s">
        <v>29</v>
      </c>
      <c r="D5016" s="1">
        <v>45774</v>
      </c>
      <c r="E5016">
        <v>17</v>
      </c>
      <c r="F5016">
        <v>64.56</v>
      </c>
      <c r="G5016">
        <v>1097.52</v>
      </c>
      <c r="H5016" t="str">
        <f>IF(Table2[[#This Row],[Unit Price]]&lt;20,"0-19",IF(Table2[[#This Row],[Unit Price]]&lt;40,"20-39",IF(Table2[[#This Row],[Unit Price]]&lt;80,"40-79","80+")))</f>
        <v>40-79</v>
      </c>
      <c r="I5016" t="str">
        <f>TEXT(Table2[[#This Row],[Date Sold]], "ddd")</f>
        <v>Sun</v>
      </c>
    </row>
    <row r="5017" spans="1:9" x14ac:dyDescent="0.25">
      <c r="A5017" t="s">
        <v>39</v>
      </c>
      <c r="B5017" t="s">
        <v>24</v>
      </c>
      <c r="C5017" t="s">
        <v>9</v>
      </c>
      <c r="D5017" s="1">
        <v>45720</v>
      </c>
      <c r="E5017">
        <v>19</v>
      </c>
      <c r="F5017">
        <v>64.59</v>
      </c>
      <c r="G5017">
        <v>1227.21</v>
      </c>
      <c r="H5017" t="str">
        <f>IF(Table2[[#This Row],[Unit Price]]&lt;20,"0-19",IF(Table2[[#This Row],[Unit Price]]&lt;40,"20-39",IF(Table2[[#This Row],[Unit Price]]&lt;80,"40-79","80+")))</f>
        <v>40-79</v>
      </c>
      <c r="I5017" t="str">
        <f>TEXT(Table2[[#This Row],[Date Sold]], "ddd")</f>
        <v>Tue</v>
      </c>
    </row>
    <row r="5018" spans="1:9" x14ac:dyDescent="0.25">
      <c r="A5018" t="s">
        <v>30</v>
      </c>
      <c r="B5018" t="s">
        <v>8</v>
      </c>
      <c r="C5018" t="s">
        <v>29</v>
      </c>
      <c r="D5018" s="1">
        <v>45783</v>
      </c>
      <c r="E5018">
        <v>17</v>
      </c>
      <c r="F5018">
        <v>15.47</v>
      </c>
      <c r="G5018">
        <v>262.99</v>
      </c>
      <c r="H5018" t="str">
        <f>IF(Table2[[#This Row],[Unit Price]]&lt;20,"0-19",IF(Table2[[#This Row],[Unit Price]]&lt;40,"20-39",IF(Table2[[#This Row],[Unit Price]]&lt;80,"40-79","80+")))</f>
        <v>0-19</v>
      </c>
      <c r="I5018" t="str">
        <f>TEXT(Table2[[#This Row],[Date Sold]], "ddd")</f>
        <v>Tue</v>
      </c>
    </row>
    <row r="5019" spans="1:9" x14ac:dyDescent="0.25">
      <c r="A5019" t="s">
        <v>68</v>
      </c>
      <c r="B5019" t="s">
        <v>16</v>
      </c>
      <c r="C5019" t="s">
        <v>9</v>
      </c>
      <c r="D5019" s="1">
        <v>45748</v>
      </c>
      <c r="E5019">
        <v>6</v>
      </c>
      <c r="F5019">
        <v>61.77</v>
      </c>
      <c r="G5019">
        <v>370.62</v>
      </c>
      <c r="H5019" t="str">
        <f>IF(Table2[[#This Row],[Unit Price]]&lt;20,"0-19",IF(Table2[[#This Row],[Unit Price]]&lt;40,"20-39",IF(Table2[[#This Row],[Unit Price]]&lt;80,"40-79","80+")))</f>
        <v>40-79</v>
      </c>
      <c r="I5019" t="str">
        <f>TEXT(Table2[[#This Row],[Date Sold]], "ddd")</f>
        <v>Tue</v>
      </c>
    </row>
    <row r="5020" spans="1:9" x14ac:dyDescent="0.25">
      <c r="A5020" t="s">
        <v>23</v>
      </c>
      <c r="B5020" t="s">
        <v>8</v>
      </c>
      <c r="C5020" t="s">
        <v>25</v>
      </c>
      <c r="D5020" s="1">
        <v>45715</v>
      </c>
      <c r="E5020">
        <v>10</v>
      </c>
      <c r="F5020">
        <v>62.16</v>
      </c>
      <c r="G5020">
        <v>621.6</v>
      </c>
      <c r="H5020" t="str">
        <f>IF(Table2[[#This Row],[Unit Price]]&lt;20,"0-19",IF(Table2[[#This Row],[Unit Price]]&lt;40,"20-39",IF(Table2[[#This Row],[Unit Price]]&lt;80,"40-79","80+")))</f>
        <v>40-79</v>
      </c>
      <c r="I5020" t="str">
        <f>TEXT(Table2[[#This Row],[Date Sold]], "ddd")</f>
        <v>Thu</v>
      </c>
    </row>
    <row r="5021" spans="1:9" x14ac:dyDescent="0.25">
      <c r="A5021" t="s">
        <v>113</v>
      </c>
      <c r="B5021" t="s">
        <v>18</v>
      </c>
      <c r="C5021" t="s">
        <v>25</v>
      </c>
      <c r="D5021" s="1">
        <v>45748</v>
      </c>
      <c r="E5021">
        <v>2</v>
      </c>
      <c r="F5021">
        <v>80.08</v>
      </c>
      <c r="G5021">
        <v>160.16</v>
      </c>
      <c r="H5021" t="str">
        <f>IF(Table2[[#This Row],[Unit Price]]&lt;20,"0-19",IF(Table2[[#This Row],[Unit Price]]&lt;40,"20-39",IF(Table2[[#This Row],[Unit Price]]&lt;80,"40-79","80+")))</f>
        <v>80+</v>
      </c>
      <c r="I5021" t="str">
        <f>TEXT(Table2[[#This Row],[Date Sold]], "ddd")</f>
        <v>Tue</v>
      </c>
    </row>
    <row r="5022" spans="1:9" x14ac:dyDescent="0.25">
      <c r="A5022" t="s">
        <v>78</v>
      </c>
      <c r="B5022" t="s">
        <v>16</v>
      </c>
      <c r="C5022" t="s">
        <v>12</v>
      </c>
      <c r="D5022" s="1">
        <v>45787</v>
      </c>
      <c r="E5022">
        <v>13</v>
      </c>
      <c r="F5022">
        <v>93.64</v>
      </c>
      <c r="G5022">
        <v>1217.32</v>
      </c>
      <c r="H5022" t="str">
        <f>IF(Table2[[#This Row],[Unit Price]]&lt;20,"0-19",IF(Table2[[#This Row],[Unit Price]]&lt;40,"20-39",IF(Table2[[#This Row],[Unit Price]]&lt;80,"40-79","80+")))</f>
        <v>80+</v>
      </c>
      <c r="I5022" t="str">
        <f>TEXT(Table2[[#This Row],[Date Sold]], "ddd")</f>
        <v>Sat</v>
      </c>
    </row>
    <row r="5023" spans="1:9" x14ac:dyDescent="0.25">
      <c r="A5023" t="s">
        <v>56</v>
      </c>
      <c r="B5023" t="s">
        <v>20</v>
      </c>
      <c r="C5023" t="s">
        <v>29</v>
      </c>
      <c r="D5023" s="1">
        <v>45765</v>
      </c>
      <c r="E5023">
        <v>14</v>
      </c>
      <c r="F5023">
        <v>70.430000000000007</v>
      </c>
      <c r="G5023">
        <v>986.02</v>
      </c>
      <c r="H5023" t="str">
        <f>IF(Table2[[#This Row],[Unit Price]]&lt;20,"0-19",IF(Table2[[#This Row],[Unit Price]]&lt;40,"20-39",IF(Table2[[#This Row],[Unit Price]]&lt;80,"40-79","80+")))</f>
        <v>40-79</v>
      </c>
      <c r="I5023" t="str">
        <f>TEXT(Table2[[#This Row],[Date Sold]], "ddd")</f>
        <v>Fri</v>
      </c>
    </row>
    <row r="5024" spans="1:9" x14ac:dyDescent="0.25">
      <c r="A5024" t="s">
        <v>27</v>
      </c>
      <c r="B5024" t="s">
        <v>38</v>
      </c>
      <c r="C5024" t="s">
        <v>25</v>
      </c>
      <c r="D5024" s="1">
        <v>45758</v>
      </c>
      <c r="E5024">
        <v>16</v>
      </c>
      <c r="F5024">
        <v>39.99</v>
      </c>
      <c r="G5024">
        <v>639.84</v>
      </c>
      <c r="H5024" t="str">
        <f>IF(Table2[[#This Row],[Unit Price]]&lt;20,"0-19",IF(Table2[[#This Row],[Unit Price]]&lt;40,"20-39",IF(Table2[[#This Row],[Unit Price]]&lt;80,"40-79","80+")))</f>
        <v>20-39</v>
      </c>
      <c r="I5024" t="str">
        <f>TEXT(Table2[[#This Row],[Date Sold]], "ddd")</f>
        <v>Fri</v>
      </c>
    </row>
    <row r="5025" spans="1:9" x14ac:dyDescent="0.25">
      <c r="A5025" t="s">
        <v>90</v>
      </c>
      <c r="B5025" t="s">
        <v>18</v>
      </c>
      <c r="C5025" t="s">
        <v>9</v>
      </c>
      <c r="D5025" s="1">
        <v>45742</v>
      </c>
      <c r="E5025">
        <v>15</v>
      </c>
      <c r="F5025">
        <v>79.03</v>
      </c>
      <c r="G5025">
        <v>1185.45</v>
      </c>
      <c r="H5025" t="str">
        <f>IF(Table2[[#This Row],[Unit Price]]&lt;20,"0-19",IF(Table2[[#This Row],[Unit Price]]&lt;40,"20-39",IF(Table2[[#This Row],[Unit Price]]&lt;80,"40-79","80+")))</f>
        <v>40-79</v>
      </c>
      <c r="I5025" t="str">
        <f>TEXT(Table2[[#This Row],[Date Sold]], "ddd")</f>
        <v>Wed</v>
      </c>
    </row>
    <row r="5026" spans="1:9" x14ac:dyDescent="0.25">
      <c r="A5026" t="s">
        <v>108</v>
      </c>
      <c r="B5026" t="s">
        <v>22</v>
      </c>
      <c r="C5026" t="s">
        <v>12</v>
      </c>
      <c r="D5026" s="1">
        <v>45780</v>
      </c>
      <c r="E5026">
        <v>11</v>
      </c>
      <c r="F5026">
        <v>92.22</v>
      </c>
      <c r="G5026">
        <v>1014.42</v>
      </c>
      <c r="H5026" t="str">
        <f>IF(Table2[[#This Row],[Unit Price]]&lt;20,"0-19",IF(Table2[[#This Row],[Unit Price]]&lt;40,"20-39",IF(Table2[[#This Row],[Unit Price]]&lt;80,"40-79","80+")))</f>
        <v>80+</v>
      </c>
      <c r="I5026" t="str">
        <f>TEXT(Table2[[#This Row],[Date Sold]], "ddd")</f>
        <v>Sat</v>
      </c>
    </row>
    <row r="5027" spans="1:9" x14ac:dyDescent="0.25">
      <c r="A5027" t="s">
        <v>68</v>
      </c>
      <c r="B5027" t="s">
        <v>28</v>
      </c>
      <c r="C5027" t="s">
        <v>29</v>
      </c>
      <c r="D5027" s="1">
        <v>45797</v>
      </c>
      <c r="E5027">
        <v>12</v>
      </c>
      <c r="F5027">
        <v>81.81</v>
      </c>
      <c r="G5027">
        <v>981.72</v>
      </c>
      <c r="H5027" t="str">
        <f>IF(Table2[[#This Row],[Unit Price]]&lt;20,"0-19",IF(Table2[[#This Row],[Unit Price]]&lt;40,"20-39",IF(Table2[[#This Row],[Unit Price]]&lt;80,"40-79","80+")))</f>
        <v>80+</v>
      </c>
      <c r="I5027" t="str">
        <f>TEXT(Table2[[#This Row],[Date Sold]], "ddd")</f>
        <v>Tue</v>
      </c>
    </row>
    <row r="5028" spans="1:9" x14ac:dyDescent="0.25">
      <c r="A5028" t="s">
        <v>117</v>
      </c>
      <c r="B5028" t="s">
        <v>24</v>
      </c>
      <c r="C5028" t="s">
        <v>9</v>
      </c>
      <c r="D5028" s="1">
        <v>45771</v>
      </c>
      <c r="E5028">
        <v>15</v>
      </c>
      <c r="F5028">
        <v>94.45</v>
      </c>
      <c r="G5028">
        <v>1416.75</v>
      </c>
      <c r="H5028" t="str">
        <f>IF(Table2[[#This Row],[Unit Price]]&lt;20,"0-19",IF(Table2[[#This Row],[Unit Price]]&lt;40,"20-39",IF(Table2[[#This Row],[Unit Price]]&lt;80,"40-79","80+")))</f>
        <v>80+</v>
      </c>
      <c r="I5028" t="str">
        <f>TEXT(Table2[[#This Row],[Date Sold]], "ddd")</f>
        <v>Thu</v>
      </c>
    </row>
    <row r="5029" spans="1:9" x14ac:dyDescent="0.25">
      <c r="A5029" t="s">
        <v>102</v>
      </c>
      <c r="B5029" t="s">
        <v>38</v>
      </c>
      <c r="C5029" t="s">
        <v>29</v>
      </c>
      <c r="D5029" s="1">
        <v>45712</v>
      </c>
      <c r="E5029">
        <v>16</v>
      </c>
      <c r="F5029">
        <v>11.91</v>
      </c>
      <c r="G5029">
        <v>190.56</v>
      </c>
      <c r="H5029" t="str">
        <f>IF(Table2[[#This Row],[Unit Price]]&lt;20,"0-19",IF(Table2[[#This Row],[Unit Price]]&lt;40,"20-39",IF(Table2[[#This Row],[Unit Price]]&lt;80,"40-79","80+")))</f>
        <v>0-19</v>
      </c>
      <c r="I5029" t="str">
        <f>TEXT(Table2[[#This Row],[Date Sold]], "ddd")</f>
        <v>Mon</v>
      </c>
    </row>
    <row r="5030" spans="1:9" x14ac:dyDescent="0.25">
      <c r="A5030" t="s">
        <v>57</v>
      </c>
      <c r="B5030" t="s">
        <v>8</v>
      </c>
      <c r="C5030" t="s">
        <v>12</v>
      </c>
      <c r="D5030" s="1">
        <v>45758</v>
      </c>
      <c r="E5030">
        <v>11</v>
      </c>
      <c r="F5030">
        <v>75.14</v>
      </c>
      <c r="G5030">
        <v>826.54</v>
      </c>
      <c r="H5030" t="str">
        <f>IF(Table2[[#This Row],[Unit Price]]&lt;20,"0-19",IF(Table2[[#This Row],[Unit Price]]&lt;40,"20-39",IF(Table2[[#This Row],[Unit Price]]&lt;80,"40-79","80+")))</f>
        <v>40-79</v>
      </c>
      <c r="I5030" t="str">
        <f>TEXT(Table2[[#This Row],[Date Sold]], "ddd")</f>
        <v>Fri</v>
      </c>
    </row>
    <row r="5031" spans="1:9" x14ac:dyDescent="0.25">
      <c r="A5031" t="s">
        <v>17</v>
      </c>
      <c r="B5031" t="s">
        <v>18</v>
      </c>
      <c r="C5031" t="s">
        <v>12</v>
      </c>
      <c r="D5031" s="1">
        <v>45770</v>
      </c>
      <c r="E5031">
        <v>5</v>
      </c>
      <c r="F5031">
        <v>72.540000000000006</v>
      </c>
      <c r="G5031">
        <v>362.7</v>
      </c>
      <c r="H5031" t="str">
        <f>IF(Table2[[#This Row],[Unit Price]]&lt;20,"0-19",IF(Table2[[#This Row],[Unit Price]]&lt;40,"20-39",IF(Table2[[#This Row],[Unit Price]]&lt;80,"40-79","80+")))</f>
        <v>40-79</v>
      </c>
      <c r="I5031" t="str">
        <f>TEXT(Table2[[#This Row],[Date Sold]], "ddd")</f>
        <v>Wed</v>
      </c>
    </row>
    <row r="5032" spans="1:9" x14ac:dyDescent="0.25">
      <c r="A5032" t="s">
        <v>68</v>
      </c>
      <c r="B5032" t="s">
        <v>20</v>
      </c>
      <c r="C5032" t="s">
        <v>29</v>
      </c>
      <c r="D5032" s="1">
        <v>45743</v>
      </c>
      <c r="E5032">
        <v>20</v>
      </c>
      <c r="F5032">
        <v>89.27</v>
      </c>
      <c r="G5032">
        <v>1785.4</v>
      </c>
      <c r="H5032" t="str">
        <f>IF(Table2[[#This Row],[Unit Price]]&lt;20,"0-19",IF(Table2[[#This Row],[Unit Price]]&lt;40,"20-39",IF(Table2[[#This Row],[Unit Price]]&lt;80,"40-79","80+")))</f>
        <v>80+</v>
      </c>
      <c r="I5032" t="str">
        <f>TEXT(Table2[[#This Row],[Date Sold]], "ddd")</f>
        <v>Thu</v>
      </c>
    </row>
    <row r="5033" spans="1:9" x14ac:dyDescent="0.25">
      <c r="A5033" t="s">
        <v>34</v>
      </c>
      <c r="B5033" t="s">
        <v>11</v>
      </c>
      <c r="C5033" t="s">
        <v>25</v>
      </c>
      <c r="D5033" s="1">
        <v>45747</v>
      </c>
      <c r="E5033">
        <v>15</v>
      </c>
      <c r="F5033">
        <v>66.11</v>
      </c>
      <c r="G5033">
        <v>991.65</v>
      </c>
      <c r="H5033" t="str">
        <f>IF(Table2[[#This Row],[Unit Price]]&lt;20,"0-19",IF(Table2[[#This Row],[Unit Price]]&lt;40,"20-39",IF(Table2[[#This Row],[Unit Price]]&lt;80,"40-79","80+")))</f>
        <v>40-79</v>
      </c>
      <c r="I5033" t="str">
        <f>TEXT(Table2[[#This Row],[Date Sold]], "ddd")</f>
        <v>Mon</v>
      </c>
    </row>
    <row r="5034" spans="1:9" x14ac:dyDescent="0.25">
      <c r="A5034" t="s">
        <v>105</v>
      </c>
      <c r="B5034" t="s">
        <v>20</v>
      </c>
      <c r="C5034" t="s">
        <v>25</v>
      </c>
      <c r="D5034" s="1">
        <v>45749</v>
      </c>
      <c r="E5034">
        <v>8</v>
      </c>
      <c r="F5034">
        <v>70.87</v>
      </c>
      <c r="G5034">
        <v>566.96</v>
      </c>
      <c r="H5034" t="str">
        <f>IF(Table2[[#This Row],[Unit Price]]&lt;20,"0-19",IF(Table2[[#This Row],[Unit Price]]&lt;40,"20-39",IF(Table2[[#This Row],[Unit Price]]&lt;80,"40-79","80+")))</f>
        <v>40-79</v>
      </c>
      <c r="I5034" t="str">
        <f>TEXT(Table2[[#This Row],[Date Sold]], "ddd")</f>
        <v>Wed</v>
      </c>
    </row>
    <row r="5035" spans="1:9" x14ac:dyDescent="0.25">
      <c r="A5035" t="s">
        <v>43</v>
      </c>
      <c r="B5035" t="s">
        <v>20</v>
      </c>
      <c r="C5035" t="s">
        <v>14</v>
      </c>
      <c r="D5035" s="1">
        <v>45770</v>
      </c>
      <c r="E5035">
        <v>11</v>
      </c>
      <c r="F5035">
        <v>86.92</v>
      </c>
      <c r="G5035">
        <v>956.12</v>
      </c>
      <c r="H5035" t="str">
        <f>IF(Table2[[#This Row],[Unit Price]]&lt;20,"0-19",IF(Table2[[#This Row],[Unit Price]]&lt;40,"20-39",IF(Table2[[#This Row],[Unit Price]]&lt;80,"40-79","80+")))</f>
        <v>80+</v>
      </c>
      <c r="I5035" t="str">
        <f>TEXT(Table2[[#This Row],[Date Sold]], "ddd")</f>
        <v>Wed</v>
      </c>
    </row>
    <row r="5036" spans="1:9" x14ac:dyDescent="0.25">
      <c r="A5036" t="s">
        <v>36</v>
      </c>
      <c r="B5036" t="s">
        <v>24</v>
      </c>
      <c r="C5036" t="s">
        <v>29</v>
      </c>
      <c r="D5036" s="1">
        <v>45778</v>
      </c>
      <c r="E5036">
        <v>12</v>
      </c>
      <c r="F5036">
        <v>20.260000000000002</v>
      </c>
      <c r="G5036">
        <v>243.12</v>
      </c>
      <c r="H5036" t="str">
        <f>IF(Table2[[#This Row],[Unit Price]]&lt;20,"0-19",IF(Table2[[#This Row],[Unit Price]]&lt;40,"20-39",IF(Table2[[#This Row],[Unit Price]]&lt;80,"40-79","80+")))</f>
        <v>20-39</v>
      </c>
      <c r="I5036" t="str">
        <f>TEXT(Table2[[#This Row],[Date Sold]], "ddd")</f>
        <v>Thu</v>
      </c>
    </row>
    <row r="5037" spans="1:9" x14ac:dyDescent="0.25">
      <c r="A5037" t="s">
        <v>120</v>
      </c>
      <c r="B5037" t="s">
        <v>8</v>
      </c>
      <c r="C5037" t="s">
        <v>9</v>
      </c>
      <c r="D5037" s="1">
        <v>45767</v>
      </c>
      <c r="E5037">
        <v>15</v>
      </c>
      <c r="F5037">
        <v>36.89</v>
      </c>
      <c r="G5037">
        <v>553.35</v>
      </c>
      <c r="H5037" t="str">
        <f>IF(Table2[[#This Row],[Unit Price]]&lt;20,"0-19",IF(Table2[[#This Row],[Unit Price]]&lt;40,"20-39",IF(Table2[[#This Row],[Unit Price]]&lt;80,"40-79","80+")))</f>
        <v>20-39</v>
      </c>
      <c r="I5037" t="str">
        <f>TEXT(Table2[[#This Row],[Date Sold]], "ddd")</f>
        <v>Sun</v>
      </c>
    </row>
    <row r="5038" spans="1:9" x14ac:dyDescent="0.25">
      <c r="A5038" t="s">
        <v>64</v>
      </c>
      <c r="B5038" t="s">
        <v>16</v>
      </c>
      <c r="C5038" t="s">
        <v>12</v>
      </c>
      <c r="D5038" s="1">
        <v>45761</v>
      </c>
      <c r="E5038">
        <v>17</v>
      </c>
      <c r="F5038">
        <v>86.12</v>
      </c>
      <c r="G5038">
        <v>1464.04</v>
      </c>
      <c r="H5038" t="str">
        <f>IF(Table2[[#This Row],[Unit Price]]&lt;20,"0-19",IF(Table2[[#This Row],[Unit Price]]&lt;40,"20-39",IF(Table2[[#This Row],[Unit Price]]&lt;80,"40-79","80+")))</f>
        <v>80+</v>
      </c>
      <c r="I5038" t="str">
        <f>TEXT(Table2[[#This Row],[Date Sold]], "ddd")</f>
        <v>Mon</v>
      </c>
    </row>
    <row r="5039" spans="1:9" x14ac:dyDescent="0.25">
      <c r="A5039" t="s">
        <v>99</v>
      </c>
      <c r="B5039" t="s">
        <v>8</v>
      </c>
      <c r="C5039" t="s">
        <v>9</v>
      </c>
      <c r="D5039" s="1">
        <v>45712</v>
      </c>
      <c r="E5039">
        <v>15</v>
      </c>
      <c r="F5039">
        <v>61.39</v>
      </c>
      <c r="G5039">
        <v>920.85</v>
      </c>
      <c r="H5039" t="str">
        <f>IF(Table2[[#This Row],[Unit Price]]&lt;20,"0-19",IF(Table2[[#This Row],[Unit Price]]&lt;40,"20-39",IF(Table2[[#This Row],[Unit Price]]&lt;80,"40-79","80+")))</f>
        <v>40-79</v>
      </c>
      <c r="I5039" t="str">
        <f>TEXT(Table2[[#This Row],[Date Sold]], "ddd")</f>
        <v>Mon</v>
      </c>
    </row>
    <row r="5040" spans="1:9" x14ac:dyDescent="0.25">
      <c r="A5040" t="s">
        <v>73</v>
      </c>
      <c r="B5040" t="s">
        <v>8</v>
      </c>
      <c r="C5040" t="s">
        <v>14</v>
      </c>
      <c r="D5040" s="1">
        <v>45784</v>
      </c>
      <c r="E5040">
        <v>9</v>
      </c>
      <c r="F5040">
        <v>27.67</v>
      </c>
      <c r="G5040">
        <v>249.03</v>
      </c>
      <c r="H5040" t="str">
        <f>IF(Table2[[#This Row],[Unit Price]]&lt;20,"0-19",IF(Table2[[#This Row],[Unit Price]]&lt;40,"20-39",IF(Table2[[#This Row],[Unit Price]]&lt;80,"40-79","80+")))</f>
        <v>20-39</v>
      </c>
      <c r="I5040" t="str">
        <f>TEXT(Table2[[#This Row],[Date Sold]], "ddd")</f>
        <v>Wed</v>
      </c>
    </row>
    <row r="5041" spans="1:9" x14ac:dyDescent="0.25">
      <c r="A5041" t="s">
        <v>114</v>
      </c>
      <c r="B5041" t="s">
        <v>22</v>
      </c>
      <c r="C5041" t="s">
        <v>25</v>
      </c>
      <c r="D5041" s="1">
        <v>45777</v>
      </c>
      <c r="E5041">
        <v>19</v>
      </c>
      <c r="F5041">
        <v>99.65</v>
      </c>
      <c r="G5041">
        <v>1893.35</v>
      </c>
      <c r="H5041" t="str">
        <f>IF(Table2[[#This Row],[Unit Price]]&lt;20,"0-19",IF(Table2[[#This Row],[Unit Price]]&lt;40,"20-39",IF(Table2[[#This Row],[Unit Price]]&lt;80,"40-79","80+")))</f>
        <v>80+</v>
      </c>
      <c r="I5041" t="str">
        <f>TEXT(Table2[[#This Row],[Date Sold]], "ddd")</f>
        <v>Wed</v>
      </c>
    </row>
    <row r="5042" spans="1:9" x14ac:dyDescent="0.25">
      <c r="A5042" t="s">
        <v>84</v>
      </c>
      <c r="B5042" t="s">
        <v>8</v>
      </c>
      <c r="C5042" t="s">
        <v>12</v>
      </c>
      <c r="D5042" s="1">
        <v>45730</v>
      </c>
      <c r="E5042">
        <v>9</v>
      </c>
      <c r="F5042">
        <v>42.71</v>
      </c>
      <c r="G5042">
        <v>384.39</v>
      </c>
      <c r="H5042" t="str">
        <f>IF(Table2[[#This Row],[Unit Price]]&lt;20,"0-19",IF(Table2[[#This Row],[Unit Price]]&lt;40,"20-39",IF(Table2[[#This Row],[Unit Price]]&lt;80,"40-79","80+")))</f>
        <v>40-79</v>
      </c>
      <c r="I5042" t="str">
        <f>TEXT(Table2[[#This Row],[Date Sold]], "ddd")</f>
        <v>Fri</v>
      </c>
    </row>
    <row r="5043" spans="1:9" x14ac:dyDescent="0.25">
      <c r="A5043" t="s">
        <v>45</v>
      </c>
      <c r="B5043" t="s">
        <v>24</v>
      </c>
      <c r="C5043" t="s">
        <v>9</v>
      </c>
      <c r="D5043" s="1">
        <v>45737</v>
      </c>
      <c r="E5043">
        <v>9</v>
      </c>
      <c r="F5043">
        <v>79.61</v>
      </c>
      <c r="G5043">
        <v>716.49</v>
      </c>
      <c r="H5043" t="str">
        <f>IF(Table2[[#This Row],[Unit Price]]&lt;20,"0-19",IF(Table2[[#This Row],[Unit Price]]&lt;40,"20-39",IF(Table2[[#This Row],[Unit Price]]&lt;80,"40-79","80+")))</f>
        <v>40-79</v>
      </c>
      <c r="I5043" t="str">
        <f>TEXT(Table2[[#This Row],[Date Sold]], "ddd")</f>
        <v>Fri</v>
      </c>
    </row>
    <row r="5044" spans="1:9" x14ac:dyDescent="0.25">
      <c r="A5044" t="s">
        <v>79</v>
      </c>
      <c r="B5044" t="s">
        <v>8</v>
      </c>
      <c r="C5044" t="s">
        <v>25</v>
      </c>
      <c r="D5044" s="1">
        <v>45732</v>
      </c>
      <c r="E5044">
        <v>18</v>
      </c>
      <c r="F5044">
        <v>67.81</v>
      </c>
      <c r="G5044">
        <v>1220.58</v>
      </c>
      <c r="H5044" t="str">
        <f>IF(Table2[[#This Row],[Unit Price]]&lt;20,"0-19",IF(Table2[[#This Row],[Unit Price]]&lt;40,"20-39",IF(Table2[[#This Row],[Unit Price]]&lt;80,"40-79","80+")))</f>
        <v>40-79</v>
      </c>
      <c r="I5044" t="str">
        <f>TEXT(Table2[[#This Row],[Date Sold]], "ddd")</f>
        <v>Sun</v>
      </c>
    </row>
    <row r="5045" spans="1:9" x14ac:dyDescent="0.25">
      <c r="A5045" t="s">
        <v>36</v>
      </c>
      <c r="B5045" t="s">
        <v>16</v>
      </c>
      <c r="C5045" t="s">
        <v>12</v>
      </c>
      <c r="D5045" s="1">
        <v>45792</v>
      </c>
      <c r="E5045">
        <v>4</v>
      </c>
      <c r="F5045">
        <v>67.03</v>
      </c>
      <c r="G5045">
        <v>268.12</v>
      </c>
      <c r="H5045" t="str">
        <f>IF(Table2[[#This Row],[Unit Price]]&lt;20,"0-19",IF(Table2[[#This Row],[Unit Price]]&lt;40,"20-39",IF(Table2[[#This Row],[Unit Price]]&lt;80,"40-79","80+")))</f>
        <v>40-79</v>
      </c>
      <c r="I5045" t="str">
        <f>TEXT(Table2[[#This Row],[Date Sold]], "ddd")</f>
        <v>Thu</v>
      </c>
    </row>
    <row r="5046" spans="1:9" x14ac:dyDescent="0.25">
      <c r="A5046" t="s">
        <v>103</v>
      </c>
      <c r="B5046" t="s">
        <v>22</v>
      </c>
      <c r="C5046" t="s">
        <v>25</v>
      </c>
      <c r="D5046" s="1">
        <v>45749</v>
      </c>
      <c r="E5046">
        <v>7</v>
      </c>
      <c r="F5046">
        <v>47.8</v>
      </c>
      <c r="G5046">
        <v>334.6</v>
      </c>
      <c r="H5046" t="str">
        <f>IF(Table2[[#This Row],[Unit Price]]&lt;20,"0-19",IF(Table2[[#This Row],[Unit Price]]&lt;40,"20-39",IF(Table2[[#This Row],[Unit Price]]&lt;80,"40-79","80+")))</f>
        <v>40-79</v>
      </c>
      <c r="I5046" t="str">
        <f>TEXT(Table2[[#This Row],[Date Sold]], "ddd")</f>
        <v>Wed</v>
      </c>
    </row>
    <row r="5047" spans="1:9" x14ac:dyDescent="0.25">
      <c r="A5047" t="s">
        <v>98</v>
      </c>
      <c r="B5047" t="s">
        <v>22</v>
      </c>
      <c r="C5047" t="s">
        <v>12</v>
      </c>
      <c r="D5047" s="1">
        <v>45772</v>
      </c>
      <c r="E5047">
        <v>7</v>
      </c>
      <c r="F5047">
        <v>16.02</v>
      </c>
      <c r="G5047">
        <v>112.14</v>
      </c>
      <c r="H5047" t="str">
        <f>IF(Table2[[#This Row],[Unit Price]]&lt;20,"0-19",IF(Table2[[#This Row],[Unit Price]]&lt;40,"20-39",IF(Table2[[#This Row],[Unit Price]]&lt;80,"40-79","80+")))</f>
        <v>0-19</v>
      </c>
      <c r="I5047" t="str">
        <f>TEXT(Table2[[#This Row],[Date Sold]], "ddd")</f>
        <v>Fri</v>
      </c>
    </row>
    <row r="5048" spans="1:9" x14ac:dyDescent="0.25">
      <c r="A5048" t="s">
        <v>66</v>
      </c>
      <c r="B5048" t="s">
        <v>38</v>
      </c>
      <c r="C5048" t="s">
        <v>25</v>
      </c>
      <c r="D5048" s="1">
        <v>45775</v>
      </c>
      <c r="E5048">
        <v>19</v>
      </c>
      <c r="F5048">
        <v>53.16</v>
      </c>
      <c r="G5048">
        <v>1010.04</v>
      </c>
      <c r="H5048" t="str">
        <f>IF(Table2[[#This Row],[Unit Price]]&lt;20,"0-19",IF(Table2[[#This Row],[Unit Price]]&lt;40,"20-39",IF(Table2[[#This Row],[Unit Price]]&lt;80,"40-79","80+")))</f>
        <v>40-79</v>
      </c>
      <c r="I5048" t="str">
        <f>TEXT(Table2[[#This Row],[Date Sold]], "ddd")</f>
        <v>Mon</v>
      </c>
    </row>
    <row r="5049" spans="1:9" x14ac:dyDescent="0.25">
      <c r="A5049" t="s">
        <v>69</v>
      </c>
      <c r="B5049" t="s">
        <v>42</v>
      </c>
      <c r="C5049" t="s">
        <v>14</v>
      </c>
      <c r="D5049" s="1">
        <v>45737</v>
      </c>
      <c r="E5049">
        <v>16</v>
      </c>
      <c r="F5049">
        <v>64.94</v>
      </c>
      <c r="G5049">
        <v>1039.04</v>
      </c>
      <c r="H5049" t="str">
        <f>IF(Table2[[#This Row],[Unit Price]]&lt;20,"0-19",IF(Table2[[#This Row],[Unit Price]]&lt;40,"20-39",IF(Table2[[#This Row],[Unit Price]]&lt;80,"40-79","80+")))</f>
        <v>40-79</v>
      </c>
      <c r="I5049" t="str">
        <f>TEXT(Table2[[#This Row],[Date Sold]], "ddd")</f>
        <v>Fri</v>
      </c>
    </row>
    <row r="5050" spans="1:9" x14ac:dyDescent="0.25">
      <c r="A5050" t="s">
        <v>19</v>
      </c>
      <c r="B5050" t="s">
        <v>18</v>
      </c>
      <c r="C5050" t="s">
        <v>9</v>
      </c>
      <c r="D5050" s="1">
        <v>45715</v>
      </c>
      <c r="E5050">
        <v>20</v>
      </c>
      <c r="F5050">
        <v>84.15</v>
      </c>
      <c r="G5050">
        <v>1683</v>
      </c>
      <c r="H5050" t="str">
        <f>IF(Table2[[#This Row],[Unit Price]]&lt;20,"0-19",IF(Table2[[#This Row],[Unit Price]]&lt;40,"20-39",IF(Table2[[#This Row],[Unit Price]]&lt;80,"40-79","80+")))</f>
        <v>80+</v>
      </c>
      <c r="I5050" t="str">
        <f>TEXT(Table2[[#This Row],[Date Sold]], "ddd")</f>
        <v>Thu</v>
      </c>
    </row>
    <row r="5051" spans="1:9" x14ac:dyDescent="0.25">
      <c r="A5051" t="s">
        <v>107</v>
      </c>
      <c r="B5051" t="s">
        <v>8</v>
      </c>
      <c r="C5051" t="s">
        <v>12</v>
      </c>
      <c r="D5051" s="1">
        <v>45792</v>
      </c>
      <c r="E5051">
        <v>20</v>
      </c>
      <c r="F5051">
        <v>10.94</v>
      </c>
      <c r="G5051">
        <v>218.8</v>
      </c>
      <c r="H5051" t="str">
        <f>IF(Table2[[#This Row],[Unit Price]]&lt;20,"0-19",IF(Table2[[#This Row],[Unit Price]]&lt;40,"20-39",IF(Table2[[#This Row],[Unit Price]]&lt;80,"40-79","80+")))</f>
        <v>0-19</v>
      </c>
      <c r="I5051" t="str">
        <f>TEXT(Table2[[#This Row],[Date Sold]], "ddd")</f>
        <v>Thu</v>
      </c>
    </row>
    <row r="5052" spans="1:9" x14ac:dyDescent="0.25">
      <c r="A5052" t="s">
        <v>53</v>
      </c>
      <c r="B5052" t="s">
        <v>11</v>
      </c>
      <c r="C5052" t="s">
        <v>12</v>
      </c>
      <c r="D5052" s="1">
        <v>45782</v>
      </c>
      <c r="E5052">
        <v>13</v>
      </c>
      <c r="F5052">
        <v>17.489999999999998</v>
      </c>
      <c r="G5052">
        <v>227.37</v>
      </c>
      <c r="H5052" t="str">
        <f>IF(Table2[[#This Row],[Unit Price]]&lt;20,"0-19",IF(Table2[[#This Row],[Unit Price]]&lt;40,"20-39",IF(Table2[[#This Row],[Unit Price]]&lt;80,"40-79","80+")))</f>
        <v>0-19</v>
      </c>
      <c r="I5052" t="str">
        <f>TEXT(Table2[[#This Row],[Date Sold]], "ddd")</f>
        <v>Mon</v>
      </c>
    </row>
    <row r="5053" spans="1:9" x14ac:dyDescent="0.25">
      <c r="A5053" t="s">
        <v>66</v>
      </c>
      <c r="B5053" t="s">
        <v>16</v>
      </c>
      <c r="C5053" t="s">
        <v>12</v>
      </c>
      <c r="D5053" s="1">
        <v>45743</v>
      </c>
      <c r="E5053">
        <v>6</v>
      </c>
      <c r="F5053">
        <v>9.56</v>
      </c>
      <c r="G5053">
        <v>57.36</v>
      </c>
      <c r="H5053" t="str">
        <f>IF(Table2[[#This Row],[Unit Price]]&lt;20,"0-19",IF(Table2[[#This Row],[Unit Price]]&lt;40,"20-39",IF(Table2[[#This Row],[Unit Price]]&lt;80,"40-79","80+")))</f>
        <v>0-19</v>
      </c>
      <c r="I5053" t="str">
        <f>TEXT(Table2[[#This Row],[Date Sold]], "ddd")</f>
        <v>Thu</v>
      </c>
    </row>
    <row r="5054" spans="1:9" x14ac:dyDescent="0.25">
      <c r="A5054" t="s">
        <v>39</v>
      </c>
      <c r="B5054" t="s">
        <v>22</v>
      </c>
      <c r="C5054" t="s">
        <v>12</v>
      </c>
      <c r="D5054" s="1">
        <v>45776</v>
      </c>
      <c r="E5054">
        <v>19</v>
      </c>
      <c r="F5054">
        <v>92.01</v>
      </c>
      <c r="G5054">
        <v>1748.19</v>
      </c>
      <c r="H5054" t="str">
        <f>IF(Table2[[#This Row],[Unit Price]]&lt;20,"0-19",IF(Table2[[#This Row],[Unit Price]]&lt;40,"20-39",IF(Table2[[#This Row],[Unit Price]]&lt;80,"40-79","80+")))</f>
        <v>80+</v>
      </c>
      <c r="I5054" t="str">
        <f>TEXT(Table2[[#This Row],[Date Sold]], "ddd")</f>
        <v>Tue</v>
      </c>
    </row>
    <row r="5055" spans="1:9" x14ac:dyDescent="0.25">
      <c r="A5055" t="s">
        <v>87</v>
      </c>
      <c r="B5055" t="s">
        <v>42</v>
      </c>
      <c r="C5055" t="s">
        <v>12</v>
      </c>
      <c r="D5055" s="1">
        <v>45776</v>
      </c>
      <c r="E5055">
        <v>17</v>
      </c>
      <c r="F5055">
        <v>83.2</v>
      </c>
      <c r="G5055">
        <v>1414.4</v>
      </c>
      <c r="H5055" t="str">
        <f>IF(Table2[[#This Row],[Unit Price]]&lt;20,"0-19",IF(Table2[[#This Row],[Unit Price]]&lt;40,"20-39",IF(Table2[[#This Row],[Unit Price]]&lt;80,"40-79","80+")))</f>
        <v>80+</v>
      </c>
      <c r="I5055" t="str">
        <f>TEXT(Table2[[#This Row],[Date Sold]], "ddd")</f>
        <v>Tue</v>
      </c>
    </row>
    <row r="5056" spans="1:9" x14ac:dyDescent="0.25">
      <c r="A5056" t="s">
        <v>98</v>
      </c>
      <c r="B5056" t="s">
        <v>20</v>
      </c>
      <c r="C5056" t="s">
        <v>25</v>
      </c>
      <c r="D5056" s="1">
        <v>45762</v>
      </c>
      <c r="E5056">
        <v>9</v>
      </c>
      <c r="F5056">
        <v>63.38</v>
      </c>
      <c r="G5056">
        <v>570.41999999999996</v>
      </c>
      <c r="H5056" t="str">
        <f>IF(Table2[[#This Row],[Unit Price]]&lt;20,"0-19",IF(Table2[[#This Row],[Unit Price]]&lt;40,"20-39",IF(Table2[[#This Row],[Unit Price]]&lt;80,"40-79","80+")))</f>
        <v>40-79</v>
      </c>
      <c r="I5056" t="str">
        <f>TEXT(Table2[[#This Row],[Date Sold]], "ddd")</f>
        <v>Tue</v>
      </c>
    </row>
    <row r="5057" spans="1:9" x14ac:dyDescent="0.25">
      <c r="A5057" t="s">
        <v>19</v>
      </c>
      <c r="B5057" t="s">
        <v>22</v>
      </c>
      <c r="C5057" t="s">
        <v>14</v>
      </c>
      <c r="D5057" s="1">
        <v>45733</v>
      </c>
      <c r="E5057">
        <v>7</v>
      </c>
      <c r="F5057">
        <v>81.319999999999993</v>
      </c>
      <c r="G5057">
        <v>569.24</v>
      </c>
      <c r="H5057" t="str">
        <f>IF(Table2[[#This Row],[Unit Price]]&lt;20,"0-19",IF(Table2[[#This Row],[Unit Price]]&lt;40,"20-39",IF(Table2[[#This Row],[Unit Price]]&lt;80,"40-79","80+")))</f>
        <v>80+</v>
      </c>
      <c r="I5057" t="str">
        <f>TEXT(Table2[[#This Row],[Date Sold]], "ddd")</f>
        <v>Mon</v>
      </c>
    </row>
    <row r="5058" spans="1:9" x14ac:dyDescent="0.25">
      <c r="A5058" t="s">
        <v>21</v>
      </c>
      <c r="B5058" t="s">
        <v>20</v>
      </c>
      <c r="C5058" t="s">
        <v>14</v>
      </c>
      <c r="D5058" s="1">
        <v>45794</v>
      </c>
      <c r="E5058">
        <v>13</v>
      </c>
      <c r="F5058">
        <v>32.229999999999997</v>
      </c>
      <c r="G5058">
        <v>418.99</v>
      </c>
      <c r="H5058" t="str">
        <f>IF(Table2[[#This Row],[Unit Price]]&lt;20,"0-19",IF(Table2[[#This Row],[Unit Price]]&lt;40,"20-39",IF(Table2[[#This Row],[Unit Price]]&lt;80,"40-79","80+")))</f>
        <v>20-39</v>
      </c>
      <c r="I5058" t="str">
        <f>TEXT(Table2[[#This Row],[Date Sold]], "ddd")</f>
        <v>Sat</v>
      </c>
    </row>
    <row r="5059" spans="1:9" x14ac:dyDescent="0.25">
      <c r="A5059" t="s">
        <v>88</v>
      </c>
      <c r="B5059" t="s">
        <v>11</v>
      </c>
      <c r="C5059" t="s">
        <v>12</v>
      </c>
      <c r="D5059" s="1">
        <v>45756</v>
      </c>
      <c r="E5059">
        <v>19</v>
      </c>
      <c r="F5059">
        <v>73.67</v>
      </c>
      <c r="G5059">
        <v>1399.73</v>
      </c>
      <c r="H5059" t="str">
        <f>IF(Table2[[#This Row],[Unit Price]]&lt;20,"0-19",IF(Table2[[#This Row],[Unit Price]]&lt;40,"20-39",IF(Table2[[#This Row],[Unit Price]]&lt;80,"40-79","80+")))</f>
        <v>40-79</v>
      </c>
      <c r="I5059" t="str">
        <f>TEXT(Table2[[#This Row],[Date Sold]], "ddd")</f>
        <v>Wed</v>
      </c>
    </row>
    <row r="5060" spans="1:9" x14ac:dyDescent="0.25">
      <c r="A5060" t="s">
        <v>64</v>
      </c>
      <c r="B5060" t="s">
        <v>20</v>
      </c>
      <c r="C5060" t="s">
        <v>12</v>
      </c>
      <c r="D5060" s="1">
        <v>45790</v>
      </c>
      <c r="E5060">
        <v>19</v>
      </c>
      <c r="F5060">
        <v>30.35</v>
      </c>
      <c r="G5060">
        <v>576.65</v>
      </c>
      <c r="H5060" t="str">
        <f>IF(Table2[[#This Row],[Unit Price]]&lt;20,"0-19",IF(Table2[[#This Row],[Unit Price]]&lt;40,"20-39",IF(Table2[[#This Row],[Unit Price]]&lt;80,"40-79","80+")))</f>
        <v>20-39</v>
      </c>
      <c r="I5060" t="str">
        <f>TEXT(Table2[[#This Row],[Date Sold]], "ddd")</f>
        <v>Tue</v>
      </c>
    </row>
    <row r="5061" spans="1:9" x14ac:dyDescent="0.25">
      <c r="A5061" t="s">
        <v>119</v>
      </c>
      <c r="B5061" t="s">
        <v>11</v>
      </c>
      <c r="C5061" t="s">
        <v>14</v>
      </c>
      <c r="D5061" s="1">
        <v>45783</v>
      </c>
      <c r="E5061">
        <v>9</v>
      </c>
      <c r="F5061">
        <v>21.76</v>
      </c>
      <c r="G5061">
        <v>195.84</v>
      </c>
      <c r="H5061" t="str">
        <f>IF(Table2[[#This Row],[Unit Price]]&lt;20,"0-19",IF(Table2[[#This Row],[Unit Price]]&lt;40,"20-39",IF(Table2[[#This Row],[Unit Price]]&lt;80,"40-79","80+")))</f>
        <v>20-39</v>
      </c>
      <c r="I5061" t="str">
        <f>TEXT(Table2[[#This Row],[Date Sold]], "ddd")</f>
        <v>Tue</v>
      </c>
    </row>
    <row r="5062" spans="1:9" x14ac:dyDescent="0.25">
      <c r="A5062" t="s">
        <v>83</v>
      </c>
      <c r="B5062" t="s">
        <v>8</v>
      </c>
      <c r="C5062" t="s">
        <v>9</v>
      </c>
      <c r="D5062" s="1">
        <v>45763</v>
      </c>
      <c r="E5062">
        <v>5</v>
      </c>
      <c r="F5062">
        <v>25.73</v>
      </c>
      <c r="G5062">
        <v>128.65</v>
      </c>
      <c r="H5062" t="str">
        <f>IF(Table2[[#This Row],[Unit Price]]&lt;20,"0-19",IF(Table2[[#This Row],[Unit Price]]&lt;40,"20-39",IF(Table2[[#This Row],[Unit Price]]&lt;80,"40-79","80+")))</f>
        <v>20-39</v>
      </c>
      <c r="I5062" t="str">
        <f>TEXT(Table2[[#This Row],[Date Sold]], "ddd")</f>
        <v>Wed</v>
      </c>
    </row>
    <row r="5063" spans="1:9" x14ac:dyDescent="0.25">
      <c r="A5063" t="s">
        <v>120</v>
      </c>
      <c r="B5063" t="s">
        <v>24</v>
      </c>
      <c r="C5063" t="s">
        <v>25</v>
      </c>
      <c r="D5063" s="1">
        <v>45794</v>
      </c>
      <c r="E5063">
        <v>11</v>
      </c>
      <c r="F5063">
        <v>47.48</v>
      </c>
      <c r="G5063">
        <v>522.28</v>
      </c>
      <c r="H5063" t="str">
        <f>IF(Table2[[#This Row],[Unit Price]]&lt;20,"0-19",IF(Table2[[#This Row],[Unit Price]]&lt;40,"20-39",IF(Table2[[#This Row],[Unit Price]]&lt;80,"40-79","80+")))</f>
        <v>40-79</v>
      </c>
      <c r="I5063" t="str">
        <f>TEXT(Table2[[#This Row],[Date Sold]], "ddd")</f>
        <v>Sat</v>
      </c>
    </row>
    <row r="5064" spans="1:9" x14ac:dyDescent="0.25">
      <c r="A5064" t="s">
        <v>64</v>
      </c>
      <c r="B5064" t="s">
        <v>18</v>
      </c>
      <c r="C5064" t="s">
        <v>14</v>
      </c>
      <c r="D5064" s="1">
        <v>45763</v>
      </c>
      <c r="E5064">
        <v>5</v>
      </c>
      <c r="F5064">
        <v>83.02</v>
      </c>
      <c r="G5064">
        <v>415.1</v>
      </c>
      <c r="H5064" t="str">
        <f>IF(Table2[[#This Row],[Unit Price]]&lt;20,"0-19",IF(Table2[[#This Row],[Unit Price]]&lt;40,"20-39",IF(Table2[[#This Row],[Unit Price]]&lt;80,"40-79","80+")))</f>
        <v>80+</v>
      </c>
      <c r="I5064" t="str">
        <f>TEXT(Table2[[#This Row],[Date Sold]], "ddd")</f>
        <v>Wed</v>
      </c>
    </row>
    <row r="5065" spans="1:9" x14ac:dyDescent="0.25">
      <c r="A5065" t="s">
        <v>97</v>
      </c>
      <c r="B5065" t="s">
        <v>42</v>
      </c>
      <c r="C5065" t="s">
        <v>25</v>
      </c>
      <c r="D5065" s="1">
        <v>45774</v>
      </c>
      <c r="E5065">
        <v>18</v>
      </c>
      <c r="F5065">
        <v>8.4499999999999993</v>
      </c>
      <c r="G5065">
        <v>152.1</v>
      </c>
      <c r="H5065" t="str">
        <f>IF(Table2[[#This Row],[Unit Price]]&lt;20,"0-19",IF(Table2[[#This Row],[Unit Price]]&lt;40,"20-39",IF(Table2[[#This Row],[Unit Price]]&lt;80,"40-79","80+")))</f>
        <v>0-19</v>
      </c>
      <c r="I5065" t="str">
        <f>TEXT(Table2[[#This Row],[Date Sold]], "ddd")</f>
        <v>Sun</v>
      </c>
    </row>
    <row r="5066" spans="1:9" x14ac:dyDescent="0.25">
      <c r="A5066" t="s">
        <v>70</v>
      </c>
      <c r="B5066" t="s">
        <v>20</v>
      </c>
      <c r="C5066" t="s">
        <v>25</v>
      </c>
      <c r="D5066" s="1">
        <v>45758</v>
      </c>
      <c r="E5066">
        <v>19</v>
      </c>
      <c r="F5066">
        <v>93.65</v>
      </c>
      <c r="G5066">
        <v>1779.35</v>
      </c>
      <c r="H5066" t="str">
        <f>IF(Table2[[#This Row],[Unit Price]]&lt;20,"0-19",IF(Table2[[#This Row],[Unit Price]]&lt;40,"20-39",IF(Table2[[#This Row],[Unit Price]]&lt;80,"40-79","80+")))</f>
        <v>80+</v>
      </c>
      <c r="I5066" t="str">
        <f>TEXT(Table2[[#This Row],[Date Sold]], "ddd")</f>
        <v>Fri</v>
      </c>
    </row>
    <row r="5067" spans="1:9" x14ac:dyDescent="0.25">
      <c r="A5067" t="s">
        <v>100</v>
      </c>
      <c r="B5067" t="s">
        <v>28</v>
      </c>
      <c r="C5067" t="s">
        <v>9</v>
      </c>
      <c r="D5067" s="1">
        <v>45712</v>
      </c>
      <c r="E5067">
        <v>18</v>
      </c>
      <c r="F5067">
        <v>51.04</v>
      </c>
      <c r="G5067">
        <v>918.72</v>
      </c>
      <c r="H5067" t="str">
        <f>IF(Table2[[#This Row],[Unit Price]]&lt;20,"0-19",IF(Table2[[#This Row],[Unit Price]]&lt;40,"20-39",IF(Table2[[#This Row],[Unit Price]]&lt;80,"40-79","80+")))</f>
        <v>40-79</v>
      </c>
      <c r="I5067" t="str">
        <f>TEXT(Table2[[#This Row],[Date Sold]], "ddd")</f>
        <v>Mon</v>
      </c>
    </row>
    <row r="5068" spans="1:9" x14ac:dyDescent="0.25">
      <c r="A5068" t="s">
        <v>54</v>
      </c>
      <c r="B5068" t="s">
        <v>24</v>
      </c>
      <c r="C5068" t="s">
        <v>14</v>
      </c>
      <c r="D5068" s="1">
        <v>45728</v>
      </c>
      <c r="E5068">
        <v>6</v>
      </c>
      <c r="F5068">
        <v>71.150000000000006</v>
      </c>
      <c r="G5068">
        <v>426.9</v>
      </c>
      <c r="H5068" t="str">
        <f>IF(Table2[[#This Row],[Unit Price]]&lt;20,"0-19",IF(Table2[[#This Row],[Unit Price]]&lt;40,"20-39",IF(Table2[[#This Row],[Unit Price]]&lt;80,"40-79","80+")))</f>
        <v>40-79</v>
      </c>
      <c r="I5068" t="str">
        <f>TEXT(Table2[[#This Row],[Date Sold]], "ddd")</f>
        <v>Wed</v>
      </c>
    </row>
    <row r="5069" spans="1:9" x14ac:dyDescent="0.25">
      <c r="A5069" t="s">
        <v>114</v>
      </c>
      <c r="B5069" t="s">
        <v>20</v>
      </c>
      <c r="C5069" t="s">
        <v>9</v>
      </c>
      <c r="D5069" s="1">
        <v>45774</v>
      </c>
      <c r="E5069">
        <v>20</v>
      </c>
      <c r="F5069">
        <v>63.38</v>
      </c>
      <c r="G5069">
        <v>1267.5999999999999</v>
      </c>
      <c r="H5069" t="str">
        <f>IF(Table2[[#This Row],[Unit Price]]&lt;20,"0-19",IF(Table2[[#This Row],[Unit Price]]&lt;40,"20-39",IF(Table2[[#This Row],[Unit Price]]&lt;80,"40-79","80+")))</f>
        <v>40-79</v>
      </c>
      <c r="I5069" t="str">
        <f>TEXT(Table2[[#This Row],[Date Sold]], "ddd")</f>
        <v>Sun</v>
      </c>
    </row>
    <row r="5070" spans="1:9" x14ac:dyDescent="0.25">
      <c r="A5070" t="s">
        <v>41</v>
      </c>
      <c r="B5070" t="s">
        <v>42</v>
      </c>
      <c r="C5070" t="s">
        <v>12</v>
      </c>
      <c r="D5070" s="1">
        <v>45736</v>
      </c>
      <c r="E5070">
        <v>12</v>
      </c>
      <c r="F5070">
        <v>30.35</v>
      </c>
      <c r="G5070">
        <v>364.2</v>
      </c>
      <c r="H5070" t="str">
        <f>IF(Table2[[#This Row],[Unit Price]]&lt;20,"0-19",IF(Table2[[#This Row],[Unit Price]]&lt;40,"20-39",IF(Table2[[#This Row],[Unit Price]]&lt;80,"40-79","80+")))</f>
        <v>20-39</v>
      </c>
      <c r="I5070" t="str">
        <f>TEXT(Table2[[#This Row],[Date Sold]], "ddd")</f>
        <v>Thu</v>
      </c>
    </row>
    <row r="5071" spans="1:9" x14ac:dyDescent="0.25">
      <c r="A5071" t="s">
        <v>70</v>
      </c>
      <c r="B5071" t="s">
        <v>18</v>
      </c>
      <c r="C5071" t="s">
        <v>12</v>
      </c>
      <c r="D5071" s="1">
        <v>45728</v>
      </c>
      <c r="E5071">
        <v>8</v>
      </c>
      <c r="F5071">
        <v>35.590000000000003</v>
      </c>
      <c r="G5071">
        <v>284.72000000000003</v>
      </c>
      <c r="H5071" t="str">
        <f>IF(Table2[[#This Row],[Unit Price]]&lt;20,"0-19",IF(Table2[[#This Row],[Unit Price]]&lt;40,"20-39",IF(Table2[[#This Row],[Unit Price]]&lt;80,"40-79","80+")))</f>
        <v>20-39</v>
      </c>
      <c r="I5071" t="str">
        <f>TEXT(Table2[[#This Row],[Date Sold]], "ddd")</f>
        <v>Wed</v>
      </c>
    </row>
    <row r="5072" spans="1:9" x14ac:dyDescent="0.25">
      <c r="A5072" t="s">
        <v>84</v>
      </c>
      <c r="B5072" t="s">
        <v>18</v>
      </c>
      <c r="C5072" t="s">
        <v>12</v>
      </c>
      <c r="D5072" s="1">
        <v>45784</v>
      </c>
      <c r="E5072">
        <v>16</v>
      </c>
      <c r="F5072">
        <v>69.61</v>
      </c>
      <c r="G5072">
        <v>1113.76</v>
      </c>
      <c r="H5072" t="str">
        <f>IF(Table2[[#This Row],[Unit Price]]&lt;20,"0-19",IF(Table2[[#This Row],[Unit Price]]&lt;40,"20-39",IF(Table2[[#This Row],[Unit Price]]&lt;80,"40-79","80+")))</f>
        <v>40-79</v>
      </c>
      <c r="I5072" t="str">
        <f>TEXT(Table2[[#This Row],[Date Sold]], "ddd")</f>
        <v>Wed</v>
      </c>
    </row>
    <row r="5073" spans="1:9" x14ac:dyDescent="0.25">
      <c r="A5073" t="s">
        <v>115</v>
      </c>
      <c r="B5073" t="s">
        <v>42</v>
      </c>
      <c r="C5073" t="s">
        <v>14</v>
      </c>
      <c r="D5073" s="1">
        <v>45716</v>
      </c>
      <c r="E5073">
        <v>18</v>
      </c>
      <c r="F5073">
        <v>91.2</v>
      </c>
      <c r="G5073">
        <v>1641.6</v>
      </c>
      <c r="H5073" t="str">
        <f>IF(Table2[[#This Row],[Unit Price]]&lt;20,"0-19",IF(Table2[[#This Row],[Unit Price]]&lt;40,"20-39",IF(Table2[[#This Row],[Unit Price]]&lt;80,"40-79","80+")))</f>
        <v>80+</v>
      </c>
      <c r="I5073" t="str">
        <f>TEXT(Table2[[#This Row],[Date Sold]], "ddd")</f>
        <v>Fri</v>
      </c>
    </row>
    <row r="5074" spans="1:9" x14ac:dyDescent="0.25">
      <c r="A5074" t="s">
        <v>85</v>
      </c>
      <c r="B5074" t="s">
        <v>38</v>
      </c>
      <c r="C5074" t="s">
        <v>25</v>
      </c>
      <c r="D5074" s="1">
        <v>45716</v>
      </c>
      <c r="E5074">
        <v>10</v>
      </c>
      <c r="F5074">
        <v>20.62</v>
      </c>
      <c r="G5074">
        <v>206.2</v>
      </c>
      <c r="H5074" t="str">
        <f>IF(Table2[[#This Row],[Unit Price]]&lt;20,"0-19",IF(Table2[[#This Row],[Unit Price]]&lt;40,"20-39",IF(Table2[[#This Row],[Unit Price]]&lt;80,"40-79","80+")))</f>
        <v>20-39</v>
      </c>
      <c r="I5074" t="str">
        <f>TEXT(Table2[[#This Row],[Date Sold]], "ddd")</f>
        <v>Fri</v>
      </c>
    </row>
    <row r="5075" spans="1:9" x14ac:dyDescent="0.25">
      <c r="A5075" t="s">
        <v>113</v>
      </c>
      <c r="B5075" t="s">
        <v>20</v>
      </c>
      <c r="C5075" t="s">
        <v>9</v>
      </c>
      <c r="D5075" s="1">
        <v>45759</v>
      </c>
      <c r="E5075">
        <v>16</v>
      </c>
      <c r="F5075">
        <v>68.78</v>
      </c>
      <c r="G5075">
        <v>1100.48</v>
      </c>
      <c r="H5075" t="str">
        <f>IF(Table2[[#This Row],[Unit Price]]&lt;20,"0-19",IF(Table2[[#This Row],[Unit Price]]&lt;40,"20-39",IF(Table2[[#This Row],[Unit Price]]&lt;80,"40-79","80+")))</f>
        <v>40-79</v>
      </c>
      <c r="I5075" t="str">
        <f>TEXT(Table2[[#This Row],[Date Sold]], "ddd")</f>
        <v>Sat</v>
      </c>
    </row>
    <row r="5076" spans="1:9" x14ac:dyDescent="0.25">
      <c r="A5076" t="s">
        <v>27</v>
      </c>
      <c r="B5076" t="s">
        <v>8</v>
      </c>
      <c r="C5076" t="s">
        <v>25</v>
      </c>
      <c r="D5076" s="1">
        <v>45734</v>
      </c>
      <c r="E5076">
        <v>13</v>
      </c>
      <c r="F5076">
        <v>60.08</v>
      </c>
      <c r="G5076">
        <v>781.04</v>
      </c>
      <c r="H5076" t="str">
        <f>IF(Table2[[#This Row],[Unit Price]]&lt;20,"0-19",IF(Table2[[#This Row],[Unit Price]]&lt;40,"20-39",IF(Table2[[#This Row],[Unit Price]]&lt;80,"40-79","80+")))</f>
        <v>40-79</v>
      </c>
      <c r="I5076" t="str">
        <f>TEXT(Table2[[#This Row],[Date Sold]], "ddd")</f>
        <v>Tue</v>
      </c>
    </row>
    <row r="5077" spans="1:9" x14ac:dyDescent="0.25">
      <c r="A5077" t="s">
        <v>114</v>
      </c>
      <c r="B5077" t="s">
        <v>28</v>
      </c>
      <c r="C5077" t="s">
        <v>12</v>
      </c>
      <c r="D5077" s="1">
        <v>45743</v>
      </c>
      <c r="E5077">
        <v>11</v>
      </c>
      <c r="F5077">
        <v>77.959999999999994</v>
      </c>
      <c r="G5077">
        <v>857.56</v>
      </c>
      <c r="H5077" t="str">
        <f>IF(Table2[[#This Row],[Unit Price]]&lt;20,"0-19",IF(Table2[[#This Row],[Unit Price]]&lt;40,"20-39",IF(Table2[[#This Row],[Unit Price]]&lt;80,"40-79","80+")))</f>
        <v>40-79</v>
      </c>
      <c r="I5077" t="str">
        <f>TEXT(Table2[[#This Row],[Date Sold]], "ddd")</f>
        <v>Thu</v>
      </c>
    </row>
    <row r="5078" spans="1:9" x14ac:dyDescent="0.25">
      <c r="A5078" t="s">
        <v>68</v>
      </c>
      <c r="B5078" t="s">
        <v>8</v>
      </c>
      <c r="C5078" t="s">
        <v>9</v>
      </c>
      <c r="D5078" s="1">
        <v>45765</v>
      </c>
      <c r="E5078">
        <v>15</v>
      </c>
      <c r="F5078">
        <v>11.87</v>
      </c>
      <c r="G5078">
        <v>178.05</v>
      </c>
      <c r="H5078" t="str">
        <f>IF(Table2[[#This Row],[Unit Price]]&lt;20,"0-19",IF(Table2[[#This Row],[Unit Price]]&lt;40,"20-39",IF(Table2[[#This Row],[Unit Price]]&lt;80,"40-79","80+")))</f>
        <v>0-19</v>
      </c>
      <c r="I5078" t="str">
        <f>TEXT(Table2[[#This Row],[Date Sold]], "ddd")</f>
        <v>Fri</v>
      </c>
    </row>
    <row r="5079" spans="1:9" x14ac:dyDescent="0.25">
      <c r="A5079" t="s">
        <v>37</v>
      </c>
      <c r="B5079" t="s">
        <v>24</v>
      </c>
      <c r="C5079" t="s">
        <v>29</v>
      </c>
      <c r="D5079" s="1">
        <v>45722</v>
      </c>
      <c r="E5079">
        <v>18</v>
      </c>
      <c r="F5079">
        <v>39.770000000000003</v>
      </c>
      <c r="G5079">
        <v>715.86</v>
      </c>
      <c r="H5079" t="str">
        <f>IF(Table2[[#This Row],[Unit Price]]&lt;20,"0-19",IF(Table2[[#This Row],[Unit Price]]&lt;40,"20-39",IF(Table2[[#This Row],[Unit Price]]&lt;80,"40-79","80+")))</f>
        <v>20-39</v>
      </c>
      <c r="I5079" t="str">
        <f>TEXT(Table2[[#This Row],[Date Sold]], "ddd")</f>
        <v>Thu</v>
      </c>
    </row>
    <row r="5080" spans="1:9" x14ac:dyDescent="0.25">
      <c r="A5080" t="s">
        <v>100</v>
      </c>
      <c r="B5080" t="s">
        <v>22</v>
      </c>
      <c r="C5080" t="s">
        <v>25</v>
      </c>
      <c r="D5080" s="1">
        <v>45797</v>
      </c>
      <c r="E5080">
        <v>6</v>
      </c>
      <c r="F5080">
        <v>77.31</v>
      </c>
      <c r="G5080">
        <v>463.86</v>
      </c>
      <c r="H5080" t="str">
        <f>IF(Table2[[#This Row],[Unit Price]]&lt;20,"0-19",IF(Table2[[#This Row],[Unit Price]]&lt;40,"20-39",IF(Table2[[#This Row],[Unit Price]]&lt;80,"40-79","80+")))</f>
        <v>40-79</v>
      </c>
      <c r="I5080" t="str">
        <f>TEXT(Table2[[#This Row],[Date Sold]], "ddd")</f>
        <v>Tue</v>
      </c>
    </row>
    <row r="5081" spans="1:9" x14ac:dyDescent="0.25">
      <c r="A5081" t="s">
        <v>27</v>
      </c>
      <c r="B5081" t="s">
        <v>16</v>
      </c>
      <c r="C5081" t="s">
        <v>14</v>
      </c>
      <c r="D5081" s="1">
        <v>45786</v>
      </c>
      <c r="E5081">
        <v>13</v>
      </c>
      <c r="F5081">
        <v>87.47</v>
      </c>
      <c r="G5081">
        <v>1137.1099999999999</v>
      </c>
      <c r="H5081" t="str">
        <f>IF(Table2[[#This Row],[Unit Price]]&lt;20,"0-19",IF(Table2[[#This Row],[Unit Price]]&lt;40,"20-39",IF(Table2[[#This Row],[Unit Price]]&lt;80,"40-79","80+")))</f>
        <v>80+</v>
      </c>
      <c r="I5081" t="str">
        <f>TEXT(Table2[[#This Row],[Date Sold]], "ddd")</f>
        <v>Fri</v>
      </c>
    </row>
    <row r="5082" spans="1:9" x14ac:dyDescent="0.25">
      <c r="A5082" t="s">
        <v>79</v>
      </c>
      <c r="B5082" t="s">
        <v>8</v>
      </c>
      <c r="C5082" t="s">
        <v>14</v>
      </c>
      <c r="D5082" s="1">
        <v>45786</v>
      </c>
      <c r="E5082">
        <v>18</v>
      </c>
      <c r="F5082">
        <v>93.66</v>
      </c>
      <c r="G5082">
        <v>1685.88</v>
      </c>
      <c r="H5082" t="str">
        <f>IF(Table2[[#This Row],[Unit Price]]&lt;20,"0-19",IF(Table2[[#This Row],[Unit Price]]&lt;40,"20-39",IF(Table2[[#This Row],[Unit Price]]&lt;80,"40-79","80+")))</f>
        <v>80+</v>
      </c>
      <c r="I5082" t="str">
        <f>TEXT(Table2[[#This Row],[Date Sold]], "ddd")</f>
        <v>Fri</v>
      </c>
    </row>
    <row r="5083" spans="1:9" x14ac:dyDescent="0.25">
      <c r="A5083" t="s">
        <v>68</v>
      </c>
      <c r="B5083" t="s">
        <v>18</v>
      </c>
      <c r="C5083" t="s">
        <v>9</v>
      </c>
      <c r="D5083" s="1">
        <v>45757</v>
      </c>
      <c r="E5083">
        <v>12</v>
      </c>
      <c r="F5083">
        <v>30.31</v>
      </c>
      <c r="G5083">
        <v>363.72</v>
      </c>
      <c r="H5083" t="str">
        <f>IF(Table2[[#This Row],[Unit Price]]&lt;20,"0-19",IF(Table2[[#This Row],[Unit Price]]&lt;40,"20-39",IF(Table2[[#This Row],[Unit Price]]&lt;80,"40-79","80+")))</f>
        <v>20-39</v>
      </c>
      <c r="I5083" t="str">
        <f>TEXT(Table2[[#This Row],[Date Sold]], "ddd")</f>
        <v>Thu</v>
      </c>
    </row>
    <row r="5084" spans="1:9" x14ac:dyDescent="0.25">
      <c r="A5084" t="s">
        <v>50</v>
      </c>
      <c r="B5084" t="s">
        <v>11</v>
      </c>
      <c r="C5084" t="s">
        <v>12</v>
      </c>
      <c r="D5084" s="1">
        <v>45765</v>
      </c>
      <c r="E5084">
        <v>20</v>
      </c>
      <c r="F5084">
        <v>27.04</v>
      </c>
      <c r="G5084">
        <v>540.79999999999995</v>
      </c>
      <c r="H5084" t="str">
        <f>IF(Table2[[#This Row],[Unit Price]]&lt;20,"0-19",IF(Table2[[#This Row],[Unit Price]]&lt;40,"20-39",IF(Table2[[#This Row],[Unit Price]]&lt;80,"40-79","80+")))</f>
        <v>20-39</v>
      </c>
      <c r="I5084" t="str">
        <f>TEXT(Table2[[#This Row],[Date Sold]], "ddd")</f>
        <v>Fri</v>
      </c>
    </row>
    <row r="5085" spans="1:9" x14ac:dyDescent="0.25">
      <c r="A5085" t="s">
        <v>53</v>
      </c>
      <c r="B5085" t="s">
        <v>18</v>
      </c>
      <c r="C5085" t="s">
        <v>25</v>
      </c>
      <c r="D5085" s="1">
        <v>45727</v>
      </c>
      <c r="E5085">
        <v>15</v>
      </c>
      <c r="F5085">
        <v>88.05</v>
      </c>
      <c r="G5085">
        <v>1320.75</v>
      </c>
      <c r="H5085" t="str">
        <f>IF(Table2[[#This Row],[Unit Price]]&lt;20,"0-19",IF(Table2[[#This Row],[Unit Price]]&lt;40,"20-39",IF(Table2[[#This Row],[Unit Price]]&lt;80,"40-79","80+")))</f>
        <v>80+</v>
      </c>
      <c r="I5085" t="str">
        <f>TEXT(Table2[[#This Row],[Date Sold]], "ddd")</f>
        <v>Tue</v>
      </c>
    </row>
    <row r="5086" spans="1:9" x14ac:dyDescent="0.25">
      <c r="A5086" t="s">
        <v>48</v>
      </c>
      <c r="B5086" t="s">
        <v>42</v>
      </c>
      <c r="C5086" t="s">
        <v>25</v>
      </c>
      <c r="D5086" s="1">
        <v>45762</v>
      </c>
      <c r="E5086">
        <v>2</v>
      </c>
      <c r="F5086">
        <v>44.24</v>
      </c>
      <c r="G5086">
        <v>88.48</v>
      </c>
      <c r="H5086" t="str">
        <f>IF(Table2[[#This Row],[Unit Price]]&lt;20,"0-19",IF(Table2[[#This Row],[Unit Price]]&lt;40,"20-39",IF(Table2[[#This Row],[Unit Price]]&lt;80,"40-79","80+")))</f>
        <v>40-79</v>
      </c>
      <c r="I5086" t="str">
        <f>TEXT(Table2[[#This Row],[Date Sold]], "ddd")</f>
        <v>Tue</v>
      </c>
    </row>
    <row r="5087" spans="1:9" x14ac:dyDescent="0.25">
      <c r="A5087" t="s">
        <v>93</v>
      </c>
      <c r="B5087" t="s">
        <v>20</v>
      </c>
      <c r="C5087" t="s">
        <v>29</v>
      </c>
      <c r="D5087" s="1">
        <v>45770</v>
      </c>
      <c r="E5087">
        <v>11</v>
      </c>
      <c r="F5087">
        <v>21.63</v>
      </c>
      <c r="G5087">
        <v>237.93</v>
      </c>
      <c r="H5087" t="str">
        <f>IF(Table2[[#This Row],[Unit Price]]&lt;20,"0-19",IF(Table2[[#This Row],[Unit Price]]&lt;40,"20-39",IF(Table2[[#This Row],[Unit Price]]&lt;80,"40-79","80+")))</f>
        <v>20-39</v>
      </c>
      <c r="I5087" t="str">
        <f>TEXT(Table2[[#This Row],[Date Sold]], "ddd")</f>
        <v>Wed</v>
      </c>
    </row>
    <row r="5088" spans="1:9" x14ac:dyDescent="0.25">
      <c r="A5088" t="s">
        <v>37</v>
      </c>
      <c r="B5088" t="s">
        <v>11</v>
      </c>
      <c r="C5088" t="s">
        <v>14</v>
      </c>
      <c r="D5088" s="1">
        <v>45795</v>
      </c>
      <c r="E5088">
        <v>9</v>
      </c>
      <c r="F5088">
        <v>17.23</v>
      </c>
      <c r="G5088">
        <v>155.07</v>
      </c>
      <c r="H5088" t="str">
        <f>IF(Table2[[#This Row],[Unit Price]]&lt;20,"0-19",IF(Table2[[#This Row],[Unit Price]]&lt;40,"20-39",IF(Table2[[#This Row],[Unit Price]]&lt;80,"40-79","80+")))</f>
        <v>0-19</v>
      </c>
      <c r="I5088" t="str">
        <f>TEXT(Table2[[#This Row],[Date Sold]], "ddd")</f>
        <v>Sun</v>
      </c>
    </row>
    <row r="5089" spans="1:9" x14ac:dyDescent="0.25">
      <c r="A5089" t="s">
        <v>57</v>
      </c>
      <c r="B5089" t="s">
        <v>20</v>
      </c>
      <c r="C5089" t="s">
        <v>14</v>
      </c>
      <c r="D5089" s="1">
        <v>45752</v>
      </c>
      <c r="E5089">
        <v>9</v>
      </c>
      <c r="F5089">
        <v>73.42</v>
      </c>
      <c r="G5089">
        <v>660.78</v>
      </c>
      <c r="H5089" t="str">
        <f>IF(Table2[[#This Row],[Unit Price]]&lt;20,"0-19",IF(Table2[[#This Row],[Unit Price]]&lt;40,"20-39",IF(Table2[[#This Row],[Unit Price]]&lt;80,"40-79","80+")))</f>
        <v>40-79</v>
      </c>
      <c r="I5089" t="str">
        <f>TEXT(Table2[[#This Row],[Date Sold]], "ddd")</f>
        <v>Sat</v>
      </c>
    </row>
    <row r="5090" spans="1:9" x14ac:dyDescent="0.25">
      <c r="A5090" t="s">
        <v>47</v>
      </c>
      <c r="B5090" t="s">
        <v>8</v>
      </c>
      <c r="C5090" t="s">
        <v>14</v>
      </c>
      <c r="D5090" s="1">
        <v>45722</v>
      </c>
      <c r="E5090">
        <v>20</v>
      </c>
      <c r="F5090">
        <v>14.46</v>
      </c>
      <c r="G5090">
        <v>289.2</v>
      </c>
      <c r="H5090" t="str">
        <f>IF(Table2[[#This Row],[Unit Price]]&lt;20,"0-19",IF(Table2[[#This Row],[Unit Price]]&lt;40,"20-39",IF(Table2[[#This Row],[Unit Price]]&lt;80,"40-79","80+")))</f>
        <v>0-19</v>
      </c>
      <c r="I5090" t="str">
        <f>TEXT(Table2[[#This Row],[Date Sold]], "ddd")</f>
        <v>Thu</v>
      </c>
    </row>
    <row r="5091" spans="1:9" x14ac:dyDescent="0.25">
      <c r="A5091" t="s">
        <v>87</v>
      </c>
      <c r="B5091" t="s">
        <v>8</v>
      </c>
      <c r="C5091" t="s">
        <v>12</v>
      </c>
      <c r="D5091" s="1">
        <v>45784</v>
      </c>
      <c r="E5091">
        <v>9</v>
      </c>
      <c r="F5091">
        <v>23.66</v>
      </c>
      <c r="G5091">
        <v>212.94</v>
      </c>
      <c r="H5091" t="str">
        <f>IF(Table2[[#This Row],[Unit Price]]&lt;20,"0-19",IF(Table2[[#This Row],[Unit Price]]&lt;40,"20-39",IF(Table2[[#This Row],[Unit Price]]&lt;80,"40-79","80+")))</f>
        <v>20-39</v>
      </c>
      <c r="I5091" t="str">
        <f>TEXT(Table2[[#This Row],[Date Sold]], "ddd")</f>
        <v>Wed</v>
      </c>
    </row>
    <row r="5092" spans="1:9" x14ac:dyDescent="0.25">
      <c r="A5092" t="s">
        <v>49</v>
      </c>
      <c r="B5092" t="s">
        <v>42</v>
      </c>
      <c r="C5092" t="s">
        <v>29</v>
      </c>
      <c r="D5092" s="1">
        <v>45772</v>
      </c>
      <c r="E5092">
        <v>18</v>
      </c>
      <c r="F5092">
        <v>48.73</v>
      </c>
      <c r="G5092">
        <v>877.14</v>
      </c>
      <c r="H5092" t="str">
        <f>IF(Table2[[#This Row],[Unit Price]]&lt;20,"0-19",IF(Table2[[#This Row],[Unit Price]]&lt;40,"20-39",IF(Table2[[#This Row],[Unit Price]]&lt;80,"40-79","80+")))</f>
        <v>40-79</v>
      </c>
      <c r="I5092" t="str">
        <f>TEXT(Table2[[#This Row],[Date Sold]], "ddd")</f>
        <v>Fri</v>
      </c>
    </row>
    <row r="5093" spans="1:9" x14ac:dyDescent="0.25">
      <c r="A5093" t="s">
        <v>85</v>
      </c>
      <c r="B5093" t="s">
        <v>42</v>
      </c>
      <c r="C5093" t="s">
        <v>9</v>
      </c>
      <c r="D5093" s="1">
        <v>45731</v>
      </c>
      <c r="E5093">
        <v>5</v>
      </c>
      <c r="F5093">
        <v>46.69</v>
      </c>
      <c r="G5093">
        <v>233.45</v>
      </c>
      <c r="H5093" t="str">
        <f>IF(Table2[[#This Row],[Unit Price]]&lt;20,"0-19",IF(Table2[[#This Row],[Unit Price]]&lt;40,"20-39",IF(Table2[[#This Row],[Unit Price]]&lt;80,"40-79","80+")))</f>
        <v>40-79</v>
      </c>
      <c r="I5093" t="str">
        <f>TEXT(Table2[[#This Row],[Date Sold]], "ddd")</f>
        <v>Sat</v>
      </c>
    </row>
    <row r="5094" spans="1:9" x14ac:dyDescent="0.25">
      <c r="A5094" t="s">
        <v>27</v>
      </c>
      <c r="B5094" t="s">
        <v>42</v>
      </c>
      <c r="C5094" t="s">
        <v>14</v>
      </c>
      <c r="D5094" s="1">
        <v>45775</v>
      </c>
      <c r="E5094">
        <v>2</v>
      </c>
      <c r="F5094">
        <v>38.6</v>
      </c>
      <c r="G5094">
        <v>77.2</v>
      </c>
      <c r="H5094" t="str">
        <f>IF(Table2[[#This Row],[Unit Price]]&lt;20,"0-19",IF(Table2[[#This Row],[Unit Price]]&lt;40,"20-39",IF(Table2[[#This Row],[Unit Price]]&lt;80,"40-79","80+")))</f>
        <v>20-39</v>
      </c>
      <c r="I5094" t="str">
        <f>TEXT(Table2[[#This Row],[Date Sold]], "ddd")</f>
        <v>Mon</v>
      </c>
    </row>
    <row r="5095" spans="1:9" x14ac:dyDescent="0.25">
      <c r="A5095" t="s">
        <v>27</v>
      </c>
      <c r="B5095" t="s">
        <v>20</v>
      </c>
      <c r="C5095" t="s">
        <v>29</v>
      </c>
      <c r="D5095" s="1">
        <v>45791</v>
      </c>
      <c r="E5095">
        <v>4</v>
      </c>
      <c r="F5095">
        <v>47.96</v>
      </c>
      <c r="G5095">
        <v>191.84</v>
      </c>
      <c r="H5095" t="str">
        <f>IF(Table2[[#This Row],[Unit Price]]&lt;20,"0-19",IF(Table2[[#This Row],[Unit Price]]&lt;40,"20-39",IF(Table2[[#This Row],[Unit Price]]&lt;80,"40-79","80+")))</f>
        <v>40-79</v>
      </c>
      <c r="I5095" t="str">
        <f>TEXT(Table2[[#This Row],[Date Sold]], "ddd")</f>
        <v>Wed</v>
      </c>
    </row>
    <row r="5096" spans="1:9" x14ac:dyDescent="0.25">
      <c r="A5096" t="s">
        <v>110</v>
      </c>
      <c r="B5096" t="s">
        <v>20</v>
      </c>
      <c r="C5096" t="s">
        <v>14</v>
      </c>
      <c r="D5096" s="1">
        <v>45747</v>
      </c>
      <c r="E5096">
        <v>11</v>
      </c>
      <c r="F5096">
        <v>15.73</v>
      </c>
      <c r="G5096">
        <v>173.03</v>
      </c>
      <c r="H5096" t="str">
        <f>IF(Table2[[#This Row],[Unit Price]]&lt;20,"0-19",IF(Table2[[#This Row],[Unit Price]]&lt;40,"20-39",IF(Table2[[#This Row],[Unit Price]]&lt;80,"40-79","80+")))</f>
        <v>0-19</v>
      </c>
      <c r="I5096" t="str">
        <f>TEXT(Table2[[#This Row],[Date Sold]], "ddd")</f>
        <v>Mon</v>
      </c>
    </row>
    <row r="5097" spans="1:9" x14ac:dyDescent="0.25">
      <c r="A5097" t="s">
        <v>71</v>
      </c>
      <c r="B5097" t="s">
        <v>18</v>
      </c>
      <c r="C5097" t="s">
        <v>25</v>
      </c>
      <c r="D5097" s="1">
        <v>45757</v>
      </c>
      <c r="E5097">
        <v>10</v>
      </c>
      <c r="F5097">
        <v>49.75</v>
      </c>
      <c r="G5097">
        <v>497.5</v>
      </c>
      <c r="H5097" t="str">
        <f>IF(Table2[[#This Row],[Unit Price]]&lt;20,"0-19",IF(Table2[[#This Row],[Unit Price]]&lt;40,"20-39",IF(Table2[[#This Row],[Unit Price]]&lt;80,"40-79","80+")))</f>
        <v>40-79</v>
      </c>
      <c r="I5097" t="str">
        <f>TEXT(Table2[[#This Row],[Date Sold]], "ddd")</f>
        <v>Thu</v>
      </c>
    </row>
    <row r="5098" spans="1:9" x14ac:dyDescent="0.25">
      <c r="A5098" t="s">
        <v>46</v>
      </c>
      <c r="B5098" t="s">
        <v>38</v>
      </c>
      <c r="C5098" t="s">
        <v>12</v>
      </c>
      <c r="D5098" s="1">
        <v>45722</v>
      </c>
      <c r="E5098">
        <v>17</v>
      </c>
      <c r="F5098">
        <v>62.23</v>
      </c>
      <c r="G5098">
        <v>1057.9100000000001</v>
      </c>
      <c r="H5098" t="str">
        <f>IF(Table2[[#This Row],[Unit Price]]&lt;20,"0-19",IF(Table2[[#This Row],[Unit Price]]&lt;40,"20-39",IF(Table2[[#This Row],[Unit Price]]&lt;80,"40-79","80+")))</f>
        <v>40-79</v>
      </c>
      <c r="I5098" t="str">
        <f>TEXT(Table2[[#This Row],[Date Sold]], "ddd")</f>
        <v>Thu</v>
      </c>
    </row>
    <row r="5099" spans="1:9" x14ac:dyDescent="0.25">
      <c r="A5099" t="s">
        <v>118</v>
      </c>
      <c r="B5099" t="s">
        <v>42</v>
      </c>
      <c r="C5099" t="s">
        <v>25</v>
      </c>
      <c r="D5099" s="1">
        <v>45784</v>
      </c>
      <c r="E5099">
        <v>12</v>
      </c>
      <c r="F5099">
        <v>81.89</v>
      </c>
      <c r="G5099">
        <v>982.68</v>
      </c>
      <c r="H5099" t="str">
        <f>IF(Table2[[#This Row],[Unit Price]]&lt;20,"0-19",IF(Table2[[#This Row],[Unit Price]]&lt;40,"20-39",IF(Table2[[#This Row],[Unit Price]]&lt;80,"40-79","80+")))</f>
        <v>80+</v>
      </c>
      <c r="I5099" t="str">
        <f>TEXT(Table2[[#This Row],[Date Sold]], "ddd")</f>
        <v>Wed</v>
      </c>
    </row>
    <row r="5100" spans="1:9" x14ac:dyDescent="0.25">
      <c r="A5100" t="s">
        <v>39</v>
      </c>
      <c r="B5100" t="s">
        <v>42</v>
      </c>
      <c r="C5100" t="s">
        <v>14</v>
      </c>
      <c r="D5100" s="1">
        <v>45775</v>
      </c>
      <c r="E5100">
        <v>1</v>
      </c>
      <c r="F5100">
        <v>37.700000000000003</v>
      </c>
      <c r="G5100">
        <v>37.700000000000003</v>
      </c>
      <c r="H5100" t="str">
        <f>IF(Table2[[#This Row],[Unit Price]]&lt;20,"0-19",IF(Table2[[#This Row],[Unit Price]]&lt;40,"20-39",IF(Table2[[#This Row],[Unit Price]]&lt;80,"40-79","80+")))</f>
        <v>20-39</v>
      </c>
      <c r="I5100" t="str">
        <f>TEXT(Table2[[#This Row],[Date Sold]], "ddd")</f>
        <v>Mon</v>
      </c>
    </row>
    <row r="5101" spans="1:9" x14ac:dyDescent="0.25">
      <c r="A5101" t="s">
        <v>33</v>
      </c>
      <c r="B5101" t="s">
        <v>28</v>
      </c>
      <c r="C5101" t="s">
        <v>25</v>
      </c>
      <c r="D5101" s="1">
        <v>45800</v>
      </c>
      <c r="E5101">
        <v>6</v>
      </c>
      <c r="F5101">
        <v>90.3</v>
      </c>
      <c r="G5101">
        <v>541.79999999999995</v>
      </c>
      <c r="H5101" t="str">
        <f>IF(Table2[[#This Row],[Unit Price]]&lt;20,"0-19",IF(Table2[[#This Row],[Unit Price]]&lt;40,"20-39",IF(Table2[[#This Row],[Unit Price]]&lt;80,"40-79","80+")))</f>
        <v>80+</v>
      </c>
      <c r="I5101" t="str">
        <f>TEXT(Table2[[#This Row],[Date Sold]], "ddd")</f>
        <v>Fri</v>
      </c>
    </row>
    <row r="5102" spans="1:9" x14ac:dyDescent="0.25">
      <c r="A5102" t="s">
        <v>72</v>
      </c>
      <c r="B5102" t="s">
        <v>42</v>
      </c>
      <c r="C5102" t="s">
        <v>12</v>
      </c>
      <c r="D5102" s="1">
        <v>45744</v>
      </c>
      <c r="E5102">
        <v>19</v>
      </c>
      <c r="F5102">
        <v>52.31</v>
      </c>
      <c r="G5102">
        <v>993.89</v>
      </c>
      <c r="H5102" t="str">
        <f>IF(Table2[[#This Row],[Unit Price]]&lt;20,"0-19",IF(Table2[[#This Row],[Unit Price]]&lt;40,"20-39",IF(Table2[[#This Row],[Unit Price]]&lt;80,"40-79","80+")))</f>
        <v>40-79</v>
      </c>
      <c r="I5102" t="str">
        <f>TEXT(Table2[[#This Row],[Date Sold]], "ddd")</f>
        <v>Fri</v>
      </c>
    </row>
    <row r="5103" spans="1:9" x14ac:dyDescent="0.25">
      <c r="A5103" t="s">
        <v>92</v>
      </c>
      <c r="B5103" t="s">
        <v>8</v>
      </c>
      <c r="C5103" t="s">
        <v>9</v>
      </c>
      <c r="D5103" s="1">
        <v>45762</v>
      </c>
      <c r="E5103">
        <v>20</v>
      </c>
      <c r="F5103">
        <v>65.94</v>
      </c>
      <c r="G5103">
        <v>1318.8</v>
      </c>
      <c r="H5103" t="str">
        <f>IF(Table2[[#This Row],[Unit Price]]&lt;20,"0-19",IF(Table2[[#This Row],[Unit Price]]&lt;40,"20-39",IF(Table2[[#This Row],[Unit Price]]&lt;80,"40-79","80+")))</f>
        <v>40-79</v>
      </c>
      <c r="I5103" t="str">
        <f>TEXT(Table2[[#This Row],[Date Sold]], "ddd")</f>
        <v>Tue</v>
      </c>
    </row>
    <row r="5104" spans="1:9" x14ac:dyDescent="0.25">
      <c r="A5104" t="s">
        <v>48</v>
      </c>
      <c r="B5104" t="s">
        <v>22</v>
      </c>
      <c r="C5104" t="s">
        <v>14</v>
      </c>
      <c r="D5104" s="1">
        <v>45712</v>
      </c>
      <c r="E5104">
        <v>17</v>
      </c>
      <c r="F5104">
        <v>15.03</v>
      </c>
      <c r="G5104">
        <v>255.51</v>
      </c>
      <c r="H5104" t="str">
        <f>IF(Table2[[#This Row],[Unit Price]]&lt;20,"0-19",IF(Table2[[#This Row],[Unit Price]]&lt;40,"20-39",IF(Table2[[#This Row],[Unit Price]]&lt;80,"40-79","80+")))</f>
        <v>0-19</v>
      </c>
      <c r="I5104" t="str">
        <f>TEXT(Table2[[#This Row],[Date Sold]], "ddd")</f>
        <v>Mon</v>
      </c>
    </row>
    <row r="5105" spans="1:9" x14ac:dyDescent="0.25">
      <c r="A5105" t="s">
        <v>17</v>
      </c>
      <c r="B5105" t="s">
        <v>42</v>
      </c>
      <c r="C5105" t="s">
        <v>9</v>
      </c>
      <c r="D5105" s="1">
        <v>45797</v>
      </c>
      <c r="E5105">
        <v>1</v>
      </c>
      <c r="F5105">
        <v>9.67</v>
      </c>
      <c r="G5105">
        <v>9.67</v>
      </c>
      <c r="H5105" t="str">
        <f>IF(Table2[[#This Row],[Unit Price]]&lt;20,"0-19",IF(Table2[[#This Row],[Unit Price]]&lt;40,"20-39",IF(Table2[[#This Row],[Unit Price]]&lt;80,"40-79","80+")))</f>
        <v>0-19</v>
      </c>
      <c r="I5105" t="str">
        <f>TEXT(Table2[[#This Row],[Date Sold]], "ddd")</f>
        <v>Tue</v>
      </c>
    </row>
    <row r="5106" spans="1:9" x14ac:dyDescent="0.25">
      <c r="A5106" t="s">
        <v>48</v>
      </c>
      <c r="B5106" t="s">
        <v>16</v>
      </c>
      <c r="C5106" t="s">
        <v>9</v>
      </c>
      <c r="D5106" s="1">
        <v>45710</v>
      </c>
      <c r="E5106">
        <v>14</v>
      </c>
      <c r="F5106">
        <v>31.14</v>
      </c>
      <c r="G5106">
        <v>435.96</v>
      </c>
      <c r="H5106" t="str">
        <f>IF(Table2[[#This Row],[Unit Price]]&lt;20,"0-19",IF(Table2[[#This Row],[Unit Price]]&lt;40,"20-39",IF(Table2[[#This Row],[Unit Price]]&lt;80,"40-79","80+")))</f>
        <v>20-39</v>
      </c>
      <c r="I5106" t="str">
        <f>TEXT(Table2[[#This Row],[Date Sold]], "ddd")</f>
        <v>Sat</v>
      </c>
    </row>
    <row r="5107" spans="1:9" x14ac:dyDescent="0.25">
      <c r="A5107" t="s">
        <v>96</v>
      </c>
      <c r="B5107" t="s">
        <v>22</v>
      </c>
      <c r="C5107" t="s">
        <v>14</v>
      </c>
      <c r="D5107" s="1">
        <v>45794</v>
      </c>
      <c r="E5107">
        <v>18</v>
      </c>
      <c r="F5107">
        <v>56.77</v>
      </c>
      <c r="G5107">
        <v>1021.86</v>
      </c>
      <c r="H5107" t="str">
        <f>IF(Table2[[#This Row],[Unit Price]]&lt;20,"0-19",IF(Table2[[#This Row],[Unit Price]]&lt;40,"20-39",IF(Table2[[#This Row],[Unit Price]]&lt;80,"40-79","80+")))</f>
        <v>40-79</v>
      </c>
      <c r="I5107" t="str">
        <f>TEXT(Table2[[#This Row],[Date Sold]], "ddd")</f>
        <v>Sat</v>
      </c>
    </row>
    <row r="5108" spans="1:9" x14ac:dyDescent="0.25">
      <c r="A5108" t="s">
        <v>98</v>
      </c>
      <c r="B5108" t="s">
        <v>16</v>
      </c>
      <c r="C5108" t="s">
        <v>12</v>
      </c>
      <c r="D5108" s="1">
        <v>45788</v>
      </c>
      <c r="E5108">
        <v>15</v>
      </c>
      <c r="F5108">
        <v>30.17</v>
      </c>
      <c r="G5108">
        <v>452.55</v>
      </c>
      <c r="H5108" t="str">
        <f>IF(Table2[[#This Row],[Unit Price]]&lt;20,"0-19",IF(Table2[[#This Row],[Unit Price]]&lt;40,"20-39",IF(Table2[[#This Row],[Unit Price]]&lt;80,"40-79","80+")))</f>
        <v>20-39</v>
      </c>
      <c r="I5108" t="str">
        <f>TEXT(Table2[[#This Row],[Date Sold]], "ddd")</f>
        <v>Sun</v>
      </c>
    </row>
    <row r="5109" spans="1:9" x14ac:dyDescent="0.25">
      <c r="A5109" t="s">
        <v>67</v>
      </c>
      <c r="B5109" t="s">
        <v>42</v>
      </c>
      <c r="C5109" t="s">
        <v>14</v>
      </c>
      <c r="D5109" s="1">
        <v>45749</v>
      </c>
      <c r="E5109">
        <v>3</v>
      </c>
      <c r="F5109">
        <v>55.26</v>
      </c>
      <c r="G5109">
        <v>165.78</v>
      </c>
      <c r="H5109" t="str">
        <f>IF(Table2[[#This Row],[Unit Price]]&lt;20,"0-19",IF(Table2[[#This Row],[Unit Price]]&lt;40,"20-39",IF(Table2[[#This Row],[Unit Price]]&lt;80,"40-79","80+")))</f>
        <v>40-79</v>
      </c>
      <c r="I5109" t="str">
        <f>TEXT(Table2[[#This Row],[Date Sold]], "ddd")</f>
        <v>Wed</v>
      </c>
    </row>
    <row r="5110" spans="1:9" x14ac:dyDescent="0.25">
      <c r="A5110" t="s">
        <v>89</v>
      </c>
      <c r="B5110" t="s">
        <v>42</v>
      </c>
      <c r="C5110" t="s">
        <v>12</v>
      </c>
      <c r="D5110" s="1">
        <v>45793</v>
      </c>
      <c r="E5110">
        <v>14</v>
      </c>
      <c r="F5110">
        <v>14.23</v>
      </c>
      <c r="G5110">
        <v>199.22</v>
      </c>
      <c r="H5110" t="str">
        <f>IF(Table2[[#This Row],[Unit Price]]&lt;20,"0-19",IF(Table2[[#This Row],[Unit Price]]&lt;40,"20-39",IF(Table2[[#This Row],[Unit Price]]&lt;80,"40-79","80+")))</f>
        <v>0-19</v>
      </c>
      <c r="I5110" t="str">
        <f>TEXT(Table2[[#This Row],[Date Sold]], "ddd")</f>
        <v>Fri</v>
      </c>
    </row>
    <row r="5111" spans="1:9" x14ac:dyDescent="0.25">
      <c r="A5111" t="s">
        <v>111</v>
      </c>
      <c r="B5111" t="s">
        <v>42</v>
      </c>
      <c r="C5111" t="s">
        <v>9</v>
      </c>
      <c r="D5111" s="1">
        <v>45787</v>
      </c>
      <c r="E5111">
        <v>14</v>
      </c>
      <c r="F5111">
        <v>82.04</v>
      </c>
      <c r="G5111">
        <v>1148.56</v>
      </c>
      <c r="H5111" t="str">
        <f>IF(Table2[[#This Row],[Unit Price]]&lt;20,"0-19",IF(Table2[[#This Row],[Unit Price]]&lt;40,"20-39",IF(Table2[[#This Row],[Unit Price]]&lt;80,"40-79","80+")))</f>
        <v>80+</v>
      </c>
      <c r="I5111" t="str">
        <f>TEXT(Table2[[#This Row],[Date Sold]], "ddd")</f>
        <v>Sat</v>
      </c>
    </row>
    <row r="5112" spans="1:9" x14ac:dyDescent="0.25">
      <c r="A5112" t="s">
        <v>52</v>
      </c>
      <c r="B5112" t="s">
        <v>16</v>
      </c>
      <c r="C5112" t="s">
        <v>29</v>
      </c>
      <c r="D5112" s="1">
        <v>45798</v>
      </c>
      <c r="E5112">
        <v>16</v>
      </c>
      <c r="F5112">
        <v>5.0599999999999996</v>
      </c>
      <c r="G5112">
        <v>80.959999999999994</v>
      </c>
      <c r="H5112" t="str">
        <f>IF(Table2[[#This Row],[Unit Price]]&lt;20,"0-19",IF(Table2[[#This Row],[Unit Price]]&lt;40,"20-39",IF(Table2[[#This Row],[Unit Price]]&lt;80,"40-79","80+")))</f>
        <v>0-19</v>
      </c>
      <c r="I5112" t="str">
        <f>TEXT(Table2[[#This Row],[Date Sold]], "ddd")</f>
        <v>Wed</v>
      </c>
    </row>
    <row r="5113" spans="1:9" x14ac:dyDescent="0.25">
      <c r="A5113" t="s">
        <v>60</v>
      </c>
      <c r="B5113" t="s">
        <v>38</v>
      </c>
      <c r="C5113" t="s">
        <v>14</v>
      </c>
      <c r="D5113" s="1">
        <v>45742</v>
      </c>
      <c r="E5113">
        <v>20</v>
      </c>
      <c r="F5113">
        <v>22.39</v>
      </c>
      <c r="G5113">
        <v>447.8</v>
      </c>
      <c r="H5113" t="str">
        <f>IF(Table2[[#This Row],[Unit Price]]&lt;20,"0-19",IF(Table2[[#This Row],[Unit Price]]&lt;40,"20-39",IF(Table2[[#This Row],[Unit Price]]&lt;80,"40-79","80+")))</f>
        <v>20-39</v>
      </c>
      <c r="I5113" t="str">
        <f>TEXT(Table2[[#This Row],[Date Sold]], "ddd")</f>
        <v>Wed</v>
      </c>
    </row>
    <row r="5114" spans="1:9" x14ac:dyDescent="0.25">
      <c r="A5114" t="s">
        <v>59</v>
      </c>
      <c r="B5114" t="s">
        <v>8</v>
      </c>
      <c r="C5114" t="s">
        <v>14</v>
      </c>
      <c r="D5114" s="1">
        <v>45786</v>
      </c>
      <c r="E5114">
        <v>6</v>
      </c>
      <c r="F5114">
        <v>80.03</v>
      </c>
      <c r="G5114">
        <v>480.18</v>
      </c>
      <c r="H5114" t="str">
        <f>IF(Table2[[#This Row],[Unit Price]]&lt;20,"0-19",IF(Table2[[#This Row],[Unit Price]]&lt;40,"20-39",IF(Table2[[#This Row],[Unit Price]]&lt;80,"40-79","80+")))</f>
        <v>80+</v>
      </c>
      <c r="I5114" t="str">
        <f>TEXT(Table2[[#This Row],[Date Sold]], "ddd")</f>
        <v>Fri</v>
      </c>
    </row>
    <row r="5115" spans="1:9" x14ac:dyDescent="0.25">
      <c r="A5115" t="s">
        <v>72</v>
      </c>
      <c r="B5115" t="s">
        <v>16</v>
      </c>
      <c r="C5115" t="s">
        <v>9</v>
      </c>
      <c r="D5115" s="1">
        <v>45727</v>
      </c>
      <c r="E5115">
        <v>20</v>
      </c>
      <c r="F5115">
        <v>65.83</v>
      </c>
      <c r="G5115">
        <v>1316.6</v>
      </c>
      <c r="H5115" t="str">
        <f>IF(Table2[[#This Row],[Unit Price]]&lt;20,"0-19",IF(Table2[[#This Row],[Unit Price]]&lt;40,"20-39",IF(Table2[[#This Row],[Unit Price]]&lt;80,"40-79","80+")))</f>
        <v>40-79</v>
      </c>
      <c r="I5115" t="str">
        <f>TEXT(Table2[[#This Row],[Date Sold]], "ddd")</f>
        <v>Tue</v>
      </c>
    </row>
    <row r="5116" spans="1:9" x14ac:dyDescent="0.25">
      <c r="A5116" t="s">
        <v>84</v>
      </c>
      <c r="B5116" t="s">
        <v>42</v>
      </c>
      <c r="C5116" t="s">
        <v>9</v>
      </c>
      <c r="D5116" s="1">
        <v>45743</v>
      </c>
      <c r="E5116">
        <v>12</v>
      </c>
      <c r="F5116">
        <v>57.51</v>
      </c>
      <c r="G5116">
        <v>690.12</v>
      </c>
      <c r="H5116" t="str">
        <f>IF(Table2[[#This Row],[Unit Price]]&lt;20,"0-19",IF(Table2[[#This Row],[Unit Price]]&lt;40,"20-39",IF(Table2[[#This Row],[Unit Price]]&lt;80,"40-79","80+")))</f>
        <v>40-79</v>
      </c>
      <c r="I5116" t="str">
        <f>TEXT(Table2[[#This Row],[Date Sold]], "ddd")</f>
        <v>Thu</v>
      </c>
    </row>
    <row r="5117" spans="1:9" x14ac:dyDescent="0.25">
      <c r="A5117" t="s">
        <v>96</v>
      </c>
      <c r="B5117" t="s">
        <v>28</v>
      </c>
      <c r="C5117" t="s">
        <v>29</v>
      </c>
      <c r="D5117" s="1">
        <v>45721</v>
      </c>
      <c r="E5117">
        <v>18</v>
      </c>
      <c r="F5117">
        <v>51.01</v>
      </c>
      <c r="G5117">
        <v>918.18</v>
      </c>
      <c r="H5117" t="str">
        <f>IF(Table2[[#This Row],[Unit Price]]&lt;20,"0-19",IF(Table2[[#This Row],[Unit Price]]&lt;40,"20-39",IF(Table2[[#This Row],[Unit Price]]&lt;80,"40-79","80+")))</f>
        <v>40-79</v>
      </c>
      <c r="I5117" t="str">
        <f>TEXT(Table2[[#This Row],[Date Sold]], "ddd")</f>
        <v>Wed</v>
      </c>
    </row>
    <row r="5118" spans="1:9" x14ac:dyDescent="0.25">
      <c r="A5118" t="s">
        <v>108</v>
      </c>
      <c r="B5118" t="s">
        <v>24</v>
      </c>
      <c r="C5118" t="s">
        <v>12</v>
      </c>
      <c r="D5118" s="1">
        <v>45777</v>
      </c>
      <c r="E5118">
        <v>3</v>
      </c>
      <c r="F5118">
        <v>44.03</v>
      </c>
      <c r="G5118">
        <v>132.09</v>
      </c>
      <c r="H5118" t="str">
        <f>IF(Table2[[#This Row],[Unit Price]]&lt;20,"0-19",IF(Table2[[#This Row],[Unit Price]]&lt;40,"20-39",IF(Table2[[#This Row],[Unit Price]]&lt;80,"40-79","80+")))</f>
        <v>40-79</v>
      </c>
      <c r="I5118" t="str">
        <f>TEXT(Table2[[#This Row],[Date Sold]], "ddd")</f>
        <v>Wed</v>
      </c>
    </row>
    <row r="5119" spans="1:9" x14ac:dyDescent="0.25">
      <c r="A5119" t="s">
        <v>101</v>
      </c>
      <c r="B5119" t="s">
        <v>18</v>
      </c>
      <c r="C5119" t="s">
        <v>14</v>
      </c>
      <c r="D5119" s="1">
        <v>45778</v>
      </c>
      <c r="E5119">
        <v>8</v>
      </c>
      <c r="F5119">
        <v>60.86</v>
      </c>
      <c r="G5119">
        <v>486.88</v>
      </c>
      <c r="H5119" t="str">
        <f>IF(Table2[[#This Row],[Unit Price]]&lt;20,"0-19",IF(Table2[[#This Row],[Unit Price]]&lt;40,"20-39",IF(Table2[[#This Row],[Unit Price]]&lt;80,"40-79","80+")))</f>
        <v>40-79</v>
      </c>
      <c r="I5119" t="str">
        <f>TEXT(Table2[[#This Row],[Date Sold]], "ddd")</f>
        <v>Thu</v>
      </c>
    </row>
    <row r="5120" spans="1:9" x14ac:dyDescent="0.25">
      <c r="A5120" t="s">
        <v>47</v>
      </c>
      <c r="B5120" t="s">
        <v>18</v>
      </c>
      <c r="C5120" t="s">
        <v>25</v>
      </c>
      <c r="D5120" s="1">
        <v>45742</v>
      </c>
      <c r="E5120">
        <v>7</v>
      </c>
      <c r="F5120">
        <v>34.44</v>
      </c>
      <c r="G5120">
        <v>241.08</v>
      </c>
      <c r="H5120" t="str">
        <f>IF(Table2[[#This Row],[Unit Price]]&lt;20,"0-19",IF(Table2[[#This Row],[Unit Price]]&lt;40,"20-39",IF(Table2[[#This Row],[Unit Price]]&lt;80,"40-79","80+")))</f>
        <v>20-39</v>
      </c>
      <c r="I5120" t="str">
        <f>TEXT(Table2[[#This Row],[Date Sold]], "ddd")</f>
        <v>Wed</v>
      </c>
    </row>
    <row r="5121" spans="1:9" x14ac:dyDescent="0.25">
      <c r="A5121" t="s">
        <v>87</v>
      </c>
      <c r="B5121" t="s">
        <v>28</v>
      </c>
      <c r="C5121" t="s">
        <v>9</v>
      </c>
      <c r="D5121" s="1">
        <v>45761</v>
      </c>
      <c r="E5121">
        <v>11</v>
      </c>
      <c r="F5121">
        <v>8.94</v>
      </c>
      <c r="G5121">
        <v>98.34</v>
      </c>
      <c r="H5121" t="str">
        <f>IF(Table2[[#This Row],[Unit Price]]&lt;20,"0-19",IF(Table2[[#This Row],[Unit Price]]&lt;40,"20-39",IF(Table2[[#This Row],[Unit Price]]&lt;80,"40-79","80+")))</f>
        <v>0-19</v>
      </c>
      <c r="I5121" t="str">
        <f>TEXT(Table2[[#This Row],[Date Sold]], "ddd")</f>
        <v>Mon</v>
      </c>
    </row>
    <row r="5122" spans="1:9" x14ac:dyDescent="0.25">
      <c r="A5122" t="s">
        <v>79</v>
      </c>
      <c r="B5122" t="s">
        <v>28</v>
      </c>
      <c r="C5122" t="s">
        <v>14</v>
      </c>
      <c r="D5122" s="1">
        <v>45721</v>
      </c>
      <c r="E5122">
        <v>11</v>
      </c>
      <c r="F5122">
        <v>6.35</v>
      </c>
      <c r="G5122">
        <v>69.849999999999994</v>
      </c>
      <c r="H5122" t="str">
        <f>IF(Table2[[#This Row],[Unit Price]]&lt;20,"0-19",IF(Table2[[#This Row],[Unit Price]]&lt;40,"20-39",IF(Table2[[#This Row],[Unit Price]]&lt;80,"40-79","80+")))</f>
        <v>0-19</v>
      </c>
      <c r="I5122" t="str">
        <f>TEXT(Table2[[#This Row],[Date Sold]], "ddd")</f>
        <v>Wed</v>
      </c>
    </row>
    <row r="5123" spans="1:9" x14ac:dyDescent="0.25">
      <c r="A5123" t="s">
        <v>10</v>
      </c>
      <c r="B5123" t="s">
        <v>28</v>
      </c>
      <c r="C5123" t="s">
        <v>25</v>
      </c>
      <c r="D5123" s="1">
        <v>45745</v>
      </c>
      <c r="E5123">
        <v>5</v>
      </c>
      <c r="F5123">
        <v>55.41</v>
      </c>
      <c r="G5123">
        <v>277.05</v>
      </c>
      <c r="H5123" t="str">
        <f>IF(Table2[[#This Row],[Unit Price]]&lt;20,"0-19",IF(Table2[[#This Row],[Unit Price]]&lt;40,"20-39",IF(Table2[[#This Row],[Unit Price]]&lt;80,"40-79","80+")))</f>
        <v>40-79</v>
      </c>
      <c r="I5123" t="str">
        <f>TEXT(Table2[[#This Row],[Date Sold]], "ddd")</f>
        <v>Sat</v>
      </c>
    </row>
    <row r="5124" spans="1:9" x14ac:dyDescent="0.25">
      <c r="A5124" t="s">
        <v>65</v>
      </c>
      <c r="B5124" t="s">
        <v>42</v>
      </c>
      <c r="C5124" t="s">
        <v>9</v>
      </c>
      <c r="D5124" s="1">
        <v>45729</v>
      </c>
      <c r="E5124">
        <v>10</v>
      </c>
      <c r="F5124">
        <v>92.19</v>
      </c>
      <c r="G5124">
        <v>921.9</v>
      </c>
      <c r="H5124" t="str">
        <f>IF(Table2[[#This Row],[Unit Price]]&lt;20,"0-19",IF(Table2[[#This Row],[Unit Price]]&lt;40,"20-39",IF(Table2[[#This Row],[Unit Price]]&lt;80,"40-79","80+")))</f>
        <v>80+</v>
      </c>
      <c r="I5124" t="str">
        <f>TEXT(Table2[[#This Row],[Date Sold]], "ddd")</f>
        <v>Thu</v>
      </c>
    </row>
    <row r="5125" spans="1:9" x14ac:dyDescent="0.25">
      <c r="A5125" t="s">
        <v>27</v>
      </c>
      <c r="B5125" t="s">
        <v>28</v>
      </c>
      <c r="C5125" t="s">
        <v>9</v>
      </c>
      <c r="D5125" s="1">
        <v>45776</v>
      </c>
      <c r="E5125">
        <v>1</v>
      </c>
      <c r="F5125">
        <v>59.34</v>
      </c>
      <c r="G5125">
        <v>59.34</v>
      </c>
      <c r="H5125" t="str">
        <f>IF(Table2[[#This Row],[Unit Price]]&lt;20,"0-19",IF(Table2[[#This Row],[Unit Price]]&lt;40,"20-39",IF(Table2[[#This Row],[Unit Price]]&lt;80,"40-79","80+")))</f>
        <v>40-79</v>
      </c>
      <c r="I5125" t="str">
        <f>TEXT(Table2[[#This Row],[Date Sold]], "ddd")</f>
        <v>Tue</v>
      </c>
    </row>
    <row r="5126" spans="1:9" x14ac:dyDescent="0.25">
      <c r="A5126" t="s">
        <v>104</v>
      </c>
      <c r="B5126" t="s">
        <v>8</v>
      </c>
      <c r="C5126" t="s">
        <v>9</v>
      </c>
      <c r="D5126" s="1">
        <v>45776</v>
      </c>
      <c r="E5126">
        <v>16</v>
      </c>
      <c r="F5126">
        <v>87.11</v>
      </c>
      <c r="G5126">
        <v>1393.76</v>
      </c>
      <c r="H5126" t="str">
        <f>IF(Table2[[#This Row],[Unit Price]]&lt;20,"0-19",IF(Table2[[#This Row],[Unit Price]]&lt;40,"20-39",IF(Table2[[#This Row],[Unit Price]]&lt;80,"40-79","80+")))</f>
        <v>80+</v>
      </c>
      <c r="I5126" t="str">
        <f>TEXT(Table2[[#This Row],[Date Sold]], "ddd")</f>
        <v>Tue</v>
      </c>
    </row>
    <row r="5127" spans="1:9" x14ac:dyDescent="0.25">
      <c r="A5127" t="s">
        <v>53</v>
      </c>
      <c r="B5127" t="s">
        <v>22</v>
      </c>
      <c r="C5127" t="s">
        <v>9</v>
      </c>
      <c r="D5127" s="1">
        <v>45736</v>
      </c>
      <c r="E5127">
        <v>10</v>
      </c>
      <c r="F5127">
        <v>40.74</v>
      </c>
      <c r="G5127">
        <v>407.4</v>
      </c>
      <c r="H5127" t="str">
        <f>IF(Table2[[#This Row],[Unit Price]]&lt;20,"0-19",IF(Table2[[#This Row],[Unit Price]]&lt;40,"20-39",IF(Table2[[#This Row],[Unit Price]]&lt;80,"40-79","80+")))</f>
        <v>40-79</v>
      </c>
      <c r="I5127" t="str">
        <f>TEXT(Table2[[#This Row],[Date Sold]], "ddd")</f>
        <v>Thu</v>
      </c>
    </row>
    <row r="5128" spans="1:9" x14ac:dyDescent="0.25">
      <c r="A5128" t="s">
        <v>58</v>
      </c>
      <c r="B5128" t="s">
        <v>22</v>
      </c>
      <c r="C5128" t="s">
        <v>14</v>
      </c>
      <c r="D5128" s="1">
        <v>45797</v>
      </c>
      <c r="E5128">
        <v>18</v>
      </c>
      <c r="F5128">
        <v>53.06</v>
      </c>
      <c r="G5128">
        <v>955.08</v>
      </c>
      <c r="H5128" t="str">
        <f>IF(Table2[[#This Row],[Unit Price]]&lt;20,"0-19",IF(Table2[[#This Row],[Unit Price]]&lt;40,"20-39",IF(Table2[[#This Row],[Unit Price]]&lt;80,"40-79","80+")))</f>
        <v>40-79</v>
      </c>
      <c r="I5128" t="str">
        <f>TEXT(Table2[[#This Row],[Date Sold]], "ddd")</f>
        <v>Tue</v>
      </c>
    </row>
    <row r="5129" spans="1:9" x14ac:dyDescent="0.25">
      <c r="A5129" t="s">
        <v>93</v>
      </c>
      <c r="B5129" t="s">
        <v>8</v>
      </c>
      <c r="C5129" t="s">
        <v>25</v>
      </c>
      <c r="D5129" s="1">
        <v>45748</v>
      </c>
      <c r="E5129">
        <v>11</v>
      </c>
      <c r="F5129">
        <v>42.39</v>
      </c>
      <c r="G5129">
        <v>466.29</v>
      </c>
      <c r="H5129" t="str">
        <f>IF(Table2[[#This Row],[Unit Price]]&lt;20,"0-19",IF(Table2[[#This Row],[Unit Price]]&lt;40,"20-39",IF(Table2[[#This Row],[Unit Price]]&lt;80,"40-79","80+")))</f>
        <v>40-79</v>
      </c>
      <c r="I5129" t="str">
        <f>TEXT(Table2[[#This Row],[Date Sold]], "ddd")</f>
        <v>Tue</v>
      </c>
    </row>
    <row r="5130" spans="1:9" x14ac:dyDescent="0.25">
      <c r="A5130" t="s">
        <v>119</v>
      </c>
      <c r="B5130" t="s">
        <v>18</v>
      </c>
      <c r="C5130" t="s">
        <v>12</v>
      </c>
      <c r="D5130" s="1">
        <v>45752</v>
      </c>
      <c r="E5130">
        <v>18</v>
      </c>
      <c r="F5130">
        <v>12.05</v>
      </c>
      <c r="G5130">
        <v>216.9</v>
      </c>
      <c r="H5130" t="str">
        <f>IF(Table2[[#This Row],[Unit Price]]&lt;20,"0-19",IF(Table2[[#This Row],[Unit Price]]&lt;40,"20-39",IF(Table2[[#This Row],[Unit Price]]&lt;80,"40-79","80+")))</f>
        <v>0-19</v>
      </c>
      <c r="I5130" t="str">
        <f>TEXT(Table2[[#This Row],[Date Sold]], "ddd")</f>
        <v>Sat</v>
      </c>
    </row>
    <row r="5131" spans="1:9" x14ac:dyDescent="0.25">
      <c r="A5131" t="s">
        <v>13</v>
      </c>
      <c r="B5131" t="s">
        <v>38</v>
      </c>
      <c r="C5131" t="s">
        <v>29</v>
      </c>
      <c r="D5131" s="1">
        <v>45781</v>
      </c>
      <c r="E5131">
        <v>5</v>
      </c>
      <c r="F5131">
        <v>15.68</v>
      </c>
      <c r="G5131">
        <v>78.400000000000006</v>
      </c>
      <c r="H5131" t="str">
        <f>IF(Table2[[#This Row],[Unit Price]]&lt;20,"0-19",IF(Table2[[#This Row],[Unit Price]]&lt;40,"20-39",IF(Table2[[#This Row],[Unit Price]]&lt;80,"40-79","80+")))</f>
        <v>0-19</v>
      </c>
      <c r="I5131" t="str">
        <f>TEXT(Table2[[#This Row],[Date Sold]], "ddd")</f>
        <v>Sun</v>
      </c>
    </row>
    <row r="5132" spans="1:9" x14ac:dyDescent="0.25">
      <c r="A5132" t="s">
        <v>68</v>
      </c>
      <c r="B5132" t="s">
        <v>18</v>
      </c>
      <c r="C5132" t="s">
        <v>25</v>
      </c>
      <c r="D5132" s="1">
        <v>45765</v>
      </c>
      <c r="E5132">
        <v>6</v>
      </c>
      <c r="F5132">
        <v>98.25</v>
      </c>
      <c r="G5132">
        <v>589.5</v>
      </c>
      <c r="H5132" t="str">
        <f>IF(Table2[[#This Row],[Unit Price]]&lt;20,"0-19",IF(Table2[[#This Row],[Unit Price]]&lt;40,"20-39",IF(Table2[[#This Row],[Unit Price]]&lt;80,"40-79","80+")))</f>
        <v>80+</v>
      </c>
      <c r="I5132" t="str">
        <f>TEXT(Table2[[#This Row],[Date Sold]], "ddd")</f>
        <v>Fri</v>
      </c>
    </row>
    <row r="5133" spans="1:9" x14ac:dyDescent="0.25">
      <c r="A5133" t="s">
        <v>112</v>
      </c>
      <c r="B5133" t="s">
        <v>18</v>
      </c>
      <c r="C5133" t="s">
        <v>14</v>
      </c>
      <c r="D5133" s="1">
        <v>45797</v>
      </c>
      <c r="E5133">
        <v>18</v>
      </c>
      <c r="F5133">
        <v>15.68</v>
      </c>
      <c r="G5133">
        <v>282.24</v>
      </c>
      <c r="H5133" t="str">
        <f>IF(Table2[[#This Row],[Unit Price]]&lt;20,"0-19",IF(Table2[[#This Row],[Unit Price]]&lt;40,"20-39",IF(Table2[[#This Row],[Unit Price]]&lt;80,"40-79","80+")))</f>
        <v>0-19</v>
      </c>
      <c r="I5133" t="str">
        <f>TEXT(Table2[[#This Row],[Date Sold]], "ddd")</f>
        <v>Tue</v>
      </c>
    </row>
    <row r="5134" spans="1:9" x14ac:dyDescent="0.25">
      <c r="A5134" t="s">
        <v>37</v>
      </c>
      <c r="B5134" t="s">
        <v>16</v>
      </c>
      <c r="C5134" t="s">
        <v>12</v>
      </c>
      <c r="D5134" s="1">
        <v>45751</v>
      </c>
      <c r="E5134">
        <v>19</v>
      </c>
      <c r="F5134">
        <v>42.58</v>
      </c>
      <c r="G5134">
        <v>809.02</v>
      </c>
      <c r="H5134" t="str">
        <f>IF(Table2[[#This Row],[Unit Price]]&lt;20,"0-19",IF(Table2[[#This Row],[Unit Price]]&lt;40,"20-39",IF(Table2[[#This Row],[Unit Price]]&lt;80,"40-79","80+")))</f>
        <v>40-79</v>
      </c>
      <c r="I5134" t="str">
        <f>TEXT(Table2[[#This Row],[Date Sold]], "ddd")</f>
        <v>Fri</v>
      </c>
    </row>
    <row r="5135" spans="1:9" x14ac:dyDescent="0.25">
      <c r="A5135" t="s">
        <v>64</v>
      </c>
      <c r="B5135" t="s">
        <v>38</v>
      </c>
      <c r="C5135" t="s">
        <v>12</v>
      </c>
      <c r="D5135" s="1">
        <v>45771</v>
      </c>
      <c r="E5135">
        <v>16</v>
      </c>
      <c r="F5135">
        <v>47.35</v>
      </c>
      <c r="G5135">
        <v>757.6</v>
      </c>
      <c r="H5135" t="str">
        <f>IF(Table2[[#This Row],[Unit Price]]&lt;20,"0-19",IF(Table2[[#This Row],[Unit Price]]&lt;40,"20-39",IF(Table2[[#This Row],[Unit Price]]&lt;80,"40-79","80+")))</f>
        <v>40-79</v>
      </c>
      <c r="I5135" t="str">
        <f>TEXT(Table2[[#This Row],[Date Sold]], "ddd")</f>
        <v>Thu</v>
      </c>
    </row>
    <row r="5136" spans="1:9" x14ac:dyDescent="0.25">
      <c r="A5136" t="s">
        <v>100</v>
      </c>
      <c r="B5136" t="s">
        <v>16</v>
      </c>
      <c r="C5136" t="s">
        <v>29</v>
      </c>
      <c r="D5136" s="1">
        <v>45746</v>
      </c>
      <c r="E5136">
        <v>7</v>
      </c>
      <c r="F5136">
        <v>53.01</v>
      </c>
      <c r="G5136">
        <v>371.07</v>
      </c>
      <c r="H5136" t="str">
        <f>IF(Table2[[#This Row],[Unit Price]]&lt;20,"0-19",IF(Table2[[#This Row],[Unit Price]]&lt;40,"20-39",IF(Table2[[#This Row],[Unit Price]]&lt;80,"40-79","80+")))</f>
        <v>40-79</v>
      </c>
      <c r="I5136" t="str">
        <f>TEXT(Table2[[#This Row],[Date Sold]], "ddd")</f>
        <v>Sun</v>
      </c>
    </row>
    <row r="5137" spans="1:9" x14ac:dyDescent="0.25">
      <c r="A5137" t="s">
        <v>93</v>
      </c>
      <c r="B5137" t="s">
        <v>20</v>
      </c>
      <c r="C5137" t="s">
        <v>12</v>
      </c>
      <c r="D5137" s="1">
        <v>45735</v>
      </c>
      <c r="E5137">
        <v>6</v>
      </c>
      <c r="F5137">
        <v>25.21</v>
      </c>
      <c r="G5137">
        <v>151.26</v>
      </c>
      <c r="H5137" t="str">
        <f>IF(Table2[[#This Row],[Unit Price]]&lt;20,"0-19",IF(Table2[[#This Row],[Unit Price]]&lt;40,"20-39",IF(Table2[[#This Row],[Unit Price]]&lt;80,"40-79","80+")))</f>
        <v>20-39</v>
      </c>
      <c r="I5137" t="str">
        <f>TEXT(Table2[[#This Row],[Date Sold]], "ddd")</f>
        <v>Wed</v>
      </c>
    </row>
    <row r="5138" spans="1:9" x14ac:dyDescent="0.25">
      <c r="A5138" t="s">
        <v>89</v>
      </c>
      <c r="B5138" t="s">
        <v>8</v>
      </c>
      <c r="C5138" t="s">
        <v>14</v>
      </c>
      <c r="D5138" s="1">
        <v>45794</v>
      </c>
      <c r="E5138">
        <v>18</v>
      </c>
      <c r="F5138">
        <v>35.020000000000003</v>
      </c>
      <c r="G5138">
        <v>630.36</v>
      </c>
      <c r="H5138" t="str">
        <f>IF(Table2[[#This Row],[Unit Price]]&lt;20,"0-19",IF(Table2[[#This Row],[Unit Price]]&lt;40,"20-39",IF(Table2[[#This Row],[Unit Price]]&lt;80,"40-79","80+")))</f>
        <v>20-39</v>
      </c>
      <c r="I5138" t="str">
        <f>TEXT(Table2[[#This Row],[Date Sold]], "ddd")</f>
        <v>Sat</v>
      </c>
    </row>
    <row r="5139" spans="1:9" x14ac:dyDescent="0.25">
      <c r="A5139" t="s">
        <v>50</v>
      </c>
      <c r="B5139" t="s">
        <v>11</v>
      </c>
      <c r="C5139" t="s">
        <v>9</v>
      </c>
      <c r="D5139" s="1">
        <v>45711</v>
      </c>
      <c r="E5139">
        <v>14</v>
      </c>
      <c r="F5139">
        <v>42.37</v>
      </c>
      <c r="G5139">
        <v>593.17999999999995</v>
      </c>
      <c r="H5139" t="str">
        <f>IF(Table2[[#This Row],[Unit Price]]&lt;20,"0-19",IF(Table2[[#This Row],[Unit Price]]&lt;40,"20-39",IF(Table2[[#This Row],[Unit Price]]&lt;80,"40-79","80+")))</f>
        <v>40-79</v>
      </c>
      <c r="I5139" t="str">
        <f>TEXT(Table2[[#This Row],[Date Sold]], "ddd")</f>
        <v>Sun</v>
      </c>
    </row>
    <row r="5140" spans="1:9" x14ac:dyDescent="0.25">
      <c r="A5140" t="s">
        <v>37</v>
      </c>
      <c r="B5140" t="s">
        <v>22</v>
      </c>
      <c r="C5140" t="s">
        <v>14</v>
      </c>
      <c r="D5140" s="1">
        <v>45784</v>
      </c>
      <c r="E5140">
        <v>20</v>
      </c>
      <c r="F5140">
        <v>91.11</v>
      </c>
      <c r="G5140">
        <v>1822.2</v>
      </c>
      <c r="H5140" t="str">
        <f>IF(Table2[[#This Row],[Unit Price]]&lt;20,"0-19",IF(Table2[[#This Row],[Unit Price]]&lt;40,"20-39",IF(Table2[[#This Row],[Unit Price]]&lt;80,"40-79","80+")))</f>
        <v>80+</v>
      </c>
      <c r="I5140" t="str">
        <f>TEXT(Table2[[#This Row],[Date Sold]], "ddd")</f>
        <v>Wed</v>
      </c>
    </row>
    <row r="5141" spans="1:9" x14ac:dyDescent="0.25">
      <c r="A5141" t="s">
        <v>35</v>
      </c>
      <c r="B5141" t="s">
        <v>20</v>
      </c>
      <c r="C5141" t="s">
        <v>14</v>
      </c>
      <c r="D5141" s="1">
        <v>45742</v>
      </c>
      <c r="E5141">
        <v>17</v>
      </c>
      <c r="F5141">
        <v>12.08</v>
      </c>
      <c r="G5141">
        <v>205.36</v>
      </c>
      <c r="H5141" t="str">
        <f>IF(Table2[[#This Row],[Unit Price]]&lt;20,"0-19",IF(Table2[[#This Row],[Unit Price]]&lt;40,"20-39",IF(Table2[[#This Row],[Unit Price]]&lt;80,"40-79","80+")))</f>
        <v>0-19</v>
      </c>
      <c r="I5141" t="str">
        <f>TEXT(Table2[[#This Row],[Date Sold]], "ddd")</f>
        <v>Wed</v>
      </c>
    </row>
    <row r="5142" spans="1:9" x14ac:dyDescent="0.25">
      <c r="A5142" t="s">
        <v>23</v>
      </c>
      <c r="B5142" t="s">
        <v>11</v>
      </c>
      <c r="C5142" t="s">
        <v>25</v>
      </c>
      <c r="D5142" s="1">
        <v>45742</v>
      </c>
      <c r="E5142">
        <v>6</v>
      </c>
      <c r="F5142">
        <v>66.73</v>
      </c>
      <c r="G5142">
        <v>400.38</v>
      </c>
      <c r="H5142" t="str">
        <f>IF(Table2[[#This Row],[Unit Price]]&lt;20,"0-19",IF(Table2[[#This Row],[Unit Price]]&lt;40,"20-39",IF(Table2[[#This Row],[Unit Price]]&lt;80,"40-79","80+")))</f>
        <v>40-79</v>
      </c>
      <c r="I5142" t="str">
        <f>TEXT(Table2[[#This Row],[Date Sold]], "ddd")</f>
        <v>Wed</v>
      </c>
    </row>
    <row r="5143" spans="1:9" x14ac:dyDescent="0.25">
      <c r="A5143" t="s">
        <v>47</v>
      </c>
      <c r="B5143" t="s">
        <v>38</v>
      </c>
      <c r="C5143" t="s">
        <v>29</v>
      </c>
      <c r="D5143" s="1">
        <v>45723</v>
      </c>
      <c r="E5143">
        <v>10</v>
      </c>
      <c r="F5143">
        <v>37.31</v>
      </c>
      <c r="G5143">
        <v>373.1</v>
      </c>
      <c r="H5143" t="str">
        <f>IF(Table2[[#This Row],[Unit Price]]&lt;20,"0-19",IF(Table2[[#This Row],[Unit Price]]&lt;40,"20-39",IF(Table2[[#This Row],[Unit Price]]&lt;80,"40-79","80+")))</f>
        <v>20-39</v>
      </c>
      <c r="I5143" t="str">
        <f>TEXT(Table2[[#This Row],[Date Sold]], "ddd")</f>
        <v>Fri</v>
      </c>
    </row>
    <row r="5144" spans="1:9" x14ac:dyDescent="0.25">
      <c r="A5144" t="s">
        <v>105</v>
      </c>
      <c r="B5144" t="s">
        <v>20</v>
      </c>
      <c r="C5144" t="s">
        <v>14</v>
      </c>
      <c r="D5144" s="1">
        <v>45746</v>
      </c>
      <c r="E5144">
        <v>16</v>
      </c>
      <c r="F5144">
        <v>12.05</v>
      </c>
      <c r="G5144">
        <v>192.8</v>
      </c>
      <c r="H5144" t="str">
        <f>IF(Table2[[#This Row],[Unit Price]]&lt;20,"0-19",IF(Table2[[#This Row],[Unit Price]]&lt;40,"20-39",IF(Table2[[#This Row],[Unit Price]]&lt;80,"40-79","80+")))</f>
        <v>0-19</v>
      </c>
      <c r="I5144" t="str">
        <f>TEXT(Table2[[#This Row],[Date Sold]], "ddd")</f>
        <v>Sun</v>
      </c>
    </row>
    <row r="5145" spans="1:9" x14ac:dyDescent="0.25">
      <c r="A5145" t="s">
        <v>100</v>
      </c>
      <c r="B5145" t="s">
        <v>8</v>
      </c>
      <c r="C5145" t="s">
        <v>12</v>
      </c>
      <c r="D5145" s="1">
        <v>45730</v>
      </c>
      <c r="E5145">
        <v>10</v>
      </c>
      <c r="F5145">
        <v>95.03</v>
      </c>
      <c r="G5145">
        <v>950.3</v>
      </c>
      <c r="H5145" t="str">
        <f>IF(Table2[[#This Row],[Unit Price]]&lt;20,"0-19",IF(Table2[[#This Row],[Unit Price]]&lt;40,"20-39",IF(Table2[[#This Row],[Unit Price]]&lt;80,"40-79","80+")))</f>
        <v>80+</v>
      </c>
      <c r="I5145" t="str">
        <f>TEXT(Table2[[#This Row],[Date Sold]], "ddd")</f>
        <v>Fri</v>
      </c>
    </row>
    <row r="5146" spans="1:9" x14ac:dyDescent="0.25">
      <c r="A5146" t="s">
        <v>121</v>
      </c>
      <c r="B5146" t="s">
        <v>16</v>
      </c>
      <c r="C5146" t="s">
        <v>14</v>
      </c>
      <c r="D5146" s="1">
        <v>45794</v>
      </c>
      <c r="E5146">
        <v>15</v>
      </c>
      <c r="F5146">
        <v>86.79</v>
      </c>
      <c r="G5146">
        <v>1301.8499999999999</v>
      </c>
      <c r="H5146" t="str">
        <f>IF(Table2[[#This Row],[Unit Price]]&lt;20,"0-19",IF(Table2[[#This Row],[Unit Price]]&lt;40,"20-39",IF(Table2[[#This Row],[Unit Price]]&lt;80,"40-79","80+")))</f>
        <v>80+</v>
      </c>
      <c r="I5146" t="str">
        <f>TEXT(Table2[[#This Row],[Date Sold]], "ddd")</f>
        <v>Sat</v>
      </c>
    </row>
    <row r="5147" spans="1:9" x14ac:dyDescent="0.25">
      <c r="A5147" t="s">
        <v>103</v>
      </c>
      <c r="B5147" t="s">
        <v>24</v>
      </c>
      <c r="C5147" t="s">
        <v>29</v>
      </c>
      <c r="D5147" s="1">
        <v>45767</v>
      </c>
      <c r="E5147">
        <v>10</v>
      </c>
      <c r="F5147">
        <v>30.86</v>
      </c>
      <c r="G5147">
        <v>308.60000000000002</v>
      </c>
      <c r="H5147" t="str">
        <f>IF(Table2[[#This Row],[Unit Price]]&lt;20,"0-19",IF(Table2[[#This Row],[Unit Price]]&lt;40,"20-39",IF(Table2[[#This Row],[Unit Price]]&lt;80,"40-79","80+")))</f>
        <v>20-39</v>
      </c>
      <c r="I5147" t="str">
        <f>TEXT(Table2[[#This Row],[Date Sold]], "ddd")</f>
        <v>Sun</v>
      </c>
    </row>
    <row r="5148" spans="1:9" x14ac:dyDescent="0.25">
      <c r="A5148" t="s">
        <v>108</v>
      </c>
      <c r="B5148" t="s">
        <v>28</v>
      </c>
      <c r="C5148" t="s">
        <v>9</v>
      </c>
      <c r="D5148" s="1">
        <v>45796</v>
      </c>
      <c r="E5148">
        <v>1</v>
      </c>
      <c r="F5148">
        <v>96.68</v>
      </c>
      <c r="G5148">
        <v>96.68</v>
      </c>
      <c r="H5148" t="str">
        <f>IF(Table2[[#This Row],[Unit Price]]&lt;20,"0-19",IF(Table2[[#This Row],[Unit Price]]&lt;40,"20-39",IF(Table2[[#This Row],[Unit Price]]&lt;80,"40-79","80+")))</f>
        <v>80+</v>
      </c>
      <c r="I5148" t="str">
        <f>TEXT(Table2[[#This Row],[Date Sold]], "ddd")</f>
        <v>Mon</v>
      </c>
    </row>
    <row r="5149" spans="1:9" x14ac:dyDescent="0.25">
      <c r="A5149" t="s">
        <v>71</v>
      </c>
      <c r="B5149" t="s">
        <v>42</v>
      </c>
      <c r="C5149" t="s">
        <v>9</v>
      </c>
      <c r="D5149" s="1">
        <v>45796</v>
      </c>
      <c r="E5149">
        <v>7</v>
      </c>
      <c r="F5149">
        <v>34.299999999999997</v>
      </c>
      <c r="G5149">
        <v>240.1</v>
      </c>
      <c r="H5149" t="str">
        <f>IF(Table2[[#This Row],[Unit Price]]&lt;20,"0-19",IF(Table2[[#This Row],[Unit Price]]&lt;40,"20-39",IF(Table2[[#This Row],[Unit Price]]&lt;80,"40-79","80+")))</f>
        <v>20-39</v>
      </c>
      <c r="I5149" t="str">
        <f>TEXT(Table2[[#This Row],[Date Sold]], "ddd")</f>
        <v>Mon</v>
      </c>
    </row>
    <row r="5150" spans="1:9" x14ac:dyDescent="0.25">
      <c r="A5150" t="s">
        <v>95</v>
      </c>
      <c r="B5150" t="s">
        <v>24</v>
      </c>
      <c r="C5150" t="s">
        <v>25</v>
      </c>
      <c r="D5150" s="1">
        <v>45711</v>
      </c>
      <c r="E5150">
        <v>18</v>
      </c>
      <c r="F5150">
        <v>48.91</v>
      </c>
      <c r="G5150">
        <v>880.38</v>
      </c>
      <c r="H5150" t="str">
        <f>IF(Table2[[#This Row],[Unit Price]]&lt;20,"0-19",IF(Table2[[#This Row],[Unit Price]]&lt;40,"20-39",IF(Table2[[#This Row],[Unit Price]]&lt;80,"40-79","80+")))</f>
        <v>40-79</v>
      </c>
      <c r="I5150" t="str">
        <f>TEXT(Table2[[#This Row],[Date Sold]], "ddd")</f>
        <v>Sun</v>
      </c>
    </row>
    <row r="5151" spans="1:9" x14ac:dyDescent="0.25">
      <c r="A5151" t="s">
        <v>7</v>
      </c>
      <c r="B5151" t="s">
        <v>20</v>
      </c>
      <c r="C5151" t="s">
        <v>14</v>
      </c>
      <c r="D5151" s="1">
        <v>45767</v>
      </c>
      <c r="E5151">
        <v>14</v>
      </c>
      <c r="F5151">
        <v>51.91</v>
      </c>
      <c r="G5151">
        <v>726.74</v>
      </c>
      <c r="H5151" t="str">
        <f>IF(Table2[[#This Row],[Unit Price]]&lt;20,"0-19",IF(Table2[[#This Row],[Unit Price]]&lt;40,"20-39",IF(Table2[[#This Row],[Unit Price]]&lt;80,"40-79","80+")))</f>
        <v>40-79</v>
      </c>
      <c r="I5151" t="str">
        <f>TEXT(Table2[[#This Row],[Date Sold]], "ddd")</f>
        <v>Sun</v>
      </c>
    </row>
    <row r="5152" spans="1:9" x14ac:dyDescent="0.25">
      <c r="A5152" t="s">
        <v>56</v>
      </c>
      <c r="B5152" t="s">
        <v>16</v>
      </c>
      <c r="C5152" t="s">
        <v>29</v>
      </c>
      <c r="D5152" s="1">
        <v>45720</v>
      </c>
      <c r="E5152">
        <v>19</v>
      </c>
      <c r="F5152">
        <v>27.92</v>
      </c>
      <c r="G5152">
        <v>530.48</v>
      </c>
      <c r="H5152" t="str">
        <f>IF(Table2[[#This Row],[Unit Price]]&lt;20,"0-19",IF(Table2[[#This Row],[Unit Price]]&lt;40,"20-39",IF(Table2[[#This Row],[Unit Price]]&lt;80,"40-79","80+")))</f>
        <v>20-39</v>
      </c>
      <c r="I5152" t="str">
        <f>TEXT(Table2[[#This Row],[Date Sold]], "ddd")</f>
        <v>Tue</v>
      </c>
    </row>
    <row r="5153" spans="1:9" x14ac:dyDescent="0.25">
      <c r="A5153" t="s">
        <v>48</v>
      </c>
      <c r="B5153" t="s">
        <v>28</v>
      </c>
      <c r="C5153" t="s">
        <v>9</v>
      </c>
      <c r="D5153" s="1">
        <v>45712</v>
      </c>
      <c r="E5153">
        <v>2</v>
      </c>
      <c r="F5153">
        <v>81.45</v>
      </c>
      <c r="G5153">
        <v>162.9</v>
      </c>
      <c r="H5153" t="str">
        <f>IF(Table2[[#This Row],[Unit Price]]&lt;20,"0-19",IF(Table2[[#This Row],[Unit Price]]&lt;40,"20-39",IF(Table2[[#This Row],[Unit Price]]&lt;80,"40-79","80+")))</f>
        <v>80+</v>
      </c>
      <c r="I5153" t="str">
        <f>TEXT(Table2[[#This Row],[Date Sold]], "ddd")</f>
        <v>Mon</v>
      </c>
    </row>
    <row r="5154" spans="1:9" x14ac:dyDescent="0.25">
      <c r="A5154" t="s">
        <v>91</v>
      </c>
      <c r="B5154" t="s">
        <v>24</v>
      </c>
      <c r="C5154" t="s">
        <v>14</v>
      </c>
      <c r="D5154" s="1">
        <v>45763</v>
      </c>
      <c r="E5154">
        <v>8</v>
      </c>
      <c r="F5154">
        <v>32.96</v>
      </c>
      <c r="G5154">
        <v>263.68</v>
      </c>
      <c r="H5154" t="str">
        <f>IF(Table2[[#This Row],[Unit Price]]&lt;20,"0-19",IF(Table2[[#This Row],[Unit Price]]&lt;40,"20-39",IF(Table2[[#This Row],[Unit Price]]&lt;80,"40-79","80+")))</f>
        <v>20-39</v>
      </c>
      <c r="I5154" t="str">
        <f>TEXT(Table2[[#This Row],[Date Sold]], "ddd")</f>
        <v>Wed</v>
      </c>
    </row>
    <row r="5155" spans="1:9" x14ac:dyDescent="0.25">
      <c r="A5155" t="s">
        <v>108</v>
      </c>
      <c r="B5155" t="s">
        <v>20</v>
      </c>
      <c r="C5155" t="s">
        <v>12</v>
      </c>
      <c r="D5155" s="1">
        <v>45754</v>
      </c>
      <c r="E5155">
        <v>2</v>
      </c>
      <c r="F5155">
        <v>31.87</v>
      </c>
      <c r="G5155">
        <v>63.74</v>
      </c>
      <c r="H5155" t="str">
        <f>IF(Table2[[#This Row],[Unit Price]]&lt;20,"0-19",IF(Table2[[#This Row],[Unit Price]]&lt;40,"20-39",IF(Table2[[#This Row],[Unit Price]]&lt;80,"40-79","80+")))</f>
        <v>20-39</v>
      </c>
      <c r="I5155" t="str">
        <f>TEXT(Table2[[#This Row],[Date Sold]], "ddd")</f>
        <v>Mon</v>
      </c>
    </row>
    <row r="5156" spans="1:9" x14ac:dyDescent="0.25">
      <c r="A5156" t="s">
        <v>65</v>
      </c>
      <c r="B5156" t="s">
        <v>16</v>
      </c>
      <c r="C5156" t="s">
        <v>12</v>
      </c>
      <c r="D5156" s="1">
        <v>45763</v>
      </c>
      <c r="E5156">
        <v>9</v>
      </c>
      <c r="F5156">
        <v>69.209999999999994</v>
      </c>
      <c r="G5156">
        <v>622.89</v>
      </c>
      <c r="H5156" t="str">
        <f>IF(Table2[[#This Row],[Unit Price]]&lt;20,"0-19",IF(Table2[[#This Row],[Unit Price]]&lt;40,"20-39",IF(Table2[[#This Row],[Unit Price]]&lt;80,"40-79","80+")))</f>
        <v>40-79</v>
      </c>
      <c r="I5156" t="str">
        <f>TEXT(Table2[[#This Row],[Date Sold]], "ddd")</f>
        <v>Wed</v>
      </c>
    </row>
    <row r="5157" spans="1:9" x14ac:dyDescent="0.25">
      <c r="A5157" t="s">
        <v>91</v>
      </c>
      <c r="B5157" t="s">
        <v>22</v>
      </c>
      <c r="C5157" t="s">
        <v>14</v>
      </c>
      <c r="D5157" s="1">
        <v>45756</v>
      </c>
      <c r="E5157">
        <v>11</v>
      </c>
      <c r="F5157">
        <v>13.19</v>
      </c>
      <c r="G5157">
        <v>145.09</v>
      </c>
      <c r="H5157" t="str">
        <f>IF(Table2[[#This Row],[Unit Price]]&lt;20,"0-19",IF(Table2[[#This Row],[Unit Price]]&lt;40,"20-39",IF(Table2[[#This Row],[Unit Price]]&lt;80,"40-79","80+")))</f>
        <v>0-19</v>
      </c>
      <c r="I5157" t="str">
        <f>TEXT(Table2[[#This Row],[Date Sold]], "ddd")</f>
        <v>Wed</v>
      </c>
    </row>
    <row r="5158" spans="1:9" x14ac:dyDescent="0.25">
      <c r="A5158" t="s">
        <v>71</v>
      </c>
      <c r="B5158" t="s">
        <v>18</v>
      </c>
      <c r="C5158" t="s">
        <v>14</v>
      </c>
      <c r="D5158" s="1">
        <v>45730</v>
      </c>
      <c r="E5158">
        <v>12</v>
      </c>
      <c r="F5158">
        <v>17.420000000000002</v>
      </c>
      <c r="G5158">
        <v>209.04</v>
      </c>
      <c r="H5158" t="str">
        <f>IF(Table2[[#This Row],[Unit Price]]&lt;20,"0-19",IF(Table2[[#This Row],[Unit Price]]&lt;40,"20-39",IF(Table2[[#This Row],[Unit Price]]&lt;80,"40-79","80+")))</f>
        <v>0-19</v>
      </c>
      <c r="I5158" t="str">
        <f>TEXT(Table2[[#This Row],[Date Sold]], "ddd")</f>
        <v>Fri</v>
      </c>
    </row>
    <row r="5159" spans="1:9" x14ac:dyDescent="0.25">
      <c r="A5159" t="s">
        <v>88</v>
      </c>
      <c r="B5159" t="s">
        <v>38</v>
      </c>
      <c r="C5159" t="s">
        <v>25</v>
      </c>
      <c r="D5159" s="1">
        <v>45779</v>
      </c>
      <c r="E5159">
        <v>3</v>
      </c>
      <c r="F5159">
        <v>73.02</v>
      </c>
      <c r="G5159">
        <v>219.06</v>
      </c>
      <c r="H5159" t="str">
        <f>IF(Table2[[#This Row],[Unit Price]]&lt;20,"0-19",IF(Table2[[#This Row],[Unit Price]]&lt;40,"20-39",IF(Table2[[#This Row],[Unit Price]]&lt;80,"40-79","80+")))</f>
        <v>40-79</v>
      </c>
      <c r="I5159" t="str">
        <f>TEXT(Table2[[#This Row],[Date Sold]], "ddd")</f>
        <v>Fri</v>
      </c>
    </row>
    <row r="5160" spans="1:9" x14ac:dyDescent="0.25">
      <c r="A5160" t="s">
        <v>51</v>
      </c>
      <c r="B5160" t="s">
        <v>8</v>
      </c>
      <c r="C5160" t="s">
        <v>9</v>
      </c>
      <c r="D5160" s="1">
        <v>45794</v>
      </c>
      <c r="E5160">
        <v>20</v>
      </c>
      <c r="F5160">
        <v>20.350000000000001</v>
      </c>
      <c r="G5160">
        <v>407</v>
      </c>
      <c r="H5160" t="str">
        <f>IF(Table2[[#This Row],[Unit Price]]&lt;20,"0-19",IF(Table2[[#This Row],[Unit Price]]&lt;40,"20-39",IF(Table2[[#This Row],[Unit Price]]&lt;80,"40-79","80+")))</f>
        <v>20-39</v>
      </c>
      <c r="I5160" t="str">
        <f>TEXT(Table2[[#This Row],[Date Sold]], "ddd")</f>
        <v>Sat</v>
      </c>
    </row>
    <row r="5161" spans="1:9" x14ac:dyDescent="0.25">
      <c r="A5161" t="s">
        <v>50</v>
      </c>
      <c r="B5161" t="s">
        <v>28</v>
      </c>
      <c r="C5161" t="s">
        <v>14</v>
      </c>
      <c r="D5161" s="1">
        <v>45783</v>
      </c>
      <c r="E5161">
        <v>6</v>
      </c>
      <c r="F5161">
        <v>43.15</v>
      </c>
      <c r="G5161">
        <v>258.89999999999998</v>
      </c>
      <c r="H5161" t="str">
        <f>IF(Table2[[#This Row],[Unit Price]]&lt;20,"0-19",IF(Table2[[#This Row],[Unit Price]]&lt;40,"20-39",IF(Table2[[#This Row],[Unit Price]]&lt;80,"40-79","80+")))</f>
        <v>40-79</v>
      </c>
      <c r="I5161" t="str">
        <f>TEXT(Table2[[#This Row],[Date Sold]], "ddd")</f>
        <v>Tue</v>
      </c>
    </row>
    <row r="5162" spans="1:9" x14ac:dyDescent="0.25">
      <c r="A5162" t="s">
        <v>39</v>
      </c>
      <c r="B5162" t="s">
        <v>38</v>
      </c>
      <c r="C5162" t="s">
        <v>29</v>
      </c>
      <c r="D5162" s="1">
        <v>45718</v>
      </c>
      <c r="E5162">
        <v>11</v>
      </c>
      <c r="F5162">
        <v>47.01</v>
      </c>
      <c r="G5162">
        <v>517.11</v>
      </c>
      <c r="H5162" t="str">
        <f>IF(Table2[[#This Row],[Unit Price]]&lt;20,"0-19",IF(Table2[[#This Row],[Unit Price]]&lt;40,"20-39",IF(Table2[[#This Row],[Unit Price]]&lt;80,"40-79","80+")))</f>
        <v>40-79</v>
      </c>
      <c r="I5162" t="str">
        <f>TEXT(Table2[[#This Row],[Date Sold]], "ddd")</f>
        <v>Sun</v>
      </c>
    </row>
    <row r="5163" spans="1:9" x14ac:dyDescent="0.25">
      <c r="A5163" t="s">
        <v>65</v>
      </c>
      <c r="B5163" t="s">
        <v>16</v>
      </c>
      <c r="C5163" t="s">
        <v>12</v>
      </c>
      <c r="D5163" s="1">
        <v>45713</v>
      </c>
      <c r="E5163">
        <v>1</v>
      </c>
      <c r="F5163">
        <v>22.1</v>
      </c>
      <c r="G5163">
        <v>22.1</v>
      </c>
      <c r="H5163" t="str">
        <f>IF(Table2[[#This Row],[Unit Price]]&lt;20,"0-19",IF(Table2[[#This Row],[Unit Price]]&lt;40,"20-39",IF(Table2[[#This Row],[Unit Price]]&lt;80,"40-79","80+")))</f>
        <v>20-39</v>
      </c>
      <c r="I5163" t="str">
        <f>TEXT(Table2[[#This Row],[Date Sold]], "ddd")</f>
        <v>Tue</v>
      </c>
    </row>
    <row r="5164" spans="1:9" x14ac:dyDescent="0.25">
      <c r="A5164" t="s">
        <v>110</v>
      </c>
      <c r="B5164" t="s">
        <v>22</v>
      </c>
      <c r="C5164" t="s">
        <v>14</v>
      </c>
      <c r="D5164" s="1">
        <v>45717</v>
      </c>
      <c r="E5164">
        <v>2</v>
      </c>
      <c r="F5164">
        <v>17.38</v>
      </c>
      <c r="G5164">
        <v>34.76</v>
      </c>
      <c r="H5164" t="str">
        <f>IF(Table2[[#This Row],[Unit Price]]&lt;20,"0-19",IF(Table2[[#This Row],[Unit Price]]&lt;40,"20-39",IF(Table2[[#This Row],[Unit Price]]&lt;80,"40-79","80+")))</f>
        <v>0-19</v>
      </c>
      <c r="I5164" t="str">
        <f>TEXT(Table2[[#This Row],[Date Sold]], "ddd")</f>
        <v>Sat</v>
      </c>
    </row>
    <row r="5165" spans="1:9" x14ac:dyDescent="0.25">
      <c r="A5165" t="s">
        <v>115</v>
      </c>
      <c r="B5165" t="s">
        <v>42</v>
      </c>
      <c r="C5165" t="s">
        <v>29</v>
      </c>
      <c r="D5165" s="1">
        <v>45776</v>
      </c>
      <c r="E5165">
        <v>8</v>
      </c>
      <c r="F5165">
        <v>30.58</v>
      </c>
      <c r="G5165">
        <v>244.64</v>
      </c>
      <c r="H5165" t="str">
        <f>IF(Table2[[#This Row],[Unit Price]]&lt;20,"0-19",IF(Table2[[#This Row],[Unit Price]]&lt;40,"20-39",IF(Table2[[#This Row],[Unit Price]]&lt;80,"40-79","80+")))</f>
        <v>20-39</v>
      </c>
      <c r="I5165" t="str">
        <f>TEXT(Table2[[#This Row],[Date Sold]], "ddd")</f>
        <v>Tue</v>
      </c>
    </row>
    <row r="5166" spans="1:9" x14ac:dyDescent="0.25">
      <c r="A5166" t="s">
        <v>112</v>
      </c>
      <c r="B5166" t="s">
        <v>20</v>
      </c>
      <c r="C5166" t="s">
        <v>14</v>
      </c>
      <c r="D5166" s="1">
        <v>45711</v>
      </c>
      <c r="E5166">
        <v>6</v>
      </c>
      <c r="F5166">
        <v>92.41</v>
      </c>
      <c r="G5166">
        <v>554.46</v>
      </c>
      <c r="H5166" t="str">
        <f>IF(Table2[[#This Row],[Unit Price]]&lt;20,"0-19",IF(Table2[[#This Row],[Unit Price]]&lt;40,"20-39",IF(Table2[[#This Row],[Unit Price]]&lt;80,"40-79","80+")))</f>
        <v>80+</v>
      </c>
      <c r="I5166" t="str">
        <f>TEXT(Table2[[#This Row],[Date Sold]], "ddd")</f>
        <v>Sun</v>
      </c>
    </row>
    <row r="5167" spans="1:9" x14ac:dyDescent="0.25">
      <c r="A5167" t="s">
        <v>44</v>
      </c>
      <c r="B5167" t="s">
        <v>42</v>
      </c>
      <c r="C5167" t="s">
        <v>12</v>
      </c>
      <c r="D5167" s="1">
        <v>45714</v>
      </c>
      <c r="E5167">
        <v>3</v>
      </c>
      <c r="F5167">
        <v>18.53</v>
      </c>
      <c r="G5167">
        <v>55.59</v>
      </c>
      <c r="H5167" t="str">
        <f>IF(Table2[[#This Row],[Unit Price]]&lt;20,"0-19",IF(Table2[[#This Row],[Unit Price]]&lt;40,"20-39",IF(Table2[[#This Row],[Unit Price]]&lt;80,"40-79","80+")))</f>
        <v>0-19</v>
      </c>
      <c r="I5167" t="str">
        <f>TEXT(Table2[[#This Row],[Date Sold]], "ddd")</f>
        <v>Wed</v>
      </c>
    </row>
    <row r="5168" spans="1:9" x14ac:dyDescent="0.25">
      <c r="A5168" t="s">
        <v>37</v>
      </c>
      <c r="B5168" t="s">
        <v>20</v>
      </c>
      <c r="C5168" t="s">
        <v>25</v>
      </c>
      <c r="D5168" s="1">
        <v>45782</v>
      </c>
      <c r="E5168">
        <v>13</v>
      </c>
      <c r="F5168">
        <v>99.81</v>
      </c>
      <c r="G5168">
        <v>1297.53</v>
      </c>
      <c r="H5168" t="str">
        <f>IF(Table2[[#This Row],[Unit Price]]&lt;20,"0-19",IF(Table2[[#This Row],[Unit Price]]&lt;40,"20-39",IF(Table2[[#This Row],[Unit Price]]&lt;80,"40-79","80+")))</f>
        <v>80+</v>
      </c>
      <c r="I5168" t="str">
        <f>TEXT(Table2[[#This Row],[Date Sold]], "ddd")</f>
        <v>Mon</v>
      </c>
    </row>
    <row r="5169" spans="1:9" x14ac:dyDescent="0.25">
      <c r="A5169" t="s">
        <v>40</v>
      </c>
      <c r="B5169" t="s">
        <v>11</v>
      </c>
      <c r="C5169" t="s">
        <v>25</v>
      </c>
      <c r="D5169" s="1">
        <v>45763</v>
      </c>
      <c r="E5169">
        <v>18</v>
      </c>
      <c r="F5169">
        <v>10.23</v>
      </c>
      <c r="G5169">
        <v>184.14</v>
      </c>
      <c r="H5169" t="str">
        <f>IF(Table2[[#This Row],[Unit Price]]&lt;20,"0-19",IF(Table2[[#This Row],[Unit Price]]&lt;40,"20-39",IF(Table2[[#This Row],[Unit Price]]&lt;80,"40-79","80+")))</f>
        <v>0-19</v>
      </c>
      <c r="I5169" t="str">
        <f>TEXT(Table2[[#This Row],[Date Sold]], "ddd")</f>
        <v>Wed</v>
      </c>
    </row>
    <row r="5170" spans="1:9" x14ac:dyDescent="0.25">
      <c r="A5170" t="s">
        <v>19</v>
      </c>
      <c r="B5170" t="s">
        <v>18</v>
      </c>
      <c r="C5170" t="s">
        <v>14</v>
      </c>
      <c r="D5170" s="1">
        <v>45777</v>
      </c>
      <c r="E5170">
        <v>13</v>
      </c>
      <c r="F5170">
        <v>33.590000000000003</v>
      </c>
      <c r="G5170">
        <v>436.67</v>
      </c>
      <c r="H5170" t="str">
        <f>IF(Table2[[#This Row],[Unit Price]]&lt;20,"0-19",IF(Table2[[#This Row],[Unit Price]]&lt;40,"20-39",IF(Table2[[#This Row],[Unit Price]]&lt;80,"40-79","80+")))</f>
        <v>20-39</v>
      </c>
      <c r="I5170" t="str">
        <f>TEXT(Table2[[#This Row],[Date Sold]], "ddd")</f>
        <v>Wed</v>
      </c>
    </row>
    <row r="5171" spans="1:9" x14ac:dyDescent="0.25">
      <c r="A5171" t="s">
        <v>100</v>
      </c>
      <c r="B5171" t="s">
        <v>38</v>
      </c>
      <c r="C5171" t="s">
        <v>14</v>
      </c>
      <c r="D5171" s="1">
        <v>45747</v>
      </c>
      <c r="E5171">
        <v>17</v>
      </c>
      <c r="F5171">
        <v>49.73</v>
      </c>
      <c r="G5171">
        <v>845.41</v>
      </c>
      <c r="H5171" t="str">
        <f>IF(Table2[[#This Row],[Unit Price]]&lt;20,"0-19",IF(Table2[[#This Row],[Unit Price]]&lt;40,"20-39",IF(Table2[[#This Row],[Unit Price]]&lt;80,"40-79","80+")))</f>
        <v>40-79</v>
      </c>
      <c r="I5171" t="str">
        <f>TEXT(Table2[[#This Row],[Date Sold]], "ddd")</f>
        <v>Mon</v>
      </c>
    </row>
    <row r="5172" spans="1:9" x14ac:dyDescent="0.25">
      <c r="A5172" t="s">
        <v>60</v>
      </c>
      <c r="B5172" t="s">
        <v>11</v>
      </c>
      <c r="C5172" t="s">
        <v>9</v>
      </c>
      <c r="D5172" s="1">
        <v>45739</v>
      </c>
      <c r="E5172">
        <v>20</v>
      </c>
      <c r="F5172">
        <v>34.090000000000003</v>
      </c>
      <c r="G5172">
        <v>681.8</v>
      </c>
      <c r="H5172" t="str">
        <f>IF(Table2[[#This Row],[Unit Price]]&lt;20,"0-19",IF(Table2[[#This Row],[Unit Price]]&lt;40,"20-39",IF(Table2[[#This Row],[Unit Price]]&lt;80,"40-79","80+")))</f>
        <v>20-39</v>
      </c>
      <c r="I5172" t="str">
        <f>TEXT(Table2[[#This Row],[Date Sold]], "ddd")</f>
        <v>Sun</v>
      </c>
    </row>
    <row r="5173" spans="1:9" x14ac:dyDescent="0.25">
      <c r="A5173" t="s">
        <v>110</v>
      </c>
      <c r="B5173" t="s">
        <v>42</v>
      </c>
      <c r="C5173" t="s">
        <v>25</v>
      </c>
      <c r="D5173" s="1">
        <v>45776</v>
      </c>
      <c r="E5173">
        <v>3</v>
      </c>
      <c r="F5173">
        <v>70.84</v>
      </c>
      <c r="G5173">
        <v>212.52</v>
      </c>
      <c r="H5173" t="str">
        <f>IF(Table2[[#This Row],[Unit Price]]&lt;20,"0-19",IF(Table2[[#This Row],[Unit Price]]&lt;40,"20-39",IF(Table2[[#This Row],[Unit Price]]&lt;80,"40-79","80+")))</f>
        <v>40-79</v>
      </c>
      <c r="I5173" t="str">
        <f>TEXT(Table2[[#This Row],[Date Sold]], "ddd")</f>
        <v>Tue</v>
      </c>
    </row>
    <row r="5174" spans="1:9" x14ac:dyDescent="0.25">
      <c r="A5174" t="s">
        <v>49</v>
      </c>
      <c r="B5174" t="s">
        <v>16</v>
      </c>
      <c r="C5174" t="s">
        <v>14</v>
      </c>
      <c r="D5174" s="1">
        <v>45774</v>
      </c>
      <c r="E5174">
        <v>14</v>
      </c>
      <c r="F5174">
        <v>97.36</v>
      </c>
      <c r="G5174">
        <v>1363.04</v>
      </c>
      <c r="H5174" t="str">
        <f>IF(Table2[[#This Row],[Unit Price]]&lt;20,"0-19",IF(Table2[[#This Row],[Unit Price]]&lt;40,"20-39",IF(Table2[[#This Row],[Unit Price]]&lt;80,"40-79","80+")))</f>
        <v>80+</v>
      </c>
      <c r="I5174" t="str">
        <f>TEXT(Table2[[#This Row],[Date Sold]], "ddd")</f>
        <v>Sun</v>
      </c>
    </row>
    <row r="5175" spans="1:9" x14ac:dyDescent="0.25">
      <c r="A5175" t="s">
        <v>19</v>
      </c>
      <c r="B5175" t="s">
        <v>28</v>
      </c>
      <c r="C5175" t="s">
        <v>14</v>
      </c>
      <c r="D5175" s="1">
        <v>45776</v>
      </c>
      <c r="E5175">
        <v>1</v>
      </c>
      <c r="F5175">
        <v>49.01</v>
      </c>
      <c r="G5175">
        <v>49.01</v>
      </c>
      <c r="H5175" t="str">
        <f>IF(Table2[[#This Row],[Unit Price]]&lt;20,"0-19",IF(Table2[[#This Row],[Unit Price]]&lt;40,"20-39",IF(Table2[[#This Row],[Unit Price]]&lt;80,"40-79","80+")))</f>
        <v>40-79</v>
      </c>
      <c r="I5175" t="str">
        <f>TEXT(Table2[[#This Row],[Date Sold]], "ddd")</f>
        <v>Tue</v>
      </c>
    </row>
    <row r="5176" spans="1:9" x14ac:dyDescent="0.25">
      <c r="A5176" t="s">
        <v>117</v>
      </c>
      <c r="B5176" t="s">
        <v>16</v>
      </c>
      <c r="C5176" t="s">
        <v>29</v>
      </c>
      <c r="D5176" s="1">
        <v>45763</v>
      </c>
      <c r="E5176">
        <v>1</v>
      </c>
      <c r="F5176">
        <v>90.76</v>
      </c>
      <c r="G5176">
        <v>90.76</v>
      </c>
      <c r="H5176" t="str">
        <f>IF(Table2[[#This Row],[Unit Price]]&lt;20,"0-19",IF(Table2[[#This Row],[Unit Price]]&lt;40,"20-39",IF(Table2[[#This Row],[Unit Price]]&lt;80,"40-79","80+")))</f>
        <v>80+</v>
      </c>
      <c r="I5176" t="str">
        <f>TEXT(Table2[[#This Row],[Date Sold]], "ddd")</f>
        <v>Wed</v>
      </c>
    </row>
    <row r="5177" spans="1:9" x14ac:dyDescent="0.25">
      <c r="A5177" t="s">
        <v>60</v>
      </c>
      <c r="B5177" t="s">
        <v>22</v>
      </c>
      <c r="C5177" t="s">
        <v>12</v>
      </c>
      <c r="D5177" s="1">
        <v>45791</v>
      </c>
      <c r="E5177">
        <v>17</v>
      </c>
      <c r="F5177">
        <v>71.8</v>
      </c>
      <c r="G5177">
        <v>1220.5999999999999</v>
      </c>
      <c r="H5177" t="str">
        <f>IF(Table2[[#This Row],[Unit Price]]&lt;20,"0-19",IF(Table2[[#This Row],[Unit Price]]&lt;40,"20-39",IF(Table2[[#This Row],[Unit Price]]&lt;80,"40-79","80+")))</f>
        <v>40-79</v>
      </c>
      <c r="I5177" t="str">
        <f>TEXT(Table2[[#This Row],[Date Sold]], "ddd")</f>
        <v>Wed</v>
      </c>
    </row>
    <row r="5178" spans="1:9" x14ac:dyDescent="0.25">
      <c r="A5178" t="s">
        <v>114</v>
      </c>
      <c r="B5178" t="s">
        <v>22</v>
      </c>
      <c r="C5178" t="s">
        <v>29</v>
      </c>
      <c r="D5178" s="1">
        <v>45735</v>
      </c>
      <c r="E5178">
        <v>3</v>
      </c>
      <c r="F5178">
        <v>77.87</v>
      </c>
      <c r="G5178">
        <v>233.61</v>
      </c>
      <c r="H5178" t="str">
        <f>IF(Table2[[#This Row],[Unit Price]]&lt;20,"0-19",IF(Table2[[#This Row],[Unit Price]]&lt;40,"20-39",IF(Table2[[#This Row],[Unit Price]]&lt;80,"40-79","80+")))</f>
        <v>40-79</v>
      </c>
      <c r="I5178" t="str">
        <f>TEXT(Table2[[#This Row],[Date Sold]], "ddd")</f>
        <v>Wed</v>
      </c>
    </row>
    <row r="5179" spans="1:9" x14ac:dyDescent="0.25">
      <c r="A5179" t="s">
        <v>108</v>
      </c>
      <c r="B5179" t="s">
        <v>38</v>
      </c>
      <c r="C5179" t="s">
        <v>9</v>
      </c>
      <c r="D5179" s="1">
        <v>45760</v>
      </c>
      <c r="E5179">
        <v>10</v>
      </c>
      <c r="F5179">
        <v>48.03</v>
      </c>
      <c r="G5179">
        <v>480.3</v>
      </c>
      <c r="H5179" t="str">
        <f>IF(Table2[[#This Row],[Unit Price]]&lt;20,"0-19",IF(Table2[[#This Row],[Unit Price]]&lt;40,"20-39",IF(Table2[[#This Row],[Unit Price]]&lt;80,"40-79","80+")))</f>
        <v>40-79</v>
      </c>
      <c r="I5179" t="str">
        <f>TEXT(Table2[[#This Row],[Date Sold]], "ddd")</f>
        <v>Sun</v>
      </c>
    </row>
    <row r="5180" spans="1:9" x14ac:dyDescent="0.25">
      <c r="A5180" t="s">
        <v>59</v>
      </c>
      <c r="B5180" t="s">
        <v>38</v>
      </c>
      <c r="C5180" t="s">
        <v>29</v>
      </c>
      <c r="D5180" s="1">
        <v>45740</v>
      </c>
      <c r="E5180">
        <v>6</v>
      </c>
      <c r="F5180">
        <v>46.52</v>
      </c>
      <c r="G5180">
        <v>279.12</v>
      </c>
      <c r="H5180" t="str">
        <f>IF(Table2[[#This Row],[Unit Price]]&lt;20,"0-19",IF(Table2[[#This Row],[Unit Price]]&lt;40,"20-39",IF(Table2[[#This Row],[Unit Price]]&lt;80,"40-79","80+")))</f>
        <v>40-79</v>
      </c>
      <c r="I5180" t="str">
        <f>TEXT(Table2[[#This Row],[Date Sold]], "ddd")</f>
        <v>Mon</v>
      </c>
    </row>
    <row r="5181" spans="1:9" x14ac:dyDescent="0.25">
      <c r="A5181" t="s">
        <v>104</v>
      </c>
      <c r="B5181" t="s">
        <v>42</v>
      </c>
      <c r="C5181" t="s">
        <v>12</v>
      </c>
      <c r="D5181" s="1">
        <v>45750</v>
      </c>
      <c r="E5181">
        <v>9</v>
      </c>
      <c r="F5181">
        <v>14.8</v>
      </c>
      <c r="G5181">
        <v>133.19999999999999</v>
      </c>
      <c r="H5181" t="str">
        <f>IF(Table2[[#This Row],[Unit Price]]&lt;20,"0-19",IF(Table2[[#This Row],[Unit Price]]&lt;40,"20-39",IF(Table2[[#This Row],[Unit Price]]&lt;80,"40-79","80+")))</f>
        <v>0-19</v>
      </c>
      <c r="I5181" t="str">
        <f>TEXT(Table2[[#This Row],[Date Sold]], "ddd")</f>
        <v>Thu</v>
      </c>
    </row>
    <row r="5182" spans="1:9" x14ac:dyDescent="0.25">
      <c r="A5182" t="s">
        <v>49</v>
      </c>
      <c r="B5182" t="s">
        <v>22</v>
      </c>
      <c r="C5182" t="s">
        <v>25</v>
      </c>
      <c r="D5182" s="1">
        <v>45723</v>
      </c>
      <c r="E5182">
        <v>4</v>
      </c>
      <c r="F5182">
        <v>89.05</v>
      </c>
      <c r="G5182">
        <v>356.2</v>
      </c>
      <c r="H5182" t="str">
        <f>IF(Table2[[#This Row],[Unit Price]]&lt;20,"0-19",IF(Table2[[#This Row],[Unit Price]]&lt;40,"20-39",IF(Table2[[#This Row],[Unit Price]]&lt;80,"40-79","80+")))</f>
        <v>80+</v>
      </c>
      <c r="I5182" t="str">
        <f>TEXT(Table2[[#This Row],[Date Sold]], "ddd")</f>
        <v>Fri</v>
      </c>
    </row>
    <row r="5183" spans="1:9" x14ac:dyDescent="0.25">
      <c r="A5183" t="s">
        <v>92</v>
      </c>
      <c r="B5183" t="s">
        <v>11</v>
      </c>
      <c r="C5183" t="s">
        <v>9</v>
      </c>
      <c r="D5183" s="1">
        <v>45744</v>
      </c>
      <c r="E5183">
        <v>19</v>
      </c>
      <c r="F5183">
        <v>65.260000000000005</v>
      </c>
      <c r="G5183">
        <v>1239.94</v>
      </c>
      <c r="H5183" t="str">
        <f>IF(Table2[[#This Row],[Unit Price]]&lt;20,"0-19",IF(Table2[[#This Row],[Unit Price]]&lt;40,"20-39",IF(Table2[[#This Row],[Unit Price]]&lt;80,"40-79","80+")))</f>
        <v>40-79</v>
      </c>
      <c r="I5183" t="str">
        <f>TEXT(Table2[[#This Row],[Date Sold]], "ddd")</f>
        <v>Fri</v>
      </c>
    </row>
    <row r="5184" spans="1:9" x14ac:dyDescent="0.25">
      <c r="A5184" t="s">
        <v>58</v>
      </c>
      <c r="B5184" t="s">
        <v>24</v>
      </c>
      <c r="C5184" t="s">
        <v>25</v>
      </c>
      <c r="D5184" s="1">
        <v>45783</v>
      </c>
      <c r="E5184">
        <v>11</v>
      </c>
      <c r="F5184">
        <v>79.87</v>
      </c>
      <c r="G5184">
        <v>878.57</v>
      </c>
      <c r="H5184" t="str">
        <f>IF(Table2[[#This Row],[Unit Price]]&lt;20,"0-19",IF(Table2[[#This Row],[Unit Price]]&lt;40,"20-39",IF(Table2[[#This Row],[Unit Price]]&lt;80,"40-79","80+")))</f>
        <v>40-79</v>
      </c>
      <c r="I5184" t="str">
        <f>TEXT(Table2[[#This Row],[Date Sold]], "ddd")</f>
        <v>Tue</v>
      </c>
    </row>
    <row r="5185" spans="1:9" x14ac:dyDescent="0.25">
      <c r="A5185" t="s">
        <v>51</v>
      </c>
      <c r="B5185" t="s">
        <v>28</v>
      </c>
      <c r="C5185" t="s">
        <v>25</v>
      </c>
      <c r="D5185" s="1">
        <v>45793</v>
      </c>
      <c r="E5185">
        <v>18</v>
      </c>
      <c r="F5185">
        <v>51.44</v>
      </c>
      <c r="G5185">
        <v>925.92</v>
      </c>
      <c r="H5185" t="str">
        <f>IF(Table2[[#This Row],[Unit Price]]&lt;20,"0-19",IF(Table2[[#This Row],[Unit Price]]&lt;40,"20-39",IF(Table2[[#This Row],[Unit Price]]&lt;80,"40-79","80+")))</f>
        <v>40-79</v>
      </c>
      <c r="I5185" t="str">
        <f>TEXT(Table2[[#This Row],[Date Sold]], "ddd")</f>
        <v>Fri</v>
      </c>
    </row>
    <row r="5186" spans="1:9" x14ac:dyDescent="0.25">
      <c r="A5186" t="s">
        <v>81</v>
      </c>
      <c r="B5186" t="s">
        <v>16</v>
      </c>
      <c r="C5186" t="s">
        <v>29</v>
      </c>
      <c r="D5186" s="1">
        <v>45733</v>
      </c>
      <c r="E5186">
        <v>3</v>
      </c>
      <c r="F5186">
        <v>71.52</v>
      </c>
      <c r="G5186">
        <v>214.56</v>
      </c>
      <c r="H5186" t="str">
        <f>IF(Table2[[#This Row],[Unit Price]]&lt;20,"0-19",IF(Table2[[#This Row],[Unit Price]]&lt;40,"20-39",IF(Table2[[#This Row],[Unit Price]]&lt;80,"40-79","80+")))</f>
        <v>40-79</v>
      </c>
      <c r="I5186" t="str">
        <f>TEXT(Table2[[#This Row],[Date Sold]], "ddd")</f>
        <v>Mon</v>
      </c>
    </row>
    <row r="5187" spans="1:9" x14ac:dyDescent="0.25">
      <c r="A5187" t="s">
        <v>86</v>
      </c>
      <c r="B5187" t="s">
        <v>20</v>
      </c>
      <c r="C5187" t="s">
        <v>14</v>
      </c>
      <c r="D5187" s="1">
        <v>45731</v>
      </c>
      <c r="E5187">
        <v>17</v>
      </c>
      <c r="F5187">
        <v>39.799999999999997</v>
      </c>
      <c r="G5187">
        <v>676.6</v>
      </c>
      <c r="H5187" t="str">
        <f>IF(Table2[[#This Row],[Unit Price]]&lt;20,"0-19",IF(Table2[[#This Row],[Unit Price]]&lt;40,"20-39",IF(Table2[[#This Row],[Unit Price]]&lt;80,"40-79","80+")))</f>
        <v>20-39</v>
      </c>
      <c r="I5187" t="str">
        <f>TEXT(Table2[[#This Row],[Date Sold]], "ddd")</f>
        <v>Sat</v>
      </c>
    </row>
    <row r="5188" spans="1:9" x14ac:dyDescent="0.25">
      <c r="A5188" t="s">
        <v>41</v>
      </c>
      <c r="B5188" t="s">
        <v>20</v>
      </c>
      <c r="C5188" t="s">
        <v>12</v>
      </c>
      <c r="D5188" s="1">
        <v>45773</v>
      </c>
      <c r="E5188">
        <v>18</v>
      </c>
      <c r="F5188">
        <v>64.510000000000005</v>
      </c>
      <c r="G5188">
        <v>1161.18</v>
      </c>
      <c r="H5188" t="str">
        <f>IF(Table2[[#This Row],[Unit Price]]&lt;20,"0-19",IF(Table2[[#This Row],[Unit Price]]&lt;40,"20-39",IF(Table2[[#This Row],[Unit Price]]&lt;80,"40-79","80+")))</f>
        <v>40-79</v>
      </c>
      <c r="I5188" t="str">
        <f>TEXT(Table2[[#This Row],[Date Sold]], "ddd")</f>
        <v>Sat</v>
      </c>
    </row>
    <row r="5189" spans="1:9" x14ac:dyDescent="0.25">
      <c r="A5189" t="s">
        <v>76</v>
      </c>
      <c r="B5189" t="s">
        <v>11</v>
      </c>
      <c r="C5189" t="s">
        <v>9</v>
      </c>
      <c r="D5189" s="1">
        <v>45710</v>
      </c>
      <c r="E5189">
        <v>17</v>
      </c>
      <c r="F5189">
        <v>7.04</v>
      </c>
      <c r="G5189">
        <v>119.68</v>
      </c>
      <c r="H5189" t="str">
        <f>IF(Table2[[#This Row],[Unit Price]]&lt;20,"0-19",IF(Table2[[#This Row],[Unit Price]]&lt;40,"20-39",IF(Table2[[#This Row],[Unit Price]]&lt;80,"40-79","80+")))</f>
        <v>0-19</v>
      </c>
      <c r="I5189" t="str">
        <f>TEXT(Table2[[#This Row],[Date Sold]], "ddd")</f>
        <v>Sat</v>
      </c>
    </row>
    <row r="5190" spans="1:9" x14ac:dyDescent="0.25">
      <c r="A5190" t="s">
        <v>43</v>
      </c>
      <c r="B5190" t="s">
        <v>16</v>
      </c>
      <c r="C5190" t="s">
        <v>29</v>
      </c>
      <c r="D5190" s="1">
        <v>45759</v>
      </c>
      <c r="E5190">
        <v>3</v>
      </c>
      <c r="F5190">
        <v>41.69</v>
      </c>
      <c r="G5190">
        <v>125.07</v>
      </c>
      <c r="H5190" t="str">
        <f>IF(Table2[[#This Row],[Unit Price]]&lt;20,"0-19",IF(Table2[[#This Row],[Unit Price]]&lt;40,"20-39",IF(Table2[[#This Row],[Unit Price]]&lt;80,"40-79","80+")))</f>
        <v>40-79</v>
      </c>
      <c r="I5190" t="str">
        <f>TEXT(Table2[[#This Row],[Date Sold]], "ddd")</f>
        <v>Sat</v>
      </c>
    </row>
    <row r="5191" spans="1:9" x14ac:dyDescent="0.25">
      <c r="A5191" t="s">
        <v>17</v>
      </c>
      <c r="B5191" t="s">
        <v>8</v>
      </c>
      <c r="C5191" t="s">
        <v>12</v>
      </c>
      <c r="D5191" s="1">
        <v>45752</v>
      </c>
      <c r="E5191">
        <v>12</v>
      </c>
      <c r="F5191">
        <v>13.63</v>
      </c>
      <c r="G5191">
        <v>163.56</v>
      </c>
      <c r="H5191" t="str">
        <f>IF(Table2[[#This Row],[Unit Price]]&lt;20,"0-19",IF(Table2[[#This Row],[Unit Price]]&lt;40,"20-39",IF(Table2[[#This Row],[Unit Price]]&lt;80,"40-79","80+")))</f>
        <v>0-19</v>
      </c>
      <c r="I5191" t="str">
        <f>TEXT(Table2[[#This Row],[Date Sold]], "ddd")</f>
        <v>Sat</v>
      </c>
    </row>
    <row r="5192" spans="1:9" x14ac:dyDescent="0.25">
      <c r="A5192" t="s">
        <v>19</v>
      </c>
      <c r="B5192" t="s">
        <v>28</v>
      </c>
      <c r="C5192" t="s">
        <v>14</v>
      </c>
      <c r="D5192" s="1">
        <v>45788</v>
      </c>
      <c r="E5192">
        <v>14</v>
      </c>
      <c r="F5192">
        <v>80.11</v>
      </c>
      <c r="G5192">
        <v>1121.54</v>
      </c>
      <c r="H5192" t="str">
        <f>IF(Table2[[#This Row],[Unit Price]]&lt;20,"0-19",IF(Table2[[#This Row],[Unit Price]]&lt;40,"20-39",IF(Table2[[#This Row],[Unit Price]]&lt;80,"40-79","80+")))</f>
        <v>80+</v>
      </c>
      <c r="I5192" t="str">
        <f>TEXT(Table2[[#This Row],[Date Sold]], "ddd")</f>
        <v>Sun</v>
      </c>
    </row>
    <row r="5193" spans="1:9" x14ac:dyDescent="0.25">
      <c r="A5193" t="s">
        <v>65</v>
      </c>
      <c r="B5193" t="s">
        <v>24</v>
      </c>
      <c r="C5193" t="s">
        <v>29</v>
      </c>
      <c r="D5193" s="1">
        <v>45729</v>
      </c>
      <c r="E5193">
        <v>6</v>
      </c>
      <c r="F5193">
        <v>75.5</v>
      </c>
      <c r="G5193">
        <v>453</v>
      </c>
      <c r="H5193" t="str">
        <f>IF(Table2[[#This Row],[Unit Price]]&lt;20,"0-19",IF(Table2[[#This Row],[Unit Price]]&lt;40,"20-39",IF(Table2[[#This Row],[Unit Price]]&lt;80,"40-79","80+")))</f>
        <v>40-79</v>
      </c>
      <c r="I5193" t="str">
        <f>TEXT(Table2[[#This Row],[Date Sold]], "ddd")</f>
        <v>Thu</v>
      </c>
    </row>
    <row r="5194" spans="1:9" x14ac:dyDescent="0.25">
      <c r="A5194" t="s">
        <v>114</v>
      </c>
      <c r="B5194" t="s">
        <v>24</v>
      </c>
      <c r="C5194" t="s">
        <v>25</v>
      </c>
      <c r="D5194" s="1">
        <v>45781</v>
      </c>
      <c r="E5194">
        <v>8</v>
      </c>
      <c r="F5194">
        <v>38.159999999999997</v>
      </c>
      <c r="G5194">
        <v>305.27999999999997</v>
      </c>
      <c r="H5194" t="str">
        <f>IF(Table2[[#This Row],[Unit Price]]&lt;20,"0-19",IF(Table2[[#This Row],[Unit Price]]&lt;40,"20-39",IF(Table2[[#This Row],[Unit Price]]&lt;80,"40-79","80+")))</f>
        <v>20-39</v>
      </c>
      <c r="I5194" t="str">
        <f>TEXT(Table2[[#This Row],[Date Sold]], "ddd")</f>
        <v>Sun</v>
      </c>
    </row>
    <row r="5195" spans="1:9" x14ac:dyDescent="0.25">
      <c r="A5195" t="s">
        <v>105</v>
      </c>
      <c r="B5195" t="s">
        <v>8</v>
      </c>
      <c r="C5195" t="s">
        <v>14</v>
      </c>
      <c r="D5195" s="1">
        <v>45793</v>
      </c>
      <c r="E5195">
        <v>19</v>
      </c>
      <c r="F5195">
        <v>75.77</v>
      </c>
      <c r="G5195">
        <v>1439.63</v>
      </c>
      <c r="H5195" t="str">
        <f>IF(Table2[[#This Row],[Unit Price]]&lt;20,"0-19",IF(Table2[[#This Row],[Unit Price]]&lt;40,"20-39",IF(Table2[[#This Row],[Unit Price]]&lt;80,"40-79","80+")))</f>
        <v>40-79</v>
      </c>
      <c r="I5195" t="str">
        <f>TEXT(Table2[[#This Row],[Date Sold]], "ddd")</f>
        <v>Fri</v>
      </c>
    </row>
    <row r="5196" spans="1:9" x14ac:dyDescent="0.25">
      <c r="A5196" t="s">
        <v>72</v>
      </c>
      <c r="B5196" t="s">
        <v>42</v>
      </c>
      <c r="C5196" t="s">
        <v>14</v>
      </c>
      <c r="D5196" s="1">
        <v>45793</v>
      </c>
      <c r="E5196">
        <v>16</v>
      </c>
      <c r="F5196">
        <v>94.45</v>
      </c>
      <c r="G5196">
        <v>1511.2</v>
      </c>
      <c r="H5196" t="str">
        <f>IF(Table2[[#This Row],[Unit Price]]&lt;20,"0-19",IF(Table2[[#This Row],[Unit Price]]&lt;40,"20-39",IF(Table2[[#This Row],[Unit Price]]&lt;80,"40-79","80+")))</f>
        <v>80+</v>
      </c>
      <c r="I5196" t="str">
        <f>TEXT(Table2[[#This Row],[Date Sold]], "ddd")</f>
        <v>Fri</v>
      </c>
    </row>
    <row r="5197" spans="1:9" x14ac:dyDescent="0.25">
      <c r="A5197" t="s">
        <v>109</v>
      </c>
      <c r="B5197" t="s">
        <v>38</v>
      </c>
      <c r="C5197" t="s">
        <v>14</v>
      </c>
      <c r="D5197" s="1">
        <v>45747</v>
      </c>
      <c r="E5197">
        <v>11</v>
      </c>
      <c r="F5197">
        <v>58.14</v>
      </c>
      <c r="G5197">
        <v>639.54</v>
      </c>
      <c r="H5197" t="str">
        <f>IF(Table2[[#This Row],[Unit Price]]&lt;20,"0-19",IF(Table2[[#This Row],[Unit Price]]&lt;40,"20-39",IF(Table2[[#This Row],[Unit Price]]&lt;80,"40-79","80+")))</f>
        <v>40-79</v>
      </c>
      <c r="I5197" t="str">
        <f>TEXT(Table2[[#This Row],[Date Sold]], "ddd")</f>
        <v>Mon</v>
      </c>
    </row>
    <row r="5198" spans="1:9" x14ac:dyDescent="0.25">
      <c r="A5198" t="s">
        <v>83</v>
      </c>
      <c r="B5198" t="s">
        <v>22</v>
      </c>
      <c r="C5198" t="s">
        <v>25</v>
      </c>
      <c r="D5198" s="1">
        <v>45797</v>
      </c>
      <c r="E5198">
        <v>2</v>
      </c>
      <c r="F5198">
        <v>7.06</v>
      </c>
      <c r="G5198">
        <v>14.12</v>
      </c>
      <c r="H5198" t="str">
        <f>IF(Table2[[#This Row],[Unit Price]]&lt;20,"0-19",IF(Table2[[#This Row],[Unit Price]]&lt;40,"20-39",IF(Table2[[#This Row],[Unit Price]]&lt;80,"40-79","80+")))</f>
        <v>0-19</v>
      </c>
      <c r="I5198" t="str">
        <f>TEXT(Table2[[#This Row],[Date Sold]], "ddd")</f>
        <v>Tue</v>
      </c>
    </row>
    <row r="5199" spans="1:9" x14ac:dyDescent="0.25">
      <c r="A5199" t="s">
        <v>43</v>
      </c>
      <c r="B5199" t="s">
        <v>22</v>
      </c>
      <c r="C5199" t="s">
        <v>12</v>
      </c>
      <c r="D5199" s="1">
        <v>45792</v>
      </c>
      <c r="E5199">
        <v>13</v>
      </c>
      <c r="F5199">
        <v>49.14</v>
      </c>
      <c r="G5199">
        <v>638.82000000000005</v>
      </c>
      <c r="H5199" t="str">
        <f>IF(Table2[[#This Row],[Unit Price]]&lt;20,"0-19",IF(Table2[[#This Row],[Unit Price]]&lt;40,"20-39",IF(Table2[[#This Row],[Unit Price]]&lt;80,"40-79","80+")))</f>
        <v>40-79</v>
      </c>
      <c r="I5199" t="str">
        <f>TEXT(Table2[[#This Row],[Date Sold]], "ddd")</f>
        <v>Thu</v>
      </c>
    </row>
    <row r="5200" spans="1:9" x14ac:dyDescent="0.25">
      <c r="A5200" t="s">
        <v>65</v>
      </c>
      <c r="B5200" t="s">
        <v>18</v>
      </c>
      <c r="C5200" t="s">
        <v>9</v>
      </c>
      <c r="D5200" s="1">
        <v>45763</v>
      </c>
      <c r="E5200">
        <v>17</v>
      </c>
      <c r="F5200">
        <v>93.85</v>
      </c>
      <c r="G5200">
        <v>1595.45</v>
      </c>
      <c r="H5200" t="str">
        <f>IF(Table2[[#This Row],[Unit Price]]&lt;20,"0-19",IF(Table2[[#This Row],[Unit Price]]&lt;40,"20-39",IF(Table2[[#This Row],[Unit Price]]&lt;80,"40-79","80+")))</f>
        <v>80+</v>
      </c>
      <c r="I5200" t="str">
        <f>TEXT(Table2[[#This Row],[Date Sold]], "ddd")</f>
        <v>Wed</v>
      </c>
    </row>
    <row r="5201" spans="1:9" x14ac:dyDescent="0.25">
      <c r="A5201" t="s">
        <v>39</v>
      </c>
      <c r="B5201" t="s">
        <v>24</v>
      </c>
      <c r="C5201" t="s">
        <v>25</v>
      </c>
      <c r="D5201" s="1">
        <v>45731</v>
      </c>
      <c r="E5201">
        <v>16</v>
      </c>
      <c r="F5201">
        <v>38.479999999999997</v>
      </c>
      <c r="G5201">
        <v>615.67999999999995</v>
      </c>
      <c r="H5201" t="str">
        <f>IF(Table2[[#This Row],[Unit Price]]&lt;20,"0-19",IF(Table2[[#This Row],[Unit Price]]&lt;40,"20-39",IF(Table2[[#This Row],[Unit Price]]&lt;80,"40-79","80+")))</f>
        <v>20-39</v>
      </c>
      <c r="I5201" t="str">
        <f>TEXT(Table2[[#This Row],[Date Sold]], "ddd")</f>
        <v>Sat</v>
      </c>
    </row>
    <row r="5202" spans="1:9" x14ac:dyDescent="0.25">
      <c r="A5202" t="s">
        <v>100</v>
      </c>
      <c r="B5202" t="s">
        <v>20</v>
      </c>
      <c r="C5202" t="s">
        <v>14</v>
      </c>
      <c r="D5202" s="1">
        <v>45725</v>
      </c>
      <c r="E5202">
        <v>19</v>
      </c>
      <c r="F5202">
        <v>72.16</v>
      </c>
      <c r="G5202">
        <v>1371.04</v>
      </c>
      <c r="H5202" t="str">
        <f>IF(Table2[[#This Row],[Unit Price]]&lt;20,"0-19",IF(Table2[[#This Row],[Unit Price]]&lt;40,"20-39",IF(Table2[[#This Row],[Unit Price]]&lt;80,"40-79","80+")))</f>
        <v>40-79</v>
      </c>
      <c r="I5202" t="str">
        <f>TEXT(Table2[[#This Row],[Date Sold]], "ddd")</f>
        <v>Sun</v>
      </c>
    </row>
    <row r="5203" spans="1:9" x14ac:dyDescent="0.25">
      <c r="A5203" t="s">
        <v>32</v>
      </c>
      <c r="B5203" t="s">
        <v>28</v>
      </c>
      <c r="C5203" t="s">
        <v>14</v>
      </c>
      <c r="D5203" s="1">
        <v>45713</v>
      </c>
      <c r="E5203">
        <v>4</v>
      </c>
      <c r="F5203">
        <v>28.13</v>
      </c>
      <c r="G5203">
        <v>112.52</v>
      </c>
      <c r="H5203" t="str">
        <f>IF(Table2[[#This Row],[Unit Price]]&lt;20,"0-19",IF(Table2[[#This Row],[Unit Price]]&lt;40,"20-39",IF(Table2[[#This Row],[Unit Price]]&lt;80,"40-79","80+")))</f>
        <v>20-39</v>
      </c>
      <c r="I5203" t="str">
        <f>TEXT(Table2[[#This Row],[Date Sold]], "ddd")</f>
        <v>Tue</v>
      </c>
    </row>
    <row r="5204" spans="1:9" x14ac:dyDescent="0.25">
      <c r="A5204" t="s">
        <v>84</v>
      </c>
      <c r="B5204" t="s">
        <v>8</v>
      </c>
      <c r="C5204" t="s">
        <v>12</v>
      </c>
      <c r="D5204" s="1">
        <v>45716</v>
      </c>
      <c r="E5204">
        <v>2</v>
      </c>
      <c r="F5204">
        <v>87.03</v>
      </c>
      <c r="G5204">
        <v>174.06</v>
      </c>
      <c r="H5204" t="str">
        <f>IF(Table2[[#This Row],[Unit Price]]&lt;20,"0-19",IF(Table2[[#This Row],[Unit Price]]&lt;40,"20-39",IF(Table2[[#This Row],[Unit Price]]&lt;80,"40-79","80+")))</f>
        <v>80+</v>
      </c>
      <c r="I5204" t="str">
        <f>TEXT(Table2[[#This Row],[Date Sold]], "ddd")</f>
        <v>Fri</v>
      </c>
    </row>
    <row r="5205" spans="1:9" x14ac:dyDescent="0.25">
      <c r="A5205" t="s">
        <v>91</v>
      </c>
      <c r="B5205" t="s">
        <v>11</v>
      </c>
      <c r="C5205" t="s">
        <v>25</v>
      </c>
      <c r="D5205" s="1">
        <v>45712</v>
      </c>
      <c r="E5205">
        <v>8</v>
      </c>
      <c r="F5205">
        <v>65.16</v>
      </c>
      <c r="G5205">
        <v>521.28</v>
      </c>
      <c r="H5205" t="str">
        <f>IF(Table2[[#This Row],[Unit Price]]&lt;20,"0-19",IF(Table2[[#This Row],[Unit Price]]&lt;40,"20-39",IF(Table2[[#This Row],[Unit Price]]&lt;80,"40-79","80+")))</f>
        <v>40-79</v>
      </c>
      <c r="I5205" t="str">
        <f>TEXT(Table2[[#This Row],[Date Sold]], "ddd")</f>
        <v>Mon</v>
      </c>
    </row>
    <row r="5206" spans="1:9" x14ac:dyDescent="0.25">
      <c r="A5206" t="s">
        <v>118</v>
      </c>
      <c r="B5206" t="s">
        <v>18</v>
      </c>
      <c r="C5206" t="s">
        <v>14</v>
      </c>
      <c r="D5206" s="1">
        <v>45786</v>
      </c>
      <c r="E5206">
        <v>11</v>
      </c>
      <c r="F5206">
        <v>94.72</v>
      </c>
      <c r="G5206">
        <v>1041.92</v>
      </c>
      <c r="H5206" t="str">
        <f>IF(Table2[[#This Row],[Unit Price]]&lt;20,"0-19",IF(Table2[[#This Row],[Unit Price]]&lt;40,"20-39",IF(Table2[[#This Row],[Unit Price]]&lt;80,"40-79","80+")))</f>
        <v>80+</v>
      </c>
      <c r="I5206" t="str">
        <f>TEXT(Table2[[#This Row],[Date Sold]], "ddd")</f>
        <v>Fri</v>
      </c>
    </row>
    <row r="5207" spans="1:9" x14ac:dyDescent="0.25">
      <c r="A5207" t="s">
        <v>47</v>
      </c>
      <c r="B5207" t="s">
        <v>22</v>
      </c>
      <c r="C5207" t="s">
        <v>25</v>
      </c>
      <c r="D5207" s="1">
        <v>45737</v>
      </c>
      <c r="E5207">
        <v>18</v>
      </c>
      <c r="F5207">
        <v>7.92</v>
      </c>
      <c r="G5207">
        <v>142.56</v>
      </c>
      <c r="H5207" t="str">
        <f>IF(Table2[[#This Row],[Unit Price]]&lt;20,"0-19",IF(Table2[[#This Row],[Unit Price]]&lt;40,"20-39",IF(Table2[[#This Row],[Unit Price]]&lt;80,"40-79","80+")))</f>
        <v>0-19</v>
      </c>
      <c r="I5207" t="str">
        <f>TEXT(Table2[[#This Row],[Date Sold]], "ddd")</f>
        <v>Fri</v>
      </c>
    </row>
    <row r="5208" spans="1:9" x14ac:dyDescent="0.25">
      <c r="A5208" t="s">
        <v>80</v>
      </c>
      <c r="B5208" t="s">
        <v>24</v>
      </c>
      <c r="C5208" t="s">
        <v>9</v>
      </c>
      <c r="D5208" s="1">
        <v>45789</v>
      </c>
      <c r="E5208">
        <v>16</v>
      </c>
      <c r="F5208">
        <v>69</v>
      </c>
      <c r="G5208">
        <v>1104</v>
      </c>
      <c r="H5208" t="str">
        <f>IF(Table2[[#This Row],[Unit Price]]&lt;20,"0-19",IF(Table2[[#This Row],[Unit Price]]&lt;40,"20-39",IF(Table2[[#This Row],[Unit Price]]&lt;80,"40-79","80+")))</f>
        <v>40-79</v>
      </c>
      <c r="I5208" t="str">
        <f>TEXT(Table2[[#This Row],[Date Sold]], "ddd")</f>
        <v>Mon</v>
      </c>
    </row>
    <row r="5209" spans="1:9" x14ac:dyDescent="0.25">
      <c r="A5209" t="s">
        <v>78</v>
      </c>
      <c r="B5209" t="s">
        <v>16</v>
      </c>
      <c r="C5209" t="s">
        <v>25</v>
      </c>
      <c r="D5209" s="1">
        <v>45784</v>
      </c>
      <c r="E5209">
        <v>10</v>
      </c>
      <c r="F5209">
        <v>35.130000000000003</v>
      </c>
      <c r="G5209">
        <v>351.3</v>
      </c>
      <c r="H5209" t="str">
        <f>IF(Table2[[#This Row],[Unit Price]]&lt;20,"0-19",IF(Table2[[#This Row],[Unit Price]]&lt;40,"20-39",IF(Table2[[#This Row],[Unit Price]]&lt;80,"40-79","80+")))</f>
        <v>20-39</v>
      </c>
      <c r="I5209" t="str">
        <f>TEXT(Table2[[#This Row],[Date Sold]], "ddd")</f>
        <v>Wed</v>
      </c>
    </row>
    <row r="5210" spans="1:9" x14ac:dyDescent="0.25">
      <c r="A5210" t="s">
        <v>60</v>
      </c>
      <c r="B5210" t="s">
        <v>28</v>
      </c>
      <c r="C5210" t="s">
        <v>29</v>
      </c>
      <c r="D5210" s="1">
        <v>45773</v>
      </c>
      <c r="E5210">
        <v>10</v>
      </c>
      <c r="F5210">
        <v>29.1</v>
      </c>
      <c r="G5210">
        <v>291</v>
      </c>
      <c r="H5210" t="str">
        <f>IF(Table2[[#This Row],[Unit Price]]&lt;20,"0-19",IF(Table2[[#This Row],[Unit Price]]&lt;40,"20-39",IF(Table2[[#This Row],[Unit Price]]&lt;80,"40-79","80+")))</f>
        <v>20-39</v>
      </c>
      <c r="I5210" t="str">
        <f>TEXT(Table2[[#This Row],[Date Sold]], "ddd")</f>
        <v>Sat</v>
      </c>
    </row>
    <row r="5211" spans="1:9" x14ac:dyDescent="0.25">
      <c r="A5211" t="s">
        <v>95</v>
      </c>
      <c r="B5211" t="s">
        <v>20</v>
      </c>
      <c r="C5211" t="s">
        <v>14</v>
      </c>
      <c r="D5211" s="1">
        <v>45791</v>
      </c>
      <c r="E5211">
        <v>1</v>
      </c>
      <c r="F5211">
        <v>66.98</v>
      </c>
      <c r="G5211">
        <v>66.98</v>
      </c>
      <c r="H5211" t="str">
        <f>IF(Table2[[#This Row],[Unit Price]]&lt;20,"0-19",IF(Table2[[#This Row],[Unit Price]]&lt;40,"20-39",IF(Table2[[#This Row],[Unit Price]]&lt;80,"40-79","80+")))</f>
        <v>40-79</v>
      </c>
      <c r="I5211" t="str">
        <f>TEXT(Table2[[#This Row],[Date Sold]], "ddd")</f>
        <v>Wed</v>
      </c>
    </row>
    <row r="5212" spans="1:9" x14ac:dyDescent="0.25">
      <c r="A5212" t="s">
        <v>92</v>
      </c>
      <c r="B5212" t="s">
        <v>8</v>
      </c>
      <c r="C5212" t="s">
        <v>29</v>
      </c>
      <c r="D5212" s="1">
        <v>45772</v>
      </c>
      <c r="E5212">
        <v>11</v>
      </c>
      <c r="F5212">
        <v>54.54</v>
      </c>
      <c r="G5212">
        <v>599.94000000000005</v>
      </c>
      <c r="H5212" t="str">
        <f>IF(Table2[[#This Row],[Unit Price]]&lt;20,"0-19",IF(Table2[[#This Row],[Unit Price]]&lt;40,"20-39",IF(Table2[[#This Row],[Unit Price]]&lt;80,"40-79","80+")))</f>
        <v>40-79</v>
      </c>
      <c r="I5212" t="str">
        <f>TEXT(Table2[[#This Row],[Date Sold]], "ddd")</f>
        <v>Fri</v>
      </c>
    </row>
    <row r="5213" spans="1:9" x14ac:dyDescent="0.25">
      <c r="A5213" t="s">
        <v>45</v>
      </c>
      <c r="B5213" t="s">
        <v>8</v>
      </c>
      <c r="C5213" t="s">
        <v>29</v>
      </c>
      <c r="D5213" s="1">
        <v>45724</v>
      </c>
      <c r="E5213">
        <v>5</v>
      </c>
      <c r="F5213">
        <v>73.37</v>
      </c>
      <c r="G5213">
        <v>366.85</v>
      </c>
      <c r="H5213" t="str">
        <f>IF(Table2[[#This Row],[Unit Price]]&lt;20,"0-19",IF(Table2[[#This Row],[Unit Price]]&lt;40,"20-39",IF(Table2[[#This Row],[Unit Price]]&lt;80,"40-79","80+")))</f>
        <v>40-79</v>
      </c>
      <c r="I5213" t="str">
        <f>TEXT(Table2[[#This Row],[Date Sold]], "ddd")</f>
        <v>Sat</v>
      </c>
    </row>
    <row r="5214" spans="1:9" x14ac:dyDescent="0.25">
      <c r="A5214" t="s">
        <v>62</v>
      </c>
      <c r="B5214" t="s">
        <v>16</v>
      </c>
      <c r="C5214" t="s">
        <v>12</v>
      </c>
      <c r="D5214" s="1">
        <v>45742</v>
      </c>
      <c r="E5214">
        <v>12</v>
      </c>
      <c r="F5214">
        <v>76.540000000000006</v>
      </c>
      <c r="G5214">
        <v>918.48</v>
      </c>
      <c r="H5214" t="str">
        <f>IF(Table2[[#This Row],[Unit Price]]&lt;20,"0-19",IF(Table2[[#This Row],[Unit Price]]&lt;40,"20-39",IF(Table2[[#This Row],[Unit Price]]&lt;80,"40-79","80+")))</f>
        <v>40-79</v>
      </c>
      <c r="I5214" t="str">
        <f>TEXT(Table2[[#This Row],[Date Sold]], "ddd")</f>
        <v>Wed</v>
      </c>
    </row>
    <row r="5215" spans="1:9" x14ac:dyDescent="0.25">
      <c r="A5215" t="s">
        <v>120</v>
      </c>
      <c r="B5215" t="s">
        <v>16</v>
      </c>
      <c r="C5215" t="s">
        <v>9</v>
      </c>
      <c r="D5215" s="1">
        <v>45783</v>
      </c>
      <c r="E5215">
        <v>8</v>
      </c>
      <c r="F5215">
        <v>30.95</v>
      </c>
      <c r="G5215">
        <v>247.6</v>
      </c>
      <c r="H5215" t="str">
        <f>IF(Table2[[#This Row],[Unit Price]]&lt;20,"0-19",IF(Table2[[#This Row],[Unit Price]]&lt;40,"20-39",IF(Table2[[#This Row],[Unit Price]]&lt;80,"40-79","80+")))</f>
        <v>20-39</v>
      </c>
      <c r="I5215" t="str">
        <f>TEXT(Table2[[#This Row],[Date Sold]], "ddd")</f>
        <v>Tue</v>
      </c>
    </row>
    <row r="5216" spans="1:9" x14ac:dyDescent="0.25">
      <c r="A5216" t="s">
        <v>64</v>
      </c>
      <c r="B5216" t="s">
        <v>24</v>
      </c>
      <c r="C5216" t="s">
        <v>9</v>
      </c>
      <c r="D5216" s="1">
        <v>45783</v>
      </c>
      <c r="E5216">
        <v>15</v>
      </c>
      <c r="F5216">
        <v>35.86</v>
      </c>
      <c r="G5216">
        <v>537.9</v>
      </c>
      <c r="H5216" t="str">
        <f>IF(Table2[[#This Row],[Unit Price]]&lt;20,"0-19",IF(Table2[[#This Row],[Unit Price]]&lt;40,"20-39",IF(Table2[[#This Row],[Unit Price]]&lt;80,"40-79","80+")))</f>
        <v>20-39</v>
      </c>
      <c r="I5216" t="str">
        <f>TEXT(Table2[[#This Row],[Date Sold]], "ddd")</f>
        <v>Tue</v>
      </c>
    </row>
    <row r="5217" spans="1:9" x14ac:dyDescent="0.25">
      <c r="A5217" t="s">
        <v>27</v>
      </c>
      <c r="B5217" t="s">
        <v>42</v>
      </c>
      <c r="C5217" t="s">
        <v>9</v>
      </c>
      <c r="D5217" s="1">
        <v>45800</v>
      </c>
      <c r="E5217">
        <v>17</v>
      </c>
      <c r="F5217">
        <v>34.5</v>
      </c>
      <c r="G5217">
        <v>586.5</v>
      </c>
      <c r="H5217" t="str">
        <f>IF(Table2[[#This Row],[Unit Price]]&lt;20,"0-19",IF(Table2[[#This Row],[Unit Price]]&lt;40,"20-39",IF(Table2[[#This Row],[Unit Price]]&lt;80,"40-79","80+")))</f>
        <v>20-39</v>
      </c>
      <c r="I5217" t="str">
        <f>TEXT(Table2[[#This Row],[Date Sold]], "ddd")</f>
        <v>Fri</v>
      </c>
    </row>
    <row r="5218" spans="1:9" x14ac:dyDescent="0.25">
      <c r="A5218" t="s">
        <v>102</v>
      </c>
      <c r="B5218" t="s">
        <v>38</v>
      </c>
      <c r="C5218" t="s">
        <v>9</v>
      </c>
      <c r="D5218" s="1">
        <v>45739</v>
      </c>
      <c r="E5218">
        <v>12</v>
      </c>
      <c r="F5218">
        <v>75.819999999999993</v>
      </c>
      <c r="G5218">
        <v>909.84</v>
      </c>
      <c r="H5218" t="str">
        <f>IF(Table2[[#This Row],[Unit Price]]&lt;20,"0-19",IF(Table2[[#This Row],[Unit Price]]&lt;40,"20-39",IF(Table2[[#This Row],[Unit Price]]&lt;80,"40-79","80+")))</f>
        <v>40-79</v>
      </c>
      <c r="I5218" t="str">
        <f>TEXT(Table2[[#This Row],[Date Sold]], "ddd")</f>
        <v>Sun</v>
      </c>
    </row>
    <row r="5219" spans="1:9" x14ac:dyDescent="0.25">
      <c r="A5219" t="s">
        <v>31</v>
      </c>
      <c r="B5219" t="s">
        <v>16</v>
      </c>
      <c r="C5219" t="s">
        <v>29</v>
      </c>
      <c r="D5219" s="1">
        <v>45761</v>
      </c>
      <c r="E5219">
        <v>5</v>
      </c>
      <c r="F5219">
        <v>70.44</v>
      </c>
      <c r="G5219">
        <v>352.2</v>
      </c>
      <c r="H5219" t="str">
        <f>IF(Table2[[#This Row],[Unit Price]]&lt;20,"0-19",IF(Table2[[#This Row],[Unit Price]]&lt;40,"20-39",IF(Table2[[#This Row],[Unit Price]]&lt;80,"40-79","80+")))</f>
        <v>40-79</v>
      </c>
      <c r="I5219" t="str">
        <f>TEXT(Table2[[#This Row],[Date Sold]], "ddd")</f>
        <v>Mon</v>
      </c>
    </row>
    <row r="5220" spans="1:9" x14ac:dyDescent="0.25">
      <c r="A5220" t="s">
        <v>88</v>
      </c>
      <c r="B5220" t="s">
        <v>16</v>
      </c>
      <c r="C5220" t="s">
        <v>9</v>
      </c>
      <c r="D5220" s="1">
        <v>45726</v>
      </c>
      <c r="E5220">
        <v>5</v>
      </c>
      <c r="F5220">
        <v>88.97</v>
      </c>
      <c r="G5220">
        <v>444.85</v>
      </c>
      <c r="H5220" t="str">
        <f>IF(Table2[[#This Row],[Unit Price]]&lt;20,"0-19",IF(Table2[[#This Row],[Unit Price]]&lt;40,"20-39",IF(Table2[[#This Row],[Unit Price]]&lt;80,"40-79","80+")))</f>
        <v>80+</v>
      </c>
      <c r="I5220" t="str">
        <f>TEXT(Table2[[#This Row],[Date Sold]], "ddd")</f>
        <v>Mon</v>
      </c>
    </row>
    <row r="5221" spans="1:9" x14ac:dyDescent="0.25">
      <c r="A5221" t="s">
        <v>86</v>
      </c>
      <c r="B5221" t="s">
        <v>16</v>
      </c>
      <c r="C5221" t="s">
        <v>9</v>
      </c>
      <c r="D5221" s="1">
        <v>45770</v>
      </c>
      <c r="E5221">
        <v>1</v>
      </c>
      <c r="F5221">
        <v>63.42</v>
      </c>
      <c r="G5221">
        <v>63.42</v>
      </c>
      <c r="H5221" t="str">
        <f>IF(Table2[[#This Row],[Unit Price]]&lt;20,"0-19",IF(Table2[[#This Row],[Unit Price]]&lt;40,"20-39",IF(Table2[[#This Row],[Unit Price]]&lt;80,"40-79","80+")))</f>
        <v>40-79</v>
      </c>
      <c r="I5221" t="str">
        <f>TEXT(Table2[[#This Row],[Date Sold]], "ddd")</f>
        <v>Wed</v>
      </c>
    </row>
    <row r="5222" spans="1:9" x14ac:dyDescent="0.25">
      <c r="A5222" t="s">
        <v>84</v>
      </c>
      <c r="B5222" t="s">
        <v>28</v>
      </c>
      <c r="C5222" t="s">
        <v>9</v>
      </c>
      <c r="D5222" s="1">
        <v>45738</v>
      </c>
      <c r="E5222">
        <v>8</v>
      </c>
      <c r="F5222">
        <v>20.77</v>
      </c>
      <c r="G5222">
        <v>166.16</v>
      </c>
      <c r="H5222" t="str">
        <f>IF(Table2[[#This Row],[Unit Price]]&lt;20,"0-19",IF(Table2[[#This Row],[Unit Price]]&lt;40,"20-39",IF(Table2[[#This Row],[Unit Price]]&lt;80,"40-79","80+")))</f>
        <v>20-39</v>
      </c>
      <c r="I5222" t="str">
        <f>TEXT(Table2[[#This Row],[Date Sold]], "ddd")</f>
        <v>Sat</v>
      </c>
    </row>
    <row r="5223" spans="1:9" x14ac:dyDescent="0.25">
      <c r="A5223" t="s">
        <v>98</v>
      </c>
      <c r="B5223" t="s">
        <v>8</v>
      </c>
      <c r="C5223" t="s">
        <v>14</v>
      </c>
      <c r="D5223" s="1">
        <v>45792</v>
      </c>
      <c r="E5223">
        <v>18</v>
      </c>
      <c r="F5223">
        <v>42.37</v>
      </c>
      <c r="G5223">
        <v>762.66</v>
      </c>
      <c r="H5223" t="str">
        <f>IF(Table2[[#This Row],[Unit Price]]&lt;20,"0-19",IF(Table2[[#This Row],[Unit Price]]&lt;40,"20-39",IF(Table2[[#This Row],[Unit Price]]&lt;80,"40-79","80+")))</f>
        <v>40-79</v>
      </c>
      <c r="I5223" t="str">
        <f>TEXT(Table2[[#This Row],[Date Sold]], "ddd")</f>
        <v>Thu</v>
      </c>
    </row>
    <row r="5224" spans="1:9" x14ac:dyDescent="0.25">
      <c r="A5224" t="s">
        <v>55</v>
      </c>
      <c r="B5224" t="s">
        <v>18</v>
      </c>
      <c r="C5224" t="s">
        <v>14</v>
      </c>
      <c r="D5224" s="1">
        <v>45745</v>
      </c>
      <c r="E5224">
        <v>12</v>
      </c>
      <c r="F5224">
        <v>8.24</v>
      </c>
      <c r="G5224">
        <v>98.88</v>
      </c>
      <c r="H5224" t="str">
        <f>IF(Table2[[#This Row],[Unit Price]]&lt;20,"0-19",IF(Table2[[#This Row],[Unit Price]]&lt;40,"20-39",IF(Table2[[#This Row],[Unit Price]]&lt;80,"40-79","80+")))</f>
        <v>0-19</v>
      </c>
      <c r="I5224" t="str">
        <f>TEXT(Table2[[#This Row],[Date Sold]], "ddd")</f>
        <v>Sat</v>
      </c>
    </row>
    <row r="5225" spans="1:9" x14ac:dyDescent="0.25">
      <c r="A5225" t="s">
        <v>100</v>
      </c>
      <c r="B5225" t="s">
        <v>8</v>
      </c>
      <c r="C5225" t="s">
        <v>25</v>
      </c>
      <c r="D5225" s="1">
        <v>45743</v>
      </c>
      <c r="E5225">
        <v>17</v>
      </c>
      <c r="F5225">
        <v>21.79</v>
      </c>
      <c r="G5225">
        <v>370.43</v>
      </c>
      <c r="H5225" t="str">
        <f>IF(Table2[[#This Row],[Unit Price]]&lt;20,"0-19",IF(Table2[[#This Row],[Unit Price]]&lt;40,"20-39",IF(Table2[[#This Row],[Unit Price]]&lt;80,"40-79","80+")))</f>
        <v>20-39</v>
      </c>
      <c r="I5225" t="str">
        <f>TEXT(Table2[[#This Row],[Date Sold]], "ddd")</f>
        <v>Thu</v>
      </c>
    </row>
    <row r="5226" spans="1:9" x14ac:dyDescent="0.25">
      <c r="A5226" t="s">
        <v>66</v>
      </c>
      <c r="B5226" t="s">
        <v>24</v>
      </c>
      <c r="C5226" t="s">
        <v>14</v>
      </c>
      <c r="D5226" s="1">
        <v>45750</v>
      </c>
      <c r="E5226">
        <v>20</v>
      </c>
      <c r="F5226">
        <v>55.46</v>
      </c>
      <c r="G5226">
        <v>1109.2</v>
      </c>
      <c r="H5226" t="str">
        <f>IF(Table2[[#This Row],[Unit Price]]&lt;20,"0-19",IF(Table2[[#This Row],[Unit Price]]&lt;40,"20-39",IF(Table2[[#This Row],[Unit Price]]&lt;80,"40-79","80+")))</f>
        <v>40-79</v>
      </c>
      <c r="I5226" t="str">
        <f>TEXT(Table2[[#This Row],[Date Sold]], "ddd")</f>
        <v>Thu</v>
      </c>
    </row>
    <row r="5227" spans="1:9" x14ac:dyDescent="0.25">
      <c r="A5227" t="s">
        <v>97</v>
      </c>
      <c r="B5227" t="s">
        <v>22</v>
      </c>
      <c r="C5227" t="s">
        <v>12</v>
      </c>
      <c r="D5227" s="1">
        <v>45789</v>
      </c>
      <c r="E5227">
        <v>2</v>
      </c>
      <c r="F5227">
        <v>61.14</v>
      </c>
      <c r="G5227">
        <v>122.28</v>
      </c>
      <c r="H5227" t="str">
        <f>IF(Table2[[#This Row],[Unit Price]]&lt;20,"0-19",IF(Table2[[#This Row],[Unit Price]]&lt;40,"20-39",IF(Table2[[#This Row],[Unit Price]]&lt;80,"40-79","80+")))</f>
        <v>40-79</v>
      </c>
      <c r="I5227" t="str">
        <f>TEXT(Table2[[#This Row],[Date Sold]], "ddd")</f>
        <v>Mon</v>
      </c>
    </row>
    <row r="5228" spans="1:9" x14ac:dyDescent="0.25">
      <c r="A5228" t="s">
        <v>69</v>
      </c>
      <c r="B5228" t="s">
        <v>20</v>
      </c>
      <c r="C5228" t="s">
        <v>14</v>
      </c>
      <c r="D5228" s="1">
        <v>45785</v>
      </c>
      <c r="E5228">
        <v>1</v>
      </c>
      <c r="F5228">
        <v>16.03</v>
      </c>
      <c r="G5228">
        <v>16.03</v>
      </c>
      <c r="H5228" t="str">
        <f>IF(Table2[[#This Row],[Unit Price]]&lt;20,"0-19",IF(Table2[[#This Row],[Unit Price]]&lt;40,"20-39",IF(Table2[[#This Row],[Unit Price]]&lt;80,"40-79","80+")))</f>
        <v>0-19</v>
      </c>
      <c r="I5228" t="str">
        <f>TEXT(Table2[[#This Row],[Date Sold]], "ddd")</f>
        <v>Thu</v>
      </c>
    </row>
    <row r="5229" spans="1:9" x14ac:dyDescent="0.25">
      <c r="A5229" t="s">
        <v>89</v>
      </c>
      <c r="B5229" t="s">
        <v>16</v>
      </c>
      <c r="C5229" t="s">
        <v>25</v>
      </c>
      <c r="D5229" s="1">
        <v>45790</v>
      </c>
      <c r="E5229">
        <v>6</v>
      </c>
      <c r="F5229">
        <v>64.23</v>
      </c>
      <c r="G5229">
        <v>385.38</v>
      </c>
      <c r="H5229" t="str">
        <f>IF(Table2[[#This Row],[Unit Price]]&lt;20,"0-19",IF(Table2[[#This Row],[Unit Price]]&lt;40,"20-39",IF(Table2[[#This Row],[Unit Price]]&lt;80,"40-79","80+")))</f>
        <v>40-79</v>
      </c>
      <c r="I5229" t="str">
        <f>TEXT(Table2[[#This Row],[Date Sold]], "ddd")</f>
        <v>Tue</v>
      </c>
    </row>
    <row r="5230" spans="1:9" x14ac:dyDescent="0.25">
      <c r="A5230" t="s">
        <v>87</v>
      </c>
      <c r="B5230" t="s">
        <v>42</v>
      </c>
      <c r="C5230" t="s">
        <v>29</v>
      </c>
      <c r="D5230" s="1">
        <v>45785</v>
      </c>
      <c r="E5230">
        <v>15</v>
      </c>
      <c r="F5230">
        <v>40.47</v>
      </c>
      <c r="G5230">
        <v>607.04999999999995</v>
      </c>
      <c r="H5230" t="str">
        <f>IF(Table2[[#This Row],[Unit Price]]&lt;20,"0-19",IF(Table2[[#This Row],[Unit Price]]&lt;40,"20-39",IF(Table2[[#This Row],[Unit Price]]&lt;80,"40-79","80+")))</f>
        <v>40-79</v>
      </c>
      <c r="I5230" t="str">
        <f>TEXT(Table2[[#This Row],[Date Sold]], "ddd")</f>
        <v>Thu</v>
      </c>
    </row>
    <row r="5231" spans="1:9" x14ac:dyDescent="0.25">
      <c r="A5231" t="s">
        <v>75</v>
      </c>
      <c r="B5231" t="s">
        <v>38</v>
      </c>
      <c r="C5231" t="s">
        <v>25</v>
      </c>
      <c r="D5231" s="1">
        <v>45729</v>
      </c>
      <c r="E5231">
        <v>5</v>
      </c>
      <c r="F5231">
        <v>69.11</v>
      </c>
      <c r="G5231">
        <v>345.55</v>
      </c>
      <c r="H5231" t="str">
        <f>IF(Table2[[#This Row],[Unit Price]]&lt;20,"0-19",IF(Table2[[#This Row],[Unit Price]]&lt;40,"20-39",IF(Table2[[#This Row],[Unit Price]]&lt;80,"40-79","80+")))</f>
        <v>40-79</v>
      </c>
      <c r="I5231" t="str">
        <f>TEXT(Table2[[#This Row],[Date Sold]], "ddd")</f>
        <v>Thu</v>
      </c>
    </row>
    <row r="5232" spans="1:9" x14ac:dyDescent="0.25">
      <c r="A5232" t="s">
        <v>80</v>
      </c>
      <c r="B5232" t="s">
        <v>28</v>
      </c>
      <c r="C5232" t="s">
        <v>9</v>
      </c>
      <c r="D5232" s="1">
        <v>45770</v>
      </c>
      <c r="E5232">
        <v>18</v>
      </c>
      <c r="F5232">
        <v>81.91</v>
      </c>
      <c r="G5232">
        <v>1474.38</v>
      </c>
      <c r="H5232" t="str">
        <f>IF(Table2[[#This Row],[Unit Price]]&lt;20,"0-19",IF(Table2[[#This Row],[Unit Price]]&lt;40,"20-39",IF(Table2[[#This Row],[Unit Price]]&lt;80,"40-79","80+")))</f>
        <v>80+</v>
      </c>
      <c r="I5232" t="str">
        <f>TEXT(Table2[[#This Row],[Date Sold]], "ddd")</f>
        <v>Wed</v>
      </c>
    </row>
    <row r="5233" spans="1:9" x14ac:dyDescent="0.25">
      <c r="A5233" t="s">
        <v>47</v>
      </c>
      <c r="B5233" t="s">
        <v>38</v>
      </c>
      <c r="C5233" t="s">
        <v>12</v>
      </c>
      <c r="D5233" s="1">
        <v>45725</v>
      </c>
      <c r="E5233">
        <v>9</v>
      </c>
      <c r="F5233">
        <v>37.86</v>
      </c>
      <c r="G5233">
        <v>340.74</v>
      </c>
      <c r="H5233" t="str">
        <f>IF(Table2[[#This Row],[Unit Price]]&lt;20,"0-19",IF(Table2[[#This Row],[Unit Price]]&lt;40,"20-39",IF(Table2[[#This Row],[Unit Price]]&lt;80,"40-79","80+")))</f>
        <v>20-39</v>
      </c>
      <c r="I5233" t="str">
        <f>TEXT(Table2[[#This Row],[Date Sold]], "ddd")</f>
        <v>Sun</v>
      </c>
    </row>
    <row r="5234" spans="1:9" x14ac:dyDescent="0.25">
      <c r="A5234" t="s">
        <v>19</v>
      </c>
      <c r="B5234" t="s">
        <v>8</v>
      </c>
      <c r="C5234" t="s">
        <v>14</v>
      </c>
      <c r="D5234" s="1">
        <v>45739</v>
      </c>
      <c r="E5234">
        <v>9</v>
      </c>
      <c r="F5234">
        <v>38.03</v>
      </c>
      <c r="G5234">
        <v>342.27</v>
      </c>
      <c r="H5234" t="str">
        <f>IF(Table2[[#This Row],[Unit Price]]&lt;20,"0-19",IF(Table2[[#This Row],[Unit Price]]&lt;40,"20-39",IF(Table2[[#This Row],[Unit Price]]&lt;80,"40-79","80+")))</f>
        <v>20-39</v>
      </c>
      <c r="I5234" t="str">
        <f>TEXT(Table2[[#This Row],[Date Sold]], "ddd")</f>
        <v>Sun</v>
      </c>
    </row>
    <row r="5235" spans="1:9" x14ac:dyDescent="0.25">
      <c r="A5235" t="s">
        <v>66</v>
      </c>
      <c r="B5235" t="s">
        <v>22</v>
      </c>
      <c r="C5235" t="s">
        <v>14</v>
      </c>
      <c r="D5235" s="1">
        <v>45742</v>
      </c>
      <c r="E5235">
        <v>10</v>
      </c>
      <c r="F5235">
        <v>51.4</v>
      </c>
      <c r="G5235">
        <v>514</v>
      </c>
      <c r="H5235" t="str">
        <f>IF(Table2[[#This Row],[Unit Price]]&lt;20,"0-19",IF(Table2[[#This Row],[Unit Price]]&lt;40,"20-39",IF(Table2[[#This Row],[Unit Price]]&lt;80,"40-79","80+")))</f>
        <v>40-79</v>
      </c>
      <c r="I5235" t="str">
        <f>TEXT(Table2[[#This Row],[Date Sold]], "ddd")</f>
        <v>Wed</v>
      </c>
    </row>
    <row r="5236" spans="1:9" x14ac:dyDescent="0.25">
      <c r="A5236" t="s">
        <v>44</v>
      </c>
      <c r="B5236" t="s">
        <v>42</v>
      </c>
      <c r="C5236" t="s">
        <v>9</v>
      </c>
      <c r="D5236" s="1">
        <v>45777</v>
      </c>
      <c r="E5236">
        <v>10</v>
      </c>
      <c r="F5236">
        <v>75.27</v>
      </c>
      <c r="G5236">
        <v>752.7</v>
      </c>
      <c r="H5236" t="str">
        <f>IF(Table2[[#This Row],[Unit Price]]&lt;20,"0-19",IF(Table2[[#This Row],[Unit Price]]&lt;40,"20-39",IF(Table2[[#This Row],[Unit Price]]&lt;80,"40-79","80+")))</f>
        <v>40-79</v>
      </c>
      <c r="I5236" t="str">
        <f>TEXT(Table2[[#This Row],[Date Sold]], "ddd")</f>
        <v>Wed</v>
      </c>
    </row>
    <row r="5237" spans="1:9" x14ac:dyDescent="0.25">
      <c r="A5237" t="s">
        <v>53</v>
      </c>
      <c r="B5237" t="s">
        <v>11</v>
      </c>
      <c r="C5237" t="s">
        <v>29</v>
      </c>
      <c r="D5237" s="1">
        <v>45744</v>
      </c>
      <c r="E5237">
        <v>1</v>
      </c>
      <c r="F5237">
        <v>62.97</v>
      </c>
      <c r="G5237">
        <v>62.97</v>
      </c>
      <c r="H5237" t="str">
        <f>IF(Table2[[#This Row],[Unit Price]]&lt;20,"0-19",IF(Table2[[#This Row],[Unit Price]]&lt;40,"20-39",IF(Table2[[#This Row],[Unit Price]]&lt;80,"40-79","80+")))</f>
        <v>40-79</v>
      </c>
      <c r="I5237" t="str">
        <f>TEXT(Table2[[#This Row],[Date Sold]], "ddd")</f>
        <v>Fri</v>
      </c>
    </row>
    <row r="5238" spans="1:9" x14ac:dyDescent="0.25">
      <c r="A5238" t="s">
        <v>10</v>
      </c>
      <c r="B5238" t="s">
        <v>18</v>
      </c>
      <c r="C5238" t="s">
        <v>14</v>
      </c>
      <c r="D5238" s="1">
        <v>45752</v>
      </c>
      <c r="E5238">
        <v>18</v>
      </c>
      <c r="F5238">
        <v>48.98</v>
      </c>
      <c r="G5238">
        <v>881.64</v>
      </c>
      <c r="H5238" t="str">
        <f>IF(Table2[[#This Row],[Unit Price]]&lt;20,"0-19",IF(Table2[[#This Row],[Unit Price]]&lt;40,"20-39",IF(Table2[[#This Row],[Unit Price]]&lt;80,"40-79","80+")))</f>
        <v>40-79</v>
      </c>
      <c r="I5238" t="str">
        <f>TEXT(Table2[[#This Row],[Date Sold]], "ddd")</f>
        <v>Sat</v>
      </c>
    </row>
    <row r="5239" spans="1:9" x14ac:dyDescent="0.25">
      <c r="A5239" t="s">
        <v>106</v>
      </c>
      <c r="B5239" t="s">
        <v>16</v>
      </c>
      <c r="C5239" t="s">
        <v>25</v>
      </c>
      <c r="D5239" s="1">
        <v>45772</v>
      </c>
      <c r="E5239">
        <v>14</v>
      </c>
      <c r="F5239">
        <v>58.47</v>
      </c>
      <c r="G5239">
        <v>818.58</v>
      </c>
      <c r="H5239" t="str">
        <f>IF(Table2[[#This Row],[Unit Price]]&lt;20,"0-19",IF(Table2[[#This Row],[Unit Price]]&lt;40,"20-39",IF(Table2[[#This Row],[Unit Price]]&lt;80,"40-79","80+")))</f>
        <v>40-79</v>
      </c>
      <c r="I5239" t="str">
        <f>TEXT(Table2[[#This Row],[Date Sold]], "ddd")</f>
        <v>Fri</v>
      </c>
    </row>
    <row r="5240" spans="1:9" x14ac:dyDescent="0.25">
      <c r="A5240" t="s">
        <v>19</v>
      </c>
      <c r="B5240" t="s">
        <v>24</v>
      </c>
      <c r="C5240" t="s">
        <v>12</v>
      </c>
      <c r="D5240" s="1">
        <v>45761</v>
      </c>
      <c r="E5240">
        <v>13</v>
      </c>
      <c r="F5240">
        <v>68.87</v>
      </c>
      <c r="G5240">
        <v>895.31</v>
      </c>
      <c r="H5240" t="str">
        <f>IF(Table2[[#This Row],[Unit Price]]&lt;20,"0-19",IF(Table2[[#This Row],[Unit Price]]&lt;40,"20-39",IF(Table2[[#This Row],[Unit Price]]&lt;80,"40-79","80+")))</f>
        <v>40-79</v>
      </c>
      <c r="I5240" t="str">
        <f>TEXT(Table2[[#This Row],[Date Sold]], "ddd")</f>
        <v>Mon</v>
      </c>
    </row>
    <row r="5241" spans="1:9" x14ac:dyDescent="0.25">
      <c r="A5241" t="s">
        <v>84</v>
      </c>
      <c r="B5241" t="s">
        <v>18</v>
      </c>
      <c r="C5241" t="s">
        <v>14</v>
      </c>
      <c r="D5241" s="1">
        <v>45765</v>
      </c>
      <c r="E5241">
        <v>11</v>
      </c>
      <c r="F5241">
        <v>31.07</v>
      </c>
      <c r="G5241">
        <v>341.77</v>
      </c>
      <c r="H5241" t="str">
        <f>IF(Table2[[#This Row],[Unit Price]]&lt;20,"0-19",IF(Table2[[#This Row],[Unit Price]]&lt;40,"20-39",IF(Table2[[#This Row],[Unit Price]]&lt;80,"40-79","80+")))</f>
        <v>20-39</v>
      </c>
      <c r="I5241" t="str">
        <f>TEXT(Table2[[#This Row],[Date Sold]], "ddd")</f>
        <v>Fri</v>
      </c>
    </row>
    <row r="5242" spans="1:9" x14ac:dyDescent="0.25">
      <c r="A5242" t="s">
        <v>54</v>
      </c>
      <c r="B5242" t="s">
        <v>8</v>
      </c>
      <c r="C5242" t="s">
        <v>9</v>
      </c>
      <c r="D5242" s="1">
        <v>45798</v>
      </c>
      <c r="E5242">
        <v>15</v>
      </c>
      <c r="F5242">
        <v>13.02</v>
      </c>
      <c r="G5242">
        <v>195.3</v>
      </c>
      <c r="H5242" t="str">
        <f>IF(Table2[[#This Row],[Unit Price]]&lt;20,"0-19",IF(Table2[[#This Row],[Unit Price]]&lt;40,"20-39",IF(Table2[[#This Row],[Unit Price]]&lt;80,"40-79","80+")))</f>
        <v>0-19</v>
      </c>
      <c r="I5242" t="str">
        <f>TEXT(Table2[[#This Row],[Date Sold]], "ddd")</f>
        <v>Wed</v>
      </c>
    </row>
    <row r="5243" spans="1:9" x14ac:dyDescent="0.25">
      <c r="A5243" t="s">
        <v>111</v>
      </c>
      <c r="B5243" t="s">
        <v>20</v>
      </c>
      <c r="C5243" t="s">
        <v>25</v>
      </c>
      <c r="D5243" s="1">
        <v>45768</v>
      </c>
      <c r="E5243">
        <v>1</v>
      </c>
      <c r="F5243">
        <v>19.48</v>
      </c>
      <c r="G5243">
        <v>19.48</v>
      </c>
      <c r="H5243" t="str">
        <f>IF(Table2[[#This Row],[Unit Price]]&lt;20,"0-19",IF(Table2[[#This Row],[Unit Price]]&lt;40,"20-39",IF(Table2[[#This Row],[Unit Price]]&lt;80,"40-79","80+")))</f>
        <v>0-19</v>
      </c>
      <c r="I5243" t="str">
        <f>TEXT(Table2[[#This Row],[Date Sold]], "ddd")</f>
        <v>Mon</v>
      </c>
    </row>
    <row r="5244" spans="1:9" x14ac:dyDescent="0.25">
      <c r="A5244" t="s">
        <v>26</v>
      </c>
      <c r="B5244" t="s">
        <v>42</v>
      </c>
      <c r="C5244" t="s">
        <v>14</v>
      </c>
      <c r="D5244" s="1">
        <v>45751</v>
      </c>
      <c r="E5244">
        <v>16</v>
      </c>
      <c r="F5244">
        <v>55.33</v>
      </c>
      <c r="G5244">
        <v>885.28</v>
      </c>
      <c r="H5244" t="str">
        <f>IF(Table2[[#This Row],[Unit Price]]&lt;20,"0-19",IF(Table2[[#This Row],[Unit Price]]&lt;40,"20-39",IF(Table2[[#This Row],[Unit Price]]&lt;80,"40-79","80+")))</f>
        <v>40-79</v>
      </c>
      <c r="I5244" t="str">
        <f>TEXT(Table2[[#This Row],[Date Sold]], "ddd")</f>
        <v>Fri</v>
      </c>
    </row>
    <row r="5245" spans="1:9" x14ac:dyDescent="0.25">
      <c r="A5245" t="s">
        <v>105</v>
      </c>
      <c r="B5245" t="s">
        <v>22</v>
      </c>
      <c r="C5245" t="s">
        <v>25</v>
      </c>
      <c r="D5245" s="1">
        <v>45736</v>
      </c>
      <c r="E5245">
        <v>12</v>
      </c>
      <c r="F5245">
        <v>59.86</v>
      </c>
      <c r="G5245">
        <v>718.32</v>
      </c>
      <c r="H5245" t="str">
        <f>IF(Table2[[#This Row],[Unit Price]]&lt;20,"0-19",IF(Table2[[#This Row],[Unit Price]]&lt;40,"20-39",IF(Table2[[#This Row],[Unit Price]]&lt;80,"40-79","80+")))</f>
        <v>40-79</v>
      </c>
      <c r="I5245" t="str">
        <f>TEXT(Table2[[#This Row],[Date Sold]], "ddd")</f>
        <v>Thu</v>
      </c>
    </row>
    <row r="5246" spans="1:9" x14ac:dyDescent="0.25">
      <c r="A5246" t="s">
        <v>89</v>
      </c>
      <c r="B5246" t="s">
        <v>20</v>
      </c>
      <c r="C5246" t="s">
        <v>9</v>
      </c>
      <c r="D5246" s="1">
        <v>45765</v>
      </c>
      <c r="E5246">
        <v>5</v>
      </c>
      <c r="F5246">
        <v>69.819999999999993</v>
      </c>
      <c r="G5246">
        <v>349.1</v>
      </c>
      <c r="H5246" t="str">
        <f>IF(Table2[[#This Row],[Unit Price]]&lt;20,"0-19",IF(Table2[[#This Row],[Unit Price]]&lt;40,"20-39",IF(Table2[[#This Row],[Unit Price]]&lt;80,"40-79","80+")))</f>
        <v>40-79</v>
      </c>
      <c r="I5246" t="str">
        <f>TEXT(Table2[[#This Row],[Date Sold]], "ddd")</f>
        <v>Fri</v>
      </c>
    </row>
    <row r="5247" spans="1:9" x14ac:dyDescent="0.25">
      <c r="A5247" t="s">
        <v>67</v>
      </c>
      <c r="B5247" t="s">
        <v>22</v>
      </c>
      <c r="C5247" t="s">
        <v>14</v>
      </c>
      <c r="D5247" s="1">
        <v>45761</v>
      </c>
      <c r="E5247">
        <v>10</v>
      </c>
      <c r="F5247">
        <v>64.25</v>
      </c>
      <c r="G5247">
        <v>642.5</v>
      </c>
      <c r="H5247" t="str">
        <f>IF(Table2[[#This Row],[Unit Price]]&lt;20,"0-19",IF(Table2[[#This Row],[Unit Price]]&lt;40,"20-39",IF(Table2[[#This Row],[Unit Price]]&lt;80,"40-79","80+")))</f>
        <v>40-79</v>
      </c>
      <c r="I5247" t="str">
        <f>TEXT(Table2[[#This Row],[Date Sold]], "ddd")</f>
        <v>Mon</v>
      </c>
    </row>
    <row r="5248" spans="1:9" x14ac:dyDescent="0.25">
      <c r="A5248" t="s">
        <v>84</v>
      </c>
      <c r="B5248" t="s">
        <v>8</v>
      </c>
      <c r="C5248" t="s">
        <v>25</v>
      </c>
      <c r="D5248" s="1">
        <v>45743</v>
      </c>
      <c r="E5248">
        <v>13</v>
      </c>
      <c r="F5248">
        <v>5.24</v>
      </c>
      <c r="G5248">
        <v>68.12</v>
      </c>
      <c r="H5248" t="str">
        <f>IF(Table2[[#This Row],[Unit Price]]&lt;20,"0-19",IF(Table2[[#This Row],[Unit Price]]&lt;40,"20-39",IF(Table2[[#This Row],[Unit Price]]&lt;80,"40-79","80+")))</f>
        <v>0-19</v>
      </c>
      <c r="I5248" t="str">
        <f>TEXT(Table2[[#This Row],[Date Sold]], "ddd")</f>
        <v>Thu</v>
      </c>
    </row>
    <row r="5249" spans="1:9" x14ac:dyDescent="0.25">
      <c r="A5249" t="s">
        <v>110</v>
      </c>
      <c r="B5249" t="s">
        <v>28</v>
      </c>
      <c r="C5249" t="s">
        <v>14</v>
      </c>
      <c r="D5249" s="1">
        <v>45742</v>
      </c>
      <c r="E5249">
        <v>9</v>
      </c>
      <c r="F5249">
        <v>39.090000000000003</v>
      </c>
      <c r="G5249">
        <v>351.81</v>
      </c>
      <c r="H5249" t="str">
        <f>IF(Table2[[#This Row],[Unit Price]]&lt;20,"0-19",IF(Table2[[#This Row],[Unit Price]]&lt;40,"20-39",IF(Table2[[#This Row],[Unit Price]]&lt;80,"40-79","80+")))</f>
        <v>20-39</v>
      </c>
      <c r="I5249" t="str">
        <f>TEXT(Table2[[#This Row],[Date Sold]], "ddd")</f>
        <v>Wed</v>
      </c>
    </row>
    <row r="5250" spans="1:9" x14ac:dyDescent="0.25">
      <c r="A5250" t="s">
        <v>61</v>
      </c>
      <c r="B5250" t="s">
        <v>8</v>
      </c>
      <c r="C5250" t="s">
        <v>12</v>
      </c>
      <c r="D5250" s="1">
        <v>45800</v>
      </c>
      <c r="E5250">
        <v>8</v>
      </c>
      <c r="F5250">
        <v>51.69</v>
      </c>
      <c r="G5250">
        <v>413.52</v>
      </c>
      <c r="H5250" t="str">
        <f>IF(Table2[[#This Row],[Unit Price]]&lt;20,"0-19",IF(Table2[[#This Row],[Unit Price]]&lt;40,"20-39",IF(Table2[[#This Row],[Unit Price]]&lt;80,"40-79","80+")))</f>
        <v>40-79</v>
      </c>
      <c r="I5250" t="str">
        <f>TEXT(Table2[[#This Row],[Date Sold]], "ddd")</f>
        <v>Fri</v>
      </c>
    </row>
    <row r="5251" spans="1:9" x14ac:dyDescent="0.25">
      <c r="A5251" t="s">
        <v>111</v>
      </c>
      <c r="B5251" t="s">
        <v>22</v>
      </c>
      <c r="C5251" t="s">
        <v>12</v>
      </c>
      <c r="D5251" s="1">
        <v>45796</v>
      </c>
      <c r="E5251">
        <v>8</v>
      </c>
      <c r="F5251">
        <v>18.46</v>
      </c>
      <c r="G5251">
        <v>147.68</v>
      </c>
      <c r="H5251" t="str">
        <f>IF(Table2[[#This Row],[Unit Price]]&lt;20,"0-19",IF(Table2[[#This Row],[Unit Price]]&lt;40,"20-39",IF(Table2[[#This Row],[Unit Price]]&lt;80,"40-79","80+")))</f>
        <v>0-19</v>
      </c>
      <c r="I5251" t="str">
        <f>TEXT(Table2[[#This Row],[Date Sold]], "ddd")</f>
        <v>Mon</v>
      </c>
    </row>
    <row r="5252" spans="1:9" x14ac:dyDescent="0.25">
      <c r="A5252" t="s">
        <v>99</v>
      </c>
      <c r="B5252" t="s">
        <v>22</v>
      </c>
      <c r="C5252" t="s">
        <v>25</v>
      </c>
      <c r="D5252" s="1">
        <v>45722</v>
      </c>
      <c r="E5252">
        <v>2</v>
      </c>
      <c r="F5252">
        <v>14.21</v>
      </c>
      <c r="G5252">
        <v>28.42</v>
      </c>
      <c r="H5252" t="str">
        <f>IF(Table2[[#This Row],[Unit Price]]&lt;20,"0-19",IF(Table2[[#This Row],[Unit Price]]&lt;40,"20-39",IF(Table2[[#This Row],[Unit Price]]&lt;80,"40-79","80+")))</f>
        <v>0-19</v>
      </c>
      <c r="I5252" t="str">
        <f>TEXT(Table2[[#This Row],[Date Sold]], "ddd")</f>
        <v>Thu</v>
      </c>
    </row>
    <row r="5253" spans="1:9" x14ac:dyDescent="0.25">
      <c r="A5253" t="s">
        <v>21</v>
      </c>
      <c r="B5253" t="s">
        <v>16</v>
      </c>
      <c r="C5253" t="s">
        <v>25</v>
      </c>
      <c r="D5253" s="1">
        <v>45792</v>
      </c>
      <c r="E5253">
        <v>10</v>
      </c>
      <c r="F5253">
        <v>99.41</v>
      </c>
      <c r="G5253">
        <v>994.1</v>
      </c>
      <c r="H5253" t="str">
        <f>IF(Table2[[#This Row],[Unit Price]]&lt;20,"0-19",IF(Table2[[#This Row],[Unit Price]]&lt;40,"20-39",IF(Table2[[#This Row],[Unit Price]]&lt;80,"40-79","80+")))</f>
        <v>80+</v>
      </c>
      <c r="I5253" t="str">
        <f>TEXT(Table2[[#This Row],[Date Sold]], "ddd")</f>
        <v>Thu</v>
      </c>
    </row>
    <row r="5254" spans="1:9" x14ac:dyDescent="0.25">
      <c r="A5254" t="s">
        <v>72</v>
      </c>
      <c r="B5254" t="s">
        <v>38</v>
      </c>
      <c r="C5254" t="s">
        <v>14</v>
      </c>
      <c r="D5254" s="1">
        <v>45781</v>
      </c>
      <c r="E5254">
        <v>20</v>
      </c>
      <c r="F5254">
        <v>67.84</v>
      </c>
      <c r="G5254">
        <v>1356.8</v>
      </c>
      <c r="H5254" t="str">
        <f>IF(Table2[[#This Row],[Unit Price]]&lt;20,"0-19",IF(Table2[[#This Row],[Unit Price]]&lt;40,"20-39",IF(Table2[[#This Row],[Unit Price]]&lt;80,"40-79","80+")))</f>
        <v>40-79</v>
      </c>
      <c r="I5254" t="str">
        <f>TEXT(Table2[[#This Row],[Date Sold]], "ddd")</f>
        <v>Sun</v>
      </c>
    </row>
    <row r="5255" spans="1:9" x14ac:dyDescent="0.25">
      <c r="A5255" t="s">
        <v>40</v>
      </c>
      <c r="B5255" t="s">
        <v>18</v>
      </c>
      <c r="C5255" t="s">
        <v>9</v>
      </c>
      <c r="D5255" s="1">
        <v>45754</v>
      </c>
      <c r="E5255">
        <v>17</v>
      </c>
      <c r="F5255">
        <v>86.64</v>
      </c>
      <c r="G5255">
        <v>1472.88</v>
      </c>
      <c r="H5255" t="str">
        <f>IF(Table2[[#This Row],[Unit Price]]&lt;20,"0-19",IF(Table2[[#This Row],[Unit Price]]&lt;40,"20-39",IF(Table2[[#This Row],[Unit Price]]&lt;80,"40-79","80+")))</f>
        <v>80+</v>
      </c>
      <c r="I5255" t="str">
        <f>TEXT(Table2[[#This Row],[Date Sold]], "ddd")</f>
        <v>Mon</v>
      </c>
    </row>
    <row r="5256" spans="1:9" x14ac:dyDescent="0.25">
      <c r="A5256" t="s">
        <v>75</v>
      </c>
      <c r="B5256" t="s">
        <v>22</v>
      </c>
      <c r="C5256" t="s">
        <v>9</v>
      </c>
      <c r="D5256" s="1">
        <v>45787</v>
      </c>
      <c r="E5256">
        <v>8</v>
      </c>
      <c r="F5256">
        <v>35.54</v>
      </c>
      <c r="G5256">
        <v>284.32</v>
      </c>
      <c r="H5256" t="str">
        <f>IF(Table2[[#This Row],[Unit Price]]&lt;20,"0-19",IF(Table2[[#This Row],[Unit Price]]&lt;40,"20-39",IF(Table2[[#This Row],[Unit Price]]&lt;80,"40-79","80+")))</f>
        <v>20-39</v>
      </c>
      <c r="I5256" t="str">
        <f>TEXT(Table2[[#This Row],[Date Sold]], "ddd")</f>
        <v>Sat</v>
      </c>
    </row>
    <row r="5257" spans="1:9" x14ac:dyDescent="0.25">
      <c r="A5257" t="s">
        <v>46</v>
      </c>
      <c r="B5257" t="s">
        <v>38</v>
      </c>
      <c r="C5257" t="s">
        <v>29</v>
      </c>
      <c r="D5257" s="1">
        <v>45737</v>
      </c>
      <c r="E5257">
        <v>18</v>
      </c>
      <c r="F5257">
        <v>26.52</v>
      </c>
      <c r="G5257">
        <v>477.36</v>
      </c>
      <c r="H5257" t="str">
        <f>IF(Table2[[#This Row],[Unit Price]]&lt;20,"0-19",IF(Table2[[#This Row],[Unit Price]]&lt;40,"20-39",IF(Table2[[#This Row],[Unit Price]]&lt;80,"40-79","80+")))</f>
        <v>20-39</v>
      </c>
      <c r="I5257" t="str">
        <f>TEXT(Table2[[#This Row],[Date Sold]], "ddd")</f>
        <v>Fri</v>
      </c>
    </row>
    <row r="5258" spans="1:9" x14ac:dyDescent="0.25">
      <c r="A5258" t="s">
        <v>52</v>
      </c>
      <c r="B5258" t="s">
        <v>20</v>
      </c>
      <c r="C5258" t="s">
        <v>9</v>
      </c>
      <c r="D5258" s="1">
        <v>45790</v>
      </c>
      <c r="E5258">
        <v>5</v>
      </c>
      <c r="F5258">
        <v>5.31</v>
      </c>
      <c r="G5258">
        <v>26.55</v>
      </c>
      <c r="H5258" t="str">
        <f>IF(Table2[[#This Row],[Unit Price]]&lt;20,"0-19",IF(Table2[[#This Row],[Unit Price]]&lt;40,"20-39",IF(Table2[[#This Row],[Unit Price]]&lt;80,"40-79","80+")))</f>
        <v>0-19</v>
      </c>
      <c r="I5258" t="str">
        <f>TEXT(Table2[[#This Row],[Date Sold]], "ddd")</f>
        <v>Tue</v>
      </c>
    </row>
    <row r="5259" spans="1:9" x14ac:dyDescent="0.25">
      <c r="A5259" t="s">
        <v>94</v>
      </c>
      <c r="B5259" t="s">
        <v>38</v>
      </c>
      <c r="C5259" t="s">
        <v>12</v>
      </c>
      <c r="D5259" s="1">
        <v>45785</v>
      </c>
      <c r="E5259">
        <v>19</v>
      </c>
      <c r="F5259">
        <v>77.83</v>
      </c>
      <c r="G5259">
        <v>1478.77</v>
      </c>
      <c r="H5259" t="str">
        <f>IF(Table2[[#This Row],[Unit Price]]&lt;20,"0-19",IF(Table2[[#This Row],[Unit Price]]&lt;40,"20-39",IF(Table2[[#This Row],[Unit Price]]&lt;80,"40-79","80+")))</f>
        <v>40-79</v>
      </c>
      <c r="I5259" t="str">
        <f>TEXT(Table2[[#This Row],[Date Sold]], "ddd")</f>
        <v>Thu</v>
      </c>
    </row>
    <row r="5260" spans="1:9" x14ac:dyDescent="0.25">
      <c r="A5260" t="s">
        <v>52</v>
      </c>
      <c r="B5260" t="s">
        <v>20</v>
      </c>
      <c r="C5260" t="s">
        <v>9</v>
      </c>
      <c r="D5260" s="1">
        <v>45734</v>
      </c>
      <c r="E5260">
        <v>10</v>
      </c>
      <c r="F5260">
        <v>37.71</v>
      </c>
      <c r="G5260">
        <v>377.1</v>
      </c>
      <c r="H5260" t="str">
        <f>IF(Table2[[#This Row],[Unit Price]]&lt;20,"0-19",IF(Table2[[#This Row],[Unit Price]]&lt;40,"20-39",IF(Table2[[#This Row],[Unit Price]]&lt;80,"40-79","80+")))</f>
        <v>20-39</v>
      </c>
      <c r="I5260" t="str">
        <f>TEXT(Table2[[#This Row],[Date Sold]], "ddd")</f>
        <v>Tue</v>
      </c>
    </row>
    <row r="5261" spans="1:9" x14ac:dyDescent="0.25">
      <c r="A5261" t="s">
        <v>95</v>
      </c>
      <c r="B5261" t="s">
        <v>8</v>
      </c>
      <c r="C5261" t="s">
        <v>25</v>
      </c>
      <c r="D5261" s="1">
        <v>45743</v>
      </c>
      <c r="E5261">
        <v>16</v>
      </c>
      <c r="F5261">
        <v>47.17</v>
      </c>
      <c r="G5261">
        <v>754.72</v>
      </c>
      <c r="H5261" t="str">
        <f>IF(Table2[[#This Row],[Unit Price]]&lt;20,"0-19",IF(Table2[[#This Row],[Unit Price]]&lt;40,"20-39",IF(Table2[[#This Row],[Unit Price]]&lt;80,"40-79","80+")))</f>
        <v>40-79</v>
      </c>
      <c r="I5261" t="str">
        <f>TEXT(Table2[[#This Row],[Date Sold]], "ddd")</f>
        <v>Thu</v>
      </c>
    </row>
    <row r="5262" spans="1:9" x14ac:dyDescent="0.25">
      <c r="A5262" t="s">
        <v>10</v>
      </c>
      <c r="B5262" t="s">
        <v>16</v>
      </c>
      <c r="C5262" t="s">
        <v>9</v>
      </c>
      <c r="D5262" s="1">
        <v>45771</v>
      </c>
      <c r="E5262">
        <v>9</v>
      </c>
      <c r="F5262">
        <v>93.58</v>
      </c>
      <c r="G5262">
        <v>842.22</v>
      </c>
      <c r="H5262" t="str">
        <f>IF(Table2[[#This Row],[Unit Price]]&lt;20,"0-19",IF(Table2[[#This Row],[Unit Price]]&lt;40,"20-39",IF(Table2[[#This Row],[Unit Price]]&lt;80,"40-79","80+")))</f>
        <v>80+</v>
      </c>
      <c r="I5262" t="str">
        <f>TEXT(Table2[[#This Row],[Date Sold]], "ddd")</f>
        <v>Thu</v>
      </c>
    </row>
    <row r="5263" spans="1:9" x14ac:dyDescent="0.25">
      <c r="A5263" t="s">
        <v>60</v>
      </c>
      <c r="B5263" t="s">
        <v>28</v>
      </c>
      <c r="C5263" t="s">
        <v>12</v>
      </c>
      <c r="D5263" s="1">
        <v>45732</v>
      </c>
      <c r="E5263">
        <v>7</v>
      </c>
      <c r="F5263">
        <v>67.900000000000006</v>
      </c>
      <c r="G5263">
        <v>475.3</v>
      </c>
      <c r="H5263" t="str">
        <f>IF(Table2[[#This Row],[Unit Price]]&lt;20,"0-19",IF(Table2[[#This Row],[Unit Price]]&lt;40,"20-39",IF(Table2[[#This Row],[Unit Price]]&lt;80,"40-79","80+")))</f>
        <v>40-79</v>
      </c>
      <c r="I5263" t="str">
        <f>TEXT(Table2[[#This Row],[Date Sold]], "ddd")</f>
        <v>Sun</v>
      </c>
    </row>
    <row r="5264" spans="1:9" x14ac:dyDescent="0.25">
      <c r="A5264" t="s">
        <v>90</v>
      </c>
      <c r="B5264" t="s">
        <v>18</v>
      </c>
      <c r="C5264" t="s">
        <v>25</v>
      </c>
      <c r="D5264" s="1">
        <v>45773</v>
      </c>
      <c r="E5264">
        <v>2</v>
      </c>
      <c r="F5264">
        <v>52.92</v>
      </c>
      <c r="G5264">
        <v>105.84</v>
      </c>
      <c r="H5264" t="str">
        <f>IF(Table2[[#This Row],[Unit Price]]&lt;20,"0-19",IF(Table2[[#This Row],[Unit Price]]&lt;40,"20-39",IF(Table2[[#This Row],[Unit Price]]&lt;80,"40-79","80+")))</f>
        <v>40-79</v>
      </c>
      <c r="I5264" t="str">
        <f>TEXT(Table2[[#This Row],[Date Sold]], "ddd")</f>
        <v>Sat</v>
      </c>
    </row>
    <row r="5265" spans="1:9" x14ac:dyDescent="0.25">
      <c r="A5265" t="s">
        <v>53</v>
      </c>
      <c r="B5265" t="s">
        <v>20</v>
      </c>
      <c r="C5265" t="s">
        <v>14</v>
      </c>
      <c r="D5265" s="1">
        <v>45778</v>
      </c>
      <c r="E5265">
        <v>15</v>
      </c>
      <c r="F5265">
        <v>57.05</v>
      </c>
      <c r="G5265">
        <v>855.75</v>
      </c>
      <c r="H5265" t="str">
        <f>IF(Table2[[#This Row],[Unit Price]]&lt;20,"0-19",IF(Table2[[#This Row],[Unit Price]]&lt;40,"20-39",IF(Table2[[#This Row],[Unit Price]]&lt;80,"40-79","80+")))</f>
        <v>40-79</v>
      </c>
      <c r="I5265" t="str">
        <f>TEXT(Table2[[#This Row],[Date Sold]], "ddd")</f>
        <v>Thu</v>
      </c>
    </row>
    <row r="5266" spans="1:9" x14ac:dyDescent="0.25">
      <c r="A5266" t="s">
        <v>90</v>
      </c>
      <c r="B5266" t="s">
        <v>28</v>
      </c>
      <c r="C5266" t="s">
        <v>14</v>
      </c>
      <c r="D5266" s="1">
        <v>45710</v>
      </c>
      <c r="E5266">
        <v>15</v>
      </c>
      <c r="F5266">
        <v>62.71</v>
      </c>
      <c r="G5266">
        <v>940.65</v>
      </c>
      <c r="H5266" t="str">
        <f>IF(Table2[[#This Row],[Unit Price]]&lt;20,"0-19",IF(Table2[[#This Row],[Unit Price]]&lt;40,"20-39",IF(Table2[[#This Row],[Unit Price]]&lt;80,"40-79","80+")))</f>
        <v>40-79</v>
      </c>
      <c r="I5266" t="str">
        <f>TEXT(Table2[[#This Row],[Date Sold]], "ddd")</f>
        <v>Sat</v>
      </c>
    </row>
    <row r="5267" spans="1:9" x14ac:dyDescent="0.25">
      <c r="A5267" t="s">
        <v>99</v>
      </c>
      <c r="B5267" t="s">
        <v>22</v>
      </c>
      <c r="C5267" t="s">
        <v>9</v>
      </c>
      <c r="D5267" s="1">
        <v>45718</v>
      </c>
      <c r="E5267">
        <v>12</v>
      </c>
      <c r="F5267">
        <v>21.21</v>
      </c>
      <c r="G5267">
        <v>254.52</v>
      </c>
      <c r="H5267" t="str">
        <f>IF(Table2[[#This Row],[Unit Price]]&lt;20,"0-19",IF(Table2[[#This Row],[Unit Price]]&lt;40,"20-39",IF(Table2[[#This Row],[Unit Price]]&lt;80,"40-79","80+")))</f>
        <v>20-39</v>
      </c>
      <c r="I5267" t="str">
        <f>TEXT(Table2[[#This Row],[Date Sold]], "ddd")</f>
        <v>Sun</v>
      </c>
    </row>
    <row r="5268" spans="1:9" x14ac:dyDescent="0.25">
      <c r="A5268" t="s">
        <v>57</v>
      </c>
      <c r="B5268" t="s">
        <v>42</v>
      </c>
      <c r="C5268" t="s">
        <v>14</v>
      </c>
      <c r="D5268" s="1">
        <v>45748</v>
      </c>
      <c r="E5268">
        <v>2</v>
      </c>
      <c r="F5268">
        <v>5.7</v>
      </c>
      <c r="G5268">
        <v>11.4</v>
      </c>
      <c r="H5268" t="str">
        <f>IF(Table2[[#This Row],[Unit Price]]&lt;20,"0-19",IF(Table2[[#This Row],[Unit Price]]&lt;40,"20-39",IF(Table2[[#This Row],[Unit Price]]&lt;80,"40-79","80+")))</f>
        <v>0-19</v>
      </c>
      <c r="I5268" t="str">
        <f>TEXT(Table2[[#This Row],[Date Sold]], "ddd")</f>
        <v>Tue</v>
      </c>
    </row>
    <row r="5269" spans="1:9" x14ac:dyDescent="0.25">
      <c r="A5269" t="s">
        <v>53</v>
      </c>
      <c r="B5269" t="s">
        <v>38</v>
      </c>
      <c r="C5269" t="s">
        <v>25</v>
      </c>
      <c r="D5269" s="1">
        <v>45753</v>
      </c>
      <c r="E5269">
        <v>3</v>
      </c>
      <c r="F5269">
        <v>9.48</v>
      </c>
      <c r="G5269">
        <v>28.44</v>
      </c>
      <c r="H5269" t="str">
        <f>IF(Table2[[#This Row],[Unit Price]]&lt;20,"0-19",IF(Table2[[#This Row],[Unit Price]]&lt;40,"20-39",IF(Table2[[#This Row],[Unit Price]]&lt;80,"40-79","80+")))</f>
        <v>0-19</v>
      </c>
      <c r="I5269" t="str">
        <f>TEXT(Table2[[#This Row],[Date Sold]], "ddd")</f>
        <v>Sun</v>
      </c>
    </row>
    <row r="5270" spans="1:9" x14ac:dyDescent="0.25">
      <c r="A5270" t="s">
        <v>60</v>
      </c>
      <c r="B5270" t="s">
        <v>11</v>
      </c>
      <c r="C5270" t="s">
        <v>29</v>
      </c>
      <c r="D5270" s="1">
        <v>45764</v>
      </c>
      <c r="E5270">
        <v>4</v>
      </c>
      <c r="F5270">
        <v>71.260000000000005</v>
      </c>
      <c r="G5270">
        <v>285.04000000000002</v>
      </c>
      <c r="H5270" t="str">
        <f>IF(Table2[[#This Row],[Unit Price]]&lt;20,"0-19",IF(Table2[[#This Row],[Unit Price]]&lt;40,"20-39",IF(Table2[[#This Row],[Unit Price]]&lt;80,"40-79","80+")))</f>
        <v>40-79</v>
      </c>
      <c r="I5270" t="str">
        <f>TEXT(Table2[[#This Row],[Date Sold]], "ddd")</f>
        <v>Thu</v>
      </c>
    </row>
    <row r="5271" spans="1:9" x14ac:dyDescent="0.25">
      <c r="A5271" t="s">
        <v>111</v>
      </c>
      <c r="B5271" t="s">
        <v>18</v>
      </c>
      <c r="C5271" t="s">
        <v>14</v>
      </c>
      <c r="D5271" s="1">
        <v>45753</v>
      </c>
      <c r="E5271">
        <v>20</v>
      </c>
      <c r="F5271">
        <v>94.65</v>
      </c>
      <c r="G5271">
        <v>1893</v>
      </c>
      <c r="H5271" t="str">
        <f>IF(Table2[[#This Row],[Unit Price]]&lt;20,"0-19",IF(Table2[[#This Row],[Unit Price]]&lt;40,"20-39",IF(Table2[[#This Row],[Unit Price]]&lt;80,"40-79","80+")))</f>
        <v>80+</v>
      </c>
      <c r="I5271" t="str">
        <f>TEXT(Table2[[#This Row],[Date Sold]], "ddd")</f>
        <v>Sun</v>
      </c>
    </row>
    <row r="5272" spans="1:9" x14ac:dyDescent="0.25">
      <c r="A5272" t="s">
        <v>60</v>
      </c>
      <c r="B5272" t="s">
        <v>16</v>
      </c>
      <c r="C5272" t="s">
        <v>12</v>
      </c>
      <c r="D5272" s="1">
        <v>45710</v>
      </c>
      <c r="E5272">
        <v>14</v>
      </c>
      <c r="F5272">
        <v>7.29</v>
      </c>
      <c r="G5272">
        <v>102.06</v>
      </c>
      <c r="H5272" t="str">
        <f>IF(Table2[[#This Row],[Unit Price]]&lt;20,"0-19",IF(Table2[[#This Row],[Unit Price]]&lt;40,"20-39",IF(Table2[[#This Row],[Unit Price]]&lt;80,"40-79","80+")))</f>
        <v>0-19</v>
      </c>
      <c r="I5272" t="str">
        <f>TEXT(Table2[[#This Row],[Date Sold]], "ddd")</f>
        <v>Sat</v>
      </c>
    </row>
    <row r="5273" spans="1:9" x14ac:dyDescent="0.25">
      <c r="A5273" t="s">
        <v>37</v>
      </c>
      <c r="B5273" t="s">
        <v>28</v>
      </c>
      <c r="C5273" t="s">
        <v>29</v>
      </c>
      <c r="D5273" s="1">
        <v>45759</v>
      </c>
      <c r="E5273">
        <v>18</v>
      </c>
      <c r="F5273">
        <v>65.78</v>
      </c>
      <c r="G5273">
        <v>1184.04</v>
      </c>
      <c r="H5273" t="str">
        <f>IF(Table2[[#This Row],[Unit Price]]&lt;20,"0-19",IF(Table2[[#This Row],[Unit Price]]&lt;40,"20-39",IF(Table2[[#This Row],[Unit Price]]&lt;80,"40-79","80+")))</f>
        <v>40-79</v>
      </c>
      <c r="I5273" t="str">
        <f>TEXT(Table2[[#This Row],[Date Sold]], "ddd")</f>
        <v>Sat</v>
      </c>
    </row>
    <row r="5274" spans="1:9" x14ac:dyDescent="0.25">
      <c r="A5274" t="s">
        <v>84</v>
      </c>
      <c r="B5274" t="s">
        <v>16</v>
      </c>
      <c r="C5274" t="s">
        <v>12</v>
      </c>
      <c r="D5274" s="1">
        <v>45796</v>
      </c>
      <c r="E5274">
        <v>13</v>
      </c>
      <c r="F5274">
        <v>79.3</v>
      </c>
      <c r="G5274">
        <v>1030.9000000000001</v>
      </c>
      <c r="H5274" t="str">
        <f>IF(Table2[[#This Row],[Unit Price]]&lt;20,"0-19",IF(Table2[[#This Row],[Unit Price]]&lt;40,"20-39",IF(Table2[[#This Row],[Unit Price]]&lt;80,"40-79","80+")))</f>
        <v>40-79</v>
      </c>
      <c r="I5274" t="str">
        <f>TEXT(Table2[[#This Row],[Date Sold]], "ddd")</f>
        <v>Mon</v>
      </c>
    </row>
    <row r="5275" spans="1:9" x14ac:dyDescent="0.25">
      <c r="A5275" t="s">
        <v>93</v>
      </c>
      <c r="B5275" t="s">
        <v>16</v>
      </c>
      <c r="C5275" t="s">
        <v>9</v>
      </c>
      <c r="D5275" s="1">
        <v>45764</v>
      </c>
      <c r="E5275">
        <v>18</v>
      </c>
      <c r="F5275">
        <v>69.47</v>
      </c>
      <c r="G5275">
        <v>1250.46</v>
      </c>
      <c r="H5275" t="str">
        <f>IF(Table2[[#This Row],[Unit Price]]&lt;20,"0-19",IF(Table2[[#This Row],[Unit Price]]&lt;40,"20-39",IF(Table2[[#This Row],[Unit Price]]&lt;80,"40-79","80+")))</f>
        <v>40-79</v>
      </c>
      <c r="I5275" t="str">
        <f>TEXT(Table2[[#This Row],[Date Sold]], "ddd")</f>
        <v>Thu</v>
      </c>
    </row>
    <row r="5276" spans="1:9" x14ac:dyDescent="0.25">
      <c r="A5276" t="s">
        <v>13</v>
      </c>
      <c r="B5276" t="s">
        <v>20</v>
      </c>
      <c r="C5276" t="s">
        <v>12</v>
      </c>
      <c r="D5276" s="1">
        <v>45746</v>
      </c>
      <c r="E5276">
        <v>9</v>
      </c>
      <c r="F5276">
        <v>46.03</v>
      </c>
      <c r="G5276">
        <v>414.27</v>
      </c>
      <c r="H5276" t="str">
        <f>IF(Table2[[#This Row],[Unit Price]]&lt;20,"0-19",IF(Table2[[#This Row],[Unit Price]]&lt;40,"20-39",IF(Table2[[#This Row],[Unit Price]]&lt;80,"40-79","80+")))</f>
        <v>40-79</v>
      </c>
      <c r="I5276" t="str">
        <f>TEXT(Table2[[#This Row],[Date Sold]], "ddd")</f>
        <v>Sun</v>
      </c>
    </row>
    <row r="5277" spans="1:9" x14ac:dyDescent="0.25">
      <c r="A5277" t="s">
        <v>15</v>
      </c>
      <c r="B5277" t="s">
        <v>28</v>
      </c>
      <c r="C5277" t="s">
        <v>12</v>
      </c>
      <c r="D5277" s="1">
        <v>45795</v>
      </c>
      <c r="E5277">
        <v>9</v>
      </c>
      <c r="F5277">
        <v>37.99</v>
      </c>
      <c r="G5277">
        <v>341.91</v>
      </c>
      <c r="H5277" t="str">
        <f>IF(Table2[[#This Row],[Unit Price]]&lt;20,"0-19",IF(Table2[[#This Row],[Unit Price]]&lt;40,"20-39",IF(Table2[[#This Row],[Unit Price]]&lt;80,"40-79","80+")))</f>
        <v>20-39</v>
      </c>
      <c r="I5277" t="str">
        <f>TEXT(Table2[[#This Row],[Date Sold]], "ddd")</f>
        <v>Sun</v>
      </c>
    </row>
    <row r="5278" spans="1:9" x14ac:dyDescent="0.25">
      <c r="A5278" t="s">
        <v>115</v>
      </c>
      <c r="B5278" t="s">
        <v>38</v>
      </c>
      <c r="C5278" t="s">
        <v>29</v>
      </c>
      <c r="D5278" s="1">
        <v>45754</v>
      </c>
      <c r="E5278">
        <v>20</v>
      </c>
      <c r="F5278">
        <v>25.07</v>
      </c>
      <c r="G5278">
        <v>501.4</v>
      </c>
      <c r="H5278" t="str">
        <f>IF(Table2[[#This Row],[Unit Price]]&lt;20,"0-19",IF(Table2[[#This Row],[Unit Price]]&lt;40,"20-39",IF(Table2[[#This Row],[Unit Price]]&lt;80,"40-79","80+")))</f>
        <v>20-39</v>
      </c>
      <c r="I5278" t="str">
        <f>TEXT(Table2[[#This Row],[Date Sold]], "ddd")</f>
        <v>Mon</v>
      </c>
    </row>
    <row r="5279" spans="1:9" x14ac:dyDescent="0.25">
      <c r="A5279" t="s">
        <v>114</v>
      </c>
      <c r="B5279" t="s">
        <v>28</v>
      </c>
      <c r="C5279" t="s">
        <v>12</v>
      </c>
      <c r="D5279" s="1">
        <v>45738</v>
      </c>
      <c r="E5279">
        <v>6</v>
      </c>
      <c r="F5279">
        <v>11.11</v>
      </c>
      <c r="G5279">
        <v>66.66</v>
      </c>
      <c r="H5279" t="str">
        <f>IF(Table2[[#This Row],[Unit Price]]&lt;20,"0-19",IF(Table2[[#This Row],[Unit Price]]&lt;40,"20-39",IF(Table2[[#This Row],[Unit Price]]&lt;80,"40-79","80+")))</f>
        <v>0-19</v>
      </c>
      <c r="I5279" t="str">
        <f>TEXT(Table2[[#This Row],[Date Sold]], "ddd")</f>
        <v>Sat</v>
      </c>
    </row>
    <row r="5280" spans="1:9" x14ac:dyDescent="0.25">
      <c r="A5280" t="s">
        <v>96</v>
      </c>
      <c r="B5280" t="s">
        <v>16</v>
      </c>
      <c r="C5280" t="s">
        <v>12</v>
      </c>
      <c r="D5280" s="1">
        <v>45723</v>
      </c>
      <c r="E5280">
        <v>17</v>
      </c>
      <c r="F5280">
        <v>8.3800000000000008</v>
      </c>
      <c r="G5280">
        <v>142.46</v>
      </c>
      <c r="H5280" t="str">
        <f>IF(Table2[[#This Row],[Unit Price]]&lt;20,"0-19",IF(Table2[[#This Row],[Unit Price]]&lt;40,"20-39",IF(Table2[[#This Row],[Unit Price]]&lt;80,"40-79","80+")))</f>
        <v>0-19</v>
      </c>
      <c r="I5280" t="str">
        <f>TEXT(Table2[[#This Row],[Date Sold]], "ddd")</f>
        <v>Fri</v>
      </c>
    </row>
    <row r="5281" spans="1:9" x14ac:dyDescent="0.25">
      <c r="A5281" t="s">
        <v>103</v>
      </c>
      <c r="B5281" t="s">
        <v>42</v>
      </c>
      <c r="C5281" t="s">
        <v>9</v>
      </c>
      <c r="D5281" s="1">
        <v>45763</v>
      </c>
      <c r="E5281">
        <v>16</v>
      </c>
      <c r="F5281">
        <v>20.62</v>
      </c>
      <c r="G5281">
        <v>329.92</v>
      </c>
      <c r="H5281" t="str">
        <f>IF(Table2[[#This Row],[Unit Price]]&lt;20,"0-19",IF(Table2[[#This Row],[Unit Price]]&lt;40,"20-39",IF(Table2[[#This Row],[Unit Price]]&lt;80,"40-79","80+")))</f>
        <v>20-39</v>
      </c>
      <c r="I5281" t="str">
        <f>TEXT(Table2[[#This Row],[Date Sold]], "ddd")</f>
        <v>Wed</v>
      </c>
    </row>
    <row r="5282" spans="1:9" x14ac:dyDescent="0.25">
      <c r="A5282" t="s">
        <v>73</v>
      </c>
      <c r="B5282" t="s">
        <v>16</v>
      </c>
      <c r="C5282" t="s">
        <v>25</v>
      </c>
      <c r="D5282" s="1">
        <v>45796</v>
      </c>
      <c r="E5282">
        <v>1</v>
      </c>
      <c r="F5282">
        <v>67.260000000000005</v>
      </c>
      <c r="G5282">
        <v>67.260000000000005</v>
      </c>
      <c r="H5282" t="str">
        <f>IF(Table2[[#This Row],[Unit Price]]&lt;20,"0-19",IF(Table2[[#This Row],[Unit Price]]&lt;40,"20-39",IF(Table2[[#This Row],[Unit Price]]&lt;80,"40-79","80+")))</f>
        <v>40-79</v>
      </c>
      <c r="I5282" t="str">
        <f>TEXT(Table2[[#This Row],[Date Sold]], "ddd")</f>
        <v>Mon</v>
      </c>
    </row>
    <row r="5283" spans="1:9" x14ac:dyDescent="0.25">
      <c r="A5283" t="s">
        <v>76</v>
      </c>
      <c r="B5283" t="s">
        <v>11</v>
      </c>
      <c r="C5283" t="s">
        <v>14</v>
      </c>
      <c r="D5283" s="1">
        <v>45784</v>
      </c>
      <c r="E5283">
        <v>3</v>
      </c>
      <c r="F5283">
        <v>21.52</v>
      </c>
      <c r="G5283">
        <v>64.56</v>
      </c>
      <c r="H5283" t="str">
        <f>IF(Table2[[#This Row],[Unit Price]]&lt;20,"0-19",IF(Table2[[#This Row],[Unit Price]]&lt;40,"20-39",IF(Table2[[#This Row],[Unit Price]]&lt;80,"40-79","80+")))</f>
        <v>20-39</v>
      </c>
      <c r="I5283" t="str">
        <f>TEXT(Table2[[#This Row],[Date Sold]], "ddd")</f>
        <v>Wed</v>
      </c>
    </row>
    <row r="5284" spans="1:9" x14ac:dyDescent="0.25">
      <c r="A5284" t="s">
        <v>101</v>
      </c>
      <c r="B5284" t="s">
        <v>18</v>
      </c>
      <c r="C5284" t="s">
        <v>14</v>
      </c>
      <c r="D5284" s="1">
        <v>45741</v>
      </c>
      <c r="E5284">
        <v>16</v>
      </c>
      <c r="F5284">
        <v>34.86</v>
      </c>
      <c r="G5284">
        <v>557.76</v>
      </c>
      <c r="H5284" t="str">
        <f>IF(Table2[[#This Row],[Unit Price]]&lt;20,"0-19",IF(Table2[[#This Row],[Unit Price]]&lt;40,"20-39",IF(Table2[[#This Row],[Unit Price]]&lt;80,"40-79","80+")))</f>
        <v>20-39</v>
      </c>
      <c r="I5284" t="str">
        <f>TEXT(Table2[[#This Row],[Date Sold]], "ddd")</f>
        <v>Tue</v>
      </c>
    </row>
    <row r="5285" spans="1:9" x14ac:dyDescent="0.25">
      <c r="A5285" t="s">
        <v>82</v>
      </c>
      <c r="B5285" t="s">
        <v>16</v>
      </c>
      <c r="C5285" t="s">
        <v>25</v>
      </c>
      <c r="D5285" s="1">
        <v>45748</v>
      </c>
      <c r="E5285">
        <v>13</v>
      </c>
      <c r="F5285">
        <v>84.75</v>
      </c>
      <c r="G5285">
        <v>1101.75</v>
      </c>
      <c r="H5285" t="str">
        <f>IF(Table2[[#This Row],[Unit Price]]&lt;20,"0-19",IF(Table2[[#This Row],[Unit Price]]&lt;40,"20-39",IF(Table2[[#This Row],[Unit Price]]&lt;80,"40-79","80+")))</f>
        <v>80+</v>
      </c>
      <c r="I5285" t="str">
        <f>TEXT(Table2[[#This Row],[Date Sold]], "ddd")</f>
        <v>Tue</v>
      </c>
    </row>
    <row r="5286" spans="1:9" x14ac:dyDescent="0.25">
      <c r="A5286" t="s">
        <v>78</v>
      </c>
      <c r="B5286" t="s">
        <v>28</v>
      </c>
      <c r="C5286" t="s">
        <v>25</v>
      </c>
      <c r="D5286" s="1">
        <v>45789</v>
      </c>
      <c r="E5286">
        <v>13</v>
      </c>
      <c r="F5286">
        <v>30.07</v>
      </c>
      <c r="G5286">
        <v>390.91</v>
      </c>
      <c r="H5286" t="str">
        <f>IF(Table2[[#This Row],[Unit Price]]&lt;20,"0-19",IF(Table2[[#This Row],[Unit Price]]&lt;40,"20-39",IF(Table2[[#This Row],[Unit Price]]&lt;80,"40-79","80+")))</f>
        <v>20-39</v>
      </c>
      <c r="I5286" t="str">
        <f>TEXT(Table2[[#This Row],[Date Sold]], "ddd")</f>
        <v>Mon</v>
      </c>
    </row>
    <row r="5287" spans="1:9" x14ac:dyDescent="0.25">
      <c r="A5287" t="s">
        <v>37</v>
      </c>
      <c r="B5287" t="s">
        <v>22</v>
      </c>
      <c r="C5287" t="s">
        <v>9</v>
      </c>
      <c r="D5287" s="1">
        <v>45790</v>
      </c>
      <c r="E5287">
        <v>11</v>
      </c>
      <c r="F5287">
        <v>55.05</v>
      </c>
      <c r="G5287">
        <v>605.54999999999995</v>
      </c>
      <c r="H5287" t="str">
        <f>IF(Table2[[#This Row],[Unit Price]]&lt;20,"0-19",IF(Table2[[#This Row],[Unit Price]]&lt;40,"20-39",IF(Table2[[#This Row],[Unit Price]]&lt;80,"40-79","80+")))</f>
        <v>40-79</v>
      </c>
      <c r="I5287" t="str">
        <f>TEXT(Table2[[#This Row],[Date Sold]], "ddd")</f>
        <v>Tue</v>
      </c>
    </row>
    <row r="5288" spans="1:9" x14ac:dyDescent="0.25">
      <c r="A5288" t="s">
        <v>78</v>
      </c>
      <c r="B5288" t="s">
        <v>8</v>
      </c>
      <c r="C5288" t="s">
        <v>12</v>
      </c>
      <c r="D5288" s="1">
        <v>45724</v>
      </c>
      <c r="E5288">
        <v>15</v>
      </c>
      <c r="F5288">
        <v>70.680000000000007</v>
      </c>
      <c r="G5288">
        <v>1060.2</v>
      </c>
      <c r="H5288" t="str">
        <f>IF(Table2[[#This Row],[Unit Price]]&lt;20,"0-19",IF(Table2[[#This Row],[Unit Price]]&lt;40,"20-39",IF(Table2[[#This Row],[Unit Price]]&lt;80,"40-79","80+")))</f>
        <v>40-79</v>
      </c>
      <c r="I5288" t="str">
        <f>TEXT(Table2[[#This Row],[Date Sold]], "ddd")</f>
        <v>Sat</v>
      </c>
    </row>
    <row r="5289" spans="1:9" x14ac:dyDescent="0.25">
      <c r="A5289" t="s">
        <v>113</v>
      </c>
      <c r="B5289" t="s">
        <v>22</v>
      </c>
      <c r="C5289" t="s">
        <v>14</v>
      </c>
      <c r="D5289" s="1">
        <v>45795</v>
      </c>
      <c r="E5289">
        <v>13</v>
      </c>
      <c r="F5289">
        <v>98.32</v>
      </c>
      <c r="G5289">
        <v>1278.1600000000001</v>
      </c>
      <c r="H5289" t="str">
        <f>IF(Table2[[#This Row],[Unit Price]]&lt;20,"0-19",IF(Table2[[#This Row],[Unit Price]]&lt;40,"20-39",IF(Table2[[#This Row],[Unit Price]]&lt;80,"40-79","80+")))</f>
        <v>80+</v>
      </c>
      <c r="I5289" t="str">
        <f>TEXT(Table2[[#This Row],[Date Sold]], "ddd")</f>
        <v>Sun</v>
      </c>
    </row>
    <row r="5290" spans="1:9" x14ac:dyDescent="0.25">
      <c r="A5290" t="s">
        <v>78</v>
      </c>
      <c r="B5290" t="s">
        <v>18</v>
      </c>
      <c r="C5290" t="s">
        <v>29</v>
      </c>
      <c r="D5290" s="1">
        <v>45794</v>
      </c>
      <c r="E5290">
        <v>2</v>
      </c>
      <c r="F5290">
        <v>29.5</v>
      </c>
      <c r="G5290">
        <v>59</v>
      </c>
      <c r="H5290" t="str">
        <f>IF(Table2[[#This Row],[Unit Price]]&lt;20,"0-19",IF(Table2[[#This Row],[Unit Price]]&lt;40,"20-39",IF(Table2[[#This Row],[Unit Price]]&lt;80,"40-79","80+")))</f>
        <v>20-39</v>
      </c>
      <c r="I5290" t="str">
        <f>TEXT(Table2[[#This Row],[Date Sold]], "ddd")</f>
        <v>Sat</v>
      </c>
    </row>
    <row r="5291" spans="1:9" x14ac:dyDescent="0.25">
      <c r="A5291" t="s">
        <v>115</v>
      </c>
      <c r="B5291" t="s">
        <v>8</v>
      </c>
      <c r="C5291" t="s">
        <v>29</v>
      </c>
      <c r="D5291" s="1">
        <v>45715</v>
      </c>
      <c r="E5291">
        <v>2</v>
      </c>
      <c r="F5291">
        <v>12.04</v>
      </c>
      <c r="G5291">
        <v>24.08</v>
      </c>
      <c r="H5291" t="str">
        <f>IF(Table2[[#This Row],[Unit Price]]&lt;20,"0-19",IF(Table2[[#This Row],[Unit Price]]&lt;40,"20-39",IF(Table2[[#This Row],[Unit Price]]&lt;80,"40-79","80+")))</f>
        <v>0-19</v>
      </c>
      <c r="I5291" t="str">
        <f>TEXT(Table2[[#This Row],[Date Sold]], "ddd")</f>
        <v>Thu</v>
      </c>
    </row>
    <row r="5292" spans="1:9" x14ac:dyDescent="0.25">
      <c r="A5292" t="s">
        <v>67</v>
      </c>
      <c r="B5292" t="s">
        <v>28</v>
      </c>
      <c r="C5292" t="s">
        <v>25</v>
      </c>
      <c r="D5292" s="1">
        <v>45740</v>
      </c>
      <c r="E5292">
        <v>9</v>
      </c>
      <c r="F5292">
        <v>55.43</v>
      </c>
      <c r="G5292">
        <v>498.87</v>
      </c>
      <c r="H5292" t="str">
        <f>IF(Table2[[#This Row],[Unit Price]]&lt;20,"0-19",IF(Table2[[#This Row],[Unit Price]]&lt;40,"20-39",IF(Table2[[#This Row],[Unit Price]]&lt;80,"40-79","80+")))</f>
        <v>40-79</v>
      </c>
      <c r="I5292" t="str">
        <f>TEXT(Table2[[#This Row],[Date Sold]], "ddd")</f>
        <v>Mon</v>
      </c>
    </row>
    <row r="5293" spans="1:9" x14ac:dyDescent="0.25">
      <c r="A5293" t="s">
        <v>115</v>
      </c>
      <c r="B5293" t="s">
        <v>18</v>
      </c>
      <c r="C5293" t="s">
        <v>14</v>
      </c>
      <c r="D5293" s="1">
        <v>45715</v>
      </c>
      <c r="E5293">
        <v>1</v>
      </c>
      <c r="F5293">
        <v>90.82</v>
      </c>
      <c r="G5293">
        <v>90.82</v>
      </c>
      <c r="H5293" t="str">
        <f>IF(Table2[[#This Row],[Unit Price]]&lt;20,"0-19",IF(Table2[[#This Row],[Unit Price]]&lt;40,"20-39",IF(Table2[[#This Row],[Unit Price]]&lt;80,"40-79","80+")))</f>
        <v>80+</v>
      </c>
      <c r="I5293" t="str">
        <f>TEXT(Table2[[#This Row],[Date Sold]], "ddd")</f>
        <v>Thu</v>
      </c>
    </row>
    <row r="5294" spans="1:9" x14ac:dyDescent="0.25">
      <c r="A5294" t="s">
        <v>60</v>
      </c>
      <c r="B5294" t="s">
        <v>20</v>
      </c>
      <c r="C5294" t="s">
        <v>25</v>
      </c>
      <c r="D5294" s="1">
        <v>45796</v>
      </c>
      <c r="E5294">
        <v>20</v>
      </c>
      <c r="F5294">
        <v>61.28</v>
      </c>
      <c r="G5294">
        <v>1225.5999999999999</v>
      </c>
      <c r="H5294" t="str">
        <f>IF(Table2[[#This Row],[Unit Price]]&lt;20,"0-19",IF(Table2[[#This Row],[Unit Price]]&lt;40,"20-39",IF(Table2[[#This Row],[Unit Price]]&lt;80,"40-79","80+")))</f>
        <v>40-79</v>
      </c>
      <c r="I5294" t="str">
        <f>TEXT(Table2[[#This Row],[Date Sold]], "ddd")</f>
        <v>Mon</v>
      </c>
    </row>
    <row r="5295" spans="1:9" x14ac:dyDescent="0.25">
      <c r="A5295" t="s">
        <v>46</v>
      </c>
      <c r="B5295" t="s">
        <v>28</v>
      </c>
      <c r="C5295" t="s">
        <v>29</v>
      </c>
      <c r="D5295" s="1">
        <v>45795</v>
      </c>
      <c r="E5295">
        <v>2</v>
      </c>
      <c r="F5295">
        <v>51.88</v>
      </c>
      <c r="G5295">
        <v>103.76</v>
      </c>
      <c r="H5295" t="str">
        <f>IF(Table2[[#This Row],[Unit Price]]&lt;20,"0-19",IF(Table2[[#This Row],[Unit Price]]&lt;40,"20-39",IF(Table2[[#This Row],[Unit Price]]&lt;80,"40-79","80+")))</f>
        <v>40-79</v>
      </c>
      <c r="I5295" t="str">
        <f>TEXT(Table2[[#This Row],[Date Sold]], "ddd")</f>
        <v>Sun</v>
      </c>
    </row>
    <row r="5296" spans="1:9" x14ac:dyDescent="0.25">
      <c r="A5296" t="s">
        <v>105</v>
      </c>
      <c r="B5296" t="s">
        <v>22</v>
      </c>
      <c r="C5296" t="s">
        <v>25</v>
      </c>
      <c r="D5296" s="1">
        <v>45743</v>
      </c>
      <c r="E5296">
        <v>4</v>
      </c>
      <c r="F5296">
        <v>83.1</v>
      </c>
      <c r="G5296">
        <v>332.4</v>
      </c>
      <c r="H5296" t="str">
        <f>IF(Table2[[#This Row],[Unit Price]]&lt;20,"0-19",IF(Table2[[#This Row],[Unit Price]]&lt;40,"20-39",IF(Table2[[#This Row],[Unit Price]]&lt;80,"40-79","80+")))</f>
        <v>80+</v>
      </c>
      <c r="I5296" t="str">
        <f>TEXT(Table2[[#This Row],[Date Sold]], "ddd")</f>
        <v>Thu</v>
      </c>
    </row>
    <row r="5297" spans="1:9" x14ac:dyDescent="0.25">
      <c r="A5297" t="s">
        <v>49</v>
      </c>
      <c r="B5297" t="s">
        <v>22</v>
      </c>
      <c r="C5297" t="s">
        <v>14</v>
      </c>
      <c r="D5297" s="1">
        <v>45755</v>
      </c>
      <c r="E5297">
        <v>15</v>
      </c>
      <c r="F5297">
        <v>58.83</v>
      </c>
      <c r="G5297">
        <v>882.45</v>
      </c>
      <c r="H5297" t="str">
        <f>IF(Table2[[#This Row],[Unit Price]]&lt;20,"0-19",IF(Table2[[#This Row],[Unit Price]]&lt;40,"20-39",IF(Table2[[#This Row],[Unit Price]]&lt;80,"40-79","80+")))</f>
        <v>40-79</v>
      </c>
      <c r="I5297" t="str">
        <f>TEXT(Table2[[#This Row],[Date Sold]], "ddd")</f>
        <v>Tue</v>
      </c>
    </row>
    <row r="5298" spans="1:9" x14ac:dyDescent="0.25">
      <c r="A5298" t="s">
        <v>113</v>
      </c>
      <c r="B5298" t="s">
        <v>18</v>
      </c>
      <c r="C5298" t="s">
        <v>29</v>
      </c>
      <c r="D5298" s="1">
        <v>45792</v>
      </c>
      <c r="E5298">
        <v>11</v>
      </c>
      <c r="F5298">
        <v>53.55</v>
      </c>
      <c r="G5298">
        <v>589.04999999999995</v>
      </c>
      <c r="H5298" t="str">
        <f>IF(Table2[[#This Row],[Unit Price]]&lt;20,"0-19",IF(Table2[[#This Row],[Unit Price]]&lt;40,"20-39",IF(Table2[[#This Row],[Unit Price]]&lt;80,"40-79","80+")))</f>
        <v>40-79</v>
      </c>
      <c r="I5298" t="str">
        <f>TEXT(Table2[[#This Row],[Date Sold]], "ddd")</f>
        <v>Thu</v>
      </c>
    </row>
    <row r="5299" spans="1:9" x14ac:dyDescent="0.25">
      <c r="A5299" t="s">
        <v>23</v>
      </c>
      <c r="B5299" t="s">
        <v>8</v>
      </c>
      <c r="C5299" t="s">
        <v>9</v>
      </c>
      <c r="D5299" s="1">
        <v>45773</v>
      </c>
      <c r="E5299">
        <v>8</v>
      </c>
      <c r="F5299">
        <v>67.569999999999993</v>
      </c>
      <c r="G5299">
        <v>540.55999999999995</v>
      </c>
      <c r="H5299" t="str">
        <f>IF(Table2[[#This Row],[Unit Price]]&lt;20,"0-19",IF(Table2[[#This Row],[Unit Price]]&lt;40,"20-39",IF(Table2[[#This Row],[Unit Price]]&lt;80,"40-79","80+")))</f>
        <v>40-79</v>
      </c>
      <c r="I5299" t="str">
        <f>TEXT(Table2[[#This Row],[Date Sold]], "ddd")</f>
        <v>Sat</v>
      </c>
    </row>
    <row r="5300" spans="1:9" x14ac:dyDescent="0.25">
      <c r="A5300" t="s">
        <v>15</v>
      </c>
      <c r="B5300" t="s">
        <v>16</v>
      </c>
      <c r="C5300" t="s">
        <v>14</v>
      </c>
      <c r="D5300" s="1">
        <v>45715</v>
      </c>
      <c r="E5300">
        <v>14</v>
      </c>
      <c r="F5300">
        <v>8.07</v>
      </c>
      <c r="G5300">
        <v>112.98</v>
      </c>
      <c r="H5300" t="str">
        <f>IF(Table2[[#This Row],[Unit Price]]&lt;20,"0-19",IF(Table2[[#This Row],[Unit Price]]&lt;40,"20-39",IF(Table2[[#This Row],[Unit Price]]&lt;80,"40-79","80+")))</f>
        <v>0-19</v>
      </c>
      <c r="I5300" t="str">
        <f>TEXT(Table2[[#This Row],[Date Sold]], "ddd")</f>
        <v>Thu</v>
      </c>
    </row>
    <row r="5301" spans="1:9" x14ac:dyDescent="0.25">
      <c r="A5301" t="s">
        <v>114</v>
      </c>
      <c r="B5301" t="s">
        <v>24</v>
      </c>
      <c r="C5301" t="s">
        <v>9</v>
      </c>
      <c r="D5301" s="1">
        <v>45798</v>
      </c>
      <c r="E5301">
        <v>2</v>
      </c>
      <c r="F5301">
        <v>47.65</v>
      </c>
      <c r="G5301">
        <v>95.3</v>
      </c>
      <c r="H5301" t="str">
        <f>IF(Table2[[#This Row],[Unit Price]]&lt;20,"0-19",IF(Table2[[#This Row],[Unit Price]]&lt;40,"20-39",IF(Table2[[#This Row],[Unit Price]]&lt;80,"40-79","80+")))</f>
        <v>40-79</v>
      </c>
      <c r="I5301" t="str">
        <f>TEXT(Table2[[#This Row],[Date Sold]], "ddd")</f>
        <v>Wed</v>
      </c>
    </row>
    <row r="5302" spans="1:9" x14ac:dyDescent="0.25">
      <c r="A5302" t="s">
        <v>23</v>
      </c>
      <c r="B5302" t="s">
        <v>24</v>
      </c>
      <c r="C5302" t="s">
        <v>25</v>
      </c>
      <c r="D5302" s="1">
        <v>45798</v>
      </c>
      <c r="E5302">
        <v>16</v>
      </c>
      <c r="F5302">
        <v>44.26</v>
      </c>
      <c r="G5302">
        <v>708.16</v>
      </c>
      <c r="H5302" t="str">
        <f>IF(Table2[[#This Row],[Unit Price]]&lt;20,"0-19",IF(Table2[[#This Row],[Unit Price]]&lt;40,"20-39",IF(Table2[[#This Row],[Unit Price]]&lt;80,"40-79","80+")))</f>
        <v>40-79</v>
      </c>
      <c r="I5302" t="str">
        <f>TEXT(Table2[[#This Row],[Date Sold]], "ddd")</f>
        <v>Wed</v>
      </c>
    </row>
    <row r="5303" spans="1:9" x14ac:dyDescent="0.25">
      <c r="A5303" t="s">
        <v>97</v>
      </c>
      <c r="B5303" t="s">
        <v>18</v>
      </c>
      <c r="C5303" t="s">
        <v>14</v>
      </c>
      <c r="D5303" s="1">
        <v>45747</v>
      </c>
      <c r="E5303">
        <v>16</v>
      </c>
      <c r="F5303">
        <v>8.07</v>
      </c>
      <c r="G5303">
        <v>129.12</v>
      </c>
      <c r="H5303" t="str">
        <f>IF(Table2[[#This Row],[Unit Price]]&lt;20,"0-19",IF(Table2[[#This Row],[Unit Price]]&lt;40,"20-39",IF(Table2[[#This Row],[Unit Price]]&lt;80,"40-79","80+")))</f>
        <v>0-19</v>
      </c>
      <c r="I5303" t="str">
        <f>TEXT(Table2[[#This Row],[Date Sold]], "ddd")</f>
        <v>Mon</v>
      </c>
    </row>
    <row r="5304" spans="1:9" x14ac:dyDescent="0.25">
      <c r="A5304" t="s">
        <v>32</v>
      </c>
      <c r="B5304" t="s">
        <v>16</v>
      </c>
      <c r="C5304" t="s">
        <v>9</v>
      </c>
      <c r="D5304" s="1">
        <v>45755</v>
      </c>
      <c r="E5304">
        <v>8</v>
      </c>
      <c r="F5304">
        <v>76.06</v>
      </c>
      <c r="G5304">
        <v>608.48</v>
      </c>
      <c r="H5304" t="str">
        <f>IF(Table2[[#This Row],[Unit Price]]&lt;20,"0-19",IF(Table2[[#This Row],[Unit Price]]&lt;40,"20-39",IF(Table2[[#This Row],[Unit Price]]&lt;80,"40-79","80+")))</f>
        <v>40-79</v>
      </c>
      <c r="I5304" t="str">
        <f>TEXT(Table2[[#This Row],[Date Sold]], "ddd")</f>
        <v>Tue</v>
      </c>
    </row>
    <row r="5305" spans="1:9" x14ac:dyDescent="0.25">
      <c r="A5305" t="s">
        <v>117</v>
      </c>
      <c r="B5305" t="s">
        <v>42</v>
      </c>
      <c r="C5305" t="s">
        <v>12</v>
      </c>
      <c r="D5305" s="1">
        <v>45725</v>
      </c>
      <c r="E5305">
        <v>14</v>
      </c>
      <c r="F5305">
        <v>30.14</v>
      </c>
      <c r="G5305">
        <v>421.96</v>
      </c>
      <c r="H5305" t="str">
        <f>IF(Table2[[#This Row],[Unit Price]]&lt;20,"0-19",IF(Table2[[#This Row],[Unit Price]]&lt;40,"20-39",IF(Table2[[#This Row],[Unit Price]]&lt;80,"40-79","80+")))</f>
        <v>20-39</v>
      </c>
      <c r="I5305" t="str">
        <f>TEXT(Table2[[#This Row],[Date Sold]], "ddd")</f>
        <v>Sun</v>
      </c>
    </row>
    <row r="5306" spans="1:9" x14ac:dyDescent="0.25">
      <c r="A5306" t="s">
        <v>45</v>
      </c>
      <c r="B5306" t="s">
        <v>8</v>
      </c>
      <c r="C5306" t="s">
        <v>14</v>
      </c>
      <c r="D5306" s="1">
        <v>45757</v>
      </c>
      <c r="E5306">
        <v>7</v>
      </c>
      <c r="F5306">
        <v>83.71</v>
      </c>
      <c r="G5306">
        <v>585.97</v>
      </c>
      <c r="H5306" t="str">
        <f>IF(Table2[[#This Row],[Unit Price]]&lt;20,"0-19",IF(Table2[[#This Row],[Unit Price]]&lt;40,"20-39",IF(Table2[[#This Row],[Unit Price]]&lt;80,"40-79","80+")))</f>
        <v>80+</v>
      </c>
      <c r="I5306" t="str">
        <f>TEXT(Table2[[#This Row],[Date Sold]], "ddd")</f>
        <v>Thu</v>
      </c>
    </row>
    <row r="5307" spans="1:9" x14ac:dyDescent="0.25">
      <c r="A5307" t="s">
        <v>82</v>
      </c>
      <c r="B5307" t="s">
        <v>42</v>
      </c>
      <c r="C5307" t="s">
        <v>25</v>
      </c>
      <c r="D5307" s="1">
        <v>45711</v>
      </c>
      <c r="E5307">
        <v>5</v>
      </c>
      <c r="F5307">
        <v>90.94</v>
      </c>
      <c r="G5307">
        <v>454.7</v>
      </c>
      <c r="H5307" t="str">
        <f>IF(Table2[[#This Row],[Unit Price]]&lt;20,"0-19",IF(Table2[[#This Row],[Unit Price]]&lt;40,"20-39",IF(Table2[[#This Row],[Unit Price]]&lt;80,"40-79","80+")))</f>
        <v>80+</v>
      </c>
      <c r="I5307" t="str">
        <f>TEXT(Table2[[#This Row],[Date Sold]], "ddd")</f>
        <v>Sun</v>
      </c>
    </row>
    <row r="5308" spans="1:9" x14ac:dyDescent="0.25">
      <c r="A5308" t="s">
        <v>53</v>
      </c>
      <c r="B5308" t="s">
        <v>20</v>
      </c>
      <c r="C5308" t="s">
        <v>12</v>
      </c>
      <c r="D5308" s="1">
        <v>45784</v>
      </c>
      <c r="E5308">
        <v>9</v>
      </c>
      <c r="F5308">
        <v>35.69</v>
      </c>
      <c r="G5308">
        <v>321.20999999999998</v>
      </c>
      <c r="H5308" t="str">
        <f>IF(Table2[[#This Row],[Unit Price]]&lt;20,"0-19",IF(Table2[[#This Row],[Unit Price]]&lt;40,"20-39",IF(Table2[[#This Row],[Unit Price]]&lt;80,"40-79","80+")))</f>
        <v>20-39</v>
      </c>
      <c r="I5308" t="str">
        <f>TEXT(Table2[[#This Row],[Date Sold]], "ddd")</f>
        <v>Wed</v>
      </c>
    </row>
    <row r="5309" spans="1:9" x14ac:dyDescent="0.25">
      <c r="A5309" t="s">
        <v>112</v>
      </c>
      <c r="B5309" t="s">
        <v>42</v>
      </c>
      <c r="C5309" t="s">
        <v>29</v>
      </c>
      <c r="D5309" s="1">
        <v>45743</v>
      </c>
      <c r="E5309">
        <v>7</v>
      </c>
      <c r="F5309">
        <v>55.45</v>
      </c>
      <c r="G5309">
        <v>388.15</v>
      </c>
      <c r="H5309" t="str">
        <f>IF(Table2[[#This Row],[Unit Price]]&lt;20,"0-19",IF(Table2[[#This Row],[Unit Price]]&lt;40,"20-39",IF(Table2[[#This Row],[Unit Price]]&lt;80,"40-79","80+")))</f>
        <v>40-79</v>
      </c>
      <c r="I5309" t="str">
        <f>TEXT(Table2[[#This Row],[Date Sold]], "ddd")</f>
        <v>Thu</v>
      </c>
    </row>
    <row r="5310" spans="1:9" x14ac:dyDescent="0.25">
      <c r="A5310" t="s">
        <v>80</v>
      </c>
      <c r="B5310" t="s">
        <v>16</v>
      </c>
      <c r="C5310" t="s">
        <v>12</v>
      </c>
      <c r="D5310" s="1">
        <v>45764</v>
      </c>
      <c r="E5310">
        <v>10</v>
      </c>
      <c r="F5310">
        <v>97.59</v>
      </c>
      <c r="G5310">
        <v>975.9</v>
      </c>
      <c r="H5310" t="str">
        <f>IF(Table2[[#This Row],[Unit Price]]&lt;20,"0-19",IF(Table2[[#This Row],[Unit Price]]&lt;40,"20-39",IF(Table2[[#This Row],[Unit Price]]&lt;80,"40-79","80+")))</f>
        <v>80+</v>
      </c>
      <c r="I5310" t="str">
        <f>TEXT(Table2[[#This Row],[Date Sold]], "ddd")</f>
        <v>Thu</v>
      </c>
    </row>
    <row r="5311" spans="1:9" x14ac:dyDescent="0.25">
      <c r="A5311" t="s">
        <v>41</v>
      </c>
      <c r="B5311" t="s">
        <v>11</v>
      </c>
      <c r="C5311" t="s">
        <v>29</v>
      </c>
      <c r="D5311" s="1">
        <v>45732</v>
      </c>
      <c r="E5311">
        <v>6</v>
      </c>
      <c r="F5311">
        <v>81.760000000000005</v>
      </c>
      <c r="G5311">
        <v>490.56</v>
      </c>
      <c r="H5311" t="str">
        <f>IF(Table2[[#This Row],[Unit Price]]&lt;20,"0-19",IF(Table2[[#This Row],[Unit Price]]&lt;40,"20-39",IF(Table2[[#This Row],[Unit Price]]&lt;80,"40-79","80+")))</f>
        <v>80+</v>
      </c>
      <c r="I5311" t="str">
        <f>TEXT(Table2[[#This Row],[Date Sold]], "ddd")</f>
        <v>Sun</v>
      </c>
    </row>
    <row r="5312" spans="1:9" x14ac:dyDescent="0.25">
      <c r="A5312" t="s">
        <v>51</v>
      </c>
      <c r="B5312" t="s">
        <v>24</v>
      </c>
      <c r="C5312" t="s">
        <v>29</v>
      </c>
      <c r="D5312" s="1">
        <v>45723</v>
      </c>
      <c r="E5312">
        <v>16</v>
      </c>
      <c r="F5312">
        <v>93.09</v>
      </c>
      <c r="G5312">
        <v>1489.44</v>
      </c>
      <c r="H5312" t="str">
        <f>IF(Table2[[#This Row],[Unit Price]]&lt;20,"0-19",IF(Table2[[#This Row],[Unit Price]]&lt;40,"20-39",IF(Table2[[#This Row],[Unit Price]]&lt;80,"40-79","80+")))</f>
        <v>80+</v>
      </c>
      <c r="I5312" t="str">
        <f>TEXT(Table2[[#This Row],[Date Sold]], "ddd")</f>
        <v>Fri</v>
      </c>
    </row>
    <row r="5313" spans="1:9" x14ac:dyDescent="0.25">
      <c r="A5313" t="s">
        <v>113</v>
      </c>
      <c r="B5313" t="s">
        <v>42</v>
      </c>
      <c r="C5313" t="s">
        <v>25</v>
      </c>
      <c r="D5313" s="1">
        <v>45713</v>
      </c>
      <c r="E5313">
        <v>10</v>
      </c>
      <c r="F5313">
        <v>42.28</v>
      </c>
      <c r="G5313">
        <v>422.8</v>
      </c>
      <c r="H5313" t="str">
        <f>IF(Table2[[#This Row],[Unit Price]]&lt;20,"0-19",IF(Table2[[#This Row],[Unit Price]]&lt;40,"20-39",IF(Table2[[#This Row],[Unit Price]]&lt;80,"40-79","80+")))</f>
        <v>40-79</v>
      </c>
      <c r="I5313" t="str">
        <f>TEXT(Table2[[#This Row],[Date Sold]], "ddd")</f>
        <v>Tue</v>
      </c>
    </row>
    <row r="5314" spans="1:9" x14ac:dyDescent="0.25">
      <c r="A5314" t="s">
        <v>112</v>
      </c>
      <c r="B5314" t="s">
        <v>22</v>
      </c>
      <c r="C5314" t="s">
        <v>9</v>
      </c>
      <c r="D5314" s="1">
        <v>45741</v>
      </c>
      <c r="E5314">
        <v>19</v>
      </c>
      <c r="F5314">
        <v>49.76</v>
      </c>
      <c r="G5314">
        <v>945.44</v>
      </c>
      <c r="H5314" t="str">
        <f>IF(Table2[[#This Row],[Unit Price]]&lt;20,"0-19",IF(Table2[[#This Row],[Unit Price]]&lt;40,"20-39",IF(Table2[[#This Row],[Unit Price]]&lt;80,"40-79","80+")))</f>
        <v>40-79</v>
      </c>
      <c r="I5314" t="str">
        <f>TEXT(Table2[[#This Row],[Date Sold]], "ddd")</f>
        <v>Tue</v>
      </c>
    </row>
    <row r="5315" spans="1:9" x14ac:dyDescent="0.25">
      <c r="A5315" t="s">
        <v>45</v>
      </c>
      <c r="B5315" t="s">
        <v>42</v>
      </c>
      <c r="C5315" t="s">
        <v>9</v>
      </c>
      <c r="D5315" s="1">
        <v>45722</v>
      </c>
      <c r="E5315">
        <v>19</v>
      </c>
      <c r="F5315">
        <v>80.61</v>
      </c>
      <c r="G5315">
        <v>1531.59</v>
      </c>
      <c r="H5315" t="str">
        <f>IF(Table2[[#This Row],[Unit Price]]&lt;20,"0-19",IF(Table2[[#This Row],[Unit Price]]&lt;40,"20-39",IF(Table2[[#This Row],[Unit Price]]&lt;80,"40-79","80+")))</f>
        <v>80+</v>
      </c>
      <c r="I5315" t="str">
        <f>TEXT(Table2[[#This Row],[Date Sold]], "ddd")</f>
        <v>Thu</v>
      </c>
    </row>
    <row r="5316" spans="1:9" x14ac:dyDescent="0.25">
      <c r="A5316" t="s">
        <v>92</v>
      </c>
      <c r="B5316" t="s">
        <v>16</v>
      </c>
      <c r="C5316" t="s">
        <v>9</v>
      </c>
      <c r="D5316" s="1">
        <v>45758</v>
      </c>
      <c r="E5316">
        <v>8</v>
      </c>
      <c r="F5316">
        <v>72.569999999999993</v>
      </c>
      <c r="G5316">
        <v>580.55999999999995</v>
      </c>
      <c r="H5316" t="str">
        <f>IF(Table2[[#This Row],[Unit Price]]&lt;20,"0-19",IF(Table2[[#This Row],[Unit Price]]&lt;40,"20-39",IF(Table2[[#This Row],[Unit Price]]&lt;80,"40-79","80+")))</f>
        <v>40-79</v>
      </c>
      <c r="I5316" t="str">
        <f>TEXT(Table2[[#This Row],[Date Sold]], "ddd")</f>
        <v>Fri</v>
      </c>
    </row>
    <row r="5317" spans="1:9" x14ac:dyDescent="0.25">
      <c r="A5317" t="s">
        <v>109</v>
      </c>
      <c r="B5317" t="s">
        <v>20</v>
      </c>
      <c r="C5317" t="s">
        <v>9</v>
      </c>
      <c r="D5317" s="1">
        <v>45712</v>
      </c>
      <c r="E5317">
        <v>10</v>
      </c>
      <c r="F5317">
        <v>56.5</v>
      </c>
      <c r="G5317">
        <v>565</v>
      </c>
      <c r="H5317" t="str">
        <f>IF(Table2[[#This Row],[Unit Price]]&lt;20,"0-19",IF(Table2[[#This Row],[Unit Price]]&lt;40,"20-39",IF(Table2[[#This Row],[Unit Price]]&lt;80,"40-79","80+")))</f>
        <v>40-79</v>
      </c>
      <c r="I5317" t="str">
        <f>TEXT(Table2[[#This Row],[Date Sold]], "ddd")</f>
        <v>Mon</v>
      </c>
    </row>
    <row r="5318" spans="1:9" x14ac:dyDescent="0.25">
      <c r="A5318" t="s">
        <v>69</v>
      </c>
      <c r="B5318" t="s">
        <v>8</v>
      </c>
      <c r="C5318" t="s">
        <v>29</v>
      </c>
      <c r="D5318" s="1">
        <v>45731</v>
      </c>
      <c r="E5318">
        <v>10</v>
      </c>
      <c r="F5318">
        <v>55.38</v>
      </c>
      <c r="G5318">
        <v>553.79999999999995</v>
      </c>
      <c r="H5318" t="str">
        <f>IF(Table2[[#This Row],[Unit Price]]&lt;20,"0-19",IF(Table2[[#This Row],[Unit Price]]&lt;40,"20-39",IF(Table2[[#This Row],[Unit Price]]&lt;80,"40-79","80+")))</f>
        <v>40-79</v>
      </c>
      <c r="I5318" t="str">
        <f>TEXT(Table2[[#This Row],[Date Sold]], "ddd")</f>
        <v>Sat</v>
      </c>
    </row>
    <row r="5319" spans="1:9" x14ac:dyDescent="0.25">
      <c r="A5319" t="s">
        <v>57</v>
      </c>
      <c r="B5319" t="s">
        <v>38</v>
      </c>
      <c r="C5319" t="s">
        <v>9</v>
      </c>
      <c r="D5319" s="1">
        <v>45766</v>
      </c>
      <c r="E5319">
        <v>4</v>
      </c>
      <c r="F5319">
        <v>31.23</v>
      </c>
      <c r="G5319">
        <v>124.92</v>
      </c>
      <c r="H5319" t="str">
        <f>IF(Table2[[#This Row],[Unit Price]]&lt;20,"0-19",IF(Table2[[#This Row],[Unit Price]]&lt;40,"20-39",IF(Table2[[#This Row],[Unit Price]]&lt;80,"40-79","80+")))</f>
        <v>20-39</v>
      </c>
      <c r="I5319" t="str">
        <f>TEXT(Table2[[#This Row],[Date Sold]], "ddd")</f>
        <v>Sat</v>
      </c>
    </row>
    <row r="5320" spans="1:9" x14ac:dyDescent="0.25">
      <c r="A5320" t="s">
        <v>77</v>
      </c>
      <c r="B5320" t="s">
        <v>8</v>
      </c>
      <c r="C5320" t="s">
        <v>9</v>
      </c>
      <c r="D5320" s="1">
        <v>45754</v>
      </c>
      <c r="E5320">
        <v>4</v>
      </c>
      <c r="F5320">
        <v>5.04</v>
      </c>
      <c r="G5320">
        <v>20.16</v>
      </c>
      <c r="H5320" t="str">
        <f>IF(Table2[[#This Row],[Unit Price]]&lt;20,"0-19",IF(Table2[[#This Row],[Unit Price]]&lt;40,"20-39",IF(Table2[[#This Row],[Unit Price]]&lt;80,"40-79","80+")))</f>
        <v>0-19</v>
      </c>
      <c r="I5320" t="str">
        <f>TEXT(Table2[[#This Row],[Date Sold]], "ddd")</f>
        <v>Mon</v>
      </c>
    </row>
    <row r="5321" spans="1:9" x14ac:dyDescent="0.25">
      <c r="A5321" t="s">
        <v>15</v>
      </c>
      <c r="B5321" t="s">
        <v>16</v>
      </c>
      <c r="C5321" t="s">
        <v>12</v>
      </c>
      <c r="D5321" s="1">
        <v>45764</v>
      </c>
      <c r="E5321">
        <v>10</v>
      </c>
      <c r="F5321">
        <v>16.91</v>
      </c>
      <c r="G5321">
        <v>169.1</v>
      </c>
      <c r="H5321" t="str">
        <f>IF(Table2[[#This Row],[Unit Price]]&lt;20,"0-19",IF(Table2[[#This Row],[Unit Price]]&lt;40,"20-39",IF(Table2[[#This Row],[Unit Price]]&lt;80,"40-79","80+")))</f>
        <v>0-19</v>
      </c>
      <c r="I5321" t="str">
        <f>TEXT(Table2[[#This Row],[Date Sold]], "ddd")</f>
        <v>Thu</v>
      </c>
    </row>
    <row r="5322" spans="1:9" x14ac:dyDescent="0.25">
      <c r="A5322" t="s">
        <v>89</v>
      </c>
      <c r="B5322" t="s">
        <v>28</v>
      </c>
      <c r="C5322" t="s">
        <v>29</v>
      </c>
      <c r="D5322" s="1">
        <v>45718</v>
      </c>
      <c r="E5322">
        <v>16</v>
      </c>
      <c r="F5322">
        <v>57.93</v>
      </c>
      <c r="G5322">
        <v>926.88</v>
      </c>
      <c r="H5322" t="str">
        <f>IF(Table2[[#This Row],[Unit Price]]&lt;20,"0-19",IF(Table2[[#This Row],[Unit Price]]&lt;40,"20-39",IF(Table2[[#This Row],[Unit Price]]&lt;80,"40-79","80+")))</f>
        <v>40-79</v>
      </c>
      <c r="I5322" t="str">
        <f>TEXT(Table2[[#This Row],[Date Sold]], "ddd")</f>
        <v>Sun</v>
      </c>
    </row>
    <row r="5323" spans="1:9" x14ac:dyDescent="0.25">
      <c r="A5323" t="s">
        <v>59</v>
      </c>
      <c r="B5323" t="s">
        <v>42</v>
      </c>
      <c r="C5323" t="s">
        <v>25</v>
      </c>
      <c r="D5323" s="1">
        <v>45712</v>
      </c>
      <c r="E5323">
        <v>14</v>
      </c>
      <c r="F5323">
        <v>48.46</v>
      </c>
      <c r="G5323">
        <v>678.44</v>
      </c>
      <c r="H5323" t="str">
        <f>IF(Table2[[#This Row],[Unit Price]]&lt;20,"0-19",IF(Table2[[#This Row],[Unit Price]]&lt;40,"20-39",IF(Table2[[#This Row],[Unit Price]]&lt;80,"40-79","80+")))</f>
        <v>40-79</v>
      </c>
      <c r="I5323" t="str">
        <f>TEXT(Table2[[#This Row],[Date Sold]], "ddd")</f>
        <v>Mon</v>
      </c>
    </row>
    <row r="5324" spans="1:9" x14ac:dyDescent="0.25">
      <c r="A5324" t="s">
        <v>83</v>
      </c>
      <c r="B5324" t="s">
        <v>11</v>
      </c>
      <c r="C5324" t="s">
        <v>29</v>
      </c>
      <c r="D5324" s="1">
        <v>45791</v>
      </c>
      <c r="E5324">
        <v>4</v>
      </c>
      <c r="F5324">
        <v>71.63</v>
      </c>
      <c r="G5324">
        <v>286.52</v>
      </c>
      <c r="H5324" t="str">
        <f>IF(Table2[[#This Row],[Unit Price]]&lt;20,"0-19",IF(Table2[[#This Row],[Unit Price]]&lt;40,"20-39",IF(Table2[[#This Row],[Unit Price]]&lt;80,"40-79","80+")))</f>
        <v>40-79</v>
      </c>
      <c r="I5324" t="str">
        <f>TEXT(Table2[[#This Row],[Date Sold]], "ddd")</f>
        <v>Wed</v>
      </c>
    </row>
    <row r="5325" spans="1:9" x14ac:dyDescent="0.25">
      <c r="A5325" t="s">
        <v>112</v>
      </c>
      <c r="B5325" t="s">
        <v>8</v>
      </c>
      <c r="C5325" t="s">
        <v>9</v>
      </c>
      <c r="D5325" s="1">
        <v>45773</v>
      </c>
      <c r="E5325">
        <v>3</v>
      </c>
      <c r="F5325">
        <v>28.77</v>
      </c>
      <c r="G5325">
        <v>86.31</v>
      </c>
      <c r="H5325" t="str">
        <f>IF(Table2[[#This Row],[Unit Price]]&lt;20,"0-19",IF(Table2[[#This Row],[Unit Price]]&lt;40,"20-39",IF(Table2[[#This Row],[Unit Price]]&lt;80,"40-79","80+")))</f>
        <v>20-39</v>
      </c>
      <c r="I5325" t="str">
        <f>TEXT(Table2[[#This Row],[Date Sold]], "ddd")</f>
        <v>Sat</v>
      </c>
    </row>
    <row r="5326" spans="1:9" x14ac:dyDescent="0.25">
      <c r="A5326" t="s">
        <v>107</v>
      </c>
      <c r="B5326" t="s">
        <v>8</v>
      </c>
      <c r="C5326" t="s">
        <v>25</v>
      </c>
      <c r="D5326" s="1">
        <v>45732</v>
      </c>
      <c r="E5326">
        <v>7</v>
      </c>
      <c r="F5326">
        <v>97.27</v>
      </c>
      <c r="G5326">
        <v>680.89</v>
      </c>
      <c r="H5326" t="str">
        <f>IF(Table2[[#This Row],[Unit Price]]&lt;20,"0-19",IF(Table2[[#This Row],[Unit Price]]&lt;40,"20-39",IF(Table2[[#This Row],[Unit Price]]&lt;80,"40-79","80+")))</f>
        <v>80+</v>
      </c>
      <c r="I5326" t="str">
        <f>TEXT(Table2[[#This Row],[Date Sold]], "ddd")</f>
        <v>Sun</v>
      </c>
    </row>
    <row r="5327" spans="1:9" x14ac:dyDescent="0.25">
      <c r="A5327" t="s">
        <v>61</v>
      </c>
      <c r="B5327" t="s">
        <v>8</v>
      </c>
      <c r="C5327" t="s">
        <v>25</v>
      </c>
      <c r="D5327" s="1">
        <v>45747</v>
      </c>
      <c r="E5327">
        <v>14</v>
      </c>
      <c r="F5327">
        <v>46.96</v>
      </c>
      <c r="G5327">
        <v>657.44</v>
      </c>
      <c r="H5327" t="str">
        <f>IF(Table2[[#This Row],[Unit Price]]&lt;20,"0-19",IF(Table2[[#This Row],[Unit Price]]&lt;40,"20-39",IF(Table2[[#This Row],[Unit Price]]&lt;80,"40-79","80+")))</f>
        <v>40-79</v>
      </c>
      <c r="I5327" t="str">
        <f>TEXT(Table2[[#This Row],[Date Sold]], "ddd")</f>
        <v>Mon</v>
      </c>
    </row>
    <row r="5328" spans="1:9" x14ac:dyDescent="0.25">
      <c r="A5328" t="s">
        <v>17</v>
      </c>
      <c r="B5328" t="s">
        <v>16</v>
      </c>
      <c r="C5328" t="s">
        <v>29</v>
      </c>
      <c r="D5328" s="1">
        <v>45743</v>
      </c>
      <c r="E5328">
        <v>1</v>
      </c>
      <c r="F5328">
        <v>48.54</v>
      </c>
      <c r="G5328">
        <v>48.54</v>
      </c>
      <c r="H5328" t="str">
        <f>IF(Table2[[#This Row],[Unit Price]]&lt;20,"0-19",IF(Table2[[#This Row],[Unit Price]]&lt;40,"20-39",IF(Table2[[#This Row],[Unit Price]]&lt;80,"40-79","80+")))</f>
        <v>40-79</v>
      </c>
      <c r="I5328" t="str">
        <f>TEXT(Table2[[#This Row],[Date Sold]], "ddd")</f>
        <v>Thu</v>
      </c>
    </row>
    <row r="5329" spans="1:9" x14ac:dyDescent="0.25">
      <c r="A5329" t="s">
        <v>27</v>
      </c>
      <c r="B5329" t="s">
        <v>11</v>
      </c>
      <c r="C5329" t="s">
        <v>12</v>
      </c>
      <c r="D5329" s="1">
        <v>45711</v>
      </c>
      <c r="E5329">
        <v>9</v>
      </c>
      <c r="F5329">
        <v>50.24</v>
      </c>
      <c r="G5329">
        <v>452.16</v>
      </c>
      <c r="H5329" t="str">
        <f>IF(Table2[[#This Row],[Unit Price]]&lt;20,"0-19",IF(Table2[[#This Row],[Unit Price]]&lt;40,"20-39",IF(Table2[[#This Row],[Unit Price]]&lt;80,"40-79","80+")))</f>
        <v>40-79</v>
      </c>
      <c r="I5329" t="str">
        <f>TEXT(Table2[[#This Row],[Date Sold]], "ddd")</f>
        <v>Sun</v>
      </c>
    </row>
    <row r="5330" spans="1:9" x14ac:dyDescent="0.25">
      <c r="A5330" t="s">
        <v>45</v>
      </c>
      <c r="B5330" t="s">
        <v>18</v>
      </c>
      <c r="C5330" t="s">
        <v>25</v>
      </c>
      <c r="D5330" s="1">
        <v>45758</v>
      </c>
      <c r="E5330">
        <v>19</v>
      </c>
      <c r="F5330">
        <v>11.28</v>
      </c>
      <c r="G5330">
        <v>214.32</v>
      </c>
      <c r="H5330" t="str">
        <f>IF(Table2[[#This Row],[Unit Price]]&lt;20,"0-19",IF(Table2[[#This Row],[Unit Price]]&lt;40,"20-39",IF(Table2[[#This Row],[Unit Price]]&lt;80,"40-79","80+")))</f>
        <v>0-19</v>
      </c>
      <c r="I5330" t="str">
        <f>TEXT(Table2[[#This Row],[Date Sold]], "ddd")</f>
        <v>Fri</v>
      </c>
    </row>
    <row r="5331" spans="1:9" x14ac:dyDescent="0.25">
      <c r="A5331" t="s">
        <v>35</v>
      </c>
      <c r="B5331" t="s">
        <v>11</v>
      </c>
      <c r="C5331" t="s">
        <v>25</v>
      </c>
      <c r="D5331" s="1">
        <v>45772</v>
      </c>
      <c r="E5331">
        <v>17</v>
      </c>
      <c r="F5331">
        <v>33.64</v>
      </c>
      <c r="G5331">
        <v>571.88</v>
      </c>
      <c r="H5331" t="str">
        <f>IF(Table2[[#This Row],[Unit Price]]&lt;20,"0-19",IF(Table2[[#This Row],[Unit Price]]&lt;40,"20-39",IF(Table2[[#This Row],[Unit Price]]&lt;80,"40-79","80+")))</f>
        <v>20-39</v>
      </c>
      <c r="I5331" t="str">
        <f>TEXT(Table2[[#This Row],[Date Sold]], "ddd")</f>
        <v>Fri</v>
      </c>
    </row>
    <row r="5332" spans="1:9" x14ac:dyDescent="0.25">
      <c r="A5332" t="s">
        <v>101</v>
      </c>
      <c r="B5332" t="s">
        <v>22</v>
      </c>
      <c r="C5332" t="s">
        <v>14</v>
      </c>
      <c r="D5332" s="1">
        <v>45741</v>
      </c>
      <c r="E5332">
        <v>12</v>
      </c>
      <c r="F5332">
        <v>53.51</v>
      </c>
      <c r="G5332">
        <v>642.12</v>
      </c>
      <c r="H5332" t="str">
        <f>IF(Table2[[#This Row],[Unit Price]]&lt;20,"0-19",IF(Table2[[#This Row],[Unit Price]]&lt;40,"20-39",IF(Table2[[#This Row],[Unit Price]]&lt;80,"40-79","80+")))</f>
        <v>40-79</v>
      </c>
      <c r="I5332" t="str">
        <f>TEXT(Table2[[#This Row],[Date Sold]], "ddd")</f>
        <v>Tue</v>
      </c>
    </row>
    <row r="5333" spans="1:9" x14ac:dyDescent="0.25">
      <c r="A5333" t="s">
        <v>44</v>
      </c>
      <c r="B5333" t="s">
        <v>38</v>
      </c>
      <c r="C5333" t="s">
        <v>25</v>
      </c>
      <c r="D5333" s="1">
        <v>45717</v>
      </c>
      <c r="E5333">
        <v>3</v>
      </c>
      <c r="F5333">
        <v>11.66</v>
      </c>
      <c r="G5333">
        <v>34.979999999999997</v>
      </c>
      <c r="H5333" t="str">
        <f>IF(Table2[[#This Row],[Unit Price]]&lt;20,"0-19",IF(Table2[[#This Row],[Unit Price]]&lt;40,"20-39",IF(Table2[[#This Row],[Unit Price]]&lt;80,"40-79","80+")))</f>
        <v>0-19</v>
      </c>
      <c r="I5333" t="str">
        <f>TEXT(Table2[[#This Row],[Date Sold]], "ddd")</f>
        <v>Sat</v>
      </c>
    </row>
    <row r="5334" spans="1:9" x14ac:dyDescent="0.25">
      <c r="A5334" t="s">
        <v>63</v>
      </c>
      <c r="B5334" t="s">
        <v>11</v>
      </c>
      <c r="C5334" t="s">
        <v>12</v>
      </c>
      <c r="D5334" s="1">
        <v>45766</v>
      </c>
      <c r="E5334">
        <v>14</v>
      </c>
      <c r="F5334">
        <v>58.39</v>
      </c>
      <c r="G5334">
        <v>817.46</v>
      </c>
      <c r="H5334" t="str">
        <f>IF(Table2[[#This Row],[Unit Price]]&lt;20,"0-19",IF(Table2[[#This Row],[Unit Price]]&lt;40,"20-39",IF(Table2[[#This Row],[Unit Price]]&lt;80,"40-79","80+")))</f>
        <v>40-79</v>
      </c>
      <c r="I5334" t="str">
        <f>TEXT(Table2[[#This Row],[Date Sold]], "ddd")</f>
        <v>Sat</v>
      </c>
    </row>
    <row r="5335" spans="1:9" x14ac:dyDescent="0.25">
      <c r="A5335" t="s">
        <v>47</v>
      </c>
      <c r="B5335" t="s">
        <v>8</v>
      </c>
      <c r="C5335" t="s">
        <v>14</v>
      </c>
      <c r="D5335" s="1">
        <v>45743</v>
      </c>
      <c r="E5335">
        <v>17</v>
      </c>
      <c r="F5335">
        <v>5.92</v>
      </c>
      <c r="G5335">
        <v>100.64</v>
      </c>
      <c r="H5335" t="str">
        <f>IF(Table2[[#This Row],[Unit Price]]&lt;20,"0-19",IF(Table2[[#This Row],[Unit Price]]&lt;40,"20-39",IF(Table2[[#This Row],[Unit Price]]&lt;80,"40-79","80+")))</f>
        <v>0-19</v>
      </c>
      <c r="I5335" t="str">
        <f>TEXT(Table2[[#This Row],[Date Sold]], "ddd")</f>
        <v>Thu</v>
      </c>
    </row>
    <row r="5336" spans="1:9" x14ac:dyDescent="0.25">
      <c r="A5336" t="s">
        <v>64</v>
      </c>
      <c r="B5336" t="s">
        <v>16</v>
      </c>
      <c r="C5336" t="s">
        <v>14</v>
      </c>
      <c r="D5336" s="1">
        <v>45748</v>
      </c>
      <c r="E5336">
        <v>1</v>
      </c>
      <c r="F5336">
        <v>71.7</v>
      </c>
      <c r="G5336">
        <v>71.7</v>
      </c>
      <c r="H5336" t="str">
        <f>IF(Table2[[#This Row],[Unit Price]]&lt;20,"0-19",IF(Table2[[#This Row],[Unit Price]]&lt;40,"20-39",IF(Table2[[#This Row],[Unit Price]]&lt;80,"40-79","80+")))</f>
        <v>40-79</v>
      </c>
      <c r="I5336" t="str">
        <f>TEXT(Table2[[#This Row],[Date Sold]], "ddd")</f>
        <v>Tue</v>
      </c>
    </row>
    <row r="5337" spans="1:9" x14ac:dyDescent="0.25">
      <c r="A5337" t="s">
        <v>82</v>
      </c>
      <c r="B5337" t="s">
        <v>24</v>
      </c>
      <c r="C5337" t="s">
        <v>9</v>
      </c>
      <c r="D5337" s="1">
        <v>45751</v>
      </c>
      <c r="E5337">
        <v>12</v>
      </c>
      <c r="F5337">
        <v>19.93</v>
      </c>
      <c r="G5337">
        <v>239.16</v>
      </c>
      <c r="H5337" t="str">
        <f>IF(Table2[[#This Row],[Unit Price]]&lt;20,"0-19",IF(Table2[[#This Row],[Unit Price]]&lt;40,"20-39",IF(Table2[[#This Row],[Unit Price]]&lt;80,"40-79","80+")))</f>
        <v>0-19</v>
      </c>
      <c r="I5337" t="str">
        <f>TEXT(Table2[[#This Row],[Date Sold]], "ddd")</f>
        <v>Fri</v>
      </c>
    </row>
    <row r="5338" spans="1:9" x14ac:dyDescent="0.25">
      <c r="A5338" t="s">
        <v>26</v>
      </c>
      <c r="B5338" t="s">
        <v>11</v>
      </c>
      <c r="C5338" t="s">
        <v>9</v>
      </c>
      <c r="D5338" s="1">
        <v>45787</v>
      </c>
      <c r="E5338">
        <v>10</v>
      </c>
      <c r="F5338">
        <v>34.86</v>
      </c>
      <c r="G5338">
        <v>348.6</v>
      </c>
      <c r="H5338" t="str">
        <f>IF(Table2[[#This Row],[Unit Price]]&lt;20,"0-19",IF(Table2[[#This Row],[Unit Price]]&lt;40,"20-39",IF(Table2[[#This Row],[Unit Price]]&lt;80,"40-79","80+")))</f>
        <v>20-39</v>
      </c>
      <c r="I5338" t="str">
        <f>TEXT(Table2[[#This Row],[Date Sold]], "ddd")</f>
        <v>Sat</v>
      </c>
    </row>
    <row r="5339" spans="1:9" x14ac:dyDescent="0.25">
      <c r="A5339" t="s">
        <v>96</v>
      </c>
      <c r="B5339" t="s">
        <v>22</v>
      </c>
      <c r="C5339" t="s">
        <v>12</v>
      </c>
      <c r="D5339" s="1">
        <v>45757</v>
      </c>
      <c r="E5339">
        <v>1</v>
      </c>
      <c r="F5339">
        <v>58.73</v>
      </c>
      <c r="G5339">
        <v>58.73</v>
      </c>
      <c r="H5339" t="str">
        <f>IF(Table2[[#This Row],[Unit Price]]&lt;20,"0-19",IF(Table2[[#This Row],[Unit Price]]&lt;40,"20-39",IF(Table2[[#This Row],[Unit Price]]&lt;80,"40-79","80+")))</f>
        <v>40-79</v>
      </c>
      <c r="I5339" t="str">
        <f>TEXT(Table2[[#This Row],[Date Sold]], "ddd")</f>
        <v>Thu</v>
      </c>
    </row>
    <row r="5340" spans="1:9" x14ac:dyDescent="0.25">
      <c r="A5340" t="s">
        <v>105</v>
      </c>
      <c r="B5340" t="s">
        <v>42</v>
      </c>
      <c r="C5340" t="s">
        <v>14</v>
      </c>
      <c r="D5340" s="1">
        <v>45716</v>
      </c>
      <c r="E5340">
        <v>13</v>
      </c>
      <c r="F5340">
        <v>17.489999999999998</v>
      </c>
      <c r="G5340">
        <v>227.37</v>
      </c>
      <c r="H5340" t="str">
        <f>IF(Table2[[#This Row],[Unit Price]]&lt;20,"0-19",IF(Table2[[#This Row],[Unit Price]]&lt;40,"20-39",IF(Table2[[#This Row],[Unit Price]]&lt;80,"40-79","80+")))</f>
        <v>0-19</v>
      </c>
      <c r="I5340" t="str">
        <f>TEXT(Table2[[#This Row],[Date Sold]], "ddd")</f>
        <v>Fri</v>
      </c>
    </row>
    <row r="5341" spans="1:9" x14ac:dyDescent="0.25">
      <c r="A5341" t="s">
        <v>90</v>
      </c>
      <c r="B5341" t="s">
        <v>28</v>
      </c>
      <c r="C5341" t="s">
        <v>25</v>
      </c>
      <c r="D5341" s="1">
        <v>45780</v>
      </c>
      <c r="E5341">
        <v>3</v>
      </c>
      <c r="F5341">
        <v>65.63</v>
      </c>
      <c r="G5341">
        <v>196.89</v>
      </c>
      <c r="H5341" t="str">
        <f>IF(Table2[[#This Row],[Unit Price]]&lt;20,"0-19",IF(Table2[[#This Row],[Unit Price]]&lt;40,"20-39",IF(Table2[[#This Row],[Unit Price]]&lt;80,"40-79","80+")))</f>
        <v>40-79</v>
      </c>
      <c r="I5341" t="str">
        <f>TEXT(Table2[[#This Row],[Date Sold]], "ddd")</f>
        <v>Sat</v>
      </c>
    </row>
    <row r="5342" spans="1:9" x14ac:dyDescent="0.25">
      <c r="A5342" t="s">
        <v>46</v>
      </c>
      <c r="B5342" t="s">
        <v>18</v>
      </c>
      <c r="C5342" t="s">
        <v>14</v>
      </c>
      <c r="D5342" s="1">
        <v>45753</v>
      </c>
      <c r="E5342">
        <v>5</v>
      </c>
      <c r="F5342">
        <v>87.38</v>
      </c>
      <c r="G5342">
        <v>436.9</v>
      </c>
      <c r="H5342" t="str">
        <f>IF(Table2[[#This Row],[Unit Price]]&lt;20,"0-19",IF(Table2[[#This Row],[Unit Price]]&lt;40,"20-39",IF(Table2[[#This Row],[Unit Price]]&lt;80,"40-79","80+")))</f>
        <v>80+</v>
      </c>
      <c r="I5342" t="str">
        <f>TEXT(Table2[[#This Row],[Date Sold]], "ddd")</f>
        <v>Sun</v>
      </c>
    </row>
    <row r="5343" spans="1:9" x14ac:dyDescent="0.25">
      <c r="A5343" t="s">
        <v>71</v>
      </c>
      <c r="B5343" t="s">
        <v>11</v>
      </c>
      <c r="C5343" t="s">
        <v>9</v>
      </c>
      <c r="D5343" s="1">
        <v>45788</v>
      </c>
      <c r="E5343">
        <v>6</v>
      </c>
      <c r="F5343">
        <v>41.11</v>
      </c>
      <c r="G5343">
        <v>246.66</v>
      </c>
      <c r="H5343" t="str">
        <f>IF(Table2[[#This Row],[Unit Price]]&lt;20,"0-19",IF(Table2[[#This Row],[Unit Price]]&lt;40,"20-39",IF(Table2[[#This Row],[Unit Price]]&lt;80,"40-79","80+")))</f>
        <v>40-79</v>
      </c>
      <c r="I5343" t="str">
        <f>TEXT(Table2[[#This Row],[Date Sold]], "ddd")</f>
        <v>Sun</v>
      </c>
    </row>
    <row r="5344" spans="1:9" x14ac:dyDescent="0.25">
      <c r="A5344" t="s">
        <v>67</v>
      </c>
      <c r="B5344" t="s">
        <v>16</v>
      </c>
      <c r="C5344" t="s">
        <v>14</v>
      </c>
      <c r="D5344" s="1">
        <v>45729</v>
      </c>
      <c r="E5344">
        <v>9</v>
      </c>
      <c r="F5344">
        <v>93.41</v>
      </c>
      <c r="G5344">
        <v>840.69</v>
      </c>
      <c r="H5344" t="str">
        <f>IF(Table2[[#This Row],[Unit Price]]&lt;20,"0-19",IF(Table2[[#This Row],[Unit Price]]&lt;40,"20-39",IF(Table2[[#This Row],[Unit Price]]&lt;80,"40-79","80+")))</f>
        <v>80+</v>
      </c>
      <c r="I5344" t="str">
        <f>TEXT(Table2[[#This Row],[Date Sold]], "ddd")</f>
        <v>Thu</v>
      </c>
    </row>
    <row r="5345" spans="1:9" x14ac:dyDescent="0.25">
      <c r="A5345" t="s">
        <v>63</v>
      </c>
      <c r="B5345" t="s">
        <v>18</v>
      </c>
      <c r="C5345" t="s">
        <v>14</v>
      </c>
      <c r="D5345" s="1">
        <v>45746</v>
      </c>
      <c r="E5345">
        <v>11</v>
      </c>
      <c r="F5345">
        <v>29.66</v>
      </c>
      <c r="G5345">
        <v>326.26</v>
      </c>
      <c r="H5345" t="str">
        <f>IF(Table2[[#This Row],[Unit Price]]&lt;20,"0-19",IF(Table2[[#This Row],[Unit Price]]&lt;40,"20-39",IF(Table2[[#This Row],[Unit Price]]&lt;80,"40-79","80+")))</f>
        <v>20-39</v>
      </c>
      <c r="I5345" t="str">
        <f>TEXT(Table2[[#This Row],[Date Sold]], "ddd")</f>
        <v>Sun</v>
      </c>
    </row>
    <row r="5346" spans="1:9" x14ac:dyDescent="0.25">
      <c r="A5346" t="s">
        <v>101</v>
      </c>
      <c r="B5346" t="s">
        <v>22</v>
      </c>
      <c r="C5346" t="s">
        <v>25</v>
      </c>
      <c r="D5346" s="1">
        <v>45771</v>
      </c>
      <c r="E5346">
        <v>10</v>
      </c>
      <c r="F5346">
        <v>30.76</v>
      </c>
      <c r="G5346">
        <v>307.60000000000002</v>
      </c>
      <c r="H5346" t="str">
        <f>IF(Table2[[#This Row],[Unit Price]]&lt;20,"0-19",IF(Table2[[#This Row],[Unit Price]]&lt;40,"20-39",IF(Table2[[#This Row],[Unit Price]]&lt;80,"40-79","80+")))</f>
        <v>20-39</v>
      </c>
      <c r="I5346" t="str">
        <f>TEXT(Table2[[#This Row],[Date Sold]], "ddd")</f>
        <v>Thu</v>
      </c>
    </row>
    <row r="5347" spans="1:9" x14ac:dyDescent="0.25">
      <c r="A5347" t="s">
        <v>107</v>
      </c>
      <c r="B5347" t="s">
        <v>16</v>
      </c>
      <c r="C5347" t="s">
        <v>14</v>
      </c>
      <c r="D5347" s="1">
        <v>45732</v>
      </c>
      <c r="E5347">
        <v>14</v>
      </c>
      <c r="F5347">
        <v>16.02</v>
      </c>
      <c r="G5347">
        <v>224.28</v>
      </c>
      <c r="H5347" t="str">
        <f>IF(Table2[[#This Row],[Unit Price]]&lt;20,"0-19",IF(Table2[[#This Row],[Unit Price]]&lt;40,"20-39",IF(Table2[[#This Row],[Unit Price]]&lt;80,"40-79","80+")))</f>
        <v>0-19</v>
      </c>
      <c r="I5347" t="str">
        <f>TEXT(Table2[[#This Row],[Date Sold]], "ddd")</f>
        <v>Sun</v>
      </c>
    </row>
    <row r="5348" spans="1:9" x14ac:dyDescent="0.25">
      <c r="A5348" t="s">
        <v>78</v>
      </c>
      <c r="B5348" t="s">
        <v>24</v>
      </c>
      <c r="C5348" t="s">
        <v>12</v>
      </c>
      <c r="D5348" s="1">
        <v>45721</v>
      </c>
      <c r="E5348">
        <v>2</v>
      </c>
      <c r="F5348">
        <v>31.03</v>
      </c>
      <c r="G5348">
        <v>62.06</v>
      </c>
      <c r="H5348" t="str">
        <f>IF(Table2[[#This Row],[Unit Price]]&lt;20,"0-19",IF(Table2[[#This Row],[Unit Price]]&lt;40,"20-39",IF(Table2[[#This Row],[Unit Price]]&lt;80,"40-79","80+")))</f>
        <v>20-39</v>
      </c>
      <c r="I5348" t="str">
        <f>TEXT(Table2[[#This Row],[Date Sold]], "ddd")</f>
        <v>Wed</v>
      </c>
    </row>
    <row r="5349" spans="1:9" x14ac:dyDescent="0.25">
      <c r="A5349" t="s">
        <v>112</v>
      </c>
      <c r="B5349" t="s">
        <v>38</v>
      </c>
      <c r="C5349" t="s">
        <v>29</v>
      </c>
      <c r="D5349" s="1">
        <v>45722</v>
      </c>
      <c r="E5349">
        <v>10</v>
      </c>
      <c r="F5349">
        <v>63.46</v>
      </c>
      <c r="G5349">
        <v>634.6</v>
      </c>
      <c r="H5349" t="str">
        <f>IF(Table2[[#This Row],[Unit Price]]&lt;20,"0-19",IF(Table2[[#This Row],[Unit Price]]&lt;40,"20-39",IF(Table2[[#This Row],[Unit Price]]&lt;80,"40-79","80+")))</f>
        <v>40-79</v>
      </c>
      <c r="I5349" t="str">
        <f>TEXT(Table2[[#This Row],[Date Sold]], "ddd")</f>
        <v>Thu</v>
      </c>
    </row>
    <row r="5350" spans="1:9" x14ac:dyDescent="0.25">
      <c r="A5350" t="s">
        <v>52</v>
      </c>
      <c r="B5350" t="s">
        <v>16</v>
      </c>
      <c r="C5350" t="s">
        <v>14</v>
      </c>
      <c r="D5350" s="1">
        <v>45713</v>
      </c>
      <c r="E5350">
        <v>15</v>
      </c>
      <c r="F5350">
        <v>91.21</v>
      </c>
      <c r="G5350">
        <v>1368.15</v>
      </c>
      <c r="H5350" t="str">
        <f>IF(Table2[[#This Row],[Unit Price]]&lt;20,"0-19",IF(Table2[[#This Row],[Unit Price]]&lt;40,"20-39",IF(Table2[[#This Row],[Unit Price]]&lt;80,"40-79","80+")))</f>
        <v>80+</v>
      </c>
      <c r="I5350" t="str">
        <f>TEXT(Table2[[#This Row],[Date Sold]], "ddd")</f>
        <v>Tue</v>
      </c>
    </row>
    <row r="5351" spans="1:9" x14ac:dyDescent="0.25">
      <c r="A5351" t="s">
        <v>107</v>
      </c>
      <c r="B5351" t="s">
        <v>8</v>
      </c>
      <c r="C5351" t="s">
        <v>14</v>
      </c>
      <c r="D5351" s="1">
        <v>45765</v>
      </c>
      <c r="E5351">
        <v>15</v>
      </c>
      <c r="F5351">
        <v>69.36</v>
      </c>
      <c r="G5351">
        <v>1040.4000000000001</v>
      </c>
      <c r="H5351" t="str">
        <f>IF(Table2[[#This Row],[Unit Price]]&lt;20,"0-19",IF(Table2[[#This Row],[Unit Price]]&lt;40,"20-39",IF(Table2[[#This Row],[Unit Price]]&lt;80,"40-79","80+")))</f>
        <v>40-79</v>
      </c>
      <c r="I5351" t="str">
        <f>TEXT(Table2[[#This Row],[Date Sold]], "ddd")</f>
        <v>Fri</v>
      </c>
    </row>
    <row r="5352" spans="1:9" x14ac:dyDescent="0.25">
      <c r="A5352" t="s">
        <v>7</v>
      </c>
      <c r="B5352" t="s">
        <v>11</v>
      </c>
      <c r="C5352" t="s">
        <v>25</v>
      </c>
      <c r="D5352" s="1">
        <v>45747</v>
      </c>
      <c r="E5352">
        <v>7</v>
      </c>
      <c r="F5352">
        <v>14.76</v>
      </c>
      <c r="G5352">
        <v>103.32</v>
      </c>
      <c r="H5352" t="str">
        <f>IF(Table2[[#This Row],[Unit Price]]&lt;20,"0-19",IF(Table2[[#This Row],[Unit Price]]&lt;40,"20-39",IF(Table2[[#This Row],[Unit Price]]&lt;80,"40-79","80+")))</f>
        <v>0-19</v>
      </c>
      <c r="I5352" t="str">
        <f>TEXT(Table2[[#This Row],[Date Sold]], "ddd")</f>
        <v>Mon</v>
      </c>
    </row>
    <row r="5353" spans="1:9" x14ac:dyDescent="0.25">
      <c r="A5353" t="s">
        <v>60</v>
      </c>
      <c r="B5353" t="s">
        <v>38</v>
      </c>
      <c r="C5353" t="s">
        <v>25</v>
      </c>
      <c r="D5353" s="1">
        <v>45730</v>
      </c>
      <c r="E5353">
        <v>3</v>
      </c>
      <c r="F5353">
        <v>85.73</v>
      </c>
      <c r="G5353">
        <v>257.19</v>
      </c>
      <c r="H5353" t="str">
        <f>IF(Table2[[#This Row],[Unit Price]]&lt;20,"0-19",IF(Table2[[#This Row],[Unit Price]]&lt;40,"20-39",IF(Table2[[#This Row],[Unit Price]]&lt;80,"40-79","80+")))</f>
        <v>80+</v>
      </c>
      <c r="I5353" t="str">
        <f>TEXT(Table2[[#This Row],[Date Sold]], "ddd")</f>
        <v>Fri</v>
      </c>
    </row>
    <row r="5354" spans="1:9" x14ac:dyDescent="0.25">
      <c r="A5354" t="s">
        <v>7</v>
      </c>
      <c r="B5354" t="s">
        <v>20</v>
      </c>
      <c r="C5354" t="s">
        <v>25</v>
      </c>
      <c r="D5354" s="1">
        <v>45723</v>
      </c>
      <c r="E5354">
        <v>3</v>
      </c>
      <c r="F5354">
        <v>81.95</v>
      </c>
      <c r="G5354">
        <v>245.85</v>
      </c>
      <c r="H5354" t="str">
        <f>IF(Table2[[#This Row],[Unit Price]]&lt;20,"0-19",IF(Table2[[#This Row],[Unit Price]]&lt;40,"20-39",IF(Table2[[#This Row],[Unit Price]]&lt;80,"40-79","80+")))</f>
        <v>80+</v>
      </c>
      <c r="I5354" t="str">
        <f>TEXT(Table2[[#This Row],[Date Sold]], "ddd")</f>
        <v>Fri</v>
      </c>
    </row>
    <row r="5355" spans="1:9" x14ac:dyDescent="0.25">
      <c r="A5355" t="s">
        <v>15</v>
      </c>
      <c r="B5355" t="s">
        <v>28</v>
      </c>
      <c r="C5355" t="s">
        <v>25</v>
      </c>
      <c r="D5355" s="1">
        <v>45762</v>
      </c>
      <c r="E5355">
        <v>4</v>
      </c>
      <c r="F5355">
        <v>84.9</v>
      </c>
      <c r="G5355">
        <v>339.6</v>
      </c>
      <c r="H5355" t="str">
        <f>IF(Table2[[#This Row],[Unit Price]]&lt;20,"0-19",IF(Table2[[#This Row],[Unit Price]]&lt;40,"20-39",IF(Table2[[#This Row],[Unit Price]]&lt;80,"40-79","80+")))</f>
        <v>80+</v>
      </c>
      <c r="I5355" t="str">
        <f>TEXT(Table2[[#This Row],[Date Sold]], "ddd")</f>
        <v>Tue</v>
      </c>
    </row>
    <row r="5356" spans="1:9" x14ac:dyDescent="0.25">
      <c r="A5356" t="s">
        <v>30</v>
      </c>
      <c r="B5356" t="s">
        <v>11</v>
      </c>
      <c r="C5356" t="s">
        <v>25</v>
      </c>
      <c r="D5356" s="1">
        <v>45788</v>
      </c>
      <c r="E5356">
        <v>8</v>
      </c>
      <c r="F5356">
        <v>42.55</v>
      </c>
      <c r="G5356">
        <v>340.4</v>
      </c>
      <c r="H5356" t="str">
        <f>IF(Table2[[#This Row],[Unit Price]]&lt;20,"0-19",IF(Table2[[#This Row],[Unit Price]]&lt;40,"20-39",IF(Table2[[#This Row],[Unit Price]]&lt;80,"40-79","80+")))</f>
        <v>40-79</v>
      </c>
      <c r="I5356" t="str">
        <f>TEXT(Table2[[#This Row],[Date Sold]], "ddd")</f>
        <v>Sun</v>
      </c>
    </row>
    <row r="5357" spans="1:9" x14ac:dyDescent="0.25">
      <c r="A5357" t="s">
        <v>47</v>
      </c>
      <c r="B5357" t="s">
        <v>24</v>
      </c>
      <c r="C5357" t="s">
        <v>25</v>
      </c>
      <c r="D5357" s="1">
        <v>45729</v>
      </c>
      <c r="E5357">
        <v>8</v>
      </c>
      <c r="F5357">
        <v>39.64</v>
      </c>
      <c r="G5357">
        <v>317.12</v>
      </c>
      <c r="H5357" t="str">
        <f>IF(Table2[[#This Row],[Unit Price]]&lt;20,"0-19",IF(Table2[[#This Row],[Unit Price]]&lt;40,"20-39",IF(Table2[[#This Row],[Unit Price]]&lt;80,"40-79","80+")))</f>
        <v>20-39</v>
      </c>
      <c r="I5357" t="str">
        <f>TEXT(Table2[[#This Row],[Date Sold]], "ddd")</f>
        <v>Thu</v>
      </c>
    </row>
    <row r="5358" spans="1:9" x14ac:dyDescent="0.25">
      <c r="A5358" t="s">
        <v>109</v>
      </c>
      <c r="B5358" t="s">
        <v>22</v>
      </c>
      <c r="C5358" t="s">
        <v>14</v>
      </c>
      <c r="D5358" s="1">
        <v>45779</v>
      </c>
      <c r="E5358">
        <v>15</v>
      </c>
      <c r="F5358">
        <v>19.850000000000001</v>
      </c>
      <c r="G5358">
        <v>297.75</v>
      </c>
      <c r="H5358" t="str">
        <f>IF(Table2[[#This Row],[Unit Price]]&lt;20,"0-19",IF(Table2[[#This Row],[Unit Price]]&lt;40,"20-39",IF(Table2[[#This Row],[Unit Price]]&lt;80,"40-79","80+")))</f>
        <v>0-19</v>
      </c>
      <c r="I5358" t="str">
        <f>TEXT(Table2[[#This Row],[Date Sold]], "ddd")</f>
        <v>Fri</v>
      </c>
    </row>
    <row r="5359" spans="1:9" x14ac:dyDescent="0.25">
      <c r="A5359" t="s">
        <v>83</v>
      </c>
      <c r="B5359" t="s">
        <v>42</v>
      </c>
      <c r="C5359" t="s">
        <v>29</v>
      </c>
      <c r="D5359" s="1">
        <v>45718</v>
      </c>
      <c r="E5359">
        <v>14</v>
      </c>
      <c r="F5359">
        <v>84.56</v>
      </c>
      <c r="G5359">
        <v>1183.8399999999999</v>
      </c>
      <c r="H5359" t="str">
        <f>IF(Table2[[#This Row],[Unit Price]]&lt;20,"0-19",IF(Table2[[#This Row],[Unit Price]]&lt;40,"20-39",IF(Table2[[#This Row],[Unit Price]]&lt;80,"40-79","80+")))</f>
        <v>80+</v>
      </c>
      <c r="I5359" t="str">
        <f>TEXT(Table2[[#This Row],[Date Sold]], "ddd")</f>
        <v>Sun</v>
      </c>
    </row>
    <row r="5360" spans="1:9" x14ac:dyDescent="0.25">
      <c r="A5360" t="s">
        <v>21</v>
      </c>
      <c r="B5360" t="s">
        <v>8</v>
      </c>
      <c r="C5360" t="s">
        <v>14</v>
      </c>
      <c r="D5360" s="1">
        <v>45775</v>
      </c>
      <c r="E5360">
        <v>5</v>
      </c>
      <c r="F5360">
        <v>57.14</v>
      </c>
      <c r="G5360">
        <v>285.7</v>
      </c>
      <c r="H5360" t="str">
        <f>IF(Table2[[#This Row],[Unit Price]]&lt;20,"0-19",IF(Table2[[#This Row],[Unit Price]]&lt;40,"20-39",IF(Table2[[#This Row],[Unit Price]]&lt;80,"40-79","80+")))</f>
        <v>40-79</v>
      </c>
      <c r="I5360" t="str">
        <f>TEXT(Table2[[#This Row],[Date Sold]], "ddd")</f>
        <v>Mon</v>
      </c>
    </row>
    <row r="5361" spans="1:9" x14ac:dyDescent="0.25">
      <c r="A5361" t="s">
        <v>49</v>
      </c>
      <c r="B5361" t="s">
        <v>42</v>
      </c>
      <c r="C5361" t="s">
        <v>12</v>
      </c>
      <c r="D5361" s="1">
        <v>45759</v>
      </c>
      <c r="E5361">
        <v>11</v>
      </c>
      <c r="F5361">
        <v>94.04</v>
      </c>
      <c r="G5361">
        <v>1034.44</v>
      </c>
      <c r="H5361" t="str">
        <f>IF(Table2[[#This Row],[Unit Price]]&lt;20,"0-19",IF(Table2[[#This Row],[Unit Price]]&lt;40,"20-39",IF(Table2[[#This Row],[Unit Price]]&lt;80,"40-79","80+")))</f>
        <v>80+</v>
      </c>
      <c r="I5361" t="str">
        <f>TEXT(Table2[[#This Row],[Date Sold]], "ddd")</f>
        <v>Sat</v>
      </c>
    </row>
    <row r="5362" spans="1:9" x14ac:dyDescent="0.25">
      <c r="A5362" t="s">
        <v>104</v>
      </c>
      <c r="B5362" t="s">
        <v>28</v>
      </c>
      <c r="C5362" t="s">
        <v>29</v>
      </c>
      <c r="D5362" s="1">
        <v>45743</v>
      </c>
      <c r="E5362">
        <v>5</v>
      </c>
      <c r="F5362">
        <v>37.619999999999997</v>
      </c>
      <c r="G5362">
        <v>188.1</v>
      </c>
      <c r="H5362" t="str">
        <f>IF(Table2[[#This Row],[Unit Price]]&lt;20,"0-19",IF(Table2[[#This Row],[Unit Price]]&lt;40,"20-39",IF(Table2[[#This Row],[Unit Price]]&lt;80,"40-79","80+")))</f>
        <v>20-39</v>
      </c>
      <c r="I5362" t="str">
        <f>TEXT(Table2[[#This Row],[Date Sold]], "ddd")</f>
        <v>Thu</v>
      </c>
    </row>
    <row r="5363" spans="1:9" x14ac:dyDescent="0.25">
      <c r="A5363" t="s">
        <v>49</v>
      </c>
      <c r="B5363" t="s">
        <v>8</v>
      </c>
      <c r="C5363" t="s">
        <v>25</v>
      </c>
      <c r="D5363" s="1">
        <v>45784</v>
      </c>
      <c r="E5363">
        <v>10</v>
      </c>
      <c r="F5363">
        <v>87.24</v>
      </c>
      <c r="G5363">
        <v>872.4</v>
      </c>
      <c r="H5363" t="str">
        <f>IF(Table2[[#This Row],[Unit Price]]&lt;20,"0-19",IF(Table2[[#This Row],[Unit Price]]&lt;40,"20-39",IF(Table2[[#This Row],[Unit Price]]&lt;80,"40-79","80+")))</f>
        <v>80+</v>
      </c>
      <c r="I5363" t="str">
        <f>TEXT(Table2[[#This Row],[Date Sold]], "ddd")</f>
        <v>Wed</v>
      </c>
    </row>
    <row r="5364" spans="1:9" x14ac:dyDescent="0.25">
      <c r="A5364" t="s">
        <v>50</v>
      </c>
      <c r="B5364" t="s">
        <v>28</v>
      </c>
      <c r="C5364" t="s">
        <v>12</v>
      </c>
      <c r="D5364" s="1">
        <v>45762</v>
      </c>
      <c r="E5364">
        <v>3</v>
      </c>
      <c r="F5364">
        <v>91.26</v>
      </c>
      <c r="G5364">
        <v>273.77999999999997</v>
      </c>
      <c r="H5364" t="str">
        <f>IF(Table2[[#This Row],[Unit Price]]&lt;20,"0-19",IF(Table2[[#This Row],[Unit Price]]&lt;40,"20-39",IF(Table2[[#This Row],[Unit Price]]&lt;80,"40-79","80+")))</f>
        <v>80+</v>
      </c>
      <c r="I5364" t="str">
        <f>TEXT(Table2[[#This Row],[Date Sold]], "ddd")</f>
        <v>Tue</v>
      </c>
    </row>
    <row r="5365" spans="1:9" x14ac:dyDescent="0.25">
      <c r="A5365" t="s">
        <v>87</v>
      </c>
      <c r="B5365" t="s">
        <v>18</v>
      </c>
      <c r="C5365" t="s">
        <v>25</v>
      </c>
      <c r="D5365" s="1">
        <v>45763</v>
      </c>
      <c r="E5365">
        <v>1</v>
      </c>
      <c r="F5365">
        <v>91.53</v>
      </c>
      <c r="G5365">
        <v>91.53</v>
      </c>
      <c r="H5365" t="str">
        <f>IF(Table2[[#This Row],[Unit Price]]&lt;20,"0-19",IF(Table2[[#This Row],[Unit Price]]&lt;40,"20-39",IF(Table2[[#This Row],[Unit Price]]&lt;80,"40-79","80+")))</f>
        <v>80+</v>
      </c>
      <c r="I5365" t="str">
        <f>TEXT(Table2[[#This Row],[Date Sold]], "ddd")</f>
        <v>Wed</v>
      </c>
    </row>
    <row r="5366" spans="1:9" x14ac:dyDescent="0.25">
      <c r="A5366" t="s">
        <v>110</v>
      </c>
      <c r="B5366" t="s">
        <v>16</v>
      </c>
      <c r="C5366" t="s">
        <v>14</v>
      </c>
      <c r="D5366" s="1">
        <v>45715</v>
      </c>
      <c r="E5366">
        <v>6</v>
      </c>
      <c r="F5366">
        <v>91.6</v>
      </c>
      <c r="G5366">
        <v>549.6</v>
      </c>
      <c r="H5366" t="str">
        <f>IF(Table2[[#This Row],[Unit Price]]&lt;20,"0-19",IF(Table2[[#This Row],[Unit Price]]&lt;40,"20-39",IF(Table2[[#This Row],[Unit Price]]&lt;80,"40-79","80+")))</f>
        <v>80+</v>
      </c>
      <c r="I5366" t="str">
        <f>TEXT(Table2[[#This Row],[Date Sold]], "ddd")</f>
        <v>Thu</v>
      </c>
    </row>
    <row r="5367" spans="1:9" x14ac:dyDescent="0.25">
      <c r="A5367" t="s">
        <v>57</v>
      </c>
      <c r="B5367" t="s">
        <v>24</v>
      </c>
      <c r="C5367" t="s">
        <v>25</v>
      </c>
      <c r="D5367" s="1">
        <v>45772</v>
      </c>
      <c r="E5367">
        <v>4</v>
      </c>
      <c r="F5367">
        <v>68.209999999999994</v>
      </c>
      <c r="G5367">
        <v>272.83999999999997</v>
      </c>
      <c r="H5367" t="str">
        <f>IF(Table2[[#This Row],[Unit Price]]&lt;20,"0-19",IF(Table2[[#This Row],[Unit Price]]&lt;40,"20-39",IF(Table2[[#This Row],[Unit Price]]&lt;80,"40-79","80+")))</f>
        <v>40-79</v>
      </c>
      <c r="I5367" t="str">
        <f>TEXT(Table2[[#This Row],[Date Sold]], "ddd")</f>
        <v>Fri</v>
      </c>
    </row>
    <row r="5368" spans="1:9" x14ac:dyDescent="0.25">
      <c r="A5368" t="s">
        <v>112</v>
      </c>
      <c r="B5368" t="s">
        <v>18</v>
      </c>
      <c r="C5368" t="s">
        <v>14</v>
      </c>
      <c r="D5368" s="1">
        <v>45772</v>
      </c>
      <c r="E5368">
        <v>7</v>
      </c>
      <c r="F5368">
        <v>49.62</v>
      </c>
      <c r="G5368">
        <v>347.34</v>
      </c>
      <c r="H5368" t="str">
        <f>IF(Table2[[#This Row],[Unit Price]]&lt;20,"0-19",IF(Table2[[#This Row],[Unit Price]]&lt;40,"20-39",IF(Table2[[#This Row],[Unit Price]]&lt;80,"40-79","80+")))</f>
        <v>40-79</v>
      </c>
      <c r="I5368" t="str">
        <f>TEXT(Table2[[#This Row],[Date Sold]], "ddd")</f>
        <v>Fri</v>
      </c>
    </row>
    <row r="5369" spans="1:9" x14ac:dyDescent="0.25">
      <c r="A5369" t="s">
        <v>106</v>
      </c>
      <c r="B5369" t="s">
        <v>22</v>
      </c>
      <c r="C5369" t="s">
        <v>9</v>
      </c>
      <c r="D5369" s="1">
        <v>45758</v>
      </c>
      <c r="E5369">
        <v>5</v>
      </c>
      <c r="F5369">
        <v>14.51</v>
      </c>
      <c r="G5369">
        <v>72.55</v>
      </c>
      <c r="H5369" t="str">
        <f>IF(Table2[[#This Row],[Unit Price]]&lt;20,"0-19",IF(Table2[[#This Row],[Unit Price]]&lt;40,"20-39",IF(Table2[[#This Row],[Unit Price]]&lt;80,"40-79","80+")))</f>
        <v>0-19</v>
      </c>
      <c r="I5369" t="str">
        <f>TEXT(Table2[[#This Row],[Date Sold]], "ddd")</f>
        <v>Fri</v>
      </c>
    </row>
    <row r="5370" spans="1:9" x14ac:dyDescent="0.25">
      <c r="A5370" t="s">
        <v>92</v>
      </c>
      <c r="B5370" t="s">
        <v>11</v>
      </c>
      <c r="C5370" t="s">
        <v>14</v>
      </c>
      <c r="D5370" s="1">
        <v>45798</v>
      </c>
      <c r="E5370">
        <v>20</v>
      </c>
      <c r="F5370">
        <v>95.87</v>
      </c>
      <c r="G5370">
        <v>1917.4</v>
      </c>
      <c r="H5370" t="str">
        <f>IF(Table2[[#This Row],[Unit Price]]&lt;20,"0-19",IF(Table2[[#This Row],[Unit Price]]&lt;40,"20-39",IF(Table2[[#This Row],[Unit Price]]&lt;80,"40-79","80+")))</f>
        <v>80+</v>
      </c>
      <c r="I5370" t="str">
        <f>TEXT(Table2[[#This Row],[Date Sold]], "ddd")</f>
        <v>Wed</v>
      </c>
    </row>
    <row r="5371" spans="1:9" x14ac:dyDescent="0.25">
      <c r="A5371" t="s">
        <v>45</v>
      </c>
      <c r="B5371" t="s">
        <v>42</v>
      </c>
      <c r="C5371" t="s">
        <v>14</v>
      </c>
      <c r="D5371" s="1">
        <v>45776</v>
      </c>
      <c r="E5371">
        <v>10</v>
      </c>
      <c r="F5371">
        <v>7.76</v>
      </c>
      <c r="G5371">
        <v>77.599999999999994</v>
      </c>
      <c r="H5371" t="str">
        <f>IF(Table2[[#This Row],[Unit Price]]&lt;20,"0-19",IF(Table2[[#This Row],[Unit Price]]&lt;40,"20-39",IF(Table2[[#This Row],[Unit Price]]&lt;80,"40-79","80+")))</f>
        <v>0-19</v>
      </c>
      <c r="I5371" t="str">
        <f>TEXT(Table2[[#This Row],[Date Sold]], "ddd")</f>
        <v>Tue</v>
      </c>
    </row>
    <row r="5372" spans="1:9" x14ac:dyDescent="0.25">
      <c r="A5372" t="s">
        <v>53</v>
      </c>
      <c r="B5372" t="s">
        <v>22</v>
      </c>
      <c r="C5372" t="s">
        <v>25</v>
      </c>
      <c r="D5372" s="1">
        <v>45790</v>
      </c>
      <c r="E5372">
        <v>20</v>
      </c>
      <c r="F5372">
        <v>95.82</v>
      </c>
      <c r="G5372">
        <v>1916.4</v>
      </c>
      <c r="H5372" t="str">
        <f>IF(Table2[[#This Row],[Unit Price]]&lt;20,"0-19",IF(Table2[[#This Row],[Unit Price]]&lt;40,"20-39",IF(Table2[[#This Row],[Unit Price]]&lt;80,"40-79","80+")))</f>
        <v>80+</v>
      </c>
      <c r="I5372" t="str">
        <f>TEXT(Table2[[#This Row],[Date Sold]], "ddd")</f>
        <v>Tue</v>
      </c>
    </row>
    <row r="5373" spans="1:9" x14ac:dyDescent="0.25">
      <c r="A5373" t="s">
        <v>61</v>
      </c>
      <c r="B5373" t="s">
        <v>8</v>
      </c>
      <c r="C5373" t="s">
        <v>25</v>
      </c>
      <c r="D5373" s="1">
        <v>45743</v>
      </c>
      <c r="E5373">
        <v>8</v>
      </c>
      <c r="F5373">
        <v>64.89</v>
      </c>
      <c r="G5373">
        <v>519.12</v>
      </c>
      <c r="H5373" t="str">
        <f>IF(Table2[[#This Row],[Unit Price]]&lt;20,"0-19",IF(Table2[[#This Row],[Unit Price]]&lt;40,"20-39",IF(Table2[[#This Row],[Unit Price]]&lt;80,"40-79","80+")))</f>
        <v>40-79</v>
      </c>
      <c r="I5373" t="str">
        <f>TEXT(Table2[[#This Row],[Date Sold]], "ddd")</f>
        <v>Thu</v>
      </c>
    </row>
    <row r="5374" spans="1:9" x14ac:dyDescent="0.25">
      <c r="A5374" t="s">
        <v>82</v>
      </c>
      <c r="B5374" t="s">
        <v>38</v>
      </c>
      <c r="C5374" t="s">
        <v>9</v>
      </c>
      <c r="D5374" s="1">
        <v>45729</v>
      </c>
      <c r="E5374">
        <v>4</v>
      </c>
      <c r="F5374">
        <v>68.05</v>
      </c>
      <c r="G5374">
        <v>272.2</v>
      </c>
      <c r="H5374" t="str">
        <f>IF(Table2[[#This Row],[Unit Price]]&lt;20,"0-19",IF(Table2[[#This Row],[Unit Price]]&lt;40,"20-39",IF(Table2[[#This Row],[Unit Price]]&lt;80,"40-79","80+")))</f>
        <v>40-79</v>
      </c>
      <c r="I5374" t="str">
        <f>TEXT(Table2[[#This Row],[Date Sold]], "ddd")</f>
        <v>Thu</v>
      </c>
    </row>
    <row r="5375" spans="1:9" x14ac:dyDescent="0.25">
      <c r="A5375" t="s">
        <v>19</v>
      </c>
      <c r="B5375" t="s">
        <v>22</v>
      </c>
      <c r="C5375" t="s">
        <v>9</v>
      </c>
      <c r="D5375" s="1">
        <v>45796</v>
      </c>
      <c r="E5375">
        <v>10</v>
      </c>
      <c r="F5375">
        <v>6.43</v>
      </c>
      <c r="G5375">
        <v>64.3</v>
      </c>
      <c r="H5375" t="str">
        <f>IF(Table2[[#This Row],[Unit Price]]&lt;20,"0-19",IF(Table2[[#This Row],[Unit Price]]&lt;40,"20-39",IF(Table2[[#This Row],[Unit Price]]&lt;80,"40-79","80+")))</f>
        <v>0-19</v>
      </c>
      <c r="I5375" t="str">
        <f>TEXT(Table2[[#This Row],[Date Sold]], "ddd")</f>
        <v>Mon</v>
      </c>
    </row>
    <row r="5376" spans="1:9" x14ac:dyDescent="0.25">
      <c r="A5376" t="s">
        <v>108</v>
      </c>
      <c r="B5376" t="s">
        <v>42</v>
      </c>
      <c r="C5376" t="s">
        <v>9</v>
      </c>
      <c r="D5376" s="1">
        <v>45789</v>
      </c>
      <c r="E5376">
        <v>19</v>
      </c>
      <c r="F5376">
        <v>93.51</v>
      </c>
      <c r="G5376">
        <v>1776.69</v>
      </c>
      <c r="H5376" t="str">
        <f>IF(Table2[[#This Row],[Unit Price]]&lt;20,"0-19",IF(Table2[[#This Row],[Unit Price]]&lt;40,"20-39",IF(Table2[[#This Row],[Unit Price]]&lt;80,"40-79","80+")))</f>
        <v>80+</v>
      </c>
      <c r="I5376" t="str">
        <f>TEXT(Table2[[#This Row],[Date Sold]], "ddd")</f>
        <v>Mon</v>
      </c>
    </row>
    <row r="5377" spans="1:9" x14ac:dyDescent="0.25">
      <c r="A5377" t="s">
        <v>102</v>
      </c>
      <c r="B5377" t="s">
        <v>11</v>
      </c>
      <c r="C5377" t="s">
        <v>9</v>
      </c>
      <c r="D5377" s="1">
        <v>45748</v>
      </c>
      <c r="E5377">
        <v>11</v>
      </c>
      <c r="F5377">
        <v>81.650000000000006</v>
      </c>
      <c r="G5377">
        <v>898.15</v>
      </c>
      <c r="H5377" t="str">
        <f>IF(Table2[[#This Row],[Unit Price]]&lt;20,"0-19",IF(Table2[[#This Row],[Unit Price]]&lt;40,"20-39",IF(Table2[[#This Row],[Unit Price]]&lt;80,"40-79","80+")))</f>
        <v>80+</v>
      </c>
      <c r="I5377" t="str">
        <f>TEXT(Table2[[#This Row],[Date Sold]], "ddd")</f>
        <v>Tue</v>
      </c>
    </row>
    <row r="5378" spans="1:9" x14ac:dyDescent="0.25">
      <c r="A5378" t="s">
        <v>67</v>
      </c>
      <c r="B5378" t="s">
        <v>11</v>
      </c>
      <c r="C5378" t="s">
        <v>14</v>
      </c>
      <c r="D5378" s="1">
        <v>45766</v>
      </c>
      <c r="E5378">
        <v>8</v>
      </c>
      <c r="F5378">
        <v>18.82</v>
      </c>
      <c r="G5378">
        <v>150.56</v>
      </c>
      <c r="H5378" t="str">
        <f>IF(Table2[[#This Row],[Unit Price]]&lt;20,"0-19",IF(Table2[[#This Row],[Unit Price]]&lt;40,"20-39",IF(Table2[[#This Row],[Unit Price]]&lt;80,"40-79","80+")))</f>
        <v>0-19</v>
      </c>
      <c r="I5378" t="str">
        <f>TEXT(Table2[[#This Row],[Date Sold]], "ddd")</f>
        <v>Sat</v>
      </c>
    </row>
    <row r="5379" spans="1:9" x14ac:dyDescent="0.25">
      <c r="A5379" t="s">
        <v>63</v>
      </c>
      <c r="B5379" t="s">
        <v>24</v>
      </c>
      <c r="C5379" t="s">
        <v>29</v>
      </c>
      <c r="D5379" s="1">
        <v>45718</v>
      </c>
      <c r="E5379">
        <v>6</v>
      </c>
      <c r="F5379">
        <v>52.08</v>
      </c>
      <c r="G5379">
        <v>312.48</v>
      </c>
      <c r="H5379" t="str">
        <f>IF(Table2[[#This Row],[Unit Price]]&lt;20,"0-19",IF(Table2[[#This Row],[Unit Price]]&lt;40,"20-39",IF(Table2[[#This Row],[Unit Price]]&lt;80,"40-79","80+")))</f>
        <v>40-79</v>
      </c>
      <c r="I5379" t="str">
        <f>TEXT(Table2[[#This Row],[Date Sold]], "ddd")</f>
        <v>Sun</v>
      </c>
    </row>
    <row r="5380" spans="1:9" x14ac:dyDescent="0.25">
      <c r="A5380" t="s">
        <v>111</v>
      </c>
      <c r="B5380" t="s">
        <v>38</v>
      </c>
      <c r="C5380" t="s">
        <v>12</v>
      </c>
      <c r="D5380" s="1">
        <v>45751</v>
      </c>
      <c r="E5380">
        <v>12</v>
      </c>
      <c r="F5380">
        <v>42.56</v>
      </c>
      <c r="G5380">
        <v>510.72</v>
      </c>
      <c r="H5380" t="str">
        <f>IF(Table2[[#This Row],[Unit Price]]&lt;20,"0-19",IF(Table2[[#This Row],[Unit Price]]&lt;40,"20-39",IF(Table2[[#This Row],[Unit Price]]&lt;80,"40-79","80+")))</f>
        <v>40-79</v>
      </c>
      <c r="I5380" t="str">
        <f>TEXT(Table2[[#This Row],[Date Sold]], "ddd")</f>
        <v>Fri</v>
      </c>
    </row>
    <row r="5381" spans="1:9" x14ac:dyDescent="0.25">
      <c r="A5381" t="s">
        <v>34</v>
      </c>
      <c r="B5381" t="s">
        <v>22</v>
      </c>
      <c r="C5381" t="s">
        <v>12</v>
      </c>
      <c r="D5381" s="1">
        <v>45718</v>
      </c>
      <c r="E5381">
        <v>9</v>
      </c>
      <c r="F5381">
        <v>38.54</v>
      </c>
      <c r="G5381">
        <v>346.86</v>
      </c>
      <c r="H5381" t="str">
        <f>IF(Table2[[#This Row],[Unit Price]]&lt;20,"0-19",IF(Table2[[#This Row],[Unit Price]]&lt;40,"20-39",IF(Table2[[#This Row],[Unit Price]]&lt;80,"40-79","80+")))</f>
        <v>20-39</v>
      </c>
      <c r="I5381" t="str">
        <f>TEXT(Table2[[#This Row],[Date Sold]], "ddd")</f>
        <v>Sun</v>
      </c>
    </row>
    <row r="5382" spans="1:9" x14ac:dyDescent="0.25">
      <c r="A5382" t="s">
        <v>107</v>
      </c>
      <c r="B5382" t="s">
        <v>20</v>
      </c>
      <c r="C5382" t="s">
        <v>29</v>
      </c>
      <c r="D5382" s="1">
        <v>45786</v>
      </c>
      <c r="E5382">
        <v>5</v>
      </c>
      <c r="F5382">
        <v>11.33</v>
      </c>
      <c r="G5382">
        <v>56.65</v>
      </c>
      <c r="H5382" t="str">
        <f>IF(Table2[[#This Row],[Unit Price]]&lt;20,"0-19",IF(Table2[[#This Row],[Unit Price]]&lt;40,"20-39",IF(Table2[[#This Row],[Unit Price]]&lt;80,"40-79","80+")))</f>
        <v>0-19</v>
      </c>
      <c r="I5382" t="str">
        <f>TEXT(Table2[[#This Row],[Date Sold]], "ddd")</f>
        <v>Fri</v>
      </c>
    </row>
    <row r="5383" spans="1:9" x14ac:dyDescent="0.25">
      <c r="A5383" t="s">
        <v>59</v>
      </c>
      <c r="B5383" t="s">
        <v>20</v>
      </c>
      <c r="C5383" t="s">
        <v>14</v>
      </c>
      <c r="D5383" s="1">
        <v>45751</v>
      </c>
      <c r="E5383">
        <v>13</v>
      </c>
      <c r="F5383">
        <v>43.18</v>
      </c>
      <c r="G5383">
        <v>561.34</v>
      </c>
      <c r="H5383" t="str">
        <f>IF(Table2[[#This Row],[Unit Price]]&lt;20,"0-19",IF(Table2[[#This Row],[Unit Price]]&lt;40,"20-39",IF(Table2[[#This Row],[Unit Price]]&lt;80,"40-79","80+")))</f>
        <v>40-79</v>
      </c>
      <c r="I5383" t="str">
        <f>TEXT(Table2[[#This Row],[Date Sold]], "ddd")</f>
        <v>Fri</v>
      </c>
    </row>
    <row r="5384" spans="1:9" x14ac:dyDescent="0.25">
      <c r="A5384" t="s">
        <v>26</v>
      </c>
      <c r="B5384" t="s">
        <v>24</v>
      </c>
      <c r="C5384" t="s">
        <v>12</v>
      </c>
      <c r="D5384" s="1">
        <v>45738</v>
      </c>
      <c r="E5384">
        <v>6</v>
      </c>
      <c r="F5384">
        <v>23.53</v>
      </c>
      <c r="G5384">
        <v>141.18</v>
      </c>
      <c r="H5384" t="str">
        <f>IF(Table2[[#This Row],[Unit Price]]&lt;20,"0-19",IF(Table2[[#This Row],[Unit Price]]&lt;40,"20-39",IF(Table2[[#This Row],[Unit Price]]&lt;80,"40-79","80+")))</f>
        <v>20-39</v>
      </c>
      <c r="I5384" t="str">
        <f>TEXT(Table2[[#This Row],[Date Sold]], "ddd")</f>
        <v>Sat</v>
      </c>
    </row>
    <row r="5385" spans="1:9" x14ac:dyDescent="0.25">
      <c r="A5385" t="s">
        <v>116</v>
      </c>
      <c r="B5385" t="s">
        <v>38</v>
      </c>
      <c r="C5385" t="s">
        <v>14</v>
      </c>
      <c r="D5385" s="1">
        <v>45710</v>
      </c>
      <c r="E5385">
        <v>9</v>
      </c>
      <c r="F5385">
        <v>88.57</v>
      </c>
      <c r="G5385">
        <v>797.13</v>
      </c>
      <c r="H5385" t="str">
        <f>IF(Table2[[#This Row],[Unit Price]]&lt;20,"0-19",IF(Table2[[#This Row],[Unit Price]]&lt;40,"20-39",IF(Table2[[#This Row],[Unit Price]]&lt;80,"40-79","80+")))</f>
        <v>80+</v>
      </c>
      <c r="I5385" t="str">
        <f>TEXT(Table2[[#This Row],[Date Sold]], "ddd")</f>
        <v>Sat</v>
      </c>
    </row>
    <row r="5386" spans="1:9" x14ac:dyDescent="0.25">
      <c r="A5386" t="s">
        <v>76</v>
      </c>
      <c r="B5386" t="s">
        <v>24</v>
      </c>
      <c r="C5386" t="s">
        <v>9</v>
      </c>
      <c r="D5386" s="1">
        <v>45768</v>
      </c>
      <c r="E5386">
        <v>13</v>
      </c>
      <c r="F5386">
        <v>99.93</v>
      </c>
      <c r="G5386">
        <v>1299.0899999999999</v>
      </c>
      <c r="H5386" t="str">
        <f>IF(Table2[[#This Row],[Unit Price]]&lt;20,"0-19",IF(Table2[[#This Row],[Unit Price]]&lt;40,"20-39",IF(Table2[[#This Row],[Unit Price]]&lt;80,"40-79","80+")))</f>
        <v>80+</v>
      </c>
      <c r="I5386" t="str">
        <f>TEXT(Table2[[#This Row],[Date Sold]], "ddd")</f>
        <v>Mon</v>
      </c>
    </row>
    <row r="5387" spans="1:9" x14ac:dyDescent="0.25">
      <c r="A5387" t="s">
        <v>56</v>
      </c>
      <c r="B5387" t="s">
        <v>22</v>
      </c>
      <c r="C5387" t="s">
        <v>14</v>
      </c>
      <c r="D5387" s="1">
        <v>45713</v>
      </c>
      <c r="E5387">
        <v>17</v>
      </c>
      <c r="F5387">
        <v>26.19</v>
      </c>
      <c r="G5387">
        <v>445.23</v>
      </c>
      <c r="H5387" t="str">
        <f>IF(Table2[[#This Row],[Unit Price]]&lt;20,"0-19",IF(Table2[[#This Row],[Unit Price]]&lt;40,"20-39",IF(Table2[[#This Row],[Unit Price]]&lt;80,"40-79","80+")))</f>
        <v>20-39</v>
      </c>
      <c r="I5387" t="str">
        <f>TEXT(Table2[[#This Row],[Date Sold]], "ddd")</f>
        <v>Tue</v>
      </c>
    </row>
    <row r="5388" spans="1:9" x14ac:dyDescent="0.25">
      <c r="A5388" t="s">
        <v>21</v>
      </c>
      <c r="B5388" t="s">
        <v>42</v>
      </c>
      <c r="C5388" t="s">
        <v>29</v>
      </c>
      <c r="D5388" s="1">
        <v>45744</v>
      </c>
      <c r="E5388">
        <v>9</v>
      </c>
      <c r="F5388">
        <v>89.62</v>
      </c>
      <c r="G5388">
        <v>806.58</v>
      </c>
      <c r="H5388" t="str">
        <f>IF(Table2[[#This Row],[Unit Price]]&lt;20,"0-19",IF(Table2[[#This Row],[Unit Price]]&lt;40,"20-39",IF(Table2[[#This Row],[Unit Price]]&lt;80,"40-79","80+")))</f>
        <v>80+</v>
      </c>
      <c r="I5388" t="str">
        <f>TEXT(Table2[[#This Row],[Date Sold]], "ddd")</f>
        <v>Fri</v>
      </c>
    </row>
    <row r="5389" spans="1:9" x14ac:dyDescent="0.25">
      <c r="A5389" t="s">
        <v>100</v>
      </c>
      <c r="B5389" t="s">
        <v>16</v>
      </c>
      <c r="C5389" t="s">
        <v>25</v>
      </c>
      <c r="D5389" s="1">
        <v>45740</v>
      </c>
      <c r="E5389">
        <v>2</v>
      </c>
      <c r="F5389">
        <v>52.18</v>
      </c>
      <c r="G5389">
        <v>104.36</v>
      </c>
      <c r="H5389" t="str">
        <f>IF(Table2[[#This Row],[Unit Price]]&lt;20,"0-19",IF(Table2[[#This Row],[Unit Price]]&lt;40,"20-39",IF(Table2[[#This Row],[Unit Price]]&lt;80,"40-79","80+")))</f>
        <v>40-79</v>
      </c>
      <c r="I5389" t="str">
        <f>TEXT(Table2[[#This Row],[Date Sold]], "ddd")</f>
        <v>Mon</v>
      </c>
    </row>
    <row r="5390" spans="1:9" x14ac:dyDescent="0.25">
      <c r="A5390" t="s">
        <v>101</v>
      </c>
      <c r="B5390" t="s">
        <v>11</v>
      </c>
      <c r="C5390" t="s">
        <v>9</v>
      </c>
      <c r="D5390" s="1">
        <v>45721</v>
      </c>
      <c r="E5390">
        <v>20</v>
      </c>
      <c r="F5390">
        <v>74.95</v>
      </c>
      <c r="G5390">
        <v>1499</v>
      </c>
      <c r="H5390" t="str">
        <f>IF(Table2[[#This Row],[Unit Price]]&lt;20,"0-19",IF(Table2[[#This Row],[Unit Price]]&lt;40,"20-39",IF(Table2[[#This Row],[Unit Price]]&lt;80,"40-79","80+")))</f>
        <v>40-79</v>
      </c>
      <c r="I5390" t="str">
        <f>TEXT(Table2[[#This Row],[Date Sold]], "ddd")</f>
        <v>Wed</v>
      </c>
    </row>
    <row r="5391" spans="1:9" x14ac:dyDescent="0.25">
      <c r="A5391" t="s">
        <v>94</v>
      </c>
      <c r="B5391" t="s">
        <v>24</v>
      </c>
      <c r="C5391" t="s">
        <v>14</v>
      </c>
      <c r="D5391" s="1">
        <v>45790</v>
      </c>
      <c r="E5391">
        <v>3</v>
      </c>
      <c r="F5391">
        <v>39.380000000000003</v>
      </c>
      <c r="G5391">
        <v>118.14</v>
      </c>
      <c r="H5391" t="str">
        <f>IF(Table2[[#This Row],[Unit Price]]&lt;20,"0-19",IF(Table2[[#This Row],[Unit Price]]&lt;40,"20-39",IF(Table2[[#This Row],[Unit Price]]&lt;80,"40-79","80+")))</f>
        <v>20-39</v>
      </c>
      <c r="I5391" t="str">
        <f>TEXT(Table2[[#This Row],[Date Sold]], "ddd")</f>
        <v>Tue</v>
      </c>
    </row>
    <row r="5392" spans="1:9" x14ac:dyDescent="0.25">
      <c r="A5392" t="s">
        <v>106</v>
      </c>
      <c r="B5392" t="s">
        <v>20</v>
      </c>
      <c r="C5392" t="s">
        <v>12</v>
      </c>
      <c r="D5392" s="1">
        <v>45713</v>
      </c>
      <c r="E5392">
        <v>16</v>
      </c>
      <c r="F5392">
        <v>59.03</v>
      </c>
      <c r="G5392">
        <v>944.48</v>
      </c>
      <c r="H5392" t="str">
        <f>IF(Table2[[#This Row],[Unit Price]]&lt;20,"0-19",IF(Table2[[#This Row],[Unit Price]]&lt;40,"20-39",IF(Table2[[#This Row],[Unit Price]]&lt;80,"40-79","80+")))</f>
        <v>40-79</v>
      </c>
      <c r="I5392" t="str">
        <f>TEXT(Table2[[#This Row],[Date Sold]], "ddd")</f>
        <v>Tue</v>
      </c>
    </row>
    <row r="5393" spans="1:9" x14ac:dyDescent="0.25">
      <c r="A5393" t="s">
        <v>104</v>
      </c>
      <c r="B5393" t="s">
        <v>22</v>
      </c>
      <c r="C5393" t="s">
        <v>25</v>
      </c>
      <c r="D5393" s="1">
        <v>45767</v>
      </c>
      <c r="E5393">
        <v>10</v>
      </c>
      <c r="F5393">
        <v>74.66</v>
      </c>
      <c r="G5393">
        <v>746.6</v>
      </c>
      <c r="H5393" t="str">
        <f>IF(Table2[[#This Row],[Unit Price]]&lt;20,"0-19",IF(Table2[[#This Row],[Unit Price]]&lt;40,"20-39",IF(Table2[[#This Row],[Unit Price]]&lt;80,"40-79","80+")))</f>
        <v>40-79</v>
      </c>
      <c r="I5393" t="str">
        <f>TEXT(Table2[[#This Row],[Date Sold]], "ddd")</f>
        <v>Sun</v>
      </c>
    </row>
    <row r="5394" spans="1:9" x14ac:dyDescent="0.25">
      <c r="A5394" t="s">
        <v>112</v>
      </c>
      <c r="B5394" t="s">
        <v>24</v>
      </c>
      <c r="C5394" t="s">
        <v>14</v>
      </c>
      <c r="D5394" s="1">
        <v>45728</v>
      </c>
      <c r="E5394">
        <v>10</v>
      </c>
      <c r="F5394">
        <v>23.46</v>
      </c>
      <c r="G5394">
        <v>234.6</v>
      </c>
      <c r="H5394" t="str">
        <f>IF(Table2[[#This Row],[Unit Price]]&lt;20,"0-19",IF(Table2[[#This Row],[Unit Price]]&lt;40,"20-39",IF(Table2[[#This Row],[Unit Price]]&lt;80,"40-79","80+")))</f>
        <v>20-39</v>
      </c>
      <c r="I5394" t="str">
        <f>TEXT(Table2[[#This Row],[Date Sold]], "ddd")</f>
        <v>Wed</v>
      </c>
    </row>
    <row r="5395" spans="1:9" x14ac:dyDescent="0.25">
      <c r="A5395" t="s">
        <v>85</v>
      </c>
      <c r="B5395" t="s">
        <v>42</v>
      </c>
      <c r="C5395" t="s">
        <v>12</v>
      </c>
      <c r="D5395" s="1">
        <v>45736</v>
      </c>
      <c r="E5395">
        <v>13</v>
      </c>
      <c r="F5395">
        <v>64.290000000000006</v>
      </c>
      <c r="G5395">
        <v>835.77</v>
      </c>
      <c r="H5395" t="str">
        <f>IF(Table2[[#This Row],[Unit Price]]&lt;20,"0-19",IF(Table2[[#This Row],[Unit Price]]&lt;40,"20-39",IF(Table2[[#This Row],[Unit Price]]&lt;80,"40-79","80+")))</f>
        <v>40-79</v>
      </c>
      <c r="I5395" t="str">
        <f>TEXT(Table2[[#This Row],[Date Sold]], "ddd")</f>
        <v>Thu</v>
      </c>
    </row>
    <row r="5396" spans="1:9" x14ac:dyDescent="0.25">
      <c r="A5396" t="s">
        <v>7</v>
      </c>
      <c r="B5396" t="s">
        <v>24</v>
      </c>
      <c r="C5396" t="s">
        <v>25</v>
      </c>
      <c r="D5396" s="1">
        <v>45795</v>
      </c>
      <c r="E5396">
        <v>4</v>
      </c>
      <c r="F5396">
        <v>75.44</v>
      </c>
      <c r="G5396">
        <v>301.76</v>
      </c>
      <c r="H5396" t="str">
        <f>IF(Table2[[#This Row],[Unit Price]]&lt;20,"0-19",IF(Table2[[#This Row],[Unit Price]]&lt;40,"20-39",IF(Table2[[#This Row],[Unit Price]]&lt;80,"40-79","80+")))</f>
        <v>40-79</v>
      </c>
      <c r="I5396" t="str">
        <f>TEXT(Table2[[#This Row],[Date Sold]], "ddd")</f>
        <v>Sun</v>
      </c>
    </row>
    <row r="5397" spans="1:9" x14ac:dyDescent="0.25">
      <c r="A5397" t="s">
        <v>37</v>
      </c>
      <c r="B5397" t="s">
        <v>18</v>
      </c>
      <c r="C5397" t="s">
        <v>14</v>
      </c>
      <c r="D5397" s="1">
        <v>45781</v>
      </c>
      <c r="E5397">
        <v>12</v>
      </c>
      <c r="F5397">
        <v>71.3</v>
      </c>
      <c r="G5397">
        <v>855.6</v>
      </c>
      <c r="H5397" t="str">
        <f>IF(Table2[[#This Row],[Unit Price]]&lt;20,"0-19",IF(Table2[[#This Row],[Unit Price]]&lt;40,"20-39",IF(Table2[[#This Row],[Unit Price]]&lt;80,"40-79","80+")))</f>
        <v>40-79</v>
      </c>
      <c r="I5397" t="str">
        <f>TEXT(Table2[[#This Row],[Date Sold]], "ddd")</f>
        <v>Sun</v>
      </c>
    </row>
    <row r="5398" spans="1:9" x14ac:dyDescent="0.25">
      <c r="A5398" t="s">
        <v>36</v>
      </c>
      <c r="B5398" t="s">
        <v>42</v>
      </c>
      <c r="C5398" t="s">
        <v>29</v>
      </c>
      <c r="D5398" s="1">
        <v>45727</v>
      </c>
      <c r="E5398">
        <v>8</v>
      </c>
      <c r="F5398">
        <v>31.64</v>
      </c>
      <c r="G5398">
        <v>253.12</v>
      </c>
      <c r="H5398" t="str">
        <f>IF(Table2[[#This Row],[Unit Price]]&lt;20,"0-19",IF(Table2[[#This Row],[Unit Price]]&lt;40,"20-39",IF(Table2[[#This Row],[Unit Price]]&lt;80,"40-79","80+")))</f>
        <v>20-39</v>
      </c>
      <c r="I5398" t="str">
        <f>TEXT(Table2[[#This Row],[Date Sold]], "ddd")</f>
        <v>Tue</v>
      </c>
    </row>
    <row r="5399" spans="1:9" x14ac:dyDescent="0.25">
      <c r="A5399" t="s">
        <v>97</v>
      </c>
      <c r="B5399" t="s">
        <v>42</v>
      </c>
      <c r="C5399" t="s">
        <v>9</v>
      </c>
      <c r="D5399" s="1">
        <v>45774</v>
      </c>
      <c r="E5399">
        <v>2</v>
      </c>
      <c r="F5399">
        <v>57.74</v>
      </c>
      <c r="G5399">
        <v>115.48</v>
      </c>
      <c r="H5399" t="str">
        <f>IF(Table2[[#This Row],[Unit Price]]&lt;20,"0-19",IF(Table2[[#This Row],[Unit Price]]&lt;40,"20-39",IF(Table2[[#This Row],[Unit Price]]&lt;80,"40-79","80+")))</f>
        <v>40-79</v>
      </c>
      <c r="I5399" t="str">
        <f>TEXT(Table2[[#This Row],[Date Sold]], "ddd")</f>
        <v>Sun</v>
      </c>
    </row>
    <row r="5400" spans="1:9" x14ac:dyDescent="0.25">
      <c r="A5400" t="s">
        <v>98</v>
      </c>
      <c r="B5400" t="s">
        <v>38</v>
      </c>
      <c r="C5400" t="s">
        <v>25</v>
      </c>
      <c r="D5400" s="1">
        <v>45736</v>
      </c>
      <c r="E5400">
        <v>13</v>
      </c>
      <c r="F5400">
        <v>19.03</v>
      </c>
      <c r="G5400">
        <v>247.39</v>
      </c>
      <c r="H5400" t="str">
        <f>IF(Table2[[#This Row],[Unit Price]]&lt;20,"0-19",IF(Table2[[#This Row],[Unit Price]]&lt;40,"20-39",IF(Table2[[#This Row],[Unit Price]]&lt;80,"40-79","80+")))</f>
        <v>0-19</v>
      </c>
      <c r="I5400" t="str">
        <f>TEXT(Table2[[#This Row],[Date Sold]], "ddd")</f>
        <v>Thu</v>
      </c>
    </row>
    <row r="5401" spans="1:9" x14ac:dyDescent="0.25">
      <c r="A5401" t="s">
        <v>19</v>
      </c>
      <c r="B5401" t="s">
        <v>28</v>
      </c>
      <c r="C5401" t="s">
        <v>9</v>
      </c>
      <c r="D5401" s="1">
        <v>45790</v>
      </c>
      <c r="E5401">
        <v>17</v>
      </c>
      <c r="F5401">
        <v>75.03</v>
      </c>
      <c r="G5401">
        <v>1275.51</v>
      </c>
      <c r="H5401" t="str">
        <f>IF(Table2[[#This Row],[Unit Price]]&lt;20,"0-19",IF(Table2[[#This Row],[Unit Price]]&lt;40,"20-39",IF(Table2[[#This Row],[Unit Price]]&lt;80,"40-79","80+")))</f>
        <v>40-79</v>
      </c>
      <c r="I5401" t="str">
        <f>TEXT(Table2[[#This Row],[Date Sold]], "ddd")</f>
        <v>Tue</v>
      </c>
    </row>
    <row r="5402" spans="1:9" x14ac:dyDescent="0.25">
      <c r="A5402" t="s">
        <v>82</v>
      </c>
      <c r="B5402" t="s">
        <v>24</v>
      </c>
      <c r="C5402" t="s">
        <v>14</v>
      </c>
      <c r="D5402" s="1">
        <v>45743</v>
      </c>
      <c r="E5402">
        <v>8</v>
      </c>
      <c r="F5402">
        <v>88.13</v>
      </c>
      <c r="G5402">
        <v>705.04</v>
      </c>
      <c r="H5402" t="str">
        <f>IF(Table2[[#This Row],[Unit Price]]&lt;20,"0-19",IF(Table2[[#This Row],[Unit Price]]&lt;40,"20-39",IF(Table2[[#This Row],[Unit Price]]&lt;80,"40-79","80+")))</f>
        <v>80+</v>
      </c>
      <c r="I5402" t="str">
        <f>TEXT(Table2[[#This Row],[Date Sold]], "ddd")</f>
        <v>Thu</v>
      </c>
    </row>
    <row r="5403" spans="1:9" x14ac:dyDescent="0.25">
      <c r="A5403" t="s">
        <v>116</v>
      </c>
      <c r="B5403" t="s">
        <v>22</v>
      </c>
      <c r="C5403" t="s">
        <v>29</v>
      </c>
      <c r="D5403" s="1">
        <v>45787</v>
      </c>
      <c r="E5403">
        <v>2</v>
      </c>
      <c r="F5403">
        <v>77.16</v>
      </c>
      <c r="G5403">
        <v>154.32</v>
      </c>
      <c r="H5403" t="str">
        <f>IF(Table2[[#This Row],[Unit Price]]&lt;20,"0-19",IF(Table2[[#This Row],[Unit Price]]&lt;40,"20-39",IF(Table2[[#This Row],[Unit Price]]&lt;80,"40-79","80+")))</f>
        <v>40-79</v>
      </c>
      <c r="I5403" t="str">
        <f>TEXT(Table2[[#This Row],[Date Sold]], "ddd")</f>
        <v>Sat</v>
      </c>
    </row>
    <row r="5404" spans="1:9" x14ac:dyDescent="0.25">
      <c r="A5404" t="s">
        <v>52</v>
      </c>
      <c r="B5404" t="s">
        <v>18</v>
      </c>
      <c r="C5404" t="s">
        <v>25</v>
      </c>
      <c r="D5404" s="1">
        <v>45783</v>
      </c>
      <c r="E5404">
        <v>5</v>
      </c>
      <c r="F5404">
        <v>46.72</v>
      </c>
      <c r="G5404">
        <v>233.6</v>
      </c>
      <c r="H5404" t="str">
        <f>IF(Table2[[#This Row],[Unit Price]]&lt;20,"0-19",IF(Table2[[#This Row],[Unit Price]]&lt;40,"20-39",IF(Table2[[#This Row],[Unit Price]]&lt;80,"40-79","80+")))</f>
        <v>40-79</v>
      </c>
      <c r="I5404" t="str">
        <f>TEXT(Table2[[#This Row],[Date Sold]], "ddd")</f>
        <v>Tue</v>
      </c>
    </row>
    <row r="5405" spans="1:9" x14ac:dyDescent="0.25">
      <c r="A5405" t="s">
        <v>66</v>
      </c>
      <c r="B5405" t="s">
        <v>11</v>
      </c>
      <c r="C5405" t="s">
        <v>29</v>
      </c>
      <c r="D5405" s="1">
        <v>45741</v>
      </c>
      <c r="E5405">
        <v>15</v>
      </c>
      <c r="F5405">
        <v>69.180000000000007</v>
      </c>
      <c r="G5405">
        <v>1037.7</v>
      </c>
      <c r="H5405" t="str">
        <f>IF(Table2[[#This Row],[Unit Price]]&lt;20,"0-19",IF(Table2[[#This Row],[Unit Price]]&lt;40,"20-39",IF(Table2[[#This Row],[Unit Price]]&lt;80,"40-79","80+")))</f>
        <v>40-79</v>
      </c>
      <c r="I5405" t="str">
        <f>TEXT(Table2[[#This Row],[Date Sold]], "ddd")</f>
        <v>Tue</v>
      </c>
    </row>
    <row r="5406" spans="1:9" x14ac:dyDescent="0.25">
      <c r="A5406" t="s">
        <v>104</v>
      </c>
      <c r="B5406" t="s">
        <v>22</v>
      </c>
      <c r="C5406" t="s">
        <v>25</v>
      </c>
      <c r="D5406" s="1">
        <v>45749</v>
      </c>
      <c r="E5406">
        <v>9</v>
      </c>
      <c r="F5406">
        <v>73.209999999999994</v>
      </c>
      <c r="G5406">
        <v>658.89</v>
      </c>
      <c r="H5406" t="str">
        <f>IF(Table2[[#This Row],[Unit Price]]&lt;20,"0-19",IF(Table2[[#This Row],[Unit Price]]&lt;40,"20-39",IF(Table2[[#This Row],[Unit Price]]&lt;80,"40-79","80+")))</f>
        <v>40-79</v>
      </c>
      <c r="I5406" t="str">
        <f>TEXT(Table2[[#This Row],[Date Sold]], "ddd")</f>
        <v>Wed</v>
      </c>
    </row>
    <row r="5407" spans="1:9" x14ac:dyDescent="0.25">
      <c r="A5407" t="s">
        <v>89</v>
      </c>
      <c r="B5407" t="s">
        <v>18</v>
      </c>
      <c r="C5407" t="s">
        <v>9</v>
      </c>
      <c r="D5407" s="1">
        <v>45789</v>
      </c>
      <c r="E5407">
        <v>9</v>
      </c>
      <c r="F5407">
        <v>66.91</v>
      </c>
      <c r="G5407">
        <v>602.19000000000005</v>
      </c>
      <c r="H5407" t="str">
        <f>IF(Table2[[#This Row],[Unit Price]]&lt;20,"0-19",IF(Table2[[#This Row],[Unit Price]]&lt;40,"20-39",IF(Table2[[#This Row],[Unit Price]]&lt;80,"40-79","80+")))</f>
        <v>40-79</v>
      </c>
      <c r="I5407" t="str">
        <f>TEXT(Table2[[#This Row],[Date Sold]], "ddd")</f>
        <v>Mon</v>
      </c>
    </row>
    <row r="5408" spans="1:9" x14ac:dyDescent="0.25">
      <c r="A5408" t="s">
        <v>94</v>
      </c>
      <c r="B5408" t="s">
        <v>38</v>
      </c>
      <c r="C5408" t="s">
        <v>14</v>
      </c>
      <c r="D5408" s="1">
        <v>45774</v>
      </c>
      <c r="E5408">
        <v>2</v>
      </c>
      <c r="F5408">
        <v>27.52</v>
      </c>
      <c r="G5408">
        <v>55.04</v>
      </c>
      <c r="H5408" t="str">
        <f>IF(Table2[[#This Row],[Unit Price]]&lt;20,"0-19",IF(Table2[[#This Row],[Unit Price]]&lt;40,"20-39",IF(Table2[[#This Row],[Unit Price]]&lt;80,"40-79","80+")))</f>
        <v>20-39</v>
      </c>
      <c r="I5408" t="str">
        <f>TEXT(Table2[[#This Row],[Date Sold]], "ddd")</f>
        <v>Sun</v>
      </c>
    </row>
    <row r="5409" spans="1:9" x14ac:dyDescent="0.25">
      <c r="A5409" t="s">
        <v>19</v>
      </c>
      <c r="B5409" t="s">
        <v>28</v>
      </c>
      <c r="C5409" t="s">
        <v>29</v>
      </c>
      <c r="D5409" s="1">
        <v>45751</v>
      </c>
      <c r="E5409">
        <v>8</v>
      </c>
      <c r="F5409">
        <v>45.87</v>
      </c>
      <c r="G5409">
        <v>366.96</v>
      </c>
      <c r="H5409" t="str">
        <f>IF(Table2[[#This Row],[Unit Price]]&lt;20,"0-19",IF(Table2[[#This Row],[Unit Price]]&lt;40,"20-39",IF(Table2[[#This Row],[Unit Price]]&lt;80,"40-79","80+")))</f>
        <v>40-79</v>
      </c>
      <c r="I5409" t="str">
        <f>TEXT(Table2[[#This Row],[Date Sold]], "ddd")</f>
        <v>Fri</v>
      </c>
    </row>
    <row r="5410" spans="1:9" x14ac:dyDescent="0.25">
      <c r="A5410" t="s">
        <v>86</v>
      </c>
      <c r="B5410" t="s">
        <v>28</v>
      </c>
      <c r="C5410" t="s">
        <v>12</v>
      </c>
      <c r="D5410" s="1">
        <v>45721</v>
      </c>
      <c r="E5410">
        <v>16</v>
      </c>
      <c r="F5410">
        <v>39.22</v>
      </c>
      <c r="G5410">
        <v>627.52</v>
      </c>
      <c r="H5410" t="str">
        <f>IF(Table2[[#This Row],[Unit Price]]&lt;20,"0-19",IF(Table2[[#This Row],[Unit Price]]&lt;40,"20-39",IF(Table2[[#This Row],[Unit Price]]&lt;80,"40-79","80+")))</f>
        <v>20-39</v>
      </c>
      <c r="I5410" t="str">
        <f>TEXT(Table2[[#This Row],[Date Sold]], "ddd")</f>
        <v>Wed</v>
      </c>
    </row>
    <row r="5411" spans="1:9" x14ac:dyDescent="0.25">
      <c r="A5411" t="s">
        <v>72</v>
      </c>
      <c r="B5411" t="s">
        <v>22</v>
      </c>
      <c r="C5411" t="s">
        <v>9</v>
      </c>
      <c r="D5411" s="1">
        <v>45753</v>
      </c>
      <c r="E5411">
        <v>17</v>
      </c>
      <c r="F5411">
        <v>43.69</v>
      </c>
      <c r="G5411">
        <v>742.73</v>
      </c>
      <c r="H5411" t="str">
        <f>IF(Table2[[#This Row],[Unit Price]]&lt;20,"0-19",IF(Table2[[#This Row],[Unit Price]]&lt;40,"20-39",IF(Table2[[#This Row],[Unit Price]]&lt;80,"40-79","80+")))</f>
        <v>40-79</v>
      </c>
      <c r="I5411" t="str">
        <f>TEXT(Table2[[#This Row],[Date Sold]], "ddd")</f>
        <v>Sun</v>
      </c>
    </row>
    <row r="5412" spans="1:9" x14ac:dyDescent="0.25">
      <c r="A5412" t="s">
        <v>84</v>
      </c>
      <c r="B5412" t="s">
        <v>24</v>
      </c>
      <c r="C5412" t="s">
        <v>14</v>
      </c>
      <c r="D5412" s="1">
        <v>45734</v>
      </c>
      <c r="E5412">
        <v>15</v>
      </c>
      <c r="F5412">
        <v>25.34</v>
      </c>
      <c r="G5412">
        <v>380.1</v>
      </c>
      <c r="H5412" t="str">
        <f>IF(Table2[[#This Row],[Unit Price]]&lt;20,"0-19",IF(Table2[[#This Row],[Unit Price]]&lt;40,"20-39",IF(Table2[[#This Row],[Unit Price]]&lt;80,"40-79","80+")))</f>
        <v>20-39</v>
      </c>
      <c r="I5412" t="str">
        <f>TEXT(Table2[[#This Row],[Date Sold]], "ddd")</f>
        <v>Tue</v>
      </c>
    </row>
    <row r="5413" spans="1:9" x14ac:dyDescent="0.25">
      <c r="A5413" t="s">
        <v>49</v>
      </c>
      <c r="B5413" t="s">
        <v>11</v>
      </c>
      <c r="C5413" t="s">
        <v>25</v>
      </c>
      <c r="D5413" s="1">
        <v>45748</v>
      </c>
      <c r="E5413">
        <v>2</v>
      </c>
      <c r="F5413">
        <v>42.01</v>
      </c>
      <c r="G5413">
        <v>84.02</v>
      </c>
      <c r="H5413" t="str">
        <f>IF(Table2[[#This Row],[Unit Price]]&lt;20,"0-19",IF(Table2[[#This Row],[Unit Price]]&lt;40,"20-39",IF(Table2[[#This Row],[Unit Price]]&lt;80,"40-79","80+")))</f>
        <v>40-79</v>
      </c>
      <c r="I5413" t="str">
        <f>TEXT(Table2[[#This Row],[Date Sold]], "ddd")</f>
        <v>Tue</v>
      </c>
    </row>
    <row r="5414" spans="1:9" x14ac:dyDescent="0.25">
      <c r="A5414" t="s">
        <v>109</v>
      </c>
      <c r="B5414" t="s">
        <v>20</v>
      </c>
      <c r="C5414" t="s">
        <v>9</v>
      </c>
      <c r="D5414" s="1">
        <v>45754</v>
      </c>
      <c r="E5414">
        <v>9</v>
      </c>
      <c r="F5414">
        <v>26.57</v>
      </c>
      <c r="G5414">
        <v>239.13</v>
      </c>
      <c r="H5414" t="str">
        <f>IF(Table2[[#This Row],[Unit Price]]&lt;20,"0-19",IF(Table2[[#This Row],[Unit Price]]&lt;40,"20-39",IF(Table2[[#This Row],[Unit Price]]&lt;80,"40-79","80+")))</f>
        <v>20-39</v>
      </c>
      <c r="I5414" t="str">
        <f>TEXT(Table2[[#This Row],[Date Sold]], "ddd")</f>
        <v>Mon</v>
      </c>
    </row>
    <row r="5415" spans="1:9" x14ac:dyDescent="0.25">
      <c r="A5415" t="s">
        <v>53</v>
      </c>
      <c r="B5415" t="s">
        <v>42</v>
      </c>
      <c r="C5415" t="s">
        <v>12</v>
      </c>
      <c r="D5415" s="1">
        <v>45727</v>
      </c>
      <c r="E5415">
        <v>18</v>
      </c>
      <c r="F5415">
        <v>23.87</v>
      </c>
      <c r="G5415">
        <v>429.66</v>
      </c>
      <c r="H5415" t="str">
        <f>IF(Table2[[#This Row],[Unit Price]]&lt;20,"0-19",IF(Table2[[#This Row],[Unit Price]]&lt;40,"20-39",IF(Table2[[#This Row],[Unit Price]]&lt;80,"40-79","80+")))</f>
        <v>20-39</v>
      </c>
      <c r="I5415" t="str">
        <f>TEXT(Table2[[#This Row],[Date Sold]], "ddd")</f>
        <v>Tue</v>
      </c>
    </row>
    <row r="5416" spans="1:9" x14ac:dyDescent="0.25">
      <c r="A5416" t="s">
        <v>27</v>
      </c>
      <c r="B5416" t="s">
        <v>16</v>
      </c>
      <c r="C5416" t="s">
        <v>12</v>
      </c>
      <c r="D5416" s="1">
        <v>45714</v>
      </c>
      <c r="E5416">
        <v>16</v>
      </c>
      <c r="F5416">
        <v>16.170000000000002</v>
      </c>
      <c r="G5416">
        <v>258.72000000000003</v>
      </c>
      <c r="H5416" t="str">
        <f>IF(Table2[[#This Row],[Unit Price]]&lt;20,"0-19",IF(Table2[[#This Row],[Unit Price]]&lt;40,"20-39",IF(Table2[[#This Row],[Unit Price]]&lt;80,"40-79","80+")))</f>
        <v>0-19</v>
      </c>
      <c r="I5416" t="str">
        <f>TEXT(Table2[[#This Row],[Date Sold]], "ddd")</f>
        <v>Wed</v>
      </c>
    </row>
    <row r="5417" spans="1:9" x14ac:dyDescent="0.25">
      <c r="A5417" t="s">
        <v>61</v>
      </c>
      <c r="B5417" t="s">
        <v>8</v>
      </c>
      <c r="C5417" t="s">
        <v>25</v>
      </c>
      <c r="D5417" s="1">
        <v>45762</v>
      </c>
      <c r="E5417">
        <v>14</v>
      </c>
      <c r="F5417">
        <v>82.34</v>
      </c>
      <c r="G5417">
        <v>1152.76</v>
      </c>
      <c r="H5417" t="str">
        <f>IF(Table2[[#This Row],[Unit Price]]&lt;20,"0-19",IF(Table2[[#This Row],[Unit Price]]&lt;40,"20-39",IF(Table2[[#This Row],[Unit Price]]&lt;80,"40-79","80+")))</f>
        <v>80+</v>
      </c>
      <c r="I5417" t="str">
        <f>TEXT(Table2[[#This Row],[Date Sold]], "ddd")</f>
        <v>Tue</v>
      </c>
    </row>
    <row r="5418" spans="1:9" x14ac:dyDescent="0.25">
      <c r="A5418" t="s">
        <v>46</v>
      </c>
      <c r="B5418" t="s">
        <v>24</v>
      </c>
      <c r="C5418" t="s">
        <v>25</v>
      </c>
      <c r="D5418" s="1">
        <v>45796</v>
      </c>
      <c r="E5418">
        <v>14</v>
      </c>
      <c r="F5418">
        <v>44.03</v>
      </c>
      <c r="G5418">
        <v>616.41999999999996</v>
      </c>
      <c r="H5418" t="str">
        <f>IF(Table2[[#This Row],[Unit Price]]&lt;20,"0-19",IF(Table2[[#This Row],[Unit Price]]&lt;40,"20-39",IF(Table2[[#This Row],[Unit Price]]&lt;80,"40-79","80+")))</f>
        <v>40-79</v>
      </c>
      <c r="I5418" t="str">
        <f>TEXT(Table2[[#This Row],[Date Sold]], "ddd")</f>
        <v>Mon</v>
      </c>
    </row>
    <row r="5419" spans="1:9" x14ac:dyDescent="0.25">
      <c r="A5419" t="s">
        <v>10</v>
      </c>
      <c r="B5419" t="s">
        <v>28</v>
      </c>
      <c r="C5419" t="s">
        <v>29</v>
      </c>
      <c r="D5419" s="1">
        <v>45734</v>
      </c>
      <c r="E5419">
        <v>18</v>
      </c>
      <c r="F5419">
        <v>85.88</v>
      </c>
      <c r="G5419">
        <v>1545.84</v>
      </c>
      <c r="H5419" t="str">
        <f>IF(Table2[[#This Row],[Unit Price]]&lt;20,"0-19",IF(Table2[[#This Row],[Unit Price]]&lt;40,"20-39",IF(Table2[[#This Row],[Unit Price]]&lt;80,"40-79","80+")))</f>
        <v>80+</v>
      </c>
      <c r="I5419" t="str">
        <f>TEXT(Table2[[#This Row],[Date Sold]], "ddd")</f>
        <v>Tue</v>
      </c>
    </row>
    <row r="5420" spans="1:9" x14ac:dyDescent="0.25">
      <c r="A5420" t="s">
        <v>99</v>
      </c>
      <c r="B5420" t="s">
        <v>11</v>
      </c>
      <c r="C5420" t="s">
        <v>9</v>
      </c>
      <c r="D5420" s="1">
        <v>45723</v>
      </c>
      <c r="E5420">
        <v>15</v>
      </c>
      <c r="F5420">
        <v>19.489999999999998</v>
      </c>
      <c r="G5420">
        <v>292.35000000000002</v>
      </c>
      <c r="H5420" t="str">
        <f>IF(Table2[[#This Row],[Unit Price]]&lt;20,"0-19",IF(Table2[[#This Row],[Unit Price]]&lt;40,"20-39",IF(Table2[[#This Row],[Unit Price]]&lt;80,"40-79","80+")))</f>
        <v>0-19</v>
      </c>
      <c r="I5420" t="str">
        <f>TEXT(Table2[[#This Row],[Date Sold]], "ddd")</f>
        <v>Fri</v>
      </c>
    </row>
    <row r="5421" spans="1:9" x14ac:dyDescent="0.25">
      <c r="A5421" t="s">
        <v>61</v>
      </c>
      <c r="B5421" t="s">
        <v>24</v>
      </c>
      <c r="C5421" t="s">
        <v>25</v>
      </c>
      <c r="D5421" s="1">
        <v>45785</v>
      </c>
      <c r="E5421">
        <v>20</v>
      </c>
      <c r="F5421">
        <v>71.92</v>
      </c>
      <c r="G5421">
        <v>1438.4</v>
      </c>
      <c r="H5421" t="str">
        <f>IF(Table2[[#This Row],[Unit Price]]&lt;20,"0-19",IF(Table2[[#This Row],[Unit Price]]&lt;40,"20-39",IF(Table2[[#This Row],[Unit Price]]&lt;80,"40-79","80+")))</f>
        <v>40-79</v>
      </c>
      <c r="I5421" t="str">
        <f>TEXT(Table2[[#This Row],[Date Sold]], "ddd")</f>
        <v>Thu</v>
      </c>
    </row>
    <row r="5422" spans="1:9" x14ac:dyDescent="0.25">
      <c r="A5422" t="s">
        <v>23</v>
      </c>
      <c r="B5422" t="s">
        <v>20</v>
      </c>
      <c r="C5422" t="s">
        <v>9</v>
      </c>
      <c r="D5422" s="1">
        <v>45785</v>
      </c>
      <c r="E5422">
        <v>12</v>
      </c>
      <c r="F5422">
        <v>83.78</v>
      </c>
      <c r="G5422">
        <v>1005.36</v>
      </c>
      <c r="H5422" t="str">
        <f>IF(Table2[[#This Row],[Unit Price]]&lt;20,"0-19",IF(Table2[[#This Row],[Unit Price]]&lt;40,"20-39",IF(Table2[[#This Row],[Unit Price]]&lt;80,"40-79","80+")))</f>
        <v>80+</v>
      </c>
      <c r="I5422" t="str">
        <f>TEXT(Table2[[#This Row],[Date Sold]], "ddd")</f>
        <v>Thu</v>
      </c>
    </row>
    <row r="5423" spans="1:9" x14ac:dyDescent="0.25">
      <c r="A5423" t="s">
        <v>109</v>
      </c>
      <c r="B5423" t="s">
        <v>42</v>
      </c>
      <c r="C5423" t="s">
        <v>9</v>
      </c>
      <c r="D5423" s="1">
        <v>45773</v>
      </c>
      <c r="E5423">
        <v>18</v>
      </c>
      <c r="F5423">
        <v>44.81</v>
      </c>
      <c r="G5423">
        <v>806.58</v>
      </c>
      <c r="H5423" t="str">
        <f>IF(Table2[[#This Row],[Unit Price]]&lt;20,"0-19",IF(Table2[[#This Row],[Unit Price]]&lt;40,"20-39",IF(Table2[[#This Row],[Unit Price]]&lt;80,"40-79","80+")))</f>
        <v>40-79</v>
      </c>
      <c r="I5423" t="str">
        <f>TEXT(Table2[[#This Row],[Date Sold]], "ddd")</f>
        <v>Sat</v>
      </c>
    </row>
    <row r="5424" spans="1:9" x14ac:dyDescent="0.25">
      <c r="A5424" t="s">
        <v>119</v>
      </c>
      <c r="B5424" t="s">
        <v>8</v>
      </c>
      <c r="C5424" t="s">
        <v>12</v>
      </c>
      <c r="D5424" s="1">
        <v>45731</v>
      </c>
      <c r="E5424">
        <v>3</v>
      </c>
      <c r="F5424">
        <v>61.75</v>
      </c>
      <c r="G5424">
        <v>185.25</v>
      </c>
      <c r="H5424" t="str">
        <f>IF(Table2[[#This Row],[Unit Price]]&lt;20,"0-19",IF(Table2[[#This Row],[Unit Price]]&lt;40,"20-39",IF(Table2[[#This Row],[Unit Price]]&lt;80,"40-79","80+")))</f>
        <v>40-79</v>
      </c>
      <c r="I5424" t="str">
        <f>TEXT(Table2[[#This Row],[Date Sold]], "ddd")</f>
        <v>Sat</v>
      </c>
    </row>
    <row r="5425" spans="1:9" x14ac:dyDescent="0.25">
      <c r="A5425" t="s">
        <v>90</v>
      </c>
      <c r="B5425" t="s">
        <v>28</v>
      </c>
      <c r="C5425" t="s">
        <v>12</v>
      </c>
      <c r="D5425" s="1">
        <v>45759</v>
      </c>
      <c r="E5425">
        <v>4</v>
      </c>
      <c r="F5425">
        <v>83.27</v>
      </c>
      <c r="G5425">
        <v>333.08</v>
      </c>
      <c r="H5425" t="str">
        <f>IF(Table2[[#This Row],[Unit Price]]&lt;20,"0-19",IF(Table2[[#This Row],[Unit Price]]&lt;40,"20-39",IF(Table2[[#This Row],[Unit Price]]&lt;80,"40-79","80+")))</f>
        <v>80+</v>
      </c>
      <c r="I5425" t="str">
        <f>TEXT(Table2[[#This Row],[Date Sold]], "ddd")</f>
        <v>Sat</v>
      </c>
    </row>
    <row r="5426" spans="1:9" x14ac:dyDescent="0.25">
      <c r="A5426" t="s">
        <v>54</v>
      </c>
      <c r="B5426" t="s">
        <v>24</v>
      </c>
      <c r="C5426" t="s">
        <v>14</v>
      </c>
      <c r="D5426" s="1">
        <v>45795</v>
      </c>
      <c r="E5426">
        <v>19</v>
      </c>
      <c r="F5426">
        <v>9.7899999999999991</v>
      </c>
      <c r="G5426">
        <v>186.01</v>
      </c>
      <c r="H5426" t="str">
        <f>IF(Table2[[#This Row],[Unit Price]]&lt;20,"0-19",IF(Table2[[#This Row],[Unit Price]]&lt;40,"20-39",IF(Table2[[#This Row],[Unit Price]]&lt;80,"40-79","80+")))</f>
        <v>0-19</v>
      </c>
      <c r="I5426" t="str">
        <f>TEXT(Table2[[#This Row],[Date Sold]], "ddd")</f>
        <v>Sun</v>
      </c>
    </row>
    <row r="5427" spans="1:9" x14ac:dyDescent="0.25">
      <c r="A5427" t="s">
        <v>10</v>
      </c>
      <c r="B5427" t="s">
        <v>42</v>
      </c>
      <c r="C5427" t="s">
        <v>14</v>
      </c>
      <c r="D5427" s="1">
        <v>45719</v>
      </c>
      <c r="E5427">
        <v>1</v>
      </c>
      <c r="F5427">
        <v>39.43</v>
      </c>
      <c r="G5427">
        <v>39.43</v>
      </c>
      <c r="H5427" t="str">
        <f>IF(Table2[[#This Row],[Unit Price]]&lt;20,"0-19",IF(Table2[[#This Row],[Unit Price]]&lt;40,"20-39",IF(Table2[[#This Row],[Unit Price]]&lt;80,"40-79","80+")))</f>
        <v>20-39</v>
      </c>
      <c r="I5427" t="str">
        <f>TEXT(Table2[[#This Row],[Date Sold]], "ddd")</f>
        <v>Mon</v>
      </c>
    </row>
    <row r="5428" spans="1:9" x14ac:dyDescent="0.25">
      <c r="A5428" t="s">
        <v>97</v>
      </c>
      <c r="B5428" t="s">
        <v>18</v>
      </c>
      <c r="C5428" t="s">
        <v>12</v>
      </c>
      <c r="D5428" s="1">
        <v>45712</v>
      </c>
      <c r="E5428">
        <v>5</v>
      </c>
      <c r="F5428">
        <v>75.7</v>
      </c>
      <c r="G5428">
        <v>378.5</v>
      </c>
      <c r="H5428" t="str">
        <f>IF(Table2[[#This Row],[Unit Price]]&lt;20,"0-19",IF(Table2[[#This Row],[Unit Price]]&lt;40,"20-39",IF(Table2[[#This Row],[Unit Price]]&lt;80,"40-79","80+")))</f>
        <v>40-79</v>
      </c>
      <c r="I5428" t="str">
        <f>TEXT(Table2[[#This Row],[Date Sold]], "ddd")</f>
        <v>Mon</v>
      </c>
    </row>
    <row r="5429" spans="1:9" x14ac:dyDescent="0.25">
      <c r="A5429" t="s">
        <v>51</v>
      </c>
      <c r="B5429" t="s">
        <v>8</v>
      </c>
      <c r="C5429" t="s">
        <v>14</v>
      </c>
      <c r="D5429" s="1">
        <v>45718</v>
      </c>
      <c r="E5429">
        <v>11</v>
      </c>
      <c r="F5429">
        <v>94.34</v>
      </c>
      <c r="G5429">
        <v>1037.74</v>
      </c>
      <c r="H5429" t="str">
        <f>IF(Table2[[#This Row],[Unit Price]]&lt;20,"0-19",IF(Table2[[#This Row],[Unit Price]]&lt;40,"20-39",IF(Table2[[#This Row],[Unit Price]]&lt;80,"40-79","80+")))</f>
        <v>80+</v>
      </c>
      <c r="I5429" t="str">
        <f>TEXT(Table2[[#This Row],[Date Sold]], "ddd")</f>
        <v>Sun</v>
      </c>
    </row>
    <row r="5430" spans="1:9" x14ac:dyDescent="0.25">
      <c r="A5430" t="s">
        <v>17</v>
      </c>
      <c r="B5430" t="s">
        <v>11</v>
      </c>
      <c r="C5430" t="s">
        <v>9</v>
      </c>
      <c r="D5430" s="1">
        <v>45795</v>
      </c>
      <c r="E5430">
        <v>6</v>
      </c>
      <c r="F5430">
        <v>47.25</v>
      </c>
      <c r="G5430">
        <v>283.5</v>
      </c>
      <c r="H5430" t="str">
        <f>IF(Table2[[#This Row],[Unit Price]]&lt;20,"0-19",IF(Table2[[#This Row],[Unit Price]]&lt;40,"20-39",IF(Table2[[#This Row],[Unit Price]]&lt;80,"40-79","80+")))</f>
        <v>40-79</v>
      </c>
      <c r="I5430" t="str">
        <f>TEXT(Table2[[#This Row],[Date Sold]], "ddd")</f>
        <v>Sun</v>
      </c>
    </row>
    <row r="5431" spans="1:9" x14ac:dyDescent="0.25">
      <c r="A5431" t="s">
        <v>74</v>
      </c>
      <c r="B5431" t="s">
        <v>28</v>
      </c>
      <c r="C5431" t="s">
        <v>29</v>
      </c>
      <c r="D5431" s="1">
        <v>45737</v>
      </c>
      <c r="E5431">
        <v>1</v>
      </c>
      <c r="F5431">
        <v>12.79</v>
      </c>
      <c r="G5431">
        <v>12.79</v>
      </c>
      <c r="H5431" t="str">
        <f>IF(Table2[[#This Row],[Unit Price]]&lt;20,"0-19",IF(Table2[[#This Row],[Unit Price]]&lt;40,"20-39",IF(Table2[[#This Row],[Unit Price]]&lt;80,"40-79","80+")))</f>
        <v>0-19</v>
      </c>
      <c r="I5431" t="str">
        <f>TEXT(Table2[[#This Row],[Date Sold]], "ddd")</f>
        <v>Fri</v>
      </c>
    </row>
    <row r="5432" spans="1:9" x14ac:dyDescent="0.25">
      <c r="A5432" t="s">
        <v>61</v>
      </c>
      <c r="B5432" t="s">
        <v>42</v>
      </c>
      <c r="C5432" t="s">
        <v>25</v>
      </c>
      <c r="D5432" s="1">
        <v>45765</v>
      </c>
      <c r="E5432">
        <v>20</v>
      </c>
      <c r="F5432">
        <v>46.94</v>
      </c>
      <c r="G5432">
        <v>938.8</v>
      </c>
      <c r="H5432" t="str">
        <f>IF(Table2[[#This Row],[Unit Price]]&lt;20,"0-19",IF(Table2[[#This Row],[Unit Price]]&lt;40,"20-39",IF(Table2[[#This Row],[Unit Price]]&lt;80,"40-79","80+")))</f>
        <v>40-79</v>
      </c>
      <c r="I5432" t="str">
        <f>TEXT(Table2[[#This Row],[Date Sold]], "ddd")</f>
        <v>Fri</v>
      </c>
    </row>
    <row r="5433" spans="1:9" x14ac:dyDescent="0.25">
      <c r="A5433" t="s">
        <v>86</v>
      </c>
      <c r="B5433" t="s">
        <v>24</v>
      </c>
      <c r="C5433" t="s">
        <v>14</v>
      </c>
      <c r="D5433" s="1">
        <v>45727</v>
      </c>
      <c r="E5433">
        <v>7</v>
      </c>
      <c r="F5433">
        <v>58.73</v>
      </c>
      <c r="G5433">
        <v>411.11</v>
      </c>
      <c r="H5433" t="str">
        <f>IF(Table2[[#This Row],[Unit Price]]&lt;20,"0-19",IF(Table2[[#This Row],[Unit Price]]&lt;40,"20-39",IF(Table2[[#This Row],[Unit Price]]&lt;80,"40-79","80+")))</f>
        <v>40-79</v>
      </c>
      <c r="I5433" t="str">
        <f>TEXT(Table2[[#This Row],[Date Sold]], "ddd")</f>
        <v>Tue</v>
      </c>
    </row>
    <row r="5434" spans="1:9" x14ac:dyDescent="0.25">
      <c r="A5434" t="s">
        <v>26</v>
      </c>
      <c r="B5434" t="s">
        <v>28</v>
      </c>
      <c r="C5434" t="s">
        <v>25</v>
      </c>
      <c r="D5434" s="1">
        <v>45764</v>
      </c>
      <c r="E5434">
        <v>12</v>
      </c>
      <c r="F5434">
        <v>74.87</v>
      </c>
      <c r="G5434">
        <v>898.44</v>
      </c>
      <c r="H5434" t="str">
        <f>IF(Table2[[#This Row],[Unit Price]]&lt;20,"0-19",IF(Table2[[#This Row],[Unit Price]]&lt;40,"20-39",IF(Table2[[#This Row],[Unit Price]]&lt;80,"40-79","80+")))</f>
        <v>40-79</v>
      </c>
      <c r="I5434" t="str">
        <f>TEXT(Table2[[#This Row],[Date Sold]], "ddd")</f>
        <v>Thu</v>
      </c>
    </row>
    <row r="5435" spans="1:9" x14ac:dyDescent="0.25">
      <c r="A5435" t="s">
        <v>117</v>
      </c>
      <c r="B5435" t="s">
        <v>11</v>
      </c>
      <c r="C5435" t="s">
        <v>14</v>
      </c>
      <c r="D5435" s="1">
        <v>45773</v>
      </c>
      <c r="E5435">
        <v>14</v>
      </c>
      <c r="F5435">
        <v>55.02</v>
      </c>
      <c r="G5435">
        <v>770.28</v>
      </c>
      <c r="H5435" t="str">
        <f>IF(Table2[[#This Row],[Unit Price]]&lt;20,"0-19",IF(Table2[[#This Row],[Unit Price]]&lt;40,"20-39",IF(Table2[[#This Row],[Unit Price]]&lt;80,"40-79","80+")))</f>
        <v>40-79</v>
      </c>
      <c r="I5435" t="str">
        <f>TEXT(Table2[[#This Row],[Date Sold]], "ddd")</f>
        <v>Sat</v>
      </c>
    </row>
    <row r="5436" spans="1:9" x14ac:dyDescent="0.25">
      <c r="A5436" t="s">
        <v>45</v>
      </c>
      <c r="B5436" t="s">
        <v>38</v>
      </c>
      <c r="C5436" t="s">
        <v>12</v>
      </c>
      <c r="D5436" s="1">
        <v>45773</v>
      </c>
      <c r="E5436">
        <v>5</v>
      </c>
      <c r="F5436">
        <v>66.430000000000007</v>
      </c>
      <c r="G5436">
        <v>332.15</v>
      </c>
      <c r="H5436" t="str">
        <f>IF(Table2[[#This Row],[Unit Price]]&lt;20,"0-19",IF(Table2[[#This Row],[Unit Price]]&lt;40,"20-39",IF(Table2[[#This Row],[Unit Price]]&lt;80,"40-79","80+")))</f>
        <v>40-79</v>
      </c>
      <c r="I5436" t="str">
        <f>TEXT(Table2[[#This Row],[Date Sold]], "ddd")</f>
        <v>Sat</v>
      </c>
    </row>
    <row r="5437" spans="1:9" x14ac:dyDescent="0.25">
      <c r="A5437" t="s">
        <v>32</v>
      </c>
      <c r="B5437" t="s">
        <v>38</v>
      </c>
      <c r="C5437" t="s">
        <v>25</v>
      </c>
      <c r="D5437" s="1">
        <v>45795</v>
      </c>
      <c r="E5437">
        <v>15</v>
      </c>
      <c r="F5437">
        <v>96.86</v>
      </c>
      <c r="G5437">
        <v>1452.9</v>
      </c>
      <c r="H5437" t="str">
        <f>IF(Table2[[#This Row],[Unit Price]]&lt;20,"0-19",IF(Table2[[#This Row],[Unit Price]]&lt;40,"20-39",IF(Table2[[#This Row],[Unit Price]]&lt;80,"40-79","80+")))</f>
        <v>80+</v>
      </c>
      <c r="I5437" t="str">
        <f>TEXT(Table2[[#This Row],[Date Sold]], "ddd")</f>
        <v>Sun</v>
      </c>
    </row>
    <row r="5438" spans="1:9" x14ac:dyDescent="0.25">
      <c r="A5438" t="s">
        <v>66</v>
      </c>
      <c r="B5438" t="s">
        <v>20</v>
      </c>
      <c r="C5438" t="s">
        <v>14</v>
      </c>
      <c r="D5438" s="1">
        <v>45774</v>
      </c>
      <c r="E5438">
        <v>19</v>
      </c>
      <c r="F5438">
        <v>78.239999999999995</v>
      </c>
      <c r="G5438">
        <v>1486.56</v>
      </c>
      <c r="H5438" t="str">
        <f>IF(Table2[[#This Row],[Unit Price]]&lt;20,"0-19",IF(Table2[[#This Row],[Unit Price]]&lt;40,"20-39",IF(Table2[[#This Row],[Unit Price]]&lt;80,"40-79","80+")))</f>
        <v>40-79</v>
      </c>
      <c r="I5438" t="str">
        <f>TEXT(Table2[[#This Row],[Date Sold]], "ddd")</f>
        <v>Sun</v>
      </c>
    </row>
    <row r="5439" spans="1:9" x14ac:dyDescent="0.25">
      <c r="A5439" t="s">
        <v>21</v>
      </c>
      <c r="B5439" t="s">
        <v>18</v>
      </c>
      <c r="C5439" t="s">
        <v>9</v>
      </c>
      <c r="D5439" s="1">
        <v>45800</v>
      </c>
      <c r="E5439">
        <v>14</v>
      </c>
      <c r="F5439">
        <v>13.62</v>
      </c>
      <c r="G5439">
        <v>190.68</v>
      </c>
      <c r="H5439" t="str">
        <f>IF(Table2[[#This Row],[Unit Price]]&lt;20,"0-19",IF(Table2[[#This Row],[Unit Price]]&lt;40,"20-39",IF(Table2[[#This Row],[Unit Price]]&lt;80,"40-79","80+")))</f>
        <v>0-19</v>
      </c>
      <c r="I5439" t="str">
        <f>TEXT(Table2[[#This Row],[Date Sold]], "ddd")</f>
        <v>Fri</v>
      </c>
    </row>
    <row r="5440" spans="1:9" x14ac:dyDescent="0.25">
      <c r="A5440" t="s">
        <v>66</v>
      </c>
      <c r="B5440" t="s">
        <v>28</v>
      </c>
      <c r="C5440" t="s">
        <v>9</v>
      </c>
      <c r="D5440" s="1">
        <v>45759</v>
      </c>
      <c r="E5440">
        <v>2</v>
      </c>
      <c r="F5440">
        <v>80.209999999999994</v>
      </c>
      <c r="G5440">
        <v>160.41999999999999</v>
      </c>
      <c r="H5440" t="str">
        <f>IF(Table2[[#This Row],[Unit Price]]&lt;20,"0-19",IF(Table2[[#This Row],[Unit Price]]&lt;40,"20-39",IF(Table2[[#This Row],[Unit Price]]&lt;80,"40-79","80+")))</f>
        <v>80+</v>
      </c>
      <c r="I5440" t="str">
        <f>TEXT(Table2[[#This Row],[Date Sold]], "ddd")</f>
        <v>Sat</v>
      </c>
    </row>
    <row r="5441" spans="1:9" x14ac:dyDescent="0.25">
      <c r="A5441" t="s">
        <v>106</v>
      </c>
      <c r="B5441" t="s">
        <v>24</v>
      </c>
      <c r="C5441" t="s">
        <v>9</v>
      </c>
      <c r="D5441" s="1">
        <v>45725</v>
      </c>
      <c r="E5441">
        <v>17</v>
      </c>
      <c r="F5441">
        <v>37.53</v>
      </c>
      <c r="G5441">
        <v>638.01</v>
      </c>
      <c r="H5441" t="str">
        <f>IF(Table2[[#This Row],[Unit Price]]&lt;20,"0-19",IF(Table2[[#This Row],[Unit Price]]&lt;40,"20-39",IF(Table2[[#This Row],[Unit Price]]&lt;80,"40-79","80+")))</f>
        <v>20-39</v>
      </c>
      <c r="I5441" t="str">
        <f>TEXT(Table2[[#This Row],[Date Sold]], "ddd")</f>
        <v>Sun</v>
      </c>
    </row>
    <row r="5442" spans="1:9" x14ac:dyDescent="0.25">
      <c r="A5442" t="s">
        <v>110</v>
      </c>
      <c r="B5442" t="s">
        <v>38</v>
      </c>
      <c r="C5442" t="s">
        <v>12</v>
      </c>
      <c r="D5442" s="1">
        <v>45740</v>
      </c>
      <c r="E5442">
        <v>19</v>
      </c>
      <c r="F5442">
        <v>47.81</v>
      </c>
      <c r="G5442">
        <v>908.39</v>
      </c>
      <c r="H5442" t="str">
        <f>IF(Table2[[#This Row],[Unit Price]]&lt;20,"0-19",IF(Table2[[#This Row],[Unit Price]]&lt;40,"20-39",IF(Table2[[#This Row],[Unit Price]]&lt;80,"40-79","80+")))</f>
        <v>40-79</v>
      </c>
      <c r="I5442" t="str">
        <f>TEXT(Table2[[#This Row],[Date Sold]], "ddd")</f>
        <v>Mon</v>
      </c>
    </row>
    <row r="5443" spans="1:9" x14ac:dyDescent="0.25">
      <c r="A5443" t="s">
        <v>21</v>
      </c>
      <c r="B5443" t="s">
        <v>20</v>
      </c>
      <c r="C5443" t="s">
        <v>29</v>
      </c>
      <c r="D5443" s="1">
        <v>45742</v>
      </c>
      <c r="E5443">
        <v>11</v>
      </c>
      <c r="F5443">
        <v>99.56</v>
      </c>
      <c r="G5443">
        <v>1095.1600000000001</v>
      </c>
      <c r="H5443" t="str">
        <f>IF(Table2[[#This Row],[Unit Price]]&lt;20,"0-19",IF(Table2[[#This Row],[Unit Price]]&lt;40,"20-39",IF(Table2[[#This Row],[Unit Price]]&lt;80,"40-79","80+")))</f>
        <v>80+</v>
      </c>
      <c r="I5443" t="str">
        <f>TEXT(Table2[[#This Row],[Date Sold]], "ddd")</f>
        <v>Wed</v>
      </c>
    </row>
    <row r="5444" spans="1:9" x14ac:dyDescent="0.25">
      <c r="A5444" t="s">
        <v>23</v>
      </c>
      <c r="B5444" t="s">
        <v>22</v>
      </c>
      <c r="C5444" t="s">
        <v>12</v>
      </c>
      <c r="D5444" s="1">
        <v>45760</v>
      </c>
      <c r="E5444">
        <v>9</v>
      </c>
      <c r="F5444">
        <v>11.35</v>
      </c>
      <c r="G5444">
        <v>102.15</v>
      </c>
      <c r="H5444" t="str">
        <f>IF(Table2[[#This Row],[Unit Price]]&lt;20,"0-19",IF(Table2[[#This Row],[Unit Price]]&lt;40,"20-39",IF(Table2[[#This Row],[Unit Price]]&lt;80,"40-79","80+")))</f>
        <v>0-19</v>
      </c>
      <c r="I5444" t="str">
        <f>TEXT(Table2[[#This Row],[Date Sold]], "ddd")</f>
        <v>Sun</v>
      </c>
    </row>
    <row r="5445" spans="1:9" x14ac:dyDescent="0.25">
      <c r="A5445" t="s">
        <v>91</v>
      </c>
      <c r="B5445" t="s">
        <v>22</v>
      </c>
      <c r="C5445" t="s">
        <v>25</v>
      </c>
      <c r="D5445" s="1">
        <v>45771</v>
      </c>
      <c r="E5445">
        <v>15</v>
      </c>
      <c r="F5445">
        <v>35.29</v>
      </c>
      <c r="G5445">
        <v>529.35</v>
      </c>
      <c r="H5445" t="str">
        <f>IF(Table2[[#This Row],[Unit Price]]&lt;20,"0-19",IF(Table2[[#This Row],[Unit Price]]&lt;40,"20-39",IF(Table2[[#This Row],[Unit Price]]&lt;80,"40-79","80+")))</f>
        <v>20-39</v>
      </c>
      <c r="I5445" t="str">
        <f>TEXT(Table2[[#This Row],[Date Sold]], "ddd")</f>
        <v>Thu</v>
      </c>
    </row>
    <row r="5446" spans="1:9" x14ac:dyDescent="0.25">
      <c r="A5446" t="s">
        <v>106</v>
      </c>
      <c r="B5446" t="s">
        <v>24</v>
      </c>
      <c r="C5446" t="s">
        <v>29</v>
      </c>
      <c r="D5446" s="1">
        <v>45712</v>
      </c>
      <c r="E5446">
        <v>12</v>
      </c>
      <c r="F5446">
        <v>35.65</v>
      </c>
      <c r="G5446">
        <v>427.8</v>
      </c>
      <c r="H5446" t="str">
        <f>IF(Table2[[#This Row],[Unit Price]]&lt;20,"0-19",IF(Table2[[#This Row],[Unit Price]]&lt;40,"20-39",IF(Table2[[#This Row],[Unit Price]]&lt;80,"40-79","80+")))</f>
        <v>20-39</v>
      </c>
      <c r="I5446" t="str">
        <f>TEXT(Table2[[#This Row],[Date Sold]], "ddd")</f>
        <v>Mon</v>
      </c>
    </row>
    <row r="5447" spans="1:9" x14ac:dyDescent="0.25">
      <c r="A5447" t="s">
        <v>115</v>
      </c>
      <c r="B5447" t="s">
        <v>24</v>
      </c>
      <c r="C5447" t="s">
        <v>25</v>
      </c>
      <c r="D5447" s="1">
        <v>45777</v>
      </c>
      <c r="E5447">
        <v>16</v>
      </c>
      <c r="F5447">
        <v>94.49</v>
      </c>
      <c r="G5447">
        <v>1511.84</v>
      </c>
      <c r="H5447" t="str">
        <f>IF(Table2[[#This Row],[Unit Price]]&lt;20,"0-19",IF(Table2[[#This Row],[Unit Price]]&lt;40,"20-39",IF(Table2[[#This Row],[Unit Price]]&lt;80,"40-79","80+")))</f>
        <v>80+</v>
      </c>
      <c r="I5447" t="str">
        <f>TEXT(Table2[[#This Row],[Date Sold]], "ddd")</f>
        <v>Wed</v>
      </c>
    </row>
    <row r="5448" spans="1:9" x14ac:dyDescent="0.25">
      <c r="A5448" t="s">
        <v>54</v>
      </c>
      <c r="B5448" t="s">
        <v>24</v>
      </c>
      <c r="C5448" t="s">
        <v>25</v>
      </c>
      <c r="D5448" s="1">
        <v>45782</v>
      </c>
      <c r="E5448">
        <v>7</v>
      </c>
      <c r="F5448">
        <v>48.55</v>
      </c>
      <c r="G5448">
        <v>339.85</v>
      </c>
      <c r="H5448" t="str">
        <f>IF(Table2[[#This Row],[Unit Price]]&lt;20,"0-19",IF(Table2[[#This Row],[Unit Price]]&lt;40,"20-39",IF(Table2[[#This Row],[Unit Price]]&lt;80,"40-79","80+")))</f>
        <v>40-79</v>
      </c>
      <c r="I5448" t="str">
        <f>TEXT(Table2[[#This Row],[Date Sold]], "ddd")</f>
        <v>Mon</v>
      </c>
    </row>
    <row r="5449" spans="1:9" x14ac:dyDescent="0.25">
      <c r="A5449" t="s">
        <v>79</v>
      </c>
      <c r="B5449" t="s">
        <v>42</v>
      </c>
      <c r="C5449" t="s">
        <v>29</v>
      </c>
      <c r="D5449" s="1">
        <v>45734</v>
      </c>
      <c r="E5449">
        <v>8</v>
      </c>
      <c r="F5449">
        <v>13.35</v>
      </c>
      <c r="G5449">
        <v>106.8</v>
      </c>
      <c r="H5449" t="str">
        <f>IF(Table2[[#This Row],[Unit Price]]&lt;20,"0-19",IF(Table2[[#This Row],[Unit Price]]&lt;40,"20-39",IF(Table2[[#This Row],[Unit Price]]&lt;80,"40-79","80+")))</f>
        <v>0-19</v>
      </c>
      <c r="I5449" t="str">
        <f>TEXT(Table2[[#This Row],[Date Sold]], "ddd")</f>
        <v>Tue</v>
      </c>
    </row>
    <row r="5450" spans="1:9" x14ac:dyDescent="0.25">
      <c r="A5450" t="s">
        <v>52</v>
      </c>
      <c r="B5450" t="s">
        <v>38</v>
      </c>
      <c r="C5450" t="s">
        <v>12</v>
      </c>
      <c r="D5450" s="1">
        <v>45714</v>
      </c>
      <c r="E5450">
        <v>1</v>
      </c>
      <c r="F5450">
        <v>89.26</v>
      </c>
      <c r="G5450">
        <v>89.26</v>
      </c>
      <c r="H5450" t="str">
        <f>IF(Table2[[#This Row],[Unit Price]]&lt;20,"0-19",IF(Table2[[#This Row],[Unit Price]]&lt;40,"20-39",IF(Table2[[#This Row],[Unit Price]]&lt;80,"40-79","80+")))</f>
        <v>80+</v>
      </c>
      <c r="I5450" t="str">
        <f>TEXT(Table2[[#This Row],[Date Sold]], "ddd")</f>
        <v>Wed</v>
      </c>
    </row>
    <row r="5451" spans="1:9" x14ac:dyDescent="0.25">
      <c r="A5451" t="s">
        <v>37</v>
      </c>
      <c r="B5451" t="s">
        <v>11</v>
      </c>
      <c r="C5451" t="s">
        <v>14</v>
      </c>
      <c r="D5451" s="1">
        <v>45799</v>
      </c>
      <c r="E5451">
        <v>20</v>
      </c>
      <c r="F5451">
        <v>77.510000000000005</v>
      </c>
      <c r="G5451">
        <v>1550.2</v>
      </c>
      <c r="H5451" t="str">
        <f>IF(Table2[[#This Row],[Unit Price]]&lt;20,"0-19",IF(Table2[[#This Row],[Unit Price]]&lt;40,"20-39",IF(Table2[[#This Row],[Unit Price]]&lt;80,"40-79","80+")))</f>
        <v>40-79</v>
      </c>
      <c r="I5451" t="str">
        <f>TEXT(Table2[[#This Row],[Date Sold]], "ddd")</f>
        <v>Thu</v>
      </c>
    </row>
    <row r="5452" spans="1:9" x14ac:dyDescent="0.25">
      <c r="A5452" t="s">
        <v>110</v>
      </c>
      <c r="B5452" t="s">
        <v>18</v>
      </c>
      <c r="C5452" t="s">
        <v>29</v>
      </c>
      <c r="D5452" s="1">
        <v>45797</v>
      </c>
      <c r="E5452">
        <v>13</v>
      </c>
      <c r="F5452">
        <v>63.25</v>
      </c>
      <c r="G5452">
        <v>822.25</v>
      </c>
      <c r="H5452" t="str">
        <f>IF(Table2[[#This Row],[Unit Price]]&lt;20,"0-19",IF(Table2[[#This Row],[Unit Price]]&lt;40,"20-39",IF(Table2[[#This Row],[Unit Price]]&lt;80,"40-79","80+")))</f>
        <v>40-79</v>
      </c>
      <c r="I5452" t="str">
        <f>TEXT(Table2[[#This Row],[Date Sold]], "ddd")</f>
        <v>Tue</v>
      </c>
    </row>
    <row r="5453" spans="1:9" x14ac:dyDescent="0.25">
      <c r="A5453" t="s">
        <v>66</v>
      </c>
      <c r="B5453" t="s">
        <v>18</v>
      </c>
      <c r="C5453" t="s">
        <v>25</v>
      </c>
      <c r="D5453" s="1">
        <v>45719</v>
      </c>
      <c r="E5453">
        <v>2</v>
      </c>
      <c r="F5453">
        <v>83.91</v>
      </c>
      <c r="G5453">
        <v>167.82</v>
      </c>
      <c r="H5453" t="str">
        <f>IF(Table2[[#This Row],[Unit Price]]&lt;20,"0-19",IF(Table2[[#This Row],[Unit Price]]&lt;40,"20-39",IF(Table2[[#This Row],[Unit Price]]&lt;80,"40-79","80+")))</f>
        <v>80+</v>
      </c>
      <c r="I5453" t="str">
        <f>TEXT(Table2[[#This Row],[Date Sold]], "ddd")</f>
        <v>Mon</v>
      </c>
    </row>
    <row r="5454" spans="1:9" x14ac:dyDescent="0.25">
      <c r="A5454" t="s">
        <v>69</v>
      </c>
      <c r="B5454" t="s">
        <v>28</v>
      </c>
      <c r="C5454" t="s">
        <v>25</v>
      </c>
      <c r="D5454" s="1">
        <v>45751</v>
      </c>
      <c r="E5454">
        <v>8</v>
      </c>
      <c r="F5454">
        <v>20.03</v>
      </c>
      <c r="G5454">
        <v>160.24</v>
      </c>
      <c r="H5454" t="str">
        <f>IF(Table2[[#This Row],[Unit Price]]&lt;20,"0-19",IF(Table2[[#This Row],[Unit Price]]&lt;40,"20-39",IF(Table2[[#This Row],[Unit Price]]&lt;80,"40-79","80+")))</f>
        <v>20-39</v>
      </c>
      <c r="I5454" t="str">
        <f>TEXT(Table2[[#This Row],[Date Sold]], "ddd")</f>
        <v>Fri</v>
      </c>
    </row>
    <row r="5455" spans="1:9" x14ac:dyDescent="0.25">
      <c r="A5455" t="s">
        <v>55</v>
      </c>
      <c r="B5455" t="s">
        <v>8</v>
      </c>
      <c r="C5455" t="s">
        <v>25</v>
      </c>
      <c r="D5455" s="1">
        <v>45769</v>
      </c>
      <c r="E5455">
        <v>5</v>
      </c>
      <c r="F5455">
        <v>91.87</v>
      </c>
      <c r="G5455">
        <v>459.35</v>
      </c>
      <c r="H5455" t="str">
        <f>IF(Table2[[#This Row],[Unit Price]]&lt;20,"0-19",IF(Table2[[#This Row],[Unit Price]]&lt;40,"20-39",IF(Table2[[#This Row],[Unit Price]]&lt;80,"40-79","80+")))</f>
        <v>80+</v>
      </c>
      <c r="I5455" t="str">
        <f>TEXT(Table2[[#This Row],[Date Sold]], "ddd")</f>
        <v>Tue</v>
      </c>
    </row>
    <row r="5456" spans="1:9" x14ac:dyDescent="0.25">
      <c r="A5456" t="s">
        <v>60</v>
      </c>
      <c r="B5456" t="s">
        <v>18</v>
      </c>
      <c r="C5456" t="s">
        <v>29</v>
      </c>
      <c r="D5456" s="1">
        <v>45735</v>
      </c>
      <c r="E5456">
        <v>2</v>
      </c>
      <c r="F5456">
        <v>39.4</v>
      </c>
      <c r="G5456">
        <v>78.8</v>
      </c>
      <c r="H5456" t="str">
        <f>IF(Table2[[#This Row],[Unit Price]]&lt;20,"0-19",IF(Table2[[#This Row],[Unit Price]]&lt;40,"20-39",IF(Table2[[#This Row],[Unit Price]]&lt;80,"40-79","80+")))</f>
        <v>20-39</v>
      </c>
      <c r="I5456" t="str">
        <f>TEXT(Table2[[#This Row],[Date Sold]], "ddd")</f>
        <v>Wed</v>
      </c>
    </row>
    <row r="5457" spans="1:9" x14ac:dyDescent="0.25">
      <c r="A5457" t="s">
        <v>109</v>
      </c>
      <c r="B5457" t="s">
        <v>16</v>
      </c>
      <c r="C5457" t="s">
        <v>9</v>
      </c>
      <c r="D5457" s="1">
        <v>45728</v>
      </c>
      <c r="E5457">
        <v>1</v>
      </c>
      <c r="F5457">
        <v>44.97</v>
      </c>
      <c r="G5457">
        <v>44.97</v>
      </c>
      <c r="H5457" t="str">
        <f>IF(Table2[[#This Row],[Unit Price]]&lt;20,"0-19",IF(Table2[[#This Row],[Unit Price]]&lt;40,"20-39",IF(Table2[[#This Row],[Unit Price]]&lt;80,"40-79","80+")))</f>
        <v>40-79</v>
      </c>
      <c r="I5457" t="str">
        <f>TEXT(Table2[[#This Row],[Date Sold]], "ddd")</f>
        <v>Wed</v>
      </c>
    </row>
    <row r="5458" spans="1:9" x14ac:dyDescent="0.25">
      <c r="A5458" t="s">
        <v>104</v>
      </c>
      <c r="B5458" t="s">
        <v>28</v>
      </c>
      <c r="C5458" t="s">
        <v>14</v>
      </c>
      <c r="D5458" s="1">
        <v>45764</v>
      </c>
      <c r="E5458">
        <v>2</v>
      </c>
      <c r="F5458">
        <v>18.32</v>
      </c>
      <c r="G5458">
        <v>36.64</v>
      </c>
      <c r="H5458" t="str">
        <f>IF(Table2[[#This Row],[Unit Price]]&lt;20,"0-19",IF(Table2[[#This Row],[Unit Price]]&lt;40,"20-39",IF(Table2[[#This Row],[Unit Price]]&lt;80,"40-79","80+")))</f>
        <v>0-19</v>
      </c>
      <c r="I5458" t="str">
        <f>TEXT(Table2[[#This Row],[Date Sold]], "ddd")</f>
        <v>Thu</v>
      </c>
    </row>
    <row r="5459" spans="1:9" x14ac:dyDescent="0.25">
      <c r="A5459" t="s">
        <v>104</v>
      </c>
      <c r="B5459" t="s">
        <v>38</v>
      </c>
      <c r="C5459" t="s">
        <v>14</v>
      </c>
      <c r="D5459" s="1">
        <v>45749</v>
      </c>
      <c r="E5459">
        <v>13</v>
      </c>
      <c r="F5459">
        <v>81.540000000000006</v>
      </c>
      <c r="G5459">
        <v>1060.02</v>
      </c>
      <c r="H5459" t="str">
        <f>IF(Table2[[#This Row],[Unit Price]]&lt;20,"0-19",IF(Table2[[#This Row],[Unit Price]]&lt;40,"20-39",IF(Table2[[#This Row],[Unit Price]]&lt;80,"40-79","80+")))</f>
        <v>80+</v>
      </c>
      <c r="I5459" t="str">
        <f>TEXT(Table2[[#This Row],[Date Sold]], "ddd")</f>
        <v>Wed</v>
      </c>
    </row>
    <row r="5460" spans="1:9" x14ac:dyDescent="0.25">
      <c r="A5460" t="s">
        <v>72</v>
      </c>
      <c r="B5460" t="s">
        <v>28</v>
      </c>
      <c r="C5460" t="s">
        <v>29</v>
      </c>
      <c r="D5460" s="1">
        <v>45732</v>
      </c>
      <c r="E5460">
        <v>20</v>
      </c>
      <c r="F5460">
        <v>17.170000000000002</v>
      </c>
      <c r="G5460">
        <v>343.4</v>
      </c>
      <c r="H5460" t="str">
        <f>IF(Table2[[#This Row],[Unit Price]]&lt;20,"0-19",IF(Table2[[#This Row],[Unit Price]]&lt;40,"20-39",IF(Table2[[#This Row],[Unit Price]]&lt;80,"40-79","80+")))</f>
        <v>0-19</v>
      </c>
      <c r="I5460" t="str">
        <f>TEXT(Table2[[#This Row],[Date Sold]], "ddd")</f>
        <v>Sun</v>
      </c>
    </row>
    <row r="5461" spans="1:9" x14ac:dyDescent="0.25">
      <c r="A5461" t="s">
        <v>104</v>
      </c>
      <c r="B5461" t="s">
        <v>38</v>
      </c>
      <c r="C5461" t="s">
        <v>9</v>
      </c>
      <c r="D5461" s="1">
        <v>45732</v>
      </c>
      <c r="E5461">
        <v>11</v>
      </c>
      <c r="F5461">
        <v>36.270000000000003</v>
      </c>
      <c r="G5461">
        <v>398.97</v>
      </c>
      <c r="H5461" t="str">
        <f>IF(Table2[[#This Row],[Unit Price]]&lt;20,"0-19",IF(Table2[[#This Row],[Unit Price]]&lt;40,"20-39",IF(Table2[[#This Row],[Unit Price]]&lt;80,"40-79","80+")))</f>
        <v>20-39</v>
      </c>
      <c r="I5461" t="str">
        <f>TEXT(Table2[[#This Row],[Date Sold]], "ddd")</f>
        <v>Sun</v>
      </c>
    </row>
    <row r="5462" spans="1:9" x14ac:dyDescent="0.25">
      <c r="A5462" t="s">
        <v>54</v>
      </c>
      <c r="B5462" t="s">
        <v>20</v>
      </c>
      <c r="C5462" t="s">
        <v>25</v>
      </c>
      <c r="D5462" s="1">
        <v>45770</v>
      </c>
      <c r="E5462">
        <v>12</v>
      </c>
      <c r="F5462">
        <v>9.0299999999999994</v>
      </c>
      <c r="G5462">
        <v>108.36</v>
      </c>
      <c r="H5462" t="str">
        <f>IF(Table2[[#This Row],[Unit Price]]&lt;20,"0-19",IF(Table2[[#This Row],[Unit Price]]&lt;40,"20-39",IF(Table2[[#This Row],[Unit Price]]&lt;80,"40-79","80+")))</f>
        <v>0-19</v>
      </c>
      <c r="I5462" t="str">
        <f>TEXT(Table2[[#This Row],[Date Sold]], "ddd")</f>
        <v>Wed</v>
      </c>
    </row>
    <row r="5463" spans="1:9" x14ac:dyDescent="0.25">
      <c r="A5463" t="s">
        <v>112</v>
      </c>
      <c r="B5463" t="s">
        <v>11</v>
      </c>
      <c r="C5463" t="s">
        <v>29</v>
      </c>
      <c r="D5463" s="1">
        <v>45731</v>
      </c>
      <c r="E5463">
        <v>2</v>
      </c>
      <c r="F5463">
        <v>72.099999999999994</v>
      </c>
      <c r="G5463">
        <v>144.19999999999999</v>
      </c>
      <c r="H5463" t="str">
        <f>IF(Table2[[#This Row],[Unit Price]]&lt;20,"0-19",IF(Table2[[#This Row],[Unit Price]]&lt;40,"20-39",IF(Table2[[#This Row],[Unit Price]]&lt;80,"40-79","80+")))</f>
        <v>40-79</v>
      </c>
      <c r="I5463" t="str">
        <f>TEXT(Table2[[#This Row],[Date Sold]], "ddd")</f>
        <v>Sat</v>
      </c>
    </row>
    <row r="5464" spans="1:9" x14ac:dyDescent="0.25">
      <c r="A5464" t="s">
        <v>71</v>
      </c>
      <c r="B5464" t="s">
        <v>38</v>
      </c>
      <c r="C5464" t="s">
        <v>9</v>
      </c>
      <c r="D5464" s="1">
        <v>45752</v>
      </c>
      <c r="E5464">
        <v>18</v>
      </c>
      <c r="F5464">
        <v>59.95</v>
      </c>
      <c r="G5464">
        <v>1079.0999999999999</v>
      </c>
      <c r="H5464" t="str">
        <f>IF(Table2[[#This Row],[Unit Price]]&lt;20,"0-19",IF(Table2[[#This Row],[Unit Price]]&lt;40,"20-39",IF(Table2[[#This Row],[Unit Price]]&lt;80,"40-79","80+")))</f>
        <v>40-79</v>
      </c>
      <c r="I5464" t="str">
        <f>TEXT(Table2[[#This Row],[Date Sold]], "ddd")</f>
        <v>Sat</v>
      </c>
    </row>
    <row r="5465" spans="1:9" x14ac:dyDescent="0.25">
      <c r="A5465" t="s">
        <v>91</v>
      </c>
      <c r="B5465" t="s">
        <v>20</v>
      </c>
      <c r="C5465" t="s">
        <v>9</v>
      </c>
      <c r="D5465" s="1">
        <v>45732</v>
      </c>
      <c r="E5465">
        <v>19</v>
      </c>
      <c r="F5465">
        <v>48.51</v>
      </c>
      <c r="G5465">
        <v>921.69</v>
      </c>
      <c r="H5465" t="str">
        <f>IF(Table2[[#This Row],[Unit Price]]&lt;20,"0-19",IF(Table2[[#This Row],[Unit Price]]&lt;40,"20-39",IF(Table2[[#This Row],[Unit Price]]&lt;80,"40-79","80+")))</f>
        <v>40-79</v>
      </c>
      <c r="I5465" t="str">
        <f>TEXT(Table2[[#This Row],[Date Sold]], "ddd")</f>
        <v>Sun</v>
      </c>
    </row>
    <row r="5466" spans="1:9" x14ac:dyDescent="0.25">
      <c r="A5466" t="s">
        <v>48</v>
      </c>
      <c r="B5466" t="s">
        <v>11</v>
      </c>
      <c r="C5466" t="s">
        <v>14</v>
      </c>
      <c r="D5466" s="1">
        <v>45792</v>
      </c>
      <c r="E5466">
        <v>11</v>
      </c>
      <c r="F5466">
        <v>5.04</v>
      </c>
      <c r="G5466">
        <v>55.44</v>
      </c>
      <c r="H5466" t="str">
        <f>IF(Table2[[#This Row],[Unit Price]]&lt;20,"0-19",IF(Table2[[#This Row],[Unit Price]]&lt;40,"20-39",IF(Table2[[#This Row],[Unit Price]]&lt;80,"40-79","80+")))</f>
        <v>0-19</v>
      </c>
      <c r="I5466" t="str">
        <f>TEXT(Table2[[#This Row],[Date Sold]], "ddd")</f>
        <v>Thu</v>
      </c>
    </row>
    <row r="5467" spans="1:9" x14ac:dyDescent="0.25">
      <c r="A5467" t="s">
        <v>114</v>
      </c>
      <c r="B5467" t="s">
        <v>28</v>
      </c>
      <c r="C5467" t="s">
        <v>25</v>
      </c>
      <c r="D5467" s="1">
        <v>45714</v>
      </c>
      <c r="E5467">
        <v>12</v>
      </c>
      <c r="F5467">
        <v>91.86</v>
      </c>
      <c r="G5467">
        <v>1102.32</v>
      </c>
      <c r="H5467" t="str">
        <f>IF(Table2[[#This Row],[Unit Price]]&lt;20,"0-19",IF(Table2[[#This Row],[Unit Price]]&lt;40,"20-39",IF(Table2[[#This Row],[Unit Price]]&lt;80,"40-79","80+")))</f>
        <v>80+</v>
      </c>
      <c r="I5467" t="str">
        <f>TEXT(Table2[[#This Row],[Date Sold]], "ddd")</f>
        <v>Wed</v>
      </c>
    </row>
    <row r="5468" spans="1:9" x14ac:dyDescent="0.25">
      <c r="A5468" t="s">
        <v>58</v>
      </c>
      <c r="B5468" t="s">
        <v>16</v>
      </c>
      <c r="C5468" t="s">
        <v>14</v>
      </c>
      <c r="D5468" s="1">
        <v>45746</v>
      </c>
      <c r="E5468">
        <v>6</v>
      </c>
      <c r="F5468">
        <v>75.75</v>
      </c>
      <c r="G5468">
        <v>454.5</v>
      </c>
      <c r="H5468" t="str">
        <f>IF(Table2[[#This Row],[Unit Price]]&lt;20,"0-19",IF(Table2[[#This Row],[Unit Price]]&lt;40,"20-39",IF(Table2[[#This Row],[Unit Price]]&lt;80,"40-79","80+")))</f>
        <v>40-79</v>
      </c>
      <c r="I5468" t="str">
        <f>TEXT(Table2[[#This Row],[Date Sold]], "ddd")</f>
        <v>Sun</v>
      </c>
    </row>
    <row r="5469" spans="1:9" x14ac:dyDescent="0.25">
      <c r="A5469" t="s">
        <v>62</v>
      </c>
      <c r="B5469" t="s">
        <v>22</v>
      </c>
      <c r="C5469" t="s">
        <v>12</v>
      </c>
      <c r="D5469" s="1">
        <v>45780</v>
      </c>
      <c r="E5469">
        <v>13</v>
      </c>
      <c r="F5469">
        <v>31.45</v>
      </c>
      <c r="G5469">
        <v>408.85</v>
      </c>
      <c r="H5469" t="str">
        <f>IF(Table2[[#This Row],[Unit Price]]&lt;20,"0-19",IF(Table2[[#This Row],[Unit Price]]&lt;40,"20-39",IF(Table2[[#This Row],[Unit Price]]&lt;80,"40-79","80+")))</f>
        <v>20-39</v>
      </c>
      <c r="I5469" t="str">
        <f>TEXT(Table2[[#This Row],[Date Sold]], "ddd")</f>
        <v>Sat</v>
      </c>
    </row>
    <row r="5470" spans="1:9" x14ac:dyDescent="0.25">
      <c r="A5470" t="s">
        <v>74</v>
      </c>
      <c r="B5470" t="s">
        <v>16</v>
      </c>
      <c r="C5470" t="s">
        <v>9</v>
      </c>
      <c r="D5470" s="1">
        <v>45774</v>
      </c>
      <c r="E5470">
        <v>1</v>
      </c>
      <c r="F5470">
        <v>39.880000000000003</v>
      </c>
      <c r="G5470">
        <v>39.880000000000003</v>
      </c>
      <c r="H5470" t="str">
        <f>IF(Table2[[#This Row],[Unit Price]]&lt;20,"0-19",IF(Table2[[#This Row],[Unit Price]]&lt;40,"20-39",IF(Table2[[#This Row],[Unit Price]]&lt;80,"40-79","80+")))</f>
        <v>20-39</v>
      </c>
      <c r="I5470" t="str">
        <f>TEXT(Table2[[#This Row],[Date Sold]], "ddd")</f>
        <v>Sun</v>
      </c>
    </row>
    <row r="5471" spans="1:9" x14ac:dyDescent="0.25">
      <c r="A5471" t="s">
        <v>33</v>
      </c>
      <c r="B5471" t="s">
        <v>11</v>
      </c>
      <c r="C5471" t="s">
        <v>12</v>
      </c>
      <c r="D5471" s="1">
        <v>45767</v>
      </c>
      <c r="E5471">
        <v>3</v>
      </c>
      <c r="F5471">
        <v>54.86</v>
      </c>
      <c r="G5471">
        <v>164.58</v>
      </c>
      <c r="H5471" t="str">
        <f>IF(Table2[[#This Row],[Unit Price]]&lt;20,"0-19",IF(Table2[[#This Row],[Unit Price]]&lt;40,"20-39",IF(Table2[[#This Row],[Unit Price]]&lt;80,"40-79","80+")))</f>
        <v>40-79</v>
      </c>
      <c r="I5471" t="str">
        <f>TEXT(Table2[[#This Row],[Date Sold]], "ddd")</f>
        <v>Sun</v>
      </c>
    </row>
    <row r="5472" spans="1:9" x14ac:dyDescent="0.25">
      <c r="A5472" t="s">
        <v>116</v>
      </c>
      <c r="B5472" t="s">
        <v>20</v>
      </c>
      <c r="C5472" t="s">
        <v>12</v>
      </c>
      <c r="D5472" s="1">
        <v>45737</v>
      </c>
      <c r="E5472">
        <v>12</v>
      </c>
      <c r="F5472">
        <v>69.239999999999995</v>
      </c>
      <c r="G5472">
        <v>830.88</v>
      </c>
      <c r="H5472" t="str">
        <f>IF(Table2[[#This Row],[Unit Price]]&lt;20,"0-19",IF(Table2[[#This Row],[Unit Price]]&lt;40,"20-39",IF(Table2[[#This Row],[Unit Price]]&lt;80,"40-79","80+")))</f>
        <v>40-79</v>
      </c>
      <c r="I5472" t="str">
        <f>TEXT(Table2[[#This Row],[Date Sold]], "ddd")</f>
        <v>Fri</v>
      </c>
    </row>
    <row r="5473" spans="1:9" x14ac:dyDescent="0.25">
      <c r="A5473" t="s">
        <v>103</v>
      </c>
      <c r="B5473" t="s">
        <v>20</v>
      </c>
      <c r="C5473" t="s">
        <v>29</v>
      </c>
      <c r="D5473" s="1">
        <v>45726</v>
      </c>
      <c r="E5473">
        <v>9</v>
      </c>
      <c r="F5473">
        <v>60.85</v>
      </c>
      <c r="G5473">
        <v>547.65</v>
      </c>
      <c r="H5473" t="str">
        <f>IF(Table2[[#This Row],[Unit Price]]&lt;20,"0-19",IF(Table2[[#This Row],[Unit Price]]&lt;40,"20-39",IF(Table2[[#This Row],[Unit Price]]&lt;80,"40-79","80+")))</f>
        <v>40-79</v>
      </c>
      <c r="I5473" t="str">
        <f>TEXT(Table2[[#This Row],[Date Sold]], "ddd")</f>
        <v>Mon</v>
      </c>
    </row>
    <row r="5474" spans="1:9" x14ac:dyDescent="0.25">
      <c r="A5474" t="s">
        <v>26</v>
      </c>
      <c r="B5474" t="s">
        <v>28</v>
      </c>
      <c r="C5474" t="s">
        <v>9</v>
      </c>
      <c r="D5474" s="1">
        <v>45799</v>
      </c>
      <c r="E5474">
        <v>19</v>
      </c>
      <c r="F5474">
        <v>93.33</v>
      </c>
      <c r="G5474">
        <v>1773.27</v>
      </c>
      <c r="H5474" t="str">
        <f>IF(Table2[[#This Row],[Unit Price]]&lt;20,"0-19",IF(Table2[[#This Row],[Unit Price]]&lt;40,"20-39",IF(Table2[[#This Row],[Unit Price]]&lt;80,"40-79","80+")))</f>
        <v>80+</v>
      </c>
      <c r="I5474" t="str">
        <f>TEXT(Table2[[#This Row],[Date Sold]], "ddd")</f>
        <v>Thu</v>
      </c>
    </row>
    <row r="5475" spans="1:9" x14ac:dyDescent="0.25">
      <c r="A5475" t="s">
        <v>108</v>
      </c>
      <c r="B5475" t="s">
        <v>20</v>
      </c>
      <c r="C5475" t="s">
        <v>29</v>
      </c>
      <c r="D5475" s="1">
        <v>45712</v>
      </c>
      <c r="E5475">
        <v>18</v>
      </c>
      <c r="F5475">
        <v>83.46</v>
      </c>
      <c r="G5475">
        <v>1502.28</v>
      </c>
      <c r="H5475" t="str">
        <f>IF(Table2[[#This Row],[Unit Price]]&lt;20,"0-19",IF(Table2[[#This Row],[Unit Price]]&lt;40,"20-39",IF(Table2[[#This Row],[Unit Price]]&lt;80,"40-79","80+")))</f>
        <v>80+</v>
      </c>
      <c r="I5475" t="str">
        <f>TEXT(Table2[[#This Row],[Date Sold]], "ddd")</f>
        <v>Mon</v>
      </c>
    </row>
    <row r="5476" spans="1:9" x14ac:dyDescent="0.25">
      <c r="A5476" t="s">
        <v>21</v>
      </c>
      <c r="B5476" t="s">
        <v>22</v>
      </c>
      <c r="C5476" t="s">
        <v>25</v>
      </c>
      <c r="D5476" s="1">
        <v>45790</v>
      </c>
      <c r="E5476">
        <v>4</v>
      </c>
      <c r="F5476">
        <v>58.28</v>
      </c>
      <c r="G5476">
        <v>233.12</v>
      </c>
      <c r="H5476" t="str">
        <f>IF(Table2[[#This Row],[Unit Price]]&lt;20,"0-19",IF(Table2[[#This Row],[Unit Price]]&lt;40,"20-39",IF(Table2[[#This Row],[Unit Price]]&lt;80,"40-79","80+")))</f>
        <v>40-79</v>
      </c>
      <c r="I5476" t="str">
        <f>TEXT(Table2[[#This Row],[Date Sold]], "ddd")</f>
        <v>Tue</v>
      </c>
    </row>
    <row r="5477" spans="1:9" x14ac:dyDescent="0.25">
      <c r="A5477" t="s">
        <v>79</v>
      </c>
      <c r="B5477" t="s">
        <v>42</v>
      </c>
      <c r="C5477" t="s">
        <v>25</v>
      </c>
      <c r="D5477" s="1">
        <v>45760</v>
      </c>
      <c r="E5477">
        <v>10</v>
      </c>
      <c r="F5477">
        <v>46.06</v>
      </c>
      <c r="G5477">
        <v>460.6</v>
      </c>
      <c r="H5477" t="str">
        <f>IF(Table2[[#This Row],[Unit Price]]&lt;20,"0-19",IF(Table2[[#This Row],[Unit Price]]&lt;40,"20-39",IF(Table2[[#This Row],[Unit Price]]&lt;80,"40-79","80+")))</f>
        <v>40-79</v>
      </c>
      <c r="I5477" t="str">
        <f>TEXT(Table2[[#This Row],[Date Sold]], "ddd")</f>
        <v>Sun</v>
      </c>
    </row>
    <row r="5478" spans="1:9" x14ac:dyDescent="0.25">
      <c r="A5478" t="s">
        <v>49</v>
      </c>
      <c r="B5478" t="s">
        <v>24</v>
      </c>
      <c r="C5478" t="s">
        <v>12</v>
      </c>
      <c r="D5478" s="1">
        <v>45725</v>
      </c>
      <c r="E5478">
        <v>17</v>
      </c>
      <c r="F5478">
        <v>23.96</v>
      </c>
      <c r="G5478">
        <v>407.32</v>
      </c>
      <c r="H5478" t="str">
        <f>IF(Table2[[#This Row],[Unit Price]]&lt;20,"0-19",IF(Table2[[#This Row],[Unit Price]]&lt;40,"20-39",IF(Table2[[#This Row],[Unit Price]]&lt;80,"40-79","80+")))</f>
        <v>20-39</v>
      </c>
      <c r="I5478" t="str">
        <f>TEXT(Table2[[#This Row],[Date Sold]], "ddd")</f>
        <v>Sun</v>
      </c>
    </row>
    <row r="5479" spans="1:9" x14ac:dyDescent="0.25">
      <c r="A5479" t="s">
        <v>98</v>
      </c>
      <c r="B5479" t="s">
        <v>28</v>
      </c>
      <c r="C5479" t="s">
        <v>25</v>
      </c>
      <c r="D5479" s="1">
        <v>45795</v>
      </c>
      <c r="E5479">
        <v>3</v>
      </c>
      <c r="F5479">
        <v>32.89</v>
      </c>
      <c r="G5479">
        <v>98.67</v>
      </c>
      <c r="H5479" t="str">
        <f>IF(Table2[[#This Row],[Unit Price]]&lt;20,"0-19",IF(Table2[[#This Row],[Unit Price]]&lt;40,"20-39",IF(Table2[[#This Row],[Unit Price]]&lt;80,"40-79","80+")))</f>
        <v>20-39</v>
      </c>
      <c r="I5479" t="str">
        <f>TEXT(Table2[[#This Row],[Date Sold]], "ddd")</f>
        <v>Sun</v>
      </c>
    </row>
    <row r="5480" spans="1:9" x14ac:dyDescent="0.25">
      <c r="A5480" t="s">
        <v>60</v>
      </c>
      <c r="B5480" t="s">
        <v>20</v>
      </c>
      <c r="C5480" t="s">
        <v>12</v>
      </c>
      <c r="D5480" s="1">
        <v>45740</v>
      </c>
      <c r="E5480">
        <v>14</v>
      </c>
      <c r="F5480">
        <v>31.29</v>
      </c>
      <c r="G5480">
        <v>438.06</v>
      </c>
      <c r="H5480" t="str">
        <f>IF(Table2[[#This Row],[Unit Price]]&lt;20,"0-19",IF(Table2[[#This Row],[Unit Price]]&lt;40,"20-39",IF(Table2[[#This Row],[Unit Price]]&lt;80,"40-79","80+")))</f>
        <v>20-39</v>
      </c>
      <c r="I5480" t="str">
        <f>TEXT(Table2[[#This Row],[Date Sold]], "ddd")</f>
        <v>Mon</v>
      </c>
    </row>
    <row r="5481" spans="1:9" x14ac:dyDescent="0.25">
      <c r="A5481" t="s">
        <v>67</v>
      </c>
      <c r="B5481" t="s">
        <v>20</v>
      </c>
      <c r="C5481" t="s">
        <v>12</v>
      </c>
      <c r="D5481" s="1">
        <v>45745</v>
      </c>
      <c r="E5481">
        <v>13</v>
      </c>
      <c r="F5481">
        <v>18.98</v>
      </c>
      <c r="G5481">
        <v>246.74</v>
      </c>
      <c r="H5481" t="str">
        <f>IF(Table2[[#This Row],[Unit Price]]&lt;20,"0-19",IF(Table2[[#This Row],[Unit Price]]&lt;40,"20-39",IF(Table2[[#This Row],[Unit Price]]&lt;80,"40-79","80+")))</f>
        <v>0-19</v>
      </c>
      <c r="I5481" t="str">
        <f>TEXT(Table2[[#This Row],[Date Sold]], "ddd")</f>
        <v>Sat</v>
      </c>
    </row>
    <row r="5482" spans="1:9" x14ac:dyDescent="0.25">
      <c r="A5482" t="s">
        <v>75</v>
      </c>
      <c r="B5482" t="s">
        <v>42</v>
      </c>
      <c r="C5482" t="s">
        <v>25</v>
      </c>
      <c r="D5482" s="1">
        <v>45768</v>
      </c>
      <c r="E5482">
        <v>12</v>
      </c>
      <c r="F5482">
        <v>51.18</v>
      </c>
      <c r="G5482">
        <v>614.16</v>
      </c>
      <c r="H5482" t="str">
        <f>IF(Table2[[#This Row],[Unit Price]]&lt;20,"0-19",IF(Table2[[#This Row],[Unit Price]]&lt;40,"20-39",IF(Table2[[#This Row],[Unit Price]]&lt;80,"40-79","80+")))</f>
        <v>40-79</v>
      </c>
      <c r="I5482" t="str">
        <f>TEXT(Table2[[#This Row],[Date Sold]], "ddd")</f>
        <v>Mon</v>
      </c>
    </row>
    <row r="5483" spans="1:9" x14ac:dyDescent="0.25">
      <c r="A5483" t="s">
        <v>19</v>
      </c>
      <c r="B5483" t="s">
        <v>8</v>
      </c>
      <c r="C5483" t="s">
        <v>25</v>
      </c>
      <c r="D5483" s="1">
        <v>45734</v>
      </c>
      <c r="E5483">
        <v>8</v>
      </c>
      <c r="F5483">
        <v>92.78</v>
      </c>
      <c r="G5483">
        <v>742.24</v>
      </c>
      <c r="H5483" t="str">
        <f>IF(Table2[[#This Row],[Unit Price]]&lt;20,"0-19",IF(Table2[[#This Row],[Unit Price]]&lt;40,"20-39",IF(Table2[[#This Row],[Unit Price]]&lt;80,"40-79","80+")))</f>
        <v>80+</v>
      </c>
      <c r="I5483" t="str">
        <f>TEXT(Table2[[#This Row],[Date Sold]], "ddd")</f>
        <v>Tue</v>
      </c>
    </row>
    <row r="5484" spans="1:9" x14ac:dyDescent="0.25">
      <c r="A5484" t="s">
        <v>65</v>
      </c>
      <c r="B5484" t="s">
        <v>18</v>
      </c>
      <c r="C5484" t="s">
        <v>9</v>
      </c>
      <c r="D5484" s="1">
        <v>45767</v>
      </c>
      <c r="E5484">
        <v>13</v>
      </c>
      <c r="F5484">
        <v>60.49</v>
      </c>
      <c r="G5484">
        <v>786.37</v>
      </c>
      <c r="H5484" t="str">
        <f>IF(Table2[[#This Row],[Unit Price]]&lt;20,"0-19",IF(Table2[[#This Row],[Unit Price]]&lt;40,"20-39",IF(Table2[[#This Row],[Unit Price]]&lt;80,"40-79","80+")))</f>
        <v>40-79</v>
      </c>
      <c r="I5484" t="str">
        <f>TEXT(Table2[[#This Row],[Date Sold]], "ddd")</f>
        <v>Sun</v>
      </c>
    </row>
    <row r="5485" spans="1:9" x14ac:dyDescent="0.25">
      <c r="A5485" t="s">
        <v>31</v>
      </c>
      <c r="B5485" t="s">
        <v>24</v>
      </c>
      <c r="C5485" t="s">
        <v>12</v>
      </c>
      <c r="D5485" s="1">
        <v>45792</v>
      </c>
      <c r="E5485">
        <v>16</v>
      </c>
      <c r="F5485">
        <v>21.02</v>
      </c>
      <c r="G5485">
        <v>336.32</v>
      </c>
      <c r="H5485" t="str">
        <f>IF(Table2[[#This Row],[Unit Price]]&lt;20,"0-19",IF(Table2[[#This Row],[Unit Price]]&lt;40,"20-39",IF(Table2[[#This Row],[Unit Price]]&lt;80,"40-79","80+")))</f>
        <v>20-39</v>
      </c>
      <c r="I5485" t="str">
        <f>TEXT(Table2[[#This Row],[Date Sold]], "ddd")</f>
        <v>Thu</v>
      </c>
    </row>
    <row r="5486" spans="1:9" x14ac:dyDescent="0.25">
      <c r="A5486" t="s">
        <v>75</v>
      </c>
      <c r="B5486" t="s">
        <v>20</v>
      </c>
      <c r="C5486" t="s">
        <v>25</v>
      </c>
      <c r="D5486" s="1">
        <v>45713</v>
      </c>
      <c r="E5486">
        <v>6</v>
      </c>
      <c r="F5486">
        <v>38.979999999999997</v>
      </c>
      <c r="G5486">
        <v>233.88</v>
      </c>
      <c r="H5486" t="str">
        <f>IF(Table2[[#This Row],[Unit Price]]&lt;20,"0-19",IF(Table2[[#This Row],[Unit Price]]&lt;40,"20-39",IF(Table2[[#This Row],[Unit Price]]&lt;80,"40-79","80+")))</f>
        <v>20-39</v>
      </c>
      <c r="I5486" t="str">
        <f>TEXT(Table2[[#This Row],[Date Sold]], "ddd")</f>
        <v>Tue</v>
      </c>
    </row>
    <row r="5487" spans="1:9" x14ac:dyDescent="0.25">
      <c r="A5487" t="s">
        <v>34</v>
      </c>
      <c r="B5487" t="s">
        <v>28</v>
      </c>
      <c r="C5487" t="s">
        <v>25</v>
      </c>
      <c r="D5487" s="1">
        <v>45741</v>
      </c>
      <c r="E5487">
        <v>15</v>
      </c>
      <c r="F5487">
        <v>80.180000000000007</v>
      </c>
      <c r="G5487">
        <v>1202.7</v>
      </c>
      <c r="H5487" t="str">
        <f>IF(Table2[[#This Row],[Unit Price]]&lt;20,"0-19",IF(Table2[[#This Row],[Unit Price]]&lt;40,"20-39",IF(Table2[[#This Row],[Unit Price]]&lt;80,"40-79","80+")))</f>
        <v>80+</v>
      </c>
      <c r="I5487" t="str">
        <f>TEXT(Table2[[#This Row],[Date Sold]], "ddd")</f>
        <v>Tue</v>
      </c>
    </row>
    <row r="5488" spans="1:9" x14ac:dyDescent="0.25">
      <c r="A5488" t="s">
        <v>53</v>
      </c>
      <c r="B5488" t="s">
        <v>22</v>
      </c>
      <c r="C5488" t="s">
        <v>25</v>
      </c>
      <c r="D5488" s="1">
        <v>45788</v>
      </c>
      <c r="E5488">
        <v>10</v>
      </c>
      <c r="F5488">
        <v>18.670000000000002</v>
      </c>
      <c r="G5488">
        <v>186.7</v>
      </c>
      <c r="H5488" t="str">
        <f>IF(Table2[[#This Row],[Unit Price]]&lt;20,"0-19",IF(Table2[[#This Row],[Unit Price]]&lt;40,"20-39",IF(Table2[[#This Row],[Unit Price]]&lt;80,"40-79","80+")))</f>
        <v>0-19</v>
      </c>
      <c r="I5488" t="str">
        <f>TEXT(Table2[[#This Row],[Date Sold]], "ddd")</f>
        <v>Sun</v>
      </c>
    </row>
    <row r="5489" spans="1:9" x14ac:dyDescent="0.25">
      <c r="A5489" t="s">
        <v>67</v>
      </c>
      <c r="B5489" t="s">
        <v>20</v>
      </c>
      <c r="C5489" t="s">
        <v>14</v>
      </c>
      <c r="D5489" s="1">
        <v>45714</v>
      </c>
      <c r="E5489">
        <v>19</v>
      </c>
      <c r="F5489">
        <v>45.77</v>
      </c>
      <c r="G5489">
        <v>869.63</v>
      </c>
      <c r="H5489" t="str">
        <f>IF(Table2[[#This Row],[Unit Price]]&lt;20,"0-19",IF(Table2[[#This Row],[Unit Price]]&lt;40,"20-39",IF(Table2[[#This Row],[Unit Price]]&lt;80,"40-79","80+")))</f>
        <v>40-79</v>
      </c>
      <c r="I5489" t="str">
        <f>TEXT(Table2[[#This Row],[Date Sold]], "ddd")</f>
        <v>Wed</v>
      </c>
    </row>
    <row r="5490" spans="1:9" x14ac:dyDescent="0.25">
      <c r="A5490" t="s">
        <v>26</v>
      </c>
      <c r="B5490" t="s">
        <v>24</v>
      </c>
      <c r="C5490" t="s">
        <v>12</v>
      </c>
      <c r="D5490" s="1">
        <v>45729</v>
      </c>
      <c r="E5490">
        <v>9</v>
      </c>
      <c r="F5490">
        <v>45.23</v>
      </c>
      <c r="G5490">
        <v>407.07</v>
      </c>
      <c r="H5490" t="str">
        <f>IF(Table2[[#This Row],[Unit Price]]&lt;20,"0-19",IF(Table2[[#This Row],[Unit Price]]&lt;40,"20-39",IF(Table2[[#This Row],[Unit Price]]&lt;80,"40-79","80+")))</f>
        <v>40-79</v>
      </c>
      <c r="I5490" t="str">
        <f>TEXT(Table2[[#This Row],[Date Sold]], "ddd")</f>
        <v>Thu</v>
      </c>
    </row>
    <row r="5491" spans="1:9" x14ac:dyDescent="0.25">
      <c r="A5491" t="s">
        <v>37</v>
      </c>
      <c r="B5491" t="s">
        <v>42</v>
      </c>
      <c r="C5491" t="s">
        <v>9</v>
      </c>
      <c r="D5491" s="1">
        <v>45754</v>
      </c>
      <c r="E5491">
        <v>16</v>
      </c>
      <c r="F5491">
        <v>93.56</v>
      </c>
      <c r="G5491">
        <v>1496.96</v>
      </c>
      <c r="H5491" t="str">
        <f>IF(Table2[[#This Row],[Unit Price]]&lt;20,"0-19",IF(Table2[[#This Row],[Unit Price]]&lt;40,"20-39",IF(Table2[[#This Row],[Unit Price]]&lt;80,"40-79","80+")))</f>
        <v>80+</v>
      </c>
      <c r="I5491" t="str">
        <f>TEXT(Table2[[#This Row],[Date Sold]], "ddd")</f>
        <v>Mon</v>
      </c>
    </row>
    <row r="5492" spans="1:9" x14ac:dyDescent="0.25">
      <c r="A5492" t="s">
        <v>66</v>
      </c>
      <c r="B5492" t="s">
        <v>18</v>
      </c>
      <c r="C5492" t="s">
        <v>9</v>
      </c>
      <c r="D5492" s="1">
        <v>45776</v>
      </c>
      <c r="E5492">
        <v>20</v>
      </c>
      <c r="F5492">
        <v>89.82</v>
      </c>
      <c r="G5492">
        <v>1796.4</v>
      </c>
      <c r="H5492" t="str">
        <f>IF(Table2[[#This Row],[Unit Price]]&lt;20,"0-19",IF(Table2[[#This Row],[Unit Price]]&lt;40,"20-39",IF(Table2[[#This Row],[Unit Price]]&lt;80,"40-79","80+")))</f>
        <v>80+</v>
      </c>
      <c r="I5492" t="str">
        <f>TEXT(Table2[[#This Row],[Date Sold]], "ddd")</f>
        <v>Tue</v>
      </c>
    </row>
    <row r="5493" spans="1:9" x14ac:dyDescent="0.25">
      <c r="A5493" t="s">
        <v>94</v>
      </c>
      <c r="B5493" t="s">
        <v>16</v>
      </c>
      <c r="C5493" t="s">
        <v>29</v>
      </c>
      <c r="D5493" s="1">
        <v>45711</v>
      </c>
      <c r="E5493">
        <v>13</v>
      </c>
      <c r="F5493">
        <v>93.08</v>
      </c>
      <c r="G5493">
        <v>1210.04</v>
      </c>
      <c r="H5493" t="str">
        <f>IF(Table2[[#This Row],[Unit Price]]&lt;20,"0-19",IF(Table2[[#This Row],[Unit Price]]&lt;40,"20-39",IF(Table2[[#This Row],[Unit Price]]&lt;80,"40-79","80+")))</f>
        <v>80+</v>
      </c>
      <c r="I5493" t="str">
        <f>TEXT(Table2[[#This Row],[Date Sold]], "ddd")</f>
        <v>Sun</v>
      </c>
    </row>
    <row r="5494" spans="1:9" x14ac:dyDescent="0.25">
      <c r="A5494" t="s">
        <v>30</v>
      </c>
      <c r="B5494" t="s">
        <v>16</v>
      </c>
      <c r="C5494" t="s">
        <v>14</v>
      </c>
      <c r="D5494" s="1">
        <v>45775</v>
      </c>
      <c r="E5494">
        <v>15</v>
      </c>
      <c r="F5494">
        <v>27.58</v>
      </c>
      <c r="G5494">
        <v>413.7</v>
      </c>
      <c r="H5494" t="str">
        <f>IF(Table2[[#This Row],[Unit Price]]&lt;20,"0-19",IF(Table2[[#This Row],[Unit Price]]&lt;40,"20-39",IF(Table2[[#This Row],[Unit Price]]&lt;80,"40-79","80+")))</f>
        <v>20-39</v>
      </c>
      <c r="I5494" t="str">
        <f>TEXT(Table2[[#This Row],[Date Sold]], "ddd")</f>
        <v>Mon</v>
      </c>
    </row>
    <row r="5495" spans="1:9" x14ac:dyDescent="0.25">
      <c r="A5495" t="s">
        <v>117</v>
      </c>
      <c r="B5495" t="s">
        <v>11</v>
      </c>
      <c r="C5495" t="s">
        <v>29</v>
      </c>
      <c r="D5495" s="1">
        <v>45798</v>
      </c>
      <c r="E5495">
        <v>6</v>
      </c>
      <c r="F5495">
        <v>56.85</v>
      </c>
      <c r="G5495">
        <v>341.1</v>
      </c>
      <c r="H5495" t="str">
        <f>IF(Table2[[#This Row],[Unit Price]]&lt;20,"0-19",IF(Table2[[#This Row],[Unit Price]]&lt;40,"20-39",IF(Table2[[#This Row],[Unit Price]]&lt;80,"40-79","80+")))</f>
        <v>40-79</v>
      </c>
      <c r="I5495" t="str">
        <f>TEXT(Table2[[#This Row],[Date Sold]], "ddd")</f>
        <v>Wed</v>
      </c>
    </row>
    <row r="5496" spans="1:9" x14ac:dyDescent="0.25">
      <c r="A5496" t="s">
        <v>102</v>
      </c>
      <c r="B5496" t="s">
        <v>18</v>
      </c>
      <c r="C5496" t="s">
        <v>14</v>
      </c>
      <c r="D5496" s="1">
        <v>45761</v>
      </c>
      <c r="E5496">
        <v>12</v>
      </c>
      <c r="F5496">
        <v>12.58</v>
      </c>
      <c r="G5496">
        <v>150.96</v>
      </c>
      <c r="H5496" t="str">
        <f>IF(Table2[[#This Row],[Unit Price]]&lt;20,"0-19",IF(Table2[[#This Row],[Unit Price]]&lt;40,"20-39",IF(Table2[[#This Row],[Unit Price]]&lt;80,"40-79","80+")))</f>
        <v>0-19</v>
      </c>
      <c r="I5496" t="str">
        <f>TEXT(Table2[[#This Row],[Date Sold]], "ddd")</f>
        <v>Mon</v>
      </c>
    </row>
    <row r="5497" spans="1:9" x14ac:dyDescent="0.25">
      <c r="A5497" t="s">
        <v>78</v>
      </c>
      <c r="B5497" t="s">
        <v>24</v>
      </c>
      <c r="C5497" t="s">
        <v>9</v>
      </c>
      <c r="D5497" s="1">
        <v>45753</v>
      </c>
      <c r="E5497">
        <v>9</v>
      </c>
      <c r="F5497">
        <v>62.88</v>
      </c>
      <c r="G5497">
        <v>565.91999999999996</v>
      </c>
      <c r="H5497" t="str">
        <f>IF(Table2[[#This Row],[Unit Price]]&lt;20,"0-19",IF(Table2[[#This Row],[Unit Price]]&lt;40,"20-39",IF(Table2[[#This Row],[Unit Price]]&lt;80,"40-79","80+")))</f>
        <v>40-79</v>
      </c>
      <c r="I5497" t="str">
        <f>TEXT(Table2[[#This Row],[Date Sold]], "ddd")</f>
        <v>Sun</v>
      </c>
    </row>
    <row r="5498" spans="1:9" x14ac:dyDescent="0.25">
      <c r="A5498" t="s">
        <v>100</v>
      </c>
      <c r="B5498" t="s">
        <v>20</v>
      </c>
      <c r="C5498" t="s">
        <v>14</v>
      </c>
      <c r="D5498" s="1">
        <v>45756</v>
      </c>
      <c r="E5498">
        <v>5</v>
      </c>
      <c r="F5498">
        <v>16.87</v>
      </c>
      <c r="G5498">
        <v>84.35</v>
      </c>
      <c r="H5498" t="str">
        <f>IF(Table2[[#This Row],[Unit Price]]&lt;20,"0-19",IF(Table2[[#This Row],[Unit Price]]&lt;40,"20-39",IF(Table2[[#This Row],[Unit Price]]&lt;80,"40-79","80+")))</f>
        <v>0-19</v>
      </c>
      <c r="I5498" t="str">
        <f>TEXT(Table2[[#This Row],[Date Sold]], "ddd")</f>
        <v>Wed</v>
      </c>
    </row>
    <row r="5499" spans="1:9" x14ac:dyDescent="0.25">
      <c r="A5499" t="s">
        <v>62</v>
      </c>
      <c r="B5499" t="s">
        <v>16</v>
      </c>
      <c r="C5499" t="s">
        <v>12</v>
      </c>
      <c r="D5499" s="1">
        <v>45773</v>
      </c>
      <c r="E5499">
        <v>20</v>
      </c>
      <c r="F5499">
        <v>27.99</v>
      </c>
      <c r="G5499">
        <v>559.79999999999995</v>
      </c>
      <c r="H5499" t="str">
        <f>IF(Table2[[#This Row],[Unit Price]]&lt;20,"0-19",IF(Table2[[#This Row],[Unit Price]]&lt;40,"20-39",IF(Table2[[#This Row],[Unit Price]]&lt;80,"40-79","80+")))</f>
        <v>20-39</v>
      </c>
      <c r="I5499" t="str">
        <f>TEXT(Table2[[#This Row],[Date Sold]], "ddd")</f>
        <v>Sat</v>
      </c>
    </row>
    <row r="5500" spans="1:9" x14ac:dyDescent="0.25">
      <c r="A5500" t="s">
        <v>80</v>
      </c>
      <c r="B5500" t="s">
        <v>38</v>
      </c>
      <c r="C5500" t="s">
        <v>25</v>
      </c>
      <c r="D5500" s="1">
        <v>45779</v>
      </c>
      <c r="E5500">
        <v>14</v>
      </c>
      <c r="F5500">
        <v>31.33</v>
      </c>
      <c r="G5500">
        <v>438.62</v>
      </c>
      <c r="H5500" t="str">
        <f>IF(Table2[[#This Row],[Unit Price]]&lt;20,"0-19",IF(Table2[[#This Row],[Unit Price]]&lt;40,"20-39",IF(Table2[[#This Row],[Unit Price]]&lt;80,"40-79","80+")))</f>
        <v>20-39</v>
      </c>
      <c r="I5500" t="str">
        <f>TEXT(Table2[[#This Row],[Date Sold]], "ddd")</f>
        <v>Fri</v>
      </c>
    </row>
    <row r="5501" spans="1:9" x14ac:dyDescent="0.25">
      <c r="A5501" t="s">
        <v>13</v>
      </c>
      <c r="B5501" t="s">
        <v>28</v>
      </c>
      <c r="C5501" t="s">
        <v>14</v>
      </c>
      <c r="D5501" s="1">
        <v>45720</v>
      </c>
      <c r="E5501">
        <v>4</v>
      </c>
      <c r="F5501">
        <v>26.39</v>
      </c>
      <c r="G5501">
        <v>105.56</v>
      </c>
      <c r="H5501" t="str">
        <f>IF(Table2[[#This Row],[Unit Price]]&lt;20,"0-19",IF(Table2[[#This Row],[Unit Price]]&lt;40,"20-39",IF(Table2[[#This Row],[Unit Price]]&lt;80,"40-79","80+")))</f>
        <v>20-39</v>
      </c>
      <c r="I5501" t="str">
        <f>TEXT(Table2[[#This Row],[Date Sold]], "ddd")</f>
        <v>Tue</v>
      </c>
    </row>
    <row r="5502" spans="1:9" x14ac:dyDescent="0.25">
      <c r="A5502" t="s">
        <v>103</v>
      </c>
      <c r="B5502" t="s">
        <v>38</v>
      </c>
      <c r="C5502" t="s">
        <v>25</v>
      </c>
      <c r="D5502" s="1">
        <v>45736</v>
      </c>
      <c r="E5502">
        <v>17</v>
      </c>
      <c r="F5502">
        <v>71.709999999999994</v>
      </c>
      <c r="G5502">
        <v>1219.07</v>
      </c>
      <c r="H5502" t="str">
        <f>IF(Table2[[#This Row],[Unit Price]]&lt;20,"0-19",IF(Table2[[#This Row],[Unit Price]]&lt;40,"20-39",IF(Table2[[#This Row],[Unit Price]]&lt;80,"40-79","80+")))</f>
        <v>40-79</v>
      </c>
      <c r="I5502" t="str">
        <f>TEXT(Table2[[#This Row],[Date Sold]], "ddd")</f>
        <v>Thu</v>
      </c>
    </row>
    <row r="5503" spans="1:9" x14ac:dyDescent="0.25">
      <c r="A5503" t="s">
        <v>110</v>
      </c>
      <c r="B5503" t="s">
        <v>24</v>
      </c>
      <c r="C5503" t="s">
        <v>25</v>
      </c>
      <c r="D5503" s="1">
        <v>45766</v>
      </c>
      <c r="E5503">
        <v>20</v>
      </c>
      <c r="F5503">
        <v>67.760000000000005</v>
      </c>
      <c r="G5503">
        <v>1355.2</v>
      </c>
      <c r="H5503" t="str">
        <f>IF(Table2[[#This Row],[Unit Price]]&lt;20,"0-19",IF(Table2[[#This Row],[Unit Price]]&lt;40,"20-39",IF(Table2[[#This Row],[Unit Price]]&lt;80,"40-79","80+")))</f>
        <v>40-79</v>
      </c>
      <c r="I5503" t="str">
        <f>TEXT(Table2[[#This Row],[Date Sold]], "ddd")</f>
        <v>Sat</v>
      </c>
    </row>
    <row r="5504" spans="1:9" x14ac:dyDescent="0.25">
      <c r="A5504" t="s">
        <v>85</v>
      </c>
      <c r="B5504" t="s">
        <v>18</v>
      </c>
      <c r="C5504" t="s">
        <v>25</v>
      </c>
      <c r="D5504" s="1">
        <v>45745</v>
      </c>
      <c r="E5504">
        <v>9</v>
      </c>
      <c r="F5504">
        <v>19.809999999999999</v>
      </c>
      <c r="G5504">
        <v>178.29</v>
      </c>
      <c r="H5504" t="str">
        <f>IF(Table2[[#This Row],[Unit Price]]&lt;20,"0-19",IF(Table2[[#This Row],[Unit Price]]&lt;40,"20-39",IF(Table2[[#This Row],[Unit Price]]&lt;80,"40-79","80+")))</f>
        <v>0-19</v>
      </c>
      <c r="I5504" t="str">
        <f>TEXT(Table2[[#This Row],[Date Sold]], "ddd")</f>
        <v>Sat</v>
      </c>
    </row>
    <row r="5505" spans="1:9" x14ac:dyDescent="0.25">
      <c r="A5505" t="s">
        <v>55</v>
      </c>
      <c r="B5505" t="s">
        <v>28</v>
      </c>
      <c r="C5505" t="s">
        <v>14</v>
      </c>
      <c r="D5505" s="1">
        <v>45792</v>
      </c>
      <c r="E5505">
        <v>14</v>
      </c>
      <c r="F5505">
        <v>22.93</v>
      </c>
      <c r="G5505">
        <v>321.02</v>
      </c>
      <c r="H5505" t="str">
        <f>IF(Table2[[#This Row],[Unit Price]]&lt;20,"0-19",IF(Table2[[#This Row],[Unit Price]]&lt;40,"20-39",IF(Table2[[#This Row],[Unit Price]]&lt;80,"40-79","80+")))</f>
        <v>20-39</v>
      </c>
      <c r="I5505" t="str">
        <f>TEXT(Table2[[#This Row],[Date Sold]], "ddd")</f>
        <v>Thu</v>
      </c>
    </row>
    <row r="5506" spans="1:9" x14ac:dyDescent="0.25">
      <c r="A5506" t="s">
        <v>45</v>
      </c>
      <c r="B5506" t="s">
        <v>22</v>
      </c>
      <c r="C5506" t="s">
        <v>14</v>
      </c>
      <c r="D5506" s="1">
        <v>45733</v>
      </c>
      <c r="E5506">
        <v>3</v>
      </c>
      <c r="F5506">
        <v>71.12</v>
      </c>
      <c r="G5506">
        <v>213.36</v>
      </c>
      <c r="H5506" t="str">
        <f>IF(Table2[[#This Row],[Unit Price]]&lt;20,"0-19",IF(Table2[[#This Row],[Unit Price]]&lt;40,"20-39",IF(Table2[[#This Row],[Unit Price]]&lt;80,"40-79","80+")))</f>
        <v>40-79</v>
      </c>
      <c r="I5506" t="str">
        <f>TEXT(Table2[[#This Row],[Date Sold]], "ddd")</f>
        <v>Mon</v>
      </c>
    </row>
    <row r="5507" spans="1:9" x14ac:dyDescent="0.25">
      <c r="A5507" t="s">
        <v>49</v>
      </c>
      <c r="B5507" t="s">
        <v>42</v>
      </c>
      <c r="C5507" t="s">
        <v>25</v>
      </c>
      <c r="D5507" s="1">
        <v>45766</v>
      </c>
      <c r="E5507">
        <v>12</v>
      </c>
      <c r="F5507">
        <v>34.82</v>
      </c>
      <c r="G5507">
        <v>417.84</v>
      </c>
      <c r="H5507" t="str">
        <f>IF(Table2[[#This Row],[Unit Price]]&lt;20,"0-19",IF(Table2[[#This Row],[Unit Price]]&lt;40,"20-39",IF(Table2[[#This Row],[Unit Price]]&lt;80,"40-79","80+")))</f>
        <v>20-39</v>
      </c>
      <c r="I5507" t="str">
        <f>TEXT(Table2[[#This Row],[Date Sold]], "ddd")</f>
        <v>Sat</v>
      </c>
    </row>
    <row r="5508" spans="1:9" x14ac:dyDescent="0.25">
      <c r="A5508" t="s">
        <v>67</v>
      </c>
      <c r="B5508" t="s">
        <v>24</v>
      </c>
      <c r="C5508" t="s">
        <v>12</v>
      </c>
      <c r="D5508" s="1">
        <v>45783</v>
      </c>
      <c r="E5508">
        <v>12</v>
      </c>
      <c r="F5508">
        <v>12.82</v>
      </c>
      <c r="G5508">
        <v>153.84</v>
      </c>
      <c r="H5508" t="str">
        <f>IF(Table2[[#This Row],[Unit Price]]&lt;20,"0-19",IF(Table2[[#This Row],[Unit Price]]&lt;40,"20-39",IF(Table2[[#This Row],[Unit Price]]&lt;80,"40-79","80+")))</f>
        <v>0-19</v>
      </c>
      <c r="I5508" t="str">
        <f>TEXT(Table2[[#This Row],[Date Sold]], "ddd")</f>
        <v>Tue</v>
      </c>
    </row>
    <row r="5509" spans="1:9" x14ac:dyDescent="0.25">
      <c r="A5509" t="s">
        <v>51</v>
      </c>
      <c r="B5509" t="s">
        <v>42</v>
      </c>
      <c r="C5509" t="s">
        <v>14</v>
      </c>
      <c r="D5509" s="1">
        <v>45729</v>
      </c>
      <c r="E5509">
        <v>12</v>
      </c>
      <c r="F5509">
        <v>27.31</v>
      </c>
      <c r="G5509">
        <v>327.72</v>
      </c>
      <c r="H5509" t="str">
        <f>IF(Table2[[#This Row],[Unit Price]]&lt;20,"0-19",IF(Table2[[#This Row],[Unit Price]]&lt;40,"20-39",IF(Table2[[#This Row],[Unit Price]]&lt;80,"40-79","80+")))</f>
        <v>20-39</v>
      </c>
      <c r="I5509" t="str">
        <f>TEXT(Table2[[#This Row],[Date Sold]], "ddd")</f>
        <v>Thu</v>
      </c>
    </row>
    <row r="5510" spans="1:9" x14ac:dyDescent="0.25">
      <c r="A5510" t="s">
        <v>64</v>
      </c>
      <c r="B5510" t="s">
        <v>20</v>
      </c>
      <c r="C5510" t="s">
        <v>9</v>
      </c>
      <c r="D5510" s="1">
        <v>45757</v>
      </c>
      <c r="E5510">
        <v>1</v>
      </c>
      <c r="F5510">
        <v>91.12</v>
      </c>
      <c r="G5510">
        <v>91.12</v>
      </c>
      <c r="H5510" t="str">
        <f>IF(Table2[[#This Row],[Unit Price]]&lt;20,"0-19",IF(Table2[[#This Row],[Unit Price]]&lt;40,"20-39",IF(Table2[[#This Row],[Unit Price]]&lt;80,"40-79","80+")))</f>
        <v>80+</v>
      </c>
      <c r="I5510" t="str">
        <f>TEXT(Table2[[#This Row],[Date Sold]], "ddd")</f>
        <v>Thu</v>
      </c>
    </row>
    <row r="5511" spans="1:9" x14ac:dyDescent="0.25">
      <c r="A5511" t="s">
        <v>58</v>
      </c>
      <c r="B5511" t="s">
        <v>24</v>
      </c>
      <c r="C5511" t="s">
        <v>9</v>
      </c>
      <c r="D5511" s="1">
        <v>45771</v>
      </c>
      <c r="E5511">
        <v>6</v>
      </c>
      <c r="F5511">
        <v>49.03</v>
      </c>
      <c r="G5511">
        <v>294.18</v>
      </c>
      <c r="H5511" t="str">
        <f>IF(Table2[[#This Row],[Unit Price]]&lt;20,"0-19",IF(Table2[[#This Row],[Unit Price]]&lt;40,"20-39",IF(Table2[[#This Row],[Unit Price]]&lt;80,"40-79","80+")))</f>
        <v>40-79</v>
      </c>
      <c r="I5511" t="str">
        <f>TEXT(Table2[[#This Row],[Date Sold]], "ddd")</f>
        <v>Thu</v>
      </c>
    </row>
    <row r="5512" spans="1:9" x14ac:dyDescent="0.25">
      <c r="A5512" t="s">
        <v>115</v>
      </c>
      <c r="B5512" t="s">
        <v>24</v>
      </c>
      <c r="C5512" t="s">
        <v>12</v>
      </c>
      <c r="D5512" s="1">
        <v>45716</v>
      </c>
      <c r="E5512">
        <v>6</v>
      </c>
      <c r="F5512">
        <v>98.01</v>
      </c>
      <c r="G5512">
        <v>588.05999999999995</v>
      </c>
      <c r="H5512" t="str">
        <f>IF(Table2[[#This Row],[Unit Price]]&lt;20,"0-19",IF(Table2[[#This Row],[Unit Price]]&lt;40,"20-39",IF(Table2[[#This Row],[Unit Price]]&lt;80,"40-79","80+")))</f>
        <v>80+</v>
      </c>
      <c r="I5512" t="str">
        <f>TEXT(Table2[[#This Row],[Date Sold]], "ddd")</f>
        <v>Fri</v>
      </c>
    </row>
    <row r="5513" spans="1:9" x14ac:dyDescent="0.25">
      <c r="A5513" t="s">
        <v>41</v>
      </c>
      <c r="B5513" t="s">
        <v>8</v>
      </c>
      <c r="C5513" t="s">
        <v>25</v>
      </c>
      <c r="D5513" s="1">
        <v>45724</v>
      </c>
      <c r="E5513">
        <v>15</v>
      </c>
      <c r="F5513">
        <v>53.81</v>
      </c>
      <c r="G5513">
        <v>807.15</v>
      </c>
      <c r="H5513" t="str">
        <f>IF(Table2[[#This Row],[Unit Price]]&lt;20,"0-19",IF(Table2[[#This Row],[Unit Price]]&lt;40,"20-39",IF(Table2[[#This Row],[Unit Price]]&lt;80,"40-79","80+")))</f>
        <v>40-79</v>
      </c>
      <c r="I5513" t="str">
        <f>TEXT(Table2[[#This Row],[Date Sold]], "ddd")</f>
        <v>Sat</v>
      </c>
    </row>
    <row r="5514" spans="1:9" x14ac:dyDescent="0.25">
      <c r="A5514" t="s">
        <v>90</v>
      </c>
      <c r="B5514" t="s">
        <v>42</v>
      </c>
      <c r="C5514" t="s">
        <v>14</v>
      </c>
      <c r="D5514" s="1">
        <v>45711</v>
      </c>
      <c r="E5514">
        <v>8</v>
      </c>
      <c r="F5514">
        <v>98.18</v>
      </c>
      <c r="G5514">
        <v>785.44</v>
      </c>
      <c r="H5514" t="str">
        <f>IF(Table2[[#This Row],[Unit Price]]&lt;20,"0-19",IF(Table2[[#This Row],[Unit Price]]&lt;40,"20-39",IF(Table2[[#This Row],[Unit Price]]&lt;80,"40-79","80+")))</f>
        <v>80+</v>
      </c>
      <c r="I5514" t="str">
        <f>TEXT(Table2[[#This Row],[Date Sold]], "ddd")</f>
        <v>Sun</v>
      </c>
    </row>
    <row r="5515" spans="1:9" x14ac:dyDescent="0.25">
      <c r="A5515" t="s">
        <v>86</v>
      </c>
      <c r="B5515" t="s">
        <v>16</v>
      </c>
      <c r="C5515" t="s">
        <v>29</v>
      </c>
      <c r="D5515" s="1">
        <v>45716</v>
      </c>
      <c r="E5515">
        <v>9</v>
      </c>
      <c r="F5515">
        <v>39.93</v>
      </c>
      <c r="G5515">
        <v>359.37</v>
      </c>
      <c r="H5515" t="str">
        <f>IF(Table2[[#This Row],[Unit Price]]&lt;20,"0-19",IF(Table2[[#This Row],[Unit Price]]&lt;40,"20-39",IF(Table2[[#This Row],[Unit Price]]&lt;80,"40-79","80+")))</f>
        <v>20-39</v>
      </c>
      <c r="I5515" t="str">
        <f>TEXT(Table2[[#This Row],[Date Sold]], "ddd")</f>
        <v>Fri</v>
      </c>
    </row>
    <row r="5516" spans="1:9" x14ac:dyDescent="0.25">
      <c r="A5516" t="s">
        <v>117</v>
      </c>
      <c r="B5516" t="s">
        <v>24</v>
      </c>
      <c r="C5516" t="s">
        <v>14</v>
      </c>
      <c r="D5516" s="1">
        <v>45720</v>
      </c>
      <c r="E5516">
        <v>15</v>
      </c>
      <c r="F5516">
        <v>16.100000000000001</v>
      </c>
      <c r="G5516">
        <v>241.5</v>
      </c>
      <c r="H5516" t="str">
        <f>IF(Table2[[#This Row],[Unit Price]]&lt;20,"0-19",IF(Table2[[#This Row],[Unit Price]]&lt;40,"20-39",IF(Table2[[#This Row],[Unit Price]]&lt;80,"40-79","80+")))</f>
        <v>0-19</v>
      </c>
      <c r="I5516" t="str">
        <f>TEXT(Table2[[#This Row],[Date Sold]], "ddd")</f>
        <v>Tue</v>
      </c>
    </row>
    <row r="5517" spans="1:9" x14ac:dyDescent="0.25">
      <c r="A5517" t="s">
        <v>80</v>
      </c>
      <c r="B5517" t="s">
        <v>8</v>
      </c>
      <c r="C5517" t="s">
        <v>25</v>
      </c>
      <c r="D5517" s="1">
        <v>45743</v>
      </c>
      <c r="E5517">
        <v>13</v>
      </c>
      <c r="F5517">
        <v>80.16</v>
      </c>
      <c r="G5517">
        <v>1042.08</v>
      </c>
      <c r="H5517" t="str">
        <f>IF(Table2[[#This Row],[Unit Price]]&lt;20,"0-19",IF(Table2[[#This Row],[Unit Price]]&lt;40,"20-39",IF(Table2[[#This Row],[Unit Price]]&lt;80,"40-79","80+")))</f>
        <v>80+</v>
      </c>
      <c r="I5517" t="str">
        <f>TEXT(Table2[[#This Row],[Date Sold]], "ddd")</f>
        <v>Thu</v>
      </c>
    </row>
    <row r="5518" spans="1:9" x14ac:dyDescent="0.25">
      <c r="A5518" t="s">
        <v>7</v>
      </c>
      <c r="B5518" t="s">
        <v>8</v>
      </c>
      <c r="C5518" t="s">
        <v>12</v>
      </c>
      <c r="D5518" s="1">
        <v>45748</v>
      </c>
      <c r="E5518">
        <v>12</v>
      </c>
      <c r="F5518">
        <v>26.01</v>
      </c>
      <c r="G5518">
        <v>312.12</v>
      </c>
      <c r="H5518" t="str">
        <f>IF(Table2[[#This Row],[Unit Price]]&lt;20,"0-19",IF(Table2[[#This Row],[Unit Price]]&lt;40,"20-39",IF(Table2[[#This Row],[Unit Price]]&lt;80,"40-79","80+")))</f>
        <v>20-39</v>
      </c>
      <c r="I5518" t="str">
        <f>TEXT(Table2[[#This Row],[Date Sold]], "ddd")</f>
        <v>Tue</v>
      </c>
    </row>
    <row r="5519" spans="1:9" x14ac:dyDescent="0.25">
      <c r="A5519" t="s">
        <v>99</v>
      </c>
      <c r="B5519" t="s">
        <v>20</v>
      </c>
      <c r="C5519" t="s">
        <v>14</v>
      </c>
      <c r="D5519" s="1">
        <v>45761</v>
      </c>
      <c r="E5519">
        <v>7</v>
      </c>
      <c r="F5519">
        <v>72.67</v>
      </c>
      <c r="G5519">
        <v>508.69</v>
      </c>
      <c r="H5519" t="str">
        <f>IF(Table2[[#This Row],[Unit Price]]&lt;20,"0-19",IF(Table2[[#This Row],[Unit Price]]&lt;40,"20-39",IF(Table2[[#This Row],[Unit Price]]&lt;80,"40-79","80+")))</f>
        <v>40-79</v>
      </c>
      <c r="I5519" t="str">
        <f>TEXT(Table2[[#This Row],[Date Sold]], "ddd")</f>
        <v>Mon</v>
      </c>
    </row>
    <row r="5520" spans="1:9" x14ac:dyDescent="0.25">
      <c r="A5520" t="s">
        <v>19</v>
      </c>
      <c r="B5520" t="s">
        <v>38</v>
      </c>
      <c r="C5520" t="s">
        <v>14</v>
      </c>
      <c r="D5520" s="1">
        <v>45767</v>
      </c>
      <c r="E5520">
        <v>3</v>
      </c>
      <c r="F5520">
        <v>53.71</v>
      </c>
      <c r="G5520">
        <v>161.13</v>
      </c>
      <c r="H5520" t="str">
        <f>IF(Table2[[#This Row],[Unit Price]]&lt;20,"0-19",IF(Table2[[#This Row],[Unit Price]]&lt;40,"20-39",IF(Table2[[#This Row],[Unit Price]]&lt;80,"40-79","80+")))</f>
        <v>40-79</v>
      </c>
      <c r="I5520" t="str">
        <f>TEXT(Table2[[#This Row],[Date Sold]], "ddd")</f>
        <v>Sun</v>
      </c>
    </row>
    <row r="5521" spans="1:9" x14ac:dyDescent="0.25">
      <c r="A5521" t="s">
        <v>40</v>
      </c>
      <c r="B5521" t="s">
        <v>38</v>
      </c>
      <c r="C5521" t="s">
        <v>29</v>
      </c>
      <c r="D5521" s="1">
        <v>45754</v>
      </c>
      <c r="E5521">
        <v>8</v>
      </c>
      <c r="F5521">
        <v>51.75</v>
      </c>
      <c r="G5521">
        <v>414</v>
      </c>
      <c r="H5521" t="str">
        <f>IF(Table2[[#This Row],[Unit Price]]&lt;20,"0-19",IF(Table2[[#This Row],[Unit Price]]&lt;40,"20-39",IF(Table2[[#This Row],[Unit Price]]&lt;80,"40-79","80+")))</f>
        <v>40-79</v>
      </c>
      <c r="I5521" t="str">
        <f>TEXT(Table2[[#This Row],[Date Sold]], "ddd")</f>
        <v>Mon</v>
      </c>
    </row>
    <row r="5522" spans="1:9" x14ac:dyDescent="0.25">
      <c r="A5522" t="s">
        <v>88</v>
      </c>
      <c r="B5522" t="s">
        <v>28</v>
      </c>
      <c r="C5522" t="s">
        <v>9</v>
      </c>
      <c r="D5522" s="1">
        <v>45768</v>
      </c>
      <c r="E5522">
        <v>14</v>
      </c>
      <c r="F5522">
        <v>63.7</v>
      </c>
      <c r="G5522">
        <v>891.8</v>
      </c>
      <c r="H5522" t="str">
        <f>IF(Table2[[#This Row],[Unit Price]]&lt;20,"0-19",IF(Table2[[#This Row],[Unit Price]]&lt;40,"20-39",IF(Table2[[#This Row],[Unit Price]]&lt;80,"40-79","80+")))</f>
        <v>40-79</v>
      </c>
      <c r="I5522" t="str">
        <f>TEXT(Table2[[#This Row],[Date Sold]], "ddd")</f>
        <v>Mon</v>
      </c>
    </row>
    <row r="5523" spans="1:9" x14ac:dyDescent="0.25">
      <c r="A5523" t="s">
        <v>94</v>
      </c>
      <c r="B5523" t="s">
        <v>16</v>
      </c>
      <c r="C5523" t="s">
        <v>12</v>
      </c>
      <c r="D5523" s="1">
        <v>45737</v>
      </c>
      <c r="E5523">
        <v>1</v>
      </c>
      <c r="F5523">
        <v>31.93</v>
      </c>
      <c r="G5523">
        <v>31.93</v>
      </c>
      <c r="H5523" t="str">
        <f>IF(Table2[[#This Row],[Unit Price]]&lt;20,"0-19",IF(Table2[[#This Row],[Unit Price]]&lt;40,"20-39",IF(Table2[[#This Row],[Unit Price]]&lt;80,"40-79","80+")))</f>
        <v>20-39</v>
      </c>
      <c r="I5523" t="str">
        <f>TEXT(Table2[[#This Row],[Date Sold]], "ddd")</f>
        <v>Fri</v>
      </c>
    </row>
    <row r="5524" spans="1:9" x14ac:dyDescent="0.25">
      <c r="A5524" t="s">
        <v>66</v>
      </c>
      <c r="B5524" t="s">
        <v>8</v>
      </c>
      <c r="C5524" t="s">
        <v>12</v>
      </c>
      <c r="D5524" s="1">
        <v>45789</v>
      </c>
      <c r="E5524">
        <v>4</v>
      </c>
      <c r="F5524">
        <v>69.430000000000007</v>
      </c>
      <c r="G5524">
        <v>277.72000000000003</v>
      </c>
      <c r="H5524" t="str">
        <f>IF(Table2[[#This Row],[Unit Price]]&lt;20,"0-19",IF(Table2[[#This Row],[Unit Price]]&lt;40,"20-39",IF(Table2[[#This Row],[Unit Price]]&lt;80,"40-79","80+")))</f>
        <v>40-79</v>
      </c>
      <c r="I5524" t="str">
        <f>TEXT(Table2[[#This Row],[Date Sold]], "ddd")</f>
        <v>Mon</v>
      </c>
    </row>
    <row r="5525" spans="1:9" x14ac:dyDescent="0.25">
      <c r="A5525" t="s">
        <v>116</v>
      </c>
      <c r="B5525" t="s">
        <v>22</v>
      </c>
      <c r="C5525" t="s">
        <v>29</v>
      </c>
      <c r="D5525" s="1">
        <v>45756</v>
      </c>
      <c r="E5525">
        <v>18</v>
      </c>
      <c r="F5525">
        <v>74.19</v>
      </c>
      <c r="G5525">
        <v>1335.42</v>
      </c>
      <c r="H5525" t="str">
        <f>IF(Table2[[#This Row],[Unit Price]]&lt;20,"0-19",IF(Table2[[#This Row],[Unit Price]]&lt;40,"20-39",IF(Table2[[#This Row],[Unit Price]]&lt;80,"40-79","80+")))</f>
        <v>40-79</v>
      </c>
      <c r="I5525" t="str">
        <f>TEXT(Table2[[#This Row],[Date Sold]], "ddd")</f>
        <v>Wed</v>
      </c>
    </row>
    <row r="5526" spans="1:9" x14ac:dyDescent="0.25">
      <c r="A5526" t="s">
        <v>54</v>
      </c>
      <c r="B5526" t="s">
        <v>20</v>
      </c>
      <c r="C5526" t="s">
        <v>25</v>
      </c>
      <c r="D5526" s="1">
        <v>45736</v>
      </c>
      <c r="E5526">
        <v>3</v>
      </c>
      <c r="F5526">
        <v>93.24</v>
      </c>
      <c r="G5526">
        <v>279.72000000000003</v>
      </c>
      <c r="H5526" t="str">
        <f>IF(Table2[[#This Row],[Unit Price]]&lt;20,"0-19",IF(Table2[[#This Row],[Unit Price]]&lt;40,"20-39",IF(Table2[[#This Row],[Unit Price]]&lt;80,"40-79","80+")))</f>
        <v>80+</v>
      </c>
      <c r="I5526" t="str">
        <f>TEXT(Table2[[#This Row],[Date Sold]], "ddd")</f>
        <v>Thu</v>
      </c>
    </row>
    <row r="5527" spans="1:9" x14ac:dyDescent="0.25">
      <c r="A5527" t="s">
        <v>114</v>
      </c>
      <c r="B5527" t="s">
        <v>11</v>
      </c>
      <c r="C5527" t="s">
        <v>12</v>
      </c>
      <c r="D5527" s="1">
        <v>45758</v>
      </c>
      <c r="E5527">
        <v>13</v>
      </c>
      <c r="F5527">
        <v>50.18</v>
      </c>
      <c r="G5527">
        <v>652.34</v>
      </c>
      <c r="H5527" t="str">
        <f>IF(Table2[[#This Row],[Unit Price]]&lt;20,"0-19",IF(Table2[[#This Row],[Unit Price]]&lt;40,"20-39",IF(Table2[[#This Row],[Unit Price]]&lt;80,"40-79","80+")))</f>
        <v>40-79</v>
      </c>
      <c r="I5527" t="str">
        <f>TEXT(Table2[[#This Row],[Date Sold]], "ddd")</f>
        <v>Fri</v>
      </c>
    </row>
    <row r="5528" spans="1:9" x14ac:dyDescent="0.25">
      <c r="A5528" t="s">
        <v>114</v>
      </c>
      <c r="B5528" t="s">
        <v>18</v>
      </c>
      <c r="C5528" t="s">
        <v>9</v>
      </c>
      <c r="D5528" s="1">
        <v>45793</v>
      </c>
      <c r="E5528">
        <v>9</v>
      </c>
      <c r="F5528">
        <v>38.29</v>
      </c>
      <c r="G5528">
        <v>344.61</v>
      </c>
      <c r="H5528" t="str">
        <f>IF(Table2[[#This Row],[Unit Price]]&lt;20,"0-19",IF(Table2[[#This Row],[Unit Price]]&lt;40,"20-39",IF(Table2[[#This Row],[Unit Price]]&lt;80,"40-79","80+")))</f>
        <v>20-39</v>
      </c>
      <c r="I5528" t="str">
        <f>TEXT(Table2[[#This Row],[Date Sold]], "ddd")</f>
        <v>Fri</v>
      </c>
    </row>
    <row r="5529" spans="1:9" x14ac:dyDescent="0.25">
      <c r="A5529" t="s">
        <v>112</v>
      </c>
      <c r="B5529" t="s">
        <v>22</v>
      </c>
      <c r="C5529" t="s">
        <v>29</v>
      </c>
      <c r="D5529" s="1">
        <v>45781</v>
      </c>
      <c r="E5529">
        <v>3</v>
      </c>
      <c r="F5529">
        <v>76.959999999999994</v>
      </c>
      <c r="G5529">
        <v>230.88</v>
      </c>
      <c r="H5529" t="str">
        <f>IF(Table2[[#This Row],[Unit Price]]&lt;20,"0-19",IF(Table2[[#This Row],[Unit Price]]&lt;40,"20-39",IF(Table2[[#This Row],[Unit Price]]&lt;80,"40-79","80+")))</f>
        <v>40-79</v>
      </c>
      <c r="I5529" t="str">
        <f>TEXT(Table2[[#This Row],[Date Sold]], "ddd")</f>
        <v>Sun</v>
      </c>
    </row>
    <row r="5530" spans="1:9" x14ac:dyDescent="0.25">
      <c r="A5530" t="s">
        <v>109</v>
      </c>
      <c r="B5530" t="s">
        <v>8</v>
      </c>
      <c r="C5530" t="s">
        <v>25</v>
      </c>
      <c r="D5530" s="1">
        <v>45750</v>
      </c>
      <c r="E5530">
        <v>3</v>
      </c>
      <c r="F5530">
        <v>81.94</v>
      </c>
      <c r="G5530">
        <v>245.82</v>
      </c>
      <c r="H5530" t="str">
        <f>IF(Table2[[#This Row],[Unit Price]]&lt;20,"0-19",IF(Table2[[#This Row],[Unit Price]]&lt;40,"20-39",IF(Table2[[#This Row],[Unit Price]]&lt;80,"40-79","80+")))</f>
        <v>80+</v>
      </c>
      <c r="I5530" t="str">
        <f>TEXT(Table2[[#This Row],[Date Sold]], "ddd")</f>
        <v>Thu</v>
      </c>
    </row>
    <row r="5531" spans="1:9" x14ac:dyDescent="0.25">
      <c r="A5531" t="s">
        <v>33</v>
      </c>
      <c r="B5531" t="s">
        <v>42</v>
      </c>
      <c r="C5531" t="s">
        <v>9</v>
      </c>
      <c r="D5531" s="1">
        <v>45717</v>
      </c>
      <c r="E5531">
        <v>4</v>
      </c>
      <c r="F5531">
        <v>8.68</v>
      </c>
      <c r="G5531">
        <v>34.72</v>
      </c>
      <c r="H5531" t="str">
        <f>IF(Table2[[#This Row],[Unit Price]]&lt;20,"0-19",IF(Table2[[#This Row],[Unit Price]]&lt;40,"20-39",IF(Table2[[#This Row],[Unit Price]]&lt;80,"40-79","80+")))</f>
        <v>0-19</v>
      </c>
      <c r="I5531" t="str">
        <f>TEXT(Table2[[#This Row],[Date Sold]], "ddd")</f>
        <v>Sat</v>
      </c>
    </row>
    <row r="5532" spans="1:9" x14ac:dyDescent="0.25">
      <c r="A5532" t="s">
        <v>94</v>
      </c>
      <c r="B5532" t="s">
        <v>22</v>
      </c>
      <c r="C5532" t="s">
        <v>25</v>
      </c>
      <c r="D5532" s="1">
        <v>45750</v>
      </c>
      <c r="E5532">
        <v>13</v>
      </c>
      <c r="F5532">
        <v>72.319999999999993</v>
      </c>
      <c r="G5532">
        <v>940.16</v>
      </c>
      <c r="H5532" t="str">
        <f>IF(Table2[[#This Row],[Unit Price]]&lt;20,"0-19",IF(Table2[[#This Row],[Unit Price]]&lt;40,"20-39",IF(Table2[[#This Row],[Unit Price]]&lt;80,"40-79","80+")))</f>
        <v>40-79</v>
      </c>
      <c r="I5532" t="str">
        <f>TEXT(Table2[[#This Row],[Date Sold]], "ddd")</f>
        <v>Thu</v>
      </c>
    </row>
    <row r="5533" spans="1:9" x14ac:dyDescent="0.25">
      <c r="A5533" t="s">
        <v>74</v>
      </c>
      <c r="B5533" t="s">
        <v>16</v>
      </c>
      <c r="C5533" t="s">
        <v>29</v>
      </c>
      <c r="D5533" s="1">
        <v>45734</v>
      </c>
      <c r="E5533">
        <v>13</v>
      </c>
      <c r="F5533">
        <v>55.51</v>
      </c>
      <c r="G5533">
        <v>721.63</v>
      </c>
      <c r="H5533" t="str">
        <f>IF(Table2[[#This Row],[Unit Price]]&lt;20,"0-19",IF(Table2[[#This Row],[Unit Price]]&lt;40,"20-39",IF(Table2[[#This Row],[Unit Price]]&lt;80,"40-79","80+")))</f>
        <v>40-79</v>
      </c>
      <c r="I5533" t="str">
        <f>TEXT(Table2[[#This Row],[Date Sold]], "ddd")</f>
        <v>Tue</v>
      </c>
    </row>
    <row r="5534" spans="1:9" x14ac:dyDescent="0.25">
      <c r="A5534" t="s">
        <v>64</v>
      </c>
      <c r="B5534" t="s">
        <v>18</v>
      </c>
      <c r="C5534" t="s">
        <v>29</v>
      </c>
      <c r="D5534" s="1">
        <v>45778</v>
      </c>
      <c r="E5534">
        <v>4</v>
      </c>
      <c r="F5534">
        <v>85.03</v>
      </c>
      <c r="G5534">
        <v>340.12</v>
      </c>
      <c r="H5534" t="str">
        <f>IF(Table2[[#This Row],[Unit Price]]&lt;20,"0-19",IF(Table2[[#This Row],[Unit Price]]&lt;40,"20-39",IF(Table2[[#This Row],[Unit Price]]&lt;80,"40-79","80+")))</f>
        <v>80+</v>
      </c>
      <c r="I5534" t="str">
        <f>TEXT(Table2[[#This Row],[Date Sold]], "ddd")</f>
        <v>Thu</v>
      </c>
    </row>
    <row r="5535" spans="1:9" x14ac:dyDescent="0.25">
      <c r="A5535" t="s">
        <v>86</v>
      </c>
      <c r="B5535" t="s">
        <v>22</v>
      </c>
      <c r="C5535" t="s">
        <v>25</v>
      </c>
      <c r="D5535" s="1">
        <v>45744</v>
      </c>
      <c r="E5535">
        <v>12</v>
      </c>
      <c r="F5535">
        <v>29.94</v>
      </c>
      <c r="G5535">
        <v>359.28</v>
      </c>
      <c r="H5535" t="str">
        <f>IF(Table2[[#This Row],[Unit Price]]&lt;20,"0-19",IF(Table2[[#This Row],[Unit Price]]&lt;40,"20-39",IF(Table2[[#This Row],[Unit Price]]&lt;80,"40-79","80+")))</f>
        <v>20-39</v>
      </c>
      <c r="I5535" t="str">
        <f>TEXT(Table2[[#This Row],[Date Sold]], "ddd")</f>
        <v>Fri</v>
      </c>
    </row>
    <row r="5536" spans="1:9" x14ac:dyDescent="0.25">
      <c r="A5536" t="s">
        <v>31</v>
      </c>
      <c r="B5536" t="s">
        <v>42</v>
      </c>
      <c r="C5536" t="s">
        <v>14</v>
      </c>
      <c r="D5536" s="1">
        <v>45766</v>
      </c>
      <c r="E5536">
        <v>17</v>
      </c>
      <c r="F5536">
        <v>34.270000000000003</v>
      </c>
      <c r="G5536">
        <v>582.59</v>
      </c>
      <c r="H5536" t="str">
        <f>IF(Table2[[#This Row],[Unit Price]]&lt;20,"0-19",IF(Table2[[#This Row],[Unit Price]]&lt;40,"20-39",IF(Table2[[#This Row],[Unit Price]]&lt;80,"40-79","80+")))</f>
        <v>20-39</v>
      </c>
      <c r="I5536" t="str">
        <f>TEXT(Table2[[#This Row],[Date Sold]], "ddd")</f>
        <v>Sat</v>
      </c>
    </row>
    <row r="5537" spans="1:9" x14ac:dyDescent="0.25">
      <c r="A5537" t="s">
        <v>13</v>
      </c>
      <c r="B5537" t="s">
        <v>8</v>
      </c>
      <c r="C5537" t="s">
        <v>9</v>
      </c>
      <c r="D5537" s="1">
        <v>45722</v>
      </c>
      <c r="E5537">
        <v>12</v>
      </c>
      <c r="F5537">
        <v>32.200000000000003</v>
      </c>
      <c r="G5537">
        <v>386.4</v>
      </c>
      <c r="H5537" t="str">
        <f>IF(Table2[[#This Row],[Unit Price]]&lt;20,"0-19",IF(Table2[[#This Row],[Unit Price]]&lt;40,"20-39",IF(Table2[[#This Row],[Unit Price]]&lt;80,"40-79","80+")))</f>
        <v>20-39</v>
      </c>
      <c r="I5537" t="str">
        <f>TEXT(Table2[[#This Row],[Date Sold]], "ddd")</f>
        <v>Thu</v>
      </c>
    </row>
    <row r="5538" spans="1:9" x14ac:dyDescent="0.25">
      <c r="A5538" t="s">
        <v>64</v>
      </c>
      <c r="B5538" t="s">
        <v>8</v>
      </c>
      <c r="C5538" t="s">
        <v>29</v>
      </c>
      <c r="D5538" s="1">
        <v>45767</v>
      </c>
      <c r="E5538">
        <v>12</v>
      </c>
      <c r="F5538">
        <v>10.18</v>
      </c>
      <c r="G5538">
        <v>122.16</v>
      </c>
      <c r="H5538" t="str">
        <f>IF(Table2[[#This Row],[Unit Price]]&lt;20,"0-19",IF(Table2[[#This Row],[Unit Price]]&lt;40,"20-39",IF(Table2[[#This Row],[Unit Price]]&lt;80,"40-79","80+")))</f>
        <v>0-19</v>
      </c>
      <c r="I5538" t="str">
        <f>TEXT(Table2[[#This Row],[Date Sold]], "ddd")</f>
        <v>Sun</v>
      </c>
    </row>
    <row r="5539" spans="1:9" x14ac:dyDescent="0.25">
      <c r="A5539" t="s">
        <v>32</v>
      </c>
      <c r="B5539" t="s">
        <v>11</v>
      </c>
      <c r="C5539" t="s">
        <v>25</v>
      </c>
      <c r="D5539" s="1">
        <v>45799</v>
      </c>
      <c r="E5539">
        <v>19</v>
      </c>
      <c r="F5539">
        <v>34.93</v>
      </c>
      <c r="G5539">
        <v>663.67</v>
      </c>
      <c r="H5539" t="str">
        <f>IF(Table2[[#This Row],[Unit Price]]&lt;20,"0-19",IF(Table2[[#This Row],[Unit Price]]&lt;40,"20-39",IF(Table2[[#This Row],[Unit Price]]&lt;80,"40-79","80+")))</f>
        <v>20-39</v>
      </c>
      <c r="I5539" t="str">
        <f>TEXT(Table2[[#This Row],[Date Sold]], "ddd")</f>
        <v>Thu</v>
      </c>
    </row>
    <row r="5540" spans="1:9" x14ac:dyDescent="0.25">
      <c r="A5540" t="s">
        <v>10</v>
      </c>
      <c r="B5540" t="s">
        <v>18</v>
      </c>
      <c r="C5540" t="s">
        <v>9</v>
      </c>
      <c r="D5540" s="1">
        <v>45730</v>
      </c>
      <c r="E5540">
        <v>3</v>
      </c>
      <c r="F5540">
        <v>79.05</v>
      </c>
      <c r="G5540">
        <v>237.15</v>
      </c>
      <c r="H5540" t="str">
        <f>IF(Table2[[#This Row],[Unit Price]]&lt;20,"0-19",IF(Table2[[#This Row],[Unit Price]]&lt;40,"20-39",IF(Table2[[#This Row],[Unit Price]]&lt;80,"40-79","80+")))</f>
        <v>40-79</v>
      </c>
      <c r="I5540" t="str">
        <f>TEXT(Table2[[#This Row],[Date Sold]], "ddd")</f>
        <v>Fri</v>
      </c>
    </row>
    <row r="5541" spans="1:9" x14ac:dyDescent="0.25">
      <c r="A5541" t="s">
        <v>26</v>
      </c>
      <c r="B5541" t="s">
        <v>20</v>
      </c>
      <c r="C5541" t="s">
        <v>9</v>
      </c>
      <c r="D5541" s="1">
        <v>45778</v>
      </c>
      <c r="E5541">
        <v>4</v>
      </c>
      <c r="F5541">
        <v>18.510000000000002</v>
      </c>
      <c r="G5541">
        <v>74.040000000000006</v>
      </c>
      <c r="H5541" t="str">
        <f>IF(Table2[[#This Row],[Unit Price]]&lt;20,"0-19",IF(Table2[[#This Row],[Unit Price]]&lt;40,"20-39",IF(Table2[[#This Row],[Unit Price]]&lt;80,"40-79","80+")))</f>
        <v>0-19</v>
      </c>
      <c r="I5541" t="str">
        <f>TEXT(Table2[[#This Row],[Date Sold]], "ddd")</f>
        <v>Thu</v>
      </c>
    </row>
    <row r="5542" spans="1:9" x14ac:dyDescent="0.25">
      <c r="A5542" t="s">
        <v>64</v>
      </c>
      <c r="B5542" t="s">
        <v>20</v>
      </c>
      <c r="C5542" t="s">
        <v>29</v>
      </c>
      <c r="D5542" s="1">
        <v>45723</v>
      </c>
      <c r="E5542">
        <v>20</v>
      </c>
      <c r="F5542">
        <v>51.91</v>
      </c>
      <c r="G5542">
        <v>1038.2</v>
      </c>
      <c r="H5542" t="str">
        <f>IF(Table2[[#This Row],[Unit Price]]&lt;20,"0-19",IF(Table2[[#This Row],[Unit Price]]&lt;40,"20-39",IF(Table2[[#This Row],[Unit Price]]&lt;80,"40-79","80+")))</f>
        <v>40-79</v>
      </c>
      <c r="I5542" t="str">
        <f>TEXT(Table2[[#This Row],[Date Sold]], "ddd")</f>
        <v>Fri</v>
      </c>
    </row>
    <row r="5543" spans="1:9" x14ac:dyDescent="0.25">
      <c r="A5543" t="s">
        <v>48</v>
      </c>
      <c r="B5543" t="s">
        <v>18</v>
      </c>
      <c r="C5543" t="s">
        <v>9</v>
      </c>
      <c r="D5543" s="1">
        <v>45718</v>
      </c>
      <c r="E5543">
        <v>6</v>
      </c>
      <c r="F5543">
        <v>69.09</v>
      </c>
      <c r="G5543">
        <v>414.54</v>
      </c>
      <c r="H5543" t="str">
        <f>IF(Table2[[#This Row],[Unit Price]]&lt;20,"0-19",IF(Table2[[#This Row],[Unit Price]]&lt;40,"20-39",IF(Table2[[#This Row],[Unit Price]]&lt;80,"40-79","80+")))</f>
        <v>40-79</v>
      </c>
      <c r="I5543" t="str">
        <f>TEXT(Table2[[#This Row],[Date Sold]], "ddd")</f>
        <v>Sun</v>
      </c>
    </row>
    <row r="5544" spans="1:9" x14ac:dyDescent="0.25">
      <c r="A5544" t="s">
        <v>84</v>
      </c>
      <c r="B5544" t="s">
        <v>11</v>
      </c>
      <c r="C5544" t="s">
        <v>25</v>
      </c>
      <c r="D5544" s="1">
        <v>45778</v>
      </c>
      <c r="E5544">
        <v>16</v>
      </c>
      <c r="F5544">
        <v>88.78</v>
      </c>
      <c r="G5544">
        <v>1420.48</v>
      </c>
      <c r="H5544" t="str">
        <f>IF(Table2[[#This Row],[Unit Price]]&lt;20,"0-19",IF(Table2[[#This Row],[Unit Price]]&lt;40,"20-39",IF(Table2[[#This Row],[Unit Price]]&lt;80,"40-79","80+")))</f>
        <v>80+</v>
      </c>
      <c r="I5544" t="str">
        <f>TEXT(Table2[[#This Row],[Date Sold]], "ddd")</f>
        <v>Thu</v>
      </c>
    </row>
    <row r="5545" spans="1:9" x14ac:dyDescent="0.25">
      <c r="A5545" t="s">
        <v>63</v>
      </c>
      <c r="B5545" t="s">
        <v>18</v>
      </c>
      <c r="C5545" t="s">
        <v>14</v>
      </c>
      <c r="D5545" s="1">
        <v>45711</v>
      </c>
      <c r="E5545">
        <v>7</v>
      </c>
      <c r="F5545">
        <v>73.03</v>
      </c>
      <c r="G5545">
        <v>511.21</v>
      </c>
      <c r="H5545" t="str">
        <f>IF(Table2[[#This Row],[Unit Price]]&lt;20,"0-19",IF(Table2[[#This Row],[Unit Price]]&lt;40,"20-39",IF(Table2[[#This Row],[Unit Price]]&lt;80,"40-79","80+")))</f>
        <v>40-79</v>
      </c>
      <c r="I5545" t="str">
        <f>TEXT(Table2[[#This Row],[Date Sold]], "ddd")</f>
        <v>Sun</v>
      </c>
    </row>
    <row r="5546" spans="1:9" x14ac:dyDescent="0.25">
      <c r="A5546" t="s">
        <v>39</v>
      </c>
      <c r="B5546" t="s">
        <v>22</v>
      </c>
      <c r="C5546" t="s">
        <v>29</v>
      </c>
      <c r="D5546" s="1">
        <v>45726</v>
      </c>
      <c r="E5546">
        <v>9</v>
      </c>
      <c r="F5546">
        <v>39.450000000000003</v>
      </c>
      <c r="G5546">
        <v>355.05</v>
      </c>
      <c r="H5546" t="str">
        <f>IF(Table2[[#This Row],[Unit Price]]&lt;20,"0-19",IF(Table2[[#This Row],[Unit Price]]&lt;40,"20-39",IF(Table2[[#This Row],[Unit Price]]&lt;80,"40-79","80+")))</f>
        <v>20-39</v>
      </c>
      <c r="I5546" t="str">
        <f>TEXT(Table2[[#This Row],[Date Sold]], "ddd")</f>
        <v>Mon</v>
      </c>
    </row>
    <row r="5547" spans="1:9" x14ac:dyDescent="0.25">
      <c r="A5547" t="s">
        <v>37</v>
      </c>
      <c r="B5547" t="s">
        <v>38</v>
      </c>
      <c r="C5547" t="s">
        <v>25</v>
      </c>
      <c r="D5547" s="1">
        <v>45770</v>
      </c>
      <c r="E5547">
        <v>4</v>
      </c>
      <c r="F5547">
        <v>22.04</v>
      </c>
      <c r="G5547">
        <v>88.16</v>
      </c>
      <c r="H5547" t="str">
        <f>IF(Table2[[#This Row],[Unit Price]]&lt;20,"0-19",IF(Table2[[#This Row],[Unit Price]]&lt;40,"20-39",IF(Table2[[#This Row],[Unit Price]]&lt;80,"40-79","80+")))</f>
        <v>20-39</v>
      </c>
      <c r="I5547" t="str">
        <f>TEXT(Table2[[#This Row],[Date Sold]], "ddd")</f>
        <v>Wed</v>
      </c>
    </row>
    <row r="5548" spans="1:9" x14ac:dyDescent="0.25">
      <c r="A5548" t="s">
        <v>65</v>
      </c>
      <c r="B5548" t="s">
        <v>20</v>
      </c>
      <c r="C5548" t="s">
        <v>25</v>
      </c>
      <c r="D5548" s="1">
        <v>45736</v>
      </c>
      <c r="E5548">
        <v>8</v>
      </c>
      <c r="F5548">
        <v>8.24</v>
      </c>
      <c r="G5548">
        <v>65.92</v>
      </c>
      <c r="H5548" t="str">
        <f>IF(Table2[[#This Row],[Unit Price]]&lt;20,"0-19",IF(Table2[[#This Row],[Unit Price]]&lt;40,"20-39",IF(Table2[[#This Row],[Unit Price]]&lt;80,"40-79","80+")))</f>
        <v>0-19</v>
      </c>
      <c r="I5548" t="str">
        <f>TEXT(Table2[[#This Row],[Date Sold]], "ddd")</f>
        <v>Thu</v>
      </c>
    </row>
    <row r="5549" spans="1:9" x14ac:dyDescent="0.25">
      <c r="A5549" t="s">
        <v>110</v>
      </c>
      <c r="B5549" t="s">
        <v>18</v>
      </c>
      <c r="C5549" t="s">
        <v>14</v>
      </c>
      <c r="D5549" s="1">
        <v>45741</v>
      </c>
      <c r="E5549">
        <v>13</v>
      </c>
      <c r="F5549">
        <v>85.19</v>
      </c>
      <c r="G5549">
        <v>1107.47</v>
      </c>
      <c r="H5549" t="str">
        <f>IF(Table2[[#This Row],[Unit Price]]&lt;20,"0-19",IF(Table2[[#This Row],[Unit Price]]&lt;40,"20-39",IF(Table2[[#This Row],[Unit Price]]&lt;80,"40-79","80+")))</f>
        <v>80+</v>
      </c>
      <c r="I5549" t="str">
        <f>TEXT(Table2[[#This Row],[Date Sold]], "ddd")</f>
        <v>Tue</v>
      </c>
    </row>
    <row r="5550" spans="1:9" x14ac:dyDescent="0.25">
      <c r="A5550" t="s">
        <v>103</v>
      </c>
      <c r="B5550" t="s">
        <v>22</v>
      </c>
      <c r="C5550" t="s">
        <v>14</v>
      </c>
      <c r="D5550" s="1">
        <v>45769</v>
      </c>
      <c r="E5550">
        <v>18</v>
      </c>
      <c r="F5550">
        <v>86.03</v>
      </c>
      <c r="G5550">
        <v>1548.54</v>
      </c>
      <c r="H5550" t="str">
        <f>IF(Table2[[#This Row],[Unit Price]]&lt;20,"0-19",IF(Table2[[#This Row],[Unit Price]]&lt;40,"20-39",IF(Table2[[#This Row],[Unit Price]]&lt;80,"40-79","80+")))</f>
        <v>80+</v>
      </c>
      <c r="I5550" t="str">
        <f>TEXT(Table2[[#This Row],[Date Sold]], "ddd")</f>
        <v>Tue</v>
      </c>
    </row>
    <row r="5551" spans="1:9" x14ac:dyDescent="0.25">
      <c r="A5551" t="s">
        <v>7</v>
      </c>
      <c r="B5551" t="s">
        <v>42</v>
      </c>
      <c r="C5551" t="s">
        <v>12</v>
      </c>
      <c r="D5551" s="1">
        <v>45794</v>
      </c>
      <c r="E5551">
        <v>12</v>
      </c>
      <c r="F5551">
        <v>75.510000000000005</v>
      </c>
      <c r="G5551">
        <v>906.12</v>
      </c>
      <c r="H5551" t="str">
        <f>IF(Table2[[#This Row],[Unit Price]]&lt;20,"0-19",IF(Table2[[#This Row],[Unit Price]]&lt;40,"20-39",IF(Table2[[#This Row],[Unit Price]]&lt;80,"40-79","80+")))</f>
        <v>40-79</v>
      </c>
      <c r="I5551" t="str">
        <f>TEXT(Table2[[#This Row],[Date Sold]], "ddd")</f>
        <v>Sat</v>
      </c>
    </row>
    <row r="5552" spans="1:9" x14ac:dyDescent="0.25">
      <c r="A5552" t="s">
        <v>13</v>
      </c>
      <c r="B5552" t="s">
        <v>38</v>
      </c>
      <c r="C5552" t="s">
        <v>9</v>
      </c>
      <c r="D5552" s="1">
        <v>45713</v>
      </c>
      <c r="E5552">
        <v>8</v>
      </c>
      <c r="F5552">
        <v>94.27</v>
      </c>
      <c r="G5552">
        <v>754.16</v>
      </c>
      <c r="H5552" t="str">
        <f>IF(Table2[[#This Row],[Unit Price]]&lt;20,"0-19",IF(Table2[[#This Row],[Unit Price]]&lt;40,"20-39",IF(Table2[[#This Row],[Unit Price]]&lt;80,"40-79","80+")))</f>
        <v>80+</v>
      </c>
      <c r="I5552" t="str">
        <f>TEXT(Table2[[#This Row],[Date Sold]], "ddd")</f>
        <v>Tue</v>
      </c>
    </row>
    <row r="5553" spans="1:9" x14ac:dyDescent="0.25">
      <c r="A5553" t="s">
        <v>7</v>
      </c>
      <c r="B5553" t="s">
        <v>28</v>
      </c>
      <c r="C5553" t="s">
        <v>12</v>
      </c>
      <c r="D5553" s="1">
        <v>45729</v>
      </c>
      <c r="E5553">
        <v>17</v>
      </c>
      <c r="F5553">
        <v>67.099999999999994</v>
      </c>
      <c r="G5553">
        <v>1140.7</v>
      </c>
      <c r="H5553" t="str">
        <f>IF(Table2[[#This Row],[Unit Price]]&lt;20,"0-19",IF(Table2[[#This Row],[Unit Price]]&lt;40,"20-39",IF(Table2[[#This Row],[Unit Price]]&lt;80,"40-79","80+")))</f>
        <v>40-79</v>
      </c>
      <c r="I5553" t="str">
        <f>TEXT(Table2[[#This Row],[Date Sold]], "ddd")</f>
        <v>Thu</v>
      </c>
    </row>
    <row r="5554" spans="1:9" x14ac:dyDescent="0.25">
      <c r="A5554" t="s">
        <v>110</v>
      </c>
      <c r="B5554" t="s">
        <v>38</v>
      </c>
      <c r="C5554" t="s">
        <v>14</v>
      </c>
      <c r="D5554" s="1">
        <v>45739</v>
      </c>
      <c r="E5554">
        <v>19</v>
      </c>
      <c r="F5554">
        <v>10.63</v>
      </c>
      <c r="G5554">
        <v>201.97</v>
      </c>
      <c r="H5554" t="str">
        <f>IF(Table2[[#This Row],[Unit Price]]&lt;20,"0-19",IF(Table2[[#This Row],[Unit Price]]&lt;40,"20-39",IF(Table2[[#This Row],[Unit Price]]&lt;80,"40-79","80+")))</f>
        <v>0-19</v>
      </c>
      <c r="I5554" t="str">
        <f>TEXT(Table2[[#This Row],[Date Sold]], "ddd")</f>
        <v>Sun</v>
      </c>
    </row>
    <row r="5555" spans="1:9" x14ac:dyDescent="0.25">
      <c r="A5555" t="s">
        <v>75</v>
      </c>
      <c r="B5555" t="s">
        <v>24</v>
      </c>
      <c r="C5555" t="s">
        <v>29</v>
      </c>
      <c r="D5555" s="1">
        <v>45772</v>
      </c>
      <c r="E5555">
        <v>13</v>
      </c>
      <c r="F5555">
        <v>32.619999999999997</v>
      </c>
      <c r="G5555">
        <v>424.06</v>
      </c>
      <c r="H5555" t="str">
        <f>IF(Table2[[#This Row],[Unit Price]]&lt;20,"0-19",IF(Table2[[#This Row],[Unit Price]]&lt;40,"20-39",IF(Table2[[#This Row],[Unit Price]]&lt;80,"40-79","80+")))</f>
        <v>20-39</v>
      </c>
      <c r="I5555" t="str">
        <f>TEXT(Table2[[#This Row],[Date Sold]], "ddd")</f>
        <v>Fri</v>
      </c>
    </row>
    <row r="5556" spans="1:9" x14ac:dyDescent="0.25">
      <c r="A5556" t="s">
        <v>104</v>
      </c>
      <c r="B5556" t="s">
        <v>18</v>
      </c>
      <c r="C5556" t="s">
        <v>9</v>
      </c>
      <c r="D5556" s="1">
        <v>45720</v>
      </c>
      <c r="E5556">
        <v>7</v>
      </c>
      <c r="F5556">
        <v>58.66</v>
      </c>
      <c r="G5556">
        <v>410.62</v>
      </c>
      <c r="H5556" t="str">
        <f>IF(Table2[[#This Row],[Unit Price]]&lt;20,"0-19",IF(Table2[[#This Row],[Unit Price]]&lt;40,"20-39",IF(Table2[[#This Row],[Unit Price]]&lt;80,"40-79","80+")))</f>
        <v>40-79</v>
      </c>
      <c r="I5556" t="str">
        <f>TEXT(Table2[[#This Row],[Date Sold]], "ddd")</f>
        <v>Tue</v>
      </c>
    </row>
    <row r="5557" spans="1:9" x14ac:dyDescent="0.25">
      <c r="A5557" t="s">
        <v>41</v>
      </c>
      <c r="B5557" t="s">
        <v>28</v>
      </c>
      <c r="C5557" t="s">
        <v>25</v>
      </c>
      <c r="D5557" s="1">
        <v>45756</v>
      </c>
      <c r="E5557">
        <v>20</v>
      </c>
      <c r="F5557">
        <v>49.87</v>
      </c>
      <c r="G5557">
        <v>997.4</v>
      </c>
      <c r="H5557" t="str">
        <f>IF(Table2[[#This Row],[Unit Price]]&lt;20,"0-19",IF(Table2[[#This Row],[Unit Price]]&lt;40,"20-39",IF(Table2[[#This Row],[Unit Price]]&lt;80,"40-79","80+")))</f>
        <v>40-79</v>
      </c>
      <c r="I5557" t="str">
        <f>TEXT(Table2[[#This Row],[Date Sold]], "ddd")</f>
        <v>Wed</v>
      </c>
    </row>
    <row r="5558" spans="1:9" x14ac:dyDescent="0.25">
      <c r="A5558" t="s">
        <v>49</v>
      </c>
      <c r="B5558" t="s">
        <v>16</v>
      </c>
      <c r="C5558" t="s">
        <v>12</v>
      </c>
      <c r="D5558" s="1">
        <v>45775</v>
      </c>
      <c r="E5558">
        <v>9</v>
      </c>
      <c r="F5558">
        <v>21.57</v>
      </c>
      <c r="G5558">
        <v>194.13</v>
      </c>
      <c r="H5558" t="str">
        <f>IF(Table2[[#This Row],[Unit Price]]&lt;20,"0-19",IF(Table2[[#This Row],[Unit Price]]&lt;40,"20-39",IF(Table2[[#This Row],[Unit Price]]&lt;80,"40-79","80+")))</f>
        <v>20-39</v>
      </c>
      <c r="I5558" t="str">
        <f>TEXT(Table2[[#This Row],[Date Sold]], "ddd")</f>
        <v>Mon</v>
      </c>
    </row>
    <row r="5559" spans="1:9" x14ac:dyDescent="0.25">
      <c r="A5559" t="s">
        <v>34</v>
      </c>
      <c r="B5559" t="s">
        <v>22</v>
      </c>
      <c r="C5559" t="s">
        <v>29</v>
      </c>
      <c r="D5559" s="1">
        <v>45799</v>
      </c>
      <c r="E5559">
        <v>11</v>
      </c>
      <c r="F5559">
        <v>58.88</v>
      </c>
      <c r="G5559">
        <v>647.67999999999995</v>
      </c>
      <c r="H5559" t="str">
        <f>IF(Table2[[#This Row],[Unit Price]]&lt;20,"0-19",IF(Table2[[#This Row],[Unit Price]]&lt;40,"20-39",IF(Table2[[#This Row],[Unit Price]]&lt;80,"40-79","80+")))</f>
        <v>40-79</v>
      </c>
      <c r="I5559" t="str">
        <f>TEXT(Table2[[#This Row],[Date Sold]], "ddd")</f>
        <v>Thu</v>
      </c>
    </row>
    <row r="5560" spans="1:9" x14ac:dyDescent="0.25">
      <c r="A5560" t="s">
        <v>26</v>
      </c>
      <c r="B5560" t="s">
        <v>28</v>
      </c>
      <c r="C5560" t="s">
        <v>25</v>
      </c>
      <c r="D5560" s="1">
        <v>45714</v>
      </c>
      <c r="E5560">
        <v>7</v>
      </c>
      <c r="F5560">
        <v>21.13</v>
      </c>
      <c r="G5560">
        <v>147.91</v>
      </c>
      <c r="H5560" t="str">
        <f>IF(Table2[[#This Row],[Unit Price]]&lt;20,"0-19",IF(Table2[[#This Row],[Unit Price]]&lt;40,"20-39",IF(Table2[[#This Row],[Unit Price]]&lt;80,"40-79","80+")))</f>
        <v>20-39</v>
      </c>
      <c r="I5560" t="str">
        <f>TEXT(Table2[[#This Row],[Date Sold]], "ddd")</f>
        <v>Wed</v>
      </c>
    </row>
    <row r="5561" spans="1:9" x14ac:dyDescent="0.25">
      <c r="A5561" t="s">
        <v>15</v>
      </c>
      <c r="B5561" t="s">
        <v>24</v>
      </c>
      <c r="C5561" t="s">
        <v>29</v>
      </c>
      <c r="D5561" s="1">
        <v>45710</v>
      </c>
      <c r="E5561">
        <v>4</v>
      </c>
      <c r="F5561">
        <v>46.07</v>
      </c>
      <c r="G5561">
        <v>184.28</v>
      </c>
      <c r="H5561" t="str">
        <f>IF(Table2[[#This Row],[Unit Price]]&lt;20,"0-19",IF(Table2[[#This Row],[Unit Price]]&lt;40,"20-39",IF(Table2[[#This Row],[Unit Price]]&lt;80,"40-79","80+")))</f>
        <v>40-79</v>
      </c>
      <c r="I5561" t="str">
        <f>TEXT(Table2[[#This Row],[Date Sold]], "ddd")</f>
        <v>Sat</v>
      </c>
    </row>
    <row r="5562" spans="1:9" x14ac:dyDescent="0.25">
      <c r="A5562" t="s">
        <v>40</v>
      </c>
      <c r="B5562" t="s">
        <v>42</v>
      </c>
      <c r="C5562" t="s">
        <v>14</v>
      </c>
      <c r="D5562" s="1">
        <v>45732</v>
      </c>
      <c r="E5562">
        <v>5</v>
      </c>
      <c r="F5562">
        <v>69.41</v>
      </c>
      <c r="G5562">
        <v>347.05</v>
      </c>
      <c r="H5562" t="str">
        <f>IF(Table2[[#This Row],[Unit Price]]&lt;20,"0-19",IF(Table2[[#This Row],[Unit Price]]&lt;40,"20-39",IF(Table2[[#This Row],[Unit Price]]&lt;80,"40-79","80+")))</f>
        <v>40-79</v>
      </c>
      <c r="I5562" t="str">
        <f>TEXT(Table2[[#This Row],[Date Sold]], "ddd")</f>
        <v>Sun</v>
      </c>
    </row>
    <row r="5563" spans="1:9" x14ac:dyDescent="0.25">
      <c r="A5563" t="s">
        <v>26</v>
      </c>
      <c r="B5563" t="s">
        <v>11</v>
      </c>
      <c r="C5563" t="s">
        <v>9</v>
      </c>
      <c r="D5563" s="1">
        <v>45750</v>
      </c>
      <c r="E5563">
        <v>3</v>
      </c>
      <c r="F5563">
        <v>21.45</v>
      </c>
      <c r="G5563">
        <v>64.349999999999994</v>
      </c>
      <c r="H5563" t="str">
        <f>IF(Table2[[#This Row],[Unit Price]]&lt;20,"0-19",IF(Table2[[#This Row],[Unit Price]]&lt;40,"20-39",IF(Table2[[#This Row],[Unit Price]]&lt;80,"40-79","80+")))</f>
        <v>20-39</v>
      </c>
      <c r="I5563" t="str">
        <f>TEXT(Table2[[#This Row],[Date Sold]], "ddd")</f>
        <v>Thu</v>
      </c>
    </row>
    <row r="5564" spans="1:9" x14ac:dyDescent="0.25">
      <c r="A5564" t="s">
        <v>51</v>
      </c>
      <c r="B5564" t="s">
        <v>28</v>
      </c>
      <c r="C5564" t="s">
        <v>25</v>
      </c>
      <c r="D5564" s="1">
        <v>45775</v>
      </c>
      <c r="E5564">
        <v>13</v>
      </c>
      <c r="F5564">
        <v>99.08</v>
      </c>
      <c r="G5564">
        <v>1288.04</v>
      </c>
      <c r="H5564" t="str">
        <f>IF(Table2[[#This Row],[Unit Price]]&lt;20,"0-19",IF(Table2[[#This Row],[Unit Price]]&lt;40,"20-39",IF(Table2[[#This Row],[Unit Price]]&lt;80,"40-79","80+")))</f>
        <v>80+</v>
      </c>
      <c r="I5564" t="str">
        <f>TEXT(Table2[[#This Row],[Date Sold]], "ddd")</f>
        <v>Mon</v>
      </c>
    </row>
    <row r="5565" spans="1:9" x14ac:dyDescent="0.25">
      <c r="A5565" t="s">
        <v>21</v>
      </c>
      <c r="B5565" t="s">
        <v>18</v>
      </c>
      <c r="C5565" t="s">
        <v>14</v>
      </c>
      <c r="D5565" s="1">
        <v>45765</v>
      </c>
      <c r="E5565">
        <v>7</v>
      </c>
      <c r="F5565">
        <v>41.61</v>
      </c>
      <c r="G5565">
        <v>291.27</v>
      </c>
      <c r="H5565" t="str">
        <f>IF(Table2[[#This Row],[Unit Price]]&lt;20,"0-19",IF(Table2[[#This Row],[Unit Price]]&lt;40,"20-39",IF(Table2[[#This Row],[Unit Price]]&lt;80,"40-79","80+")))</f>
        <v>40-79</v>
      </c>
      <c r="I5565" t="str">
        <f>TEXT(Table2[[#This Row],[Date Sold]], "ddd")</f>
        <v>Fri</v>
      </c>
    </row>
    <row r="5566" spans="1:9" x14ac:dyDescent="0.25">
      <c r="A5566" t="s">
        <v>102</v>
      </c>
      <c r="B5566" t="s">
        <v>42</v>
      </c>
      <c r="C5566" t="s">
        <v>12</v>
      </c>
      <c r="D5566" s="1">
        <v>45795</v>
      </c>
      <c r="E5566">
        <v>2</v>
      </c>
      <c r="F5566">
        <v>96.99</v>
      </c>
      <c r="G5566">
        <v>193.98</v>
      </c>
      <c r="H5566" t="str">
        <f>IF(Table2[[#This Row],[Unit Price]]&lt;20,"0-19",IF(Table2[[#This Row],[Unit Price]]&lt;40,"20-39",IF(Table2[[#This Row],[Unit Price]]&lt;80,"40-79","80+")))</f>
        <v>80+</v>
      </c>
      <c r="I5566" t="str">
        <f>TEXT(Table2[[#This Row],[Date Sold]], "ddd")</f>
        <v>Sun</v>
      </c>
    </row>
    <row r="5567" spans="1:9" x14ac:dyDescent="0.25">
      <c r="A5567" t="s">
        <v>106</v>
      </c>
      <c r="B5567" t="s">
        <v>20</v>
      </c>
      <c r="C5567" t="s">
        <v>9</v>
      </c>
      <c r="D5567" s="1">
        <v>45727</v>
      </c>
      <c r="E5567">
        <v>18</v>
      </c>
      <c r="F5567">
        <v>47.65</v>
      </c>
      <c r="G5567">
        <v>857.7</v>
      </c>
      <c r="H5567" t="str">
        <f>IF(Table2[[#This Row],[Unit Price]]&lt;20,"0-19",IF(Table2[[#This Row],[Unit Price]]&lt;40,"20-39",IF(Table2[[#This Row],[Unit Price]]&lt;80,"40-79","80+")))</f>
        <v>40-79</v>
      </c>
      <c r="I5567" t="str">
        <f>TEXT(Table2[[#This Row],[Date Sold]], "ddd")</f>
        <v>Tue</v>
      </c>
    </row>
    <row r="5568" spans="1:9" x14ac:dyDescent="0.25">
      <c r="A5568" t="s">
        <v>116</v>
      </c>
      <c r="B5568" t="s">
        <v>16</v>
      </c>
      <c r="C5568" t="s">
        <v>14</v>
      </c>
      <c r="D5568" s="1">
        <v>45744</v>
      </c>
      <c r="E5568">
        <v>9</v>
      </c>
      <c r="F5568">
        <v>13.01</v>
      </c>
      <c r="G5568">
        <v>117.09</v>
      </c>
      <c r="H5568" t="str">
        <f>IF(Table2[[#This Row],[Unit Price]]&lt;20,"0-19",IF(Table2[[#This Row],[Unit Price]]&lt;40,"20-39",IF(Table2[[#This Row],[Unit Price]]&lt;80,"40-79","80+")))</f>
        <v>0-19</v>
      </c>
      <c r="I5568" t="str">
        <f>TEXT(Table2[[#This Row],[Date Sold]], "ddd")</f>
        <v>Fri</v>
      </c>
    </row>
    <row r="5569" spans="1:9" x14ac:dyDescent="0.25">
      <c r="A5569" t="s">
        <v>19</v>
      </c>
      <c r="B5569" t="s">
        <v>11</v>
      </c>
      <c r="C5569" t="s">
        <v>9</v>
      </c>
      <c r="D5569" s="1">
        <v>45760</v>
      </c>
      <c r="E5569">
        <v>19</v>
      </c>
      <c r="F5569">
        <v>86.96</v>
      </c>
      <c r="G5569">
        <v>1652.24</v>
      </c>
      <c r="H5569" t="str">
        <f>IF(Table2[[#This Row],[Unit Price]]&lt;20,"0-19",IF(Table2[[#This Row],[Unit Price]]&lt;40,"20-39",IF(Table2[[#This Row],[Unit Price]]&lt;80,"40-79","80+")))</f>
        <v>80+</v>
      </c>
      <c r="I5569" t="str">
        <f>TEXT(Table2[[#This Row],[Date Sold]], "ddd")</f>
        <v>Sun</v>
      </c>
    </row>
    <row r="5570" spans="1:9" x14ac:dyDescent="0.25">
      <c r="A5570" t="s">
        <v>31</v>
      </c>
      <c r="B5570" t="s">
        <v>20</v>
      </c>
      <c r="C5570" t="s">
        <v>12</v>
      </c>
      <c r="D5570" s="1">
        <v>45759</v>
      </c>
      <c r="E5570">
        <v>18</v>
      </c>
      <c r="F5570">
        <v>19.52</v>
      </c>
      <c r="G5570">
        <v>351.36</v>
      </c>
      <c r="H5570" t="str">
        <f>IF(Table2[[#This Row],[Unit Price]]&lt;20,"0-19",IF(Table2[[#This Row],[Unit Price]]&lt;40,"20-39",IF(Table2[[#This Row],[Unit Price]]&lt;80,"40-79","80+")))</f>
        <v>0-19</v>
      </c>
      <c r="I5570" t="str">
        <f>TEXT(Table2[[#This Row],[Date Sold]], "ddd")</f>
        <v>Sat</v>
      </c>
    </row>
    <row r="5571" spans="1:9" x14ac:dyDescent="0.25">
      <c r="A5571" t="s">
        <v>58</v>
      </c>
      <c r="B5571" t="s">
        <v>11</v>
      </c>
      <c r="C5571" t="s">
        <v>9</v>
      </c>
      <c r="D5571" s="1">
        <v>45738</v>
      </c>
      <c r="E5571">
        <v>8</v>
      </c>
      <c r="F5571">
        <v>22.57</v>
      </c>
      <c r="G5571">
        <v>180.56</v>
      </c>
      <c r="H5571" t="str">
        <f>IF(Table2[[#This Row],[Unit Price]]&lt;20,"0-19",IF(Table2[[#This Row],[Unit Price]]&lt;40,"20-39",IF(Table2[[#This Row],[Unit Price]]&lt;80,"40-79","80+")))</f>
        <v>20-39</v>
      </c>
      <c r="I5571" t="str">
        <f>TEXT(Table2[[#This Row],[Date Sold]], "ddd")</f>
        <v>Sat</v>
      </c>
    </row>
    <row r="5572" spans="1:9" x14ac:dyDescent="0.25">
      <c r="A5572" t="s">
        <v>23</v>
      </c>
      <c r="B5572" t="s">
        <v>22</v>
      </c>
      <c r="C5572" t="s">
        <v>14</v>
      </c>
      <c r="D5572" s="1">
        <v>45797</v>
      </c>
      <c r="E5572">
        <v>19</v>
      </c>
      <c r="F5572">
        <v>99.95</v>
      </c>
      <c r="G5572">
        <v>1899.05</v>
      </c>
      <c r="H5572" t="str">
        <f>IF(Table2[[#This Row],[Unit Price]]&lt;20,"0-19",IF(Table2[[#This Row],[Unit Price]]&lt;40,"20-39",IF(Table2[[#This Row],[Unit Price]]&lt;80,"40-79","80+")))</f>
        <v>80+</v>
      </c>
      <c r="I5572" t="str">
        <f>TEXT(Table2[[#This Row],[Date Sold]], "ddd")</f>
        <v>Tue</v>
      </c>
    </row>
    <row r="5573" spans="1:9" x14ac:dyDescent="0.25">
      <c r="A5573" t="s">
        <v>56</v>
      </c>
      <c r="B5573" t="s">
        <v>20</v>
      </c>
      <c r="C5573" t="s">
        <v>25</v>
      </c>
      <c r="D5573" s="1">
        <v>45726</v>
      </c>
      <c r="E5573">
        <v>17</v>
      </c>
      <c r="F5573">
        <v>36.65</v>
      </c>
      <c r="G5573">
        <v>623.04999999999995</v>
      </c>
      <c r="H5573" t="str">
        <f>IF(Table2[[#This Row],[Unit Price]]&lt;20,"0-19",IF(Table2[[#This Row],[Unit Price]]&lt;40,"20-39",IF(Table2[[#This Row],[Unit Price]]&lt;80,"40-79","80+")))</f>
        <v>20-39</v>
      </c>
      <c r="I5573" t="str">
        <f>TEXT(Table2[[#This Row],[Date Sold]], "ddd")</f>
        <v>Mon</v>
      </c>
    </row>
    <row r="5574" spans="1:9" x14ac:dyDescent="0.25">
      <c r="A5574" t="s">
        <v>117</v>
      </c>
      <c r="B5574" t="s">
        <v>20</v>
      </c>
      <c r="C5574" t="s">
        <v>9</v>
      </c>
      <c r="D5574" s="1">
        <v>45800</v>
      </c>
      <c r="E5574">
        <v>4</v>
      </c>
      <c r="F5574">
        <v>67.56</v>
      </c>
      <c r="G5574">
        <v>270.24</v>
      </c>
      <c r="H5574" t="str">
        <f>IF(Table2[[#This Row],[Unit Price]]&lt;20,"0-19",IF(Table2[[#This Row],[Unit Price]]&lt;40,"20-39",IF(Table2[[#This Row],[Unit Price]]&lt;80,"40-79","80+")))</f>
        <v>40-79</v>
      </c>
      <c r="I5574" t="str">
        <f>TEXT(Table2[[#This Row],[Date Sold]], "ddd")</f>
        <v>Fri</v>
      </c>
    </row>
    <row r="5575" spans="1:9" x14ac:dyDescent="0.25">
      <c r="A5575" t="s">
        <v>89</v>
      </c>
      <c r="B5575" t="s">
        <v>24</v>
      </c>
      <c r="C5575" t="s">
        <v>9</v>
      </c>
      <c r="D5575" s="1">
        <v>45751</v>
      </c>
      <c r="E5575">
        <v>3</v>
      </c>
      <c r="F5575">
        <v>25.8</v>
      </c>
      <c r="G5575">
        <v>77.400000000000006</v>
      </c>
      <c r="H5575" t="str">
        <f>IF(Table2[[#This Row],[Unit Price]]&lt;20,"0-19",IF(Table2[[#This Row],[Unit Price]]&lt;40,"20-39",IF(Table2[[#This Row],[Unit Price]]&lt;80,"40-79","80+")))</f>
        <v>20-39</v>
      </c>
      <c r="I5575" t="str">
        <f>TEXT(Table2[[#This Row],[Date Sold]], "ddd")</f>
        <v>Fri</v>
      </c>
    </row>
    <row r="5576" spans="1:9" x14ac:dyDescent="0.25">
      <c r="A5576" t="s">
        <v>54</v>
      </c>
      <c r="B5576" t="s">
        <v>8</v>
      </c>
      <c r="C5576" t="s">
        <v>29</v>
      </c>
      <c r="D5576" s="1">
        <v>45759</v>
      </c>
      <c r="E5576">
        <v>5</v>
      </c>
      <c r="F5576">
        <v>77.87</v>
      </c>
      <c r="G5576">
        <v>389.35</v>
      </c>
      <c r="H5576" t="str">
        <f>IF(Table2[[#This Row],[Unit Price]]&lt;20,"0-19",IF(Table2[[#This Row],[Unit Price]]&lt;40,"20-39",IF(Table2[[#This Row],[Unit Price]]&lt;80,"40-79","80+")))</f>
        <v>40-79</v>
      </c>
      <c r="I5576" t="str">
        <f>TEXT(Table2[[#This Row],[Date Sold]], "ddd")</f>
        <v>Sat</v>
      </c>
    </row>
    <row r="5577" spans="1:9" x14ac:dyDescent="0.25">
      <c r="A5577" t="s">
        <v>66</v>
      </c>
      <c r="B5577" t="s">
        <v>20</v>
      </c>
      <c r="C5577" t="s">
        <v>29</v>
      </c>
      <c r="D5577" s="1">
        <v>45774</v>
      </c>
      <c r="E5577">
        <v>3</v>
      </c>
      <c r="F5577">
        <v>38.21</v>
      </c>
      <c r="G5577">
        <v>114.63</v>
      </c>
      <c r="H5577" t="str">
        <f>IF(Table2[[#This Row],[Unit Price]]&lt;20,"0-19",IF(Table2[[#This Row],[Unit Price]]&lt;40,"20-39",IF(Table2[[#This Row],[Unit Price]]&lt;80,"40-79","80+")))</f>
        <v>20-39</v>
      </c>
      <c r="I5577" t="str">
        <f>TEXT(Table2[[#This Row],[Date Sold]], "ddd")</f>
        <v>Sun</v>
      </c>
    </row>
    <row r="5578" spans="1:9" x14ac:dyDescent="0.25">
      <c r="A5578" t="s">
        <v>116</v>
      </c>
      <c r="B5578" t="s">
        <v>28</v>
      </c>
      <c r="C5578" t="s">
        <v>12</v>
      </c>
      <c r="D5578" s="1">
        <v>45743</v>
      </c>
      <c r="E5578">
        <v>14</v>
      </c>
      <c r="F5578">
        <v>74.37</v>
      </c>
      <c r="G5578">
        <v>1041.18</v>
      </c>
      <c r="H5578" t="str">
        <f>IF(Table2[[#This Row],[Unit Price]]&lt;20,"0-19",IF(Table2[[#This Row],[Unit Price]]&lt;40,"20-39",IF(Table2[[#This Row],[Unit Price]]&lt;80,"40-79","80+")))</f>
        <v>40-79</v>
      </c>
      <c r="I5578" t="str">
        <f>TEXT(Table2[[#This Row],[Date Sold]], "ddd")</f>
        <v>Thu</v>
      </c>
    </row>
    <row r="5579" spans="1:9" x14ac:dyDescent="0.25">
      <c r="A5579" t="s">
        <v>115</v>
      </c>
      <c r="B5579" t="s">
        <v>16</v>
      </c>
      <c r="C5579" t="s">
        <v>12</v>
      </c>
      <c r="D5579" s="1">
        <v>45798</v>
      </c>
      <c r="E5579">
        <v>12</v>
      </c>
      <c r="F5579">
        <v>78.75</v>
      </c>
      <c r="G5579">
        <v>945</v>
      </c>
      <c r="H5579" t="str">
        <f>IF(Table2[[#This Row],[Unit Price]]&lt;20,"0-19",IF(Table2[[#This Row],[Unit Price]]&lt;40,"20-39",IF(Table2[[#This Row],[Unit Price]]&lt;80,"40-79","80+")))</f>
        <v>40-79</v>
      </c>
      <c r="I5579" t="str">
        <f>TEXT(Table2[[#This Row],[Date Sold]], "ddd")</f>
        <v>Wed</v>
      </c>
    </row>
    <row r="5580" spans="1:9" x14ac:dyDescent="0.25">
      <c r="A5580" t="s">
        <v>59</v>
      </c>
      <c r="B5580" t="s">
        <v>24</v>
      </c>
      <c r="C5580" t="s">
        <v>29</v>
      </c>
      <c r="D5580" s="1">
        <v>45727</v>
      </c>
      <c r="E5580">
        <v>12</v>
      </c>
      <c r="F5580">
        <v>96.19</v>
      </c>
      <c r="G5580">
        <v>1154.28</v>
      </c>
      <c r="H5580" t="str">
        <f>IF(Table2[[#This Row],[Unit Price]]&lt;20,"0-19",IF(Table2[[#This Row],[Unit Price]]&lt;40,"20-39",IF(Table2[[#This Row],[Unit Price]]&lt;80,"40-79","80+")))</f>
        <v>80+</v>
      </c>
      <c r="I5580" t="str">
        <f>TEXT(Table2[[#This Row],[Date Sold]], "ddd")</f>
        <v>Tue</v>
      </c>
    </row>
    <row r="5581" spans="1:9" x14ac:dyDescent="0.25">
      <c r="A5581" t="s">
        <v>44</v>
      </c>
      <c r="B5581" t="s">
        <v>42</v>
      </c>
      <c r="C5581" t="s">
        <v>12</v>
      </c>
      <c r="D5581" s="1">
        <v>45730</v>
      </c>
      <c r="E5581">
        <v>18</v>
      </c>
      <c r="F5581">
        <v>97.27</v>
      </c>
      <c r="G5581">
        <v>1750.86</v>
      </c>
      <c r="H5581" t="str">
        <f>IF(Table2[[#This Row],[Unit Price]]&lt;20,"0-19",IF(Table2[[#This Row],[Unit Price]]&lt;40,"20-39",IF(Table2[[#This Row],[Unit Price]]&lt;80,"40-79","80+")))</f>
        <v>80+</v>
      </c>
      <c r="I5581" t="str">
        <f>TEXT(Table2[[#This Row],[Date Sold]], "ddd")</f>
        <v>Fri</v>
      </c>
    </row>
    <row r="5582" spans="1:9" x14ac:dyDescent="0.25">
      <c r="A5582" t="s">
        <v>109</v>
      </c>
      <c r="B5582" t="s">
        <v>22</v>
      </c>
      <c r="C5582" t="s">
        <v>25</v>
      </c>
      <c r="D5582" s="1">
        <v>45765</v>
      </c>
      <c r="E5582">
        <v>4</v>
      </c>
      <c r="F5582">
        <v>48.03</v>
      </c>
      <c r="G5582">
        <v>192.12</v>
      </c>
      <c r="H5582" t="str">
        <f>IF(Table2[[#This Row],[Unit Price]]&lt;20,"0-19",IF(Table2[[#This Row],[Unit Price]]&lt;40,"20-39",IF(Table2[[#This Row],[Unit Price]]&lt;80,"40-79","80+")))</f>
        <v>40-79</v>
      </c>
      <c r="I5582" t="str">
        <f>TEXT(Table2[[#This Row],[Date Sold]], "ddd")</f>
        <v>Fri</v>
      </c>
    </row>
    <row r="5583" spans="1:9" x14ac:dyDescent="0.25">
      <c r="A5583" t="s">
        <v>68</v>
      </c>
      <c r="B5583" t="s">
        <v>18</v>
      </c>
      <c r="C5583" t="s">
        <v>12</v>
      </c>
      <c r="D5583" s="1">
        <v>45763</v>
      </c>
      <c r="E5583">
        <v>2</v>
      </c>
      <c r="F5583">
        <v>47.85</v>
      </c>
      <c r="G5583">
        <v>95.7</v>
      </c>
      <c r="H5583" t="str">
        <f>IF(Table2[[#This Row],[Unit Price]]&lt;20,"0-19",IF(Table2[[#This Row],[Unit Price]]&lt;40,"20-39",IF(Table2[[#This Row],[Unit Price]]&lt;80,"40-79","80+")))</f>
        <v>40-79</v>
      </c>
      <c r="I5583" t="str">
        <f>TEXT(Table2[[#This Row],[Date Sold]], "ddd")</f>
        <v>Wed</v>
      </c>
    </row>
    <row r="5584" spans="1:9" x14ac:dyDescent="0.25">
      <c r="A5584" t="s">
        <v>95</v>
      </c>
      <c r="B5584" t="s">
        <v>24</v>
      </c>
      <c r="C5584" t="s">
        <v>14</v>
      </c>
      <c r="D5584" s="1">
        <v>45792</v>
      </c>
      <c r="E5584">
        <v>10</v>
      </c>
      <c r="F5584">
        <v>9.56</v>
      </c>
      <c r="G5584">
        <v>95.6</v>
      </c>
      <c r="H5584" t="str">
        <f>IF(Table2[[#This Row],[Unit Price]]&lt;20,"0-19",IF(Table2[[#This Row],[Unit Price]]&lt;40,"20-39",IF(Table2[[#This Row],[Unit Price]]&lt;80,"40-79","80+")))</f>
        <v>0-19</v>
      </c>
      <c r="I5584" t="str">
        <f>TEXT(Table2[[#This Row],[Date Sold]], "ddd")</f>
        <v>Thu</v>
      </c>
    </row>
    <row r="5585" spans="1:9" x14ac:dyDescent="0.25">
      <c r="A5585" t="s">
        <v>46</v>
      </c>
      <c r="B5585" t="s">
        <v>16</v>
      </c>
      <c r="C5585" t="s">
        <v>14</v>
      </c>
      <c r="D5585" s="1">
        <v>45753</v>
      </c>
      <c r="E5585">
        <v>5</v>
      </c>
      <c r="F5585">
        <v>48.66</v>
      </c>
      <c r="G5585">
        <v>243.3</v>
      </c>
      <c r="H5585" t="str">
        <f>IF(Table2[[#This Row],[Unit Price]]&lt;20,"0-19",IF(Table2[[#This Row],[Unit Price]]&lt;40,"20-39",IF(Table2[[#This Row],[Unit Price]]&lt;80,"40-79","80+")))</f>
        <v>40-79</v>
      </c>
      <c r="I5585" t="str">
        <f>TEXT(Table2[[#This Row],[Date Sold]], "ddd")</f>
        <v>Sun</v>
      </c>
    </row>
    <row r="5586" spans="1:9" x14ac:dyDescent="0.25">
      <c r="A5586" t="s">
        <v>94</v>
      </c>
      <c r="B5586" t="s">
        <v>20</v>
      </c>
      <c r="C5586" t="s">
        <v>9</v>
      </c>
      <c r="D5586" s="1">
        <v>45769</v>
      </c>
      <c r="E5586">
        <v>10</v>
      </c>
      <c r="F5586">
        <v>26.52</v>
      </c>
      <c r="G5586">
        <v>265.2</v>
      </c>
      <c r="H5586" t="str">
        <f>IF(Table2[[#This Row],[Unit Price]]&lt;20,"0-19",IF(Table2[[#This Row],[Unit Price]]&lt;40,"20-39",IF(Table2[[#This Row],[Unit Price]]&lt;80,"40-79","80+")))</f>
        <v>20-39</v>
      </c>
      <c r="I5586" t="str">
        <f>TEXT(Table2[[#This Row],[Date Sold]], "ddd")</f>
        <v>Tue</v>
      </c>
    </row>
    <row r="5587" spans="1:9" x14ac:dyDescent="0.25">
      <c r="A5587" t="s">
        <v>33</v>
      </c>
      <c r="B5587" t="s">
        <v>8</v>
      </c>
      <c r="C5587" t="s">
        <v>29</v>
      </c>
      <c r="D5587" s="1">
        <v>45799</v>
      </c>
      <c r="E5587">
        <v>17</v>
      </c>
      <c r="F5587">
        <v>75.05</v>
      </c>
      <c r="G5587">
        <v>1275.8499999999999</v>
      </c>
      <c r="H5587" t="str">
        <f>IF(Table2[[#This Row],[Unit Price]]&lt;20,"0-19",IF(Table2[[#This Row],[Unit Price]]&lt;40,"20-39",IF(Table2[[#This Row],[Unit Price]]&lt;80,"40-79","80+")))</f>
        <v>40-79</v>
      </c>
      <c r="I5587" t="str">
        <f>TEXT(Table2[[#This Row],[Date Sold]], "ddd")</f>
        <v>Thu</v>
      </c>
    </row>
    <row r="5588" spans="1:9" x14ac:dyDescent="0.25">
      <c r="A5588" t="s">
        <v>84</v>
      </c>
      <c r="B5588" t="s">
        <v>38</v>
      </c>
      <c r="C5588" t="s">
        <v>9</v>
      </c>
      <c r="D5588" s="1">
        <v>45785</v>
      </c>
      <c r="E5588">
        <v>11</v>
      </c>
      <c r="F5588">
        <v>37.4</v>
      </c>
      <c r="G5588">
        <v>411.4</v>
      </c>
      <c r="H5588" t="str">
        <f>IF(Table2[[#This Row],[Unit Price]]&lt;20,"0-19",IF(Table2[[#This Row],[Unit Price]]&lt;40,"20-39",IF(Table2[[#This Row],[Unit Price]]&lt;80,"40-79","80+")))</f>
        <v>20-39</v>
      </c>
      <c r="I5588" t="str">
        <f>TEXT(Table2[[#This Row],[Date Sold]], "ddd")</f>
        <v>Thu</v>
      </c>
    </row>
    <row r="5589" spans="1:9" x14ac:dyDescent="0.25">
      <c r="A5589" t="s">
        <v>53</v>
      </c>
      <c r="B5589" t="s">
        <v>11</v>
      </c>
      <c r="C5589" t="s">
        <v>29</v>
      </c>
      <c r="D5589" s="1">
        <v>45792</v>
      </c>
      <c r="E5589">
        <v>9</v>
      </c>
      <c r="F5589">
        <v>17.309999999999999</v>
      </c>
      <c r="G5589">
        <v>155.79</v>
      </c>
      <c r="H5589" t="str">
        <f>IF(Table2[[#This Row],[Unit Price]]&lt;20,"0-19",IF(Table2[[#This Row],[Unit Price]]&lt;40,"20-39",IF(Table2[[#This Row],[Unit Price]]&lt;80,"40-79","80+")))</f>
        <v>0-19</v>
      </c>
      <c r="I5589" t="str">
        <f>TEXT(Table2[[#This Row],[Date Sold]], "ddd")</f>
        <v>Thu</v>
      </c>
    </row>
    <row r="5590" spans="1:9" x14ac:dyDescent="0.25">
      <c r="A5590" t="s">
        <v>50</v>
      </c>
      <c r="B5590" t="s">
        <v>42</v>
      </c>
      <c r="C5590" t="s">
        <v>12</v>
      </c>
      <c r="D5590" s="1">
        <v>45789</v>
      </c>
      <c r="E5590">
        <v>4</v>
      </c>
      <c r="F5590">
        <v>81.33</v>
      </c>
      <c r="G5590">
        <v>325.32</v>
      </c>
      <c r="H5590" t="str">
        <f>IF(Table2[[#This Row],[Unit Price]]&lt;20,"0-19",IF(Table2[[#This Row],[Unit Price]]&lt;40,"20-39",IF(Table2[[#This Row],[Unit Price]]&lt;80,"40-79","80+")))</f>
        <v>80+</v>
      </c>
      <c r="I5590" t="str">
        <f>TEXT(Table2[[#This Row],[Date Sold]], "ddd")</f>
        <v>Mon</v>
      </c>
    </row>
    <row r="5591" spans="1:9" x14ac:dyDescent="0.25">
      <c r="A5591" t="s">
        <v>30</v>
      </c>
      <c r="B5591" t="s">
        <v>22</v>
      </c>
      <c r="C5591" t="s">
        <v>25</v>
      </c>
      <c r="D5591" s="1">
        <v>45771</v>
      </c>
      <c r="E5591">
        <v>19</v>
      </c>
      <c r="F5591">
        <v>71.03</v>
      </c>
      <c r="G5591">
        <v>1349.57</v>
      </c>
      <c r="H5591" t="str">
        <f>IF(Table2[[#This Row],[Unit Price]]&lt;20,"0-19",IF(Table2[[#This Row],[Unit Price]]&lt;40,"20-39",IF(Table2[[#This Row],[Unit Price]]&lt;80,"40-79","80+")))</f>
        <v>40-79</v>
      </c>
      <c r="I5591" t="str">
        <f>TEXT(Table2[[#This Row],[Date Sold]], "ddd")</f>
        <v>Thu</v>
      </c>
    </row>
    <row r="5592" spans="1:9" x14ac:dyDescent="0.25">
      <c r="A5592" t="s">
        <v>77</v>
      </c>
      <c r="B5592" t="s">
        <v>16</v>
      </c>
      <c r="C5592" t="s">
        <v>25</v>
      </c>
      <c r="D5592" s="1">
        <v>45758</v>
      </c>
      <c r="E5592">
        <v>2</v>
      </c>
      <c r="F5592">
        <v>64.2</v>
      </c>
      <c r="G5592">
        <v>128.4</v>
      </c>
      <c r="H5592" t="str">
        <f>IF(Table2[[#This Row],[Unit Price]]&lt;20,"0-19",IF(Table2[[#This Row],[Unit Price]]&lt;40,"20-39",IF(Table2[[#This Row],[Unit Price]]&lt;80,"40-79","80+")))</f>
        <v>40-79</v>
      </c>
      <c r="I5592" t="str">
        <f>TEXT(Table2[[#This Row],[Date Sold]], "ddd")</f>
        <v>Fri</v>
      </c>
    </row>
    <row r="5593" spans="1:9" x14ac:dyDescent="0.25">
      <c r="A5593" t="s">
        <v>63</v>
      </c>
      <c r="B5593" t="s">
        <v>42</v>
      </c>
      <c r="C5593" t="s">
        <v>29</v>
      </c>
      <c r="D5593" s="1">
        <v>45715</v>
      </c>
      <c r="E5593">
        <v>9</v>
      </c>
      <c r="F5593">
        <v>73.44</v>
      </c>
      <c r="G5593">
        <v>660.96</v>
      </c>
      <c r="H5593" t="str">
        <f>IF(Table2[[#This Row],[Unit Price]]&lt;20,"0-19",IF(Table2[[#This Row],[Unit Price]]&lt;40,"20-39",IF(Table2[[#This Row],[Unit Price]]&lt;80,"40-79","80+")))</f>
        <v>40-79</v>
      </c>
      <c r="I5593" t="str">
        <f>TEXT(Table2[[#This Row],[Date Sold]], "ddd")</f>
        <v>Thu</v>
      </c>
    </row>
    <row r="5594" spans="1:9" x14ac:dyDescent="0.25">
      <c r="A5594" t="s">
        <v>34</v>
      </c>
      <c r="B5594" t="s">
        <v>8</v>
      </c>
      <c r="C5594" t="s">
        <v>25</v>
      </c>
      <c r="D5594" s="1">
        <v>45721</v>
      </c>
      <c r="E5594">
        <v>13</v>
      </c>
      <c r="F5594">
        <v>12.7</v>
      </c>
      <c r="G5594">
        <v>165.1</v>
      </c>
      <c r="H5594" t="str">
        <f>IF(Table2[[#This Row],[Unit Price]]&lt;20,"0-19",IF(Table2[[#This Row],[Unit Price]]&lt;40,"20-39",IF(Table2[[#This Row],[Unit Price]]&lt;80,"40-79","80+")))</f>
        <v>0-19</v>
      </c>
      <c r="I5594" t="str">
        <f>TEXT(Table2[[#This Row],[Date Sold]], "ddd")</f>
        <v>Wed</v>
      </c>
    </row>
    <row r="5595" spans="1:9" x14ac:dyDescent="0.25">
      <c r="A5595" t="s">
        <v>107</v>
      </c>
      <c r="B5595" t="s">
        <v>24</v>
      </c>
      <c r="C5595" t="s">
        <v>14</v>
      </c>
      <c r="D5595" s="1">
        <v>45791</v>
      </c>
      <c r="E5595">
        <v>15</v>
      </c>
      <c r="F5595">
        <v>16.23</v>
      </c>
      <c r="G5595">
        <v>243.45</v>
      </c>
      <c r="H5595" t="str">
        <f>IF(Table2[[#This Row],[Unit Price]]&lt;20,"0-19",IF(Table2[[#This Row],[Unit Price]]&lt;40,"20-39",IF(Table2[[#This Row],[Unit Price]]&lt;80,"40-79","80+")))</f>
        <v>0-19</v>
      </c>
      <c r="I5595" t="str">
        <f>TEXT(Table2[[#This Row],[Date Sold]], "ddd")</f>
        <v>Wed</v>
      </c>
    </row>
    <row r="5596" spans="1:9" x14ac:dyDescent="0.25">
      <c r="A5596" t="s">
        <v>72</v>
      </c>
      <c r="B5596" t="s">
        <v>42</v>
      </c>
      <c r="C5596" t="s">
        <v>25</v>
      </c>
      <c r="D5596" s="1">
        <v>45756</v>
      </c>
      <c r="E5596">
        <v>19</v>
      </c>
      <c r="F5596">
        <v>42.94</v>
      </c>
      <c r="G5596">
        <v>815.86</v>
      </c>
      <c r="H5596" t="str">
        <f>IF(Table2[[#This Row],[Unit Price]]&lt;20,"0-19",IF(Table2[[#This Row],[Unit Price]]&lt;40,"20-39",IF(Table2[[#This Row],[Unit Price]]&lt;80,"40-79","80+")))</f>
        <v>40-79</v>
      </c>
      <c r="I5596" t="str">
        <f>TEXT(Table2[[#This Row],[Date Sold]], "ddd")</f>
        <v>Wed</v>
      </c>
    </row>
    <row r="5597" spans="1:9" x14ac:dyDescent="0.25">
      <c r="A5597" t="s">
        <v>31</v>
      </c>
      <c r="B5597" t="s">
        <v>8</v>
      </c>
      <c r="C5597" t="s">
        <v>29</v>
      </c>
      <c r="D5597" s="1">
        <v>45773</v>
      </c>
      <c r="E5597">
        <v>2</v>
      </c>
      <c r="F5597">
        <v>86.43</v>
      </c>
      <c r="G5597">
        <v>172.86</v>
      </c>
      <c r="H5597" t="str">
        <f>IF(Table2[[#This Row],[Unit Price]]&lt;20,"0-19",IF(Table2[[#This Row],[Unit Price]]&lt;40,"20-39",IF(Table2[[#This Row],[Unit Price]]&lt;80,"40-79","80+")))</f>
        <v>80+</v>
      </c>
      <c r="I5597" t="str">
        <f>TEXT(Table2[[#This Row],[Date Sold]], "ddd")</f>
        <v>Sat</v>
      </c>
    </row>
    <row r="5598" spans="1:9" x14ac:dyDescent="0.25">
      <c r="A5598" t="s">
        <v>53</v>
      </c>
      <c r="B5598" t="s">
        <v>16</v>
      </c>
      <c r="C5598" t="s">
        <v>29</v>
      </c>
      <c r="D5598" s="1">
        <v>45772</v>
      </c>
      <c r="E5598">
        <v>1</v>
      </c>
      <c r="F5598">
        <v>50.2</v>
      </c>
      <c r="G5598">
        <v>50.2</v>
      </c>
      <c r="H5598" t="str">
        <f>IF(Table2[[#This Row],[Unit Price]]&lt;20,"0-19",IF(Table2[[#This Row],[Unit Price]]&lt;40,"20-39",IF(Table2[[#This Row],[Unit Price]]&lt;80,"40-79","80+")))</f>
        <v>40-79</v>
      </c>
      <c r="I5598" t="str">
        <f>TEXT(Table2[[#This Row],[Date Sold]], "ddd")</f>
        <v>Fri</v>
      </c>
    </row>
    <row r="5599" spans="1:9" x14ac:dyDescent="0.25">
      <c r="A5599" t="s">
        <v>19</v>
      </c>
      <c r="B5599" t="s">
        <v>22</v>
      </c>
      <c r="C5599" t="s">
        <v>12</v>
      </c>
      <c r="D5599" s="1">
        <v>45768</v>
      </c>
      <c r="E5599">
        <v>13</v>
      </c>
      <c r="F5599">
        <v>93.4</v>
      </c>
      <c r="G5599">
        <v>1214.2</v>
      </c>
      <c r="H5599" t="str">
        <f>IF(Table2[[#This Row],[Unit Price]]&lt;20,"0-19",IF(Table2[[#This Row],[Unit Price]]&lt;40,"20-39",IF(Table2[[#This Row],[Unit Price]]&lt;80,"40-79","80+")))</f>
        <v>80+</v>
      </c>
      <c r="I5599" t="str">
        <f>TEXT(Table2[[#This Row],[Date Sold]], "ddd")</f>
        <v>Mon</v>
      </c>
    </row>
    <row r="5600" spans="1:9" x14ac:dyDescent="0.25">
      <c r="A5600" t="s">
        <v>69</v>
      </c>
      <c r="B5600" t="s">
        <v>28</v>
      </c>
      <c r="C5600" t="s">
        <v>12</v>
      </c>
      <c r="D5600" s="1">
        <v>45730</v>
      </c>
      <c r="E5600">
        <v>7</v>
      </c>
      <c r="F5600">
        <v>74.540000000000006</v>
      </c>
      <c r="G5600">
        <v>521.78</v>
      </c>
      <c r="H5600" t="str">
        <f>IF(Table2[[#This Row],[Unit Price]]&lt;20,"0-19",IF(Table2[[#This Row],[Unit Price]]&lt;40,"20-39",IF(Table2[[#This Row],[Unit Price]]&lt;80,"40-79","80+")))</f>
        <v>40-79</v>
      </c>
      <c r="I5600" t="str">
        <f>TEXT(Table2[[#This Row],[Date Sold]], "ddd")</f>
        <v>Fri</v>
      </c>
    </row>
    <row r="5601" spans="1:9" x14ac:dyDescent="0.25">
      <c r="A5601" t="s">
        <v>101</v>
      </c>
      <c r="B5601" t="s">
        <v>18</v>
      </c>
      <c r="C5601" t="s">
        <v>29</v>
      </c>
      <c r="D5601" s="1">
        <v>45796</v>
      </c>
      <c r="E5601">
        <v>18</v>
      </c>
      <c r="F5601">
        <v>87.9</v>
      </c>
      <c r="G5601">
        <v>1582.2</v>
      </c>
      <c r="H5601" t="str">
        <f>IF(Table2[[#This Row],[Unit Price]]&lt;20,"0-19",IF(Table2[[#This Row],[Unit Price]]&lt;40,"20-39",IF(Table2[[#This Row],[Unit Price]]&lt;80,"40-79","80+")))</f>
        <v>80+</v>
      </c>
      <c r="I5601" t="str">
        <f>TEXT(Table2[[#This Row],[Date Sold]], "ddd")</f>
        <v>Mon</v>
      </c>
    </row>
    <row r="5602" spans="1:9" x14ac:dyDescent="0.25">
      <c r="A5602" t="s">
        <v>72</v>
      </c>
      <c r="B5602" t="s">
        <v>22</v>
      </c>
      <c r="C5602" t="s">
        <v>12</v>
      </c>
      <c r="D5602" s="1">
        <v>45741</v>
      </c>
      <c r="E5602">
        <v>20</v>
      </c>
      <c r="F5602">
        <v>64.23</v>
      </c>
      <c r="G5602">
        <v>1284.5999999999999</v>
      </c>
      <c r="H5602" t="str">
        <f>IF(Table2[[#This Row],[Unit Price]]&lt;20,"0-19",IF(Table2[[#This Row],[Unit Price]]&lt;40,"20-39",IF(Table2[[#This Row],[Unit Price]]&lt;80,"40-79","80+")))</f>
        <v>40-79</v>
      </c>
      <c r="I5602" t="str">
        <f>TEXT(Table2[[#This Row],[Date Sold]], "ddd")</f>
        <v>Tue</v>
      </c>
    </row>
    <row r="5603" spans="1:9" x14ac:dyDescent="0.25">
      <c r="A5603" t="s">
        <v>54</v>
      </c>
      <c r="B5603" t="s">
        <v>20</v>
      </c>
      <c r="C5603" t="s">
        <v>14</v>
      </c>
      <c r="D5603" s="1">
        <v>45757</v>
      </c>
      <c r="E5603">
        <v>3</v>
      </c>
      <c r="F5603">
        <v>56.85</v>
      </c>
      <c r="G5603">
        <v>170.55</v>
      </c>
      <c r="H5603" t="str">
        <f>IF(Table2[[#This Row],[Unit Price]]&lt;20,"0-19",IF(Table2[[#This Row],[Unit Price]]&lt;40,"20-39",IF(Table2[[#This Row],[Unit Price]]&lt;80,"40-79","80+")))</f>
        <v>40-79</v>
      </c>
      <c r="I5603" t="str">
        <f>TEXT(Table2[[#This Row],[Date Sold]], "ddd")</f>
        <v>Thu</v>
      </c>
    </row>
    <row r="5604" spans="1:9" x14ac:dyDescent="0.25">
      <c r="A5604" t="s">
        <v>10</v>
      </c>
      <c r="B5604" t="s">
        <v>22</v>
      </c>
      <c r="C5604" t="s">
        <v>14</v>
      </c>
      <c r="D5604" s="1">
        <v>45778</v>
      </c>
      <c r="E5604">
        <v>4</v>
      </c>
      <c r="F5604">
        <v>94.06</v>
      </c>
      <c r="G5604">
        <v>376.24</v>
      </c>
      <c r="H5604" t="str">
        <f>IF(Table2[[#This Row],[Unit Price]]&lt;20,"0-19",IF(Table2[[#This Row],[Unit Price]]&lt;40,"20-39",IF(Table2[[#This Row],[Unit Price]]&lt;80,"40-79","80+")))</f>
        <v>80+</v>
      </c>
      <c r="I5604" t="str">
        <f>TEXT(Table2[[#This Row],[Date Sold]], "ddd")</f>
        <v>Thu</v>
      </c>
    </row>
    <row r="5605" spans="1:9" x14ac:dyDescent="0.25">
      <c r="A5605" t="s">
        <v>82</v>
      </c>
      <c r="B5605" t="s">
        <v>20</v>
      </c>
      <c r="C5605" t="s">
        <v>12</v>
      </c>
      <c r="D5605" s="1">
        <v>45745</v>
      </c>
      <c r="E5605">
        <v>14</v>
      </c>
      <c r="F5605">
        <v>23.02</v>
      </c>
      <c r="G5605">
        <v>322.27999999999997</v>
      </c>
      <c r="H5605" t="str">
        <f>IF(Table2[[#This Row],[Unit Price]]&lt;20,"0-19",IF(Table2[[#This Row],[Unit Price]]&lt;40,"20-39",IF(Table2[[#This Row],[Unit Price]]&lt;80,"40-79","80+")))</f>
        <v>20-39</v>
      </c>
      <c r="I5605" t="str">
        <f>TEXT(Table2[[#This Row],[Date Sold]], "ddd")</f>
        <v>Sat</v>
      </c>
    </row>
    <row r="5606" spans="1:9" x14ac:dyDescent="0.25">
      <c r="A5606" t="s">
        <v>119</v>
      </c>
      <c r="B5606" t="s">
        <v>28</v>
      </c>
      <c r="C5606" t="s">
        <v>29</v>
      </c>
      <c r="D5606" s="1">
        <v>45748</v>
      </c>
      <c r="E5606">
        <v>5</v>
      </c>
      <c r="F5606">
        <v>73.16</v>
      </c>
      <c r="G5606">
        <v>365.8</v>
      </c>
      <c r="H5606" t="str">
        <f>IF(Table2[[#This Row],[Unit Price]]&lt;20,"0-19",IF(Table2[[#This Row],[Unit Price]]&lt;40,"20-39",IF(Table2[[#This Row],[Unit Price]]&lt;80,"40-79","80+")))</f>
        <v>40-79</v>
      </c>
      <c r="I5606" t="str">
        <f>TEXT(Table2[[#This Row],[Date Sold]], "ddd")</f>
        <v>Tue</v>
      </c>
    </row>
    <row r="5607" spans="1:9" x14ac:dyDescent="0.25">
      <c r="A5607" t="s">
        <v>27</v>
      </c>
      <c r="B5607" t="s">
        <v>11</v>
      </c>
      <c r="C5607" t="s">
        <v>12</v>
      </c>
      <c r="D5607" s="1">
        <v>45731</v>
      </c>
      <c r="E5607">
        <v>15</v>
      </c>
      <c r="F5607">
        <v>29.82</v>
      </c>
      <c r="G5607">
        <v>447.3</v>
      </c>
      <c r="H5607" t="str">
        <f>IF(Table2[[#This Row],[Unit Price]]&lt;20,"0-19",IF(Table2[[#This Row],[Unit Price]]&lt;40,"20-39",IF(Table2[[#This Row],[Unit Price]]&lt;80,"40-79","80+")))</f>
        <v>20-39</v>
      </c>
      <c r="I5607" t="str">
        <f>TEXT(Table2[[#This Row],[Date Sold]], "ddd")</f>
        <v>Sat</v>
      </c>
    </row>
    <row r="5608" spans="1:9" x14ac:dyDescent="0.25">
      <c r="A5608" t="s">
        <v>45</v>
      </c>
      <c r="B5608" t="s">
        <v>11</v>
      </c>
      <c r="C5608" t="s">
        <v>29</v>
      </c>
      <c r="D5608" s="1">
        <v>45794</v>
      </c>
      <c r="E5608">
        <v>8</v>
      </c>
      <c r="F5608">
        <v>31.11</v>
      </c>
      <c r="G5608">
        <v>248.88</v>
      </c>
      <c r="H5608" t="str">
        <f>IF(Table2[[#This Row],[Unit Price]]&lt;20,"0-19",IF(Table2[[#This Row],[Unit Price]]&lt;40,"20-39",IF(Table2[[#This Row],[Unit Price]]&lt;80,"40-79","80+")))</f>
        <v>20-39</v>
      </c>
      <c r="I5608" t="str">
        <f>TEXT(Table2[[#This Row],[Date Sold]], "ddd")</f>
        <v>Sat</v>
      </c>
    </row>
    <row r="5609" spans="1:9" x14ac:dyDescent="0.25">
      <c r="A5609" t="s">
        <v>68</v>
      </c>
      <c r="B5609" t="s">
        <v>20</v>
      </c>
      <c r="C5609" t="s">
        <v>25</v>
      </c>
      <c r="D5609" s="1">
        <v>45717</v>
      </c>
      <c r="E5609">
        <v>2</v>
      </c>
      <c r="F5609">
        <v>96.5</v>
      </c>
      <c r="G5609">
        <v>193</v>
      </c>
      <c r="H5609" t="str">
        <f>IF(Table2[[#This Row],[Unit Price]]&lt;20,"0-19",IF(Table2[[#This Row],[Unit Price]]&lt;40,"20-39",IF(Table2[[#This Row],[Unit Price]]&lt;80,"40-79","80+")))</f>
        <v>80+</v>
      </c>
      <c r="I5609" t="str">
        <f>TEXT(Table2[[#This Row],[Date Sold]], "ddd")</f>
        <v>Sat</v>
      </c>
    </row>
    <row r="5610" spans="1:9" x14ac:dyDescent="0.25">
      <c r="A5610" t="s">
        <v>46</v>
      </c>
      <c r="B5610" t="s">
        <v>38</v>
      </c>
      <c r="C5610" t="s">
        <v>9</v>
      </c>
      <c r="D5610" s="1">
        <v>45775</v>
      </c>
      <c r="E5610">
        <v>2</v>
      </c>
      <c r="F5610">
        <v>92.42</v>
      </c>
      <c r="G5610">
        <v>184.84</v>
      </c>
      <c r="H5610" t="str">
        <f>IF(Table2[[#This Row],[Unit Price]]&lt;20,"0-19",IF(Table2[[#This Row],[Unit Price]]&lt;40,"20-39",IF(Table2[[#This Row],[Unit Price]]&lt;80,"40-79","80+")))</f>
        <v>80+</v>
      </c>
      <c r="I5610" t="str">
        <f>TEXT(Table2[[#This Row],[Date Sold]], "ddd")</f>
        <v>Mon</v>
      </c>
    </row>
    <row r="5611" spans="1:9" x14ac:dyDescent="0.25">
      <c r="A5611" t="s">
        <v>87</v>
      </c>
      <c r="B5611" t="s">
        <v>20</v>
      </c>
      <c r="C5611" t="s">
        <v>14</v>
      </c>
      <c r="D5611" s="1">
        <v>45741</v>
      </c>
      <c r="E5611">
        <v>7</v>
      </c>
      <c r="F5611">
        <v>71.39</v>
      </c>
      <c r="G5611">
        <v>499.73</v>
      </c>
      <c r="H5611" t="str">
        <f>IF(Table2[[#This Row],[Unit Price]]&lt;20,"0-19",IF(Table2[[#This Row],[Unit Price]]&lt;40,"20-39",IF(Table2[[#This Row],[Unit Price]]&lt;80,"40-79","80+")))</f>
        <v>40-79</v>
      </c>
      <c r="I5611" t="str">
        <f>TEXT(Table2[[#This Row],[Date Sold]], "ddd")</f>
        <v>Tue</v>
      </c>
    </row>
    <row r="5612" spans="1:9" x14ac:dyDescent="0.25">
      <c r="A5612" t="s">
        <v>85</v>
      </c>
      <c r="B5612" t="s">
        <v>24</v>
      </c>
      <c r="C5612" t="s">
        <v>9</v>
      </c>
      <c r="D5612" s="1">
        <v>45790</v>
      </c>
      <c r="E5612">
        <v>9</v>
      </c>
      <c r="F5612">
        <v>23.5</v>
      </c>
      <c r="G5612">
        <v>211.5</v>
      </c>
      <c r="H5612" t="str">
        <f>IF(Table2[[#This Row],[Unit Price]]&lt;20,"0-19",IF(Table2[[#This Row],[Unit Price]]&lt;40,"20-39",IF(Table2[[#This Row],[Unit Price]]&lt;80,"40-79","80+")))</f>
        <v>20-39</v>
      </c>
      <c r="I5612" t="str">
        <f>TEXT(Table2[[#This Row],[Date Sold]], "ddd")</f>
        <v>Tue</v>
      </c>
    </row>
    <row r="5613" spans="1:9" x14ac:dyDescent="0.25">
      <c r="A5613" t="s">
        <v>13</v>
      </c>
      <c r="B5613" t="s">
        <v>16</v>
      </c>
      <c r="C5613" t="s">
        <v>29</v>
      </c>
      <c r="D5613" s="1">
        <v>45744</v>
      </c>
      <c r="E5613">
        <v>13</v>
      </c>
      <c r="F5613">
        <v>96.94</v>
      </c>
      <c r="G5613">
        <v>1260.22</v>
      </c>
      <c r="H5613" t="str">
        <f>IF(Table2[[#This Row],[Unit Price]]&lt;20,"0-19",IF(Table2[[#This Row],[Unit Price]]&lt;40,"20-39",IF(Table2[[#This Row],[Unit Price]]&lt;80,"40-79","80+")))</f>
        <v>80+</v>
      </c>
      <c r="I5613" t="str">
        <f>TEXT(Table2[[#This Row],[Date Sold]], "ddd")</f>
        <v>Fri</v>
      </c>
    </row>
    <row r="5614" spans="1:9" x14ac:dyDescent="0.25">
      <c r="A5614" t="s">
        <v>107</v>
      </c>
      <c r="B5614" t="s">
        <v>42</v>
      </c>
      <c r="C5614" t="s">
        <v>12</v>
      </c>
      <c r="D5614" s="1">
        <v>45790</v>
      </c>
      <c r="E5614">
        <v>14</v>
      </c>
      <c r="F5614">
        <v>48.37</v>
      </c>
      <c r="G5614">
        <v>677.18</v>
      </c>
      <c r="H5614" t="str">
        <f>IF(Table2[[#This Row],[Unit Price]]&lt;20,"0-19",IF(Table2[[#This Row],[Unit Price]]&lt;40,"20-39",IF(Table2[[#This Row],[Unit Price]]&lt;80,"40-79","80+")))</f>
        <v>40-79</v>
      </c>
      <c r="I5614" t="str">
        <f>TEXT(Table2[[#This Row],[Date Sold]], "ddd")</f>
        <v>Tue</v>
      </c>
    </row>
    <row r="5615" spans="1:9" x14ac:dyDescent="0.25">
      <c r="A5615" t="s">
        <v>52</v>
      </c>
      <c r="B5615" t="s">
        <v>8</v>
      </c>
      <c r="C5615" t="s">
        <v>25</v>
      </c>
      <c r="D5615" s="1">
        <v>45793</v>
      </c>
      <c r="E5615">
        <v>1</v>
      </c>
      <c r="F5615">
        <v>17.04</v>
      </c>
      <c r="G5615">
        <v>17.04</v>
      </c>
      <c r="H5615" t="str">
        <f>IF(Table2[[#This Row],[Unit Price]]&lt;20,"0-19",IF(Table2[[#This Row],[Unit Price]]&lt;40,"20-39",IF(Table2[[#This Row],[Unit Price]]&lt;80,"40-79","80+")))</f>
        <v>0-19</v>
      </c>
      <c r="I5615" t="str">
        <f>TEXT(Table2[[#This Row],[Date Sold]], "ddd")</f>
        <v>Fri</v>
      </c>
    </row>
    <row r="5616" spans="1:9" x14ac:dyDescent="0.25">
      <c r="A5616" t="s">
        <v>65</v>
      </c>
      <c r="B5616" t="s">
        <v>24</v>
      </c>
      <c r="C5616" t="s">
        <v>9</v>
      </c>
      <c r="D5616" s="1">
        <v>45730</v>
      </c>
      <c r="E5616">
        <v>7</v>
      </c>
      <c r="F5616">
        <v>56.26</v>
      </c>
      <c r="G5616">
        <v>393.82</v>
      </c>
      <c r="H5616" t="str">
        <f>IF(Table2[[#This Row],[Unit Price]]&lt;20,"0-19",IF(Table2[[#This Row],[Unit Price]]&lt;40,"20-39",IF(Table2[[#This Row],[Unit Price]]&lt;80,"40-79","80+")))</f>
        <v>40-79</v>
      </c>
      <c r="I5616" t="str">
        <f>TEXT(Table2[[#This Row],[Date Sold]], "ddd")</f>
        <v>Fri</v>
      </c>
    </row>
    <row r="5617" spans="1:9" x14ac:dyDescent="0.25">
      <c r="A5617" t="s">
        <v>70</v>
      </c>
      <c r="B5617" t="s">
        <v>22</v>
      </c>
      <c r="C5617" t="s">
        <v>29</v>
      </c>
      <c r="D5617" s="1">
        <v>45748</v>
      </c>
      <c r="E5617">
        <v>10</v>
      </c>
      <c r="F5617">
        <v>92.9</v>
      </c>
      <c r="G5617">
        <v>929</v>
      </c>
      <c r="H5617" t="str">
        <f>IF(Table2[[#This Row],[Unit Price]]&lt;20,"0-19",IF(Table2[[#This Row],[Unit Price]]&lt;40,"20-39",IF(Table2[[#This Row],[Unit Price]]&lt;80,"40-79","80+")))</f>
        <v>80+</v>
      </c>
      <c r="I5617" t="str">
        <f>TEXT(Table2[[#This Row],[Date Sold]], "ddd")</f>
        <v>Tue</v>
      </c>
    </row>
    <row r="5618" spans="1:9" x14ac:dyDescent="0.25">
      <c r="A5618" t="s">
        <v>54</v>
      </c>
      <c r="B5618" t="s">
        <v>20</v>
      </c>
      <c r="C5618" t="s">
        <v>9</v>
      </c>
      <c r="D5618" s="1">
        <v>45740</v>
      </c>
      <c r="E5618">
        <v>3</v>
      </c>
      <c r="F5618">
        <v>71.400000000000006</v>
      </c>
      <c r="G5618">
        <v>214.2</v>
      </c>
      <c r="H5618" t="str">
        <f>IF(Table2[[#This Row],[Unit Price]]&lt;20,"0-19",IF(Table2[[#This Row],[Unit Price]]&lt;40,"20-39",IF(Table2[[#This Row],[Unit Price]]&lt;80,"40-79","80+")))</f>
        <v>40-79</v>
      </c>
      <c r="I5618" t="str">
        <f>TEXT(Table2[[#This Row],[Date Sold]], "ddd")</f>
        <v>Mon</v>
      </c>
    </row>
    <row r="5619" spans="1:9" x14ac:dyDescent="0.25">
      <c r="A5619" t="s">
        <v>63</v>
      </c>
      <c r="B5619" t="s">
        <v>16</v>
      </c>
      <c r="C5619" t="s">
        <v>29</v>
      </c>
      <c r="D5619" s="1">
        <v>45713</v>
      </c>
      <c r="E5619">
        <v>12</v>
      </c>
      <c r="F5619">
        <v>57.95</v>
      </c>
      <c r="G5619">
        <v>695.4</v>
      </c>
      <c r="H5619" t="str">
        <f>IF(Table2[[#This Row],[Unit Price]]&lt;20,"0-19",IF(Table2[[#This Row],[Unit Price]]&lt;40,"20-39",IF(Table2[[#This Row],[Unit Price]]&lt;80,"40-79","80+")))</f>
        <v>40-79</v>
      </c>
      <c r="I5619" t="str">
        <f>TEXT(Table2[[#This Row],[Date Sold]], "ddd")</f>
        <v>Tue</v>
      </c>
    </row>
    <row r="5620" spans="1:9" x14ac:dyDescent="0.25">
      <c r="A5620" t="s">
        <v>102</v>
      </c>
      <c r="B5620" t="s">
        <v>20</v>
      </c>
      <c r="C5620" t="s">
        <v>14</v>
      </c>
      <c r="D5620" s="1">
        <v>45761</v>
      </c>
      <c r="E5620">
        <v>3</v>
      </c>
      <c r="F5620">
        <v>9.82</v>
      </c>
      <c r="G5620">
        <v>29.46</v>
      </c>
      <c r="H5620" t="str">
        <f>IF(Table2[[#This Row],[Unit Price]]&lt;20,"0-19",IF(Table2[[#This Row],[Unit Price]]&lt;40,"20-39",IF(Table2[[#This Row],[Unit Price]]&lt;80,"40-79","80+")))</f>
        <v>0-19</v>
      </c>
      <c r="I5620" t="str">
        <f>TEXT(Table2[[#This Row],[Date Sold]], "ddd")</f>
        <v>Mon</v>
      </c>
    </row>
    <row r="5621" spans="1:9" x14ac:dyDescent="0.25">
      <c r="A5621" t="s">
        <v>49</v>
      </c>
      <c r="B5621" t="s">
        <v>22</v>
      </c>
      <c r="C5621" t="s">
        <v>12</v>
      </c>
      <c r="D5621" s="1">
        <v>45721</v>
      </c>
      <c r="E5621">
        <v>15</v>
      </c>
      <c r="F5621">
        <v>36.99</v>
      </c>
      <c r="G5621">
        <v>554.85</v>
      </c>
      <c r="H5621" t="str">
        <f>IF(Table2[[#This Row],[Unit Price]]&lt;20,"0-19",IF(Table2[[#This Row],[Unit Price]]&lt;40,"20-39",IF(Table2[[#This Row],[Unit Price]]&lt;80,"40-79","80+")))</f>
        <v>20-39</v>
      </c>
      <c r="I5621" t="str">
        <f>TEXT(Table2[[#This Row],[Date Sold]], "ddd")</f>
        <v>Wed</v>
      </c>
    </row>
    <row r="5622" spans="1:9" x14ac:dyDescent="0.25">
      <c r="A5622" t="s">
        <v>106</v>
      </c>
      <c r="B5622" t="s">
        <v>24</v>
      </c>
      <c r="C5622" t="s">
        <v>12</v>
      </c>
      <c r="D5622" s="1">
        <v>45749</v>
      </c>
      <c r="E5622">
        <v>11</v>
      </c>
      <c r="F5622">
        <v>51.19</v>
      </c>
      <c r="G5622">
        <v>563.09</v>
      </c>
      <c r="H5622" t="str">
        <f>IF(Table2[[#This Row],[Unit Price]]&lt;20,"0-19",IF(Table2[[#This Row],[Unit Price]]&lt;40,"20-39",IF(Table2[[#This Row],[Unit Price]]&lt;80,"40-79","80+")))</f>
        <v>40-79</v>
      </c>
      <c r="I5622" t="str">
        <f>TEXT(Table2[[#This Row],[Date Sold]], "ddd")</f>
        <v>Wed</v>
      </c>
    </row>
    <row r="5623" spans="1:9" x14ac:dyDescent="0.25">
      <c r="A5623" t="s">
        <v>104</v>
      </c>
      <c r="B5623" t="s">
        <v>8</v>
      </c>
      <c r="C5623" t="s">
        <v>29</v>
      </c>
      <c r="D5623" s="1">
        <v>45769</v>
      </c>
      <c r="E5623">
        <v>1</v>
      </c>
      <c r="F5623">
        <v>21.5</v>
      </c>
      <c r="G5623">
        <v>21.5</v>
      </c>
      <c r="H5623" t="str">
        <f>IF(Table2[[#This Row],[Unit Price]]&lt;20,"0-19",IF(Table2[[#This Row],[Unit Price]]&lt;40,"20-39",IF(Table2[[#This Row],[Unit Price]]&lt;80,"40-79","80+")))</f>
        <v>20-39</v>
      </c>
      <c r="I5623" t="str">
        <f>TEXT(Table2[[#This Row],[Date Sold]], "ddd")</f>
        <v>Tue</v>
      </c>
    </row>
    <row r="5624" spans="1:9" x14ac:dyDescent="0.25">
      <c r="A5624" t="s">
        <v>37</v>
      </c>
      <c r="B5624" t="s">
        <v>16</v>
      </c>
      <c r="C5624" t="s">
        <v>29</v>
      </c>
      <c r="D5624" s="1">
        <v>45710</v>
      </c>
      <c r="E5624">
        <v>10</v>
      </c>
      <c r="F5624">
        <v>88.86</v>
      </c>
      <c r="G5624">
        <v>888.6</v>
      </c>
      <c r="H5624" t="str">
        <f>IF(Table2[[#This Row],[Unit Price]]&lt;20,"0-19",IF(Table2[[#This Row],[Unit Price]]&lt;40,"20-39",IF(Table2[[#This Row],[Unit Price]]&lt;80,"40-79","80+")))</f>
        <v>80+</v>
      </c>
      <c r="I5624" t="str">
        <f>TEXT(Table2[[#This Row],[Date Sold]], "ddd")</f>
        <v>Sat</v>
      </c>
    </row>
    <row r="5625" spans="1:9" x14ac:dyDescent="0.25">
      <c r="A5625" t="s">
        <v>108</v>
      </c>
      <c r="B5625" t="s">
        <v>8</v>
      </c>
      <c r="C5625" t="s">
        <v>29</v>
      </c>
      <c r="D5625" s="1">
        <v>45722</v>
      </c>
      <c r="E5625">
        <v>17</v>
      </c>
      <c r="F5625">
        <v>7.85</v>
      </c>
      <c r="G5625">
        <v>133.44999999999999</v>
      </c>
      <c r="H5625" t="str">
        <f>IF(Table2[[#This Row],[Unit Price]]&lt;20,"0-19",IF(Table2[[#This Row],[Unit Price]]&lt;40,"20-39",IF(Table2[[#This Row],[Unit Price]]&lt;80,"40-79","80+")))</f>
        <v>0-19</v>
      </c>
      <c r="I5625" t="str">
        <f>TEXT(Table2[[#This Row],[Date Sold]], "ddd")</f>
        <v>Thu</v>
      </c>
    </row>
    <row r="5626" spans="1:9" x14ac:dyDescent="0.25">
      <c r="A5626" t="s">
        <v>84</v>
      </c>
      <c r="B5626" t="s">
        <v>8</v>
      </c>
      <c r="C5626" t="s">
        <v>25</v>
      </c>
      <c r="D5626" s="1">
        <v>45766</v>
      </c>
      <c r="E5626">
        <v>18</v>
      </c>
      <c r="F5626">
        <v>19.21</v>
      </c>
      <c r="G5626">
        <v>345.78</v>
      </c>
      <c r="H5626" t="str">
        <f>IF(Table2[[#This Row],[Unit Price]]&lt;20,"0-19",IF(Table2[[#This Row],[Unit Price]]&lt;40,"20-39",IF(Table2[[#This Row],[Unit Price]]&lt;80,"40-79","80+")))</f>
        <v>0-19</v>
      </c>
      <c r="I5626" t="str">
        <f>TEXT(Table2[[#This Row],[Date Sold]], "ddd")</f>
        <v>Sat</v>
      </c>
    </row>
    <row r="5627" spans="1:9" x14ac:dyDescent="0.25">
      <c r="A5627" t="s">
        <v>66</v>
      </c>
      <c r="B5627" t="s">
        <v>42</v>
      </c>
      <c r="C5627" t="s">
        <v>29</v>
      </c>
      <c r="D5627" s="1">
        <v>45749</v>
      </c>
      <c r="E5627">
        <v>19</v>
      </c>
      <c r="F5627">
        <v>69.06</v>
      </c>
      <c r="G5627">
        <v>1312.14</v>
      </c>
      <c r="H5627" t="str">
        <f>IF(Table2[[#This Row],[Unit Price]]&lt;20,"0-19",IF(Table2[[#This Row],[Unit Price]]&lt;40,"20-39",IF(Table2[[#This Row],[Unit Price]]&lt;80,"40-79","80+")))</f>
        <v>40-79</v>
      </c>
      <c r="I5627" t="str">
        <f>TEXT(Table2[[#This Row],[Date Sold]], "ddd")</f>
        <v>Wed</v>
      </c>
    </row>
    <row r="5628" spans="1:9" x14ac:dyDescent="0.25">
      <c r="A5628" t="s">
        <v>50</v>
      </c>
      <c r="B5628" t="s">
        <v>28</v>
      </c>
      <c r="C5628" t="s">
        <v>29</v>
      </c>
      <c r="D5628" s="1">
        <v>45727</v>
      </c>
      <c r="E5628">
        <v>13</v>
      </c>
      <c r="F5628">
        <v>72.680000000000007</v>
      </c>
      <c r="G5628">
        <v>944.84</v>
      </c>
      <c r="H5628" t="str">
        <f>IF(Table2[[#This Row],[Unit Price]]&lt;20,"0-19",IF(Table2[[#This Row],[Unit Price]]&lt;40,"20-39",IF(Table2[[#This Row],[Unit Price]]&lt;80,"40-79","80+")))</f>
        <v>40-79</v>
      </c>
      <c r="I5628" t="str">
        <f>TEXT(Table2[[#This Row],[Date Sold]], "ddd")</f>
        <v>Tue</v>
      </c>
    </row>
    <row r="5629" spans="1:9" x14ac:dyDescent="0.25">
      <c r="A5629" t="s">
        <v>49</v>
      </c>
      <c r="B5629" t="s">
        <v>42</v>
      </c>
      <c r="C5629" t="s">
        <v>9</v>
      </c>
      <c r="D5629" s="1">
        <v>45793</v>
      </c>
      <c r="E5629">
        <v>17</v>
      </c>
      <c r="F5629">
        <v>47.01</v>
      </c>
      <c r="G5629">
        <v>799.17</v>
      </c>
      <c r="H5629" t="str">
        <f>IF(Table2[[#This Row],[Unit Price]]&lt;20,"0-19",IF(Table2[[#This Row],[Unit Price]]&lt;40,"20-39",IF(Table2[[#This Row],[Unit Price]]&lt;80,"40-79","80+")))</f>
        <v>40-79</v>
      </c>
      <c r="I5629" t="str">
        <f>TEXT(Table2[[#This Row],[Date Sold]], "ddd")</f>
        <v>Fri</v>
      </c>
    </row>
    <row r="5630" spans="1:9" x14ac:dyDescent="0.25">
      <c r="A5630" t="s">
        <v>98</v>
      </c>
      <c r="B5630" t="s">
        <v>24</v>
      </c>
      <c r="C5630" t="s">
        <v>12</v>
      </c>
      <c r="D5630" s="1">
        <v>45718</v>
      </c>
      <c r="E5630">
        <v>7</v>
      </c>
      <c r="F5630">
        <v>71.260000000000005</v>
      </c>
      <c r="G5630">
        <v>498.82</v>
      </c>
      <c r="H5630" t="str">
        <f>IF(Table2[[#This Row],[Unit Price]]&lt;20,"0-19",IF(Table2[[#This Row],[Unit Price]]&lt;40,"20-39",IF(Table2[[#This Row],[Unit Price]]&lt;80,"40-79","80+")))</f>
        <v>40-79</v>
      </c>
      <c r="I5630" t="str">
        <f>TEXT(Table2[[#This Row],[Date Sold]], "ddd")</f>
        <v>Sun</v>
      </c>
    </row>
    <row r="5631" spans="1:9" x14ac:dyDescent="0.25">
      <c r="A5631" t="s">
        <v>81</v>
      </c>
      <c r="B5631" t="s">
        <v>28</v>
      </c>
      <c r="C5631" t="s">
        <v>29</v>
      </c>
      <c r="D5631" s="1">
        <v>45799</v>
      </c>
      <c r="E5631">
        <v>16</v>
      </c>
      <c r="F5631">
        <v>10.33</v>
      </c>
      <c r="G5631">
        <v>165.28</v>
      </c>
      <c r="H5631" t="str">
        <f>IF(Table2[[#This Row],[Unit Price]]&lt;20,"0-19",IF(Table2[[#This Row],[Unit Price]]&lt;40,"20-39",IF(Table2[[#This Row],[Unit Price]]&lt;80,"40-79","80+")))</f>
        <v>0-19</v>
      </c>
      <c r="I5631" t="str">
        <f>TEXT(Table2[[#This Row],[Date Sold]], "ddd")</f>
        <v>Thu</v>
      </c>
    </row>
    <row r="5632" spans="1:9" x14ac:dyDescent="0.25">
      <c r="A5632" t="s">
        <v>33</v>
      </c>
      <c r="B5632" t="s">
        <v>18</v>
      </c>
      <c r="C5632" t="s">
        <v>12</v>
      </c>
      <c r="D5632" s="1">
        <v>45751</v>
      </c>
      <c r="E5632">
        <v>10</v>
      </c>
      <c r="F5632">
        <v>15.55</v>
      </c>
      <c r="G5632">
        <v>155.5</v>
      </c>
      <c r="H5632" t="str">
        <f>IF(Table2[[#This Row],[Unit Price]]&lt;20,"0-19",IF(Table2[[#This Row],[Unit Price]]&lt;40,"20-39",IF(Table2[[#This Row],[Unit Price]]&lt;80,"40-79","80+")))</f>
        <v>0-19</v>
      </c>
      <c r="I5632" t="str">
        <f>TEXT(Table2[[#This Row],[Date Sold]], "ddd")</f>
        <v>Fri</v>
      </c>
    </row>
    <row r="5633" spans="1:9" x14ac:dyDescent="0.25">
      <c r="A5633" t="s">
        <v>62</v>
      </c>
      <c r="B5633" t="s">
        <v>22</v>
      </c>
      <c r="C5633" t="s">
        <v>14</v>
      </c>
      <c r="D5633" s="1">
        <v>45742</v>
      </c>
      <c r="E5633">
        <v>15</v>
      </c>
      <c r="F5633">
        <v>47.14</v>
      </c>
      <c r="G5633">
        <v>707.1</v>
      </c>
      <c r="H5633" t="str">
        <f>IF(Table2[[#This Row],[Unit Price]]&lt;20,"0-19",IF(Table2[[#This Row],[Unit Price]]&lt;40,"20-39",IF(Table2[[#This Row],[Unit Price]]&lt;80,"40-79","80+")))</f>
        <v>40-79</v>
      </c>
      <c r="I5633" t="str">
        <f>TEXT(Table2[[#This Row],[Date Sold]], "ddd")</f>
        <v>Wed</v>
      </c>
    </row>
    <row r="5634" spans="1:9" x14ac:dyDescent="0.25">
      <c r="A5634" t="s">
        <v>13</v>
      </c>
      <c r="B5634" t="s">
        <v>24</v>
      </c>
      <c r="C5634" t="s">
        <v>12</v>
      </c>
      <c r="D5634" s="1">
        <v>45797</v>
      </c>
      <c r="E5634">
        <v>17</v>
      </c>
      <c r="F5634">
        <v>90.06</v>
      </c>
      <c r="G5634">
        <v>1531.02</v>
      </c>
      <c r="H5634" t="str">
        <f>IF(Table2[[#This Row],[Unit Price]]&lt;20,"0-19",IF(Table2[[#This Row],[Unit Price]]&lt;40,"20-39",IF(Table2[[#This Row],[Unit Price]]&lt;80,"40-79","80+")))</f>
        <v>80+</v>
      </c>
      <c r="I5634" t="str">
        <f>TEXT(Table2[[#This Row],[Date Sold]], "ddd")</f>
        <v>Tue</v>
      </c>
    </row>
    <row r="5635" spans="1:9" x14ac:dyDescent="0.25">
      <c r="A5635" t="s">
        <v>44</v>
      </c>
      <c r="B5635" t="s">
        <v>42</v>
      </c>
      <c r="C5635" t="s">
        <v>25</v>
      </c>
      <c r="D5635" s="1">
        <v>45741</v>
      </c>
      <c r="E5635">
        <v>14</v>
      </c>
      <c r="F5635">
        <v>16.350000000000001</v>
      </c>
      <c r="G5635">
        <v>228.9</v>
      </c>
      <c r="H5635" t="str">
        <f>IF(Table2[[#This Row],[Unit Price]]&lt;20,"0-19",IF(Table2[[#This Row],[Unit Price]]&lt;40,"20-39",IF(Table2[[#This Row],[Unit Price]]&lt;80,"40-79","80+")))</f>
        <v>0-19</v>
      </c>
      <c r="I5635" t="str">
        <f>TEXT(Table2[[#This Row],[Date Sold]], "ddd")</f>
        <v>Tue</v>
      </c>
    </row>
    <row r="5636" spans="1:9" x14ac:dyDescent="0.25">
      <c r="A5636" t="s">
        <v>81</v>
      </c>
      <c r="B5636" t="s">
        <v>38</v>
      </c>
      <c r="C5636" t="s">
        <v>14</v>
      </c>
      <c r="D5636" s="1">
        <v>45752</v>
      </c>
      <c r="E5636">
        <v>14</v>
      </c>
      <c r="F5636">
        <v>63.19</v>
      </c>
      <c r="G5636">
        <v>884.66</v>
      </c>
      <c r="H5636" t="str">
        <f>IF(Table2[[#This Row],[Unit Price]]&lt;20,"0-19",IF(Table2[[#This Row],[Unit Price]]&lt;40,"20-39",IF(Table2[[#This Row],[Unit Price]]&lt;80,"40-79","80+")))</f>
        <v>40-79</v>
      </c>
      <c r="I5636" t="str">
        <f>TEXT(Table2[[#This Row],[Date Sold]], "ddd")</f>
        <v>Sat</v>
      </c>
    </row>
    <row r="5637" spans="1:9" x14ac:dyDescent="0.25">
      <c r="A5637" t="s">
        <v>27</v>
      </c>
      <c r="B5637" t="s">
        <v>18</v>
      </c>
      <c r="C5637" t="s">
        <v>12</v>
      </c>
      <c r="D5637" s="1">
        <v>45777</v>
      </c>
      <c r="E5637">
        <v>2</v>
      </c>
      <c r="F5637">
        <v>72.459999999999994</v>
      </c>
      <c r="G5637">
        <v>144.91999999999999</v>
      </c>
      <c r="H5637" t="str">
        <f>IF(Table2[[#This Row],[Unit Price]]&lt;20,"0-19",IF(Table2[[#This Row],[Unit Price]]&lt;40,"20-39",IF(Table2[[#This Row],[Unit Price]]&lt;80,"40-79","80+")))</f>
        <v>40-79</v>
      </c>
      <c r="I5637" t="str">
        <f>TEXT(Table2[[#This Row],[Date Sold]], "ddd")</f>
        <v>Wed</v>
      </c>
    </row>
    <row r="5638" spans="1:9" x14ac:dyDescent="0.25">
      <c r="A5638" t="s">
        <v>91</v>
      </c>
      <c r="B5638" t="s">
        <v>18</v>
      </c>
      <c r="C5638" t="s">
        <v>29</v>
      </c>
      <c r="D5638" s="1">
        <v>45741</v>
      </c>
      <c r="E5638">
        <v>16</v>
      </c>
      <c r="F5638">
        <v>68.41</v>
      </c>
      <c r="G5638">
        <v>1094.56</v>
      </c>
      <c r="H5638" t="str">
        <f>IF(Table2[[#This Row],[Unit Price]]&lt;20,"0-19",IF(Table2[[#This Row],[Unit Price]]&lt;40,"20-39",IF(Table2[[#This Row],[Unit Price]]&lt;80,"40-79","80+")))</f>
        <v>40-79</v>
      </c>
      <c r="I5638" t="str">
        <f>TEXT(Table2[[#This Row],[Date Sold]], "ddd")</f>
        <v>Tue</v>
      </c>
    </row>
    <row r="5639" spans="1:9" x14ac:dyDescent="0.25">
      <c r="A5639" t="s">
        <v>15</v>
      </c>
      <c r="B5639" t="s">
        <v>38</v>
      </c>
      <c r="C5639" t="s">
        <v>25</v>
      </c>
      <c r="D5639" s="1">
        <v>45795</v>
      </c>
      <c r="E5639">
        <v>19</v>
      </c>
      <c r="F5639">
        <v>64.91</v>
      </c>
      <c r="G5639">
        <v>1233.29</v>
      </c>
      <c r="H5639" t="str">
        <f>IF(Table2[[#This Row],[Unit Price]]&lt;20,"0-19",IF(Table2[[#This Row],[Unit Price]]&lt;40,"20-39",IF(Table2[[#This Row],[Unit Price]]&lt;80,"40-79","80+")))</f>
        <v>40-79</v>
      </c>
      <c r="I5639" t="str">
        <f>TEXT(Table2[[#This Row],[Date Sold]], "ddd")</f>
        <v>Sun</v>
      </c>
    </row>
    <row r="5640" spans="1:9" x14ac:dyDescent="0.25">
      <c r="A5640" t="s">
        <v>99</v>
      </c>
      <c r="B5640" t="s">
        <v>28</v>
      </c>
      <c r="C5640" t="s">
        <v>29</v>
      </c>
      <c r="D5640" s="1">
        <v>45733</v>
      </c>
      <c r="E5640">
        <v>15</v>
      </c>
      <c r="F5640">
        <v>48.14</v>
      </c>
      <c r="G5640">
        <v>722.1</v>
      </c>
      <c r="H5640" t="str">
        <f>IF(Table2[[#This Row],[Unit Price]]&lt;20,"0-19",IF(Table2[[#This Row],[Unit Price]]&lt;40,"20-39",IF(Table2[[#This Row],[Unit Price]]&lt;80,"40-79","80+")))</f>
        <v>40-79</v>
      </c>
      <c r="I5640" t="str">
        <f>TEXT(Table2[[#This Row],[Date Sold]], "ddd")</f>
        <v>Mon</v>
      </c>
    </row>
    <row r="5641" spans="1:9" x14ac:dyDescent="0.25">
      <c r="A5641" t="s">
        <v>33</v>
      </c>
      <c r="B5641" t="s">
        <v>42</v>
      </c>
      <c r="C5641" t="s">
        <v>12</v>
      </c>
      <c r="D5641" s="1">
        <v>45733</v>
      </c>
      <c r="E5641">
        <v>14</v>
      </c>
      <c r="F5641">
        <v>31.99</v>
      </c>
      <c r="G5641">
        <v>447.86</v>
      </c>
      <c r="H5641" t="str">
        <f>IF(Table2[[#This Row],[Unit Price]]&lt;20,"0-19",IF(Table2[[#This Row],[Unit Price]]&lt;40,"20-39",IF(Table2[[#This Row],[Unit Price]]&lt;80,"40-79","80+")))</f>
        <v>20-39</v>
      </c>
      <c r="I5641" t="str">
        <f>TEXT(Table2[[#This Row],[Date Sold]], "ddd")</f>
        <v>Mon</v>
      </c>
    </row>
    <row r="5642" spans="1:9" x14ac:dyDescent="0.25">
      <c r="A5642" t="s">
        <v>49</v>
      </c>
      <c r="B5642" t="s">
        <v>20</v>
      </c>
      <c r="C5642" t="s">
        <v>14</v>
      </c>
      <c r="D5642" s="1">
        <v>45713</v>
      </c>
      <c r="E5642">
        <v>10</v>
      </c>
      <c r="F5642">
        <v>35.74</v>
      </c>
      <c r="G5642">
        <v>357.4</v>
      </c>
      <c r="H5642" t="str">
        <f>IF(Table2[[#This Row],[Unit Price]]&lt;20,"0-19",IF(Table2[[#This Row],[Unit Price]]&lt;40,"20-39",IF(Table2[[#This Row],[Unit Price]]&lt;80,"40-79","80+")))</f>
        <v>20-39</v>
      </c>
      <c r="I5642" t="str">
        <f>TEXT(Table2[[#This Row],[Date Sold]], "ddd")</f>
        <v>Tue</v>
      </c>
    </row>
    <row r="5643" spans="1:9" x14ac:dyDescent="0.25">
      <c r="A5643" t="s">
        <v>31</v>
      </c>
      <c r="B5643" t="s">
        <v>38</v>
      </c>
      <c r="C5643" t="s">
        <v>14</v>
      </c>
      <c r="D5643" s="1">
        <v>45778</v>
      </c>
      <c r="E5643">
        <v>3</v>
      </c>
      <c r="F5643">
        <v>15.55</v>
      </c>
      <c r="G5643">
        <v>46.65</v>
      </c>
      <c r="H5643" t="str">
        <f>IF(Table2[[#This Row],[Unit Price]]&lt;20,"0-19",IF(Table2[[#This Row],[Unit Price]]&lt;40,"20-39",IF(Table2[[#This Row],[Unit Price]]&lt;80,"40-79","80+")))</f>
        <v>0-19</v>
      </c>
      <c r="I5643" t="str">
        <f>TEXT(Table2[[#This Row],[Date Sold]], "ddd")</f>
        <v>Thu</v>
      </c>
    </row>
    <row r="5644" spans="1:9" x14ac:dyDescent="0.25">
      <c r="A5644" t="s">
        <v>114</v>
      </c>
      <c r="B5644" t="s">
        <v>28</v>
      </c>
      <c r="C5644" t="s">
        <v>9</v>
      </c>
      <c r="D5644" s="1">
        <v>45778</v>
      </c>
      <c r="E5644">
        <v>10</v>
      </c>
      <c r="F5644">
        <v>55.66</v>
      </c>
      <c r="G5644">
        <v>556.6</v>
      </c>
      <c r="H5644" t="str">
        <f>IF(Table2[[#This Row],[Unit Price]]&lt;20,"0-19",IF(Table2[[#This Row],[Unit Price]]&lt;40,"20-39",IF(Table2[[#This Row],[Unit Price]]&lt;80,"40-79","80+")))</f>
        <v>40-79</v>
      </c>
      <c r="I5644" t="str">
        <f>TEXT(Table2[[#This Row],[Date Sold]], "ddd")</f>
        <v>Thu</v>
      </c>
    </row>
    <row r="5645" spans="1:9" x14ac:dyDescent="0.25">
      <c r="A5645" t="s">
        <v>86</v>
      </c>
      <c r="B5645" t="s">
        <v>20</v>
      </c>
      <c r="C5645" t="s">
        <v>14</v>
      </c>
      <c r="D5645" s="1">
        <v>45746</v>
      </c>
      <c r="E5645">
        <v>10</v>
      </c>
      <c r="F5645">
        <v>72.069999999999993</v>
      </c>
      <c r="G5645">
        <v>720.7</v>
      </c>
      <c r="H5645" t="str">
        <f>IF(Table2[[#This Row],[Unit Price]]&lt;20,"0-19",IF(Table2[[#This Row],[Unit Price]]&lt;40,"20-39",IF(Table2[[#This Row],[Unit Price]]&lt;80,"40-79","80+")))</f>
        <v>40-79</v>
      </c>
      <c r="I5645" t="str">
        <f>TEXT(Table2[[#This Row],[Date Sold]], "ddd")</f>
        <v>Sun</v>
      </c>
    </row>
    <row r="5646" spans="1:9" x14ac:dyDescent="0.25">
      <c r="A5646" t="s">
        <v>104</v>
      </c>
      <c r="B5646" t="s">
        <v>38</v>
      </c>
      <c r="C5646" t="s">
        <v>12</v>
      </c>
      <c r="D5646" s="1">
        <v>45716</v>
      </c>
      <c r="E5646">
        <v>5</v>
      </c>
      <c r="F5646">
        <v>11.27</v>
      </c>
      <c r="G5646">
        <v>56.35</v>
      </c>
      <c r="H5646" t="str">
        <f>IF(Table2[[#This Row],[Unit Price]]&lt;20,"0-19",IF(Table2[[#This Row],[Unit Price]]&lt;40,"20-39",IF(Table2[[#This Row],[Unit Price]]&lt;80,"40-79","80+")))</f>
        <v>0-19</v>
      </c>
      <c r="I5646" t="str">
        <f>TEXT(Table2[[#This Row],[Date Sold]], "ddd")</f>
        <v>Fri</v>
      </c>
    </row>
    <row r="5647" spans="1:9" x14ac:dyDescent="0.25">
      <c r="A5647" t="s">
        <v>111</v>
      </c>
      <c r="B5647" t="s">
        <v>28</v>
      </c>
      <c r="C5647" t="s">
        <v>12</v>
      </c>
      <c r="D5647" s="1">
        <v>45733</v>
      </c>
      <c r="E5647">
        <v>8</v>
      </c>
      <c r="F5647">
        <v>5.89</v>
      </c>
      <c r="G5647">
        <v>47.12</v>
      </c>
      <c r="H5647" t="str">
        <f>IF(Table2[[#This Row],[Unit Price]]&lt;20,"0-19",IF(Table2[[#This Row],[Unit Price]]&lt;40,"20-39",IF(Table2[[#This Row],[Unit Price]]&lt;80,"40-79","80+")))</f>
        <v>0-19</v>
      </c>
      <c r="I5647" t="str">
        <f>TEXT(Table2[[#This Row],[Date Sold]], "ddd")</f>
        <v>Mon</v>
      </c>
    </row>
    <row r="5648" spans="1:9" x14ac:dyDescent="0.25">
      <c r="A5648" t="s">
        <v>33</v>
      </c>
      <c r="B5648" t="s">
        <v>38</v>
      </c>
      <c r="C5648" t="s">
        <v>29</v>
      </c>
      <c r="D5648" s="1">
        <v>45713</v>
      </c>
      <c r="E5648">
        <v>20</v>
      </c>
      <c r="F5648">
        <v>9.24</v>
      </c>
      <c r="G5648">
        <v>184.8</v>
      </c>
      <c r="H5648" t="str">
        <f>IF(Table2[[#This Row],[Unit Price]]&lt;20,"0-19",IF(Table2[[#This Row],[Unit Price]]&lt;40,"20-39",IF(Table2[[#This Row],[Unit Price]]&lt;80,"40-79","80+")))</f>
        <v>0-19</v>
      </c>
      <c r="I5648" t="str">
        <f>TEXT(Table2[[#This Row],[Date Sold]], "ddd")</f>
        <v>Tue</v>
      </c>
    </row>
    <row r="5649" spans="1:9" x14ac:dyDescent="0.25">
      <c r="A5649" t="s">
        <v>113</v>
      </c>
      <c r="B5649" t="s">
        <v>16</v>
      </c>
      <c r="C5649" t="s">
        <v>29</v>
      </c>
      <c r="D5649" s="1">
        <v>45738</v>
      </c>
      <c r="E5649">
        <v>9</v>
      </c>
      <c r="F5649">
        <v>50.58</v>
      </c>
      <c r="G5649">
        <v>455.22</v>
      </c>
      <c r="H5649" t="str">
        <f>IF(Table2[[#This Row],[Unit Price]]&lt;20,"0-19",IF(Table2[[#This Row],[Unit Price]]&lt;40,"20-39",IF(Table2[[#This Row],[Unit Price]]&lt;80,"40-79","80+")))</f>
        <v>40-79</v>
      </c>
      <c r="I5649" t="str">
        <f>TEXT(Table2[[#This Row],[Date Sold]], "ddd")</f>
        <v>Sat</v>
      </c>
    </row>
    <row r="5650" spans="1:9" x14ac:dyDescent="0.25">
      <c r="A5650" t="s">
        <v>7</v>
      </c>
      <c r="B5650" t="s">
        <v>11</v>
      </c>
      <c r="C5650" t="s">
        <v>29</v>
      </c>
      <c r="D5650" s="1">
        <v>45728</v>
      </c>
      <c r="E5650">
        <v>19</v>
      </c>
      <c r="F5650">
        <v>43.3</v>
      </c>
      <c r="G5650">
        <v>822.7</v>
      </c>
      <c r="H5650" t="str">
        <f>IF(Table2[[#This Row],[Unit Price]]&lt;20,"0-19",IF(Table2[[#This Row],[Unit Price]]&lt;40,"20-39",IF(Table2[[#This Row],[Unit Price]]&lt;80,"40-79","80+")))</f>
        <v>40-79</v>
      </c>
      <c r="I5650" t="str">
        <f>TEXT(Table2[[#This Row],[Date Sold]], "ddd")</f>
        <v>Wed</v>
      </c>
    </row>
    <row r="5651" spans="1:9" x14ac:dyDescent="0.25">
      <c r="A5651" t="s">
        <v>108</v>
      </c>
      <c r="B5651" t="s">
        <v>8</v>
      </c>
      <c r="C5651" t="s">
        <v>14</v>
      </c>
      <c r="D5651" s="1">
        <v>45744</v>
      </c>
      <c r="E5651">
        <v>13</v>
      </c>
      <c r="F5651">
        <v>7.55</v>
      </c>
      <c r="G5651">
        <v>98.15</v>
      </c>
      <c r="H5651" t="str">
        <f>IF(Table2[[#This Row],[Unit Price]]&lt;20,"0-19",IF(Table2[[#This Row],[Unit Price]]&lt;40,"20-39",IF(Table2[[#This Row],[Unit Price]]&lt;80,"40-79","80+")))</f>
        <v>0-19</v>
      </c>
      <c r="I5651" t="str">
        <f>TEXT(Table2[[#This Row],[Date Sold]], "ddd")</f>
        <v>Fri</v>
      </c>
    </row>
    <row r="5652" spans="1:9" x14ac:dyDescent="0.25">
      <c r="A5652" t="s">
        <v>88</v>
      </c>
      <c r="B5652" t="s">
        <v>24</v>
      </c>
      <c r="C5652" t="s">
        <v>25</v>
      </c>
      <c r="D5652" s="1">
        <v>45773</v>
      </c>
      <c r="E5652">
        <v>4</v>
      </c>
      <c r="F5652">
        <v>74.61</v>
      </c>
      <c r="G5652">
        <v>298.44</v>
      </c>
      <c r="H5652" t="str">
        <f>IF(Table2[[#This Row],[Unit Price]]&lt;20,"0-19",IF(Table2[[#This Row],[Unit Price]]&lt;40,"20-39",IF(Table2[[#This Row],[Unit Price]]&lt;80,"40-79","80+")))</f>
        <v>40-79</v>
      </c>
      <c r="I5652" t="str">
        <f>TEXT(Table2[[#This Row],[Date Sold]], "ddd")</f>
        <v>Sat</v>
      </c>
    </row>
    <row r="5653" spans="1:9" x14ac:dyDescent="0.25">
      <c r="A5653" t="s">
        <v>96</v>
      </c>
      <c r="B5653" t="s">
        <v>11</v>
      </c>
      <c r="C5653" t="s">
        <v>29</v>
      </c>
      <c r="D5653" s="1">
        <v>45735</v>
      </c>
      <c r="E5653">
        <v>8</v>
      </c>
      <c r="F5653">
        <v>61.03</v>
      </c>
      <c r="G5653">
        <v>488.24</v>
      </c>
      <c r="H5653" t="str">
        <f>IF(Table2[[#This Row],[Unit Price]]&lt;20,"0-19",IF(Table2[[#This Row],[Unit Price]]&lt;40,"20-39",IF(Table2[[#This Row],[Unit Price]]&lt;80,"40-79","80+")))</f>
        <v>40-79</v>
      </c>
      <c r="I5653" t="str">
        <f>TEXT(Table2[[#This Row],[Date Sold]], "ddd")</f>
        <v>Wed</v>
      </c>
    </row>
    <row r="5654" spans="1:9" x14ac:dyDescent="0.25">
      <c r="A5654" t="s">
        <v>27</v>
      </c>
      <c r="B5654" t="s">
        <v>38</v>
      </c>
      <c r="C5654" t="s">
        <v>12</v>
      </c>
      <c r="D5654" s="1">
        <v>45732</v>
      </c>
      <c r="E5654">
        <v>1</v>
      </c>
      <c r="F5654">
        <v>43.33</v>
      </c>
      <c r="G5654">
        <v>43.33</v>
      </c>
      <c r="H5654" t="str">
        <f>IF(Table2[[#This Row],[Unit Price]]&lt;20,"0-19",IF(Table2[[#This Row],[Unit Price]]&lt;40,"20-39",IF(Table2[[#This Row],[Unit Price]]&lt;80,"40-79","80+")))</f>
        <v>40-79</v>
      </c>
      <c r="I5654" t="str">
        <f>TEXT(Table2[[#This Row],[Date Sold]], "ddd")</f>
        <v>Sun</v>
      </c>
    </row>
    <row r="5655" spans="1:9" x14ac:dyDescent="0.25">
      <c r="A5655" t="s">
        <v>76</v>
      </c>
      <c r="B5655" t="s">
        <v>16</v>
      </c>
      <c r="C5655" t="s">
        <v>12</v>
      </c>
      <c r="D5655" s="1">
        <v>45726</v>
      </c>
      <c r="E5655">
        <v>14</v>
      </c>
      <c r="F5655">
        <v>17.97</v>
      </c>
      <c r="G5655">
        <v>251.58</v>
      </c>
      <c r="H5655" t="str">
        <f>IF(Table2[[#This Row],[Unit Price]]&lt;20,"0-19",IF(Table2[[#This Row],[Unit Price]]&lt;40,"20-39",IF(Table2[[#This Row],[Unit Price]]&lt;80,"40-79","80+")))</f>
        <v>0-19</v>
      </c>
      <c r="I5655" t="str">
        <f>TEXT(Table2[[#This Row],[Date Sold]], "ddd")</f>
        <v>Mon</v>
      </c>
    </row>
    <row r="5656" spans="1:9" x14ac:dyDescent="0.25">
      <c r="A5656" t="s">
        <v>113</v>
      </c>
      <c r="B5656" t="s">
        <v>18</v>
      </c>
      <c r="C5656" t="s">
        <v>12</v>
      </c>
      <c r="D5656" s="1">
        <v>45764</v>
      </c>
      <c r="E5656">
        <v>18</v>
      </c>
      <c r="F5656">
        <v>44.23</v>
      </c>
      <c r="G5656">
        <v>796.14</v>
      </c>
      <c r="H5656" t="str">
        <f>IF(Table2[[#This Row],[Unit Price]]&lt;20,"0-19",IF(Table2[[#This Row],[Unit Price]]&lt;40,"20-39",IF(Table2[[#This Row],[Unit Price]]&lt;80,"40-79","80+")))</f>
        <v>40-79</v>
      </c>
      <c r="I5656" t="str">
        <f>TEXT(Table2[[#This Row],[Date Sold]], "ddd")</f>
        <v>Thu</v>
      </c>
    </row>
    <row r="5657" spans="1:9" x14ac:dyDescent="0.25">
      <c r="A5657" t="s">
        <v>47</v>
      </c>
      <c r="B5657" t="s">
        <v>8</v>
      </c>
      <c r="C5657" t="s">
        <v>25</v>
      </c>
      <c r="D5657" s="1">
        <v>45783</v>
      </c>
      <c r="E5657">
        <v>8</v>
      </c>
      <c r="F5657">
        <v>57.71</v>
      </c>
      <c r="G5657">
        <v>461.68</v>
      </c>
      <c r="H5657" t="str">
        <f>IF(Table2[[#This Row],[Unit Price]]&lt;20,"0-19",IF(Table2[[#This Row],[Unit Price]]&lt;40,"20-39",IF(Table2[[#This Row],[Unit Price]]&lt;80,"40-79","80+")))</f>
        <v>40-79</v>
      </c>
      <c r="I5657" t="str">
        <f>TEXT(Table2[[#This Row],[Date Sold]], "ddd")</f>
        <v>Tue</v>
      </c>
    </row>
    <row r="5658" spans="1:9" x14ac:dyDescent="0.25">
      <c r="A5658" t="s">
        <v>96</v>
      </c>
      <c r="B5658" t="s">
        <v>38</v>
      </c>
      <c r="C5658" t="s">
        <v>12</v>
      </c>
      <c r="D5658" s="1">
        <v>45756</v>
      </c>
      <c r="E5658">
        <v>13</v>
      </c>
      <c r="F5658">
        <v>33.29</v>
      </c>
      <c r="G5658">
        <v>432.77</v>
      </c>
      <c r="H5658" t="str">
        <f>IF(Table2[[#This Row],[Unit Price]]&lt;20,"0-19",IF(Table2[[#This Row],[Unit Price]]&lt;40,"20-39",IF(Table2[[#This Row],[Unit Price]]&lt;80,"40-79","80+")))</f>
        <v>20-39</v>
      </c>
      <c r="I5658" t="str">
        <f>TEXT(Table2[[#This Row],[Date Sold]], "ddd")</f>
        <v>Wed</v>
      </c>
    </row>
    <row r="5659" spans="1:9" x14ac:dyDescent="0.25">
      <c r="A5659" t="s">
        <v>89</v>
      </c>
      <c r="B5659" t="s">
        <v>11</v>
      </c>
      <c r="C5659" t="s">
        <v>9</v>
      </c>
      <c r="D5659" s="1">
        <v>45772</v>
      </c>
      <c r="E5659">
        <v>18</v>
      </c>
      <c r="F5659">
        <v>38</v>
      </c>
      <c r="G5659">
        <v>684</v>
      </c>
      <c r="H5659" t="str">
        <f>IF(Table2[[#This Row],[Unit Price]]&lt;20,"0-19",IF(Table2[[#This Row],[Unit Price]]&lt;40,"20-39",IF(Table2[[#This Row],[Unit Price]]&lt;80,"40-79","80+")))</f>
        <v>20-39</v>
      </c>
      <c r="I5659" t="str">
        <f>TEXT(Table2[[#This Row],[Date Sold]], "ddd")</f>
        <v>Fri</v>
      </c>
    </row>
    <row r="5660" spans="1:9" x14ac:dyDescent="0.25">
      <c r="A5660" t="s">
        <v>63</v>
      </c>
      <c r="B5660" t="s">
        <v>22</v>
      </c>
      <c r="C5660" t="s">
        <v>29</v>
      </c>
      <c r="D5660" s="1">
        <v>45755</v>
      </c>
      <c r="E5660">
        <v>18</v>
      </c>
      <c r="F5660">
        <v>95.62</v>
      </c>
      <c r="G5660">
        <v>1721.16</v>
      </c>
      <c r="H5660" t="str">
        <f>IF(Table2[[#This Row],[Unit Price]]&lt;20,"0-19",IF(Table2[[#This Row],[Unit Price]]&lt;40,"20-39",IF(Table2[[#This Row],[Unit Price]]&lt;80,"40-79","80+")))</f>
        <v>80+</v>
      </c>
      <c r="I5660" t="str">
        <f>TEXT(Table2[[#This Row],[Date Sold]], "ddd")</f>
        <v>Tue</v>
      </c>
    </row>
    <row r="5661" spans="1:9" x14ac:dyDescent="0.25">
      <c r="A5661" t="s">
        <v>65</v>
      </c>
      <c r="B5661" t="s">
        <v>22</v>
      </c>
      <c r="C5661" t="s">
        <v>9</v>
      </c>
      <c r="D5661" s="1">
        <v>45757</v>
      </c>
      <c r="E5661">
        <v>6</v>
      </c>
      <c r="F5661">
        <v>79.819999999999993</v>
      </c>
      <c r="G5661">
        <v>478.92</v>
      </c>
      <c r="H5661" t="str">
        <f>IF(Table2[[#This Row],[Unit Price]]&lt;20,"0-19",IF(Table2[[#This Row],[Unit Price]]&lt;40,"20-39",IF(Table2[[#This Row],[Unit Price]]&lt;80,"40-79","80+")))</f>
        <v>40-79</v>
      </c>
      <c r="I5661" t="str">
        <f>TEXT(Table2[[#This Row],[Date Sold]], "ddd")</f>
        <v>Thu</v>
      </c>
    </row>
    <row r="5662" spans="1:9" x14ac:dyDescent="0.25">
      <c r="A5662" t="s">
        <v>108</v>
      </c>
      <c r="B5662" t="s">
        <v>24</v>
      </c>
      <c r="C5662" t="s">
        <v>9</v>
      </c>
      <c r="D5662" s="1">
        <v>45743</v>
      </c>
      <c r="E5662">
        <v>2</v>
      </c>
      <c r="F5662">
        <v>98.41</v>
      </c>
      <c r="G5662">
        <v>196.82</v>
      </c>
      <c r="H5662" t="str">
        <f>IF(Table2[[#This Row],[Unit Price]]&lt;20,"0-19",IF(Table2[[#This Row],[Unit Price]]&lt;40,"20-39",IF(Table2[[#This Row],[Unit Price]]&lt;80,"40-79","80+")))</f>
        <v>80+</v>
      </c>
      <c r="I5662" t="str">
        <f>TEXT(Table2[[#This Row],[Date Sold]], "ddd")</f>
        <v>Thu</v>
      </c>
    </row>
    <row r="5663" spans="1:9" x14ac:dyDescent="0.25">
      <c r="A5663" t="s">
        <v>115</v>
      </c>
      <c r="B5663" t="s">
        <v>20</v>
      </c>
      <c r="C5663" t="s">
        <v>25</v>
      </c>
      <c r="D5663" s="1">
        <v>45758</v>
      </c>
      <c r="E5663">
        <v>16</v>
      </c>
      <c r="F5663">
        <v>85.35</v>
      </c>
      <c r="G5663">
        <v>1365.6</v>
      </c>
      <c r="H5663" t="str">
        <f>IF(Table2[[#This Row],[Unit Price]]&lt;20,"0-19",IF(Table2[[#This Row],[Unit Price]]&lt;40,"20-39",IF(Table2[[#This Row],[Unit Price]]&lt;80,"40-79","80+")))</f>
        <v>80+</v>
      </c>
      <c r="I5663" t="str">
        <f>TEXT(Table2[[#This Row],[Date Sold]], "ddd")</f>
        <v>Fri</v>
      </c>
    </row>
    <row r="5664" spans="1:9" x14ac:dyDescent="0.25">
      <c r="A5664" t="s">
        <v>95</v>
      </c>
      <c r="B5664" t="s">
        <v>18</v>
      </c>
      <c r="C5664" t="s">
        <v>29</v>
      </c>
      <c r="D5664" s="1">
        <v>45729</v>
      </c>
      <c r="E5664">
        <v>17</v>
      </c>
      <c r="F5664">
        <v>13.05</v>
      </c>
      <c r="G5664">
        <v>221.85</v>
      </c>
      <c r="H5664" t="str">
        <f>IF(Table2[[#This Row],[Unit Price]]&lt;20,"0-19",IF(Table2[[#This Row],[Unit Price]]&lt;40,"20-39",IF(Table2[[#This Row],[Unit Price]]&lt;80,"40-79","80+")))</f>
        <v>0-19</v>
      </c>
      <c r="I5664" t="str">
        <f>TEXT(Table2[[#This Row],[Date Sold]], "ddd")</f>
        <v>Thu</v>
      </c>
    </row>
    <row r="5665" spans="1:9" x14ac:dyDescent="0.25">
      <c r="A5665" t="s">
        <v>71</v>
      </c>
      <c r="B5665" t="s">
        <v>38</v>
      </c>
      <c r="C5665" t="s">
        <v>12</v>
      </c>
      <c r="D5665" s="1">
        <v>45715</v>
      </c>
      <c r="E5665">
        <v>1</v>
      </c>
      <c r="F5665">
        <v>30.88</v>
      </c>
      <c r="G5665">
        <v>30.88</v>
      </c>
      <c r="H5665" t="str">
        <f>IF(Table2[[#This Row],[Unit Price]]&lt;20,"0-19",IF(Table2[[#This Row],[Unit Price]]&lt;40,"20-39",IF(Table2[[#This Row],[Unit Price]]&lt;80,"40-79","80+")))</f>
        <v>20-39</v>
      </c>
      <c r="I5665" t="str">
        <f>TEXT(Table2[[#This Row],[Date Sold]], "ddd")</f>
        <v>Thu</v>
      </c>
    </row>
    <row r="5666" spans="1:9" x14ac:dyDescent="0.25">
      <c r="A5666" t="s">
        <v>33</v>
      </c>
      <c r="B5666" t="s">
        <v>42</v>
      </c>
      <c r="C5666" t="s">
        <v>25</v>
      </c>
      <c r="D5666" s="1">
        <v>45766</v>
      </c>
      <c r="E5666">
        <v>17</v>
      </c>
      <c r="F5666">
        <v>36.75</v>
      </c>
      <c r="G5666">
        <v>624.75</v>
      </c>
      <c r="H5666" t="str">
        <f>IF(Table2[[#This Row],[Unit Price]]&lt;20,"0-19",IF(Table2[[#This Row],[Unit Price]]&lt;40,"20-39",IF(Table2[[#This Row],[Unit Price]]&lt;80,"40-79","80+")))</f>
        <v>20-39</v>
      </c>
      <c r="I5666" t="str">
        <f>TEXT(Table2[[#This Row],[Date Sold]], "ddd")</f>
        <v>Sat</v>
      </c>
    </row>
    <row r="5667" spans="1:9" x14ac:dyDescent="0.25">
      <c r="A5667" t="s">
        <v>93</v>
      </c>
      <c r="B5667" t="s">
        <v>28</v>
      </c>
      <c r="C5667" t="s">
        <v>14</v>
      </c>
      <c r="D5667" s="1">
        <v>45771</v>
      </c>
      <c r="E5667">
        <v>10</v>
      </c>
      <c r="F5667">
        <v>32.270000000000003</v>
      </c>
      <c r="G5667">
        <v>322.7</v>
      </c>
      <c r="H5667" t="str">
        <f>IF(Table2[[#This Row],[Unit Price]]&lt;20,"0-19",IF(Table2[[#This Row],[Unit Price]]&lt;40,"20-39",IF(Table2[[#This Row],[Unit Price]]&lt;80,"40-79","80+")))</f>
        <v>20-39</v>
      </c>
      <c r="I5667" t="str">
        <f>TEXT(Table2[[#This Row],[Date Sold]], "ddd")</f>
        <v>Thu</v>
      </c>
    </row>
    <row r="5668" spans="1:9" x14ac:dyDescent="0.25">
      <c r="A5668" t="s">
        <v>47</v>
      </c>
      <c r="B5668" t="s">
        <v>16</v>
      </c>
      <c r="C5668" t="s">
        <v>29</v>
      </c>
      <c r="D5668" s="1">
        <v>45784</v>
      </c>
      <c r="E5668">
        <v>9</v>
      </c>
      <c r="F5668">
        <v>16.97</v>
      </c>
      <c r="G5668">
        <v>152.72999999999999</v>
      </c>
      <c r="H5668" t="str">
        <f>IF(Table2[[#This Row],[Unit Price]]&lt;20,"0-19",IF(Table2[[#This Row],[Unit Price]]&lt;40,"20-39",IF(Table2[[#This Row],[Unit Price]]&lt;80,"40-79","80+")))</f>
        <v>0-19</v>
      </c>
      <c r="I5668" t="str">
        <f>TEXT(Table2[[#This Row],[Date Sold]], "ddd")</f>
        <v>Wed</v>
      </c>
    </row>
    <row r="5669" spans="1:9" x14ac:dyDescent="0.25">
      <c r="A5669" t="s">
        <v>91</v>
      </c>
      <c r="B5669" t="s">
        <v>8</v>
      </c>
      <c r="C5669" t="s">
        <v>9</v>
      </c>
      <c r="D5669" s="1">
        <v>45779</v>
      </c>
      <c r="E5669">
        <v>7</v>
      </c>
      <c r="F5669">
        <v>12.3</v>
      </c>
      <c r="G5669">
        <v>86.1</v>
      </c>
      <c r="H5669" t="str">
        <f>IF(Table2[[#This Row],[Unit Price]]&lt;20,"0-19",IF(Table2[[#This Row],[Unit Price]]&lt;40,"20-39",IF(Table2[[#This Row],[Unit Price]]&lt;80,"40-79","80+")))</f>
        <v>0-19</v>
      </c>
      <c r="I5669" t="str">
        <f>TEXT(Table2[[#This Row],[Date Sold]], "ddd")</f>
        <v>Fri</v>
      </c>
    </row>
    <row r="5670" spans="1:9" x14ac:dyDescent="0.25">
      <c r="A5670" t="s">
        <v>121</v>
      </c>
      <c r="B5670" t="s">
        <v>22</v>
      </c>
      <c r="C5670" t="s">
        <v>25</v>
      </c>
      <c r="D5670" s="1">
        <v>45791</v>
      </c>
      <c r="E5670">
        <v>20</v>
      </c>
      <c r="F5670">
        <v>73.25</v>
      </c>
      <c r="G5670">
        <v>1465</v>
      </c>
      <c r="H5670" t="str">
        <f>IF(Table2[[#This Row],[Unit Price]]&lt;20,"0-19",IF(Table2[[#This Row],[Unit Price]]&lt;40,"20-39",IF(Table2[[#This Row],[Unit Price]]&lt;80,"40-79","80+")))</f>
        <v>40-79</v>
      </c>
      <c r="I5670" t="str">
        <f>TEXT(Table2[[#This Row],[Date Sold]], "ddd")</f>
        <v>Wed</v>
      </c>
    </row>
    <row r="5671" spans="1:9" x14ac:dyDescent="0.25">
      <c r="A5671" t="s">
        <v>98</v>
      </c>
      <c r="B5671" t="s">
        <v>11</v>
      </c>
      <c r="C5671" t="s">
        <v>9</v>
      </c>
      <c r="D5671" s="1">
        <v>45778</v>
      </c>
      <c r="E5671">
        <v>16</v>
      </c>
      <c r="F5671">
        <v>45.07</v>
      </c>
      <c r="G5671">
        <v>721.12</v>
      </c>
      <c r="H5671" t="str">
        <f>IF(Table2[[#This Row],[Unit Price]]&lt;20,"0-19",IF(Table2[[#This Row],[Unit Price]]&lt;40,"20-39",IF(Table2[[#This Row],[Unit Price]]&lt;80,"40-79","80+")))</f>
        <v>40-79</v>
      </c>
      <c r="I5671" t="str">
        <f>TEXT(Table2[[#This Row],[Date Sold]], "ddd")</f>
        <v>Thu</v>
      </c>
    </row>
    <row r="5672" spans="1:9" x14ac:dyDescent="0.25">
      <c r="A5672" t="s">
        <v>102</v>
      </c>
      <c r="B5672" t="s">
        <v>28</v>
      </c>
      <c r="C5672" t="s">
        <v>29</v>
      </c>
      <c r="D5672" s="1">
        <v>45760</v>
      </c>
      <c r="E5672">
        <v>9</v>
      </c>
      <c r="F5672">
        <v>66.930000000000007</v>
      </c>
      <c r="G5672">
        <v>602.37</v>
      </c>
      <c r="H5672" t="str">
        <f>IF(Table2[[#This Row],[Unit Price]]&lt;20,"0-19",IF(Table2[[#This Row],[Unit Price]]&lt;40,"20-39",IF(Table2[[#This Row],[Unit Price]]&lt;80,"40-79","80+")))</f>
        <v>40-79</v>
      </c>
      <c r="I5672" t="str">
        <f>TEXT(Table2[[#This Row],[Date Sold]], "ddd")</f>
        <v>Sun</v>
      </c>
    </row>
    <row r="5673" spans="1:9" x14ac:dyDescent="0.25">
      <c r="A5673" t="s">
        <v>96</v>
      </c>
      <c r="B5673" t="s">
        <v>20</v>
      </c>
      <c r="C5673" t="s">
        <v>25</v>
      </c>
      <c r="D5673" s="1">
        <v>45795</v>
      </c>
      <c r="E5673">
        <v>2</v>
      </c>
      <c r="F5673">
        <v>18.829999999999998</v>
      </c>
      <c r="G5673">
        <v>37.659999999999997</v>
      </c>
      <c r="H5673" t="str">
        <f>IF(Table2[[#This Row],[Unit Price]]&lt;20,"0-19",IF(Table2[[#This Row],[Unit Price]]&lt;40,"20-39",IF(Table2[[#This Row],[Unit Price]]&lt;80,"40-79","80+")))</f>
        <v>0-19</v>
      </c>
      <c r="I5673" t="str">
        <f>TEXT(Table2[[#This Row],[Date Sold]], "ddd")</f>
        <v>Sun</v>
      </c>
    </row>
    <row r="5674" spans="1:9" x14ac:dyDescent="0.25">
      <c r="A5674" t="s">
        <v>86</v>
      </c>
      <c r="B5674" t="s">
        <v>28</v>
      </c>
      <c r="C5674" t="s">
        <v>9</v>
      </c>
      <c r="D5674" s="1">
        <v>45745</v>
      </c>
      <c r="E5674">
        <v>18</v>
      </c>
      <c r="F5674">
        <v>34.99</v>
      </c>
      <c r="G5674">
        <v>629.82000000000005</v>
      </c>
      <c r="H5674" t="str">
        <f>IF(Table2[[#This Row],[Unit Price]]&lt;20,"0-19",IF(Table2[[#This Row],[Unit Price]]&lt;40,"20-39",IF(Table2[[#This Row],[Unit Price]]&lt;80,"40-79","80+")))</f>
        <v>20-39</v>
      </c>
      <c r="I5674" t="str">
        <f>TEXT(Table2[[#This Row],[Date Sold]], "ddd")</f>
        <v>Sat</v>
      </c>
    </row>
    <row r="5675" spans="1:9" x14ac:dyDescent="0.25">
      <c r="A5675" t="s">
        <v>111</v>
      </c>
      <c r="B5675" t="s">
        <v>20</v>
      </c>
      <c r="C5675" t="s">
        <v>12</v>
      </c>
      <c r="D5675" s="1">
        <v>45716</v>
      </c>
      <c r="E5675">
        <v>19</v>
      </c>
      <c r="F5675">
        <v>66.19</v>
      </c>
      <c r="G5675">
        <v>1257.6099999999999</v>
      </c>
      <c r="H5675" t="str">
        <f>IF(Table2[[#This Row],[Unit Price]]&lt;20,"0-19",IF(Table2[[#This Row],[Unit Price]]&lt;40,"20-39",IF(Table2[[#This Row],[Unit Price]]&lt;80,"40-79","80+")))</f>
        <v>40-79</v>
      </c>
      <c r="I5675" t="str">
        <f>TEXT(Table2[[#This Row],[Date Sold]], "ddd")</f>
        <v>Fri</v>
      </c>
    </row>
    <row r="5676" spans="1:9" x14ac:dyDescent="0.25">
      <c r="A5676" t="s">
        <v>56</v>
      </c>
      <c r="B5676" t="s">
        <v>38</v>
      </c>
      <c r="C5676" t="s">
        <v>9</v>
      </c>
      <c r="D5676" s="1">
        <v>45779</v>
      </c>
      <c r="E5676">
        <v>2</v>
      </c>
      <c r="F5676">
        <v>77.39</v>
      </c>
      <c r="G5676">
        <v>154.78</v>
      </c>
      <c r="H5676" t="str">
        <f>IF(Table2[[#This Row],[Unit Price]]&lt;20,"0-19",IF(Table2[[#This Row],[Unit Price]]&lt;40,"20-39",IF(Table2[[#This Row],[Unit Price]]&lt;80,"40-79","80+")))</f>
        <v>40-79</v>
      </c>
      <c r="I5676" t="str">
        <f>TEXT(Table2[[#This Row],[Date Sold]], "ddd")</f>
        <v>Fri</v>
      </c>
    </row>
    <row r="5677" spans="1:9" x14ac:dyDescent="0.25">
      <c r="A5677" t="s">
        <v>90</v>
      </c>
      <c r="B5677" t="s">
        <v>11</v>
      </c>
      <c r="C5677" t="s">
        <v>9</v>
      </c>
      <c r="D5677" s="1">
        <v>45722</v>
      </c>
      <c r="E5677">
        <v>19</v>
      </c>
      <c r="F5677">
        <v>79.599999999999994</v>
      </c>
      <c r="G5677">
        <v>1512.4</v>
      </c>
      <c r="H5677" t="str">
        <f>IF(Table2[[#This Row],[Unit Price]]&lt;20,"0-19",IF(Table2[[#This Row],[Unit Price]]&lt;40,"20-39",IF(Table2[[#This Row],[Unit Price]]&lt;80,"40-79","80+")))</f>
        <v>40-79</v>
      </c>
      <c r="I5677" t="str">
        <f>TEXT(Table2[[#This Row],[Date Sold]], "ddd")</f>
        <v>Thu</v>
      </c>
    </row>
    <row r="5678" spans="1:9" x14ac:dyDescent="0.25">
      <c r="A5678" t="s">
        <v>23</v>
      </c>
      <c r="B5678" t="s">
        <v>11</v>
      </c>
      <c r="C5678" t="s">
        <v>9</v>
      </c>
      <c r="D5678" s="1">
        <v>45753</v>
      </c>
      <c r="E5678">
        <v>12</v>
      </c>
      <c r="F5678">
        <v>99.97</v>
      </c>
      <c r="G5678">
        <v>1199.6400000000001</v>
      </c>
      <c r="H5678" t="str">
        <f>IF(Table2[[#This Row],[Unit Price]]&lt;20,"0-19",IF(Table2[[#This Row],[Unit Price]]&lt;40,"20-39",IF(Table2[[#This Row],[Unit Price]]&lt;80,"40-79","80+")))</f>
        <v>80+</v>
      </c>
      <c r="I5678" t="str">
        <f>TEXT(Table2[[#This Row],[Date Sold]], "ddd")</f>
        <v>Sun</v>
      </c>
    </row>
    <row r="5679" spans="1:9" x14ac:dyDescent="0.25">
      <c r="A5679" t="s">
        <v>117</v>
      </c>
      <c r="B5679" t="s">
        <v>42</v>
      </c>
      <c r="C5679" t="s">
        <v>29</v>
      </c>
      <c r="D5679" s="1">
        <v>45724</v>
      </c>
      <c r="E5679">
        <v>14</v>
      </c>
      <c r="F5679">
        <v>61.35</v>
      </c>
      <c r="G5679">
        <v>858.9</v>
      </c>
      <c r="H5679" t="str">
        <f>IF(Table2[[#This Row],[Unit Price]]&lt;20,"0-19",IF(Table2[[#This Row],[Unit Price]]&lt;40,"20-39",IF(Table2[[#This Row],[Unit Price]]&lt;80,"40-79","80+")))</f>
        <v>40-79</v>
      </c>
      <c r="I5679" t="str">
        <f>TEXT(Table2[[#This Row],[Date Sold]], "ddd")</f>
        <v>Sat</v>
      </c>
    </row>
    <row r="5680" spans="1:9" x14ac:dyDescent="0.25">
      <c r="A5680" t="s">
        <v>54</v>
      </c>
      <c r="B5680" t="s">
        <v>22</v>
      </c>
      <c r="C5680" t="s">
        <v>29</v>
      </c>
      <c r="D5680" s="1">
        <v>45759</v>
      </c>
      <c r="E5680">
        <v>19</v>
      </c>
      <c r="F5680">
        <v>25.69</v>
      </c>
      <c r="G5680">
        <v>488.11</v>
      </c>
      <c r="H5680" t="str">
        <f>IF(Table2[[#This Row],[Unit Price]]&lt;20,"0-19",IF(Table2[[#This Row],[Unit Price]]&lt;40,"20-39",IF(Table2[[#This Row],[Unit Price]]&lt;80,"40-79","80+")))</f>
        <v>20-39</v>
      </c>
      <c r="I5680" t="str">
        <f>TEXT(Table2[[#This Row],[Date Sold]], "ddd")</f>
        <v>Sat</v>
      </c>
    </row>
    <row r="5681" spans="1:9" x14ac:dyDescent="0.25">
      <c r="A5681" t="s">
        <v>31</v>
      </c>
      <c r="B5681" t="s">
        <v>28</v>
      </c>
      <c r="C5681" t="s">
        <v>25</v>
      </c>
      <c r="D5681" s="1">
        <v>45766</v>
      </c>
      <c r="E5681">
        <v>1</v>
      </c>
      <c r="F5681">
        <v>7.63</v>
      </c>
      <c r="G5681">
        <v>7.63</v>
      </c>
      <c r="H5681" t="str">
        <f>IF(Table2[[#This Row],[Unit Price]]&lt;20,"0-19",IF(Table2[[#This Row],[Unit Price]]&lt;40,"20-39",IF(Table2[[#This Row],[Unit Price]]&lt;80,"40-79","80+")))</f>
        <v>0-19</v>
      </c>
      <c r="I5681" t="str">
        <f>TEXT(Table2[[#This Row],[Date Sold]], "ddd")</f>
        <v>Sat</v>
      </c>
    </row>
    <row r="5682" spans="1:9" x14ac:dyDescent="0.25">
      <c r="A5682" t="s">
        <v>61</v>
      </c>
      <c r="B5682" t="s">
        <v>38</v>
      </c>
      <c r="C5682" t="s">
        <v>14</v>
      </c>
      <c r="D5682" s="1">
        <v>45787</v>
      </c>
      <c r="E5682">
        <v>20</v>
      </c>
      <c r="F5682">
        <v>72.72</v>
      </c>
      <c r="G5682">
        <v>1454.4</v>
      </c>
      <c r="H5682" t="str">
        <f>IF(Table2[[#This Row],[Unit Price]]&lt;20,"0-19",IF(Table2[[#This Row],[Unit Price]]&lt;40,"20-39",IF(Table2[[#This Row],[Unit Price]]&lt;80,"40-79","80+")))</f>
        <v>40-79</v>
      </c>
      <c r="I5682" t="str">
        <f>TEXT(Table2[[#This Row],[Date Sold]], "ddd")</f>
        <v>Sat</v>
      </c>
    </row>
    <row r="5683" spans="1:9" x14ac:dyDescent="0.25">
      <c r="A5683" t="s">
        <v>80</v>
      </c>
      <c r="B5683" t="s">
        <v>16</v>
      </c>
      <c r="C5683" t="s">
        <v>12</v>
      </c>
      <c r="D5683" s="1">
        <v>45717</v>
      </c>
      <c r="E5683">
        <v>20</v>
      </c>
      <c r="F5683">
        <v>76.349999999999994</v>
      </c>
      <c r="G5683">
        <v>1527</v>
      </c>
      <c r="H5683" t="str">
        <f>IF(Table2[[#This Row],[Unit Price]]&lt;20,"0-19",IF(Table2[[#This Row],[Unit Price]]&lt;40,"20-39",IF(Table2[[#This Row],[Unit Price]]&lt;80,"40-79","80+")))</f>
        <v>40-79</v>
      </c>
      <c r="I5683" t="str">
        <f>TEXT(Table2[[#This Row],[Date Sold]], "ddd")</f>
        <v>Sat</v>
      </c>
    </row>
    <row r="5684" spans="1:9" x14ac:dyDescent="0.25">
      <c r="A5684" t="s">
        <v>88</v>
      </c>
      <c r="B5684" t="s">
        <v>42</v>
      </c>
      <c r="C5684" t="s">
        <v>9</v>
      </c>
      <c r="D5684" s="1">
        <v>45789</v>
      </c>
      <c r="E5684">
        <v>14</v>
      </c>
      <c r="F5684">
        <v>75.099999999999994</v>
      </c>
      <c r="G5684">
        <v>1051.4000000000001</v>
      </c>
      <c r="H5684" t="str">
        <f>IF(Table2[[#This Row],[Unit Price]]&lt;20,"0-19",IF(Table2[[#This Row],[Unit Price]]&lt;40,"20-39",IF(Table2[[#This Row],[Unit Price]]&lt;80,"40-79","80+")))</f>
        <v>40-79</v>
      </c>
      <c r="I5684" t="str">
        <f>TEXT(Table2[[#This Row],[Date Sold]], "ddd")</f>
        <v>Mon</v>
      </c>
    </row>
    <row r="5685" spans="1:9" x14ac:dyDescent="0.25">
      <c r="A5685" t="s">
        <v>10</v>
      </c>
      <c r="B5685" t="s">
        <v>28</v>
      </c>
      <c r="C5685" t="s">
        <v>14</v>
      </c>
      <c r="D5685" s="1">
        <v>45781</v>
      </c>
      <c r="E5685">
        <v>1</v>
      </c>
      <c r="F5685">
        <v>19.899999999999999</v>
      </c>
      <c r="G5685">
        <v>19.899999999999999</v>
      </c>
      <c r="H5685" t="str">
        <f>IF(Table2[[#This Row],[Unit Price]]&lt;20,"0-19",IF(Table2[[#This Row],[Unit Price]]&lt;40,"20-39",IF(Table2[[#This Row],[Unit Price]]&lt;80,"40-79","80+")))</f>
        <v>0-19</v>
      </c>
      <c r="I5685" t="str">
        <f>TEXT(Table2[[#This Row],[Date Sold]], "ddd")</f>
        <v>Sun</v>
      </c>
    </row>
    <row r="5686" spans="1:9" x14ac:dyDescent="0.25">
      <c r="A5686" t="s">
        <v>116</v>
      </c>
      <c r="B5686" t="s">
        <v>28</v>
      </c>
      <c r="C5686" t="s">
        <v>29</v>
      </c>
      <c r="D5686" s="1">
        <v>45798</v>
      </c>
      <c r="E5686">
        <v>16</v>
      </c>
      <c r="F5686">
        <v>61.87</v>
      </c>
      <c r="G5686">
        <v>989.92</v>
      </c>
      <c r="H5686" t="str">
        <f>IF(Table2[[#This Row],[Unit Price]]&lt;20,"0-19",IF(Table2[[#This Row],[Unit Price]]&lt;40,"20-39",IF(Table2[[#This Row],[Unit Price]]&lt;80,"40-79","80+")))</f>
        <v>40-79</v>
      </c>
      <c r="I5686" t="str">
        <f>TEXT(Table2[[#This Row],[Date Sold]], "ddd")</f>
        <v>Wed</v>
      </c>
    </row>
    <row r="5687" spans="1:9" x14ac:dyDescent="0.25">
      <c r="A5687" t="s">
        <v>101</v>
      </c>
      <c r="B5687" t="s">
        <v>16</v>
      </c>
      <c r="C5687" t="s">
        <v>9</v>
      </c>
      <c r="D5687" s="1">
        <v>45760</v>
      </c>
      <c r="E5687">
        <v>3</v>
      </c>
      <c r="F5687">
        <v>27.96</v>
      </c>
      <c r="G5687">
        <v>83.88</v>
      </c>
      <c r="H5687" t="str">
        <f>IF(Table2[[#This Row],[Unit Price]]&lt;20,"0-19",IF(Table2[[#This Row],[Unit Price]]&lt;40,"20-39",IF(Table2[[#This Row],[Unit Price]]&lt;80,"40-79","80+")))</f>
        <v>20-39</v>
      </c>
      <c r="I5687" t="str">
        <f>TEXT(Table2[[#This Row],[Date Sold]], "ddd")</f>
        <v>Sun</v>
      </c>
    </row>
    <row r="5688" spans="1:9" x14ac:dyDescent="0.25">
      <c r="A5688" t="s">
        <v>35</v>
      </c>
      <c r="B5688" t="s">
        <v>8</v>
      </c>
      <c r="C5688" t="s">
        <v>9</v>
      </c>
      <c r="D5688" s="1">
        <v>45793</v>
      </c>
      <c r="E5688">
        <v>9</v>
      </c>
      <c r="F5688">
        <v>29.54</v>
      </c>
      <c r="G5688">
        <v>265.86</v>
      </c>
      <c r="H5688" t="str">
        <f>IF(Table2[[#This Row],[Unit Price]]&lt;20,"0-19",IF(Table2[[#This Row],[Unit Price]]&lt;40,"20-39",IF(Table2[[#This Row],[Unit Price]]&lt;80,"40-79","80+")))</f>
        <v>20-39</v>
      </c>
      <c r="I5688" t="str">
        <f>TEXT(Table2[[#This Row],[Date Sold]], "ddd")</f>
        <v>Fri</v>
      </c>
    </row>
    <row r="5689" spans="1:9" x14ac:dyDescent="0.25">
      <c r="A5689" t="s">
        <v>118</v>
      </c>
      <c r="B5689" t="s">
        <v>8</v>
      </c>
      <c r="C5689" t="s">
        <v>12</v>
      </c>
      <c r="D5689" s="1">
        <v>45770</v>
      </c>
      <c r="E5689">
        <v>3</v>
      </c>
      <c r="F5689">
        <v>8.8000000000000007</v>
      </c>
      <c r="G5689">
        <v>26.4</v>
      </c>
      <c r="H5689" t="str">
        <f>IF(Table2[[#This Row],[Unit Price]]&lt;20,"0-19",IF(Table2[[#This Row],[Unit Price]]&lt;40,"20-39",IF(Table2[[#This Row],[Unit Price]]&lt;80,"40-79","80+")))</f>
        <v>0-19</v>
      </c>
      <c r="I5689" t="str">
        <f>TEXT(Table2[[#This Row],[Date Sold]], "ddd")</f>
        <v>Wed</v>
      </c>
    </row>
    <row r="5690" spans="1:9" x14ac:dyDescent="0.25">
      <c r="A5690" t="s">
        <v>50</v>
      </c>
      <c r="B5690" t="s">
        <v>18</v>
      </c>
      <c r="C5690" t="s">
        <v>29</v>
      </c>
      <c r="D5690" s="1">
        <v>45711</v>
      </c>
      <c r="E5690">
        <v>4</v>
      </c>
      <c r="F5690">
        <v>15.86</v>
      </c>
      <c r="G5690">
        <v>63.44</v>
      </c>
      <c r="H5690" t="str">
        <f>IF(Table2[[#This Row],[Unit Price]]&lt;20,"0-19",IF(Table2[[#This Row],[Unit Price]]&lt;40,"20-39",IF(Table2[[#This Row],[Unit Price]]&lt;80,"40-79","80+")))</f>
        <v>0-19</v>
      </c>
      <c r="I5690" t="str">
        <f>TEXT(Table2[[#This Row],[Date Sold]], "ddd")</f>
        <v>Sun</v>
      </c>
    </row>
    <row r="5691" spans="1:9" x14ac:dyDescent="0.25">
      <c r="A5691" t="s">
        <v>17</v>
      </c>
      <c r="B5691" t="s">
        <v>16</v>
      </c>
      <c r="C5691" t="s">
        <v>9</v>
      </c>
      <c r="D5691" s="1">
        <v>45711</v>
      </c>
      <c r="E5691">
        <v>9</v>
      </c>
      <c r="F5691">
        <v>54.15</v>
      </c>
      <c r="G5691">
        <v>487.35</v>
      </c>
      <c r="H5691" t="str">
        <f>IF(Table2[[#This Row],[Unit Price]]&lt;20,"0-19",IF(Table2[[#This Row],[Unit Price]]&lt;40,"20-39",IF(Table2[[#This Row],[Unit Price]]&lt;80,"40-79","80+")))</f>
        <v>40-79</v>
      </c>
      <c r="I5691" t="str">
        <f>TEXT(Table2[[#This Row],[Date Sold]], "ddd")</f>
        <v>Sun</v>
      </c>
    </row>
    <row r="5692" spans="1:9" x14ac:dyDescent="0.25">
      <c r="A5692" t="s">
        <v>61</v>
      </c>
      <c r="B5692" t="s">
        <v>11</v>
      </c>
      <c r="C5692" t="s">
        <v>14</v>
      </c>
      <c r="D5692" s="1">
        <v>45741</v>
      </c>
      <c r="E5692">
        <v>11</v>
      </c>
      <c r="F5692">
        <v>40.729999999999997</v>
      </c>
      <c r="G5692">
        <v>448.03</v>
      </c>
      <c r="H5692" t="str">
        <f>IF(Table2[[#This Row],[Unit Price]]&lt;20,"0-19",IF(Table2[[#This Row],[Unit Price]]&lt;40,"20-39",IF(Table2[[#This Row],[Unit Price]]&lt;80,"40-79","80+")))</f>
        <v>40-79</v>
      </c>
      <c r="I5692" t="str">
        <f>TEXT(Table2[[#This Row],[Date Sold]], "ddd")</f>
        <v>Tue</v>
      </c>
    </row>
    <row r="5693" spans="1:9" x14ac:dyDescent="0.25">
      <c r="A5693" t="s">
        <v>69</v>
      </c>
      <c r="B5693" t="s">
        <v>24</v>
      </c>
      <c r="C5693" t="s">
        <v>14</v>
      </c>
      <c r="D5693" s="1">
        <v>45779</v>
      </c>
      <c r="E5693">
        <v>18</v>
      </c>
      <c r="F5693">
        <v>28.97</v>
      </c>
      <c r="G5693">
        <v>521.46</v>
      </c>
      <c r="H5693" t="str">
        <f>IF(Table2[[#This Row],[Unit Price]]&lt;20,"0-19",IF(Table2[[#This Row],[Unit Price]]&lt;40,"20-39",IF(Table2[[#This Row],[Unit Price]]&lt;80,"40-79","80+")))</f>
        <v>20-39</v>
      </c>
      <c r="I5693" t="str">
        <f>TEXT(Table2[[#This Row],[Date Sold]], "ddd")</f>
        <v>Fri</v>
      </c>
    </row>
    <row r="5694" spans="1:9" x14ac:dyDescent="0.25">
      <c r="A5694" t="s">
        <v>34</v>
      </c>
      <c r="B5694" t="s">
        <v>38</v>
      </c>
      <c r="C5694" t="s">
        <v>25</v>
      </c>
      <c r="D5694" s="1">
        <v>45790</v>
      </c>
      <c r="E5694">
        <v>5</v>
      </c>
      <c r="F5694">
        <v>8.0299999999999994</v>
      </c>
      <c r="G5694">
        <v>40.15</v>
      </c>
      <c r="H5694" t="str">
        <f>IF(Table2[[#This Row],[Unit Price]]&lt;20,"0-19",IF(Table2[[#This Row],[Unit Price]]&lt;40,"20-39",IF(Table2[[#This Row],[Unit Price]]&lt;80,"40-79","80+")))</f>
        <v>0-19</v>
      </c>
      <c r="I5694" t="str">
        <f>TEXT(Table2[[#This Row],[Date Sold]], "ddd")</f>
        <v>Tue</v>
      </c>
    </row>
    <row r="5695" spans="1:9" x14ac:dyDescent="0.25">
      <c r="A5695" t="s">
        <v>94</v>
      </c>
      <c r="B5695" t="s">
        <v>24</v>
      </c>
      <c r="C5695" t="s">
        <v>9</v>
      </c>
      <c r="D5695" s="1">
        <v>45799</v>
      </c>
      <c r="E5695">
        <v>8</v>
      </c>
      <c r="F5695">
        <v>21.84</v>
      </c>
      <c r="G5695">
        <v>174.72</v>
      </c>
      <c r="H5695" t="str">
        <f>IF(Table2[[#This Row],[Unit Price]]&lt;20,"0-19",IF(Table2[[#This Row],[Unit Price]]&lt;40,"20-39",IF(Table2[[#This Row],[Unit Price]]&lt;80,"40-79","80+")))</f>
        <v>20-39</v>
      </c>
      <c r="I5695" t="str">
        <f>TEXT(Table2[[#This Row],[Date Sold]], "ddd")</f>
        <v>Thu</v>
      </c>
    </row>
    <row r="5696" spans="1:9" x14ac:dyDescent="0.25">
      <c r="A5696" t="s">
        <v>85</v>
      </c>
      <c r="B5696" t="s">
        <v>16</v>
      </c>
      <c r="C5696" t="s">
        <v>9</v>
      </c>
      <c r="D5696" s="1">
        <v>45742</v>
      </c>
      <c r="E5696">
        <v>10</v>
      </c>
      <c r="F5696">
        <v>49.51</v>
      </c>
      <c r="G5696">
        <v>495.1</v>
      </c>
      <c r="H5696" t="str">
        <f>IF(Table2[[#This Row],[Unit Price]]&lt;20,"0-19",IF(Table2[[#This Row],[Unit Price]]&lt;40,"20-39",IF(Table2[[#This Row],[Unit Price]]&lt;80,"40-79","80+")))</f>
        <v>40-79</v>
      </c>
      <c r="I5696" t="str">
        <f>TEXT(Table2[[#This Row],[Date Sold]], "ddd")</f>
        <v>Wed</v>
      </c>
    </row>
    <row r="5697" spans="1:9" x14ac:dyDescent="0.25">
      <c r="A5697" t="s">
        <v>35</v>
      </c>
      <c r="B5697" t="s">
        <v>42</v>
      </c>
      <c r="C5697" t="s">
        <v>14</v>
      </c>
      <c r="D5697" s="1">
        <v>45740</v>
      </c>
      <c r="E5697">
        <v>1</v>
      </c>
      <c r="F5697">
        <v>52.16</v>
      </c>
      <c r="G5697">
        <v>52.16</v>
      </c>
      <c r="H5697" t="str">
        <f>IF(Table2[[#This Row],[Unit Price]]&lt;20,"0-19",IF(Table2[[#This Row],[Unit Price]]&lt;40,"20-39",IF(Table2[[#This Row],[Unit Price]]&lt;80,"40-79","80+")))</f>
        <v>40-79</v>
      </c>
      <c r="I5697" t="str">
        <f>TEXT(Table2[[#This Row],[Date Sold]], "ddd")</f>
        <v>Mon</v>
      </c>
    </row>
    <row r="5698" spans="1:9" x14ac:dyDescent="0.25">
      <c r="A5698" t="s">
        <v>55</v>
      </c>
      <c r="B5698" t="s">
        <v>22</v>
      </c>
      <c r="C5698" t="s">
        <v>12</v>
      </c>
      <c r="D5698" s="1">
        <v>45725</v>
      </c>
      <c r="E5698">
        <v>9</v>
      </c>
      <c r="F5698">
        <v>66.7</v>
      </c>
      <c r="G5698">
        <v>600.29999999999995</v>
      </c>
      <c r="H5698" t="str">
        <f>IF(Table2[[#This Row],[Unit Price]]&lt;20,"0-19",IF(Table2[[#This Row],[Unit Price]]&lt;40,"20-39",IF(Table2[[#This Row],[Unit Price]]&lt;80,"40-79","80+")))</f>
        <v>40-79</v>
      </c>
      <c r="I5698" t="str">
        <f>TEXT(Table2[[#This Row],[Date Sold]], "ddd")</f>
        <v>Sun</v>
      </c>
    </row>
    <row r="5699" spans="1:9" x14ac:dyDescent="0.25">
      <c r="A5699" t="s">
        <v>92</v>
      </c>
      <c r="B5699" t="s">
        <v>11</v>
      </c>
      <c r="C5699" t="s">
        <v>9</v>
      </c>
      <c r="D5699" s="1">
        <v>45747</v>
      </c>
      <c r="E5699">
        <v>13</v>
      </c>
      <c r="F5699">
        <v>80.34</v>
      </c>
      <c r="G5699">
        <v>1044.42</v>
      </c>
      <c r="H5699" t="str">
        <f>IF(Table2[[#This Row],[Unit Price]]&lt;20,"0-19",IF(Table2[[#This Row],[Unit Price]]&lt;40,"20-39",IF(Table2[[#This Row],[Unit Price]]&lt;80,"40-79","80+")))</f>
        <v>80+</v>
      </c>
      <c r="I5699" t="str">
        <f>TEXT(Table2[[#This Row],[Date Sold]], "ddd")</f>
        <v>Mon</v>
      </c>
    </row>
    <row r="5700" spans="1:9" x14ac:dyDescent="0.25">
      <c r="A5700" t="s">
        <v>67</v>
      </c>
      <c r="B5700" t="s">
        <v>22</v>
      </c>
      <c r="C5700" t="s">
        <v>25</v>
      </c>
      <c r="D5700" s="1">
        <v>45790</v>
      </c>
      <c r="E5700">
        <v>6</v>
      </c>
      <c r="F5700">
        <v>45.84</v>
      </c>
      <c r="G5700">
        <v>275.04000000000002</v>
      </c>
      <c r="H5700" t="str">
        <f>IF(Table2[[#This Row],[Unit Price]]&lt;20,"0-19",IF(Table2[[#This Row],[Unit Price]]&lt;40,"20-39",IF(Table2[[#This Row],[Unit Price]]&lt;80,"40-79","80+")))</f>
        <v>40-79</v>
      </c>
      <c r="I5700" t="str">
        <f>TEXT(Table2[[#This Row],[Date Sold]], "ddd")</f>
        <v>Tue</v>
      </c>
    </row>
    <row r="5701" spans="1:9" x14ac:dyDescent="0.25">
      <c r="A5701" t="s">
        <v>31</v>
      </c>
      <c r="B5701" t="s">
        <v>18</v>
      </c>
      <c r="C5701" t="s">
        <v>29</v>
      </c>
      <c r="D5701" s="1">
        <v>45799</v>
      </c>
      <c r="E5701">
        <v>19</v>
      </c>
      <c r="F5701">
        <v>46.16</v>
      </c>
      <c r="G5701">
        <v>877.04</v>
      </c>
      <c r="H5701" t="str">
        <f>IF(Table2[[#This Row],[Unit Price]]&lt;20,"0-19",IF(Table2[[#This Row],[Unit Price]]&lt;40,"20-39",IF(Table2[[#This Row],[Unit Price]]&lt;80,"40-79","80+")))</f>
        <v>40-79</v>
      </c>
      <c r="I5701" t="str">
        <f>TEXT(Table2[[#This Row],[Date Sold]], "ddd")</f>
        <v>Thu</v>
      </c>
    </row>
    <row r="5702" spans="1:9" x14ac:dyDescent="0.25">
      <c r="A5702" t="s">
        <v>19</v>
      </c>
      <c r="B5702" t="s">
        <v>18</v>
      </c>
      <c r="C5702" t="s">
        <v>9</v>
      </c>
      <c r="D5702" s="1">
        <v>45732</v>
      </c>
      <c r="E5702">
        <v>3</v>
      </c>
      <c r="F5702">
        <v>63.21</v>
      </c>
      <c r="G5702">
        <v>189.63</v>
      </c>
      <c r="H5702" t="str">
        <f>IF(Table2[[#This Row],[Unit Price]]&lt;20,"0-19",IF(Table2[[#This Row],[Unit Price]]&lt;40,"20-39",IF(Table2[[#This Row],[Unit Price]]&lt;80,"40-79","80+")))</f>
        <v>40-79</v>
      </c>
      <c r="I5702" t="str">
        <f>TEXT(Table2[[#This Row],[Date Sold]], "ddd")</f>
        <v>Sun</v>
      </c>
    </row>
    <row r="5703" spans="1:9" x14ac:dyDescent="0.25">
      <c r="A5703" t="s">
        <v>75</v>
      </c>
      <c r="B5703" t="s">
        <v>24</v>
      </c>
      <c r="C5703" t="s">
        <v>12</v>
      </c>
      <c r="D5703" s="1">
        <v>45736</v>
      </c>
      <c r="E5703">
        <v>11</v>
      </c>
      <c r="F5703">
        <v>64.650000000000006</v>
      </c>
      <c r="G5703">
        <v>711.15</v>
      </c>
      <c r="H5703" t="str">
        <f>IF(Table2[[#This Row],[Unit Price]]&lt;20,"0-19",IF(Table2[[#This Row],[Unit Price]]&lt;40,"20-39",IF(Table2[[#This Row],[Unit Price]]&lt;80,"40-79","80+")))</f>
        <v>40-79</v>
      </c>
      <c r="I5703" t="str">
        <f>TEXT(Table2[[#This Row],[Date Sold]], "ddd")</f>
        <v>Thu</v>
      </c>
    </row>
    <row r="5704" spans="1:9" x14ac:dyDescent="0.25">
      <c r="A5704" t="s">
        <v>57</v>
      </c>
      <c r="B5704" t="s">
        <v>28</v>
      </c>
      <c r="C5704" t="s">
        <v>29</v>
      </c>
      <c r="D5704" s="1">
        <v>45722</v>
      </c>
      <c r="E5704">
        <v>15</v>
      </c>
      <c r="F5704">
        <v>52.76</v>
      </c>
      <c r="G5704">
        <v>791.4</v>
      </c>
      <c r="H5704" t="str">
        <f>IF(Table2[[#This Row],[Unit Price]]&lt;20,"0-19",IF(Table2[[#This Row],[Unit Price]]&lt;40,"20-39",IF(Table2[[#This Row],[Unit Price]]&lt;80,"40-79","80+")))</f>
        <v>40-79</v>
      </c>
      <c r="I5704" t="str">
        <f>TEXT(Table2[[#This Row],[Date Sold]], "ddd")</f>
        <v>Thu</v>
      </c>
    </row>
    <row r="5705" spans="1:9" x14ac:dyDescent="0.25">
      <c r="A5705" t="s">
        <v>108</v>
      </c>
      <c r="B5705" t="s">
        <v>8</v>
      </c>
      <c r="C5705" t="s">
        <v>25</v>
      </c>
      <c r="D5705" s="1">
        <v>45784</v>
      </c>
      <c r="E5705">
        <v>18</v>
      </c>
      <c r="F5705">
        <v>15.61</v>
      </c>
      <c r="G5705">
        <v>280.98</v>
      </c>
      <c r="H5705" t="str">
        <f>IF(Table2[[#This Row],[Unit Price]]&lt;20,"0-19",IF(Table2[[#This Row],[Unit Price]]&lt;40,"20-39",IF(Table2[[#This Row],[Unit Price]]&lt;80,"40-79","80+")))</f>
        <v>0-19</v>
      </c>
      <c r="I5705" t="str">
        <f>TEXT(Table2[[#This Row],[Date Sold]], "ddd")</f>
        <v>Wed</v>
      </c>
    </row>
    <row r="5706" spans="1:9" x14ac:dyDescent="0.25">
      <c r="A5706" t="s">
        <v>68</v>
      </c>
      <c r="B5706" t="s">
        <v>16</v>
      </c>
      <c r="C5706" t="s">
        <v>29</v>
      </c>
      <c r="D5706" s="1">
        <v>45719</v>
      </c>
      <c r="E5706">
        <v>12</v>
      </c>
      <c r="F5706">
        <v>79.89</v>
      </c>
      <c r="G5706">
        <v>958.68</v>
      </c>
      <c r="H5706" t="str">
        <f>IF(Table2[[#This Row],[Unit Price]]&lt;20,"0-19",IF(Table2[[#This Row],[Unit Price]]&lt;40,"20-39",IF(Table2[[#This Row],[Unit Price]]&lt;80,"40-79","80+")))</f>
        <v>40-79</v>
      </c>
      <c r="I5706" t="str">
        <f>TEXT(Table2[[#This Row],[Date Sold]], "ddd")</f>
        <v>Mon</v>
      </c>
    </row>
    <row r="5707" spans="1:9" x14ac:dyDescent="0.25">
      <c r="A5707" t="s">
        <v>44</v>
      </c>
      <c r="B5707" t="s">
        <v>8</v>
      </c>
      <c r="C5707" t="s">
        <v>29</v>
      </c>
      <c r="D5707" s="1">
        <v>45757</v>
      </c>
      <c r="E5707">
        <v>11</v>
      </c>
      <c r="F5707">
        <v>41.43</v>
      </c>
      <c r="G5707">
        <v>455.73</v>
      </c>
      <c r="H5707" t="str">
        <f>IF(Table2[[#This Row],[Unit Price]]&lt;20,"0-19",IF(Table2[[#This Row],[Unit Price]]&lt;40,"20-39",IF(Table2[[#This Row],[Unit Price]]&lt;80,"40-79","80+")))</f>
        <v>40-79</v>
      </c>
      <c r="I5707" t="str">
        <f>TEXT(Table2[[#This Row],[Date Sold]], "ddd")</f>
        <v>Thu</v>
      </c>
    </row>
    <row r="5708" spans="1:9" x14ac:dyDescent="0.25">
      <c r="A5708" t="s">
        <v>60</v>
      </c>
      <c r="B5708" t="s">
        <v>42</v>
      </c>
      <c r="C5708" t="s">
        <v>25</v>
      </c>
      <c r="D5708" s="1">
        <v>45784</v>
      </c>
      <c r="E5708">
        <v>14</v>
      </c>
      <c r="F5708">
        <v>13.96</v>
      </c>
      <c r="G5708">
        <v>195.44</v>
      </c>
      <c r="H5708" t="str">
        <f>IF(Table2[[#This Row],[Unit Price]]&lt;20,"0-19",IF(Table2[[#This Row],[Unit Price]]&lt;40,"20-39",IF(Table2[[#This Row],[Unit Price]]&lt;80,"40-79","80+")))</f>
        <v>0-19</v>
      </c>
      <c r="I5708" t="str">
        <f>TEXT(Table2[[#This Row],[Date Sold]], "ddd")</f>
        <v>Wed</v>
      </c>
    </row>
    <row r="5709" spans="1:9" x14ac:dyDescent="0.25">
      <c r="A5709" t="s">
        <v>90</v>
      </c>
      <c r="B5709" t="s">
        <v>11</v>
      </c>
      <c r="C5709" t="s">
        <v>12</v>
      </c>
      <c r="D5709" s="1">
        <v>45758</v>
      </c>
      <c r="E5709">
        <v>13</v>
      </c>
      <c r="F5709">
        <v>45.16</v>
      </c>
      <c r="G5709">
        <v>587.08000000000004</v>
      </c>
      <c r="H5709" t="str">
        <f>IF(Table2[[#This Row],[Unit Price]]&lt;20,"0-19",IF(Table2[[#This Row],[Unit Price]]&lt;40,"20-39",IF(Table2[[#This Row],[Unit Price]]&lt;80,"40-79","80+")))</f>
        <v>40-79</v>
      </c>
      <c r="I5709" t="str">
        <f>TEXT(Table2[[#This Row],[Date Sold]], "ddd")</f>
        <v>Fri</v>
      </c>
    </row>
    <row r="5710" spans="1:9" x14ac:dyDescent="0.25">
      <c r="A5710" t="s">
        <v>7</v>
      </c>
      <c r="B5710" t="s">
        <v>38</v>
      </c>
      <c r="C5710" t="s">
        <v>12</v>
      </c>
      <c r="D5710" s="1">
        <v>45756</v>
      </c>
      <c r="E5710">
        <v>13</v>
      </c>
      <c r="F5710">
        <v>58.51</v>
      </c>
      <c r="G5710">
        <v>760.63</v>
      </c>
      <c r="H5710" t="str">
        <f>IF(Table2[[#This Row],[Unit Price]]&lt;20,"0-19",IF(Table2[[#This Row],[Unit Price]]&lt;40,"20-39",IF(Table2[[#This Row],[Unit Price]]&lt;80,"40-79","80+")))</f>
        <v>40-79</v>
      </c>
      <c r="I5710" t="str">
        <f>TEXT(Table2[[#This Row],[Date Sold]], "ddd")</f>
        <v>Wed</v>
      </c>
    </row>
    <row r="5711" spans="1:9" x14ac:dyDescent="0.25">
      <c r="A5711" t="s">
        <v>34</v>
      </c>
      <c r="B5711" t="s">
        <v>16</v>
      </c>
      <c r="C5711" t="s">
        <v>12</v>
      </c>
      <c r="D5711" s="1">
        <v>45754</v>
      </c>
      <c r="E5711">
        <v>3</v>
      </c>
      <c r="F5711">
        <v>57.57</v>
      </c>
      <c r="G5711">
        <v>172.71</v>
      </c>
      <c r="H5711" t="str">
        <f>IF(Table2[[#This Row],[Unit Price]]&lt;20,"0-19",IF(Table2[[#This Row],[Unit Price]]&lt;40,"20-39",IF(Table2[[#This Row],[Unit Price]]&lt;80,"40-79","80+")))</f>
        <v>40-79</v>
      </c>
      <c r="I5711" t="str">
        <f>TEXT(Table2[[#This Row],[Date Sold]], "ddd")</f>
        <v>Mon</v>
      </c>
    </row>
    <row r="5712" spans="1:9" x14ac:dyDescent="0.25">
      <c r="A5712" t="s">
        <v>110</v>
      </c>
      <c r="B5712" t="s">
        <v>28</v>
      </c>
      <c r="C5712" t="s">
        <v>12</v>
      </c>
      <c r="D5712" s="1">
        <v>45769</v>
      </c>
      <c r="E5712">
        <v>9</v>
      </c>
      <c r="F5712">
        <v>72.290000000000006</v>
      </c>
      <c r="G5712">
        <v>650.61</v>
      </c>
      <c r="H5712" t="str">
        <f>IF(Table2[[#This Row],[Unit Price]]&lt;20,"0-19",IF(Table2[[#This Row],[Unit Price]]&lt;40,"20-39",IF(Table2[[#This Row],[Unit Price]]&lt;80,"40-79","80+")))</f>
        <v>40-79</v>
      </c>
      <c r="I5712" t="str">
        <f>TEXT(Table2[[#This Row],[Date Sold]], "ddd")</f>
        <v>Tue</v>
      </c>
    </row>
    <row r="5713" spans="1:9" x14ac:dyDescent="0.25">
      <c r="A5713" t="s">
        <v>46</v>
      </c>
      <c r="B5713" t="s">
        <v>38</v>
      </c>
      <c r="C5713" t="s">
        <v>25</v>
      </c>
      <c r="D5713" s="1">
        <v>45774</v>
      </c>
      <c r="E5713">
        <v>20</v>
      </c>
      <c r="F5713">
        <v>75.48</v>
      </c>
      <c r="G5713">
        <v>1509.6</v>
      </c>
      <c r="H5713" t="str">
        <f>IF(Table2[[#This Row],[Unit Price]]&lt;20,"0-19",IF(Table2[[#This Row],[Unit Price]]&lt;40,"20-39",IF(Table2[[#This Row],[Unit Price]]&lt;80,"40-79","80+")))</f>
        <v>40-79</v>
      </c>
      <c r="I5713" t="str">
        <f>TEXT(Table2[[#This Row],[Date Sold]], "ddd")</f>
        <v>Sun</v>
      </c>
    </row>
    <row r="5714" spans="1:9" x14ac:dyDescent="0.25">
      <c r="A5714" t="s">
        <v>31</v>
      </c>
      <c r="B5714" t="s">
        <v>28</v>
      </c>
      <c r="C5714" t="s">
        <v>9</v>
      </c>
      <c r="D5714" s="1">
        <v>45784</v>
      </c>
      <c r="E5714">
        <v>10</v>
      </c>
      <c r="F5714">
        <v>25.09</v>
      </c>
      <c r="G5714">
        <v>250.9</v>
      </c>
      <c r="H5714" t="str">
        <f>IF(Table2[[#This Row],[Unit Price]]&lt;20,"0-19",IF(Table2[[#This Row],[Unit Price]]&lt;40,"20-39",IF(Table2[[#This Row],[Unit Price]]&lt;80,"40-79","80+")))</f>
        <v>20-39</v>
      </c>
      <c r="I5714" t="str">
        <f>TEXT(Table2[[#This Row],[Date Sold]], "ddd")</f>
        <v>Wed</v>
      </c>
    </row>
    <row r="5715" spans="1:9" x14ac:dyDescent="0.25">
      <c r="A5715" t="s">
        <v>33</v>
      </c>
      <c r="B5715" t="s">
        <v>22</v>
      </c>
      <c r="C5715" t="s">
        <v>14</v>
      </c>
      <c r="D5715" s="1">
        <v>45767</v>
      </c>
      <c r="E5715">
        <v>18</v>
      </c>
      <c r="F5715">
        <v>12.94</v>
      </c>
      <c r="G5715">
        <v>232.92</v>
      </c>
      <c r="H5715" t="str">
        <f>IF(Table2[[#This Row],[Unit Price]]&lt;20,"0-19",IF(Table2[[#This Row],[Unit Price]]&lt;40,"20-39",IF(Table2[[#This Row],[Unit Price]]&lt;80,"40-79","80+")))</f>
        <v>0-19</v>
      </c>
      <c r="I5715" t="str">
        <f>TEXT(Table2[[#This Row],[Date Sold]], "ddd")</f>
        <v>Sun</v>
      </c>
    </row>
    <row r="5716" spans="1:9" x14ac:dyDescent="0.25">
      <c r="A5716" t="s">
        <v>15</v>
      </c>
      <c r="B5716" t="s">
        <v>24</v>
      </c>
      <c r="C5716" t="s">
        <v>14</v>
      </c>
      <c r="D5716" s="1">
        <v>45773</v>
      </c>
      <c r="E5716">
        <v>16</v>
      </c>
      <c r="F5716">
        <v>9.08</v>
      </c>
      <c r="G5716">
        <v>145.28</v>
      </c>
      <c r="H5716" t="str">
        <f>IF(Table2[[#This Row],[Unit Price]]&lt;20,"0-19",IF(Table2[[#This Row],[Unit Price]]&lt;40,"20-39",IF(Table2[[#This Row],[Unit Price]]&lt;80,"40-79","80+")))</f>
        <v>0-19</v>
      </c>
      <c r="I5716" t="str">
        <f>TEXT(Table2[[#This Row],[Date Sold]], "ddd")</f>
        <v>Sat</v>
      </c>
    </row>
    <row r="5717" spans="1:9" x14ac:dyDescent="0.25">
      <c r="A5717" t="s">
        <v>109</v>
      </c>
      <c r="B5717" t="s">
        <v>18</v>
      </c>
      <c r="C5717" t="s">
        <v>14</v>
      </c>
      <c r="D5717" s="1">
        <v>45719</v>
      </c>
      <c r="E5717">
        <v>5</v>
      </c>
      <c r="F5717">
        <v>6.02</v>
      </c>
      <c r="G5717">
        <v>30.1</v>
      </c>
      <c r="H5717" t="str">
        <f>IF(Table2[[#This Row],[Unit Price]]&lt;20,"0-19",IF(Table2[[#This Row],[Unit Price]]&lt;40,"20-39",IF(Table2[[#This Row],[Unit Price]]&lt;80,"40-79","80+")))</f>
        <v>0-19</v>
      </c>
      <c r="I5717" t="str">
        <f>TEXT(Table2[[#This Row],[Date Sold]], "ddd")</f>
        <v>Mon</v>
      </c>
    </row>
    <row r="5718" spans="1:9" x14ac:dyDescent="0.25">
      <c r="A5718" t="s">
        <v>98</v>
      </c>
      <c r="B5718" t="s">
        <v>22</v>
      </c>
      <c r="C5718" t="s">
        <v>12</v>
      </c>
      <c r="D5718" s="1">
        <v>45773</v>
      </c>
      <c r="E5718">
        <v>12</v>
      </c>
      <c r="F5718">
        <v>27.64</v>
      </c>
      <c r="G5718">
        <v>331.68</v>
      </c>
      <c r="H5718" t="str">
        <f>IF(Table2[[#This Row],[Unit Price]]&lt;20,"0-19",IF(Table2[[#This Row],[Unit Price]]&lt;40,"20-39",IF(Table2[[#This Row],[Unit Price]]&lt;80,"40-79","80+")))</f>
        <v>20-39</v>
      </c>
      <c r="I5718" t="str">
        <f>TEXT(Table2[[#This Row],[Date Sold]], "ddd")</f>
        <v>Sat</v>
      </c>
    </row>
    <row r="5719" spans="1:9" x14ac:dyDescent="0.25">
      <c r="A5719" t="s">
        <v>10</v>
      </c>
      <c r="B5719" t="s">
        <v>20</v>
      </c>
      <c r="C5719" t="s">
        <v>12</v>
      </c>
      <c r="D5719" s="1">
        <v>45800</v>
      </c>
      <c r="E5719">
        <v>14</v>
      </c>
      <c r="F5719">
        <v>55.02</v>
      </c>
      <c r="G5719">
        <v>770.28</v>
      </c>
      <c r="H5719" t="str">
        <f>IF(Table2[[#This Row],[Unit Price]]&lt;20,"0-19",IF(Table2[[#This Row],[Unit Price]]&lt;40,"20-39",IF(Table2[[#This Row],[Unit Price]]&lt;80,"40-79","80+")))</f>
        <v>40-79</v>
      </c>
      <c r="I5719" t="str">
        <f>TEXT(Table2[[#This Row],[Date Sold]], "ddd")</f>
        <v>Fri</v>
      </c>
    </row>
    <row r="5720" spans="1:9" x14ac:dyDescent="0.25">
      <c r="A5720" t="s">
        <v>81</v>
      </c>
      <c r="B5720" t="s">
        <v>28</v>
      </c>
      <c r="C5720" t="s">
        <v>9</v>
      </c>
      <c r="D5720" s="1">
        <v>45783</v>
      </c>
      <c r="E5720">
        <v>1</v>
      </c>
      <c r="F5720">
        <v>66.040000000000006</v>
      </c>
      <c r="G5720">
        <v>66.040000000000006</v>
      </c>
      <c r="H5720" t="str">
        <f>IF(Table2[[#This Row],[Unit Price]]&lt;20,"0-19",IF(Table2[[#This Row],[Unit Price]]&lt;40,"20-39",IF(Table2[[#This Row],[Unit Price]]&lt;80,"40-79","80+")))</f>
        <v>40-79</v>
      </c>
      <c r="I5720" t="str">
        <f>TEXT(Table2[[#This Row],[Date Sold]], "ddd")</f>
        <v>Tue</v>
      </c>
    </row>
    <row r="5721" spans="1:9" x14ac:dyDescent="0.25">
      <c r="A5721" t="s">
        <v>89</v>
      </c>
      <c r="B5721" t="s">
        <v>8</v>
      </c>
      <c r="C5721" t="s">
        <v>12</v>
      </c>
      <c r="D5721" s="1">
        <v>45744</v>
      </c>
      <c r="E5721">
        <v>7</v>
      </c>
      <c r="F5721">
        <v>47.24</v>
      </c>
      <c r="G5721">
        <v>330.68</v>
      </c>
      <c r="H5721" t="str">
        <f>IF(Table2[[#This Row],[Unit Price]]&lt;20,"0-19",IF(Table2[[#This Row],[Unit Price]]&lt;40,"20-39",IF(Table2[[#This Row],[Unit Price]]&lt;80,"40-79","80+")))</f>
        <v>40-79</v>
      </c>
      <c r="I5721" t="str">
        <f>TEXT(Table2[[#This Row],[Date Sold]], "ddd")</f>
        <v>Fri</v>
      </c>
    </row>
    <row r="5722" spans="1:9" x14ac:dyDescent="0.25">
      <c r="A5722" t="s">
        <v>93</v>
      </c>
      <c r="B5722" t="s">
        <v>38</v>
      </c>
      <c r="C5722" t="s">
        <v>12</v>
      </c>
      <c r="D5722" s="1">
        <v>45718</v>
      </c>
      <c r="E5722">
        <v>9</v>
      </c>
      <c r="F5722">
        <v>88.74</v>
      </c>
      <c r="G5722">
        <v>798.66</v>
      </c>
      <c r="H5722" t="str">
        <f>IF(Table2[[#This Row],[Unit Price]]&lt;20,"0-19",IF(Table2[[#This Row],[Unit Price]]&lt;40,"20-39",IF(Table2[[#This Row],[Unit Price]]&lt;80,"40-79","80+")))</f>
        <v>80+</v>
      </c>
      <c r="I5722" t="str">
        <f>TEXT(Table2[[#This Row],[Date Sold]], "ddd")</f>
        <v>Sun</v>
      </c>
    </row>
    <row r="5723" spans="1:9" x14ac:dyDescent="0.25">
      <c r="A5723" t="s">
        <v>96</v>
      </c>
      <c r="B5723" t="s">
        <v>28</v>
      </c>
      <c r="C5723" t="s">
        <v>12</v>
      </c>
      <c r="D5723" s="1">
        <v>45754</v>
      </c>
      <c r="E5723">
        <v>8</v>
      </c>
      <c r="F5723">
        <v>66.73</v>
      </c>
      <c r="G5723">
        <v>533.84</v>
      </c>
      <c r="H5723" t="str">
        <f>IF(Table2[[#This Row],[Unit Price]]&lt;20,"0-19",IF(Table2[[#This Row],[Unit Price]]&lt;40,"20-39",IF(Table2[[#This Row],[Unit Price]]&lt;80,"40-79","80+")))</f>
        <v>40-79</v>
      </c>
      <c r="I5723" t="str">
        <f>TEXT(Table2[[#This Row],[Date Sold]], "ddd")</f>
        <v>Mon</v>
      </c>
    </row>
    <row r="5724" spans="1:9" x14ac:dyDescent="0.25">
      <c r="A5724" t="s">
        <v>64</v>
      </c>
      <c r="B5724" t="s">
        <v>22</v>
      </c>
      <c r="C5724" t="s">
        <v>25</v>
      </c>
      <c r="D5724" s="1">
        <v>45748</v>
      </c>
      <c r="E5724">
        <v>7</v>
      </c>
      <c r="F5724">
        <v>32.97</v>
      </c>
      <c r="G5724">
        <v>230.79</v>
      </c>
      <c r="H5724" t="str">
        <f>IF(Table2[[#This Row],[Unit Price]]&lt;20,"0-19",IF(Table2[[#This Row],[Unit Price]]&lt;40,"20-39",IF(Table2[[#This Row],[Unit Price]]&lt;80,"40-79","80+")))</f>
        <v>20-39</v>
      </c>
      <c r="I5724" t="str">
        <f>TEXT(Table2[[#This Row],[Date Sold]], "ddd")</f>
        <v>Tue</v>
      </c>
    </row>
    <row r="5725" spans="1:9" x14ac:dyDescent="0.25">
      <c r="A5725" t="s">
        <v>44</v>
      </c>
      <c r="B5725" t="s">
        <v>20</v>
      </c>
      <c r="C5725" t="s">
        <v>29</v>
      </c>
      <c r="D5725" s="1">
        <v>45758</v>
      </c>
      <c r="E5725">
        <v>8</v>
      </c>
      <c r="F5725">
        <v>54.43</v>
      </c>
      <c r="G5725">
        <v>435.44</v>
      </c>
      <c r="H5725" t="str">
        <f>IF(Table2[[#This Row],[Unit Price]]&lt;20,"0-19",IF(Table2[[#This Row],[Unit Price]]&lt;40,"20-39",IF(Table2[[#This Row],[Unit Price]]&lt;80,"40-79","80+")))</f>
        <v>40-79</v>
      </c>
      <c r="I5725" t="str">
        <f>TEXT(Table2[[#This Row],[Date Sold]], "ddd")</f>
        <v>Fri</v>
      </c>
    </row>
    <row r="5726" spans="1:9" x14ac:dyDescent="0.25">
      <c r="A5726" t="s">
        <v>23</v>
      </c>
      <c r="B5726" t="s">
        <v>11</v>
      </c>
      <c r="C5726" t="s">
        <v>12</v>
      </c>
      <c r="D5726" s="1">
        <v>45723</v>
      </c>
      <c r="E5726">
        <v>20</v>
      </c>
      <c r="F5726">
        <v>41.27</v>
      </c>
      <c r="G5726">
        <v>825.4</v>
      </c>
      <c r="H5726" t="str">
        <f>IF(Table2[[#This Row],[Unit Price]]&lt;20,"0-19",IF(Table2[[#This Row],[Unit Price]]&lt;40,"20-39",IF(Table2[[#This Row],[Unit Price]]&lt;80,"40-79","80+")))</f>
        <v>40-79</v>
      </c>
      <c r="I5726" t="str">
        <f>TEXT(Table2[[#This Row],[Date Sold]], "ddd")</f>
        <v>Fri</v>
      </c>
    </row>
    <row r="5727" spans="1:9" x14ac:dyDescent="0.25">
      <c r="A5727" t="s">
        <v>94</v>
      </c>
      <c r="B5727" t="s">
        <v>18</v>
      </c>
      <c r="C5727" t="s">
        <v>12</v>
      </c>
      <c r="D5727" s="1">
        <v>45752</v>
      </c>
      <c r="E5727">
        <v>2</v>
      </c>
      <c r="F5727">
        <v>19.96</v>
      </c>
      <c r="G5727">
        <v>39.92</v>
      </c>
      <c r="H5727" t="str">
        <f>IF(Table2[[#This Row],[Unit Price]]&lt;20,"0-19",IF(Table2[[#This Row],[Unit Price]]&lt;40,"20-39",IF(Table2[[#This Row],[Unit Price]]&lt;80,"40-79","80+")))</f>
        <v>0-19</v>
      </c>
      <c r="I5727" t="str">
        <f>TEXT(Table2[[#This Row],[Date Sold]], "ddd")</f>
        <v>Sat</v>
      </c>
    </row>
    <row r="5728" spans="1:9" x14ac:dyDescent="0.25">
      <c r="A5728" t="s">
        <v>93</v>
      </c>
      <c r="B5728" t="s">
        <v>11</v>
      </c>
      <c r="C5728" t="s">
        <v>25</v>
      </c>
      <c r="D5728" s="1">
        <v>45783</v>
      </c>
      <c r="E5728">
        <v>1</v>
      </c>
      <c r="F5728">
        <v>96.04</v>
      </c>
      <c r="G5728">
        <v>96.04</v>
      </c>
      <c r="H5728" t="str">
        <f>IF(Table2[[#This Row],[Unit Price]]&lt;20,"0-19",IF(Table2[[#This Row],[Unit Price]]&lt;40,"20-39",IF(Table2[[#This Row],[Unit Price]]&lt;80,"40-79","80+")))</f>
        <v>80+</v>
      </c>
      <c r="I5728" t="str">
        <f>TEXT(Table2[[#This Row],[Date Sold]], "ddd")</f>
        <v>Tue</v>
      </c>
    </row>
    <row r="5729" spans="1:9" x14ac:dyDescent="0.25">
      <c r="A5729" t="s">
        <v>82</v>
      </c>
      <c r="B5729" t="s">
        <v>11</v>
      </c>
      <c r="C5729" t="s">
        <v>25</v>
      </c>
      <c r="D5729" s="1">
        <v>45781</v>
      </c>
      <c r="E5729">
        <v>10</v>
      </c>
      <c r="F5729">
        <v>39.33</v>
      </c>
      <c r="G5729">
        <v>393.3</v>
      </c>
      <c r="H5729" t="str">
        <f>IF(Table2[[#This Row],[Unit Price]]&lt;20,"0-19",IF(Table2[[#This Row],[Unit Price]]&lt;40,"20-39",IF(Table2[[#This Row],[Unit Price]]&lt;80,"40-79","80+")))</f>
        <v>20-39</v>
      </c>
      <c r="I5729" t="str">
        <f>TEXT(Table2[[#This Row],[Date Sold]], "ddd")</f>
        <v>Sun</v>
      </c>
    </row>
    <row r="5730" spans="1:9" x14ac:dyDescent="0.25">
      <c r="A5730" t="s">
        <v>46</v>
      </c>
      <c r="B5730" t="s">
        <v>11</v>
      </c>
      <c r="C5730" t="s">
        <v>14</v>
      </c>
      <c r="D5730" s="1">
        <v>45795</v>
      </c>
      <c r="E5730">
        <v>9</v>
      </c>
      <c r="F5730">
        <v>48.06</v>
      </c>
      <c r="G5730">
        <v>432.54</v>
      </c>
      <c r="H5730" t="str">
        <f>IF(Table2[[#This Row],[Unit Price]]&lt;20,"0-19",IF(Table2[[#This Row],[Unit Price]]&lt;40,"20-39",IF(Table2[[#This Row],[Unit Price]]&lt;80,"40-79","80+")))</f>
        <v>40-79</v>
      </c>
      <c r="I5730" t="str">
        <f>TEXT(Table2[[#This Row],[Date Sold]], "ddd")</f>
        <v>Sun</v>
      </c>
    </row>
    <row r="5731" spans="1:9" x14ac:dyDescent="0.25">
      <c r="A5731" t="s">
        <v>41</v>
      </c>
      <c r="B5731" t="s">
        <v>11</v>
      </c>
      <c r="C5731" t="s">
        <v>12</v>
      </c>
      <c r="D5731" s="1">
        <v>45798</v>
      </c>
      <c r="E5731">
        <v>2</v>
      </c>
      <c r="F5731">
        <v>48.78</v>
      </c>
      <c r="G5731">
        <v>97.56</v>
      </c>
      <c r="H5731" t="str">
        <f>IF(Table2[[#This Row],[Unit Price]]&lt;20,"0-19",IF(Table2[[#This Row],[Unit Price]]&lt;40,"20-39",IF(Table2[[#This Row],[Unit Price]]&lt;80,"40-79","80+")))</f>
        <v>40-79</v>
      </c>
      <c r="I5731" t="str">
        <f>TEXT(Table2[[#This Row],[Date Sold]], "ddd")</f>
        <v>Wed</v>
      </c>
    </row>
    <row r="5732" spans="1:9" x14ac:dyDescent="0.25">
      <c r="A5732" t="s">
        <v>31</v>
      </c>
      <c r="B5732" t="s">
        <v>24</v>
      </c>
      <c r="C5732" t="s">
        <v>9</v>
      </c>
      <c r="D5732" s="1">
        <v>45744</v>
      </c>
      <c r="E5732">
        <v>10</v>
      </c>
      <c r="F5732">
        <v>12.69</v>
      </c>
      <c r="G5732">
        <v>126.9</v>
      </c>
      <c r="H5732" t="str">
        <f>IF(Table2[[#This Row],[Unit Price]]&lt;20,"0-19",IF(Table2[[#This Row],[Unit Price]]&lt;40,"20-39",IF(Table2[[#This Row],[Unit Price]]&lt;80,"40-79","80+")))</f>
        <v>0-19</v>
      </c>
      <c r="I5732" t="str">
        <f>TEXT(Table2[[#This Row],[Date Sold]], "ddd")</f>
        <v>Fri</v>
      </c>
    </row>
    <row r="5733" spans="1:9" x14ac:dyDescent="0.25">
      <c r="A5733" t="s">
        <v>36</v>
      </c>
      <c r="B5733" t="s">
        <v>24</v>
      </c>
      <c r="C5733" t="s">
        <v>14</v>
      </c>
      <c r="D5733" s="1">
        <v>45778</v>
      </c>
      <c r="E5733">
        <v>15</v>
      </c>
      <c r="F5733">
        <v>71.41</v>
      </c>
      <c r="G5733">
        <v>1071.1500000000001</v>
      </c>
      <c r="H5733" t="str">
        <f>IF(Table2[[#This Row],[Unit Price]]&lt;20,"0-19",IF(Table2[[#This Row],[Unit Price]]&lt;40,"20-39",IF(Table2[[#This Row],[Unit Price]]&lt;80,"40-79","80+")))</f>
        <v>40-79</v>
      </c>
      <c r="I5733" t="str">
        <f>TEXT(Table2[[#This Row],[Date Sold]], "ddd")</f>
        <v>Thu</v>
      </c>
    </row>
    <row r="5734" spans="1:9" x14ac:dyDescent="0.25">
      <c r="A5734" t="s">
        <v>120</v>
      </c>
      <c r="B5734" t="s">
        <v>8</v>
      </c>
      <c r="C5734" t="s">
        <v>9</v>
      </c>
      <c r="D5734" s="1">
        <v>45771</v>
      </c>
      <c r="E5734">
        <v>14</v>
      </c>
      <c r="F5734">
        <v>32.85</v>
      </c>
      <c r="G5734">
        <v>459.9</v>
      </c>
      <c r="H5734" t="str">
        <f>IF(Table2[[#This Row],[Unit Price]]&lt;20,"0-19",IF(Table2[[#This Row],[Unit Price]]&lt;40,"20-39",IF(Table2[[#This Row],[Unit Price]]&lt;80,"40-79","80+")))</f>
        <v>20-39</v>
      </c>
      <c r="I5734" t="str">
        <f>TEXT(Table2[[#This Row],[Date Sold]], "ddd")</f>
        <v>Thu</v>
      </c>
    </row>
    <row r="5735" spans="1:9" x14ac:dyDescent="0.25">
      <c r="A5735" t="s">
        <v>102</v>
      </c>
      <c r="B5735" t="s">
        <v>20</v>
      </c>
      <c r="C5735" t="s">
        <v>14</v>
      </c>
      <c r="D5735" s="1">
        <v>45760</v>
      </c>
      <c r="E5735">
        <v>5</v>
      </c>
      <c r="F5735">
        <v>70.349999999999994</v>
      </c>
      <c r="G5735">
        <v>351.75</v>
      </c>
      <c r="H5735" t="str">
        <f>IF(Table2[[#This Row],[Unit Price]]&lt;20,"0-19",IF(Table2[[#This Row],[Unit Price]]&lt;40,"20-39",IF(Table2[[#This Row],[Unit Price]]&lt;80,"40-79","80+")))</f>
        <v>40-79</v>
      </c>
      <c r="I5735" t="str">
        <f>TEXT(Table2[[#This Row],[Date Sold]], "ddd")</f>
        <v>Sun</v>
      </c>
    </row>
    <row r="5736" spans="1:9" x14ac:dyDescent="0.25">
      <c r="A5736" t="s">
        <v>60</v>
      </c>
      <c r="B5736" t="s">
        <v>20</v>
      </c>
      <c r="C5736" t="s">
        <v>9</v>
      </c>
      <c r="D5736" s="1">
        <v>45788</v>
      </c>
      <c r="E5736">
        <v>14</v>
      </c>
      <c r="F5736">
        <v>35.369999999999997</v>
      </c>
      <c r="G5736">
        <v>495.18</v>
      </c>
      <c r="H5736" t="str">
        <f>IF(Table2[[#This Row],[Unit Price]]&lt;20,"0-19",IF(Table2[[#This Row],[Unit Price]]&lt;40,"20-39",IF(Table2[[#This Row],[Unit Price]]&lt;80,"40-79","80+")))</f>
        <v>20-39</v>
      </c>
      <c r="I5736" t="str">
        <f>TEXT(Table2[[#This Row],[Date Sold]], "ddd")</f>
        <v>Sun</v>
      </c>
    </row>
    <row r="5737" spans="1:9" x14ac:dyDescent="0.25">
      <c r="A5737" t="s">
        <v>26</v>
      </c>
      <c r="B5737" t="s">
        <v>16</v>
      </c>
      <c r="C5737" t="s">
        <v>14</v>
      </c>
      <c r="D5737" s="1">
        <v>45710</v>
      </c>
      <c r="E5737">
        <v>1</v>
      </c>
      <c r="F5737">
        <v>81.319999999999993</v>
      </c>
      <c r="G5737">
        <v>81.319999999999993</v>
      </c>
      <c r="H5737" t="str">
        <f>IF(Table2[[#This Row],[Unit Price]]&lt;20,"0-19",IF(Table2[[#This Row],[Unit Price]]&lt;40,"20-39",IF(Table2[[#This Row],[Unit Price]]&lt;80,"40-79","80+")))</f>
        <v>80+</v>
      </c>
      <c r="I5737" t="str">
        <f>TEXT(Table2[[#This Row],[Date Sold]], "ddd")</f>
        <v>Sat</v>
      </c>
    </row>
    <row r="5738" spans="1:9" x14ac:dyDescent="0.25">
      <c r="A5738" t="s">
        <v>90</v>
      </c>
      <c r="B5738" t="s">
        <v>16</v>
      </c>
      <c r="C5738" t="s">
        <v>14</v>
      </c>
      <c r="D5738" s="1">
        <v>45735</v>
      </c>
      <c r="E5738">
        <v>17</v>
      </c>
      <c r="F5738">
        <v>46.72</v>
      </c>
      <c r="G5738">
        <v>794.24</v>
      </c>
      <c r="H5738" t="str">
        <f>IF(Table2[[#This Row],[Unit Price]]&lt;20,"0-19",IF(Table2[[#This Row],[Unit Price]]&lt;40,"20-39",IF(Table2[[#This Row],[Unit Price]]&lt;80,"40-79","80+")))</f>
        <v>40-79</v>
      </c>
      <c r="I5738" t="str">
        <f>TEXT(Table2[[#This Row],[Date Sold]], "ddd")</f>
        <v>Wed</v>
      </c>
    </row>
    <row r="5739" spans="1:9" x14ac:dyDescent="0.25">
      <c r="A5739" t="s">
        <v>103</v>
      </c>
      <c r="B5739" t="s">
        <v>28</v>
      </c>
      <c r="C5739" t="s">
        <v>29</v>
      </c>
      <c r="D5739" s="1">
        <v>45770</v>
      </c>
      <c r="E5739">
        <v>14</v>
      </c>
      <c r="F5739">
        <v>55.66</v>
      </c>
      <c r="G5739">
        <v>779.24</v>
      </c>
      <c r="H5739" t="str">
        <f>IF(Table2[[#This Row],[Unit Price]]&lt;20,"0-19",IF(Table2[[#This Row],[Unit Price]]&lt;40,"20-39",IF(Table2[[#This Row],[Unit Price]]&lt;80,"40-79","80+")))</f>
        <v>40-79</v>
      </c>
      <c r="I5739" t="str">
        <f>TEXT(Table2[[#This Row],[Date Sold]], "ddd")</f>
        <v>Wed</v>
      </c>
    </row>
    <row r="5740" spans="1:9" x14ac:dyDescent="0.25">
      <c r="A5740" t="s">
        <v>39</v>
      </c>
      <c r="B5740" t="s">
        <v>20</v>
      </c>
      <c r="C5740" t="s">
        <v>29</v>
      </c>
      <c r="D5740" s="1">
        <v>45728</v>
      </c>
      <c r="E5740">
        <v>8</v>
      </c>
      <c r="F5740">
        <v>9.31</v>
      </c>
      <c r="G5740">
        <v>74.48</v>
      </c>
      <c r="H5740" t="str">
        <f>IF(Table2[[#This Row],[Unit Price]]&lt;20,"0-19",IF(Table2[[#This Row],[Unit Price]]&lt;40,"20-39",IF(Table2[[#This Row],[Unit Price]]&lt;80,"40-79","80+")))</f>
        <v>0-19</v>
      </c>
      <c r="I5740" t="str">
        <f>TEXT(Table2[[#This Row],[Date Sold]], "ddd")</f>
        <v>Wed</v>
      </c>
    </row>
    <row r="5741" spans="1:9" x14ac:dyDescent="0.25">
      <c r="A5741" t="s">
        <v>75</v>
      </c>
      <c r="B5741" t="s">
        <v>24</v>
      </c>
      <c r="C5741" t="s">
        <v>12</v>
      </c>
      <c r="D5741" s="1">
        <v>45744</v>
      </c>
      <c r="E5741">
        <v>16</v>
      </c>
      <c r="F5741">
        <v>15.04</v>
      </c>
      <c r="G5741">
        <v>240.64</v>
      </c>
      <c r="H5741" t="str">
        <f>IF(Table2[[#This Row],[Unit Price]]&lt;20,"0-19",IF(Table2[[#This Row],[Unit Price]]&lt;40,"20-39",IF(Table2[[#This Row],[Unit Price]]&lt;80,"40-79","80+")))</f>
        <v>0-19</v>
      </c>
      <c r="I5741" t="str">
        <f>TEXT(Table2[[#This Row],[Date Sold]], "ddd")</f>
        <v>Fri</v>
      </c>
    </row>
    <row r="5742" spans="1:9" x14ac:dyDescent="0.25">
      <c r="A5742" t="s">
        <v>101</v>
      </c>
      <c r="B5742" t="s">
        <v>20</v>
      </c>
      <c r="C5742" t="s">
        <v>25</v>
      </c>
      <c r="D5742" s="1">
        <v>45730</v>
      </c>
      <c r="E5742">
        <v>6</v>
      </c>
      <c r="F5742">
        <v>5.9</v>
      </c>
      <c r="G5742">
        <v>35.4</v>
      </c>
      <c r="H5742" t="str">
        <f>IF(Table2[[#This Row],[Unit Price]]&lt;20,"0-19",IF(Table2[[#This Row],[Unit Price]]&lt;40,"20-39",IF(Table2[[#This Row],[Unit Price]]&lt;80,"40-79","80+")))</f>
        <v>0-19</v>
      </c>
      <c r="I5742" t="str">
        <f>TEXT(Table2[[#This Row],[Date Sold]], "ddd")</f>
        <v>Fri</v>
      </c>
    </row>
    <row r="5743" spans="1:9" x14ac:dyDescent="0.25">
      <c r="A5743" t="s">
        <v>21</v>
      </c>
      <c r="B5743" t="s">
        <v>28</v>
      </c>
      <c r="C5743" t="s">
        <v>14</v>
      </c>
      <c r="D5743" s="1">
        <v>45710</v>
      </c>
      <c r="E5743">
        <v>3</v>
      </c>
      <c r="F5743">
        <v>35.26</v>
      </c>
      <c r="G5743">
        <v>105.78</v>
      </c>
      <c r="H5743" t="str">
        <f>IF(Table2[[#This Row],[Unit Price]]&lt;20,"0-19",IF(Table2[[#This Row],[Unit Price]]&lt;40,"20-39",IF(Table2[[#This Row],[Unit Price]]&lt;80,"40-79","80+")))</f>
        <v>20-39</v>
      </c>
      <c r="I5743" t="str">
        <f>TEXT(Table2[[#This Row],[Date Sold]], "ddd")</f>
        <v>Sat</v>
      </c>
    </row>
    <row r="5744" spans="1:9" x14ac:dyDescent="0.25">
      <c r="A5744" t="s">
        <v>35</v>
      </c>
      <c r="B5744" t="s">
        <v>8</v>
      </c>
      <c r="C5744" t="s">
        <v>29</v>
      </c>
      <c r="D5744" s="1">
        <v>45768</v>
      </c>
      <c r="E5744">
        <v>17</v>
      </c>
      <c r="F5744">
        <v>63.02</v>
      </c>
      <c r="G5744">
        <v>1071.3399999999999</v>
      </c>
      <c r="H5744" t="str">
        <f>IF(Table2[[#This Row],[Unit Price]]&lt;20,"0-19",IF(Table2[[#This Row],[Unit Price]]&lt;40,"20-39",IF(Table2[[#This Row],[Unit Price]]&lt;80,"40-79","80+")))</f>
        <v>40-79</v>
      </c>
      <c r="I5744" t="str">
        <f>TEXT(Table2[[#This Row],[Date Sold]], "ddd")</f>
        <v>Mon</v>
      </c>
    </row>
    <row r="5745" spans="1:9" x14ac:dyDescent="0.25">
      <c r="A5745" t="s">
        <v>44</v>
      </c>
      <c r="B5745" t="s">
        <v>16</v>
      </c>
      <c r="C5745" t="s">
        <v>25</v>
      </c>
      <c r="D5745" s="1">
        <v>45761</v>
      </c>
      <c r="E5745">
        <v>2</v>
      </c>
      <c r="F5745">
        <v>77.05</v>
      </c>
      <c r="G5745">
        <v>154.1</v>
      </c>
      <c r="H5745" t="str">
        <f>IF(Table2[[#This Row],[Unit Price]]&lt;20,"0-19",IF(Table2[[#This Row],[Unit Price]]&lt;40,"20-39",IF(Table2[[#This Row],[Unit Price]]&lt;80,"40-79","80+")))</f>
        <v>40-79</v>
      </c>
      <c r="I5745" t="str">
        <f>TEXT(Table2[[#This Row],[Date Sold]], "ddd")</f>
        <v>Mon</v>
      </c>
    </row>
    <row r="5746" spans="1:9" x14ac:dyDescent="0.25">
      <c r="A5746" t="s">
        <v>49</v>
      </c>
      <c r="B5746" t="s">
        <v>42</v>
      </c>
      <c r="C5746" t="s">
        <v>25</v>
      </c>
      <c r="D5746" s="1">
        <v>45776</v>
      </c>
      <c r="E5746">
        <v>9</v>
      </c>
      <c r="F5746">
        <v>77.94</v>
      </c>
      <c r="G5746">
        <v>701.46</v>
      </c>
      <c r="H5746" t="str">
        <f>IF(Table2[[#This Row],[Unit Price]]&lt;20,"0-19",IF(Table2[[#This Row],[Unit Price]]&lt;40,"20-39",IF(Table2[[#This Row],[Unit Price]]&lt;80,"40-79","80+")))</f>
        <v>40-79</v>
      </c>
      <c r="I5746" t="str">
        <f>TEXT(Table2[[#This Row],[Date Sold]], "ddd")</f>
        <v>Tue</v>
      </c>
    </row>
    <row r="5747" spans="1:9" x14ac:dyDescent="0.25">
      <c r="A5747" t="s">
        <v>57</v>
      </c>
      <c r="B5747" t="s">
        <v>24</v>
      </c>
      <c r="C5747" t="s">
        <v>12</v>
      </c>
      <c r="D5747" s="1">
        <v>45755</v>
      </c>
      <c r="E5747">
        <v>17</v>
      </c>
      <c r="F5747">
        <v>89.92</v>
      </c>
      <c r="G5747">
        <v>1528.64</v>
      </c>
      <c r="H5747" t="str">
        <f>IF(Table2[[#This Row],[Unit Price]]&lt;20,"0-19",IF(Table2[[#This Row],[Unit Price]]&lt;40,"20-39",IF(Table2[[#This Row],[Unit Price]]&lt;80,"40-79","80+")))</f>
        <v>80+</v>
      </c>
      <c r="I5747" t="str">
        <f>TEXT(Table2[[#This Row],[Date Sold]], "ddd")</f>
        <v>Tue</v>
      </c>
    </row>
    <row r="5748" spans="1:9" x14ac:dyDescent="0.25">
      <c r="A5748" t="s">
        <v>37</v>
      </c>
      <c r="B5748" t="s">
        <v>42</v>
      </c>
      <c r="C5748" t="s">
        <v>12</v>
      </c>
      <c r="D5748" s="1">
        <v>45785</v>
      </c>
      <c r="E5748">
        <v>3</v>
      </c>
      <c r="F5748">
        <v>82.13</v>
      </c>
      <c r="G5748">
        <v>246.39</v>
      </c>
      <c r="H5748" t="str">
        <f>IF(Table2[[#This Row],[Unit Price]]&lt;20,"0-19",IF(Table2[[#This Row],[Unit Price]]&lt;40,"20-39",IF(Table2[[#This Row],[Unit Price]]&lt;80,"40-79","80+")))</f>
        <v>80+</v>
      </c>
      <c r="I5748" t="str">
        <f>TEXT(Table2[[#This Row],[Date Sold]], "ddd")</f>
        <v>Thu</v>
      </c>
    </row>
    <row r="5749" spans="1:9" x14ac:dyDescent="0.25">
      <c r="A5749" t="s">
        <v>78</v>
      </c>
      <c r="B5749" t="s">
        <v>24</v>
      </c>
      <c r="C5749" t="s">
        <v>9</v>
      </c>
      <c r="D5749" s="1">
        <v>45729</v>
      </c>
      <c r="E5749">
        <v>17</v>
      </c>
      <c r="F5749">
        <v>5.72</v>
      </c>
      <c r="G5749">
        <v>97.24</v>
      </c>
      <c r="H5749" t="str">
        <f>IF(Table2[[#This Row],[Unit Price]]&lt;20,"0-19",IF(Table2[[#This Row],[Unit Price]]&lt;40,"20-39",IF(Table2[[#This Row],[Unit Price]]&lt;80,"40-79","80+")))</f>
        <v>0-19</v>
      </c>
      <c r="I5749" t="str">
        <f>TEXT(Table2[[#This Row],[Date Sold]], "ddd")</f>
        <v>Thu</v>
      </c>
    </row>
    <row r="5750" spans="1:9" x14ac:dyDescent="0.25">
      <c r="A5750" t="s">
        <v>43</v>
      </c>
      <c r="B5750" t="s">
        <v>24</v>
      </c>
      <c r="C5750" t="s">
        <v>9</v>
      </c>
      <c r="D5750" s="1">
        <v>45732</v>
      </c>
      <c r="E5750">
        <v>11</v>
      </c>
      <c r="F5750">
        <v>29.18</v>
      </c>
      <c r="G5750">
        <v>320.98</v>
      </c>
      <c r="H5750" t="str">
        <f>IF(Table2[[#This Row],[Unit Price]]&lt;20,"0-19",IF(Table2[[#This Row],[Unit Price]]&lt;40,"20-39",IF(Table2[[#This Row],[Unit Price]]&lt;80,"40-79","80+")))</f>
        <v>20-39</v>
      </c>
      <c r="I5750" t="str">
        <f>TEXT(Table2[[#This Row],[Date Sold]], "ddd")</f>
        <v>Sun</v>
      </c>
    </row>
    <row r="5751" spans="1:9" x14ac:dyDescent="0.25">
      <c r="A5751" t="s">
        <v>27</v>
      </c>
      <c r="B5751" t="s">
        <v>22</v>
      </c>
      <c r="C5751" t="s">
        <v>29</v>
      </c>
      <c r="D5751" s="1">
        <v>45791</v>
      </c>
      <c r="E5751">
        <v>10</v>
      </c>
      <c r="F5751">
        <v>17.3</v>
      </c>
      <c r="G5751">
        <v>173</v>
      </c>
      <c r="H5751" t="str">
        <f>IF(Table2[[#This Row],[Unit Price]]&lt;20,"0-19",IF(Table2[[#This Row],[Unit Price]]&lt;40,"20-39",IF(Table2[[#This Row],[Unit Price]]&lt;80,"40-79","80+")))</f>
        <v>0-19</v>
      </c>
      <c r="I5751" t="str">
        <f>TEXT(Table2[[#This Row],[Date Sold]], "ddd")</f>
        <v>Wed</v>
      </c>
    </row>
    <row r="5752" spans="1:9" x14ac:dyDescent="0.25">
      <c r="A5752" t="s">
        <v>49</v>
      </c>
      <c r="B5752" t="s">
        <v>22</v>
      </c>
      <c r="C5752" t="s">
        <v>12</v>
      </c>
      <c r="D5752" s="1">
        <v>45745</v>
      </c>
      <c r="E5752">
        <v>6</v>
      </c>
      <c r="F5752">
        <v>39.880000000000003</v>
      </c>
      <c r="G5752">
        <v>239.28</v>
      </c>
      <c r="H5752" t="str">
        <f>IF(Table2[[#This Row],[Unit Price]]&lt;20,"0-19",IF(Table2[[#This Row],[Unit Price]]&lt;40,"20-39",IF(Table2[[#This Row],[Unit Price]]&lt;80,"40-79","80+")))</f>
        <v>20-39</v>
      </c>
      <c r="I5752" t="str">
        <f>TEXT(Table2[[#This Row],[Date Sold]], "ddd")</f>
        <v>Sat</v>
      </c>
    </row>
    <row r="5753" spans="1:9" x14ac:dyDescent="0.25">
      <c r="A5753" t="s">
        <v>87</v>
      </c>
      <c r="B5753" t="s">
        <v>28</v>
      </c>
      <c r="C5753" t="s">
        <v>29</v>
      </c>
      <c r="D5753" s="1">
        <v>45730</v>
      </c>
      <c r="E5753">
        <v>20</v>
      </c>
      <c r="F5753">
        <v>20.420000000000002</v>
      </c>
      <c r="G5753">
        <v>408.4</v>
      </c>
      <c r="H5753" t="str">
        <f>IF(Table2[[#This Row],[Unit Price]]&lt;20,"0-19",IF(Table2[[#This Row],[Unit Price]]&lt;40,"20-39",IF(Table2[[#This Row],[Unit Price]]&lt;80,"40-79","80+")))</f>
        <v>20-39</v>
      </c>
      <c r="I5753" t="str">
        <f>TEXT(Table2[[#This Row],[Date Sold]], "ddd")</f>
        <v>Fri</v>
      </c>
    </row>
    <row r="5754" spans="1:9" x14ac:dyDescent="0.25">
      <c r="A5754" t="s">
        <v>91</v>
      </c>
      <c r="B5754" t="s">
        <v>16</v>
      </c>
      <c r="C5754" t="s">
        <v>29</v>
      </c>
      <c r="D5754" s="1">
        <v>45711</v>
      </c>
      <c r="E5754">
        <v>11</v>
      </c>
      <c r="F5754">
        <v>20.52</v>
      </c>
      <c r="G5754">
        <v>225.72</v>
      </c>
      <c r="H5754" t="str">
        <f>IF(Table2[[#This Row],[Unit Price]]&lt;20,"0-19",IF(Table2[[#This Row],[Unit Price]]&lt;40,"20-39",IF(Table2[[#This Row],[Unit Price]]&lt;80,"40-79","80+")))</f>
        <v>20-39</v>
      </c>
      <c r="I5754" t="str">
        <f>TEXT(Table2[[#This Row],[Date Sold]], "ddd")</f>
        <v>Sun</v>
      </c>
    </row>
    <row r="5755" spans="1:9" x14ac:dyDescent="0.25">
      <c r="A5755" t="s">
        <v>59</v>
      </c>
      <c r="B5755" t="s">
        <v>11</v>
      </c>
      <c r="C5755" t="s">
        <v>12</v>
      </c>
      <c r="D5755" s="1">
        <v>45716</v>
      </c>
      <c r="E5755">
        <v>12</v>
      </c>
      <c r="F5755">
        <v>90.24</v>
      </c>
      <c r="G5755">
        <v>1082.8800000000001</v>
      </c>
      <c r="H5755" t="str">
        <f>IF(Table2[[#This Row],[Unit Price]]&lt;20,"0-19",IF(Table2[[#This Row],[Unit Price]]&lt;40,"20-39",IF(Table2[[#This Row],[Unit Price]]&lt;80,"40-79","80+")))</f>
        <v>80+</v>
      </c>
      <c r="I5755" t="str">
        <f>TEXT(Table2[[#This Row],[Date Sold]], "ddd")</f>
        <v>Fri</v>
      </c>
    </row>
    <row r="5756" spans="1:9" x14ac:dyDescent="0.25">
      <c r="A5756" t="s">
        <v>116</v>
      </c>
      <c r="B5756" t="s">
        <v>8</v>
      </c>
      <c r="C5756" t="s">
        <v>9</v>
      </c>
      <c r="D5756" s="1">
        <v>45799</v>
      </c>
      <c r="E5756">
        <v>9</v>
      </c>
      <c r="F5756">
        <v>72.599999999999994</v>
      </c>
      <c r="G5756">
        <v>653.4</v>
      </c>
      <c r="H5756" t="str">
        <f>IF(Table2[[#This Row],[Unit Price]]&lt;20,"0-19",IF(Table2[[#This Row],[Unit Price]]&lt;40,"20-39",IF(Table2[[#This Row],[Unit Price]]&lt;80,"40-79","80+")))</f>
        <v>40-79</v>
      </c>
      <c r="I5756" t="str">
        <f>TEXT(Table2[[#This Row],[Date Sold]], "ddd")</f>
        <v>Thu</v>
      </c>
    </row>
    <row r="5757" spans="1:9" x14ac:dyDescent="0.25">
      <c r="A5757" t="s">
        <v>118</v>
      </c>
      <c r="B5757" t="s">
        <v>20</v>
      </c>
      <c r="C5757" t="s">
        <v>14</v>
      </c>
      <c r="D5757" s="1">
        <v>45767</v>
      </c>
      <c r="E5757">
        <v>14</v>
      </c>
      <c r="F5757">
        <v>83.3</v>
      </c>
      <c r="G5757">
        <v>1166.2</v>
      </c>
      <c r="H5757" t="str">
        <f>IF(Table2[[#This Row],[Unit Price]]&lt;20,"0-19",IF(Table2[[#This Row],[Unit Price]]&lt;40,"20-39",IF(Table2[[#This Row],[Unit Price]]&lt;80,"40-79","80+")))</f>
        <v>80+</v>
      </c>
      <c r="I5757" t="str">
        <f>TEXT(Table2[[#This Row],[Date Sold]], "ddd")</f>
        <v>Sun</v>
      </c>
    </row>
    <row r="5758" spans="1:9" x14ac:dyDescent="0.25">
      <c r="A5758" t="s">
        <v>73</v>
      </c>
      <c r="B5758" t="s">
        <v>24</v>
      </c>
      <c r="C5758" t="s">
        <v>25</v>
      </c>
      <c r="D5758" s="1">
        <v>45746</v>
      </c>
      <c r="E5758">
        <v>17</v>
      </c>
      <c r="F5758">
        <v>24.67</v>
      </c>
      <c r="G5758">
        <v>419.39</v>
      </c>
      <c r="H5758" t="str">
        <f>IF(Table2[[#This Row],[Unit Price]]&lt;20,"0-19",IF(Table2[[#This Row],[Unit Price]]&lt;40,"20-39",IF(Table2[[#This Row],[Unit Price]]&lt;80,"40-79","80+")))</f>
        <v>20-39</v>
      </c>
      <c r="I5758" t="str">
        <f>TEXT(Table2[[#This Row],[Date Sold]], "ddd")</f>
        <v>Sun</v>
      </c>
    </row>
    <row r="5759" spans="1:9" x14ac:dyDescent="0.25">
      <c r="A5759" t="s">
        <v>44</v>
      </c>
      <c r="B5759" t="s">
        <v>42</v>
      </c>
      <c r="C5759" t="s">
        <v>25</v>
      </c>
      <c r="D5759" s="1">
        <v>45726</v>
      </c>
      <c r="E5759">
        <v>13</v>
      </c>
      <c r="F5759">
        <v>77.28</v>
      </c>
      <c r="G5759">
        <v>1004.64</v>
      </c>
      <c r="H5759" t="str">
        <f>IF(Table2[[#This Row],[Unit Price]]&lt;20,"0-19",IF(Table2[[#This Row],[Unit Price]]&lt;40,"20-39",IF(Table2[[#This Row],[Unit Price]]&lt;80,"40-79","80+")))</f>
        <v>40-79</v>
      </c>
      <c r="I5759" t="str">
        <f>TEXT(Table2[[#This Row],[Date Sold]], "ddd")</f>
        <v>Mon</v>
      </c>
    </row>
    <row r="5760" spans="1:9" x14ac:dyDescent="0.25">
      <c r="A5760" t="s">
        <v>93</v>
      </c>
      <c r="B5760" t="s">
        <v>8</v>
      </c>
      <c r="C5760" t="s">
        <v>9</v>
      </c>
      <c r="D5760" s="1">
        <v>45746</v>
      </c>
      <c r="E5760">
        <v>20</v>
      </c>
      <c r="F5760">
        <v>93.53</v>
      </c>
      <c r="G5760">
        <v>1870.6</v>
      </c>
      <c r="H5760" t="str">
        <f>IF(Table2[[#This Row],[Unit Price]]&lt;20,"0-19",IF(Table2[[#This Row],[Unit Price]]&lt;40,"20-39",IF(Table2[[#This Row],[Unit Price]]&lt;80,"40-79","80+")))</f>
        <v>80+</v>
      </c>
      <c r="I5760" t="str">
        <f>TEXT(Table2[[#This Row],[Date Sold]], "ddd")</f>
        <v>Sun</v>
      </c>
    </row>
    <row r="5761" spans="1:9" x14ac:dyDescent="0.25">
      <c r="A5761" t="s">
        <v>99</v>
      </c>
      <c r="B5761" t="s">
        <v>20</v>
      </c>
      <c r="C5761" t="s">
        <v>12</v>
      </c>
      <c r="D5761" s="1">
        <v>45712</v>
      </c>
      <c r="E5761">
        <v>15</v>
      </c>
      <c r="F5761">
        <v>12.05</v>
      </c>
      <c r="G5761">
        <v>180.75</v>
      </c>
      <c r="H5761" t="str">
        <f>IF(Table2[[#This Row],[Unit Price]]&lt;20,"0-19",IF(Table2[[#This Row],[Unit Price]]&lt;40,"20-39",IF(Table2[[#This Row],[Unit Price]]&lt;80,"40-79","80+")))</f>
        <v>0-19</v>
      </c>
      <c r="I5761" t="str">
        <f>TEXT(Table2[[#This Row],[Date Sold]], "ddd")</f>
        <v>Mon</v>
      </c>
    </row>
    <row r="5762" spans="1:9" x14ac:dyDescent="0.25">
      <c r="A5762" t="s">
        <v>118</v>
      </c>
      <c r="B5762" t="s">
        <v>38</v>
      </c>
      <c r="C5762" t="s">
        <v>25</v>
      </c>
      <c r="D5762" s="1">
        <v>45717</v>
      </c>
      <c r="E5762">
        <v>9</v>
      </c>
      <c r="F5762">
        <v>76.150000000000006</v>
      </c>
      <c r="G5762">
        <v>685.35</v>
      </c>
      <c r="H5762" t="str">
        <f>IF(Table2[[#This Row],[Unit Price]]&lt;20,"0-19",IF(Table2[[#This Row],[Unit Price]]&lt;40,"20-39",IF(Table2[[#This Row],[Unit Price]]&lt;80,"40-79","80+")))</f>
        <v>40-79</v>
      </c>
      <c r="I5762" t="str">
        <f>TEXT(Table2[[#This Row],[Date Sold]], "ddd")</f>
        <v>Sat</v>
      </c>
    </row>
    <row r="5763" spans="1:9" x14ac:dyDescent="0.25">
      <c r="A5763" t="s">
        <v>57</v>
      </c>
      <c r="B5763" t="s">
        <v>11</v>
      </c>
      <c r="C5763" t="s">
        <v>25</v>
      </c>
      <c r="D5763" s="1">
        <v>45752</v>
      </c>
      <c r="E5763">
        <v>15</v>
      </c>
      <c r="F5763">
        <v>66.98</v>
      </c>
      <c r="G5763">
        <v>1004.7</v>
      </c>
      <c r="H5763" t="str">
        <f>IF(Table2[[#This Row],[Unit Price]]&lt;20,"0-19",IF(Table2[[#This Row],[Unit Price]]&lt;40,"20-39",IF(Table2[[#This Row],[Unit Price]]&lt;80,"40-79","80+")))</f>
        <v>40-79</v>
      </c>
      <c r="I5763" t="str">
        <f>TEXT(Table2[[#This Row],[Date Sold]], "ddd")</f>
        <v>Sat</v>
      </c>
    </row>
    <row r="5764" spans="1:9" x14ac:dyDescent="0.25">
      <c r="A5764" t="s">
        <v>88</v>
      </c>
      <c r="B5764" t="s">
        <v>20</v>
      </c>
      <c r="C5764" t="s">
        <v>9</v>
      </c>
      <c r="D5764" s="1">
        <v>45800</v>
      </c>
      <c r="E5764">
        <v>20</v>
      </c>
      <c r="F5764">
        <v>42.05</v>
      </c>
      <c r="G5764">
        <v>841</v>
      </c>
      <c r="H5764" t="str">
        <f>IF(Table2[[#This Row],[Unit Price]]&lt;20,"0-19",IF(Table2[[#This Row],[Unit Price]]&lt;40,"20-39",IF(Table2[[#This Row],[Unit Price]]&lt;80,"40-79","80+")))</f>
        <v>40-79</v>
      </c>
      <c r="I5764" t="str">
        <f>TEXT(Table2[[#This Row],[Date Sold]], "ddd")</f>
        <v>Fri</v>
      </c>
    </row>
    <row r="5765" spans="1:9" x14ac:dyDescent="0.25">
      <c r="A5765" t="s">
        <v>57</v>
      </c>
      <c r="B5765" t="s">
        <v>8</v>
      </c>
      <c r="C5765" t="s">
        <v>25</v>
      </c>
      <c r="D5765" s="1">
        <v>45769</v>
      </c>
      <c r="E5765">
        <v>17</v>
      </c>
      <c r="F5765">
        <v>16.95</v>
      </c>
      <c r="G5765">
        <v>288.14999999999998</v>
      </c>
      <c r="H5765" t="str">
        <f>IF(Table2[[#This Row],[Unit Price]]&lt;20,"0-19",IF(Table2[[#This Row],[Unit Price]]&lt;40,"20-39",IF(Table2[[#This Row],[Unit Price]]&lt;80,"40-79","80+")))</f>
        <v>0-19</v>
      </c>
      <c r="I5765" t="str">
        <f>TEXT(Table2[[#This Row],[Date Sold]], "ddd")</f>
        <v>Tue</v>
      </c>
    </row>
    <row r="5766" spans="1:9" x14ac:dyDescent="0.25">
      <c r="A5766" t="s">
        <v>73</v>
      </c>
      <c r="B5766" t="s">
        <v>38</v>
      </c>
      <c r="C5766" t="s">
        <v>9</v>
      </c>
      <c r="D5766" s="1">
        <v>45752</v>
      </c>
      <c r="E5766">
        <v>6</v>
      </c>
      <c r="F5766">
        <v>73.41</v>
      </c>
      <c r="G5766">
        <v>440.46</v>
      </c>
      <c r="H5766" t="str">
        <f>IF(Table2[[#This Row],[Unit Price]]&lt;20,"0-19",IF(Table2[[#This Row],[Unit Price]]&lt;40,"20-39",IF(Table2[[#This Row],[Unit Price]]&lt;80,"40-79","80+")))</f>
        <v>40-79</v>
      </c>
      <c r="I5766" t="str">
        <f>TEXT(Table2[[#This Row],[Date Sold]], "ddd")</f>
        <v>Sat</v>
      </c>
    </row>
    <row r="5767" spans="1:9" x14ac:dyDescent="0.25">
      <c r="A5767" t="s">
        <v>56</v>
      </c>
      <c r="B5767" t="s">
        <v>22</v>
      </c>
      <c r="C5767" t="s">
        <v>12</v>
      </c>
      <c r="D5767" s="1">
        <v>45773</v>
      </c>
      <c r="E5767">
        <v>7</v>
      </c>
      <c r="F5767">
        <v>70.22</v>
      </c>
      <c r="G5767">
        <v>491.54</v>
      </c>
      <c r="H5767" t="str">
        <f>IF(Table2[[#This Row],[Unit Price]]&lt;20,"0-19",IF(Table2[[#This Row],[Unit Price]]&lt;40,"20-39",IF(Table2[[#This Row],[Unit Price]]&lt;80,"40-79","80+")))</f>
        <v>40-79</v>
      </c>
      <c r="I5767" t="str">
        <f>TEXT(Table2[[#This Row],[Date Sold]], "ddd")</f>
        <v>Sat</v>
      </c>
    </row>
    <row r="5768" spans="1:9" x14ac:dyDescent="0.25">
      <c r="A5768" t="s">
        <v>106</v>
      </c>
      <c r="B5768" t="s">
        <v>22</v>
      </c>
      <c r="C5768" t="s">
        <v>14</v>
      </c>
      <c r="D5768" s="1">
        <v>45735</v>
      </c>
      <c r="E5768">
        <v>6</v>
      </c>
      <c r="F5768">
        <v>72.760000000000005</v>
      </c>
      <c r="G5768">
        <v>436.56</v>
      </c>
      <c r="H5768" t="str">
        <f>IF(Table2[[#This Row],[Unit Price]]&lt;20,"0-19",IF(Table2[[#This Row],[Unit Price]]&lt;40,"20-39",IF(Table2[[#This Row],[Unit Price]]&lt;80,"40-79","80+")))</f>
        <v>40-79</v>
      </c>
      <c r="I5768" t="str">
        <f>TEXT(Table2[[#This Row],[Date Sold]], "ddd")</f>
        <v>Wed</v>
      </c>
    </row>
    <row r="5769" spans="1:9" x14ac:dyDescent="0.25">
      <c r="A5769" t="s">
        <v>32</v>
      </c>
      <c r="B5769" t="s">
        <v>24</v>
      </c>
      <c r="C5769" t="s">
        <v>14</v>
      </c>
      <c r="D5769" s="1">
        <v>45713</v>
      </c>
      <c r="E5769">
        <v>1</v>
      </c>
      <c r="F5769">
        <v>94.11</v>
      </c>
      <c r="G5769">
        <v>94.11</v>
      </c>
      <c r="H5769" t="str">
        <f>IF(Table2[[#This Row],[Unit Price]]&lt;20,"0-19",IF(Table2[[#This Row],[Unit Price]]&lt;40,"20-39",IF(Table2[[#This Row],[Unit Price]]&lt;80,"40-79","80+")))</f>
        <v>80+</v>
      </c>
      <c r="I5769" t="str">
        <f>TEXT(Table2[[#This Row],[Date Sold]], "ddd")</f>
        <v>Tue</v>
      </c>
    </row>
    <row r="5770" spans="1:9" x14ac:dyDescent="0.25">
      <c r="A5770" t="s">
        <v>108</v>
      </c>
      <c r="B5770" t="s">
        <v>11</v>
      </c>
      <c r="C5770" t="s">
        <v>29</v>
      </c>
      <c r="D5770" s="1">
        <v>45736</v>
      </c>
      <c r="E5770">
        <v>5</v>
      </c>
      <c r="F5770">
        <v>72.010000000000005</v>
      </c>
      <c r="G5770">
        <v>360.05</v>
      </c>
      <c r="H5770" t="str">
        <f>IF(Table2[[#This Row],[Unit Price]]&lt;20,"0-19",IF(Table2[[#This Row],[Unit Price]]&lt;40,"20-39",IF(Table2[[#This Row],[Unit Price]]&lt;80,"40-79","80+")))</f>
        <v>40-79</v>
      </c>
      <c r="I5770" t="str">
        <f>TEXT(Table2[[#This Row],[Date Sold]], "ddd")</f>
        <v>Thu</v>
      </c>
    </row>
    <row r="5771" spans="1:9" x14ac:dyDescent="0.25">
      <c r="A5771" t="s">
        <v>117</v>
      </c>
      <c r="B5771" t="s">
        <v>28</v>
      </c>
      <c r="C5771" t="s">
        <v>29</v>
      </c>
      <c r="D5771" s="1">
        <v>45716</v>
      </c>
      <c r="E5771">
        <v>12</v>
      </c>
      <c r="F5771">
        <v>95.49</v>
      </c>
      <c r="G5771">
        <v>1145.8800000000001</v>
      </c>
      <c r="H5771" t="str">
        <f>IF(Table2[[#This Row],[Unit Price]]&lt;20,"0-19",IF(Table2[[#This Row],[Unit Price]]&lt;40,"20-39",IF(Table2[[#This Row],[Unit Price]]&lt;80,"40-79","80+")))</f>
        <v>80+</v>
      </c>
      <c r="I5771" t="str">
        <f>TEXT(Table2[[#This Row],[Date Sold]], "ddd")</f>
        <v>Fri</v>
      </c>
    </row>
    <row r="5772" spans="1:9" x14ac:dyDescent="0.25">
      <c r="A5772" t="s">
        <v>65</v>
      </c>
      <c r="B5772" t="s">
        <v>28</v>
      </c>
      <c r="C5772" t="s">
        <v>12</v>
      </c>
      <c r="D5772" s="1">
        <v>45727</v>
      </c>
      <c r="E5772">
        <v>2</v>
      </c>
      <c r="F5772">
        <v>34.380000000000003</v>
      </c>
      <c r="G5772">
        <v>68.760000000000005</v>
      </c>
      <c r="H5772" t="str">
        <f>IF(Table2[[#This Row],[Unit Price]]&lt;20,"0-19",IF(Table2[[#This Row],[Unit Price]]&lt;40,"20-39",IF(Table2[[#This Row],[Unit Price]]&lt;80,"40-79","80+")))</f>
        <v>20-39</v>
      </c>
      <c r="I5772" t="str">
        <f>TEXT(Table2[[#This Row],[Date Sold]], "ddd")</f>
        <v>Tue</v>
      </c>
    </row>
    <row r="5773" spans="1:9" x14ac:dyDescent="0.25">
      <c r="A5773" t="s">
        <v>41</v>
      </c>
      <c r="B5773" t="s">
        <v>11</v>
      </c>
      <c r="C5773" t="s">
        <v>14</v>
      </c>
      <c r="D5773" s="1">
        <v>45742</v>
      </c>
      <c r="E5773">
        <v>4</v>
      </c>
      <c r="F5773">
        <v>51.02</v>
      </c>
      <c r="G5773">
        <v>204.08</v>
      </c>
      <c r="H5773" t="str">
        <f>IF(Table2[[#This Row],[Unit Price]]&lt;20,"0-19",IF(Table2[[#This Row],[Unit Price]]&lt;40,"20-39",IF(Table2[[#This Row],[Unit Price]]&lt;80,"40-79","80+")))</f>
        <v>40-79</v>
      </c>
      <c r="I5773" t="str">
        <f>TEXT(Table2[[#This Row],[Date Sold]], "ddd")</f>
        <v>Wed</v>
      </c>
    </row>
    <row r="5774" spans="1:9" x14ac:dyDescent="0.25">
      <c r="A5774" t="s">
        <v>80</v>
      </c>
      <c r="B5774" t="s">
        <v>18</v>
      </c>
      <c r="C5774" t="s">
        <v>29</v>
      </c>
      <c r="D5774" s="1">
        <v>45752</v>
      </c>
      <c r="E5774">
        <v>18</v>
      </c>
      <c r="F5774">
        <v>92.93</v>
      </c>
      <c r="G5774">
        <v>1672.74</v>
      </c>
      <c r="H5774" t="str">
        <f>IF(Table2[[#This Row],[Unit Price]]&lt;20,"0-19",IF(Table2[[#This Row],[Unit Price]]&lt;40,"20-39",IF(Table2[[#This Row],[Unit Price]]&lt;80,"40-79","80+")))</f>
        <v>80+</v>
      </c>
      <c r="I5774" t="str">
        <f>TEXT(Table2[[#This Row],[Date Sold]], "ddd")</f>
        <v>Sat</v>
      </c>
    </row>
    <row r="5775" spans="1:9" x14ac:dyDescent="0.25">
      <c r="A5775" t="s">
        <v>68</v>
      </c>
      <c r="B5775" t="s">
        <v>22</v>
      </c>
      <c r="C5775" t="s">
        <v>29</v>
      </c>
      <c r="D5775" s="1">
        <v>45727</v>
      </c>
      <c r="E5775">
        <v>16</v>
      </c>
      <c r="F5775">
        <v>90.05</v>
      </c>
      <c r="G5775">
        <v>1440.8</v>
      </c>
      <c r="H5775" t="str">
        <f>IF(Table2[[#This Row],[Unit Price]]&lt;20,"0-19",IF(Table2[[#This Row],[Unit Price]]&lt;40,"20-39",IF(Table2[[#This Row],[Unit Price]]&lt;80,"40-79","80+")))</f>
        <v>80+</v>
      </c>
      <c r="I5775" t="str">
        <f>TEXT(Table2[[#This Row],[Date Sold]], "ddd")</f>
        <v>Tue</v>
      </c>
    </row>
    <row r="5776" spans="1:9" x14ac:dyDescent="0.25">
      <c r="A5776" t="s">
        <v>36</v>
      </c>
      <c r="B5776" t="s">
        <v>20</v>
      </c>
      <c r="C5776" t="s">
        <v>12</v>
      </c>
      <c r="D5776" s="1">
        <v>45714</v>
      </c>
      <c r="E5776">
        <v>4</v>
      </c>
      <c r="F5776">
        <v>43.65</v>
      </c>
      <c r="G5776">
        <v>174.6</v>
      </c>
      <c r="H5776" t="str">
        <f>IF(Table2[[#This Row],[Unit Price]]&lt;20,"0-19",IF(Table2[[#This Row],[Unit Price]]&lt;40,"20-39",IF(Table2[[#This Row],[Unit Price]]&lt;80,"40-79","80+")))</f>
        <v>40-79</v>
      </c>
      <c r="I5776" t="str">
        <f>TEXT(Table2[[#This Row],[Date Sold]], "ddd")</f>
        <v>Wed</v>
      </c>
    </row>
    <row r="5777" spans="1:9" x14ac:dyDescent="0.25">
      <c r="A5777" t="s">
        <v>82</v>
      </c>
      <c r="B5777" t="s">
        <v>20</v>
      </c>
      <c r="C5777" t="s">
        <v>9</v>
      </c>
      <c r="D5777" s="1">
        <v>45755</v>
      </c>
      <c r="E5777">
        <v>4</v>
      </c>
      <c r="F5777">
        <v>92.58</v>
      </c>
      <c r="G5777">
        <v>370.32</v>
      </c>
      <c r="H5777" t="str">
        <f>IF(Table2[[#This Row],[Unit Price]]&lt;20,"0-19",IF(Table2[[#This Row],[Unit Price]]&lt;40,"20-39",IF(Table2[[#This Row],[Unit Price]]&lt;80,"40-79","80+")))</f>
        <v>80+</v>
      </c>
      <c r="I5777" t="str">
        <f>TEXT(Table2[[#This Row],[Date Sold]], "ddd")</f>
        <v>Tue</v>
      </c>
    </row>
    <row r="5778" spans="1:9" x14ac:dyDescent="0.25">
      <c r="A5778" t="s">
        <v>72</v>
      </c>
      <c r="B5778" t="s">
        <v>28</v>
      </c>
      <c r="C5778" t="s">
        <v>9</v>
      </c>
      <c r="D5778" s="1">
        <v>45768</v>
      </c>
      <c r="E5778">
        <v>15</v>
      </c>
      <c r="F5778">
        <v>20.69</v>
      </c>
      <c r="G5778">
        <v>310.35000000000002</v>
      </c>
      <c r="H5778" t="str">
        <f>IF(Table2[[#This Row],[Unit Price]]&lt;20,"0-19",IF(Table2[[#This Row],[Unit Price]]&lt;40,"20-39",IF(Table2[[#This Row],[Unit Price]]&lt;80,"40-79","80+")))</f>
        <v>20-39</v>
      </c>
      <c r="I5778" t="str">
        <f>TEXT(Table2[[#This Row],[Date Sold]], "ddd")</f>
        <v>Mon</v>
      </c>
    </row>
    <row r="5779" spans="1:9" x14ac:dyDescent="0.25">
      <c r="A5779" t="s">
        <v>56</v>
      </c>
      <c r="B5779" t="s">
        <v>20</v>
      </c>
      <c r="C5779" t="s">
        <v>9</v>
      </c>
      <c r="D5779" s="1">
        <v>45732</v>
      </c>
      <c r="E5779">
        <v>4</v>
      </c>
      <c r="F5779">
        <v>92.21</v>
      </c>
      <c r="G5779">
        <v>368.84</v>
      </c>
      <c r="H5779" t="str">
        <f>IF(Table2[[#This Row],[Unit Price]]&lt;20,"0-19",IF(Table2[[#This Row],[Unit Price]]&lt;40,"20-39",IF(Table2[[#This Row],[Unit Price]]&lt;80,"40-79","80+")))</f>
        <v>80+</v>
      </c>
      <c r="I5779" t="str">
        <f>TEXT(Table2[[#This Row],[Date Sold]], "ddd")</f>
        <v>Sun</v>
      </c>
    </row>
    <row r="5780" spans="1:9" x14ac:dyDescent="0.25">
      <c r="A5780" t="s">
        <v>23</v>
      </c>
      <c r="B5780" t="s">
        <v>38</v>
      </c>
      <c r="C5780" t="s">
        <v>29</v>
      </c>
      <c r="D5780" s="1">
        <v>45724</v>
      </c>
      <c r="E5780">
        <v>7</v>
      </c>
      <c r="F5780">
        <v>43.42</v>
      </c>
      <c r="G5780">
        <v>303.94</v>
      </c>
      <c r="H5780" t="str">
        <f>IF(Table2[[#This Row],[Unit Price]]&lt;20,"0-19",IF(Table2[[#This Row],[Unit Price]]&lt;40,"20-39",IF(Table2[[#This Row],[Unit Price]]&lt;80,"40-79","80+")))</f>
        <v>40-79</v>
      </c>
      <c r="I5780" t="str">
        <f>TEXT(Table2[[#This Row],[Date Sold]], "ddd")</f>
        <v>Sat</v>
      </c>
    </row>
    <row r="5781" spans="1:9" x14ac:dyDescent="0.25">
      <c r="A5781" t="s">
        <v>35</v>
      </c>
      <c r="B5781" t="s">
        <v>8</v>
      </c>
      <c r="C5781" t="s">
        <v>12</v>
      </c>
      <c r="D5781" s="1">
        <v>45754</v>
      </c>
      <c r="E5781">
        <v>3</v>
      </c>
      <c r="F5781">
        <v>31.35</v>
      </c>
      <c r="G5781">
        <v>94.05</v>
      </c>
      <c r="H5781" t="str">
        <f>IF(Table2[[#This Row],[Unit Price]]&lt;20,"0-19",IF(Table2[[#This Row],[Unit Price]]&lt;40,"20-39",IF(Table2[[#This Row],[Unit Price]]&lt;80,"40-79","80+")))</f>
        <v>20-39</v>
      </c>
      <c r="I5781" t="str">
        <f>TEXT(Table2[[#This Row],[Date Sold]], "ddd")</f>
        <v>Mon</v>
      </c>
    </row>
    <row r="5782" spans="1:9" x14ac:dyDescent="0.25">
      <c r="A5782" t="s">
        <v>86</v>
      </c>
      <c r="B5782" t="s">
        <v>16</v>
      </c>
      <c r="C5782" t="s">
        <v>14</v>
      </c>
      <c r="D5782" s="1">
        <v>45771</v>
      </c>
      <c r="E5782">
        <v>20</v>
      </c>
      <c r="F5782">
        <v>56.01</v>
      </c>
      <c r="G5782">
        <v>1120.2</v>
      </c>
      <c r="H5782" t="str">
        <f>IF(Table2[[#This Row],[Unit Price]]&lt;20,"0-19",IF(Table2[[#This Row],[Unit Price]]&lt;40,"20-39",IF(Table2[[#This Row],[Unit Price]]&lt;80,"40-79","80+")))</f>
        <v>40-79</v>
      </c>
      <c r="I5782" t="str">
        <f>TEXT(Table2[[#This Row],[Date Sold]], "ddd")</f>
        <v>Thu</v>
      </c>
    </row>
    <row r="5783" spans="1:9" x14ac:dyDescent="0.25">
      <c r="A5783" t="s">
        <v>56</v>
      </c>
      <c r="B5783" t="s">
        <v>28</v>
      </c>
      <c r="C5783" t="s">
        <v>25</v>
      </c>
      <c r="D5783" s="1">
        <v>45714</v>
      </c>
      <c r="E5783">
        <v>4</v>
      </c>
      <c r="F5783">
        <v>94.28</v>
      </c>
      <c r="G5783">
        <v>377.12</v>
      </c>
      <c r="H5783" t="str">
        <f>IF(Table2[[#This Row],[Unit Price]]&lt;20,"0-19",IF(Table2[[#This Row],[Unit Price]]&lt;40,"20-39",IF(Table2[[#This Row],[Unit Price]]&lt;80,"40-79","80+")))</f>
        <v>80+</v>
      </c>
      <c r="I5783" t="str">
        <f>TEXT(Table2[[#This Row],[Date Sold]], "ddd")</f>
        <v>Wed</v>
      </c>
    </row>
    <row r="5784" spans="1:9" x14ac:dyDescent="0.25">
      <c r="A5784" t="s">
        <v>78</v>
      </c>
      <c r="B5784" t="s">
        <v>18</v>
      </c>
      <c r="C5784" t="s">
        <v>29</v>
      </c>
      <c r="D5784" s="1">
        <v>45732</v>
      </c>
      <c r="E5784">
        <v>6</v>
      </c>
      <c r="F5784">
        <v>66.89</v>
      </c>
      <c r="G5784">
        <v>401.34</v>
      </c>
      <c r="H5784" t="str">
        <f>IF(Table2[[#This Row],[Unit Price]]&lt;20,"0-19",IF(Table2[[#This Row],[Unit Price]]&lt;40,"20-39",IF(Table2[[#This Row],[Unit Price]]&lt;80,"40-79","80+")))</f>
        <v>40-79</v>
      </c>
      <c r="I5784" t="str">
        <f>TEXT(Table2[[#This Row],[Date Sold]], "ddd")</f>
        <v>Sun</v>
      </c>
    </row>
    <row r="5785" spans="1:9" x14ac:dyDescent="0.25">
      <c r="A5785" t="s">
        <v>93</v>
      </c>
      <c r="B5785" t="s">
        <v>8</v>
      </c>
      <c r="C5785" t="s">
        <v>14</v>
      </c>
      <c r="D5785" s="1">
        <v>45737</v>
      </c>
      <c r="E5785">
        <v>18</v>
      </c>
      <c r="F5785">
        <v>90.74</v>
      </c>
      <c r="G5785">
        <v>1633.32</v>
      </c>
      <c r="H5785" t="str">
        <f>IF(Table2[[#This Row],[Unit Price]]&lt;20,"0-19",IF(Table2[[#This Row],[Unit Price]]&lt;40,"20-39",IF(Table2[[#This Row],[Unit Price]]&lt;80,"40-79","80+")))</f>
        <v>80+</v>
      </c>
      <c r="I5785" t="str">
        <f>TEXT(Table2[[#This Row],[Date Sold]], "ddd")</f>
        <v>Fri</v>
      </c>
    </row>
    <row r="5786" spans="1:9" x14ac:dyDescent="0.25">
      <c r="A5786" t="s">
        <v>106</v>
      </c>
      <c r="B5786" t="s">
        <v>22</v>
      </c>
      <c r="C5786" t="s">
        <v>9</v>
      </c>
      <c r="D5786" s="1">
        <v>45770</v>
      </c>
      <c r="E5786">
        <v>7</v>
      </c>
      <c r="F5786">
        <v>97</v>
      </c>
      <c r="G5786">
        <v>679</v>
      </c>
      <c r="H5786" t="str">
        <f>IF(Table2[[#This Row],[Unit Price]]&lt;20,"0-19",IF(Table2[[#This Row],[Unit Price]]&lt;40,"20-39",IF(Table2[[#This Row],[Unit Price]]&lt;80,"40-79","80+")))</f>
        <v>80+</v>
      </c>
      <c r="I5786" t="str">
        <f>TEXT(Table2[[#This Row],[Date Sold]], "ddd")</f>
        <v>Wed</v>
      </c>
    </row>
    <row r="5787" spans="1:9" x14ac:dyDescent="0.25">
      <c r="A5787" t="s">
        <v>108</v>
      </c>
      <c r="B5787" t="s">
        <v>20</v>
      </c>
      <c r="C5787" t="s">
        <v>12</v>
      </c>
      <c r="D5787" s="1">
        <v>45779</v>
      </c>
      <c r="E5787">
        <v>5</v>
      </c>
      <c r="F5787">
        <v>81.56</v>
      </c>
      <c r="G5787">
        <v>407.8</v>
      </c>
      <c r="H5787" t="str">
        <f>IF(Table2[[#This Row],[Unit Price]]&lt;20,"0-19",IF(Table2[[#This Row],[Unit Price]]&lt;40,"20-39",IF(Table2[[#This Row],[Unit Price]]&lt;80,"40-79","80+")))</f>
        <v>80+</v>
      </c>
      <c r="I5787" t="str">
        <f>TEXT(Table2[[#This Row],[Date Sold]], "ddd")</f>
        <v>Fri</v>
      </c>
    </row>
    <row r="5788" spans="1:9" x14ac:dyDescent="0.25">
      <c r="A5788" t="s">
        <v>72</v>
      </c>
      <c r="B5788" t="s">
        <v>42</v>
      </c>
      <c r="C5788" t="s">
        <v>29</v>
      </c>
      <c r="D5788" s="1">
        <v>45749</v>
      </c>
      <c r="E5788">
        <v>20</v>
      </c>
      <c r="F5788">
        <v>60.92</v>
      </c>
      <c r="G5788">
        <v>1218.4000000000001</v>
      </c>
      <c r="H5788" t="str">
        <f>IF(Table2[[#This Row],[Unit Price]]&lt;20,"0-19",IF(Table2[[#This Row],[Unit Price]]&lt;40,"20-39",IF(Table2[[#This Row],[Unit Price]]&lt;80,"40-79","80+")))</f>
        <v>40-79</v>
      </c>
      <c r="I5788" t="str">
        <f>TEXT(Table2[[#This Row],[Date Sold]], "ddd")</f>
        <v>Wed</v>
      </c>
    </row>
    <row r="5789" spans="1:9" x14ac:dyDescent="0.25">
      <c r="A5789" t="s">
        <v>57</v>
      </c>
      <c r="B5789" t="s">
        <v>16</v>
      </c>
      <c r="C5789" t="s">
        <v>29</v>
      </c>
      <c r="D5789" s="1">
        <v>45747</v>
      </c>
      <c r="E5789">
        <v>13</v>
      </c>
      <c r="F5789">
        <v>32.76</v>
      </c>
      <c r="G5789">
        <v>425.88</v>
      </c>
      <c r="H5789" t="str">
        <f>IF(Table2[[#This Row],[Unit Price]]&lt;20,"0-19",IF(Table2[[#This Row],[Unit Price]]&lt;40,"20-39",IF(Table2[[#This Row],[Unit Price]]&lt;80,"40-79","80+")))</f>
        <v>20-39</v>
      </c>
      <c r="I5789" t="str">
        <f>TEXT(Table2[[#This Row],[Date Sold]], "ddd")</f>
        <v>Mon</v>
      </c>
    </row>
    <row r="5790" spans="1:9" x14ac:dyDescent="0.25">
      <c r="A5790" t="s">
        <v>93</v>
      </c>
      <c r="B5790" t="s">
        <v>42</v>
      </c>
      <c r="C5790" t="s">
        <v>29</v>
      </c>
      <c r="D5790" s="1">
        <v>45736</v>
      </c>
      <c r="E5790">
        <v>9</v>
      </c>
      <c r="F5790">
        <v>5.18</v>
      </c>
      <c r="G5790">
        <v>46.62</v>
      </c>
      <c r="H5790" t="str">
        <f>IF(Table2[[#This Row],[Unit Price]]&lt;20,"0-19",IF(Table2[[#This Row],[Unit Price]]&lt;40,"20-39",IF(Table2[[#This Row],[Unit Price]]&lt;80,"40-79","80+")))</f>
        <v>0-19</v>
      </c>
      <c r="I5790" t="str">
        <f>TEXT(Table2[[#This Row],[Date Sold]], "ddd")</f>
        <v>Thu</v>
      </c>
    </row>
    <row r="5791" spans="1:9" x14ac:dyDescent="0.25">
      <c r="A5791" t="s">
        <v>104</v>
      </c>
      <c r="B5791" t="s">
        <v>8</v>
      </c>
      <c r="C5791" t="s">
        <v>29</v>
      </c>
      <c r="D5791" s="1">
        <v>45777</v>
      </c>
      <c r="E5791">
        <v>3</v>
      </c>
      <c r="F5791">
        <v>53.05</v>
      </c>
      <c r="G5791">
        <v>159.15</v>
      </c>
      <c r="H5791" t="str">
        <f>IF(Table2[[#This Row],[Unit Price]]&lt;20,"0-19",IF(Table2[[#This Row],[Unit Price]]&lt;40,"20-39",IF(Table2[[#This Row],[Unit Price]]&lt;80,"40-79","80+")))</f>
        <v>40-79</v>
      </c>
      <c r="I5791" t="str">
        <f>TEXT(Table2[[#This Row],[Date Sold]], "ddd")</f>
        <v>Wed</v>
      </c>
    </row>
    <row r="5792" spans="1:9" x14ac:dyDescent="0.25">
      <c r="A5792" t="s">
        <v>21</v>
      </c>
      <c r="B5792" t="s">
        <v>38</v>
      </c>
      <c r="C5792" t="s">
        <v>29</v>
      </c>
      <c r="D5792" s="1">
        <v>45749</v>
      </c>
      <c r="E5792">
        <v>12</v>
      </c>
      <c r="F5792">
        <v>10.11</v>
      </c>
      <c r="G5792">
        <v>121.32</v>
      </c>
      <c r="H5792" t="str">
        <f>IF(Table2[[#This Row],[Unit Price]]&lt;20,"0-19",IF(Table2[[#This Row],[Unit Price]]&lt;40,"20-39",IF(Table2[[#This Row],[Unit Price]]&lt;80,"40-79","80+")))</f>
        <v>0-19</v>
      </c>
      <c r="I5792" t="str">
        <f>TEXT(Table2[[#This Row],[Date Sold]], "ddd")</f>
        <v>Wed</v>
      </c>
    </row>
    <row r="5793" spans="1:9" x14ac:dyDescent="0.25">
      <c r="A5793" t="s">
        <v>53</v>
      </c>
      <c r="B5793" t="s">
        <v>28</v>
      </c>
      <c r="C5793" t="s">
        <v>12</v>
      </c>
      <c r="D5793" s="1">
        <v>45781</v>
      </c>
      <c r="E5793">
        <v>8</v>
      </c>
      <c r="F5793">
        <v>34.82</v>
      </c>
      <c r="G5793">
        <v>278.56</v>
      </c>
      <c r="H5793" t="str">
        <f>IF(Table2[[#This Row],[Unit Price]]&lt;20,"0-19",IF(Table2[[#This Row],[Unit Price]]&lt;40,"20-39",IF(Table2[[#This Row],[Unit Price]]&lt;80,"40-79","80+")))</f>
        <v>20-39</v>
      </c>
      <c r="I5793" t="str">
        <f>TEXT(Table2[[#This Row],[Date Sold]], "ddd")</f>
        <v>Sun</v>
      </c>
    </row>
    <row r="5794" spans="1:9" x14ac:dyDescent="0.25">
      <c r="A5794" t="s">
        <v>89</v>
      </c>
      <c r="B5794" t="s">
        <v>18</v>
      </c>
      <c r="C5794" t="s">
        <v>12</v>
      </c>
      <c r="D5794" s="1">
        <v>45784</v>
      </c>
      <c r="E5794">
        <v>14</v>
      </c>
      <c r="F5794">
        <v>52.87</v>
      </c>
      <c r="G5794">
        <v>740.18</v>
      </c>
      <c r="H5794" t="str">
        <f>IF(Table2[[#This Row],[Unit Price]]&lt;20,"0-19",IF(Table2[[#This Row],[Unit Price]]&lt;40,"20-39",IF(Table2[[#This Row],[Unit Price]]&lt;80,"40-79","80+")))</f>
        <v>40-79</v>
      </c>
      <c r="I5794" t="str">
        <f>TEXT(Table2[[#This Row],[Date Sold]], "ddd")</f>
        <v>Wed</v>
      </c>
    </row>
    <row r="5795" spans="1:9" x14ac:dyDescent="0.25">
      <c r="A5795" t="s">
        <v>55</v>
      </c>
      <c r="B5795" t="s">
        <v>28</v>
      </c>
      <c r="C5795" t="s">
        <v>25</v>
      </c>
      <c r="D5795" s="1">
        <v>45714</v>
      </c>
      <c r="E5795">
        <v>11</v>
      </c>
      <c r="F5795">
        <v>67.84</v>
      </c>
      <c r="G5795">
        <v>746.24</v>
      </c>
      <c r="H5795" t="str">
        <f>IF(Table2[[#This Row],[Unit Price]]&lt;20,"0-19",IF(Table2[[#This Row],[Unit Price]]&lt;40,"20-39",IF(Table2[[#This Row],[Unit Price]]&lt;80,"40-79","80+")))</f>
        <v>40-79</v>
      </c>
      <c r="I5795" t="str">
        <f>TEXT(Table2[[#This Row],[Date Sold]], "ddd")</f>
        <v>Wed</v>
      </c>
    </row>
    <row r="5796" spans="1:9" x14ac:dyDescent="0.25">
      <c r="A5796" t="s">
        <v>104</v>
      </c>
      <c r="B5796" t="s">
        <v>24</v>
      </c>
      <c r="C5796" t="s">
        <v>14</v>
      </c>
      <c r="D5796" s="1">
        <v>45739</v>
      </c>
      <c r="E5796">
        <v>14</v>
      </c>
      <c r="F5796">
        <v>14.36</v>
      </c>
      <c r="G5796">
        <v>201.04</v>
      </c>
      <c r="H5796" t="str">
        <f>IF(Table2[[#This Row],[Unit Price]]&lt;20,"0-19",IF(Table2[[#This Row],[Unit Price]]&lt;40,"20-39",IF(Table2[[#This Row],[Unit Price]]&lt;80,"40-79","80+")))</f>
        <v>0-19</v>
      </c>
      <c r="I5796" t="str">
        <f>TEXT(Table2[[#This Row],[Date Sold]], "ddd")</f>
        <v>Sun</v>
      </c>
    </row>
    <row r="5797" spans="1:9" x14ac:dyDescent="0.25">
      <c r="A5797" t="s">
        <v>58</v>
      </c>
      <c r="B5797" t="s">
        <v>20</v>
      </c>
      <c r="C5797" t="s">
        <v>9</v>
      </c>
      <c r="D5797" s="1">
        <v>45787</v>
      </c>
      <c r="E5797">
        <v>13</v>
      </c>
      <c r="F5797">
        <v>88.25</v>
      </c>
      <c r="G5797">
        <v>1147.25</v>
      </c>
      <c r="H5797" t="str">
        <f>IF(Table2[[#This Row],[Unit Price]]&lt;20,"0-19",IF(Table2[[#This Row],[Unit Price]]&lt;40,"20-39",IF(Table2[[#This Row],[Unit Price]]&lt;80,"40-79","80+")))</f>
        <v>80+</v>
      </c>
      <c r="I5797" t="str">
        <f>TEXT(Table2[[#This Row],[Date Sold]], "ddd")</f>
        <v>Sat</v>
      </c>
    </row>
    <row r="5798" spans="1:9" x14ac:dyDescent="0.25">
      <c r="A5798" t="s">
        <v>68</v>
      </c>
      <c r="B5798" t="s">
        <v>16</v>
      </c>
      <c r="C5798" t="s">
        <v>25</v>
      </c>
      <c r="D5798" s="1">
        <v>45751</v>
      </c>
      <c r="E5798">
        <v>11</v>
      </c>
      <c r="F5798">
        <v>14.65</v>
      </c>
      <c r="G5798">
        <v>161.15</v>
      </c>
      <c r="H5798" t="str">
        <f>IF(Table2[[#This Row],[Unit Price]]&lt;20,"0-19",IF(Table2[[#This Row],[Unit Price]]&lt;40,"20-39",IF(Table2[[#This Row],[Unit Price]]&lt;80,"40-79","80+")))</f>
        <v>0-19</v>
      </c>
      <c r="I5798" t="str">
        <f>TEXT(Table2[[#This Row],[Date Sold]], "ddd")</f>
        <v>Fri</v>
      </c>
    </row>
    <row r="5799" spans="1:9" x14ac:dyDescent="0.25">
      <c r="A5799" t="s">
        <v>17</v>
      </c>
      <c r="B5799" t="s">
        <v>28</v>
      </c>
      <c r="C5799" t="s">
        <v>25</v>
      </c>
      <c r="D5799" s="1">
        <v>45721</v>
      </c>
      <c r="E5799">
        <v>17</v>
      </c>
      <c r="F5799">
        <v>89.39</v>
      </c>
      <c r="G5799">
        <v>1519.63</v>
      </c>
      <c r="H5799" t="str">
        <f>IF(Table2[[#This Row],[Unit Price]]&lt;20,"0-19",IF(Table2[[#This Row],[Unit Price]]&lt;40,"20-39",IF(Table2[[#This Row],[Unit Price]]&lt;80,"40-79","80+")))</f>
        <v>80+</v>
      </c>
      <c r="I5799" t="str">
        <f>TEXT(Table2[[#This Row],[Date Sold]], "ddd")</f>
        <v>Wed</v>
      </c>
    </row>
    <row r="5800" spans="1:9" x14ac:dyDescent="0.25">
      <c r="A5800" t="s">
        <v>47</v>
      </c>
      <c r="B5800" t="s">
        <v>11</v>
      </c>
      <c r="C5800" t="s">
        <v>9</v>
      </c>
      <c r="D5800" s="1">
        <v>45718</v>
      </c>
      <c r="E5800">
        <v>18</v>
      </c>
      <c r="F5800">
        <v>96.49</v>
      </c>
      <c r="G5800">
        <v>1736.82</v>
      </c>
      <c r="H5800" t="str">
        <f>IF(Table2[[#This Row],[Unit Price]]&lt;20,"0-19",IF(Table2[[#This Row],[Unit Price]]&lt;40,"20-39",IF(Table2[[#This Row],[Unit Price]]&lt;80,"40-79","80+")))</f>
        <v>80+</v>
      </c>
      <c r="I5800" t="str">
        <f>TEXT(Table2[[#This Row],[Date Sold]], "ddd")</f>
        <v>Sun</v>
      </c>
    </row>
    <row r="5801" spans="1:9" x14ac:dyDescent="0.25">
      <c r="A5801" t="s">
        <v>78</v>
      </c>
      <c r="B5801" t="s">
        <v>24</v>
      </c>
      <c r="C5801" t="s">
        <v>12</v>
      </c>
      <c r="D5801" s="1">
        <v>45776</v>
      </c>
      <c r="E5801">
        <v>18</v>
      </c>
      <c r="F5801">
        <v>43.37</v>
      </c>
      <c r="G5801">
        <v>780.66</v>
      </c>
      <c r="H5801" t="str">
        <f>IF(Table2[[#This Row],[Unit Price]]&lt;20,"0-19",IF(Table2[[#This Row],[Unit Price]]&lt;40,"20-39",IF(Table2[[#This Row],[Unit Price]]&lt;80,"40-79","80+")))</f>
        <v>40-79</v>
      </c>
      <c r="I5801" t="str">
        <f>TEXT(Table2[[#This Row],[Date Sold]], "ddd")</f>
        <v>Tue</v>
      </c>
    </row>
    <row r="5802" spans="1:9" x14ac:dyDescent="0.25">
      <c r="A5802" t="s">
        <v>67</v>
      </c>
      <c r="B5802" t="s">
        <v>11</v>
      </c>
      <c r="C5802" t="s">
        <v>12</v>
      </c>
      <c r="D5802" s="1">
        <v>45721</v>
      </c>
      <c r="E5802">
        <v>4</v>
      </c>
      <c r="F5802">
        <v>53.84</v>
      </c>
      <c r="G5802">
        <v>215.36</v>
      </c>
      <c r="H5802" t="str">
        <f>IF(Table2[[#This Row],[Unit Price]]&lt;20,"0-19",IF(Table2[[#This Row],[Unit Price]]&lt;40,"20-39",IF(Table2[[#This Row],[Unit Price]]&lt;80,"40-79","80+")))</f>
        <v>40-79</v>
      </c>
      <c r="I5802" t="str">
        <f>TEXT(Table2[[#This Row],[Date Sold]], "ddd")</f>
        <v>Wed</v>
      </c>
    </row>
    <row r="5803" spans="1:9" x14ac:dyDescent="0.25">
      <c r="A5803" t="s">
        <v>51</v>
      </c>
      <c r="B5803" t="s">
        <v>18</v>
      </c>
      <c r="C5803" t="s">
        <v>9</v>
      </c>
      <c r="D5803" s="1">
        <v>45773</v>
      </c>
      <c r="E5803">
        <v>18</v>
      </c>
      <c r="F5803">
        <v>89.49</v>
      </c>
      <c r="G5803">
        <v>1610.82</v>
      </c>
      <c r="H5803" t="str">
        <f>IF(Table2[[#This Row],[Unit Price]]&lt;20,"0-19",IF(Table2[[#This Row],[Unit Price]]&lt;40,"20-39",IF(Table2[[#This Row],[Unit Price]]&lt;80,"40-79","80+")))</f>
        <v>80+</v>
      </c>
      <c r="I5803" t="str">
        <f>TEXT(Table2[[#This Row],[Date Sold]], "ddd")</f>
        <v>Sat</v>
      </c>
    </row>
    <row r="5804" spans="1:9" x14ac:dyDescent="0.25">
      <c r="A5804" t="s">
        <v>105</v>
      </c>
      <c r="B5804" t="s">
        <v>11</v>
      </c>
      <c r="C5804" t="s">
        <v>12</v>
      </c>
      <c r="D5804" s="1">
        <v>45743</v>
      </c>
      <c r="E5804">
        <v>10</v>
      </c>
      <c r="F5804">
        <v>29.93</v>
      </c>
      <c r="G5804">
        <v>299.3</v>
      </c>
      <c r="H5804" t="str">
        <f>IF(Table2[[#This Row],[Unit Price]]&lt;20,"0-19",IF(Table2[[#This Row],[Unit Price]]&lt;40,"20-39",IF(Table2[[#This Row],[Unit Price]]&lt;80,"40-79","80+")))</f>
        <v>20-39</v>
      </c>
      <c r="I5804" t="str">
        <f>TEXT(Table2[[#This Row],[Date Sold]], "ddd")</f>
        <v>Thu</v>
      </c>
    </row>
    <row r="5805" spans="1:9" x14ac:dyDescent="0.25">
      <c r="A5805" t="s">
        <v>36</v>
      </c>
      <c r="B5805" t="s">
        <v>22</v>
      </c>
      <c r="C5805" t="s">
        <v>29</v>
      </c>
      <c r="D5805" s="1">
        <v>45783</v>
      </c>
      <c r="E5805">
        <v>7</v>
      </c>
      <c r="F5805">
        <v>9.86</v>
      </c>
      <c r="G5805">
        <v>69.02</v>
      </c>
      <c r="H5805" t="str">
        <f>IF(Table2[[#This Row],[Unit Price]]&lt;20,"0-19",IF(Table2[[#This Row],[Unit Price]]&lt;40,"20-39",IF(Table2[[#This Row],[Unit Price]]&lt;80,"40-79","80+")))</f>
        <v>0-19</v>
      </c>
      <c r="I5805" t="str">
        <f>TEXT(Table2[[#This Row],[Date Sold]], "ddd")</f>
        <v>Tue</v>
      </c>
    </row>
    <row r="5806" spans="1:9" x14ac:dyDescent="0.25">
      <c r="A5806" t="s">
        <v>15</v>
      </c>
      <c r="B5806" t="s">
        <v>8</v>
      </c>
      <c r="C5806" t="s">
        <v>9</v>
      </c>
      <c r="D5806" s="1">
        <v>45785</v>
      </c>
      <c r="E5806">
        <v>12</v>
      </c>
      <c r="F5806">
        <v>24.56</v>
      </c>
      <c r="G5806">
        <v>294.72000000000003</v>
      </c>
      <c r="H5806" t="str">
        <f>IF(Table2[[#This Row],[Unit Price]]&lt;20,"0-19",IF(Table2[[#This Row],[Unit Price]]&lt;40,"20-39",IF(Table2[[#This Row],[Unit Price]]&lt;80,"40-79","80+")))</f>
        <v>20-39</v>
      </c>
      <c r="I5806" t="str">
        <f>TEXT(Table2[[#This Row],[Date Sold]], "ddd")</f>
        <v>Thu</v>
      </c>
    </row>
    <row r="5807" spans="1:9" x14ac:dyDescent="0.25">
      <c r="A5807" t="s">
        <v>58</v>
      </c>
      <c r="B5807" t="s">
        <v>20</v>
      </c>
      <c r="C5807" t="s">
        <v>29</v>
      </c>
      <c r="D5807" s="1">
        <v>45751</v>
      </c>
      <c r="E5807">
        <v>10</v>
      </c>
      <c r="F5807">
        <v>72.16</v>
      </c>
      <c r="G5807">
        <v>721.6</v>
      </c>
      <c r="H5807" t="str">
        <f>IF(Table2[[#This Row],[Unit Price]]&lt;20,"0-19",IF(Table2[[#This Row],[Unit Price]]&lt;40,"20-39",IF(Table2[[#This Row],[Unit Price]]&lt;80,"40-79","80+")))</f>
        <v>40-79</v>
      </c>
      <c r="I5807" t="str">
        <f>TEXT(Table2[[#This Row],[Date Sold]], "ddd")</f>
        <v>Fri</v>
      </c>
    </row>
    <row r="5808" spans="1:9" x14ac:dyDescent="0.25">
      <c r="A5808" t="s">
        <v>72</v>
      </c>
      <c r="B5808" t="s">
        <v>8</v>
      </c>
      <c r="C5808" t="s">
        <v>9</v>
      </c>
      <c r="D5808" s="1">
        <v>45724</v>
      </c>
      <c r="E5808">
        <v>20</v>
      </c>
      <c r="F5808">
        <v>35.57</v>
      </c>
      <c r="G5808">
        <v>711.4</v>
      </c>
      <c r="H5808" t="str">
        <f>IF(Table2[[#This Row],[Unit Price]]&lt;20,"0-19",IF(Table2[[#This Row],[Unit Price]]&lt;40,"20-39",IF(Table2[[#This Row],[Unit Price]]&lt;80,"40-79","80+")))</f>
        <v>20-39</v>
      </c>
      <c r="I5808" t="str">
        <f>TEXT(Table2[[#This Row],[Date Sold]], "ddd")</f>
        <v>Sat</v>
      </c>
    </row>
    <row r="5809" spans="1:9" x14ac:dyDescent="0.25">
      <c r="A5809" t="s">
        <v>45</v>
      </c>
      <c r="B5809" t="s">
        <v>20</v>
      </c>
      <c r="C5809" t="s">
        <v>12</v>
      </c>
      <c r="D5809" s="1">
        <v>45743</v>
      </c>
      <c r="E5809">
        <v>14</v>
      </c>
      <c r="F5809">
        <v>22.18</v>
      </c>
      <c r="G5809">
        <v>310.52</v>
      </c>
      <c r="H5809" t="str">
        <f>IF(Table2[[#This Row],[Unit Price]]&lt;20,"0-19",IF(Table2[[#This Row],[Unit Price]]&lt;40,"20-39",IF(Table2[[#This Row],[Unit Price]]&lt;80,"40-79","80+")))</f>
        <v>20-39</v>
      </c>
      <c r="I5809" t="str">
        <f>TEXT(Table2[[#This Row],[Date Sold]], "ddd")</f>
        <v>Thu</v>
      </c>
    </row>
    <row r="5810" spans="1:9" x14ac:dyDescent="0.25">
      <c r="A5810" t="s">
        <v>23</v>
      </c>
      <c r="B5810" t="s">
        <v>20</v>
      </c>
      <c r="C5810" t="s">
        <v>9</v>
      </c>
      <c r="D5810" s="1">
        <v>45780</v>
      </c>
      <c r="E5810">
        <v>3</v>
      </c>
      <c r="F5810">
        <v>98.67</v>
      </c>
      <c r="G5810">
        <v>296.01</v>
      </c>
      <c r="H5810" t="str">
        <f>IF(Table2[[#This Row],[Unit Price]]&lt;20,"0-19",IF(Table2[[#This Row],[Unit Price]]&lt;40,"20-39",IF(Table2[[#This Row],[Unit Price]]&lt;80,"40-79","80+")))</f>
        <v>80+</v>
      </c>
      <c r="I5810" t="str">
        <f>TEXT(Table2[[#This Row],[Date Sold]], "ddd")</f>
        <v>Sat</v>
      </c>
    </row>
    <row r="5811" spans="1:9" x14ac:dyDescent="0.25">
      <c r="A5811" t="s">
        <v>118</v>
      </c>
      <c r="B5811" t="s">
        <v>16</v>
      </c>
      <c r="C5811" t="s">
        <v>29</v>
      </c>
      <c r="D5811" s="1">
        <v>45730</v>
      </c>
      <c r="E5811">
        <v>9</v>
      </c>
      <c r="F5811">
        <v>22.52</v>
      </c>
      <c r="G5811">
        <v>202.68</v>
      </c>
      <c r="H5811" t="str">
        <f>IF(Table2[[#This Row],[Unit Price]]&lt;20,"0-19",IF(Table2[[#This Row],[Unit Price]]&lt;40,"20-39",IF(Table2[[#This Row],[Unit Price]]&lt;80,"40-79","80+")))</f>
        <v>20-39</v>
      </c>
      <c r="I5811" t="str">
        <f>TEXT(Table2[[#This Row],[Date Sold]], "ddd")</f>
        <v>Fri</v>
      </c>
    </row>
    <row r="5812" spans="1:9" x14ac:dyDescent="0.25">
      <c r="A5812" t="s">
        <v>120</v>
      </c>
      <c r="B5812" t="s">
        <v>8</v>
      </c>
      <c r="C5812" t="s">
        <v>12</v>
      </c>
      <c r="D5812" s="1">
        <v>45745</v>
      </c>
      <c r="E5812">
        <v>17</v>
      </c>
      <c r="F5812">
        <v>7.11</v>
      </c>
      <c r="G5812">
        <v>120.87</v>
      </c>
      <c r="H5812" t="str">
        <f>IF(Table2[[#This Row],[Unit Price]]&lt;20,"0-19",IF(Table2[[#This Row],[Unit Price]]&lt;40,"20-39",IF(Table2[[#This Row],[Unit Price]]&lt;80,"40-79","80+")))</f>
        <v>0-19</v>
      </c>
      <c r="I5812" t="str">
        <f>TEXT(Table2[[#This Row],[Date Sold]], "ddd")</f>
        <v>Sat</v>
      </c>
    </row>
    <row r="5813" spans="1:9" x14ac:dyDescent="0.25">
      <c r="A5813" t="s">
        <v>83</v>
      </c>
      <c r="B5813" t="s">
        <v>24</v>
      </c>
      <c r="C5813" t="s">
        <v>29</v>
      </c>
      <c r="D5813" s="1">
        <v>45730</v>
      </c>
      <c r="E5813">
        <v>12</v>
      </c>
      <c r="F5813">
        <v>43.74</v>
      </c>
      <c r="G5813">
        <v>524.88</v>
      </c>
      <c r="H5813" t="str">
        <f>IF(Table2[[#This Row],[Unit Price]]&lt;20,"0-19",IF(Table2[[#This Row],[Unit Price]]&lt;40,"20-39",IF(Table2[[#This Row],[Unit Price]]&lt;80,"40-79","80+")))</f>
        <v>40-79</v>
      </c>
      <c r="I5813" t="str">
        <f>TEXT(Table2[[#This Row],[Date Sold]], "ddd")</f>
        <v>Fri</v>
      </c>
    </row>
    <row r="5814" spans="1:9" x14ac:dyDescent="0.25">
      <c r="A5814" t="s">
        <v>113</v>
      </c>
      <c r="B5814" t="s">
        <v>28</v>
      </c>
      <c r="C5814" t="s">
        <v>29</v>
      </c>
      <c r="D5814" s="1">
        <v>45737</v>
      </c>
      <c r="E5814">
        <v>10</v>
      </c>
      <c r="F5814">
        <v>59.77</v>
      </c>
      <c r="G5814">
        <v>597.70000000000005</v>
      </c>
      <c r="H5814" t="str">
        <f>IF(Table2[[#This Row],[Unit Price]]&lt;20,"0-19",IF(Table2[[#This Row],[Unit Price]]&lt;40,"20-39",IF(Table2[[#This Row],[Unit Price]]&lt;80,"40-79","80+")))</f>
        <v>40-79</v>
      </c>
      <c r="I5814" t="str">
        <f>TEXT(Table2[[#This Row],[Date Sold]], "ddd")</f>
        <v>Fri</v>
      </c>
    </row>
    <row r="5815" spans="1:9" x14ac:dyDescent="0.25">
      <c r="A5815" t="s">
        <v>111</v>
      </c>
      <c r="B5815" t="s">
        <v>22</v>
      </c>
      <c r="C5815" t="s">
        <v>25</v>
      </c>
      <c r="D5815" s="1">
        <v>45782</v>
      </c>
      <c r="E5815">
        <v>8</v>
      </c>
      <c r="F5815">
        <v>84.53</v>
      </c>
      <c r="G5815">
        <v>676.24</v>
      </c>
      <c r="H5815" t="str">
        <f>IF(Table2[[#This Row],[Unit Price]]&lt;20,"0-19",IF(Table2[[#This Row],[Unit Price]]&lt;40,"20-39",IF(Table2[[#This Row],[Unit Price]]&lt;80,"40-79","80+")))</f>
        <v>80+</v>
      </c>
      <c r="I5815" t="str">
        <f>TEXT(Table2[[#This Row],[Date Sold]], "ddd")</f>
        <v>Mon</v>
      </c>
    </row>
    <row r="5816" spans="1:9" x14ac:dyDescent="0.25">
      <c r="A5816" t="s">
        <v>97</v>
      </c>
      <c r="B5816" t="s">
        <v>22</v>
      </c>
      <c r="C5816" t="s">
        <v>12</v>
      </c>
      <c r="D5816" s="1">
        <v>45757</v>
      </c>
      <c r="E5816">
        <v>11</v>
      </c>
      <c r="F5816">
        <v>45.27</v>
      </c>
      <c r="G5816">
        <v>497.97</v>
      </c>
      <c r="H5816" t="str">
        <f>IF(Table2[[#This Row],[Unit Price]]&lt;20,"0-19",IF(Table2[[#This Row],[Unit Price]]&lt;40,"20-39",IF(Table2[[#This Row],[Unit Price]]&lt;80,"40-79","80+")))</f>
        <v>40-79</v>
      </c>
      <c r="I5816" t="str">
        <f>TEXT(Table2[[#This Row],[Date Sold]], "ddd")</f>
        <v>Thu</v>
      </c>
    </row>
    <row r="5817" spans="1:9" x14ac:dyDescent="0.25">
      <c r="A5817" t="s">
        <v>27</v>
      </c>
      <c r="B5817" t="s">
        <v>18</v>
      </c>
      <c r="C5817" t="s">
        <v>9</v>
      </c>
      <c r="D5817" s="1">
        <v>45731</v>
      </c>
      <c r="E5817">
        <v>14</v>
      </c>
      <c r="F5817">
        <v>5.15</v>
      </c>
      <c r="G5817">
        <v>72.099999999999994</v>
      </c>
      <c r="H5817" t="str">
        <f>IF(Table2[[#This Row],[Unit Price]]&lt;20,"0-19",IF(Table2[[#This Row],[Unit Price]]&lt;40,"20-39",IF(Table2[[#This Row],[Unit Price]]&lt;80,"40-79","80+")))</f>
        <v>0-19</v>
      </c>
      <c r="I5817" t="str">
        <f>TEXT(Table2[[#This Row],[Date Sold]], "ddd")</f>
        <v>Sat</v>
      </c>
    </row>
    <row r="5818" spans="1:9" x14ac:dyDescent="0.25">
      <c r="A5818" t="s">
        <v>78</v>
      </c>
      <c r="B5818" t="s">
        <v>20</v>
      </c>
      <c r="C5818" t="s">
        <v>25</v>
      </c>
      <c r="D5818" s="1">
        <v>45723</v>
      </c>
      <c r="E5818">
        <v>1</v>
      </c>
      <c r="F5818">
        <v>52.96</v>
      </c>
      <c r="G5818">
        <v>52.96</v>
      </c>
      <c r="H5818" t="str">
        <f>IF(Table2[[#This Row],[Unit Price]]&lt;20,"0-19",IF(Table2[[#This Row],[Unit Price]]&lt;40,"20-39",IF(Table2[[#This Row],[Unit Price]]&lt;80,"40-79","80+")))</f>
        <v>40-79</v>
      </c>
      <c r="I5818" t="str">
        <f>TEXT(Table2[[#This Row],[Date Sold]], "ddd")</f>
        <v>Fri</v>
      </c>
    </row>
    <row r="5819" spans="1:9" x14ac:dyDescent="0.25">
      <c r="A5819" t="s">
        <v>118</v>
      </c>
      <c r="B5819" t="s">
        <v>22</v>
      </c>
      <c r="C5819" t="s">
        <v>29</v>
      </c>
      <c r="D5819" s="1">
        <v>45755</v>
      </c>
      <c r="E5819">
        <v>19</v>
      </c>
      <c r="F5819">
        <v>50.34</v>
      </c>
      <c r="G5819">
        <v>956.46</v>
      </c>
      <c r="H5819" t="str">
        <f>IF(Table2[[#This Row],[Unit Price]]&lt;20,"0-19",IF(Table2[[#This Row],[Unit Price]]&lt;40,"20-39",IF(Table2[[#This Row],[Unit Price]]&lt;80,"40-79","80+")))</f>
        <v>40-79</v>
      </c>
      <c r="I5819" t="str">
        <f>TEXT(Table2[[#This Row],[Date Sold]], "ddd")</f>
        <v>Tue</v>
      </c>
    </row>
    <row r="5820" spans="1:9" x14ac:dyDescent="0.25">
      <c r="A5820" t="s">
        <v>78</v>
      </c>
      <c r="B5820" t="s">
        <v>24</v>
      </c>
      <c r="C5820" t="s">
        <v>12</v>
      </c>
      <c r="D5820" s="1">
        <v>45795</v>
      </c>
      <c r="E5820">
        <v>11</v>
      </c>
      <c r="F5820">
        <v>35.479999999999997</v>
      </c>
      <c r="G5820">
        <v>390.28</v>
      </c>
      <c r="H5820" t="str">
        <f>IF(Table2[[#This Row],[Unit Price]]&lt;20,"0-19",IF(Table2[[#This Row],[Unit Price]]&lt;40,"20-39",IF(Table2[[#This Row],[Unit Price]]&lt;80,"40-79","80+")))</f>
        <v>20-39</v>
      </c>
      <c r="I5820" t="str">
        <f>TEXT(Table2[[#This Row],[Date Sold]], "ddd")</f>
        <v>Sun</v>
      </c>
    </row>
    <row r="5821" spans="1:9" x14ac:dyDescent="0.25">
      <c r="A5821" t="s">
        <v>54</v>
      </c>
      <c r="B5821" t="s">
        <v>28</v>
      </c>
      <c r="C5821" t="s">
        <v>25</v>
      </c>
      <c r="D5821" s="1">
        <v>45762</v>
      </c>
      <c r="E5821">
        <v>14</v>
      </c>
      <c r="F5821">
        <v>57.14</v>
      </c>
      <c r="G5821">
        <v>799.96</v>
      </c>
      <c r="H5821" t="str">
        <f>IF(Table2[[#This Row],[Unit Price]]&lt;20,"0-19",IF(Table2[[#This Row],[Unit Price]]&lt;40,"20-39",IF(Table2[[#This Row],[Unit Price]]&lt;80,"40-79","80+")))</f>
        <v>40-79</v>
      </c>
      <c r="I5821" t="str">
        <f>TEXT(Table2[[#This Row],[Date Sold]], "ddd")</f>
        <v>Tue</v>
      </c>
    </row>
    <row r="5822" spans="1:9" x14ac:dyDescent="0.25">
      <c r="A5822" t="s">
        <v>79</v>
      </c>
      <c r="B5822" t="s">
        <v>8</v>
      </c>
      <c r="C5822" t="s">
        <v>29</v>
      </c>
      <c r="D5822" s="1">
        <v>45749</v>
      </c>
      <c r="E5822">
        <v>14</v>
      </c>
      <c r="F5822">
        <v>83.88</v>
      </c>
      <c r="G5822">
        <v>1174.32</v>
      </c>
      <c r="H5822" t="str">
        <f>IF(Table2[[#This Row],[Unit Price]]&lt;20,"0-19",IF(Table2[[#This Row],[Unit Price]]&lt;40,"20-39",IF(Table2[[#This Row],[Unit Price]]&lt;80,"40-79","80+")))</f>
        <v>80+</v>
      </c>
      <c r="I5822" t="str">
        <f>TEXT(Table2[[#This Row],[Date Sold]], "ddd")</f>
        <v>Wed</v>
      </c>
    </row>
    <row r="5823" spans="1:9" x14ac:dyDescent="0.25">
      <c r="A5823" t="s">
        <v>105</v>
      </c>
      <c r="B5823" t="s">
        <v>22</v>
      </c>
      <c r="C5823" t="s">
        <v>9</v>
      </c>
      <c r="D5823" s="1">
        <v>45763</v>
      </c>
      <c r="E5823">
        <v>17</v>
      </c>
      <c r="F5823">
        <v>8.14</v>
      </c>
      <c r="G5823">
        <v>138.38</v>
      </c>
      <c r="H5823" t="str">
        <f>IF(Table2[[#This Row],[Unit Price]]&lt;20,"0-19",IF(Table2[[#This Row],[Unit Price]]&lt;40,"20-39",IF(Table2[[#This Row],[Unit Price]]&lt;80,"40-79","80+")))</f>
        <v>0-19</v>
      </c>
      <c r="I5823" t="str">
        <f>TEXT(Table2[[#This Row],[Date Sold]], "ddd")</f>
        <v>Wed</v>
      </c>
    </row>
    <row r="5824" spans="1:9" x14ac:dyDescent="0.25">
      <c r="A5824" t="s">
        <v>108</v>
      </c>
      <c r="B5824" t="s">
        <v>38</v>
      </c>
      <c r="C5824" t="s">
        <v>12</v>
      </c>
      <c r="D5824" s="1">
        <v>45730</v>
      </c>
      <c r="E5824">
        <v>10</v>
      </c>
      <c r="F5824">
        <v>88.57</v>
      </c>
      <c r="G5824">
        <v>885.7</v>
      </c>
      <c r="H5824" t="str">
        <f>IF(Table2[[#This Row],[Unit Price]]&lt;20,"0-19",IF(Table2[[#This Row],[Unit Price]]&lt;40,"20-39",IF(Table2[[#This Row],[Unit Price]]&lt;80,"40-79","80+")))</f>
        <v>80+</v>
      </c>
      <c r="I5824" t="str">
        <f>TEXT(Table2[[#This Row],[Date Sold]], "ddd")</f>
        <v>Fri</v>
      </c>
    </row>
    <row r="5825" spans="1:9" x14ac:dyDescent="0.25">
      <c r="A5825" t="s">
        <v>78</v>
      </c>
      <c r="B5825" t="s">
        <v>18</v>
      </c>
      <c r="C5825" t="s">
        <v>25</v>
      </c>
      <c r="D5825" s="1">
        <v>45792</v>
      </c>
      <c r="E5825">
        <v>18</v>
      </c>
      <c r="F5825">
        <v>45.68</v>
      </c>
      <c r="G5825">
        <v>822.24</v>
      </c>
      <c r="H5825" t="str">
        <f>IF(Table2[[#This Row],[Unit Price]]&lt;20,"0-19",IF(Table2[[#This Row],[Unit Price]]&lt;40,"20-39",IF(Table2[[#This Row],[Unit Price]]&lt;80,"40-79","80+")))</f>
        <v>40-79</v>
      </c>
      <c r="I5825" t="str">
        <f>TEXT(Table2[[#This Row],[Date Sold]], "ddd")</f>
        <v>Thu</v>
      </c>
    </row>
    <row r="5826" spans="1:9" x14ac:dyDescent="0.25">
      <c r="A5826" t="s">
        <v>39</v>
      </c>
      <c r="B5826" t="s">
        <v>38</v>
      </c>
      <c r="C5826" t="s">
        <v>25</v>
      </c>
      <c r="D5826" s="1">
        <v>45760</v>
      </c>
      <c r="E5826">
        <v>20</v>
      </c>
      <c r="F5826">
        <v>9.2899999999999991</v>
      </c>
      <c r="G5826">
        <v>185.8</v>
      </c>
      <c r="H5826" t="str">
        <f>IF(Table2[[#This Row],[Unit Price]]&lt;20,"0-19",IF(Table2[[#This Row],[Unit Price]]&lt;40,"20-39",IF(Table2[[#This Row],[Unit Price]]&lt;80,"40-79","80+")))</f>
        <v>0-19</v>
      </c>
      <c r="I5826" t="str">
        <f>TEXT(Table2[[#This Row],[Date Sold]], "ddd")</f>
        <v>Sun</v>
      </c>
    </row>
    <row r="5827" spans="1:9" x14ac:dyDescent="0.25">
      <c r="A5827" t="s">
        <v>59</v>
      </c>
      <c r="B5827" t="s">
        <v>11</v>
      </c>
      <c r="C5827" t="s">
        <v>14</v>
      </c>
      <c r="D5827" s="1">
        <v>45734</v>
      </c>
      <c r="E5827">
        <v>12</v>
      </c>
      <c r="F5827">
        <v>7.87</v>
      </c>
      <c r="G5827">
        <v>94.44</v>
      </c>
      <c r="H5827" t="str">
        <f>IF(Table2[[#This Row],[Unit Price]]&lt;20,"0-19",IF(Table2[[#This Row],[Unit Price]]&lt;40,"20-39",IF(Table2[[#This Row],[Unit Price]]&lt;80,"40-79","80+")))</f>
        <v>0-19</v>
      </c>
      <c r="I5827" t="str">
        <f>TEXT(Table2[[#This Row],[Date Sold]], "ddd")</f>
        <v>Tue</v>
      </c>
    </row>
    <row r="5828" spans="1:9" x14ac:dyDescent="0.25">
      <c r="A5828" t="s">
        <v>31</v>
      </c>
      <c r="B5828" t="s">
        <v>24</v>
      </c>
      <c r="C5828" t="s">
        <v>9</v>
      </c>
      <c r="D5828" s="1">
        <v>45768</v>
      </c>
      <c r="E5828">
        <v>6</v>
      </c>
      <c r="F5828">
        <v>53.89</v>
      </c>
      <c r="G5828">
        <v>323.33999999999997</v>
      </c>
      <c r="H5828" t="str">
        <f>IF(Table2[[#This Row],[Unit Price]]&lt;20,"0-19",IF(Table2[[#This Row],[Unit Price]]&lt;40,"20-39",IF(Table2[[#This Row],[Unit Price]]&lt;80,"40-79","80+")))</f>
        <v>40-79</v>
      </c>
      <c r="I5828" t="str">
        <f>TEXT(Table2[[#This Row],[Date Sold]], "ddd")</f>
        <v>Mon</v>
      </c>
    </row>
    <row r="5829" spans="1:9" x14ac:dyDescent="0.25">
      <c r="A5829" t="s">
        <v>63</v>
      </c>
      <c r="B5829" t="s">
        <v>38</v>
      </c>
      <c r="C5829" t="s">
        <v>9</v>
      </c>
      <c r="D5829" s="1">
        <v>45774</v>
      </c>
      <c r="E5829">
        <v>11</v>
      </c>
      <c r="F5829">
        <v>92.39</v>
      </c>
      <c r="G5829">
        <v>1016.29</v>
      </c>
      <c r="H5829" t="str">
        <f>IF(Table2[[#This Row],[Unit Price]]&lt;20,"0-19",IF(Table2[[#This Row],[Unit Price]]&lt;40,"20-39",IF(Table2[[#This Row],[Unit Price]]&lt;80,"40-79","80+")))</f>
        <v>80+</v>
      </c>
      <c r="I5829" t="str">
        <f>TEXT(Table2[[#This Row],[Date Sold]], "ddd")</f>
        <v>Sun</v>
      </c>
    </row>
    <row r="5830" spans="1:9" x14ac:dyDescent="0.25">
      <c r="A5830" t="s">
        <v>116</v>
      </c>
      <c r="B5830" t="s">
        <v>24</v>
      </c>
      <c r="C5830" t="s">
        <v>25</v>
      </c>
      <c r="D5830" s="1">
        <v>45792</v>
      </c>
      <c r="E5830">
        <v>2</v>
      </c>
      <c r="F5830">
        <v>54.29</v>
      </c>
      <c r="G5830">
        <v>108.58</v>
      </c>
      <c r="H5830" t="str">
        <f>IF(Table2[[#This Row],[Unit Price]]&lt;20,"0-19",IF(Table2[[#This Row],[Unit Price]]&lt;40,"20-39",IF(Table2[[#This Row],[Unit Price]]&lt;80,"40-79","80+")))</f>
        <v>40-79</v>
      </c>
      <c r="I5830" t="str">
        <f>TEXT(Table2[[#This Row],[Date Sold]], "ddd")</f>
        <v>Thu</v>
      </c>
    </row>
    <row r="5831" spans="1:9" x14ac:dyDescent="0.25">
      <c r="A5831" t="s">
        <v>118</v>
      </c>
      <c r="B5831" t="s">
        <v>42</v>
      </c>
      <c r="C5831" t="s">
        <v>29</v>
      </c>
      <c r="D5831" s="1">
        <v>45764</v>
      </c>
      <c r="E5831">
        <v>6</v>
      </c>
      <c r="F5831">
        <v>95.66</v>
      </c>
      <c r="G5831">
        <v>573.96</v>
      </c>
      <c r="H5831" t="str">
        <f>IF(Table2[[#This Row],[Unit Price]]&lt;20,"0-19",IF(Table2[[#This Row],[Unit Price]]&lt;40,"20-39",IF(Table2[[#This Row],[Unit Price]]&lt;80,"40-79","80+")))</f>
        <v>80+</v>
      </c>
      <c r="I5831" t="str">
        <f>TEXT(Table2[[#This Row],[Date Sold]], "ddd")</f>
        <v>Thu</v>
      </c>
    </row>
    <row r="5832" spans="1:9" x14ac:dyDescent="0.25">
      <c r="A5832" t="s">
        <v>110</v>
      </c>
      <c r="B5832" t="s">
        <v>22</v>
      </c>
      <c r="C5832" t="s">
        <v>25</v>
      </c>
      <c r="D5832" s="1">
        <v>45711</v>
      </c>
      <c r="E5832">
        <v>4</v>
      </c>
      <c r="F5832">
        <v>97.41</v>
      </c>
      <c r="G5832">
        <v>389.64</v>
      </c>
      <c r="H5832" t="str">
        <f>IF(Table2[[#This Row],[Unit Price]]&lt;20,"0-19",IF(Table2[[#This Row],[Unit Price]]&lt;40,"20-39",IF(Table2[[#This Row],[Unit Price]]&lt;80,"40-79","80+")))</f>
        <v>80+</v>
      </c>
      <c r="I5832" t="str">
        <f>TEXT(Table2[[#This Row],[Date Sold]], "ddd")</f>
        <v>Sun</v>
      </c>
    </row>
    <row r="5833" spans="1:9" x14ac:dyDescent="0.25">
      <c r="A5833" t="s">
        <v>79</v>
      </c>
      <c r="B5833" t="s">
        <v>22</v>
      </c>
      <c r="C5833" t="s">
        <v>12</v>
      </c>
      <c r="D5833" s="1">
        <v>45713</v>
      </c>
      <c r="E5833">
        <v>2</v>
      </c>
      <c r="F5833">
        <v>74.69</v>
      </c>
      <c r="G5833">
        <v>149.38</v>
      </c>
      <c r="H5833" t="str">
        <f>IF(Table2[[#This Row],[Unit Price]]&lt;20,"0-19",IF(Table2[[#This Row],[Unit Price]]&lt;40,"20-39",IF(Table2[[#This Row],[Unit Price]]&lt;80,"40-79","80+")))</f>
        <v>40-79</v>
      </c>
      <c r="I5833" t="str">
        <f>TEXT(Table2[[#This Row],[Date Sold]], "ddd")</f>
        <v>Tue</v>
      </c>
    </row>
    <row r="5834" spans="1:9" x14ac:dyDescent="0.25">
      <c r="A5834" t="s">
        <v>103</v>
      </c>
      <c r="B5834" t="s">
        <v>8</v>
      </c>
      <c r="C5834" t="s">
        <v>25</v>
      </c>
      <c r="D5834" s="1">
        <v>45714</v>
      </c>
      <c r="E5834">
        <v>1</v>
      </c>
      <c r="F5834">
        <v>45.72</v>
      </c>
      <c r="G5834">
        <v>45.72</v>
      </c>
      <c r="H5834" t="str">
        <f>IF(Table2[[#This Row],[Unit Price]]&lt;20,"0-19",IF(Table2[[#This Row],[Unit Price]]&lt;40,"20-39",IF(Table2[[#This Row],[Unit Price]]&lt;80,"40-79","80+")))</f>
        <v>40-79</v>
      </c>
      <c r="I5834" t="str">
        <f>TEXT(Table2[[#This Row],[Date Sold]], "ddd")</f>
        <v>Wed</v>
      </c>
    </row>
    <row r="5835" spans="1:9" x14ac:dyDescent="0.25">
      <c r="A5835" t="s">
        <v>67</v>
      </c>
      <c r="B5835" t="s">
        <v>16</v>
      </c>
      <c r="C5835" t="s">
        <v>29</v>
      </c>
      <c r="D5835" s="1">
        <v>45745</v>
      </c>
      <c r="E5835">
        <v>12</v>
      </c>
      <c r="F5835">
        <v>28</v>
      </c>
      <c r="G5835">
        <v>336</v>
      </c>
      <c r="H5835" t="str">
        <f>IF(Table2[[#This Row],[Unit Price]]&lt;20,"0-19",IF(Table2[[#This Row],[Unit Price]]&lt;40,"20-39",IF(Table2[[#This Row],[Unit Price]]&lt;80,"40-79","80+")))</f>
        <v>20-39</v>
      </c>
      <c r="I5835" t="str">
        <f>TEXT(Table2[[#This Row],[Date Sold]], "ddd")</f>
        <v>Sat</v>
      </c>
    </row>
    <row r="5836" spans="1:9" x14ac:dyDescent="0.25">
      <c r="A5836" t="s">
        <v>56</v>
      </c>
      <c r="B5836" t="s">
        <v>42</v>
      </c>
      <c r="C5836" t="s">
        <v>14</v>
      </c>
      <c r="D5836" s="1">
        <v>45748</v>
      </c>
      <c r="E5836">
        <v>4</v>
      </c>
      <c r="F5836">
        <v>87.57</v>
      </c>
      <c r="G5836">
        <v>350.28</v>
      </c>
      <c r="H5836" t="str">
        <f>IF(Table2[[#This Row],[Unit Price]]&lt;20,"0-19",IF(Table2[[#This Row],[Unit Price]]&lt;40,"20-39",IF(Table2[[#This Row],[Unit Price]]&lt;80,"40-79","80+")))</f>
        <v>80+</v>
      </c>
      <c r="I5836" t="str">
        <f>TEXT(Table2[[#This Row],[Date Sold]], "ddd")</f>
        <v>Tue</v>
      </c>
    </row>
    <row r="5837" spans="1:9" x14ac:dyDescent="0.25">
      <c r="A5837" t="s">
        <v>99</v>
      </c>
      <c r="B5837" t="s">
        <v>8</v>
      </c>
      <c r="C5837" t="s">
        <v>25</v>
      </c>
      <c r="D5837" s="1">
        <v>45740</v>
      </c>
      <c r="E5837">
        <v>14</v>
      </c>
      <c r="F5837">
        <v>52</v>
      </c>
      <c r="G5837">
        <v>728</v>
      </c>
      <c r="H5837" t="str">
        <f>IF(Table2[[#This Row],[Unit Price]]&lt;20,"0-19",IF(Table2[[#This Row],[Unit Price]]&lt;40,"20-39",IF(Table2[[#This Row],[Unit Price]]&lt;80,"40-79","80+")))</f>
        <v>40-79</v>
      </c>
      <c r="I5837" t="str">
        <f>TEXT(Table2[[#This Row],[Date Sold]], "ddd")</f>
        <v>Mon</v>
      </c>
    </row>
    <row r="5838" spans="1:9" x14ac:dyDescent="0.25">
      <c r="A5838" t="s">
        <v>93</v>
      </c>
      <c r="B5838" t="s">
        <v>28</v>
      </c>
      <c r="C5838" t="s">
        <v>25</v>
      </c>
      <c r="D5838" s="1">
        <v>45772</v>
      </c>
      <c r="E5838">
        <v>20</v>
      </c>
      <c r="F5838">
        <v>84.49</v>
      </c>
      <c r="G5838">
        <v>1689.8</v>
      </c>
      <c r="H5838" t="str">
        <f>IF(Table2[[#This Row],[Unit Price]]&lt;20,"0-19",IF(Table2[[#This Row],[Unit Price]]&lt;40,"20-39",IF(Table2[[#This Row],[Unit Price]]&lt;80,"40-79","80+")))</f>
        <v>80+</v>
      </c>
      <c r="I5838" t="str">
        <f>TEXT(Table2[[#This Row],[Date Sold]], "ddd")</f>
        <v>Fri</v>
      </c>
    </row>
    <row r="5839" spans="1:9" x14ac:dyDescent="0.25">
      <c r="A5839" t="s">
        <v>51</v>
      </c>
      <c r="B5839" t="s">
        <v>22</v>
      </c>
      <c r="C5839" t="s">
        <v>29</v>
      </c>
      <c r="D5839" s="1">
        <v>45749</v>
      </c>
      <c r="E5839">
        <v>10</v>
      </c>
      <c r="F5839">
        <v>41.01</v>
      </c>
      <c r="G5839">
        <v>410.1</v>
      </c>
      <c r="H5839" t="str">
        <f>IF(Table2[[#This Row],[Unit Price]]&lt;20,"0-19",IF(Table2[[#This Row],[Unit Price]]&lt;40,"20-39",IF(Table2[[#This Row],[Unit Price]]&lt;80,"40-79","80+")))</f>
        <v>40-79</v>
      </c>
      <c r="I5839" t="str">
        <f>TEXT(Table2[[#This Row],[Date Sold]], "ddd")</f>
        <v>Wed</v>
      </c>
    </row>
    <row r="5840" spans="1:9" x14ac:dyDescent="0.25">
      <c r="A5840" t="s">
        <v>19</v>
      </c>
      <c r="B5840" t="s">
        <v>18</v>
      </c>
      <c r="C5840" t="s">
        <v>14</v>
      </c>
      <c r="D5840" s="1">
        <v>45737</v>
      </c>
      <c r="E5840">
        <v>2</v>
      </c>
      <c r="F5840">
        <v>69.77</v>
      </c>
      <c r="G5840">
        <v>139.54</v>
      </c>
      <c r="H5840" t="str">
        <f>IF(Table2[[#This Row],[Unit Price]]&lt;20,"0-19",IF(Table2[[#This Row],[Unit Price]]&lt;40,"20-39",IF(Table2[[#This Row],[Unit Price]]&lt;80,"40-79","80+")))</f>
        <v>40-79</v>
      </c>
      <c r="I5840" t="str">
        <f>TEXT(Table2[[#This Row],[Date Sold]], "ddd")</f>
        <v>Fri</v>
      </c>
    </row>
    <row r="5841" spans="1:9" x14ac:dyDescent="0.25">
      <c r="A5841" t="s">
        <v>75</v>
      </c>
      <c r="B5841" t="s">
        <v>8</v>
      </c>
      <c r="C5841" t="s">
        <v>12</v>
      </c>
      <c r="D5841" s="1">
        <v>45783</v>
      </c>
      <c r="E5841">
        <v>4</v>
      </c>
      <c r="F5841">
        <v>19.02</v>
      </c>
      <c r="G5841">
        <v>76.08</v>
      </c>
      <c r="H5841" t="str">
        <f>IF(Table2[[#This Row],[Unit Price]]&lt;20,"0-19",IF(Table2[[#This Row],[Unit Price]]&lt;40,"20-39",IF(Table2[[#This Row],[Unit Price]]&lt;80,"40-79","80+")))</f>
        <v>0-19</v>
      </c>
      <c r="I5841" t="str">
        <f>TEXT(Table2[[#This Row],[Date Sold]], "ddd")</f>
        <v>Tue</v>
      </c>
    </row>
    <row r="5842" spans="1:9" x14ac:dyDescent="0.25">
      <c r="A5842" t="s">
        <v>118</v>
      </c>
      <c r="B5842" t="s">
        <v>16</v>
      </c>
      <c r="C5842" t="s">
        <v>25</v>
      </c>
      <c r="D5842" s="1">
        <v>45800</v>
      </c>
      <c r="E5842">
        <v>12</v>
      </c>
      <c r="F5842">
        <v>92.16</v>
      </c>
      <c r="G5842">
        <v>1105.92</v>
      </c>
      <c r="H5842" t="str">
        <f>IF(Table2[[#This Row],[Unit Price]]&lt;20,"0-19",IF(Table2[[#This Row],[Unit Price]]&lt;40,"20-39",IF(Table2[[#This Row],[Unit Price]]&lt;80,"40-79","80+")))</f>
        <v>80+</v>
      </c>
      <c r="I5842" t="str">
        <f>TEXT(Table2[[#This Row],[Date Sold]], "ddd")</f>
        <v>Fri</v>
      </c>
    </row>
    <row r="5843" spans="1:9" x14ac:dyDescent="0.25">
      <c r="A5843" t="s">
        <v>94</v>
      </c>
      <c r="B5843" t="s">
        <v>20</v>
      </c>
      <c r="C5843" t="s">
        <v>25</v>
      </c>
      <c r="D5843" s="1">
        <v>45738</v>
      </c>
      <c r="E5843">
        <v>12</v>
      </c>
      <c r="F5843">
        <v>14.31</v>
      </c>
      <c r="G5843">
        <v>171.72</v>
      </c>
      <c r="H5843" t="str">
        <f>IF(Table2[[#This Row],[Unit Price]]&lt;20,"0-19",IF(Table2[[#This Row],[Unit Price]]&lt;40,"20-39",IF(Table2[[#This Row],[Unit Price]]&lt;80,"40-79","80+")))</f>
        <v>0-19</v>
      </c>
      <c r="I5843" t="str">
        <f>TEXT(Table2[[#This Row],[Date Sold]], "ddd")</f>
        <v>Sat</v>
      </c>
    </row>
    <row r="5844" spans="1:9" x14ac:dyDescent="0.25">
      <c r="A5844" t="s">
        <v>75</v>
      </c>
      <c r="B5844" t="s">
        <v>8</v>
      </c>
      <c r="C5844" t="s">
        <v>29</v>
      </c>
      <c r="D5844" s="1">
        <v>45776</v>
      </c>
      <c r="E5844">
        <v>4</v>
      </c>
      <c r="F5844">
        <v>48.94</v>
      </c>
      <c r="G5844">
        <v>195.76</v>
      </c>
      <c r="H5844" t="str">
        <f>IF(Table2[[#This Row],[Unit Price]]&lt;20,"0-19",IF(Table2[[#This Row],[Unit Price]]&lt;40,"20-39",IF(Table2[[#This Row],[Unit Price]]&lt;80,"40-79","80+")))</f>
        <v>40-79</v>
      </c>
      <c r="I5844" t="str">
        <f>TEXT(Table2[[#This Row],[Date Sold]], "ddd")</f>
        <v>Tue</v>
      </c>
    </row>
    <row r="5845" spans="1:9" x14ac:dyDescent="0.25">
      <c r="A5845" t="s">
        <v>48</v>
      </c>
      <c r="B5845" t="s">
        <v>42</v>
      </c>
      <c r="C5845" t="s">
        <v>29</v>
      </c>
      <c r="D5845" s="1">
        <v>45763</v>
      </c>
      <c r="E5845">
        <v>10</v>
      </c>
      <c r="F5845">
        <v>22.75</v>
      </c>
      <c r="G5845">
        <v>227.5</v>
      </c>
      <c r="H5845" t="str">
        <f>IF(Table2[[#This Row],[Unit Price]]&lt;20,"0-19",IF(Table2[[#This Row],[Unit Price]]&lt;40,"20-39",IF(Table2[[#This Row],[Unit Price]]&lt;80,"40-79","80+")))</f>
        <v>20-39</v>
      </c>
      <c r="I5845" t="str">
        <f>TEXT(Table2[[#This Row],[Date Sold]], "ddd")</f>
        <v>Wed</v>
      </c>
    </row>
    <row r="5846" spans="1:9" x14ac:dyDescent="0.25">
      <c r="A5846" t="s">
        <v>33</v>
      </c>
      <c r="B5846" t="s">
        <v>18</v>
      </c>
      <c r="C5846" t="s">
        <v>25</v>
      </c>
      <c r="D5846" s="1">
        <v>45759</v>
      </c>
      <c r="E5846">
        <v>15</v>
      </c>
      <c r="F5846">
        <v>73.55</v>
      </c>
      <c r="G5846">
        <v>1103.25</v>
      </c>
      <c r="H5846" t="str">
        <f>IF(Table2[[#This Row],[Unit Price]]&lt;20,"0-19",IF(Table2[[#This Row],[Unit Price]]&lt;40,"20-39",IF(Table2[[#This Row],[Unit Price]]&lt;80,"40-79","80+")))</f>
        <v>40-79</v>
      </c>
      <c r="I5846" t="str">
        <f>TEXT(Table2[[#This Row],[Date Sold]], "ddd")</f>
        <v>Sat</v>
      </c>
    </row>
    <row r="5847" spans="1:9" x14ac:dyDescent="0.25">
      <c r="A5847" t="s">
        <v>98</v>
      </c>
      <c r="B5847" t="s">
        <v>20</v>
      </c>
      <c r="C5847" t="s">
        <v>25</v>
      </c>
      <c r="D5847" s="1">
        <v>45713</v>
      </c>
      <c r="E5847">
        <v>2</v>
      </c>
      <c r="F5847">
        <v>71.989999999999995</v>
      </c>
      <c r="G5847">
        <v>143.97999999999999</v>
      </c>
      <c r="H5847" t="str">
        <f>IF(Table2[[#This Row],[Unit Price]]&lt;20,"0-19",IF(Table2[[#This Row],[Unit Price]]&lt;40,"20-39",IF(Table2[[#This Row],[Unit Price]]&lt;80,"40-79","80+")))</f>
        <v>40-79</v>
      </c>
      <c r="I5847" t="str">
        <f>TEXT(Table2[[#This Row],[Date Sold]], "ddd")</f>
        <v>Tue</v>
      </c>
    </row>
    <row r="5848" spans="1:9" x14ac:dyDescent="0.25">
      <c r="A5848" t="s">
        <v>56</v>
      </c>
      <c r="B5848" t="s">
        <v>20</v>
      </c>
      <c r="C5848" t="s">
        <v>12</v>
      </c>
      <c r="D5848" s="1">
        <v>45753</v>
      </c>
      <c r="E5848">
        <v>7</v>
      </c>
      <c r="F5848">
        <v>96.42</v>
      </c>
      <c r="G5848">
        <v>674.94</v>
      </c>
      <c r="H5848" t="str">
        <f>IF(Table2[[#This Row],[Unit Price]]&lt;20,"0-19",IF(Table2[[#This Row],[Unit Price]]&lt;40,"20-39",IF(Table2[[#This Row],[Unit Price]]&lt;80,"40-79","80+")))</f>
        <v>80+</v>
      </c>
      <c r="I5848" t="str">
        <f>TEXT(Table2[[#This Row],[Date Sold]], "ddd")</f>
        <v>Sun</v>
      </c>
    </row>
    <row r="5849" spans="1:9" x14ac:dyDescent="0.25">
      <c r="A5849" t="s">
        <v>88</v>
      </c>
      <c r="B5849" t="s">
        <v>18</v>
      </c>
      <c r="C5849" t="s">
        <v>25</v>
      </c>
      <c r="D5849" s="1">
        <v>45760</v>
      </c>
      <c r="E5849">
        <v>19</v>
      </c>
      <c r="F5849">
        <v>72.459999999999994</v>
      </c>
      <c r="G5849">
        <v>1376.74</v>
      </c>
      <c r="H5849" t="str">
        <f>IF(Table2[[#This Row],[Unit Price]]&lt;20,"0-19",IF(Table2[[#This Row],[Unit Price]]&lt;40,"20-39",IF(Table2[[#This Row],[Unit Price]]&lt;80,"40-79","80+")))</f>
        <v>40-79</v>
      </c>
      <c r="I5849" t="str">
        <f>TEXT(Table2[[#This Row],[Date Sold]], "ddd")</f>
        <v>Sun</v>
      </c>
    </row>
    <row r="5850" spans="1:9" x14ac:dyDescent="0.25">
      <c r="A5850" t="s">
        <v>58</v>
      </c>
      <c r="B5850" t="s">
        <v>20</v>
      </c>
      <c r="C5850" t="s">
        <v>12</v>
      </c>
      <c r="D5850" s="1">
        <v>45775</v>
      </c>
      <c r="E5850">
        <v>5</v>
      </c>
      <c r="F5850">
        <v>18.59</v>
      </c>
      <c r="G5850">
        <v>92.95</v>
      </c>
      <c r="H5850" t="str">
        <f>IF(Table2[[#This Row],[Unit Price]]&lt;20,"0-19",IF(Table2[[#This Row],[Unit Price]]&lt;40,"20-39",IF(Table2[[#This Row],[Unit Price]]&lt;80,"40-79","80+")))</f>
        <v>0-19</v>
      </c>
      <c r="I5850" t="str">
        <f>TEXT(Table2[[#This Row],[Date Sold]], "ddd")</f>
        <v>Mon</v>
      </c>
    </row>
    <row r="5851" spans="1:9" x14ac:dyDescent="0.25">
      <c r="A5851" t="s">
        <v>76</v>
      </c>
      <c r="B5851" t="s">
        <v>8</v>
      </c>
      <c r="C5851" t="s">
        <v>12</v>
      </c>
      <c r="D5851" s="1">
        <v>45718</v>
      </c>
      <c r="E5851">
        <v>7</v>
      </c>
      <c r="F5851">
        <v>23.85</v>
      </c>
      <c r="G5851">
        <v>166.95</v>
      </c>
      <c r="H5851" t="str">
        <f>IF(Table2[[#This Row],[Unit Price]]&lt;20,"0-19",IF(Table2[[#This Row],[Unit Price]]&lt;40,"20-39",IF(Table2[[#This Row],[Unit Price]]&lt;80,"40-79","80+")))</f>
        <v>20-39</v>
      </c>
      <c r="I5851" t="str">
        <f>TEXT(Table2[[#This Row],[Date Sold]], "ddd")</f>
        <v>Sun</v>
      </c>
    </row>
    <row r="5852" spans="1:9" x14ac:dyDescent="0.25">
      <c r="A5852" t="s">
        <v>17</v>
      </c>
      <c r="B5852" t="s">
        <v>11</v>
      </c>
      <c r="C5852" t="s">
        <v>25</v>
      </c>
      <c r="D5852" s="1">
        <v>45722</v>
      </c>
      <c r="E5852">
        <v>14</v>
      </c>
      <c r="F5852">
        <v>96.35</v>
      </c>
      <c r="G5852">
        <v>1348.9</v>
      </c>
      <c r="H5852" t="str">
        <f>IF(Table2[[#This Row],[Unit Price]]&lt;20,"0-19",IF(Table2[[#This Row],[Unit Price]]&lt;40,"20-39",IF(Table2[[#This Row],[Unit Price]]&lt;80,"40-79","80+")))</f>
        <v>80+</v>
      </c>
      <c r="I5852" t="str">
        <f>TEXT(Table2[[#This Row],[Date Sold]], "ddd")</f>
        <v>Thu</v>
      </c>
    </row>
    <row r="5853" spans="1:9" x14ac:dyDescent="0.25">
      <c r="A5853" t="s">
        <v>75</v>
      </c>
      <c r="B5853" t="s">
        <v>28</v>
      </c>
      <c r="C5853" t="s">
        <v>29</v>
      </c>
      <c r="D5853" s="1">
        <v>45751</v>
      </c>
      <c r="E5853">
        <v>15</v>
      </c>
      <c r="F5853">
        <v>20.85</v>
      </c>
      <c r="G5853">
        <v>312.75</v>
      </c>
      <c r="H5853" t="str">
        <f>IF(Table2[[#This Row],[Unit Price]]&lt;20,"0-19",IF(Table2[[#This Row],[Unit Price]]&lt;40,"20-39",IF(Table2[[#This Row],[Unit Price]]&lt;80,"40-79","80+")))</f>
        <v>20-39</v>
      </c>
      <c r="I5853" t="str">
        <f>TEXT(Table2[[#This Row],[Date Sold]], "ddd")</f>
        <v>Fri</v>
      </c>
    </row>
    <row r="5854" spans="1:9" x14ac:dyDescent="0.25">
      <c r="A5854" t="s">
        <v>32</v>
      </c>
      <c r="B5854" t="s">
        <v>38</v>
      </c>
      <c r="C5854" t="s">
        <v>12</v>
      </c>
      <c r="D5854" s="1">
        <v>45797</v>
      </c>
      <c r="E5854">
        <v>16</v>
      </c>
      <c r="F5854">
        <v>18.91</v>
      </c>
      <c r="G5854">
        <v>302.56</v>
      </c>
      <c r="H5854" t="str">
        <f>IF(Table2[[#This Row],[Unit Price]]&lt;20,"0-19",IF(Table2[[#This Row],[Unit Price]]&lt;40,"20-39",IF(Table2[[#This Row],[Unit Price]]&lt;80,"40-79","80+")))</f>
        <v>0-19</v>
      </c>
      <c r="I5854" t="str">
        <f>TEXT(Table2[[#This Row],[Date Sold]], "ddd")</f>
        <v>Tue</v>
      </c>
    </row>
    <row r="5855" spans="1:9" x14ac:dyDescent="0.25">
      <c r="A5855" t="s">
        <v>34</v>
      </c>
      <c r="B5855" t="s">
        <v>38</v>
      </c>
      <c r="C5855" t="s">
        <v>25</v>
      </c>
      <c r="D5855" s="1">
        <v>45738</v>
      </c>
      <c r="E5855">
        <v>19</v>
      </c>
      <c r="F5855">
        <v>17.68</v>
      </c>
      <c r="G5855">
        <v>335.92</v>
      </c>
      <c r="H5855" t="str">
        <f>IF(Table2[[#This Row],[Unit Price]]&lt;20,"0-19",IF(Table2[[#This Row],[Unit Price]]&lt;40,"20-39",IF(Table2[[#This Row],[Unit Price]]&lt;80,"40-79","80+")))</f>
        <v>0-19</v>
      </c>
      <c r="I5855" t="str">
        <f>TEXT(Table2[[#This Row],[Date Sold]], "ddd")</f>
        <v>Sat</v>
      </c>
    </row>
    <row r="5856" spans="1:9" x14ac:dyDescent="0.25">
      <c r="A5856" t="s">
        <v>111</v>
      </c>
      <c r="B5856" t="s">
        <v>16</v>
      </c>
      <c r="C5856" t="s">
        <v>12</v>
      </c>
      <c r="D5856" s="1">
        <v>45780</v>
      </c>
      <c r="E5856">
        <v>20</v>
      </c>
      <c r="F5856">
        <v>58.62</v>
      </c>
      <c r="G5856">
        <v>1172.4000000000001</v>
      </c>
      <c r="H5856" t="str">
        <f>IF(Table2[[#This Row],[Unit Price]]&lt;20,"0-19",IF(Table2[[#This Row],[Unit Price]]&lt;40,"20-39",IF(Table2[[#This Row],[Unit Price]]&lt;80,"40-79","80+")))</f>
        <v>40-79</v>
      </c>
      <c r="I5856" t="str">
        <f>TEXT(Table2[[#This Row],[Date Sold]], "ddd")</f>
        <v>Sat</v>
      </c>
    </row>
    <row r="5857" spans="1:9" x14ac:dyDescent="0.25">
      <c r="A5857" t="s">
        <v>35</v>
      </c>
      <c r="B5857" t="s">
        <v>16</v>
      </c>
      <c r="C5857" t="s">
        <v>14</v>
      </c>
      <c r="D5857" s="1">
        <v>45787</v>
      </c>
      <c r="E5857">
        <v>16</v>
      </c>
      <c r="F5857">
        <v>15.89</v>
      </c>
      <c r="G5857">
        <v>254.24</v>
      </c>
      <c r="H5857" t="str">
        <f>IF(Table2[[#This Row],[Unit Price]]&lt;20,"0-19",IF(Table2[[#This Row],[Unit Price]]&lt;40,"20-39",IF(Table2[[#This Row],[Unit Price]]&lt;80,"40-79","80+")))</f>
        <v>0-19</v>
      </c>
      <c r="I5857" t="str">
        <f>TEXT(Table2[[#This Row],[Date Sold]], "ddd")</f>
        <v>Sat</v>
      </c>
    </row>
    <row r="5858" spans="1:9" x14ac:dyDescent="0.25">
      <c r="A5858" t="s">
        <v>63</v>
      </c>
      <c r="B5858" t="s">
        <v>28</v>
      </c>
      <c r="C5858" t="s">
        <v>14</v>
      </c>
      <c r="D5858" s="1">
        <v>45780</v>
      </c>
      <c r="E5858">
        <v>6</v>
      </c>
      <c r="F5858">
        <v>33.6</v>
      </c>
      <c r="G5858">
        <v>201.6</v>
      </c>
      <c r="H5858" t="str">
        <f>IF(Table2[[#This Row],[Unit Price]]&lt;20,"0-19",IF(Table2[[#This Row],[Unit Price]]&lt;40,"20-39",IF(Table2[[#This Row],[Unit Price]]&lt;80,"40-79","80+")))</f>
        <v>20-39</v>
      </c>
      <c r="I5858" t="str">
        <f>TEXT(Table2[[#This Row],[Date Sold]], "ddd")</f>
        <v>Sat</v>
      </c>
    </row>
    <row r="5859" spans="1:9" x14ac:dyDescent="0.25">
      <c r="A5859" t="s">
        <v>57</v>
      </c>
      <c r="B5859" t="s">
        <v>20</v>
      </c>
      <c r="C5859" t="s">
        <v>9</v>
      </c>
      <c r="D5859" s="1">
        <v>45745</v>
      </c>
      <c r="E5859">
        <v>12</v>
      </c>
      <c r="F5859">
        <v>60.45</v>
      </c>
      <c r="G5859">
        <v>725.4</v>
      </c>
      <c r="H5859" t="str">
        <f>IF(Table2[[#This Row],[Unit Price]]&lt;20,"0-19",IF(Table2[[#This Row],[Unit Price]]&lt;40,"20-39",IF(Table2[[#This Row],[Unit Price]]&lt;80,"40-79","80+")))</f>
        <v>40-79</v>
      </c>
      <c r="I5859" t="str">
        <f>TEXT(Table2[[#This Row],[Date Sold]], "ddd")</f>
        <v>Sat</v>
      </c>
    </row>
    <row r="5860" spans="1:9" x14ac:dyDescent="0.25">
      <c r="A5860" t="s">
        <v>61</v>
      </c>
      <c r="B5860" t="s">
        <v>18</v>
      </c>
      <c r="C5860" t="s">
        <v>9</v>
      </c>
      <c r="D5860" s="1">
        <v>45793</v>
      </c>
      <c r="E5860">
        <v>1</v>
      </c>
      <c r="F5860">
        <v>52.33</v>
      </c>
      <c r="G5860">
        <v>52.33</v>
      </c>
      <c r="H5860" t="str">
        <f>IF(Table2[[#This Row],[Unit Price]]&lt;20,"0-19",IF(Table2[[#This Row],[Unit Price]]&lt;40,"20-39",IF(Table2[[#This Row],[Unit Price]]&lt;80,"40-79","80+")))</f>
        <v>40-79</v>
      </c>
      <c r="I5860" t="str">
        <f>TEXT(Table2[[#This Row],[Date Sold]], "ddd")</f>
        <v>Fri</v>
      </c>
    </row>
    <row r="5861" spans="1:9" x14ac:dyDescent="0.25">
      <c r="A5861" t="s">
        <v>76</v>
      </c>
      <c r="B5861" t="s">
        <v>24</v>
      </c>
      <c r="C5861" t="s">
        <v>25</v>
      </c>
      <c r="D5861" s="1">
        <v>45752</v>
      </c>
      <c r="E5861">
        <v>11</v>
      </c>
      <c r="F5861">
        <v>67.75</v>
      </c>
      <c r="G5861">
        <v>745.25</v>
      </c>
      <c r="H5861" t="str">
        <f>IF(Table2[[#This Row],[Unit Price]]&lt;20,"0-19",IF(Table2[[#This Row],[Unit Price]]&lt;40,"20-39",IF(Table2[[#This Row],[Unit Price]]&lt;80,"40-79","80+")))</f>
        <v>40-79</v>
      </c>
      <c r="I5861" t="str">
        <f>TEXT(Table2[[#This Row],[Date Sold]], "ddd")</f>
        <v>Sat</v>
      </c>
    </row>
    <row r="5862" spans="1:9" x14ac:dyDescent="0.25">
      <c r="A5862" t="s">
        <v>50</v>
      </c>
      <c r="B5862" t="s">
        <v>20</v>
      </c>
      <c r="C5862" t="s">
        <v>12</v>
      </c>
      <c r="D5862" s="1">
        <v>45721</v>
      </c>
      <c r="E5862">
        <v>8</v>
      </c>
      <c r="F5862">
        <v>34.74</v>
      </c>
      <c r="G5862">
        <v>277.92</v>
      </c>
      <c r="H5862" t="str">
        <f>IF(Table2[[#This Row],[Unit Price]]&lt;20,"0-19",IF(Table2[[#This Row],[Unit Price]]&lt;40,"20-39",IF(Table2[[#This Row],[Unit Price]]&lt;80,"40-79","80+")))</f>
        <v>20-39</v>
      </c>
      <c r="I5862" t="str">
        <f>TEXT(Table2[[#This Row],[Date Sold]], "ddd")</f>
        <v>Wed</v>
      </c>
    </row>
    <row r="5863" spans="1:9" x14ac:dyDescent="0.25">
      <c r="A5863" t="s">
        <v>41</v>
      </c>
      <c r="B5863" t="s">
        <v>22</v>
      </c>
      <c r="C5863" t="s">
        <v>9</v>
      </c>
      <c r="D5863" s="1">
        <v>45755</v>
      </c>
      <c r="E5863">
        <v>19</v>
      </c>
      <c r="F5863">
        <v>63.48</v>
      </c>
      <c r="G5863">
        <v>1206.1199999999999</v>
      </c>
      <c r="H5863" t="str">
        <f>IF(Table2[[#This Row],[Unit Price]]&lt;20,"0-19",IF(Table2[[#This Row],[Unit Price]]&lt;40,"20-39",IF(Table2[[#This Row],[Unit Price]]&lt;80,"40-79","80+")))</f>
        <v>40-79</v>
      </c>
      <c r="I5863" t="str">
        <f>TEXT(Table2[[#This Row],[Date Sold]], "ddd")</f>
        <v>Tue</v>
      </c>
    </row>
    <row r="5864" spans="1:9" x14ac:dyDescent="0.25">
      <c r="A5864" t="s">
        <v>35</v>
      </c>
      <c r="B5864" t="s">
        <v>24</v>
      </c>
      <c r="C5864" t="s">
        <v>29</v>
      </c>
      <c r="D5864" s="1">
        <v>45775</v>
      </c>
      <c r="E5864">
        <v>2</v>
      </c>
      <c r="F5864">
        <v>15.04</v>
      </c>
      <c r="G5864">
        <v>30.08</v>
      </c>
      <c r="H5864" t="str">
        <f>IF(Table2[[#This Row],[Unit Price]]&lt;20,"0-19",IF(Table2[[#This Row],[Unit Price]]&lt;40,"20-39",IF(Table2[[#This Row],[Unit Price]]&lt;80,"40-79","80+")))</f>
        <v>0-19</v>
      </c>
      <c r="I5864" t="str">
        <f>TEXT(Table2[[#This Row],[Date Sold]], "ddd")</f>
        <v>Mon</v>
      </c>
    </row>
    <row r="5865" spans="1:9" x14ac:dyDescent="0.25">
      <c r="A5865" t="s">
        <v>100</v>
      </c>
      <c r="B5865" t="s">
        <v>28</v>
      </c>
      <c r="C5865" t="s">
        <v>25</v>
      </c>
      <c r="D5865" s="1">
        <v>45729</v>
      </c>
      <c r="E5865">
        <v>1</v>
      </c>
      <c r="F5865">
        <v>43.26</v>
      </c>
      <c r="G5865">
        <v>43.26</v>
      </c>
      <c r="H5865" t="str">
        <f>IF(Table2[[#This Row],[Unit Price]]&lt;20,"0-19",IF(Table2[[#This Row],[Unit Price]]&lt;40,"20-39",IF(Table2[[#This Row],[Unit Price]]&lt;80,"40-79","80+")))</f>
        <v>40-79</v>
      </c>
      <c r="I5865" t="str">
        <f>TEXT(Table2[[#This Row],[Date Sold]], "ddd")</f>
        <v>Thu</v>
      </c>
    </row>
    <row r="5866" spans="1:9" x14ac:dyDescent="0.25">
      <c r="A5866" t="s">
        <v>111</v>
      </c>
      <c r="B5866" t="s">
        <v>18</v>
      </c>
      <c r="C5866" t="s">
        <v>9</v>
      </c>
      <c r="D5866" s="1">
        <v>45734</v>
      </c>
      <c r="E5866">
        <v>4</v>
      </c>
      <c r="F5866">
        <v>15.42</v>
      </c>
      <c r="G5866">
        <v>61.68</v>
      </c>
      <c r="H5866" t="str">
        <f>IF(Table2[[#This Row],[Unit Price]]&lt;20,"0-19",IF(Table2[[#This Row],[Unit Price]]&lt;40,"20-39",IF(Table2[[#This Row],[Unit Price]]&lt;80,"40-79","80+")))</f>
        <v>0-19</v>
      </c>
      <c r="I5866" t="str">
        <f>TEXT(Table2[[#This Row],[Date Sold]], "ddd")</f>
        <v>Tue</v>
      </c>
    </row>
    <row r="5867" spans="1:9" x14ac:dyDescent="0.25">
      <c r="A5867" t="s">
        <v>111</v>
      </c>
      <c r="B5867" t="s">
        <v>8</v>
      </c>
      <c r="C5867" t="s">
        <v>14</v>
      </c>
      <c r="D5867" s="1">
        <v>45723</v>
      </c>
      <c r="E5867">
        <v>14</v>
      </c>
      <c r="F5867">
        <v>5.49</v>
      </c>
      <c r="G5867">
        <v>76.86</v>
      </c>
      <c r="H5867" t="str">
        <f>IF(Table2[[#This Row],[Unit Price]]&lt;20,"0-19",IF(Table2[[#This Row],[Unit Price]]&lt;40,"20-39",IF(Table2[[#This Row],[Unit Price]]&lt;80,"40-79","80+")))</f>
        <v>0-19</v>
      </c>
      <c r="I5867" t="str">
        <f>TEXT(Table2[[#This Row],[Date Sold]], "ddd")</f>
        <v>Fri</v>
      </c>
    </row>
    <row r="5868" spans="1:9" x14ac:dyDescent="0.25">
      <c r="A5868" t="s">
        <v>40</v>
      </c>
      <c r="B5868" t="s">
        <v>24</v>
      </c>
      <c r="C5868" t="s">
        <v>29</v>
      </c>
      <c r="D5868" s="1">
        <v>45792</v>
      </c>
      <c r="E5868">
        <v>12</v>
      </c>
      <c r="F5868">
        <v>98.66</v>
      </c>
      <c r="G5868">
        <v>1183.92</v>
      </c>
      <c r="H5868" t="str">
        <f>IF(Table2[[#This Row],[Unit Price]]&lt;20,"0-19",IF(Table2[[#This Row],[Unit Price]]&lt;40,"20-39",IF(Table2[[#This Row],[Unit Price]]&lt;80,"40-79","80+")))</f>
        <v>80+</v>
      </c>
      <c r="I5868" t="str">
        <f>TEXT(Table2[[#This Row],[Date Sold]], "ddd")</f>
        <v>Thu</v>
      </c>
    </row>
    <row r="5869" spans="1:9" x14ac:dyDescent="0.25">
      <c r="A5869" t="s">
        <v>10</v>
      </c>
      <c r="B5869" t="s">
        <v>11</v>
      </c>
      <c r="C5869" t="s">
        <v>29</v>
      </c>
      <c r="D5869" s="1">
        <v>45795</v>
      </c>
      <c r="E5869">
        <v>17</v>
      </c>
      <c r="F5869">
        <v>53.23</v>
      </c>
      <c r="G5869">
        <v>904.91</v>
      </c>
      <c r="H5869" t="str">
        <f>IF(Table2[[#This Row],[Unit Price]]&lt;20,"0-19",IF(Table2[[#This Row],[Unit Price]]&lt;40,"20-39",IF(Table2[[#This Row],[Unit Price]]&lt;80,"40-79","80+")))</f>
        <v>40-79</v>
      </c>
      <c r="I5869" t="str">
        <f>TEXT(Table2[[#This Row],[Date Sold]], "ddd")</f>
        <v>Sun</v>
      </c>
    </row>
    <row r="5870" spans="1:9" x14ac:dyDescent="0.25">
      <c r="A5870" t="s">
        <v>62</v>
      </c>
      <c r="B5870" t="s">
        <v>28</v>
      </c>
      <c r="C5870" t="s">
        <v>25</v>
      </c>
      <c r="D5870" s="1">
        <v>45787</v>
      </c>
      <c r="E5870">
        <v>6</v>
      </c>
      <c r="F5870">
        <v>16.22</v>
      </c>
      <c r="G5870">
        <v>97.32</v>
      </c>
      <c r="H5870" t="str">
        <f>IF(Table2[[#This Row],[Unit Price]]&lt;20,"0-19",IF(Table2[[#This Row],[Unit Price]]&lt;40,"20-39",IF(Table2[[#This Row],[Unit Price]]&lt;80,"40-79","80+")))</f>
        <v>0-19</v>
      </c>
      <c r="I5870" t="str">
        <f>TEXT(Table2[[#This Row],[Date Sold]], "ddd")</f>
        <v>Sat</v>
      </c>
    </row>
    <row r="5871" spans="1:9" x14ac:dyDescent="0.25">
      <c r="A5871" t="s">
        <v>21</v>
      </c>
      <c r="B5871" t="s">
        <v>24</v>
      </c>
      <c r="C5871" t="s">
        <v>25</v>
      </c>
      <c r="D5871" s="1">
        <v>45745</v>
      </c>
      <c r="E5871">
        <v>12</v>
      </c>
      <c r="F5871">
        <v>20.83</v>
      </c>
      <c r="G5871">
        <v>249.96</v>
      </c>
      <c r="H5871" t="str">
        <f>IF(Table2[[#This Row],[Unit Price]]&lt;20,"0-19",IF(Table2[[#This Row],[Unit Price]]&lt;40,"20-39",IF(Table2[[#This Row],[Unit Price]]&lt;80,"40-79","80+")))</f>
        <v>20-39</v>
      </c>
      <c r="I5871" t="str">
        <f>TEXT(Table2[[#This Row],[Date Sold]], "ddd")</f>
        <v>Sat</v>
      </c>
    </row>
    <row r="5872" spans="1:9" x14ac:dyDescent="0.25">
      <c r="A5872" t="s">
        <v>36</v>
      </c>
      <c r="B5872" t="s">
        <v>28</v>
      </c>
      <c r="C5872" t="s">
        <v>12</v>
      </c>
      <c r="D5872" s="1">
        <v>45739</v>
      </c>
      <c r="E5872">
        <v>12</v>
      </c>
      <c r="F5872">
        <v>72.680000000000007</v>
      </c>
      <c r="G5872">
        <v>872.16</v>
      </c>
      <c r="H5872" t="str">
        <f>IF(Table2[[#This Row],[Unit Price]]&lt;20,"0-19",IF(Table2[[#This Row],[Unit Price]]&lt;40,"20-39",IF(Table2[[#This Row],[Unit Price]]&lt;80,"40-79","80+")))</f>
        <v>40-79</v>
      </c>
      <c r="I5872" t="str">
        <f>TEXT(Table2[[#This Row],[Date Sold]], "ddd")</f>
        <v>Sun</v>
      </c>
    </row>
    <row r="5873" spans="1:9" x14ac:dyDescent="0.25">
      <c r="A5873" t="s">
        <v>10</v>
      </c>
      <c r="B5873" t="s">
        <v>38</v>
      </c>
      <c r="C5873" t="s">
        <v>9</v>
      </c>
      <c r="D5873" s="1">
        <v>45776</v>
      </c>
      <c r="E5873">
        <v>6</v>
      </c>
      <c r="F5873">
        <v>74.739999999999995</v>
      </c>
      <c r="G5873">
        <v>448.44</v>
      </c>
      <c r="H5873" t="str">
        <f>IF(Table2[[#This Row],[Unit Price]]&lt;20,"0-19",IF(Table2[[#This Row],[Unit Price]]&lt;40,"20-39",IF(Table2[[#This Row],[Unit Price]]&lt;80,"40-79","80+")))</f>
        <v>40-79</v>
      </c>
      <c r="I5873" t="str">
        <f>TEXT(Table2[[#This Row],[Date Sold]], "ddd")</f>
        <v>Tue</v>
      </c>
    </row>
    <row r="5874" spans="1:9" x14ac:dyDescent="0.25">
      <c r="A5874" t="s">
        <v>39</v>
      </c>
      <c r="B5874" t="s">
        <v>24</v>
      </c>
      <c r="C5874" t="s">
        <v>12</v>
      </c>
      <c r="D5874" s="1">
        <v>45781</v>
      </c>
      <c r="E5874">
        <v>7</v>
      </c>
      <c r="F5874">
        <v>6.03</v>
      </c>
      <c r="G5874">
        <v>42.21</v>
      </c>
      <c r="H5874" t="str">
        <f>IF(Table2[[#This Row],[Unit Price]]&lt;20,"0-19",IF(Table2[[#This Row],[Unit Price]]&lt;40,"20-39",IF(Table2[[#This Row],[Unit Price]]&lt;80,"40-79","80+")))</f>
        <v>0-19</v>
      </c>
      <c r="I5874" t="str">
        <f>TEXT(Table2[[#This Row],[Date Sold]], "ddd")</f>
        <v>Sun</v>
      </c>
    </row>
    <row r="5875" spans="1:9" x14ac:dyDescent="0.25">
      <c r="A5875" t="s">
        <v>70</v>
      </c>
      <c r="B5875" t="s">
        <v>28</v>
      </c>
      <c r="C5875" t="s">
        <v>14</v>
      </c>
      <c r="D5875" s="1">
        <v>45796</v>
      </c>
      <c r="E5875">
        <v>15</v>
      </c>
      <c r="F5875">
        <v>51.06</v>
      </c>
      <c r="G5875">
        <v>765.9</v>
      </c>
      <c r="H5875" t="str">
        <f>IF(Table2[[#This Row],[Unit Price]]&lt;20,"0-19",IF(Table2[[#This Row],[Unit Price]]&lt;40,"20-39",IF(Table2[[#This Row],[Unit Price]]&lt;80,"40-79","80+")))</f>
        <v>40-79</v>
      </c>
      <c r="I5875" t="str">
        <f>TEXT(Table2[[#This Row],[Date Sold]], "ddd")</f>
        <v>Mon</v>
      </c>
    </row>
    <row r="5876" spans="1:9" x14ac:dyDescent="0.25">
      <c r="A5876" t="s">
        <v>19</v>
      </c>
      <c r="B5876" t="s">
        <v>24</v>
      </c>
      <c r="C5876" t="s">
        <v>29</v>
      </c>
      <c r="D5876" s="1">
        <v>45756</v>
      </c>
      <c r="E5876">
        <v>3</v>
      </c>
      <c r="F5876">
        <v>87.02</v>
      </c>
      <c r="G5876">
        <v>261.06</v>
      </c>
      <c r="H5876" t="str">
        <f>IF(Table2[[#This Row],[Unit Price]]&lt;20,"0-19",IF(Table2[[#This Row],[Unit Price]]&lt;40,"20-39",IF(Table2[[#This Row],[Unit Price]]&lt;80,"40-79","80+")))</f>
        <v>80+</v>
      </c>
      <c r="I5876" t="str">
        <f>TEXT(Table2[[#This Row],[Date Sold]], "ddd")</f>
        <v>Wed</v>
      </c>
    </row>
    <row r="5877" spans="1:9" x14ac:dyDescent="0.25">
      <c r="A5877" t="s">
        <v>17</v>
      </c>
      <c r="B5877" t="s">
        <v>38</v>
      </c>
      <c r="C5877" t="s">
        <v>9</v>
      </c>
      <c r="D5877" s="1">
        <v>45774</v>
      </c>
      <c r="E5877">
        <v>3</v>
      </c>
      <c r="F5877">
        <v>21.83</v>
      </c>
      <c r="G5877">
        <v>65.489999999999995</v>
      </c>
      <c r="H5877" t="str">
        <f>IF(Table2[[#This Row],[Unit Price]]&lt;20,"0-19",IF(Table2[[#This Row],[Unit Price]]&lt;40,"20-39",IF(Table2[[#This Row],[Unit Price]]&lt;80,"40-79","80+")))</f>
        <v>20-39</v>
      </c>
      <c r="I5877" t="str">
        <f>TEXT(Table2[[#This Row],[Date Sold]], "ddd")</f>
        <v>Sun</v>
      </c>
    </row>
    <row r="5878" spans="1:9" x14ac:dyDescent="0.25">
      <c r="A5878" t="s">
        <v>99</v>
      </c>
      <c r="B5878" t="s">
        <v>11</v>
      </c>
      <c r="C5878" t="s">
        <v>25</v>
      </c>
      <c r="D5878" s="1">
        <v>45737</v>
      </c>
      <c r="E5878">
        <v>11</v>
      </c>
      <c r="F5878">
        <v>7.47</v>
      </c>
      <c r="G5878">
        <v>82.17</v>
      </c>
      <c r="H5878" t="str">
        <f>IF(Table2[[#This Row],[Unit Price]]&lt;20,"0-19",IF(Table2[[#This Row],[Unit Price]]&lt;40,"20-39",IF(Table2[[#This Row],[Unit Price]]&lt;80,"40-79","80+")))</f>
        <v>0-19</v>
      </c>
      <c r="I5878" t="str">
        <f>TEXT(Table2[[#This Row],[Date Sold]], "ddd")</f>
        <v>Fri</v>
      </c>
    </row>
    <row r="5879" spans="1:9" x14ac:dyDescent="0.25">
      <c r="A5879" t="s">
        <v>82</v>
      </c>
      <c r="B5879" t="s">
        <v>18</v>
      </c>
      <c r="C5879" t="s">
        <v>14</v>
      </c>
      <c r="D5879" s="1">
        <v>45736</v>
      </c>
      <c r="E5879">
        <v>13</v>
      </c>
      <c r="F5879">
        <v>78.52</v>
      </c>
      <c r="G5879">
        <v>1020.76</v>
      </c>
      <c r="H5879" t="str">
        <f>IF(Table2[[#This Row],[Unit Price]]&lt;20,"0-19",IF(Table2[[#This Row],[Unit Price]]&lt;40,"20-39",IF(Table2[[#This Row],[Unit Price]]&lt;80,"40-79","80+")))</f>
        <v>40-79</v>
      </c>
      <c r="I5879" t="str">
        <f>TEXT(Table2[[#This Row],[Date Sold]], "ddd")</f>
        <v>Thu</v>
      </c>
    </row>
    <row r="5880" spans="1:9" x14ac:dyDescent="0.25">
      <c r="A5880" t="s">
        <v>21</v>
      </c>
      <c r="B5880" t="s">
        <v>16</v>
      </c>
      <c r="C5880" t="s">
        <v>25</v>
      </c>
      <c r="D5880" s="1">
        <v>45723</v>
      </c>
      <c r="E5880">
        <v>1</v>
      </c>
      <c r="F5880">
        <v>60.84</v>
      </c>
      <c r="G5880">
        <v>60.84</v>
      </c>
      <c r="H5880" t="str">
        <f>IF(Table2[[#This Row],[Unit Price]]&lt;20,"0-19",IF(Table2[[#This Row],[Unit Price]]&lt;40,"20-39",IF(Table2[[#This Row],[Unit Price]]&lt;80,"40-79","80+")))</f>
        <v>40-79</v>
      </c>
      <c r="I5880" t="str">
        <f>TEXT(Table2[[#This Row],[Date Sold]], "ddd")</f>
        <v>Fri</v>
      </c>
    </row>
    <row r="5881" spans="1:9" x14ac:dyDescent="0.25">
      <c r="A5881" t="s">
        <v>63</v>
      </c>
      <c r="B5881" t="s">
        <v>42</v>
      </c>
      <c r="C5881" t="s">
        <v>9</v>
      </c>
      <c r="D5881" s="1">
        <v>45769</v>
      </c>
      <c r="E5881">
        <v>10</v>
      </c>
      <c r="F5881">
        <v>68.61</v>
      </c>
      <c r="G5881">
        <v>686.1</v>
      </c>
      <c r="H5881" t="str">
        <f>IF(Table2[[#This Row],[Unit Price]]&lt;20,"0-19",IF(Table2[[#This Row],[Unit Price]]&lt;40,"20-39",IF(Table2[[#This Row],[Unit Price]]&lt;80,"40-79","80+")))</f>
        <v>40-79</v>
      </c>
      <c r="I5881" t="str">
        <f>TEXT(Table2[[#This Row],[Date Sold]], "ddd")</f>
        <v>Tue</v>
      </c>
    </row>
    <row r="5882" spans="1:9" x14ac:dyDescent="0.25">
      <c r="A5882" t="s">
        <v>95</v>
      </c>
      <c r="B5882" t="s">
        <v>20</v>
      </c>
      <c r="C5882" t="s">
        <v>14</v>
      </c>
      <c r="D5882" s="1">
        <v>45752</v>
      </c>
      <c r="E5882">
        <v>13</v>
      </c>
      <c r="F5882">
        <v>44.68</v>
      </c>
      <c r="G5882">
        <v>580.84</v>
      </c>
      <c r="H5882" t="str">
        <f>IF(Table2[[#This Row],[Unit Price]]&lt;20,"0-19",IF(Table2[[#This Row],[Unit Price]]&lt;40,"20-39",IF(Table2[[#This Row],[Unit Price]]&lt;80,"40-79","80+")))</f>
        <v>40-79</v>
      </c>
      <c r="I5882" t="str">
        <f>TEXT(Table2[[#This Row],[Date Sold]], "ddd")</f>
        <v>Sat</v>
      </c>
    </row>
    <row r="5883" spans="1:9" x14ac:dyDescent="0.25">
      <c r="A5883" t="s">
        <v>110</v>
      </c>
      <c r="B5883" t="s">
        <v>11</v>
      </c>
      <c r="C5883" t="s">
        <v>29</v>
      </c>
      <c r="D5883" s="1">
        <v>45717</v>
      </c>
      <c r="E5883">
        <v>19</v>
      </c>
      <c r="F5883">
        <v>26.2</v>
      </c>
      <c r="G5883">
        <v>497.8</v>
      </c>
      <c r="H5883" t="str">
        <f>IF(Table2[[#This Row],[Unit Price]]&lt;20,"0-19",IF(Table2[[#This Row],[Unit Price]]&lt;40,"20-39",IF(Table2[[#This Row],[Unit Price]]&lt;80,"40-79","80+")))</f>
        <v>20-39</v>
      </c>
      <c r="I5883" t="str">
        <f>TEXT(Table2[[#This Row],[Date Sold]], "ddd")</f>
        <v>Sat</v>
      </c>
    </row>
    <row r="5884" spans="1:9" x14ac:dyDescent="0.25">
      <c r="A5884" t="s">
        <v>95</v>
      </c>
      <c r="B5884" t="s">
        <v>20</v>
      </c>
      <c r="C5884" t="s">
        <v>12</v>
      </c>
      <c r="D5884" s="1">
        <v>45718</v>
      </c>
      <c r="E5884">
        <v>13</v>
      </c>
      <c r="F5884">
        <v>91.36</v>
      </c>
      <c r="G5884">
        <v>1187.68</v>
      </c>
      <c r="H5884" t="str">
        <f>IF(Table2[[#This Row],[Unit Price]]&lt;20,"0-19",IF(Table2[[#This Row],[Unit Price]]&lt;40,"20-39",IF(Table2[[#This Row],[Unit Price]]&lt;80,"40-79","80+")))</f>
        <v>80+</v>
      </c>
      <c r="I5884" t="str">
        <f>TEXT(Table2[[#This Row],[Date Sold]], "ddd")</f>
        <v>Sun</v>
      </c>
    </row>
    <row r="5885" spans="1:9" x14ac:dyDescent="0.25">
      <c r="A5885" t="s">
        <v>103</v>
      </c>
      <c r="B5885" t="s">
        <v>8</v>
      </c>
      <c r="C5885" t="s">
        <v>14</v>
      </c>
      <c r="D5885" s="1">
        <v>45715</v>
      </c>
      <c r="E5885">
        <v>12</v>
      </c>
      <c r="F5885">
        <v>26.53</v>
      </c>
      <c r="G5885">
        <v>318.36</v>
      </c>
      <c r="H5885" t="str">
        <f>IF(Table2[[#This Row],[Unit Price]]&lt;20,"0-19",IF(Table2[[#This Row],[Unit Price]]&lt;40,"20-39",IF(Table2[[#This Row],[Unit Price]]&lt;80,"40-79","80+")))</f>
        <v>20-39</v>
      </c>
      <c r="I5885" t="str">
        <f>TEXT(Table2[[#This Row],[Date Sold]], "ddd")</f>
        <v>Thu</v>
      </c>
    </row>
    <row r="5886" spans="1:9" x14ac:dyDescent="0.25">
      <c r="A5886" t="s">
        <v>48</v>
      </c>
      <c r="B5886" t="s">
        <v>22</v>
      </c>
      <c r="C5886" t="s">
        <v>12</v>
      </c>
      <c r="D5886" s="1">
        <v>45786</v>
      </c>
      <c r="E5886">
        <v>9</v>
      </c>
      <c r="F5886">
        <v>69.540000000000006</v>
      </c>
      <c r="G5886">
        <v>625.86</v>
      </c>
      <c r="H5886" t="str">
        <f>IF(Table2[[#This Row],[Unit Price]]&lt;20,"0-19",IF(Table2[[#This Row],[Unit Price]]&lt;40,"20-39",IF(Table2[[#This Row],[Unit Price]]&lt;80,"40-79","80+")))</f>
        <v>40-79</v>
      </c>
      <c r="I5886" t="str">
        <f>TEXT(Table2[[#This Row],[Date Sold]], "ddd")</f>
        <v>Fri</v>
      </c>
    </row>
    <row r="5887" spans="1:9" x14ac:dyDescent="0.25">
      <c r="A5887" t="s">
        <v>67</v>
      </c>
      <c r="B5887" t="s">
        <v>22</v>
      </c>
      <c r="C5887" t="s">
        <v>12</v>
      </c>
      <c r="D5887" s="1">
        <v>45784</v>
      </c>
      <c r="E5887">
        <v>20</v>
      </c>
      <c r="F5887">
        <v>55.46</v>
      </c>
      <c r="G5887">
        <v>1109.2</v>
      </c>
      <c r="H5887" t="str">
        <f>IF(Table2[[#This Row],[Unit Price]]&lt;20,"0-19",IF(Table2[[#This Row],[Unit Price]]&lt;40,"20-39",IF(Table2[[#This Row],[Unit Price]]&lt;80,"40-79","80+")))</f>
        <v>40-79</v>
      </c>
      <c r="I5887" t="str">
        <f>TEXT(Table2[[#This Row],[Date Sold]], "ddd")</f>
        <v>Wed</v>
      </c>
    </row>
    <row r="5888" spans="1:9" x14ac:dyDescent="0.25">
      <c r="A5888" t="s">
        <v>101</v>
      </c>
      <c r="B5888" t="s">
        <v>24</v>
      </c>
      <c r="C5888" t="s">
        <v>9</v>
      </c>
      <c r="D5888" s="1">
        <v>45718</v>
      </c>
      <c r="E5888">
        <v>9</v>
      </c>
      <c r="F5888">
        <v>12.59</v>
      </c>
      <c r="G5888">
        <v>113.31</v>
      </c>
      <c r="H5888" t="str">
        <f>IF(Table2[[#This Row],[Unit Price]]&lt;20,"0-19",IF(Table2[[#This Row],[Unit Price]]&lt;40,"20-39",IF(Table2[[#This Row],[Unit Price]]&lt;80,"40-79","80+")))</f>
        <v>0-19</v>
      </c>
      <c r="I5888" t="str">
        <f>TEXT(Table2[[#This Row],[Date Sold]], "ddd")</f>
        <v>Sun</v>
      </c>
    </row>
    <row r="5889" spans="1:9" x14ac:dyDescent="0.25">
      <c r="A5889" t="s">
        <v>51</v>
      </c>
      <c r="B5889" t="s">
        <v>11</v>
      </c>
      <c r="C5889" t="s">
        <v>9</v>
      </c>
      <c r="D5889" s="1">
        <v>45799</v>
      </c>
      <c r="E5889">
        <v>12</v>
      </c>
      <c r="F5889">
        <v>45.63</v>
      </c>
      <c r="G5889">
        <v>547.55999999999995</v>
      </c>
      <c r="H5889" t="str">
        <f>IF(Table2[[#This Row],[Unit Price]]&lt;20,"0-19",IF(Table2[[#This Row],[Unit Price]]&lt;40,"20-39",IF(Table2[[#This Row],[Unit Price]]&lt;80,"40-79","80+")))</f>
        <v>40-79</v>
      </c>
      <c r="I5889" t="str">
        <f>TEXT(Table2[[#This Row],[Date Sold]], "ddd")</f>
        <v>Thu</v>
      </c>
    </row>
    <row r="5890" spans="1:9" x14ac:dyDescent="0.25">
      <c r="A5890" t="s">
        <v>69</v>
      </c>
      <c r="B5890" t="s">
        <v>38</v>
      </c>
      <c r="C5890" t="s">
        <v>25</v>
      </c>
      <c r="D5890" s="1">
        <v>45795</v>
      </c>
      <c r="E5890">
        <v>13</v>
      </c>
      <c r="F5890">
        <v>52.64</v>
      </c>
      <c r="G5890">
        <v>684.32</v>
      </c>
      <c r="H5890" t="str">
        <f>IF(Table2[[#This Row],[Unit Price]]&lt;20,"0-19",IF(Table2[[#This Row],[Unit Price]]&lt;40,"20-39",IF(Table2[[#This Row],[Unit Price]]&lt;80,"40-79","80+")))</f>
        <v>40-79</v>
      </c>
      <c r="I5890" t="str">
        <f>TEXT(Table2[[#This Row],[Date Sold]], "ddd")</f>
        <v>Sun</v>
      </c>
    </row>
    <row r="5891" spans="1:9" x14ac:dyDescent="0.25">
      <c r="A5891" t="s">
        <v>119</v>
      </c>
      <c r="B5891" t="s">
        <v>42</v>
      </c>
      <c r="C5891" t="s">
        <v>9</v>
      </c>
      <c r="D5891" s="1">
        <v>45725</v>
      </c>
      <c r="E5891">
        <v>2</v>
      </c>
      <c r="F5891">
        <v>80.709999999999994</v>
      </c>
      <c r="G5891">
        <v>161.41999999999999</v>
      </c>
      <c r="H5891" t="str">
        <f>IF(Table2[[#This Row],[Unit Price]]&lt;20,"0-19",IF(Table2[[#This Row],[Unit Price]]&lt;40,"20-39",IF(Table2[[#This Row],[Unit Price]]&lt;80,"40-79","80+")))</f>
        <v>80+</v>
      </c>
      <c r="I5891" t="str">
        <f>TEXT(Table2[[#This Row],[Date Sold]], "ddd")</f>
        <v>Sun</v>
      </c>
    </row>
    <row r="5892" spans="1:9" x14ac:dyDescent="0.25">
      <c r="A5892" t="s">
        <v>54</v>
      </c>
      <c r="B5892" t="s">
        <v>28</v>
      </c>
      <c r="C5892" t="s">
        <v>9</v>
      </c>
      <c r="D5892" s="1">
        <v>45743</v>
      </c>
      <c r="E5892">
        <v>18</v>
      </c>
      <c r="F5892">
        <v>86.97</v>
      </c>
      <c r="G5892">
        <v>1565.46</v>
      </c>
      <c r="H5892" t="str">
        <f>IF(Table2[[#This Row],[Unit Price]]&lt;20,"0-19",IF(Table2[[#This Row],[Unit Price]]&lt;40,"20-39",IF(Table2[[#This Row],[Unit Price]]&lt;80,"40-79","80+")))</f>
        <v>80+</v>
      </c>
      <c r="I5892" t="str">
        <f>TEXT(Table2[[#This Row],[Date Sold]], "ddd")</f>
        <v>Thu</v>
      </c>
    </row>
    <row r="5893" spans="1:9" x14ac:dyDescent="0.25">
      <c r="A5893" t="s">
        <v>91</v>
      </c>
      <c r="B5893" t="s">
        <v>16</v>
      </c>
      <c r="C5893" t="s">
        <v>29</v>
      </c>
      <c r="D5893" s="1">
        <v>45781</v>
      </c>
      <c r="E5893">
        <v>2</v>
      </c>
      <c r="F5893">
        <v>84.64</v>
      </c>
      <c r="G5893">
        <v>169.28</v>
      </c>
      <c r="H5893" t="str">
        <f>IF(Table2[[#This Row],[Unit Price]]&lt;20,"0-19",IF(Table2[[#This Row],[Unit Price]]&lt;40,"20-39",IF(Table2[[#This Row],[Unit Price]]&lt;80,"40-79","80+")))</f>
        <v>80+</v>
      </c>
      <c r="I5893" t="str">
        <f>TEXT(Table2[[#This Row],[Date Sold]], "ddd")</f>
        <v>Sun</v>
      </c>
    </row>
    <row r="5894" spans="1:9" x14ac:dyDescent="0.25">
      <c r="A5894" t="s">
        <v>75</v>
      </c>
      <c r="B5894" t="s">
        <v>18</v>
      </c>
      <c r="C5894" t="s">
        <v>25</v>
      </c>
      <c r="D5894" s="1">
        <v>45777</v>
      </c>
      <c r="E5894">
        <v>20</v>
      </c>
      <c r="F5894">
        <v>55.5</v>
      </c>
      <c r="G5894">
        <v>1110</v>
      </c>
      <c r="H5894" t="str">
        <f>IF(Table2[[#This Row],[Unit Price]]&lt;20,"0-19",IF(Table2[[#This Row],[Unit Price]]&lt;40,"20-39",IF(Table2[[#This Row],[Unit Price]]&lt;80,"40-79","80+")))</f>
        <v>40-79</v>
      </c>
      <c r="I5894" t="str">
        <f>TEXT(Table2[[#This Row],[Date Sold]], "ddd")</f>
        <v>Wed</v>
      </c>
    </row>
    <row r="5895" spans="1:9" x14ac:dyDescent="0.25">
      <c r="A5895" t="s">
        <v>98</v>
      </c>
      <c r="B5895" t="s">
        <v>38</v>
      </c>
      <c r="C5895" t="s">
        <v>12</v>
      </c>
      <c r="D5895" s="1">
        <v>45767</v>
      </c>
      <c r="E5895">
        <v>13</v>
      </c>
      <c r="F5895">
        <v>7.59</v>
      </c>
      <c r="G5895">
        <v>98.67</v>
      </c>
      <c r="H5895" t="str">
        <f>IF(Table2[[#This Row],[Unit Price]]&lt;20,"0-19",IF(Table2[[#This Row],[Unit Price]]&lt;40,"20-39",IF(Table2[[#This Row],[Unit Price]]&lt;80,"40-79","80+")))</f>
        <v>0-19</v>
      </c>
      <c r="I5895" t="str">
        <f>TEXT(Table2[[#This Row],[Date Sold]], "ddd")</f>
        <v>Sun</v>
      </c>
    </row>
    <row r="5896" spans="1:9" x14ac:dyDescent="0.25">
      <c r="A5896" t="s">
        <v>47</v>
      </c>
      <c r="B5896" t="s">
        <v>16</v>
      </c>
      <c r="C5896" t="s">
        <v>12</v>
      </c>
      <c r="D5896" s="1">
        <v>45756</v>
      </c>
      <c r="E5896">
        <v>7</v>
      </c>
      <c r="F5896">
        <v>15.38</v>
      </c>
      <c r="G5896">
        <v>107.66</v>
      </c>
      <c r="H5896" t="str">
        <f>IF(Table2[[#This Row],[Unit Price]]&lt;20,"0-19",IF(Table2[[#This Row],[Unit Price]]&lt;40,"20-39",IF(Table2[[#This Row],[Unit Price]]&lt;80,"40-79","80+")))</f>
        <v>0-19</v>
      </c>
      <c r="I5896" t="str">
        <f>TEXT(Table2[[#This Row],[Date Sold]], "ddd")</f>
        <v>Wed</v>
      </c>
    </row>
    <row r="5897" spans="1:9" x14ac:dyDescent="0.25">
      <c r="A5897" t="s">
        <v>112</v>
      </c>
      <c r="B5897" t="s">
        <v>38</v>
      </c>
      <c r="C5897" t="s">
        <v>9</v>
      </c>
      <c r="D5897" s="1">
        <v>45748</v>
      </c>
      <c r="E5897">
        <v>6</v>
      </c>
      <c r="F5897">
        <v>47.97</v>
      </c>
      <c r="G5897">
        <v>287.82</v>
      </c>
      <c r="H5897" t="str">
        <f>IF(Table2[[#This Row],[Unit Price]]&lt;20,"0-19",IF(Table2[[#This Row],[Unit Price]]&lt;40,"20-39",IF(Table2[[#This Row],[Unit Price]]&lt;80,"40-79","80+")))</f>
        <v>40-79</v>
      </c>
      <c r="I5897" t="str">
        <f>TEXT(Table2[[#This Row],[Date Sold]], "ddd")</f>
        <v>Tue</v>
      </c>
    </row>
    <row r="5898" spans="1:9" x14ac:dyDescent="0.25">
      <c r="A5898" t="s">
        <v>43</v>
      </c>
      <c r="B5898" t="s">
        <v>11</v>
      </c>
      <c r="C5898" t="s">
        <v>25</v>
      </c>
      <c r="D5898" s="1">
        <v>45763</v>
      </c>
      <c r="E5898">
        <v>5</v>
      </c>
      <c r="F5898">
        <v>17.34</v>
      </c>
      <c r="G5898">
        <v>86.7</v>
      </c>
      <c r="H5898" t="str">
        <f>IF(Table2[[#This Row],[Unit Price]]&lt;20,"0-19",IF(Table2[[#This Row],[Unit Price]]&lt;40,"20-39",IF(Table2[[#This Row],[Unit Price]]&lt;80,"40-79","80+")))</f>
        <v>0-19</v>
      </c>
      <c r="I5898" t="str">
        <f>TEXT(Table2[[#This Row],[Date Sold]], "ddd")</f>
        <v>Wed</v>
      </c>
    </row>
    <row r="5899" spans="1:9" x14ac:dyDescent="0.25">
      <c r="A5899" t="s">
        <v>17</v>
      </c>
      <c r="B5899" t="s">
        <v>42</v>
      </c>
      <c r="C5899" t="s">
        <v>29</v>
      </c>
      <c r="D5899" s="1">
        <v>45723</v>
      </c>
      <c r="E5899">
        <v>15</v>
      </c>
      <c r="F5899">
        <v>54.55</v>
      </c>
      <c r="G5899">
        <v>818.25</v>
      </c>
      <c r="H5899" t="str">
        <f>IF(Table2[[#This Row],[Unit Price]]&lt;20,"0-19",IF(Table2[[#This Row],[Unit Price]]&lt;40,"20-39",IF(Table2[[#This Row],[Unit Price]]&lt;80,"40-79","80+")))</f>
        <v>40-79</v>
      </c>
      <c r="I5899" t="str">
        <f>TEXT(Table2[[#This Row],[Date Sold]], "ddd")</f>
        <v>Fri</v>
      </c>
    </row>
    <row r="5900" spans="1:9" x14ac:dyDescent="0.25">
      <c r="A5900" t="s">
        <v>99</v>
      </c>
      <c r="B5900" t="s">
        <v>24</v>
      </c>
      <c r="C5900" t="s">
        <v>14</v>
      </c>
      <c r="D5900" s="1">
        <v>45727</v>
      </c>
      <c r="E5900">
        <v>17</v>
      </c>
      <c r="F5900">
        <v>42.41</v>
      </c>
      <c r="G5900">
        <v>720.97</v>
      </c>
      <c r="H5900" t="str">
        <f>IF(Table2[[#This Row],[Unit Price]]&lt;20,"0-19",IF(Table2[[#This Row],[Unit Price]]&lt;40,"20-39",IF(Table2[[#This Row],[Unit Price]]&lt;80,"40-79","80+")))</f>
        <v>40-79</v>
      </c>
      <c r="I5900" t="str">
        <f>TEXT(Table2[[#This Row],[Date Sold]], "ddd")</f>
        <v>Tue</v>
      </c>
    </row>
    <row r="5901" spans="1:9" x14ac:dyDescent="0.25">
      <c r="A5901" t="s">
        <v>81</v>
      </c>
      <c r="B5901" t="s">
        <v>16</v>
      </c>
      <c r="C5901" t="s">
        <v>29</v>
      </c>
      <c r="D5901" s="1">
        <v>45771</v>
      </c>
      <c r="E5901">
        <v>8</v>
      </c>
      <c r="F5901">
        <v>68.319999999999993</v>
      </c>
      <c r="G5901">
        <v>546.55999999999995</v>
      </c>
      <c r="H5901" t="str">
        <f>IF(Table2[[#This Row],[Unit Price]]&lt;20,"0-19",IF(Table2[[#This Row],[Unit Price]]&lt;40,"20-39",IF(Table2[[#This Row],[Unit Price]]&lt;80,"40-79","80+")))</f>
        <v>40-79</v>
      </c>
      <c r="I5901" t="str">
        <f>TEXT(Table2[[#This Row],[Date Sold]], "ddd")</f>
        <v>Thu</v>
      </c>
    </row>
    <row r="5902" spans="1:9" x14ac:dyDescent="0.25">
      <c r="A5902" t="s">
        <v>114</v>
      </c>
      <c r="B5902" t="s">
        <v>20</v>
      </c>
      <c r="C5902" t="s">
        <v>25</v>
      </c>
      <c r="D5902" s="1">
        <v>45753</v>
      </c>
      <c r="E5902">
        <v>19</v>
      </c>
      <c r="F5902">
        <v>9.02</v>
      </c>
      <c r="G5902">
        <v>171.38</v>
      </c>
      <c r="H5902" t="str">
        <f>IF(Table2[[#This Row],[Unit Price]]&lt;20,"0-19",IF(Table2[[#This Row],[Unit Price]]&lt;40,"20-39",IF(Table2[[#This Row],[Unit Price]]&lt;80,"40-79","80+")))</f>
        <v>0-19</v>
      </c>
      <c r="I5902" t="str">
        <f>TEXT(Table2[[#This Row],[Date Sold]], "ddd")</f>
        <v>Sun</v>
      </c>
    </row>
    <row r="5903" spans="1:9" x14ac:dyDescent="0.25">
      <c r="A5903" t="s">
        <v>120</v>
      </c>
      <c r="B5903" t="s">
        <v>42</v>
      </c>
      <c r="C5903" t="s">
        <v>14</v>
      </c>
      <c r="D5903" s="1">
        <v>45764</v>
      </c>
      <c r="E5903">
        <v>16</v>
      </c>
      <c r="F5903">
        <v>26.24</v>
      </c>
      <c r="G5903">
        <v>419.84</v>
      </c>
      <c r="H5903" t="str">
        <f>IF(Table2[[#This Row],[Unit Price]]&lt;20,"0-19",IF(Table2[[#This Row],[Unit Price]]&lt;40,"20-39",IF(Table2[[#This Row],[Unit Price]]&lt;80,"40-79","80+")))</f>
        <v>20-39</v>
      </c>
      <c r="I5903" t="str">
        <f>TEXT(Table2[[#This Row],[Date Sold]], "ddd")</f>
        <v>Thu</v>
      </c>
    </row>
    <row r="5904" spans="1:9" x14ac:dyDescent="0.25">
      <c r="A5904" t="s">
        <v>75</v>
      </c>
      <c r="B5904" t="s">
        <v>38</v>
      </c>
      <c r="C5904" t="s">
        <v>12</v>
      </c>
      <c r="D5904" s="1">
        <v>45756</v>
      </c>
      <c r="E5904">
        <v>16</v>
      </c>
      <c r="F5904">
        <v>64.760000000000005</v>
      </c>
      <c r="G5904">
        <v>1036.1600000000001</v>
      </c>
      <c r="H5904" t="str">
        <f>IF(Table2[[#This Row],[Unit Price]]&lt;20,"0-19",IF(Table2[[#This Row],[Unit Price]]&lt;40,"20-39",IF(Table2[[#This Row],[Unit Price]]&lt;80,"40-79","80+")))</f>
        <v>40-79</v>
      </c>
      <c r="I5904" t="str">
        <f>TEXT(Table2[[#This Row],[Date Sold]], "ddd")</f>
        <v>Wed</v>
      </c>
    </row>
    <row r="5905" spans="1:9" x14ac:dyDescent="0.25">
      <c r="A5905" t="s">
        <v>74</v>
      </c>
      <c r="B5905" t="s">
        <v>22</v>
      </c>
      <c r="C5905" t="s">
        <v>12</v>
      </c>
      <c r="D5905" s="1">
        <v>45721</v>
      </c>
      <c r="E5905">
        <v>7</v>
      </c>
      <c r="F5905">
        <v>51.16</v>
      </c>
      <c r="G5905">
        <v>358.12</v>
      </c>
      <c r="H5905" t="str">
        <f>IF(Table2[[#This Row],[Unit Price]]&lt;20,"0-19",IF(Table2[[#This Row],[Unit Price]]&lt;40,"20-39",IF(Table2[[#This Row],[Unit Price]]&lt;80,"40-79","80+")))</f>
        <v>40-79</v>
      </c>
      <c r="I5905" t="str">
        <f>TEXT(Table2[[#This Row],[Date Sold]], "ddd")</f>
        <v>Wed</v>
      </c>
    </row>
    <row r="5906" spans="1:9" x14ac:dyDescent="0.25">
      <c r="A5906" t="s">
        <v>83</v>
      </c>
      <c r="B5906" t="s">
        <v>22</v>
      </c>
      <c r="C5906" t="s">
        <v>29</v>
      </c>
      <c r="D5906" s="1">
        <v>45749</v>
      </c>
      <c r="E5906">
        <v>3</v>
      </c>
      <c r="F5906">
        <v>33.25</v>
      </c>
      <c r="G5906">
        <v>99.75</v>
      </c>
      <c r="H5906" t="str">
        <f>IF(Table2[[#This Row],[Unit Price]]&lt;20,"0-19",IF(Table2[[#This Row],[Unit Price]]&lt;40,"20-39",IF(Table2[[#This Row],[Unit Price]]&lt;80,"40-79","80+")))</f>
        <v>20-39</v>
      </c>
      <c r="I5906" t="str">
        <f>TEXT(Table2[[#This Row],[Date Sold]], "ddd")</f>
        <v>Wed</v>
      </c>
    </row>
    <row r="5907" spans="1:9" x14ac:dyDescent="0.25">
      <c r="A5907" t="s">
        <v>55</v>
      </c>
      <c r="B5907" t="s">
        <v>16</v>
      </c>
      <c r="C5907" t="s">
        <v>9</v>
      </c>
      <c r="D5907" s="1">
        <v>45781</v>
      </c>
      <c r="E5907">
        <v>12</v>
      </c>
      <c r="F5907">
        <v>74.88</v>
      </c>
      <c r="G5907">
        <v>898.56</v>
      </c>
      <c r="H5907" t="str">
        <f>IF(Table2[[#This Row],[Unit Price]]&lt;20,"0-19",IF(Table2[[#This Row],[Unit Price]]&lt;40,"20-39",IF(Table2[[#This Row],[Unit Price]]&lt;80,"40-79","80+")))</f>
        <v>40-79</v>
      </c>
      <c r="I5907" t="str">
        <f>TEXT(Table2[[#This Row],[Date Sold]], "ddd")</f>
        <v>Sun</v>
      </c>
    </row>
    <row r="5908" spans="1:9" x14ac:dyDescent="0.25">
      <c r="A5908" t="s">
        <v>61</v>
      </c>
      <c r="B5908" t="s">
        <v>20</v>
      </c>
      <c r="C5908" t="s">
        <v>12</v>
      </c>
      <c r="D5908" s="1">
        <v>45747</v>
      </c>
      <c r="E5908">
        <v>17</v>
      </c>
      <c r="F5908">
        <v>13.07</v>
      </c>
      <c r="G5908">
        <v>222.19</v>
      </c>
      <c r="H5908" t="str">
        <f>IF(Table2[[#This Row],[Unit Price]]&lt;20,"0-19",IF(Table2[[#This Row],[Unit Price]]&lt;40,"20-39",IF(Table2[[#This Row],[Unit Price]]&lt;80,"40-79","80+")))</f>
        <v>0-19</v>
      </c>
      <c r="I5908" t="str">
        <f>TEXT(Table2[[#This Row],[Date Sold]], "ddd")</f>
        <v>Mon</v>
      </c>
    </row>
    <row r="5909" spans="1:9" x14ac:dyDescent="0.25">
      <c r="A5909" t="s">
        <v>17</v>
      </c>
      <c r="B5909" t="s">
        <v>24</v>
      </c>
      <c r="C5909" t="s">
        <v>29</v>
      </c>
      <c r="D5909" s="1">
        <v>45763</v>
      </c>
      <c r="E5909">
        <v>6</v>
      </c>
      <c r="F5909">
        <v>90.05</v>
      </c>
      <c r="G5909">
        <v>540.29999999999995</v>
      </c>
      <c r="H5909" t="str">
        <f>IF(Table2[[#This Row],[Unit Price]]&lt;20,"0-19",IF(Table2[[#This Row],[Unit Price]]&lt;40,"20-39",IF(Table2[[#This Row],[Unit Price]]&lt;80,"40-79","80+")))</f>
        <v>80+</v>
      </c>
      <c r="I5909" t="str">
        <f>TEXT(Table2[[#This Row],[Date Sold]], "ddd")</f>
        <v>Wed</v>
      </c>
    </row>
    <row r="5910" spans="1:9" x14ac:dyDescent="0.25">
      <c r="A5910" t="s">
        <v>103</v>
      </c>
      <c r="B5910" t="s">
        <v>22</v>
      </c>
      <c r="C5910" t="s">
        <v>9</v>
      </c>
      <c r="D5910" s="1">
        <v>45781</v>
      </c>
      <c r="E5910">
        <v>14</v>
      </c>
      <c r="F5910">
        <v>43.31</v>
      </c>
      <c r="G5910">
        <v>606.34</v>
      </c>
      <c r="H5910" t="str">
        <f>IF(Table2[[#This Row],[Unit Price]]&lt;20,"0-19",IF(Table2[[#This Row],[Unit Price]]&lt;40,"20-39",IF(Table2[[#This Row],[Unit Price]]&lt;80,"40-79","80+")))</f>
        <v>40-79</v>
      </c>
      <c r="I5910" t="str">
        <f>TEXT(Table2[[#This Row],[Date Sold]], "ddd")</f>
        <v>Sun</v>
      </c>
    </row>
    <row r="5911" spans="1:9" x14ac:dyDescent="0.25">
      <c r="A5911" t="s">
        <v>73</v>
      </c>
      <c r="B5911" t="s">
        <v>11</v>
      </c>
      <c r="C5911" t="s">
        <v>25</v>
      </c>
      <c r="D5911" s="1">
        <v>45728</v>
      </c>
      <c r="E5911">
        <v>1</v>
      </c>
      <c r="F5911">
        <v>10.48</v>
      </c>
      <c r="G5911">
        <v>10.48</v>
      </c>
      <c r="H5911" t="str">
        <f>IF(Table2[[#This Row],[Unit Price]]&lt;20,"0-19",IF(Table2[[#This Row],[Unit Price]]&lt;40,"20-39",IF(Table2[[#This Row],[Unit Price]]&lt;80,"40-79","80+")))</f>
        <v>0-19</v>
      </c>
      <c r="I5911" t="str">
        <f>TEXT(Table2[[#This Row],[Date Sold]], "ddd")</f>
        <v>Wed</v>
      </c>
    </row>
    <row r="5912" spans="1:9" x14ac:dyDescent="0.25">
      <c r="A5912" t="s">
        <v>99</v>
      </c>
      <c r="B5912" t="s">
        <v>18</v>
      </c>
      <c r="C5912" t="s">
        <v>29</v>
      </c>
      <c r="D5912" s="1">
        <v>45774</v>
      </c>
      <c r="E5912">
        <v>16</v>
      </c>
      <c r="F5912">
        <v>7.58</v>
      </c>
      <c r="G5912">
        <v>121.28</v>
      </c>
      <c r="H5912" t="str">
        <f>IF(Table2[[#This Row],[Unit Price]]&lt;20,"0-19",IF(Table2[[#This Row],[Unit Price]]&lt;40,"20-39",IF(Table2[[#This Row],[Unit Price]]&lt;80,"40-79","80+")))</f>
        <v>0-19</v>
      </c>
      <c r="I5912" t="str">
        <f>TEXT(Table2[[#This Row],[Date Sold]], "ddd")</f>
        <v>Sun</v>
      </c>
    </row>
    <row r="5913" spans="1:9" x14ac:dyDescent="0.25">
      <c r="A5913" t="s">
        <v>63</v>
      </c>
      <c r="B5913" t="s">
        <v>16</v>
      </c>
      <c r="C5913" t="s">
        <v>9</v>
      </c>
      <c r="D5913" s="1">
        <v>45777</v>
      </c>
      <c r="E5913">
        <v>20</v>
      </c>
      <c r="F5913">
        <v>42.87</v>
      </c>
      <c r="G5913">
        <v>857.4</v>
      </c>
      <c r="H5913" t="str">
        <f>IF(Table2[[#This Row],[Unit Price]]&lt;20,"0-19",IF(Table2[[#This Row],[Unit Price]]&lt;40,"20-39",IF(Table2[[#This Row],[Unit Price]]&lt;80,"40-79","80+")))</f>
        <v>40-79</v>
      </c>
      <c r="I5913" t="str">
        <f>TEXT(Table2[[#This Row],[Date Sold]], "ddd")</f>
        <v>Wed</v>
      </c>
    </row>
    <row r="5914" spans="1:9" x14ac:dyDescent="0.25">
      <c r="A5914" t="s">
        <v>54</v>
      </c>
      <c r="B5914" t="s">
        <v>38</v>
      </c>
      <c r="C5914" t="s">
        <v>25</v>
      </c>
      <c r="D5914" s="1">
        <v>45747</v>
      </c>
      <c r="E5914">
        <v>15</v>
      </c>
      <c r="F5914">
        <v>7.13</v>
      </c>
      <c r="G5914">
        <v>106.95</v>
      </c>
      <c r="H5914" t="str">
        <f>IF(Table2[[#This Row],[Unit Price]]&lt;20,"0-19",IF(Table2[[#This Row],[Unit Price]]&lt;40,"20-39",IF(Table2[[#This Row],[Unit Price]]&lt;80,"40-79","80+")))</f>
        <v>0-19</v>
      </c>
      <c r="I5914" t="str">
        <f>TEXT(Table2[[#This Row],[Date Sold]], "ddd")</f>
        <v>Mon</v>
      </c>
    </row>
    <row r="5915" spans="1:9" x14ac:dyDescent="0.25">
      <c r="A5915" t="s">
        <v>109</v>
      </c>
      <c r="B5915" t="s">
        <v>42</v>
      </c>
      <c r="C5915" t="s">
        <v>14</v>
      </c>
      <c r="D5915" s="1">
        <v>45795</v>
      </c>
      <c r="E5915">
        <v>16</v>
      </c>
      <c r="F5915">
        <v>60.84</v>
      </c>
      <c r="G5915">
        <v>973.44</v>
      </c>
      <c r="H5915" t="str">
        <f>IF(Table2[[#This Row],[Unit Price]]&lt;20,"0-19",IF(Table2[[#This Row],[Unit Price]]&lt;40,"20-39",IF(Table2[[#This Row],[Unit Price]]&lt;80,"40-79","80+")))</f>
        <v>40-79</v>
      </c>
      <c r="I5915" t="str">
        <f>TEXT(Table2[[#This Row],[Date Sold]], "ddd")</f>
        <v>Sun</v>
      </c>
    </row>
    <row r="5916" spans="1:9" x14ac:dyDescent="0.25">
      <c r="A5916" t="s">
        <v>108</v>
      </c>
      <c r="B5916" t="s">
        <v>28</v>
      </c>
      <c r="C5916" t="s">
        <v>9</v>
      </c>
      <c r="D5916" s="1">
        <v>45776</v>
      </c>
      <c r="E5916">
        <v>9</v>
      </c>
      <c r="F5916">
        <v>20.37</v>
      </c>
      <c r="G5916">
        <v>183.33</v>
      </c>
      <c r="H5916" t="str">
        <f>IF(Table2[[#This Row],[Unit Price]]&lt;20,"0-19",IF(Table2[[#This Row],[Unit Price]]&lt;40,"20-39",IF(Table2[[#This Row],[Unit Price]]&lt;80,"40-79","80+")))</f>
        <v>20-39</v>
      </c>
      <c r="I5916" t="str">
        <f>TEXT(Table2[[#This Row],[Date Sold]], "ddd")</f>
        <v>Tue</v>
      </c>
    </row>
    <row r="5917" spans="1:9" x14ac:dyDescent="0.25">
      <c r="A5917" t="s">
        <v>51</v>
      </c>
      <c r="B5917" t="s">
        <v>18</v>
      </c>
      <c r="C5917" t="s">
        <v>29</v>
      </c>
      <c r="D5917" s="1">
        <v>45734</v>
      </c>
      <c r="E5917">
        <v>3</v>
      </c>
      <c r="F5917">
        <v>80.78</v>
      </c>
      <c r="G5917">
        <v>242.34</v>
      </c>
      <c r="H5917" t="str">
        <f>IF(Table2[[#This Row],[Unit Price]]&lt;20,"0-19",IF(Table2[[#This Row],[Unit Price]]&lt;40,"20-39",IF(Table2[[#This Row],[Unit Price]]&lt;80,"40-79","80+")))</f>
        <v>80+</v>
      </c>
      <c r="I5917" t="str">
        <f>TEXT(Table2[[#This Row],[Date Sold]], "ddd")</f>
        <v>Tue</v>
      </c>
    </row>
    <row r="5918" spans="1:9" x14ac:dyDescent="0.25">
      <c r="A5918" t="s">
        <v>10</v>
      </c>
      <c r="B5918" t="s">
        <v>18</v>
      </c>
      <c r="C5918" t="s">
        <v>14</v>
      </c>
      <c r="D5918" s="1">
        <v>45786</v>
      </c>
      <c r="E5918">
        <v>14</v>
      </c>
      <c r="F5918">
        <v>18.260000000000002</v>
      </c>
      <c r="G5918">
        <v>255.64</v>
      </c>
      <c r="H5918" t="str">
        <f>IF(Table2[[#This Row],[Unit Price]]&lt;20,"0-19",IF(Table2[[#This Row],[Unit Price]]&lt;40,"20-39",IF(Table2[[#This Row],[Unit Price]]&lt;80,"40-79","80+")))</f>
        <v>0-19</v>
      </c>
      <c r="I5918" t="str">
        <f>TEXT(Table2[[#This Row],[Date Sold]], "ddd")</f>
        <v>Fri</v>
      </c>
    </row>
    <row r="5919" spans="1:9" x14ac:dyDescent="0.25">
      <c r="A5919" t="s">
        <v>56</v>
      </c>
      <c r="B5919" t="s">
        <v>20</v>
      </c>
      <c r="C5919" t="s">
        <v>29</v>
      </c>
      <c r="D5919" s="1">
        <v>45745</v>
      </c>
      <c r="E5919">
        <v>5</v>
      </c>
      <c r="F5919">
        <v>85.48</v>
      </c>
      <c r="G5919">
        <v>427.4</v>
      </c>
      <c r="H5919" t="str">
        <f>IF(Table2[[#This Row],[Unit Price]]&lt;20,"0-19",IF(Table2[[#This Row],[Unit Price]]&lt;40,"20-39",IF(Table2[[#This Row],[Unit Price]]&lt;80,"40-79","80+")))</f>
        <v>80+</v>
      </c>
      <c r="I5919" t="str">
        <f>TEXT(Table2[[#This Row],[Date Sold]], "ddd")</f>
        <v>Sat</v>
      </c>
    </row>
    <row r="5920" spans="1:9" x14ac:dyDescent="0.25">
      <c r="A5920" t="s">
        <v>112</v>
      </c>
      <c r="B5920" t="s">
        <v>28</v>
      </c>
      <c r="C5920" t="s">
        <v>14</v>
      </c>
      <c r="D5920" s="1">
        <v>45797</v>
      </c>
      <c r="E5920">
        <v>16</v>
      </c>
      <c r="F5920">
        <v>56.04</v>
      </c>
      <c r="G5920">
        <v>896.64</v>
      </c>
      <c r="H5920" t="str">
        <f>IF(Table2[[#This Row],[Unit Price]]&lt;20,"0-19",IF(Table2[[#This Row],[Unit Price]]&lt;40,"20-39",IF(Table2[[#This Row],[Unit Price]]&lt;80,"40-79","80+")))</f>
        <v>40-79</v>
      </c>
      <c r="I5920" t="str">
        <f>TEXT(Table2[[#This Row],[Date Sold]], "ddd")</f>
        <v>Tue</v>
      </c>
    </row>
    <row r="5921" spans="1:9" x14ac:dyDescent="0.25">
      <c r="A5921" t="s">
        <v>57</v>
      </c>
      <c r="B5921" t="s">
        <v>42</v>
      </c>
      <c r="C5921" t="s">
        <v>29</v>
      </c>
      <c r="D5921" s="1">
        <v>45765</v>
      </c>
      <c r="E5921">
        <v>7</v>
      </c>
      <c r="F5921">
        <v>87.89</v>
      </c>
      <c r="G5921">
        <v>615.23</v>
      </c>
      <c r="H5921" t="str">
        <f>IF(Table2[[#This Row],[Unit Price]]&lt;20,"0-19",IF(Table2[[#This Row],[Unit Price]]&lt;40,"20-39",IF(Table2[[#This Row],[Unit Price]]&lt;80,"40-79","80+")))</f>
        <v>80+</v>
      </c>
      <c r="I5921" t="str">
        <f>TEXT(Table2[[#This Row],[Date Sold]], "ddd")</f>
        <v>Fri</v>
      </c>
    </row>
    <row r="5922" spans="1:9" x14ac:dyDescent="0.25">
      <c r="A5922" t="s">
        <v>44</v>
      </c>
      <c r="B5922" t="s">
        <v>28</v>
      </c>
      <c r="C5922" t="s">
        <v>12</v>
      </c>
      <c r="D5922" s="1">
        <v>45719</v>
      </c>
      <c r="E5922">
        <v>12</v>
      </c>
      <c r="F5922">
        <v>37.25</v>
      </c>
      <c r="G5922">
        <v>447</v>
      </c>
      <c r="H5922" t="str">
        <f>IF(Table2[[#This Row],[Unit Price]]&lt;20,"0-19",IF(Table2[[#This Row],[Unit Price]]&lt;40,"20-39",IF(Table2[[#This Row],[Unit Price]]&lt;80,"40-79","80+")))</f>
        <v>20-39</v>
      </c>
      <c r="I5922" t="str">
        <f>TEXT(Table2[[#This Row],[Date Sold]], "ddd")</f>
        <v>Mon</v>
      </c>
    </row>
    <row r="5923" spans="1:9" x14ac:dyDescent="0.25">
      <c r="A5923" t="s">
        <v>50</v>
      </c>
      <c r="B5923" t="s">
        <v>42</v>
      </c>
      <c r="C5923" t="s">
        <v>12</v>
      </c>
      <c r="D5923" s="1">
        <v>45732</v>
      </c>
      <c r="E5923">
        <v>4</v>
      </c>
      <c r="F5923">
        <v>68.89</v>
      </c>
      <c r="G5923">
        <v>275.56</v>
      </c>
      <c r="H5923" t="str">
        <f>IF(Table2[[#This Row],[Unit Price]]&lt;20,"0-19",IF(Table2[[#This Row],[Unit Price]]&lt;40,"20-39",IF(Table2[[#This Row],[Unit Price]]&lt;80,"40-79","80+")))</f>
        <v>40-79</v>
      </c>
      <c r="I5923" t="str">
        <f>TEXT(Table2[[#This Row],[Date Sold]], "ddd")</f>
        <v>Sun</v>
      </c>
    </row>
    <row r="5924" spans="1:9" x14ac:dyDescent="0.25">
      <c r="A5924" t="s">
        <v>36</v>
      </c>
      <c r="B5924" t="s">
        <v>38</v>
      </c>
      <c r="C5924" t="s">
        <v>14</v>
      </c>
      <c r="D5924" s="1">
        <v>45782</v>
      </c>
      <c r="E5924">
        <v>4</v>
      </c>
      <c r="F5924">
        <v>92.19</v>
      </c>
      <c r="G5924">
        <v>368.76</v>
      </c>
      <c r="H5924" t="str">
        <f>IF(Table2[[#This Row],[Unit Price]]&lt;20,"0-19",IF(Table2[[#This Row],[Unit Price]]&lt;40,"20-39",IF(Table2[[#This Row],[Unit Price]]&lt;80,"40-79","80+")))</f>
        <v>80+</v>
      </c>
      <c r="I5924" t="str">
        <f>TEXT(Table2[[#This Row],[Date Sold]], "ddd")</f>
        <v>Mon</v>
      </c>
    </row>
    <row r="5925" spans="1:9" x14ac:dyDescent="0.25">
      <c r="A5925" t="s">
        <v>27</v>
      </c>
      <c r="B5925" t="s">
        <v>42</v>
      </c>
      <c r="C5925" t="s">
        <v>29</v>
      </c>
      <c r="D5925" s="1">
        <v>45782</v>
      </c>
      <c r="E5925">
        <v>10</v>
      </c>
      <c r="F5925">
        <v>21.4</v>
      </c>
      <c r="G5925">
        <v>214</v>
      </c>
      <c r="H5925" t="str">
        <f>IF(Table2[[#This Row],[Unit Price]]&lt;20,"0-19",IF(Table2[[#This Row],[Unit Price]]&lt;40,"20-39",IF(Table2[[#This Row],[Unit Price]]&lt;80,"40-79","80+")))</f>
        <v>20-39</v>
      </c>
      <c r="I5925" t="str">
        <f>TEXT(Table2[[#This Row],[Date Sold]], "ddd")</f>
        <v>Mon</v>
      </c>
    </row>
    <row r="5926" spans="1:9" x14ac:dyDescent="0.25">
      <c r="A5926" t="s">
        <v>67</v>
      </c>
      <c r="B5926" t="s">
        <v>28</v>
      </c>
      <c r="C5926" t="s">
        <v>29</v>
      </c>
      <c r="D5926" s="1">
        <v>45792</v>
      </c>
      <c r="E5926">
        <v>6</v>
      </c>
      <c r="F5926">
        <v>51.3</v>
      </c>
      <c r="G5926">
        <v>307.8</v>
      </c>
      <c r="H5926" t="str">
        <f>IF(Table2[[#This Row],[Unit Price]]&lt;20,"0-19",IF(Table2[[#This Row],[Unit Price]]&lt;40,"20-39",IF(Table2[[#This Row],[Unit Price]]&lt;80,"40-79","80+")))</f>
        <v>40-79</v>
      </c>
      <c r="I5926" t="str">
        <f>TEXT(Table2[[#This Row],[Date Sold]], "ddd")</f>
        <v>Thu</v>
      </c>
    </row>
    <row r="5927" spans="1:9" x14ac:dyDescent="0.25">
      <c r="A5927" t="s">
        <v>111</v>
      </c>
      <c r="B5927" t="s">
        <v>11</v>
      </c>
      <c r="C5927" t="s">
        <v>29</v>
      </c>
      <c r="D5927" s="1">
        <v>45741</v>
      </c>
      <c r="E5927">
        <v>11</v>
      </c>
      <c r="F5927">
        <v>41.35</v>
      </c>
      <c r="G5927">
        <v>454.85</v>
      </c>
      <c r="H5927" t="str">
        <f>IF(Table2[[#This Row],[Unit Price]]&lt;20,"0-19",IF(Table2[[#This Row],[Unit Price]]&lt;40,"20-39",IF(Table2[[#This Row],[Unit Price]]&lt;80,"40-79","80+")))</f>
        <v>40-79</v>
      </c>
      <c r="I5927" t="str">
        <f>TEXT(Table2[[#This Row],[Date Sold]], "ddd")</f>
        <v>Tue</v>
      </c>
    </row>
    <row r="5928" spans="1:9" x14ac:dyDescent="0.25">
      <c r="A5928" t="s">
        <v>103</v>
      </c>
      <c r="B5928" t="s">
        <v>28</v>
      </c>
      <c r="C5928" t="s">
        <v>9</v>
      </c>
      <c r="D5928" s="1">
        <v>45784</v>
      </c>
      <c r="E5928">
        <v>18</v>
      </c>
      <c r="F5928">
        <v>71.569999999999993</v>
      </c>
      <c r="G5928">
        <v>1288.26</v>
      </c>
      <c r="H5928" t="str">
        <f>IF(Table2[[#This Row],[Unit Price]]&lt;20,"0-19",IF(Table2[[#This Row],[Unit Price]]&lt;40,"20-39",IF(Table2[[#This Row],[Unit Price]]&lt;80,"40-79","80+")))</f>
        <v>40-79</v>
      </c>
      <c r="I5928" t="str">
        <f>TEXT(Table2[[#This Row],[Date Sold]], "ddd")</f>
        <v>Wed</v>
      </c>
    </row>
    <row r="5929" spans="1:9" x14ac:dyDescent="0.25">
      <c r="A5929" t="s">
        <v>62</v>
      </c>
      <c r="B5929" t="s">
        <v>16</v>
      </c>
      <c r="C5929" t="s">
        <v>9</v>
      </c>
      <c r="D5929" s="1">
        <v>45760</v>
      </c>
      <c r="E5929">
        <v>2</v>
      </c>
      <c r="F5929">
        <v>54.35</v>
      </c>
      <c r="G5929">
        <v>108.7</v>
      </c>
      <c r="H5929" t="str">
        <f>IF(Table2[[#This Row],[Unit Price]]&lt;20,"0-19",IF(Table2[[#This Row],[Unit Price]]&lt;40,"20-39",IF(Table2[[#This Row],[Unit Price]]&lt;80,"40-79","80+")))</f>
        <v>40-79</v>
      </c>
      <c r="I5929" t="str">
        <f>TEXT(Table2[[#This Row],[Date Sold]], "ddd")</f>
        <v>Sun</v>
      </c>
    </row>
    <row r="5930" spans="1:9" x14ac:dyDescent="0.25">
      <c r="A5930" t="s">
        <v>86</v>
      </c>
      <c r="B5930" t="s">
        <v>22</v>
      </c>
      <c r="C5930" t="s">
        <v>29</v>
      </c>
      <c r="D5930" s="1">
        <v>45790</v>
      </c>
      <c r="E5930">
        <v>12</v>
      </c>
      <c r="F5930">
        <v>24.95</v>
      </c>
      <c r="G5930">
        <v>299.39999999999998</v>
      </c>
      <c r="H5930" t="str">
        <f>IF(Table2[[#This Row],[Unit Price]]&lt;20,"0-19",IF(Table2[[#This Row],[Unit Price]]&lt;40,"20-39",IF(Table2[[#This Row],[Unit Price]]&lt;80,"40-79","80+")))</f>
        <v>20-39</v>
      </c>
      <c r="I5930" t="str">
        <f>TEXT(Table2[[#This Row],[Date Sold]], "ddd")</f>
        <v>Tue</v>
      </c>
    </row>
    <row r="5931" spans="1:9" x14ac:dyDescent="0.25">
      <c r="A5931" t="s">
        <v>59</v>
      </c>
      <c r="B5931" t="s">
        <v>11</v>
      </c>
      <c r="C5931" t="s">
        <v>12</v>
      </c>
      <c r="D5931" s="1">
        <v>45714</v>
      </c>
      <c r="E5931">
        <v>18</v>
      </c>
      <c r="F5931">
        <v>15.18</v>
      </c>
      <c r="G5931">
        <v>273.24</v>
      </c>
      <c r="H5931" t="str">
        <f>IF(Table2[[#This Row],[Unit Price]]&lt;20,"0-19",IF(Table2[[#This Row],[Unit Price]]&lt;40,"20-39",IF(Table2[[#This Row],[Unit Price]]&lt;80,"40-79","80+")))</f>
        <v>0-19</v>
      </c>
      <c r="I5931" t="str">
        <f>TEXT(Table2[[#This Row],[Date Sold]], "ddd")</f>
        <v>Wed</v>
      </c>
    </row>
    <row r="5932" spans="1:9" x14ac:dyDescent="0.25">
      <c r="A5932" t="s">
        <v>61</v>
      </c>
      <c r="B5932" t="s">
        <v>16</v>
      </c>
      <c r="C5932" t="s">
        <v>12</v>
      </c>
      <c r="D5932" s="1">
        <v>45773</v>
      </c>
      <c r="E5932">
        <v>3</v>
      </c>
      <c r="F5932">
        <v>7.84</v>
      </c>
      <c r="G5932">
        <v>23.52</v>
      </c>
      <c r="H5932" t="str">
        <f>IF(Table2[[#This Row],[Unit Price]]&lt;20,"0-19",IF(Table2[[#This Row],[Unit Price]]&lt;40,"20-39",IF(Table2[[#This Row],[Unit Price]]&lt;80,"40-79","80+")))</f>
        <v>0-19</v>
      </c>
      <c r="I5932" t="str">
        <f>TEXT(Table2[[#This Row],[Date Sold]], "ddd")</f>
        <v>Sat</v>
      </c>
    </row>
    <row r="5933" spans="1:9" x14ac:dyDescent="0.25">
      <c r="A5933" t="s">
        <v>64</v>
      </c>
      <c r="B5933" t="s">
        <v>8</v>
      </c>
      <c r="C5933" t="s">
        <v>14</v>
      </c>
      <c r="D5933" s="1">
        <v>45729</v>
      </c>
      <c r="E5933">
        <v>16</v>
      </c>
      <c r="F5933">
        <v>26.22</v>
      </c>
      <c r="G5933">
        <v>419.52</v>
      </c>
      <c r="H5933" t="str">
        <f>IF(Table2[[#This Row],[Unit Price]]&lt;20,"0-19",IF(Table2[[#This Row],[Unit Price]]&lt;40,"20-39",IF(Table2[[#This Row],[Unit Price]]&lt;80,"40-79","80+")))</f>
        <v>20-39</v>
      </c>
      <c r="I5933" t="str">
        <f>TEXT(Table2[[#This Row],[Date Sold]], "ddd")</f>
        <v>Thu</v>
      </c>
    </row>
    <row r="5934" spans="1:9" x14ac:dyDescent="0.25">
      <c r="A5934" t="s">
        <v>46</v>
      </c>
      <c r="B5934" t="s">
        <v>11</v>
      </c>
      <c r="C5934" t="s">
        <v>12</v>
      </c>
      <c r="D5934" s="1">
        <v>45723</v>
      </c>
      <c r="E5934">
        <v>12</v>
      </c>
      <c r="F5934">
        <v>85.15</v>
      </c>
      <c r="G5934">
        <v>1021.8</v>
      </c>
      <c r="H5934" t="str">
        <f>IF(Table2[[#This Row],[Unit Price]]&lt;20,"0-19",IF(Table2[[#This Row],[Unit Price]]&lt;40,"20-39",IF(Table2[[#This Row],[Unit Price]]&lt;80,"40-79","80+")))</f>
        <v>80+</v>
      </c>
      <c r="I5934" t="str">
        <f>TEXT(Table2[[#This Row],[Date Sold]], "ddd")</f>
        <v>Fri</v>
      </c>
    </row>
    <row r="5935" spans="1:9" x14ac:dyDescent="0.25">
      <c r="A5935" t="s">
        <v>71</v>
      </c>
      <c r="B5935" t="s">
        <v>16</v>
      </c>
      <c r="C5935" t="s">
        <v>14</v>
      </c>
      <c r="D5935" s="1">
        <v>45784</v>
      </c>
      <c r="E5935">
        <v>18</v>
      </c>
      <c r="F5935">
        <v>94.24</v>
      </c>
      <c r="G5935">
        <v>1696.32</v>
      </c>
      <c r="H5935" t="str">
        <f>IF(Table2[[#This Row],[Unit Price]]&lt;20,"0-19",IF(Table2[[#This Row],[Unit Price]]&lt;40,"20-39",IF(Table2[[#This Row],[Unit Price]]&lt;80,"40-79","80+")))</f>
        <v>80+</v>
      </c>
      <c r="I5935" t="str">
        <f>TEXT(Table2[[#This Row],[Date Sold]], "ddd")</f>
        <v>Wed</v>
      </c>
    </row>
    <row r="5936" spans="1:9" x14ac:dyDescent="0.25">
      <c r="A5936" t="s">
        <v>106</v>
      </c>
      <c r="B5936" t="s">
        <v>18</v>
      </c>
      <c r="C5936" t="s">
        <v>12</v>
      </c>
      <c r="D5936" s="1">
        <v>45738</v>
      </c>
      <c r="E5936">
        <v>4</v>
      </c>
      <c r="F5936">
        <v>90.88</v>
      </c>
      <c r="G5936">
        <v>363.52</v>
      </c>
      <c r="H5936" t="str">
        <f>IF(Table2[[#This Row],[Unit Price]]&lt;20,"0-19",IF(Table2[[#This Row],[Unit Price]]&lt;40,"20-39",IF(Table2[[#This Row],[Unit Price]]&lt;80,"40-79","80+")))</f>
        <v>80+</v>
      </c>
      <c r="I5936" t="str">
        <f>TEXT(Table2[[#This Row],[Date Sold]], "ddd")</f>
        <v>Sat</v>
      </c>
    </row>
    <row r="5937" spans="1:9" x14ac:dyDescent="0.25">
      <c r="A5937" t="s">
        <v>47</v>
      </c>
      <c r="B5937" t="s">
        <v>16</v>
      </c>
      <c r="C5937" t="s">
        <v>14</v>
      </c>
      <c r="D5937" s="1">
        <v>45777</v>
      </c>
      <c r="E5937">
        <v>12</v>
      </c>
      <c r="F5937">
        <v>25.97</v>
      </c>
      <c r="G5937">
        <v>311.64</v>
      </c>
      <c r="H5937" t="str">
        <f>IF(Table2[[#This Row],[Unit Price]]&lt;20,"0-19",IF(Table2[[#This Row],[Unit Price]]&lt;40,"20-39",IF(Table2[[#This Row],[Unit Price]]&lt;80,"40-79","80+")))</f>
        <v>20-39</v>
      </c>
      <c r="I5937" t="str">
        <f>TEXT(Table2[[#This Row],[Date Sold]], "ddd")</f>
        <v>Wed</v>
      </c>
    </row>
    <row r="5938" spans="1:9" x14ac:dyDescent="0.25">
      <c r="A5938" t="s">
        <v>33</v>
      </c>
      <c r="B5938" t="s">
        <v>28</v>
      </c>
      <c r="C5938" t="s">
        <v>29</v>
      </c>
      <c r="D5938" s="1">
        <v>45776</v>
      </c>
      <c r="E5938">
        <v>5</v>
      </c>
      <c r="F5938">
        <v>55.03</v>
      </c>
      <c r="G5938">
        <v>275.14999999999998</v>
      </c>
      <c r="H5938" t="str">
        <f>IF(Table2[[#This Row],[Unit Price]]&lt;20,"0-19",IF(Table2[[#This Row],[Unit Price]]&lt;40,"20-39",IF(Table2[[#This Row],[Unit Price]]&lt;80,"40-79","80+")))</f>
        <v>40-79</v>
      </c>
      <c r="I5938" t="str">
        <f>TEXT(Table2[[#This Row],[Date Sold]], "ddd")</f>
        <v>Tue</v>
      </c>
    </row>
    <row r="5939" spans="1:9" x14ac:dyDescent="0.25">
      <c r="A5939" t="s">
        <v>106</v>
      </c>
      <c r="B5939" t="s">
        <v>42</v>
      </c>
      <c r="C5939" t="s">
        <v>29</v>
      </c>
      <c r="D5939" s="1">
        <v>45775</v>
      </c>
      <c r="E5939">
        <v>10</v>
      </c>
      <c r="F5939">
        <v>67.900000000000006</v>
      </c>
      <c r="G5939">
        <v>679</v>
      </c>
      <c r="H5939" t="str">
        <f>IF(Table2[[#This Row],[Unit Price]]&lt;20,"0-19",IF(Table2[[#This Row],[Unit Price]]&lt;40,"20-39",IF(Table2[[#This Row],[Unit Price]]&lt;80,"40-79","80+")))</f>
        <v>40-79</v>
      </c>
      <c r="I5939" t="str">
        <f>TEXT(Table2[[#This Row],[Date Sold]], "ddd")</f>
        <v>Mon</v>
      </c>
    </row>
    <row r="5940" spans="1:9" x14ac:dyDescent="0.25">
      <c r="A5940" t="s">
        <v>69</v>
      </c>
      <c r="B5940" t="s">
        <v>8</v>
      </c>
      <c r="C5940" t="s">
        <v>9</v>
      </c>
      <c r="D5940" s="1">
        <v>45761</v>
      </c>
      <c r="E5940">
        <v>9</v>
      </c>
      <c r="F5940">
        <v>18.690000000000001</v>
      </c>
      <c r="G5940">
        <v>168.21</v>
      </c>
      <c r="H5940" t="str">
        <f>IF(Table2[[#This Row],[Unit Price]]&lt;20,"0-19",IF(Table2[[#This Row],[Unit Price]]&lt;40,"20-39",IF(Table2[[#This Row],[Unit Price]]&lt;80,"40-79","80+")))</f>
        <v>0-19</v>
      </c>
      <c r="I5940" t="str">
        <f>TEXT(Table2[[#This Row],[Date Sold]], "ddd")</f>
        <v>Mon</v>
      </c>
    </row>
    <row r="5941" spans="1:9" x14ac:dyDescent="0.25">
      <c r="A5941" t="s">
        <v>13</v>
      </c>
      <c r="B5941" t="s">
        <v>18</v>
      </c>
      <c r="C5941" t="s">
        <v>29</v>
      </c>
      <c r="D5941" s="1">
        <v>45777</v>
      </c>
      <c r="E5941">
        <v>5</v>
      </c>
      <c r="F5941">
        <v>42.55</v>
      </c>
      <c r="G5941">
        <v>212.75</v>
      </c>
      <c r="H5941" t="str">
        <f>IF(Table2[[#This Row],[Unit Price]]&lt;20,"0-19",IF(Table2[[#This Row],[Unit Price]]&lt;40,"20-39",IF(Table2[[#This Row],[Unit Price]]&lt;80,"40-79","80+")))</f>
        <v>40-79</v>
      </c>
      <c r="I5941" t="str">
        <f>TEXT(Table2[[#This Row],[Date Sold]], "ddd")</f>
        <v>Wed</v>
      </c>
    </row>
    <row r="5942" spans="1:9" x14ac:dyDescent="0.25">
      <c r="A5942" t="s">
        <v>109</v>
      </c>
      <c r="B5942" t="s">
        <v>11</v>
      </c>
      <c r="C5942" t="s">
        <v>25</v>
      </c>
      <c r="D5942" s="1">
        <v>45740</v>
      </c>
      <c r="E5942">
        <v>17</v>
      </c>
      <c r="F5942">
        <v>30.49</v>
      </c>
      <c r="G5942">
        <v>518.33000000000004</v>
      </c>
      <c r="H5942" t="str">
        <f>IF(Table2[[#This Row],[Unit Price]]&lt;20,"0-19",IF(Table2[[#This Row],[Unit Price]]&lt;40,"20-39",IF(Table2[[#This Row],[Unit Price]]&lt;80,"40-79","80+")))</f>
        <v>20-39</v>
      </c>
      <c r="I5942" t="str">
        <f>TEXT(Table2[[#This Row],[Date Sold]], "ddd")</f>
        <v>Mon</v>
      </c>
    </row>
    <row r="5943" spans="1:9" x14ac:dyDescent="0.25">
      <c r="A5943" t="s">
        <v>69</v>
      </c>
      <c r="B5943" t="s">
        <v>38</v>
      </c>
      <c r="C5943" t="s">
        <v>12</v>
      </c>
      <c r="D5943" s="1">
        <v>45756</v>
      </c>
      <c r="E5943">
        <v>6</v>
      </c>
      <c r="F5943">
        <v>32.58</v>
      </c>
      <c r="G5943">
        <v>195.48</v>
      </c>
      <c r="H5943" t="str">
        <f>IF(Table2[[#This Row],[Unit Price]]&lt;20,"0-19",IF(Table2[[#This Row],[Unit Price]]&lt;40,"20-39",IF(Table2[[#This Row],[Unit Price]]&lt;80,"40-79","80+")))</f>
        <v>20-39</v>
      </c>
      <c r="I5943" t="str">
        <f>TEXT(Table2[[#This Row],[Date Sold]], "ddd")</f>
        <v>Wed</v>
      </c>
    </row>
    <row r="5944" spans="1:9" x14ac:dyDescent="0.25">
      <c r="A5944" t="s">
        <v>108</v>
      </c>
      <c r="B5944" t="s">
        <v>18</v>
      </c>
      <c r="C5944" t="s">
        <v>14</v>
      </c>
      <c r="D5944" s="1">
        <v>45793</v>
      </c>
      <c r="E5944">
        <v>19</v>
      </c>
      <c r="F5944">
        <v>14.09</v>
      </c>
      <c r="G5944">
        <v>267.70999999999998</v>
      </c>
      <c r="H5944" t="str">
        <f>IF(Table2[[#This Row],[Unit Price]]&lt;20,"0-19",IF(Table2[[#This Row],[Unit Price]]&lt;40,"20-39",IF(Table2[[#This Row],[Unit Price]]&lt;80,"40-79","80+")))</f>
        <v>0-19</v>
      </c>
      <c r="I5944" t="str">
        <f>TEXT(Table2[[#This Row],[Date Sold]], "ddd")</f>
        <v>Fri</v>
      </c>
    </row>
    <row r="5945" spans="1:9" x14ac:dyDescent="0.25">
      <c r="A5945" t="s">
        <v>83</v>
      </c>
      <c r="B5945" t="s">
        <v>11</v>
      </c>
      <c r="C5945" t="s">
        <v>14</v>
      </c>
      <c r="D5945" s="1">
        <v>45761</v>
      </c>
      <c r="E5945">
        <v>1</v>
      </c>
      <c r="F5945">
        <v>15.48</v>
      </c>
      <c r="G5945">
        <v>15.48</v>
      </c>
      <c r="H5945" t="str">
        <f>IF(Table2[[#This Row],[Unit Price]]&lt;20,"0-19",IF(Table2[[#This Row],[Unit Price]]&lt;40,"20-39",IF(Table2[[#This Row],[Unit Price]]&lt;80,"40-79","80+")))</f>
        <v>0-19</v>
      </c>
      <c r="I5945" t="str">
        <f>TEXT(Table2[[#This Row],[Date Sold]], "ddd")</f>
        <v>Mon</v>
      </c>
    </row>
    <row r="5946" spans="1:9" x14ac:dyDescent="0.25">
      <c r="A5946" t="s">
        <v>86</v>
      </c>
      <c r="B5946" t="s">
        <v>24</v>
      </c>
      <c r="C5946" t="s">
        <v>29</v>
      </c>
      <c r="D5946" s="1">
        <v>45743</v>
      </c>
      <c r="E5946">
        <v>17</v>
      </c>
      <c r="F5946">
        <v>55.99</v>
      </c>
      <c r="G5946">
        <v>951.83</v>
      </c>
      <c r="H5946" t="str">
        <f>IF(Table2[[#This Row],[Unit Price]]&lt;20,"0-19",IF(Table2[[#This Row],[Unit Price]]&lt;40,"20-39",IF(Table2[[#This Row],[Unit Price]]&lt;80,"40-79","80+")))</f>
        <v>40-79</v>
      </c>
      <c r="I5946" t="str">
        <f>TEXT(Table2[[#This Row],[Date Sold]], "ddd")</f>
        <v>Thu</v>
      </c>
    </row>
    <row r="5947" spans="1:9" x14ac:dyDescent="0.25">
      <c r="A5947" t="s">
        <v>60</v>
      </c>
      <c r="B5947" t="s">
        <v>42</v>
      </c>
      <c r="C5947" t="s">
        <v>14</v>
      </c>
      <c r="D5947" s="1">
        <v>45753</v>
      </c>
      <c r="E5947">
        <v>8</v>
      </c>
      <c r="F5947">
        <v>36.49</v>
      </c>
      <c r="G5947">
        <v>291.92</v>
      </c>
      <c r="H5947" t="str">
        <f>IF(Table2[[#This Row],[Unit Price]]&lt;20,"0-19",IF(Table2[[#This Row],[Unit Price]]&lt;40,"20-39",IF(Table2[[#This Row],[Unit Price]]&lt;80,"40-79","80+")))</f>
        <v>20-39</v>
      </c>
      <c r="I5947" t="str">
        <f>TEXT(Table2[[#This Row],[Date Sold]], "ddd")</f>
        <v>Sun</v>
      </c>
    </row>
    <row r="5948" spans="1:9" x14ac:dyDescent="0.25">
      <c r="A5948" t="s">
        <v>81</v>
      </c>
      <c r="B5948" t="s">
        <v>24</v>
      </c>
      <c r="C5948" t="s">
        <v>12</v>
      </c>
      <c r="D5948" s="1">
        <v>45710</v>
      </c>
      <c r="E5948">
        <v>1</v>
      </c>
      <c r="F5948">
        <v>6</v>
      </c>
      <c r="G5948">
        <v>6</v>
      </c>
      <c r="H5948" t="str">
        <f>IF(Table2[[#This Row],[Unit Price]]&lt;20,"0-19",IF(Table2[[#This Row],[Unit Price]]&lt;40,"20-39",IF(Table2[[#This Row],[Unit Price]]&lt;80,"40-79","80+")))</f>
        <v>0-19</v>
      </c>
      <c r="I5948" t="str">
        <f>TEXT(Table2[[#This Row],[Date Sold]], "ddd")</f>
        <v>Sat</v>
      </c>
    </row>
    <row r="5949" spans="1:9" x14ac:dyDescent="0.25">
      <c r="A5949" t="s">
        <v>110</v>
      </c>
      <c r="B5949" t="s">
        <v>8</v>
      </c>
      <c r="C5949" t="s">
        <v>25</v>
      </c>
      <c r="D5949" s="1">
        <v>45800</v>
      </c>
      <c r="E5949">
        <v>20</v>
      </c>
      <c r="F5949">
        <v>37.5</v>
      </c>
      <c r="G5949">
        <v>750</v>
      </c>
      <c r="H5949" t="str">
        <f>IF(Table2[[#This Row],[Unit Price]]&lt;20,"0-19",IF(Table2[[#This Row],[Unit Price]]&lt;40,"20-39",IF(Table2[[#This Row],[Unit Price]]&lt;80,"40-79","80+")))</f>
        <v>20-39</v>
      </c>
      <c r="I5949" t="str">
        <f>TEXT(Table2[[#This Row],[Date Sold]], "ddd")</f>
        <v>Fri</v>
      </c>
    </row>
    <row r="5950" spans="1:9" x14ac:dyDescent="0.25">
      <c r="A5950" t="s">
        <v>102</v>
      </c>
      <c r="B5950" t="s">
        <v>18</v>
      </c>
      <c r="C5950" t="s">
        <v>29</v>
      </c>
      <c r="D5950" s="1">
        <v>45773</v>
      </c>
      <c r="E5950">
        <v>8</v>
      </c>
      <c r="F5950">
        <v>60.65</v>
      </c>
      <c r="G5950">
        <v>485.2</v>
      </c>
      <c r="H5950" t="str">
        <f>IF(Table2[[#This Row],[Unit Price]]&lt;20,"0-19",IF(Table2[[#This Row],[Unit Price]]&lt;40,"20-39",IF(Table2[[#This Row],[Unit Price]]&lt;80,"40-79","80+")))</f>
        <v>40-79</v>
      </c>
      <c r="I5950" t="str">
        <f>TEXT(Table2[[#This Row],[Date Sold]], "ddd")</f>
        <v>Sat</v>
      </c>
    </row>
    <row r="5951" spans="1:9" x14ac:dyDescent="0.25">
      <c r="A5951" t="s">
        <v>118</v>
      </c>
      <c r="B5951" t="s">
        <v>11</v>
      </c>
      <c r="C5951" t="s">
        <v>12</v>
      </c>
      <c r="D5951" s="1">
        <v>45721</v>
      </c>
      <c r="E5951">
        <v>2</v>
      </c>
      <c r="F5951">
        <v>57.74</v>
      </c>
      <c r="G5951">
        <v>115.48</v>
      </c>
      <c r="H5951" t="str">
        <f>IF(Table2[[#This Row],[Unit Price]]&lt;20,"0-19",IF(Table2[[#This Row],[Unit Price]]&lt;40,"20-39",IF(Table2[[#This Row],[Unit Price]]&lt;80,"40-79","80+")))</f>
        <v>40-79</v>
      </c>
      <c r="I5951" t="str">
        <f>TEXT(Table2[[#This Row],[Date Sold]], "ddd")</f>
        <v>Wed</v>
      </c>
    </row>
    <row r="5952" spans="1:9" x14ac:dyDescent="0.25">
      <c r="A5952" t="s">
        <v>39</v>
      </c>
      <c r="B5952" t="s">
        <v>42</v>
      </c>
      <c r="C5952" t="s">
        <v>14</v>
      </c>
      <c r="D5952" s="1">
        <v>45716</v>
      </c>
      <c r="E5952">
        <v>2</v>
      </c>
      <c r="F5952">
        <v>14.46</v>
      </c>
      <c r="G5952">
        <v>28.92</v>
      </c>
      <c r="H5952" t="str">
        <f>IF(Table2[[#This Row],[Unit Price]]&lt;20,"0-19",IF(Table2[[#This Row],[Unit Price]]&lt;40,"20-39",IF(Table2[[#This Row],[Unit Price]]&lt;80,"40-79","80+")))</f>
        <v>0-19</v>
      </c>
      <c r="I5952" t="str">
        <f>TEXT(Table2[[#This Row],[Date Sold]], "ddd")</f>
        <v>Fri</v>
      </c>
    </row>
    <row r="5953" spans="1:9" x14ac:dyDescent="0.25">
      <c r="A5953" t="s">
        <v>105</v>
      </c>
      <c r="B5953" t="s">
        <v>38</v>
      </c>
      <c r="C5953" t="s">
        <v>9</v>
      </c>
      <c r="D5953" s="1">
        <v>45737</v>
      </c>
      <c r="E5953">
        <v>14</v>
      </c>
      <c r="F5953">
        <v>78.56</v>
      </c>
      <c r="G5953">
        <v>1099.8399999999999</v>
      </c>
      <c r="H5953" t="str">
        <f>IF(Table2[[#This Row],[Unit Price]]&lt;20,"0-19",IF(Table2[[#This Row],[Unit Price]]&lt;40,"20-39",IF(Table2[[#This Row],[Unit Price]]&lt;80,"40-79","80+")))</f>
        <v>40-79</v>
      </c>
      <c r="I5953" t="str">
        <f>TEXT(Table2[[#This Row],[Date Sold]], "ddd")</f>
        <v>Fri</v>
      </c>
    </row>
    <row r="5954" spans="1:9" x14ac:dyDescent="0.25">
      <c r="A5954" t="s">
        <v>103</v>
      </c>
      <c r="B5954" t="s">
        <v>11</v>
      </c>
      <c r="C5954" t="s">
        <v>12</v>
      </c>
      <c r="D5954" s="1">
        <v>45761</v>
      </c>
      <c r="E5954">
        <v>5</v>
      </c>
      <c r="F5954">
        <v>62.36</v>
      </c>
      <c r="G5954">
        <v>311.8</v>
      </c>
      <c r="H5954" t="str">
        <f>IF(Table2[[#This Row],[Unit Price]]&lt;20,"0-19",IF(Table2[[#This Row],[Unit Price]]&lt;40,"20-39",IF(Table2[[#This Row],[Unit Price]]&lt;80,"40-79","80+")))</f>
        <v>40-79</v>
      </c>
      <c r="I5954" t="str">
        <f>TEXT(Table2[[#This Row],[Date Sold]], "ddd")</f>
        <v>Mon</v>
      </c>
    </row>
    <row r="5955" spans="1:9" x14ac:dyDescent="0.25">
      <c r="A5955" t="s">
        <v>93</v>
      </c>
      <c r="B5955" t="s">
        <v>8</v>
      </c>
      <c r="C5955" t="s">
        <v>29</v>
      </c>
      <c r="D5955" s="1">
        <v>45788</v>
      </c>
      <c r="E5955">
        <v>12</v>
      </c>
      <c r="F5955">
        <v>22.1</v>
      </c>
      <c r="G5955">
        <v>265.2</v>
      </c>
      <c r="H5955" t="str">
        <f>IF(Table2[[#This Row],[Unit Price]]&lt;20,"0-19",IF(Table2[[#This Row],[Unit Price]]&lt;40,"20-39",IF(Table2[[#This Row],[Unit Price]]&lt;80,"40-79","80+")))</f>
        <v>20-39</v>
      </c>
      <c r="I5955" t="str">
        <f>TEXT(Table2[[#This Row],[Date Sold]], "ddd")</f>
        <v>Sun</v>
      </c>
    </row>
    <row r="5956" spans="1:9" x14ac:dyDescent="0.25">
      <c r="A5956" t="s">
        <v>39</v>
      </c>
      <c r="B5956" t="s">
        <v>18</v>
      </c>
      <c r="C5956" t="s">
        <v>9</v>
      </c>
      <c r="D5956" s="1">
        <v>45740</v>
      </c>
      <c r="E5956">
        <v>16</v>
      </c>
      <c r="F5956">
        <v>21.51</v>
      </c>
      <c r="G5956">
        <v>344.16</v>
      </c>
      <c r="H5956" t="str">
        <f>IF(Table2[[#This Row],[Unit Price]]&lt;20,"0-19",IF(Table2[[#This Row],[Unit Price]]&lt;40,"20-39",IF(Table2[[#This Row],[Unit Price]]&lt;80,"40-79","80+")))</f>
        <v>20-39</v>
      </c>
      <c r="I5956" t="str">
        <f>TEXT(Table2[[#This Row],[Date Sold]], "ddd")</f>
        <v>Mon</v>
      </c>
    </row>
    <row r="5957" spans="1:9" x14ac:dyDescent="0.25">
      <c r="A5957" t="s">
        <v>78</v>
      </c>
      <c r="B5957" t="s">
        <v>11</v>
      </c>
      <c r="C5957" t="s">
        <v>12</v>
      </c>
      <c r="D5957" s="1">
        <v>45713</v>
      </c>
      <c r="E5957">
        <v>2</v>
      </c>
      <c r="F5957">
        <v>21.54</v>
      </c>
      <c r="G5957">
        <v>43.08</v>
      </c>
      <c r="H5957" t="str">
        <f>IF(Table2[[#This Row],[Unit Price]]&lt;20,"0-19",IF(Table2[[#This Row],[Unit Price]]&lt;40,"20-39",IF(Table2[[#This Row],[Unit Price]]&lt;80,"40-79","80+")))</f>
        <v>20-39</v>
      </c>
      <c r="I5957" t="str">
        <f>TEXT(Table2[[#This Row],[Date Sold]], "ddd")</f>
        <v>Tue</v>
      </c>
    </row>
    <row r="5958" spans="1:9" x14ac:dyDescent="0.25">
      <c r="A5958" t="s">
        <v>31</v>
      </c>
      <c r="B5958" t="s">
        <v>11</v>
      </c>
      <c r="C5958" t="s">
        <v>14</v>
      </c>
      <c r="D5958" s="1">
        <v>45782</v>
      </c>
      <c r="E5958">
        <v>17</v>
      </c>
      <c r="F5958">
        <v>52.35</v>
      </c>
      <c r="G5958">
        <v>889.95</v>
      </c>
      <c r="H5958" t="str">
        <f>IF(Table2[[#This Row],[Unit Price]]&lt;20,"0-19",IF(Table2[[#This Row],[Unit Price]]&lt;40,"20-39",IF(Table2[[#This Row],[Unit Price]]&lt;80,"40-79","80+")))</f>
        <v>40-79</v>
      </c>
      <c r="I5958" t="str">
        <f>TEXT(Table2[[#This Row],[Date Sold]], "ddd")</f>
        <v>Mon</v>
      </c>
    </row>
    <row r="5959" spans="1:9" x14ac:dyDescent="0.25">
      <c r="A5959" t="s">
        <v>39</v>
      </c>
      <c r="B5959" t="s">
        <v>16</v>
      </c>
      <c r="C5959" t="s">
        <v>12</v>
      </c>
      <c r="D5959" s="1">
        <v>45749</v>
      </c>
      <c r="E5959">
        <v>6</v>
      </c>
      <c r="F5959">
        <v>87.11</v>
      </c>
      <c r="G5959">
        <v>522.66</v>
      </c>
      <c r="H5959" t="str">
        <f>IF(Table2[[#This Row],[Unit Price]]&lt;20,"0-19",IF(Table2[[#This Row],[Unit Price]]&lt;40,"20-39",IF(Table2[[#This Row],[Unit Price]]&lt;80,"40-79","80+")))</f>
        <v>80+</v>
      </c>
      <c r="I5959" t="str">
        <f>TEXT(Table2[[#This Row],[Date Sold]], "ddd")</f>
        <v>Wed</v>
      </c>
    </row>
    <row r="5960" spans="1:9" x14ac:dyDescent="0.25">
      <c r="A5960" t="s">
        <v>110</v>
      </c>
      <c r="B5960" t="s">
        <v>28</v>
      </c>
      <c r="C5960" t="s">
        <v>14</v>
      </c>
      <c r="D5960" s="1">
        <v>45718</v>
      </c>
      <c r="E5960">
        <v>18</v>
      </c>
      <c r="F5960">
        <v>97.73</v>
      </c>
      <c r="G5960">
        <v>1759.14</v>
      </c>
      <c r="H5960" t="str">
        <f>IF(Table2[[#This Row],[Unit Price]]&lt;20,"0-19",IF(Table2[[#This Row],[Unit Price]]&lt;40,"20-39",IF(Table2[[#This Row],[Unit Price]]&lt;80,"40-79","80+")))</f>
        <v>80+</v>
      </c>
      <c r="I5960" t="str">
        <f>TEXT(Table2[[#This Row],[Date Sold]], "ddd")</f>
        <v>Sun</v>
      </c>
    </row>
    <row r="5961" spans="1:9" x14ac:dyDescent="0.25">
      <c r="A5961" t="s">
        <v>35</v>
      </c>
      <c r="B5961" t="s">
        <v>38</v>
      </c>
      <c r="C5961" t="s">
        <v>25</v>
      </c>
      <c r="D5961" s="1">
        <v>45729</v>
      </c>
      <c r="E5961">
        <v>8</v>
      </c>
      <c r="F5961">
        <v>92.77</v>
      </c>
      <c r="G5961">
        <v>742.16</v>
      </c>
      <c r="H5961" t="str">
        <f>IF(Table2[[#This Row],[Unit Price]]&lt;20,"0-19",IF(Table2[[#This Row],[Unit Price]]&lt;40,"20-39",IF(Table2[[#This Row],[Unit Price]]&lt;80,"40-79","80+")))</f>
        <v>80+</v>
      </c>
      <c r="I5961" t="str">
        <f>TEXT(Table2[[#This Row],[Date Sold]], "ddd")</f>
        <v>Thu</v>
      </c>
    </row>
    <row r="5962" spans="1:9" x14ac:dyDescent="0.25">
      <c r="A5962" t="s">
        <v>85</v>
      </c>
      <c r="B5962" t="s">
        <v>42</v>
      </c>
      <c r="C5962" t="s">
        <v>29</v>
      </c>
      <c r="D5962" s="1">
        <v>45739</v>
      </c>
      <c r="E5962">
        <v>19</v>
      </c>
      <c r="F5962">
        <v>73.38</v>
      </c>
      <c r="G5962">
        <v>1394.22</v>
      </c>
      <c r="H5962" t="str">
        <f>IF(Table2[[#This Row],[Unit Price]]&lt;20,"0-19",IF(Table2[[#This Row],[Unit Price]]&lt;40,"20-39",IF(Table2[[#This Row],[Unit Price]]&lt;80,"40-79","80+")))</f>
        <v>40-79</v>
      </c>
      <c r="I5962" t="str">
        <f>TEXT(Table2[[#This Row],[Date Sold]], "ddd")</f>
        <v>Sun</v>
      </c>
    </row>
    <row r="5963" spans="1:9" x14ac:dyDescent="0.25">
      <c r="A5963" t="s">
        <v>26</v>
      </c>
      <c r="B5963" t="s">
        <v>24</v>
      </c>
      <c r="C5963" t="s">
        <v>9</v>
      </c>
      <c r="D5963" s="1">
        <v>45738</v>
      </c>
      <c r="E5963">
        <v>1</v>
      </c>
      <c r="F5963">
        <v>71.900000000000006</v>
      </c>
      <c r="G5963">
        <v>71.900000000000006</v>
      </c>
      <c r="H5963" t="str">
        <f>IF(Table2[[#This Row],[Unit Price]]&lt;20,"0-19",IF(Table2[[#This Row],[Unit Price]]&lt;40,"20-39",IF(Table2[[#This Row],[Unit Price]]&lt;80,"40-79","80+")))</f>
        <v>40-79</v>
      </c>
      <c r="I5963" t="str">
        <f>TEXT(Table2[[#This Row],[Date Sold]], "ddd")</f>
        <v>Sat</v>
      </c>
    </row>
    <row r="5964" spans="1:9" x14ac:dyDescent="0.25">
      <c r="A5964" t="s">
        <v>52</v>
      </c>
      <c r="B5964" t="s">
        <v>24</v>
      </c>
      <c r="C5964" t="s">
        <v>14</v>
      </c>
      <c r="D5964" s="1">
        <v>45785</v>
      </c>
      <c r="E5964">
        <v>14</v>
      </c>
      <c r="F5964">
        <v>98.24</v>
      </c>
      <c r="G5964">
        <v>1375.36</v>
      </c>
      <c r="H5964" t="str">
        <f>IF(Table2[[#This Row],[Unit Price]]&lt;20,"0-19",IF(Table2[[#This Row],[Unit Price]]&lt;40,"20-39",IF(Table2[[#This Row],[Unit Price]]&lt;80,"40-79","80+")))</f>
        <v>80+</v>
      </c>
      <c r="I5964" t="str">
        <f>TEXT(Table2[[#This Row],[Date Sold]], "ddd")</f>
        <v>Thu</v>
      </c>
    </row>
    <row r="5965" spans="1:9" x14ac:dyDescent="0.25">
      <c r="A5965" t="s">
        <v>48</v>
      </c>
      <c r="B5965" t="s">
        <v>20</v>
      </c>
      <c r="C5965" t="s">
        <v>25</v>
      </c>
      <c r="D5965" s="1">
        <v>45719</v>
      </c>
      <c r="E5965">
        <v>15</v>
      </c>
      <c r="F5965">
        <v>52.05</v>
      </c>
      <c r="G5965">
        <v>780.75</v>
      </c>
      <c r="H5965" t="str">
        <f>IF(Table2[[#This Row],[Unit Price]]&lt;20,"0-19",IF(Table2[[#This Row],[Unit Price]]&lt;40,"20-39",IF(Table2[[#This Row],[Unit Price]]&lt;80,"40-79","80+")))</f>
        <v>40-79</v>
      </c>
      <c r="I5965" t="str">
        <f>TEXT(Table2[[#This Row],[Date Sold]], "ddd")</f>
        <v>Mon</v>
      </c>
    </row>
    <row r="5966" spans="1:9" x14ac:dyDescent="0.25">
      <c r="A5966" t="s">
        <v>40</v>
      </c>
      <c r="B5966" t="s">
        <v>16</v>
      </c>
      <c r="C5966" t="s">
        <v>29</v>
      </c>
      <c r="D5966" s="1">
        <v>45753</v>
      </c>
      <c r="E5966">
        <v>9</v>
      </c>
      <c r="F5966">
        <v>35.950000000000003</v>
      </c>
      <c r="G5966">
        <v>323.55</v>
      </c>
      <c r="H5966" t="str">
        <f>IF(Table2[[#This Row],[Unit Price]]&lt;20,"0-19",IF(Table2[[#This Row],[Unit Price]]&lt;40,"20-39",IF(Table2[[#This Row],[Unit Price]]&lt;80,"40-79","80+")))</f>
        <v>20-39</v>
      </c>
      <c r="I5966" t="str">
        <f>TEXT(Table2[[#This Row],[Date Sold]], "ddd")</f>
        <v>Sun</v>
      </c>
    </row>
    <row r="5967" spans="1:9" x14ac:dyDescent="0.25">
      <c r="A5967" t="s">
        <v>52</v>
      </c>
      <c r="B5967" t="s">
        <v>11</v>
      </c>
      <c r="C5967" t="s">
        <v>12</v>
      </c>
      <c r="D5967" s="1">
        <v>45763</v>
      </c>
      <c r="E5967">
        <v>1</v>
      </c>
      <c r="F5967">
        <v>47.93</v>
      </c>
      <c r="G5967">
        <v>47.93</v>
      </c>
      <c r="H5967" t="str">
        <f>IF(Table2[[#This Row],[Unit Price]]&lt;20,"0-19",IF(Table2[[#This Row],[Unit Price]]&lt;40,"20-39",IF(Table2[[#This Row],[Unit Price]]&lt;80,"40-79","80+")))</f>
        <v>40-79</v>
      </c>
      <c r="I5967" t="str">
        <f>TEXT(Table2[[#This Row],[Date Sold]], "ddd")</f>
        <v>Wed</v>
      </c>
    </row>
    <row r="5968" spans="1:9" x14ac:dyDescent="0.25">
      <c r="A5968" t="s">
        <v>47</v>
      </c>
      <c r="B5968" t="s">
        <v>18</v>
      </c>
      <c r="C5968" t="s">
        <v>29</v>
      </c>
      <c r="D5968" s="1">
        <v>45724</v>
      </c>
      <c r="E5968">
        <v>11</v>
      </c>
      <c r="F5968">
        <v>85.73</v>
      </c>
      <c r="G5968">
        <v>943.03</v>
      </c>
      <c r="H5968" t="str">
        <f>IF(Table2[[#This Row],[Unit Price]]&lt;20,"0-19",IF(Table2[[#This Row],[Unit Price]]&lt;40,"20-39",IF(Table2[[#This Row],[Unit Price]]&lt;80,"40-79","80+")))</f>
        <v>80+</v>
      </c>
      <c r="I5968" t="str">
        <f>TEXT(Table2[[#This Row],[Date Sold]], "ddd")</f>
        <v>Sat</v>
      </c>
    </row>
    <row r="5969" spans="1:9" x14ac:dyDescent="0.25">
      <c r="A5969" t="s">
        <v>59</v>
      </c>
      <c r="B5969" t="s">
        <v>24</v>
      </c>
      <c r="C5969" t="s">
        <v>14</v>
      </c>
      <c r="D5969" s="1">
        <v>45781</v>
      </c>
      <c r="E5969">
        <v>8</v>
      </c>
      <c r="F5969">
        <v>70.88</v>
      </c>
      <c r="G5969">
        <v>567.04</v>
      </c>
      <c r="H5969" t="str">
        <f>IF(Table2[[#This Row],[Unit Price]]&lt;20,"0-19",IF(Table2[[#This Row],[Unit Price]]&lt;40,"20-39",IF(Table2[[#This Row],[Unit Price]]&lt;80,"40-79","80+")))</f>
        <v>40-79</v>
      </c>
      <c r="I5969" t="str">
        <f>TEXT(Table2[[#This Row],[Date Sold]], "ddd")</f>
        <v>Sun</v>
      </c>
    </row>
    <row r="5970" spans="1:9" x14ac:dyDescent="0.25">
      <c r="A5970" t="s">
        <v>92</v>
      </c>
      <c r="B5970" t="s">
        <v>28</v>
      </c>
      <c r="C5970" t="s">
        <v>29</v>
      </c>
      <c r="D5970" s="1">
        <v>45785</v>
      </c>
      <c r="E5970">
        <v>7</v>
      </c>
      <c r="F5970">
        <v>53.51</v>
      </c>
      <c r="G5970">
        <v>374.57</v>
      </c>
      <c r="H5970" t="str">
        <f>IF(Table2[[#This Row],[Unit Price]]&lt;20,"0-19",IF(Table2[[#This Row],[Unit Price]]&lt;40,"20-39",IF(Table2[[#This Row],[Unit Price]]&lt;80,"40-79","80+")))</f>
        <v>40-79</v>
      </c>
      <c r="I5970" t="str">
        <f>TEXT(Table2[[#This Row],[Date Sold]], "ddd")</f>
        <v>Thu</v>
      </c>
    </row>
    <row r="5971" spans="1:9" x14ac:dyDescent="0.25">
      <c r="A5971" t="s">
        <v>51</v>
      </c>
      <c r="B5971" t="s">
        <v>8</v>
      </c>
      <c r="C5971" t="s">
        <v>9</v>
      </c>
      <c r="D5971" s="1">
        <v>45766</v>
      </c>
      <c r="E5971">
        <v>5</v>
      </c>
      <c r="F5971">
        <v>94.64</v>
      </c>
      <c r="G5971">
        <v>473.2</v>
      </c>
      <c r="H5971" t="str">
        <f>IF(Table2[[#This Row],[Unit Price]]&lt;20,"0-19",IF(Table2[[#This Row],[Unit Price]]&lt;40,"20-39",IF(Table2[[#This Row],[Unit Price]]&lt;80,"40-79","80+")))</f>
        <v>80+</v>
      </c>
      <c r="I5971" t="str">
        <f>TEXT(Table2[[#This Row],[Date Sold]], "ddd")</f>
        <v>Sat</v>
      </c>
    </row>
    <row r="5972" spans="1:9" x14ac:dyDescent="0.25">
      <c r="A5972" t="s">
        <v>43</v>
      </c>
      <c r="B5972" t="s">
        <v>24</v>
      </c>
      <c r="C5972" t="s">
        <v>25</v>
      </c>
      <c r="D5972" s="1">
        <v>45750</v>
      </c>
      <c r="E5972">
        <v>7</v>
      </c>
      <c r="F5972">
        <v>57.04</v>
      </c>
      <c r="G5972">
        <v>399.28</v>
      </c>
      <c r="H5972" t="str">
        <f>IF(Table2[[#This Row],[Unit Price]]&lt;20,"0-19",IF(Table2[[#This Row],[Unit Price]]&lt;40,"20-39",IF(Table2[[#This Row],[Unit Price]]&lt;80,"40-79","80+")))</f>
        <v>40-79</v>
      </c>
      <c r="I5972" t="str">
        <f>TEXT(Table2[[#This Row],[Date Sold]], "ddd")</f>
        <v>Thu</v>
      </c>
    </row>
    <row r="5973" spans="1:9" x14ac:dyDescent="0.25">
      <c r="A5973" t="s">
        <v>81</v>
      </c>
      <c r="B5973" t="s">
        <v>22</v>
      </c>
      <c r="C5973" t="s">
        <v>14</v>
      </c>
      <c r="D5973" s="1">
        <v>45710</v>
      </c>
      <c r="E5973">
        <v>2</v>
      </c>
      <c r="F5973">
        <v>19.420000000000002</v>
      </c>
      <c r="G5973">
        <v>38.840000000000003</v>
      </c>
      <c r="H5973" t="str">
        <f>IF(Table2[[#This Row],[Unit Price]]&lt;20,"0-19",IF(Table2[[#This Row],[Unit Price]]&lt;40,"20-39",IF(Table2[[#This Row],[Unit Price]]&lt;80,"40-79","80+")))</f>
        <v>0-19</v>
      </c>
      <c r="I5973" t="str">
        <f>TEXT(Table2[[#This Row],[Date Sold]], "ddd")</f>
        <v>Sat</v>
      </c>
    </row>
    <row r="5974" spans="1:9" x14ac:dyDescent="0.25">
      <c r="A5974" t="s">
        <v>66</v>
      </c>
      <c r="B5974" t="s">
        <v>11</v>
      </c>
      <c r="C5974" t="s">
        <v>29</v>
      </c>
      <c r="D5974" s="1">
        <v>45744</v>
      </c>
      <c r="E5974">
        <v>4</v>
      </c>
      <c r="F5974">
        <v>78.489999999999995</v>
      </c>
      <c r="G5974">
        <v>313.95999999999998</v>
      </c>
      <c r="H5974" t="str">
        <f>IF(Table2[[#This Row],[Unit Price]]&lt;20,"0-19",IF(Table2[[#This Row],[Unit Price]]&lt;40,"20-39",IF(Table2[[#This Row],[Unit Price]]&lt;80,"40-79","80+")))</f>
        <v>40-79</v>
      </c>
      <c r="I5974" t="str">
        <f>TEXT(Table2[[#This Row],[Date Sold]], "ddd")</f>
        <v>Fri</v>
      </c>
    </row>
    <row r="5975" spans="1:9" x14ac:dyDescent="0.25">
      <c r="A5975" t="s">
        <v>70</v>
      </c>
      <c r="B5975" t="s">
        <v>24</v>
      </c>
      <c r="C5975" t="s">
        <v>12</v>
      </c>
      <c r="D5975" s="1">
        <v>45794</v>
      </c>
      <c r="E5975">
        <v>13</v>
      </c>
      <c r="F5975">
        <v>59.9</v>
      </c>
      <c r="G5975">
        <v>778.7</v>
      </c>
      <c r="H5975" t="str">
        <f>IF(Table2[[#This Row],[Unit Price]]&lt;20,"0-19",IF(Table2[[#This Row],[Unit Price]]&lt;40,"20-39",IF(Table2[[#This Row],[Unit Price]]&lt;80,"40-79","80+")))</f>
        <v>40-79</v>
      </c>
      <c r="I5975" t="str">
        <f>TEXT(Table2[[#This Row],[Date Sold]], "ddd")</f>
        <v>Sat</v>
      </c>
    </row>
    <row r="5976" spans="1:9" x14ac:dyDescent="0.25">
      <c r="A5976" t="s">
        <v>78</v>
      </c>
      <c r="B5976" t="s">
        <v>28</v>
      </c>
      <c r="C5976" t="s">
        <v>9</v>
      </c>
      <c r="D5976" s="1">
        <v>45754</v>
      </c>
      <c r="E5976">
        <v>13</v>
      </c>
      <c r="F5976">
        <v>64.27</v>
      </c>
      <c r="G5976">
        <v>835.51</v>
      </c>
      <c r="H5976" t="str">
        <f>IF(Table2[[#This Row],[Unit Price]]&lt;20,"0-19",IF(Table2[[#This Row],[Unit Price]]&lt;40,"20-39",IF(Table2[[#This Row],[Unit Price]]&lt;80,"40-79","80+")))</f>
        <v>40-79</v>
      </c>
      <c r="I5976" t="str">
        <f>TEXT(Table2[[#This Row],[Date Sold]], "ddd")</f>
        <v>Mon</v>
      </c>
    </row>
    <row r="5977" spans="1:9" x14ac:dyDescent="0.25">
      <c r="A5977" t="s">
        <v>56</v>
      </c>
      <c r="B5977" t="s">
        <v>18</v>
      </c>
      <c r="C5977" t="s">
        <v>25</v>
      </c>
      <c r="D5977" s="1">
        <v>45711</v>
      </c>
      <c r="E5977">
        <v>11</v>
      </c>
      <c r="F5977">
        <v>54.37</v>
      </c>
      <c r="G5977">
        <v>598.07000000000005</v>
      </c>
      <c r="H5977" t="str">
        <f>IF(Table2[[#This Row],[Unit Price]]&lt;20,"0-19",IF(Table2[[#This Row],[Unit Price]]&lt;40,"20-39",IF(Table2[[#This Row],[Unit Price]]&lt;80,"40-79","80+")))</f>
        <v>40-79</v>
      </c>
      <c r="I5977" t="str">
        <f>TEXT(Table2[[#This Row],[Date Sold]], "ddd")</f>
        <v>Sun</v>
      </c>
    </row>
    <row r="5978" spans="1:9" x14ac:dyDescent="0.25">
      <c r="A5978" t="s">
        <v>52</v>
      </c>
      <c r="B5978" t="s">
        <v>8</v>
      </c>
      <c r="C5978" t="s">
        <v>25</v>
      </c>
      <c r="D5978" s="1">
        <v>45776</v>
      </c>
      <c r="E5978">
        <v>9</v>
      </c>
      <c r="F5978">
        <v>35.200000000000003</v>
      </c>
      <c r="G5978">
        <v>316.8</v>
      </c>
      <c r="H5978" t="str">
        <f>IF(Table2[[#This Row],[Unit Price]]&lt;20,"0-19",IF(Table2[[#This Row],[Unit Price]]&lt;40,"20-39",IF(Table2[[#This Row],[Unit Price]]&lt;80,"40-79","80+")))</f>
        <v>20-39</v>
      </c>
      <c r="I5978" t="str">
        <f>TEXT(Table2[[#This Row],[Date Sold]], "ddd")</f>
        <v>Tue</v>
      </c>
    </row>
    <row r="5979" spans="1:9" x14ac:dyDescent="0.25">
      <c r="A5979" t="s">
        <v>82</v>
      </c>
      <c r="B5979" t="s">
        <v>28</v>
      </c>
      <c r="C5979" t="s">
        <v>12</v>
      </c>
      <c r="D5979" s="1">
        <v>45724</v>
      </c>
      <c r="E5979">
        <v>17</v>
      </c>
      <c r="F5979">
        <v>45.8</v>
      </c>
      <c r="G5979">
        <v>778.6</v>
      </c>
      <c r="H5979" t="str">
        <f>IF(Table2[[#This Row],[Unit Price]]&lt;20,"0-19",IF(Table2[[#This Row],[Unit Price]]&lt;40,"20-39",IF(Table2[[#This Row],[Unit Price]]&lt;80,"40-79","80+")))</f>
        <v>40-79</v>
      </c>
      <c r="I5979" t="str">
        <f>TEXT(Table2[[#This Row],[Date Sold]], "ddd")</f>
        <v>Sat</v>
      </c>
    </row>
    <row r="5980" spans="1:9" x14ac:dyDescent="0.25">
      <c r="A5980" t="s">
        <v>26</v>
      </c>
      <c r="B5980" t="s">
        <v>8</v>
      </c>
      <c r="C5980" t="s">
        <v>25</v>
      </c>
      <c r="D5980" s="1">
        <v>45740</v>
      </c>
      <c r="E5980">
        <v>4</v>
      </c>
      <c r="F5980">
        <v>36.46</v>
      </c>
      <c r="G5980">
        <v>145.84</v>
      </c>
      <c r="H5980" t="str">
        <f>IF(Table2[[#This Row],[Unit Price]]&lt;20,"0-19",IF(Table2[[#This Row],[Unit Price]]&lt;40,"20-39",IF(Table2[[#This Row],[Unit Price]]&lt;80,"40-79","80+")))</f>
        <v>20-39</v>
      </c>
      <c r="I5980" t="str">
        <f>TEXT(Table2[[#This Row],[Date Sold]], "ddd")</f>
        <v>Mon</v>
      </c>
    </row>
    <row r="5981" spans="1:9" x14ac:dyDescent="0.25">
      <c r="A5981" t="s">
        <v>23</v>
      </c>
      <c r="B5981" t="s">
        <v>22</v>
      </c>
      <c r="C5981" t="s">
        <v>29</v>
      </c>
      <c r="D5981" s="1">
        <v>45737</v>
      </c>
      <c r="E5981">
        <v>2</v>
      </c>
      <c r="F5981">
        <v>66.319999999999993</v>
      </c>
      <c r="G5981">
        <v>132.63999999999999</v>
      </c>
      <c r="H5981" t="str">
        <f>IF(Table2[[#This Row],[Unit Price]]&lt;20,"0-19",IF(Table2[[#This Row],[Unit Price]]&lt;40,"20-39",IF(Table2[[#This Row],[Unit Price]]&lt;80,"40-79","80+")))</f>
        <v>40-79</v>
      </c>
      <c r="I5981" t="str">
        <f>TEXT(Table2[[#This Row],[Date Sold]], "ddd")</f>
        <v>Fri</v>
      </c>
    </row>
    <row r="5982" spans="1:9" x14ac:dyDescent="0.25">
      <c r="A5982" t="s">
        <v>78</v>
      </c>
      <c r="B5982" t="s">
        <v>22</v>
      </c>
      <c r="C5982" t="s">
        <v>25</v>
      </c>
      <c r="D5982" s="1">
        <v>45747</v>
      </c>
      <c r="E5982">
        <v>8</v>
      </c>
      <c r="F5982">
        <v>31.62</v>
      </c>
      <c r="G5982">
        <v>252.96</v>
      </c>
      <c r="H5982" t="str">
        <f>IF(Table2[[#This Row],[Unit Price]]&lt;20,"0-19",IF(Table2[[#This Row],[Unit Price]]&lt;40,"20-39",IF(Table2[[#This Row],[Unit Price]]&lt;80,"40-79","80+")))</f>
        <v>20-39</v>
      </c>
      <c r="I5982" t="str">
        <f>TEXT(Table2[[#This Row],[Date Sold]], "ddd")</f>
        <v>Mon</v>
      </c>
    </row>
    <row r="5983" spans="1:9" x14ac:dyDescent="0.25">
      <c r="A5983" t="s">
        <v>37</v>
      </c>
      <c r="B5983" t="s">
        <v>11</v>
      </c>
      <c r="C5983" t="s">
        <v>25</v>
      </c>
      <c r="D5983" s="1">
        <v>45769</v>
      </c>
      <c r="E5983">
        <v>7</v>
      </c>
      <c r="F5983">
        <v>87.53</v>
      </c>
      <c r="G5983">
        <v>612.71</v>
      </c>
      <c r="H5983" t="str">
        <f>IF(Table2[[#This Row],[Unit Price]]&lt;20,"0-19",IF(Table2[[#This Row],[Unit Price]]&lt;40,"20-39",IF(Table2[[#This Row],[Unit Price]]&lt;80,"40-79","80+")))</f>
        <v>80+</v>
      </c>
      <c r="I5983" t="str">
        <f>TEXT(Table2[[#This Row],[Date Sold]], "ddd")</f>
        <v>Tue</v>
      </c>
    </row>
    <row r="5984" spans="1:9" x14ac:dyDescent="0.25">
      <c r="A5984" t="s">
        <v>85</v>
      </c>
      <c r="B5984" t="s">
        <v>42</v>
      </c>
      <c r="C5984" t="s">
        <v>9</v>
      </c>
      <c r="D5984" s="1">
        <v>45799</v>
      </c>
      <c r="E5984">
        <v>20</v>
      </c>
      <c r="F5984">
        <v>94.4</v>
      </c>
      <c r="G5984">
        <v>1888</v>
      </c>
      <c r="H5984" t="str">
        <f>IF(Table2[[#This Row],[Unit Price]]&lt;20,"0-19",IF(Table2[[#This Row],[Unit Price]]&lt;40,"20-39",IF(Table2[[#This Row],[Unit Price]]&lt;80,"40-79","80+")))</f>
        <v>80+</v>
      </c>
      <c r="I5984" t="str">
        <f>TEXT(Table2[[#This Row],[Date Sold]], "ddd")</f>
        <v>Thu</v>
      </c>
    </row>
    <row r="5985" spans="1:9" x14ac:dyDescent="0.25">
      <c r="A5985" t="s">
        <v>81</v>
      </c>
      <c r="B5985" t="s">
        <v>18</v>
      </c>
      <c r="C5985" t="s">
        <v>25</v>
      </c>
      <c r="D5985" s="1">
        <v>45731</v>
      </c>
      <c r="E5985">
        <v>12</v>
      </c>
      <c r="F5985">
        <v>94.57</v>
      </c>
      <c r="G5985">
        <v>1134.8399999999999</v>
      </c>
      <c r="H5985" t="str">
        <f>IF(Table2[[#This Row],[Unit Price]]&lt;20,"0-19",IF(Table2[[#This Row],[Unit Price]]&lt;40,"20-39",IF(Table2[[#This Row],[Unit Price]]&lt;80,"40-79","80+")))</f>
        <v>80+</v>
      </c>
      <c r="I5985" t="str">
        <f>TEXT(Table2[[#This Row],[Date Sold]], "ddd")</f>
        <v>Sat</v>
      </c>
    </row>
    <row r="5986" spans="1:9" x14ac:dyDescent="0.25">
      <c r="A5986" t="s">
        <v>41</v>
      </c>
      <c r="B5986" t="s">
        <v>16</v>
      </c>
      <c r="C5986" t="s">
        <v>14</v>
      </c>
      <c r="D5986" s="1">
        <v>45778</v>
      </c>
      <c r="E5986">
        <v>1</v>
      </c>
      <c r="F5986">
        <v>39.94</v>
      </c>
      <c r="G5986">
        <v>39.94</v>
      </c>
      <c r="H5986" t="str">
        <f>IF(Table2[[#This Row],[Unit Price]]&lt;20,"0-19",IF(Table2[[#This Row],[Unit Price]]&lt;40,"20-39",IF(Table2[[#This Row],[Unit Price]]&lt;80,"40-79","80+")))</f>
        <v>20-39</v>
      </c>
      <c r="I5986" t="str">
        <f>TEXT(Table2[[#This Row],[Date Sold]], "ddd")</f>
        <v>Thu</v>
      </c>
    </row>
    <row r="5987" spans="1:9" x14ac:dyDescent="0.25">
      <c r="A5987" t="s">
        <v>114</v>
      </c>
      <c r="B5987" t="s">
        <v>16</v>
      </c>
      <c r="C5987" t="s">
        <v>29</v>
      </c>
      <c r="D5987" s="1">
        <v>45778</v>
      </c>
      <c r="E5987">
        <v>13</v>
      </c>
      <c r="F5987">
        <v>51.24</v>
      </c>
      <c r="G5987">
        <v>666.12</v>
      </c>
      <c r="H5987" t="str">
        <f>IF(Table2[[#This Row],[Unit Price]]&lt;20,"0-19",IF(Table2[[#This Row],[Unit Price]]&lt;40,"20-39",IF(Table2[[#This Row],[Unit Price]]&lt;80,"40-79","80+")))</f>
        <v>40-79</v>
      </c>
      <c r="I5987" t="str">
        <f>TEXT(Table2[[#This Row],[Date Sold]], "ddd")</f>
        <v>Thu</v>
      </c>
    </row>
    <row r="5988" spans="1:9" x14ac:dyDescent="0.25">
      <c r="A5988" t="s">
        <v>15</v>
      </c>
      <c r="B5988" t="s">
        <v>11</v>
      </c>
      <c r="C5988" t="s">
        <v>25</v>
      </c>
      <c r="D5988" s="1">
        <v>45762</v>
      </c>
      <c r="E5988">
        <v>20</v>
      </c>
      <c r="F5988">
        <v>15.96</v>
      </c>
      <c r="G5988">
        <v>319.2</v>
      </c>
      <c r="H5988" t="str">
        <f>IF(Table2[[#This Row],[Unit Price]]&lt;20,"0-19",IF(Table2[[#This Row],[Unit Price]]&lt;40,"20-39",IF(Table2[[#This Row],[Unit Price]]&lt;80,"40-79","80+")))</f>
        <v>0-19</v>
      </c>
      <c r="I5988" t="str">
        <f>TEXT(Table2[[#This Row],[Date Sold]], "ddd")</f>
        <v>Tue</v>
      </c>
    </row>
    <row r="5989" spans="1:9" x14ac:dyDescent="0.25">
      <c r="A5989" t="s">
        <v>99</v>
      </c>
      <c r="B5989" t="s">
        <v>11</v>
      </c>
      <c r="C5989" t="s">
        <v>12</v>
      </c>
      <c r="D5989" s="1">
        <v>45799</v>
      </c>
      <c r="E5989">
        <v>14</v>
      </c>
      <c r="F5989">
        <v>12.06</v>
      </c>
      <c r="G5989">
        <v>168.84</v>
      </c>
      <c r="H5989" t="str">
        <f>IF(Table2[[#This Row],[Unit Price]]&lt;20,"0-19",IF(Table2[[#This Row],[Unit Price]]&lt;40,"20-39",IF(Table2[[#This Row],[Unit Price]]&lt;80,"40-79","80+")))</f>
        <v>0-19</v>
      </c>
      <c r="I5989" t="str">
        <f>TEXT(Table2[[#This Row],[Date Sold]], "ddd")</f>
        <v>Thu</v>
      </c>
    </row>
    <row r="5990" spans="1:9" x14ac:dyDescent="0.25">
      <c r="A5990" t="s">
        <v>113</v>
      </c>
      <c r="B5990" t="s">
        <v>20</v>
      </c>
      <c r="C5990" t="s">
        <v>29</v>
      </c>
      <c r="D5990" s="1">
        <v>45791</v>
      </c>
      <c r="E5990">
        <v>9</v>
      </c>
      <c r="F5990">
        <v>16.95</v>
      </c>
      <c r="G5990">
        <v>152.55000000000001</v>
      </c>
      <c r="H5990" t="str">
        <f>IF(Table2[[#This Row],[Unit Price]]&lt;20,"0-19",IF(Table2[[#This Row],[Unit Price]]&lt;40,"20-39",IF(Table2[[#This Row],[Unit Price]]&lt;80,"40-79","80+")))</f>
        <v>0-19</v>
      </c>
      <c r="I5990" t="str">
        <f>TEXT(Table2[[#This Row],[Date Sold]], "ddd")</f>
        <v>Wed</v>
      </c>
    </row>
    <row r="5991" spans="1:9" x14ac:dyDescent="0.25">
      <c r="A5991" t="s">
        <v>63</v>
      </c>
      <c r="B5991" t="s">
        <v>11</v>
      </c>
      <c r="C5991" t="s">
        <v>9</v>
      </c>
      <c r="D5991" s="1">
        <v>45729</v>
      </c>
      <c r="E5991">
        <v>9</v>
      </c>
      <c r="F5991">
        <v>97.65</v>
      </c>
      <c r="G5991">
        <v>878.85</v>
      </c>
      <c r="H5991" t="str">
        <f>IF(Table2[[#This Row],[Unit Price]]&lt;20,"0-19",IF(Table2[[#This Row],[Unit Price]]&lt;40,"20-39",IF(Table2[[#This Row],[Unit Price]]&lt;80,"40-79","80+")))</f>
        <v>80+</v>
      </c>
      <c r="I5991" t="str">
        <f>TEXT(Table2[[#This Row],[Date Sold]], "ddd")</f>
        <v>Thu</v>
      </c>
    </row>
    <row r="5992" spans="1:9" x14ac:dyDescent="0.25">
      <c r="A5992" t="s">
        <v>74</v>
      </c>
      <c r="B5992" t="s">
        <v>16</v>
      </c>
      <c r="C5992" t="s">
        <v>25</v>
      </c>
      <c r="D5992" s="1">
        <v>45792</v>
      </c>
      <c r="E5992">
        <v>14</v>
      </c>
      <c r="F5992">
        <v>92.18</v>
      </c>
      <c r="G5992">
        <v>1290.52</v>
      </c>
      <c r="H5992" t="str">
        <f>IF(Table2[[#This Row],[Unit Price]]&lt;20,"0-19",IF(Table2[[#This Row],[Unit Price]]&lt;40,"20-39",IF(Table2[[#This Row],[Unit Price]]&lt;80,"40-79","80+")))</f>
        <v>80+</v>
      </c>
      <c r="I5992" t="str">
        <f>TEXT(Table2[[#This Row],[Date Sold]], "ddd")</f>
        <v>Thu</v>
      </c>
    </row>
    <row r="5993" spans="1:9" x14ac:dyDescent="0.25">
      <c r="A5993" t="s">
        <v>21</v>
      </c>
      <c r="B5993" t="s">
        <v>22</v>
      </c>
      <c r="C5993" t="s">
        <v>9</v>
      </c>
      <c r="D5993" s="1">
        <v>45779</v>
      </c>
      <c r="E5993">
        <v>8</v>
      </c>
      <c r="F5993">
        <v>64.61</v>
      </c>
      <c r="G5993">
        <v>516.88</v>
      </c>
      <c r="H5993" t="str">
        <f>IF(Table2[[#This Row],[Unit Price]]&lt;20,"0-19",IF(Table2[[#This Row],[Unit Price]]&lt;40,"20-39",IF(Table2[[#This Row],[Unit Price]]&lt;80,"40-79","80+")))</f>
        <v>40-79</v>
      </c>
      <c r="I5993" t="str">
        <f>TEXT(Table2[[#This Row],[Date Sold]], "ddd")</f>
        <v>Fri</v>
      </c>
    </row>
    <row r="5994" spans="1:9" x14ac:dyDescent="0.25">
      <c r="A5994" t="s">
        <v>92</v>
      </c>
      <c r="B5994" t="s">
        <v>38</v>
      </c>
      <c r="C5994" t="s">
        <v>9</v>
      </c>
      <c r="D5994" s="1">
        <v>45785</v>
      </c>
      <c r="E5994">
        <v>16</v>
      </c>
      <c r="F5994">
        <v>21.47</v>
      </c>
      <c r="G5994">
        <v>343.52</v>
      </c>
      <c r="H5994" t="str">
        <f>IF(Table2[[#This Row],[Unit Price]]&lt;20,"0-19",IF(Table2[[#This Row],[Unit Price]]&lt;40,"20-39",IF(Table2[[#This Row],[Unit Price]]&lt;80,"40-79","80+")))</f>
        <v>20-39</v>
      </c>
      <c r="I5994" t="str">
        <f>TEXT(Table2[[#This Row],[Date Sold]], "ddd")</f>
        <v>Thu</v>
      </c>
    </row>
    <row r="5995" spans="1:9" x14ac:dyDescent="0.25">
      <c r="A5995" t="s">
        <v>57</v>
      </c>
      <c r="B5995" t="s">
        <v>24</v>
      </c>
      <c r="C5995" t="s">
        <v>12</v>
      </c>
      <c r="D5995" s="1">
        <v>45788</v>
      </c>
      <c r="E5995">
        <v>16</v>
      </c>
      <c r="F5995">
        <v>43.65</v>
      </c>
      <c r="G5995">
        <v>698.4</v>
      </c>
      <c r="H5995" t="str">
        <f>IF(Table2[[#This Row],[Unit Price]]&lt;20,"0-19",IF(Table2[[#This Row],[Unit Price]]&lt;40,"20-39",IF(Table2[[#This Row],[Unit Price]]&lt;80,"40-79","80+")))</f>
        <v>40-79</v>
      </c>
      <c r="I5995" t="str">
        <f>TEXT(Table2[[#This Row],[Date Sold]], "ddd")</f>
        <v>Sun</v>
      </c>
    </row>
    <row r="5996" spans="1:9" x14ac:dyDescent="0.25">
      <c r="A5996" t="s">
        <v>52</v>
      </c>
      <c r="B5996" t="s">
        <v>8</v>
      </c>
      <c r="C5996" t="s">
        <v>9</v>
      </c>
      <c r="D5996" s="1">
        <v>45767</v>
      </c>
      <c r="E5996">
        <v>16</v>
      </c>
      <c r="F5996">
        <v>31.72</v>
      </c>
      <c r="G5996">
        <v>507.52</v>
      </c>
      <c r="H5996" t="str">
        <f>IF(Table2[[#This Row],[Unit Price]]&lt;20,"0-19",IF(Table2[[#This Row],[Unit Price]]&lt;40,"20-39",IF(Table2[[#This Row],[Unit Price]]&lt;80,"40-79","80+")))</f>
        <v>20-39</v>
      </c>
      <c r="I5996" t="str">
        <f>TEXT(Table2[[#This Row],[Date Sold]], "ddd")</f>
        <v>Sun</v>
      </c>
    </row>
    <row r="5997" spans="1:9" x14ac:dyDescent="0.25">
      <c r="A5997" t="s">
        <v>80</v>
      </c>
      <c r="B5997" t="s">
        <v>24</v>
      </c>
      <c r="C5997" t="s">
        <v>29</v>
      </c>
      <c r="D5997" s="1">
        <v>45765</v>
      </c>
      <c r="E5997">
        <v>13</v>
      </c>
      <c r="F5997">
        <v>31.44</v>
      </c>
      <c r="G5997">
        <v>408.72</v>
      </c>
      <c r="H5997" t="str">
        <f>IF(Table2[[#This Row],[Unit Price]]&lt;20,"0-19",IF(Table2[[#This Row],[Unit Price]]&lt;40,"20-39",IF(Table2[[#This Row],[Unit Price]]&lt;80,"40-79","80+")))</f>
        <v>20-39</v>
      </c>
      <c r="I5997" t="str">
        <f>TEXT(Table2[[#This Row],[Date Sold]], "ddd")</f>
        <v>Fri</v>
      </c>
    </row>
    <row r="5998" spans="1:9" x14ac:dyDescent="0.25">
      <c r="A5998" t="s">
        <v>112</v>
      </c>
      <c r="B5998" t="s">
        <v>38</v>
      </c>
      <c r="C5998" t="s">
        <v>29</v>
      </c>
      <c r="D5998" s="1">
        <v>45782</v>
      </c>
      <c r="E5998">
        <v>15</v>
      </c>
      <c r="F5998">
        <v>58.84</v>
      </c>
      <c r="G5998">
        <v>882.6</v>
      </c>
      <c r="H5998" t="str">
        <f>IF(Table2[[#This Row],[Unit Price]]&lt;20,"0-19",IF(Table2[[#This Row],[Unit Price]]&lt;40,"20-39",IF(Table2[[#This Row],[Unit Price]]&lt;80,"40-79","80+")))</f>
        <v>40-79</v>
      </c>
      <c r="I5998" t="str">
        <f>TEXT(Table2[[#This Row],[Date Sold]], "ddd")</f>
        <v>Mon</v>
      </c>
    </row>
    <row r="5999" spans="1:9" x14ac:dyDescent="0.25">
      <c r="A5999" t="s">
        <v>69</v>
      </c>
      <c r="B5999" t="s">
        <v>22</v>
      </c>
      <c r="C5999" t="s">
        <v>14</v>
      </c>
      <c r="D5999" s="1">
        <v>45747</v>
      </c>
      <c r="E5999">
        <v>3</v>
      </c>
      <c r="F5999">
        <v>82.33</v>
      </c>
      <c r="G5999">
        <v>246.99</v>
      </c>
      <c r="H5999" t="str">
        <f>IF(Table2[[#This Row],[Unit Price]]&lt;20,"0-19",IF(Table2[[#This Row],[Unit Price]]&lt;40,"20-39",IF(Table2[[#This Row],[Unit Price]]&lt;80,"40-79","80+")))</f>
        <v>80+</v>
      </c>
      <c r="I5999" t="str">
        <f>TEXT(Table2[[#This Row],[Date Sold]], "ddd")</f>
        <v>Mon</v>
      </c>
    </row>
    <row r="6000" spans="1:9" x14ac:dyDescent="0.25">
      <c r="A6000" t="s">
        <v>98</v>
      </c>
      <c r="B6000" t="s">
        <v>20</v>
      </c>
      <c r="C6000" t="s">
        <v>29</v>
      </c>
      <c r="D6000" s="1">
        <v>45755</v>
      </c>
      <c r="E6000">
        <v>16</v>
      </c>
      <c r="F6000">
        <v>95.27</v>
      </c>
      <c r="G6000">
        <v>1524.32</v>
      </c>
      <c r="H6000" t="str">
        <f>IF(Table2[[#This Row],[Unit Price]]&lt;20,"0-19",IF(Table2[[#This Row],[Unit Price]]&lt;40,"20-39",IF(Table2[[#This Row],[Unit Price]]&lt;80,"40-79","80+")))</f>
        <v>80+</v>
      </c>
      <c r="I6000" t="str">
        <f>TEXT(Table2[[#This Row],[Date Sold]], "ddd")</f>
        <v>Tue</v>
      </c>
    </row>
    <row r="6001" spans="1:9" x14ac:dyDescent="0.25">
      <c r="A6001" t="s">
        <v>46</v>
      </c>
      <c r="B6001" t="s">
        <v>8</v>
      </c>
      <c r="C6001" t="s">
        <v>9</v>
      </c>
      <c r="D6001" s="1">
        <v>45777</v>
      </c>
      <c r="E6001">
        <v>10</v>
      </c>
      <c r="F6001">
        <v>90.32</v>
      </c>
      <c r="G6001">
        <v>903.2</v>
      </c>
      <c r="H6001" t="str">
        <f>IF(Table2[[#This Row],[Unit Price]]&lt;20,"0-19",IF(Table2[[#This Row],[Unit Price]]&lt;40,"20-39",IF(Table2[[#This Row],[Unit Price]]&lt;80,"40-79","80+")))</f>
        <v>80+</v>
      </c>
      <c r="I6001" t="str">
        <f>TEXT(Table2[[#This Row],[Date Sold]], "ddd")</f>
        <v>Wed</v>
      </c>
    </row>
    <row r="6002" spans="1:9" x14ac:dyDescent="0.25">
      <c r="A6002" t="s">
        <v>56</v>
      </c>
      <c r="B6002" t="s">
        <v>22</v>
      </c>
      <c r="C6002" t="s">
        <v>25</v>
      </c>
      <c r="D6002" s="1">
        <v>45768</v>
      </c>
      <c r="E6002">
        <v>14</v>
      </c>
      <c r="F6002">
        <v>90.01</v>
      </c>
      <c r="G6002">
        <v>1260.1400000000001</v>
      </c>
      <c r="H6002" t="str">
        <f>IF(Table2[[#This Row],[Unit Price]]&lt;20,"0-19",IF(Table2[[#This Row],[Unit Price]]&lt;40,"20-39",IF(Table2[[#This Row],[Unit Price]]&lt;80,"40-79","80+")))</f>
        <v>80+</v>
      </c>
      <c r="I6002" t="str">
        <f>TEXT(Table2[[#This Row],[Date Sold]], "ddd")</f>
        <v>Mon</v>
      </c>
    </row>
    <row r="6003" spans="1:9" x14ac:dyDescent="0.25">
      <c r="A6003" t="s">
        <v>91</v>
      </c>
      <c r="B6003" t="s">
        <v>8</v>
      </c>
      <c r="C6003" t="s">
        <v>9</v>
      </c>
      <c r="D6003" s="1">
        <v>45755</v>
      </c>
      <c r="E6003">
        <v>1</v>
      </c>
      <c r="F6003">
        <v>44.73</v>
      </c>
      <c r="G6003">
        <v>44.73</v>
      </c>
      <c r="H6003" t="str">
        <f>IF(Table2[[#This Row],[Unit Price]]&lt;20,"0-19",IF(Table2[[#This Row],[Unit Price]]&lt;40,"20-39",IF(Table2[[#This Row],[Unit Price]]&lt;80,"40-79","80+")))</f>
        <v>40-79</v>
      </c>
      <c r="I6003" t="str">
        <f>TEXT(Table2[[#This Row],[Date Sold]], "ddd")</f>
        <v>Tue</v>
      </c>
    </row>
    <row r="6004" spans="1:9" x14ac:dyDescent="0.25">
      <c r="A6004" t="s">
        <v>104</v>
      </c>
      <c r="B6004" t="s">
        <v>22</v>
      </c>
      <c r="C6004" t="s">
        <v>25</v>
      </c>
      <c r="D6004" s="1">
        <v>45736</v>
      </c>
      <c r="E6004">
        <v>13</v>
      </c>
      <c r="F6004">
        <v>35.72</v>
      </c>
      <c r="G6004">
        <v>464.36</v>
      </c>
      <c r="H6004" t="str">
        <f>IF(Table2[[#This Row],[Unit Price]]&lt;20,"0-19",IF(Table2[[#This Row],[Unit Price]]&lt;40,"20-39",IF(Table2[[#This Row],[Unit Price]]&lt;80,"40-79","80+")))</f>
        <v>20-39</v>
      </c>
      <c r="I6004" t="str">
        <f>TEXT(Table2[[#This Row],[Date Sold]], "ddd")</f>
        <v>Thu</v>
      </c>
    </row>
    <row r="6005" spans="1:9" x14ac:dyDescent="0.25">
      <c r="A6005" t="s">
        <v>10</v>
      </c>
      <c r="B6005" t="s">
        <v>18</v>
      </c>
      <c r="C6005" t="s">
        <v>9</v>
      </c>
      <c r="D6005" s="1">
        <v>45720</v>
      </c>
      <c r="E6005">
        <v>12</v>
      </c>
      <c r="F6005">
        <v>28.18</v>
      </c>
      <c r="G6005">
        <v>338.16</v>
      </c>
      <c r="H6005" t="str">
        <f>IF(Table2[[#This Row],[Unit Price]]&lt;20,"0-19",IF(Table2[[#This Row],[Unit Price]]&lt;40,"20-39",IF(Table2[[#This Row],[Unit Price]]&lt;80,"40-79","80+")))</f>
        <v>20-39</v>
      </c>
      <c r="I6005" t="str">
        <f>TEXT(Table2[[#This Row],[Date Sold]], "ddd")</f>
        <v>Tue</v>
      </c>
    </row>
    <row r="6006" spans="1:9" x14ac:dyDescent="0.25">
      <c r="A6006" t="s">
        <v>58</v>
      </c>
      <c r="B6006" t="s">
        <v>42</v>
      </c>
      <c r="C6006" t="s">
        <v>9</v>
      </c>
      <c r="D6006" s="1">
        <v>45784</v>
      </c>
      <c r="E6006">
        <v>6</v>
      </c>
      <c r="F6006">
        <v>84.09</v>
      </c>
      <c r="G6006">
        <v>504.54</v>
      </c>
      <c r="H6006" t="str">
        <f>IF(Table2[[#This Row],[Unit Price]]&lt;20,"0-19",IF(Table2[[#This Row],[Unit Price]]&lt;40,"20-39",IF(Table2[[#This Row],[Unit Price]]&lt;80,"40-79","80+")))</f>
        <v>80+</v>
      </c>
      <c r="I6006" t="str">
        <f>TEXT(Table2[[#This Row],[Date Sold]], "ddd")</f>
        <v>Wed</v>
      </c>
    </row>
    <row r="6007" spans="1:9" x14ac:dyDescent="0.25">
      <c r="A6007" t="s">
        <v>58</v>
      </c>
      <c r="B6007" t="s">
        <v>18</v>
      </c>
      <c r="C6007" t="s">
        <v>25</v>
      </c>
      <c r="D6007" s="1">
        <v>45713</v>
      </c>
      <c r="E6007">
        <v>8</v>
      </c>
      <c r="F6007">
        <v>68.989999999999995</v>
      </c>
      <c r="G6007">
        <v>551.91999999999996</v>
      </c>
      <c r="H6007" t="str">
        <f>IF(Table2[[#This Row],[Unit Price]]&lt;20,"0-19",IF(Table2[[#This Row],[Unit Price]]&lt;40,"20-39",IF(Table2[[#This Row],[Unit Price]]&lt;80,"40-79","80+")))</f>
        <v>40-79</v>
      </c>
      <c r="I6007" t="str">
        <f>TEXT(Table2[[#This Row],[Date Sold]], "ddd")</f>
        <v>Tue</v>
      </c>
    </row>
    <row r="6008" spans="1:9" x14ac:dyDescent="0.25">
      <c r="A6008" t="s">
        <v>72</v>
      </c>
      <c r="B6008" t="s">
        <v>20</v>
      </c>
      <c r="C6008" t="s">
        <v>29</v>
      </c>
      <c r="D6008" s="1">
        <v>45714</v>
      </c>
      <c r="E6008">
        <v>19</v>
      </c>
      <c r="F6008">
        <v>7.64</v>
      </c>
      <c r="G6008">
        <v>145.16</v>
      </c>
      <c r="H6008" t="str">
        <f>IF(Table2[[#This Row],[Unit Price]]&lt;20,"0-19",IF(Table2[[#This Row],[Unit Price]]&lt;40,"20-39",IF(Table2[[#This Row],[Unit Price]]&lt;80,"40-79","80+")))</f>
        <v>0-19</v>
      </c>
      <c r="I6008" t="str">
        <f>TEXT(Table2[[#This Row],[Date Sold]], "ddd")</f>
        <v>Wed</v>
      </c>
    </row>
    <row r="6009" spans="1:9" x14ac:dyDescent="0.25">
      <c r="A6009" t="s">
        <v>41</v>
      </c>
      <c r="B6009" t="s">
        <v>22</v>
      </c>
      <c r="C6009" t="s">
        <v>25</v>
      </c>
      <c r="D6009" s="1">
        <v>45736</v>
      </c>
      <c r="E6009">
        <v>12</v>
      </c>
      <c r="F6009">
        <v>100</v>
      </c>
      <c r="G6009">
        <v>1200</v>
      </c>
      <c r="H6009" t="str">
        <f>IF(Table2[[#This Row],[Unit Price]]&lt;20,"0-19",IF(Table2[[#This Row],[Unit Price]]&lt;40,"20-39",IF(Table2[[#This Row],[Unit Price]]&lt;80,"40-79","80+")))</f>
        <v>80+</v>
      </c>
      <c r="I6009" t="str">
        <f>TEXT(Table2[[#This Row],[Date Sold]], "ddd")</f>
        <v>Thu</v>
      </c>
    </row>
    <row r="6010" spans="1:9" x14ac:dyDescent="0.25">
      <c r="A6010" t="s">
        <v>99</v>
      </c>
      <c r="B6010" t="s">
        <v>38</v>
      </c>
      <c r="C6010" t="s">
        <v>9</v>
      </c>
      <c r="D6010" s="1">
        <v>45725</v>
      </c>
      <c r="E6010">
        <v>2</v>
      </c>
      <c r="F6010">
        <v>95.96</v>
      </c>
      <c r="G6010">
        <v>191.92</v>
      </c>
      <c r="H6010" t="str">
        <f>IF(Table2[[#This Row],[Unit Price]]&lt;20,"0-19",IF(Table2[[#This Row],[Unit Price]]&lt;40,"20-39",IF(Table2[[#This Row],[Unit Price]]&lt;80,"40-79","80+")))</f>
        <v>80+</v>
      </c>
      <c r="I6010" t="str">
        <f>TEXT(Table2[[#This Row],[Date Sold]], "ddd")</f>
        <v>Sun</v>
      </c>
    </row>
    <row r="6011" spans="1:9" x14ac:dyDescent="0.25">
      <c r="A6011" t="s">
        <v>88</v>
      </c>
      <c r="B6011" t="s">
        <v>11</v>
      </c>
      <c r="C6011" t="s">
        <v>12</v>
      </c>
      <c r="D6011" s="1">
        <v>45754</v>
      </c>
      <c r="E6011">
        <v>20</v>
      </c>
      <c r="F6011">
        <v>92.07</v>
      </c>
      <c r="G6011">
        <v>1841.4</v>
      </c>
      <c r="H6011" t="str">
        <f>IF(Table2[[#This Row],[Unit Price]]&lt;20,"0-19",IF(Table2[[#This Row],[Unit Price]]&lt;40,"20-39",IF(Table2[[#This Row],[Unit Price]]&lt;80,"40-79","80+")))</f>
        <v>80+</v>
      </c>
      <c r="I6011" t="str">
        <f>TEXT(Table2[[#This Row],[Date Sold]], "ddd")</f>
        <v>Mon</v>
      </c>
    </row>
    <row r="6012" spans="1:9" x14ac:dyDescent="0.25">
      <c r="A6012" t="s">
        <v>57</v>
      </c>
      <c r="B6012" t="s">
        <v>38</v>
      </c>
      <c r="C6012" t="s">
        <v>29</v>
      </c>
      <c r="D6012" s="1">
        <v>45768</v>
      </c>
      <c r="E6012">
        <v>10</v>
      </c>
      <c r="F6012">
        <v>27.26</v>
      </c>
      <c r="G6012">
        <v>272.60000000000002</v>
      </c>
      <c r="H6012" t="str">
        <f>IF(Table2[[#This Row],[Unit Price]]&lt;20,"0-19",IF(Table2[[#This Row],[Unit Price]]&lt;40,"20-39",IF(Table2[[#This Row],[Unit Price]]&lt;80,"40-79","80+")))</f>
        <v>20-39</v>
      </c>
      <c r="I6012" t="str">
        <f>TEXT(Table2[[#This Row],[Date Sold]], "ddd")</f>
        <v>Mon</v>
      </c>
    </row>
    <row r="6013" spans="1:9" x14ac:dyDescent="0.25">
      <c r="A6013" t="s">
        <v>50</v>
      </c>
      <c r="B6013" t="s">
        <v>8</v>
      </c>
      <c r="C6013" t="s">
        <v>9</v>
      </c>
      <c r="D6013" s="1">
        <v>45791</v>
      </c>
      <c r="E6013">
        <v>19</v>
      </c>
      <c r="F6013">
        <v>99.36</v>
      </c>
      <c r="G6013">
        <v>1887.84</v>
      </c>
      <c r="H6013" t="str">
        <f>IF(Table2[[#This Row],[Unit Price]]&lt;20,"0-19",IF(Table2[[#This Row],[Unit Price]]&lt;40,"20-39",IF(Table2[[#This Row],[Unit Price]]&lt;80,"40-79","80+")))</f>
        <v>80+</v>
      </c>
      <c r="I6013" t="str">
        <f>TEXT(Table2[[#This Row],[Date Sold]], "ddd")</f>
        <v>Wed</v>
      </c>
    </row>
    <row r="6014" spans="1:9" x14ac:dyDescent="0.25">
      <c r="A6014" t="s">
        <v>30</v>
      </c>
      <c r="B6014" t="s">
        <v>28</v>
      </c>
      <c r="C6014" t="s">
        <v>9</v>
      </c>
      <c r="D6014" s="1">
        <v>45736</v>
      </c>
      <c r="E6014">
        <v>4</v>
      </c>
      <c r="F6014">
        <v>36.729999999999997</v>
      </c>
      <c r="G6014">
        <v>146.91999999999999</v>
      </c>
      <c r="H6014" t="str">
        <f>IF(Table2[[#This Row],[Unit Price]]&lt;20,"0-19",IF(Table2[[#This Row],[Unit Price]]&lt;40,"20-39",IF(Table2[[#This Row],[Unit Price]]&lt;80,"40-79","80+")))</f>
        <v>20-39</v>
      </c>
      <c r="I6014" t="str">
        <f>TEXT(Table2[[#This Row],[Date Sold]], "ddd")</f>
        <v>Thu</v>
      </c>
    </row>
    <row r="6015" spans="1:9" x14ac:dyDescent="0.25">
      <c r="A6015" t="s">
        <v>80</v>
      </c>
      <c r="B6015" t="s">
        <v>20</v>
      </c>
      <c r="C6015" t="s">
        <v>12</v>
      </c>
      <c r="D6015" s="1">
        <v>45789</v>
      </c>
      <c r="E6015">
        <v>20</v>
      </c>
      <c r="F6015">
        <v>13.85</v>
      </c>
      <c r="G6015">
        <v>277</v>
      </c>
      <c r="H6015" t="str">
        <f>IF(Table2[[#This Row],[Unit Price]]&lt;20,"0-19",IF(Table2[[#This Row],[Unit Price]]&lt;40,"20-39",IF(Table2[[#This Row],[Unit Price]]&lt;80,"40-79","80+")))</f>
        <v>0-19</v>
      </c>
      <c r="I6015" t="str">
        <f>TEXT(Table2[[#This Row],[Date Sold]], "ddd")</f>
        <v>Mon</v>
      </c>
    </row>
    <row r="6016" spans="1:9" x14ac:dyDescent="0.25">
      <c r="A6016" t="s">
        <v>89</v>
      </c>
      <c r="B6016" t="s">
        <v>42</v>
      </c>
      <c r="C6016" t="s">
        <v>25</v>
      </c>
      <c r="D6016" s="1">
        <v>45720</v>
      </c>
      <c r="E6016">
        <v>8</v>
      </c>
      <c r="F6016">
        <v>56.6</v>
      </c>
      <c r="G6016">
        <v>452.8</v>
      </c>
      <c r="H6016" t="str">
        <f>IF(Table2[[#This Row],[Unit Price]]&lt;20,"0-19",IF(Table2[[#This Row],[Unit Price]]&lt;40,"20-39",IF(Table2[[#This Row],[Unit Price]]&lt;80,"40-79","80+")))</f>
        <v>40-79</v>
      </c>
      <c r="I6016" t="str">
        <f>TEXT(Table2[[#This Row],[Date Sold]], "ddd")</f>
        <v>Tue</v>
      </c>
    </row>
    <row r="6017" spans="1:9" x14ac:dyDescent="0.25">
      <c r="A6017" t="s">
        <v>116</v>
      </c>
      <c r="B6017" t="s">
        <v>28</v>
      </c>
      <c r="C6017" t="s">
        <v>9</v>
      </c>
      <c r="D6017" s="1">
        <v>45751</v>
      </c>
      <c r="E6017">
        <v>10</v>
      </c>
      <c r="F6017">
        <v>93.47</v>
      </c>
      <c r="G6017">
        <v>934.7</v>
      </c>
      <c r="H6017" t="str">
        <f>IF(Table2[[#This Row],[Unit Price]]&lt;20,"0-19",IF(Table2[[#This Row],[Unit Price]]&lt;40,"20-39",IF(Table2[[#This Row],[Unit Price]]&lt;80,"40-79","80+")))</f>
        <v>80+</v>
      </c>
      <c r="I6017" t="str">
        <f>TEXT(Table2[[#This Row],[Date Sold]], "ddd")</f>
        <v>Fri</v>
      </c>
    </row>
    <row r="6018" spans="1:9" x14ac:dyDescent="0.25">
      <c r="A6018" t="s">
        <v>44</v>
      </c>
      <c r="B6018" t="s">
        <v>11</v>
      </c>
      <c r="C6018" t="s">
        <v>29</v>
      </c>
      <c r="D6018" s="1">
        <v>45763</v>
      </c>
      <c r="E6018">
        <v>20</v>
      </c>
      <c r="F6018">
        <v>72.760000000000005</v>
      </c>
      <c r="G6018">
        <v>1455.2</v>
      </c>
      <c r="H6018" t="str">
        <f>IF(Table2[[#This Row],[Unit Price]]&lt;20,"0-19",IF(Table2[[#This Row],[Unit Price]]&lt;40,"20-39",IF(Table2[[#This Row],[Unit Price]]&lt;80,"40-79","80+")))</f>
        <v>40-79</v>
      </c>
      <c r="I6018" t="str">
        <f>TEXT(Table2[[#This Row],[Date Sold]], "ddd")</f>
        <v>Wed</v>
      </c>
    </row>
    <row r="6019" spans="1:9" x14ac:dyDescent="0.25">
      <c r="A6019" t="s">
        <v>112</v>
      </c>
      <c r="B6019" t="s">
        <v>18</v>
      </c>
      <c r="C6019" t="s">
        <v>25</v>
      </c>
      <c r="D6019" s="1">
        <v>45720</v>
      </c>
      <c r="E6019">
        <v>16</v>
      </c>
      <c r="F6019">
        <v>17.010000000000002</v>
      </c>
      <c r="G6019">
        <v>272.16000000000003</v>
      </c>
      <c r="H6019" t="str">
        <f>IF(Table2[[#This Row],[Unit Price]]&lt;20,"0-19",IF(Table2[[#This Row],[Unit Price]]&lt;40,"20-39",IF(Table2[[#This Row],[Unit Price]]&lt;80,"40-79","80+")))</f>
        <v>0-19</v>
      </c>
      <c r="I6019" t="str">
        <f>TEXT(Table2[[#This Row],[Date Sold]], "ddd")</f>
        <v>Tue</v>
      </c>
    </row>
    <row r="6020" spans="1:9" x14ac:dyDescent="0.25">
      <c r="A6020" t="s">
        <v>54</v>
      </c>
      <c r="B6020" t="s">
        <v>8</v>
      </c>
      <c r="C6020" t="s">
        <v>29</v>
      </c>
      <c r="D6020" s="1">
        <v>45782</v>
      </c>
      <c r="E6020">
        <v>14</v>
      </c>
      <c r="F6020">
        <v>39.97</v>
      </c>
      <c r="G6020">
        <v>559.58000000000004</v>
      </c>
      <c r="H6020" t="str">
        <f>IF(Table2[[#This Row],[Unit Price]]&lt;20,"0-19",IF(Table2[[#This Row],[Unit Price]]&lt;40,"20-39",IF(Table2[[#This Row],[Unit Price]]&lt;80,"40-79","80+")))</f>
        <v>20-39</v>
      </c>
      <c r="I6020" t="str">
        <f>TEXT(Table2[[#This Row],[Date Sold]], "ddd")</f>
        <v>Mon</v>
      </c>
    </row>
    <row r="6021" spans="1:9" x14ac:dyDescent="0.25">
      <c r="A6021" t="s">
        <v>100</v>
      </c>
      <c r="B6021" t="s">
        <v>38</v>
      </c>
      <c r="C6021" t="s">
        <v>14</v>
      </c>
      <c r="D6021" s="1">
        <v>45757</v>
      </c>
      <c r="E6021">
        <v>1</v>
      </c>
      <c r="F6021">
        <v>37.49</v>
      </c>
      <c r="G6021">
        <v>37.49</v>
      </c>
      <c r="H6021" t="str">
        <f>IF(Table2[[#This Row],[Unit Price]]&lt;20,"0-19",IF(Table2[[#This Row],[Unit Price]]&lt;40,"20-39",IF(Table2[[#This Row],[Unit Price]]&lt;80,"40-79","80+")))</f>
        <v>20-39</v>
      </c>
      <c r="I6021" t="str">
        <f>TEXT(Table2[[#This Row],[Date Sold]], "ddd")</f>
        <v>Thu</v>
      </c>
    </row>
    <row r="6022" spans="1:9" x14ac:dyDescent="0.25">
      <c r="A6022" t="s">
        <v>55</v>
      </c>
      <c r="B6022" t="s">
        <v>11</v>
      </c>
      <c r="C6022" t="s">
        <v>25</v>
      </c>
      <c r="D6022" s="1">
        <v>45765</v>
      </c>
      <c r="E6022">
        <v>16</v>
      </c>
      <c r="F6022">
        <v>23.36</v>
      </c>
      <c r="G6022">
        <v>373.76</v>
      </c>
      <c r="H6022" t="str">
        <f>IF(Table2[[#This Row],[Unit Price]]&lt;20,"0-19",IF(Table2[[#This Row],[Unit Price]]&lt;40,"20-39",IF(Table2[[#This Row],[Unit Price]]&lt;80,"40-79","80+")))</f>
        <v>20-39</v>
      </c>
      <c r="I6022" t="str">
        <f>TEXT(Table2[[#This Row],[Date Sold]], "ddd")</f>
        <v>Fri</v>
      </c>
    </row>
    <row r="6023" spans="1:9" x14ac:dyDescent="0.25">
      <c r="A6023" t="s">
        <v>114</v>
      </c>
      <c r="B6023" t="s">
        <v>22</v>
      </c>
      <c r="C6023" t="s">
        <v>9</v>
      </c>
      <c r="D6023" s="1">
        <v>45791</v>
      </c>
      <c r="E6023">
        <v>4</v>
      </c>
      <c r="F6023">
        <v>59.31</v>
      </c>
      <c r="G6023">
        <v>237.24</v>
      </c>
      <c r="H6023" t="str">
        <f>IF(Table2[[#This Row],[Unit Price]]&lt;20,"0-19",IF(Table2[[#This Row],[Unit Price]]&lt;40,"20-39",IF(Table2[[#This Row],[Unit Price]]&lt;80,"40-79","80+")))</f>
        <v>40-79</v>
      </c>
      <c r="I6023" t="str">
        <f>TEXT(Table2[[#This Row],[Date Sold]], "ddd")</f>
        <v>Wed</v>
      </c>
    </row>
    <row r="6024" spans="1:9" x14ac:dyDescent="0.25">
      <c r="A6024" t="s">
        <v>40</v>
      </c>
      <c r="B6024" t="s">
        <v>11</v>
      </c>
      <c r="C6024" t="s">
        <v>29</v>
      </c>
      <c r="D6024" s="1">
        <v>45729</v>
      </c>
      <c r="E6024">
        <v>5</v>
      </c>
      <c r="F6024">
        <v>49.07</v>
      </c>
      <c r="G6024">
        <v>245.35</v>
      </c>
      <c r="H6024" t="str">
        <f>IF(Table2[[#This Row],[Unit Price]]&lt;20,"0-19",IF(Table2[[#This Row],[Unit Price]]&lt;40,"20-39",IF(Table2[[#This Row],[Unit Price]]&lt;80,"40-79","80+")))</f>
        <v>40-79</v>
      </c>
      <c r="I6024" t="str">
        <f>TEXT(Table2[[#This Row],[Date Sold]], "ddd")</f>
        <v>Thu</v>
      </c>
    </row>
    <row r="6025" spans="1:9" x14ac:dyDescent="0.25">
      <c r="A6025" t="s">
        <v>92</v>
      </c>
      <c r="B6025" t="s">
        <v>16</v>
      </c>
      <c r="C6025" t="s">
        <v>9</v>
      </c>
      <c r="D6025" s="1">
        <v>45729</v>
      </c>
      <c r="E6025">
        <v>17</v>
      </c>
      <c r="F6025">
        <v>72.069999999999993</v>
      </c>
      <c r="G6025">
        <v>1225.19</v>
      </c>
      <c r="H6025" t="str">
        <f>IF(Table2[[#This Row],[Unit Price]]&lt;20,"0-19",IF(Table2[[#This Row],[Unit Price]]&lt;40,"20-39",IF(Table2[[#This Row],[Unit Price]]&lt;80,"40-79","80+")))</f>
        <v>40-79</v>
      </c>
      <c r="I6025" t="str">
        <f>TEXT(Table2[[#This Row],[Date Sold]], "ddd")</f>
        <v>Thu</v>
      </c>
    </row>
    <row r="6026" spans="1:9" x14ac:dyDescent="0.25">
      <c r="A6026" t="s">
        <v>13</v>
      </c>
      <c r="B6026" t="s">
        <v>28</v>
      </c>
      <c r="C6026" t="s">
        <v>9</v>
      </c>
      <c r="D6026" s="1">
        <v>45791</v>
      </c>
      <c r="E6026">
        <v>1</v>
      </c>
      <c r="F6026">
        <v>5.83</v>
      </c>
      <c r="G6026">
        <v>5.83</v>
      </c>
      <c r="H6026" t="str">
        <f>IF(Table2[[#This Row],[Unit Price]]&lt;20,"0-19",IF(Table2[[#This Row],[Unit Price]]&lt;40,"20-39",IF(Table2[[#This Row],[Unit Price]]&lt;80,"40-79","80+")))</f>
        <v>0-19</v>
      </c>
      <c r="I6026" t="str">
        <f>TEXT(Table2[[#This Row],[Date Sold]], "ddd")</f>
        <v>Wed</v>
      </c>
    </row>
    <row r="6027" spans="1:9" x14ac:dyDescent="0.25">
      <c r="A6027" t="s">
        <v>102</v>
      </c>
      <c r="B6027" t="s">
        <v>22</v>
      </c>
      <c r="C6027" t="s">
        <v>9</v>
      </c>
      <c r="D6027" s="1">
        <v>45761</v>
      </c>
      <c r="E6027">
        <v>9</v>
      </c>
      <c r="F6027">
        <v>65.58</v>
      </c>
      <c r="G6027">
        <v>590.22</v>
      </c>
      <c r="H6027" t="str">
        <f>IF(Table2[[#This Row],[Unit Price]]&lt;20,"0-19",IF(Table2[[#This Row],[Unit Price]]&lt;40,"20-39",IF(Table2[[#This Row],[Unit Price]]&lt;80,"40-79","80+")))</f>
        <v>40-79</v>
      </c>
      <c r="I6027" t="str">
        <f>TEXT(Table2[[#This Row],[Date Sold]], "ddd")</f>
        <v>Mon</v>
      </c>
    </row>
    <row r="6028" spans="1:9" x14ac:dyDescent="0.25">
      <c r="A6028" t="s">
        <v>35</v>
      </c>
      <c r="B6028" t="s">
        <v>42</v>
      </c>
      <c r="C6028" t="s">
        <v>12</v>
      </c>
      <c r="D6028" s="1">
        <v>45771</v>
      </c>
      <c r="E6028">
        <v>3</v>
      </c>
      <c r="F6028">
        <v>39.42</v>
      </c>
      <c r="G6028">
        <v>118.26</v>
      </c>
      <c r="H6028" t="str">
        <f>IF(Table2[[#This Row],[Unit Price]]&lt;20,"0-19",IF(Table2[[#This Row],[Unit Price]]&lt;40,"20-39",IF(Table2[[#This Row],[Unit Price]]&lt;80,"40-79","80+")))</f>
        <v>20-39</v>
      </c>
      <c r="I6028" t="str">
        <f>TEXT(Table2[[#This Row],[Date Sold]], "ddd")</f>
        <v>Thu</v>
      </c>
    </row>
    <row r="6029" spans="1:9" x14ac:dyDescent="0.25">
      <c r="A6029" t="s">
        <v>120</v>
      </c>
      <c r="B6029" t="s">
        <v>22</v>
      </c>
      <c r="C6029" t="s">
        <v>25</v>
      </c>
      <c r="D6029" s="1">
        <v>45777</v>
      </c>
      <c r="E6029">
        <v>5</v>
      </c>
      <c r="F6029">
        <v>18.850000000000001</v>
      </c>
      <c r="G6029">
        <v>94.25</v>
      </c>
      <c r="H6029" t="str">
        <f>IF(Table2[[#This Row],[Unit Price]]&lt;20,"0-19",IF(Table2[[#This Row],[Unit Price]]&lt;40,"20-39",IF(Table2[[#This Row],[Unit Price]]&lt;80,"40-79","80+")))</f>
        <v>0-19</v>
      </c>
      <c r="I6029" t="str">
        <f>TEXT(Table2[[#This Row],[Date Sold]], "ddd")</f>
        <v>Wed</v>
      </c>
    </row>
    <row r="6030" spans="1:9" x14ac:dyDescent="0.25">
      <c r="A6030" t="s">
        <v>44</v>
      </c>
      <c r="B6030" t="s">
        <v>42</v>
      </c>
      <c r="C6030" t="s">
        <v>14</v>
      </c>
      <c r="D6030" s="1">
        <v>45779</v>
      </c>
      <c r="E6030">
        <v>18</v>
      </c>
      <c r="F6030">
        <v>52.2</v>
      </c>
      <c r="G6030">
        <v>939.6</v>
      </c>
      <c r="H6030" t="str">
        <f>IF(Table2[[#This Row],[Unit Price]]&lt;20,"0-19",IF(Table2[[#This Row],[Unit Price]]&lt;40,"20-39",IF(Table2[[#This Row],[Unit Price]]&lt;80,"40-79","80+")))</f>
        <v>40-79</v>
      </c>
      <c r="I6030" t="str">
        <f>TEXT(Table2[[#This Row],[Date Sold]], "ddd")</f>
        <v>Fri</v>
      </c>
    </row>
    <row r="6031" spans="1:9" x14ac:dyDescent="0.25">
      <c r="A6031" t="s">
        <v>97</v>
      </c>
      <c r="B6031" t="s">
        <v>28</v>
      </c>
      <c r="C6031" t="s">
        <v>25</v>
      </c>
      <c r="D6031" s="1">
        <v>45785</v>
      </c>
      <c r="E6031">
        <v>3</v>
      </c>
      <c r="F6031">
        <v>40.85</v>
      </c>
      <c r="G6031">
        <v>122.55</v>
      </c>
      <c r="H6031" t="str">
        <f>IF(Table2[[#This Row],[Unit Price]]&lt;20,"0-19",IF(Table2[[#This Row],[Unit Price]]&lt;40,"20-39",IF(Table2[[#This Row],[Unit Price]]&lt;80,"40-79","80+")))</f>
        <v>40-79</v>
      </c>
      <c r="I6031" t="str">
        <f>TEXT(Table2[[#This Row],[Date Sold]], "ddd")</f>
        <v>Thu</v>
      </c>
    </row>
    <row r="6032" spans="1:9" x14ac:dyDescent="0.25">
      <c r="A6032" t="s">
        <v>54</v>
      </c>
      <c r="B6032" t="s">
        <v>20</v>
      </c>
      <c r="C6032" t="s">
        <v>14</v>
      </c>
      <c r="D6032" s="1">
        <v>45777</v>
      </c>
      <c r="E6032">
        <v>6</v>
      </c>
      <c r="F6032">
        <v>79.12</v>
      </c>
      <c r="G6032">
        <v>474.72</v>
      </c>
      <c r="H6032" t="str">
        <f>IF(Table2[[#This Row],[Unit Price]]&lt;20,"0-19",IF(Table2[[#This Row],[Unit Price]]&lt;40,"20-39",IF(Table2[[#This Row],[Unit Price]]&lt;80,"40-79","80+")))</f>
        <v>40-79</v>
      </c>
      <c r="I6032" t="str">
        <f>TEXT(Table2[[#This Row],[Date Sold]], "ddd")</f>
        <v>Wed</v>
      </c>
    </row>
    <row r="6033" spans="1:9" x14ac:dyDescent="0.25">
      <c r="A6033" t="s">
        <v>105</v>
      </c>
      <c r="B6033" t="s">
        <v>18</v>
      </c>
      <c r="C6033" t="s">
        <v>12</v>
      </c>
      <c r="D6033" s="1">
        <v>45769</v>
      </c>
      <c r="E6033">
        <v>1</v>
      </c>
      <c r="F6033">
        <v>37.76</v>
      </c>
      <c r="G6033">
        <v>37.76</v>
      </c>
      <c r="H6033" t="str">
        <f>IF(Table2[[#This Row],[Unit Price]]&lt;20,"0-19",IF(Table2[[#This Row],[Unit Price]]&lt;40,"20-39",IF(Table2[[#This Row],[Unit Price]]&lt;80,"40-79","80+")))</f>
        <v>20-39</v>
      </c>
      <c r="I6033" t="str">
        <f>TEXT(Table2[[#This Row],[Date Sold]], "ddd")</f>
        <v>Tue</v>
      </c>
    </row>
    <row r="6034" spans="1:9" x14ac:dyDescent="0.25">
      <c r="A6034" t="s">
        <v>92</v>
      </c>
      <c r="B6034" t="s">
        <v>20</v>
      </c>
      <c r="C6034" t="s">
        <v>29</v>
      </c>
      <c r="D6034" s="1">
        <v>45782</v>
      </c>
      <c r="E6034">
        <v>7</v>
      </c>
      <c r="F6034">
        <v>26.94</v>
      </c>
      <c r="G6034">
        <v>188.58</v>
      </c>
      <c r="H6034" t="str">
        <f>IF(Table2[[#This Row],[Unit Price]]&lt;20,"0-19",IF(Table2[[#This Row],[Unit Price]]&lt;40,"20-39",IF(Table2[[#This Row],[Unit Price]]&lt;80,"40-79","80+")))</f>
        <v>20-39</v>
      </c>
      <c r="I6034" t="str">
        <f>TEXT(Table2[[#This Row],[Date Sold]], "ddd")</f>
        <v>Mon</v>
      </c>
    </row>
    <row r="6035" spans="1:9" x14ac:dyDescent="0.25">
      <c r="A6035" t="s">
        <v>103</v>
      </c>
      <c r="B6035" t="s">
        <v>20</v>
      </c>
      <c r="C6035" t="s">
        <v>14</v>
      </c>
      <c r="D6035" s="1">
        <v>45764</v>
      </c>
      <c r="E6035">
        <v>20</v>
      </c>
      <c r="F6035">
        <v>56.92</v>
      </c>
      <c r="G6035">
        <v>1138.4000000000001</v>
      </c>
      <c r="H6035" t="str">
        <f>IF(Table2[[#This Row],[Unit Price]]&lt;20,"0-19",IF(Table2[[#This Row],[Unit Price]]&lt;40,"20-39",IF(Table2[[#This Row],[Unit Price]]&lt;80,"40-79","80+")))</f>
        <v>40-79</v>
      </c>
      <c r="I6035" t="str">
        <f>TEXT(Table2[[#This Row],[Date Sold]], "ddd")</f>
        <v>Thu</v>
      </c>
    </row>
    <row r="6036" spans="1:9" x14ac:dyDescent="0.25">
      <c r="A6036" t="s">
        <v>104</v>
      </c>
      <c r="B6036" t="s">
        <v>24</v>
      </c>
      <c r="C6036" t="s">
        <v>12</v>
      </c>
      <c r="D6036" s="1">
        <v>45712</v>
      </c>
      <c r="E6036">
        <v>5</v>
      </c>
      <c r="F6036">
        <v>17.64</v>
      </c>
      <c r="G6036">
        <v>88.2</v>
      </c>
      <c r="H6036" t="str">
        <f>IF(Table2[[#This Row],[Unit Price]]&lt;20,"0-19",IF(Table2[[#This Row],[Unit Price]]&lt;40,"20-39",IF(Table2[[#This Row],[Unit Price]]&lt;80,"40-79","80+")))</f>
        <v>0-19</v>
      </c>
      <c r="I6036" t="str">
        <f>TEXT(Table2[[#This Row],[Date Sold]], "ddd")</f>
        <v>Mon</v>
      </c>
    </row>
    <row r="6037" spans="1:9" x14ac:dyDescent="0.25">
      <c r="A6037" t="s">
        <v>78</v>
      </c>
      <c r="B6037" t="s">
        <v>24</v>
      </c>
      <c r="C6037" t="s">
        <v>9</v>
      </c>
      <c r="D6037" s="1">
        <v>45780</v>
      </c>
      <c r="E6037">
        <v>5</v>
      </c>
      <c r="F6037">
        <v>63.33</v>
      </c>
      <c r="G6037">
        <v>316.64999999999998</v>
      </c>
      <c r="H6037" t="str">
        <f>IF(Table2[[#This Row],[Unit Price]]&lt;20,"0-19",IF(Table2[[#This Row],[Unit Price]]&lt;40,"20-39",IF(Table2[[#This Row],[Unit Price]]&lt;80,"40-79","80+")))</f>
        <v>40-79</v>
      </c>
      <c r="I6037" t="str">
        <f>TEXT(Table2[[#This Row],[Date Sold]], "ddd")</f>
        <v>Sat</v>
      </c>
    </row>
    <row r="6038" spans="1:9" x14ac:dyDescent="0.25">
      <c r="A6038" t="s">
        <v>63</v>
      </c>
      <c r="B6038" t="s">
        <v>11</v>
      </c>
      <c r="C6038" t="s">
        <v>12</v>
      </c>
      <c r="D6038" s="1">
        <v>45741</v>
      </c>
      <c r="E6038">
        <v>11</v>
      </c>
      <c r="F6038">
        <v>67.78</v>
      </c>
      <c r="G6038">
        <v>745.58</v>
      </c>
      <c r="H6038" t="str">
        <f>IF(Table2[[#This Row],[Unit Price]]&lt;20,"0-19",IF(Table2[[#This Row],[Unit Price]]&lt;40,"20-39",IF(Table2[[#This Row],[Unit Price]]&lt;80,"40-79","80+")))</f>
        <v>40-79</v>
      </c>
      <c r="I6038" t="str">
        <f>TEXT(Table2[[#This Row],[Date Sold]], "ddd")</f>
        <v>Tue</v>
      </c>
    </row>
    <row r="6039" spans="1:9" x14ac:dyDescent="0.25">
      <c r="A6039" t="s">
        <v>103</v>
      </c>
      <c r="B6039" t="s">
        <v>28</v>
      </c>
      <c r="C6039" t="s">
        <v>12</v>
      </c>
      <c r="D6039" s="1">
        <v>45713</v>
      </c>
      <c r="E6039">
        <v>13</v>
      </c>
      <c r="F6039">
        <v>90.37</v>
      </c>
      <c r="G6039">
        <v>1174.81</v>
      </c>
      <c r="H6039" t="str">
        <f>IF(Table2[[#This Row],[Unit Price]]&lt;20,"0-19",IF(Table2[[#This Row],[Unit Price]]&lt;40,"20-39",IF(Table2[[#This Row],[Unit Price]]&lt;80,"40-79","80+")))</f>
        <v>80+</v>
      </c>
      <c r="I6039" t="str">
        <f>TEXT(Table2[[#This Row],[Date Sold]], "ddd")</f>
        <v>Tue</v>
      </c>
    </row>
    <row r="6040" spans="1:9" x14ac:dyDescent="0.25">
      <c r="A6040" t="s">
        <v>75</v>
      </c>
      <c r="B6040" t="s">
        <v>24</v>
      </c>
      <c r="C6040" t="s">
        <v>25</v>
      </c>
      <c r="D6040" s="1">
        <v>45711</v>
      </c>
      <c r="E6040">
        <v>3</v>
      </c>
      <c r="F6040">
        <v>54.73</v>
      </c>
      <c r="G6040">
        <v>164.19</v>
      </c>
      <c r="H6040" t="str">
        <f>IF(Table2[[#This Row],[Unit Price]]&lt;20,"0-19",IF(Table2[[#This Row],[Unit Price]]&lt;40,"20-39",IF(Table2[[#This Row],[Unit Price]]&lt;80,"40-79","80+")))</f>
        <v>40-79</v>
      </c>
      <c r="I6040" t="str">
        <f>TEXT(Table2[[#This Row],[Date Sold]], "ddd")</f>
        <v>Sun</v>
      </c>
    </row>
    <row r="6041" spans="1:9" x14ac:dyDescent="0.25">
      <c r="A6041" t="s">
        <v>89</v>
      </c>
      <c r="B6041" t="s">
        <v>8</v>
      </c>
      <c r="C6041" t="s">
        <v>12</v>
      </c>
      <c r="D6041" s="1">
        <v>45767</v>
      </c>
      <c r="E6041">
        <v>5</v>
      </c>
      <c r="F6041">
        <v>95.58</v>
      </c>
      <c r="G6041">
        <v>477.9</v>
      </c>
      <c r="H6041" t="str">
        <f>IF(Table2[[#This Row],[Unit Price]]&lt;20,"0-19",IF(Table2[[#This Row],[Unit Price]]&lt;40,"20-39",IF(Table2[[#This Row],[Unit Price]]&lt;80,"40-79","80+")))</f>
        <v>80+</v>
      </c>
      <c r="I6041" t="str">
        <f>TEXT(Table2[[#This Row],[Date Sold]], "ddd")</f>
        <v>Sun</v>
      </c>
    </row>
    <row r="6042" spans="1:9" x14ac:dyDescent="0.25">
      <c r="A6042" t="s">
        <v>75</v>
      </c>
      <c r="B6042" t="s">
        <v>8</v>
      </c>
      <c r="C6042" t="s">
        <v>14</v>
      </c>
      <c r="D6042" s="1">
        <v>45738</v>
      </c>
      <c r="E6042">
        <v>14</v>
      </c>
      <c r="F6042">
        <v>67.94</v>
      </c>
      <c r="G6042">
        <v>951.16</v>
      </c>
      <c r="H6042" t="str">
        <f>IF(Table2[[#This Row],[Unit Price]]&lt;20,"0-19",IF(Table2[[#This Row],[Unit Price]]&lt;40,"20-39",IF(Table2[[#This Row],[Unit Price]]&lt;80,"40-79","80+")))</f>
        <v>40-79</v>
      </c>
      <c r="I6042" t="str">
        <f>TEXT(Table2[[#This Row],[Date Sold]], "ddd")</f>
        <v>Sat</v>
      </c>
    </row>
    <row r="6043" spans="1:9" x14ac:dyDescent="0.25">
      <c r="A6043" t="s">
        <v>17</v>
      </c>
      <c r="B6043" t="s">
        <v>16</v>
      </c>
      <c r="C6043" t="s">
        <v>25</v>
      </c>
      <c r="D6043" s="1">
        <v>45717</v>
      </c>
      <c r="E6043">
        <v>10</v>
      </c>
      <c r="F6043">
        <v>23.85</v>
      </c>
      <c r="G6043">
        <v>238.5</v>
      </c>
      <c r="H6043" t="str">
        <f>IF(Table2[[#This Row],[Unit Price]]&lt;20,"0-19",IF(Table2[[#This Row],[Unit Price]]&lt;40,"20-39",IF(Table2[[#This Row],[Unit Price]]&lt;80,"40-79","80+")))</f>
        <v>20-39</v>
      </c>
      <c r="I6043" t="str">
        <f>TEXT(Table2[[#This Row],[Date Sold]], "ddd")</f>
        <v>Sat</v>
      </c>
    </row>
    <row r="6044" spans="1:9" x14ac:dyDescent="0.25">
      <c r="A6044" t="s">
        <v>84</v>
      </c>
      <c r="B6044" t="s">
        <v>18</v>
      </c>
      <c r="C6044" t="s">
        <v>14</v>
      </c>
      <c r="D6044" s="1">
        <v>45728</v>
      </c>
      <c r="E6044">
        <v>10</v>
      </c>
      <c r="F6044">
        <v>54.06</v>
      </c>
      <c r="G6044">
        <v>540.6</v>
      </c>
      <c r="H6044" t="str">
        <f>IF(Table2[[#This Row],[Unit Price]]&lt;20,"0-19",IF(Table2[[#This Row],[Unit Price]]&lt;40,"20-39",IF(Table2[[#This Row],[Unit Price]]&lt;80,"40-79","80+")))</f>
        <v>40-79</v>
      </c>
      <c r="I6044" t="str">
        <f>TEXT(Table2[[#This Row],[Date Sold]], "ddd")</f>
        <v>Wed</v>
      </c>
    </row>
    <row r="6045" spans="1:9" x14ac:dyDescent="0.25">
      <c r="A6045" t="s">
        <v>73</v>
      </c>
      <c r="B6045" t="s">
        <v>18</v>
      </c>
      <c r="C6045" t="s">
        <v>9</v>
      </c>
      <c r="D6045" s="1">
        <v>45792</v>
      </c>
      <c r="E6045">
        <v>15</v>
      </c>
      <c r="F6045">
        <v>13.83</v>
      </c>
      <c r="G6045">
        <v>207.45</v>
      </c>
      <c r="H6045" t="str">
        <f>IF(Table2[[#This Row],[Unit Price]]&lt;20,"0-19",IF(Table2[[#This Row],[Unit Price]]&lt;40,"20-39",IF(Table2[[#This Row],[Unit Price]]&lt;80,"40-79","80+")))</f>
        <v>0-19</v>
      </c>
      <c r="I6045" t="str">
        <f>TEXT(Table2[[#This Row],[Date Sold]], "ddd")</f>
        <v>Thu</v>
      </c>
    </row>
    <row r="6046" spans="1:9" x14ac:dyDescent="0.25">
      <c r="A6046" t="s">
        <v>71</v>
      </c>
      <c r="B6046" t="s">
        <v>42</v>
      </c>
      <c r="C6046" t="s">
        <v>25</v>
      </c>
      <c r="D6046" s="1">
        <v>45723</v>
      </c>
      <c r="E6046">
        <v>18</v>
      </c>
      <c r="F6046">
        <v>25.2</v>
      </c>
      <c r="G6046">
        <v>453.6</v>
      </c>
      <c r="H6046" t="str">
        <f>IF(Table2[[#This Row],[Unit Price]]&lt;20,"0-19",IF(Table2[[#This Row],[Unit Price]]&lt;40,"20-39",IF(Table2[[#This Row],[Unit Price]]&lt;80,"40-79","80+")))</f>
        <v>20-39</v>
      </c>
      <c r="I6046" t="str">
        <f>TEXT(Table2[[#This Row],[Date Sold]], "ddd")</f>
        <v>Fri</v>
      </c>
    </row>
    <row r="6047" spans="1:9" x14ac:dyDescent="0.25">
      <c r="A6047" t="s">
        <v>37</v>
      </c>
      <c r="B6047" t="s">
        <v>24</v>
      </c>
      <c r="C6047" t="s">
        <v>9</v>
      </c>
      <c r="D6047" s="1">
        <v>45781</v>
      </c>
      <c r="E6047">
        <v>17</v>
      </c>
      <c r="F6047">
        <v>24.11</v>
      </c>
      <c r="G6047">
        <v>409.87</v>
      </c>
      <c r="H6047" t="str">
        <f>IF(Table2[[#This Row],[Unit Price]]&lt;20,"0-19",IF(Table2[[#This Row],[Unit Price]]&lt;40,"20-39",IF(Table2[[#This Row],[Unit Price]]&lt;80,"40-79","80+")))</f>
        <v>20-39</v>
      </c>
      <c r="I6047" t="str">
        <f>TEXT(Table2[[#This Row],[Date Sold]], "ddd")</f>
        <v>Sun</v>
      </c>
    </row>
    <row r="6048" spans="1:9" x14ac:dyDescent="0.25">
      <c r="A6048" t="s">
        <v>110</v>
      </c>
      <c r="B6048" t="s">
        <v>24</v>
      </c>
      <c r="C6048" t="s">
        <v>9</v>
      </c>
      <c r="D6048" s="1">
        <v>45763</v>
      </c>
      <c r="E6048">
        <v>17</v>
      </c>
      <c r="F6048">
        <v>40.22</v>
      </c>
      <c r="G6048">
        <v>683.74</v>
      </c>
      <c r="H6048" t="str">
        <f>IF(Table2[[#This Row],[Unit Price]]&lt;20,"0-19",IF(Table2[[#This Row],[Unit Price]]&lt;40,"20-39",IF(Table2[[#This Row],[Unit Price]]&lt;80,"40-79","80+")))</f>
        <v>40-79</v>
      </c>
      <c r="I6048" t="str">
        <f>TEXT(Table2[[#This Row],[Date Sold]], "ddd")</f>
        <v>Wed</v>
      </c>
    </row>
    <row r="6049" spans="1:9" x14ac:dyDescent="0.25">
      <c r="A6049" t="s">
        <v>34</v>
      </c>
      <c r="B6049" t="s">
        <v>28</v>
      </c>
      <c r="C6049" t="s">
        <v>9</v>
      </c>
      <c r="D6049" s="1">
        <v>45773</v>
      </c>
      <c r="E6049">
        <v>10</v>
      </c>
      <c r="F6049">
        <v>49.91</v>
      </c>
      <c r="G6049">
        <v>499.1</v>
      </c>
      <c r="H6049" t="str">
        <f>IF(Table2[[#This Row],[Unit Price]]&lt;20,"0-19",IF(Table2[[#This Row],[Unit Price]]&lt;40,"20-39",IF(Table2[[#This Row],[Unit Price]]&lt;80,"40-79","80+")))</f>
        <v>40-79</v>
      </c>
      <c r="I6049" t="str">
        <f>TEXT(Table2[[#This Row],[Date Sold]], "ddd")</f>
        <v>Sat</v>
      </c>
    </row>
    <row r="6050" spans="1:9" x14ac:dyDescent="0.25">
      <c r="A6050" t="s">
        <v>86</v>
      </c>
      <c r="B6050" t="s">
        <v>18</v>
      </c>
      <c r="C6050" t="s">
        <v>29</v>
      </c>
      <c r="D6050" s="1">
        <v>45798</v>
      </c>
      <c r="E6050">
        <v>9</v>
      </c>
      <c r="F6050">
        <v>23.3</v>
      </c>
      <c r="G6050">
        <v>209.7</v>
      </c>
      <c r="H6050" t="str">
        <f>IF(Table2[[#This Row],[Unit Price]]&lt;20,"0-19",IF(Table2[[#This Row],[Unit Price]]&lt;40,"20-39",IF(Table2[[#This Row],[Unit Price]]&lt;80,"40-79","80+")))</f>
        <v>20-39</v>
      </c>
      <c r="I6050" t="str">
        <f>TEXT(Table2[[#This Row],[Date Sold]], "ddd")</f>
        <v>Wed</v>
      </c>
    </row>
    <row r="6051" spans="1:9" x14ac:dyDescent="0.25">
      <c r="A6051" t="s">
        <v>117</v>
      </c>
      <c r="B6051" t="s">
        <v>42</v>
      </c>
      <c r="C6051" t="s">
        <v>12</v>
      </c>
      <c r="D6051" s="1">
        <v>45796</v>
      </c>
      <c r="E6051">
        <v>14</v>
      </c>
      <c r="F6051">
        <v>47.31</v>
      </c>
      <c r="G6051">
        <v>662.34</v>
      </c>
      <c r="H6051" t="str">
        <f>IF(Table2[[#This Row],[Unit Price]]&lt;20,"0-19",IF(Table2[[#This Row],[Unit Price]]&lt;40,"20-39",IF(Table2[[#This Row],[Unit Price]]&lt;80,"40-79","80+")))</f>
        <v>40-79</v>
      </c>
      <c r="I6051" t="str">
        <f>TEXT(Table2[[#This Row],[Date Sold]], "ddd")</f>
        <v>Mon</v>
      </c>
    </row>
    <row r="6052" spans="1:9" x14ac:dyDescent="0.25">
      <c r="A6052" t="s">
        <v>63</v>
      </c>
      <c r="B6052" t="s">
        <v>11</v>
      </c>
      <c r="C6052" t="s">
        <v>25</v>
      </c>
      <c r="D6052" s="1">
        <v>45781</v>
      </c>
      <c r="E6052">
        <v>3</v>
      </c>
      <c r="F6052">
        <v>97.19</v>
      </c>
      <c r="G6052">
        <v>291.57</v>
      </c>
      <c r="H6052" t="str">
        <f>IF(Table2[[#This Row],[Unit Price]]&lt;20,"0-19",IF(Table2[[#This Row],[Unit Price]]&lt;40,"20-39",IF(Table2[[#This Row],[Unit Price]]&lt;80,"40-79","80+")))</f>
        <v>80+</v>
      </c>
      <c r="I6052" t="str">
        <f>TEXT(Table2[[#This Row],[Date Sold]], "ddd")</f>
        <v>Sun</v>
      </c>
    </row>
    <row r="6053" spans="1:9" x14ac:dyDescent="0.25">
      <c r="A6053" t="s">
        <v>32</v>
      </c>
      <c r="B6053" t="s">
        <v>8</v>
      </c>
      <c r="C6053" t="s">
        <v>12</v>
      </c>
      <c r="D6053" s="1">
        <v>45740</v>
      </c>
      <c r="E6053">
        <v>5</v>
      </c>
      <c r="F6053">
        <v>97.99</v>
      </c>
      <c r="G6053">
        <v>489.95</v>
      </c>
      <c r="H6053" t="str">
        <f>IF(Table2[[#This Row],[Unit Price]]&lt;20,"0-19",IF(Table2[[#This Row],[Unit Price]]&lt;40,"20-39",IF(Table2[[#This Row],[Unit Price]]&lt;80,"40-79","80+")))</f>
        <v>80+</v>
      </c>
      <c r="I6053" t="str">
        <f>TEXT(Table2[[#This Row],[Date Sold]], "ddd")</f>
        <v>Mon</v>
      </c>
    </row>
    <row r="6054" spans="1:9" x14ac:dyDescent="0.25">
      <c r="A6054" t="s">
        <v>45</v>
      </c>
      <c r="B6054" t="s">
        <v>16</v>
      </c>
      <c r="C6054" t="s">
        <v>14</v>
      </c>
      <c r="D6054" s="1">
        <v>45746</v>
      </c>
      <c r="E6054">
        <v>3</v>
      </c>
      <c r="F6054">
        <v>72.86</v>
      </c>
      <c r="G6054">
        <v>218.58</v>
      </c>
      <c r="H6054" t="str">
        <f>IF(Table2[[#This Row],[Unit Price]]&lt;20,"0-19",IF(Table2[[#This Row],[Unit Price]]&lt;40,"20-39",IF(Table2[[#This Row],[Unit Price]]&lt;80,"40-79","80+")))</f>
        <v>40-79</v>
      </c>
      <c r="I6054" t="str">
        <f>TEXT(Table2[[#This Row],[Date Sold]], "ddd")</f>
        <v>Sun</v>
      </c>
    </row>
    <row r="6055" spans="1:9" x14ac:dyDescent="0.25">
      <c r="A6055" t="s">
        <v>89</v>
      </c>
      <c r="B6055" t="s">
        <v>16</v>
      </c>
      <c r="C6055" t="s">
        <v>9</v>
      </c>
      <c r="D6055" s="1">
        <v>45745</v>
      </c>
      <c r="E6055">
        <v>5</v>
      </c>
      <c r="F6055">
        <v>86.3</v>
      </c>
      <c r="G6055">
        <v>431.5</v>
      </c>
      <c r="H6055" t="str">
        <f>IF(Table2[[#This Row],[Unit Price]]&lt;20,"0-19",IF(Table2[[#This Row],[Unit Price]]&lt;40,"20-39",IF(Table2[[#This Row],[Unit Price]]&lt;80,"40-79","80+")))</f>
        <v>80+</v>
      </c>
      <c r="I6055" t="str">
        <f>TEXT(Table2[[#This Row],[Date Sold]], "ddd")</f>
        <v>Sat</v>
      </c>
    </row>
    <row r="6056" spans="1:9" x14ac:dyDescent="0.25">
      <c r="A6056" t="s">
        <v>91</v>
      </c>
      <c r="B6056" t="s">
        <v>22</v>
      </c>
      <c r="C6056" t="s">
        <v>14</v>
      </c>
      <c r="D6056" s="1">
        <v>45792</v>
      </c>
      <c r="E6056">
        <v>8</v>
      </c>
      <c r="F6056">
        <v>86.06</v>
      </c>
      <c r="G6056">
        <v>688.48</v>
      </c>
      <c r="H6056" t="str">
        <f>IF(Table2[[#This Row],[Unit Price]]&lt;20,"0-19",IF(Table2[[#This Row],[Unit Price]]&lt;40,"20-39",IF(Table2[[#This Row],[Unit Price]]&lt;80,"40-79","80+")))</f>
        <v>80+</v>
      </c>
      <c r="I6056" t="str">
        <f>TEXT(Table2[[#This Row],[Date Sold]], "ddd")</f>
        <v>Thu</v>
      </c>
    </row>
    <row r="6057" spans="1:9" x14ac:dyDescent="0.25">
      <c r="A6057" t="s">
        <v>68</v>
      </c>
      <c r="B6057" t="s">
        <v>38</v>
      </c>
      <c r="C6057" t="s">
        <v>14</v>
      </c>
      <c r="D6057" s="1">
        <v>45719</v>
      </c>
      <c r="E6057">
        <v>17</v>
      </c>
      <c r="F6057">
        <v>92.68</v>
      </c>
      <c r="G6057">
        <v>1575.56</v>
      </c>
      <c r="H6057" t="str">
        <f>IF(Table2[[#This Row],[Unit Price]]&lt;20,"0-19",IF(Table2[[#This Row],[Unit Price]]&lt;40,"20-39",IF(Table2[[#This Row],[Unit Price]]&lt;80,"40-79","80+")))</f>
        <v>80+</v>
      </c>
      <c r="I6057" t="str">
        <f>TEXT(Table2[[#This Row],[Date Sold]], "ddd")</f>
        <v>Mon</v>
      </c>
    </row>
    <row r="6058" spans="1:9" x14ac:dyDescent="0.25">
      <c r="A6058" t="s">
        <v>31</v>
      </c>
      <c r="B6058" t="s">
        <v>28</v>
      </c>
      <c r="C6058" t="s">
        <v>25</v>
      </c>
      <c r="D6058" s="1">
        <v>45764</v>
      </c>
      <c r="E6058">
        <v>6</v>
      </c>
      <c r="F6058">
        <v>93.51</v>
      </c>
      <c r="G6058">
        <v>561.05999999999995</v>
      </c>
      <c r="H6058" t="str">
        <f>IF(Table2[[#This Row],[Unit Price]]&lt;20,"0-19",IF(Table2[[#This Row],[Unit Price]]&lt;40,"20-39",IF(Table2[[#This Row],[Unit Price]]&lt;80,"40-79","80+")))</f>
        <v>80+</v>
      </c>
      <c r="I6058" t="str">
        <f>TEXT(Table2[[#This Row],[Date Sold]], "ddd")</f>
        <v>Thu</v>
      </c>
    </row>
    <row r="6059" spans="1:9" x14ac:dyDescent="0.25">
      <c r="A6059" t="s">
        <v>58</v>
      </c>
      <c r="B6059" t="s">
        <v>22</v>
      </c>
      <c r="C6059" t="s">
        <v>29</v>
      </c>
      <c r="D6059" s="1">
        <v>45738</v>
      </c>
      <c r="E6059">
        <v>5</v>
      </c>
      <c r="F6059">
        <v>98.7</v>
      </c>
      <c r="G6059">
        <v>493.5</v>
      </c>
      <c r="H6059" t="str">
        <f>IF(Table2[[#This Row],[Unit Price]]&lt;20,"0-19",IF(Table2[[#This Row],[Unit Price]]&lt;40,"20-39",IF(Table2[[#This Row],[Unit Price]]&lt;80,"40-79","80+")))</f>
        <v>80+</v>
      </c>
      <c r="I6059" t="str">
        <f>TEXT(Table2[[#This Row],[Date Sold]], "ddd")</f>
        <v>Sat</v>
      </c>
    </row>
    <row r="6060" spans="1:9" x14ac:dyDescent="0.25">
      <c r="A6060" t="s">
        <v>76</v>
      </c>
      <c r="B6060" t="s">
        <v>11</v>
      </c>
      <c r="C6060" t="s">
        <v>14</v>
      </c>
      <c r="D6060" s="1">
        <v>45717</v>
      </c>
      <c r="E6060">
        <v>11</v>
      </c>
      <c r="F6060">
        <v>68.48</v>
      </c>
      <c r="G6060">
        <v>753.28</v>
      </c>
      <c r="H6060" t="str">
        <f>IF(Table2[[#This Row],[Unit Price]]&lt;20,"0-19",IF(Table2[[#This Row],[Unit Price]]&lt;40,"20-39",IF(Table2[[#This Row],[Unit Price]]&lt;80,"40-79","80+")))</f>
        <v>40-79</v>
      </c>
      <c r="I6060" t="str">
        <f>TEXT(Table2[[#This Row],[Date Sold]], "ddd")</f>
        <v>Sat</v>
      </c>
    </row>
    <row r="6061" spans="1:9" x14ac:dyDescent="0.25">
      <c r="A6061" t="s">
        <v>85</v>
      </c>
      <c r="B6061" t="s">
        <v>42</v>
      </c>
      <c r="C6061" t="s">
        <v>29</v>
      </c>
      <c r="D6061" s="1">
        <v>45720</v>
      </c>
      <c r="E6061">
        <v>16</v>
      </c>
      <c r="F6061">
        <v>66.400000000000006</v>
      </c>
      <c r="G6061">
        <v>1062.4000000000001</v>
      </c>
      <c r="H6061" t="str">
        <f>IF(Table2[[#This Row],[Unit Price]]&lt;20,"0-19",IF(Table2[[#This Row],[Unit Price]]&lt;40,"20-39",IF(Table2[[#This Row],[Unit Price]]&lt;80,"40-79","80+")))</f>
        <v>40-79</v>
      </c>
      <c r="I6061" t="str">
        <f>TEXT(Table2[[#This Row],[Date Sold]], "ddd")</f>
        <v>Tue</v>
      </c>
    </row>
    <row r="6062" spans="1:9" x14ac:dyDescent="0.25">
      <c r="A6062" t="s">
        <v>43</v>
      </c>
      <c r="B6062" t="s">
        <v>42</v>
      </c>
      <c r="C6062" t="s">
        <v>12</v>
      </c>
      <c r="D6062" s="1">
        <v>45777</v>
      </c>
      <c r="E6062">
        <v>19</v>
      </c>
      <c r="F6062">
        <v>26.31</v>
      </c>
      <c r="G6062">
        <v>499.89</v>
      </c>
      <c r="H6062" t="str">
        <f>IF(Table2[[#This Row],[Unit Price]]&lt;20,"0-19",IF(Table2[[#This Row],[Unit Price]]&lt;40,"20-39",IF(Table2[[#This Row],[Unit Price]]&lt;80,"40-79","80+")))</f>
        <v>20-39</v>
      </c>
      <c r="I6062" t="str">
        <f>TEXT(Table2[[#This Row],[Date Sold]], "ddd")</f>
        <v>Wed</v>
      </c>
    </row>
    <row r="6063" spans="1:9" x14ac:dyDescent="0.25">
      <c r="A6063" t="s">
        <v>98</v>
      </c>
      <c r="B6063" t="s">
        <v>16</v>
      </c>
      <c r="C6063" t="s">
        <v>25</v>
      </c>
      <c r="D6063" s="1">
        <v>45747</v>
      </c>
      <c r="E6063">
        <v>8</v>
      </c>
      <c r="F6063">
        <v>35.79</v>
      </c>
      <c r="G6063">
        <v>286.32</v>
      </c>
      <c r="H6063" t="str">
        <f>IF(Table2[[#This Row],[Unit Price]]&lt;20,"0-19",IF(Table2[[#This Row],[Unit Price]]&lt;40,"20-39",IF(Table2[[#This Row],[Unit Price]]&lt;80,"40-79","80+")))</f>
        <v>20-39</v>
      </c>
      <c r="I6063" t="str">
        <f>TEXT(Table2[[#This Row],[Date Sold]], "ddd")</f>
        <v>Mon</v>
      </c>
    </row>
    <row r="6064" spans="1:9" x14ac:dyDescent="0.25">
      <c r="A6064" t="s">
        <v>37</v>
      </c>
      <c r="B6064" t="s">
        <v>20</v>
      </c>
      <c r="C6064" t="s">
        <v>25</v>
      </c>
      <c r="D6064" s="1">
        <v>45795</v>
      </c>
      <c r="E6064">
        <v>19</v>
      </c>
      <c r="F6064">
        <v>46.46</v>
      </c>
      <c r="G6064">
        <v>882.74</v>
      </c>
      <c r="H6064" t="str">
        <f>IF(Table2[[#This Row],[Unit Price]]&lt;20,"0-19",IF(Table2[[#This Row],[Unit Price]]&lt;40,"20-39",IF(Table2[[#This Row],[Unit Price]]&lt;80,"40-79","80+")))</f>
        <v>40-79</v>
      </c>
      <c r="I6064" t="str">
        <f>TEXT(Table2[[#This Row],[Date Sold]], "ddd")</f>
        <v>Sun</v>
      </c>
    </row>
    <row r="6065" spans="1:9" x14ac:dyDescent="0.25">
      <c r="A6065" t="s">
        <v>21</v>
      </c>
      <c r="B6065" t="s">
        <v>11</v>
      </c>
      <c r="C6065" t="s">
        <v>29</v>
      </c>
      <c r="D6065" s="1">
        <v>45746</v>
      </c>
      <c r="E6065">
        <v>17</v>
      </c>
      <c r="F6065">
        <v>61.47</v>
      </c>
      <c r="G6065">
        <v>1044.99</v>
      </c>
      <c r="H6065" t="str">
        <f>IF(Table2[[#This Row],[Unit Price]]&lt;20,"0-19",IF(Table2[[#This Row],[Unit Price]]&lt;40,"20-39",IF(Table2[[#This Row],[Unit Price]]&lt;80,"40-79","80+")))</f>
        <v>40-79</v>
      </c>
      <c r="I6065" t="str">
        <f>TEXT(Table2[[#This Row],[Date Sold]], "ddd")</f>
        <v>Sun</v>
      </c>
    </row>
    <row r="6066" spans="1:9" x14ac:dyDescent="0.25">
      <c r="A6066" t="s">
        <v>67</v>
      </c>
      <c r="B6066" t="s">
        <v>28</v>
      </c>
      <c r="C6066" t="s">
        <v>9</v>
      </c>
      <c r="D6066" s="1">
        <v>45747</v>
      </c>
      <c r="E6066">
        <v>15</v>
      </c>
      <c r="F6066">
        <v>12.31</v>
      </c>
      <c r="G6066">
        <v>184.65</v>
      </c>
      <c r="H6066" t="str">
        <f>IF(Table2[[#This Row],[Unit Price]]&lt;20,"0-19",IF(Table2[[#This Row],[Unit Price]]&lt;40,"20-39",IF(Table2[[#This Row],[Unit Price]]&lt;80,"40-79","80+")))</f>
        <v>0-19</v>
      </c>
      <c r="I6066" t="str">
        <f>TEXT(Table2[[#This Row],[Date Sold]], "ddd")</f>
        <v>Mon</v>
      </c>
    </row>
    <row r="6067" spans="1:9" x14ac:dyDescent="0.25">
      <c r="A6067" t="s">
        <v>110</v>
      </c>
      <c r="B6067" t="s">
        <v>11</v>
      </c>
      <c r="C6067" t="s">
        <v>29</v>
      </c>
      <c r="D6067" s="1">
        <v>45755</v>
      </c>
      <c r="E6067">
        <v>17</v>
      </c>
      <c r="F6067">
        <v>42.19</v>
      </c>
      <c r="G6067">
        <v>717.23</v>
      </c>
      <c r="H6067" t="str">
        <f>IF(Table2[[#This Row],[Unit Price]]&lt;20,"0-19",IF(Table2[[#This Row],[Unit Price]]&lt;40,"20-39",IF(Table2[[#This Row],[Unit Price]]&lt;80,"40-79","80+")))</f>
        <v>40-79</v>
      </c>
      <c r="I6067" t="str">
        <f>TEXT(Table2[[#This Row],[Date Sold]], "ddd")</f>
        <v>Tue</v>
      </c>
    </row>
    <row r="6068" spans="1:9" x14ac:dyDescent="0.25">
      <c r="A6068" t="s">
        <v>120</v>
      </c>
      <c r="B6068" t="s">
        <v>16</v>
      </c>
      <c r="C6068" t="s">
        <v>14</v>
      </c>
      <c r="D6068" s="1">
        <v>45712</v>
      </c>
      <c r="E6068">
        <v>12</v>
      </c>
      <c r="F6068">
        <v>91.09</v>
      </c>
      <c r="G6068">
        <v>1093.08</v>
      </c>
      <c r="H6068" t="str">
        <f>IF(Table2[[#This Row],[Unit Price]]&lt;20,"0-19",IF(Table2[[#This Row],[Unit Price]]&lt;40,"20-39",IF(Table2[[#This Row],[Unit Price]]&lt;80,"40-79","80+")))</f>
        <v>80+</v>
      </c>
      <c r="I6068" t="str">
        <f>TEXT(Table2[[#This Row],[Date Sold]], "ddd")</f>
        <v>Mon</v>
      </c>
    </row>
    <row r="6069" spans="1:9" x14ac:dyDescent="0.25">
      <c r="A6069" t="s">
        <v>62</v>
      </c>
      <c r="B6069" t="s">
        <v>16</v>
      </c>
      <c r="C6069" t="s">
        <v>12</v>
      </c>
      <c r="D6069" s="1">
        <v>45719</v>
      </c>
      <c r="E6069">
        <v>19</v>
      </c>
      <c r="F6069">
        <v>21.49</v>
      </c>
      <c r="G6069">
        <v>408.31</v>
      </c>
      <c r="H6069" t="str">
        <f>IF(Table2[[#This Row],[Unit Price]]&lt;20,"0-19",IF(Table2[[#This Row],[Unit Price]]&lt;40,"20-39",IF(Table2[[#This Row],[Unit Price]]&lt;80,"40-79","80+")))</f>
        <v>20-39</v>
      </c>
      <c r="I6069" t="str">
        <f>TEXT(Table2[[#This Row],[Date Sold]], "ddd")</f>
        <v>Mon</v>
      </c>
    </row>
    <row r="6070" spans="1:9" x14ac:dyDescent="0.25">
      <c r="A6070" t="s">
        <v>119</v>
      </c>
      <c r="B6070" t="s">
        <v>16</v>
      </c>
      <c r="C6070" t="s">
        <v>9</v>
      </c>
      <c r="D6070" s="1">
        <v>45770</v>
      </c>
      <c r="E6070">
        <v>13</v>
      </c>
      <c r="F6070">
        <v>35.21</v>
      </c>
      <c r="G6070">
        <v>457.73</v>
      </c>
      <c r="H6070" t="str">
        <f>IF(Table2[[#This Row],[Unit Price]]&lt;20,"0-19",IF(Table2[[#This Row],[Unit Price]]&lt;40,"20-39",IF(Table2[[#This Row],[Unit Price]]&lt;80,"40-79","80+")))</f>
        <v>20-39</v>
      </c>
      <c r="I6070" t="str">
        <f>TEXT(Table2[[#This Row],[Date Sold]], "ddd")</f>
        <v>Wed</v>
      </c>
    </row>
    <row r="6071" spans="1:9" x14ac:dyDescent="0.25">
      <c r="A6071" t="s">
        <v>31</v>
      </c>
      <c r="B6071" t="s">
        <v>42</v>
      </c>
      <c r="C6071" t="s">
        <v>14</v>
      </c>
      <c r="D6071" s="1">
        <v>45745</v>
      </c>
      <c r="E6071">
        <v>16</v>
      </c>
      <c r="F6071">
        <v>82.25</v>
      </c>
      <c r="G6071">
        <v>1316</v>
      </c>
      <c r="H6071" t="str">
        <f>IF(Table2[[#This Row],[Unit Price]]&lt;20,"0-19",IF(Table2[[#This Row],[Unit Price]]&lt;40,"20-39",IF(Table2[[#This Row],[Unit Price]]&lt;80,"40-79","80+")))</f>
        <v>80+</v>
      </c>
      <c r="I6071" t="str">
        <f>TEXT(Table2[[#This Row],[Date Sold]], "ddd")</f>
        <v>Sat</v>
      </c>
    </row>
    <row r="6072" spans="1:9" x14ac:dyDescent="0.25">
      <c r="A6072" t="s">
        <v>121</v>
      </c>
      <c r="B6072" t="s">
        <v>20</v>
      </c>
      <c r="C6072" t="s">
        <v>12</v>
      </c>
      <c r="D6072" s="1">
        <v>45734</v>
      </c>
      <c r="E6072">
        <v>2</v>
      </c>
      <c r="F6072">
        <v>90.68</v>
      </c>
      <c r="G6072">
        <v>181.36</v>
      </c>
      <c r="H6072" t="str">
        <f>IF(Table2[[#This Row],[Unit Price]]&lt;20,"0-19",IF(Table2[[#This Row],[Unit Price]]&lt;40,"20-39",IF(Table2[[#This Row],[Unit Price]]&lt;80,"40-79","80+")))</f>
        <v>80+</v>
      </c>
      <c r="I6072" t="str">
        <f>TEXT(Table2[[#This Row],[Date Sold]], "ddd")</f>
        <v>Tue</v>
      </c>
    </row>
    <row r="6073" spans="1:9" x14ac:dyDescent="0.25">
      <c r="A6073" t="s">
        <v>119</v>
      </c>
      <c r="B6073" t="s">
        <v>22</v>
      </c>
      <c r="C6073" t="s">
        <v>29</v>
      </c>
      <c r="D6073" s="1">
        <v>45759</v>
      </c>
      <c r="E6073">
        <v>11</v>
      </c>
      <c r="F6073">
        <v>52.47</v>
      </c>
      <c r="G6073">
        <v>577.16999999999996</v>
      </c>
      <c r="H6073" t="str">
        <f>IF(Table2[[#This Row],[Unit Price]]&lt;20,"0-19",IF(Table2[[#This Row],[Unit Price]]&lt;40,"20-39",IF(Table2[[#This Row],[Unit Price]]&lt;80,"40-79","80+")))</f>
        <v>40-79</v>
      </c>
      <c r="I6073" t="str">
        <f>TEXT(Table2[[#This Row],[Date Sold]], "ddd")</f>
        <v>Sat</v>
      </c>
    </row>
    <row r="6074" spans="1:9" x14ac:dyDescent="0.25">
      <c r="A6074" t="s">
        <v>105</v>
      </c>
      <c r="B6074" t="s">
        <v>20</v>
      </c>
      <c r="C6074" t="s">
        <v>9</v>
      </c>
      <c r="D6074" s="1">
        <v>45721</v>
      </c>
      <c r="E6074">
        <v>17</v>
      </c>
      <c r="F6074">
        <v>89.79</v>
      </c>
      <c r="G6074">
        <v>1526.43</v>
      </c>
      <c r="H6074" t="str">
        <f>IF(Table2[[#This Row],[Unit Price]]&lt;20,"0-19",IF(Table2[[#This Row],[Unit Price]]&lt;40,"20-39",IF(Table2[[#This Row],[Unit Price]]&lt;80,"40-79","80+")))</f>
        <v>80+</v>
      </c>
      <c r="I6074" t="str">
        <f>TEXT(Table2[[#This Row],[Date Sold]], "ddd")</f>
        <v>Wed</v>
      </c>
    </row>
    <row r="6075" spans="1:9" x14ac:dyDescent="0.25">
      <c r="A6075" t="s">
        <v>58</v>
      </c>
      <c r="B6075" t="s">
        <v>18</v>
      </c>
      <c r="C6075" t="s">
        <v>9</v>
      </c>
      <c r="D6075" s="1">
        <v>45797</v>
      </c>
      <c r="E6075">
        <v>2</v>
      </c>
      <c r="F6075">
        <v>44.87</v>
      </c>
      <c r="G6075">
        <v>89.74</v>
      </c>
      <c r="H6075" t="str">
        <f>IF(Table2[[#This Row],[Unit Price]]&lt;20,"0-19",IF(Table2[[#This Row],[Unit Price]]&lt;40,"20-39",IF(Table2[[#This Row],[Unit Price]]&lt;80,"40-79","80+")))</f>
        <v>40-79</v>
      </c>
      <c r="I6075" t="str">
        <f>TEXT(Table2[[#This Row],[Date Sold]], "ddd")</f>
        <v>Tue</v>
      </c>
    </row>
    <row r="6076" spans="1:9" x14ac:dyDescent="0.25">
      <c r="A6076" t="s">
        <v>58</v>
      </c>
      <c r="B6076" t="s">
        <v>38</v>
      </c>
      <c r="C6076" t="s">
        <v>12</v>
      </c>
      <c r="D6076" s="1">
        <v>45776</v>
      </c>
      <c r="E6076">
        <v>14</v>
      </c>
      <c r="F6076">
        <v>15.54</v>
      </c>
      <c r="G6076">
        <v>217.56</v>
      </c>
      <c r="H6076" t="str">
        <f>IF(Table2[[#This Row],[Unit Price]]&lt;20,"0-19",IF(Table2[[#This Row],[Unit Price]]&lt;40,"20-39",IF(Table2[[#This Row],[Unit Price]]&lt;80,"40-79","80+")))</f>
        <v>0-19</v>
      </c>
      <c r="I6076" t="str">
        <f>TEXT(Table2[[#This Row],[Date Sold]], "ddd")</f>
        <v>Tue</v>
      </c>
    </row>
    <row r="6077" spans="1:9" x14ac:dyDescent="0.25">
      <c r="A6077" t="s">
        <v>33</v>
      </c>
      <c r="B6077" t="s">
        <v>8</v>
      </c>
      <c r="C6077" t="s">
        <v>29</v>
      </c>
      <c r="D6077" s="1">
        <v>45713</v>
      </c>
      <c r="E6077">
        <v>11</v>
      </c>
      <c r="F6077">
        <v>5.13</v>
      </c>
      <c r="G6077">
        <v>56.43</v>
      </c>
      <c r="H6077" t="str">
        <f>IF(Table2[[#This Row],[Unit Price]]&lt;20,"0-19",IF(Table2[[#This Row],[Unit Price]]&lt;40,"20-39",IF(Table2[[#This Row],[Unit Price]]&lt;80,"40-79","80+")))</f>
        <v>0-19</v>
      </c>
      <c r="I6077" t="str">
        <f>TEXT(Table2[[#This Row],[Date Sold]], "ddd")</f>
        <v>Tue</v>
      </c>
    </row>
    <row r="6078" spans="1:9" x14ac:dyDescent="0.25">
      <c r="A6078" t="s">
        <v>90</v>
      </c>
      <c r="B6078" t="s">
        <v>28</v>
      </c>
      <c r="C6078" t="s">
        <v>14</v>
      </c>
      <c r="D6078" s="1">
        <v>45789</v>
      </c>
      <c r="E6078">
        <v>14</v>
      </c>
      <c r="F6078">
        <v>27.75</v>
      </c>
      <c r="G6078">
        <v>388.5</v>
      </c>
      <c r="H6078" t="str">
        <f>IF(Table2[[#This Row],[Unit Price]]&lt;20,"0-19",IF(Table2[[#This Row],[Unit Price]]&lt;40,"20-39",IF(Table2[[#This Row],[Unit Price]]&lt;80,"40-79","80+")))</f>
        <v>20-39</v>
      </c>
      <c r="I6078" t="str">
        <f>TEXT(Table2[[#This Row],[Date Sold]], "ddd")</f>
        <v>Mon</v>
      </c>
    </row>
    <row r="6079" spans="1:9" x14ac:dyDescent="0.25">
      <c r="A6079" t="s">
        <v>15</v>
      </c>
      <c r="B6079" t="s">
        <v>24</v>
      </c>
      <c r="C6079" t="s">
        <v>29</v>
      </c>
      <c r="D6079" s="1">
        <v>45738</v>
      </c>
      <c r="E6079">
        <v>3</v>
      </c>
      <c r="F6079">
        <v>61.89</v>
      </c>
      <c r="G6079">
        <v>185.67</v>
      </c>
      <c r="H6079" t="str">
        <f>IF(Table2[[#This Row],[Unit Price]]&lt;20,"0-19",IF(Table2[[#This Row],[Unit Price]]&lt;40,"20-39",IF(Table2[[#This Row],[Unit Price]]&lt;80,"40-79","80+")))</f>
        <v>40-79</v>
      </c>
      <c r="I6079" t="str">
        <f>TEXT(Table2[[#This Row],[Date Sold]], "ddd")</f>
        <v>Sat</v>
      </c>
    </row>
    <row r="6080" spans="1:9" x14ac:dyDescent="0.25">
      <c r="A6080" t="s">
        <v>109</v>
      </c>
      <c r="B6080" t="s">
        <v>24</v>
      </c>
      <c r="C6080" t="s">
        <v>9</v>
      </c>
      <c r="D6080" s="1">
        <v>45771</v>
      </c>
      <c r="E6080">
        <v>11</v>
      </c>
      <c r="F6080">
        <v>11.36</v>
      </c>
      <c r="G6080">
        <v>124.96</v>
      </c>
      <c r="H6080" t="str">
        <f>IF(Table2[[#This Row],[Unit Price]]&lt;20,"0-19",IF(Table2[[#This Row],[Unit Price]]&lt;40,"20-39",IF(Table2[[#This Row],[Unit Price]]&lt;80,"40-79","80+")))</f>
        <v>0-19</v>
      </c>
      <c r="I6080" t="str">
        <f>TEXT(Table2[[#This Row],[Date Sold]], "ddd")</f>
        <v>Thu</v>
      </c>
    </row>
    <row r="6081" spans="1:9" x14ac:dyDescent="0.25">
      <c r="A6081" t="s">
        <v>32</v>
      </c>
      <c r="B6081" t="s">
        <v>22</v>
      </c>
      <c r="C6081" t="s">
        <v>12</v>
      </c>
      <c r="D6081" s="1">
        <v>45745</v>
      </c>
      <c r="E6081">
        <v>15</v>
      </c>
      <c r="F6081">
        <v>51.45</v>
      </c>
      <c r="G6081">
        <v>771.75</v>
      </c>
      <c r="H6081" t="str">
        <f>IF(Table2[[#This Row],[Unit Price]]&lt;20,"0-19",IF(Table2[[#This Row],[Unit Price]]&lt;40,"20-39",IF(Table2[[#This Row],[Unit Price]]&lt;80,"40-79","80+")))</f>
        <v>40-79</v>
      </c>
      <c r="I6081" t="str">
        <f>TEXT(Table2[[#This Row],[Date Sold]], "ddd")</f>
        <v>Sat</v>
      </c>
    </row>
    <row r="6082" spans="1:9" x14ac:dyDescent="0.25">
      <c r="A6082" t="s">
        <v>65</v>
      </c>
      <c r="B6082" t="s">
        <v>18</v>
      </c>
      <c r="C6082" t="s">
        <v>25</v>
      </c>
      <c r="D6082" s="1">
        <v>45720</v>
      </c>
      <c r="E6082">
        <v>10</v>
      </c>
      <c r="F6082">
        <v>62.84</v>
      </c>
      <c r="G6082">
        <v>628.4</v>
      </c>
      <c r="H6082" t="str">
        <f>IF(Table2[[#This Row],[Unit Price]]&lt;20,"0-19",IF(Table2[[#This Row],[Unit Price]]&lt;40,"20-39",IF(Table2[[#This Row],[Unit Price]]&lt;80,"40-79","80+")))</f>
        <v>40-79</v>
      </c>
      <c r="I6082" t="str">
        <f>TEXT(Table2[[#This Row],[Date Sold]], "ddd")</f>
        <v>Tue</v>
      </c>
    </row>
    <row r="6083" spans="1:9" x14ac:dyDescent="0.25">
      <c r="A6083" t="s">
        <v>67</v>
      </c>
      <c r="B6083" t="s">
        <v>16</v>
      </c>
      <c r="C6083" t="s">
        <v>9</v>
      </c>
      <c r="D6083" s="1">
        <v>45728</v>
      </c>
      <c r="E6083">
        <v>1</v>
      </c>
      <c r="F6083">
        <v>80.89</v>
      </c>
      <c r="G6083">
        <v>80.89</v>
      </c>
      <c r="H6083" t="str">
        <f>IF(Table2[[#This Row],[Unit Price]]&lt;20,"0-19",IF(Table2[[#This Row],[Unit Price]]&lt;40,"20-39",IF(Table2[[#This Row],[Unit Price]]&lt;80,"40-79","80+")))</f>
        <v>80+</v>
      </c>
      <c r="I6083" t="str">
        <f>TEXT(Table2[[#This Row],[Date Sold]], "ddd")</f>
        <v>Wed</v>
      </c>
    </row>
    <row r="6084" spans="1:9" x14ac:dyDescent="0.25">
      <c r="A6084" t="s">
        <v>36</v>
      </c>
      <c r="B6084" t="s">
        <v>38</v>
      </c>
      <c r="C6084" t="s">
        <v>12</v>
      </c>
      <c r="D6084" s="1">
        <v>45724</v>
      </c>
      <c r="E6084">
        <v>17</v>
      </c>
      <c r="F6084">
        <v>75.239999999999995</v>
      </c>
      <c r="G6084">
        <v>1279.08</v>
      </c>
      <c r="H6084" t="str">
        <f>IF(Table2[[#This Row],[Unit Price]]&lt;20,"0-19",IF(Table2[[#This Row],[Unit Price]]&lt;40,"20-39",IF(Table2[[#This Row],[Unit Price]]&lt;80,"40-79","80+")))</f>
        <v>40-79</v>
      </c>
      <c r="I6084" t="str">
        <f>TEXT(Table2[[#This Row],[Date Sold]], "ddd")</f>
        <v>Sat</v>
      </c>
    </row>
    <row r="6085" spans="1:9" x14ac:dyDescent="0.25">
      <c r="A6085" t="s">
        <v>19</v>
      </c>
      <c r="B6085" t="s">
        <v>18</v>
      </c>
      <c r="C6085" t="s">
        <v>14</v>
      </c>
      <c r="D6085" s="1">
        <v>45754</v>
      </c>
      <c r="E6085">
        <v>1</v>
      </c>
      <c r="F6085">
        <v>5.93</v>
      </c>
      <c r="G6085">
        <v>5.93</v>
      </c>
      <c r="H6085" t="str">
        <f>IF(Table2[[#This Row],[Unit Price]]&lt;20,"0-19",IF(Table2[[#This Row],[Unit Price]]&lt;40,"20-39",IF(Table2[[#This Row],[Unit Price]]&lt;80,"40-79","80+")))</f>
        <v>0-19</v>
      </c>
      <c r="I6085" t="str">
        <f>TEXT(Table2[[#This Row],[Date Sold]], "ddd")</f>
        <v>Mon</v>
      </c>
    </row>
    <row r="6086" spans="1:9" x14ac:dyDescent="0.25">
      <c r="A6086" t="s">
        <v>69</v>
      </c>
      <c r="B6086" t="s">
        <v>16</v>
      </c>
      <c r="C6086" t="s">
        <v>29</v>
      </c>
      <c r="D6086" s="1">
        <v>45790</v>
      </c>
      <c r="E6086">
        <v>4</v>
      </c>
      <c r="F6086">
        <v>88.67</v>
      </c>
      <c r="G6086">
        <v>354.68</v>
      </c>
      <c r="H6086" t="str">
        <f>IF(Table2[[#This Row],[Unit Price]]&lt;20,"0-19",IF(Table2[[#This Row],[Unit Price]]&lt;40,"20-39",IF(Table2[[#This Row],[Unit Price]]&lt;80,"40-79","80+")))</f>
        <v>80+</v>
      </c>
      <c r="I6086" t="str">
        <f>TEXT(Table2[[#This Row],[Date Sold]], "ddd")</f>
        <v>Tue</v>
      </c>
    </row>
    <row r="6087" spans="1:9" x14ac:dyDescent="0.25">
      <c r="A6087" t="s">
        <v>112</v>
      </c>
      <c r="B6087" t="s">
        <v>42</v>
      </c>
      <c r="C6087" t="s">
        <v>25</v>
      </c>
      <c r="D6087" s="1">
        <v>45753</v>
      </c>
      <c r="E6087">
        <v>16</v>
      </c>
      <c r="F6087">
        <v>97.47</v>
      </c>
      <c r="G6087">
        <v>1559.52</v>
      </c>
      <c r="H6087" t="str">
        <f>IF(Table2[[#This Row],[Unit Price]]&lt;20,"0-19",IF(Table2[[#This Row],[Unit Price]]&lt;40,"20-39",IF(Table2[[#This Row],[Unit Price]]&lt;80,"40-79","80+")))</f>
        <v>80+</v>
      </c>
      <c r="I6087" t="str">
        <f>TEXT(Table2[[#This Row],[Date Sold]], "ddd")</f>
        <v>Sun</v>
      </c>
    </row>
    <row r="6088" spans="1:9" x14ac:dyDescent="0.25">
      <c r="A6088" t="s">
        <v>103</v>
      </c>
      <c r="B6088" t="s">
        <v>16</v>
      </c>
      <c r="C6088" t="s">
        <v>14</v>
      </c>
      <c r="D6088" s="1">
        <v>45742</v>
      </c>
      <c r="E6088">
        <v>17</v>
      </c>
      <c r="F6088">
        <v>20.21</v>
      </c>
      <c r="G6088">
        <v>343.57</v>
      </c>
      <c r="H6088" t="str">
        <f>IF(Table2[[#This Row],[Unit Price]]&lt;20,"0-19",IF(Table2[[#This Row],[Unit Price]]&lt;40,"20-39",IF(Table2[[#This Row],[Unit Price]]&lt;80,"40-79","80+")))</f>
        <v>20-39</v>
      </c>
      <c r="I6088" t="str">
        <f>TEXT(Table2[[#This Row],[Date Sold]], "ddd")</f>
        <v>Wed</v>
      </c>
    </row>
    <row r="6089" spans="1:9" x14ac:dyDescent="0.25">
      <c r="A6089" t="s">
        <v>119</v>
      </c>
      <c r="B6089" t="s">
        <v>20</v>
      </c>
      <c r="C6089" t="s">
        <v>14</v>
      </c>
      <c r="D6089" s="1">
        <v>45758</v>
      </c>
      <c r="E6089">
        <v>13</v>
      </c>
      <c r="F6089">
        <v>48.3</v>
      </c>
      <c r="G6089">
        <v>627.9</v>
      </c>
      <c r="H6089" t="str">
        <f>IF(Table2[[#This Row],[Unit Price]]&lt;20,"0-19",IF(Table2[[#This Row],[Unit Price]]&lt;40,"20-39",IF(Table2[[#This Row],[Unit Price]]&lt;80,"40-79","80+")))</f>
        <v>40-79</v>
      </c>
      <c r="I6089" t="str">
        <f>TEXT(Table2[[#This Row],[Date Sold]], "ddd")</f>
        <v>Fri</v>
      </c>
    </row>
    <row r="6090" spans="1:9" x14ac:dyDescent="0.25">
      <c r="A6090" t="s">
        <v>33</v>
      </c>
      <c r="B6090" t="s">
        <v>16</v>
      </c>
      <c r="C6090" t="s">
        <v>29</v>
      </c>
      <c r="D6090" s="1">
        <v>45779</v>
      </c>
      <c r="E6090">
        <v>8</v>
      </c>
      <c r="F6090">
        <v>82.33</v>
      </c>
      <c r="G6090">
        <v>658.64</v>
      </c>
      <c r="H6090" t="str">
        <f>IF(Table2[[#This Row],[Unit Price]]&lt;20,"0-19",IF(Table2[[#This Row],[Unit Price]]&lt;40,"20-39",IF(Table2[[#This Row],[Unit Price]]&lt;80,"40-79","80+")))</f>
        <v>80+</v>
      </c>
      <c r="I6090" t="str">
        <f>TEXT(Table2[[#This Row],[Date Sold]], "ddd")</f>
        <v>Fri</v>
      </c>
    </row>
    <row r="6091" spans="1:9" x14ac:dyDescent="0.25">
      <c r="A6091" t="s">
        <v>101</v>
      </c>
      <c r="B6091" t="s">
        <v>28</v>
      </c>
      <c r="C6091" t="s">
        <v>25</v>
      </c>
      <c r="D6091" s="1">
        <v>45750</v>
      </c>
      <c r="E6091">
        <v>19</v>
      </c>
      <c r="F6091">
        <v>11.72</v>
      </c>
      <c r="G6091">
        <v>222.68</v>
      </c>
      <c r="H6091" t="str">
        <f>IF(Table2[[#This Row],[Unit Price]]&lt;20,"0-19",IF(Table2[[#This Row],[Unit Price]]&lt;40,"20-39",IF(Table2[[#This Row],[Unit Price]]&lt;80,"40-79","80+")))</f>
        <v>0-19</v>
      </c>
      <c r="I6091" t="str">
        <f>TEXT(Table2[[#This Row],[Date Sold]], "ddd")</f>
        <v>Thu</v>
      </c>
    </row>
    <row r="6092" spans="1:9" x14ac:dyDescent="0.25">
      <c r="A6092" t="s">
        <v>72</v>
      </c>
      <c r="B6092" t="s">
        <v>8</v>
      </c>
      <c r="C6092" t="s">
        <v>12</v>
      </c>
      <c r="D6092" s="1">
        <v>45768</v>
      </c>
      <c r="E6092">
        <v>9</v>
      </c>
      <c r="F6092">
        <v>99.29</v>
      </c>
      <c r="G6092">
        <v>893.61</v>
      </c>
      <c r="H6092" t="str">
        <f>IF(Table2[[#This Row],[Unit Price]]&lt;20,"0-19",IF(Table2[[#This Row],[Unit Price]]&lt;40,"20-39",IF(Table2[[#This Row],[Unit Price]]&lt;80,"40-79","80+")))</f>
        <v>80+</v>
      </c>
      <c r="I6092" t="str">
        <f>TEXT(Table2[[#This Row],[Date Sold]], "ddd")</f>
        <v>Mon</v>
      </c>
    </row>
    <row r="6093" spans="1:9" x14ac:dyDescent="0.25">
      <c r="A6093" t="s">
        <v>90</v>
      </c>
      <c r="B6093" t="s">
        <v>24</v>
      </c>
      <c r="C6093" t="s">
        <v>25</v>
      </c>
      <c r="D6093" s="1">
        <v>45720</v>
      </c>
      <c r="E6093">
        <v>16</v>
      </c>
      <c r="F6093">
        <v>88.8</v>
      </c>
      <c r="G6093">
        <v>1420.8</v>
      </c>
      <c r="H6093" t="str">
        <f>IF(Table2[[#This Row],[Unit Price]]&lt;20,"0-19",IF(Table2[[#This Row],[Unit Price]]&lt;40,"20-39",IF(Table2[[#This Row],[Unit Price]]&lt;80,"40-79","80+")))</f>
        <v>80+</v>
      </c>
      <c r="I6093" t="str">
        <f>TEXT(Table2[[#This Row],[Date Sold]], "ddd")</f>
        <v>Tue</v>
      </c>
    </row>
    <row r="6094" spans="1:9" x14ac:dyDescent="0.25">
      <c r="A6094" t="s">
        <v>100</v>
      </c>
      <c r="B6094" t="s">
        <v>24</v>
      </c>
      <c r="C6094" t="s">
        <v>14</v>
      </c>
      <c r="D6094" s="1">
        <v>45790</v>
      </c>
      <c r="E6094">
        <v>6</v>
      </c>
      <c r="F6094">
        <v>11.25</v>
      </c>
      <c r="G6094">
        <v>67.5</v>
      </c>
      <c r="H6094" t="str">
        <f>IF(Table2[[#This Row],[Unit Price]]&lt;20,"0-19",IF(Table2[[#This Row],[Unit Price]]&lt;40,"20-39",IF(Table2[[#This Row],[Unit Price]]&lt;80,"40-79","80+")))</f>
        <v>0-19</v>
      </c>
      <c r="I6094" t="str">
        <f>TEXT(Table2[[#This Row],[Date Sold]], "ddd")</f>
        <v>Tue</v>
      </c>
    </row>
    <row r="6095" spans="1:9" x14ac:dyDescent="0.25">
      <c r="A6095" t="s">
        <v>84</v>
      </c>
      <c r="B6095" t="s">
        <v>24</v>
      </c>
      <c r="C6095" t="s">
        <v>9</v>
      </c>
      <c r="D6095" s="1">
        <v>45759</v>
      </c>
      <c r="E6095">
        <v>14</v>
      </c>
      <c r="F6095">
        <v>73.41</v>
      </c>
      <c r="G6095">
        <v>1027.74</v>
      </c>
      <c r="H6095" t="str">
        <f>IF(Table2[[#This Row],[Unit Price]]&lt;20,"0-19",IF(Table2[[#This Row],[Unit Price]]&lt;40,"20-39",IF(Table2[[#This Row],[Unit Price]]&lt;80,"40-79","80+")))</f>
        <v>40-79</v>
      </c>
      <c r="I6095" t="str">
        <f>TEXT(Table2[[#This Row],[Date Sold]], "ddd")</f>
        <v>Sat</v>
      </c>
    </row>
    <row r="6096" spans="1:9" x14ac:dyDescent="0.25">
      <c r="A6096" t="s">
        <v>49</v>
      </c>
      <c r="B6096" t="s">
        <v>38</v>
      </c>
      <c r="C6096" t="s">
        <v>14</v>
      </c>
      <c r="D6096" s="1">
        <v>45777</v>
      </c>
      <c r="E6096">
        <v>5</v>
      </c>
      <c r="F6096">
        <v>81.44</v>
      </c>
      <c r="G6096">
        <v>407.2</v>
      </c>
      <c r="H6096" t="str">
        <f>IF(Table2[[#This Row],[Unit Price]]&lt;20,"0-19",IF(Table2[[#This Row],[Unit Price]]&lt;40,"20-39",IF(Table2[[#This Row],[Unit Price]]&lt;80,"40-79","80+")))</f>
        <v>80+</v>
      </c>
      <c r="I6096" t="str">
        <f>TEXT(Table2[[#This Row],[Date Sold]], "ddd")</f>
        <v>Wed</v>
      </c>
    </row>
    <row r="6097" spans="1:9" x14ac:dyDescent="0.25">
      <c r="A6097" t="s">
        <v>33</v>
      </c>
      <c r="B6097" t="s">
        <v>28</v>
      </c>
      <c r="C6097" t="s">
        <v>9</v>
      </c>
      <c r="D6097" s="1">
        <v>45738</v>
      </c>
      <c r="E6097">
        <v>16</v>
      </c>
      <c r="F6097">
        <v>83.93</v>
      </c>
      <c r="G6097">
        <v>1342.88</v>
      </c>
      <c r="H6097" t="str">
        <f>IF(Table2[[#This Row],[Unit Price]]&lt;20,"0-19",IF(Table2[[#This Row],[Unit Price]]&lt;40,"20-39",IF(Table2[[#This Row],[Unit Price]]&lt;80,"40-79","80+")))</f>
        <v>80+</v>
      </c>
      <c r="I6097" t="str">
        <f>TEXT(Table2[[#This Row],[Date Sold]], "ddd")</f>
        <v>Sat</v>
      </c>
    </row>
    <row r="6098" spans="1:9" x14ac:dyDescent="0.25">
      <c r="A6098" t="s">
        <v>45</v>
      </c>
      <c r="B6098" t="s">
        <v>11</v>
      </c>
      <c r="C6098" t="s">
        <v>12</v>
      </c>
      <c r="D6098" s="1">
        <v>45772</v>
      </c>
      <c r="E6098">
        <v>16</v>
      </c>
      <c r="F6098">
        <v>33.799999999999997</v>
      </c>
      <c r="G6098">
        <v>540.79999999999995</v>
      </c>
      <c r="H6098" t="str">
        <f>IF(Table2[[#This Row],[Unit Price]]&lt;20,"0-19",IF(Table2[[#This Row],[Unit Price]]&lt;40,"20-39",IF(Table2[[#This Row],[Unit Price]]&lt;80,"40-79","80+")))</f>
        <v>20-39</v>
      </c>
      <c r="I6098" t="str">
        <f>TEXT(Table2[[#This Row],[Date Sold]], "ddd")</f>
        <v>Fri</v>
      </c>
    </row>
    <row r="6099" spans="1:9" x14ac:dyDescent="0.25">
      <c r="A6099" t="s">
        <v>27</v>
      </c>
      <c r="B6099" t="s">
        <v>18</v>
      </c>
      <c r="C6099" t="s">
        <v>29</v>
      </c>
      <c r="D6099" s="1">
        <v>45798</v>
      </c>
      <c r="E6099">
        <v>12</v>
      </c>
      <c r="F6099">
        <v>26.74</v>
      </c>
      <c r="G6099">
        <v>320.88</v>
      </c>
      <c r="H6099" t="str">
        <f>IF(Table2[[#This Row],[Unit Price]]&lt;20,"0-19",IF(Table2[[#This Row],[Unit Price]]&lt;40,"20-39",IF(Table2[[#This Row],[Unit Price]]&lt;80,"40-79","80+")))</f>
        <v>20-39</v>
      </c>
      <c r="I6099" t="str">
        <f>TEXT(Table2[[#This Row],[Date Sold]], "ddd")</f>
        <v>Wed</v>
      </c>
    </row>
    <row r="6100" spans="1:9" x14ac:dyDescent="0.25">
      <c r="A6100" t="s">
        <v>91</v>
      </c>
      <c r="B6100" t="s">
        <v>18</v>
      </c>
      <c r="C6100" t="s">
        <v>29</v>
      </c>
      <c r="D6100" s="1">
        <v>45767</v>
      </c>
      <c r="E6100">
        <v>12</v>
      </c>
      <c r="F6100">
        <v>38.18</v>
      </c>
      <c r="G6100">
        <v>458.16</v>
      </c>
      <c r="H6100" t="str">
        <f>IF(Table2[[#This Row],[Unit Price]]&lt;20,"0-19",IF(Table2[[#This Row],[Unit Price]]&lt;40,"20-39",IF(Table2[[#This Row],[Unit Price]]&lt;80,"40-79","80+")))</f>
        <v>20-39</v>
      </c>
      <c r="I6100" t="str">
        <f>TEXT(Table2[[#This Row],[Date Sold]], "ddd")</f>
        <v>Sun</v>
      </c>
    </row>
    <row r="6101" spans="1:9" x14ac:dyDescent="0.25">
      <c r="A6101" t="s">
        <v>55</v>
      </c>
      <c r="B6101" t="s">
        <v>16</v>
      </c>
      <c r="C6101" t="s">
        <v>14</v>
      </c>
      <c r="D6101" s="1">
        <v>45733</v>
      </c>
      <c r="E6101">
        <v>16</v>
      </c>
      <c r="F6101">
        <v>46.14</v>
      </c>
      <c r="G6101">
        <v>738.24</v>
      </c>
      <c r="H6101" t="str">
        <f>IF(Table2[[#This Row],[Unit Price]]&lt;20,"0-19",IF(Table2[[#This Row],[Unit Price]]&lt;40,"20-39",IF(Table2[[#This Row],[Unit Price]]&lt;80,"40-79","80+")))</f>
        <v>40-79</v>
      </c>
      <c r="I6101" t="str">
        <f>TEXT(Table2[[#This Row],[Date Sold]], "ddd")</f>
        <v>Mon</v>
      </c>
    </row>
    <row r="6102" spans="1:9" x14ac:dyDescent="0.25">
      <c r="A6102" t="s">
        <v>84</v>
      </c>
      <c r="B6102" t="s">
        <v>28</v>
      </c>
      <c r="C6102" t="s">
        <v>14</v>
      </c>
      <c r="D6102" s="1">
        <v>45764</v>
      </c>
      <c r="E6102">
        <v>3</v>
      </c>
      <c r="F6102">
        <v>42.74</v>
      </c>
      <c r="G6102">
        <v>128.22</v>
      </c>
      <c r="H6102" t="str">
        <f>IF(Table2[[#This Row],[Unit Price]]&lt;20,"0-19",IF(Table2[[#This Row],[Unit Price]]&lt;40,"20-39",IF(Table2[[#This Row],[Unit Price]]&lt;80,"40-79","80+")))</f>
        <v>40-79</v>
      </c>
      <c r="I6102" t="str">
        <f>TEXT(Table2[[#This Row],[Date Sold]], "ddd")</f>
        <v>Thu</v>
      </c>
    </row>
    <row r="6103" spans="1:9" x14ac:dyDescent="0.25">
      <c r="A6103" t="s">
        <v>94</v>
      </c>
      <c r="B6103" t="s">
        <v>18</v>
      </c>
      <c r="C6103" t="s">
        <v>12</v>
      </c>
      <c r="D6103" s="1">
        <v>45711</v>
      </c>
      <c r="E6103">
        <v>14</v>
      </c>
      <c r="F6103">
        <v>53.11</v>
      </c>
      <c r="G6103">
        <v>743.54</v>
      </c>
      <c r="H6103" t="str">
        <f>IF(Table2[[#This Row],[Unit Price]]&lt;20,"0-19",IF(Table2[[#This Row],[Unit Price]]&lt;40,"20-39",IF(Table2[[#This Row],[Unit Price]]&lt;80,"40-79","80+")))</f>
        <v>40-79</v>
      </c>
      <c r="I6103" t="str">
        <f>TEXT(Table2[[#This Row],[Date Sold]], "ddd")</f>
        <v>Sun</v>
      </c>
    </row>
    <row r="6104" spans="1:9" x14ac:dyDescent="0.25">
      <c r="A6104" t="s">
        <v>15</v>
      </c>
      <c r="B6104" t="s">
        <v>11</v>
      </c>
      <c r="C6104" t="s">
        <v>14</v>
      </c>
      <c r="D6104" s="1">
        <v>45770</v>
      </c>
      <c r="E6104">
        <v>15</v>
      </c>
      <c r="F6104">
        <v>92.13</v>
      </c>
      <c r="G6104">
        <v>1381.95</v>
      </c>
      <c r="H6104" t="str">
        <f>IF(Table2[[#This Row],[Unit Price]]&lt;20,"0-19",IF(Table2[[#This Row],[Unit Price]]&lt;40,"20-39",IF(Table2[[#This Row],[Unit Price]]&lt;80,"40-79","80+")))</f>
        <v>80+</v>
      </c>
      <c r="I6104" t="str">
        <f>TEXT(Table2[[#This Row],[Date Sold]], "ddd")</f>
        <v>Wed</v>
      </c>
    </row>
    <row r="6105" spans="1:9" x14ac:dyDescent="0.25">
      <c r="A6105" t="s">
        <v>53</v>
      </c>
      <c r="B6105" t="s">
        <v>8</v>
      </c>
      <c r="C6105" t="s">
        <v>9</v>
      </c>
      <c r="D6105" s="1">
        <v>45748</v>
      </c>
      <c r="E6105">
        <v>1</v>
      </c>
      <c r="F6105">
        <v>77.180000000000007</v>
      </c>
      <c r="G6105">
        <v>77.180000000000007</v>
      </c>
      <c r="H6105" t="str">
        <f>IF(Table2[[#This Row],[Unit Price]]&lt;20,"0-19",IF(Table2[[#This Row],[Unit Price]]&lt;40,"20-39",IF(Table2[[#This Row],[Unit Price]]&lt;80,"40-79","80+")))</f>
        <v>40-79</v>
      </c>
      <c r="I6105" t="str">
        <f>TEXT(Table2[[#This Row],[Date Sold]], "ddd")</f>
        <v>Tue</v>
      </c>
    </row>
    <row r="6106" spans="1:9" x14ac:dyDescent="0.25">
      <c r="A6106" t="s">
        <v>96</v>
      </c>
      <c r="B6106" t="s">
        <v>16</v>
      </c>
      <c r="C6106" t="s">
        <v>12</v>
      </c>
      <c r="D6106" s="1">
        <v>45742</v>
      </c>
      <c r="E6106">
        <v>4</v>
      </c>
      <c r="F6106">
        <v>50.12</v>
      </c>
      <c r="G6106">
        <v>200.48</v>
      </c>
      <c r="H6106" t="str">
        <f>IF(Table2[[#This Row],[Unit Price]]&lt;20,"0-19",IF(Table2[[#This Row],[Unit Price]]&lt;40,"20-39",IF(Table2[[#This Row],[Unit Price]]&lt;80,"40-79","80+")))</f>
        <v>40-79</v>
      </c>
      <c r="I6106" t="str">
        <f>TEXT(Table2[[#This Row],[Date Sold]], "ddd")</f>
        <v>Wed</v>
      </c>
    </row>
    <row r="6107" spans="1:9" x14ac:dyDescent="0.25">
      <c r="A6107" t="s">
        <v>115</v>
      </c>
      <c r="B6107" t="s">
        <v>24</v>
      </c>
      <c r="C6107" t="s">
        <v>25</v>
      </c>
      <c r="D6107" s="1">
        <v>45755</v>
      </c>
      <c r="E6107">
        <v>15</v>
      </c>
      <c r="F6107">
        <v>92.18</v>
      </c>
      <c r="G6107">
        <v>1382.7</v>
      </c>
      <c r="H6107" t="str">
        <f>IF(Table2[[#This Row],[Unit Price]]&lt;20,"0-19",IF(Table2[[#This Row],[Unit Price]]&lt;40,"20-39",IF(Table2[[#This Row],[Unit Price]]&lt;80,"40-79","80+")))</f>
        <v>80+</v>
      </c>
      <c r="I6107" t="str">
        <f>TEXT(Table2[[#This Row],[Date Sold]], "ddd")</f>
        <v>Tue</v>
      </c>
    </row>
    <row r="6108" spans="1:9" x14ac:dyDescent="0.25">
      <c r="A6108" t="s">
        <v>85</v>
      </c>
      <c r="B6108" t="s">
        <v>24</v>
      </c>
      <c r="C6108" t="s">
        <v>25</v>
      </c>
      <c r="D6108" s="1">
        <v>45756</v>
      </c>
      <c r="E6108">
        <v>3</v>
      </c>
      <c r="F6108">
        <v>69.58</v>
      </c>
      <c r="G6108">
        <v>208.74</v>
      </c>
      <c r="H6108" t="str">
        <f>IF(Table2[[#This Row],[Unit Price]]&lt;20,"0-19",IF(Table2[[#This Row],[Unit Price]]&lt;40,"20-39",IF(Table2[[#This Row],[Unit Price]]&lt;80,"40-79","80+")))</f>
        <v>40-79</v>
      </c>
      <c r="I6108" t="str">
        <f>TEXT(Table2[[#This Row],[Date Sold]], "ddd")</f>
        <v>Wed</v>
      </c>
    </row>
    <row r="6109" spans="1:9" x14ac:dyDescent="0.25">
      <c r="A6109" t="s">
        <v>94</v>
      </c>
      <c r="B6109" t="s">
        <v>38</v>
      </c>
      <c r="C6109" t="s">
        <v>25</v>
      </c>
      <c r="D6109" s="1">
        <v>45732</v>
      </c>
      <c r="E6109">
        <v>7</v>
      </c>
      <c r="F6109">
        <v>11.11</v>
      </c>
      <c r="G6109">
        <v>77.77</v>
      </c>
      <c r="H6109" t="str">
        <f>IF(Table2[[#This Row],[Unit Price]]&lt;20,"0-19",IF(Table2[[#This Row],[Unit Price]]&lt;40,"20-39",IF(Table2[[#This Row],[Unit Price]]&lt;80,"40-79","80+")))</f>
        <v>0-19</v>
      </c>
      <c r="I6109" t="str">
        <f>TEXT(Table2[[#This Row],[Date Sold]], "ddd")</f>
        <v>Sun</v>
      </c>
    </row>
    <row r="6110" spans="1:9" x14ac:dyDescent="0.25">
      <c r="A6110" t="s">
        <v>87</v>
      </c>
      <c r="B6110" t="s">
        <v>28</v>
      </c>
      <c r="C6110" t="s">
        <v>25</v>
      </c>
      <c r="D6110" s="1">
        <v>45770</v>
      </c>
      <c r="E6110">
        <v>15</v>
      </c>
      <c r="F6110">
        <v>32.24</v>
      </c>
      <c r="G6110">
        <v>483.6</v>
      </c>
      <c r="H6110" t="str">
        <f>IF(Table2[[#This Row],[Unit Price]]&lt;20,"0-19",IF(Table2[[#This Row],[Unit Price]]&lt;40,"20-39",IF(Table2[[#This Row],[Unit Price]]&lt;80,"40-79","80+")))</f>
        <v>20-39</v>
      </c>
      <c r="I6110" t="str">
        <f>TEXT(Table2[[#This Row],[Date Sold]], "ddd")</f>
        <v>Wed</v>
      </c>
    </row>
    <row r="6111" spans="1:9" x14ac:dyDescent="0.25">
      <c r="A6111" t="s">
        <v>113</v>
      </c>
      <c r="B6111" t="s">
        <v>20</v>
      </c>
      <c r="C6111" t="s">
        <v>25</v>
      </c>
      <c r="D6111" s="1">
        <v>45754</v>
      </c>
      <c r="E6111">
        <v>20</v>
      </c>
      <c r="F6111">
        <v>91.83</v>
      </c>
      <c r="G6111">
        <v>1836.6</v>
      </c>
      <c r="H6111" t="str">
        <f>IF(Table2[[#This Row],[Unit Price]]&lt;20,"0-19",IF(Table2[[#This Row],[Unit Price]]&lt;40,"20-39",IF(Table2[[#This Row],[Unit Price]]&lt;80,"40-79","80+")))</f>
        <v>80+</v>
      </c>
      <c r="I6111" t="str">
        <f>TEXT(Table2[[#This Row],[Date Sold]], "ddd")</f>
        <v>Mon</v>
      </c>
    </row>
    <row r="6112" spans="1:9" x14ac:dyDescent="0.25">
      <c r="A6112" t="s">
        <v>61</v>
      </c>
      <c r="B6112" t="s">
        <v>24</v>
      </c>
      <c r="C6112" t="s">
        <v>25</v>
      </c>
      <c r="D6112" s="1">
        <v>45766</v>
      </c>
      <c r="E6112">
        <v>8</v>
      </c>
      <c r="F6112">
        <v>24.85</v>
      </c>
      <c r="G6112">
        <v>198.8</v>
      </c>
      <c r="H6112" t="str">
        <f>IF(Table2[[#This Row],[Unit Price]]&lt;20,"0-19",IF(Table2[[#This Row],[Unit Price]]&lt;40,"20-39",IF(Table2[[#This Row],[Unit Price]]&lt;80,"40-79","80+")))</f>
        <v>20-39</v>
      </c>
      <c r="I6112" t="str">
        <f>TEXT(Table2[[#This Row],[Date Sold]], "ddd")</f>
        <v>Sat</v>
      </c>
    </row>
    <row r="6113" spans="1:9" x14ac:dyDescent="0.25">
      <c r="A6113" t="s">
        <v>75</v>
      </c>
      <c r="B6113" t="s">
        <v>16</v>
      </c>
      <c r="C6113" t="s">
        <v>29</v>
      </c>
      <c r="D6113" s="1">
        <v>45729</v>
      </c>
      <c r="E6113">
        <v>5</v>
      </c>
      <c r="F6113">
        <v>23.88</v>
      </c>
      <c r="G6113">
        <v>119.4</v>
      </c>
      <c r="H6113" t="str">
        <f>IF(Table2[[#This Row],[Unit Price]]&lt;20,"0-19",IF(Table2[[#This Row],[Unit Price]]&lt;40,"20-39",IF(Table2[[#This Row],[Unit Price]]&lt;80,"40-79","80+")))</f>
        <v>20-39</v>
      </c>
      <c r="I6113" t="str">
        <f>TEXT(Table2[[#This Row],[Date Sold]], "ddd")</f>
        <v>Thu</v>
      </c>
    </row>
    <row r="6114" spans="1:9" x14ac:dyDescent="0.25">
      <c r="A6114" t="s">
        <v>73</v>
      </c>
      <c r="B6114" t="s">
        <v>28</v>
      </c>
      <c r="C6114" t="s">
        <v>9</v>
      </c>
      <c r="D6114" s="1">
        <v>45723</v>
      </c>
      <c r="E6114">
        <v>20</v>
      </c>
      <c r="F6114">
        <v>94.43</v>
      </c>
      <c r="G6114">
        <v>1888.6</v>
      </c>
      <c r="H6114" t="str">
        <f>IF(Table2[[#This Row],[Unit Price]]&lt;20,"0-19",IF(Table2[[#This Row],[Unit Price]]&lt;40,"20-39",IF(Table2[[#This Row],[Unit Price]]&lt;80,"40-79","80+")))</f>
        <v>80+</v>
      </c>
      <c r="I6114" t="str">
        <f>TEXT(Table2[[#This Row],[Date Sold]], "ddd")</f>
        <v>Fri</v>
      </c>
    </row>
    <row r="6115" spans="1:9" x14ac:dyDescent="0.25">
      <c r="A6115" t="s">
        <v>26</v>
      </c>
      <c r="B6115" t="s">
        <v>22</v>
      </c>
      <c r="C6115" t="s">
        <v>29</v>
      </c>
      <c r="D6115" s="1">
        <v>45751</v>
      </c>
      <c r="E6115">
        <v>3</v>
      </c>
      <c r="F6115">
        <v>6.15</v>
      </c>
      <c r="G6115">
        <v>18.45</v>
      </c>
      <c r="H6115" t="str">
        <f>IF(Table2[[#This Row],[Unit Price]]&lt;20,"0-19",IF(Table2[[#This Row],[Unit Price]]&lt;40,"20-39",IF(Table2[[#This Row],[Unit Price]]&lt;80,"40-79","80+")))</f>
        <v>0-19</v>
      </c>
      <c r="I6115" t="str">
        <f>TEXT(Table2[[#This Row],[Date Sold]], "ddd")</f>
        <v>Fri</v>
      </c>
    </row>
    <row r="6116" spans="1:9" x14ac:dyDescent="0.25">
      <c r="A6116" t="s">
        <v>68</v>
      </c>
      <c r="B6116" t="s">
        <v>28</v>
      </c>
      <c r="C6116" t="s">
        <v>29</v>
      </c>
      <c r="D6116" s="1">
        <v>45756</v>
      </c>
      <c r="E6116">
        <v>17</v>
      </c>
      <c r="F6116">
        <v>45.01</v>
      </c>
      <c r="G6116">
        <v>765.17</v>
      </c>
      <c r="H6116" t="str">
        <f>IF(Table2[[#This Row],[Unit Price]]&lt;20,"0-19",IF(Table2[[#This Row],[Unit Price]]&lt;40,"20-39",IF(Table2[[#This Row],[Unit Price]]&lt;80,"40-79","80+")))</f>
        <v>40-79</v>
      </c>
      <c r="I6116" t="str">
        <f>TEXT(Table2[[#This Row],[Date Sold]], "ddd")</f>
        <v>Wed</v>
      </c>
    </row>
    <row r="6117" spans="1:9" x14ac:dyDescent="0.25">
      <c r="A6117" t="s">
        <v>19</v>
      </c>
      <c r="B6117" t="s">
        <v>16</v>
      </c>
      <c r="C6117" t="s">
        <v>25</v>
      </c>
      <c r="D6117" s="1">
        <v>45794</v>
      </c>
      <c r="E6117">
        <v>18</v>
      </c>
      <c r="F6117">
        <v>52.45</v>
      </c>
      <c r="G6117">
        <v>944.1</v>
      </c>
      <c r="H6117" t="str">
        <f>IF(Table2[[#This Row],[Unit Price]]&lt;20,"0-19",IF(Table2[[#This Row],[Unit Price]]&lt;40,"20-39",IF(Table2[[#This Row],[Unit Price]]&lt;80,"40-79","80+")))</f>
        <v>40-79</v>
      </c>
      <c r="I6117" t="str">
        <f>TEXT(Table2[[#This Row],[Date Sold]], "ddd")</f>
        <v>Sat</v>
      </c>
    </row>
    <row r="6118" spans="1:9" x14ac:dyDescent="0.25">
      <c r="A6118" t="s">
        <v>76</v>
      </c>
      <c r="B6118" t="s">
        <v>42</v>
      </c>
      <c r="C6118" t="s">
        <v>9</v>
      </c>
      <c r="D6118" s="1">
        <v>45755</v>
      </c>
      <c r="E6118">
        <v>3</v>
      </c>
      <c r="F6118">
        <v>86.83</v>
      </c>
      <c r="G6118">
        <v>260.49</v>
      </c>
      <c r="H6118" t="str">
        <f>IF(Table2[[#This Row],[Unit Price]]&lt;20,"0-19",IF(Table2[[#This Row],[Unit Price]]&lt;40,"20-39",IF(Table2[[#This Row],[Unit Price]]&lt;80,"40-79","80+")))</f>
        <v>80+</v>
      </c>
      <c r="I6118" t="str">
        <f>TEXT(Table2[[#This Row],[Date Sold]], "ddd")</f>
        <v>Tue</v>
      </c>
    </row>
    <row r="6119" spans="1:9" x14ac:dyDescent="0.25">
      <c r="A6119" t="s">
        <v>111</v>
      </c>
      <c r="B6119" t="s">
        <v>18</v>
      </c>
      <c r="C6119" t="s">
        <v>9</v>
      </c>
      <c r="D6119" s="1">
        <v>45751</v>
      </c>
      <c r="E6119">
        <v>9</v>
      </c>
      <c r="F6119">
        <v>17.95</v>
      </c>
      <c r="G6119">
        <v>161.55000000000001</v>
      </c>
      <c r="H6119" t="str">
        <f>IF(Table2[[#This Row],[Unit Price]]&lt;20,"0-19",IF(Table2[[#This Row],[Unit Price]]&lt;40,"20-39",IF(Table2[[#This Row],[Unit Price]]&lt;80,"40-79","80+")))</f>
        <v>0-19</v>
      </c>
      <c r="I6119" t="str">
        <f>TEXT(Table2[[#This Row],[Date Sold]], "ddd")</f>
        <v>Fri</v>
      </c>
    </row>
    <row r="6120" spans="1:9" x14ac:dyDescent="0.25">
      <c r="A6120" t="s">
        <v>92</v>
      </c>
      <c r="B6120" t="s">
        <v>38</v>
      </c>
      <c r="C6120" t="s">
        <v>9</v>
      </c>
      <c r="D6120" s="1">
        <v>45735</v>
      </c>
      <c r="E6120">
        <v>20</v>
      </c>
      <c r="F6120">
        <v>50.94</v>
      </c>
      <c r="G6120">
        <v>1018.8</v>
      </c>
      <c r="H6120" t="str">
        <f>IF(Table2[[#This Row],[Unit Price]]&lt;20,"0-19",IF(Table2[[#This Row],[Unit Price]]&lt;40,"20-39",IF(Table2[[#This Row],[Unit Price]]&lt;80,"40-79","80+")))</f>
        <v>40-79</v>
      </c>
      <c r="I6120" t="str">
        <f>TEXT(Table2[[#This Row],[Date Sold]], "ddd")</f>
        <v>Wed</v>
      </c>
    </row>
    <row r="6121" spans="1:9" x14ac:dyDescent="0.25">
      <c r="A6121" t="s">
        <v>97</v>
      </c>
      <c r="B6121" t="s">
        <v>8</v>
      </c>
      <c r="C6121" t="s">
        <v>14</v>
      </c>
      <c r="D6121" s="1">
        <v>45737</v>
      </c>
      <c r="E6121">
        <v>5</v>
      </c>
      <c r="F6121">
        <v>15.28</v>
      </c>
      <c r="G6121">
        <v>76.400000000000006</v>
      </c>
      <c r="H6121" t="str">
        <f>IF(Table2[[#This Row],[Unit Price]]&lt;20,"0-19",IF(Table2[[#This Row],[Unit Price]]&lt;40,"20-39",IF(Table2[[#This Row],[Unit Price]]&lt;80,"40-79","80+")))</f>
        <v>0-19</v>
      </c>
      <c r="I6121" t="str">
        <f>TEXT(Table2[[#This Row],[Date Sold]], "ddd")</f>
        <v>Fri</v>
      </c>
    </row>
    <row r="6122" spans="1:9" x14ac:dyDescent="0.25">
      <c r="A6122" t="s">
        <v>113</v>
      </c>
      <c r="B6122" t="s">
        <v>24</v>
      </c>
      <c r="C6122" t="s">
        <v>9</v>
      </c>
      <c r="D6122" s="1">
        <v>45720</v>
      </c>
      <c r="E6122">
        <v>12</v>
      </c>
      <c r="F6122">
        <v>63.49</v>
      </c>
      <c r="G6122">
        <v>761.88</v>
      </c>
      <c r="H6122" t="str">
        <f>IF(Table2[[#This Row],[Unit Price]]&lt;20,"0-19",IF(Table2[[#This Row],[Unit Price]]&lt;40,"20-39",IF(Table2[[#This Row],[Unit Price]]&lt;80,"40-79","80+")))</f>
        <v>40-79</v>
      </c>
      <c r="I6122" t="str">
        <f>TEXT(Table2[[#This Row],[Date Sold]], "ddd")</f>
        <v>Tue</v>
      </c>
    </row>
    <row r="6123" spans="1:9" x14ac:dyDescent="0.25">
      <c r="A6123" t="s">
        <v>70</v>
      </c>
      <c r="B6123" t="s">
        <v>38</v>
      </c>
      <c r="C6123" t="s">
        <v>14</v>
      </c>
      <c r="D6123" s="1">
        <v>45730</v>
      </c>
      <c r="E6123">
        <v>4</v>
      </c>
      <c r="F6123">
        <v>5.95</v>
      </c>
      <c r="G6123">
        <v>23.8</v>
      </c>
      <c r="H6123" t="str">
        <f>IF(Table2[[#This Row],[Unit Price]]&lt;20,"0-19",IF(Table2[[#This Row],[Unit Price]]&lt;40,"20-39",IF(Table2[[#This Row],[Unit Price]]&lt;80,"40-79","80+")))</f>
        <v>0-19</v>
      </c>
      <c r="I6123" t="str">
        <f>TEXT(Table2[[#This Row],[Date Sold]], "ddd")</f>
        <v>Fri</v>
      </c>
    </row>
    <row r="6124" spans="1:9" x14ac:dyDescent="0.25">
      <c r="A6124" t="s">
        <v>58</v>
      </c>
      <c r="B6124" t="s">
        <v>20</v>
      </c>
      <c r="C6124" t="s">
        <v>29</v>
      </c>
      <c r="D6124" s="1">
        <v>45793</v>
      </c>
      <c r="E6124">
        <v>20</v>
      </c>
      <c r="F6124">
        <v>67.75</v>
      </c>
      <c r="G6124">
        <v>1355</v>
      </c>
      <c r="H6124" t="str">
        <f>IF(Table2[[#This Row],[Unit Price]]&lt;20,"0-19",IF(Table2[[#This Row],[Unit Price]]&lt;40,"20-39",IF(Table2[[#This Row],[Unit Price]]&lt;80,"40-79","80+")))</f>
        <v>40-79</v>
      </c>
      <c r="I6124" t="str">
        <f>TEXT(Table2[[#This Row],[Date Sold]], "ddd")</f>
        <v>Fri</v>
      </c>
    </row>
    <row r="6125" spans="1:9" x14ac:dyDescent="0.25">
      <c r="A6125" t="s">
        <v>52</v>
      </c>
      <c r="B6125" t="s">
        <v>38</v>
      </c>
      <c r="C6125" t="s">
        <v>29</v>
      </c>
      <c r="D6125" s="1">
        <v>45773</v>
      </c>
      <c r="E6125">
        <v>11</v>
      </c>
      <c r="F6125">
        <v>40.64</v>
      </c>
      <c r="G6125">
        <v>447.04</v>
      </c>
      <c r="H6125" t="str">
        <f>IF(Table2[[#This Row],[Unit Price]]&lt;20,"0-19",IF(Table2[[#This Row],[Unit Price]]&lt;40,"20-39",IF(Table2[[#This Row],[Unit Price]]&lt;80,"40-79","80+")))</f>
        <v>40-79</v>
      </c>
      <c r="I6125" t="str">
        <f>TEXT(Table2[[#This Row],[Date Sold]], "ddd")</f>
        <v>Sat</v>
      </c>
    </row>
    <row r="6126" spans="1:9" x14ac:dyDescent="0.25">
      <c r="A6126" t="s">
        <v>101</v>
      </c>
      <c r="B6126" t="s">
        <v>16</v>
      </c>
      <c r="C6126" t="s">
        <v>9</v>
      </c>
      <c r="D6126" s="1">
        <v>45768</v>
      </c>
      <c r="E6126">
        <v>5</v>
      </c>
      <c r="F6126">
        <v>96.11</v>
      </c>
      <c r="G6126">
        <v>480.55</v>
      </c>
      <c r="H6126" t="str">
        <f>IF(Table2[[#This Row],[Unit Price]]&lt;20,"0-19",IF(Table2[[#This Row],[Unit Price]]&lt;40,"20-39",IF(Table2[[#This Row],[Unit Price]]&lt;80,"40-79","80+")))</f>
        <v>80+</v>
      </c>
      <c r="I6126" t="str">
        <f>TEXT(Table2[[#This Row],[Date Sold]], "ddd")</f>
        <v>Mon</v>
      </c>
    </row>
    <row r="6127" spans="1:9" x14ac:dyDescent="0.25">
      <c r="A6127" t="s">
        <v>62</v>
      </c>
      <c r="B6127" t="s">
        <v>22</v>
      </c>
      <c r="C6127" t="s">
        <v>14</v>
      </c>
      <c r="D6127" s="1">
        <v>45714</v>
      </c>
      <c r="E6127">
        <v>15</v>
      </c>
      <c r="F6127">
        <v>97.73</v>
      </c>
      <c r="G6127">
        <v>1465.95</v>
      </c>
      <c r="H6127" t="str">
        <f>IF(Table2[[#This Row],[Unit Price]]&lt;20,"0-19",IF(Table2[[#This Row],[Unit Price]]&lt;40,"20-39",IF(Table2[[#This Row],[Unit Price]]&lt;80,"40-79","80+")))</f>
        <v>80+</v>
      </c>
      <c r="I6127" t="str">
        <f>TEXT(Table2[[#This Row],[Date Sold]], "ddd")</f>
        <v>Wed</v>
      </c>
    </row>
    <row r="6128" spans="1:9" x14ac:dyDescent="0.25">
      <c r="A6128" t="s">
        <v>79</v>
      </c>
      <c r="B6128" t="s">
        <v>11</v>
      </c>
      <c r="C6128" t="s">
        <v>25</v>
      </c>
      <c r="D6128" s="1">
        <v>45733</v>
      </c>
      <c r="E6128">
        <v>18</v>
      </c>
      <c r="F6128">
        <v>54.23</v>
      </c>
      <c r="G6128">
        <v>976.14</v>
      </c>
      <c r="H6128" t="str">
        <f>IF(Table2[[#This Row],[Unit Price]]&lt;20,"0-19",IF(Table2[[#This Row],[Unit Price]]&lt;40,"20-39",IF(Table2[[#This Row],[Unit Price]]&lt;80,"40-79","80+")))</f>
        <v>40-79</v>
      </c>
      <c r="I6128" t="str">
        <f>TEXT(Table2[[#This Row],[Date Sold]], "ddd")</f>
        <v>Mon</v>
      </c>
    </row>
    <row r="6129" spans="1:9" x14ac:dyDescent="0.25">
      <c r="A6129" t="s">
        <v>88</v>
      </c>
      <c r="B6129" t="s">
        <v>8</v>
      </c>
      <c r="C6129" t="s">
        <v>25</v>
      </c>
      <c r="D6129" s="1">
        <v>45723</v>
      </c>
      <c r="E6129">
        <v>10</v>
      </c>
      <c r="F6129">
        <v>51.04</v>
      </c>
      <c r="G6129">
        <v>510.4</v>
      </c>
      <c r="H6129" t="str">
        <f>IF(Table2[[#This Row],[Unit Price]]&lt;20,"0-19",IF(Table2[[#This Row],[Unit Price]]&lt;40,"20-39",IF(Table2[[#This Row],[Unit Price]]&lt;80,"40-79","80+")))</f>
        <v>40-79</v>
      </c>
      <c r="I6129" t="str">
        <f>TEXT(Table2[[#This Row],[Date Sold]], "ddd")</f>
        <v>Fri</v>
      </c>
    </row>
    <row r="6130" spans="1:9" x14ac:dyDescent="0.25">
      <c r="A6130" t="s">
        <v>32</v>
      </c>
      <c r="B6130" t="s">
        <v>8</v>
      </c>
      <c r="C6130" t="s">
        <v>12</v>
      </c>
      <c r="D6130" s="1">
        <v>45711</v>
      </c>
      <c r="E6130">
        <v>18</v>
      </c>
      <c r="F6130">
        <v>99.39</v>
      </c>
      <c r="G6130">
        <v>1789.02</v>
      </c>
      <c r="H6130" t="str">
        <f>IF(Table2[[#This Row],[Unit Price]]&lt;20,"0-19",IF(Table2[[#This Row],[Unit Price]]&lt;40,"20-39",IF(Table2[[#This Row],[Unit Price]]&lt;80,"40-79","80+")))</f>
        <v>80+</v>
      </c>
      <c r="I6130" t="str">
        <f>TEXT(Table2[[#This Row],[Date Sold]], "ddd")</f>
        <v>Sun</v>
      </c>
    </row>
    <row r="6131" spans="1:9" x14ac:dyDescent="0.25">
      <c r="A6131" t="s">
        <v>75</v>
      </c>
      <c r="B6131" t="s">
        <v>11</v>
      </c>
      <c r="C6131" t="s">
        <v>29</v>
      </c>
      <c r="D6131" s="1">
        <v>45734</v>
      </c>
      <c r="E6131">
        <v>2</v>
      </c>
      <c r="F6131">
        <v>78.16</v>
      </c>
      <c r="G6131">
        <v>156.32</v>
      </c>
      <c r="H6131" t="str">
        <f>IF(Table2[[#This Row],[Unit Price]]&lt;20,"0-19",IF(Table2[[#This Row],[Unit Price]]&lt;40,"20-39",IF(Table2[[#This Row],[Unit Price]]&lt;80,"40-79","80+")))</f>
        <v>40-79</v>
      </c>
      <c r="I6131" t="str">
        <f>TEXT(Table2[[#This Row],[Date Sold]], "ddd")</f>
        <v>Tue</v>
      </c>
    </row>
    <row r="6132" spans="1:9" x14ac:dyDescent="0.25">
      <c r="A6132" t="s">
        <v>92</v>
      </c>
      <c r="B6132" t="s">
        <v>18</v>
      </c>
      <c r="C6132" t="s">
        <v>9</v>
      </c>
      <c r="D6132" s="1">
        <v>45727</v>
      </c>
      <c r="E6132">
        <v>17</v>
      </c>
      <c r="F6132">
        <v>27.53</v>
      </c>
      <c r="G6132">
        <v>468.01</v>
      </c>
      <c r="H6132" t="str">
        <f>IF(Table2[[#This Row],[Unit Price]]&lt;20,"0-19",IF(Table2[[#This Row],[Unit Price]]&lt;40,"20-39",IF(Table2[[#This Row],[Unit Price]]&lt;80,"40-79","80+")))</f>
        <v>20-39</v>
      </c>
      <c r="I6132" t="str">
        <f>TEXT(Table2[[#This Row],[Date Sold]], "ddd")</f>
        <v>Tue</v>
      </c>
    </row>
    <row r="6133" spans="1:9" x14ac:dyDescent="0.25">
      <c r="A6133" t="s">
        <v>77</v>
      </c>
      <c r="B6133" t="s">
        <v>18</v>
      </c>
      <c r="C6133" t="s">
        <v>14</v>
      </c>
      <c r="D6133" s="1">
        <v>45743</v>
      </c>
      <c r="E6133">
        <v>1</v>
      </c>
      <c r="F6133">
        <v>58.93</v>
      </c>
      <c r="G6133">
        <v>58.93</v>
      </c>
      <c r="H6133" t="str">
        <f>IF(Table2[[#This Row],[Unit Price]]&lt;20,"0-19",IF(Table2[[#This Row],[Unit Price]]&lt;40,"20-39",IF(Table2[[#This Row],[Unit Price]]&lt;80,"40-79","80+")))</f>
        <v>40-79</v>
      </c>
      <c r="I6133" t="str">
        <f>TEXT(Table2[[#This Row],[Date Sold]], "ddd")</f>
        <v>Thu</v>
      </c>
    </row>
    <row r="6134" spans="1:9" x14ac:dyDescent="0.25">
      <c r="A6134" t="s">
        <v>34</v>
      </c>
      <c r="B6134" t="s">
        <v>11</v>
      </c>
      <c r="C6134" t="s">
        <v>25</v>
      </c>
      <c r="D6134" s="1">
        <v>45746</v>
      </c>
      <c r="E6134">
        <v>4</v>
      </c>
      <c r="F6134">
        <v>6.86</v>
      </c>
      <c r="G6134">
        <v>27.44</v>
      </c>
      <c r="H6134" t="str">
        <f>IF(Table2[[#This Row],[Unit Price]]&lt;20,"0-19",IF(Table2[[#This Row],[Unit Price]]&lt;40,"20-39",IF(Table2[[#This Row],[Unit Price]]&lt;80,"40-79","80+")))</f>
        <v>0-19</v>
      </c>
      <c r="I6134" t="str">
        <f>TEXT(Table2[[#This Row],[Date Sold]], "ddd")</f>
        <v>Sun</v>
      </c>
    </row>
    <row r="6135" spans="1:9" x14ac:dyDescent="0.25">
      <c r="A6135" t="s">
        <v>85</v>
      </c>
      <c r="B6135" t="s">
        <v>24</v>
      </c>
      <c r="C6135" t="s">
        <v>25</v>
      </c>
      <c r="D6135" s="1">
        <v>45768</v>
      </c>
      <c r="E6135">
        <v>1</v>
      </c>
      <c r="F6135">
        <v>41.08</v>
      </c>
      <c r="G6135">
        <v>41.08</v>
      </c>
      <c r="H6135" t="str">
        <f>IF(Table2[[#This Row],[Unit Price]]&lt;20,"0-19",IF(Table2[[#This Row],[Unit Price]]&lt;40,"20-39",IF(Table2[[#This Row],[Unit Price]]&lt;80,"40-79","80+")))</f>
        <v>40-79</v>
      </c>
      <c r="I6135" t="str">
        <f>TEXT(Table2[[#This Row],[Date Sold]], "ddd")</f>
        <v>Mon</v>
      </c>
    </row>
    <row r="6136" spans="1:9" x14ac:dyDescent="0.25">
      <c r="A6136" t="s">
        <v>10</v>
      </c>
      <c r="B6136" t="s">
        <v>8</v>
      </c>
      <c r="C6136" t="s">
        <v>12</v>
      </c>
      <c r="D6136" s="1">
        <v>45795</v>
      </c>
      <c r="E6136">
        <v>4</v>
      </c>
      <c r="F6136">
        <v>28.8</v>
      </c>
      <c r="G6136">
        <v>115.2</v>
      </c>
      <c r="H6136" t="str">
        <f>IF(Table2[[#This Row],[Unit Price]]&lt;20,"0-19",IF(Table2[[#This Row],[Unit Price]]&lt;40,"20-39",IF(Table2[[#This Row],[Unit Price]]&lt;80,"40-79","80+")))</f>
        <v>20-39</v>
      </c>
      <c r="I6136" t="str">
        <f>TEXT(Table2[[#This Row],[Date Sold]], "ddd")</f>
        <v>Sun</v>
      </c>
    </row>
    <row r="6137" spans="1:9" x14ac:dyDescent="0.25">
      <c r="A6137" t="s">
        <v>100</v>
      </c>
      <c r="B6137" t="s">
        <v>38</v>
      </c>
      <c r="C6137" t="s">
        <v>29</v>
      </c>
      <c r="D6137" s="1">
        <v>45769</v>
      </c>
      <c r="E6137">
        <v>16</v>
      </c>
      <c r="F6137">
        <v>9.76</v>
      </c>
      <c r="G6137">
        <v>156.16</v>
      </c>
      <c r="H6137" t="str">
        <f>IF(Table2[[#This Row],[Unit Price]]&lt;20,"0-19",IF(Table2[[#This Row],[Unit Price]]&lt;40,"20-39",IF(Table2[[#This Row],[Unit Price]]&lt;80,"40-79","80+")))</f>
        <v>0-19</v>
      </c>
      <c r="I6137" t="str">
        <f>TEXT(Table2[[#This Row],[Date Sold]], "ddd")</f>
        <v>Tue</v>
      </c>
    </row>
    <row r="6138" spans="1:9" x14ac:dyDescent="0.25">
      <c r="A6138" t="s">
        <v>82</v>
      </c>
      <c r="B6138" t="s">
        <v>18</v>
      </c>
      <c r="C6138" t="s">
        <v>9</v>
      </c>
      <c r="D6138" s="1">
        <v>45724</v>
      </c>
      <c r="E6138">
        <v>18</v>
      </c>
      <c r="F6138">
        <v>55.28</v>
      </c>
      <c r="G6138">
        <v>995.04</v>
      </c>
      <c r="H6138" t="str">
        <f>IF(Table2[[#This Row],[Unit Price]]&lt;20,"0-19",IF(Table2[[#This Row],[Unit Price]]&lt;40,"20-39",IF(Table2[[#This Row],[Unit Price]]&lt;80,"40-79","80+")))</f>
        <v>40-79</v>
      </c>
      <c r="I6138" t="str">
        <f>TEXT(Table2[[#This Row],[Date Sold]], "ddd")</f>
        <v>Sat</v>
      </c>
    </row>
    <row r="6139" spans="1:9" x14ac:dyDescent="0.25">
      <c r="A6139" t="s">
        <v>99</v>
      </c>
      <c r="B6139" t="s">
        <v>16</v>
      </c>
      <c r="C6139" t="s">
        <v>14</v>
      </c>
      <c r="D6139" s="1">
        <v>45712</v>
      </c>
      <c r="E6139">
        <v>11</v>
      </c>
      <c r="F6139">
        <v>34</v>
      </c>
      <c r="G6139">
        <v>374</v>
      </c>
      <c r="H6139" t="str">
        <f>IF(Table2[[#This Row],[Unit Price]]&lt;20,"0-19",IF(Table2[[#This Row],[Unit Price]]&lt;40,"20-39",IF(Table2[[#This Row],[Unit Price]]&lt;80,"40-79","80+")))</f>
        <v>20-39</v>
      </c>
      <c r="I6139" t="str">
        <f>TEXT(Table2[[#This Row],[Date Sold]], "ddd")</f>
        <v>Mon</v>
      </c>
    </row>
    <row r="6140" spans="1:9" x14ac:dyDescent="0.25">
      <c r="A6140" t="s">
        <v>48</v>
      </c>
      <c r="B6140" t="s">
        <v>18</v>
      </c>
      <c r="C6140" t="s">
        <v>12</v>
      </c>
      <c r="D6140" s="1">
        <v>45793</v>
      </c>
      <c r="E6140">
        <v>1</v>
      </c>
      <c r="F6140">
        <v>43.11</v>
      </c>
      <c r="G6140">
        <v>43.11</v>
      </c>
      <c r="H6140" t="str">
        <f>IF(Table2[[#This Row],[Unit Price]]&lt;20,"0-19",IF(Table2[[#This Row],[Unit Price]]&lt;40,"20-39",IF(Table2[[#This Row],[Unit Price]]&lt;80,"40-79","80+")))</f>
        <v>40-79</v>
      </c>
      <c r="I6140" t="str">
        <f>TEXT(Table2[[#This Row],[Date Sold]], "ddd")</f>
        <v>Fri</v>
      </c>
    </row>
    <row r="6141" spans="1:9" x14ac:dyDescent="0.25">
      <c r="A6141" t="s">
        <v>88</v>
      </c>
      <c r="B6141" t="s">
        <v>18</v>
      </c>
      <c r="C6141" t="s">
        <v>9</v>
      </c>
      <c r="D6141" s="1">
        <v>45767</v>
      </c>
      <c r="E6141">
        <v>8</v>
      </c>
      <c r="F6141">
        <v>14.55</v>
      </c>
      <c r="G6141">
        <v>116.4</v>
      </c>
      <c r="H6141" t="str">
        <f>IF(Table2[[#This Row],[Unit Price]]&lt;20,"0-19",IF(Table2[[#This Row],[Unit Price]]&lt;40,"20-39",IF(Table2[[#This Row],[Unit Price]]&lt;80,"40-79","80+")))</f>
        <v>0-19</v>
      </c>
      <c r="I6141" t="str">
        <f>TEXT(Table2[[#This Row],[Date Sold]], "ddd")</f>
        <v>Sun</v>
      </c>
    </row>
    <row r="6142" spans="1:9" x14ac:dyDescent="0.25">
      <c r="A6142" t="s">
        <v>118</v>
      </c>
      <c r="B6142" t="s">
        <v>22</v>
      </c>
      <c r="C6142" t="s">
        <v>14</v>
      </c>
      <c r="D6142" s="1">
        <v>45755</v>
      </c>
      <c r="E6142">
        <v>16</v>
      </c>
      <c r="F6142">
        <v>58.2</v>
      </c>
      <c r="G6142">
        <v>931.2</v>
      </c>
      <c r="H6142" t="str">
        <f>IF(Table2[[#This Row],[Unit Price]]&lt;20,"0-19",IF(Table2[[#This Row],[Unit Price]]&lt;40,"20-39",IF(Table2[[#This Row],[Unit Price]]&lt;80,"40-79","80+")))</f>
        <v>40-79</v>
      </c>
      <c r="I6142" t="str">
        <f>TEXT(Table2[[#This Row],[Date Sold]], "ddd")</f>
        <v>Tue</v>
      </c>
    </row>
    <row r="6143" spans="1:9" x14ac:dyDescent="0.25">
      <c r="A6143" t="s">
        <v>100</v>
      </c>
      <c r="B6143" t="s">
        <v>8</v>
      </c>
      <c r="C6143" t="s">
        <v>14</v>
      </c>
      <c r="D6143" s="1">
        <v>45711</v>
      </c>
      <c r="E6143">
        <v>10</v>
      </c>
      <c r="F6143">
        <v>94.59</v>
      </c>
      <c r="G6143">
        <v>945.9</v>
      </c>
      <c r="H6143" t="str">
        <f>IF(Table2[[#This Row],[Unit Price]]&lt;20,"0-19",IF(Table2[[#This Row],[Unit Price]]&lt;40,"20-39",IF(Table2[[#This Row],[Unit Price]]&lt;80,"40-79","80+")))</f>
        <v>80+</v>
      </c>
      <c r="I6143" t="str">
        <f>TEXT(Table2[[#This Row],[Date Sold]], "ddd")</f>
        <v>Sun</v>
      </c>
    </row>
    <row r="6144" spans="1:9" x14ac:dyDescent="0.25">
      <c r="A6144" t="s">
        <v>51</v>
      </c>
      <c r="B6144" t="s">
        <v>42</v>
      </c>
      <c r="C6144" t="s">
        <v>29</v>
      </c>
      <c r="D6144" s="1">
        <v>45775</v>
      </c>
      <c r="E6144">
        <v>5</v>
      </c>
      <c r="F6144">
        <v>35.799999999999997</v>
      </c>
      <c r="G6144">
        <v>179</v>
      </c>
      <c r="H6144" t="str">
        <f>IF(Table2[[#This Row],[Unit Price]]&lt;20,"0-19",IF(Table2[[#This Row],[Unit Price]]&lt;40,"20-39",IF(Table2[[#This Row],[Unit Price]]&lt;80,"40-79","80+")))</f>
        <v>20-39</v>
      </c>
      <c r="I6144" t="str">
        <f>TEXT(Table2[[#This Row],[Date Sold]], "ddd")</f>
        <v>Mon</v>
      </c>
    </row>
    <row r="6145" spans="1:9" x14ac:dyDescent="0.25">
      <c r="A6145" t="s">
        <v>30</v>
      </c>
      <c r="B6145" t="s">
        <v>20</v>
      </c>
      <c r="C6145" t="s">
        <v>9</v>
      </c>
      <c r="D6145" s="1">
        <v>45800</v>
      </c>
      <c r="E6145">
        <v>15</v>
      </c>
      <c r="F6145">
        <v>28.88</v>
      </c>
      <c r="G6145">
        <v>433.2</v>
      </c>
      <c r="H6145" t="str">
        <f>IF(Table2[[#This Row],[Unit Price]]&lt;20,"0-19",IF(Table2[[#This Row],[Unit Price]]&lt;40,"20-39",IF(Table2[[#This Row],[Unit Price]]&lt;80,"40-79","80+")))</f>
        <v>20-39</v>
      </c>
      <c r="I6145" t="str">
        <f>TEXT(Table2[[#This Row],[Date Sold]], "ddd")</f>
        <v>Fri</v>
      </c>
    </row>
    <row r="6146" spans="1:9" x14ac:dyDescent="0.25">
      <c r="A6146" t="s">
        <v>62</v>
      </c>
      <c r="B6146" t="s">
        <v>16</v>
      </c>
      <c r="C6146" t="s">
        <v>29</v>
      </c>
      <c r="D6146" s="1">
        <v>45763</v>
      </c>
      <c r="E6146">
        <v>10</v>
      </c>
      <c r="F6146">
        <v>40.380000000000003</v>
      </c>
      <c r="G6146">
        <v>403.8</v>
      </c>
      <c r="H6146" t="str">
        <f>IF(Table2[[#This Row],[Unit Price]]&lt;20,"0-19",IF(Table2[[#This Row],[Unit Price]]&lt;40,"20-39",IF(Table2[[#This Row],[Unit Price]]&lt;80,"40-79","80+")))</f>
        <v>40-79</v>
      </c>
      <c r="I6146" t="str">
        <f>TEXT(Table2[[#This Row],[Date Sold]], "ddd")</f>
        <v>Wed</v>
      </c>
    </row>
    <row r="6147" spans="1:9" x14ac:dyDescent="0.25">
      <c r="A6147" t="s">
        <v>67</v>
      </c>
      <c r="B6147" t="s">
        <v>16</v>
      </c>
      <c r="C6147" t="s">
        <v>14</v>
      </c>
      <c r="D6147" s="1">
        <v>45790</v>
      </c>
      <c r="E6147">
        <v>5</v>
      </c>
      <c r="F6147">
        <v>70.06</v>
      </c>
      <c r="G6147">
        <v>350.3</v>
      </c>
      <c r="H6147" t="str">
        <f>IF(Table2[[#This Row],[Unit Price]]&lt;20,"0-19",IF(Table2[[#This Row],[Unit Price]]&lt;40,"20-39",IF(Table2[[#This Row],[Unit Price]]&lt;80,"40-79","80+")))</f>
        <v>40-79</v>
      </c>
      <c r="I6147" t="str">
        <f>TEXT(Table2[[#This Row],[Date Sold]], "ddd")</f>
        <v>Tue</v>
      </c>
    </row>
    <row r="6148" spans="1:9" x14ac:dyDescent="0.25">
      <c r="A6148" t="s">
        <v>72</v>
      </c>
      <c r="B6148" t="s">
        <v>42</v>
      </c>
      <c r="C6148" t="s">
        <v>25</v>
      </c>
      <c r="D6148" s="1">
        <v>45794</v>
      </c>
      <c r="E6148">
        <v>10</v>
      </c>
      <c r="F6148">
        <v>82.32</v>
      </c>
      <c r="G6148">
        <v>823.2</v>
      </c>
      <c r="H6148" t="str">
        <f>IF(Table2[[#This Row],[Unit Price]]&lt;20,"0-19",IF(Table2[[#This Row],[Unit Price]]&lt;40,"20-39",IF(Table2[[#This Row],[Unit Price]]&lt;80,"40-79","80+")))</f>
        <v>80+</v>
      </c>
      <c r="I6148" t="str">
        <f>TEXT(Table2[[#This Row],[Date Sold]], "ddd")</f>
        <v>Sat</v>
      </c>
    </row>
    <row r="6149" spans="1:9" x14ac:dyDescent="0.25">
      <c r="A6149" t="s">
        <v>72</v>
      </c>
      <c r="B6149" t="s">
        <v>38</v>
      </c>
      <c r="C6149" t="s">
        <v>29</v>
      </c>
      <c r="D6149" s="1">
        <v>45735</v>
      </c>
      <c r="E6149">
        <v>4</v>
      </c>
      <c r="F6149">
        <v>93.45</v>
      </c>
      <c r="G6149">
        <v>373.8</v>
      </c>
      <c r="H6149" t="str">
        <f>IF(Table2[[#This Row],[Unit Price]]&lt;20,"0-19",IF(Table2[[#This Row],[Unit Price]]&lt;40,"20-39",IF(Table2[[#This Row],[Unit Price]]&lt;80,"40-79","80+")))</f>
        <v>80+</v>
      </c>
      <c r="I6149" t="str">
        <f>TEXT(Table2[[#This Row],[Date Sold]], "ddd")</f>
        <v>Wed</v>
      </c>
    </row>
    <row r="6150" spans="1:9" x14ac:dyDescent="0.25">
      <c r="A6150" t="s">
        <v>46</v>
      </c>
      <c r="B6150" t="s">
        <v>42</v>
      </c>
      <c r="C6150" t="s">
        <v>9</v>
      </c>
      <c r="D6150" s="1">
        <v>45767</v>
      </c>
      <c r="E6150">
        <v>15</v>
      </c>
      <c r="F6150">
        <v>87.71</v>
      </c>
      <c r="G6150">
        <v>1315.65</v>
      </c>
      <c r="H6150" t="str">
        <f>IF(Table2[[#This Row],[Unit Price]]&lt;20,"0-19",IF(Table2[[#This Row],[Unit Price]]&lt;40,"20-39",IF(Table2[[#This Row],[Unit Price]]&lt;80,"40-79","80+")))</f>
        <v>80+</v>
      </c>
      <c r="I6150" t="str">
        <f>TEXT(Table2[[#This Row],[Date Sold]], "ddd")</f>
        <v>Sun</v>
      </c>
    </row>
    <row r="6151" spans="1:9" x14ac:dyDescent="0.25">
      <c r="A6151" t="s">
        <v>81</v>
      </c>
      <c r="B6151" t="s">
        <v>22</v>
      </c>
      <c r="C6151" t="s">
        <v>29</v>
      </c>
      <c r="D6151" s="1">
        <v>45742</v>
      </c>
      <c r="E6151">
        <v>8</v>
      </c>
      <c r="F6151">
        <v>10.050000000000001</v>
      </c>
      <c r="G6151">
        <v>80.400000000000006</v>
      </c>
      <c r="H6151" t="str">
        <f>IF(Table2[[#This Row],[Unit Price]]&lt;20,"0-19",IF(Table2[[#This Row],[Unit Price]]&lt;40,"20-39",IF(Table2[[#This Row],[Unit Price]]&lt;80,"40-79","80+")))</f>
        <v>0-19</v>
      </c>
      <c r="I6151" t="str">
        <f>TEXT(Table2[[#This Row],[Date Sold]], "ddd")</f>
        <v>Wed</v>
      </c>
    </row>
    <row r="6152" spans="1:9" x14ac:dyDescent="0.25">
      <c r="A6152" t="s">
        <v>120</v>
      </c>
      <c r="B6152" t="s">
        <v>22</v>
      </c>
      <c r="C6152" t="s">
        <v>9</v>
      </c>
      <c r="D6152" s="1">
        <v>45768</v>
      </c>
      <c r="E6152">
        <v>7</v>
      </c>
      <c r="F6152">
        <v>20.48</v>
      </c>
      <c r="G6152">
        <v>143.36000000000001</v>
      </c>
      <c r="H6152" t="str">
        <f>IF(Table2[[#This Row],[Unit Price]]&lt;20,"0-19",IF(Table2[[#This Row],[Unit Price]]&lt;40,"20-39",IF(Table2[[#This Row],[Unit Price]]&lt;80,"40-79","80+")))</f>
        <v>20-39</v>
      </c>
      <c r="I6152" t="str">
        <f>TEXT(Table2[[#This Row],[Date Sold]], "ddd")</f>
        <v>Mon</v>
      </c>
    </row>
    <row r="6153" spans="1:9" x14ac:dyDescent="0.25">
      <c r="A6153" t="s">
        <v>109</v>
      </c>
      <c r="B6153" t="s">
        <v>28</v>
      </c>
      <c r="C6153" t="s">
        <v>29</v>
      </c>
      <c r="D6153" s="1">
        <v>45783</v>
      </c>
      <c r="E6153">
        <v>2</v>
      </c>
      <c r="F6153">
        <v>66.12</v>
      </c>
      <c r="G6153">
        <v>132.24</v>
      </c>
      <c r="H6153" t="str">
        <f>IF(Table2[[#This Row],[Unit Price]]&lt;20,"0-19",IF(Table2[[#This Row],[Unit Price]]&lt;40,"20-39",IF(Table2[[#This Row],[Unit Price]]&lt;80,"40-79","80+")))</f>
        <v>40-79</v>
      </c>
      <c r="I6153" t="str">
        <f>TEXT(Table2[[#This Row],[Date Sold]], "ddd")</f>
        <v>Tue</v>
      </c>
    </row>
    <row r="6154" spans="1:9" x14ac:dyDescent="0.25">
      <c r="A6154" t="s">
        <v>17</v>
      </c>
      <c r="B6154" t="s">
        <v>8</v>
      </c>
      <c r="C6154" t="s">
        <v>29</v>
      </c>
      <c r="D6154" s="1">
        <v>45735</v>
      </c>
      <c r="E6154">
        <v>14</v>
      </c>
      <c r="F6154">
        <v>21.95</v>
      </c>
      <c r="G6154">
        <v>307.3</v>
      </c>
      <c r="H6154" t="str">
        <f>IF(Table2[[#This Row],[Unit Price]]&lt;20,"0-19",IF(Table2[[#This Row],[Unit Price]]&lt;40,"20-39",IF(Table2[[#This Row],[Unit Price]]&lt;80,"40-79","80+")))</f>
        <v>20-39</v>
      </c>
      <c r="I6154" t="str">
        <f>TEXT(Table2[[#This Row],[Date Sold]], "ddd")</f>
        <v>Wed</v>
      </c>
    </row>
    <row r="6155" spans="1:9" x14ac:dyDescent="0.25">
      <c r="A6155" t="s">
        <v>103</v>
      </c>
      <c r="B6155" t="s">
        <v>24</v>
      </c>
      <c r="C6155" t="s">
        <v>9</v>
      </c>
      <c r="D6155" s="1">
        <v>45788</v>
      </c>
      <c r="E6155">
        <v>14</v>
      </c>
      <c r="F6155">
        <v>20.93</v>
      </c>
      <c r="G6155">
        <v>293.02</v>
      </c>
      <c r="H6155" t="str">
        <f>IF(Table2[[#This Row],[Unit Price]]&lt;20,"0-19",IF(Table2[[#This Row],[Unit Price]]&lt;40,"20-39",IF(Table2[[#This Row],[Unit Price]]&lt;80,"40-79","80+")))</f>
        <v>20-39</v>
      </c>
      <c r="I6155" t="str">
        <f>TEXT(Table2[[#This Row],[Date Sold]], "ddd")</f>
        <v>Sun</v>
      </c>
    </row>
    <row r="6156" spans="1:9" x14ac:dyDescent="0.25">
      <c r="A6156" t="s">
        <v>62</v>
      </c>
      <c r="B6156" t="s">
        <v>16</v>
      </c>
      <c r="C6156" t="s">
        <v>25</v>
      </c>
      <c r="D6156" s="1">
        <v>45760</v>
      </c>
      <c r="E6156">
        <v>4</v>
      </c>
      <c r="F6156">
        <v>30.95</v>
      </c>
      <c r="G6156">
        <v>123.8</v>
      </c>
      <c r="H6156" t="str">
        <f>IF(Table2[[#This Row],[Unit Price]]&lt;20,"0-19",IF(Table2[[#This Row],[Unit Price]]&lt;40,"20-39",IF(Table2[[#This Row],[Unit Price]]&lt;80,"40-79","80+")))</f>
        <v>20-39</v>
      </c>
      <c r="I6156" t="str">
        <f>TEXT(Table2[[#This Row],[Date Sold]], "ddd")</f>
        <v>Sun</v>
      </c>
    </row>
    <row r="6157" spans="1:9" x14ac:dyDescent="0.25">
      <c r="A6157" t="s">
        <v>95</v>
      </c>
      <c r="B6157" t="s">
        <v>20</v>
      </c>
      <c r="C6157" t="s">
        <v>12</v>
      </c>
      <c r="D6157" s="1">
        <v>45738</v>
      </c>
      <c r="E6157">
        <v>15</v>
      </c>
      <c r="F6157">
        <v>67.599999999999994</v>
      </c>
      <c r="G6157">
        <v>1014</v>
      </c>
      <c r="H6157" t="str">
        <f>IF(Table2[[#This Row],[Unit Price]]&lt;20,"0-19",IF(Table2[[#This Row],[Unit Price]]&lt;40,"20-39",IF(Table2[[#This Row],[Unit Price]]&lt;80,"40-79","80+")))</f>
        <v>40-79</v>
      </c>
      <c r="I6157" t="str">
        <f>TEXT(Table2[[#This Row],[Date Sold]], "ddd")</f>
        <v>Sat</v>
      </c>
    </row>
    <row r="6158" spans="1:9" x14ac:dyDescent="0.25">
      <c r="A6158" t="s">
        <v>76</v>
      </c>
      <c r="B6158" t="s">
        <v>22</v>
      </c>
      <c r="C6158" t="s">
        <v>14</v>
      </c>
      <c r="D6158" s="1">
        <v>45796</v>
      </c>
      <c r="E6158">
        <v>9</v>
      </c>
      <c r="F6158">
        <v>16.86</v>
      </c>
      <c r="G6158">
        <v>151.74</v>
      </c>
      <c r="H6158" t="str">
        <f>IF(Table2[[#This Row],[Unit Price]]&lt;20,"0-19",IF(Table2[[#This Row],[Unit Price]]&lt;40,"20-39",IF(Table2[[#This Row],[Unit Price]]&lt;80,"40-79","80+")))</f>
        <v>0-19</v>
      </c>
      <c r="I6158" t="str">
        <f>TEXT(Table2[[#This Row],[Date Sold]], "ddd")</f>
        <v>Mon</v>
      </c>
    </row>
    <row r="6159" spans="1:9" x14ac:dyDescent="0.25">
      <c r="A6159" t="s">
        <v>49</v>
      </c>
      <c r="B6159" t="s">
        <v>28</v>
      </c>
      <c r="C6159" t="s">
        <v>25</v>
      </c>
      <c r="D6159" s="1">
        <v>45735</v>
      </c>
      <c r="E6159">
        <v>6</v>
      </c>
      <c r="F6159">
        <v>45.68</v>
      </c>
      <c r="G6159">
        <v>274.08</v>
      </c>
      <c r="H6159" t="str">
        <f>IF(Table2[[#This Row],[Unit Price]]&lt;20,"0-19",IF(Table2[[#This Row],[Unit Price]]&lt;40,"20-39",IF(Table2[[#This Row],[Unit Price]]&lt;80,"40-79","80+")))</f>
        <v>40-79</v>
      </c>
      <c r="I6159" t="str">
        <f>TEXT(Table2[[#This Row],[Date Sold]], "ddd")</f>
        <v>Wed</v>
      </c>
    </row>
    <row r="6160" spans="1:9" x14ac:dyDescent="0.25">
      <c r="A6160" t="s">
        <v>7</v>
      </c>
      <c r="B6160" t="s">
        <v>16</v>
      </c>
      <c r="C6160" t="s">
        <v>12</v>
      </c>
      <c r="D6160" s="1">
        <v>45784</v>
      </c>
      <c r="E6160">
        <v>9</v>
      </c>
      <c r="F6160">
        <v>81.8</v>
      </c>
      <c r="G6160">
        <v>736.2</v>
      </c>
      <c r="H6160" t="str">
        <f>IF(Table2[[#This Row],[Unit Price]]&lt;20,"0-19",IF(Table2[[#This Row],[Unit Price]]&lt;40,"20-39",IF(Table2[[#This Row],[Unit Price]]&lt;80,"40-79","80+")))</f>
        <v>80+</v>
      </c>
      <c r="I6160" t="str">
        <f>TEXT(Table2[[#This Row],[Date Sold]], "ddd")</f>
        <v>Wed</v>
      </c>
    </row>
    <row r="6161" spans="1:9" x14ac:dyDescent="0.25">
      <c r="A6161" t="s">
        <v>106</v>
      </c>
      <c r="B6161" t="s">
        <v>28</v>
      </c>
      <c r="C6161" t="s">
        <v>14</v>
      </c>
      <c r="D6161" s="1">
        <v>45719</v>
      </c>
      <c r="E6161">
        <v>7</v>
      </c>
      <c r="F6161">
        <v>42.5</v>
      </c>
      <c r="G6161">
        <v>297.5</v>
      </c>
      <c r="H6161" t="str">
        <f>IF(Table2[[#This Row],[Unit Price]]&lt;20,"0-19",IF(Table2[[#This Row],[Unit Price]]&lt;40,"20-39",IF(Table2[[#This Row],[Unit Price]]&lt;80,"40-79","80+")))</f>
        <v>40-79</v>
      </c>
      <c r="I6161" t="str">
        <f>TEXT(Table2[[#This Row],[Date Sold]], "ddd")</f>
        <v>Mon</v>
      </c>
    </row>
    <row r="6162" spans="1:9" x14ac:dyDescent="0.25">
      <c r="A6162" t="s">
        <v>58</v>
      </c>
      <c r="B6162" t="s">
        <v>11</v>
      </c>
      <c r="C6162" t="s">
        <v>9</v>
      </c>
      <c r="D6162" s="1">
        <v>45745</v>
      </c>
      <c r="E6162">
        <v>7</v>
      </c>
      <c r="F6162">
        <v>79.930000000000007</v>
      </c>
      <c r="G6162">
        <v>559.51</v>
      </c>
      <c r="H6162" t="str">
        <f>IF(Table2[[#This Row],[Unit Price]]&lt;20,"0-19",IF(Table2[[#This Row],[Unit Price]]&lt;40,"20-39",IF(Table2[[#This Row],[Unit Price]]&lt;80,"40-79","80+")))</f>
        <v>40-79</v>
      </c>
      <c r="I6162" t="str">
        <f>TEXT(Table2[[#This Row],[Date Sold]], "ddd")</f>
        <v>Sat</v>
      </c>
    </row>
    <row r="6163" spans="1:9" x14ac:dyDescent="0.25">
      <c r="A6163" t="s">
        <v>64</v>
      </c>
      <c r="B6163" t="s">
        <v>24</v>
      </c>
      <c r="C6163" t="s">
        <v>25</v>
      </c>
      <c r="D6163" s="1">
        <v>45777</v>
      </c>
      <c r="E6163">
        <v>20</v>
      </c>
      <c r="F6163">
        <v>20.48</v>
      </c>
      <c r="G6163">
        <v>409.6</v>
      </c>
      <c r="H6163" t="str">
        <f>IF(Table2[[#This Row],[Unit Price]]&lt;20,"0-19",IF(Table2[[#This Row],[Unit Price]]&lt;40,"20-39",IF(Table2[[#This Row],[Unit Price]]&lt;80,"40-79","80+")))</f>
        <v>20-39</v>
      </c>
      <c r="I6163" t="str">
        <f>TEXT(Table2[[#This Row],[Date Sold]], "ddd")</f>
        <v>Wed</v>
      </c>
    </row>
    <row r="6164" spans="1:9" x14ac:dyDescent="0.25">
      <c r="A6164" t="s">
        <v>65</v>
      </c>
      <c r="B6164" t="s">
        <v>28</v>
      </c>
      <c r="C6164" t="s">
        <v>25</v>
      </c>
      <c r="D6164" s="1">
        <v>45797</v>
      </c>
      <c r="E6164">
        <v>17</v>
      </c>
      <c r="F6164">
        <v>25.81</v>
      </c>
      <c r="G6164">
        <v>438.77</v>
      </c>
      <c r="H6164" t="str">
        <f>IF(Table2[[#This Row],[Unit Price]]&lt;20,"0-19",IF(Table2[[#This Row],[Unit Price]]&lt;40,"20-39",IF(Table2[[#This Row],[Unit Price]]&lt;80,"40-79","80+")))</f>
        <v>20-39</v>
      </c>
      <c r="I6164" t="str">
        <f>TEXT(Table2[[#This Row],[Date Sold]], "ddd")</f>
        <v>Tue</v>
      </c>
    </row>
    <row r="6165" spans="1:9" x14ac:dyDescent="0.25">
      <c r="A6165" t="s">
        <v>110</v>
      </c>
      <c r="B6165" t="s">
        <v>16</v>
      </c>
      <c r="C6165" t="s">
        <v>9</v>
      </c>
      <c r="D6165" s="1">
        <v>45721</v>
      </c>
      <c r="E6165">
        <v>4</v>
      </c>
      <c r="F6165">
        <v>22.81</v>
      </c>
      <c r="G6165">
        <v>91.24</v>
      </c>
      <c r="H6165" t="str">
        <f>IF(Table2[[#This Row],[Unit Price]]&lt;20,"0-19",IF(Table2[[#This Row],[Unit Price]]&lt;40,"20-39",IF(Table2[[#This Row],[Unit Price]]&lt;80,"40-79","80+")))</f>
        <v>20-39</v>
      </c>
      <c r="I6165" t="str">
        <f>TEXT(Table2[[#This Row],[Date Sold]], "ddd")</f>
        <v>Wed</v>
      </c>
    </row>
    <row r="6166" spans="1:9" x14ac:dyDescent="0.25">
      <c r="A6166" t="s">
        <v>79</v>
      </c>
      <c r="B6166" t="s">
        <v>38</v>
      </c>
      <c r="C6166" t="s">
        <v>9</v>
      </c>
      <c r="D6166" s="1">
        <v>45753</v>
      </c>
      <c r="E6166">
        <v>12</v>
      </c>
      <c r="F6166">
        <v>54.74</v>
      </c>
      <c r="G6166">
        <v>656.88</v>
      </c>
      <c r="H6166" t="str">
        <f>IF(Table2[[#This Row],[Unit Price]]&lt;20,"0-19",IF(Table2[[#This Row],[Unit Price]]&lt;40,"20-39",IF(Table2[[#This Row],[Unit Price]]&lt;80,"40-79","80+")))</f>
        <v>40-79</v>
      </c>
      <c r="I6166" t="str">
        <f>TEXT(Table2[[#This Row],[Date Sold]], "ddd")</f>
        <v>Sun</v>
      </c>
    </row>
    <row r="6167" spans="1:9" x14ac:dyDescent="0.25">
      <c r="A6167" t="s">
        <v>116</v>
      </c>
      <c r="B6167" t="s">
        <v>20</v>
      </c>
      <c r="C6167" t="s">
        <v>9</v>
      </c>
      <c r="D6167" s="1">
        <v>45795</v>
      </c>
      <c r="E6167">
        <v>16</v>
      </c>
      <c r="F6167">
        <v>15.32</v>
      </c>
      <c r="G6167">
        <v>245.12</v>
      </c>
      <c r="H6167" t="str">
        <f>IF(Table2[[#This Row],[Unit Price]]&lt;20,"0-19",IF(Table2[[#This Row],[Unit Price]]&lt;40,"20-39",IF(Table2[[#This Row],[Unit Price]]&lt;80,"40-79","80+")))</f>
        <v>0-19</v>
      </c>
      <c r="I6167" t="str">
        <f>TEXT(Table2[[#This Row],[Date Sold]], "ddd")</f>
        <v>Sun</v>
      </c>
    </row>
    <row r="6168" spans="1:9" x14ac:dyDescent="0.25">
      <c r="A6168" t="s">
        <v>101</v>
      </c>
      <c r="B6168" t="s">
        <v>16</v>
      </c>
      <c r="C6168" t="s">
        <v>29</v>
      </c>
      <c r="D6168" s="1">
        <v>45783</v>
      </c>
      <c r="E6168">
        <v>5</v>
      </c>
      <c r="F6168">
        <v>27.34</v>
      </c>
      <c r="G6168">
        <v>136.69999999999999</v>
      </c>
      <c r="H6168" t="str">
        <f>IF(Table2[[#This Row],[Unit Price]]&lt;20,"0-19",IF(Table2[[#This Row],[Unit Price]]&lt;40,"20-39",IF(Table2[[#This Row],[Unit Price]]&lt;80,"40-79","80+")))</f>
        <v>20-39</v>
      </c>
      <c r="I6168" t="str">
        <f>TEXT(Table2[[#This Row],[Date Sold]], "ddd")</f>
        <v>Tue</v>
      </c>
    </row>
    <row r="6169" spans="1:9" x14ac:dyDescent="0.25">
      <c r="A6169" t="s">
        <v>68</v>
      </c>
      <c r="B6169" t="s">
        <v>38</v>
      </c>
      <c r="C6169" t="s">
        <v>9</v>
      </c>
      <c r="D6169" s="1">
        <v>45788</v>
      </c>
      <c r="E6169">
        <v>1</v>
      </c>
      <c r="F6169">
        <v>84.49</v>
      </c>
      <c r="G6169">
        <v>84.49</v>
      </c>
      <c r="H6169" t="str">
        <f>IF(Table2[[#This Row],[Unit Price]]&lt;20,"0-19",IF(Table2[[#This Row],[Unit Price]]&lt;40,"20-39",IF(Table2[[#This Row],[Unit Price]]&lt;80,"40-79","80+")))</f>
        <v>80+</v>
      </c>
      <c r="I6169" t="str">
        <f>TEXT(Table2[[#This Row],[Date Sold]], "ddd")</f>
        <v>Sun</v>
      </c>
    </row>
    <row r="6170" spans="1:9" x14ac:dyDescent="0.25">
      <c r="A6170" t="s">
        <v>52</v>
      </c>
      <c r="B6170" t="s">
        <v>8</v>
      </c>
      <c r="C6170" t="s">
        <v>9</v>
      </c>
      <c r="D6170" s="1">
        <v>45778</v>
      </c>
      <c r="E6170">
        <v>9</v>
      </c>
      <c r="F6170">
        <v>82.88</v>
      </c>
      <c r="G6170">
        <v>745.92</v>
      </c>
      <c r="H6170" t="str">
        <f>IF(Table2[[#This Row],[Unit Price]]&lt;20,"0-19",IF(Table2[[#This Row],[Unit Price]]&lt;40,"20-39",IF(Table2[[#This Row],[Unit Price]]&lt;80,"40-79","80+")))</f>
        <v>80+</v>
      </c>
      <c r="I6170" t="str">
        <f>TEXT(Table2[[#This Row],[Date Sold]], "ddd")</f>
        <v>Thu</v>
      </c>
    </row>
    <row r="6171" spans="1:9" x14ac:dyDescent="0.25">
      <c r="A6171" t="s">
        <v>44</v>
      </c>
      <c r="B6171" t="s">
        <v>38</v>
      </c>
      <c r="C6171" t="s">
        <v>14</v>
      </c>
      <c r="D6171" s="1">
        <v>45799</v>
      </c>
      <c r="E6171">
        <v>10</v>
      </c>
      <c r="F6171">
        <v>49.29</v>
      </c>
      <c r="G6171">
        <v>492.9</v>
      </c>
      <c r="H6171" t="str">
        <f>IF(Table2[[#This Row],[Unit Price]]&lt;20,"0-19",IF(Table2[[#This Row],[Unit Price]]&lt;40,"20-39",IF(Table2[[#This Row],[Unit Price]]&lt;80,"40-79","80+")))</f>
        <v>40-79</v>
      </c>
      <c r="I6171" t="str">
        <f>TEXT(Table2[[#This Row],[Date Sold]], "ddd")</f>
        <v>Thu</v>
      </c>
    </row>
    <row r="6172" spans="1:9" x14ac:dyDescent="0.25">
      <c r="A6172" t="s">
        <v>72</v>
      </c>
      <c r="B6172" t="s">
        <v>38</v>
      </c>
      <c r="C6172" t="s">
        <v>14</v>
      </c>
      <c r="D6172" s="1">
        <v>45745</v>
      </c>
      <c r="E6172">
        <v>19</v>
      </c>
      <c r="F6172">
        <v>9.92</v>
      </c>
      <c r="G6172">
        <v>188.48</v>
      </c>
      <c r="H6172" t="str">
        <f>IF(Table2[[#This Row],[Unit Price]]&lt;20,"0-19",IF(Table2[[#This Row],[Unit Price]]&lt;40,"20-39",IF(Table2[[#This Row],[Unit Price]]&lt;80,"40-79","80+")))</f>
        <v>0-19</v>
      </c>
      <c r="I6172" t="str">
        <f>TEXT(Table2[[#This Row],[Date Sold]], "ddd")</f>
        <v>Sat</v>
      </c>
    </row>
    <row r="6173" spans="1:9" x14ac:dyDescent="0.25">
      <c r="A6173" t="s">
        <v>97</v>
      </c>
      <c r="B6173" t="s">
        <v>28</v>
      </c>
      <c r="C6173" t="s">
        <v>25</v>
      </c>
      <c r="D6173" s="1">
        <v>45725</v>
      </c>
      <c r="E6173">
        <v>11</v>
      </c>
      <c r="F6173">
        <v>79.33</v>
      </c>
      <c r="G6173">
        <v>872.63</v>
      </c>
      <c r="H6173" t="str">
        <f>IF(Table2[[#This Row],[Unit Price]]&lt;20,"0-19",IF(Table2[[#This Row],[Unit Price]]&lt;40,"20-39",IF(Table2[[#This Row],[Unit Price]]&lt;80,"40-79","80+")))</f>
        <v>40-79</v>
      </c>
      <c r="I6173" t="str">
        <f>TEXT(Table2[[#This Row],[Date Sold]], "ddd")</f>
        <v>Sun</v>
      </c>
    </row>
    <row r="6174" spans="1:9" x14ac:dyDescent="0.25">
      <c r="A6174" t="s">
        <v>23</v>
      </c>
      <c r="B6174" t="s">
        <v>11</v>
      </c>
      <c r="C6174" t="s">
        <v>12</v>
      </c>
      <c r="D6174" s="1">
        <v>45749</v>
      </c>
      <c r="E6174">
        <v>20</v>
      </c>
      <c r="F6174">
        <v>16.61</v>
      </c>
      <c r="G6174">
        <v>332.2</v>
      </c>
      <c r="H6174" t="str">
        <f>IF(Table2[[#This Row],[Unit Price]]&lt;20,"0-19",IF(Table2[[#This Row],[Unit Price]]&lt;40,"20-39",IF(Table2[[#This Row],[Unit Price]]&lt;80,"40-79","80+")))</f>
        <v>0-19</v>
      </c>
      <c r="I6174" t="str">
        <f>TEXT(Table2[[#This Row],[Date Sold]], "ddd")</f>
        <v>Wed</v>
      </c>
    </row>
    <row r="6175" spans="1:9" x14ac:dyDescent="0.25">
      <c r="A6175" t="s">
        <v>71</v>
      </c>
      <c r="B6175" t="s">
        <v>24</v>
      </c>
      <c r="C6175" t="s">
        <v>12</v>
      </c>
      <c r="D6175" s="1">
        <v>45765</v>
      </c>
      <c r="E6175">
        <v>19</v>
      </c>
      <c r="F6175">
        <v>99.38</v>
      </c>
      <c r="G6175">
        <v>1888.22</v>
      </c>
      <c r="H6175" t="str">
        <f>IF(Table2[[#This Row],[Unit Price]]&lt;20,"0-19",IF(Table2[[#This Row],[Unit Price]]&lt;40,"20-39",IF(Table2[[#This Row],[Unit Price]]&lt;80,"40-79","80+")))</f>
        <v>80+</v>
      </c>
      <c r="I6175" t="str">
        <f>TEXT(Table2[[#This Row],[Date Sold]], "ddd")</f>
        <v>Fri</v>
      </c>
    </row>
    <row r="6176" spans="1:9" x14ac:dyDescent="0.25">
      <c r="A6176" t="s">
        <v>81</v>
      </c>
      <c r="B6176" t="s">
        <v>11</v>
      </c>
      <c r="C6176" t="s">
        <v>29</v>
      </c>
      <c r="D6176" s="1">
        <v>45794</v>
      </c>
      <c r="E6176">
        <v>2</v>
      </c>
      <c r="F6176">
        <v>28.36</v>
      </c>
      <c r="G6176">
        <v>56.72</v>
      </c>
      <c r="H6176" t="str">
        <f>IF(Table2[[#This Row],[Unit Price]]&lt;20,"0-19",IF(Table2[[#This Row],[Unit Price]]&lt;40,"20-39",IF(Table2[[#This Row],[Unit Price]]&lt;80,"40-79","80+")))</f>
        <v>20-39</v>
      </c>
      <c r="I6176" t="str">
        <f>TEXT(Table2[[#This Row],[Date Sold]], "ddd")</f>
        <v>Sat</v>
      </c>
    </row>
    <row r="6177" spans="1:9" x14ac:dyDescent="0.25">
      <c r="A6177" t="s">
        <v>80</v>
      </c>
      <c r="B6177" t="s">
        <v>8</v>
      </c>
      <c r="C6177" t="s">
        <v>29</v>
      </c>
      <c r="D6177" s="1">
        <v>45776</v>
      </c>
      <c r="E6177">
        <v>2</v>
      </c>
      <c r="F6177">
        <v>48.55</v>
      </c>
      <c r="G6177">
        <v>97.1</v>
      </c>
      <c r="H6177" t="str">
        <f>IF(Table2[[#This Row],[Unit Price]]&lt;20,"0-19",IF(Table2[[#This Row],[Unit Price]]&lt;40,"20-39",IF(Table2[[#This Row],[Unit Price]]&lt;80,"40-79","80+")))</f>
        <v>40-79</v>
      </c>
      <c r="I6177" t="str">
        <f>TEXT(Table2[[#This Row],[Date Sold]], "ddd")</f>
        <v>Tue</v>
      </c>
    </row>
    <row r="6178" spans="1:9" x14ac:dyDescent="0.25">
      <c r="A6178" t="s">
        <v>61</v>
      </c>
      <c r="B6178" t="s">
        <v>28</v>
      </c>
      <c r="C6178" t="s">
        <v>9</v>
      </c>
      <c r="D6178" s="1">
        <v>45759</v>
      </c>
      <c r="E6178">
        <v>13</v>
      </c>
      <c r="F6178">
        <v>56.29</v>
      </c>
      <c r="G6178">
        <v>731.77</v>
      </c>
      <c r="H6178" t="str">
        <f>IF(Table2[[#This Row],[Unit Price]]&lt;20,"0-19",IF(Table2[[#This Row],[Unit Price]]&lt;40,"20-39",IF(Table2[[#This Row],[Unit Price]]&lt;80,"40-79","80+")))</f>
        <v>40-79</v>
      </c>
      <c r="I6178" t="str">
        <f>TEXT(Table2[[#This Row],[Date Sold]], "ddd")</f>
        <v>Sat</v>
      </c>
    </row>
    <row r="6179" spans="1:9" x14ac:dyDescent="0.25">
      <c r="A6179" t="s">
        <v>112</v>
      </c>
      <c r="B6179" t="s">
        <v>8</v>
      </c>
      <c r="C6179" t="s">
        <v>9</v>
      </c>
      <c r="D6179" s="1">
        <v>45744</v>
      </c>
      <c r="E6179">
        <v>17</v>
      </c>
      <c r="F6179">
        <v>21.34</v>
      </c>
      <c r="G6179">
        <v>362.78</v>
      </c>
      <c r="H6179" t="str">
        <f>IF(Table2[[#This Row],[Unit Price]]&lt;20,"0-19",IF(Table2[[#This Row],[Unit Price]]&lt;40,"20-39",IF(Table2[[#This Row],[Unit Price]]&lt;80,"40-79","80+")))</f>
        <v>20-39</v>
      </c>
      <c r="I6179" t="str">
        <f>TEXT(Table2[[#This Row],[Date Sold]], "ddd")</f>
        <v>Fri</v>
      </c>
    </row>
    <row r="6180" spans="1:9" x14ac:dyDescent="0.25">
      <c r="A6180" t="s">
        <v>79</v>
      </c>
      <c r="B6180" t="s">
        <v>38</v>
      </c>
      <c r="C6180" t="s">
        <v>9</v>
      </c>
      <c r="D6180" s="1">
        <v>45759</v>
      </c>
      <c r="E6180">
        <v>12</v>
      </c>
      <c r="F6180">
        <v>28.75</v>
      </c>
      <c r="G6180">
        <v>345</v>
      </c>
      <c r="H6180" t="str">
        <f>IF(Table2[[#This Row],[Unit Price]]&lt;20,"0-19",IF(Table2[[#This Row],[Unit Price]]&lt;40,"20-39",IF(Table2[[#This Row],[Unit Price]]&lt;80,"40-79","80+")))</f>
        <v>20-39</v>
      </c>
      <c r="I6180" t="str">
        <f>TEXT(Table2[[#This Row],[Date Sold]], "ddd")</f>
        <v>Sat</v>
      </c>
    </row>
    <row r="6181" spans="1:9" x14ac:dyDescent="0.25">
      <c r="A6181" t="s">
        <v>56</v>
      </c>
      <c r="B6181" t="s">
        <v>18</v>
      </c>
      <c r="C6181" t="s">
        <v>29</v>
      </c>
      <c r="D6181" s="1">
        <v>45723</v>
      </c>
      <c r="E6181">
        <v>16</v>
      </c>
      <c r="F6181">
        <v>5.42</v>
      </c>
      <c r="G6181">
        <v>86.72</v>
      </c>
      <c r="H6181" t="str">
        <f>IF(Table2[[#This Row],[Unit Price]]&lt;20,"0-19",IF(Table2[[#This Row],[Unit Price]]&lt;40,"20-39",IF(Table2[[#This Row],[Unit Price]]&lt;80,"40-79","80+")))</f>
        <v>0-19</v>
      </c>
      <c r="I6181" t="str">
        <f>TEXT(Table2[[#This Row],[Date Sold]], "ddd")</f>
        <v>Fri</v>
      </c>
    </row>
    <row r="6182" spans="1:9" x14ac:dyDescent="0.25">
      <c r="A6182" t="s">
        <v>69</v>
      </c>
      <c r="B6182" t="s">
        <v>22</v>
      </c>
      <c r="C6182" t="s">
        <v>14</v>
      </c>
      <c r="D6182" s="1">
        <v>45795</v>
      </c>
      <c r="E6182">
        <v>20</v>
      </c>
      <c r="F6182">
        <v>32.26</v>
      </c>
      <c r="G6182">
        <v>645.20000000000005</v>
      </c>
      <c r="H6182" t="str">
        <f>IF(Table2[[#This Row],[Unit Price]]&lt;20,"0-19",IF(Table2[[#This Row],[Unit Price]]&lt;40,"20-39",IF(Table2[[#This Row],[Unit Price]]&lt;80,"40-79","80+")))</f>
        <v>20-39</v>
      </c>
      <c r="I6182" t="str">
        <f>TEXT(Table2[[#This Row],[Date Sold]], "ddd")</f>
        <v>Sun</v>
      </c>
    </row>
    <row r="6183" spans="1:9" x14ac:dyDescent="0.25">
      <c r="A6183" t="s">
        <v>75</v>
      </c>
      <c r="B6183" t="s">
        <v>18</v>
      </c>
      <c r="C6183" t="s">
        <v>25</v>
      </c>
      <c r="D6183" s="1">
        <v>45759</v>
      </c>
      <c r="E6183">
        <v>1</v>
      </c>
      <c r="F6183">
        <v>9.92</v>
      </c>
      <c r="G6183">
        <v>9.92</v>
      </c>
      <c r="H6183" t="str">
        <f>IF(Table2[[#This Row],[Unit Price]]&lt;20,"0-19",IF(Table2[[#This Row],[Unit Price]]&lt;40,"20-39",IF(Table2[[#This Row],[Unit Price]]&lt;80,"40-79","80+")))</f>
        <v>0-19</v>
      </c>
      <c r="I6183" t="str">
        <f>TEXT(Table2[[#This Row],[Date Sold]], "ddd")</f>
        <v>Sat</v>
      </c>
    </row>
    <row r="6184" spans="1:9" x14ac:dyDescent="0.25">
      <c r="A6184" t="s">
        <v>99</v>
      </c>
      <c r="B6184" t="s">
        <v>18</v>
      </c>
      <c r="C6184" t="s">
        <v>9</v>
      </c>
      <c r="D6184" s="1">
        <v>45712</v>
      </c>
      <c r="E6184">
        <v>7</v>
      </c>
      <c r="F6184">
        <v>26.88</v>
      </c>
      <c r="G6184">
        <v>188.16</v>
      </c>
      <c r="H6184" t="str">
        <f>IF(Table2[[#This Row],[Unit Price]]&lt;20,"0-19",IF(Table2[[#This Row],[Unit Price]]&lt;40,"20-39",IF(Table2[[#This Row],[Unit Price]]&lt;80,"40-79","80+")))</f>
        <v>20-39</v>
      </c>
      <c r="I6184" t="str">
        <f>TEXT(Table2[[#This Row],[Date Sold]], "ddd")</f>
        <v>Mon</v>
      </c>
    </row>
    <row r="6185" spans="1:9" x14ac:dyDescent="0.25">
      <c r="A6185" t="s">
        <v>61</v>
      </c>
      <c r="B6185" t="s">
        <v>8</v>
      </c>
      <c r="C6185" t="s">
        <v>29</v>
      </c>
      <c r="D6185" s="1">
        <v>45786</v>
      </c>
      <c r="E6185">
        <v>20</v>
      </c>
      <c r="F6185">
        <v>10.3</v>
      </c>
      <c r="G6185">
        <v>206</v>
      </c>
      <c r="H6185" t="str">
        <f>IF(Table2[[#This Row],[Unit Price]]&lt;20,"0-19",IF(Table2[[#This Row],[Unit Price]]&lt;40,"20-39",IF(Table2[[#This Row],[Unit Price]]&lt;80,"40-79","80+")))</f>
        <v>0-19</v>
      </c>
      <c r="I6185" t="str">
        <f>TEXT(Table2[[#This Row],[Date Sold]], "ddd")</f>
        <v>Fri</v>
      </c>
    </row>
    <row r="6186" spans="1:9" x14ac:dyDescent="0.25">
      <c r="A6186" t="s">
        <v>111</v>
      </c>
      <c r="B6186" t="s">
        <v>22</v>
      </c>
      <c r="C6186" t="s">
        <v>9</v>
      </c>
      <c r="D6186" s="1">
        <v>45788</v>
      </c>
      <c r="E6186">
        <v>10</v>
      </c>
      <c r="F6186">
        <v>26.24</v>
      </c>
      <c r="G6186">
        <v>262.39999999999998</v>
      </c>
      <c r="H6186" t="str">
        <f>IF(Table2[[#This Row],[Unit Price]]&lt;20,"0-19",IF(Table2[[#This Row],[Unit Price]]&lt;40,"20-39",IF(Table2[[#This Row],[Unit Price]]&lt;80,"40-79","80+")))</f>
        <v>20-39</v>
      </c>
      <c r="I6186" t="str">
        <f>TEXT(Table2[[#This Row],[Date Sold]], "ddd")</f>
        <v>Sun</v>
      </c>
    </row>
    <row r="6187" spans="1:9" x14ac:dyDescent="0.25">
      <c r="A6187" t="s">
        <v>68</v>
      </c>
      <c r="B6187" t="s">
        <v>22</v>
      </c>
      <c r="C6187" t="s">
        <v>25</v>
      </c>
      <c r="D6187" s="1">
        <v>45778</v>
      </c>
      <c r="E6187">
        <v>5</v>
      </c>
      <c r="F6187">
        <v>97.19</v>
      </c>
      <c r="G6187">
        <v>485.95</v>
      </c>
      <c r="H6187" t="str">
        <f>IF(Table2[[#This Row],[Unit Price]]&lt;20,"0-19",IF(Table2[[#This Row],[Unit Price]]&lt;40,"20-39",IF(Table2[[#This Row],[Unit Price]]&lt;80,"40-79","80+")))</f>
        <v>80+</v>
      </c>
      <c r="I6187" t="str">
        <f>TEXT(Table2[[#This Row],[Date Sold]], "ddd")</f>
        <v>Thu</v>
      </c>
    </row>
    <row r="6188" spans="1:9" x14ac:dyDescent="0.25">
      <c r="A6188" t="s">
        <v>17</v>
      </c>
      <c r="B6188" t="s">
        <v>8</v>
      </c>
      <c r="C6188" t="s">
        <v>12</v>
      </c>
      <c r="D6188" s="1">
        <v>45784</v>
      </c>
      <c r="E6188">
        <v>3</v>
      </c>
      <c r="F6188">
        <v>76.59</v>
      </c>
      <c r="G6188">
        <v>229.77</v>
      </c>
      <c r="H6188" t="str">
        <f>IF(Table2[[#This Row],[Unit Price]]&lt;20,"0-19",IF(Table2[[#This Row],[Unit Price]]&lt;40,"20-39",IF(Table2[[#This Row],[Unit Price]]&lt;80,"40-79","80+")))</f>
        <v>40-79</v>
      </c>
      <c r="I6188" t="str">
        <f>TEXT(Table2[[#This Row],[Date Sold]], "ddd")</f>
        <v>Wed</v>
      </c>
    </row>
    <row r="6189" spans="1:9" x14ac:dyDescent="0.25">
      <c r="A6189" t="s">
        <v>21</v>
      </c>
      <c r="B6189" t="s">
        <v>18</v>
      </c>
      <c r="C6189" t="s">
        <v>29</v>
      </c>
      <c r="D6189" s="1">
        <v>45790</v>
      </c>
      <c r="E6189">
        <v>1</v>
      </c>
      <c r="F6189">
        <v>89.43</v>
      </c>
      <c r="G6189">
        <v>89.43</v>
      </c>
      <c r="H6189" t="str">
        <f>IF(Table2[[#This Row],[Unit Price]]&lt;20,"0-19",IF(Table2[[#This Row],[Unit Price]]&lt;40,"20-39",IF(Table2[[#This Row],[Unit Price]]&lt;80,"40-79","80+")))</f>
        <v>80+</v>
      </c>
      <c r="I6189" t="str">
        <f>TEXT(Table2[[#This Row],[Date Sold]], "ddd")</f>
        <v>Tue</v>
      </c>
    </row>
    <row r="6190" spans="1:9" x14ac:dyDescent="0.25">
      <c r="A6190" t="s">
        <v>76</v>
      </c>
      <c r="B6190" t="s">
        <v>20</v>
      </c>
      <c r="C6190" t="s">
        <v>9</v>
      </c>
      <c r="D6190" s="1">
        <v>45772</v>
      </c>
      <c r="E6190">
        <v>5</v>
      </c>
      <c r="F6190">
        <v>97.03</v>
      </c>
      <c r="G6190">
        <v>485.15</v>
      </c>
      <c r="H6190" t="str">
        <f>IF(Table2[[#This Row],[Unit Price]]&lt;20,"0-19",IF(Table2[[#This Row],[Unit Price]]&lt;40,"20-39",IF(Table2[[#This Row],[Unit Price]]&lt;80,"40-79","80+")))</f>
        <v>80+</v>
      </c>
      <c r="I6190" t="str">
        <f>TEXT(Table2[[#This Row],[Date Sold]], "ddd")</f>
        <v>Fri</v>
      </c>
    </row>
    <row r="6191" spans="1:9" x14ac:dyDescent="0.25">
      <c r="A6191" t="s">
        <v>37</v>
      </c>
      <c r="B6191" t="s">
        <v>16</v>
      </c>
      <c r="C6191" t="s">
        <v>25</v>
      </c>
      <c r="D6191" s="1">
        <v>45720</v>
      </c>
      <c r="E6191">
        <v>6</v>
      </c>
      <c r="F6191">
        <v>43.24</v>
      </c>
      <c r="G6191">
        <v>259.44</v>
      </c>
      <c r="H6191" t="str">
        <f>IF(Table2[[#This Row],[Unit Price]]&lt;20,"0-19",IF(Table2[[#This Row],[Unit Price]]&lt;40,"20-39",IF(Table2[[#This Row],[Unit Price]]&lt;80,"40-79","80+")))</f>
        <v>40-79</v>
      </c>
      <c r="I6191" t="str">
        <f>TEXT(Table2[[#This Row],[Date Sold]], "ddd")</f>
        <v>Tue</v>
      </c>
    </row>
    <row r="6192" spans="1:9" x14ac:dyDescent="0.25">
      <c r="A6192" t="s">
        <v>59</v>
      </c>
      <c r="B6192" t="s">
        <v>8</v>
      </c>
      <c r="C6192" t="s">
        <v>12</v>
      </c>
      <c r="D6192" s="1">
        <v>45786</v>
      </c>
      <c r="E6192">
        <v>18</v>
      </c>
      <c r="F6192">
        <v>55.55</v>
      </c>
      <c r="G6192">
        <v>999.9</v>
      </c>
      <c r="H6192" t="str">
        <f>IF(Table2[[#This Row],[Unit Price]]&lt;20,"0-19",IF(Table2[[#This Row],[Unit Price]]&lt;40,"20-39",IF(Table2[[#This Row],[Unit Price]]&lt;80,"40-79","80+")))</f>
        <v>40-79</v>
      </c>
      <c r="I6192" t="str">
        <f>TEXT(Table2[[#This Row],[Date Sold]], "ddd")</f>
        <v>Fri</v>
      </c>
    </row>
    <row r="6193" spans="1:9" x14ac:dyDescent="0.25">
      <c r="A6193" t="s">
        <v>111</v>
      </c>
      <c r="B6193" t="s">
        <v>11</v>
      </c>
      <c r="C6193" t="s">
        <v>12</v>
      </c>
      <c r="D6193" s="1">
        <v>45765</v>
      </c>
      <c r="E6193">
        <v>16</v>
      </c>
      <c r="F6193">
        <v>59.27</v>
      </c>
      <c r="G6193">
        <v>948.32</v>
      </c>
      <c r="H6193" t="str">
        <f>IF(Table2[[#This Row],[Unit Price]]&lt;20,"0-19",IF(Table2[[#This Row],[Unit Price]]&lt;40,"20-39",IF(Table2[[#This Row],[Unit Price]]&lt;80,"40-79","80+")))</f>
        <v>40-79</v>
      </c>
      <c r="I6193" t="str">
        <f>TEXT(Table2[[#This Row],[Date Sold]], "ddd")</f>
        <v>Fri</v>
      </c>
    </row>
    <row r="6194" spans="1:9" x14ac:dyDescent="0.25">
      <c r="A6194" t="s">
        <v>65</v>
      </c>
      <c r="B6194" t="s">
        <v>28</v>
      </c>
      <c r="C6194" t="s">
        <v>29</v>
      </c>
      <c r="D6194" s="1">
        <v>45768</v>
      </c>
      <c r="E6194">
        <v>5</v>
      </c>
      <c r="F6194">
        <v>49.3</v>
      </c>
      <c r="G6194">
        <v>246.5</v>
      </c>
      <c r="H6194" t="str">
        <f>IF(Table2[[#This Row],[Unit Price]]&lt;20,"0-19",IF(Table2[[#This Row],[Unit Price]]&lt;40,"20-39",IF(Table2[[#This Row],[Unit Price]]&lt;80,"40-79","80+")))</f>
        <v>40-79</v>
      </c>
      <c r="I6194" t="str">
        <f>TEXT(Table2[[#This Row],[Date Sold]], "ddd")</f>
        <v>Mon</v>
      </c>
    </row>
    <row r="6195" spans="1:9" x14ac:dyDescent="0.25">
      <c r="A6195" t="s">
        <v>119</v>
      </c>
      <c r="B6195" t="s">
        <v>16</v>
      </c>
      <c r="C6195" t="s">
        <v>9</v>
      </c>
      <c r="D6195" s="1">
        <v>45720</v>
      </c>
      <c r="E6195">
        <v>8</v>
      </c>
      <c r="F6195">
        <v>89.69</v>
      </c>
      <c r="G6195">
        <v>717.52</v>
      </c>
      <c r="H6195" t="str">
        <f>IF(Table2[[#This Row],[Unit Price]]&lt;20,"0-19",IF(Table2[[#This Row],[Unit Price]]&lt;40,"20-39",IF(Table2[[#This Row],[Unit Price]]&lt;80,"40-79","80+")))</f>
        <v>80+</v>
      </c>
      <c r="I6195" t="str">
        <f>TEXT(Table2[[#This Row],[Date Sold]], "ddd")</f>
        <v>Tue</v>
      </c>
    </row>
    <row r="6196" spans="1:9" x14ac:dyDescent="0.25">
      <c r="A6196" t="s">
        <v>86</v>
      </c>
      <c r="B6196" t="s">
        <v>24</v>
      </c>
      <c r="C6196" t="s">
        <v>25</v>
      </c>
      <c r="D6196" s="1">
        <v>45759</v>
      </c>
      <c r="E6196">
        <v>17</v>
      </c>
      <c r="F6196">
        <v>62.6</v>
      </c>
      <c r="G6196">
        <v>1064.2</v>
      </c>
      <c r="H6196" t="str">
        <f>IF(Table2[[#This Row],[Unit Price]]&lt;20,"0-19",IF(Table2[[#This Row],[Unit Price]]&lt;40,"20-39",IF(Table2[[#This Row],[Unit Price]]&lt;80,"40-79","80+")))</f>
        <v>40-79</v>
      </c>
      <c r="I6196" t="str">
        <f>TEXT(Table2[[#This Row],[Date Sold]], "ddd")</f>
        <v>Sat</v>
      </c>
    </row>
    <row r="6197" spans="1:9" x14ac:dyDescent="0.25">
      <c r="A6197" t="s">
        <v>57</v>
      </c>
      <c r="B6197" t="s">
        <v>8</v>
      </c>
      <c r="C6197" t="s">
        <v>14</v>
      </c>
      <c r="D6197" s="1">
        <v>45793</v>
      </c>
      <c r="E6197">
        <v>12</v>
      </c>
      <c r="F6197">
        <v>30.11</v>
      </c>
      <c r="G6197">
        <v>361.32</v>
      </c>
      <c r="H6197" t="str">
        <f>IF(Table2[[#This Row],[Unit Price]]&lt;20,"0-19",IF(Table2[[#This Row],[Unit Price]]&lt;40,"20-39",IF(Table2[[#This Row],[Unit Price]]&lt;80,"40-79","80+")))</f>
        <v>20-39</v>
      </c>
      <c r="I6197" t="str">
        <f>TEXT(Table2[[#This Row],[Date Sold]], "ddd")</f>
        <v>Fri</v>
      </c>
    </row>
    <row r="6198" spans="1:9" x14ac:dyDescent="0.25">
      <c r="A6198" t="s">
        <v>106</v>
      </c>
      <c r="B6198" t="s">
        <v>28</v>
      </c>
      <c r="C6198" t="s">
        <v>9</v>
      </c>
      <c r="D6198" s="1">
        <v>45718</v>
      </c>
      <c r="E6198">
        <v>12</v>
      </c>
      <c r="F6198">
        <v>37.99</v>
      </c>
      <c r="G6198">
        <v>455.88</v>
      </c>
      <c r="H6198" t="str">
        <f>IF(Table2[[#This Row],[Unit Price]]&lt;20,"0-19",IF(Table2[[#This Row],[Unit Price]]&lt;40,"20-39",IF(Table2[[#This Row],[Unit Price]]&lt;80,"40-79","80+")))</f>
        <v>20-39</v>
      </c>
      <c r="I6198" t="str">
        <f>TEXT(Table2[[#This Row],[Date Sold]], "ddd")</f>
        <v>Sun</v>
      </c>
    </row>
    <row r="6199" spans="1:9" x14ac:dyDescent="0.25">
      <c r="A6199" t="s">
        <v>75</v>
      </c>
      <c r="B6199" t="s">
        <v>8</v>
      </c>
      <c r="C6199" t="s">
        <v>9</v>
      </c>
      <c r="D6199" s="1">
        <v>45771</v>
      </c>
      <c r="E6199">
        <v>10</v>
      </c>
      <c r="F6199">
        <v>69.510000000000005</v>
      </c>
      <c r="G6199">
        <v>695.1</v>
      </c>
      <c r="H6199" t="str">
        <f>IF(Table2[[#This Row],[Unit Price]]&lt;20,"0-19",IF(Table2[[#This Row],[Unit Price]]&lt;40,"20-39",IF(Table2[[#This Row],[Unit Price]]&lt;80,"40-79","80+")))</f>
        <v>40-79</v>
      </c>
      <c r="I6199" t="str">
        <f>TEXT(Table2[[#This Row],[Date Sold]], "ddd")</f>
        <v>Thu</v>
      </c>
    </row>
    <row r="6200" spans="1:9" x14ac:dyDescent="0.25">
      <c r="A6200" t="s">
        <v>115</v>
      </c>
      <c r="B6200" t="s">
        <v>24</v>
      </c>
      <c r="C6200" t="s">
        <v>29</v>
      </c>
      <c r="D6200" s="1">
        <v>45796</v>
      </c>
      <c r="E6200">
        <v>15</v>
      </c>
      <c r="F6200">
        <v>41.23</v>
      </c>
      <c r="G6200">
        <v>618.45000000000005</v>
      </c>
      <c r="H6200" t="str">
        <f>IF(Table2[[#This Row],[Unit Price]]&lt;20,"0-19",IF(Table2[[#This Row],[Unit Price]]&lt;40,"20-39",IF(Table2[[#This Row],[Unit Price]]&lt;80,"40-79","80+")))</f>
        <v>40-79</v>
      </c>
      <c r="I6200" t="str">
        <f>TEXT(Table2[[#This Row],[Date Sold]], "ddd")</f>
        <v>Mon</v>
      </c>
    </row>
    <row r="6201" spans="1:9" x14ac:dyDescent="0.25">
      <c r="A6201" t="s">
        <v>80</v>
      </c>
      <c r="B6201" t="s">
        <v>18</v>
      </c>
      <c r="C6201" t="s">
        <v>9</v>
      </c>
      <c r="D6201" s="1">
        <v>45774</v>
      </c>
      <c r="E6201">
        <v>4</v>
      </c>
      <c r="F6201">
        <v>39.9</v>
      </c>
      <c r="G6201">
        <v>159.6</v>
      </c>
      <c r="H6201" t="str">
        <f>IF(Table2[[#This Row],[Unit Price]]&lt;20,"0-19",IF(Table2[[#This Row],[Unit Price]]&lt;40,"20-39",IF(Table2[[#This Row],[Unit Price]]&lt;80,"40-79","80+")))</f>
        <v>20-39</v>
      </c>
      <c r="I6201" t="str">
        <f>TEXT(Table2[[#This Row],[Date Sold]], "ddd")</f>
        <v>Sun</v>
      </c>
    </row>
    <row r="6202" spans="1:9" x14ac:dyDescent="0.25">
      <c r="A6202" t="s">
        <v>33</v>
      </c>
      <c r="B6202" t="s">
        <v>42</v>
      </c>
      <c r="C6202" t="s">
        <v>14</v>
      </c>
      <c r="D6202" s="1">
        <v>45754</v>
      </c>
      <c r="E6202">
        <v>16</v>
      </c>
      <c r="F6202">
        <v>90.35</v>
      </c>
      <c r="G6202">
        <v>1445.6</v>
      </c>
      <c r="H6202" t="str">
        <f>IF(Table2[[#This Row],[Unit Price]]&lt;20,"0-19",IF(Table2[[#This Row],[Unit Price]]&lt;40,"20-39",IF(Table2[[#This Row],[Unit Price]]&lt;80,"40-79","80+")))</f>
        <v>80+</v>
      </c>
      <c r="I6202" t="str">
        <f>TEXT(Table2[[#This Row],[Date Sold]], "ddd")</f>
        <v>Mon</v>
      </c>
    </row>
    <row r="6203" spans="1:9" x14ac:dyDescent="0.25">
      <c r="A6203" t="s">
        <v>70</v>
      </c>
      <c r="B6203" t="s">
        <v>18</v>
      </c>
      <c r="C6203" t="s">
        <v>29</v>
      </c>
      <c r="D6203" s="1">
        <v>45748</v>
      </c>
      <c r="E6203">
        <v>7</v>
      </c>
      <c r="F6203">
        <v>86.12</v>
      </c>
      <c r="G6203">
        <v>602.84</v>
      </c>
      <c r="H6203" t="str">
        <f>IF(Table2[[#This Row],[Unit Price]]&lt;20,"0-19",IF(Table2[[#This Row],[Unit Price]]&lt;40,"20-39",IF(Table2[[#This Row],[Unit Price]]&lt;80,"40-79","80+")))</f>
        <v>80+</v>
      </c>
      <c r="I6203" t="str">
        <f>TEXT(Table2[[#This Row],[Date Sold]], "ddd")</f>
        <v>Tue</v>
      </c>
    </row>
    <row r="6204" spans="1:9" x14ac:dyDescent="0.25">
      <c r="A6204" t="s">
        <v>58</v>
      </c>
      <c r="B6204" t="s">
        <v>42</v>
      </c>
      <c r="C6204" t="s">
        <v>12</v>
      </c>
      <c r="D6204" s="1">
        <v>45718</v>
      </c>
      <c r="E6204">
        <v>1</v>
      </c>
      <c r="F6204">
        <v>52.41</v>
      </c>
      <c r="G6204">
        <v>52.41</v>
      </c>
      <c r="H6204" t="str">
        <f>IF(Table2[[#This Row],[Unit Price]]&lt;20,"0-19",IF(Table2[[#This Row],[Unit Price]]&lt;40,"20-39",IF(Table2[[#This Row],[Unit Price]]&lt;80,"40-79","80+")))</f>
        <v>40-79</v>
      </c>
      <c r="I6204" t="str">
        <f>TEXT(Table2[[#This Row],[Date Sold]], "ddd")</f>
        <v>Sun</v>
      </c>
    </row>
    <row r="6205" spans="1:9" x14ac:dyDescent="0.25">
      <c r="A6205" t="s">
        <v>95</v>
      </c>
      <c r="B6205" t="s">
        <v>38</v>
      </c>
      <c r="C6205" t="s">
        <v>12</v>
      </c>
      <c r="D6205" s="1">
        <v>45737</v>
      </c>
      <c r="E6205">
        <v>8</v>
      </c>
      <c r="F6205">
        <v>9.31</v>
      </c>
      <c r="G6205">
        <v>74.48</v>
      </c>
      <c r="H6205" t="str">
        <f>IF(Table2[[#This Row],[Unit Price]]&lt;20,"0-19",IF(Table2[[#This Row],[Unit Price]]&lt;40,"20-39",IF(Table2[[#This Row],[Unit Price]]&lt;80,"40-79","80+")))</f>
        <v>0-19</v>
      </c>
      <c r="I6205" t="str">
        <f>TEXT(Table2[[#This Row],[Date Sold]], "ddd")</f>
        <v>Fri</v>
      </c>
    </row>
    <row r="6206" spans="1:9" x14ac:dyDescent="0.25">
      <c r="A6206" t="s">
        <v>23</v>
      </c>
      <c r="B6206" t="s">
        <v>8</v>
      </c>
      <c r="C6206" t="s">
        <v>9</v>
      </c>
      <c r="D6206" s="1">
        <v>45737</v>
      </c>
      <c r="E6206">
        <v>12</v>
      </c>
      <c r="F6206">
        <v>48.53</v>
      </c>
      <c r="G6206">
        <v>582.36</v>
      </c>
      <c r="H6206" t="str">
        <f>IF(Table2[[#This Row],[Unit Price]]&lt;20,"0-19",IF(Table2[[#This Row],[Unit Price]]&lt;40,"20-39",IF(Table2[[#This Row],[Unit Price]]&lt;80,"40-79","80+")))</f>
        <v>40-79</v>
      </c>
      <c r="I6206" t="str">
        <f>TEXT(Table2[[#This Row],[Date Sold]], "ddd")</f>
        <v>Fri</v>
      </c>
    </row>
    <row r="6207" spans="1:9" x14ac:dyDescent="0.25">
      <c r="A6207" t="s">
        <v>69</v>
      </c>
      <c r="B6207" t="s">
        <v>38</v>
      </c>
      <c r="C6207" t="s">
        <v>9</v>
      </c>
      <c r="D6207" s="1">
        <v>45741</v>
      </c>
      <c r="E6207">
        <v>18</v>
      </c>
      <c r="F6207">
        <v>33.83</v>
      </c>
      <c r="G6207">
        <v>608.94000000000005</v>
      </c>
      <c r="H6207" t="str">
        <f>IF(Table2[[#This Row],[Unit Price]]&lt;20,"0-19",IF(Table2[[#This Row],[Unit Price]]&lt;40,"20-39",IF(Table2[[#This Row],[Unit Price]]&lt;80,"40-79","80+")))</f>
        <v>20-39</v>
      </c>
      <c r="I6207" t="str">
        <f>TEXT(Table2[[#This Row],[Date Sold]], "ddd")</f>
        <v>Tue</v>
      </c>
    </row>
    <row r="6208" spans="1:9" x14ac:dyDescent="0.25">
      <c r="A6208" t="s">
        <v>27</v>
      </c>
      <c r="B6208" t="s">
        <v>42</v>
      </c>
      <c r="C6208" t="s">
        <v>25</v>
      </c>
      <c r="D6208" s="1">
        <v>45764</v>
      </c>
      <c r="E6208">
        <v>13</v>
      </c>
      <c r="F6208">
        <v>20.66</v>
      </c>
      <c r="G6208">
        <v>268.58</v>
      </c>
      <c r="H6208" t="str">
        <f>IF(Table2[[#This Row],[Unit Price]]&lt;20,"0-19",IF(Table2[[#This Row],[Unit Price]]&lt;40,"20-39",IF(Table2[[#This Row],[Unit Price]]&lt;80,"40-79","80+")))</f>
        <v>20-39</v>
      </c>
      <c r="I6208" t="str">
        <f>TEXT(Table2[[#This Row],[Date Sold]], "ddd")</f>
        <v>Thu</v>
      </c>
    </row>
    <row r="6209" spans="1:9" x14ac:dyDescent="0.25">
      <c r="A6209" t="s">
        <v>19</v>
      </c>
      <c r="B6209" t="s">
        <v>20</v>
      </c>
      <c r="C6209" t="s">
        <v>12</v>
      </c>
      <c r="D6209" s="1">
        <v>45782</v>
      </c>
      <c r="E6209">
        <v>4</v>
      </c>
      <c r="F6209">
        <v>75.23</v>
      </c>
      <c r="G6209">
        <v>300.92</v>
      </c>
      <c r="H6209" t="str">
        <f>IF(Table2[[#This Row],[Unit Price]]&lt;20,"0-19",IF(Table2[[#This Row],[Unit Price]]&lt;40,"20-39",IF(Table2[[#This Row],[Unit Price]]&lt;80,"40-79","80+")))</f>
        <v>40-79</v>
      </c>
      <c r="I6209" t="str">
        <f>TEXT(Table2[[#This Row],[Date Sold]], "ddd")</f>
        <v>Mon</v>
      </c>
    </row>
    <row r="6210" spans="1:9" x14ac:dyDescent="0.25">
      <c r="A6210" t="s">
        <v>46</v>
      </c>
      <c r="B6210" t="s">
        <v>11</v>
      </c>
      <c r="C6210" t="s">
        <v>29</v>
      </c>
      <c r="D6210" s="1">
        <v>45791</v>
      </c>
      <c r="E6210">
        <v>9</v>
      </c>
      <c r="F6210">
        <v>30.74</v>
      </c>
      <c r="G6210">
        <v>276.66000000000003</v>
      </c>
      <c r="H6210" t="str">
        <f>IF(Table2[[#This Row],[Unit Price]]&lt;20,"0-19",IF(Table2[[#This Row],[Unit Price]]&lt;40,"20-39",IF(Table2[[#This Row],[Unit Price]]&lt;80,"40-79","80+")))</f>
        <v>20-39</v>
      </c>
      <c r="I6210" t="str">
        <f>TEXT(Table2[[#This Row],[Date Sold]], "ddd")</f>
        <v>Wed</v>
      </c>
    </row>
    <row r="6211" spans="1:9" x14ac:dyDescent="0.25">
      <c r="A6211" t="s">
        <v>62</v>
      </c>
      <c r="B6211" t="s">
        <v>38</v>
      </c>
      <c r="C6211" t="s">
        <v>29</v>
      </c>
      <c r="D6211" s="1">
        <v>45788</v>
      </c>
      <c r="E6211">
        <v>5</v>
      </c>
      <c r="F6211">
        <v>24.43</v>
      </c>
      <c r="G6211">
        <v>122.15</v>
      </c>
      <c r="H6211" t="str">
        <f>IF(Table2[[#This Row],[Unit Price]]&lt;20,"0-19",IF(Table2[[#This Row],[Unit Price]]&lt;40,"20-39",IF(Table2[[#This Row],[Unit Price]]&lt;80,"40-79","80+")))</f>
        <v>20-39</v>
      </c>
      <c r="I6211" t="str">
        <f>TEXT(Table2[[#This Row],[Date Sold]], "ddd")</f>
        <v>Sun</v>
      </c>
    </row>
    <row r="6212" spans="1:9" x14ac:dyDescent="0.25">
      <c r="A6212" t="s">
        <v>48</v>
      </c>
      <c r="B6212" t="s">
        <v>38</v>
      </c>
      <c r="C6212" t="s">
        <v>29</v>
      </c>
      <c r="D6212" s="1">
        <v>45742</v>
      </c>
      <c r="E6212">
        <v>1</v>
      </c>
      <c r="F6212">
        <v>32.74</v>
      </c>
      <c r="G6212">
        <v>32.74</v>
      </c>
      <c r="H6212" t="str">
        <f>IF(Table2[[#This Row],[Unit Price]]&lt;20,"0-19",IF(Table2[[#This Row],[Unit Price]]&lt;40,"20-39",IF(Table2[[#This Row],[Unit Price]]&lt;80,"40-79","80+")))</f>
        <v>20-39</v>
      </c>
      <c r="I6212" t="str">
        <f>TEXT(Table2[[#This Row],[Date Sold]], "ddd")</f>
        <v>Wed</v>
      </c>
    </row>
    <row r="6213" spans="1:9" x14ac:dyDescent="0.25">
      <c r="A6213" t="s">
        <v>75</v>
      </c>
      <c r="B6213" t="s">
        <v>22</v>
      </c>
      <c r="C6213" t="s">
        <v>29</v>
      </c>
      <c r="D6213" s="1">
        <v>45737</v>
      </c>
      <c r="E6213">
        <v>18</v>
      </c>
      <c r="F6213">
        <v>15.96</v>
      </c>
      <c r="G6213">
        <v>287.27999999999997</v>
      </c>
      <c r="H6213" t="str">
        <f>IF(Table2[[#This Row],[Unit Price]]&lt;20,"0-19",IF(Table2[[#This Row],[Unit Price]]&lt;40,"20-39",IF(Table2[[#This Row],[Unit Price]]&lt;80,"40-79","80+")))</f>
        <v>0-19</v>
      </c>
      <c r="I6213" t="str">
        <f>TEXT(Table2[[#This Row],[Date Sold]], "ddd")</f>
        <v>Fri</v>
      </c>
    </row>
    <row r="6214" spans="1:9" x14ac:dyDescent="0.25">
      <c r="A6214" t="s">
        <v>92</v>
      </c>
      <c r="B6214" t="s">
        <v>16</v>
      </c>
      <c r="C6214" t="s">
        <v>29</v>
      </c>
      <c r="D6214" s="1">
        <v>45774</v>
      </c>
      <c r="E6214">
        <v>1</v>
      </c>
      <c r="F6214">
        <v>32.54</v>
      </c>
      <c r="G6214">
        <v>32.54</v>
      </c>
      <c r="H6214" t="str">
        <f>IF(Table2[[#This Row],[Unit Price]]&lt;20,"0-19",IF(Table2[[#This Row],[Unit Price]]&lt;40,"20-39",IF(Table2[[#This Row],[Unit Price]]&lt;80,"40-79","80+")))</f>
        <v>20-39</v>
      </c>
      <c r="I6214" t="str">
        <f>TEXT(Table2[[#This Row],[Date Sold]], "ddd")</f>
        <v>Sun</v>
      </c>
    </row>
    <row r="6215" spans="1:9" x14ac:dyDescent="0.25">
      <c r="A6215" t="s">
        <v>74</v>
      </c>
      <c r="B6215" t="s">
        <v>11</v>
      </c>
      <c r="C6215" t="s">
        <v>29</v>
      </c>
      <c r="D6215" s="1">
        <v>45796</v>
      </c>
      <c r="E6215">
        <v>15</v>
      </c>
      <c r="F6215">
        <v>25.41</v>
      </c>
      <c r="G6215">
        <v>381.15</v>
      </c>
      <c r="H6215" t="str">
        <f>IF(Table2[[#This Row],[Unit Price]]&lt;20,"0-19",IF(Table2[[#This Row],[Unit Price]]&lt;40,"20-39",IF(Table2[[#This Row],[Unit Price]]&lt;80,"40-79","80+")))</f>
        <v>20-39</v>
      </c>
      <c r="I6215" t="str">
        <f>TEXT(Table2[[#This Row],[Date Sold]], "ddd")</f>
        <v>Mon</v>
      </c>
    </row>
    <row r="6216" spans="1:9" x14ac:dyDescent="0.25">
      <c r="A6216" t="s">
        <v>15</v>
      </c>
      <c r="B6216" t="s">
        <v>38</v>
      </c>
      <c r="C6216" t="s">
        <v>12</v>
      </c>
      <c r="D6216" s="1">
        <v>45721</v>
      </c>
      <c r="E6216">
        <v>16</v>
      </c>
      <c r="F6216">
        <v>17.5</v>
      </c>
      <c r="G6216">
        <v>280</v>
      </c>
      <c r="H6216" t="str">
        <f>IF(Table2[[#This Row],[Unit Price]]&lt;20,"0-19",IF(Table2[[#This Row],[Unit Price]]&lt;40,"20-39",IF(Table2[[#This Row],[Unit Price]]&lt;80,"40-79","80+")))</f>
        <v>0-19</v>
      </c>
      <c r="I6216" t="str">
        <f>TEXT(Table2[[#This Row],[Date Sold]], "ddd")</f>
        <v>Wed</v>
      </c>
    </row>
    <row r="6217" spans="1:9" x14ac:dyDescent="0.25">
      <c r="A6217" t="s">
        <v>26</v>
      </c>
      <c r="B6217" t="s">
        <v>11</v>
      </c>
      <c r="C6217" t="s">
        <v>9</v>
      </c>
      <c r="D6217" s="1">
        <v>45742</v>
      </c>
      <c r="E6217">
        <v>6</v>
      </c>
      <c r="F6217">
        <v>73.19</v>
      </c>
      <c r="G6217">
        <v>439.14</v>
      </c>
      <c r="H6217" t="str">
        <f>IF(Table2[[#This Row],[Unit Price]]&lt;20,"0-19",IF(Table2[[#This Row],[Unit Price]]&lt;40,"20-39",IF(Table2[[#This Row],[Unit Price]]&lt;80,"40-79","80+")))</f>
        <v>40-79</v>
      </c>
      <c r="I6217" t="str">
        <f>TEXT(Table2[[#This Row],[Date Sold]], "ddd")</f>
        <v>Wed</v>
      </c>
    </row>
    <row r="6218" spans="1:9" x14ac:dyDescent="0.25">
      <c r="A6218" t="s">
        <v>62</v>
      </c>
      <c r="B6218" t="s">
        <v>42</v>
      </c>
      <c r="C6218" t="s">
        <v>25</v>
      </c>
      <c r="D6218" s="1">
        <v>45791</v>
      </c>
      <c r="E6218">
        <v>16</v>
      </c>
      <c r="F6218">
        <v>95.48</v>
      </c>
      <c r="G6218">
        <v>1527.68</v>
      </c>
      <c r="H6218" t="str">
        <f>IF(Table2[[#This Row],[Unit Price]]&lt;20,"0-19",IF(Table2[[#This Row],[Unit Price]]&lt;40,"20-39",IF(Table2[[#This Row],[Unit Price]]&lt;80,"40-79","80+")))</f>
        <v>80+</v>
      </c>
      <c r="I6218" t="str">
        <f>TEXT(Table2[[#This Row],[Date Sold]], "ddd")</f>
        <v>Wed</v>
      </c>
    </row>
    <row r="6219" spans="1:9" x14ac:dyDescent="0.25">
      <c r="A6219" t="s">
        <v>59</v>
      </c>
      <c r="B6219" t="s">
        <v>38</v>
      </c>
      <c r="C6219" t="s">
        <v>29</v>
      </c>
      <c r="D6219" s="1">
        <v>45748</v>
      </c>
      <c r="E6219">
        <v>16</v>
      </c>
      <c r="F6219">
        <v>15.37</v>
      </c>
      <c r="G6219">
        <v>245.92</v>
      </c>
      <c r="H6219" t="str">
        <f>IF(Table2[[#This Row],[Unit Price]]&lt;20,"0-19",IF(Table2[[#This Row],[Unit Price]]&lt;40,"20-39",IF(Table2[[#This Row],[Unit Price]]&lt;80,"40-79","80+")))</f>
        <v>0-19</v>
      </c>
      <c r="I6219" t="str">
        <f>TEXT(Table2[[#This Row],[Date Sold]], "ddd")</f>
        <v>Tue</v>
      </c>
    </row>
    <row r="6220" spans="1:9" x14ac:dyDescent="0.25">
      <c r="A6220" t="s">
        <v>94</v>
      </c>
      <c r="B6220" t="s">
        <v>42</v>
      </c>
      <c r="C6220" t="s">
        <v>14</v>
      </c>
      <c r="D6220" s="1">
        <v>45793</v>
      </c>
      <c r="E6220">
        <v>5</v>
      </c>
      <c r="F6220">
        <v>41.8</v>
      </c>
      <c r="G6220">
        <v>209</v>
      </c>
      <c r="H6220" t="str">
        <f>IF(Table2[[#This Row],[Unit Price]]&lt;20,"0-19",IF(Table2[[#This Row],[Unit Price]]&lt;40,"20-39",IF(Table2[[#This Row],[Unit Price]]&lt;80,"40-79","80+")))</f>
        <v>40-79</v>
      </c>
      <c r="I6220" t="str">
        <f>TEXT(Table2[[#This Row],[Date Sold]], "ddd")</f>
        <v>Fri</v>
      </c>
    </row>
    <row r="6221" spans="1:9" x14ac:dyDescent="0.25">
      <c r="A6221" t="s">
        <v>88</v>
      </c>
      <c r="B6221" t="s">
        <v>24</v>
      </c>
      <c r="C6221" t="s">
        <v>9</v>
      </c>
      <c r="D6221" s="1">
        <v>45751</v>
      </c>
      <c r="E6221">
        <v>9</v>
      </c>
      <c r="F6221">
        <v>26.5</v>
      </c>
      <c r="G6221">
        <v>238.5</v>
      </c>
      <c r="H6221" t="str">
        <f>IF(Table2[[#This Row],[Unit Price]]&lt;20,"0-19",IF(Table2[[#This Row],[Unit Price]]&lt;40,"20-39",IF(Table2[[#This Row],[Unit Price]]&lt;80,"40-79","80+")))</f>
        <v>20-39</v>
      </c>
      <c r="I6221" t="str">
        <f>TEXT(Table2[[#This Row],[Date Sold]], "ddd")</f>
        <v>Fri</v>
      </c>
    </row>
    <row r="6222" spans="1:9" x14ac:dyDescent="0.25">
      <c r="A6222" t="s">
        <v>30</v>
      </c>
      <c r="B6222" t="s">
        <v>16</v>
      </c>
      <c r="C6222" t="s">
        <v>14</v>
      </c>
      <c r="D6222" s="1">
        <v>45794</v>
      </c>
      <c r="E6222">
        <v>20</v>
      </c>
      <c r="F6222">
        <v>52.87</v>
      </c>
      <c r="G6222">
        <v>1057.4000000000001</v>
      </c>
      <c r="H6222" t="str">
        <f>IF(Table2[[#This Row],[Unit Price]]&lt;20,"0-19",IF(Table2[[#This Row],[Unit Price]]&lt;40,"20-39",IF(Table2[[#This Row],[Unit Price]]&lt;80,"40-79","80+")))</f>
        <v>40-79</v>
      </c>
      <c r="I6222" t="str">
        <f>TEXT(Table2[[#This Row],[Date Sold]], "ddd")</f>
        <v>Sat</v>
      </c>
    </row>
    <row r="6223" spans="1:9" x14ac:dyDescent="0.25">
      <c r="A6223" t="s">
        <v>51</v>
      </c>
      <c r="B6223" t="s">
        <v>8</v>
      </c>
      <c r="C6223" t="s">
        <v>25</v>
      </c>
      <c r="D6223" s="1">
        <v>45787</v>
      </c>
      <c r="E6223">
        <v>2</v>
      </c>
      <c r="F6223">
        <v>16.829999999999998</v>
      </c>
      <c r="G6223">
        <v>33.659999999999997</v>
      </c>
      <c r="H6223" t="str">
        <f>IF(Table2[[#This Row],[Unit Price]]&lt;20,"0-19",IF(Table2[[#This Row],[Unit Price]]&lt;40,"20-39",IF(Table2[[#This Row],[Unit Price]]&lt;80,"40-79","80+")))</f>
        <v>0-19</v>
      </c>
      <c r="I6223" t="str">
        <f>TEXT(Table2[[#This Row],[Date Sold]], "ddd")</f>
        <v>Sat</v>
      </c>
    </row>
    <row r="6224" spans="1:9" x14ac:dyDescent="0.25">
      <c r="A6224" t="s">
        <v>79</v>
      </c>
      <c r="B6224" t="s">
        <v>28</v>
      </c>
      <c r="C6224" t="s">
        <v>9</v>
      </c>
      <c r="D6224" s="1">
        <v>45759</v>
      </c>
      <c r="E6224">
        <v>18</v>
      </c>
      <c r="F6224">
        <v>20.03</v>
      </c>
      <c r="G6224">
        <v>360.54</v>
      </c>
      <c r="H6224" t="str">
        <f>IF(Table2[[#This Row],[Unit Price]]&lt;20,"0-19",IF(Table2[[#This Row],[Unit Price]]&lt;40,"20-39",IF(Table2[[#This Row],[Unit Price]]&lt;80,"40-79","80+")))</f>
        <v>20-39</v>
      </c>
      <c r="I6224" t="str">
        <f>TEXT(Table2[[#This Row],[Date Sold]], "ddd")</f>
        <v>Sat</v>
      </c>
    </row>
    <row r="6225" spans="1:9" x14ac:dyDescent="0.25">
      <c r="A6225" t="s">
        <v>98</v>
      </c>
      <c r="B6225" t="s">
        <v>24</v>
      </c>
      <c r="C6225" t="s">
        <v>25</v>
      </c>
      <c r="D6225" s="1">
        <v>45787</v>
      </c>
      <c r="E6225">
        <v>6</v>
      </c>
      <c r="F6225">
        <v>25.04</v>
      </c>
      <c r="G6225">
        <v>150.24</v>
      </c>
      <c r="H6225" t="str">
        <f>IF(Table2[[#This Row],[Unit Price]]&lt;20,"0-19",IF(Table2[[#This Row],[Unit Price]]&lt;40,"20-39",IF(Table2[[#This Row],[Unit Price]]&lt;80,"40-79","80+")))</f>
        <v>20-39</v>
      </c>
      <c r="I6225" t="str">
        <f>TEXT(Table2[[#This Row],[Date Sold]], "ddd")</f>
        <v>Sat</v>
      </c>
    </row>
    <row r="6226" spans="1:9" x14ac:dyDescent="0.25">
      <c r="A6226" t="s">
        <v>112</v>
      </c>
      <c r="B6226" t="s">
        <v>22</v>
      </c>
      <c r="C6226" t="s">
        <v>25</v>
      </c>
      <c r="D6226" s="1">
        <v>45711</v>
      </c>
      <c r="E6226">
        <v>2</v>
      </c>
      <c r="F6226">
        <v>42.42</v>
      </c>
      <c r="G6226">
        <v>84.84</v>
      </c>
      <c r="H6226" t="str">
        <f>IF(Table2[[#This Row],[Unit Price]]&lt;20,"0-19",IF(Table2[[#This Row],[Unit Price]]&lt;40,"20-39",IF(Table2[[#This Row],[Unit Price]]&lt;80,"40-79","80+")))</f>
        <v>40-79</v>
      </c>
      <c r="I6226" t="str">
        <f>TEXT(Table2[[#This Row],[Date Sold]], "ddd")</f>
        <v>Sun</v>
      </c>
    </row>
    <row r="6227" spans="1:9" x14ac:dyDescent="0.25">
      <c r="A6227" t="s">
        <v>70</v>
      </c>
      <c r="B6227" t="s">
        <v>24</v>
      </c>
      <c r="C6227" t="s">
        <v>14</v>
      </c>
      <c r="D6227" s="1">
        <v>45757</v>
      </c>
      <c r="E6227">
        <v>13</v>
      </c>
      <c r="F6227">
        <v>56.22</v>
      </c>
      <c r="G6227">
        <v>730.86</v>
      </c>
      <c r="H6227" t="str">
        <f>IF(Table2[[#This Row],[Unit Price]]&lt;20,"0-19",IF(Table2[[#This Row],[Unit Price]]&lt;40,"20-39",IF(Table2[[#This Row],[Unit Price]]&lt;80,"40-79","80+")))</f>
        <v>40-79</v>
      </c>
      <c r="I6227" t="str">
        <f>TEXT(Table2[[#This Row],[Date Sold]], "ddd")</f>
        <v>Thu</v>
      </c>
    </row>
    <row r="6228" spans="1:9" x14ac:dyDescent="0.25">
      <c r="A6228" t="s">
        <v>53</v>
      </c>
      <c r="B6228" t="s">
        <v>16</v>
      </c>
      <c r="C6228" t="s">
        <v>12</v>
      </c>
      <c r="D6228" s="1">
        <v>45773</v>
      </c>
      <c r="E6228">
        <v>5</v>
      </c>
      <c r="F6228">
        <v>56.9</v>
      </c>
      <c r="G6228">
        <v>284.5</v>
      </c>
      <c r="H6228" t="str">
        <f>IF(Table2[[#This Row],[Unit Price]]&lt;20,"0-19",IF(Table2[[#This Row],[Unit Price]]&lt;40,"20-39",IF(Table2[[#This Row],[Unit Price]]&lt;80,"40-79","80+")))</f>
        <v>40-79</v>
      </c>
      <c r="I6228" t="str">
        <f>TEXT(Table2[[#This Row],[Date Sold]], "ddd")</f>
        <v>Sat</v>
      </c>
    </row>
    <row r="6229" spans="1:9" x14ac:dyDescent="0.25">
      <c r="A6229" t="s">
        <v>15</v>
      </c>
      <c r="B6229" t="s">
        <v>42</v>
      </c>
      <c r="C6229" t="s">
        <v>29</v>
      </c>
      <c r="D6229" s="1">
        <v>45718</v>
      </c>
      <c r="E6229">
        <v>5</v>
      </c>
      <c r="F6229">
        <v>43.53</v>
      </c>
      <c r="G6229">
        <v>217.65</v>
      </c>
      <c r="H6229" t="str">
        <f>IF(Table2[[#This Row],[Unit Price]]&lt;20,"0-19",IF(Table2[[#This Row],[Unit Price]]&lt;40,"20-39",IF(Table2[[#This Row],[Unit Price]]&lt;80,"40-79","80+")))</f>
        <v>40-79</v>
      </c>
      <c r="I6229" t="str">
        <f>TEXT(Table2[[#This Row],[Date Sold]], "ddd")</f>
        <v>Sun</v>
      </c>
    </row>
    <row r="6230" spans="1:9" x14ac:dyDescent="0.25">
      <c r="A6230" t="s">
        <v>54</v>
      </c>
      <c r="B6230" t="s">
        <v>24</v>
      </c>
      <c r="C6230" t="s">
        <v>12</v>
      </c>
      <c r="D6230" s="1">
        <v>45726</v>
      </c>
      <c r="E6230">
        <v>6</v>
      </c>
      <c r="F6230">
        <v>39.369999999999997</v>
      </c>
      <c r="G6230">
        <v>236.22</v>
      </c>
      <c r="H6230" t="str">
        <f>IF(Table2[[#This Row],[Unit Price]]&lt;20,"0-19",IF(Table2[[#This Row],[Unit Price]]&lt;40,"20-39",IF(Table2[[#This Row],[Unit Price]]&lt;80,"40-79","80+")))</f>
        <v>20-39</v>
      </c>
      <c r="I6230" t="str">
        <f>TEXT(Table2[[#This Row],[Date Sold]], "ddd")</f>
        <v>Mon</v>
      </c>
    </row>
    <row r="6231" spans="1:9" x14ac:dyDescent="0.25">
      <c r="A6231" t="s">
        <v>75</v>
      </c>
      <c r="B6231" t="s">
        <v>24</v>
      </c>
      <c r="C6231" t="s">
        <v>9</v>
      </c>
      <c r="D6231" s="1">
        <v>45722</v>
      </c>
      <c r="E6231">
        <v>4</v>
      </c>
      <c r="F6231">
        <v>69.45</v>
      </c>
      <c r="G6231">
        <v>277.8</v>
      </c>
      <c r="H6231" t="str">
        <f>IF(Table2[[#This Row],[Unit Price]]&lt;20,"0-19",IF(Table2[[#This Row],[Unit Price]]&lt;40,"20-39",IF(Table2[[#This Row],[Unit Price]]&lt;80,"40-79","80+")))</f>
        <v>40-79</v>
      </c>
      <c r="I6231" t="str">
        <f>TEXT(Table2[[#This Row],[Date Sold]], "ddd")</f>
        <v>Thu</v>
      </c>
    </row>
    <row r="6232" spans="1:9" x14ac:dyDescent="0.25">
      <c r="A6232" t="s">
        <v>108</v>
      </c>
      <c r="B6232" t="s">
        <v>42</v>
      </c>
      <c r="C6232" t="s">
        <v>9</v>
      </c>
      <c r="D6232" s="1">
        <v>45778</v>
      </c>
      <c r="E6232">
        <v>13</v>
      </c>
      <c r="F6232">
        <v>91.93</v>
      </c>
      <c r="G6232">
        <v>1195.0899999999999</v>
      </c>
      <c r="H6232" t="str">
        <f>IF(Table2[[#This Row],[Unit Price]]&lt;20,"0-19",IF(Table2[[#This Row],[Unit Price]]&lt;40,"20-39",IF(Table2[[#This Row],[Unit Price]]&lt;80,"40-79","80+")))</f>
        <v>80+</v>
      </c>
      <c r="I6232" t="str">
        <f>TEXT(Table2[[#This Row],[Date Sold]], "ddd")</f>
        <v>Thu</v>
      </c>
    </row>
    <row r="6233" spans="1:9" x14ac:dyDescent="0.25">
      <c r="A6233" t="s">
        <v>120</v>
      </c>
      <c r="B6233" t="s">
        <v>28</v>
      </c>
      <c r="C6233" t="s">
        <v>9</v>
      </c>
      <c r="D6233" s="1">
        <v>45800</v>
      </c>
      <c r="E6233">
        <v>3</v>
      </c>
      <c r="F6233">
        <v>67.67</v>
      </c>
      <c r="G6233">
        <v>203.01</v>
      </c>
      <c r="H6233" t="str">
        <f>IF(Table2[[#This Row],[Unit Price]]&lt;20,"0-19",IF(Table2[[#This Row],[Unit Price]]&lt;40,"20-39",IF(Table2[[#This Row],[Unit Price]]&lt;80,"40-79","80+")))</f>
        <v>40-79</v>
      </c>
      <c r="I6233" t="str">
        <f>TEXT(Table2[[#This Row],[Date Sold]], "ddd")</f>
        <v>Fri</v>
      </c>
    </row>
    <row r="6234" spans="1:9" x14ac:dyDescent="0.25">
      <c r="A6234" t="s">
        <v>48</v>
      </c>
      <c r="B6234" t="s">
        <v>38</v>
      </c>
      <c r="C6234" t="s">
        <v>9</v>
      </c>
      <c r="D6234" s="1">
        <v>45755</v>
      </c>
      <c r="E6234">
        <v>20</v>
      </c>
      <c r="F6234">
        <v>80.45</v>
      </c>
      <c r="G6234">
        <v>1609</v>
      </c>
      <c r="H6234" t="str">
        <f>IF(Table2[[#This Row],[Unit Price]]&lt;20,"0-19",IF(Table2[[#This Row],[Unit Price]]&lt;40,"20-39",IF(Table2[[#This Row],[Unit Price]]&lt;80,"40-79","80+")))</f>
        <v>80+</v>
      </c>
      <c r="I6234" t="str">
        <f>TEXT(Table2[[#This Row],[Date Sold]], "ddd")</f>
        <v>Tue</v>
      </c>
    </row>
    <row r="6235" spans="1:9" x14ac:dyDescent="0.25">
      <c r="A6235" t="s">
        <v>81</v>
      </c>
      <c r="B6235" t="s">
        <v>8</v>
      </c>
      <c r="C6235" t="s">
        <v>12</v>
      </c>
      <c r="D6235" s="1">
        <v>45780</v>
      </c>
      <c r="E6235">
        <v>3</v>
      </c>
      <c r="F6235">
        <v>76.569999999999993</v>
      </c>
      <c r="G6235">
        <v>229.71</v>
      </c>
      <c r="H6235" t="str">
        <f>IF(Table2[[#This Row],[Unit Price]]&lt;20,"0-19",IF(Table2[[#This Row],[Unit Price]]&lt;40,"20-39",IF(Table2[[#This Row],[Unit Price]]&lt;80,"40-79","80+")))</f>
        <v>40-79</v>
      </c>
      <c r="I6235" t="str">
        <f>TEXT(Table2[[#This Row],[Date Sold]], "ddd")</f>
        <v>Sat</v>
      </c>
    </row>
    <row r="6236" spans="1:9" x14ac:dyDescent="0.25">
      <c r="A6236" t="s">
        <v>75</v>
      </c>
      <c r="B6236" t="s">
        <v>8</v>
      </c>
      <c r="C6236" t="s">
        <v>29</v>
      </c>
      <c r="D6236" s="1">
        <v>45744</v>
      </c>
      <c r="E6236">
        <v>17</v>
      </c>
      <c r="F6236">
        <v>14.21</v>
      </c>
      <c r="G6236">
        <v>241.57</v>
      </c>
      <c r="H6236" t="str">
        <f>IF(Table2[[#This Row],[Unit Price]]&lt;20,"0-19",IF(Table2[[#This Row],[Unit Price]]&lt;40,"20-39",IF(Table2[[#This Row],[Unit Price]]&lt;80,"40-79","80+")))</f>
        <v>0-19</v>
      </c>
      <c r="I6236" t="str">
        <f>TEXT(Table2[[#This Row],[Date Sold]], "ddd")</f>
        <v>Fri</v>
      </c>
    </row>
    <row r="6237" spans="1:9" x14ac:dyDescent="0.25">
      <c r="A6237" t="s">
        <v>32</v>
      </c>
      <c r="B6237" t="s">
        <v>8</v>
      </c>
      <c r="C6237" t="s">
        <v>29</v>
      </c>
      <c r="D6237" s="1">
        <v>45738</v>
      </c>
      <c r="E6237">
        <v>14</v>
      </c>
      <c r="F6237">
        <v>90.79</v>
      </c>
      <c r="G6237">
        <v>1271.06</v>
      </c>
      <c r="H6237" t="str">
        <f>IF(Table2[[#This Row],[Unit Price]]&lt;20,"0-19",IF(Table2[[#This Row],[Unit Price]]&lt;40,"20-39",IF(Table2[[#This Row],[Unit Price]]&lt;80,"40-79","80+")))</f>
        <v>80+</v>
      </c>
      <c r="I6237" t="str">
        <f>TEXT(Table2[[#This Row],[Date Sold]], "ddd")</f>
        <v>Sat</v>
      </c>
    </row>
    <row r="6238" spans="1:9" x14ac:dyDescent="0.25">
      <c r="A6238" t="s">
        <v>78</v>
      </c>
      <c r="B6238" t="s">
        <v>38</v>
      </c>
      <c r="C6238" t="s">
        <v>14</v>
      </c>
      <c r="D6238" s="1">
        <v>45784</v>
      </c>
      <c r="E6238">
        <v>11</v>
      </c>
      <c r="F6238">
        <v>29.28</v>
      </c>
      <c r="G6238">
        <v>322.08</v>
      </c>
      <c r="H6238" t="str">
        <f>IF(Table2[[#This Row],[Unit Price]]&lt;20,"0-19",IF(Table2[[#This Row],[Unit Price]]&lt;40,"20-39",IF(Table2[[#This Row],[Unit Price]]&lt;80,"40-79","80+")))</f>
        <v>20-39</v>
      </c>
      <c r="I6238" t="str">
        <f>TEXT(Table2[[#This Row],[Date Sold]], "ddd")</f>
        <v>Wed</v>
      </c>
    </row>
    <row r="6239" spans="1:9" x14ac:dyDescent="0.25">
      <c r="A6239" t="s">
        <v>34</v>
      </c>
      <c r="B6239" t="s">
        <v>18</v>
      </c>
      <c r="C6239" t="s">
        <v>29</v>
      </c>
      <c r="D6239" s="1">
        <v>45720</v>
      </c>
      <c r="E6239">
        <v>17</v>
      </c>
      <c r="F6239">
        <v>56.81</v>
      </c>
      <c r="G6239">
        <v>965.77</v>
      </c>
      <c r="H6239" t="str">
        <f>IF(Table2[[#This Row],[Unit Price]]&lt;20,"0-19",IF(Table2[[#This Row],[Unit Price]]&lt;40,"20-39",IF(Table2[[#This Row],[Unit Price]]&lt;80,"40-79","80+")))</f>
        <v>40-79</v>
      </c>
      <c r="I6239" t="str">
        <f>TEXT(Table2[[#This Row],[Date Sold]], "ddd")</f>
        <v>Tue</v>
      </c>
    </row>
    <row r="6240" spans="1:9" x14ac:dyDescent="0.25">
      <c r="A6240" t="s">
        <v>40</v>
      </c>
      <c r="B6240" t="s">
        <v>24</v>
      </c>
      <c r="C6240" t="s">
        <v>29</v>
      </c>
      <c r="D6240" s="1">
        <v>45777</v>
      </c>
      <c r="E6240">
        <v>7</v>
      </c>
      <c r="F6240">
        <v>67.569999999999993</v>
      </c>
      <c r="G6240">
        <v>472.99</v>
      </c>
      <c r="H6240" t="str">
        <f>IF(Table2[[#This Row],[Unit Price]]&lt;20,"0-19",IF(Table2[[#This Row],[Unit Price]]&lt;40,"20-39",IF(Table2[[#This Row],[Unit Price]]&lt;80,"40-79","80+")))</f>
        <v>40-79</v>
      </c>
      <c r="I6240" t="str">
        <f>TEXT(Table2[[#This Row],[Date Sold]], "ddd")</f>
        <v>Wed</v>
      </c>
    </row>
    <row r="6241" spans="1:9" x14ac:dyDescent="0.25">
      <c r="A6241" t="s">
        <v>112</v>
      </c>
      <c r="B6241" t="s">
        <v>20</v>
      </c>
      <c r="C6241" t="s">
        <v>29</v>
      </c>
      <c r="D6241" s="1">
        <v>45733</v>
      </c>
      <c r="E6241">
        <v>2</v>
      </c>
      <c r="F6241">
        <v>80.75</v>
      </c>
      <c r="G6241">
        <v>161.5</v>
      </c>
      <c r="H6241" t="str">
        <f>IF(Table2[[#This Row],[Unit Price]]&lt;20,"0-19",IF(Table2[[#This Row],[Unit Price]]&lt;40,"20-39",IF(Table2[[#This Row],[Unit Price]]&lt;80,"40-79","80+")))</f>
        <v>80+</v>
      </c>
      <c r="I6241" t="str">
        <f>TEXT(Table2[[#This Row],[Date Sold]], "ddd")</f>
        <v>Mon</v>
      </c>
    </row>
    <row r="6242" spans="1:9" x14ac:dyDescent="0.25">
      <c r="A6242" t="s">
        <v>39</v>
      </c>
      <c r="B6242" t="s">
        <v>38</v>
      </c>
      <c r="C6242" t="s">
        <v>9</v>
      </c>
      <c r="D6242" s="1">
        <v>45781</v>
      </c>
      <c r="E6242">
        <v>18</v>
      </c>
      <c r="F6242">
        <v>86.17</v>
      </c>
      <c r="G6242">
        <v>1551.06</v>
      </c>
      <c r="H6242" t="str">
        <f>IF(Table2[[#This Row],[Unit Price]]&lt;20,"0-19",IF(Table2[[#This Row],[Unit Price]]&lt;40,"20-39",IF(Table2[[#This Row],[Unit Price]]&lt;80,"40-79","80+")))</f>
        <v>80+</v>
      </c>
      <c r="I6242" t="str">
        <f>TEXT(Table2[[#This Row],[Date Sold]], "ddd")</f>
        <v>Sun</v>
      </c>
    </row>
    <row r="6243" spans="1:9" x14ac:dyDescent="0.25">
      <c r="A6243" t="s">
        <v>103</v>
      </c>
      <c r="B6243" t="s">
        <v>18</v>
      </c>
      <c r="C6243" t="s">
        <v>25</v>
      </c>
      <c r="D6243" s="1">
        <v>45783</v>
      </c>
      <c r="E6243">
        <v>19</v>
      </c>
      <c r="F6243">
        <v>12.11</v>
      </c>
      <c r="G6243">
        <v>230.09</v>
      </c>
      <c r="H6243" t="str">
        <f>IF(Table2[[#This Row],[Unit Price]]&lt;20,"0-19",IF(Table2[[#This Row],[Unit Price]]&lt;40,"20-39",IF(Table2[[#This Row],[Unit Price]]&lt;80,"40-79","80+")))</f>
        <v>0-19</v>
      </c>
      <c r="I6243" t="str">
        <f>TEXT(Table2[[#This Row],[Date Sold]], "ddd")</f>
        <v>Tue</v>
      </c>
    </row>
    <row r="6244" spans="1:9" x14ac:dyDescent="0.25">
      <c r="A6244" t="s">
        <v>84</v>
      </c>
      <c r="B6244" t="s">
        <v>8</v>
      </c>
      <c r="C6244" t="s">
        <v>9</v>
      </c>
      <c r="D6244" s="1">
        <v>45745</v>
      </c>
      <c r="E6244">
        <v>9</v>
      </c>
      <c r="F6244">
        <v>27.38</v>
      </c>
      <c r="G6244">
        <v>246.42</v>
      </c>
      <c r="H6244" t="str">
        <f>IF(Table2[[#This Row],[Unit Price]]&lt;20,"0-19",IF(Table2[[#This Row],[Unit Price]]&lt;40,"20-39",IF(Table2[[#This Row],[Unit Price]]&lt;80,"40-79","80+")))</f>
        <v>20-39</v>
      </c>
      <c r="I6244" t="str">
        <f>TEXT(Table2[[#This Row],[Date Sold]], "ddd")</f>
        <v>Sat</v>
      </c>
    </row>
    <row r="6245" spans="1:9" x14ac:dyDescent="0.25">
      <c r="A6245" t="s">
        <v>34</v>
      </c>
      <c r="B6245" t="s">
        <v>16</v>
      </c>
      <c r="C6245" t="s">
        <v>9</v>
      </c>
      <c r="D6245" s="1">
        <v>45739</v>
      </c>
      <c r="E6245">
        <v>15</v>
      </c>
      <c r="F6245">
        <v>32.619999999999997</v>
      </c>
      <c r="G6245">
        <v>489.3</v>
      </c>
      <c r="H6245" t="str">
        <f>IF(Table2[[#This Row],[Unit Price]]&lt;20,"0-19",IF(Table2[[#This Row],[Unit Price]]&lt;40,"20-39",IF(Table2[[#This Row],[Unit Price]]&lt;80,"40-79","80+")))</f>
        <v>20-39</v>
      </c>
      <c r="I6245" t="str">
        <f>TEXT(Table2[[#This Row],[Date Sold]], "ddd")</f>
        <v>Sun</v>
      </c>
    </row>
    <row r="6246" spans="1:9" x14ac:dyDescent="0.25">
      <c r="A6246" t="s">
        <v>85</v>
      </c>
      <c r="B6246" t="s">
        <v>8</v>
      </c>
      <c r="C6246" t="s">
        <v>29</v>
      </c>
      <c r="D6246" s="1">
        <v>45724</v>
      </c>
      <c r="E6246">
        <v>6</v>
      </c>
      <c r="F6246">
        <v>16.829999999999998</v>
      </c>
      <c r="G6246">
        <v>100.98</v>
      </c>
      <c r="H6246" t="str">
        <f>IF(Table2[[#This Row],[Unit Price]]&lt;20,"0-19",IF(Table2[[#This Row],[Unit Price]]&lt;40,"20-39",IF(Table2[[#This Row],[Unit Price]]&lt;80,"40-79","80+")))</f>
        <v>0-19</v>
      </c>
      <c r="I6246" t="str">
        <f>TEXT(Table2[[#This Row],[Date Sold]], "ddd")</f>
        <v>Sat</v>
      </c>
    </row>
    <row r="6247" spans="1:9" x14ac:dyDescent="0.25">
      <c r="A6247" t="s">
        <v>86</v>
      </c>
      <c r="B6247" t="s">
        <v>20</v>
      </c>
      <c r="C6247" t="s">
        <v>25</v>
      </c>
      <c r="D6247" s="1">
        <v>45783</v>
      </c>
      <c r="E6247">
        <v>13</v>
      </c>
      <c r="F6247">
        <v>18.010000000000002</v>
      </c>
      <c r="G6247">
        <v>234.13</v>
      </c>
      <c r="H6247" t="str">
        <f>IF(Table2[[#This Row],[Unit Price]]&lt;20,"0-19",IF(Table2[[#This Row],[Unit Price]]&lt;40,"20-39",IF(Table2[[#This Row],[Unit Price]]&lt;80,"40-79","80+")))</f>
        <v>0-19</v>
      </c>
      <c r="I6247" t="str">
        <f>TEXT(Table2[[#This Row],[Date Sold]], "ddd")</f>
        <v>Tue</v>
      </c>
    </row>
    <row r="6248" spans="1:9" x14ac:dyDescent="0.25">
      <c r="A6248" t="s">
        <v>61</v>
      </c>
      <c r="B6248" t="s">
        <v>28</v>
      </c>
      <c r="C6248" t="s">
        <v>25</v>
      </c>
      <c r="D6248" s="1">
        <v>45715</v>
      </c>
      <c r="E6248">
        <v>19</v>
      </c>
      <c r="F6248">
        <v>73.41</v>
      </c>
      <c r="G6248">
        <v>1394.79</v>
      </c>
      <c r="H6248" t="str">
        <f>IF(Table2[[#This Row],[Unit Price]]&lt;20,"0-19",IF(Table2[[#This Row],[Unit Price]]&lt;40,"20-39",IF(Table2[[#This Row],[Unit Price]]&lt;80,"40-79","80+")))</f>
        <v>40-79</v>
      </c>
      <c r="I6248" t="str">
        <f>TEXT(Table2[[#This Row],[Date Sold]], "ddd")</f>
        <v>Thu</v>
      </c>
    </row>
    <row r="6249" spans="1:9" x14ac:dyDescent="0.25">
      <c r="A6249" t="s">
        <v>35</v>
      </c>
      <c r="B6249" t="s">
        <v>18</v>
      </c>
      <c r="C6249" t="s">
        <v>9</v>
      </c>
      <c r="D6249" s="1">
        <v>45772</v>
      </c>
      <c r="E6249">
        <v>3</v>
      </c>
      <c r="F6249">
        <v>30.17</v>
      </c>
      <c r="G6249">
        <v>90.51</v>
      </c>
      <c r="H6249" t="str">
        <f>IF(Table2[[#This Row],[Unit Price]]&lt;20,"0-19",IF(Table2[[#This Row],[Unit Price]]&lt;40,"20-39",IF(Table2[[#This Row],[Unit Price]]&lt;80,"40-79","80+")))</f>
        <v>20-39</v>
      </c>
      <c r="I6249" t="str">
        <f>TEXT(Table2[[#This Row],[Date Sold]], "ddd")</f>
        <v>Fri</v>
      </c>
    </row>
    <row r="6250" spans="1:9" x14ac:dyDescent="0.25">
      <c r="A6250" t="s">
        <v>13</v>
      </c>
      <c r="B6250" t="s">
        <v>8</v>
      </c>
      <c r="C6250" t="s">
        <v>29</v>
      </c>
      <c r="D6250" s="1">
        <v>45753</v>
      </c>
      <c r="E6250">
        <v>19</v>
      </c>
      <c r="F6250">
        <v>19.62</v>
      </c>
      <c r="G6250">
        <v>372.78</v>
      </c>
      <c r="H6250" t="str">
        <f>IF(Table2[[#This Row],[Unit Price]]&lt;20,"0-19",IF(Table2[[#This Row],[Unit Price]]&lt;40,"20-39",IF(Table2[[#This Row],[Unit Price]]&lt;80,"40-79","80+")))</f>
        <v>0-19</v>
      </c>
      <c r="I6250" t="str">
        <f>TEXT(Table2[[#This Row],[Date Sold]], "ddd")</f>
        <v>Sun</v>
      </c>
    </row>
    <row r="6251" spans="1:9" x14ac:dyDescent="0.25">
      <c r="A6251" t="s">
        <v>84</v>
      </c>
      <c r="B6251" t="s">
        <v>11</v>
      </c>
      <c r="C6251" t="s">
        <v>9</v>
      </c>
      <c r="D6251" s="1">
        <v>45791</v>
      </c>
      <c r="E6251">
        <v>11</v>
      </c>
      <c r="F6251">
        <v>97.11</v>
      </c>
      <c r="G6251">
        <v>1068.21</v>
      </c>
      <c r="H6251" t="str">
        <f>IF(Table2[[#This Row],[Unit Price]]&lt;20,"0-19",IF(Table2[[#This Row],[Unit Price]]&lt;40,"20-39",IF(Table2[[#This Row],[Unit Price]]&lt;80,"40-79","80+")))</f>
        <v>80+</v>
      </c>
      <c r="I6251" t="str">
        <f>TEXT(Table2[[#This Row],[Date Sold]], "ddd")</f>
        <v>Wed</v>
      </c>
    </row>
    <row r="6252" spans="1:9" x14ac:dyDescent="0.25">
      <c r="A6252" t="s">
        <v>60</v>
      </c>
      <c r="B6252" t="s">
        <v>28</v>
      </c>
      <c r="C6252" t="s">
        <v>14</v>
      </c>
      <c r="D6252" s="1">
        <v>45762</v>
      </c>
      <c r="E6252">
        <v>16</v>
      </c>
      <c r="F6252">
        <v>53.87</v>
      </c>
      <c r="G6252">
        <v>861.92</v>
      </c>
      <c r="H6252" t="str">
        <f>IF(Table2[[#This Row],[Unit Price]]&lt;20,"0-19",IF(Table2[[#This Row],[Unit Price]]&lt;40,"20-39",IF(Table2[[#This Row],[Unit Price]]&lt;80,"40-79","80+")))</f>
        <v>40-79</v>
      </c>
      <c r="I6252" t="str">
        <f>TEXT(Table2[[#This Row],[Date Sold]], "ddd")</f>
        <v>Tue</v>
      </c>
    </row>
    <row r="6253" spans="1:9" x14ac:dyDescent="0.25">
      <c r="A6253" t="s">
        <v>114</v>
      </c>
      <c r="B6253" t="s">
        <v>8</v>
      </c>
      <c r="C6253" t="s">
        <v>12</v>
      </c>
      <c r="D6253" s="1">
        <v>45799</v>
      </c>
      <c r="E6253">
        <v>19</v>
      </c>
      <c r="F6253">
        <v>43.28</v>
      </c>
      <c r="G6253">
        <v>822.32</v>
      </c>
      <c r="H6253" t="str">
        <f>IF(Table2[[#This Row],[Unit Price]]&lt;20,"0-19",IF(Table2[[#This Row],[Unit Price]]&lt;40,"20-39",IF(Table2[[#This Row],[Unit Price]]&lt;80,"40-79","80+")))</f>
        <v>40-79</v>
      </c>
      <c r="I6253" t="str">
        <f>TEXT(Table2[[#This Row],[Date Sold]], "ddd")</f>
        <v>Thu</v>
      </c>
    </row>
    <row r="6254" spans="1:9" x14ac:dyDescent="0.25">
      <c r="A6254" t="s">
        <v>10</v>
      </c>
      <c r="B6254" t="s">
        <v>38</v>
      </c>
      <c r="C6254" t="s">
        <v>12</v>
      </c>
      <c r="D6254" s="1">
        <v>45748</v>
      </c>
      <c r="E6254">
        <v>7</v>
      </c>
      <c r="F6254">
        <v>13.03</v>
      </c>
      <c r="G6254">
        <v>91.21</v>
      </c>
      <c r="H6254" t="str">
        <f>IF(Table2[[#This Row],[Unit Price]]&lt;20,"0-19",IF(Table2[[#This Row],[Unit Price]]&lt;40,"20-39",IF(Table2[[#This Row],[Unit Price]]&lt;80,"40-79","80+")))</f>
        <v>0-19</v>
      </c>
      <c r="I6254" t="str">
        <f>TEXT(Table2[[#This Row],[Date Sold]], "ddd")</f>
        <v>Tue</v>
      </c>
    </row>
    <row r="6255" spans="1:9" x14ac:dyDescent="0.25">
      <c r="A6255" t="s">
        <v>50</v>
      </c>
      <c r="B6255" t="s">
        <v>24</v>
      </c>
      <c r="C6255" t="s">
        <v>25</v>
      </c>
      <c r="D6255" s="1">
        <v>45771</v>
      </c>
      <c r="E6255">
        <v>19</v>
      </c>
      <c r="F6255">
        <v>89.68</v>
      </c>
      <c r="G6255">
        <v>1703.92</v>
      </c>
      <c r="H6255" t="str">
        <f>IF(Table2[[#This Row],[Unit Price]]&lt;20,"0-19",IF(Table2[[#This Row],[Unit Price]]&lt;40,"20-39",IF(Table2[[#This Row],[Unit Price]]&lt;80,"40-79","80+")))</f>
        <v>80+</v>
      </c>
      <c r="I6255" t="str">
        <f>TEXT(Table2[[#This Row],[Date Sold]], "ddd")</f>
        <v>Thu</v>
      </c>
    </row>
    <row r="6256" spans="1:9" x14ac:dyDescent="0.25">
      <c r="A6256" t="s">
        <v>61</v>
      </c>
      <c r="B6256" t="s">
        <v>11</v>
      </c>
      <c r="C6256" t="s">
        <v>14</v>
      </c>
      <c r="D6256" s="1">
        <v>45777</v>
      </c>
      <c r="E6256">
        <v>12</v>
      </c>
      <c r="F6256">
        <v>83.82</v>
      </c>
      <c r="G6256">
        <v>1005.84</v>
      </c>
      <c r="H6256" t="str">
        <f>IF(Table2[[#This Row],[Unit Price]]&lt;20,"0-19",IF(Table2[[#This Row],[Unit Price]]&lt;40,"20-39",IF(Table2[[#This Row],[Unit Price]]&lt;80,"40-79","80+")))</f>
        <v>80+</v>
      </c>
      <c r="I6256" t="str">
        <f>TEXT(Table2[[#This Row],[Date Sold]], "ddd")</f>
        <v>Wed</v>
      </c>
    </row>
    <row r="6257" spans="1:9" x14ac:dyDescent="0.25">
      <c r="A6257" t="s">
        <v>105</v>
      </c>
      <c r="B6257" t="s">
        <v>42</v>
      </c>
      <c r="C6257" t="s">
        <v>29</v>
      </c>
      <c r="D6257" s="1">
        <v>45778</v>
      </c>
      <c r="E6257">
        <v>14</v>
      </c>
      <c r="F6257">
        <v>52.5</v>
      </c>
      <c r="G6257">
        <v>735</v>
      </c>
      <c r="H6257" t="str">
        <f>IF(Table2[[#This Row],[Unit Price]]&lt;20,"0-19",IF(Table2[[#This Row],[Unit Price]]&lt;40,"20-39",IF(Table2[[#This Row],[Unit Price]]&lt;80,"40-79","80+")))</f>
        <v>40-79</v>
      </c>
      <c r="I6257" t="str">
        <f>TEXT(Table2[[#This Row],[Date Sold]], "ddd")</f>
        <v>Thu</v>
      </c>
    </row>
    <row r="6258" spans="1:9" x14ac:dyDescent="0.25">
      <c r="A6258" t="s">
        <v>62</v>
      </c>
      <c r="B6258" t="s">
        <v>18</v>
      </c>
      <c r="C6258" t="s">
        <v>29</v>
      </c>
      <c r="D6258" s="1">
        <v>45759</v>
      </c>
      <c r="E6258">
        <v>19</v>
      </c>
      <c r="F6258">
        <v>23.39</v>
      </c>
      <c r="G6258">
        <v>444.41</v>
      </c>
      <c r="H6258" t="str">
        <f>IF(Table2[[#This Row],[Unit Price]]&lt;20,"0-19",IF(Table2[[#This Row],[Unit Price]]&lt;40,"20-39",IF(Table2[[#This Row],[Unit Price]]&lt;80,"40-79","80+")))</f>
        <v>20-39</v>
      </c>
      <c r="I6258" t="str">
        <f>TEXT(Table2[[#This Row],[Date Sold]], "ddd")</f>
        <v>Sat</v>
      </c>
    </row>
    <row r="6259" spans="1:9" x14ac:dyDescent="0.25">
      <c r="A6259" t="s">
        <v>114</v>
      </c>
      <c r="B6259" t="s">
        <v>22</v>
      </c>
      <c r="C6259" t="s">
        <v>9</v>
      </c>
      <c r="D6259" s="1">
        <v>45782</v>
      </c>
      <c r="E6259">
        <v>16</v>
      </c>
      <c r="F6259">
        <v>15.35</v>
      </c>
      <c r="G6259">
        <v>245.6</v>
      </c>
      <c r="H6259" t="str">
        <f>IF(Table2[[#This Row],[Unit Price]]&lt;20,"0-19",IF(Table2[[#This Row],[Unit Price]]&lt;40,"20-39",IF(Table2[[#This Row],[Unit Price]]&lt;80,"40-79","80+")))</f>
        <v>0-19</v>
      </c>
      <c r="I6259" t="str">
        <f>TEXT(Table2[[#This Row],[Date Sold]], "ddd")</f>
        <v>Mon</v>
      </c>
    </row>
    <row r="6260" spans="1:9" x14ac:dyDescent="0.25">
      <c r="A6260" t="s">
        <v>15</v>
      </c>
      <c r="B6260" t="s">
        <v>16</v>
      </c>
      <c r="C6260" t="s">
        <v>12</v>
      </c>
      <c r="D6260" s="1">
        <v>45758</v>
      </c>
      <c r="E6260">
        <v>19</v>
      </c>
      <c r="F6260">
        <v>66.38</v>
      </c>
      <c r="G6260">
        <v>1261.22</v>
      </c>
      <c r="H6260" t="str">
        <f>IF(Table2[[#This Row],[Unit Price]]&lt;20,"0-19",IF(Table2[[#This Row],[Unit Price]]&lt;40,"20-39",IF(Table2[[#This Row],[Unit Price]]&lt;80,"40-79","80+")))</f>
        <v>40-79</v>
      </c>
      <c r="I6260" t="str">
        <f>TEXT(Table2[[#This Row],[Date Sold]], "ddd")</f>
        <v>Fri</v>
      </c>
    </row>
    <row r="6261" spans="1:9" x14ac:dyDescent="0.25">
      <c r="A6261" t="s">
        <v>112</v>
      </c>
      <c r="B6261" t="s">
        <v>18</v>
      </c>
      <c r="C6261" t="s">
        <v>14</v>
      </c>
      <c r="D6261" s="1">
        <v>45736</v>
      </c>
      <c r="E6261">
        <v>9</v>
      </c>
      <c r="F6261">
        <v>41.41</v>
      </c>
      <c r="G6261">
        <v>372.69</v>
      </c>
      <c r="H6261" t="str">
        <f>IF(Table2[[#This Row],[Unit Price]]&lt;20,"0-19",IF(Table2[[#This Row],[Unit Price]]&lt;40,"20-39",IF(Table2[[#This Row],[Unit Price]]&lt;80,"40-79","80+")))</f>
        <v>40-79</v>
      </c>
      <c r="I6261" t="str">
        <f>TEXT(Table2[[#This Row],[Date Sold]], "ddd")</f>
        <v>Thu</v>
      </c>
    </row>
    <row r="6262" spans="1:9" x14ac:dyDescent="0.25">
      <c r="A6262" t="s">
        <v>113</v>
      </c>
      <c r="B6262" t="s">
        <v>18</v>
      </c>
      <c r="C6262" t="s">
        <v>25</v>
      </c>
      <c r="D6262" s="1">
        <v>45735</v>
      </c>
      <c r="E6262">
        <v>8</v>
      </c>
      <c r="F6262">
        <v>23.07</v>
      </c>
      <c r="G6262">
        <v>184.56</v>
      </c>
      <c r="H6262" t="str">
        <f>IF(Table2[[#This Row],[Unit Price]]&lt;20,"0-19",IF(Table2[[#This Row],[Unit Price]]&lt;40,"20-39",IF(Table2[[#This Row],[Unit Price]]&lt;80,"40-79","80+")))</f>
        <v>20-39</v>
      </c>
      <c r="I6262" t="str">
        <f>TEXT(Table2[[#This Row],[Date Sold]], "ddd")</f>
        <v>Wed</v>
      </c>
    </row>
    <row r="6263" spans="1:9" x14ac:dyDescent="0.25">
      <c r="A6263" t="s">
        <v>117</v>
      </c>
      <c r="B6263" t="s">
        <v>16</v>
      </c>
      <c r="C6263" t="s">
        <v>14</v>
      </c>
      <c r="D6263" s="1">
        <v>45755</v>
      </c>
      <c r="E6263">
        <v>1</v>
      </c>
      <c r="F6263">
        <v>60.97</v>
      </c>
      <c r="G6263">
        <v>60.97</v>
      </c>
      <c r="H6263" t="str">
        <f>IF(Table2[[#This Row],[Unit Price]]&lt;20,"0-19",IF(Table2[[#This Row],[Unit Price]]&lt;40,"20-39",IF(Table2[[#This Row],[Unit Price]]&lt;80,"40-79","80+")))</f>
        <v>40-79</v>
      </c>
      <c r="I6263" t="str">
        <f>TEXT(Table2[[#This Row],[Date Sold]], "ddd")</f>
        <v>Tue</v>
      </c>
    </row>
    <row r="6264" spans="1:9" x14ac:dyDescent="0.25">
      <c r="A6264" t="s">
        <v>37</v>
      </c>
      <c r="B6264" t="s">
        <v>22</v>
      </c>
      <c r="C6264" t="s">
        <v>29</v>
      </c>
      <c r="D6264" s="1">
        <v>45719</v>
      </c>
      <c r="E6264">
        <v>13</v>
      </c>
      <c r="F6264">
        <v>95.76</v>
      </c>
      <c r="G6264">
        <v>1244.8800000000001</v>
      </c>
      <c r="H6264" t="str">
        <f>IF(Table2[[#This Row],[Unit Price]]&lt;20,"0-19",IF(Table2[[#This Row],[Unit Price]]&lt;40,"20-39",IF(Table2[[#This Row],[Unit Price]]&lt;80,"40-79","80+")))</f>
        <v>80+</v>
      </c>
      <c r="I6264" t="str">
        <f>TEXT(Table2[[#This Row],[Date Sold]], "ddd")</f>
        <v>Mon</v>
      </c>
    </row>
    <row r="6265" spans="1:9" x14ac:dyDescent="0.25">
      <c r="A6265" t="s">
        <v>105</v>
      </c>
      <c r="B6265" t="s">
        <v>28</v>
      </c>
      <c r="C6265" t="s">
        <v>25</v>
      </c>
      <c r="D6265" s="1">
        <v>45764</v>
      </c>
      <c r="E6265">
        <v>17</v>
      </c>
      <c r="F6265">
        <v>30.6</v>
      </c>
      <c r="G6265">
        <v>520.20000000000005</v>
      </c>
      <c r="H6265" t="str">
        <f>IF(Table2[[#This Row],[Unit Price]]&lt;20,"0-19",IF(Table2[[#This Row],[Unit Price]]&lt;40,"20-39",IF(Table2[[#This Row],[Unit Price]]&lt;80,"40-79","80+")))</f>
        <v>20-39</v>
      </c>
      <c r="I6265" t="str">
        <f>TEXT(Table2[[#This Row],[Date Sold]], "ddd")</f>
        <v>Thu</v>
      </c>
    </row>
    <row r="6266" spans="1:9" x14ac:dyDescent="0.25">
      <c r="A6266" t="s">
        <v>63</v>
      </c>
      <c r="B6266" t="s">
        <v>11</v>
      </c>
      <c r="C6266" t="s">
        <v>29</v>
      </c>
      <c r="D6266" s="1">
        <v>45783</v>
      </c>
      <c r="E6266">
        <v>9</v>
      </c>
      <c r="F6266">
        <v>76.44</v>
      </c>
      <c r="G6266">
        <v>687.96</v>
      </c>
      <c r="H6266" t="str">
        <f>IF(Table2[[#This Row],[Unit Price]]&lt;20,"0-19",IF(Table2[[#This Row],[Unit Price]]&lt;40,"20-39",IF(Table2[[#This Row],[Unit Price]]&lt;80,"40-79","80+")))</f>
        <v>40-79</v>
      </c>
      <c r="I6266" t="str">
        <f>TEXT(Table2[[#This Row],[Date Sold]], "ddd")</f>
        <v>Tue</v>
      </c>
    </row>
    <row r="6267" spans="1:9" x14ac:dyDescent="0.25">
      <c r="A6267" t="s">
        <v>69</v>
      </c>
      <c r="B6267" t="s">
        <v>38</v>
      </c>
      <c r="C6267" t="s">
        <v>9</v>
      </c>
      <c r="D6267" s="1">
        <v>45745</v>
      </c>
      <c r="E6267">
        <v>15</v>
      </c>
      <c r="F6267">
        <v>31.65</v>
      </c>
      <c r="G6267">
        <v>474.75</v>
      </c>
      <c r="H6267" t="str">
        <f>IF(Table2[[#This Row],[Unit Price]]&lt;20,"0-19",IF(Table2[[#This Row],[Unit Price]]&lt;40,"20-39",IF(Table2[[#This Row],[Unit Price]]&lt;80,"40-79","80+")))</f>
        <v>20-39</v>
      </c>
      <c r="I6267" t="str">
        <f>TEXT(Table2[[#This Row],[Date Sold]], "ddd")</f>
        <v>Sat</v>
      </c>
    </row>
    <row r="6268" spans="1:9" x14ac:dyDescent="0.25">
      <c r="A6268" t="s">
        <v>27</v>
      </c>
      <c r="B6268" t="s">
        <v>11</v>
      </c>
      <c r="C6268" t="s">
        <v>29</v>
      </c>
      <c r="D6268" s="1">
        <v>45798</v>
      </c>
      <c r="E6268">
        <v>7</v>
      </c>
      <c r="F6268">
        <v>70.23</v>
      </c>
      <c r="G6268">
        <v>491.61</v>
      </c>
      <c r="H6268" t="str">
        <f>IF(Table2[[#This Row],[Unit Price]]&lt;20,"0-19",IF(Table2[[#This Row],[Unit Price]]&lt;40,"20-39",IF(Table2[[#This Row],[Unit Price]]&lt;80,"40-79","80+")))</f>
        <v>40-79</v>
      </c>
      <c r="I6268" t="str">
        <f>TEXT(Table2[[#This Row],[Date Sold]], "ddd")</f>
        <v>Wed</v>
      </c>
    </row>
    <row r="6269" spans="1:9" x14ac:dyDescent="0.25">
      <c r="A6269" t="s">
        <v>70</v>
      </c>
      <c r="B6269" t="s">
        <v>28</v>
      </c>
      <c r="C6269" t="s">
        <v>12</v>
      </c>
      <c r="D6269" s="1">
        <v>45764</v>
      </c>
      <c r="E6269">
        <v>9</v>
      </c>
      <c r="F6269">
        <v>33.54</v>
      </c>
      <c r="G6269">
        <v>301.86</v>
      </c>
      <c r="H6269" t="str">
        <f>IF(Table2[[#This Row],[Unit Price]]&lt;20,"0-19",IF(Table2[[#This Row],[Unit Price]]&lt;40,"20-39",IF(Table2[[#This Row],[Unit Price]]&lt;80,"40-79","80+")))</f>
        <v>20-39</v>
      </c>
      <c r="I6269" t="str">
        <f>TEXT(Table2[[#This Row],[Date Sold]], "ddd")</f>
        <v>Thu</v>
      </c>
    </row>
    <row r="6270" spans="1:9" x14ac:dyDescent="0.25">
      <c r="A6270" t="s">
        <v>60</v>
      </c>
      <c r="B6270" t="s">
        <v>22</v>
      </c>
      <c r="C6270" t="s">
        <v>14</v>
      </c>
      <c r="D6270" s="1">
        <v>45757</v>
      </c>
      <c r="E6270">
        <v>2</v>
      </c>
      <c r="F6270">
        <v>58.64</v>
      </c>
      <c r="G6270">
        <v>117.28</v>
      </c>
      <c r="H6270" t="str">
        <f>IF(Table2[[#This Row],[Unit Price]]&lt;20,"0-19",IF(Table2[[#This Row],[Unit Price]]&lt;40,"20-39",IF(Table2[[#This Row],[Unit Price]]&lt;80,"40-79","80+")))</f>
        <v>40-79</v>
      </c>
      <c r="I6270" t="str">
        <f>TEXT(Table2[[#This Row],[Date Sold]], "ddd")</f>
        <v>Thu</v>
      </c>
    </row>
    <row r="6271" spans="1:9" x14ac:dyDescent="0.25">
      <c r="A6271" t="s">
        <v>66</v>
      </c>
      <c r="B6271" t="s">
        <v>38</v>
      </c>
      <c r="C6271" t="s">
        <v>9</v>
      </c>
      <c r="D6271" s="1">
        <v>45720</v>
      </c>
      <c r="E6271">
        <v>14</v>
      </c>
      <c r="F6271">
        <v>6.89</v>
      </c>
      <c r="G6271">
        <v>96.46</v>
      </c>
      <c r="H6271" t="str">
        <f>IF(Table2[[#This Row],[Unit Price]]&lt;20,"0-19",IF(Table2[[#This Row],[Unit Price]]&lt;40,"20-39",IF(Table2[[#This Row],[Unit Price]]&lt;80,"40-79","80+")))</f>
        <v>0-19</v>
      </c>
      <c r="I6271" t="str">
        <f>TEXT(Table2[[#This Row],[Date Sold]], "ddd")</f>
        <v>Tue</v>
      </c>
    </row>
    <row r="6272" spans="1:9" x14ac:dyDescent="0.25">
      <c r="A6272" t="s">
        <v>80</v>
      </c>
      <c r="B6272" t="s">
        <v>20</v>
      </c>
      <c r="C6272" t="s">
        <v>25</v>
      </c>
      <c r="D6272" s="1">
        <v>45754</v>
      </c>
      <c r="E6272">
        <v>2</v>
      </c>
      <c r="F6272">
        <v>22.17</v>
      </c>
      <c r="G6272">
        <v>44.34</v>
      </c>
      <c r="H6272" t="str">
        <f>IF(Table2[[#This Row],[Unit Price]]&lt;20,"0-19",IF(Table2[[#This Row],[Unit Price]]&lt;40,"20-39",IF(Table2[[#This Row],[Unit Price]]&lt;80,"40-79","80+")))</f>
        <v>20-39</v>
      </c>
      <c r="I6272" t="str">
        <f>TEXT(Table2[[#This Row],[Date Sold]], "ddd")</f>
        <v>Mon</v>
      </c>
    </row>
    <row r="6273" spans="1:9" x14ac:dyDescent="0.25">
      <c r="A6273" t="s">
        <v>117</v>
      </c>
      <c r="B6273" t="s">
        <v>28</v>
      </c>
      <c r="C6273" t="s">
        <v>25</v>
      </c>
      <c r="D6273" s="1">
        <v>45767</v>
      </c>
      <c r="E6273">
        <v>17</v>
      </c>
      <c r="F6273">
        <v>66.09</v>
      </c>
      <c r="G6273">
        <v>1123.53</v>
      </c>
      <c r="H6273" t="str">
        <f>IF(Table2[[#This Row],[Unit Price]]&lt;20,"0-19",IF(Table2[[#This Row],[Unit Price]]&lt;40,"20-39",IF(Table2[[#This Row],[Unit Price]]&lt;80,"40-79","80+")))</f>
        <v>40-79</v>
      </c>
      <c r="I6273" t="str">
        <f>TEXT(Table2[[#This Row],[Date Sold]], "ddd")</f>
        <v>Sun</v>
      </c>
    </row>
    <row r="6274" spans="1:9" x14ac:dyDescent="0.25">
      <c r="A6274" t="s">
        <v>47</v>
      </c>
      <c r="B6274" t="s">
        <v>22</v>
      </c>
      <c r="C6274" t="s">
        <v>12</v>
      </c>
      <c r="D6274" s="1">
        <v>45797</v>
      </c>
      <c r="E6274">
        <v>19</v>
      </c>
      <c r="F6274">
        <v>45.56</v>
      </c>
      <c r="G6274">
        <v>865.64</v>
      </c>
      <c r="H6274" t="str">
        <f>IF(Table2[[#This Row],[Unit Price]]&lt;20,"0-19",IF(Table2[[#This Row],[Unit Price]]&lt;40,"20-39",IF(Table2[[#This Row],[Unit Price]]&lt;80,"40-79","80+")))</f>
        <v>40-79</v>
      </c>
      <c r="I6274" t="str">
        <f>TEXT(Table2[[#This Row],[Date Sold]], "ddd")</f>
        <v>Tue</v>
      </c>
    </row>
    <row r="6275" spans="1:9" x14ac:dyDescent="0.25">
      <c r="A6275" t="s">
        <v>121</v>
      </c>
      <c r="B6275" t="s">
        <v>20</v>
      </c>
      <c r="C6275" t="s">
        <v>9</v>
      </c>
      <c r="D6275" s="1">
        <v>45799</v>
      </c>
      <c r="E6275">
        <v>17</v>
      </c>
      <c r="F6275">
        <v>20.420000000000002</v>
      </c>
      <c r="G6275">
        <v>347.14</v>
      </c>
      <c r="H6275" t="str">
        <f>IF(Table2[[#This Row],[Unit Price]]&lt;20,"0-19",IF(Table2[[#This Row],[Unit Price]]&lt;40,"20-39",IF(Table2[[#This Row],[Unit Price]]&lt;80,"40-79","80+")))</f>
        <v>20-39</v>
      </c>
      <c r="I6275" t="str">
        <f>TEXT(Table2[[#This Row],[Date Sold]], "ddd")</f>
        <v>Thu</v>
      </c>
    </row>
    <row r="6276" spans="1:9" x14ac:dyDescent="0.25">
      <c r="A6276" t="s">
        <v>13</v>
      </c>
      <c r="B6276" t="s">
        <v>18</v>
      </c>
      <c r="C6276" t="s">
        <v>14</v>
      </c>
      <c r="D6276" s="1">
        <v>45730</v>
      </c>
      <c r="E6276">
        <v>10</v>
      </c>
      <c r="F6276">
        <v>38.33</v>
      </c>
      <c r="G6276">
        <v>383.3</v>
      </c>
      <c r="H6276" t="str">
        <f>IF(Table2[[#This Row],[Unit Price]]&lt;20,"0-19",IF(Table2[[#This Row],[Unit Price]]&lt;40,"20-39",IF(Table2[[#This Row],[Unit Price]]&lt;80,"40-79","80+")))</f>
        <v>20-39</v>
      </c>
      <c r="I6276" t="str">
        <f>TEXT(Table2[[#This Row],[Date Sold]], "ddd")</f>
        <v>Fri</v>
      </c>
    </row>
    <row r="6277" spans="1:9" x14ac:dyDescent="0.25">
      <c r="A6277" t="s">
        <v>109</v>
      </c>
      <c r="B6277" t="s">
        <v>16</v>
      </c>
      <c r="C6277" t="s">
        <v>9</v>
      </c>
      <c r="D6277" s="1">
        <v>45764</v>
      </c>
      <c r="E6277">
        <v>15</v>
      </c>
      <c r="F6277">
        <v>23.18</v>
      </c>
      <c r="G6277">
        <v>347.7</v>
      </c>
      <c r="H6277" t="str">
        <f>IF(Table2[[#This Row],[Unit Price]]&lt;20,"0-19",IF(Table2[[#This Row],[Unit Price]]&lt;40,"20-39",IF(Table2[[#This Row],[Unit Price]]&lt;80,"40-79","80+")))</f>
        <v>20-39</v>
      </c>
      <c r="I6277" t="str">
        <f>TEXT(Table2[[#This Row],[Date Sold]], "ddd")</f>
        <v>Thu</v>
      </c>
    </row>
    <row r="6278" spans="1:9" x14ac:dyDescent="0.25">
      <c r="A6278" t="s">
        <v>111</v>
      </c>
      <c r="B6278" t="s">
        <v>8</v>
      </c>
      <c r="C6278" t="s">
        <v>9</v>
      </c>
      <c r="D6278" s="1">
        <v>45762</v>
      </c>
      <c r="E6278">
        <v>17</v>
      </c>
      <c r="F6278">
        <v>94.21</v>
      </c>
      <c r="G6278">
        <v>1601.57</v>
      </c>
      <c r="H6278" t="str">
        <f>IF(Table2[[#This Row],[Unit Price]]&lt;20,"0-19",IF(Table2[[#This Row],[Unit Price]]&lt;40,"20-39",IF(Table2[[#This Row],[Unit Price]]&lt;80,"40-79","80+")))</f>
        <v>80+</v>
      </c>
      <c r="I6278" t="str">
        <f>TEXT(Table2[[#This Row],[Date Sold]], "ddd")</f>
        <v>Tue</v>
      </c>
    </row>
    <row r="6279" spans="1:9" x14ac:dyDescent="0.25">
      <c r="A6279" t="s">
        <v>88</v>
      </c>
      <c r="B6279" t="s">
        <v>18</v>
      </c>
      <c r="C6279" t="s">
        <v>25</v>
      </c>
      <c r="D6279" s="1">
        <v>45728</v>
      </c>
      <c r="E6279">
        <v>12</v>
      </c>
      <c r="F6279">
        <v>63.66</v>
      </c>
      <c r="G6279">
        <v>763.92</v>
      </c>
      <c r="H6279" t="str">
        <f>IF(Table2[[#This Row],[Unit Price]]&lt;20,"0-19",IF(Table2[[#This Row],[Unit Price]]&lt;40,"20-39",IF(Table2[[#This Row],[Unit Price]]&lt;80,"40-79","80+")))</f>
        <v>40-79</v>
      </c>
      <c r="I6279" t="str">
        <f>TEXT(Table2[[#This Row],[Date Sold]], "ddd")</f>
        <v>Wed</v>
      </c>
    </row>
    <row r="6280" spans="1:9" x14ac:dyDescent="0.25">
      <c r="A6280" t="s">
        <v>15</v>
      </c>
      <c r="B6280" t="s">
        <v>8</v>
      </c>
      <c r="C6280" t="s">
        <v>12</v>
      </c>
      <c r="D6280" s="1">
        <v>45717</v>
      </c>
      <c r="E6280">
        <v>11</v>
      </c>
      <c r="F6280">
        <v>75.2</v>
      </c>
      <c r="G6280">
        <v>827.2</v>
      </c>
      <c r="H6280" t="str">
        <f>IF(Table2[[#This Row],[Unit Price]]&lt;20,"0-19",IF(Table2[[#This Row],[Unit Price]]&lt;40,"20-39",IF(Table2[[#This Row],[Unit Price]]&lt;80,"40-79","80+")))</f>
        <v>40-79</v>
      </c>
      <c r="I6280" t="str">
        <f>TEXT(Table2[[#This Row],[Date Sold]], "ddd")</f>
        <v>Sat</v>
      </c>
    </row>
    <row r="6281" spans="1:9" x14ac:dyDescent="0.25">
      <c r="A6281" t="s">
        <v>99</v>
      </c>
      <c r="B6281" t="s">
        <v>24</v>
      </c>
      <c r="C6281" t="s">
        <v>9</v>
      </c>
      <c r="D6281" s="1">
        <v>45761</v>
      </c>
      <c r="E6281">
        <v>1</v>
      </c>
      <c r="F6281">
        <v>83.91</v>
      </c>
      <c r="G6281">
        <v>83.91</v>
      </c>
      <c r="H6281" t="str">
        <f>IF(Table2[[#This Row],[Unit Price]]&lt;20,"0-19",IF(Table2[[#This Row],[Unit Price]]&lt;40,"20-39",IF(Table2[[#This Row],[Unit Price]]&lt;80,"40-79","80+")))</f>
        <v>80+</v>
      </c>
      <c r="I6281" t="str">
        <f>TEXT(Table2[[#This Row],[Date Sold]], "ddd")</f>
        <v>Mon</v>
      </c>
    </row>
    <row r="6282" spans="1:9" x14ac:dyDescent="0.25">
      <c r="A6282" t="s">
        <v>84</v>
      </c>
      <c r="B6282" t="s">
        <v>22</v>
      </c>
      <c r="C6282" t="s">
        <v>12</v>
      </c>
      <c r="D6282" s="1">
        <v>45800</v>
      </c>
      <c r="E6282">
        <v>1</v>
      </c>
      <c r="F6282">
        <v>7.22</v>
      </c>
      <c r="G6282">
        <v>7.22</v>
      </c>
      <c r="H6282" t="str">
        <f>IF(Table2[[#This Row],[Unit Price]]&lt;20,"0-19",IF(Table2[[#This Row],[Unit Price]]&lt;40,"20-39",IF(Table2[[#This Row],[Unit Price]]&lt;80,"40-79","80+")))</f>
        <v>0-19</v>
      </c>
      <c r="I6282" t="str">
        <f>TEXT(Table2[[#This Row],[Date Sold]], "ddd")</f>
        <v>Fri</v>
      </c>
    </row>
    <row r="6283" spans="1:9" x14ac:dyDescent="0.25">
      <c r="A6283" t="s">
        <v>67</v>
      </c>
      <c r="B6283" t="s">
        <v>11</v>
      </c>
      <c r="C6283" t="s">
        <v>25</v>
      </c>
      <c r="D6283" s="1">
        <v>45711</v>
      </c>
      <c r="E6283">
        <v>7</v>
      </c>
      <c r="F6283">
        <v>79.599999999999994</v>
      </c>
      <c r="G6283">
        <v>557.20000000000005</v>
      </c>
      <c r="H6283" t="str">
        <f>IF(Table2[[#This Row],[Unit Price]]&lt;20,"0-19",IF(Table2[[#This Row],[Unit Price]]&lt;40,"20-39",IF(Table2[[#This Row],[Unit Price]]&lt;80,"40-79","80+")))</f>
        <v>40-79</v>
      </c>
      <c r="I6283" t="str">
        <f>TEXT(Table2[[#This Row],[Date Sold]], "ddd")</f>
        <v>Sun</v>
      </c>
    </row>
    <row r="6284" spans="1:9" x14ac:dyDescent="0.25">
      <c r="A6284" t="s">
        <v>56</v>
      </c>
      <c r="B6284" t="s">
        <v>8</v>
      </c>
      <c r="C6284" t="s">
        <v>12</v>
      </c>
      <c r="D6284" s="1">
        <v>45784</v>
      </c>
      <c r="E6284">
        <v>5</v>
      </c>
      <c r="F6284">
        <v>7.3</v>
      </c>
      <c r="G6284">
        <v>36.5</v>
      </c>
      <c r="H6284" t="str">
        <f>IF(Table2[[#This Row],[Unit Price]]&lt;20,"0-19",IF(Table2[[#This Row],[Unit Price]]&lt;40,"20-39",IF(Table2[[#This Row],[Unit Price]]&lt;80,"40-79","80+")))</f>
        <v>0-19</v>
      </c>
      <c r="I6284" t="str">
        <f>TEXT(Table2[[#This Row],[Date Sold]], "ddd")</f>
        <v>Wed</v>
      </c>
    </row>
    <row r="6285" spans="1:9" x14ac:dyDescent="0.25">
      <c r="A6285" t="s">
        <v>77</v>
      </c>
      <c r="B6285" t="s">
        <v>38</v>
      </c>
      <c r="C6285" t="s">
        <v>12</v>
      </c>
      <c r="D6285" s="1">
        <v>45789</v>
      </c>
      <c r="E6285">
        <v>1</v>
      </c>
      <c r="F6285">
        <v>57.58</v>
      </c>
      <c r="G6285">
        <v>57.58</v>
      </c>
      <c r="H6285" t="str">
        <f>IF(Table2[[#This Row],[Unit Price]]&lt;20,"0-19",IF(Table2[[#This Row],[Unit Price]]&lt;40,"20-39",IF(Table2[[#This Row],[Unit Price]]&lt;80,"40-79","80+")))</f>
        <v>40-79</v>
      </c>
      <c r="I6285" t="str">
        <f>TEXT(Table2[[#This Row],[Date Sold]], "ddd")</f>
        <v>Mon</v>
      </c>
    </row>
    <row r="6286" spans="1:9" x14ac:dyDescent="0.25">
      <c r="A6286" t="s">
        <v>32</v>
      </c>
      <c r="B6286" t="s">
        <v>20</v>
      </c>
      <c r="C6286" t="s">
        <v>12</v>
      </c>
      <c r="D6286" s="1">
        <v>45747</v>
      </c>
      <c r="E6286">
        <v>7</v>
      </c>
      <c r="F6286">
        <v>51.95</v>
      </c>
      <c r="G6286">
        <v>363.65</v>
      </c>
      <c r="H6286" t="str">
        <f>IF(Table2[[#This Row],[Unit Price]]&lt;20,"0-19",IF(Table2[[#This Row],[Unit Price]]&lt;40,"20-39",IF(Table2[[#This Row],[Unit Price]]&lt;80,"40-79","80+")))</f>
        <v>40-79</v>
      </c>
      <c r="I6286" t="str">
        <f>TEXT(Table2[[#This Row],[Date Sold]], "ddd")</f>
        <v>Mon</v>
      </c>
    </row>
    <row r="6287" spans="1:9" x14ac:dyDescent="0.25">
      <c r="A6287" t="s">
        <v>35</v>
      </c>
      <c r="B6287" t="s">
        <v>11</v>
      </c>
      <c r="C6287" t="s">
        <v>25</v>
      </c>
      <c r="D6287" s="1">
        <v>45788</v>
      </c>
      <c r="E6287">
        <v>12</v>
      </c>
      <c r="F6287">
        <v>62.36</v>
      </c>
      <c r="G6287">
        <v>748.32</v>
      </c>
      <c r="H6287" t="str">
        <f>IF(Table2[[#This Row],[Unit Price]]&lt;20,"0-19",IF(Table2[[#This Row],[Unit Price]]&lt;40,"20-39",IF(Table2[[#This Row],[Unit Price]]&lt;80,"40-79","80+")))</f>
        <v>40-79</v>
      </c>
      <c r="I6287" t="str">
        <f>TEXT(Table2[[#This Row],[Date Sold]], "ddd")</f>
        <v>Sun</v>
      </c>
    </row>
    <row r="6288" spans="1:9" x14ac:dyDescent="0.25">
      <c r="A6288" t="s">
        <v>96</v>
      </c>
      <c r="B6288" t="s">
        <v>38</v>
      </c>
      <c r="C6288" t="s">
        <v>14</v>
      </c>
      <c r="D6288" s="1">
        <v>45745</v>
      </c>
      <c r="E6288">
        <v>6</v>
      </c>
      <c r="F6288">
        <v>83.58</v>
      </c>
      <c r="G6288">
        <v>501.48</v>
      </c>
      <c r="H6288" t="str">
        <f>IF(Table2[[#This Row],[Unit Price]]&lt;20,"0-19",IF(Table2[[#This Row],[Unit Price]]&lt;40,"20-39",IF(Table2[[#This Row],[Unit Price]]&lt;80,"40-79","80+")))</f>
        <v>80+</v>
      </c>
      <c r="I6288" t="str">
        <f>TEXT(Table2[[#This Row],[Date Sold]], "ddd")</f>
        <v>Sat</v>
      </c>
    </row>
    <row r="6289" spans="1:9" x14ac:dyDescent="0.25">
      <c r="A6289" t="s">
        <v>95</v>
      </c>
      <c r="B6289" t="s">
        <v>16</v>
      </c>
      <c r="C6289" t="s">
        <v>12</v>
      </c>
      <c r="D6289" s="1">
        <v>45794</v>
      </c>
      <c r="E6289">
        <v>4</v>
      </c>
      <c r="F6289">
        <v>87.44</v>
      </c>
      <c r="G6289">
        <v>349.76</v>
      </c>
      <c r="H6289" t="str">
        <f>IF(Table2[[#This Row],[Unit Price]]&lt;20,"0-19",IF(Table2[[#This Row],[Unit Price]]&lt;40,"20-39",IF(Table2[[#This Row],[Unit Price]]&lt;80,"40-79","80+")))</f>
        <v>80+</v>
      </c>
      <c r="I6289" t="str">
        <f>TEXT(Table2[[#This Row],[Date Sold]], "ddd")</f>
        <v>Sat</v>
      </c>
    </row>
    <row r="6290" spans="1:9" x14ac:dyDescent="0.25">
      <c r="A6290" t="s">
        <v>83</v>
      </c>
      <c r="B6290" t="s">
        <v>11</v>
      </c>
      <c r="C6290" t="s">
        <v>29</v>
      </c>
      <c r="D6290" s="1">
        <v>45726</v>
      </c>
      <c r="E6290">
        <v>5</v>
      </c>
      <c r="F6290">
        <v>47.61</v>
      </c>
      <c r="G6290">
        <v>238.05</v>
      </c>
      <c r="H6290" t="str">
        <f>IF(Table2[[#This Row],[Unit Price]]&lt;20,"0-19",IF(Table2[[#This Row],[Unit Price]]&lt;40,"20-39",IF(Table2[[#This Row],[Unit Price]]&lt;80,"40-79","80+")))</f>
        <v>40-79</v>
      </c>
      <c r="I6290" t="str">
        <f>TEXT(Table2[[#This Row],[Date Sold]], "ddd")</f>
        <v>Mon</v>
      </c>
    </row>
    <row r="6291" spans="1:9" x14ac:dyDescent="0.25">
      <c r="A6291" t="s">
        <v>19</v>
      </c>
      <c r="B6291" t="s">
        <v>22</v>
      </c>
      <c r="C6291" t="s">
        <v>29</v>
      </c>
      <c r="D6291" s="1">
        <v>45752</v>
      </c>
      <c r="E6291">
        <v>20</v>
      </c>
      <c r="F6291">
        <v>29.25</v>
      </c>
      <c r="G6291">
        <v>585</v>
      </c>
      <c r="H6291" t="str">
        <f>IF(Table2[[#This Row],[Unit Price]]&lt;20,"0-19",IF(Table2[[#This Row],[Unit Price]]&lt;40,"20-39",IF(Table2[[#This Row],[Unit Price]]&lt;80,"40-79","80+")))</f>
        <v>20-39</v>
      </c>
      <c r="I6291" t="str">
        <f>TEXT(Table2[[#This Row],[Date Sold]], "ddd")</f>
        <v>Sat</v>
      </c>
    </row>
    <row r="6292" spans="1:9" x14ac:dyDescent="0.25">
      <c r="A6292" t="s">
        <v>31</v>
      </c>
      <c r="B6292" t="s">
        <v>18</v>
      </c>
      <c r="C6292" t="s">
        <v>29</v>
      </c>
      <c r="D6292" s="1">
        <v>45791</v>
      </c>
      <c r="E6292">
        <v>3</v>
      </c>
      <c r="F6292">
        <v>24.82</v>
      </c>
      <c r="G6292">
        <v>74.459999999999994</v>
      </c>
      <c r="H6292" t="str">
        <f>IF(Table2[[#This Row],[Unit Price]]&lt;20,"0-19",IF(Table2[[#This Row],[Unit Price]]&lt;40,"20-39",IF(Table2[[#This Row],[Unit Price]]&lt;80,"40-79","80+")))</f>
        <v>20-39</v>
      </c>
      <c r="I6292" t="str">
        <f>TEXT(Table2[[#This Row],[Date Sold]], "ddd")</f>
        <v>Wed</v>
      </c>
    </row>
    <row r="6293" spans="1:9" x14ac:dyDescent="0.25">
      <c r="A6293" t="s">
        <v>63</v>
      </c>
      <c r="B6293" t="s">
        <v>28</v>
      </c>
      <c r="C6293" t="s">
        <v>14</v>
      </c>
      <c r="D6293" s="1">
        <v>45755</v>
      </c>
      <c r="E6293">
        <v>14</v>
      </c>
      <c r="F6293">
        <v>25.19</v>
      </c>
      <c r="G6293">
        <v>352.66</v>
      </c>
      <c r="H6293" t="str">
        <f>IF(Table2[[#This Row],[Unit Price]]&lt;20,"0-19",IF(Table2[[#This Row],[Unit Price]]&lt;40,"20-39",IF(Table2[[#This Row],[Unit Price]]&lt;80,"40-79","80+")))</f>
        <v>20-39</v>
      </c>
      <c r="I6293" t="str">
        <f>TEXT(Table2[[#This Row],[Date Sold]], "ddd")</f>
        <v>Tue</v>
      </c>
    </row>
    <row r="6294" spans="1:9" x14ac:dyDescent="0.25">
      <c r="A6294" t="s">
        <v>21</v>
      </c>
      <c r="B6294" t="s">
        <v>38</v>
      </c>
      <c r="C6294" t="s">
        <v>9</v>
      </c>
      <c r="D6294" s="1">
        <v>45731</v>
      </c>
      <c r="E6294">
        <v>2</v>
      </c>
      <c r="F6294">
        <v>92.57</v>
      </c>
      <c r="G6294">
        <v>185.14</v>
      </c>
      <c r="H6294" t="str">
        <f>IF(Table2[[#This Row],[Unit Price]]&lt;20,"0-19",IF(Table2[[#This Row],[Unit Price]]&lt;40,"20-39",IF(Table2[[#This Row],[Unit Price]]&lt;80,"40-79","80+")))</f>
        <v>80+</v>
      </c>
      <c r="I6294" t="str">
        <f>TEXT(Table2[[#This Row],[Date Sold]], "ddd")</f>
        <v>Sat</v>
      </c>
    </row>
    <row r="6295" spans="1:9" x14ac:dyDescent="0.25">
      <c r="A6295" t="s">
        <v>81</v>
      </c>
      <c r="B6295" t="s">
        <v>18</v>
      </c>
      <c r="C6295" t="s">
        <v>14</v>
      </c>
      <c r="D6295" s="1">
        <v>45800</v>
      </c>
      <c r="E6295">
        <v>6</v>
      </c>
      <c r="F6295">
        <v>93.17</v>
      </c>
      <c r="G6295">
        <v>559.02</v>
      </c>
      <c r="H6295" t="str">
        <f>IF(Table2[[#This Row],[Unit Price]]&lt;20,"0-19",IF(Table2[[#This Row],[Unit Price]]&lt;40,"20-39",IF(Table2[[#This Row],[Unit Price]]&lt;80,"40-79","80+")))</f>
        <v>80+</v>
      </c>
      <c r="I6295" t="str">
        <f>TEXT(Table2[[#This Row],[Date Sold]], "ddd")</f>
        <v>Fri</v>
      </c>
    </row>
    <row r="6296" spans="1:9" x14ac:dyDescent="0.25">
      <c r="A6296" t="s">
        <v>115</v>
      </c>
      <c r="B6296" t="s">
        <v>18</v>
      </c>
      <c r="C6296" t="s">
        <v>25</v>
      </c>
      <c r="D6296" s="1">
        <v>45791</v>
      </c>
      <c r="E6296">
        <v>11</v>
      </c>
      <c r="F6296">
        <v>81.12</v>
      </c>
      <c r="G6296">
        <v>892.32</v>
      </c>
      <c r="H6296" t="str">
        <f>IF(Table2[[#This Row],[Unit Price]]&lt;20,"0-19",IF(Table2[[#This Row],[Unit Price]]&lt;40,"20-39",IF(Table2[[#This Row],[Unit Price]]&lt;80,"40-79","80+")))</f>
        <v>80+</v>
      </c>
      <c r="I6296" t="str">
        <f>TEXT(Table2[[#This Row],[Date Sold]], "ddd")</f>
        <v>Wed</v>
      </c>
    </row>
    <row r="6297" spans="1:9" x14ac:dyDescent="0.25">
      <c r="A6297" t="s">
        <v>120</v>
      </c>
      <c r="B6297" t="s">
        <v>28</v>
      </c>
      <c r="C6297" t="s">
        <v>14</v>
      </c>
      <c r="D6297" s="1">
        <v>45793</v>
      </c>
      <c r="E6297">
        <v>13</v>
      </c>
      <c r="F6297">
        <v>36.19</v>
      </c>
      <c r="G6297">
        <v>470.47</v>
      </c>
      <c r="H6297" t="str">
        <f>IF(Table2[[#This Row],[Unit Price]]&lt;20,"0-19",IF(Table2[[#This Row],[Unit Price]]&lt;40,"20-39",IF(Table2[[#This Row],[Unit Price]]&lt;80,"40-79","80+")))</f>
        <v>20-39</v>
      </c>
      <c r="I6297" t="str">
        <f>TEXT(Table2[[#This Row],[Date Sold]], "ddd")</f>
        <v>Fri</v>
      </c>
    </row>
    <row r="6298" spans="1:9" x14ac:dyDescent="0.25">
      <c r="A6298" t="s">
        <v>43</v>
      </c>
      <c r="B6298" t="s">
        <v>20</v>
      </c>
      <c r="C6298" t="s">
        <v>9</v>
      </c>
      <c r="D6298" s="1">
        <v>45731</v>
      </c>
      <c r="E6298">
        <v>14</v>
      </c>
      <c r="F6298">
        <v>57.34</v>
      </c>
      <c r="G6298">
        <v>802.76</v>
      </c>
      <c r="H6298" t="str">
        <f>IF(Table2[[#This Row],[Unit Price]]&lt;20,"0-19",IF(Table2[[#This Row],[Unit Price]]&lt;40,"20-39",IF(Table2[[#This Row],[Unit Price]]&lt;80,"40-79","80+")))</f>
        <v>40-79</v>
      </c>
      <c r="I6298" t="str">
        <f>TEXT(Table2[[#This Row],[Date Sold]], "ddd")</f>
        <v>Sat</v>
      </c>
    </row>
    <row r="6299" spans="1:9" x14ac:dyDescent="0.25">
      <c r="A6299" t="s">
        <v>96</v>
      </c>
      <c r="B6299" t="s">
        <v>24</v>
      </c>
      <c r="C6299" t="s">
        <v>25</v>
      </c>
      <c r="D6299" s="1">
        <v>45734</v>
      </c>
      <c r="E6299">
        <v>20</v>
      </c>
      <c r="F6299">
        <v>64.14</v>
      </c>
      <c r="G6299">
        <v>1282.8</v>
      </c>
      <c r="H6299" t="str">
        <f>IF(Table2[[#This Row],[Unit Price]]&lt;20,"0-19",IF(Table2[[#This Row],[Unit Price]]&lt;40,"20-39",IF(Table2[[#This Row],[Unit Price]]&lt;80,"40-79","80+")))</f>
        <v>40-79</v>
      </c>
      <c r="I6299" t="str">
        <f>TEXT(Table2[[#This Row],[Date Sold]], "ddd")</f>
        <v>Tue</v>
      </c>
    </row>
    <row r="6300" spans="1:9" x14ac:dyDescent="0.25">
      <c r="A6300" t="s">
        <v>7</v>
      </c>
      <c r="B6300" t="s">
        <v>8</v>
      </c>
      <c r="C6300" t="s">
        <v>25</v>
      </c>
      <c r="D6300" s="1">
        <v>45775</v>
      </c>
      <c r="E6300">
        <v>9</v>
      </c>
      <c r="F6300">
        <v>52.4</v>
      </c>
      <c r="G6300">
        <v>471.6</v>
      </c>
      <c r="H6300" t="str">
        <f>IF(Table2[[#This Row],[Unit Price]]&lt;20,"0-19",IF(Table2[[#This Row],[Unit Price]]&lt;40,"20-39",IF(Table2[[#This Row],[Unit Price]]&lt;80,"40-79","80+")))</f>
        <v>40-79</v>
      </c>
      <c r="I6300" t="str">
        <f>TEXT(Table2[[#This Row],[Date Sold]], "ddd")</f>
        <v>Mon</v>
      </c>
    </row>
    <row r="6301" spans="1:9" x14ac:dyDescent="0.25">
      <c r="A6301" t="s">
        <v>101</v>
      </c>
      <c r="B6301" t="s">
        <v>22</v>
      </c>
      <c r="C6301" t="s">
        <v>12</v>
      </c>
      <c r="D6301" s="1">
        <v>45727</v>
      </c>
      <c r="E6301">
        <v>7</v>
      </c>
      <c r="F6301">
        <v>52.92</v>
      </c>
      <c r="G6301">
        <v>370.44</v>
      </c>
      <c r="H6301" t="str">
        <f>IF(Table2[[#This Row],[Unit Price]]&lt;20,"0-19",IF(Table2[[#This Row],[Unit Price]]&lt;40,"20-39",IF(Table2[[#This Row],[Unit Price]]&lt;80,"40-79","80+")))</f>
        <v>40-79</v>
      </c>
      <c r="I6301" t="str">
        <f>TEXT(Table2[[#This Row],[Date Sold]], "ddd")</f>
        <v>Tue</v>
      </c>
    </row>
    <row r="6302" spans="1:9" x14ac:dyDescent="0.25">
      <c r="A6302" t="s">
        <v>34</v>
      </c>
      <c r="B6302" t="s">
        <v>22</v>
      </c>
      <c r="C6302" t="s">
        <v>29</v>
      </c>
      <c r="D6302" s="1">
        <v>45768</v>
      </c>
      <c r="E6302">
        <v>14</v>
      </c>
      <c r="F6302">
        <v>45.58</v>
      </c>
      <c r="G6302">
        <v>638.12</v>
      </c>
      <c r="H6302" t="str">
        <f>IF(Table2[[#This Row],[Unit Price]]&lt;20,"0-19",IF(Table2[[#This Row],[Unit Price]]&lt;40,"20-39",IF(Table2[[#This Row],[Unit Price]]&lt;80,"40-79","80+")))</f>
        <v>40-79</v>
      </c>
      <c r="I6302" t="str">
        <f>TEXT(Table2[[#This Row],[Date Sold]], "ddd")</f>
        <v>Mon</v>
      </c>
    </row>
    <row r="6303" spans="1:9" x14ac:dyDescent="0.25">
      <c r="A6303" t="s">
        <v>43</v>
      </c>
      <c r="B6303" t="s">
        <v>38</v>
      </c>
      <c r="C6303" t="s">
        <v>9</v>
      </c>
      <c r="D6303" s="1">
        <v>45750</v>
      </c>
      <c r="E6303">
        <v>3</v>
      </c>
      <c r="F6303">
        <v>15.93</v>
      </c>
      <c r="G6303">
        <v>47.79</v>
      </c>
      <c r="H6303" t="str">
        <f>IF(Table2[[#This Row],[Unit Price]]&lt;20,"0-19",IF(Table2[[#This Row],[Unit Price]]&lt;40,"20-39",IF(Table2[[#This Row],[Unit Price]]&lt;80,"40-79","80+")))</f>
        <v>0-19</v>
      </c>
      <c r="I6303" t="str">
        <f>TEXT(Table2[[#This Row],[Date Sold]], "ddd")</f>
        <v>Thu</v>
      </c>
    </row>
    <row r="6304" spans="1:9" x14ac:dyDescent="0.25">
      <c r="A6304" t="s">
        <v>41</v>
      </c>
      <c r="B6304" t="s">
        <v>8</v>
      </c>
      <c r="C6304" t="s">
        <v>25</v>
      </c>
      <c r="D6304" s="1">
        <v>45791</v>
      </c>
      <c r="E6304">
        <v>5</v>
      </c>
      <c r="F6304">
        <v>67.38</v>
      </c>
      <c r="G6304">
        <v>336.9</v>
      </c>
      <c r="H6304" t="str">
        <f>IF(Table2[[#This Row],[Unit Price]]&lt;20,"0-19",IF(Table2[[#This Row],[Unit Price]]&lt;40,"20-39",IF(Table2[[#This Row],[Unit Price]]&lt;80,"40-79","80+")))</f>
        <v>40-79</v>
      </c>
      <c r="I6304" t="str">
        <f>TEXT(Table2[[#This Row],[Date Sold]], "ddd")</f>
        <v>Wed</v>
      </c>
    </row>
    <row r="6305" spans="1:9" x14ac:dyDescent="0.25">
      <c r="A6305" t="s">
        <v>79</v>
      </c>
      <c r="B6305" t="s">
        <v>22</v>
      </c>
      <c r="C6305" t="s">
        <v>29</v>
      </c>
      <c r="D6305" s="1">
        <v>45727</v>
      </c>
      <c r="E6305">
        <v>9</v>
      </c>
      <c r="F6305">
        <v>29.07</v>
      </c>
      <c r="G6305">
        <v>261.63</v>
      </c>
      <c r="H6305" t="str">
        <f>IF(Table2[[#This Row],[Unit Price]]&lt;20,"0-19",IF(Table2[[#This Row],[Unit Price]]&lt;40,"20-39",IF(Table2[[#This Row],[Unit Price]]&lt;80,"40-79","80+")))</f>
        <v>20-39</v>
      </c>
      <c r="I6305" t="str">
        <f>TEXT(Table2[[#This Row],[Date Sold]], "ddd")</f>
        <v>Tue</v>
      </c>
    </row>
    <row r="6306" spans="1:9" x14ac:dyDescent="0.25">
      <c r="A6306" t="s">
        <v>63</v>
      </c>
      <c r="B6306" t="s">
        <v>24</v>
      </c>
      <c r="C6306" t="s">
        <v>29</v>
      </c>
      <c r="D6306" s="1">
        <v>45753</v>
      </c>
      <c r="E6306">
        <v>11</v>
      </c>
      <c r="F6306">
        <v>82.35</v>
      </c>
      <c r="G6306">
        <v>905.85</v>
      </c>
      <c r="H6306" t="str">
        <f>IF(Table2[[#This Row],[Unit Price]]&lt;20,"0-19",IF(Table2[[#This Row],[Unit Price]]&lt;40,"20-39",IF(Table2[[#This Row],[Unit Price]]&lt;80,"40-79","80+")))</f>
        <v>80+</v>
      </c>
      <c r="I6306" t="str">
        <f>TEXT(Table2[[#This Row],[Date Sold]], "ddd")</f>
        <v>Sun</v>
      </c>
    </row>
    <row r="6307" spans="1:9" x14ac:dyDescent="0.25">
      <c r="A6307" t="s">
        <v>33</v>
      </c>
      <c r="B6307" t="s">
        <v>11</v>
      </c>
      <c r="C6307" t="s">
        <v>9</v>
      </c>
      <c r="D6307" s="1">
        <v>45754</v>
      </c>
      <c r="E6307">
        <v>2</v>
      </c>
      <c r="F6307">
        <v>98.44</v>
      </c>
      <c r="G6307">
        <v>196.88</v>
      </c>
      <c r="H6307" t="str">
        <f>IF(Table2[[#This Row],[Unit Price]]&lt;20,"0-19",IF(Table2[[#This Row],[Unit Price]]&lt;40,"20-39",IF(Table2[[#This Row],[Unit Price]]&lt;80,"40-79","80+")))</f>
        <v>80+</v>
      </c>
      <c r="I6307" t="str">
        <f>TEXT(Table2[[#This Row],[Date Sold]], "ddd")</f>
        <v>Mon</v>
      </c>
    </row>
    <row r="6308" spans="1:9" x14ac:dyDescent="0.25">
      <c r="A6308" t="s">
        <v>80</v>
      </c>
      <c r="B6308" t="s">
        <v>28</v>
      </c>
      <c r="C6308" t="s">
        <v>14</v>
      </c>
      <c r="D6308" s="1">
        <v>45799</v>
      </c>
      <c r="E6308">
        <v>8</v>
      </c>
      <c r="F6308">
        <v>44.86</v>
      </c>
      <c r="G6308">
        <v>358.88</v>
      </c>
      <c r="H6308" t="str">
        <f>IF(Table2[[#This Row],[Unit Price]]&lt;20,"0-19",IF(Table2[[#This Row],[Unit Price]]&lt;40,"20-39",IF(Table2[[#This Row],[Unit Price]]&lt;80,"40-79","80+")))</f>
        <v>40-79</v>
      </c>
      <c r="I6308" t="str">
        <f>TEXT(Table2[[#This Row],[Date Sold]], "ddd")</f>
        <v>Thu</v>
      </c>
    </row>
    <row r="6309" spans="1:9" x14ac:dyDescent="0.25">
      <c r="A6309" t="s">
        <v>47</v>
      </c>
      <c r="B6309" t="s">
        <v>20</v>
      </c>
      <c r="C6309" t="s">
        <v>25</v>
      </c>
      <c r="D6309" s="1">
        <v>45722</v>
      </c>
      <c r="E6309">
        <v>5</v>
      </c>
      <c r="F6309">
        <v>82.34</v>
      </c>
      <c r="G6309">
        <v>411.7</v>
      </c>
      <c r="H6309" t="str">
        <f>IF(Table2[[#This Row],[Unit Price]]&lt;20,"0-19",IF(Table2[[#This Row],[Unit Price]]&lt;40,"20-39",IF(Table2[[#This Row],[Unit Price]]&lt;80,"40-79","80+")))</f>
        <v>80+</v>
      </c>
      <c r="I6309" t="str">
        <f>TEXT(Table2[[#This Row],[Date Sold]], "ddd")</f>
        <v>Thu</v>
      </c>
    </row>
    <row r="6310" spans="1:9" x14ac:dyDescent="0.25">
      <c r="A6310" t="s">
        <v>103</v>
      </c>
      <c r="B6310" t="s">
        <v>22</v>
      </c>
      <c r="C6310" t="s">
        <v>29</v>
      </c>
      <c r="D6310" s="1">
        <v>45727</v>
      </c>
      <c r="E6310">
        <v>19</v>
      </c>
      <c r="F6310">
        <v>36.96</v>
      </c>
      <c r="G6310">
        <v>702.24</v>
      </c>
      <c r="H6310" t="str">
        <f>IF(Table2[[#This Row],[Unit Price]]&lt;20,"0-19",IF(Table2[[#This Row],[Unit Price]]&lt;40,"20-39",IF(Table2[[#This Row],[Unit Price]]&lt;80,"40-79","80+")))</f>
        <v>20-39</v>
      </c>
      <c r="I6310" t="str">
        <f>TEXT(Table2[[#This Row],[Date Sold]], "ddd")</f>
        <v>Tue</v>
      </c>
    </row>
    <row r="6311" spans="1:9" x14ac:dyDescent="0.25">
      <c r="A6311" t="s">
        <v>27</v>
      </c>
      <c r="B6311" t="s">
        <v>20</v>
      </c>
      <c r="C6311" t="s">
        <v>9</v>
      </c>
      <c r="D6311" s="1">
        <v>45732</v>
      </c>
      <c r="E6311">
        <v>6</v>
      </c>
      <c r="F6311">
        <v>9.7799999999999994</v>
      </c>
      <c r="G6311">
        <v>58.68</v>
      </c>
      <c r="H6311" t="str">
        <f>IF(Table2[[#This Row],[Unit Price]]&lt;20,"0-19",IF(Table2[[#This Row],[Unit Price]]&lt;40,"20-39",IF(Table2[[#This Row],[Unit Price]]&lt;80,"40-79","80+")))</f>
        <v>0-19</v>
      </c>
      <c r="I6311" t="str">
        <f>TEXT(Table2[[#This Row],[Date Sold]], "ddd")</f>
        <v>Sun</v>
      </c>
    </row>
    <row r="6312" spans="1:9" x14ac:dyDescent="0.25">
      <c r="A6312" t="s">
        <v>86</v>
      </c>
      <c r="B6312" t="s">
        <v>8</v>
      </c>
      <c r="C6312" t="s">
        <v>9</v>
      </c>
      <c r="D6312" s="1">
        <v>45729</v>
      </c>
      <c r="E6312">
        <v>19</v>
      </c>
      <c r="F6312">
        <v>67.47</v>
      </c>
      <c r="G6312">
        <v>1281.93</v>
      </c>
      <c r="H6312" t="str">
        <f>IF(Table2[[#This Row],[Unit Price]]&lt;20,"0-19",IF(Table2[[#This Row],[Unit Price]]&lt;40,"20-39",IF(Table2[[#This Row],[Unit Price]]&lt;80,"40-79","80+")))</f>
        <v>40-79</v>
      </c>
      <c r="I6312" t="str">
        <f>TEXT(Table2[[#This Row],[Date Sold]], "ddd")</f>
        <v>Thu</v>
      </c>
    </row>
    <row r="6313" spans="1:9" x14ac:dyDescent="0.25">
      <c r="A6313" t="s">
        <v>69</v>
      </c>
      <c r="B6313" t="s">
        <v>42</v>
      </c>
      <c r="C6313" t="s">
        <v>12</v>
      </c>
      <c r="D6313" s="1">
        <v>45784</v>
      </c>
      <c r="E6313">
        <v>13</v>
      </c>
      <c r="F6313">
        <v>15.56</v>
      </c>
      <c r="G6313">
        <v>202.28</v>
      </c>
      <c r="H6313" t="str">
        <f>IF(Table2[[#This Row],[Unit Price]]&lt;20,"0-19",IF(Table2[[#This Row],[Unit Price]]&lt;40,"20-39",IF(Table2[[#This Row],[Unit Price]]&lt;80,"40-79","80+")))</f>
        <v>0-19</v>
      </c>
      <c r="I6313" t="str">
        <f>TEXT(Table2[[#This Row],[Date Sold]], "ddd")</f>
        <v>Wed</v>
      </c>
    </row>
    <row r="6314" spans="1:9" x14ac:dyDescent="0.25">
      <c r="A6314" t="s">
        <v>99</v>
      </c>
      <c r="B6314" t="s">
        <v>18</v>
      </c>
      <c r="C6314" t="s">
        <v>9</v>
      </c>
      <c r="D6314" s="1">
        <v>45771</v>
      </c>
      <c r="E6314">
        <v>11</v>
      </c>
      <c r="F6314">
        <v>16.02</v>
      </c>
      <c r="G6314">
        <v>176.22</v>
      </c>
      <c r="H6314" t="str">
        <f>IF(Table2[[#This Row],[Unit Price]]&lt;20,"0-19",IF(Table2[[#This Row],[Unit Price]]&lt;40,"20-39",IF(Table2[[#This Row],[Unit Price]]&lt;80,"40-79","80+")))</f>
        <v>0-19</v>
      </c>
      <c r="I6314" t="str">
        <f>TEXT(Table2[[#This Row],[Date Sold]], "ddd")</f>
        <v>Thu</v>
      </c>
    </row>
    <row r="6315" spans="1:9" x14ac:dyDescent="0.25">
      <c r="A6315" t="s">
        <v>52</v>
      </c>
      <c r="B6315" t="s">
        <v>8</v>
      </c>
      <c r="C6315" t="s">
        <v>29</v>
      </c>
      <c r="D6315" s="1">
        <v>45763</v>
      </c>
      <c r="E6315">
        <v>15</v>
      </c>
      <c r="F6315">
        <v>98.8</v>
      </c>
      <c r="G6315">
        <v>1482</v>
      </c>
      <c r="H6315" t="str">
        <f>IF(Table2[[#This Row],[Unit Price]]&lt;20,"0-19",IF(Table2[[#This Row],[Unit Price]]&lt;40,"20-39",IF(Table2[[#This Row],[Unit Price]]&lt;80,"40-79","80+")))</f>
        <v>80+</v>
      </c>
      <c r="I6315" t="str">
        <f>TEXT(Table2[[#This Row],[Date Sold]], "ddd")</f>
        <v>Wed</v>
      </c>
    </row>
    <row r="6316" spans="1:9" x14ac:dyDescent="0.25">
      <c r="A6316" t="s">
        <v>108</v>
      </c>
      <c r="B6316" t="s">
        <v>24</v>
      </c>
      <c r="C6316" t="s">
        <v>12</v>
      </c>
      <c r="D6316" s="1">
        <v>45721</v>
      </c>
      <c r="E6316">
        <v>5</v>
      </c>
      <c r="F6316">
        <v>65.05</v>
      </c>
      <c r="G6316">
        <v>325.25</v>
      </c>
      <c r="H6316" t="str">
        <f>IF(Table2[[#This Row],[Unit Price]]&lt;20,"0-19",IF(Table2[[#This Row],[Unit Price]]&lt;40,"20-39",IF(Table2[[#This Row],[Unit Price]]&lt;80,"40-79","80+")))</f>
        <v>40-79</v>
      </c>
      <c r="I6316" t="str">
        <f>TEXT(Table2[[#This Row],[Date Sold]], "ddd")</f>
        <v>Wed</v>
      </c>
    </row>
    <row r="6317" spans="1:9" x14ac:dyDescent="0.25">
      <c r="A6317" t="s">
        <v>84</v>
      </c>
      <c r="B6317" t="s">
        <v>28</v>
      </c>
      <c r="C6317" t="s">
        <v>25</v>
      </c>
      <c r="D6317" s="1">
        <v>45727</v>
      </c>
      <c r="E6317">
        <v>4</v>
      </c>
      <c r="F6317">
        <v>47.54</v>
      </c>
      <c r="G6317">
        <v>190.16</v>
      </c>
      <c r="H6317" t="str">
        <f>IF(Table2[[#This Row],[Unit Price]]&lt;20,"0-19",IF(Table2[[#This Row],[Unit Price]]&lt;40,"20-39",IF(Table2[[#This Row],[Unit Price]]&lt;80,"40-79","80+")))</f>
        <v>40-79</v>
      </c>
      <c r="I6317" t="str">
        <f>TEXT(Table2[[#This Row],[Date Sold]], "ddd")</f>
        <v>Tue</v>
      </c>
    </row>
    <row r="6318" spans="1:9" x14ac:dyDescent="0.25">
      <c r="A6318" t="s">
        <v>68</v>
      </c>
      <c r="B6318" t="s">
        <v>38</v>
      </c>
      <c r="C6318" t="s">
        <v>25</v>
      </c>
      <c r="D6318" s="1">
        <v>45772</v>
      </c>
      <c r="E6318">
        <v>3</v>
      </c>
      <c r="F6318">
        <v>81.150000000000006</v>
      </c>
      <c r="G6318">
        <v>243.45</v>
      </c>
      <c r="H6318" t="str">
        <f>IF(Table2[[#This Row],[Unit Price]]&lt;20,"0-19",IF(Table2[[#This Row],[Unit Price]]&lt;40,"20-39",IF(Table2[[#This Row],[Unit Price]]&lt;80,"40-79","80+")))</f>
        <v>80+</v>
      </c>
      <c r="I6318" t="str">
        <f>TEXT(Table2[[#This Row],[Date Sold]], "ddd")</f>
        <v>Fri</v>
      </c>
    </row>
    <row r="6319" spans="1:9" x14ac:dyDescent="0.25">
      <c r="A6319" t="s">
        <v>100</v>
      </c>
      <c r="B6319" t="s">
        <v>22</v>
      </c>
      <c r="C6319" t="s">
        <v>25</v>
      </c>
      <c r="D6319" s="1">
        <v>45716</v>
      </c>
      <c r="E6319">
        <v>1</v>
      </c>
      <c r="F6319">
        <v>10.74</v>
      </c>
      <c r="G6319">
        <v>10.74</v>
      </c>
      <c r="H6319" t="str">
        <f>IF(Table2[[#This Row],[Unit Price]]&lt;20,"0-19",IF(Table2[[#This Row],[Unit Price]]&lt;40,"20-39",IF(Table2[[#This Row],[Unit Price]]&lt;80,"40-79","80+")))</f>
        <v>0-19</v>
      </c>
      <c r="I6319" t="str">
        <f>TEXT(Table2[[#This Row],[Date Sold]], "ddd")</f>
        <v>Fri</v>
      </c>
    </row>
    <row r="6320" spans="1:9" x14ac:dyDescent="0.25">
      <c r="A6320" t="s">
        <v>119</v>
      </c>
      <c r="B6320" t="s">
        <v>16</v>
      </c>
      <c r="C6320" t="s">
        <v>9</v>
      </c>
      <c r="D6320" s="1">
        <v>45714</v>
      </c>
      <c r="E6320">
        <v>5</v>
      </c>
      <c r="F6320">
        <v>82.17</v>
      </c>
      <c r="G6320">
        <v>410.85</v>
      </c>
      <c r="H6320" t="str">
        <f>IF(Table2[[#This Row],[Unit Price]]&lt;20,"0-19",IF(Table2[[#This Row],[Unit Price]]&lt;40,"20-39",IF(Table2[[#This Row],[Unit Price]]&lt;80,"40-79","80+")))</f>
        <v>80+</v>
      </c>
      <c r="I6320" t="str">
        <f>TEXT(Table2[[#This Row],[Date Sold]], "ddd")</f>
        <v>Wed</v>
      </c>
    </row>
    <row r="6321" spans="1:9" x14ac:dyDescent="0.25">
      <c r="A6321" t="s">
        <v>56</v>
      </c>
      <c r="B6321" t="s">
        <v>24</v>
      </c>
      <c r="C6321" t="s">
        <v>25</v>
      </c>
      <c r="D6321" s="1">
        <v>45739</v>
      </c>
      <c r="E6321">
        <v>9</v>
      </c>
      <c r="F6321">
        <v>61.44</v>
      </c>
      <c r="G6321">
        <v>552.96</v>
      </c>
      <c r="H6321" t="str">
        <f>IF(Table2[[#This Row],[Unit Price]]&lt;20,"0-19",IF(Table2[[#This Row],[Unit Price]]&lt;40,"20-39",IF(Table2[[#This Row],[Unit Price]]&lt;80,"40-79","80+")))</f>
        <v>40-79</v>
      </c>
      <c r="I6321" t="str">
        <f>TEXT(Table2[[#This Row],[Date Sold]], "ddd")</f>
        <v>Sun</v>
      </c>
    </row>
    <row r="6322" spans="1:9" x14ac:dyDescent="0.25">
      <c r="A6322" t="s">
        <v>94</v>
      </c>
      <c r="B6322" t="s">
        <v>8</v>
      </c>
      <c r="C6322" t="s">
        <v>29</v>
      </c>
      <c r="D6322" s="1">
        <v>45717</v>
      </c>
      <c r="E6322">
        <v>11</v>
      </c>
      <c r="F6322">
        <v>20.89</v>
      </c>
      <c r="G6322">
        <v>229.79</v>
      </c>
      <c r="H6322" t="str">
        <f>IF(Table2[[#This Row],[Unit Price]]&lt;20,"0-19",IF(Table2[[#This Row],[Unit Price]]&lt;40,"20-39",IF(Table2[[#This Row],[Unit Price]]&lt;80,"40-79","80+")))</f>
        <v>20-39</v>
      </c>
      <c r="I6322" t="str">
        <f>TEXT(Table2[[#This Row],[Date Sold]], "ddd")</f>
        <v>Sat</v>
      </c>
    </row>
    <row r="6323" spans="1:9" x14ac:dyDescent="0.25">
      <c r="A6323" t="s">
        <v>40</v>
      </c>
      <c r="B6323" t="s">
        <v>42</v>
      </c>
      <c r="C6323" t="s">
        <v>9</v>
      </c>
      <c r="D6323" s="1">
        <v>45791</v>
      </c>
      <c r="E6323">
        <v>10</v>
      </c>
      <c r="F6323">
        <v>9.4499999999999993</v>
      </c>
      <c r="G6323">
        <v>94.5</v>
      </c>
      <c r="H6323" t="str">
        <f>IF(Table2[[#This Row],[Unit Price]]&lt;20,"0-19",IF(Table2[[#This Row],[Unit Price]]&lt;40,"20-39",IF(Table2[[#This Row],[Unit Price]]&lt;80,"40-79","80+")))</f>
        <v>0-19</v>
      </c>
      <c r="I6323" t="str">
        <f>TEXT(Table2[[#This Row],[Date Sold]], "ddd")</f>
        <v>Wed</v>
      </c>
    </row>
    <row r="6324" spans="1:9" x14ac:dyDescent="0.25">
      <c r="A6324" t="s">
        <v>88</v>
      </c>
      <c r="B6324" t="s">
        <v>18</v>
      </c>
      <c r="C6324" t="s">
        <v>12</v>
      </c>
      <c r="D6324" s="1">
        <v>45728</v>
      </c>
      <c r="E6324">
        <v>4</v>
      </c>
      <c r="F6324">
        <v>61.07</v>
      </c>
      <c r="G6324">
        <v>244.28</v>
      </c>
      <c r="H6324" t="str">
        <f>IF(Table2[[#This Row],[Unit Price]]&lt;20,"0-19",IF(Table2[[#This Row],[Unit Price]]&lt;40,"20-39",IF(Table2[[#This Row],[Unit Price]]&lt;80,"40-79","80+")))</f>
        <v>40-79</v>
      </c>
      <c r="I6324" t="str">
        <f>TEXT(Table2[[#This Row],[Date Sold]], "ddd")</f>
        <v>Wed</v>
      </c>
    </row>
    <row r="6325" spans="1:9" x14ac:dyDescent="0.25">
      <c r="A6325" t="s">
        <v>81</v>
      </c>
      <c r="B6325" t="s">
        <v>24</v>
      </c>
      <c r="C6325" t="s">
        <v>12</v>
      </c>
      <c r="D6325" s="1">
        <v>45782</v>
      </c>
      <c r="E6325">
        <v>17</v>
      </c>
      <c r="F6325">
        <v>71.540000000000006</v>
      </c>
      <c r="G6325">
        <v>1216.18</v>
      </c>
      <c r="H6325" t="str">
        <f>IF(Table2[[#This Row],[Unit Price]]&lt;20,"0-19",IF(Table2[[#This Row],[Unit Price]]&lt;40,"20-39",IF(Table2[[#This Row],[Unit Price]]&lt;80,"40-79","80+")))</f>
        <v>40-79</v>
      </c>
      <c r="I6325" t="str">
        <f>TEXT(Table2[[#This Row],[Date Sold]], "ddd")</f>
        <v>Mon</v>
      </c>
    </row>
    <row r="6326" spans="1:9" x14ac:dyDescent="0.25">
      <c r="A6326" t="s">
        <v>79</v>
      </c>
      <c r="B6326" t="s">
        <v>16</v>
      </c>
      <c r="C6326" t="s">
        <v>14</v>
      </c>
      <c r="D6326" s="1">
        <v>45720</v>
      </c>
      <c r="E6326">
        <v>16</v>
      </c>
      <c r="F6326">
        <v>22.8</v>
      </c>
      <c r="G6326">
        <v>364.8</v>
      </c>
      <c r="H6326" t="str">
        <f>IF(Table2[[#This Row],[Unit Price]]&lt;20,"0-19",IF(Table2[[#This Row],[Unit Price]]&lt;40,"20-39",IF(Table2[[#This Row],[Unit Price]]&lt;80,"40-79","80+")))</f>
        <v>20-39</v>
      </c>
      <c r="I6326" t="str">
        <f>TEXT(Table2[[#This Row],[Date Sold]], "ddd")</f>
        <v>Tue</v>
      </c>
    </row>
    <row r="6327" spans="1:9" x14ac:dyDescent="0.25">
      <c r="A6327" t="s">
        <v>119</v>
      </c>
      <c r="B6327" t="s">
        <v>20</v>
      </c>
      <c r="C6327" t="s">
        <v>29</v>
      </c>
      <c r="D6327" s="1">
        <v>45776</v>
      </c>
      <c r="E6327">
        <v>19</v>
      </c>
      <c r="F6327">
        <v>74.36</v>
      </c>
      <c r="G6327">
        <v>1412.84</v>
      </c>
      <c r="H6327" t="str">
        <f>IF(Table2[[#This Row],[Unit Price]]&lt;20,"0-19",IF(Table2[[#This Row],[Unit Price]]&lt;40,"20-39",IF(Table2[[#This Row],[Unit Price]]&lt;80,"40-79","80+")))</f>
        <v>40-79</v>
      </c>
      <c r="I6327" t="str">
        <f>TEXT(Table2[[#This Row],[Date Sold]], "ddd")</f>
        <v>Tue</v>
      </c>
    </row>
    <row r="6328" spans="1:9" x14ac:dyDescent="0.25">
      <c r="A6328" t="s">
        <v>81</v>
      </c>
      <c r="B6328" t="s">
        <v>11</v>
      </c>
      <c r="C6328" t="s">
        <v>14</v>
      </c>
      <c r="D6328" s="1">
        <v>45754</v>
      </c>
      <c r="E6328">
        <v>18</v>
      </c>
      <c r="F6328">
        <v>73.89</v>
      </c>
      <c r="G6328">
        <v>1330.02</v>
      </c>
      <c r="H6328" t="str">
        <f>IF(Table2[[#This Row],[Unit Price]]&lt;20,"0-19",IF(Table2[[#This Row],[Unit Price]]&lt;40,"20-39",IF(Table2[[#This Row],[Unit Price]]&lt;80,"40-79","80+")))</f>
        <v>40-79</v>
      </c>
      <c r="I6328" t="str">
        <f>TEXT(Table2[[#This Row],[Date Sold]], "ddd")</f>
        <v>Mon</v>
      </c>
    </row>
    <row r="6329" spans="1:9" x14ac:dyDescent="0.25">
      <c r="A6329" t="s">
        <v>106</v>
      </c>
      <c r="B6329" t="s">
        <v>8</v>
      </c>
      <c r="C6329" t="s">
        <v>29</v>
      </c>
      <c r="D6329" s="1">
        <v>45769</v>
      </c>
      <c r="E6329">
        <v>13</v>
      </c>
      <c r="F6329">
        <v>63.19</v>
      </c>
      <c r="G6329">
        <v>821.47</v>
      </c>
      <c r="H6329" t="str">
        <f>IF(Table2[[#This Row],[Unit Price]]&lt;20,"0-19",IF(Table2[[#This Row],[Unit Price]]&lt;40,"20-39",IF(Table2[[#This Row],[Unit Price]]&lt;80,"40-79","80+")))</f>
        <v>40-79</v>
      </c>
      <c r="I6329" t="str">
        <f>TEXT(Table2[[#This Row],[Date Sold]], "ddd")</f>
        <v>Tue</v>
      </c>
    </row>
    <row r="6330" spans="1:9" x14ac:dyDescent="0.25">
      <c r="A6330" t="s">
        <v>43</v>
      </c>
      <c r="B6330" t="s">
        <v>38</v>
      </c>
      <c r="C6330" t="s">
        <v>9</v>
      </c>
      <c r="D6330" s="1">
        <v>45770</v>
      </c>
      <c r="E6330">
        <v>1</v>
      </c>
      <c r="F6330">
        <v>29.83</v>
      </c>
      <c r="G6330">
        <v>29.83</v>
      </c>
      <c r="H6330" t="str">
        <f>IF(Table2[[#This Row],[Unit Price]]&lt;20,"0-19",IF(Table2[[#This Row],[Unit Price]]&lt;40,"20-39",IF(Table2[[#This Row],[Unit Price]]&lt;80,"40-79","80+")))</f>
        <v>20-39</v>
      </c>
      <c r="I6330" t="str">
        <f>TEXT(Table2[[#This Row],[Date Sold]], "ddd")</f>
        <v>Wed</v>
      </c>
    </row>
    <row r="6331" spans="1:9" x14ac:dyDescent="0.25">
      <c r="A6331" t="s">
        <v>111</v>
      </c>
      <c r="B6331" t="s">
        <v>20</v>
      </c>
      <c r="C6331" t="s">
        <v>9</v>
      </c>
      <c r="D6331" s="1">
        <v>45778</v>
      </c>
      <c r="E6331">
        <v>10</v>
      </c>
      <c r="F6331">
        <v>50.28</v>
      </c>
      <c r="G6331">
        <v>502.8</v>
      </c>
      <c r="H6331" t="str">
        <f>IF(Table2[[#This Row],[Unit Price]]&lt;20,"0-19",IF(Table2[[#This Row],[Unit Price]]&lt;40,"20-39",IF(Table2[[#This Row],[Unit Price]]&lt;80,"40-79","80+")))</f>
        <v>40-79</v>
      </c>
      <c r="I6331" t="str">
        <f>TEXT(Table2[[#This Row],[Date Sold]], "ddd")</f>
        <v>Thu</v>
      </c>
    </row>
    <row r="6332" spans="1:9" x14ac:dyDescent="0.25">
      <c r="A6332" t="s">
        <v>23</v>
      </c>
      <c r="B6332" t="s">
        <v>22</v>
      </c>
      <c r="C6332" t="s">
        <v>12</v>
      </c>
      <c r="D6332" s="1">
        <v>45761</v>
      </c>
      <c r="E6332">
        <v>1</v>
      </c>
      <c r="F6332">
        <v>8.09</v>
      </c>
      <c r="G6332">
        <v>8.09</v>
      </c>
      <c r="H6332" t="str">
        <f>IF(Table2[[#This Row],[Unit Price]]&lt;20,"0-19",IF(Table2[[#This Row],[Unit Price]]&lt;40,"20-39",IF(Table2[[#This Row],[Unit Price]]&lt;80,"40-79","80+")))</f>
        <v>0-19</v>
      </c>
      <c r="I6332" t="str">
        <f>TEXT(Table2[[#This Row],[Date Sold]], "ddd")</f>
        <v>Mon</v>
      </c>
    </row>
    <row r="6333" spans="1:9" x14ac:dyDescent="0.25">
      <c r="A6333" t="s">
        <v>78</v>
      </c>
      <c r="B6333" t="s">
        <v>28</v>
      </c>
      <c r="C6333" t="s">
        <v>12</v>
      </c>
      <c r="D6333" s="1">
        <v>45770</v>
      </c>
      <c r="E6333">
        <v>11</v>
      </c>
      <c r="F6333">
        <v>34.04</v>
      </c>
      <c r="G6333">
        <v>374.44</v>
      </c>
      <c r="H6333" t="str">
        <f>IF(Table2[[#This Row],[Unit Price]]&lt;20,"0-19",IF(Table2[[#This Row],[Unit Price]]&lt;40,"20-39",IF(Table2[[#This Row],[Unit Price]]&lt;80,"40-79","80+")))</f>
        <v>20-39</v>
      </c>
      <c r="I6333" t="str">
        <f>TEXT(Table2[[#This Row],[Date Sold]], "ddd")</f>
        <v>Wed</v>
      </c>
    </row>
    <row r="6334" spans="1:9" x14ac:dyDescent="0.25">
      <c r="A6334" t="s">
        <v>84</v>
      </c>
      <c r="B6334" t="s">
        <v>28</v>
      </c>
      <c r="C6334" t="s">
        <v>12</v>
      </c>
      <c r="D6334" s="1">
        <v>45765</v>
      </c>
      <c r="E6334">
        <v>16</v>
      </c>
      <c r="F6334">
        <v>83.21</v>
      </c>
      <c r="G6334">
        <v>1331.36</v>
      </c>
      <c r="H6334" t="str">
        <f>IF(Table2[[#This Row],[Unit Price]]&lt;20,"0-19",IF(Table2[[#This Row],[Unit Price]]&lt;40,"20-39",IF(Table2[[#This Row],[Unit Price]]&lt;80,"40-79","80+")))</f>
        <v>80+</v>
      </c>
      <c r="I6334" t="str">
        <f>TEXT(Table2[[#This Row],[Date Sold]], "ddd")</f>
        <v>Fri</v>
      </c>
    </row>
    <row r="6335" spans="1:9" x14ac:dyDescent="0.25">
      <c r="A6335" t="s">
        <v>80</v>
      </c>
      <c r="B6335" t="s">
        <v>16</v>
      </c>
      <c r="C6335" t="s">
        <v>14</v>
      </c>
      <c r="D6335" s="1">
        <v>45758</v>
      </c>
      <c r="E6335">
        <v>12</v>
      </c>
      <c r="F6335">
        <v>13.46</v>
      </c>
      <c r="G6335">
        <v>161.52000000000001</v>
      </c>
      <c r="H6335" t="str">
        <f>IF(Table2[[#This Row],[Unit Price]]&lt;20,"0-19",IF(Table2[[#This Row],[Unit Price]]&lt;40,"20-39",IF(Table2[[#This Row],[Unit Price]]&lt;80,"40-79","80+")))</f>
        <v>0-19</v>
      </c>
      <c r="I6335" t="str">
        <f>TEXT(Table2[[#This Row],[Date Sold]], "ddd")</f>
        <v>Fri</v>
      </c>
    </row>
    <row r="6336" spans="1:9" x14ac:dyDescent="0.25">
      <c r="A6336" t="s">
        <v>46</v>
      </c>
      <c r="B6336" t="s">
        <v>22</v>
      </c>
      <c r="C6336" t="s">
        <v>29</v>
      </c>
      <c r="D6336" s="1">
        <v>45723</v>
      </c>
      <c r="E6336">
        <v>7</v>
      </c>
      <c r="F6336">
        <v>11.16</v>
      </c>
      <c r="G6336">
        <v>78.12</v>
      </c>
      <c r="H6336" t="str">
        <f>IF(Table2[[#This Row],[Unit Price]]&lt;20,"0-19",IF(Table2[[#This Row],[Unit Price]]&lt;40,"20-39",IF(Table2[[#This Row],[Unit Price]]&lt;80,"40-79","80+")))</f>
        <v>0-19</v>
      </c>
      <c r="I6336" t="str">
        <f>TEXT(Table2[[#This Row],[Date Sold]], "ddd")</f>
        <v>Fri</v>
      </c>
    </row>
    <row r="6337" spans="1:9" x14ac:dyDescent="0.25">
      <c r="A6337" t="s">
        <v>73</v>
      </c>
      <c r="B6337" t="s">
        <v>16</v>
      </c>
      <c r="C6337" t="s">
        <v>25</v>
      </c>
      <c r="D6337" s="1">
        <v>45770</v>
      </c>
      <c r="E6337">
        <v>13</v>
      </c>
      <c r="F6337">
        <v>79.69</v>
      </c>
      <c r="G6337">
        <v>1035.97</v>
      </c>
      <c r="H6337" t="str">
        <f>IF(Table2[[#This Row],[Unit Price]]&lt;20,"0-19",IF(Table2[[#This Row],[Unit Price]]&lt;40,"20-39",IF(Table2[[#This Row],[Unit Price]]&lt;80,"40-79","80+")))</f>
        <v>40-79</v>
      </c>
      <c r="I6337" t="str">
        <f>TEXT(Table2[[#This Row],[Date Sold]], "ddd")</f>
        <v>Wed</v>
      </c>
    </row>
    <row r="6338" spans="1:9" x14ac:dyDescent="0.25">
      <c r="A6338" t="s">
        <v>88</v>
      </c>
      <c r="B6338" t="s">
        <v>11</v>
      </c>
      <c r="C6338" t="s">
        <v>25</v>
      </c>
      <c r="D6338" s="1">
        <v>45710</v>
      </c>
      <c r="E6338">
        <v>12</v>
      </c>
      <c r="F6338">
        <v>46.25</v>
      </c>
      <c r="G6338">
        <v>555</v>
      </c>
      <c r="H6338" t="str">
        <f>IF(Table2[[#This Row],[Unit Price]]&lt;20,"0-19",IF(Table2[[#This Row],[Unit Price]]&lt;40,"20-39",IF(Table2[[#This Row],[Unit Price]]&lt;80,"40-79","80+")))</f>
        <v>40-79</v>
      </c>
      <c r="I6338" t="str">
        <f>TEXT(Table2[[#This Row],[Date Sold]], "ddd")</f>
        <v>Sat</v>
      </c>
    </row>
    <row r="6339" spans="1:9" x14ac:dyDescent="0.25">
      <c r="A6339" t="s">
        <v>43</v>
      </c>
      <c r="B6339" t="s">
        <v>11</v>
      </c>
      <c r="C6339" t="s">
        <v>25</v>
      </c>
      <c r="D6339" s="1">
        <v>45726</v>
      </c>
      <c r="E6339">
        <v>16</v>
      </c>
      <c r="F6339">
        <v>79.430000000000007</v>
      </c>
      <c r="G6339">
        <v>1270.8800000000001</v>
      </c>
      <c r="H6339" t="str">
        <f>IF(Table2[[#This Row],[Unit Price]]&lt;20,"0-19",IF(Table2[[#This Row],[Unit Price]]&lt;40,"20-39",IF(Table2[[#This Row],[Unit Price]]&lt;80,"40-79","80+")))</f>
        <v>40-79</v>
      </c>
      <c r="I6339" t="str">
        <f>TEXT(Table2[[#This Row],[Date Sold]], "ddd")</f>
        <v>Mon</v>
      </c>
    </row>
    <row r="6340" spans="1:9" x14ac:dyDescent="0.25">
      <c r="A6340" t="s">
        <v>110</v>
      </c>
      <c r="B6340" t="s">
        <v>22</v>
      </c>
      <c r="C6340" t="s">
        <v>9</v>
      </c>
      <c r="D6340" s="1">
        <v>45792</v>
      </c>
      <c r="E6340">
        <v>9</v>
      </c>
      <c r="F6340">
        <v>31.52</v>
      </c>
      <c r="G6340">
        <v>283.68</v>
      </c>
      <c r="H6340" t="str">
        <f>IF(Table2[[#This Row],[Unit Price]]&lt;20,"0-19",IF(Table2[[#This Row],[Unit Price]]&lt;40,"20-39",IF(Table2[[#This Row],[Unit Price]]&lt;80,"40-79","80+")))</f>
        <v>20-39</v>
      </c>
      <c r="I6340" t="str">
        <f>TEXT(Table2[[#This Row],[Date Sold]], "ddd")</f>
        <v>Thu</v>
      </c>
    </row>
    <row r="6341" spans="1:9" x14ac:dyDescent="0.25">
      <c r="A6341" t="s">
        <v>116</v>
      </c>
      <c r="B6341" t="s">
        <v>20</v>
      </c>
      <c r="C6341" t="s">
        <v>9</v>
      </c>
      <c r="D6341" s="1">
        <v>45763</v>
      </c>
      <c r="E6341">
        <v>15</v>
      </c>
      <c r="F6341">
        <v>58.63</v>
      </c>
      <c r="G6341">
        <v>879.45</v>
      </c>
      <c r="H6341" t="str">
        <f>IF(Table2[[#This Row],[Unit Price]]&lt;20,"0-19",IF(Table2[[#This Row],[Unit Price]]&lt;40,"20-39",IF(Table2[[#This Row],[Unit Price]]&lt;80,"40-79","80+")))</f>
        <v>40-79</v>
      </c>
      <c r="I6341" t="str">
        <f>TEXT(Table2[[#This Row],[Date Sold]], "ddd")</f>
        <v>Wed</v>
      </c>
    </row>
    <row r="6342" spans="1:9" x14ac:dyDescent="0.25">
      <c r="A6342" t="s">
        <v>69</v>
      </c>
      <c r="B6342" t="s">
        <v>38</v>
      </c>
      <c r="C6342" t="s">
        <v>12</v>
      </c>
      <c r="D6342" s="1">
        <v>45782</v>
      </c>
      <c r="E6342">
        <v>5</v>
      </c>
      <c r="F6342">
        <v>80.42</v>
      </c>
      <c r="G6342">
        <v>402.1</v>
      </c>
      <c r="H6342" t="str">
        <f>IF(Table2[[#This Row],[Unit Price]]&lt;20,"0-19",IF(Table2[[#This Row],[Unit Price]]&lt;40,"20-39",IF(Table2[[#This Row],[Unit Price]]&lt;80,"40-79","80+")))</f>
        <v>80+</v>
      </c>
      <c r="I6342" t="str">
        <f>TEXT(Table2[[#This Row],[Date Sold]], "ddd")</f>
        <v>Mon</v>
      </c>
    </row>
    <row r="6343" spans="1:9" x14ac:dyDescent="0.25">
      <c r="A6343" t="s">
        <v>73</v>
      </c>
      <c r="B6343" t="s">
        <v>11</v>
      </c>
      <c r="C6343" t="s">
        <v>29</v>
      </c>
      <c r="D6343" s="1">
        <v>45712</v>
      </c>
      <c r="E6343">
        <v>1</v>
      </c>
      <c r="F6343">
        <v>95.63</v>
      </c>
      <c r="G6343">
        <v>95.63</v>
      </c>
      <c r="H6343" t="str">
        <f>IF(Table2[[#This Row],[Unit Price]]&lt;20,"0-19",IF(Table2[[#This Row],[Unit Price]]&lt;40,"20-39",IF(Table2[[#This Row],[Unit Price]]&lt;80,"40-79","80+")))</f>
        <v>80+</v>
      </c>
      <c r="I6343" t="str">
        <f>TEXT(Table2[[#This Row],[Date Sold]], "ddd")</f>
        <v>Mon</v>
      </c>
    </row>
    <row r="6344" spans="1:9" x14ac:dyDescent="0.25">
      <c r="A6344" t="s">
        <v>49</v>
      </c>
      <c r="B6344" t="s">
        <v>42</v>
      </c>
      <c r="C6344" t="s">
        <v>12</v>
      </c>
      <c r="D6344" s="1">
        <v>45733</v>
      </c>
      <c r="E6344">
        <v>10</v>
      </c>
      <c r="F6344">
        <v>81.45</v>
      </c>
      <c r="G6344">
        <v>814.5</v>
      </c>
      <c r="H6344" t="str">
        <f>IF(Table2[[#This Row],[Unit Price]]&lt;20,"0-19",IF(Table2[[#This Row],[Unit Price]]&lt;40,"20-39",IF(Table2[[#This Row],[Unit Price]]&lt;80,"40-79","80+")))</f>
        <v>80+</v>
      </c>
      <c r="I6344" t="str">
        <f>TEXT(Table2[[#This Row],[Date Sold]], "ddd")</f>
        <v>Mon</v>
      </c>
    </row>
    <row r="6345" spans="1:9" x14ac:dyDescent="0.25">
      <c r="A6345" t="s">
        <v>96</v>
      </c>
      <c r="B6345" t="s">
        <v>22</v>
      </c>
      <c r="C6345" t="s">
        <v>25</v>
      </c>
      <c r="D6345" s="1">
        <v>45727</v>
      </c>
      <c r="E6345">
        <v>4</v>
      </c>
      <c r="F6345">
        <v>11.52</v>
      </c>
      <c r="G6345">
        <v>46.08</v>
      </c>
      <c r="H6345" t="str">
        <f>IF(Table2[[#This Row],[Unit Price]]&lt;20,"0-19",IF(Table2[[#This Row],[Unit Price]]&lt;40,"20-39",IF(Table2[[#This Row],[Unit Price]]&lt;80,"40-79","80+")))</f>
        <v>0-19</v>
      </c>
      <c r="I6345" t="str">
        <f>TEXT(Table2[[#This Row],[Date Sold]], "ddd")</f>
        <v>Tue</v>
      </c>
    </row>
    <row r="6346" spans="1:9" x14ac:dyDescent="0.25">
      <c r="A6346" t="s">
        <v>101</v>
      </c>
      <c r="B6346" t="s">
        <v>11</v>
      </c>
      <c r="C6346" t="s">
        <v>9</v>
      </c>
      <c r="D6346" s="1">
        <v>45787</v>
      </c>
      <c r="E6346">
        <v>11</v>
      </c>
      <c r="F6346">
        <v>30.04</v>
      </c>
      <c r="G6346">
        <v>330.44</v>
      </c>
      <c r="H6346" t="str">
        <f>IF(Table2[[#This Row],[Unit Price]]&lt;20,"0-19",IF(Table2[[#This Row],[Unit Price]]&lt;40,"20-39",IF(Table2[[#This Row],[Unit Price]]&lt;80,"40-79","80+")))</f>
        <v>20-39</v>
      </c>
      <c r="I6346" t="str">
        <f>TEXT(Table2[[#This Row],[Date Sold]], "ddd")</f>
        <v>Sat</v>
      </c>
    </row>
    <row r="6347" spans="1:9" x14ac:dyDescent="0.25">
      <c r="A6347" t="s">
        <v>82</v>
      </c>
      <c r="B6347" t="s">
        <v>28</v>
      </c>
      <c r="C6347" t="s">
        <v>25</v>
      </c>
      <c r="D6347" s="1">
        <v>45744</v>
      </c>
      <c r="E6347">
        <v>11</v>
      </c>
      <c r="F6347">
        <v>45.37</v>
      </c>
      <c r="G6347">
        <v>499.07</v>
      </c>
      <c r="H6347" t="str">
        <f>IF(Table2[[#This Row],[Unit Price]]&lt;20,"0-19",IF(Table2[[#This Row],[Unit Price]]&lt;40,"20-39",IF(Table2[[#This Row],[Unit Price]]&lt;80,"40-79","80+")))</f>
        <v>40-79</v>
      </c>
      <c r="I6347" t="str">
        <f>TEXT(Table2[[#This Row],[Date Sold]], "ddd")</f>
        <v>Fri</v>
      </c>
    </row>
    <row r="6348" spans="1:9" x14ac:dyDescent="0.25">
      <c r="A6348" t="s">
        <v>100</v>
      </c>
      <c r="B6348" t="s">
        <v>16</v>
      </c>
      <c r="C6348" t="s">
        <v>25</v>
      </c>
      <c r="D6348" s="1">
        <v>45792</v>
      </c>
      <c r="E6348">
        <v>9</v>
      </c>
      <c r="F6348">
        <v>32.06</v>
      </c>
      <c r="G6348">
        <v>288.54000000000002</v>
      </c>
      <c r="H6348" t="str">
        <f>IF(Table2[[#This Row],[Unit Price]]&lt;20,"0-19",IF(Table2[[#This Row],[Unit Price]]&lt;40,"20-39",IF(Table2[[#This Row],[Unit Price]]&lt;80,"40-79","80+")))</f>
        <v>20-39</v>
      </c>
      <c r="I6348" t="str">
        <f>TEXT(Table2[[#This Row],[Date Sold]], "ddd")</f>
        <v>Thu</v>
      </c>
    </row>
    <row r="6349" spans="1:9" x14ac:dyDescent="0.25">
      <c r="A6349" t="s">
        <v>119</v>
      </c>
      <c r="B6349" t="s">
        <v>22</v>
      </c>
      <c r="C6349" t="s">
        <v>9</v>
      </c>
      <c r="D6349" s="1">
        <v>45754</v>
      </c>
      <c r="E6349">
        <v>14</v>
      </c>
      <c r="F6349">
        <v>48.99</v>
      </c>
      <c r="G6349">
        <v>685.86</v>
      </c>
      <c r="H6349" t="str">
        <f>IF(Table2[[#This Row],[Unit Price]]&lt;20,"0-19",IF(Table2[[#This Row],[Unit Price]]&lt;40,"20-39",IF(Table2[[#This Row],[Unit Price]]&lt;80,"40-79","80+")))</f>
        <v>40-79</v>
      </c>
      <c r="I6349" t="str">
        <f>TEXT(Table2[[#This Row],[Date Sold]], "ddd")</f>
        <v>Mon</v>
      </c>
    </row>
    <row r="6350" spans="1:9" x14ac:dyDescent="0.25">
      <c r="A6350" t="s">
        <v>75</v>
      </c>
      <c r="B6350" t="s">
        <v>20</v>
      </c>
      <c r="C6350" t="s">
        <v>14</v>
      </c>
      <c r="D6350" s="1">
        <v>45724</v>
      </c>
      <c r="E6350">
        <v>12</v>
      </c>
      <c r="F6350">
        <v>48.5</v>
      </c>
      <c r="G6350">
        <v>582</v>
      </c>
      <c r="H6350" t="str">
        <f>IF(Table2[[#This Row],[Unit Price]]&lt;20,"0-19",IF(Table2[[#This Row],[Unit Price]]&lt;40,"20-39",IF(Table2[[#This Row],[Unit Price]]&lt;80,"40-79","80+")))</f>
        <v>40-79</v>
      </c>
      <c r="I6350" t="str">
        <f>TEXT(Table2[[#This Row],[Date Sold]], "ddd")</f>
        <v>Sat</v>
      </c>
    </row>
    <row r="6351" spans="1:9" x14ac:dyDescent="0.25">
      <c r="A6351" t="s">
        <v>94</v>
      </c>
      <c r="B6351" t="s">
        <v>22</v>
      </c>
      <c r="C6351" t="s">
        <v>14</v>
      </c>
      <c r="D6351" s="1">
        <v>45717</v>
      </c>
      <c r="E6351">
        <v>2</v>
      </c>
      <c r="F6351">
        <v>20.48</v>
      </c>
      <c r="G6351">
        <v>40.96</v>
      </c>
      <c r="H6351" t="str">
        <f>IF(Table2[[#This Row],[Unit Price]]&lt;20,"0-19",IF(Table2[[#This Row],[Unit Price]]&lt;40,"20-39",IF(Table2[[#This Row],[Unit Price]]&lt;80,"40-79","80+")))</f>
        <v>20-39</v>
      </c>
      <c r="I6351" t="str">
        <f>TEXT(Table2[[#This Row],[Date Sold]], "ddd")</f>
        <v>Sat</v>
      </c>
    </row>
    <row r="6352" spans="1:9" x14ac:dyDescent="0.25">
      <c r="A6352" t="s">
        <v>104</v>
      </c>
      <c r="B6352" t="s">
        <v>20</v>
      </c>
      <c r="C6352" t="s">
        <v>25</v>
      </c>
      <c r="D6352" s="1">
        <v>45751</v>
      </c>
      <c r="E6352">
        <v>11</v>
      </c>
      <c r="F6352">
        <v>90.12</v>
      </c>
      <c r="G6352">
        <v>991.32</v>
      </c>
      <c r="H6352" t="str">
        <f>IF(Table2[[#This Row],[Unit Price]]&lt;20,"0-19",IF(Table2[[#This Row],[Unit Price]]&lt;40,"20-39",IF(Table2[[#This Row],[Unit Price]]&lt;80,"40-79","80+")))</f>
        <v>80+</v>
      </c>
      <c r="I6352" t="str">
        <f>TEXT(Table2[[#This Row],[Date Sold]], "ddd")</f>
        <v>Fri</v>
      </c>
    </row>
    <row r="6353" spans="1:9" x14ac:dyDescent="0.25">
      <c r="A6353" t="s">
        <v>79</v>
      </c>
      <c r="B6353" t="s">
        <v>38</v>
      </c>
      <c r="C6353" t="s">
        <v>29</v>
      </c>
      <c r="D6353" s="1">
        <v>45794</v>
      </c>
      <c r="E6353">
        <v>9</v>
      </c>
      <c r="F6353">
        <v>13.11</v>
      </c>
      <c r="G6353">
        <v>117.99</v>
      </c>
      <c r="H6353" t="str">
        <f>IF(Table2[[#This Row],[Unit Price]]&lt;20,"0-19",IF(Table2[[#This Row],[Unit Price]]&lt;40,"20-39",IF(Table2[[#This Row],[Unit Price]]&lt;80,"40-79","80+")))</f>
        <v>0-19</v>
      </c>
      <c r="I6353" t="str">
        <f>TEXT(Table2[[#This Row],[Date Sold]], "ddd")</f>
        <v>Sat</v>
      </c>
    </row>
    <row r="6354" spans="1:9" x14ac:dyDescent="0.25">
      <c r="A6354" t="s">
        <v>17</v>
      </c>
      <c r="B6354" t="s">
        <v>28</v>
      </c>
      <c r="C6354" t="s">
        <v>14</v>
      </c>
      <c r="D6354" s="1">
        <v>45750</v>
      </c>
      <c r="E6354">
        <v>6</v>
      </c>
      <c r="F6354">
        <v>6.03</v>
      </c>
      <c r="G6354">
        <v>36.18</v>
      </c>
      <c r="H6354" t="str">
        <f>IF(Table2[[#This Row],[Unit Price]]&lt;20,"0-19",IF(Table2[[#This Row],[Unit Price]]&lt;40,"20-39",IF(Table2[[#This Row],[Unit Price]]&lt;80,"40-79","80+")))</f>
        <v>0-19</v>
      </c>
      <c r="I6354" t="str">
        <f>TEXT(Table2[[#This Row],[Date Sold]], "ddd")</f>
        <v>Thu</v>
      </c>
    </row>
    <row r="6355" spans="1:9" x14ac:dyDescent="0.25">
      <c r="A6355" t="s">
        <v>57</v>
      </c>
      <c r="B6355" t="s">
        <v>16</v>
      </c>
      <c r="C6355" t="s">
        <v>29</v>
      </c>
      <c r="D6355" s="1">
        <v>45789</v>
      </c>
      <c r="E6355">
        <v>20</v>
      </c>
      <c r="F6355">
        <v>6.13</v>
      </c>
      <c r="G6355">
        <v>122.6</v>
      </c>
      <c r="H6355" t="str">
        <f>IF(Table2[[#This Row],[Unit Price]]&lt;20,"0-19",IF(Table2[[#This Row],[Unit Price]]&lt;40,"20-39",IF(Table2[[#This Row],[Unit Price]]&lt;80,"40-79","80+")))</f>
        <v>0-19</v>
      </c>
      <c r="I6355" t="str">
        <f>TEXT(Table2[[#This Row],[Date Sold]], "ddd")</f>
        <v>Mon</v>
      </c>
    </row>
    <row r="6356" spans="1:9" x14ac:dyDescent="0.25">
      <c r="A6356" t="s">
        <v>43</v>
      </c>
      <c r="B6356" t="s">
        <v>38</v>
      </c>
      <c r="C6356" t="s">
        <v>12</v>
      </c>
      <c r="D6356" s="1">
        <v>45775</v>
      </c>
      <c r="E6356">
        <v>2</v>
      </c>
      <c r="F6356">
        <v>39.33</v>
      </c>
      <c r="G6356">
        <v>78.66</v>
      </c>
      <c r="H6356" t="str">
        <f>IF(Table2[[#This Row],[Unit Price]]&lt;20,"0-19",IF(Table2[[#This Row],[Unit Price]]&lt;40,"20-39",IF(Table2[[#This Row],[Unit Price]]&lt;80,"40-79","80+")))</f>
        <v>20-39</v>
      </c>
      <c r="I6356" t="str">
        <f>TEXT(Table2[[#This Row],[Date Sold]], "ddd")</f>
        <v>Mon</v>
      </c>
    </row>
    <row r="6357" spans="1:9" x14ac:dyDescent="0.25">
      <c r="A6357" t="s">
        <v>105</v>
      </c>
      <c r="B6357" t="s">
        <v>16</v>
      </c>
      <c r="C6357" t="s">
        <v>12</v>
      </c>
      <c r="D6357" s="1">
        <v>45769</v>
      </c>
      <c r="E6357">
        <v>15</v>
      </c>
      <c r="F6357">
        <v>69.569999999999993</v>
      </c>
      <c r="G6357">
        <v>1043.55</v>
      </c>
      <c r="H6357" t="str">
        <f>IF(Table2[[#This Row],[Unit Price]]&lt;20,"0-19",IF(Table2[[#This Row],[Unit Price]]&lt;40,"20-39",IF(Table2[[#This Row],[Unit Price]]&lt;80,"40-79","80+")))</f>
        <v>40-79</v>
      </c>
      <c r="I6357" t="str">
        <f>TEXT(Table2[[#This Row],[Date Sold]], "ddd")</f>
        <v>Tue</v>
      </c>
    </row>
    <row r="6358" spans="1:9" x14ac:dyDescent="0.25">
      <c r="A6358" t="s">
        <v>102</v>
      </c>
      <c r="B6358" t="s">
        <v>38</v>
      </c>
      <c r="C6358" t="s">
        <v>14</v>
      </c>
      <c r="D6358" s="1">
        <v>45730</v>
      </c>
      <c r="E6358">
        <v>14</v>
      </c>
      <c r="F6358">
        <v>6.13</v>
      </c>
      <c r="G6358">
        <v>85.82</v>
      </c>
      <c r="H6358" t="str">
        <f>IF(Table2[[#This Row],[Unit Price]]&lt;20,"0-19",IF(Table2[[#This Row],[Unit Price]]&lt;40,"20-39",IF(Table2[[#This Row],[Unit Price]]&lt;80,"40-79","80+")))</f>
        <v>0-19</v>
      </c>
      <c r="I6358" t="str">
        <f>TEXT(Table2[[#This Row],[Date Sold]], "ddd")</f>
        <v>Fri</v>
      </c>
    </row>
    <row r="6359" spans="1:9" x14ac:dyDescent="0.25">
      <c r="A6359" t="s">
        <v>69</v>
      </c>
      <c r="B6359" t="s">
        <v>8</v>
      </c>
      <c r="C6359" t="s">
        <v>25</v>
      </c>
      <c r="D6359" s="1">
        <v>45712</v>
      </c>
      <c r="E6359">
        <v>20</v>
      </c>
      <c r="F6359">
        <v>33.32</v>
      </c>
      <c r="G6359">
        <v>666.4</v>
      </c>
      <c r="H6359" t="str">
        <f>IF(Table2[[#This Row],[Unit Price]]&lt;20,"0-19",IF(Table2[[#This Row],[Unit Price]]&lt;40,"20-39",IF(Table2[[#This Row],[Unit Price]]&lt;80,"40-79","80+")))</f>
        <v>20-39</v>
      </c>
      <c r="I6359" t="str">
        <f>TEXT(Table2[[#This Row],[Date Sold]], "ddd")</f>
        <v>Mon</v>
      </c>
    </row>
    <row r="6360" spans="1:9" x14ac:dyDescent="0.25">
      <c r="A6360" t="s">
        <v>30</v>
      </c>
      <c r="B6360" t="s">
        <v>8</v>
      </c>
      <c r="C6360" t="s">
        <v>9</v>
      </c>
      <c r="D6360" s="1">
        <v>45750</v>
      </c>
      <c r="E6360">
        <v>3</v>
      </c>
      <c r="F6360">
        <v>59.72</v>
      </c>
      <c r="G6360">
        <v>179.16</v>
      </c>
      <c r="H6360" t="str">
        <f>IF(Table2[[#This Row],[Unit Price]]&lt;20,"0-19",IF(Table2[[#This Row],[Unit Price]]&lt;40,"20-39",IF(Table2[[#This Row],[Unit Price]]&lt;80,"40-79","80+")))</f>
        <v>40-79</v>
      </c>
      <c r="I6360" t="str">
        <f>TEXT(Table2[[#This Row],[Date Sold]], "ddd")</f>
        <v>Thu</v>
      </c>
    </row>
    <row r="6361" spans="1:9" x14ac:dyDescent="0.25">
      <c r="A6361" t="s">
        <v>44</v>
      </c>
      <c r="B6361" t="s">
        <v>24</v>
      </c>
      <c r="C6361" t="s">
        <v>9</v>
      </c>
      <c r="D6361" s="1">
        <v>45750</v>
      </c>
      <c r="E6361">
        <v>17</v>
      </c>
      <c r="F6361">
        <v>39.58</v>
      </c>
      <c r="G6361">
        <v>672.86</v>
      </c>
      <c r="H6361" t="str">
        <f>IF(Table2[[#This Row],[Unit Price]]&lt;20,"0-19",IF(Table2[[#This Row],[Unit Price]]&lt;40,"20-39",IF(Table2[[#This Row],[Unit Price]]&lt;80,"40-79","80+")))</f>
        <v>20-39</v>
      </c>
      <c r="I6361" t="str">
        <f>TEXT(Table2[[#This Row],[Date Sold]], "ddd")</f>
        <v>Thu</v>
      </c>
    </row>
    <row r="6362" spans="1:9" x14ac:dyDescent="0.25">
      <c r="A6362" t="s">
        <v>108</v>
      </c>
      <c r="B6362" t="s">
        <v>28</v>
      </c>
      <c r="C6362" t="s">
        <v>14</v>
      </c>
      <c r="D6362" s="1">
        <v>45775</v>
      </c>
      <c r="E6362">
        <v>18</v>
      </c>
      <c r="F6362">
        <v>75.430000000000007</v>
      </c>
      <c r="G6362">
        <v>1357.74</v>
      </c>
      <c r="H6362" t="str">
        <f>IF(Table2[[#This Row],[Unit Price]]&lt;20,"0-19",IF(Table2[[#This Row],[Unit Price]]&lt;40,"20-39",IF(Table2[[#This Row],[Unit Price]]&lt;80,"40-79","80+")))</f>
        <v>40-79</v>
      </c>
      <c r="I6362" t="str">
        <f>TEXT(Table2[[#This Row],[Date Sold]], "ddd")</f>
        <v>Mon</v>
      </c>
    </row>
    <row r="6363" spans="1:9" x14ac:dyDescent="0.25">
      <c r="A6363" t="s">
        <v>45</v>
      </c>
      <c r="B6363" t="s">
        <v>22</v>
      </c>
      <c r="C6363" t="s">
        <v>12</v>
      </c>
      <c r="D6363" s="1">
        <v>45718</v>
      </c>
      <c r="E6363">
        <v>12</v>
      </c>
      <c r="F6363">
        <v>84.97</v>
      </c>
      <c r="G6363">
        <v>1019.64</v>
      </c>
      <c r="H6363" t="str">
        <f>IF(Table2[[#This Row],[Unit Price]]&lt;20,"0-19",IF(Table2[[#This Row],[Unit Price]]&lt;40,"20-39",IF(Table2[[#This Row],[Unit Price]]&lt;80,"40-79","80+")))</f>
        <v>80+</v>
      </c>
      <c r="I6363" t="str">
        <f>TEXT(Table2[[#This Row],[Date Sold]], "ddd")</f>
        <v>Sun</v>
      </c>
    </row>
    <row r="6364" spans="1:9" x14ac:dyDescent="0.25">
      <c r="A6364" t="s">
        <v>43</v>
      </c>
      <c r="B6364" t="s">
        <v>20</v>
      </c>
      <c r="C6364" t="s">
        <v>29</v>
      </c>
      <c r="D6364" s="1">
        <v>45724</v>
      </c>
      <c r="E6364">
        <v>1</v>
      </c>
      <c r="F6364">
        <v>20.62</v>
      </c>
      <c r="G6364">
        <v>20.62</v>
      </c>
      <c r="H6364" t="str">
        <f>IF(Table2[[#This Row],[Unit Price]]&lt;20,"0-19",IF(Table2[[#This Row],[Unit Price]]&lt;40,"20-39",IF(Table2[[#This Row],[Unit Price]]&lt;80,"40-79","80+")))</f>
        <v>20-39</v>
      </c>
      <c r="I6364" t="str">
        <f>TEXT(Table2[[#This Row],[Date Sold]], "ddd")</f>
        <v>Sat</v>
      </c>
    </row>
    <row r="6365" spans="1:9" x14ac:dyDescent="0.25">
      <c r="A6365" t="s">
        <v>111</v>
      </c>
      <c r="B6365" t="s">
        <v>20</v>
      </c>
      <c r="C6365" t="s">
        <v>25</v>
      </c>
      <c r="D6365" s="1">
        <v>45750</v>
      </c>
      <c r="E6365">
        <v>13</v>
      </c>
      <c r="F6365">
        <v>34.85</v>
      </c>
      <c r="G6365">
        <v>453.05</v>
      </c>
      <c r="H6365" t="str">
        <f>IF(Table2[[#This Row],[Unit Price]]&lt;20,"0-19",IF(Table2[[#This Row],[Unit Price]]&lt;40,"20-39",IF(Table2[[#This Row],[Unit Price]]&lt;80,"40-79","80+")))</f>
        <v>20-39</v>
      </c>
      <c r="I6365" t="str">
        <f>TEXT(Table2[[#This Row],[Date Sold]], "ddd")</f>
        <v>Thu</v>
      </c>
    </row>
    <row r="6366" spans="1:9" x14ac:dyDescent="0.25">
      <c r="A6366" t="s">
        <v>17</v>
      </c>
      <c r="B6366" t="s">
        <v>22</v>
      </c>
      <c r="C6366" t="s">
        <v>29</v>
      </c>
      <c r="D6366" s="1">
        <v>45782</v>
      </c>
      <c r="E6366">
        <v>19</v>
      </c>
      <c r="F6366">
        <v>71.31</v>
      </c>
      <c r="G6366">
        <v>1354.89</v>
      </c>
      <c r="H6366" t="str">
        <f>IF(Table2[[#This Row],[Unit Price]]&lt;20,"0-19",IF(Table2[[#This Row],[Unit Price]]&lt;40,"20-39",IF(Table2[[#This Row],[Unit Price]]&lt;80,"40-79","80+")))</f>
        <v>40-79</v>
      </c>
      <c r="I6366" t="str">
        <f>TEXT(Table2[[#This Row],[Date Sold]], "ddd")</f>
        <v>Mon</v>
      </c>
    </row>
    <row r="6367" spans="1:9" x14ac:dyDescent="0.25">
      <c r="A6367" t="s">
        <v>117</v>
      </c>
      <c r="B6367" t="s">
        <v>42</v>
      </c>
      <c r="C6367" t="s">
        <v>14</v>
      </c>
      <c r="D6367" s="1">
        <v>45788</v>
      </c>
      <c r="E6367">
        <v>15</v>
      </c>
      <c r="F6367">
        <v>23.62</v>
      </c>
      <c r="G6367">
        <v>354.3</v>
      </c>
      <c r="H6367" t="str">
        <f>IF(Table2[[#This Row],[Unit Price]]&lt;20,"0-19",IF(Table2[[#This Row],[Unit Price]]&lt;40,"20-39",IF(Table2[[#This Row],[Unit Price]]&lt;80,"40-79","80+")))</f>
        <v>20-39</v>
      </c>
      <c r="I6367" t="str">
        <f>TEXT(Table2[[#This Row],[Date Sold]], "ddd")</f>
        <v>Sun</v>
      </c>
    </row>
    <row r="6368" spans="1:9" x14ac:dyDescent="0.25">
      <c r="A6368" t="s">
        <v>50</v>
      </c>
      <c r="B6368" t="s">
        <v>18</v>
      </c>
      <c r="C6368" t="s">
        <v>14</v>
      </c>
      <c r="D6368" s="1">
        <v>45726</v>
      </c>
      <c r="E6368">
        <v>8</v>
      </c>
      <c r="F6368">
        <v>21.03</v>
      </c>
      <c r="G6368">
        <v>168.24</v>
      </c>
      <c r="H6368" t="str">
        <f>IF(Table2[[#This Row],[Unit Price]]&lt;20,"0-19",IF(Table2[[#This Row],[Unit Price]]&lt;40,"20-39",IF(Table2[[#This Row],[Unit Price]]&lt;80,"40-79","80+")))</f>
        <v>20-39</v>
      </c>
      <c r="I6368" t="str">
        <f>TEXT(Table2[[#This Row],[Date Sold]], "ddd")</f>
        <v>Mon</v>
      </c>
    </row>
    <row r="6369" spans="1:9" x14ac:dyDescent="0.25">
      <c r="A6369" t="s">
        <v>55</v>
      </c>
      <c r="B6369" t="s">
        <v>42</v>
      </c>
      <c r="C6369" t="s">
        <v>29</v>
      </c>
      <c r="D6369" s="1">
        <v>45787</v>
      </c>
      <c r="E6369">
        <v>11</v>
      </c>
      <c r="F6369">
        <v>87.73</v>
      </c>
      <c r="G6369">
        <v>965.03</v>
      </c>
      <c r="H6369" t="str">
        <f>IF(Table2[[#This Row],[Unit Price]]&lt;20,"0-19",IF(Table2[[#This Row],[Unit Price]]&lt;40,"20-39",IF(Table2[[#This Row],[Unit Price]]&lt;80,"40-79","80+")))</f>
        <v>80+</v>
      </c>
      <c r="I6369" t="str">
        <f>TEXT(Table2[[#This Row],[Date Sold]], "ddd")</f>
        <v>Sat</v>
      </c>
    </row>
    <row r="6370" spans="1:9" x14ac:dyDescent="0.25">
      <c r="A6370" t="s">
        <v>85</v>
      </c>
      <c r="B6370" t="s">
        <v>22</v>
      </c>
      <c r="C6370" t="s">
        <v>9</v>
      </c>
      <c r="D6370" s="1">
        <v>45785</v>
      </c>
      <c r="E6370">
        <v>8</v>
      </c>
      <c r="F6370">
        <v>28.64</v>
      </c>
      <c r="G6370">
        <v>229.12</v>
      </c>
      <c r="H6370" t="str">
        <f>IF(Table2[[#This Row],[Unit Price]]&lt;20,"0-19",IF(Table2[[#This Row],[Unit Price]]&lt;40,"20-39",IF(Table2[[#This Row],[Unit Price]]&lt;80,"40-79","80+")))</f>
        <v>20-39</v>
      </c>
      <c r="I6370" t="str">
        <f>TEXT(Table2[[#This Row],[Date Sold]], "ddd")</f>
        <v>Thu</v>
      </c>
    </row>
    <row r="6371" spans="1:9" x14ac:dyDescent="0.25">
      <c r="A6371" t="s">
        <v>35</v>
      </c>
      <c r="B6371" t="s">
        <v>16</v>
      </c>
      <c r="C6371" t="s">
        <v>12</v>
      </c>
      <c r="D6371" s="1">
        <v>45775</v>
      </c>
      <c r="E6371">
        <v>14</v>
      </c>
      <c r="F6371">
        <v>68.95</v>
      </c>
      <c r="G6371">
        <v>965.3</v>
      </c>
      <c r="H6371" t="str">
        <f>IF(Table2[[#This Row],[Unit Price]]&lt;20,"0-19",IF(Table2[[#This Row],[Unit Price]]&lt;40,"20-39",IF(Table2[[#This Row],[Unit Price]]&lt;80,"40-79","80+")))</f>
        <v>40-79</v>
      </c>
      <c r="I6371" t="str">
        <f>TEXT(Table2[[#This Row],[Date Sold]], "ddd")</f>
        <v>Mon</v>
      </c>
    </row>
    <row r="6372" spans="1:9" x14ac:dyDescent="0.25">
      <c r="A6372" t="s">
        <v>87</v>
      </c>
      <c r="B6372" t="s">
        <v>24</v>
      </c>
      <c r="C6372" t="s">
        <v>25</v>
      </c>
      <c r="D6372" s="1">
        <v>45778</v>
      </c>
      <c r="E6372">
        <v>11</v>
      </c>
      <c r="F6372">
        <v>11.99</v>
      </c>
      <c r="G6372">
        <v>131.88999999999999</v>
      </c>
      <c r="H6372" t="str">
        <f>IF(Table2[[#This Row],[Unit Price]]&lt;20,"0-19",IF(Table2[[#This Row],[Unit Price]]&lt;40,"20-39",IF(Table2[[#This Row],[Unit Price]]&lt;80,"40-79","80+")))</f>
        <v>0-19</v>
      </c>
      <c r="I6372" t="str">
        <f>TEXT(Table2[[#This Row],[Date Sold]], "ddd")</f>
        <v>Thu</v>
      </c>
    </row>
    <row r="6373" spans="1:9" x14ac:dyDescent="0.25">
      <c r="A6373" t="s">
        <v>108</v>
      </c>
      <c r="B6373" t="s">
        <v>8</v>
      </c>
      <c r="C6373" t="s">
        <v>14</v>
      </c>
      <c r="D6373" s="1">
        <v>45750</v>
      </c>
      <c r="E6373">
        <v>7</v>
      </c>
      <c r="F6373">
        <v>79.52</v>
      </c>
      <c r="G6373">
        <v>556.64</v>
      </c>
      <c r="H6373" t="str">
        <f>IF(Table2[[#This Row],[Unit Price]]&lt;20,"0-19",IF(Table2[[#This Row],[Unit Price]]&lt;40,"20-39",IF(Table2[[#This Row],[Unit Price]]&lt;80,"40-79","80+")))</f>
        <v>40-79</v>
      </c>
      <c r="I6373" t="str">
        <f>TEXT(Table2[[#This Row],[Date Sold]], "ddd")</f>
        <v>Thu</v>
      </c>
    </row>
    <row r="6374" spans="1:9" x14ac:dyDescent="0.25">
      <c r="A6374" t="s">
        <v>40</v>
      </c>
      <c r="B6374" t="s">
        <v>24</v>
      </c>
      <c r="C6374" t="s">
        <v>9</v>
      </c>
      <c r="D6374" s="1">
        <v>45719</v>
      </c>
      <c r="E6374">
        <v>9</v>
      </c>
      <c r="F6374">
        <v>29.59</v>
      </c>
      <c r="G6374">
        <v>266.31</v>
      </c>
      <c r="H6374" t="str">
        <f>IF(Table2[[#This Row],[Unit Price]]&lt;20,"0-19",IF(Table2[[#This Row],[Unit Price]]&lt;40,"20-39",IF(Table2[[#This Row],[Unit Price]]&lt;80,"40-79","80+")))</f>
        <v>20-39</v>
      </c>
      <c r="I6374" t="str">
        <f>TEXT(Table2[[#This Row],[Date Sold]], "ddd")</f>
        <v>Mon</v>
      </c>
    </row>
    <row r="6375" spans="1:9" x14ac:dyDescent="0.25">
      <c r="A6375" t="s">
        <v>61</v>
      </c>
      <c r="B6375" t="s">
        <v>11</v>
      </c>
      <c r="C6375" t="s">
        <v>29</v>
      </c>
      <c r="D6375" s="1">
        <v>45746</v>
      </c>
      <c r="E6375">
        <v>12</v>
      </c>
      <c r="F6375">
        <v>65.61</v>
      </c>
      <c r="G6375">
        <v>787.32</v>
      </c>
      <c r="H6375" t="str">
        <f>IF(Table2[[#This Row],[Unit Price]]&lt;20,"0-19",IF(Table2[[#This Row],[Unit Price]]&lt;40,"20-39",IF(Table2[[#This Row],[Unit Price]]&lt;80,"40-79","80+")))</f>
        <v>40-79</v>
      </c>
      <c r="I6375" t="str">
        <f>TEXT(Table2[[#This Row],[Date Sold]], "ddd")</f>
        <v>Sun</v>
      </c>
    </row>
    <row r="6376" spans="1:9" x14ac:dyDescent="0.25">
      <c r="A6376" t="s">
        <v>47</v>
      </c>
      <c r="B6376" t="s">
        <v>38</v>
      </c>
      <c r="C6376" t="s">
        <v>29</v>
      </c>
      <c r="D6376" s="1">
        <v>45776</v>
      </c>
      <c r="E6376">
        <v>14</v>
      </c>
      <c r="F6376">
        <v>58.67</v>
      </c>
      <c r="G6376">
        <v>821.38</v>
      </c>
      <c r="H6376" t="str">
        <f>IF(Table2[[#This Row],[Unit Price]]&lt;20,"0-19",IF(Table2[[#This Row],[Unit Price]]&lt;40,"20-39",IF(Table2[[#This Row],[Unit Price]]&lt;80,"40-79","80+")))</f>
        <v>40-79</v>
      </c>
      <c r="I6376" t="str">
        <f>TEXT(Table2[[#This Row],[Date Sold]], "ddd")</f>
        <v>Tue</v>
      </c>
    </row>
    <row r="6377" spans="1:9" x14ac:dyDescent="0.25">
      <c r="A6377" t="s">
        <v>55</v>
      </c>
      <c r="B6377" t="s">
        <v>42</v>
      </c>
      <c r="C6377" t="s">
        <v>25</v>
      </c>
      <c r="D6377" s="1">
        <v>45782</v>
      </c>
      <c r="E6377">
        <v>18</v>
      </c>
      <c r="F6377">
        <v>61.2</v>
      </c>
      <c r="G6377">
        <v>1101.5999999999999</v>
      </c>
      <c r="H6377" t="str">
        <f>IF(Table2[[#This Row],[Unit Price]]&lt;20,"0-19",IF(Table2[[#This Row],[Unit Price]]&lt;40,"20-39",IF(Table2[[#This Row],[Unit Price]]&lt;80,"40-79","80+")))</f>
        <v>40-79</v>
      </c>
      <c r="I6377" t="str">
        <f>TEXT(Table2[[#This Row],[Date Sold]], "ddd")</f>
        <v>Mon</v>
      </c>
    </row>
    <row r="6378" spans="1:9" x14ac:dyDescent="0.25">
      <c r="A6378" t="s">
        <v>37</v>
      </c>
      <c r="B6378" t="s">
        <v>8</v>
      </c>
      <c r="C6378" t="s">
        <v>29</v>
      </c>
      <c r="D6378" s="1">
        <v>45760</v>
      </c>
      <c r="E6378">
        <v>10</v>
      </c>
      <c r="F6378">
        <v>43.36</v>
      </c>
      <c r="G6378">
        <v>433.6</v>
      </c>
      <c r="H6378" t="str">
        <f>IF(Table2[[#This Row],[Unit Price]]&lt;20,"0-19",IF(Table2[[#This Row],[Unit Price]]&lt;40,"20-39",IF(Table2[[#This Row],[Unit Price]]&lt;80,"40-79","80+")))</f>
        <v>40-79</v>
      </c>
      <c r="I6378" t="str">
        <f>TEXT(Table2[[#This Row],[Date Sold]], "ddd")</f>
        <v>Sun</v>
      </c>
    </row>
    <row r="6379" spans="1:9" x14ac:dyDescent="0.25">
      <c r="A6379" t="s">
        <v>97</v>
      </c>
      <c r="B6379" t="s">
        <v>11</v>
      </c>
      <c r="C6379" t="s">
        <v>25</v>
      </c>
      <c r="D6379" s="1">
        <v>45784</v>
      </c>
      <c r="E6379">
        <v>5</v>
      </c>
      <c r="F6379">
        <v>63.97</v>
      </c>
      <c r="G6379">
        <v>319.85000000000002</v>
      </c>
      <c r="H6379" t="str">
        <f>IF(Table2[[#This Row],[Unit Price]]&lt;20,"0-19",IF(Table2[[#This Row],[Unit Price]]&lt;40,"20-39",IF(Table2[[#This Row],[Unit Price]]&lt;80,"40-79","80+")))</f>
        <v>40-79</v>
      </c>
      <c r="I6379" t="str">
        <f>TEXT(Table2[[#This Row],[Date Sold]], "ddd")</f>
        <v>Wed</v>
      </c>
    </row>
    <row r="6380" spans="1:9" x14ac:dyDescent="0.25">
      <c r="A6380" t="s">
        <v>70</v>
      </c>
      <c r="B6380" t="s">
        <v>22</v>
      </c>
      <c r="C6380" t="s">
        <v>29</v>
      </c>
      <c r="D6380" s="1">
        <v>45722</v>
      </c>
      <c r="E6380">
        <v>3</v>
      </c>
      <c r="F6380">
        <v>38.090000000000003</v>
      </c>
      <c r="G6380">
        <v>114.27</v>
      </c>
      <c r="H6380" t="str">
        <f>IF(Table2[[#This Row],[Unit Price]]&lt;20,"0-19",IF(Table2[[#This Row],[Unit Price]]&lt;40,"20-39",IF(Table2[[#This Row],[Unit Price]]&lt;80,"40-79","80+")))</f>
        <v>20-39</v>
      </c>
      <c r="I6380" t="str">
        <f>TEXT(Table2[[#This Row],[Date Sold]], "ddd")</f>
        <v>Thu</v>
      </c>
    </row>
    <row r="6381" spans="1:9" x14ac:dyDescent="0.25">
      <c r="A6381" t="s">
        <v>83</v>
      </c>
      <c r="B6381" t="s">
        <v>20</v>
      </c>
      <c r="C6381" t="s">
        <v>12</v>
      </c>
      <c r="D6381" s="1">
        <v>45793</v>
      </c>
      <c r="E6381">
        <v>4</v>
      </c>
      <c r="F6381">
        <v>54.49</v>
      </c>
      <c r="G6381">
        <v>217.96</v>
      </c>
      <c r="H6381" t="str">
        <f>IF(Table2[[#This Row],[Unit Price]]&lt;20,"0-19",IF(Table2[[#This Row],[Unit Price]]&lt;40,"20-39",IF(Table2[[#This Row],[Unit Price]]&lt;80,"40-79","80+")))</f>
        <v>40-79</v>
      </c>
      <c r="I6381" t="str">
        <f>TEXT(Table2[[#This Row],[Date Sold]], "ddd")</f>
        <v>Fri</v>
      </c>
    </row>
    <row r="6382" spans="1:9" x14ac:dyDescent="0.25">
      <c r="A6382" t="s">
        <v>78</v>
      </c>
      <c r="B6382" t="s">
        <v>20</v>
      </c>
      <c r="C6382" t="s">
        <v>14</v>
      </c>
      <c r="D6382" s="1">
        <v>45753</v>
      </c>
      <c r="E6382">
        <v>17</v>
      </c>
      <c r="F6382">
        <v>60.07</v>
      </c>
      <c r="G6382">
        <v>1021.19</v>
      </c>
      <c r="H6382" t="str">
        <f>IF(Table2[[#This Row],[Unit Price]]&lt;20,"0-19",IF(Table2[[#This Row],[Unit Price]]&lt;40,"20-39",IF(Table2[[#This Row],[Unit Price]]&lt;80,"40-79","80+")))</f>
        <v>40-79</v>
      </c>
      <c r="I6382" t="str">
        <f>TEXT(Table2[[#This Row],[Date Sold]], "ddd")</f>
        <v>Sun</v>
      </c>
    </row>
    <row r="6383" spans="1:9" x14ac:dyDescent="0.25">
      <c r="A6383" t="s">
        <v>39</v>
      </c>
      <c r="B6383" t="s">
        <v>11</v>
      </c>
      <c r="C6383" t="s">
        <v>9</v>
      </c>
      <c r="D6383" s="1">
        <v>45716</v>
      </c>
      <c r="E6383">
        <v>7</v>
      </c>
      <c r="F6383">
        <v>25.84</v>
      </c>
      <c r="G6383">
        <v>180.88</v>
      </c>
      <c r="H6383" t="str">
        <f>IF(Table2[[#This Row],[Unit Price]]&lt;20,"0-19",IF(Table2[[#This Row],[Unit Price]]&lt;40,"20-39",IF(Table2[[#This Row],[Unit Price]]&lt;80,"40-79","80+")))</f>
        <v>20-39</v>
      </c>
      <c r="I6383" t="str">
        <f>TEXT(Table2[[#This Row],[Date Sold]], "ddd")</f>
        <v>Fri</v>
      </c>
    </row>
    <row r="6384" spans="1:9" x14ac:dyDescent="0.25">
      <c r="A6384" t="s">
        <v>87</v>
      </c>
      <c r="B6384" t="s">
        <v>11</v>
      </c>
      <c r="C6384" t="s">
        <v>25</v>
      </c>
      <c r="D6384" s="1">
        <v>45771</v>
      </c>
      <c r="E6384">
        <v>2</v>
      </c>
      <c r="F6384">
        <v>55.32</v>
      </c>
      <c r="G6384">
        <v>110.64</v>
      </c>
      <c r="H6384" t="str">
        <f>IF(Table2[[#This Row],[Unit Price]]&lt;20,"0-19",IF(Table2[[#This Row],[Unit Price]]&lt;40,"20-39",IF(Table2[[#This Row],[Unit Price]]&lt;80,"40-79","80+")))</f>
        <v>40-79</v>
      </c>
      <c r="I6384" t="str">
        <f>TEXT(Table2[[#This Row],[Date Sold]], "ddd")</f>
        <v>Thu</v>
      </c>
    </row>
    <row r="6385" spans="1:9" x14ac:dyDescent="0.25">
      <c r="A6385" t="s">
        <v>36</v>
      </c>
      <c r="B6385" t="s">
        <v>20</v>
      </c>
      <c r="C6385" t="s">
        <v>29</v>
      </c>
      <c r="D6385" s="1">
        <v>45787</v>
      </c>
      <c r="E6385">
        <v>17</v>
      </c>
      <c r="F6385">
        <v>7.38</v>
      </c>
      <c r="G6385">
        <v>125.46</v>
      </c>
      <c r="H6385" t="str">
        <f>IF(Table2[[#This Row],[Unit Price]]&lt;20,"0-19",IF(Table2[[#This Row],[Unit Price]]&lt;40,"20-39",IF(Table2[[#This Row],[Unit Price]]&lt;80,"40-79","80+")))</f>
        <v>0-19</v>
      </c>
      <c r="I6385" t="str">
        <f>TEXT(Table2[[#This Row],[Date Sold]], "ddd")</f>
        <v>Sat</v>
      </c>
    </row>
    <row r="6386" spans="1:9" x14ac:dyDescent="0.25">
      <c r="A6386" t="s">
        <v>35</v>
      </c>
      <c r="B6386" t="s">
        <v>8</v>
      </c>
      <c r="C6386" t="s">
        <v>9</v>
      </c>
      <c r="D6386" s="1">
        <v>45726</v>
      </c>
      <c r="E6386">
        <v>2</v>
      </c>
      <c r="F6386">
        <v>77.849999999999994</v>
      </c>
      <c r="G6386">
        <v>155.69999999999999</v>
      </c>
      <c r="H6386" t="str">
        <f>IF(Table2[[#This Row],[Unit Price]]&lt;20,"0-19",IF(Table2[[#This Row],[Unit Price]]&lt;40,"20-39",IF(Table2[[#This Row],[Unit Price]]&lt;80,"40-79","80+")))</f>
        <v>40-79</v>
      </c>
      <c r="I6386" t="str">
        <f>TEXT(Table2[[#This Row],[Date Sold]], "ddd")</f>
        <v>Mon</v>
      </c>
    </row>
    <row r="6387" spans="1:9" x14ac:dyDescent="0.25">
      <c r="A6387" t="s">
        <v>101</v>
      </c>
      <c r="B6387" t="s">
        <v>20</v>
      </c>
      <c r="C6387" t="s">
        <v>29</v>
      </c>
      <c r="D6387" s="1">
        <v>45745</v>
      </c>
      <c r="E6387">
        <v>8</v>
      </c>
      <c r="F6387">
        <v>89.85</v>
      </c>
      <c r="G6387">
        <v>718.8</v>
      </c>
      <c r="H6387" t="str">
        <f>IF(Table2[[#This Row],[Unit Price]]&lt;20,"0-19",IF(Table2[[#This Row],[Unit Price]]&lt;40,"20-39",IF(Table2[[#This Row],[Unit Price]]&lt;80,"40-79","80+")))</f>
        <v>80+</v>
      </c>
      <c r="I6387" t="str">
        <f>TEXT(Table2[[#This Row],[Date Sold]], "ddd")</f>
        <v>Sat</v>
      </c>
    </row>
    <row r="6388" spans="1:9" x14ac:dyDescent="0.25">
      <c r="A6388" t="s">
        <v>110</v>
      </c>
      <c r="B6388" t="s">
        <v>24</v>
      </c>
      <c r="C6388" t="s">
        <v>9</v>
      </c>
      <c r="D6388" s="1">
        <v>45790</v>
      </c>
      <c r="E6388">
        <v>9</v>
      </c>
      <c r="F6388">
        <v>91.38</v>
      </c>
      <c r="G6388">
        <v>822.42</v>
      </c>
      <c r="H6388" t="str">
        <f>IF(Table2[[#This Row],[Unit Price]]&lt;20,"0-19",IF(Table2[[#This Row],[Unit Price]]&lt;40,"20-39",IF(Table2[[#This Row],[Unit Price]]&lt;80,"40-79","80+")))</f>
        <v>80+</v>
      </c>
      <c r="I6388" t="str">
        <f>TEXT(Table2[[#This Row],[Date Sold]], "ddd")</f>
        <v>Tue</v>
      </c>
    </row>
    <row r="6389" spans="1:9" x14ac:dyDescent="0.25">
      <c r="A6389" t="s">
        <v>76</v>
      </c>
      <c r="B6389" t="s">
        <v>11</v>
      </c>
      <c r="C6389" t="s">
        <v>29</v>
      </c>
      <c r="D6389" s="1">
        <v>45781</v>
      </c>
      <c r="E6389">
        <v>11</v>
      </c>
      <c r="F6389">
        <v>29.69</v>
      </c>
      <c r="G6389">
        <v>326.58999999999997</v>
      </c>
      <c r="H6389" t="str">
        <f>IF(Table2[[#This Row],[Unit Price]]&lt;20,"0-19",IF(Table2[[#This Row],[Unit Price]]&lt;40,"20-39",IF(Table2[[#This Row],[Unit Price]]&lt;80,"40-79","80+")))</f>
        <v>20-39</v>
      </c>
      <c r="I6389" t="str">
        <f>TEXT(Table2[[#This Row],[Date Sold]], "ddd")</f>
        <v>Sun</v>
      </c>
    </row>
    <row r="6390" spans="1:9" x14ac:dyDescent="0.25">
      <c r="A6390" t="s">
        <v>51</v>
      </c>
      <c r="B6390" t="s">
        <v>28</v>
      </c>
      <c r="C6390" t="s">
        <v>14</v>
      </c>
      <c r="D6390" s="1">
        <v>45773</v>
      </c>
      <c r="E6390">
        <v>7</v>
      </c>
      <c r="F6390">
        <v>41.5</v>
      </c>
      <c r="G6390">
        <v>290.5</v>
      </c>
      <c r="H6390" t="str">
        <f>IF(Table2[[#This Row],[Unit Price]]&lt;20,"0-19",IF(Table2[[#This Row],[Unit Price]]&lt;40,"20-39",IF(Table2[[#This Row],[Unit Price]]&lt;80,"40-79","80+")))</f>
        <v>40-79</v>
      </c>
      <c r="I6390" t="str">
        <f>TEXT(Table2[[#This Row],[Date Sold]], "ddd")</f>
        <v>Sat</v>
      </c>
    </row>
    <row r="6391" spans="1:9" x14ac:dyDescent="0.25">
      <c r="A6391" t="s">
        <v>15</v>
      </c>
      <c r="B6391" t="s">
        <v>24</v>
      </c>
      <c r="C6391" t="s">
        <v>12</v>
      </c>
      <c r="D6391" s="1">
        <v>45777</v>
      </c>
      <c r="E6391">
        <v>5</v>
      </c>
      <c r="F6391">
        <v>88.97</v>
      </c>
      <c r="G6391">
        <v>444.85</v>
      </c>
      <c r="H6391" t="str">
        <f>IF(Table2[[#This Row],[Unit Price]]&lt;20,"0-19",IF(Table2[[#This Row],[Unit Price]]&lt;40,"20-39",IF(Table2[[#This Row],[Unit Price]]&lt;80,"40-79","80+")))</f>
        <v>80+</v>
      </c>
      <c r="I6391" t="str">
        <f>TEXT(Table2[[#This Row],[Date Sold]], "ddd")</f>
        <v>Wed</v>
      </c>
    </row>
    <row r="6392" spans="1:9" x14ac:dyDescent="0.25">
      <c r="A6392" t="s">
        <v>120</v>
      </c>
      <c r="B6392" t="s">
        <v>28</v>
      </c>
      <c r="C6392" t="s">
        <v>14</v>
      </c>
      <c r="D6392" s="1">
        <v>45745</v>
      </c>
      <c r="E6392">
        <v>11</v>
      </c>
      <c r="F6392">
        <v>84</v>
      </c>
      <c r="G6392">
        <v>924</v>
      </c>
      <c r="H6392" t="str">
        <f>IF(Table2[[#This Row],[Unit Price]]&lt;20,"0-19",IF(Table2[[#This Row],[Unit Price]]&lt;40,"20-39",IF(Table2[[#This Row],[Unit Price]]&lt;80,"40-79","80+")))</f>
        <v>80+</v>
      </c>
      <c r="I6392" t="str">
        <f>TEXT(Table2[[#This Row],[Date Sold]], "ddd")</f>
        <v>Sat</v>
      </c>
    </row>
    <row r="6393" spans="1:9" x14ac:dyDescent="0.25">
      <c r="A6393" t="s">
        <v>81</v>
      </c>
      <c r="B6393" t="s">
        <v>22</v>
      </c>
      <c r="C6393" t="s">
        <v>14</v>
      </c>
      <c r="D6393" s="1">
        <v>45722</v>
      </c>
      <c r="E6393">
        <v>3</v>
      </c>
      <c r="F6393">
        <v>34.24</v>
      </c>
      <c r="G6393">
        <v>102.72</v>
      </c>
      <c r="H6393" t="str">
        <f>IF(Table2[[#This Row],[Unit Price]]&lt;20,"0-19",IF(Table2[[#This Row],[Unit Price]]&lt;40,"20-39",IF(Table2[[#This Row],[Unit Price]]&lt;80,"40-79","80+")))</f>
        <v>20-39</v>
      </c>
      <c r="I6393" t="str">
        <f>TEXT(Table2[[#This Row],[Date Sold]], "ddd")</f>
        <v>Thu</v>
      </c>
    </row>
    <row r="6394" spans="1:9" x14ac:dyDescent="0.25">
      <c r="A6394" t="s">
        <v>68</v>
      </c>
      <c r="B6394" t="s">
        <v>24</v>
      </c>
      <c r="C6394" t="s">
        <v>12</v>
      </c>
      <c r="D6394" s="1">
        <v>45731</v>
      </c>
      <c r="E6394">
        <v>9</v>
      </c>
      <c r="F6394">
        <v>59.29</v>
      </c>
      <c r="G6394">
        <v>533.61</v>
      </c>
      <c r="H6394" t="str">
        <f>IF(Table2[[#This Row],[Unit Price]]&lt;20,"0-19",IF(Table2[[#This Row],[Unit Price]]&lt;40,"20-39",IF(Table2[[#This Row],[Unit Price]]&lt;80,"40-79","80+")))</f>
        <v>40-79</v>
      </c>
      <c r="I6394" t="str">
        <f>TEXT(Table2[[#This Row],[Date Sold]], "ddd")</f>
        <v>Sat</v>
      </c>
    </row>
    <row r="6395" spans="1:9" x14ac:dyDescent="0.25">
      <c r="A6395" t="s">
        <v>115</v>
      </c>
      <c r="B6395" t="s">
        <v>22</v>
      </c>
      <c r="C6395" t="s">
        <v>25</v>
      </c>
      <c r="D6395" s="1">
        <v>45747</v>
      </c>
      <c r="E6395">
        <v>19</v>
      </c>
      <c r="F6395">
        <v>91.2</v>
      </c>
      <c r="G6395">
        <v>1732.8</v>
      </c>
      <c r="H6395" t="str">
        <f>IF(Table2[[#This Row],[Unit Price]]&lt;20,"0-19",IF(Table2[[#This Row],[Unit Price]]&lt;40,"20-39",IF(Table2[[#This Row],[Unit Price]]&lt;80,"40-79","80+")))</f>
        <v>80+</v>
      </c>
      <c r="I6395" t="str">
        <f>TEXT(Table2[[#This Row],[Date Sold]], "ddd")</f>
        <v>Mon</v>
      </c>
    </row>
    <row r="6396" spans="1:9" x14ac:dyDescent="0.25">
      <c r="A6396" t="s">
        <v>108</v>
      </c>
      <c r="B6396" t="s">
        <v>24</v>
      </c>
      <c r="C6396" t="s">
        <v>14</v>
      </c>
      <c r="D6396" s="1">
        <v>45747</v>
      </c>
      <c r="E6396">
        <v>9</v>
      </c>
      <c r="F6396">
        <v>57.63</v>
      </c>
      <c r="G6396">
        <v>518.66999999999996</v>
      </c>
      <c r="H6396" t="str">
        <f>IF(Table2[[#This Row],[Unit Price]]&lt;20,"0-19",IF(Table2[[#This Row],[Unit Price]]&lt;40,"20-39",IF(Table2[[#This Row],[Unit Price]]&lt;80,"40-79","80+")))</f>
        <v>40-79</v>
      </c>
      <c r="I6396" t="str">
        <f>TEXT(Table2[[#This Row],[Date Sold]], "ddd")</f>
        <v>Mon</v>
      </c>
    </row>
    <row r="6397" spans="1:9" x14ac:dyDescent="0.25">
      <c r="A6397" t="s">
        <v>41</v>
      </c>
      <c r="B6397" t="s">
        <v>22</v>
      </c>
      <c r="C6397" t="s">
        <v>14</v>
      </c>
      <c r="D6397" s="1">
        <v>45773</v>
      </c>
      <c r="E6397">
        <v>16</v>
      </c>
      <c r="F6397">
        <v>14.43</v>
      </c>
      <c r="G6397">
        <v>230.88</v>
      </c>
      <c r="H6397" t="str">
        <f>IF(Table2[[#This Row],[Unit Price]]&lt;20,"0-19",IF(Table2[[#This Row],[Unit Price]]&lt;40,"20-39",IF(Table2[[#This Row],[Unit Price]]&lt;80,"40-79","80+")))</f>
        <v>0-19</v>
      </c>
      <c r="I6397" t="str">
        <f>TEXT(Table2[[#This Row],[Date Sold]], "ddd")</f>
        <v>Sat</v>
      </c>
    </row>
    <row r="6398" spans="1:9" x14ac:dyDescent="0.25">
      <c r="A6398" t="s">
        <v>70</v>
      </c>
      <c r="B6398" t="s">
        <v>16</v>
      </c>
      <c r="C6398" t="s">
        <v>9</v>
      </c>
      <c r="D6398" s="1">
        <v>45726</v>
      </c>
      <c r="E6398">
        <v>3</v>
      </c>
      <c r="F6398">
        <v>45.45</v>
      </c>
      <c r="G6398">
        <v>136.35</v>
      </c>
      <c r="H6398" t="str">
        <f>IF(Table2[[#This Row],[Unit Price]]&lt;20,"0-19",IF(Table2[[#This Row],[Unit Price]]&lt;40,"20-39",IF(Table2[[#This Row],[Unit Price]]&lt;80,"40-79","80+")))</f>
        <v>40-79</v>
      </c>
      <c r="I6398" t="str">
        <f>TEXT(Table2[[#This Row],[Date Sold]], "ddd")</f>
        <v>Mon</v>
      </c>
    </row>
    <row r="6399" spans="1:9" x14ac:dyDescent="0.25">
      <c r="A6399" t="s">
        <v>84</v>
      </c>
      <c r="B6399" t="s">
        <v>38</v>
      </c>
      <c r="C6399" t="s">
        <v>25</v>
      </c>
      <c r="D6399" s="1">
        <v>45780</v>
      </c>
      <c r="E6399">
        <v>15</v>
      </c>
      <c r="F6399">
        <v>74.099999999999994</v>
      </c>
      <c r="G6399">
        <v>1111.5</v>
      </c>
      <c r="H6399" t="str">
        <f>IF(Table2[[#This Row],[Unit Price]]&lt;20,"0-19",IF(Table2[[#This Row],[Unit Price]]&lt;40,"20-39",IF(Table2[[#This Row],[Unit Price]]&lt;80,"40-79","80+")))</f>
        <v>40-79</v>
      </c>
      <c r="I6399" t="str">
        <f>TEXT(Table2[[#This Row],[Date Sold]], "ddd")</f>
        <v>Sat</v>
      </c>
    </row>
    <row r="6400" spans="1:9" x14ac:dyDescent="0.25">
      <c r="A6400" t="s">
        <v>17</v>
      </c>
      <c r="B6400" t="s">
        <v>22</v>
      </c>
      <c r="C6400" t="s">
        <v>29</v>
      </c>
      <c r="D6400" s="1">
        <v>45710</v>
      </c>
      <c r="E6400">
        <v>3</v>
      </c>
      <c r="F6400">
        <v>27.91</v>
      </c>
      <c r="G6400">
        <v>83.73</v>
      </c>
      <c r="H6400" t="str">
        <f>IF(Table2[[#This Row],[Unit Price]]&lt;20,"0-19",IF(Table2[[#This Row],[Unit Price]]&lt;40,"20-39",IF(Table2[[#This Row],[Unit Price]]&lt;80,"40-79","80+")))</f>
        <v>20-39</v>
      </c>
      <c r="I6400" t="str">
        <f>TEXT(Table2[[#This Row],[Date Sold]], "ddd")</f>
        <v>Sat</v>
      </c>
    </row>
    <row r="6401" spans="1:9" x14ac:dyDescent="0.25">
      <c r="A6401" t="s">
        <v>68</v>
      </c>
      <c r="B6401" t="s">
        <v>18</v>
      </c>
      <c r="C6401" t="s">
        <v>14</v>
      </c>
      <c r="D6401" s="1">
        <v>45741</v>
      </c>
      <c r="E6401">
        <v>14</v>
      </c>
      <c r="F6401">
        <v>36.74</v>
      </c>
      <c r="G6401">
        <v>514.36</v>
      </c>
      <c r="H6401" t="str">
        <f>IF(Table2[[#This Row],[Unit Price]]&lt;20,"0-19",IF(Table2[[#This Row],[Unit Price]]&lt;40,"20-39",IF(Table2[[#This Row],[Unit Price]]&lt;80,"40-79","80+")))</f>
        <v>20-39</v>
      </c>
      <c r="I6401" t="str">
        <f>TEXT(Table2[[#This Row],[Date Sold]], "ddd")</f>
        <v>Tue</v>
      </c>
    </row>
    <row r="6402" spans="1:9" x14ac:dyDescent="0.25">
      <c r="A6402" t="s">
        <v>91</v>
      </c>
      <c r="B6402" t="s">
        <v>20</v>
      </c>
      <c r="C6402" t="s">
        <v>29</v>
      </c>
      <c r="D6402" s="1">
        <v>45774</v>
      </c>
      <c r="E6402">
        <v>17</v>
      </c>
      <c r="F6402">
        <v>68.59</v>
      </c>
      <c r="G6402">
        <v>1166.03</v>
      </c>
      <c r="H6402" t="str">
        <f>IF(Table2[[#This Row],[Unit Price]]&lt;20,"0-19",IF(Table2[[#This Row],[Unit Price]]&lt;40,"20-39",IF(Table2[[#This Row],[Unit Price]]&lt;80,"40-79","80+")))</f>
        <v>40-79</v>
      </c>
      <c r="I6402" t="str">
        <f>TEXT(Table2[[#This Row],[Date Sold]], "ddd")</f>
        <v>Sun</v>
      </c>
    </row>
    <row r="6403" spans="1:9" x14ac:dyDescent="0.25">
      <c r="A6403" t="s">
        <v>118</v>
      </c>
      <c r="B6403" t="s">
        <v>8</v>
      </c>
      <c r="C6403" t="s">
        <v>25</v>
      </c>
      <c r="D6403" s="1">
        <v>45757</v>
      </c>
      <c r="E6403">
        <v>18</v>
      </c>
      <c r="F6403">
        <v>72.5</v>
      </c>
      <c r="G6403">
        <v>1305</v>
      </c>
      <c r="H6403" t="str">
        <f>IF(Table2[[#This Row],[Unit Price]]&lt;20,"0-19",IF(Table2[[#This Row],[Unit Price]]&lt;40,"20-39",IF(Table2[[#This Row],[Unit Price]]&lt;80,"40-79","80+")))</f>
        <v>40-79</v>
      </c>
      <c r="I6403" t="str">
        <f>TEXT(Table2[[#This Row],[Date Sold]], "ddd")</f>
        <v>Thu</v>
      </c>
    </row>
    <row r="6404" spans="1:9" x14ac:dyDescent="0.25">
      <c r="A6404" t="s">
        <v>31</v>
      </c>
      <c r="B6404" t="s">
        <v>24</v>
      </c>
      <c r="C6404" t="s">
        <v>9</v>
      </c>
      <c r="D6404" s="1">
        <v>45733</v>
      </c>
      <c r="E6404">
        <v>4</v>
      </c>
      <c r="F6404">
        <v>42.15</v>
      </c>
      <c r="G6404">
        <v>168.6</v>
      </c>
      <c r="H6404" t="str">
        <f>IF(Table2[[#This Row],[Unit Price]]&lt;20,"0-19",IF(Table2[[#This Row],[Unit Price]]&lt;40,"20-39",IF(Table2[[#This Row],[Unit Price]]&lt;80,"40-79","80+")))</f>
        <v>40-79</v>
      </c>
      <c r="I6404" t="str">
        <f>TEXT(Table2[[#This Row],[Date Sold]], "ddd")</f>
        <v>Mon</v>
      </c>
    </row>
    <row r="6405" spans="1:9" x14ac:dyDescent="0.25">
      <c r="A6405" t="s">
        <v>120</v>
      </c>
      <c r="B6405" t="s">
        <v>22</v>
      </c>
      <c r="C6405" t="s">
        <v>25</v>
      </c>
      <c r="D6405" s="1">
        <v>45748</v>
      </c>
      <c r="E6405">
        <v>18</v>
      </c>
      <c r="F6405">
        <v>69.180000000000007</v>
      </c>
      <c r="G6405">
        <v>1245.24</v>
      </c>
      <c r="H6405" t="str">
        <f>IF(Table2[[#This Row],[Unit Price]]&lt;20,"0-19",IF(Table2[[#This Row],[Unit Price]]&lt;40,"20-39",IF(Table2[[#This Row],[Unit Price]]&lt;80,"40-79","80+")))</f>
        <v>40-79</v>
      </c>
      <c r="I6405" t="str">
        <f>TEXT(Table2[[#This Row],[Date Sold]], "ddd")</f>
        <v>Tue</v>
      </c>
    </row>
    <row r="6406" spans="1:9" x14ac:dyDescent="0.25">
      <c r="A6406" t="s">
        <v>106</v>
      </c>
      <c r="B6406" t="s">
        <v>22</v>
      </c>
      <c r="C6406" t="s">
        <v>12</v>
      </c>
      <c r="D6406" s="1">
        <v>45742</v>
      </c>
      <c r="E6406">
        <v>9</v>
      </c>
      <c r="F6406">
        <v>23.82</v>
      </c>
      <c r="G6406">
        <v>214.38</v>
      </c>
      <c r="H6406" t="str">
        <f>IF(Table2[[#This Row],[Unit Price]]&lt;20,"0-19",IF(Table2[[#This Row],[Unit Price]]&lt;40,"20-39",IF(Table2[[#This Row],[Unit Price]]&lt;80,"40-79","80+")))</f>
        <v>20-39</v>
      </c>
      <c r="I6406" t="str">
        <f>TEXT(Table2[[#This Row],[Date Sold]], "ddd")</f>
        <v>Wed</v>
      </c>
    </row>
    <row r="6407" spans="1:9" x14ac:dyDescent="0.25">
      <c r="A6407" t="s">
        <v>102</v>
      </c>
      <c r="B6407" t="s">
        <v>16</v>
      </c>
      <c r="C6407" t="s">
        <v>12</v>
      </c>
      <c r="D6407" s="1">
        <v>45766</v>
      </c>
      <c r="E6407">
        <v>20</v>
      </c>
      <c r="F6407">
        <v>85.84</v>
      </c>
      <c r="G6407">
        <v>1716.8</v>
      </c>
      <c r="H6407" t="str">
        <f>IF(Table2[[#This Row],[Unit Price]]&lt;20,"0-19",IF(Table2[[#This Row],[Unit Price]]&lt;40,"20-39",IF(Table2[[#This Row],[Unit Price]]&lt;80,"40-79","80+")))</f>
        <v>80+</v>
      </c>
      <c r="I6407" t="str">
        <f>TEXT(Table2[[#This Row],[Date Sold]], "ddd")</f>
        <v>Sat</v>
      </c>
    </row>
    <row r="6408" spans="1:9" x14ac:dyDescent="0.25">
      <c r="A6408" t="s">
        <v>41</v>
      </c>
      <c r="B6408" t="s">
        <v>24</v>
      </c>
      <c r="C6408" t="s">
        <v>25</v>
      </c>
      <c r="D6408" s="1">
        <v>45711</v>
      </c>
      <c r="E6408">
        <v>6</v>
      </c>
      <c r="F6408">
        <v>31</v>
      </c>
      <c r="G6408">
        <v>186</v>
      </c>
      <c r="H6408" t="str">
        <f>IF(Table2[[#This Row],[Unit Price]]&lt;20,"0-19",IF(Table2[[#This Row],[Unit Price]]&lt;40,"20-39",IF(Table2[[#This Row],[Unit Price]]&lt;80,"40-79","80+")))</f>
        <v>20-39</v>
      </c>
      <c r="I6408" t="str">
        <f>TEXT(Table2[[#This Row],[Date Sold]], "ddd")</f>
        <v>Sun</v>
      </c>
    </row>
    <row r="6409" spans="1:9" x14ac:dyDescent="0.25">
      <c r="A6409" t="s">
        <v>35</v>
      </c>
      <c r="B6409" t="s">
        <v>20</v>
      </c>
      <c r="C6409" t="s">
        <v>25</v>
      </c>
      <c r="D6409" s="1">
        <v>45787</v>
      </c>
      <c r="E6409">
        <v>14</v>
      </c>
      <c r="F6409">
        <v>73.239999999999995</v>
      </c>
      <c r="G6409">
        <v>1025.3599999999999</v>
      </c>
      <c r="H6409" t="str">
        <f>IF(Table2[[#This Row],[Unit Price]]&lt;20,"0-19",IF(Table2[[#This Row],[Unit Price]]&lt;40,"20-39",IF(Table2[[#This Row],[Unit Price]]&lt;80,"40-79","80+")))</f>
        <v>40-79</v>
      </c>
      <c r="I6409" t="str">
        <f>TEXT(Table2[[#This Row],[Date Sold]], "ddd")</f>
        <v>Sat</v>
      </c>
    </row>
    <row r="6410" spans="1:9" x14ac:dyDescent="0.25">
      <c r="A6410" t="s">
        <v>31</v>
      </c>
      <c r="B6410" t="s">
        <v>42</v>
      </c>
      <c r="C6410" t="s">
        <v>12</v>
      </c>
      <c r="D6410" s="1">
        <v>45722</v>
      </c>
      <c r="E6410">
        <v>3</v>
      </c>
      <c r="F6410">
        <v>66.459999999999994</v>
      </c>
      <c r="G6410">
        <v>199.38</v>
      </c>
      <c r="H6410" t="str">
        <f>IF(Table2[[#This Row],[Unit Price]]&lt;20,"0-19",IF(Table2[[#This Row],[Unit Price]]&lt;40,"20-39",IF(Table2[[#This Row],[Unit Price]]&lt;80,"40-79","80+")))</f>
        <v>40-79</v>
      </c>
      <c r="I6410" t="str">
        <f>TEXT(Table2[[#This Row],[Date Sold]], "ddd")</f>
        <v>Thu</v>
      </c>
    </row>
    <row r="6411" spans="1:9" x14ac:dyDescent="0.25">
      <c r="A6411" t="s">
        <v>76</v>
      </c>
      <c r="B6411" t="s">
        <v>38</v>
      </c>
      <c r="C6411" t="s">
        <v>9</v>
      </c>
      <c r="D6411" s="1">
        <v>45712</v>
      </c>
      <c r="E6411">
        <v>6</v>
      </c>
      <c r="F6411">
        <v>33.85</v>
      </c>
      <c r="G6411">
        <v>203.1</v>
      </c>
      <c r="H6411" t="str">
        <f>IF(Table2[[#This Row],[Unit Price]]&lt;20,"0-19",IF(Table2[[#This Row],[Unit Price]]&lt;40,"20-39",IF(Table2[[#This Row],[Unit Price]]&lt;80,"40-79","80+")))</f>
        <v>20-39</v>
      </c>
      <c r="I6411" t="str">
        <f>TEXT(Table2[[#This Row],[Date Sold]], "ddd")</f>
        <v>Mon</v>
      </c>
    </row>
    <row r="6412" spans="1:9" x14ac:dyDescent="0.25">
      <c r="A6412" t="s">
        <v>119</v>
      </c>
      <c r="B6412" t="s">
        <v>28</v>
      </c>
      <c r="C6412" t="s">
        <v>9</v>
      </c>
      <c r="D6412" s="1">
        <v>45740</v>
      </c>
      <c r="E6412">
        <v>2</v>
      </c>
      <c r="F6412">
        <v>53.73</v>
      </c>
      <c r="G6412">
        <v>107.46</v>
      </c>
      <c r="H6412" t="str">
        <f>IF(Table2[[#This Row],[Unit Price]]&lt;20,"0-19",IF(Table2[[#This Row],[Unit Price]]&lt;40,"20-39",IF(Table2[[#This Row],[Unit Price]]&lt;80,"40-79","80+")))</f>
        <v>40-79</v>
      </c>
      <c r="I6412" t="str">
        <f>TEXT(Table2[[#This Row],[Date Sold]], "ddd")</f>
        <v>Mon</v>
      </c>
    </row>
    <row r="6413" spans="1:9" x14ac:dyDescent="0.25">
      <c r="A6413" t="s">
        <v>68</v>
      </c>
      <c r="B6413" t="s">
        <v>8</v>
      </c>
      <c r="C6413" t="s">
        <v>29</v>
      </c>
      <c r="D6413" s="1">
        <v>45710</v>
      </c>
      <c r="E6413">
        <v>3</v>
      </c>
      <c r="F6413">
        <v>76.760000000000005</v>
      </c>
      <c r="G6413">
        <v>230.28</v>
      </c>
      <c r="H6413" t="str">
        <f>IF(Table2[[#This Row],[Unit Price]]&lt;20,"0-19",IF(Table2[[#This Row],[Unit Price]]&lt;40,"20-39",IF(Table2[[#This Row],[Unit Price]]&lt;80,"40-79","80+")))</f>
        <v>40-79</v>
      </c>
      <c r="I6413" t="str">
        <f>TEXT(Table2[[#This Row],[Date Sold]], "ddd")</f>
        <v>Sat</v>
      </c>
    </row>
    <row r="6414" spans="1:9" x14ac:dyDescent="0.25">
      <c r="A6414" t="s">
        <v>88</v>
      </c>
      <c r="B6414" t="s">
        <v>20</v>
      </c>
      <c r="C6414" t="s">
        <v>9</v>
      </c>
      <c r="D6414" s="1">
        <v>45788</v>
      </c>
      <c r="E6414">
        <v>11</v>
      </c>
      <c r="F6414">
        <v>40.5</v>
      </c>
      <c r="G6414">
        <v>445.5</v>
      </c>
      <c r="H6414" t="str">
        <f>IF(Table2[[#This Row],[Unit Price]]&lt;20,"0-19",IF(Table2[[#This Row],[Unit Price]]&lt;40,"20-39",IF(Table2[[#This Row],[Unit Price]]&lt;80,"40-79","80+")))</f>
        <v>40-79</v>
      </c>
      <c r="I6414" t="str">
        <f>TEXT(Table2[[#This Row],[Date Sold]], "ddd")</f>
        <v>Sun</v>
      </c>
    </row>
    <row r="6415" spans="1:9" x14ac:dyDescent="0.25">
      <c r="A6415" t="s">
        <v>41</v>
      </c>
      <c r="B6415" t="s">
        <v>20</v>
      </c>
      <c r="C6415" t="s">
        <v>25</v>
      </c>
      <c r="D6415" s="1">
        <v>45791</v>
      </c>
      <c r="E6415">
        <v>13</v>
      </c>
      <c r="F6415">
        <v>87.55</v>
      </c>
      <c r="G6415">
        <v>1138.1500000000001</v>
      </c>
      <c r="H6415" t="str">
        <f>IF(Table2[[#This Row],[Unit Price]]&lt;20,"0-19",IF(Table2[[#This Row],[Unit Price]]&lt;40,"20-39",IF(Table2[[#This Row],[Unit Price]]&lt;80,"40-79","80+")))</f>
        <v>80+</v>
      </c>
      <c r="I6415" t="str">
        <f>TEXT(Table2[[#This Row],[Date Sold]], "ddd")</f>
        <v>Wed</v>
      </c>
    </row>
    <row r="6416" spans="1:9" x14ac:dyDescent="0.25">
      <c r="A6416" t="s">
        <v>66</v>
      </c>
      <c r="B6416" t="s">
        <v>38</v>
      </c>
      <c r="C6416" t="s">
        <v>29</v>
      </c>
      <c r="D6416" s="1">
        <v>45775</v>
      </c>
      <c r="E6416">
        <v>9</v>
      </c>
      <c r="F6416">
        <v>31.48</v>
      </c>
      <c r="G6416">
        <v>283.32</v>
      </c>
      <c r="H6416" t="str">
        <f>IF(Table2[[#This Row],[Unit Price]]&lt;20,"0-19",IF(Table2[[#This Row],[Unit Price]]&lt;40,"20-39",IF(Table2[[#This Row],[Unit Price]]&lt;80,"40-79","80+")))</f>
        <v>20-39</v>
      </c>
      <c r="I6416" t="str">
        <f>TEXT(Table2[[#This Row],[Date Sold]], "ddd")</f>
        <v>Mon</v>
      </c>
    </row>
    <row r="6417" spans="1:9" x14ac:dyDescent="0.25">
      <c r="A6417" t="s">
        <v>26</v>
      </c>
      <c r="B6417" t="s">
        <v>22</v>
      </c>
      <c r="C6417" t="s">
        <v>25</v>
      </c>
      <c r="D6417" s="1">
        <v>45788</v>
      </c>
      <c r="E6417">
        <v>20</v>
      </c>
      <c r="F6417">
        <v>36.619999999999997</v>
      </c>
      <c r="G6417">
        <v>732.4</v>
      </c>
      <c r="H6417" t="str">
        <f>IF(Table2[[#This Row],[Unit Price]]&lt;20,"0-19",IF(Table2[[#This Row],[Unit Price]]&lt;40,"20-39",IF(Table2[[#This Row],[Unit Price]]&lt;80,"40-79","80+")))</f>
        <v>20-39</v>
      </c>
      <c r="I6417" t="str">
        <f>TEXT(Table2[[#This Row],[Date Sold]], "ddd")</f>
        <v>Sun</v>
      </c>
    </row>
    <row r="6418" spans="1:9" x14ac:dyDescent="0.25">
      <c r="A6418" t="s">
        <v>95</v>
      </c>
      <c r="B6418" t="s">
        <v>38</v>
      </c>
      <c r="C6418" t="s">
        <v>9</v>
      </c>
      <c r="D6418" s="1">
        <v>45783</v>
      </c>
      <c r="E6418">
        <v>20</v>
      </c>
      <c r="F6418">
        <v>20.54</v>
      </c>
      <c r="G6418">
        <v>410.8</v>
      </c>
      <c r="H6418" t="str">
        <f>IF(Table2[[#This Row],[Unit Price]]&lt;20,"0-19",IF(Table2[[#This Row],[Unit Price]]&lt;40,"20-39",IF(Table2[[#This Row],[Unit Price]]&lt;80,"40-79","80+")))</f>
        <v>20-39</v>
      </c>
      <c r="I6418" t="str">
        <f>TEXT(Table2[[#This Row],[Date Sold]], "ddd")</f>
        <v>Tue</v>
      </c>
    </row>
    <row r="6419" spans="1:9" x14ac:dyDescent="0.25">
      <c r="A6419" t="s">
        <v>51</v>
      </c>
      <c r="B6419" t="s">
        <v>16</v>
      </c>
      <c r="C6419" t="s">
        <v>12</v>
      </c>
      <c r="D6419" s="1">
        <v>45794</v>
      </c>
      <c r="E6419">
        <v>7</v>
      </c>
      <c r="F6419">
        <v>50.82</v>
      </c>
      <c r="G6419">
        <v>355.74</v>
      </c>
      <c r="H6419" t="str">
        <f>IF(Table2[[#This Row],[Unit Price]]&lt;20,"0-19",IF(Table2[[#This Row],[Unit Price]]&lt;40,"20-39",IF(Table2[[#This Row],[Unit Price]]&lt;80,"40-79","80+")))</f>
        <v>40-79</v>
      </c>
      <c r="I6419" t="str">
        <f>TEXT(Table2[[#This Row],[Date Sold]], "ddd")</f>
        <v>Sat</v>
      </c>
    </row>
    <row r="6420" spans="1:9" x14ac:dyDescent="0.25">
      <c r="A6420" t="s">
        <v>57</v>
      </c>
      <c r="B6420" t="s">
        <v>16</v>
      </c>
      <c r="C6420" t="s">
        <v>14</v>
      </c>
      <c r="D6420" s="1">
        <v>45791</v>
      </c>
      <c r="E6420">
        <v>8</v>
      </c>
      <c r="F6420">
        <v>14.19</v>
      </c>
      <c r="G6420">
        <v>113.52</v>
      </c>
      <c r="H6420" t="str">
        <f>IF(Table2[[#This Row],[Unit Price]]&lt;20,"0-19",IF(Table2[[#This Row],[Unit Price]]&lt;40,"20-39",IF(Table2[[#This Row],[Unit Price]]&lt;80,"40-79","80+")))</f>
        <v>0-19</v>
      </c>
      <c r="I6420" t="str">
        <f>TEXT(Table2[[#This Row],[Date Sold]], "ddd")</f>
        <v>Wed</v>
      </c>
    </row>
    <row r="6421" spans="1:9" x14ac:dyDescent="0.25">
      <c r="A6421" t="s">
        <v>80</v>
      </c>
      <c r="B6421" t="s">
        <v>8</v>
      </c>
      <c r="C6421" t="s">
        <v>14</v>
      </c>
      <c r="D6421" s="1">
        <v>45712</v>
      </c>
      <c r="E6421">
        <v>4</v>
      </c>
      <c r="F6421">
        <v>8.9</v>
      </c>
      <c r="G6421">
        <v>35.6</v>
      </c>
      <c r="H6421" t="str">
        <f>IF(Table2[[#This Row],[Unit Price]]&lt;20,"0-19",IF(Table2[[#This Row],[Unit Price]]&lt;40,"20-39",IF(Table2[[#This Row],[Unit Price]]&lt;80,"40-79","80+")))</f>
        <v>0-19</v>
      </c>
      <c r="I6421" t="str">
        <f>TEXT(Table2[[#This Row],[Date Sold]], "ddd")</f>
        <v>Mon</v>
      </c>
    </row>
    <row r="6422" spans="1:9" x14ac:dyDescent="0.25">
      <c r="A6422" t="s">
        <v>41</v>
      </c>
      <c r="B6422" t="s">
        <v>8</v>
      </c>
      <c r="C6422" t="s">
        <v>14</v>
      </c>
      <c r="D6422" s="1">
        <v>45778</v>
      </c>
      <c r="E6422">
        <v>11</v>
      </c>
      <c r="F6422">
        <v>93.27</v>
      </c>
      <c r="G6422">
        <v>1025.97</v>
      </c>
      <c r="H6422" t="str">
        <f>IF(Table2[[#This Row],[Unit Price]]&lt;20,"0-19",IF(Table2[[#This Row],[Unit Price]]&lt;40,"20-39",IF(Table2[[#This Row],[Unit Price]]&lt;80,"40-79","80+")))</f>
        <v>80+</v>
      </c>
      <c r="I6422" t="str">
        <f>TEXT(Table2[[#This Row],[Date Sold]], "ddd")</f>
        <v>Thu</v>
      </c>
    </row>
    <row r="6423" spans="1:9" x14ac:dyDescent="0.25">
      <c r="A6423" t="s">
        <v>64</v>
      </c>
      <c r="B6423" t="s">
        <v>11</v>
      </c>
      <c r="C6423" t="s">
        <v>9</v>
      </c>
      <c r="D6423" s="1">
        <v>45770</v>
      </c>
      <c r="E6423">
        <v>11</v>
      </c>
      <c r="F6423">
        <v>27.87</v>
      </c>
      <c r="G6423">
        <v>306.57</v>
      </c>
      <c r="H6423" t="str">
        <f>IF(Table2[[#This Row],[Unit Price]]&lt;20,"0-19",IF(Table2[[#This Row],[Unit Price]]&lt;40,"20-39",IF(Table2[[#This Row],[Unit Price]]&lt;80,"40-79","80+")))</f>
        <v>20-39</v>
      </c>
      <c r="I6423" t="str">
        <f>TEXT(Table2[[#This Row],[Date Sold]], "ddd")</f>
        <v>Wed</v>
      </c>
    </row>
    <row r="6424" spans="1:9" x14ac:dyDescent="0.25">
      <c r="A6424" t="s">
        <v>85</v>
      </c>
      <c r="B6424" t="s">
        <v>22</v>
      </c>
      <c r="C6424" t="s">
        <v>25</v>
      </c>
      <c r="D6424" s="1">
        <v>45740</v>
      </c>
      <c r="E6424">
        <v>5</v>
      </c>
      <c r="F6424">
        <v>87.23</v>
      </c>
      <c r="G6424">
        <v>436.15</v>
      </c>
      <c r="H6424" t="str">
        <f>IF(Table2[[#This Row],[Unit Price]]&lt;20,"0-19",IF(Table2[[#This Row],[Unit Price]]&lt;40,"20-39",IF(Table2[[#This Row],[Unit Price]]&lt;80,"40-79","80+")))</f>
        <v>80+</v>
      </c>
      <c r="I6424" t="str">
        <f>TEXT(Table2[[#This Row],[Date Sold]], "ddd")</f>
        <v>Mon</v>
      </c>
    </row>
    <row r="6425" spans="1:9" x14ac:dyDescent="0.25">
      <c r="A6425" t="s">
        <v>47</v>
      </c>
      <c r="B6425" t="s">
        <v>42</v>
      </c>
      <c r="C6425" t="s">
        <v>14</v>
      </c>
      <c r="D6425" s="1">
        <v>45777</v>
      </c>
      <c r="E6425">
        <v>3</v>
      </c>
      <c r="F6425">
        <v>59.56</v>
      </c>
      <c r="G6425">
        <v>178.68</v>
      </c>
      <c r="H6425" t="str">
        <f>IF(Table2[[#This Row],[Unit Price]]&lt;20,"0-19",IF(Table2[[#This Row],[Unit Price]]&lt;40,"20-39",IF(Table2[[#This Row],[Unit Price]]&lt;80,"40-79","80+")))</f>
        <v>40-79</v>
      </c>
      <c r="I6425" t="str">
        <f>TEXT(Table2[[#This Row],[Date Sold]], "ddd")</f>
        <v>Wed</v>
      </c>
    </row>
    <row r="6426" spans="1:9" x14ac:dyDescent="0.25">
      <c r="A6426" t="s">
        <v>31</v>
      </c>
      <c r="B6426" t="s">
        <v>22</v>
      </c>
      <c r="C6426" t="s">
        <v>12</v>
      </c>
      <c r="D6426" s="1">
        <v>45794</v>
      </c>
      <c r="E6426">
        <v>11</v>
      </c>
      <c r="F6426">
        <v>37.94</v>
      </c>
      <c r="G6426">
        <v>417.34</v>
      </c>
      <c r="H6426" t="str">
        <f>IF(Table2[[#This Row],[Unit Price]]&lt;20,"0-19",IF(Table2[[#This Row],[Unit Price]]&lt;40,"20-39",IF(Table2[[#This Row],[Unit Price]]&lt;80,"40-79","80+")))</f>
        <v>20-39</v>
      </c>
      <c r="I6426" t="str">
        <f>TEXT(Table2[[#This Row],[Date Sold]], "ddd")</f>
        <v>Sat</v>
      </c>
    </row>
    <row r="6427" spans="1:9" x14ac:dyDescent="0.25">
      <c r="A6427" t="s">
        <v>116</v>
      </c>
      <c r="B6427" t="s">
        <v>28</v>
      </c>
      <c r="C6427" t="s">
        <v>9</v>
      </c>
      <c r="D6427" s="1">
        <v>45734</v>
      </c>
      <c r="E6427">
        <v>19</v>
      </c>
      <c r="F6427">
        <v>33.36</v>
      </c>
      <c r="G6427">
        <v>633.84</v>
      </c>
      <c r="H6427" t="str">
        <f>IF(Table2[[#This Row],[Unit Price]]&lt;20,"0-19",IF(Table2[[#This Row],[Unit Price]]&lt;40,"20-39",IF(Table2[[#This Row],[Unit Price]]&lt;80,"40-79","80+")))</f>
        <v>20-39</v>
      </c>
      <c r="I6427" t="str">
        <f>TEXT(Table2[[#This Row],[Date Sold]], "ddd")</f>
        <v>Tue</v>
      </c>
    </row>
    <row r="6428" spans="1:9" x14ac:dyDescent="0.25">
      <c r="A6428" t="s">
        <v>35</v>
      </c>
      <c r="B6428" t="s">
        <v>18</v>
      </c>
      <c r="C6428" t="s">
        <v>29</v>
      </c>
      <c r="D6428" s="1">
        <v>45784</v>
      </c>
      <c r="E6428">
        <v>8</v>
      </c>
      <c r="F6428">
        <v>34.880000000000003</v>
      </c>
      <c r="G6428">
        <v>279.04000000000002</v>
      </c>
      <c r="H6428" t="str">
        <f>IF(Table2[[#This Row],[Unit Price]]&lt;20,"0-19",IF(Table2[[#This Row],[Unit Price]]&lt;40,"20-39",IF(Table2[[#This Row],[Unit Price]]&lt;80,"40-79","80+")))</f>
        <v>20-39</v>
      </c>
      <c r="I6428" t="str">
        <f>TEXT(Table2[[#This Row],[Date Sold]], "ddd")</f>
        <v>Wed</v>
      </c>
    </row>
    <row r="6429" spans="1:9" x14ac:dyDescent="0.25">
      <c r="A6429" t="s">
        <v>33</v>
      </c>
      <c r="B6429" t="s">
        <v>18</v>
      </c>
      <c r="C6429" t="s">
        <v>29</v>
      </c>
      <c r="D6429" s="1">
        <v>45745</v>
      </c>
      <c r="E6429">
        <v>1</v>
      </c>
      <c r="F6429">
        <v>50.79</v>
      </c>
      <c r="G6429">
        <v>50.79</v>
      </c>
      <c r="H6429" t="str">
        <f>IF(Table2[[#This Row],[Unit Price]]&lt;20,"0-19",IF(Table2[[#This Row],[Unit Price]]&lt;40,"20-39",IF(Table2[[#This Row],[Unit Price]]&lt;80,"40-79","80+")))</f>
        <v>40-79</v>
      </c>
      <c r="I6429" t="str">
        <f>TEXT(Table2[[#This Row],[Date Sold]], "ddd")</f>
        <v>Sat</v>
      </c>
    </row>
    <row r="6430" spans="1:9" x14ac:dyDescent="0.25">
      <c r="A6430" t="s">
        <v>17</v>
      </c>
      <c r="B6430" t="s">
        <v>24</v>
      </c>
      <c r="C6430" t="s">
        <v>29</v>
      </c>
      <c r="D6430" s="1">
        <v>45782</v>
      </c>
      <c r="E6430">
        <v>15</v>
      </c>
      <c r="F6430">
        <v>88.84</v>
      </c>
      <c r="G6430">
        <v>1332.6</v>
      </c>
      <c r="H6430" t="str">
        <f>IF(Table2[[#This Row],[Unit Price]]&lt;20,"0-19",IF(Table2[[#This Row],[Unit Price]]&lt;40,"20-39",IF(Table2[[#This Row],[Unit Price]]&lt;80,"40-79","80+")))</f>
        <v>80+</v>
      </c>
      <c r="I6430" t="str">
        <f>TEXT(Table2[[#This Row],[Date Sold]], "ddd")</f>
        <v>Mon</v>
      </c>
    </row>
    <row r="6431" spans="1:9" x14ac:dyDescent="0.25">
      <c r="A6431" t="s">
        <v>108</v>
      </c>
      <c r="B6431" t="s">
        <v>18</v>
      </c>
      <c r="C6431" t="s">
        <v>14</v>
      </c>
      <c r="D6431" s="1">
        <v>45753</v>
      </c>
      <c r="E6431">
        <v>13</v>
      </c>
      <c r="F6431">
        <v>5.94</v>
      </c>
      <c r="G6431">
        <v>77.22</v>
      </c>
      <c r="H6431" t="str">
        <f>IF(Table2[[#This Row],[Unit Price]]&lt;20,"0-19",IF(Table2[[#This Row],[Unit Price]]&lt;40,"20-39",IF(Table2[[#This Row],[Unit Price]]&lt;80,"40-79","80+")))</f>
        <v>0-19</v>
      </c>
      <c r="I6431" t="str">
        <f>TEXT(Table2[[#This Row],[Date Sold]], "ddd")</f>
        <v>Sun</v>
      </c>
    </row>
    <row r="6432" spans="1:9" x14ac:dyDescent="0.25">
      <c r="A6432" t="s">
        <v>104</v>
      </c>
      <c r="B6432" t="s">
        <v>22</v>
      </c>
      <c r="C6432" t="s">
        <v>9</v>
      </c>
      <c r="D6432" s="1">
        <v>45775</v>
      </c>
      <c r="E6432">
        <v>11</v>
      </c>
      <c r="F6432">
        <v>37.21</v>
      </c>
      <c r="G6432">
        <v>409.31</v>
      </c>
      <c r="H6432" t="str">
        <f>IF(Table2[[#This Row],[Unit Price]]&lt;20,"0-19",IF(Table2[[#This Row],[Unit Price]]&lt;40,"20-39",IF(Table2[[#This Row],[Unit Price]]&lt;80,"40-79","80+")))</f>
        <v>20-39</v>
      </c>
      <c r="I6432" t="str">
        <f>TEXT(Table2[[#This Row],[Date Sold]], "ddd")</f>
        <v>Mon</v>
      </c>
    </row>
    <row r="6433" spans="1:9" x14ac:dyDescent="0.25">
      <c r="A6433" t="s">
        <v>112</v>
      </c>
      <c r="B6433" t="s">
        <v>16</v>
      </c>
      <c r="C6433" t="s">
        <v>14</v>
      </c>
      <c r="D6433" s="1">
        <v>45735</v>
      </c>
      <c r="E6433">
        <v>6</v>
      </c>
      <c r="F6433">
        <v>84.18</v>
      </c>
      <c r="G6433">
        <v>505.08</v>
      </c>
      <c r="H6433" t="str">
        <f>IF(Table2[[#This Row],[Unit Price]]&lt;20,"0-19",IF(Table2[[#This Row],[Unit Price]]&lt;40,"20-39",IF(Table2[[#This Row],[Unit Price]]&lt;80,"40-79","80+")))</f>
        <v>80+</v>
      </c>
      <c r="I6433" t="str">
        <f>TEXT(Table2[[#This Row],[Date Sold]], "ddd")</f>
        <v>Wed</v>
      </c>
    </row>
    <row r="6434" spans="1:9" x14ac:dyDescent="0.25">
      <c r="A6434" t="s">
        <v>110</v>
      </c>
      <c r="B6434" t="s">
        <v>28</v>
      </c>
      <c r="C6434" t="s">
        <v>12</v>
      </c>
      <c r="D6434" s="1">
        <v>45744</v>
      </c>
      <c r="E6434">
        <v>1</v>
      </c>
      <c r="F6434">
        <v>99.2</v>
      </c>
      <c r="G6434">
        <v>99.2</v>
      </c>
      <c r="H6434" t="str">
        <f>IF(Table2[[#This Row],[Unit Price]]&lt;20,"0-19",IF(Table2[[#This Row],[Unit Price]]&lt;40,"20-39",IF(Table2[[#This Row],[Unit Price]]&lt;80,"40-79","80+")))</f>
        <v>80+</v>
      </c>
      <c r="I6434" t="str">
        <f>TEXT(Table2[[#This Row],[Date Sold]], "ddd")</f>
        <v>Fri</v>
      </c>
    </row>
    <row r="6435" spans="1:9" x14ac:dyDescent="0.25">
      <c r="A6435" t="s">
        <v>95</v>
      </c>
      <c r="B6435" t="s">
        <v>24</v>
      </c>
      <c r="C6435" t="s">
        <v>12</v>
      </c>
      <c r="D6435" s="1">
        <v>45781</v>
      </c>
      <c r="E6435">
        <v>16</v>
      </c>
      <c r="F6435">
        <v>59.97</v>
      </c>
      <c r="G6435">
        <v>959.52</v>
      </c>
      <c r="H6435" t="str">
        <f>IF(Table2[[#This Row],[Unit Price]]&lt;20,"0-19",IF(Table2[[#This Row],[Unit Price]]&lt;40,"20-39",IF(Table2[[#This Row],[Unit Price]]&lt;80,"40-79","80+")))</f>
        <v>40-79</v>
      </c>
      <c r="I6435" t="str">
        <f>TEXT(Table2[[#This Row],[Date Sold]], "ddd")</f>
        <v>Sun</v>
      </c>
    </row>
    <row r="6436" spans="1:9" x14ac:dyDescent="0.25">
      <c r="A6436" t="s">
        <v>62</v>
      </c>
      <c r="B6436" t="s">
        <v>16</v>
      </c>
      <c r="C6436" t="s">
        <v>14</v>
      </c>
      <c r="D6436" s="1">
        <v>45786</v>
      </c>
      <c r="E6436">
        <v>7</v>
      </c>
      <c r="F6436">
        <v>85.26</v>
      </c>
      <c r="G6436">
        <v>596.82000000000005</v>
      </c>
      <c r="H6436" t="str">
        <f>IF(Table2[[#This Row],[Unit Price]]&lt;20,"0-19",IF(Table2[[#This Row],[Unit Price]]&lt;40,"20-39",IF(Table2[[#This Row],[Unit Price]]&lt;80,"40-79","80+")))</f>
        <v>80+</v>
      </c>
      <c r="I6436" t="str">
        <f>TEXT(Table2[[#This Row],[Date Sold]], "ddd")</f>
        <v>Fri</v>
      </c>
    </row>
    <row r="6437" spans="1:9" x14ac:dyDescent="0.25">
      <c r="A6437" t="s">
        <v>41</v>
      </c>
      <c r="B6437" t="s">
        <v>16</v>
      </c>
      <c r="C6437" t="s">
        <v>14</v>
      </c>
      <c r="D6437" s="1">
        <v>45783</v>
      </c>
      <c r="E6437">
        <v>18</v>
      </c>
      <c r="F6437">
        <v>64.239999999999995</v>
      </c>
      <c r="G6437">
        <v>1156.32</v>
      </c>
      <c r="H6437" t="str">
        <f>IF(Table2[[#This Row],[Unit Price]]&lt;20,"0-19",IF(Table2[[#This Row],[Unit Price]]&lt;40,"20-39",IF(Table2[[#This Row],[Unit Price]]&lt;80,"40-79","80+")))</f>
        <v>40-79</v>
      </c>
      <c r="I6437" t="str">
        <f>TEXT(Table2[[#This Row],[Date Sold]], "ddd")</f>
        <v>Tue</v>
      </c>
    </row>
    <row r="6438" spans="1:9" x14ac:dyDescent="0.25">
      <c r="A6438" t="s">
        <v>103</v>
      </c>
      <c r="B6438" t="s">
        <v>28</v>
      </c>
      <c r="C6438" t="s">
        <v>14</v>
      </c>
      <c r="D6438" s="1">
        <v>45764</v>
      </c>
      <c r="E6438">
        <v>11</v>
      </c>
      <c r="F6438">
        <v>68.290000000000006</v>
      </c>
      <c r="G6438">
        <v>751.19</v>
      </c>
      <c r="H6438" t="str">
        <f>IF(Table2[[#This Row],[Unit Price]]&lt;20,"0-19",IF(Table2[[#This Row],[Unit Price]]&lt;40,"20-39",IF(Table2[[#This Row],[Unit Price]]&lt;80,"40-79","80+")))</f>
        <v>40-79</v>
      </c>
      <c r="I6438" t="str">
        <f>TEXT(Table2[[#This Row],[Date Sold]], "ddd")</f>
        <v>Thu</v>
      </c>
    </row>
    <row r="6439" spans="1:9" x14ac:dyDescent="0.25">
      <c r="A6439" t="s">
        <v>61</v>
      </c>
      <c r="B6439" t="s">
        <v>42</v>
      </c>
      <c r="C6439" t="s">
        <v>25</v>
      </c>
      <c r="D6439" s="1">
        <v>45786</v>
      </c>
      <c r="E6439">
        <v>6</v>
      </c>
      <c r="F6439">
        <v>39.29</v>
      </c>
      <c r="G6439">
        <v>235.74</v>
      </c>
      <c r="H6439" t="str">
        <f>IF(Table2[[#This Row],[Unit Price]]&lt;20,"0-19",IF(Table2[[#This Row],[Unit Price]]&lt;40,"20-39",IF(Table2[[#This Row],[Unit Price]]&lt;80,"40-79","80+")))</f>
        <v>20-39</v>
      </c>
      <c r="I6439" t="str">
        <f>TEXT(Table2[[#This Row],[Date Sold]], "ddd")</f>
        <v>Fri</v>
      </c>
    </row>
    <row r="6440" spans="1:9" x14ac:dyDescent="0.25">
      <c r="A6440" t="s">
        <v>55</v>
      </c>
      <c r="B6440" t="s">
        <v>24</v>
      </c>
      <c r="C6440" t="s">
        <v>14</v>
      </c>
      <c r="D6440" s="1">
        <v>45749</v>
      </c>
      <c r="E6440">
        <v>15</v>
      </c>
      <c r="F6440">
        <v>60.41</v>
      </c>
      <c r="G6440">
        <v>906.15</v>
      </c>
      <c r="H6440" t="str">
        <f>IF(Table2[[#This Row],[Unit Price]]&lt;20,"0-19",IF(Table2[[#This Row],[Unit Price]]&lt;40,"20-39",IF(Table2[[#This Row],[Unit Price]]&lt;80,"40-79","80+")))</f>
        <v>40-79</v>
      </c>
      <c r="I6440" t="str">
        <f>TEXT(Table2[[#This Row],[Date Sold]], "ddd")</f>
        <v>Wed</v>
      </c>
    </row>
    <row r="6441" spans="1:9" x14ac:dyDescent="0.25">
      <c r="A6441" t="s">
        <v>7</v>
      </c>
      <c r="B6441" t="s">
        <v>38</v>
      </c>
      <c r="C6441" t="s">
        <v>29</v>
      </c>
      <c r="D6441" s="1">
        <v>45718</v>
      </c>
      <c r="E6441">
        <v>3</v>
      </c>
      <c r="F6441">
        <v>61.7</v>
      </c>
      <c r="G6441">
        <v>185.1</v>
      </c>
      <c r="H6441" t="str">
        <f>IF(Table2[[#This Row],[Unit Price]]&lt;20,"0-19",IF(Table2[[#This Row],[Unit Price]]&lt;40,"20-39",IF(Table2[[#This Row],[Unit Price]]&lt;80,"40-79","80+")))</f>
        <v>40-79</v>
      </c>
      <c r="I6441" t="str">
        <f>TEXT(Table2[[#This Row],[Date Sold]], "ddd")</f>
        <v>Sun</v>
      </c>
    </row>
    <row r="6442" spans="1:9" x14ac:dyDescent="0.25">
      <c r="A6442" t="s">
        <v>77</v>
      </c>
      <c r="B6442" t="s">
        <v>11</v>
      </c>
      <c r="C6442" t="s">
        <v>25</v>
      </c>
      <c r="D6442" s="1">
        <v>45732</v>
      </c>
      <c r="E6442">
        <v>2</v>
      </c>
      <c r="F6442">
        <v>56.8</v>
      </c>
      <c r="G6442">
        <v>113.6</v>
      </c>
      <c r="H6442" t="str">
        <f>IF(Table2[[#This Row],[Unit Price]]&lt;20,"0-19",IF(Table2[[#This Row],[Unit Price]]&lt;40,"20-39",IF(Table2[[#This Row],[Unit Price]]&lt;80,"40-79","80+")))</f>
        <v>40-79</v>
      </c>
      <c r="I6442" t="str">
        <f>TEXT(Table2[[#This Row],[Date Sold]], "ddd")</f>
        <v>Sun</v>
      </c>
    </row>
    <row r="6443" spans="1:9" x14ac:dyDescent="0.25">
      <c r="A6443" t="s">
        <v>111</v>
      </c>
      <c r="B6443" t="s">
        <v>42</v>
      </c>
      <c r="C6443" t="s">
        <v>25</v>
      </c>
      <c r="D6443" s="1">
        <v>45728</v>
      </c>
      <c r="E6443">
        <v>6</v>
      </c>
      <c r="F6443">
        <v>99.62</v>
      </c>
      <c r="G6443">
        <v>597.72</v>
      </c>
      <c r="H6443" t="str">
        <f>IF(Table2[[#This Row],[Unit Price]]&lt;20,"0-19",IF(Table2[[#This Row],[Unit Price]]&lt;40,"20-39",IF(Table2[[#This Row],[Unit Price]]&lt;80,"40-79","80+")))</f>
        <v>80+</v>
      </c>
      <c r="I6443" t="str">
        <f>TEXT(Table2[[#This Row],[Date Sold]], "ddd")</f>
        <v>Wed</v>
      </c>
    </row>
    <row r="6444" spans="1:9" x14ac:dyDescent="0.25">
      <c r="A6444" t="s">
        <v>96</v>
      </c>
      <c r="B6444" t="s">
        <v>24</v>
      </c>
      <c r="C6444" t="s">
        <v>14</v>
      </c>
      <c r="D6444" s="1">
        <v>45795</v>
      </c>
      <c r="E6444">
        <v>4</v>
      </c>
      <c r="F6444">
        <v>63.44</v>
      </c>
      <c r="G6444">
        <v>253.76</v>
      </c>
      <c r="H6444" t="str">
        <f>IF(Table2[[#This Row],[Unit Price]]&lt;20,"0-19",IF(Table2[[#This Row],[Unit Price]]&lt;40,"20-39",IF(Table2[[#This Row],[Unit Price]]&lt;80,"40-79","80+")))</f>
        <v>40-79</v>
      </c>
      <c r="I6444" t="str">
        <f>TEXT(Table2[[#This Row],[Date Sold]], "ddd")</f>
        <v>Sun</v>
      </c>
    </row>
    <row r="6445" spans="1:9" x14ac:dyDescent="0.25">
      <c r="A6445" t="s">
        <v>96</v>
      </c>
      <c r="B6445" t="s">
        <v>38</v>
      </c>
      <c r="C6445" t="s">
        <v>29</v>
      </c>
      <c r="D6445" s="1">
        <v>45758</v>
      </c>
      <c r="E6445">
        <v>13</v>
      </c>
      <c r="F6445">
        <v>11.19</v>
      </c>
      <c r="G6445">
        <v>145.47</v>
      </c>
      <c r="H6445" t="str">
        <f>IF(Table2[[#This Row],[Unit Price]]&lt;20,"0-19",IF(Table2[[#This Row],[Unit Price]]&lt;40,"20-39",IF(Table2[[#This Row],[Unit Price]]&lt;80,"40-79","80+")))</f>
        <v>0-19</v>
      </c>
      <c r="I6445" t="str">
        <f>TEXT(Table2[[#This Row],[Date Sold]], "ddd")</f>
        <v>Fri</v>
      </c>
    </row>
    <row r="6446" spans="1:9" x14ac:dyDescent="0.25">
      <c r="A6446" t="s">
        <v>13</v>
      </c>
      <c r="B6446" t="s">
        <v>8</v>
      </c>
      <c r="C6446" t="s">
        <v>14</v>
      </c>
      <c r="D6446" s="1">
        <v>45777</v>
      </c>
      <c r="E6446">
        <v>10</v>
      </c>
      <c r="F6446">
        <v>37.71</v>
      </c>
      <c r="G6446">
        <v>377.1</v>
      </c>
      <c r="H6446" t="str">
        <f>IF(Table2[[#This Row],[Unit Price]]&lt;20,"0-19",IF(Table2[[#This Row],[Unit Price]]&lt;40,"20-39",IF(Table2[[#This Row],[Unit Price]]&lt;80,"40-79","80+")))</f>
        <v>20-39</v>
      </c>
      <c r="I6446" t="str">
        <f>TEXT(Table2[[#This Row],[Date Sold]], "ddd")</f>
        <v>Wed</v>
      </c>
    </row>
    <row r="6447" spans="1:9" x14ac:dyDescent="0.25">
      <c r="A6447" t="s">
        <v>81</v>
      </c>
      <c r="B6447" t="s">
        <v>16</v>
      </c>
      <c r="C6447" t="s">
        <v>9</v>
      </c>
      <c r="D6447" s="1">
        <v>45732</v>
      </c>
      <c r="E6447">
        <v>12</v>
      </c>
      <c r="F6447">
        <v>28.67</v>
      </c>
      <c r="G6447">
        <v>344.04</v>
      </c>
      <c r="H6447" t="str">
        <f>IF(Table2[[#This Row],[Unit Price]]&lt;20,"0-19",IF(Table2[[#This Row],[Unit Price]]&lt;40,"20-39",IF(Table2[[#This Row],[Unit Price]]&lt;80,"40-79","80+")))</f>
        <v>20-39</v>
      </c>
      <c r="I6447" t="str">
        <f>TEXT(Table2[[#This Row],[Date Sold]], "ddd")</f>
        <v>Sun</v>
      </c>
    </row>
    <row r="6448" spans="1:9" x14ac:dyDescent="0.25">
      <c r="A6448" t="s">
        <v>99</v>
      </c>
      <c r="B6448" t="s">
        <v>28</v>
      </c>
      <c r="C6448" t="s">
        <v>14</v>
      </c>
      <c r="D6448" s="1">
        <v>45744</v>
      </c>
      <c r="E6448">
        <v>12</v>
      </c>
      <c r="F6448">
        <v>58.03</v>
      </c>
      <c r="G6448">
        <v>696.36</v>
      </c>
      <c r="H6448" t="str">
        <f>IF(Table2[[#This Row],[Unit Price]]&lt;20,"0-19",IF(Table2[[#This Row],[Unit Price]]&lt;40,"20-39",IF(Table2[[#This Row],[Unit Price]]&lt;80,"40-79","80+")))</f>
        <v>40-79</v>
      </c>
      <c r="I6448" t="str">
        <f>TEXT(Table2[[#This Row],[Date Sold]], "ddd")</f>
        <v>Fri</v>
      </c>
    </row>
    <row r="6449" spans="1:9" x14ac:dyDescent="0.25">
      <c r="A6449" t="s">
        <v>7</v>
      </c>
      <c r="B6449" t="s">
        <v>28</v>
      </c>
      <c r="C6449" t="s">
        <v>25</v>
      </c>
      <c r="D6449" s="1">
        <v>45762</v>
      </c>
      <c r="E6449">
        <v>7</v>
      </c>
      <c r="F6449">
        <v>11.55</v>
      </c>
      <c r="G6449">
        <v>80.849999999999994</v>
      </c>
      <c r="H6449" t="str">
        <f>IF(Table2[[#This Row],[Unit Price]]&lt;20,"0-19",IF(Table2[[#This Row],[Unit Price]]&lt;40,"20-39",IF(Table2[[#This Row],[Unit Price]]&lt;80,"40-79","80+")))</f>
        <v>0-19</v>
      </c>
      <c r="I6449" t="str">
        <f>TEXT(Table2[[#This Row],[Date Sold]], "ddd")</f>
        <v>Tue</v>
      </c>
    </row>
    <row r="6450" spans="1:9" x14ac:dyDescent="0.25">
      <c r="A6450" t="s">
        <v>74</v>
      </c>
      <c r="B6450" t="s">
        <v>38</v>
      </c>
      <c r="C6450" t="s">
        <v>9</v>
      </c>
      <c r="D6450" s="1">
        <v>45782</v>
      </c>
      <c r="E6450">
        <v>1</v>
      </c>
      <c r="F6450">
        <v>73.11</v>
      </c>
      <c r="G6450">
        <v>73.11</v>
      </c>
      <c r="H6450" t="str">
        <f>IF(Table2[[#This Row],[Unit Price]]&lt;20,"0-19",IF(Table2[[#This Row],[Unit Price]]&lt;40,"20-39",IF(Table2[[#This Row],[Unit Price]]&lt;80,"40-79","80+")))</f>
        <v>40-79</v>
      </c>
      <c r="I6450" t="str">
        <f>TEXT(Table2[[#This Row],[Date Sold]], "ddd")</f>
        <v>Mon</v>
      </c>
    </row>
    <row r="6451" spans="1:9" x14ac:dyDescent="0.25">
      <c r="A6451" t="s">
        <v>40</v>
      </c>
      <c r="B6451" t="s">
        <v>28</v>
      </c>
      <c r="C6451" t="s">
        <v>29</v>
      </c>
      <c r="D6451" s="1">
        <v>45771</v>
      </c>
      <c r="E6451">
        <v>6</v>
      </c>
      <c r="F6451">
        <v>40.06</v>
      </c>
      <c r="G6451">
        <v>240.36</v>
      </c>
      <c r="H6451" t="str">
        <f>IF(Table2[[#This Row],[Unit Price]]&lt;20,"0-19",IF(Table2[[#This Row],[Unit Price]]&lt;40,"20-39",IF(Table2[[#This Row],[Unit Price]]&lt;80,"40-79","80+")))</f>
        <v>40-79</v>
      </c>
      <c r="I6451" t="str">
        <f>TEXT(Table2[[#This Row],[Date Sold]], "ddd")</f>
        <v>Thu</v>
      </c>
    </row>
    <row r="6452" spans="1:9" x14ac:dyDescent="0.25">
      <c r="A6452" t="s">
        <v>23</v>
      </c>
      <c r="B6452" t="s">
        <v>38</v>
      </c>
      <c r="C6452" t="s">
        <v>25</v>
      </c>
      <c r="D6452" s="1">
        <v>45724</v>
      </c>
      <c r="E6452">
        <v>3</v>
      </c>
      <c r="F6452">
        <v>42.63</v>
      </c>
      <c r="G6452">
        <v>127.89</v>
      </c>
      <c r="H6452" t="str">
        <f>IF(Table2[[#This Row],[Unit Price]]&lt;20,"0-19",IF(Table2[[#This Row],[Unit Price]]&lt;40,"20-39",IF(Table2[[#This Row],[Unit Price]]&lt;80,"40-79","80+")))</f>
        <v>40-79</v>
      </c>
      <c r="I6452" t="str">
        <f>TEXT(Table2[[#This Row],[Date Sold]], "ddd")</f>
        <v>Sat</v>
      </c>
    </row>
    <row r="6453" spans="1:9" x14ac:dyDescent="0.25">
      <c r="A6453" t="s">
        <v>32</v>
      </c>
      <c r="B6453" t="s">
        <v>18</v>
      </c>
      <c r="C6453" t="s">
        <v>14</v>
      </c>
      <c r="D6453" s="1">
        <v>45746</v>
      </c>
      <c r="E6453">
        <v>6</v>
      </c>
      <c r="F6453">
        <v>58.58</v>
      </c>
      <c r="G6453">
        <v>351.48</v>
      </c>
      <c r="H6453" t="str">
        <f>IF(Table2[[#This Row],[Unit Price]]&lt;20,"0-19",IF(Table2[[#This Row],[Unit Price]]&lt;40,"20-39",IF(Table2[[#This Row],[Unit Price]]&lt;80,"40-79","80+")))</f>
        <v>40-79</v>
      </c>
      <c r="I6453" t="str">
        <f>TEXT(Table2[[#This Row],[Date Sold]], "ddd")</f>
        <v>Sun</v>
      </c>
    </row>
    <row r="6454" spans="1:9" x14ac:dyDescent="0.25">
      <c r="A6454" t="s">
        <v>111</v>
      </c>
      <c r="B6454" t="s">
        <v>28</v>
      </c>
      <c r="C6454" t="s">
        <v>14</v>
      </c>
      <c r="D6454" s="1">
        <v>45728</v>
      </c>
      <c r="E6454">
        <v>1</v>
      </c>
      <c r="F6454">
        <v>61.16</v>
      </c>
      <c r="G6454">
        <v>61.16</v>
      </c>
      <c r="H6454" t="str">
        <f>IF(Table2[[#This Row],[Unit Price]]&lt;20,"0-19",IF(Table2[[#This Row],[Unit Price]]&lt;40,"20-39",IF(Table2[[#This Row],[Unit Price]]&lt;80,"40-79","80+")))</f>
        <v>40-79</v>
      </c>
      <c r="I6454" t="str">
        <f>TEXT(Table2[[#This Row],[Date Sold]], "ddd")</f>
        <v>Wed</v>
      </c>
    </row>
    <row r="6455" spans="1:9" x14ac:dyDescent="0.25">
      <c r="A6455" t="s">
        <v>64</v>
      </c>
      <c r="B6455" t="s">
        <v>38</v>
      </c>
      <c r="C6455" t="s">
        <v>14</v>
      </c>
      <c r="D6455" s="1">
        <v>45785</v>
      </c>
      <c r="E6455">
        <v>7</v>
      </c>
      <c r="F6455">
        <v>34.450000000000003</v>
      </c>
      <c r="G6455">
        <v>241.15</v>
      </c>
      <c r="H6455" t="str">
        <f>IF(Table2[[#This Row],[Unit Price]]&lt;20,"0-19",IF(Table2[[#This Row],[Unit Price]]&lt;40,"20-39",IF(Table2[[#This Row],[Unit Price]]&lt;80,"40-79","80+")))</f>
        <v>20-39</v>
      </c>
      <c r="I6455" t="str">
        <f>TEXT(Table2[[#This Row],[Date Sold]], "ddd")</f>
        <v>Thu</v>
      </c>
    </row>
    <row r="6456" spans="1:9" x14ac:dyDescent="0.25">
      <c r="A6456" t="s">
        <v>71</v>
      </c>
      <c r="B6456" t="s">
        <v>11</v>
      </c>
      <c r="C6456" t="s">
        <v>12</v>
      </c>
      <c r="D6456" s="1">
        <v>45790</v>
      </c>
      <c r="E6456">
        <v>12</v>
      </c>
      <c r="F6456">
        <v>16.89</v>
      </c>
      <c r="G6456">
        <v>202.68</v>
      </c>
      <c r="H6456" t="str">
        <f>IF(Table2[[#This Row],[Unit Price]]&lt;20,"0-19",IF(Table2[[#This Row],[Unit Price]]&lt;40,"20-39",IF(Table2[[#This Row],[Unit Price]]&lt;80,"40-79","80+")))</f>
        <v>0-19</v>
      </c>
      <c r="I6456" t="str">
        <f>TEXT(Table2[[#This Row],[Date Sold]], "ddd")</f>
        <v>Tue</v>
      </c>
    </row>
    <row r="6457" spans="1:9" x14ac:dyDescent="0.25">
      <c r="A6457" t="s">
        <v>113</v>
      </c>
      <c r="B6457" t="s">
        <v>20</v>
      </c>
      <c r="C6457" t="s">
        <v>9</v>
      </c>
      <c r="D6457" s="1">
        <v>45795</v>
      </c>
      <c r="E6457">
        <v>17</v>
      </c>
      <c r="F6457">
        <v>95.69</v>
      </c>
      <c r="G6457">
        <v>1626.73</v>
      </c>
      <c r="H6457" t="str">
        <f>IF(Table2[[#This Row],[Unit Price]]&lt;20,"0-19",IF(Table2[[#This Row],[Unit Price]]&lt;40,"20-39",IF(Table2[[#This Row],[Unit Price]]&lt;80,"40-79","80+")))</f>
        <v>80+</v>
      </c>
      <c r="I6457" t="str">
        <f>TEXT(Table2[[#This Row],[Date Sold]], "ddd")</f>
        <v>Sun</v>
      </c>
    </row>
    <row r="6458" spans="1:9" x14ac:dyDescent="0.25">
      <c r="A6458" t="s">
        <v>97</v>
      </c>
      <c r="B6458" t="s">
        <v>8</v>
      </c>
      <c r="C6458" t="s">
        <v>29</v>
      </c>
      <c r="D6458" s="1">
        <v>45794</v>
      </c>
      <c r="E6458">
        <v>18</v>
      </c>
      <c r="F6458">
        <v>63.66</v>
      </c>
      <c r="G6458">
        <v>1145.8800000000001</v>
      </c>
      <c r="H6458" t="str">
        <f>IF(Table2[[#This Row],[Unit Price]]&lt;20,"0-19",IF(Table2[[#This Row],[Unit Price]]&lt;40,"20-39",IF(Table2[[#This Row],[Unit Price]]&lt;80,"40-79","80+")))</f>
        <v>40-79</v>
      </c>
      <c r="I6458" t="str">
        <f>TEXT(Table2[[#This Row],[Date Sold]], "ddd")</f>
        <v>Sat</v>
      </c>
    </row>
    <row r="6459" spans="1:9" x14ac:dyDescent="0.25">
      <c r="A6459" t="s">
        <v>117</v>
      </c>
      <c r="B6459" t="s">
        <v>24</v>
      </c>
      <c r="C6459" t="s">
        <v>29</v>
      </c>
      <c r="D6459" s="1">
        <v>45737</v>
      </c>
      <c r="E6459">
        <v>13</v>
      </c>
      <c r="F6459">
        <v>80.66</v>
      </c>
      <c r="G6459">
        <v>1048.58</v>
      </c>
      <c r="H6459" t="str">
        <f>IF(Table2[[#This Row],[Unit Price]]&lt;20,"0-19",IF(Table2[[#This Row],[Unit Price]]&lt;40,"20-39",IF(Table2[[#This Row],[Unit Price]]&lt;80,"40-79","80+")))</f>
        <v>80+</v>
      </c>
      <c r="I6459" t="str">
        <f>TEXT(Table2[[#This Row],[Date Sold]], "ddd")</f>
        <v>Fri</v>
      </c>
    </row>
    <row r="6460" spans="1:9" x14ac:dyDescent="0.25">
      <c r="A6460" t="s">
        <v>66</v>
      </c>
      <c r="B6460" t="s">
        <v>28</v>
      </c>
      <c r="C6460" t="s">
        <v>12</v>
      </c>
      <c r="D6460" s="1">
        <v>45781</v>
      </c>
      <c r="E6460">
        <v>8</v>
      </c>
      <c r="F6460">
        <v>93.94</v>
      </c>
      <c r="G6460">
        <v>751.52</v>
      </c>
      <c r="H6460" t="str">
        <f>IF(Table2[[#This Row],[Unit Price]]&lt;20,"0-19",IF(Table2[[#This Row],[Unit Price]]&lt;40,"20-39",IF(Table2[[#This Row],[Unit Price]]&lt;80,"40-79","80+")))</f>
        <v>80+</v>
      </c>
      <c r="I6460" t="str">
        <f>TEXT(Table2[[#This Row],[Date Sold]], "ddd")</f>
        <v>Sun</v>
      </c>
    </row>
    <row r="6461" spans="1:9" x14ac:dyDescent="0.25">
      <c r="A6461" t="s">
        <v>35</v>
      </c>
      <c r="B6461" t="s">
        <v>42</v>
      </c>
      <c r="C6461" t="s">
        <v>9</v>
      </c>
      <c r="D6461" s="1">
        <v>45722</v>
      </c>
      <c r="E6461">
        <v>12</v>
      </c>
      <c r="F6461">
        <v>55.98</v>
      </c>
      <c r="G6461">
        <v>671.76</v>
      </c>
      <c r="H6461" t="str">
        <f>IF(Table2[[#This Row],[Unit Price]]&lt;20,"0-19",IF(Table2[[#This Row],[Unit Price]]&lt;40,"20-39",IF(Table2[[#This Row],[Unit Price]]&lt;80,"40-79","80+")))</f>
        <v>40-79</v>
      </c>
      <c r="I6461" t="str">
        <f>TEXT(Table2[[#This Row],[Date Sold]], "ddd")</f>
        <v>Thu</v>
      </c>
    </row>
    <row r="6462" spans="1:9" x14ac:dyDescent="0.25">
      <c r="A6462" t="s">
        <v>92</v>
      </c>
      <c r="B6462" t="s">
        <v>8</v>
      </c>
      <c r="C6462" t="s">
        <v>25</v>
      </c>
      <c r="D6462" s="1">
        <v>45736</v>
      </c>
      <c r="E6462">
        <v>9</v>
      </c>
      <c r="F6462">
        <v>95.82</v>
      </c>
      <c r="G6462">
        <v>862.38</v>
      </c>
      <c r="H6462" t="str">
        <f>IF(Table2[[#This Row],[Unit Price]]&lt;20,"0-19",IF(Table2[[#This Row],[Unit Price]]&lt;40,"20-39",IF(Table2[[#This Row],[Unit Price]]&lt;80,"40-79","80+")))</f>
        <v>80+</v>
      </c>
      <c r="I6462" t="str">
        <f>TEXT(Table2[[#This Row],[Date Sold]], "ddd")</f>
        <v>Thu</v>
      </c>
    </row>
    <row r="6463" spans="1:9" x14ac:dyDescent="0.25">
      <c r="A6463" t="s">
        <v>33</v>
      </c>
      <c r="B6463" t="s">
        <v>20</v>
      </c>
      <c r="C6463" t="s">
        <v>9</v>
      </c>
      <c r="D6463" s="1">
        <v>45714</v>
      </c>
      <c r="E6463">
        <v>8</v>
      </c>
      <c r="F6463">
        <v>35.49</v>
      </c>
      <c r="G6463">
        <v>283.92</v>
      </c>
      <c r="H6463" t="str">
        <f>IF(Table2[[#This Row],[Unit Price]]&lt;20,"0-19",IF(Table2[[#This Row],[Unit Price]]&lt;40,"20-39",IF(Table2[[#This Row],[Unit Price]]&lt;80,"40-79","80+")))</f>
        <v>20-39</v>
      </c>
      <c r="I6463" t="str">
        <f>TEXT(Table2[[#This Row],[Date Sold]], "ddd")</f>
        <v>Wed</v>
      </c>
    </row>
    <row r="6464" spans="1:9" x14ac:dyDescent="0.25">
      <c r="A6464" t="s">
        <v>47</v>
      </c>
      <c r="B6464" t="s">
        <v>20</v>
      </c>
      <c r="C6464" t="s">
        <v>25</v>
      </c>
      <c r="D6464" s="1">
        <v>45780</v>
      </c>
      <c r="E6464">
        <v>7</v>
      </c>
      <c r="F6464">
        <v>20.45</v>
      </c>
      <c r="G6464">
        <v>143.15</v>
      </c>
      <c r="H6464" t="str">
        <f>IF(Table2[[#This Row],[Unit Price]]&lt;20,"0-19",IF(Table2[[#This Row],[Unit Price]]&lt;40,"20-39",IF(Table2[[#This Row],[Unit Price]]&lt;80,"40-79","80+")))</f>
        <v>20-39</v>
      </c>
      <c r="I6464" t="str">
        <f>TEXT(Table2[[#This Row],[Date Sold]], "ddd")</f>
        <v>Sat</v>
      </c>
    </row>
    <row r="6465" spans="1:9" x14ac:dyDescent="0.25">
      <c r="A6465" t="s">
        <v>63</v>
      </c>
      <c r="B6465" t="s">
        <v>11</v>
      </c>
      <c r="C6465" t="s">
        <v>25</v>
      </c>
      <c r="D6465" s="1">
        <v>45787</v>
      </c>
      <c r="E6465">
        <v>10</v>
      </c>
      <c r="F6465">
        <v>99.61</v>
      </c>
      <c r="G6465">
        <v>996.1</v>
      </c>
      <c r="H6465" t="str">
        <f>IF(Table2[[#This Row],[Unit Price]]&lt;20,"0-19",IF(Table2[[#This Row],[Unit Price]]&lt;40,"20-39",IF(Table2[[#This Row],[Unit Price]]&lt;80,"40-79","80+")))</f>
        <v>80+</v>
      </c>
      <c r="I6465" t="str">
        <f>TEXT(Table2[[#This Row],[Date Sold]], "ddd")</f>
        <v>Sat</v>
      </c>
    </row>
    <row r="6466" spans="1:9" x14ac:dyDescent="0.25">
      <c r="A6466" t="s">
        <v>60</v>
      </c>
      <c r="B6466" t="s">
        <v>42</v>
      </c>
      <c r="C6466" t="s">
        <v>9</v>
      </c>
      <c r="D6466" s="1">
        <v>45727</v>
      </c>
      <c r="E6466">
        <v>8</v>
      </c>
      <c r="F6466">
        <v>82.96</v>
      </c>
      <c r="G6466">
        <v>663.68</v>
      </c>
      <c r="H6466" t="str">
        <f>IF(Table2[[#This Row],[Unit Price]]&lt;20,"0-19",IF(Table2[[#This Row],[Unit Price]]&lt;40,"20-39",IF(Table2[[#This Row],[Unit Price]]&lt;80,"40-79","80+")))</f>
        <v>80+</v>
      </c>
      <c r="I6466" t="str">
        <f>TEXT(Table2[[#This Row],[Date Sold]], "ddd")</f>
        <v>Tue</v>
      </c>
    </row>
    <row r="6467" spans="1:9" x14ac:dyDescent="0.25">
      <c r="A6467" t="s">
        <v>89</v>
      </c>
      <c r="B6467" t="s">
        <v>24</v>
      </c>
      <c r="C6467" t="s">
        <v>12</v>
      </c>
      <c r="D6467" s="1">
        <v>45740</v>
      </c>
      <c r="E6467">
        <v>13</v>
      </c>
      <c r="F6467">
        <v>97.81</v>
      </c>
      <c r="G6467">
        <v>1271.53</v>
      </c>
      <c r="H6467" t="str">
        <f>IF(Table2[[#This Row],[Unit Price]]&lt;20,"0-19",IF(Table2[[#This Row],[Unit Price]]&lt;40,"20-39",IF(Table2[[#This Row],[Unit Price]]&lt;80,"40-79","80+")))</f>
        <v>80+</v>
      </c>
      <c r="I6467" t="str">
        <f>TEXT(Table2[[#This Row],[Date Sold]], "ddd")</f>
        <v>Mon</v>
      </c>
    </row>
    <row r="6468" spans="1:9" x14ac:dyDescent="0.25">
      <c r="A6468" t="s">
        <v>102</v>
      </c>
      <c r="B6468" t="s">
        <v>11</v>
      </c>
      <c r="C6468" t="s">
        <v>29</v>
      </c>
      <c r="D6468" s="1">
        <v>45767</v>
      </c>
      <c r="E6468">
        <v>6</v>
      </c>
      <c r="F6468">
        <v>86.59</v>
      </c>
      <c r="G6468">
        <v>519.54</v>
      </c>
      <c r="H6468" t="str">
        <f>IF(Table2[[#This Row],[Unit Price]]&lt;20,"0-19",IF(Table2[[#This Row],[Unit Price]]&lt;40,"20-39",IF(Table2[[#This Row],[Unit Price]]&lt;80,"40-79","80+")))</f>
        <v>80+</v>
      </c>
      <c r="I6468" t="str">
        <f>TEXT(Table2[[#This Row],[Date Sold]], "ddd")</f>
        <v>Sun</v>
      </c>
    </row>
    <row r="6469" spans="1:9" x14ac:dyDescent="0.25">
      <c r="A6469" t="s">
        <v>97</v>
      </c>
      <c r="B6469" t="s">
        <v>11</v>
      </c>
      <c r="C6469" t="s">
        <v>25</v>
      </c>
      <c r="D6469" s="1">
        <v>45790</v>
      </c>
      <c r="E6469">
        <v>19</v>
      </c>
      <c r="F6469">
        <v>24.04</v>
      </c>
      <c r="G6469">
        <v>456.76</v>
      </c>
      <c r="H6469" t="str">
        <f>IF(Table2[[#This Row],[Unit Price]]&lt;20,"0-19",IF(Table2[[#This Row],[Unit Price]]&lt;40,"20-39",IF(Table2[[#This Row],[Unit Price]]&lt;80,"40-79","80+")))</f>
        <v>20-39</v>
      </c>
      <c r="I6469" t="str">
        <f>TEXT(Table2[[#This Row],[Date Sold]], "ddd")</f>
        <v>Tue</v>
      </c>
    </row>
    <row r="6470" spans="1:9" x14ac:dyDescent="0.25">
      <c r="A6470" t="s">
        <v>82</v>
      </c>
      <c r="B6470" t="s">
        <v>20</v>
      </c>
      <c r="C6470" t="s">
        <v>12</v>
      </c>
      <c r="D6470" s="1">
        <v>45746</v>
      </c>
      <c r="E6470">
        <v>19</v>
      </c>
      <c r="F6470">
        <v>44.97</v>
      </c>
      <c r="G6470">
        <v>854.43</v>
      </c>
      <c r="H6470" t="str">
        <f>IF(Table2[[#This Row],[Unit Price]]&lt;20,"0-19",IF(Table2[[#This Row],[Unit Price]]&lt;40,"20-39",IF(Table2[[#This Row],[Unit Price]]&lt;80,"40-79","80+")))</f>
        <v>40-79</v>
      </c>
      <c r="I6470" t="str">
        <f>TEXT(Table2[[#This Row],[Date Sold]], "ddd")</f>
        <v>Sun</v>
      </c>
    </row>
    <row r="6471" spans="1:9" x14ac:dyDescent="0.25">
      <c r="A6471" t="s">
        <v>94</v>
      </c>
      <c r="B6471" t="s">
        <v>22</v>
      </c>
      <c r="C6471" t="s">
        <v>25</v>
      </c>
      <c r="D6471" s="1">
        <v>45786</v>
      </c>
      <c r="E6471">
        <v>12</v>
      </c>
      <c r="F6471">
        <v>65.930000000000007</v>
      </c>
      <c r="G6471">
        <v>791.16</v>
      </c>
      <c r="H6471" t="str">
        <f>IF(Table2[[#This Row],[Unit Price]]&lt;20,"0-19",IF(Table2[[#This Row],[Unit Price]]&lt;40,"20-39",IF(Table2[[#This Row],[Unit Price]]&lt;80,"40-79","80+")))</f>
        <v>40-79</v>
      </c>
      <c r="I6471" t="str">
        <f>TEXT(Table2[[#This Row],[Date Sold]], "ddd")</f>
        <v>Fri</v>
      </c>
    </row>
    <row r="6472" spans="1:9" x14ac:dyDescent="0.25">
      <c r="A6472" t="s">
        <v>95</v>
      </c>
      <c r="B6472" t="s">
        <v>16</v>
      </c>
      <c r="C6472" t="s">
        <v>12</v>
      </c>
      <c r="D6472" s="1">
        <v>45759</v>
      </c>
      <c r="E6472">
        <v>13</v>
      </c>
      <c r="F6472">
        <v>78.73</v>
      </c>
      <c r="G6472">
        <v>1023.49</v>
      </c>
      <c r="H6472" t="str">
        <f>IF(Table2[[#This Row],[Unit Price]]&lt;20,"0-19",IF(Table2[[#This Row],[Unit Price]]&lt;40,"20-39",IF(Table2[[#This Row],[Unit Price]]&lt;80,"40-79","80+")))</f>
        <v>40-79</v>
      </c>
      <c r="I6472" t="str">
        <f>TEXT(Table2[[#This Row],[Date Sold]], "ddd")</f>
        <v>Sat</v>
      </c>
    </row>
    <row r="6473" spans="1:9" x14ac:dyDescent="0.25">
      <c r="A6473" t="s">
        <v>66</v>
      </c>
      <c r="B6473" t="s">
        <v>42</v>
      </c>
      <c r="C6473" t="s">
        <v>25</v>
      </c>
      <c r="D6473" s="1">
        <v>45725</v>
      </c>
      <c r="E6473">
        <v>8</v>
      </c>
      <c r="F6473">
        <v>61.53</v>
      </c>
      <c r="G6473">
        <v>492.24</v>
      </c>
      <c r="H6473" t="str">
        <f>IF(Table2[[#This Row],[Unit Price]]&lt;20,"0-19",IF(Table2[[#This Row],[Unit Price]]&lt;40,"20-39",IF(Table2[[#This Row],[Unit Price]]&lt;80,"40-79","80+")))</f>
        <v>40-79</v>
      </c>
      <c r="I6473" t="str">
        <f>TEXT(Table2[[#This Row],[Date Sold]], "ddd")</f>
        <v>Sun</v>
      </c>
    </row>
    <row r="6474" spans="1:9" x14ac:dyDescent="0.25">
      <c r="A6474" t="s">
        <v>104</v>
      </c>
      <c r="B6474" t="s">
        <v>22</v>
      </c>
      <c r="C6474" t="s">
        <v>9</v>
      </c>
      <c r="D6474" s="1">
        <v>45777</v>
      </c>
      <c r="E6474">
        <v>18</v>
      </c>
      <c r="F6474">
        <v>33.56</v>
      </c>
      <c r="G6474">
        <v>604.08000000000004</v>
      </c>
      <c r="H6474" t="str">
        <f>IF(Table2[[#This Row],[Unit Price]]&lt;20,"0-19",IF(Table2[[#This Row],[Unit Price]]&lt;40,"20-39",IF(Table2[[#This Row],[Unit Price]]&lt;80,"40-79","80+")))</f>
        <v>20-39</v>
      </c>
      <c r="I6474" t="str">
        <f>TEXT(Table2[[#This Row],[Date Sold]], "ddd")</f>
        <v>Wed</v>
      </c>
    </row>
    <row r="6475" spans="1:9" x14ac:dyDescent="0.25">
      <c r="A6475" t="s">
        <v>61</v>
      </c>
      <c r="B6475" t="s">
        <v>20</v>
      </c>
      <c r="C6475" t="s">
        <v>29</v>
      </c>
      <c r="D6475" s="1">
        <v>45790</v>
      </c>
      <c r="E6475">
        <v>17</v>
      </c>
      <c r="F6475">
        <v>13.96</v>
      </c>
      <c r="G6475">
        <v>237.32</v>
      </c>
      <c r="H6475" t="str">
        <f>IF(Table2[[#This Row],[Unit Price]]&lt;20,"0-19",IF(Table2[[#This Row],[Unit Price]]&lt;40,"20-39",IF(Table2[[#This Row],[Unit Price]]&lt;80,"40-79","80+")))</f>
        <v>0-19</v>
      </c>
      <c r="I6475" t="str">
        <f>TEXT(Table2[[#This Row],[Date Sold]], "ddd")</f>
        <v>Tue</v>
      </c>
    </row>
    <row r="6476" spans="1:9" x14ac:dyDescent="0.25">
      <c r="A6476" t="s">
        <v>13</v>
      </c>
      <c r="B6476" t="s">
        <v>16</v>
      </c>
      <c r="C6476" t="s">
        <v>12</v>
      </c>
      <c r="D6476" s="1">
        <v>45762</v>
      </c>
      <c r="E6476">
        <v>6</v>
      </c>
      <c r="F6476">
        <v>74.349999999999994</v>
      </c>
      <c r="G6476">
        <v>446.1</v>
      </c>
      <c r="H6476" t="str">
        <f>IF(Table2[[#This Row],[Unit Price]]&lt;20,"0-19",IF(Table2[[#This Row],[Unit Price]]&lt;40,"20-39",IF(Table2[[#This Row],[Unit Price]]&lt;80,"40-79","80+")))</f>
        <v>40-79</v>
      </c>
      <c r="I6476" t="str">
        <f>TEXT(Table2[[#This Row],[Date Sold]], "ddd")</f>
        <v>Tue</v>
      </c>
    </row>
    <row r="6477" spans="1:9" x14ac:dyDescent="0.25">
      <c r="A6477" t="s">
        <v>102</v>
      </c>
      <c r="B6477" t="s">
        <v>38</v>
      </c>
      <c r="C6477" t="s">
        <v>29</v>
      </c>
      <c r="D6477" s="1">
        <v>45779</v>
      </c>
      <c r="E6477">
        <v>17</v>
      </c>
      <c r="F6477">
        <v>67.239999999999995</v>
      </c>
      <c r="G6477">
        <v>1143.08</v>
      </c>
      <c r="H6477" t="str">
        <f>IF(Table2[[#This Row],[Unit Price]]&lt;20,"0-19",IF(Table2[[#This Row],[Unit Price]]&lt;40,"20-39",IF(Table2[[#This Row],[Unit Price]]&lt;80,"40-79","80+")))</f>
        <v>40-79</v>
      </c>
      <c r="I6477" t="str">
        <f>TEXT(Table2[[#This Row],[Date Sold]], "ddd")</f>
        <v>Fri</v>
      </c>
    </row>
    <row r="6478" spans="1:9" x14ac:dyDescent="0.25">
      <c r="A6478" t="s">
        <v>17</v>
      </c>
      <c r="B6478" t="s">
        <v>18</v>
      </c>
      <c r="C6478" t="s">
        <v>12</v>
      </c>
      <c r="D6478" s="1">
        <v>45732</v>
      </c>
      <c r="E6478">
        <v>2</v>
      </c>
      <c r="F6478">
        <v>80.41</v>
      </c>
      <c r="G6478">
        <v>160.82</v>
      </c>
      <c r="H6478" t="str">
        <f>IF(Table2[[#This Row],[Unit Price]]&lt;20,"0-19",IF(Table2[[#This Row],[Unit Price]]&lt;40,"20-39",IF(Table2[[#This Row],[Unit Price]]&lt;80,"40-79","80+")))</f>
        <v>80+</v>
      </c>
      <c r="I6478" t="str">
        <f>TEXT(Table2[[#This Row],[Date Sold]], "ddd")</f>
        <v>Sun</v>
      </c>
    </row>
    <row r="6479" spans="1:9" x14ac:dyDescent="0.25">
      <c r="A6479" t="s">
        <v>85</v>
      </c>
      <c r="B6479" t="s">
        <v>42</v>
      </c>
      <c r="C6479" t="s">
        <v>9</v>
      </c>
      <c r="D6479" s="1">
        <v>45714</v>
      </c>
      <c r="E6479">
        <v>16</v>
      </c>
      <c r="F6479">
        <v>88.56</v>
      </c>
      <c r="G6479">
        <v>1416.96</v>
      </c>
      <c r="H6479" t="str">
        <f>IF(Table2[[#This Row],[Unit Price]]&lt;20,"0-19",IF(Table2[[#This Row],[Unit Price]]&lt;40,"20-39",IF(Table2[[#This Row],[Unit Price]]&lt;80,"40-79","80+")))</f>
        <v>80+</v>
      </c>
      <c r="I6479" t="str">
        <f>TEXT(Table2[[#This Row],[Date Sold]], "ddd")</f>
        <v>Wed</v>
      </c>
    </row>
    <row r="6480" spans="1:9" x14ac:dyDescent="0.25">
      <c r="A6480" t="s">
        <v>102</v>
      </c>
      <c r="B6480" t="s">
        <v>20</v>
      </c>
      <c r="C6480" t="s">
        <v>29</v>
      </c>
      <c r="D6480" s="1">
        <v>45789</v>
      </c>
      <c r="E6480">
        <v>3</v>
      </c>
      <c r="F6480">
        <v>95.49</v>
      </c>
      <c r="G6480">
        <v>286.47000000000003</v>
      </c>
      <c r="H6480" t="str">
        <f>IF(Table2[[#This Row],[Unit Price]]&lt;20,"0-19",IF(Table2[[#This Row],[Unit Price]]&lt;40,"20-39",IF(Table2[[#This Row],[Unit Price]]&lt;80,"40-79","80+")))</f>
        <v>80+</v>
      </c>
      <c r="I6480" t="str">
        <f>TEXT(Table2[[#This Row],[Date Sold]], "ddd")</f>
        <v>Mon</v>
      </c>
    </row>
    <row r="6481" spans="1:9" x14ac:dyDescent="0.25">
      <c r="A6481" t="s">
        <v>7</v>
      </c>
      <c r="B6481" t="s">
        <v>16</v>
      </c>
      <c r="C6481" t="s">
        <v>9</v>
      </c>
      <c r="D6481" s="1">
        <v>45737</v>
      </c>
      <c r="E6481">
        <v>3</v>
      </c>
      <c r="F6481">
        <v>88.85</v>
      </c>
      <c r="G6481">
        <v>266.55</v>
      </c>
      <c r="H6481" t="str">
        <f>IF(Table2[[#This Row],[Unit Price]]&lt;20,"0-19",IF(Table2[[#This Row],[Unit Price]]&lt;40,"20-39",IF(Table2[[#This Row],[Unit Price]]&lt;80,"40-79","80+")))</f>
        <v>80+</v>
      </c>
      <c r="I6481" t="str">
        <f>TEXT(Table2[[#This Row],[Date Sold]], "ddd")</f>
        <v>Fri</v>
      </c>
    </row>
    <row r="6482" spans="1:9" x14ac:dyDescent="0.25">
      <c r="A6482" t="s">
        <v>53</v>
      </c>
      <c r="B6482" t="s">
        <v>20</v>
      </c>
      <c r="C6482" t="s">
        <v>14</v>
      </c>
      <c r="D6482" s="1">
        <v>45737</v>
      </c>
      <c r="E6482">
        <v>14</v>
      </c>
      <c r="F6482">
        <v>62.8</v>
      </c>
      <c r="G6482">
        <v>879.2</v>
      </c>
      <c r="H6482" t="str">
        <f>IF(Table2[[#This Row],[Unit Price]]&lt;20,"0-19",IF(Table2[[#This Row],[Unit Price]]&lt;40,"20-39",IF(Table2[[#This Row],[Unit Price]]&lt;80,"40-79","80+")))</f>
        <v>40-79</v>
      </c>
      <c r="I6482" t="str">
        <f>TEXT(Table2[[#This Row],[Date Sold]], "ddd")</f>
        <v>Fri</v>
      </c>
    </row>
    <row r="6483" spans="1:9" x14ac:dyDescent="0.25">
      <c r="A6483" t="s">
        <v>112</v>
      </c>
      <c r="B6483" t="s">
        <v>11</v>
      </c>
      <c r="C6483" t="s">
        <v>9</v>
      </c>
      <c r="D6483" s="1">
        <v>45768</v>
      </c>
      <c r="E6483">
        <v>14</v>
      </c>
      <c r="F6483">
        <v>27.5</v>
      </c>
      <c r="G6483">
        <v>385</v>
      </c>
      <c r="H6483" t="str">
        <f>IF(Table2[[#This Row],[Unit Price]]&lt;20,"0-19",IF(Table2[[#This Row],[Unit Price]]&lt;40,"20-39",IF(Table2[[#This Row],[Unit Price]]&lt;80,"40-79","80+")))</f>
        <v>20-39</v>
      </c>
      <c r="I6483" t="str">
        <f>TEXT(Table2[[#This Row],[Date Sold]], "ddd")</f>
        <v>Mon</v>
      </c>
    </row>
    <row r="6484" spans="1:9" x14ac:dyDescent="0.25">
      <c r="A6484" t="s">
        <v>116</v>
      </c>
      <c r="B6484" t="s">
        <v>22</v>
      </c>
      <c r="C6484" t="s">
        <v>29</v>
      </c>
      <c r="D6484" s="1">
        <v>45771</v>
      </c>
      <c r="E6484">
        <v>18</v>
      </c>
      <c r="F6484">
        <v>86.47</v>
      </c>
      <c r="G6484">
        <v>1556.46</v>
      </c>
      <c r="H6484" t="str">
        <f>IF(Table2[[#This Row],[Unit Price]]&lt;20,"0-19",IF(Table2[[#This Row],[Unit Price]]&lt;40,"20-39",IF(Table2[[#This Row],[Unit Price]]&lt;80,"40-79","80+")))</f>
        <v>80+</v>
      </c>
      <c r="I6484" t="str">
        <f>TEXT(Table2[[#This Row],[Date Sold]], "ddd")</f>
        <v>Thu</v>
      </c>
    </row>
    <row r="6485" spans="1:9" x14ac:dyDescent="0.25">
      <c r="A6485" t="s">
        <v>57</v>
      </c>
      <c r="B6485" t="s">
        <v>42</v>
      </c>
      <c r="C6485" t="s">
        <v>14</v>
      </c>
      <c r="D6485" s="1">
        <v>45738</v>
      </c>
      <c r="E6485">
        <v>11</v>
      </c>
      <c r="F6485">
        <v>67.11</v>
      </c>
      <c r="G6485">
        <v>738.21</v>
      </c>
      <c r="H6485" t="str">
        <f>IF(Table2[[#This Row],[Unit Price]]&lt;20,"0-19",IF(Table2[[#This Row],[Unit Price]]&lt;40,"20-39",IF(Table2[[#This Row],[Unit Price]]&lt;80,"40-79","80+")))</f>
        <v>40-79</v>
      </c>
      <c r="I6485" t="str">
        <f>TEXT(Table2[[#This Row],[Date Sold]], "ddd")</f>
        <v>Sat</v>
      </c>
    </row>
    <row r="6486" spans="1:9" x14ac:dyDescent="0.25">
      <c r="A6486" t="s">
        <v>47</v>
      </c>
      <c r="B6486" t="s">
        <v>20</v>
      </c>
      <c r="C6486" t="s">
        <v>14</v>
      </c>
      <c r="D6486" s="1">
        <v>45714</v>
      </c>
      <c r="E6486">
        <v>6</v>
      </c>
      <c r="F6486">
        <v>25</v>
      </c>
      <c r="G6486">
        <v>150</v>
      </c>
      <c r="H6486" t="str">
        <f>IF(Table2[[#This Row],[Unit Price]]&lt;20,"0-19",IF(Table2[[#This Row],[Unit Price]]&lt;40,"20-39",IF(Table2[[#This Row],[Unit Price]]&lt;80,"40-79","80+")))</f>
        <v>20-39</v>
      </c>
      <c r="I6486" t="str">
        <f>TEXT(Table2[[#This Row],[Date Sold]], "ddd")</f>
        <v>Wed</v>
      </c>
    </row>
    <row r="6487" spans="1:9" x14ac:dyDescent="0.25">
      <c r="A6487" t="s">
        <v>87</v>
      </c>
      <c r="B6487" t="s">
        <v>16</v>
      </c>
      <c r="C6487" t="s">
        <v>29</v>
      </c>
      <c r="D6487" s="1">
        <v>45787</v>
      </c>
      <c r="E6487">
        <v>17</v>
      </c>
      <c r="F6487">
        <v>45.74</v>
      </c>
      <c r="G6487">
        <v>777.58</v>
      </c>
      <c r="H6487" t="str">
        <f>IF(Table2[[#This Row],[Unit Price]]&lt;20,"0-19",IF(Table2[[#This Row],[Unit Price]]&lt;40,"20-39",IF(Table2[[#This Row],[Unit Price]]&lt;80,"40-79","80+")))</f>
        <v>40-79</v>
      </c>
      <c r="I6487" t="str">
        <f>TEXT(Table2[[#This Row],[Date Sold]], "ddd")</f>
        <v>Sat</v>
      </c>
    </row>
    <row r="6488" spans="1:9" x14ac:dyDescent="0.25">
      <c r="A6488" t="s">
        <v>63</v>
      </c>
      <c r="B6488" t="s">
        <v>18</v>
      </c>
      <c r="C6488" t="s">
        <v>25</v>
      </c>
      <c r="D6488" s="1">
        <v>45767</v>
      </c>
      <c r="E6488">
        <v>11</v>
      </c>
      <c r="F6488">
        <v>62.94</v>
      </c>
      <c r="G6488">
        <v>692.34</v>
      </c>
      <c r="H6488" t="str">
        <f>IF(Table2[[#This Row],[Unit Price]]&lt;20,"0-19",IF(Table2[[#This Row],[Unit Price]]&lt;40,"20-39",IF(Table2[[#This Row],[Unit Price]]&lt;80,"40-79","80+")))</f>
        <v>40-79</v>
      </c>
      <c r="I6488" t="str">
        <f>TEXT(Table2[[#This Row],[Date Sold]], "ddd")</f>
        <v>Sun</v>
      </c>
    </row>
    <row r="6489" spans="1:9" x14ac:dyDescent="0.25">
      <c r="A6489" t="s">
        <v>93</v>
      </c>
      <c r="B6489" t="s">
        <v>8</v>
      </c>
      <c r="C6489" t="s">
        <v>9</v>
      </c>
      <c r="D6489" s="1">
        <v>45749</v>
      </c>
      <c r="E6489">
        <v>10</v>
      </c>
      <c r="F6489">
        <v>17.059999999999999</v>
      </c>
      <c r="G6489">
        <v>170.6</v>
      </c>
      <c r="H6489" t="str">
        <f>IF(Table2[[#This Row],[Unit Price]]&lt;20,"0-19",IF(Table2[[#This Row],[Unit Price]]&lt;40,"20-39",IF(Table2[[#This Row],[Unit Price]]&lt;80,"40-79","80+")))</f>
        <v>0-19</v>
      </c>
      <c r="I6489" t="str">
        <f>TEXT(Table2[[#This Row],[Date Sold]], "ddd")</f>
        <v>Wed</v>
      </c>
    </row>
    <row r="6490" spans="1:9" x14ac:dyDescent="0.25">
      <c r="A6490" t="s">
        <v>23</v>
      </c>
      <c r="B6490" t="s">
        <v>16</v>
      </c>
      <c r="C6490" t="s">
        <v>29</v>
      </c>
      <c r="D6490" s="1">
        <v>45768</v>
      </c>
      <c r="E6490">
        <v>2</v>
      </c>
      <c r="F6490">
        <v>22.03</v>
      </c>
      <c r="G6490">
        <v>44.06</v>
      </c>
      <c r="H6490" t="str">
        <f>IF(Table2[[#This Row],[Unit Price]]&lt;20,"0-19",IF(Table2[[#This Row],[Unit Price]]&lt;40,"20-39",IF(Table2[[#This Row],[Unit Price]]&lt;80,"40-79","80+")))</f>
        <v>20-39</v>
      </c>
      <c r="I6490" t="str">
        <f>TEXT(Table2[[#This Row],[Date Sold]], "ddd")</f>
        <v>Mon</v>
      </c>
    </row>
    <row r="6491" spans="1:9" x14ac:dyDescent="0.25">
      <c r="A6491" t="s">
        <v>44</v>
      </c>
      <c r="B6491" t="s">
        <v>24</v>
      </c>
      <c r="C6491" t="s">
        <v>12</v>
      </c>
      <c r="D6491" s="1">
        <v>45750</v>
      </c>
      <c r="E6491">
        <v>7</v>
      </c>
      <c r="F6491">
        <v>28.06</v>
      </c>
      <c r="G6491">
        <v>196.42</v>
      </c>
      <c r="H6491" t="str">
        <f>IF(Table2[[#This Row],[Unit Price]]&lt;20,"0-19",IF(Table2[[#This Row],[Unit Price]]&lt;40,"20-39",IF(Table2[[#This Row],[Unit Price]]&lt;80,"40-79","80+")))</f>
        <v>20-39</v>
      </c>
      <c r="I6491" t="str">
        <f>TEXT(Table2[[#This Row],[Date Sold]], "ddd")</f>
        <v>Thu</v>
      </c>
    </row>
    <row r="6492" spans="1:9" x14ac:dyDescent="0.25">
      <c r="A6492" t="s">
        <v>69</v>
      </c>
      <c r="B6492" t="s">
        <v>28</v>
      </c>
      <c r="C6492" t="s">
        <v>25</v>
      </c>
      <c r="D6492" s="1">
        <v>45748</v>
      </c>
      <c r="E6492">
        <v>19</v>
      </c>
      <c r="F6492">
        <v>55.94</v>
      </c>
      <c r="G6492">
        <v>1062.8599999999999</v>
      </c>
      <c r="H6492" t="str">
        <f>IF(Table2[[#This Row],[Unit Price]]&lt;20,"0-19",IF(Table2[[#This Row],[Unit Price]]&lt;40,"20-39",IF(Table2[[#This Row],[Unit Price]]&lt;80,"40-79","80+")))</f>
        <v>40-79</v>
      </c>
      <c r="I6492" t="str">
        <f>TEXT(Table2[[#This Row],[Date Sold]], "ddd")</f>
        <v>Tue</v>
      </c>
    </row>
    <row r="6493" spans="1:9" x14ac:dyDescent="0.25">
      <c r="A6493" t="s">
        <v>23</v>
      </c>
      <c r="B6493" t="s">
        <v>24</v>
      </c>
      <c r="C6493" t="s">
        <v>14</v>
      </c>
      <c r="D6493" s="1">
        <v>45742</v>
      </c>
      <c r="E6493">
        <v>3</v>
      </c>
      <c r="F6493">
        <v>59.46</v>
      </c>
      <c r="G6493">
        <v>178.38</v>
      </c>
      <c r="H6493" t="str">
        <f>IF(Table2[[#This Row],[Unit Price]]&lt;20,"0-19",IF(Table2[[#This Row],[Unit Price]]&lt;40,"20-39",IF(Table2[[#This Row],[Unit Price]]&lt;80,"40-79","80+")))</f>
        <v>40-79</v>
      </c>
      <c r="I6493" t="str">
        <f>TEXT(Table2[[#This Row],[Date Sold]], "ddd")</f>
        <v>Wed</v>
      </c>
    </row>
    <row r="6494" spans="1:9" x14ac:dyDescent="0.25">
      <c r="A6494" t="s">
        <v>83</v>
      </c>
      <c r="B6494" t="s">
        <v>20</v>
      </c>
      <c r="C6494" t="s">
        <v>12</v>
      </c>
      <c r="D6494" s="1">
        <v>45741</v>
      </c>
      <c r="E6494">
        <v>16</v>
      </c>
      <c r="F6494">
        <v>47.74</v>
      </c>
      <c r="G6494">
        <v>763.84</v>
      </c>
      <c r="H6494" t="str">
        <f>IF(Table2[[#This Row],[Unit Price]]&lt;20,"0-19",IF(Table2[[#This Row],[Unit Price]]&lt;40,"20-39",IF(Table2[[#This Row],[Unit Price]]&lt;80,"40-79","80+")))</f>
        <v>40-79</v>
      </c>
      <c r="I6494" t="str">
        <f>TEXT(Table2[[#This Row],[Date Sold]], "ddd")</f>
        <v>Tue</v>
      </c>
    </row>
    <row r="6495" spans="1:9" x14ac:dyDescent="0.25">
      <c r="A6495" t="s">
        <v>76</v>
      </c>
      <c r="B6495" t="s">
        <v>22</v>
      </c>
      <c r="C6495" t="s">
        <v>25</v>
      </c>
      <c r="D6495" s="1">
        <v>45758</v>
      </c>
      <c r="E6495">
        <v>12</v>
      </c>
      <c r="F6495">
        <v>63.27</v>
      </c>
      <c r="G6495">
        <v>759.24</v>
      </c>
      <c r="H6495" t="str">
        <f>IF(Table2[[#This Row],[Unit Price]]&lt;20,"0-19",IF(Table2[[#This Row],[Unit Price]]&lt;40,"20-39",IF(Table2[[#This Row],[Unit Price]]&lt;80,"40-79","80+")))</f>
        <v>40-79</v>
      </c>
      <c r="I6495" t="str">
        <f>TEXT(Table2[[#This Row],[Date Sold]], "ddd")</f>
        <v>Fri</v>
      </c>
    </row>
    <row r="6496" spans="1:9" x14ac:dyDescent="0.25">
      <c r="A6496" t="s">
        <v>95</v>
      </c>
      <c r="B6496" t="s">
        <v>42</v>
      </c>
      <c r="C6496" t="s">
        <v>25</v>
      </c>
      <c r="D6496" s="1">
        <v>45735</v>
      </c>
      <c r="E6496">
        <v>20</v>
      </c>
      <c r="F6496">
        <v>97.14</v>
      </c>
      <c r="G6496">
        <v>1942.8</v>
      </c>
      <c r="H6496" t="str">
        <f>IF(Table2[[#This Row],[Unit Price]]&lt;20,"0-19",IF(Table2[[#This Row],[Unit Price]]&lt;40,"20-39",IF(Table2[[#This Row],[Unit Price]]&lt;80,"40-79","80+")))</f>
        <v>80+</v>
      </c>
      <c r="I6496" t="str">
        <f>TEXT(Table2[[#This Row],[Date Sold]], "ddd")</f>
        <v>Wed</v>
      </c>
    </row>
    <row r="6497" spans="1:9" x14ac:dyDescent="0.25">
      <c r="A6497" t="s">
        <v>58</v>
      </c>
      <c r="B6497" t="s">
        <v>28</v>
      </c>
      <c r="C6497" t="s">
        <v>12</v>
      </c>
      <c r="D6497" s="1">
        <v>45730</v>
      </c>
      <c r="E6497">
        <v>20</v>
      </c>
      <c r="F6497">
        <v>12</v>
      </c>
      <c r="G6497">
        <v>240</v>
      </c>
      <c r="H6497" t="str">
        <f>IF(Table2[[#This Row],[Unit Price]]&lt;20,"0-19",IF(Table2[[#This Row],[Unit Price]]&lt;40,"20-39",IF(Table2[[#This Row],[Unit Price]]&lt;80,"40-79","80+")))</f>
        <v>0-19</v>
      </c>
      <c r="I6497" t="str">
        <f>TEXT(Table2[[#This Row],[Date Sold]], "ddd")</f>
        <v>Fri</v>
      </c>
    </row>
    <row r="6498" spans="1:9" x14ac:dyDescent="0.25">
      <c r="A6498" t="s">
        <v>46</v>
      </c>
      <c r="B6498" t="s">
        <v>24</v>
      </c>
      <c r="C6498" t="s">
        <v>29</v>
      </c>
      <c r="D6498" s="1">
        <v>45760</v>
      </c>
      <c r="E6498">
        <v>1</v>
      </c>
      <c r="F6498">
        <v>27.93</v>
      </c>
      <c r="G6498">
        <v>27.93</v>
      </c>
      <c r="H6498" t="str">
        <f>IF(Table2[[#This Row],[Unit Price]]&lt;20,"0-19",IF(Table2[[#This Row],[Unit Price]]&lt;40,"20-39",IF(Table2[[#This Row],[Unit Price]]&lt;80,"40-79","80+")))</f>
        <v>20-39</v>
      </c>
      <c r="I6498" t="str">
        <f>TEXT(Table2[[#This Row],[Date Sold]], "ddd")</f>
        <v>Sun</v>
      </c>
    </row>
    <row r="6499" spans="1:9" x14ac:dyDescent="0.25">
      <c r="A6499" t="s">
        <v>47</v>
      </c>
      <c r="B6499" t="s">
        <v>28</v>
      </c>
      <c r="C6499" t="s">
        <v>25</v>
      </c>
      <c r="D6499" s="1">
        <v>45723</v>
      </c>
      <c r="E6499">
        <v>13</v>
      </c>
      <c r="F6499">
        <v>69.540000000000006</v>
      </c>
      <c r="G6499">
        <v>904.02</v>
      </c>
      <c r="H6499" t="str">
        <f>IF(Table2[[#This Row],[Unit Price]]&lt;20,"0-19",IF(Table2[[#This Row],[Unit Price]]&lt;40,"20-39",IF(Table2[[#This Row],[Unit Price]]&lt;80,"40-79","80+")))</f>
        <v>40-79</v>
      </c>
      <c r="I6499" t="str">
        <f>TEXT(Table2[[#This Row],[Date Sold]], "ddd")</f>
        <v>Fri</v>
      </c>
    </row>
    <row r="6500" spans="1:9" x14ac:dyDescent="0.25">
      <c r="A6500" t="s">
        <v>19</v>
      </c>
      <c r="B6500" t="s">
        <v>11</v>
      </c>
      <c r="C6500" t="s">
        <v>12</v>
      </c>
      <c r="D6500" s="1">
        <v>45785</v>
      </c>
      <c r="E6500">
        <v>17</v>
      </c>
      <c r="F6500">
        <v>30.82</v>
      </c>
      <c r="G6500">
        <v>523.94000000000005</v>
      </c>
      <c r="H6500" t="str">
        <f>IF(Table2[[#This Row],[Unit Price]]&lt;20,"0-19",IF(Table2[[#This Row],[Unit Price]]&lt;40,"20-39",IF(Table2[[#This Row],[Unit Price]]&lt;80,"40-79","80+")))</f>
        <v>20-39</v>
      </c>
      <c r="I6500" t="str">
        <f>TEXT(Table2[[#This Row],[Date Sold]], "ddd")</f>
        <v>Thu</v>
      </c>
    </row>
    <row r="6501" spans="1:9" x14ac:dyDescent="0.25">
      <c r="A6501" t="s">
        <v>96</v>
      </c>
      <c r="B6501" t="s">
        <v>8</v>
      </c>
      <c r="C6501" t="s">
        <v>14</v>
      </c>
      <c r="D6501" s="1">
        <v>45751</v>
      </c>
      <c r="E6501">
        <v>19</v>
      </c>
      <c r="F6501">
        <v>11.62</v>
      </c>
      <c r="G6501">
        <v>220.78</v>
      </c>
      <c r="H6501" t="str">
        <f>IF(Table2[[#This Row],[Unit Price]]&lt;20,"0-19",IF(Table2[[#This Row],[Unit Price]]&lt;40,"20-39",IF(Table2[[#This Row],[Unit Price]]&lt;80,"40-79","80+")))</f>
        <v>0-19</v>
      </c>
      <c r="I6501" t="str">
        <f>TEXT(Table2[[#This Row],[Date Sold]], "ddd")</f>
        <v>Fri</v>
      </c>
    </row>
    <row r="6502" spans="1:9" x14ac:dyDescent="0.25">
      <c r="A6502" t="s">
        <v>96</v>
      </c>
      <c r="B6502" t="s">
        <v>24</v>
      </c>
      <c r="C6502" t="s">
        <v>12</v>
      </c>
      <c r="D6502" s="1">
        <v>45757</v>
      </c>
      <c r="E6502">
        <v>19</v>
      </c>
      <c r="F6502">
        <v>81.069999999999993</v>
      </c>
      <c r="G6502">
        <v>1540.33</v>
      </c>
      <c r="H6502" t="str">
        <f>IF(Table2[[#This Row],[Unit Price]]&lt;20,"0-19",IF(Table2[[#This Row],[Unit Price]]&lt;40,"20-39",IF(Table2[[#This Row],[Unit Price]]&lt;80,"40-79","80+")))</f>
        <v>80+</v>
      </c>
      <c r="I6502" t="str">
        <f>TEXT(Table2[[#This Row],[Date Sold]], "ddd")</f>
        <v>Thu</v>
      </c>
    </row>
    <row r="6503" spans="1:9" x14ac:dyDescent="0.25">
      <c r="A6503" t="s">
        <v>82</v>
      </c>
      <c r="B6503" t="s">
        <v>28</v>
      </c>
      <c r="C6503" t="s">
        <v>9</v>
      </c>
      <c r="D6503" s="1">
        <v>45769</v>
      </c>
      <c r="E6503">
        <v>15</v>
      </c>
      <c r="F6503">
        <v>85.55</v>
      </c>
      <c r="G6503">
        <v>1283.25</v>
      </c>
      <c r="H6503" t="str">
        <f>IF(Table2[[#This Row],[Unit Price]]&lt;20,"0-19",IF(Table2[[#This Row],[Unit Price]]&lt;40,"20-39",IF(Table2[[#This Row],[Unit Price]]&lt;80,"40-79","80+")))</f>
        <v>80+</v>
      </c>
      <c r="I6503" t="str">
        <f>TEXT(Table2[[#This Row],[Date Sold]], "ddd")</f>
        <v>Tue</v>
      </c>
    </row>
    <row r="6504" spans="1:9" x14ac:dyDescent="0.25">
      <c r="A6504" t="s">
        <v>79</v>
      </c>
      <c r="B6504" t="s">
        <v>42</v>
      </c>
      <c r="C6504" t="s">
        <v>12</v>
      </c>
      <c r="D6504" s="1">
        <v>45747</v>
      </c>
      <c r="E6504">
        <v>11</v>
      </c>
      <c r="F6504">
        <v>40.44</v>
      </c>
      <c r="G6504">
        <v>444.84</v>
      </c>
      <c r="H6504" t="str">
        <f>IF(Table2[[#This Row],[Unit Price]]&lt;20,"0-19",IF(Table2[[#This Row],[Unit Price]]&lt;40,"20-39",IF(Table2[[#This Row],[Unit Price]]&lt;80,"40-79","80+")))</f>
        <v>40-79</v>
      </c>
      <c r="I6504" t="str">
        <f>TEXT(Table2[[#This Row],[Date Sold]], "ddd")</f>
        <v>Mon</v>
      </c>
    </row>
    <row r="6505" spans="1:9" x14ac:dyDescent="0.25">
      <c r="A6505" t="s">
        <v>15</v>
      </c>
      <c r="B6505" t="s">
        <v>20</v>
      </c>
      <c r="C6505" t="s">
        <v>29</v>
      </c>
      <c r="D6505" s="1">
        <v>45722</v>
      </c>
      <c r="E6505">
        <v>1</v>
      </c>
      <c r="F6505">
        <v>27.58</v>
      </c>
      <c r="G6505">
        <v>27.58</v>
      </c>
      <c r="H6505" t="str">
        <f>IF(Table2[[#This Row],[Unit Price]]&lt;20,"0-19",IF(Table2[[#This Row],[Unit Price]]&lt;40,"20-39",IF(Table2[[#This Row],[Unit Price]]&lt;80,"40-79","80+")))</f>
        <v>20-39</v>
      </c>
      <c r="I6505" t="str">
        <f>TEXT(Table2[[#This Row],[Date Sold]], "ddd")</f>
        <v>Thu</v>
      </c>
    </row>
    <row r="6506" spans="1:9" x14ac:dyDescent="0.25">
      <c r="A6506" t="s">
        <v>100</v>
      </c>
      <c r="B6506" t="s">
        <v>38</v>
      </c>
      <c r="C6506" t="s">
        <v>14</v>
      </c>
      <c r="D6506" s="1">
        <v>45786</v>
      </c>
      <c r="E6506">
        <v>3</v>
      </c>
      <c r="F6506">
        <v>35.81</v>
      </c>
      <c r="G6506">
        <v>107.43</v>
      </c>
      <c r="H6506" t="str">
        <f>IF(Table2[[#This Row],[Unit Price]]&lt;20,"0-19",IF(Table2[[#This Row],[Unit Price]]&lt;40,"20-39",IF(Table2[[#This Row],[Unit Price]]&lt;80,"40-79","80+")))</f>
        <v>20-39</v>
      </c>
      <c r="I6506" t="str">
        <f>TEXT(Table2[[#This Row],[Date Sold]], "ddd")</f>
        <v>Fri</v>
      </c>
    </row>
    <row r="6507" spans="1:9" x14ac:dyDescent="0.25">
      <c r="A6507" t="s">
        <v>86</v>
      </c>
      <c r="B6507" t="s">
        <v>24</v>
      </c>
      <c r="C6507" t="s">
        <v>12</v>
      </c>
      <c r="D6507" s="1">
        <v>45798</v>
      </c>
      <c r="E6507">
        <v>7</v>
      </c>
      <c r="F6507">
        <v>98.54</v>
      </c>
      <c r="G6507">
        <v>689.78</v>
      </c>
      <c r="H6507" t="str">
        <f>IF(Table2[[#This Row],[Unit Price]]&lt;20,"0-19",IF(Table2[[#This Row],[Unit Price]]&lt;40,"20-39",IF(Table2[[#This Row],[Unit Price]]&lt;80,"40-79","80+")))</f>
        <v>80+</v>
      </c>
      <c r="I6507" t="str">
        <f>TEXT(Table2[[#This Row],[Date Sold]], "ddd")</f>
        <v>Wed</v>
      </c>
    </row>
    <row r="6508" spans="1:9" x14ac:dyDescent="0.25">
      <c r="A6508" t="s">
        <v>78</v>
      </c>
      <c r="B6508" t="s">
        <v>11</v>
      </c>
      <c r="C6508" t="s">
        <v>14</v>
      </c>
      <c r="D6508" s="1">
        <v>45760</v>
      </c>
      <c r="E6508">
        <v>9</v>
      </c>
      <c r="F6508">
        <v>55.92</v>
      </c>
      <c r="G6508">
        <v>503.28</v>
      </c>
      <c r="H6508" t="str">
        <f>IF(Table2[[#This Row],[Unit Price]]&lt;20,"0-19",IF(Table2[[#This Row],[Unit Price]]&lt;40,"20-39",IF(Table2[[#This Row],[Unit Price]]&lt;80,"40-79","80+")))</f>
        <v>40-79</v>
      </c>
      <c r="I6508" t="str">
        <f>TEXT(Table2[[#This Row],[Date Sold]], "ddd")</f>
        <v>Sun</v>
      </c>
    </row>
    <row r="6509" spans="1:9" x14ac:dyDescent="0.25">
      <c r="A6509" t="s">
        <v>78</v>
      </c>
      <c r="B6509" t="s">
        <v>20</v>
      </c>
      <c r="C6509" t="s">
        <v>29</v>
      </c>
      <c r="D6509" s="1">
        <v>45783</v>
      </c>
      <c r="E6509">
        <v>3</v>
      </c>
      <c r="F6509">
        <v>74.319999999999993</v>
      </c>
      <c r="G6509">
        <v>222.96</v>
      </c>
      <c r="H6509" t="str">
        <f>IF(Table2[[#This Row],[Unit Price]]&lt;20,"0-19",IF(Table2[[#This Row],[Unit Price]]&lt;40,"20-39",IF(Table2[[#This Row],[Unit Price]]&lt;80,"40-79","80+")))</f>
        <v>40-79</v>
      </c>
      <c r="I6509" t="str">
        <f>TEXT(Table2[[#This Row],[Date Sold]], "ddd")</f>
        <v>Tue</v>
      </c>
    </row>
    <row r="6510" spans="1:9" x14ac:dyDescent="0.25">
      <c r="A6510" t="s">
        <v>82</v>
      </c>
      <c r="B6510" t="s">
        <v>20</v>
      </c>
      <c r="C6510" t="s">
        <v>9</v>
      </c>
      <c r="D6510" s="1">
        <v>45755</v>
      </c>
      <c r="E6510">
        <v>1</v>
      </c>
      <c r="F6510">
        <v>50.37</v>
      </c>
      <c r="G6510">
        <v>50.37</v>
      </c>
      <c r="H6510" t="str">
        <f>IF(Table2[[#This Row],[Unit Price]]&lt;20,"0-19",IF(Table2[[#This Row],[Unit Price]]&lt;40,"20-39",IF(Table2[[#This Row],[Unit Price]]&lt;80,"40-79","80+")))</f>
        <v>40-79</v>
      </c>
      <c r="I6510" t="str">
        <f>TEXT(Table2[[#This Row],[Date Sold]], "ddd")</f>
        <v>Tue</v>
      </c>
    </row>
    <row r="6511" spans="1:9" x14ac:dyDescent="0.25">
      <c r="A6511" t="s">
        <v>102</v>
      </c>
      <c r="B6511" t="s">
        <v>18</v>
      </c>
      <c r="C6511" t="s">
        <v>14</v>
      </c>
      <c r="D6511" s="1">
        <v>45791</v>
      </c>
      <c r="E6511">
        <v>12</v>
      </c>
      <c r="F6511">
        <v>48.78</v>
      </c>
      <c r="G6511">
        <v>585.36</v>
      </c>
      <c r="H6511" t="str">
        <f>IF(Table2[[#This Row],[Unit Price]]&lt;20,"0-19",IF(Table2[[#This Row],[Unit Price]]&lt;40,"20-39",IF(Table2[[#This Row],[Unit Price]]&lt;80,"40-79","80+")))</f>
        <v>40-79</v>
      </c>
      <c r="I6511" t="str">
        <f>TEXT(Table2[[#This Row],[Date Sold]], "ddd")</f>
        <v>Wed</v>
      </c>
    </row>
    <row r="6512" spans="1:9" x14ac:dyDescent="0.25">
      <c r="A6512" t="s">
        <v>43</v>
      </c>
      <c r="B6512" t="s">
        <v>28</v>
      </c>
      <c r="C6512" t="s">
        <v>12</v>
      </c>
      <c r="D6512" s="1">
        <v>45767</v>
      </c>
      <c r="E6512">
        <v>7</v>
      </c>
      <c r="F6512">
        <v>52.06</v>
      </c>
      <c r="G6512">
        <v>364.42</v>
      </c>
      <c r="H6512" t="str">
        <f>IF(Table2[[#This Row],[Unit Price]]&lt;20,"0-19",IF(Table2[[#This Row],[Unit Price]]&lt;40,"20-39",IF(Table2[[#This Row],[Unit Price]]&lt;80,"40-79","80+")))</f>
        <v>40-79</v>
      </c>
      <c r="I6512" t="str">
        <f>TEXT(Table2[[#This Row],[Date Sold]], "ddd")</f>
        <v>Sun</v>
      </c>
    </row>
    <row r="6513" spans="1:9" x14ac:dyDescent="0.25">
      <c r="A6513" t="s">
        <v>61</v>
      </c>
      <c r="B6513" t="s">
        <v>8</v>
      </c>
      <c r="C6513" t="s">
        <v>14</v>
      </c>
      <c r="D6513" s="1">
        <v>45724</v>
      </c>
      <c r="E6513">
        <v>11</v>
      </c>
      <c r="F6513">
        <v>48.82</v>
      </c>
      <c r="G6513">
        <v>537.02</v>
      </c>
      <c r="H6513" t="str">
        <f>IF(Table2[[#This Row],[Unit Price]]&lt;20,"0-19",IF(Table2[[#This Row],[Unit Price]]&lt;40,"20-39",IF(Table2[[#This Row],[Unit Price]]&lt;80,"40-79","80+")))</f>
        <v>40-79</v>
      </c>
      <c r="I6513" t="str">
        <f>TEXT(Table2[[#This Row],[Date Sold]], "ddd")</f>
        <v>Sat</v>
      </c>
    </row>
    <row r="6514" spans="1:9" x14ac:dyDescent="0.25">
      <c r="A6514" t="s">
        <v>48</v>
      </c>
      <c r="B6514" t="s">
        <v>22</v>
      </c>
      <c r="C6514" t="s">
        <v>9</v>
      </c>
      <c r="D6514" s="1">
        <v>45764</v>
      </c>
      <c r="E6514">
        <v>18</v>
      </c>
      <c r="F6514">
        <v>25.05</v>
      </c>
      <c r="G6514">
        <v>450.9</v>
      </c>
      <c r="H6514" t="str">
        <f>IF(Table2[[#This Row],[Unit Price]]&lt;20,"0-19",IF(Table2[[#This Row],[Unit Price]]&lt;40,"20-39",IF(Table2[[#This Row],[Unit Price]]&lt;80,"40-79","80+")))</f>
        <v>20-39</v>
      </c>
      <c r="I6514" t="str">
        <f>TEXT(Table2[[#This Row],[Date Sold]], "ddd")</f>
        <v>Thu</v>
      </c>
    </row>
    <row r="6515" spans="1:9" x14ac:dyDescent="0.25">
      <c r="A6515" t="s">
        <v>45</v>
      </c>
      <c r="B6515" t="s">
        <v>24</v>
      </c>
      <c r="C6515" t="s">
        <v>12</v>
      </c>
      <c r="D6515" s="1">
        <v>45749</v>
      </c>
      <c r="E6515">
        <v>10</v>
      </c>
      <c r="F6515">
        <v>74.400000000000006</v>
      </c>
      <c r="G6515">
        <v>744</v>
      </c>
      <c r="H6515" t="str">
        <f>IF(Table2[[#This Row],[Unit Price]]&lt;20,"0-19",IF(Table2[[#This Row],[Unit Price]]&lt;40,"20-39",IF(Table2[[#This Row],[Unit Price]]&lt;80,"40-79","80+")))</f>
        <v>40-79</v>
      </c>
      <c r="I6515" t="str">
        <f>TEXT(Table2[[#This Row],[Date Sold]], "ddd")</f>
        <v>Wed</v>
      </c>
    </row>
    <row r="6516" spans="1:9" x14ac:dyDescent="0.25">
      <c r="A6516" t="s">
        <v>10</v>
      </c>
      <c r="B6516" t="s">
        <v>28</v>
      </c>
      <c r="C6516" t="s">
        <v>9</v>
      </c>
      <c r="D6516" s="1">
        <v>45738</v>
      </c>
      <c r="E6516">
        <v>6</v>
      </c>
      <c r="F6516">
        <v>65.59</v>
      </c>
      <c r="G6516">
        <v>393.54</v>
      </c>
      <c r="H6516" t="str">
        <f>IF(Table2[[#This Row],[Unit Price]]&lt;20,"0-19",IF(Table2[[#This Row],[Unit Price]]&lt;40,"20-39",IF(Table2[[#This Row],[Unit Price]]&lt;80,"40-79","80+")))</f>
        <v>40-79</v>
      </c>
      <c r="I6516" t="str">
        <f>TEXT(Table2[[#This Row],[Date Sold]], "ddd")</f>
        <v>Sat</v>
      </c>
    </row>
    <row r="6517" spans="1:9" x14ac:dyDescent="0.25">
      <c r="A6517" t="s">
        <v>69</v>
      </c>
      <c r="B6517" t="s">
        <v>20</v>
      </c>
      <c r="C6517" t="s">
        <v>14</v>
      </c>
      <c r="D6517" s="1">
        <v>45747</v>
      </c>
      <c r="E6517">
        <v>17</v>
      </c>
      <c r="F6517">
        <v>73.59</v>
      </c>
      <c r="G6517">
        <v>1251.03</v>
      </c>
      <c r="H6517" t="str">
        <f>IF(Table2[[#This Row],[Unit Price]]&lt;20,"0-19",IF(Table2[[#This Row],[Unit Price]]&lt;40,"20-39",IF(Table2[[#This Row],[Unit Price]]&lt;80,"40-79","80+")))</f>
        <v>40-79</v>
      </c>
      <c r="I6517" t="str">
        <f>TEXT(Table2[[#This Row],[Date Sold]], "ddd")</f>
        <v>Mon</v>
      </c>
    </row>
    <row r="6518" spans="1:9" x14ac:dyDescent="0.25">
      <c r="A6518" t="s">
        <v>80</v>
      </c>
      <c r="B6518" t="s">
        <v>42</v>
      </c>
      <c r="C6518" t="s">
        <v>14</v>
      </c>
      <c r="D6518" s="1">
        <v>45766</v>
      </c>
      <c r="E6518">
        <v>19</v>
      </c>
      <c r="F6518">
        <v>44.62</v>
      </c>
      <c r="G6518">
        <v>847.78</v>
      </c>
      <c r="H6518" t="str">
        <f>IF(Table2[[#This Row],[Unit Price]]&lt;20,"0-19",IF(Table2[[#This Row],[Unit Price]]&lt;40,"20-39",IF(Table2[[#This Row],[Unit Price]]&lt;80,"40-79","80+")))</f>
        <v>40-79</v>
      </c>
      <c r="I6518" t="str">
        <f>TEXT(Table2[[#This Row],[Date Sold]], "ddd")</f>
        <v>Sat</v>
      </c>
    </row>
    <row r="6519" spans="1:9" x14ac:dyDescent="0.25">
      <c r="A6519" t="s">
        <v>55</v>
      </c>
      <c r="B6519" t="s">
        <v>8</v>
      </c>
      <c r="C6519" t="s">
        <v>14</v>
      </c>
      <c r="D6519" s="1">
        <v>45734</v>
      </c>
      <c r="E6519">
        <v>9</v>
      </c>
      <c r="F6519">
        <v>40.590000000000003</v>
      </c>
      <c r="G6519">
        <v>365.31</v>
      </c>
      <c r="H6519" t="str">
        <f>IF(Table2[[#This Row],[Unit Price]]&lt;20,"0-19",IF(Table2[[#This Row],[Unit Price]]&lt;40,"20-39",IF(Table2[[#This Row],[Unit Price]]&lt;80,"40-79","80+")))</f>
        <v>40-79</v>
      </c>
      <c r="I6519" t="str">
        <f>TEXT(Table2[[#This Row],[Date Sold]], "ddd")</f>
        <v>Tue</v>
      </c>
    </row>
    <row r="6520" spans="1:9" x14ac:dyDescent="0.25">
      <c r="A6520" t="s">
        <v>48</v>
      </c>
      <c r="B6520" t="s">
        <v>20</v>
      </c>
      <c r="C6520" t="s">
        <v>25</v>
      </c>
      <c r="D6520" s="1">
        <v>45763</v>
      </c>
      <c r="E6520">
        <v>16</v>
      </c>
      <c r="F6520">
        <v>58.62</v>
      </c>
      <c r="G6520">
        <v>937.92</v>
      </c>
      <c r="H6520" t="str">
        <f>IF(Table2[[#This Row],[Unit Price]]&lt;20,"0-19",IF(Table2[[#This Row],[Unit Price]]&lt;40,"20-39",IF(Table2[[#This Row],[Unit Price]]&lt;80,"40-79","80+")))</f>
        <v>40-79</v>
      </c>
      <c r="I6520" t="str">
        <f>TEXT(Table2[[#This Row],[Date Sold]], "ddd")</f>
        <v>Wed</v>
      </c>
    </row>
    <row r="6521" spans="1:9" x14ac:dyDescent="0.25">
      <c r="A6521" t="s">
        <v>21</v>
      </c>
      <c r="B6521" t="s">
        <v>11</v>
      </c>
      <c r="C6521" t="s">
        <v>25</v>
      </c>
      <c r="D6521" s="1">
        <v>45712</v>
      </c>
      <c r="E6521">
        <v>10</v>
      </c>
      <c r="F6521">
        <v>12.54</v>
      </c>
      <c r="G6521">
        <v>125.4</v>
      </c>
      <c r="H6521" t="str">
        <f>IF(Table2[[#This Row],[Unit Price]]&lt;20,"0-19",IF(Table2[[#This Row],[Unit Price]]&lt;40,"20-39",IF(Table2[[#This Row],[Unit Price]]&lt;80,"40-79","80+")))</f>
        <v>0-19</v>
      </c>
      <c r="I6521" t="str">
        <f>TEXT(Table2[[#This Row],[Date Sold]], "ddd")</f>
        <v>Mon</v>
      </c>
    </row>
    <row r="6522" spans="1:9" x14ac:dyDescent="0.25">
      <c r="A6522" t="s">
        <v>86</v>
      </c>
      <c r="B6522" t="s">
        <v>24</v>
      </c>
      <c r="C6522" t="s">
        <v>14</v>
      </c>
      <c r="D6522" s="1">
        <v>45784</v>
      </c>
      <c r="E6522">
        <v>16</v>
      </c>
      <c r="F6522">
        <v>64.349999999999994</v>
      </c>
      <c r="G6522">
        <v>1029.5999999999999</v>
      </c>
      <c r="H6522" t="str">
        <f>IF(Table2[[#This Row],[Unit Price]]&lt;20,"0-19",IF(Table2[[#This Row],[Unit Price]]&lt;40,"20-39",IF(Table2[[#This Row],[Unit Price]]&lt;80,"40-79","80+")))</f>
        <v>40-79</v>
      </c>
      <c r="I6522" t="str">
        <f>TEXT(Table2[[#This Row],[Date Sold]], "ddd")</f>
        <v>Wed</v>
      </c>
    </row>
    <row r="6523" spans="1:9" x14ac:dyDescent="0.25">
      <c r="A6523" t="s">
        <v>103</v>
      </c>
      <c r="B6523" t="s">
        <v>18</v>
      </c>
      <c r="C6523" t="s">
        <v>14</v>
      </c>
      <c r="D6523" s="1">
        <v>45757</v>
      </c>
      <c r="E6523">
        <v>5</v>
      </c>
      <c r="F6523">
        <v>68.790000000000006</v>
      </c>
      <c r="G6523">
        <v>343.95</v>
      </c>
      <c r="H6523" t="str">
        <f>IF(Table2[[#This Row],[Unit Price]]&lt;20,"0-19",IF(Table2[[#This Row],[Unit Price]]&lt;40,"20-39",IF(Table2[[#This Row],[Unit Price]]&lt;80,"40-79","80+")))</f>
        <v>40-79</v>
      </c>
      <c r="I6523" t="str">
        <f>TEXT(Table2[[#This Row],[Date Sold]], "ddd")</f>
        <v>Thu</v>
      </c>
    </row>
    <row r="6524" spans="1:9" x14ac:dyDescent="0.25">
      <c r="A6524" t="s">
        <v>62</v>
      </c>
      <c r="B6524" t="s">
        <v>42</v>
      </c>
      <c r="C6524" t="s">
        <v>12</v>
      </c>
      <c r="D6524" s="1">
        <v>45781</v>
      </c>
      <c r="E6524">
        <v>14</v>
      </c>
      <c r="F6524">
        <v>57.31</v>
      </c>
      <c r="G6524">
        <v>802.34</v>
      </c>
      <c r="H6524" t="str">
        <f>IF(Table2[[#This Row],[Unit Price]]&lt;20,"0-19",IF(Table2[[#This Row],[Unit Price]]&lt;40,"20-39",IF(Table2[[#This Row],[Unit Price]]&lt;80,"40-79","80+")))</f>
        <v>40-79</v>
      </c>
      <c r="I6524" t="str">
        <f>TEXT(Table2[[#This Row],[Date Sold]], "ddd")</f>
        <v>Sun</v>
      </c>
    </row>
    <row r="6525" spans="1:9" x14ac:dyDescent="0.25">
      <c r="A6525" t="s">
        <v>85</v>
      </c>
      <c r="B6525" t="s">
        <v>42</v>
      </c>
      <c r="C6525" t="s">
        <v>9</v>
      </c>
      <c r="D6525" s="1">
        <v>45777</v>
      </c>
      <c r="E6525">
        <v>4</v>
      </c>
      <c r="F6525">
        <v>40.36</v>
      </c>
      <c r="G6525">
        <v>161.44</v>
      </c>
      <c r="H6525" t="str">
        <f>IF(Table2[[#This Row],[Unit Price]]&lt;20,"0-19",IF(Table2[[#This Row],[Unit Price]]&lt;40,"20-39",IF(Table2[[#This Row],[Unit Price]]&lt;80,"40-79","80+")))</f>
        <v>40-79</v>
      </c>
      <c r="I6525" t="str">
        <f>TEXT(Table2[[#This Row],[Date Sold]], "ddd")</f>
        <v>Wed</v>
      </c>
    </row>
    <row r="6526" spans="1:9" x14ac:dyDescent="0.25">
      <c r="A6526" t="s">
        <v>49</v>
      </c>
      <c r="B6526" t="s">
        <v>8</v>
      </c>
      <c r="C6526" t="s">
        <v>29</v>
      </c>
      <c r="D6526" s="1">
        <v>45769</v>
      </c>
      <c r="E6526">
        <v>5</v>
      </c>
      <c r="F6526">
        <v>36.92</v>
      </c>
      <c r="G6526">
        <v>184.6</v>
      </c>
      <c r="H6526" t="str">
        <f>IF(Table2[[#This Row],[Unit Price]]&lt;20,"0-19",IF(Table2[[#This Row],[Unit Price]]&lt;40,"20-39",IF(Table2[[#This Row],[Unit Price]]&lt;80,"40-79","80+")))</f>
        <v>20-39</v>
      </c>
      <c r="I6526" t="str">
        <f>TEXT(Table2[[#This Row],[Date Sold]], "ddd")</f>
        <v>Tue</v>
      </c>
    </row>
    <row r="6527" spans="1:9" x14ac:dyDescent="0.25">
      <c r="A6527" t="s">
        <v>111</v>
      </c>
      <c r="B6527" t="s">
        <v>28</v>
      </c>
      <c r="C6527" t="s">
        <v>9</v>
      </c>
      <c r="D6527" s="1">
        <v>45740</v>
      </c>
      <c r="E6527">
        <v>14</v>
      </c>
      <c r="F6527">
        <v>44.47</v>
      </c>
      <c r="G6527">
        <v>622.58000000000004</v>
      </c>
      <c r="H6527" t="str">
        <f>IF(Table2[[#This Row],[Unit Price]]&lt;20,"0-19",IF(Table2[[#This Row],[Unit Price]]&lt;40,"20-39",IF(Table2[[#This Row],[Unit Price]]&lt;80,"40-79","80+")))</f>
        <v>40-79</v>
      </c>
      <c r="I6527" t="str">
        <f>TEXT(Table2[[#This Row],[Date Sold]], "ddd")</f>
        <v>Mon</v>
      </c>
    </row>
    <row r="6528" spans="1:9" x14ac:dyDescent="0.25">
      <c r="A6528" t="s">
        <v>21</v>
      </c>
      <c r="B6528" t="s">
        <v>24</v>
      </c>
      <c r="C6528" t="s">
        <v>9</v>
      </c>
      <c r="D6528" s="1">
        <v>45756</v>
      </c>
      <c r="E6528">
        <v>18</v>
      </c>
      <c r="F6528">
        <v>59.93</v>
      </c>
      <c r="G6528">
        <v>1078.74</v>
      </c>
      <c r="H6528" t="str">
        <f>IF(Table2[[#This Row],[Unit Price]]&lt;20,"0-19",IF(Table2[[#This Row],[Unit Price]]&lt;40,"20-39",IF(Table2[[#This Row],[Unit Price]]&lt;80,"40-79","80+")))</f>
        <v>40-79</v>
      </c>
      <c r="I6528" t="str">
        <f>TEXT(Table2[[#This Row],[Date Sold]], "ddd")</f>
        <v>Wed</v>
      </c>
    </row>
    <row r="6529" spans="1:9" x14ac:dyDescent="0.25">
      <c r="A6529" t="s">
        <v>15</v>
      </c>
      <c r="B6529" t="s">
        <v>16</v>
      </c>
      <c r="C6529" t="s">
        <v>9</v>
      </c>
      <c r="D6529" s="1">
        <v>45753</v>
      </c>
      <c r="E6529">
        <v>4</v>
      </c>
      <c r="F6529">
        <v>7.85</v>
      </c>
      <c r="G6529">
        <v>31.4</v>
      </c>
      <c r="H6529" t="str">
        <f>IF(Table2[[#This Row],[Unit Price]]&lt;20,"0-19",IF(Table2[[#This Row],[Unit Price]]&lt;40,"20-39",IF(Table2[[#This Row],[Unit Price]]&lt;80,"40-79","80+")))</f>
        <v>0-19</v>
      </c>
      <c r="I6529" t="str">
        <f>TEXT(Table2[[#This Row],[Date Sold]], "ddd")</f>
        <v>Sun</v>
      </c>
    </row>
    <row r="6530" spans="1:9" x14ac:dyDescent="0.25">
      <c r="A6530" t="s">
        <v>19</v>
      </c>
      <c r="B6530" t="s">
        <v>18</v>
      </c>
      <c r="C6530" t="s">
        <v>25</v>
      </c>
      <c r="D6530" s="1">
        <v>45761</v>
      </c>
      <c r="E6530">
        <v>4</v>
      </c>
      <c r="F6530">
        <v>83.07</v>
      </c>
      <c r="G6530">
        <v>332.28</v>
      </c>
      <c r="H6530" t="str">
        <f>IF(Table2[[#This Row],[Unit Price]]&lt;20,"0-19",IF(Table2[[#This Row],[Unit Price]]&lt;40,"20-39",IF(Table2[[#This Row],[Unit Price]]&lt;80,"40-79","80+")))</f>
        <v>80+</v>
      </c>
      <c r="I6530" t="str">
        <f>TEXT(Table2[[#This Row],[Date Sold]], "ddd")</f>
        <v>Mon</v>
      </c>
    </row>
    <row r="6531" spans="1:9" x14ac:dyDescent="0.25">
      <c r="A6531" t="s">
        <v>83</v>
      </c>
      <c r="B6531" t="s">
        <v>8</v>
      </c>
      <c r="C6531" t="s">
        <v>25</v>
      </c>
      <c r="D6531" s="1">
        <v>45742</v>
      </c>
      <c r="E6531">
        <v>10</v>
      </c>
      <c r="F6531">
        <v>28.05</v>
      </c>
      <c r="G6531">
        <v>280.5</v>
      </c>
      <c r="H6531" t="str">
        <f>IF(Table2[[#This Row],[Unit Price]]&lt;20,"0-19",IF(Table2[[#This Row],[Unit Price]]&lt;40,"20-39",IF(Table2[[#This Row],[Unit Price]]&lt;80,"40-79","80+")))</f>
        <v>20-39</v>
      </c>
      <c r="I6531" t="str">
        <f>TEXT(Table2[[#This Row],[Date Sold]], "ddd")</f>
        <v>Wed</v>
      </c>
    </row>
    <row r="6532" spans="1:9" x14ac:dyDescent="0.25">
      <c r="A6532" t="s">
        <v>102</v>
      </c>
      <c r="B6532" t="s">
        <v>8</v>
      </c>
      <c r="C6532" t="s">
        <v>25</v>
      </c>
      <c r="D6532" s="1">
        <v>45796</v>
      </c>
      <c r="E6532">
        <v>3</v>
      </c>
      <c r="F6532">
        <v>19.149999999999999</v>
      </c>
      <c r="G6532">
        <v>57.45</v>
      </c>
      <c r="H6532" t="str">
        <f>IF(Table2[[#This Row],[Unit Price]]&lt;20,"0-19",IF(Table2[[#This Row],[Unit Price]]&lt;40,"20-39",IF(Table2[[#This Row],[Unit Price]]&lt;80,"40-79","80+")))</f>
        <v>0-19</v>
      </c>
      <c r="I6532" t="str">
        <f>TEXT(Table2[[#This Row],[Date Sold]], "ddd")</f>
        <v>Mon</v>
      </c>
    </row>
    <row r="6533" spans="1:9" x14ac:dyDescent="0.25">
      <c r="A6533" t="s">
        <v>26</v>
      </c>
      <c r="B6533" t="s">
        <v>28</v>
      </c>
      <c r="C6533" t="s">
        <v>29</v>
      </c>
      <c r="D6533" s="1">
        <v>45755</v>
      </c>
      <c r="E6533">
        <v>11</v>
      </c>
      <c r="F6533">
        <v>75.239999999999995</v>
      </c>
      <c r="G6533">
        <v>827.64</v>
      </c>
      <c r="H6533" t="str">
        <f>IF(Table2[[#This Row],[Unit Price]]&lt;20,"0-19",IF(Table2[[#This Row],[Unit Price]]&lt;40,"20-39",IF(Table2[[#This Row],[Unit Price]]&lt;80,"40-79","80+")))</f>
        <v>40-79</v>
      </c>
      <c r="I6533" t="str">
        <f>TEXT(Table2[[#This Row],[Date Sold]], "ddd")</f>
        <v>Tue</v>
      </c>
    </row>
    <row r="6534" spans="1:9" x14ac:dyDescent="0.25">
      <c r="A6534" t="s">
        <v>61</v>
      </c>
      <c r="B6534" t="s">
        <v>38</v>
      </c>
      <c r="C6534" t="s">
        <v>25</v>
      </c>
      <c r="D6534" s="1">
        <v>45746</v>
      </c>
      <c r="E6534">
        <v>12</v>
      </c>
      <c r="F6534">
        <v>56.34</v>
      </c>
      <c r="G6534">
        <v>676.08</v>
      </c>
      <c r="H6534" t="str">
        <f>IF(Table2[[#This Row],[Unit Price]]&lt;20,"0-19",IF(Table2[[#This Row],[Unit Price]]&lt;40,"20-39",IF(Table2[[#This Row],[Unit Price]]&lt;80,"40-79","80+")))</f>
        <v>40-79</v>
      </c>
      <c r="I6534" t="str">
        <f>TEXT(Table2[[#This Row],[Date Sold]], "ddd")</f>
        <v>Sun</v>
      </c>
    </row>
    <row r="6535" spans="1:9" x14ac:dyDescent="0.25">
      <c r="A6535" t="s">
        <v>110</v>
      </c>
      <c r="B6535" t="s">
        <v>42</v>
      </c>
      <c r="C6535" t="s">
        <v>14</v>
      </c>
      <c r="D6535" s="1">
        <v>45710</v>
      </c>
      <c r="E6535">
        <v>15</v>
      </c>
      <c r="F6535">
        <v>38.5</v>
      </c>
      <c r="G6535">
        <v>577.5</v>
      </c>
      <c r="H6535" t="str">
        <f>IF(Table2[[#This Row],[Unit Price]]&lt;20,"0-19",IF(Table2[[#This Row],[Unit Price]]&lt;40,"20-39",IF(Table2[[#This Row],[Unit Price]]&lt;80,"40-79","80+")))</f>
        <v>20-39</v>
      </c>
      <c r="I6535" t="str">
        <f>TEXT(Table2[[#This Row],[Date Sold]], "ddd")</f>
        <v>Sat</v>
      </c>
    </row>
    <row r="6536" spans="1:9" x14ac:dyDescent="0.25">
      <c r="A6536" t="s">
        <v>83</v>
      </c>
      <c r="B6536" t="s">
        <v>18</v>
      </c>
      <c r="C6536" t="s">
        <v>29</v>
      </c>
      <c r="D6536" s="1">
        <v>45776</v>
      </c>
      <c r="E6536">
        <v>10</v>
      </c>
      <c r="F6536">
        <v>69.19</v>
      </c>
      <c r="G6536">
        <v>691.9</v>
      </c>
      <c r="H6536" t="str">
        <f>IF(Table2[[#This Row],[Unit Price]]&lt;20,"0-19",IF(Table2[[#This Row],[Unit Price]]&lt;40,"20-39",IF(Table2[[#This Row],[Unit Price]]&lt;80,"40-79","80+")))</f>
        <v>40-79</v>
      </c>
      <c r="I6536" t="str">
        <f>TEXT(Table2[[#This Row],[Date Sold]], "ddd")</f>
        <v>Tue</v>
      </c>
    </row>
    <row r="6537" spans="1:9" x14ac:dyDescent="0.25">
      <c r="A6537" t="s">
        <v>57</v>
      </c>
      <c r="B6537" t="s">
        <v>11</v>
      </c>
      <c r="C6537" t="s">
        <v>14</v>
      </c>
      <c r="D6537" s="1">
        <v>45743</v>
      </c>
      <c r="E6537">
        <v>12</v>
      </c>
      <c r="F6537">
        <v>46.25</v>
      </c>
      <c r="G6537">
        <v>555</v>
      </c>
      <c r="H6537" t="str">
        <f>IF(Table2[[#This Row],[Unit Price]]&lt;20,"0-19",IF(Table2[[#This Row],[Unit Price]]&lt;40,"20-39",IF(Table2[[#This Row],[Unit Price]]&lt;80,"40-79","80+")))</f>
        <v>40-79</v>
      </c>
      <c r="I6537" t="str">
        <f>TEXT(Table2[[#This Row],[Date Sold]], "ddd")</f>
        <v>Thu</v>
      </c>
    </row>
    <row r="6538" spans="1:9" x14ac:dyDescent="0.25">
      <c r="A6538" t="s">
        <v>85</v>
      </c>
      <c r="B6538" t="s">
        <v>20</v>
      </c>
      <c r="C6538" t="s">
        <v>9</v>
      </c>
      <c r="D6538" s="1">
        <v>45718</v>
      </c>
      <c r="E6538">
        <v>2</v>
      </c>
      <c r="F6538">
        <v>71.61</v>
      </c>
      <c r="G6538">
        <v>143.22</v>
      </c>
      <c r="H6538" t="str">
        <f>IF(Table2[[#This Row],[Unit Price]]&lt;20,"0-19",IF(Table2[[#This Row],[Unit Price]]&lt;40,"20-39",IF(Table2[[#This Row],[Unit Price]]&lt;80,"40-79","80+")))</f>
        <v>40-79</v>
      </c>
      <c r="I6538" t="str">
        <f>TEXT(Table2[[#This Row],[Date Sold]], "ddd")</f>
        <v>Sun</v>
      </c>
    </row>
    <row r="6539" spans="1:9" x14ac:dyDescent="0.25">
      <c r="A6539" t="s">
        <v>100</v>
      </c>
      <c r="B6539" t="s">
        <v>16</v>
      </c>
      <c r="C6539" t="s">
        <v>12</v>
      </c>
      <c r="D6539" s="1">
        <v>45717</v>
      </c>
      <c r="E6539">
        <v>19</v>
      </c>
      <c r="F6539">
        <v>61.23</v>
      </c>
      <c r="G6539">
        <v>1163.3699999999999</v>
      </c>
      <c r="H6539" t="str">
        <f>IF(Table2[[#This Row],[Unit Price]]&lt;20,"0-19",IF(Table2[[#This Row],[Unit Price]]&lt;40,"20-39",IF(Table2[[#This Row],[Unit Price]]&lt;80,"40-79","80+")))</f>
        <v>40-79</v>
      </c>
      <c r="I6539" t="str">
        <f>TEXT(Table2[[#This Row],[Date Sold]], "ddd")</f>
        <v>Sat</v>
      </c>
    </row>
    <row r="6540" spans="1:9" x14ac:dyDescent="0.25">
      <c r="A6540" t="s">
        <v>59</v>
      </c>
      <c r="B6540" t="s">
        <v>22</v>
      </c>
      <c r="C6540" t="s">
        <v>29</v>
      </c>
      <c r="D6540" s="1">
        <v>45762</v>
      </c>
      <c r="E6540">
        <v>4</v>
      </c>
      <c r="F6540">
        <v>92.68</v>
      </c>
      <c r="G6540">
        <v>370.72</v>
      </c>
      <c r="H6540" t="str">
        <f>IF(Table2[[#This Row],[Unit Price]]&lt;20,"0-19",IF(Table2[[#This Row],[Unit Price]]&lt;40,"20-39",IF(Table2[[#This Row],[Unit Price]]&lt;80,"40-79","80+")))</f>
        <v>80+</v>
      </c>
      <c r="I6540" t="str">
        <f>TEXT(Table2[[#This Row],[Date Sold]], "ddd")</f>
        <v>Tue</v>
      </c>
    </row>
    <row r="6541" spans="1:9" x14ac:dyDescent="0.25">
      <c r="A6541" t="s">
        <v>117</v>
      </c>
      <c r="B6541" t="s">
        <v>20</v>
      </c>
      <c r="C6541" t="s">
        <v>29</v>
      </c>
      <c r="D6541" s="1">
        <v>45757</v>
      </c>
      <c r="E6541">
        <v>5</v>
      </c>
      <c r="F6541">
        <v>97.66</v>
      </c>
      <c r="G6541">
        <v>488.3</v>
      </c>
      <c r="H6541" t="str">
        <f>IF(Table2[[#This Row],[Unit Price]]&lt;20,"0-19",IF(Table2[[#This Row],[Unit Price]]&lt;40,"20-39",IF(Table2[[#This Row],[Unit Price]]&lt;80,"40-79","80+")))</f>
        <v>80+</v>
      </c>
      <c r="I6541" t="str">
        <f>TEXT(Table2[[#This Row],[Date Sold]], "ddd")</f>
        <v>Thu</v>
      </c>
    </row>
    <row r="6542" spans="1:9" x14ac:dyDescent="0.25">
      <c r="A6542" t="s">
        <v>23</v>
      </c>
      <c r="B6542" t="s">
        <v>42</v>
      </c>
      <c r="C6542" t="s">
        <v>29</v>
      </c>
      <c r="D6542" s="1">
        <v>45761</v>
      </c>
      <c r="E6542">
        <v>4</v>
      </c>
      <c r="F6542">
        <v>10.93</v>
      </c>
      <c r="G6542">
        <v>43.72</v>
      </c>
      <c r="H6542" t="str">
        <f>IF(Table2[[#This Row],[Unit Price]]&lt;20,"0-19",IF(Table2[[#This Row],[Unit Price]]&lt;40,"20-39",IF(Table2[[#This Row],[Unit Price]]&lt;80,"40-79","80+")))</f>
        <v>0-19</v>
      </c>
      <c r="I6542" t="str">
        <f>TEXT(Table2[[#This Row],[Date Sold]], "ddd")</f>
        <v>Mon</v>
      </c>
    </row>
    <row r="6543" spans="1:9" x14ac:dyDescent="0.25">
      <c r="A6543" t="s">
        <v>103</v>
      </c>
      <c r="B6543" t="s">
        <v>28</v>
      </c>
      <c r="C6543" t="s">
        <v>9</v>
      </c>
      <c r="D6543" s="1">
        <v>45746</v>
      </c>
      <c r="E6543">
        <v>10</v>
      </c>
      <c r="F6543">
        <v>12.99</v>
      </c>
      <c r="G6543">
        <v>129.9</v>
      </c>
      <c r="H6543" t="str">
        <f>IF(Table2[[#This Row],[Unit Price]]&lt;20,"0-19",IF(Table2[[#This Row],[Unit Price]]&lt;40,"20-39",IF(Table2[[#This Row],[Unit Price]]&lt;80,"40-79","80+")))</f>
        <v>0-19</v>
      </c>
      <c r="I6543" t="str">
        <f>TEXT(Table2[[#This Row],[Date Sold]], "ddd")</f>
        <v>Sun</v>
      </c>
    </row>
    <row r="6544" spans="1:9" x14ac:dyDescent="0.25">
      <c r="A6544" t="s">
        <v>78</v>
      </c>
      <c r="B6544" t="s">
        <v>20</v>
      </c>
      <c r="C6544" t="s">
        <v>29</v>
      </c>
      <c r="D6544" s="1">
        <v>45760</v>
      </c>
      <c r="E6544">
        <v>6</v>
      </c>
      <c r="F6544">
        <v>79.44</v>
      </c>
      <c r="G6544">
        <v>476.64</v>
      </c>
      <c r="H6544" t="str">
        <f>IF(Table2[[#This Row],[Unit Price]]&lt;20,"0-19",IF(Table2[[#This Row],[Unit Price]]&lt;40,"20-39",IF(Table2[[#This Row],[Unit Price]]&lt;80,"40-79","80+")))</f>
        <v>40-79</v>
      </c>
      <c r="I6544" t="str">
        <f>TEXT(Table2[[#This Row],[Date Sold]], "ddd")</f>
        <v>Sun</v>
      </c>
    </row>
    <row r="6545" spans="1:9" x14ac:dyDescent="0.25">
      <c r="A6545" t="s">
        <v>43</v>
      </c>
      <c r="B6545" t="s">
        <v>8</v>
      </c>
      <c r="C6545" t="s">
        <v>9</v>
      </c>
      <c r="D6545" s="1">
        <v>45795</v>
      </c>
      <c r="E6545">
        <v>1</v>
      </c>
      <c r="F6545">
        <v>80.8</v>
      </c>
      <c r="G6545">
        <v>80.8</v>
      </c>
      <c r="H6545" t="str">
        <f>IF(Table2[[#This Row],[Unit Price]]&lt;20,"0-19",IF(Table2[[#This Row],[Unit Price]]&lt;40,"20-39",IF(Table2[[#This Row],[Unit Price]]&lt;80,"40-79","80+")))</f>
        <v>80+</v>
      </c>
      <c r="I6545" t="str">
        <f>TEXT(Table2[[#This Row],[Date Sold]], "ddd")</f>
        <v>Sun</v>
      </c>
    </row>
    <row r="6546" spans="1:9" x14ac:dyDescent="0.25">
      <c r="A6546" t="s">
        <v>56</v>
      </c>
      <c r="B6546" t="s">
        <v>42</v>
      </c>
      <c r="C6546" t="s">
        <v>25</v>
      </c>
      <c r="D6546" s="1">
        <v>45742</v>
      </c>
      <c r="E6546">
        <v>8</v>
      </c>
      <c r="F6546">
        <v>70.66</v>
      </c>
      <c r="G6546">
        <v>565.28</v>
      </c>
      <c r="H6546" t="str">
        <f>IF(Table2[[#This Row],[Unit Price]]&lt;20,"0-19",IF(Table2[[#This Row],[Unit Price]]&lt;40,"20-39",IF(Table2[[#This Row],[Unit Price]]&lt;80,"40-79","80+")))</f>
        <v>40-79</v>
      </c>
      <c r="I6546" t="str">
        <f>TEXT(Table2[[#This Row],[Date Sold]], "ddd")</f>
        <v>Wed</v>
      </c>
    </row>
    <row r="6547" spans="1:9" x14ac:dyDescent="0.25">
      <c r="A6547" t="s">
        <v>67</v>
      </c>
      <c r="B6547" t="s">
        <v>28</v>
      </c>
      <c r="C6547" t="s">
        <v>12</v>
      </c>
      <c r="D6547" s="1">
        <v>45774</v>
      </c>
      <c r="E6547">
        <v>18</v>
      </c>
      <c r="F6547">
        <v>18.52</v>
      </c>
      <c r="G6547">
        <v>333.36</v>
      </c>
      <c r="H6547" t="str">
        <f>IF(Table2[[#This Row],[Unit Price]]&lt;20,"0-19",IF(Table2[[#This Row],[Unit Price]]&lt;40,"20-39",IF(Table2[[#This Row],[Unit Price]]&lt;80,"40-79","80+")))</f>
        <v>0-19</v>
      </c>
      <c r="I6547" t="str">
        <f>TEXT(Table2[[#This Row],[Date Sold]], "ddd")</f>
        <v>Sun</v>
      </c>
    </row>
    <row r="6548" spans="1:9" x14ac:dyDescent="0.25">
      <c r="A6548" t="s">
        <v>21</v>
      </c>
      <c r="B6548" t="s">
        <v>8</v>
      </c>
      <c r="C6548" t="s">
        <v>9</v>
      </c>
      <c r="D6548" s="1">
        <v>45768</v>
      </c>
      <c r="E6548">
        <v>1</v>
      </c>
      <c r="F6548">
        <v>91.16</v>
      </c>
      <c r="G6548">
        <v>91.16</v>
      </c>
      <c r="H6548" t="str">
        <f>IF(Table2[[#This Row],[Unit Price]]&lt;20,"0-19",IF(Table2[[#This Row],[Unit Price]]&lt;40,"20-39",IF(Table2[[#This Row],[Unit Price]]&lt;80,"40-79","80+")))</f>
        <v>80+</v>
      </c>
      <c r="I6548" t="str">
        <f>TEXT(Table2[[#This Row],[Date Sold]], "ddd")</f>
        <v>Mon</v>
      </c>
    </row>
    <row r="6549" spans="1:9" x14ac:dyDescent="0.25">
      <c r="A6549" t="s">
        <v>31</v>
      </c>
      <c r="B6549" t="s">
        <v>18</v>
      </c>
      <c r="C6549" t="s">
        <v>29</v>
      </c>
      <c r="D6549" s="1">
        <v>45724</v>
      </c>
      <c r="E6549">
        <v>9</v>
      </c>
      <c r="F6549">
        <v>18.649999999999999</v>
      </c>
      <c r="G6549">
        <v>167.85</v>
      </c>
      <c r="H6549" t="str">
        <f>IF(Table2[[#This Row],[Unit Price]]&lt;20,"0-19",IF(Table2[[#This Row],[Unit Price]]&lt;40,"20-39",IF(Table2[[#This Row],[Unit Price]]&lt;80,"40-79","80+")))</f>
        <v>0-19</v>
      </c>
      <c r="I6549" t="str">
        <f>TEXT(Table2[[#This Row],[Date Sold]], "ddd")</f>
        <v>Sat</v>
      </c>
    </row>
    <row r="6550" spans="1:9" x14ac:dyDescent="0.25">
      <c r="A6550" t="s">
        <v>120</v>
      </c>
      <c r="B6550" t="s">
        <v>24</v>
      </c>
      <c r="C6550" t="s">
        <v>29</v>
      </c>
      <c r="D6550" s="1">
        <v>45797</v>
      </c>
      <c r="E6550">
        <v>20</v>
      </c>
      <c r="F6550">
        <v>91.14</v>
      </c>
      <c r="G6550">
        <v>1822.8</v>
      </c>
      <c r="H6550" t="str">
        <f>IF(Table2[[#This Row],[Unit Price]]&lt;20,"0-19",IF(Table2[[#This Row],[Unit Price]]&lt;40,"20-39",IF(Table2[[#This Row],[Unit Price]]&lt;80,"40-79","80+")))</f>
        <v>80+</v>
      </c>
      <c r="I6550" t="str">
        <f>TEXT(Table2[[#This Row],[Date Sold]], "ddd")</f>
        <v>Tue</v>
      </c>
    </row>
    <row r="6551" spans="1:9" x14ac:dyDescent="0.25">
      <c r="A6551" t="s">
        <v>90</v>
      </c>
      <c r="B6551" t="s">
        <v>42</v>
      </c>
      <c r="C6551" t="s">
        <v>25</v>
      </c>
      <c r="D6551" s="1">
        <v>45790</v>
      </c>
      <c r="E6551">
        <v>9</v>
      </c>
      <c r="F6551">
        <v>83.78</v>
      </c>
      <c r="G6551">
        <v>754.02</v>
      </c>
      <c r="H6551" t="str">
        <f>IF(Table2[[#This Row],[Unit Price]]&lt;20,"0-19",IF(Table2[[#This Row],[Unit Price]]&lt;40,"20-39",IF(Table2[[#This Row],[Unit Price]]&lt;80,"40-79","80+")))</f>
        <v>80+</v>
      </c>
      <c r="I6551" t="str">
        <f>TEXT(Table2[[#This Row],[Date Sold]], "ddd")</f>
        <v>Tue</v>
      </c>
    </row>
    <row r="6552" spans="1:9" x14ac:dyDescent="0.25">
      <c r="A6552" t="s">
        <v>65</v>
      </c>
      <c r="B6552" t="s">
        <v>24</v>
      </c>
      <c r="C6552" t="s">
        <v>29</v>
      </c>
      <c r="D6552" s="1">
        <v>45733</v>
      </c>
      <c r="E6552">
        <v>6</v>
      </c>
      <c r="F6552">
        <v>49.44</v>
      </c>
      <c r="G6552">
        <v>296.64</v>
      </c>
      <c r="H6552" t="str">
        <f>IF(Table2[[#This Row],[Unit Price]]&lt;20,"0-19",IF(Table2[[#This Row],[Unit Price]]&lt;40,"20-39",IF(Table2[[#This Row],[Unit Price]]&lt;80,"40-79","80+")))</f>
        <v>40-79</v>
      </c>
      <c r="I6552" t="str">
        <f>TEXT(Table2[[#This Row],[Date Sold]], "ddd")</f>
        <v>Mon</v>
      </c>
    </row>
    <row r="6553" spans="1:9" x14ac:dyDescent="0.25">
      <c r="A6553" t="s">
        <v>46</v>
      </c>
      <c r="B6553" t="s">
        <v>20</v>
      </c>
      <c r="C6553" t="s">
        <v>9</v>
      </c>
      <c r="D6553" s="1">
        <v>45776</v>
      </c>
      <c r="E6553">
        <v>18</v>
      </c>
      <c r="F6553">
        <v>95.23</v>
      </c>
      <c r="G6553">
        <v>1714.14</v>
      </c>
      <c r="H6553" t="str">
        <f>IF(Table2[[#This Row],[Unit Price]]&lt;20,"0-19",IF(Table2[[#This Row],[Unit Price]]&lt;40,"20-39",IF(Table2[[#This Row],[Unit Price]]&lt;80,"40-79","80+")))</f>
        <v>80+</v>
      </c>
      <c r="I6553" t="str">
        <f>TEXT(Table2[[#This Row],[Date Sold]], "ddd")</f>
        <v>Tue</v>
      </c>
    </row>
    <row r="6554" spans="1:9" x14ac:dyDescent="0.25">
      <c r="A6554" t="s">
        <v>97</v>
      </c>
      <c r="B6554" t="s">
        <v>18</v>
      </c>
      <c r="C6554" t="s">
        <v>25</v>
      </c>
      <c r="D6554" s="1">
        <v>45780</v>
      </c>
      <c r="E6554">
        <v>20</v>
      </c>
      <c r="F6554">
        <v>52.47</v>
      </c>
      <c r="G6554">
        <v>1049.4000000000001</v>
      </c>
      <c r="H6554" t="str">
        <f>IF(Table2[[#This Row],[Unit Price]]&lt;20,"0-19",IF(Table2[[#This Row],[Unit Price]]&lt;40,"20-39",IF(Table2[[#This Row],[Unit Price]]&lt;80,"40-79","80+")))</f>
        <v>40-79</v>
      </c>
      <c r="I6554" t="str">
        <f>TEXT(Table2[[#This Row],[Date Sold]], "ddd")</f>
        <v>Sat</v>
      </c>
    </row>
    <row r="6555" spans="1:9" x14ac:dyDescent="0.25">
      <c r="A6555" t="s">
        <v>72</v>
      </c>
      <c r="B6555" t="s">
        <v>20</v>
      </c>
      <c r="C6555" t="s">
        <v>29</v>
      </c>
      <c r="D6555" s="1">
        <v>45723</v>
      </c>
      <c r="E6555">
        <v>5</v>
      </c>
      <c r="F6555">
        <v>80.36</v>
      </c>
      <c r="G6555">
        <v>401.8</v>
      </c>
      <c r="H6555" t="str">
        <f>IF(Table2[[#This Row],[Unit Price]]&lt;20,"0-19",IF(Table2[[#This Row],[Unit Price]]&lt;40,"20-39",IF(Table2[[#This Row],[Unit Price]]&lt;80,"40-79","80+")))</f>
        <v>80+</v>
      </c>
      <c r="I6555" t="str">
        <f>TEXT(Table2[[#This Row],[Date Sold]], "ddd")</f>
        <v>Fri</v>
      </c>
    </row>
    <row r="6556" spans="1:9" x14ac:dyDescent="0.25">
      <c r="A6556" t="s">
        <v>87</v>
      </c>
      <c r="B6556" t="s">
        <v>16</v>
      </c>
      <c r="C6556" t="s">
        <v>12</v>
      </c>
      <c r="D6556" s="1">
        <v>45781</v>
      </c>
      <c r="E6556">
        <v>20</v>
      </c>
      <c r="F6556">
        <v>64.34</v>
      </c>
      <c r="G6556">
        <v>1286.8</v>
      </c>
      <c r="H6556" t="str">
        <f>IF(Table2[[#This Row],[Unit Price]]&lt;20,"0-19",IF(Table2[[#This Row],[Unit Price]]&lt;40,"20-39",IF(Table2[[#This Row],[Unit Price]]&lt;80,"40-79","80+")))</f>
        <v>40-79</v>
      </c>
      <c r="I6556" t="str">
        <f>TEXT(Table2[[#This Row],[Date Sold]], "ddd")</f>
        <v>Sun</v>
      </c>
    </row>
    <row r="6557" spans="1:9" x14ac:dyDescent="0.25">
      <c r="A6557" t="s">
        <v>30</v>
      </c>
      <c r="B6557" t="s">
        <v>18</v>
      </c>
      <c r="C6557" t="s">
        <v>9</v>
      </c>
      <c r="D6557" s="1">
        <v>45752</v>
      </c>
      <c r="E6557">
        <v>20</v>
      </c>
      <c r="F6557">
        <v>69.37</v>
      </c>
      <c r="G6557">
        <v>1387.4</v>
      </c>
      <c r="H6557" t="str">
        <f>IF(Table2[[#This Row],[Unit Price]]&lt;20,"0-19",IF(Table2[[#This Row],[Unit Price]]&lt;40,"20-39",IF(Table2[[#This Row],[Unit Price]]&lt;80,"40-79","80+")))</f>
        <v>40-79</v>
      </c>
      <c r="I6557" t="str">
        <f>TEXT(Table2[[#This Row],[Date Sold]], "ddd")</f>
        <v>Sat</v>
      </c>
    </row>
    <row r="6558" spans="1:9" x14ac:dyDescent="0.25">
      <c r="A6558" t="s">
        <v>80</v>
      </c>
      <c r="B6558" t="s">
        <v>11</v>
      </c>
      <c r="C6558" t="s">
        <v>25</v>
      </c>
      <c r="D6558" s="1">
        <v>45777</v>
      </c>
      <c r="E6558">
        <v>18</v>
      </c>
      <c r="F6558">
        <v>73.819999999999993</v>
      </c>
      <c r="G6558">
        <v>1328.76</v>
      </c>
      <c r="H6558" t="str">
        <f>IF(Table2[[#This Row],[Unit Price]]&lt;20,"0-19",IF(Table2[[#This Row],[Unit Price]]&lt;40,"20-39",IF(Table2[[#This Row],[Unit Price]]&lt;80,"40-79","80+")))</f>
        <v>40-79</v>
      </c>
      <c r="I6558" t="str">
        <f>TEXT(Table2[[#This Row],[Date Sold]], "ddd")</f>
        <v>Wed</v>
      </c>
    </row>
    <row r="6559" spans="1:9" x14ac:dyDescent="0.25">
      <c r="A6559" t="s">
        <v>27</v>
      </c>
      <c r="B6559" t="s">
        <v>16</v>
      </c>
      <c r="C6559" t="s">
        <v>14</v>
      </c>
      <c r="D6559" s="1">
        <v>45795</v>
      </c>
      <c r="E6559">
        <v>1</v>
      </c>
      <c r="F6559">
        <v>42.97</v>
      </c>
      <c r="G6559">
        <v>42.97</v>
      </c>
      <c r="H6559" t="str">
        <f>IF(Table2[[#This Row],[Unit Price]]&lt;20,"0-19",IF(Table2[[#This Row],[Unit Price]]&lt;40,"20-39",IF(Table2[[#This Row],[Unit Price]]&lt;80,"40-79","80+")))</f>
        <v>40-79</v>
      </c>
      <c r="I6559" t="str">
        <f>TEXT(Table2[[#This Row],[Date Sold]], "ddd")</f>
        <v>Sun</v>
      </c>
    </row>
    <row r="6560" spans="1:9" x14ac:dyDescent="0.25">
      <c r="A6560" t="s">
        <v>121</v>
      </c>
      <c r="B6560" t="s">
        <v>11</v>
      </c>
      <c r="C6560" t="s">
        <v>12</v>
      </c>
      <c r="D6560" s="1">
        <v>45730</v>
      </c>
      <c r="E6560">
        <v>16</v>
      </c>
      <c r="F6560">
        <v>21.45</v>
      </c>
      <c r="G6560">
        <v>343.2</v>
      </c>
      <c r="H6560" t="str">
        <f>IF(Table2[[#This Row],[Unit Price]]&lt;20,"0-19",IF(Table2[[#This Row],[Unit Price]]&lt;40,"20-39",IF(Table2[[#This Row],[Unit Price]]&lt;80,"40-79","80+")))</f>
        <v>20-39</v>
      </c>
      <c r="I6560" t="str">
        <f>TEXT(Table2[[#This Row],[Date Sold]], "ddd")</f>
        <v>Fri</v>
      </c>
    </row>
    <row r="6561" spans="1:9" x14ac:dyDescent="0.25">
      <c r="A6561" t="s">
        <v>65</v>
      </c>
      <c r="B6561" t="s">
        <v>42</v>
      </c>
      <c r="C6561" t="s">
        <v>29</v>
      </c>
      <c r="D6561" s="1">
        <v>45776</v>
      </c>
      <c r="E6561">
        <v>16</v>
      </c>
      <c r="F6561">
        <v>33.020000000000003</v>
      </c>
      <c r="G6561">
        <v>528.32000000000005</v>
      </c>
      <c r="H6561" t="str">
        <f>IF(Table2[[#This Row],[Unit Price]]&lt;20,"0-19",IF(Table2[[#This Row],[Unit Price]]&lt;40,"20-39",IF(Table2[[#This Row],[Unit Price]]&lt;80,"40-79","80+")))</f>
        <v>20-39</v>
      </c>
      <c r="I6561" t="str">
        <f>TEXT(Table2[[#This Row],[Date Sold]], "ddd")</f>
        <v>Tue</v>
      </c>
    </row>
    <row r="6562" spans="1:9" x14ac:dyDescent="0.25">
      <c r="A6562" t="s">
        <v>23</v>
      </c>
      <c r="B6562" t="s">
        <v>8</v>
      </c>
      <c r="C6562" t="s">
        <v>29</v>
      </c>
      <c r="D6562" s="1">
        <v>45743</v>
      </c>
      <c r="E6562">
        <v>20</v>
      </c>
      <c r="F6562">
        <v>9.3699999999999992</v>
      </c>
      <c r="G6562">
        <v>187.4</v>
      </c>
      <c r="H6562" t="str">
        <f>IF(Table2[[#This Row],[Unit Price]]&lt;20,"0-19",IF(Table2[[#This Row],[Unit Price]]&lt;40,"20-39",IF(Table2[[#This Row],[Unit Price]]&lt;80,"40-79","80+")))</f>
        <v>0-19</v>
      </c>
      <c r="I6562" t="str">
        <f>TEXT(Table2[[#This Row],[Date Sold]], "ddd")</f>
        <v>Thu</v>
      </c>
    </row>
    <row r="6563" spans="1:9" x14ac:dyDescent="0.25">
      <c r="A6563" t="s">
        <v>78</v>
      </c>
      <c r="B6563" t="s">
        <v>38</v>
      </c>
      <c r="C6563" t="s">
        <v>29</v>
      </c>
      <c r="D6563" s="1">
        <v>45737</v>
      </c>
      <c r="E6563">
        <v>15</v>
      </c>
      <c r="F6563">
        <v>77.72</v>
      </c>
      <c r="G6563">
        <v>1165.8</v>
      </c>
      <c r="H6563" t="str">
        <f>IF(Table2[[#This Row],[Unit Price]]&lt;20,"0-19",IF(Table2[[#This Row],[Unit Price]]&lt;40,"20-39",IF(Table2[[#This Row],[Unit Price]]&lt;80,"40-79","80+")))</f>
        <v>40-79</v>
      </c>
      <c r="I6563" t="str">
        <f>TEXT(Table2[[#This Row],[Date Sold]], "ddd")</f>
        <v>Fri</v>
      </c>
    </row>
    <row r="6564" spans="1:9" x14ac:dyDescent="0.25">
      <c r="A6564" t="s">
        <v>85</v>
      </c>
      <c r="B6564" t="s">
        <v>16</v>
      </c>
      <c r="C6564" t="s">
        <v>12</v>
      </c>
      <c r="D6564" s="1">
        <v>45798</v>
      </c>
      <c r="E6564">
        <v>17</v>
      </c>
      <c r="F6564">
        <v>31.77</v>
      </c>
      <c r="G6564">
        <v>540.09</v>
      </c>
      <c r="H6564" t="str">
        <f>IF(Table2[[#This Row],[Unit Price]]&lt;20,"0-19",IF(Table2[[#This Row],[Unit Price]]&lt;40,"20-39",IF(Table2[[#This Row],[Unit Price]]&lt;80,"40-79","80+")))</f>
        <v>20-39</v>
      </c>
      <c r="I6564" t="str">
        <f>TEXT(Table2[[#This Row],[Date Sold]], "ddd")</f>
        <v>Wed</v>
      </c>
    </row>
    <row r="6565" spans="1:9" x14ac:dyDescent="0.25">
      <c r="A6565" t="s">
        <v>60</v>
      </c>
      <c r="B6565" t="s">
        <v>38</v>
      </c>
      <c r="C6565" t="s">
        <v>25</v>
      </c>
      <c r="D6565" s="1">
        <v>45782</v>
      </c>
      <c r="E6565">
        <v>12</v>
      </c>
      <c r="F6565">
        <v>43.1</v>
      </c>
      <c r="G6565">
        <v>517.20000000000005</v>
      </c>
      <c r="H6565" t="str">
        <f>IF(Table2[[#This Row],[Unit Price]]&lt;20,"0-19",IF(Table2[[#This Row],[Unit Price]]&lt;40,"20-39",IF(Table2[[#This Row],[Unit Price]]&lt;80,"40-79","80+")))</f>
        <v>40-79</v>
      </c>
      <c r="I6565" t="str">
        <f>TEXT(Table2[[#This Row],[Date Sold]], "ddd")</f>
        <v>Mon</v>
      </c>
    </row>
    <row r="6566" spans="1:9" x14ac:dyDescent="0.25">
      <c r="A6566" t="s">
        <v>66</v>
      </c>
      <c r="B6566" t="s">
        <v>20</v>
      </c>
      <c r="C6566" t="s">
        <v>29</v>
      </c>
      <c r="D6566" s="1">
        <v>45774</v>
      </c>
      <c r="E6566">
        <v>6</v>
      </c>
      <c r="F6566">
        <v>58.8</v>
      </c>
      <c r="G6566">
        <v>352.8</v>
      </c>
      <c r="H6566" t="str">
        <f>IF(Table2[[#This Row],[Unit Price]]&lt;20,"0-19",IF(Table2[[#This Row],[Unit Price]]&lt;40,"20-39",IF(Table2[[#This Row],[Unit Price]]&lt;80,"40-79","80+")))</f>
        <v>40-79</v>
      </c>
      <c r="I6566" t="str">
        <f>TEXT(Table2[[#This Row],[Date Sold]], "ddd")</f>
        <v>Sun</v>
      </c>
    </row>
    <row r="6567" spans="1:9" x14ac:dyDescent="0.25">
      <c r="A6567" t="s">
        <v>77</v>
      </c>
      <c r="B6567" t="s">
        <v>28</v>
      </c>
      <c r="C6567" t="s">
        <v>9</v>
      </c>
      <c r="D6567" s="1">
        <v>45779</v>
      </c>
      <c r="E6567">
        <v>1</v>
      </c>
      <c r="F6567">
        <v>5.53</v>
      </c>
      <c r="G6567">
        <v>5.53</v>
      </c>
      <c r="H6567" t="str">
        <f>IF(Table2[[#This Row],[Unit Price]]&lt;20,"0-19",IF(Table2[[#This Row],[Unit Price]]&lt;40,"20-39",IF(Table2[[#This Row],[Unit Price]]&lt;80,"40-79","80+")))</f>
        <v>0-19</v>
      </c>
      <c r="I6567" t="str">
        <f>TEXT(Table2[[#This Row],[Date Sold]], "ddd")</f>
        <v>Fri</v>
      </c>
    </row>
    <row r="6568" spans="1:9" x14ac:dyDescent="0.25">
      <c r="A6568" t="s">
        <v>113</v>
      </c>
      <c r="B6568" t="s">
        <v>28</v>
      </c>
      <c r="C6568" t="s">
        <v>25</v>
      </c>
      <c r="D6568" s="1">
        <v>45731</v>
      </c>
      <c r="E6568">
        <v>15</v>
      </c>
      <c r="F6568">
        <v>58.27</v>
      </c>
      <c r="G6568">
        <v>874.05</v>
      </c>
      <c r="H6568" t="str">
        <f>IF(Table2[[#This Row],[Unit Price]]&lt;20,"0-19",IF(Table2[[#This Row],[Unit Price]]&lt;40,"20-39",IF(Table2[[#This Row],[Unit Price]]&lt;80,"40-79","80+")))</f>
        <v>40-79</v>
      </c>
      <c r="I6568" t="str">
        <f>TEXT(Table2[[#This Row],[Date Sold]], "ddd")</f>
        <v>Sat</v>
      </c>
    </row>
    <row r="6569" spans="1:9" x14ac:dyDescent="0.25">
      <c r="A6569" t="s">
        <v>113</v>
      </c>
      <c r="B6569" t="s">
        <v>24</v>
      </c>
      <c r="C6569" t="s">
        <v>29</v>
      </c>
      <c r="D6569" s="1">
        <v>45799</v>
      </c>
      <c r="E6569">
        <v>10</v>
      </c>
      <c r="F6569">
        <v>44.27</v>
      </c>
      <c r="G6569">
        <v>442.7</v>
      </c>
      <c r="H6569" t="str">
        <f>IF(Table2[[#This Row],[Unit Price]]&lt;20,"0-19",IF(Table2[[#This Row],[Unit Price]]&lt;40,"20-39",IF(Table2[[#This Row],[Unit Price]]&lt;80,"40-79","80+")))</f>
        <v>40-79</v>
      </c>
      <c r="I6569" t="str">
        <f>TEXT(Table2[[#This Row],[Date Sold]], "ddd")</f>
        <v>Thu</v>
      </c>
    </row>
    <row r="6570" spans="1:9" x14ac:dyDescent="0.25">
      <c r="A6570" t="s">
        <v>118</v>
      </c>
      <c r="B6570" t="s">
        <v>18</v>
      </c>
      <c r="C6570" t="s">
        <v>25</v>
      </c>
      <c r="D6570" s="1">
        <v>45786</v>
      </c>
      <c r="E6570">
        <v>4</v>
      </c>
      <c r="F6570">
        <v>23.82</v>
      </c>
      <c r="G6570">
        <v>95.28</v>
      </c>
      <c r="H6570" t="str">
        <f>IF(Table2[[#This Row],[Unit Price]]&lt;20,"0-19",IF(Table2[[#This Row],[Unit Price]]&lt;40,"20-39",IF(Table2[[#This Row],[Unit Price]]&lt;80,"40-79","80+")))</f>
        <v>20-39</v>
      </c>
      <c r="I6570" t="str">
        <f>TEXT(Table2[[#This Row],[Date Sold]], "ddd")</f>
        <v>Fri</v>
      </c>
    </row>
    <row r="6571" spans="1:9" x14ac:dyDescent="0.25">
      <c r="A6571" t="s">
        <v>59</v>
      </c>
      <c r="B6571" t="s">
        <v>22</v>
      </c>
      <c r="C6571" t="s">
        <v>25</v>
      </c>
      <c r="D6571" s="1">
        <v>45797</v>
      </c>
      <c r="E6571">
        <v>4</v>
      </c>
      <c r="F6571">
        <v>59.61</v>
      </c>
      <c r="G6571">
        <v>238.44</v>
      </c>
      <c r="H6571" t="str">
        <f>IF(Table2[[#This Row],[Unit Price]]&lt;20,"0-19",IF(Table2[[#This Row],[Unit Price]]&lt;40,"20-39",IF(Table2[[#This Row],[Unit Price]]&lt;80,"40-79","80+")))</f>
        <v>40-79</v>
      </c>
      <c r="I6571" t="str">
        <f>TEXT(Table2[[#This Row],[Date Sold]], "ddd")</f>
        <v>Tue</v>
      </c>
    </row>
    <row r="6572" spans="1:9" x14ac:dyDescent="0.25">
      <c r="A6572" t="s">
        <v>116</v>
      </c>
      <c r="B6572" t="s">
        <v>16</v>
      </c>
      <c r="C6572" t="s">
        <v>9</v>
      </c>
      <c r="D6572" s="1">
        <v>45790</v>
      </c>
      <c r="E6572">
        <v>8</v>
      </c>
      <c r="F6572">
        <v>97.74</v>
      </c>
      <c r="G6572">
        <v>781.92</v>
      </c>
      <c r="H6572" t="str">
        <f>IF(Table2[[#This Row],[Unit Price]]&lt;20,"0-19",IF(Table2[[#This Row],[Unit Price]]&lt;40,"20-39",IF(Table2[[#This Row],[Unit Price]]&lt;80,"40-79","80+")))</f>
        <v>80+</v>
      </c>
      <c r="I6572" t="str">
        <f>TEXT(Table2[[#This Row],[Date Sold]], "ddd")</f>
        <v>Tue</v>
      </c>
    </row>
    <row r="6573" spans="1:9" x14ac:dyDescent="0.25">
      <c r="A6573" t="s">
        <v>59</v>
      </c>
      <c r="B6573" t="s">
        <v>16</v>
      </c>
      <c r="C6573" t="s">
        <v>29</v>
      </c>
      <c r="D6573" s="1">
        <v>45792</v>
      </c>
      <c r="E6573">
        <v>13</v>
      </c>
      <c r="F6573">
        <v>22.21</v>
      </c>
      <c r="G6573">
        <v>288.73</v>
      </c>
      <c r="H6573" t="str">
        <f>IF(Table2[[#This Row],[Unit Price]]&lt;20,"0-19",IF(Table2[[#This Row],[Unit Price]]&lt;40,"20-39",IF(Table2[[#This Row],[Unit Price]]&lt;80,"40-79","80+")))</f>
        <v>20-39</v>
      </c>
      <c r="I6573" t="str">
        <f>TEXT(Table2[[#This Row],[Date Sold]], "ddd")</f>
        <v>Thu</v>
      </c>
    </row>
    <row r="6574" spans="1:9" x14ac:dyDescent="0.25">
      <c r="A6574" t="s">
        <v>68</v>
      </c>
      <c r="B6574" t="s">
        <v>24</v>
      </c>
      <c r="C6574" t="s">
        <v>25</v>
      </c>
      <c r="D6574" s="1">
        <v>45794</v>
      </c>
      <c r="E6574">
        <v>16</v>
      </c>
      <c r="F6574">
        <v>85.92</v>
      </c>
      <c r="G6574">
        <v>1374.72</v>
      </c>
      <c r="H6574" t="str">
        <f>IF(Table2[[#This Row],[Unit Price]]&lt;20,"0-19",IF(Table2[[#This Row],[Unit Price]]&lt;40,"20-39",IF(Table2[[#This Row],[Unit Price]]&lt;80,"40-79","80+")))</f>
        <v>80+</v>
      </c>
      <c r="I6574" t="str">
        <f>TEXT(Table2[[#This Row],[Date Sold]], "ddd")</f>
        <v>Sat</v>
      </c>
    </row>
    <row r="6575" spans="1:9" x14ac:dyDescent="0.25">
      <c r="A6575" t="s">
        <v>84</v>
      </c>
      <c r="B6575" t="s">
        <v>20</v>
      </c>
      <c r="C6575" t="s">
        <v>14</v>
      </c>
      <c r="D6575" s="1">
        <v>45767</v>
      </c>
      <c r="E6575">
        <v>3</v>
      </c>
      <c r="F6575">
        <v>65.83</v>
      </c>
      <c r="G6575">
        <v>197.49</v>
      </c>
      <c r="H6575" t="str">
        <f>IF(Table2[[#This Row],[Unit Price]]&lt;20,"0-19",IF(Table2[[#This Row],[Unit Price]]&lt;40,"20-39",IF(Table2[[#This Row],[Unit Price]]&lt;80,"40-79","80+")))</f>
        <v>40-79</v>
      </c>
      <c r="I6575" t="str">
        <f>TEXT(Table2[[#This Row],[Date Sold]], "ddd")</f>
        <v>Sun</v>
      </c>
    </row>
    <row r="6576" spans="1:9" x14ac:dyDescent="0.25">
      <c r="A6576" t="s">
        <v>74</v>
      </c>
      <c r="B6576" t="s">
        <v>22</v>
      </c>
      <c r="C6576" t="s">
        <v>25</v>
      </c>
      <c r="D6576" s="1">
        <v>45730</v>
      </c>
      <c r="E6576">
        <v>14</v>
      </c>
      <c r="F6576">
        <v>28.02</v>
      </c>
      <c r="G6576">
        <v>392.28</v>
      </c>
      <c r="H6576" t="str">
        <f>IF(Table2[[#This Row],[Unit Price]]&lt;20,"0-19",IF(Table2[[#This Row],[Unit Price]]&lt;40,"20-39",IF(Table2[[#This Row],[Unit Price]]&lt;80,"40-79","80+")))</f>
        <v>20-39</v>
      </c>
      <c r="I6576" t="str">
        <f>TEXT(Table2[[#This Row],[Date Sold]], "ddd")</f>
        <v>Fri</v>
      </c>
    </row>
    <row r="6577" spans="1:9" x14ac:dyDescent="0.25">
      <c r="A6577" t="s">
        <v>90</v>
      </c>
      <c r="B6577" t="s">
        <v>22</v>
      </c>
      <c r="C6577" t="s">
        <v>29</v>
      </c>
      <c r="D6577" s="1">
        <v>45736</v>
      </c>
      <c r="E6577">
        <v>18</v>
      </c>
      <c r="F6577">
        <v>96.27</v>
      </c>
      <c r="G6577">
        <v>1732.86</v>
      </c>
      <c r="H6577" t="str">
        <f>IF(Table2[[#This Row],[Unit Price]]&lt;20,"0-19",IF(Table2[[#This Row],[Unit Price]]&lt;40,"20-39",IF(Table2[[#This Row],[Unit Price]]&lt;80,"40-79","80+")))</f>
        <v>80+</v>
      </c>
      <c r="I6577" t="str">
        <f>TEXT(Table2[[#This Row],[Date Sold]], "ddd")</f>
        <v>Thu</v>
      </c>
    </row>
    <row r="6578" spans="1:9" x14ac:dyDescent="0.25">
      <c r="A6578" t="s">
        <v>98</v>
      </c>
      <c r="B6578" t="s">
        <v>18</v>
      </c>
      <c r="C6578" t="s">
        <v>12</v>
      </c>
      <c r="D6578" s="1">
        <v>45792</v>
      </c>
      <c r="E6578">
        <v>15</v>
      </c>
      <c r="F6578">
        <v>64.709999999999994</v>
      </c>
      <c r="G6578">
        <v>970.65</v>
      </c>
      <c r="H6578" t="str">
        <f>IF(Table2[[#This Row],[Unit Price]]&lt;20,"0-19",IF(Table2[[#This Row],[Unit Price]]&lt;40,"20-39",IF(Table2[[#This Row],[Unit Price]]&lt;80,"40-79","80+")))</f>
        <v>40-79</v>
      </c>
      <c r="I6578" t="str">
        <f>TEXT(Table2[[#This Row],[Date Sold]], "ddd")</f>
        <v>Thu</v>
      </c>
    </row>
    <row r="6579" spans="1:9" x14ac:dyDescent="0.25">
      <c r="A6579" t="s">
        <v>92</v>
      </c>
      <c r="B6579" t="s">
        <v>28</v>
      </c>
      <c r="C6579" t="s">
        <v>25</v>
      </c>
      <c r="D6579" s="1">
        <v>45716</v>
      </c>
      <c r="E6579">
        <v>20</v>
      </c>
      <c r="F6579">
        <v>34.520000000000003</v>
      </c>
      <c r="G6579">
        <v>690.4</v>
      </c>
      <c r="H6579" t="str">
        <f>IF(Table2[[#This Row],[Unit Price]]&lt;20,"0-19",IF(Table2[[#This Row],[Unit Price]]&lt;40,"20-39",IF(Table2[[#This Row],[Unit Price]]&lt;80,"40-79","80+")))</f>
        <v>20-39</v>
      </c>
      <c r="I6579" t="str">
        <f>TEXT(Table2[[#This Row],[Date Sold]], "ddd")</f>
        <v>Fri</v>
      </c>
    </row>
    <row r="6580" spans="1:9" x14ac:dyDescent="0.25">
      <c r="A6580" t="s">
        <v>36</v>
      </c>
      <c r="B6580" t="s">
        <v>11</v>
      </c>
      <c r="C6580" t="s">
        <v>25</v>
      </c>
      <c r="D6580" s="1">
        <v>45750</v>
      </c>
      <c r="E6580">
        <v>14</v>
      </c>
      <c r="F6580">
        <v>41.74</v>
      </c>
      <c r="G6580">
        <v>584.36</v>
      </c>
      <c r="H6580" t="str">
        <f>IF(Table2[[#This Row],[Unit Price]]&lt;20,"0-19",IF(Table2[[#This Row],[Unit Price]]&lt;40,"20-39",IF(Table2[[#This Row],[Unit Price]]&lt;80,"40-79","80+")))</f>
        <v>40-79</v>
      </c>
      <c r="I6580" t="str">
        <f>TEXT(Table2[[#This Row],[Date Sold]], "ddd")</f>
        <v>Thu</v>
      </c>
    </row>
    <row r="6581" spans="1:9" x14ac:dyDescent="0.25">
      <c r="A6581" t="s">
        <v>84</v>
      </c>
      <c r="B6581" t="s">
        <v>11</v>
      </c>
      <c r="C6581" t="s">
        <v>9</v>
      </c>
      <c r="D6581" s="1">
        <v>45712</v>
      </c>
      <c r="E6581">
        <v>7</v>
      </c>
      <c r="F6581">
        <v>11.14</v>
      </c>
      <c r="G6581">
        <v>77.98</v>
      </c>
      <c r="H6581" t="str">
        <f>IF(Table2[[#This Row],[Unit Price]]&lt;20,"0-19",IF(Table2[[#This Row],[Unit Price]]&lt;40,"20-39",IF(Table2[[#This Row],[Unit Price]]&lt;80,"40-79","80+")))</f>
        <v>0-19</v>
      </c>
      <c r="I6581" t="str">
        <f>TEXT(Table2[[#This Row],[Date Sold]], "ddd")</f>
        <v>Mon</v>
      </c>
    </row>
    <row r="6582" spans="1:9" x14ac:dyDescent="0.25">
      <c r="A6582" t="s">
        <v>101</v>
      </c>
      <c r="B6582" t="s">
        <v>22</v>
      </c>
      <c r="C6582" t="s">
        <v>29</v>
      </c>
      <c r="D6582" s="1">
        <v>45741</v>
      </c>
      <c r="E6582">
        <v>6</v>
      </c>
      <c r="F6582">
        <v>74.599999999999994</v>
      </c>
      <c r="G6582">
        <v>447.6</v>
      </c>
      <c r="H6582" t="str">
        <f>IF(Table2[[#This Row],[Unit Price]]&lt;20,"0-19",IF(Table2[[#This Row],[Unit Price]]&lt;40,"20-39",IF(Table2[[#This Row],[Unit Price]]&lt;80,"40-79","80+")))</f>
        <v>40-79</v>
      </c>
      <c r="I6582" t="str">
        <f>TEXT(Table2[[#This Row],[Date Sold]], "ddd")</f>
        <v>Tue</v>
      </c>
    </row>
    <row r="6583" spans="1:9" x14ac:dyDescent="0.25">
      <c r="A6583" t="s">
        <v>46</v>
      </c>
      <c r="B6583" t="s">
        <v>28</v>
      </c>
      <c r="C6583" t="s">
        <v>9</v>
      </c>
      <c r="D6583" s="1">
        <v>45751</v>
      </c>
      <c r="E6583">
        <v>2</v>
      </c>
      <c r="F6583">
        <v>16.760000000000002</v>
      </c>
      <c r="G6583">
        <v>33.520000000000003</v>
      </c>
      <c r="H6583" t="str">
        <f>IF(Table2[[#This Row],[Unit Price]]&lt;20,"0-19",IF(Table2[[#This Row],[Unit Price]]&lt;40,"20-39",IF(Table2[[#This Row],[Unit Price]]&lt;80,"40-79","80+")))</f>
        <v>0-19</v>
      </c>
      <c r="I6583" t="str">
        <f>TEXT(Table2[[#This Row],[Date Sold]], "ddd")</f>
        <v>Fri</v>
      </c>
    </row>
    <row r="6584" spans="1:9" x14ac:dyDescent="0.25">
      <c r="A6584" t="s">
        <v>117</v>
      </c>
      <c r="B6584" t="s">
        <v>18</v>
      </c>
      <c r="C6584" t="s">
        <v>12</v>
      </c>
      <c r="D6584" s="1">
        <v>45793</v>
      </c>
      <c r="E6584">
        <v>19</v>
      </c>
      <c r="F6584">
        <v>9.5299999999999994</v>
      </c>
      <c r="G6584">
        <v>181.07</v>
      </c>
      <c r="H6584" t="str">
        <f>IF(Table2[[#This Row],[Unit Price]]&lt;20,"0-19",IF(Table2[[#This Row],[Unit Price]]&lt;40,"20-39",IF(Table2[[#This Row],[Unit Price]]&lt;80,"40-79","80+")))</f>
        <v>0-19</v>
      </c>
      <c r="I6584" t="str">
        <f>TEXT(Table2[[#This Row],[Date Sold]], "ddd")</f>
        <v>Fri</v>
      </c>
    </row>
    <row r="6585" spans="1:9" x14ac:dyDescent="0.25">
      <c r="A6585" t="s">
        <v>47</v>
      </c>
      <c r="B6585" t="s">
        <v>16</v>
      </c>
      <c r="C6585" t="s">
        <v>14</v>
      </c>
      <c r="D6585" s="1">
        <v>45718</v>
      </c>
      <c r="E6585">
        <v>3</v>
      </c>
      <c r="F6585">
        <v>6.32</v>
      </c>
      <c r="G6585">
        <v>18.96</v>
      </c>
      <c r="H6585" t="str">
        <f>IF(Table2[[#This Row],[Unit Price]]&lt;20,"0-19",IF(Table2[[#This Row],[Unit Price]]&lt;40,"20-39",IF(Table2[[#This Row],[Unit Price]]&lt;80,"40-79","80+")))</f>
        <v>0-19</v>
      </c>
      <c r="I6585" t="str">
        <f>TEXT(Table2[[#This Row],[Date Sold]], "ddd")</f>
        <v>Sun</v>
      </c>
    </row>
    <row r="6586" spans="1:9" x14ac:dyDescent="0.25">
      <c r="A6586" t="s">
        <v>67</v>
      </c>
      <c r="B6586" t="s">
        <v>42</v>
      </c>
      <c r="C6586" t="s">
        <v>9</v>
      </c>
      <c r="D6586" s="1">
        <v>45734</v>
      </c>
      <c r="E6586">
        <v>1</v>
      </c>
      <c r="F6586">
        <v>24.86</v>
      </c>
      <c r="G6586">
        <v>24.86</v>
      </c>
      <c r="H6586" t="str">
        <f>IF(Table2[[#This Row],[Unit Price]]&lt;20,"0-19",IF(Table2[[#This Row],[Unit Price]]&lt;40,"20-39",IF(Table2[[#This Row],[Unit Price]]&lt;80,"40-79","80+")))</f>
        <v>20-39</v>
      </c>
      <c r="I6586" t="str">
        <f>TEXT(Table2[[#This Row],[Date Sold]], "ddd")</f>
        <v>Tue</v>
      </c>
    </row>
    <row r="6587" spans="1:9" x14ac:dyDescent="0.25">
      <c r="A6587" t="s">
        <v>118</v>
      </c>
      <c r="B6587" t="s">
        <v>8</v>
      </c>
      <c r="C6587" t="s">
        <v>14</v>
      </c>
      <c r="D6587" s="1">
        <v>45800</v>
      </c>
      <c r="E6587">
        <v>4</v>
      </c>
      <c r="F6587">
        <v>88.8</v>
      </c>
      <c r="G6587">
        <v>355.2</v>
      </c>
      <c r="H6587" t="str">
        <f>IF(Table2[[#This Row],[Unit Price]]&lt;20,"0-19",IF(Table2[[#This Row],[Unit Price]]&lt;40,"20-39",IF(Table2[[#This Row],[Unit Price]]&lt;80,"40-79","80+")))</f>
        <v>80+</v>
      </c>
      <c r="I6587" t="str">
        <f>TEXT(Table2[[#This Row],[Date Sold]], "ddd")</f>
        <v>Fri</v>
      </c>
    </row>
    <row r="6588" spans="1:9" x14ac:dyDescent="0.25">
      <c r="A6588" t="s">
        <v>106</v>
      </c>
      <c r="B6588" t="s">
        <v>42</v>
      </c>
      <c r="C6588" t="s">
        <v>29</v>
      </c>
      <c r="D6588" s="1">
        <v>45790</v>
      </c>
      <c r="E6588">
        <v>13</v>
      </c>
      <c r="F6588">
        <v>41.7</v>
      </c>
      <c r="G6588">
        <v>542.1</v>
      </c>
      <c r="H6588" t="str">
        <f>IF(Table2[[#This Row],[Unit Price]]&lt;20,"0-19",IF(Table2[[#This Row],[Unit Price]]&lt;40,"20-39",IF(Table2[[#This Row],[Unit Price]]&lt;80,"40-79","80+")))</f>
        <v>40-79</v>
      </c>
      <c r="I6588" t="str">
        <f>TEXT(Table2[[#This Row],[Date Sold]], "ddd")</f>
        <v>Tue</v>
      </c>
    </row>
    <row r="6589" spans="1:9" x14ac:dyDescent="0.25">
      <c r="A6589" t="s">
        <v>35</v>
      </c>
      <c r="B6589" t="s">
        <v>11</v>
      </c>
      <c r="C6589" t="s">
        <v>14</v>
      </c>
      <c r="D6589" s="1">
        <v>45760</v>
      </c>
      <c r="E6589">
        <v>14</v>
      </c>
      <c r="F6589">
        <v>96.78</v>
      </c>
      <c r="G6589">
        <v>1354.92</v>
      </c>
      <c r="H6589" t="str">
        <f>IF(Table2[[#This Row],[Unit Price]]&lt;20,"0-19",IF(Table2[[#This Row],[Unit Price]]&lt;40,"20-39",IF(Table2[[#This Row],[Unit Price]]&lt;80,"40-79","80+")))</f>
        <v>80+</v>
      </c>
      <c r="I6589" t="str">
        <f>TEXT(Table2[[#This Row],[Date Sold]], "ddd")</f>
        <v>Sun</v>
      </c>
    </row>
    <row r="6590" spans="1:9" x14ac:dyDescent="0.25">
      <c r="A6590" t="s">
        <v>66</v>
      </c>
      <c r="B6590" t="s">
        <v>22</v>
      </c>
      <c r="C6590" t="s">
        <v>29</v>
      </c>
      <c r="D6590" s="1">
        <v>45761</v>
      </c>
      <c r="E6590">
        <v>1</v>
      </c>
      <c r="F6590">
        <v>50.72</v>
      </c>
      <c r="G6590">
        <v>50.72</v>
      </c>
      <c r="H6590" t="str">
        <f>IF(Table2[[#This Row],[Unit Price]]&lt;20,"0-19",IF(Table2[[#This Row],[Unit Price]]&lt;40,"20-39",IF(Table2[[#This Row],[Unit Price]]&lt;80,"40-79","80+")))</f>
        <v>40-79</v>
      </c>
      <c r="I6590" t="str">
        <f>TEXT(Table2[[#This Row],[Date Sold]], "ddd")</f>
        <v>Mon</v>
      </c>
    </row>
    <row r="6591" spans="1:9" x14ac:dyDescent="0.25">
      <c r="A6591" t="s">
        <v>91</v>
      </c>
      <c r="B6591" t="s">
        <v>8</v>
      </c>
      <c r="C6591" t="s">
        <v>29</v>
      </c>
      <c r="D6591" s="1">
        <v>45743</v>
      </c>
      <c r="E6591">
        <v>4</v>
      </c>
      <c r="F6591">
        <v>86.66</v>
      </c>
      <c r="G6591">
        <v>346.64</v>
      </c>
      <c r="H6591" t="str">
        <f>IF(Table2[[#This Row],[Unit Price]]&lt;20,"0-19",IF(Table2[[#This Row],[Unit Price]]&lt;40,"20-39",IF(Table2[[#This Row],[Unit Price]]&lt;80,"40-79","80+")))</f>
        <v>80+</v>
      </c>
      <c r="I6591" t="str">
        <f>TEXT(Table2[[#This Row],[Date Sold]], "ddd")</f>
        <v>Thu</v>
      </c>
    </row>
    <row r="6592" spans="1:9" x14ac:dyDescent="0.25">
      <c r="A6592" t="s">
        <v>118</v>
      </c>
      <c r="B6592" t="s">
        <v>16</v>
      </c>
      <c r="C6592" t="s">
        <v>12</v>
      </c>
      <c r="D6592" s="1">
        <v>45740</v>
      </c>
      <c r="E6592">
        <v>17</v>
      </c>
      <c r="F6592">
        <v>47.56</v>
      </c>
      <c r="G6592">
        <v>808.52</v>
      </c>
      <c r="H6592" t="str">
        <f>IF(Table2[[#This Row],[Unit Price]]&lt;20,"0-19",IF(Table2[[#This Row],[Unit Price]]&lt;40,"20-39",IF(Table2[[#This Row],[Unit Price]]&lt;80,"40-79","80+")))</f>
        <v>40-79</v>
      </c>
      <c r="I6592" t="str">
        <f>TEXT(Table2[[#This Row],[Date Sold]], "ddd")</f>
        <v>Mon</v>
      </c>
    </row>
    <row r="6593" spans="1:9" x14ac:dyDescent="0.25">
      <c r="A6593" t="s">
        <v>50</v>
      </c>
      <c r="B6593" t="s">
        <v>22</v>
      </c>
      <c r="C6593" t="s">
        <v>14</v>
      </c>
      <c r="D6593" s="1">
        <v>45765</v>
      </c>
      <c r="E6593">
        <v>9</v>
      </c>
      <c r="F6593">
        <v>9.11</v>
      </c>
      <c r="G6593">
        <v>81.99</v>
      </c>
      <c r="H6593" t="str">
        <f>IF(Table2[[#This Row],[Unit Price]]&lt;20,"0-19",IF(Table2[[#This Row],[Unit Price]]&lt;40,"20-39",IF(Table2[[#This Row],[Unit Price]]&lt;80,"40-79","80+")))</f>
        <v>0-19</v>
      </c>
      <c r="I6593" t="str">
        <f>TEXT(Table2[[#This Row],[Date Sold]], "ddd")</f>
        <v>Fri</v>
      </c>
    </row>
    <row r="6594" spans="1:9" x14ac:dyDescent="0.25">
      <c r="A6594" t="s">
        <v>95</v>
      </c>
      <c r="B6594" t="s">
        <v>28</v>
      </c>
      <c r="C6594" t="s">
        <v>9</v>
      </c>
      <c r="D6594" s="1">
        <v>45780</v>
      </c>
      <c r="E6594">
        <v>15</v>
      </c>
      <c r="F6594">
        <v>56.84</v>
      </c>
      <c r="G6594">
        <v>852.6</v>
      </c>
      <c r="H6594" t="str">
        <f>IF(Table2[[#This Row],[Unit Price]]&lt;20,"0-19",IF(Table2[[#This Row],[Unit Price]]&lt;40,"20-39",IF(Table2[[#This Row],[Unit Price]]&lt;80,"40-79","80+")))</f>
        <v>40-79</v>
      </c>
      <c r="I6594" t="str">
        <f>TEXT(Table2[[#This Row],[Date Sold]], "ddd")</f>
        <v>Sat</v>
      </c>
    </row>
    <row r="6595" spans="1:9" x14ac:dyDescent="0.25">
      <c r="A6595" t="s">
        <v>39</v>
      </c>
      <c r="B6595" t="s">
        <v>42</v>
      </c>
      <c r="C6595" t="s">
        <v>9</v>
      </c>
      <c r="D6595" s="1">
        <v>45767</v>
      </c>
      <c r="E6595">
        <v>17</v>
      </c>
      <c r="F6595">
        <v>75.180000000000007</v>
      </c>
      <c r="G6595">
        <v>1278.06</v>
      </c>
      <c r="H6595" t="str">
        <f>IF(Table2[[#This Row],[Unit Price]]&lt;20,"0-19",IF(Table2[[#This Row],[Unit Price]]&lt;40,"20-39",IF(Table2[[#This Row],[Unit Price]]&lt;80,"40-79","80+")))</f>
        <v>40-79</v>
      </c>
      <c r="I6595" t="str">
        <f>TEXT(Table2[[#This Row],[Date Sold]], "ddd")</f>
        <v>Sun</v>
      </c>
    </row>
    <row r="6596" spans="1:9" x14ac:dyDescent="0.25">
      <c r="A6596" t="s">
        <v>68</v>
      </c>
      <c r="B6596" t="s">
        <v>20</v>
      </c>
      <c r="C6596" t="s">
        <v>14</v>
      </c>
      <c r="D6596" s="1">
        <v>45779</v>
      </c>
      <c r="E6596">
        <v>7</v>
      </c>
      <c r="F6596">
        <v>39.21</v>
      </c>
      <c r="G6596">
        <v>274.47000000000003</v>
      </c>
      <c r="H6596" t="str">
        <f>IF(Table2[[#This Row],[Unit Price]]&lt;20,"0-19",IF(Table2[[#This Row],[Unit Price]]&lt;40,"20-39",IF(Table2[[#This Row],[Unit Price]]&lt;80,"40-79","80+")))</f>
        <v>20-39</v>
      </c>
      <c r="I6596" t="str">
        <f>TEXT(Table2[[#This Row],[Date Sold]], "ddd")</f>
        <v>Fri</v>
      </c>
    </row>
    <row r="6597" spans="1:9" x14ac:dyDescent="0.25">
      <c r="A6597" t="s">
        <v>115</v>
      </c>
      <c r="B6597" t="s">
        <v>22</v>
      </c>
      <c r="C6597" t="s">
        <v>9</v>
      </c>
      <c r="D6597" s="1">
        <v>45722</v>
      </c>
      <c r="E6597">
        <v>13</v>
      </c>
      <c r="F6597">
        <v>85.97</v>
      </c>
      <c r="G6597">
        <v>1117.6099999999999</v>
      </c>
      <c r="H6597" t="str">
        <f>IF(Table2[[#This Row],[Unit Price]]&lt;20,"0-19",IF(Table2[[#This Row],[Unit Price]]&lt;40,"20-39",IF(Table2[[#This Row],[Unit Price]]&lt;80,"40-79","80+")))</f>
        <v>80+</v>
      </c>
      <c r="I6597" t="str">
        <f>TEXT(Table2[[#This Row],[Date Sold]], "ddd")</f>
        <v>Thu</v>
      </c>
    </row>
    <row r="6598" spans="1:9" x14ac:dyDescent="0.25">
      <c r="A6598" t="s">
        <v>50</v>
      </c>
      <c r="B6598" t="s">
        <v>24</v>
      </c>
      <c r="C6598" t="s">
        <v>29</v>
      </c>
      <c r="D6598" s="1">
        <v>45797</v>
      </c>
      <c r="E6598">
        <v>8</v>
      </c>
      <c r="F6598">
        <v>58.73</v>
      </c>
      <c r="G6598">
        <v>469.84</v>
      </c>
      <c r="H6598" t="str">
        <f>IF(Table2[[#This Row],[Unit Price]]&lt;20,"0-19",IF(Table2[[#This Row],[Unit Price]]&lt;40,"20-39",IF(Table2[[#This Row],[Unit Price]]&lt;80,"40-79","80+")))</f>
        <v>40-79</v>
      </c>
      <c r="I6598" t="str">
        <f>TEXT(Table2[[#This Row],[Date Sold]], "ddd")</f>
        <v>Tue</v>
      </c>
    </row>
    <row r="6599" spans="1:9" x14ac:dyDescent="0.25">
      <c r="A6599" t="s">
        <v>92</v>
      </c>
      <c r="B6599" t="s">
        <v>38</v>
      </c>
      <c r="C6599" t="s">
        <v>29</v>
      </c>
      <c r="D6599" s="1">
        <v>45763</v>
      </c>
      <c r="E6599">
        <v>13</v>
      </c>
      <c r="F6599">
        <v>94.22</v>
      </c>
      <c r="G6599">
        <v>1224.8599999999999</v>
      </c>
      <c r="H6599" t="str">
        <f>IF(Table2[[#This Row],[Unit Price]]&lt;20,"0-19",IF(Table2[[#This Row],[Unit Price]]&lt;40,"20-39",IF(Table2[[#This Row],[Unit Price]]&lt;80,"40-79","80+")))</f>
        <v>80+</v>
      </c>
      <c r="I6599" t="str">
        <f>TEXT(Table2[[#This Row],[Date Sold]], "ddd")</f>
        <v>Wed</v>
      </c>
    </row>
    <row r="6600" spans="1:9" x14ac:dyDescent="0.25">
      <c r="A6600" t="s">
        <v>87</v>
      </c>
      <c r="B6600" t="s">
        <v>11</v>
      </c>
      <c r="C6600" t="s">
        <v>9</v>
      </c>
      <c r="D6600" s="1">
        <v>45762</v>
      </c>
      <c r="E6600">
        <v>18</v>
      </c>
      <c r="F6600">
        <v>70.98</v>
      </c>
      <c r="G6600">
        <v>1277.6400000000001</v>
      </c>
      <c r="H6600" t="str">
        <f>IF(Table2[[#This Row],[Unit Price]]&lt;20,"0-19",IF(Table2[[#This Row],[Unit Price]]&lt;40,"20-39",IF(Table2[[#This Row],[Unit Price]]&lt;80,"40-79","80+")))</f>
        <v>40-79</v>
      </c>
      <c r="I6600" t="str">
        <f>TEXT(Table2[[#This Row],[Date Sold]], "ddd")</f>
        <v>Tue</v>
      </c>
    </row>
    <row r="6601" spans="1:9" x14ac:dyDescent="0.25">
      <c r="A6601" t="s">
        <v>23</v>
      </c>
      <c r="B6601" t="s">
        <v>38</v>
      </c>
      <c r="C6601" t="s">
        <v>25</v>
      </c>
      <c r="D6601" s="1">
        <v>45730</v>
      </c>
      <c r="E6601">
        <v>16</v>
      </c>
      <c r="F6601">
        <v>74.5</v>
      </c>
      <c r="G6601">
        <v>1192</v>
      </c>
      <c r="H6601" t="str">
        <f>IF(Table2[[#This Row],[Unit Price]]&lt;20,"0-19",IF(Table2[[#This Row],[Unit Price]]&lt;40,"20-39",IF(Table2[[#This Row],[Unit Price]]&lt;80,"40-79","80+")))</f>
        <v>40-79</v>
      </c>
      <c r="I6601" t="str">
        <f>TEXT(Table2[[#This Row],[Date Sold]], "ddd")</f>
        <v>Fri</v>
      </c>
    </row>
    <row r="6602" spans="1:9" x14ac:dyDescent="0.25">
      <c r="A6602" t="s">
        <v>46</v>
      </c>
      <c r="B6602" t="s">
        <v>20</v>
      </c>
      <c r="C6602" t="s">
        <v>9</v>
      </c>
      <c r="D6602" s="1">
        <v>45781</v>
      </c>
      <c r="E6602">
        <v>17</v>
      </c>
      <c r="F6602">
        <v>27.1</v>
      </c>
      <c r="G6602">
        <v>460.7</v>
      </c>
      <c r="H6602" t="str">
        <f>IF(Table2[[#This Row],[Unit Price]]&lt;20,"0-19",IF(Table2[[#This Row],[Unit Price]]&lt;40,"20-39",IF(Table2[[#This Row],[Unit Price]]&lt;80,"40-79","80+")))</f>
        <v>20-39</v>
      </c>
      <c r="I6602" t="str">
        <f>TEXT(Table2[[#This Row],[Date Sold]], "ddd")</f>
        <v>Sun</v>
      </c>
    </row>
    <row r="6603" spans="1:9" x14ac:dyDescent="0.25">
      <c r="A6603" t="s">
        <v>91</v>
      </c>
      <c r="B6603" t="s">
        <v>11</v>
      </c>
      <c r="C6603" t="s">
        <v>29</v>
      </c>
      <c r="D6603" s="1">
        <v>45725</v>
      </c>
      <c r="E6603">
        <v>3</v>
      </c>
      <c r="F6603">
        <v>48.54</v>
      </c>
      <c r="G6603">
        <v>145.62</v>
      </c>
      <c r="H6603" t="str">
        <f>IF(Table2[[#This Row],[Unit Price]]&lt;20,"0-19",IF(Table2[[#This Row],[Unit Price]]&lt;40,"20-39",IF(Table2[[#This Row],[Unit Price]]&lt;80,"40-79","80+")))</f>
        <v>40-79</v>
      </c>
      <c r="I6603" t="str">
        <f>TEXT(Table2[[#This Row],[Date Sold]], "ddd")</f>
        <v>Sun</v>
      </c>
    </row>
    <row r="6604" spans="1:9" x14ac:dyDescent="0.25">
      <c r="A6604" t="s">
        <v>65</v>
      </c>
      <c r="B6604" t="s">
        <v>24</v>
      </c>
      <c r="C6604" t="s">
        <v>9</v>
      </c>
      <c r="D6604" s="1">
        <v>45772</v>
      </c>
      <c r="E6604">
        <v>14</v>
      </c>
      <c r="F6604">
        <v>98.75</v>
      </c>
      <c r="G6604">
        <v>1382.5</v>
      </c>
      <c r="H6604" t="str">
        <f>IF(Table2[[#This Row],[Unit Price]]&lt;20,"0-19",IF(Table2[[#This Row],[Unit Price]]&lt;40,"20-39",IF(Table2[[#This Row],[Unit Price]]&lt;80,"40-79","80+")))</f>
        <v>80+</v>
      </c>
      <c r="I6604" t="str">
        <f>TEXT(Table2[[#This Row],[Date Sold]], "ddd")</f>
        <v>Fri</v>
      </c>
    </row>
    <row r="6605" spans="1:9" x14ac:dyDescent="0.25">
      <c r="A6605" t="s">
        <v>119</v>
      </c>
      <c r="B6605" t="s">
        <v>24</v>
      </c>
      <c r="C6605" t="s">
        <v>12</v>
      </c>
      <c r="D6605" s="1">
        <v>45774</v>
      </c>
      <c r="E6605">
        <v>10</v>
      </c>
      <c r="F6605">
        <v>68.09</v>
      </c>
      <c r="G6605">
        <v>680.9</v>
      </c>
      <c r="H6605" t="str">
        <f>IF(Table2[[#This Row],[Unit Price]]&lt;20,"0-19",IF(Table2[[#This Row],[Unit Price]]&lt;40,"20-39",IF(Table2[[#This Row],[Unit Price]]&lt;80,"40-79","80+")))</f>
        <v>40-79</v>
      </c>
      <c r="I6605" t="str">
        <f>TEXT(Table2[[#This Row],[Date Sold]], "ddd")</f>
        <v>Sun</v>
      </c>
    </row>
    <row r="6606" spans="1:9" x14ac:dyDescent="0.25">
      <c r="A6606" t="s">
        <v>33</v>
      </c>
      <c r="B6606" t="s">
        <v>24</v>
      </c>
      <c r="C6606" t="s">
        <v>25</v>
      </c>
      <c r="D6606" s="1">
        <v>45768</v>
      </c>
      <c r="E6606">
        <v>17</v>
      </c>
      <c r="F6606">
        <v>89.4</v>
      </c>
      <c r="G6606">
        <v>1519.8</v>
      </c>
      <c r="H6606" t="str">
        <f>IF(Table2[[#This Row],[Unit Price]]&lt;20,"0-19",IF(Table2[[#This Row],[Unit Price]]&lt;40,"20-39",IF(Table2[[#This Row],[Unit Price]]&lt;80,"40-79","80+")))</f>
        <v>80+</v>
      </c>
      <c r="I6606" t="str">
        <f>TEXT(Table2[[#This Row],[Date Sold]], "ddd")</f>
        <v>Mon</v>
      </c>
    </row>
    <row r="6607" spans="1:9" x14ac:dyDescent="0.25">
      <c r="A6607" t="s">
        <v>23</v>
      </c>
      <c r="B6607" t="s">
        <v>16</v>
      </c>
      <c r="C6607" t="s">
        <v>9</v>
      </c>
      <c r="D6607" s="1">
        <v>45756</v>
      </c>
      <c r="E6607">
        <v>19</v>
      </c>
      <c r="F6607">
        <v>19.41</v>
      </c>
      <c r="G6607">
        <v>368.79</v>
      </c>
      <c r="H6607" t="str">
        <f>IF(Table2[[#This Row],[Unit Price]]&lt;20,"0-19",IF(Table2[[#This Row],[Unit Price]]&lt;40,"20-39",IF(Table2[[#This Row],[Unit Price]]&lt;80,"40-79","80+")))</f>
        <v>0-19</v>
      </c>
      <c r="I6607" t="str">
        <f>TEXT(Table2[[#This Row],[Date Sold]], "ddd")</f>
        <v>Wed</v>
      </c>
    </row>
    <row r="6608" spans="1:9" x14ac:dyDescent="0.25">
      <c r="A6608" t="s">
        <v>101</v>
      </c>
      <c r="B6608" t="s">
        <v>28</v>
      </c>
      <c r="C6608" t="s">
        <v>29</v>
      </c>
      <c r="D6608" s="1">
        <v>45755</v>
      </c>
      <c r="E6608">
        <v>20</v>
      </c>
      <c r="F6608">
        <v>12.91</v>
      </c>
      <c r="G6608">
        <v>258.2</v>
      </c>
      <c r="H6608" t="str">
        <f>IF(Table2[[#This Row],[Unit Price]]&lt;20,"0-19",IF(Table2[[#This Row],[Unit Price]]&lt;40,"20-39",IF(Table2[[#This Row],[Unit Price]]&lt;80,"40-79","80+")))</f>
        <v>0-19</v>
      </c>
      <c r="I6608" t="str">
        <f>TEXT(Table2[[#This Row],[Date Sold]], "ddd")</f>
        <v>Tue</v>
      </c>
    </row>
    <row r="6609" spans="1:9" x14ac:dyDescent="0.25">
      <c r="A6609" t="s">
        <v>108</v>
      </c>
      <c r="B6609" t="s">
        <v>11</v>
      </c>
      <c r="C6609" t="s">
        <v>29</v>
      </c>
      <c r="D6609" s="1">
        <v>45762</v>
      </c>
      <c r="E6609">
        <v>9</v>
      </c>
      <c r="F6609">
        <v>42.62</v>
      </c>
      <c r="G6609">
        <v>383.58</v>
      </c>
      <c r="H6609" t="str">
        <f>IF(Table2[[#This Row],[Unit Price]]&lt;20,"0-19",IF(Table2[[#This Row],[Unit Price]]&lt;40,"20-39",IF(Table2[[#This Row],[Unit Price]]&lt;80,"40-79","80+")))</f>
        <v>40-79</v>
      </c>
      <c r="I6609" t="str">
        <f>TEXT(Table2[[#This Row],[Date Sold]], "ddd")</f>
        <v>Tue</v>
      </c>
    </row>
    <row r="6610" spans="1:9" x14ac:dyDescent="0.25">
      <c r="A6610" t="s">
        <v>115</v>
      </c>
      <c r="B6610" t="s">
        <v>8</v>
      </c>
      <c r="C6610" t="s">
        <v>25</v>
      </c>
      <c r="D6610" s="1">
        <v>45784</v>
      </c>
      <c r="E6610">
        <v>6</v>
      </c>
      <c r="F6610">
        <v>15.4</v>
      </c>
      <c r="G6610">
        <v>92.4</v>
      </c>
      <c r="H6610" t="str">
        <f>IF(Table2[[#This Row],[Unit Price]]&lt;20,"0-19",IF(Table2[[#This Row],[Unit Price]]&lt;40,"20-39",IF(Table2[[#This Row],[Unit Price]]&lt;80,"40-79","80+")))</f>
        <v>0-19</v>
      </c>
      <c r="I6610" t="str">
        <f>TEXT(Table2[[#This Row],[Date Sold]], "ddd")</f>
        <v>Wed</v>
      </c>
    </row>
    <row r="6611" spans="1:9" x14ac:dyDescent="0.25">
      <c r="A6611" t="s">
        <v>62</v>
      </c>
      <c r="B6611" t="s">
        <v>18</v>
      </c>
      <c r="C6611" t="s">
        <v>14</v>
      </c>
      <c r="D6611" s="1">
        <v>45716</v>
      </c>
      <c r="E6611">
        <v>18</v>
      </c>
      <c r="F6611">
        <v>10.26</v>
      </c>
      <c r="G6611">
        <v>184.68</v>
      </c>
      <c r="H6611" t="str">
        <f>IF(Table2[[#This Row],[Unit Price]]&lt;20,"0-19",IF(Table2[[#This Row],[Unit Price]]&lt;40,"20-39",IF(Table2[[#This Row],[Unit Price]]&lt;80,"40-79","80+")))</f>
        <v>0-19</v>
      </c>
      <c r="I6611" t="str">
        <f>TEXT(Table2[[#This Row],[Date Sold]], "ddd")</f>
        <v>Fri</v>
      </c>
    </row>
    <row r="6612" spans="1:9" x14ac:dyDescent="0.25">
      <c r="A6612" t="s">
        <v>21</v>
      </c>
      <c r="B6612" t="s">
        <v>24</v>
      </c>
      <c r="C6612" t="s">
        <v>9</v>
      </c>
      <c r="D6612" s="1">
        <v>45729</v>
      </c>
      <c r="E6612">
        <v>12</v>
      </c>
      <c r="F6612">
        <v>78.33</v>
      </c>
      <c r="G6612">
        <v>939.96</v>
      </c>
      <c r="H6612" t="str">
        <f>IF(Table2[[#This Row],[Unit Price]]&lt;20,"0-19",IF(Table2[[#This Row],[Unit Price]]&lt;40,"20-39",IF(Table2[[#This Row],[Unit Price]]&lt;80,"40-79","80+")))</f>
        <v>40-79</v>
      </c>
      <c r="I6612" t="str">
        <f>TEXT(Table2[[#This Row],[Date Sold]], "ddd")</f>
        <v>Thu</v>
      </c>
    </row>
    <row r="6613" spans="1:9" x14ac:dyDescent="0.25">
      <c r="A6613" t="s">
        <v>96</v>
      </c>
      <c r="B6613" t="s">
        <v>28</v>
      </c>
      <c r="C6613" t="s">
        <v>25</v>
      </c>
      <c r="D6613" s="1">
        <v>45763</v>
      </c>
      <c r="E6613">
        <v>12</v>
      </c>
      <c r="F6613">
        <v>91.21</v>
      </c>
      <c r="G6613">
        <v>1094.52</v>
      </c>
      <c r="H6613" t="str">
        <f>IF(Table2[[#This Row],[Unit Price]]&lt;20,"0-19",IF(Table2[[#This Row],[Unit Price]]&lt;40,"20-39",IF(Table2[[#This Row],[Unit Price]]&lt;80,"40-79","80+")))</f>
        <v>80+</v>
      </c>
      <c r="I6613" t="str">
        <f>TEXT(Table2[[#This Row],[Date Sold]], "ddd")</f>
        <v>Wed</v>
      </c>
    </row>
    <row r="6614" spans="1:9" x14ac:dyDescent="0.25">
      <c r="A6614" t="s">
        <v>90</v>
      </c>
      <c r="B6614" t="s">
        <v>11</v>
      </c>
      <c r="C6614" t="s">
        <v>9</v>
      </c>
      <c r="D6614" s="1">
        <v>45720</v>
      </c>
      <c r="E6614">
        <v>8</v>
      </c>
      <c r="F6614">
        <v>83.55</v>
      </c>
      <c r="G6614">
        <v>668.4</v>
      </c>
      <c r="H6614" t="str">
        <f>IF(Table2[[#This Row],[Unit Price]]&lt;20,"0-19",IF(Table2[[#This Row],[Unit Price]]&lt;40,"20-39",IF(Table2[[#This Row],[Unit Price]]&lt;80,"40-79","80+")))</f>
        <v>80+</v>
      </c>
      <c r="I6614" t="str">
        <f>TEXT(Table2[[#This Row],[Date Sold]], "ddd")</f>
        <v>Tue</v>
      </c>
    </row>
    <row r="6615" spans="1:9" x14ac:dyDescent="0.25">
      <c r="A6615" t="s">
        <v>83</v>
      </c>
      <c r="B6615" t="s">
        <v>42</v>
      </c>
      <c r="C6615" t="s">
        <v>25</v>
      </c>
      <c r="D6615" s="1">
        <v>45762</v>
      </c>
      <c r="E6615">
        <v>9</v>
      </c>
      <c r="F6615">
        <v>42.37</v>
      </c>
      <c r="G6615">
        <v>381.33</v>
      </c>
      <c r="H6615" t="str">
        <f>IF(Table2[[#This Row],[Unit Price]]&lt;20,"0-19",IF(Table2[[#This Row],[Unit Price]]&lt;40,"20-39",IF(Table2[[#This Row],[Unit Price]]&lt;80,"40-79","80+")))</f>
        <v>40-79</v>
      </c>
      <c r="I6615" t="str">
        <f>TEXT(Table2[[#This Row],[Date Sold]], "ddd")</f>
        <v>Tue</v>
      </c>
    </row>
    <row r="6616" spans="1:9" x14ac:dyDescent="0.25">
      <c r="A6616" t="s">
        <v>59</v>
      </c>
      <c r="B6616" t="s">
        <v>28</v>
      </c>
      <c r="C6616" t="s">
        <v>9</v>
      </c>
      <c r="D6616" s="1">
        <v>45751</v>
      </c>
      <c r="E6616">
        <v>6</v>
      </c>
      <c r="F6616">
        <v>34.729999999999997</v>
      </c>
      <c r="G6616">
        <v>208.38</v>
      </c>
      <c r="H6616" t="str">
        <f>IF(Table2[[#This Row],[Unit Price]]&lt;20,"0-19",IF(Table2[[#This Row],[Unit Price]]&lt;40,"20-39",IF(Table2[[#This Row],[Unit Price]]&lt;80,"40-79","80+")))</f>
        <v>20-39</v>
      </c>
      <c r="I6616" t="str">
        <f>TEXT(Table2[[#This Row],[Date Sold]], "ddd")</f>
        <v>Fri</v>
      </c>
    </row>
    <row r="6617" spans="1:9" x14ac:dyDescent="0.25">
      <c r="A6617" t="s">
        <v>17</v>
      </c>
      <c r="B6617" t="s">
        <v>8</v>
      </c>
      <c r="C6617" t="s">
        <v>9</v>
      </c>
      <c r="D6617" s="1">
        <v>45766</v>
      </c>
      <c r="E6617">
        <v>13</v>
      </c>
      <c r="F6617">
        <v>12.32</v>
      </c>
      <c r="G6617">
        <v>160.16</v>
      </c>
      <c r="H6617" t="str">
        <f>IF(Table2[[#This Row],[Unit Price]]&lt;20,"0-19",IF(Table2[[#This Row],[Unit Price]]&lt;40,"20-39",IF(Table2[[#This Row],[Unit Price]]&lt;80,"40-79","80+")))</f>
        <v>0-19</v>
      </c>
      <c r="I6617" t="str">
        <f>TEXT(Table2[[#This Row],[Date Sold]], "ddd")</f>
        <v>Sat</v>
      </c>
    </row>
    <row r="6618" spans="1:9" x14ac:dyDescent="0.25">
      <c r="A6618" t="s">
        <v>106</v>
      </c>
      <c r="B6618" t="s">
        <v>28</v>
      </c>
      <c r="C6618" t="s">
        <v>14</v>
      </c>
      <c r="D6618" s="1">
        <v>45791</v>
      </c>
      <c r="E6618">
        <v>14</v>
      </c>
      <c r="F6618">
        <v>24.28</v>
      </c>
      <c r="G6618">
        <v>339.92</v>
      </c>
      <c r="H6618" t="str">
        <f>IF(Table2[[#This Row],[Unit Price]]&lt;20,"0-19",IF(Table2[[#This Row],[Unit Price]]&lt;40,"20-39",IF(Table2[[#This Row],[Unit Price]]&lt;80,"40-79","80+")))</f>
        <v>20-39</v>
      </c>
      <c r="I6618" t="str">
        <f>TEXT(Table2[[#This Row],[Date Sold]], "ddd")</f>
        <v>Wed</v>
      </c>
    </row>
    <row r="6619" spans="1:9" x14ac:dyDescent="0.25">
      <c r="A6619" t="s">
        <v>97</v>
      </c>
      <c r="B6619" t="s">
        <v>24</v>
      </c>
      <c r="C6619" t="s">
        <v>29</v>
      </c>
      <c r="D6619" s="1">
        <v>45721</v>
      </c>
      <c r="E6619">
        <v>12</v>
      </c>
      <c r="F6619">
        <v>22.15</v>
      </c>
      <c r="G6619">
        <v>265.8</v>
      </c>
      <c r="H6619" t="str">
        <f>IF(Table2[[#This Row],[Unit Price]]&lt;20,"0-19",IF(Table2[[#This Row],[Unit Price]]&lt;40,"20-39",IF(Table2[[#This Row],[Unit Price]]&lt;80,"40-79","80+")))</f>
        <v>20-39</v>
      </c>
      <c r="I6619" t="str">
        <f>TEXT(Table2[[#This Row],[Date Sold]], "ddd")</f>
        <v>Wed</v>
      </c>
    </row>
    <row r="6620" spans="1:9" x14ac:dyDescent="0.25">
      <c r="A6620" t="s">
        <v>98</v>
      </c>
      <c r="B6620" t="s">
        <v>28</v>
      </c>
      <c r="C6620" t="s">
        <v>9</v>
      </c>
      <c r="D6620" s="1">
        <v>45712</v>
      </c>
      <c r="E6620">
        <v>2</v>
      </c>
      <c r="F6620">
        <v>27.16</v>
      </c>
      <c r="G6620">
        <v>54.32</v>
      </c>
      <c r="H6620" t="str">
        <f>IF(Table2[[#This Row],[Unit Price]]&lt;20,"0-19",IF(Table2[[#This Row],[Unit Price]]&lt;40,"20-39",IF(Table2[[#This Row],[Unit Price]]&lt;80,"40-79","80+")))</f>
        <v>20-39</v>
      </c>
      <c r="I6620" t="str">
        <f>TEXT(Table2[[#This Row],[Date Sold]], "ddd")</f>
        <v>Mon</v>
      </c>
    </row>
    <row r="6621" spans="1:9" x14ac:dyDescent="0.25">
      <c r="A6621" t="s">
        <v>105</v>
      </c>
      <c r="B6621" t="s">
        <v>28</v>
      </c>
      <c r="C6621" t="s">
        <v>9</v>
      </c>
      <c r="D6621" s="1">
        <v>45741</v>
      </c>
      <c r="E6621">
        <v>20</v>
      </c>
      <c r="F6621">
        <v>97.45</v>
      </c>
      <c r="G6621">
        <v>1949</v>
      </c>
      <c r="H6621" t="str">
        <f>IF(Table2[[#This Row],[Unit Price]]&lt;20,"0-19",IF(Table2[[#This Row],[Unit Price]]&lt;40,"20-39",IF(Table2[[#This Row],[Unit Price]]&lt;80,"40-79","80+")))</f>
        <v>80+</v>
      </c>
      <c r="I6621" t="str">
        <f>TEXT(Table2[[#This Row],[Date Sold]], "ddd")</f>
        <v>Tue</v>
      </c>
    </row>
    <row r="6622" spans="1:9" x14ac:dyDescent="0.25">
      <c r="A6622" t="s">
        <v>50</v>
      </c>
      <c r="B6622" t="s">
        <v>20</v>
      </c>
      <c r="C6622" t="s">
        <v>25</v>
      </c>
      <c r="D6622" s="1">
        <v>45726</v>
      </c>
      <c r="E6622">
        <v>10</v>
      </c>
      <c r="F6622">
        <v>55.23</v>
      </c>
      <c r="G6622">
        <v>552.29999999999995</v>
      </c>
      <c r="H6622" t="str">
        <f>IF(Table2[[#This Row],[Unit Price]]&lt;20,"0-19",IF(Table2[[#This Row],[Unit Price]]&lt;40,"20-39",IF(Table2[[#This Row],[Unit Price]]&lt;80,"40-79","80+")))</f>
        <v>40-79</v>
      </c>
      <c r="I6622" t="str">
        <f>TEXT(Table2[[#This Row],[Date Sold]], "ddd")</f>
        <v>Mon</v>
      </c>
    </row>
    <row r="6623" spans="1:9" x14ac:dyDescent="0.25">
      <c r="A6623" t="s">
        <v>31</v>
      </c>
      <c r="B6623" t="s">
        <v>11</v>
      </c>
      <c r="C6623" t="s">
        <v>12</v>
      </c>
      <c r="D6623" s="1">
        <v>45718</v>
      </c>
      <c r="E6623">
        <v>5</v>
      </c>
      <c r="F6623">
        <v>22.78</v>
      </c>
      <c r="G6623">
        <v>113.9</v>
      </c>
      <c r="H6623" t="str">
        <f>IF(Table2[[#This Row],[Unit Price]]&lt;20,"0-19",IF(Table2[[#This Row],[Unit Price]]&lt;40,"20-39",IF(Table2[[#This Row],[Unit Price]]&lt;80,"40-79","80+")))</f>
        <v>20-39</v>
      </c>
      <c r="I6623" t="str">
        <f>TEXT(Table2[[#This Row],[Date Sold]], "ddd")</f>
        <v>Sun</v>
      </c>
    </row>
    <row r="6624" spans="1:9" x14ac:dyDescent="0.25">
      <c r="A6624" t="s">
        <v>51</v>
      </c>
      <c r="B6624" t="s">
        <v>38</v>
      </c>
      <c r="C6624" t="s">
        <v>14</v>
      </c>
      <c r="D6624" s="1">
        <v>45787</v>
      </c>
      <c r="E6624">
        <v>10</v>
      </c>
      <c r="F6624">
        <v>64.73</v>
      </c>
      <c r="G6624">
        <v>647.29999999999995</v>
      </c>
      <c r="H6624" t="str">
        <f>IF(Table2[[#This Row],[Unit Price]]&lt;20,"0-19",IF(Table2[[#This Row],[Unit Price]]&lt;40,"20-39",IF(Table2[[#This Row],[Unit Price]]&lt;80,"40-79","80+")))</f>
        <v>40-79</v>
      </c>
      <c r="I6624" t="str">
        <f>TEXT(Table2[[#This Row],[Date Sold]], "ddd")</f>
        <v>Sat</v>
      </c>
    </row>
    <row r="6625" spans="1:9" x14ac:dyDescent="0.25">
      <c r="A6625" t="s">
        <v>73</v>
      </c>
      <c r="B6625" t="s">
        <v>38</v>
      </c>
      <c r="C6625" t="s">
        <v>9</v>
      </c>
      <c r="D6625" s="1">
        <v>45797</v>
      </c>
      <c r="E6625">
        <v>18</v>
      </c>
      <c r="F6625">
        <v>75.25</v>
      </c>
      <c r="G6625">
        <v>1354.5</v>
      </c>
      <c r="H6625" t="str">
        <f>IF(Table2[[#This Row],[Unit Price]]&lt;20,"0-19",IF(Table2[[#This Row],[Unit Price]]&lt;40,"20-39",IF(Table2[[#This Row],[Unit Price]]&lt;80,"40-79","80+")))</f>
        <v>40-79</v>
      </c>
      <c r="I6625" t="str">
        <f>TEXT(Table2[[#This Row],[Date Sold]], "ddd")</f>
        <v>Tue</v>
      </c>
    </row>
    <row r="6626" spans="1:9" x14ac:dyDescent="0.25">
      <c r="A6626" t="s">
        <v>56</v>
      </c>
      <c r="B6626" t="s">
        <v>18</v>
      </c>
      <c r="C6626" t="s">
        <v>12</v>
      </c>
      <c r="D6626" s="1">
        <v>45751</v>
      </c>
      <c r="E6626">
        <v>7</v>
      </c>
      <c r="F6626">
        <v>80.8</v>
      </c>
      <c r="G6626">
        <v>565.6</v>
      </c>
      <c r="H6626" t="str">
        <f>IF(Table2[[#This Row],[Unit Price]]&lt;20,"0-19",IF(Table2[[#This Row],[Unit Price]]&lt;40,"20-39",IF(Table2[[#This Row],[Unit Price]]&lt;80,"40-79","80+")))</f>
        <v>80+</v>
      </c>
      <c r="I6626" t="str">
        <f>TEXT(Table2[[#This Row],[Date Sold]], "ddd")</f>
        <v>Fri</v>
      </c>
    </row>
    <row r="6627" spans="1:9" x14ac:dyDescent="0.25">
      <c r="A6627" t="s">
        <v>59</v>
      </c>
      <c r="B6627" t="s">
        <v>24</v>
      </c>
      <c r="C6627" t="s">
        <v>9</v>
      </c>
      <c r="D6627" s="1">
        <v>45793</v>
      </c>
      <c r="E6627">
        <v>15</v>
      </c>
      <c r="F6627">
        <v>61.86</v>
      </c>
      <c r="G6627">
        <v>927.9</v>
      </c>
      <c r="H6627" t="str">
        <f>IF(Table2[[#This Row],[Unit Price]]&lt;20,"0-19",IF(Table2[[#This Row],[Unit Price]]&lt;40,"20-39",IF(Table2[[#This Row],[Unit Price]]&lt;80,"40-79","80+")))</f>
        <v>40-79</v>
      </c>
      <c r="I6627" t="str">
        <f>TEXT(Table2[[#This Row],[Date Sold]], "ddd")</f>
        <v>Fri</v>
      </c>
    </row>
    <row r="6628" spans="1:9" x14ac:dyDescent="0.25">
      <c r="A6628" t="s">
        <v>55</v>
      </c>
      <c r="B6628" t="s">
        <v>24</v>
      </c>
      <c r="C6628" t="s">
        <v>14</v>
      </c>
      <c r="D6628" s="1">
        <v>45720</v>
      </c>
      <c r="E6628">
        <v>6</v>
      </c>
      <c r="F6628">
        <v>21.93</v>
      </c>
      <c r="G6628">
        <v>131.58000000000001</v>
      </c>
      <c r="H6628" t="str">
        <f>IF(Table2[[#This Row],[Unit Price]]&lt;20,"0-19",IF(Table2[[#This Row],[Unit Price]]&lt;40,"20-39",IF(Table2[[#This Row],[Unit Price]]&lt;80,"40-79","80+")))</f>
        <v>20-39</v>
      </c>
      <c r="I6628" t="str">
        <f>TEXT(Table2[[#This Row],[Date Sold]], "ddd")</f>
        <v>Tue</v>
      </c>
    </row>
    <row r="6629" spans="1:9" x14ac:dyDescent="0.25">
      <c r="A6629" t="s">
        <v>104</v>
      </c>
      <c r="B6629" t="s">
        <v>28</v>
      </c>
      <c r="C6629" t="s">
        <v>12</v>
      </c>
      <c r="D6629" s="1">
        <v>45782</v>
      </c>
      <c r="E6629">
        <v>17</v>
      </c>
      <c r="F6629">
        <v>27.7</v>
      </c>
      <c r="G6629">
        <v>470.9</v>
      </c>
      <c r="H6629" t="str">
        <f>IF(Table2[[#This Row],[Unit Price]]&lt;20,"0-19",IF(Table2[[#This Row],[Unit Price]]&lt;40,"20-39",IF(Table2[[#This Row],[Unit Price]]&lt;80,"40-79","80+")))</f>
        <v>20-39</v>
      </c>
      <c r="I6629" t="str">
        <f>TEXT(Table2[[#This Row],[Date Sold]], "ddd")</f>
        <v>Mon</v>
      </c>
    </row>
    <row r="6630" spans="1:9" x14ac:dyDescent="0.25">
      <c r="A6630" t="s">
        <v>105</v>
      </c>
      <c r="B6630" t="s">
        <v>42</v>
      </c>
      <c r="C6630" t="s">
        <v>9</v>
      </c>
      <c r="D6630" s="1">
        <v>45718</v>
      </c>
      <c r="E6630">
        <v>16</v>
      </c>
      <c r="F6630">
        <v>96.9</v>
      </c>
      <c r="G6630">
        <v>1550.4</v>
      </c>
      <c r="H6630" t="str">
        <f>IF(Table2[[#This Row],[Unit Price]]&lt;20,"0-19",IF(Table2[[#This Row],[Unit Price]]&lt;40,"20-39",IF(Table2[[#This Row],[Unit Price]]&lt;80,"40-79","80+")))</f>
        <v>80+</v>
      </c>
      <c r="I6630" t="str">
        <f>TEXT(Table2[[#This Row],[Date Sold]], "ddd")</f>
        <v>Sun</v>
      </c>
    </row>
    <row r="6631" spans="1:9" x14ac:dyDescent="0.25">
      <c r="A6631" t="s">
        <v>30</v>
      </c>
      <c r="B6631" t="s">
        <v>18</v>
      </c>
      <c r="C6631" t="s">
        <v>9</v>
      </c>
      <c r="D6631" s="1">
        <v>45722</v>
      </c>
      <c r="E6631">
        <v>15</v>
      </c>
      <c r="F6631">
        <v>30.76</v>
      </c>
      <c r="G6631">
        <v>461.4</v>
      </c>
      <c r="H6631" t="str">
        <f>IF(Table2[[#This Row],[Unit Price]]&lt;20,"0-19",IF(Table2[[#This Row],[Unit Price]]&lt;40,"20-39",IF(Table2[[#This Row],[Unit Price]]&lt;80,"40-79","80+")))</f>
        <v>20-39</v>
      </c>
      <c r="I6631" t="str">
        <f>TEXT(Table2[[#This Row],[Date Sold]], "ddd")</f>
        <v>Thu</v>
      </c>
    </row>
    <row r="6632" spans="1:9" x14ac:dyDescent="0.25">
      <c r="A6632" t="s">
        <v>111</v>
      </c>
      <c r="B6632" t="s">
        <v>18</v>
      </c>
      <c r="C6632" t="s">
        <v>29</v>
      </c>
      <c r="D6632" s="1">
        <v>45723</v>
      </c>
      <c r="E6632">
        <v>7</v>
      </c>
      <c r="F6632">
        <v>65.430000000000007</v>
      </c>
      <c r="G6632">
        <v>458.01</v>
      </c>
      <c r="H6632" t="str">
        <f>IF(Table2[[#This Row],[Unit Price]]&lt;20,"0-19",IF(Table2[[#This Row],[Unit Price]]&lt;40,"20-39",IF(Table2[[#This Row],[Unit Price]]&lt;80,"40-79","80+")))</f>
        <v>40-79</v>
      </c>
      <c r="I6632" t="str">
        <f>TEXT(Table2[[#This Row],[Date Sold]], "ddd")</f>
        <v>Fri</v>
      </c>
    </row>
    <row r="6633" spans="1:9" x14ac:dyDescent="0.25">
      <c r="A6633" t="s">
        <v>78</v>
      </c>
      <c r="B6633" t="s">
        <v>38</v>
      </c>
      <c r="C6633" t="s">
        <v>12</v>
      </c>
      <c r="D6633" s="1">
        <v>45778</v>
      </c>
      <c r="E6633">
        <v>3</v>
      </c>
      <c r="F6633">
        <v>15.94</v>
      </c>
      <c r="G6633">
        <v>47.82</v>
      </c>
      <c r="H6633" t="str">
        <f>IF(Table2[[#This Row],[Unit Price]]&lt;20,"0-19",IF(Table2[[#This Row],[Unit Price]]&lt;40,"20-39",IF(Table2[[#This Row],[Unit Price]]&lt;80,"40-79","80+")))</f>
        <v>0-19</v>
      </c>
      <c r="I6633" t="str">
        <f>TEXT(Table2[[#This Row],[Date Sold]], "ddd")</f>
        <v>Thu</v>
      </c>
    </row>
    <row r="6634" spans="1:9" x14ac:dyDescent="0.25">
      <c r="A6634" t="s">
        <v>86</v>
      </c>
      <c r="B6634" t="s">
        <v>18</v>
      </c>
      <c r="C6634" t="s">
        <v>29</v>
      </c>
      <c r="D6634" s="1">
        <v>45749</v>
      </c>
      <c r="E6634">
        <v>18</v>
      </c>
      <c r="F6634">
        <v>78.37</v>
      </c>
      <c r="G6634">
        <v>1410.66</v>
      </c>
      <c r="H6634" t="str">
        <f>IF(Table2[[#This Row],[Unit Price]]&lt;20,"0-19",IF(Table2[[#This Row],[Unit Price]]&lt;40,"20-39",IF(Table2[[#This Row],[Unit Price]]&lt;80,"40-79","80+")))</f>
        <v>40-79</v>
      </c>
      <c r="I6634" t="str">
        <f>TEXT(Table2[[#This Row],[Date Sold]], "ddd")</f>
        <v>Wed</v>
      </c>
    </row>
    <row r="6635" spans="1:9" x14ac:dyDescent="0.25">
      <c r="A6635" t="s">
        <v>54</v>
      </c>
      <c r="B6635" t="s">
        <v>24</v>
      </c>
      <c r="C6635" t="s">
        <v>9</v>
      </c>
      <c r="D6635" s="1">
        <v>45768</v>
      </c>
      <c r="E6635">
        <v>5</v>
      </c>
      <c r="F6635">
        <v>52.72</v>
      </c>
      <c r="G6635">
        <v>263.60000000000002</v>
      </c>
      <c r="H6635" t="str">
        <f>IF(Table2[[#This Row],[Unit Price]]&lt;20,"0-19",IF(Table2[[#This Row],[Unit Price]]&lt;40,"20-39",IF(Table2[[#This Row],[Unit Price]]&lt;80,"40-79","80+")))</f>
        <v>40-79</v>
      </c>
      <c r="I6635" t="str">
        <f>TEXT(Table2[[#This Row],[Date Sold]], "ddd")</f>
        <v>Mon</v>
      </c>
    </row>
    <row r="6636" spans="1:9" x14ac:dyDescent="0.25">
      <c r="A6636" t="s">
        <v>112</v>
      </c>
      <c r="B6636" t="s">
        <v>42</v>
      </c>
      <c r="C6636" t="s">
        <v>29</v>
      </c>
      <c r="D6636" s="1">
        <v>45750</v>
      </c>
      <c r="E6636">
        <v>8</v>
      </c>
      <c r="F6636">
        <v>94.2</v>
      </c>
      <c r="G6636">
        <v>753.6</v>
      </c>
      <c r="H6636" t="str">
        <f>IF(Table2[[#This Row],[Unit Price]]&lt;20,"0-19",IF(Table2[[#This Row],[Unit Price]]&lt;40,"20-39",IF(Table2[[#This Row],[Unit Price]]&lt;80,"40-79","80+")))</f>
        <v>80+</v>
      </c>
      <c r="I6636" t="str">
        <f>TEXT(Table2[[#This Row],[Date Sold]], "ddd")</f>
        <v>Thu</v>
      </c>
    </row>
    <row r="6637" spans="1:9" x14ac:dyDescent="0.25">
      <c r="A6637" t="s">
        <v>39</v>
      </c>
      <c r="B6637" t="s">
        <v>42</v>
      </c>
      <c r="C6637" t="s">
        <v>12</v>
      </c>
      <c r="D6637" s="1">
        <v>45755</v>
      </c>
      <c r="E6637">
        <v>16</v>
      </c>
      <c r="F6637">
        <v>98.38</v>
      </c>
      <c r="G6637">
        <v>1574.08</v>
      </c>
      <c r="H6637" t="str">
        <f>IF(Table2[[#This Row],[Unit Price]]&lt;20,"0-19",IF(Table2[[#This Row],[Unit Price]]&lt;40,"20-39",IF(Table2[[#This Row],[Unit Price]]&lt;80,"40-79","80+")))</f>
        <v>80+</v>
      </c>
      <c r="I6637" t="str">
        <f>TEXT(Table2[[#This Row],[Date Sold]], "ddd")</f>
        <v>Tue</v>
      </c>
    </row>
    <row r="6638" spans="1:9" x14ac:dyDescent="0.25">
      <c r="A6638" t="s">
        <v>54</v>
      </c>
      <c r="B6638" t="s">
        <v>18</v>
      </c>
      <c r="C6638" t="s">
        <v>12</v>
      </c>
      <c r="D6638" s="1">
        <v>45733</v>
      </c>
      <c r="E6638">
        <v>14</v>
      </c>
      <c r="F6638">
        <v>73.36</v>
      </c>
      <c r="G6638">
        <v>1027.04</v>
      </c>
      <c r="H6638" t="str">
        <f>IF(Table2[[#This Row],[Unit Price]]&lt;20,"0-19",IF(Table2[[#This Row],[Unit Price]]&lt;40,"20-39",IF(Table2[[#This Row],[Unit Price]]&lt;80,"40-79","80+")))</f>
        <v>40-79</v>
      </c>
      <c r="I6638" t="str">
        <f>TEXT(Table2[[#This Row],[Date Sold]], "ddd")</f>
        <v>Mon</v>
      </c>
    </row>
    <row r="6639" spans="1:9" x14ac:dyDescent="0.25">
      <c r="A6639" t="s">
        <v>81</v>
      </c>
      <c r="B6639" t="s">
        <v>16</v>
      </c>
      <c r="C6639" t="s">
        <v>14</v>
      </c>
      <c r="D6639" s="1">
        <v>45773</v>
      </c>
      <c r="E6639">
        <v>4</v>
      </c>
      <c r="F6639">
        <v>88.72</v>
      </c>
      <c r="G6639">
        <v>354.88</v>
      </c>
      <c r="H6639" t="str">
        <f>IF(Table2[[#This Row],[Unit Price]]&lt;20,"0-19",IF(Table2[[#This Row],[Unit Price]]&lt;40,"20-39",IF(Table2[[#This Row],[Unit Price]]&lt;80,"40-79","80+")))</f>
        <v>80+</v>
      </c>
      <c r="I6639" t="str">
        <f>TEXT(Table2[[#This Row],[Date Sold]], "ddd")</f>
        <v>Sat</v>
      </c>
    </row>
    <row r="6640" spans="1:9" x14ac:dyDescent="0.25">
      <c r="A6640" t="s">
        <v>97</v>
      </c>
      <c r="B6640" t="s">
        <v>16</v>
      </c>
      <c r="C6640" t="s">
        <v>9</v>
      </c>
      <c r="D6640" s="1">
        <v>45800</v>
      </c>
      <c r="E6640">
        <v>10</v>
      </c>
      <c r="F6640">
        <v>50.02</v>
      </c>
      <c r="G6640">
        <v>500.2</v>
      </c>
      <c r="H6640" t="str">
        <f>IF(Table2[[#This Row],[Unit Price]]&lt;20,"0-19",IF(Table2[[#This Row],[Unit Price]]&lt;40,"20-39",IF(Table2[[#This Row],[Unit Price]]&lt;80,"40-79","80+")))</f>
        <v>40-79</v>
      </c>
      <c r="I6640" t="str">
        <f>TEXT(Table2[[#This Row],[Date Sold]], "ddd")</f>
        <v>Fri</v>
      </c>
    </row>
    <row r="6641" spans="1:9" x14ac:dyDescent="0.25">
      <c r="A6641" t="s">
        <v>85</v>
      </c>
      <c r="B6641" t="s">
        <v>28</v>
      </c>
      <c r="C6641" t="s">
        <v>14</v>
      </c>
      <c r="D6641" s="1">
        <v>45779</v>
      </c>
      <c r="E6641">
        <v>11</v>
      </c>
      <c r="F6641">
        <v>36.020000000000003</v>
      </c>
      <c r="G6641">
        <v>396.22</v>
      </c>
      <c r="H6641" t="str">
        <f>IF(Table2[[#This Row],[Unit Price]]&lt;20,"0-19",IF(Table2[[#This Row],[Unit Price]]&lt;40,"20-39",IF(Table2[[#This Row],[Unit Price]]&lt;80,"40-79","80+")))</f>
        <v>20-39</v>
      </c>
      <c r="I6641" t="str">
        <f>TEXT(Table2[[#This Row],[Date Sold]], "ddd")</f>
        <v>Fri</v>
      </c>
    </row>
    <row r="6642" spans="1:9" x14ac:dyDescent="0.25">
      <c r="A6642" t="s">
        <v>51</v>
      </c>
      <c r="B6642" t="s">
        <v>38</v>
      </c>
      <c r="C6642" t="s">
        <v>9</v>
      </c>
      <c r="D6642" s="1">
        <v>45738</v>
      </c>
      <c r="E6642">
        <v>2</v>
      </c>
      <c r="F6642">
        <v>57.89</v>
      </c>
      <c r="G6642">
        <v>115.78</v>
      </c>
      <c r="H6642" t="str">
        <f>IF(Table2[[#This Row],[Unit Price]]&lt;20,"0-19",IF(Table2[[#This Row],[Unit Price]]&lt;40,"20-39",IF(Table2[[#This Row],[Unit Price]]&lt;80,"40-79","80+")))</f>
        <v>40-79</v>
      </c>
      <c r="I6642" t="str">
        <f>TEXT(Table2[[#This Row],[Date Sold]], "ddd")</f>
        <v>Sat</v>
      </c>
    </row>
    <row r="6643" spans="1:9" x14ac:dyDescent="0.25">
      <c r="A6643" t="s">
        <v>41</v>
      </c>
      <c r="B6643" t="s">
        <v>42</v>
      </c>
      <c r="C6643" t="s">
        <v>29</v>
      </c>
      <c r="D6643" s="1">
        <v>45710</v>
      </c>
      <c r="E6643">
        <v>8</v>
      </c>
      <c r="F6643">
        <v>27.1</v>
      </c>
      <c r="G6643">
        <v>216.8</v>
      </c>
      <c r="H6643" t="str">
        <f>IF(Table2[[#This Row],[Unit Price]]&lt;20,"0-19",IF(Table2[[#This Row],[Unit Price]]&lt;40,"20-39",IF(Table2[[#This Row],[Unit Price]]&lt;80,"40-79","80+")))</f>
        <v>20-39</v>
      </c>
      <c r="I6643" t="str">
        <f>TEXT(Table2[[#This Row],[Date Sold]], "ddd")</f>
        <v>Sat</v>
      </c>
    </row>
    <row r="6644" spans="1:9" x14ac:dyDescent="0.25">
      <c r="A6644" t="s">
        <v>116</v>
      </c>
      <c r="B6644" t="s">
        <v>16</v>
      </c>
      <c r="C6644" t="s">
        <v>12</v>
      </c>
      <c r="D6644" s="1">
        <v>45791</v>
      </c>
      <c r="E6644">
        <v>4</v>
      </c>
      <c r="F6644">
        <v>96.99</v>
      </c>
      <c r="G6644">
        <v>387.96</v>
      </c>
      <c r="H6644" t="str">
        <f>IF(Table2[[#This Row],[Unit Price]]&lt;20,"0-19",IF(Table2[[#This Row],[Unit Price]]&lt;40,"20-39",IF(Table2[[#This Row],[Unit Price]]&lt;80,"40-79","80+")))</f>
        <v>80+</v>
      </c>
      <c r="I6644" t="str">
        <f>TEXT(Table2[[#This Row],[Date Sold]], "ddd")</f>
        <v>Wed</v>
      </c>
    </row>
    <row r="6645" spans="1:9" x14ac:dyDescent="0.25">
      <c r="A6645" t="s">
        <v>69</v>
      </c>
      <c r="B6645" t="s">
        <v>22</v>
      </c>
      <c r="C6645" t="s">
        <v>29</v>
      </c>
      <c r="D6645" s="1">
        <v>45777</v>
      </c>
      <c r="E6645">
        <v>3</v>
      </c>
      <c r="F6645">
        <v>93.81</v>
      </c>
      <c r="G6645">
        <v>281.43</v>
      </c>
      <c r="H6645" t="str">
        <f>IF(Table2[[#This Row],[Unit Price]]&lt;20,"0-19",IF(Table2[[#This Row],[Unit Price]]&lt;40,"20-39",IF(Table2[[#This Row],[Unit Price]]&lt;80,"40-79","80+")))</f>
        <v>80+</v>
      </c>
      <c r="I6645" t="str">
        <f>TEXT(Table2[[#This Row],[Date Sold]], "ddd")</f>
        <v>Wed</v>
      </c>
    </row>
    <row r="6646" spans="1:9" x14ac:dyDescent="0.25">
      <c r="A6646" t="s">
        <v>115</v>
      </c>
      <c r="B6646" t="s">
        <v>20</v>
      </c>
      <c r="C6646" t="s">
        <v>12</v>
      </c>
      <c r="D6646" s="1">
        <v>45794</v>
      </c>
      <c r="E6646">
        <v>1</v>
      </c>
      <c r="F6646">
        <v>71.430000000000007</v>
      </c>
      <c r="G6646">
        <v>71.430000000000007</v>
      </c>
      <c r="H6646" t="str">
        <f>IF(Table2[[#This Row],[Unit Price]]&lt;20,"0-19",IF(Table2[[#This Row],[Unit Price]]&lt;40,"20-39",IF(Table2[[#This Row],[Unit Price]]&lt;80,"40-79","80+")))</f>
        <v>40-79</v>
      </c>
      <c r="I6646" t="str">
        <f>TEXT(Table2[[#This Row],[Date Sold]], "ddd")</f>
        <v>Sat</v>
      </c>
    </row>
    <row r="6647" spans="1:9" x14ac:dyDescent="0.25">
      <c r="A6647" t="s">
        <v>102</v>
      </c>
      <c r="B6647" t="s">
        <v>24</v>
      </c>
      <c r="C6647" t="s">
        <v>25</v>
      </c>
      <c r="D6647" s="1">
        <v>45720</v>
      </c>
      <c r="E6647">
        <v>12</v>
      </c>
      <c r="F6647">
        <v>20.84</v>
      </c>
      <c r="G6647">
        <v>250.08</v>
      </c>
      <c r="H6647" t="str">
        <f>IF(Table2[[#This Row],[Unit Price]]&lt;20,"0-19",IF(Table2[[#This Row],[Unit Price]]&lt;40,"20-39",IF(Table2[[#This Row],[Unit Price]]&lt;80,"40-79","80+")))</f>
        <v>20-39</v>
      </c>
      <c r="I6647" t="str">
        <f>TEXT(Table2[[#This Row],[Date Sold]], "ddd")</f>
        <v>Tue</v>
      </c>
    </row>
    <row r="6648" spans="1:9" x14ac:dyDescent="0.25">
      <c r="A6648" t="s">
        <v>97</v>
      </c>
      <c r="B6648" t="s">
        <v>24</v>
      </c>
      <c r="C6648" t="s">
        <v>9</v>
      </c>
      <c r="D6648" s="1">
        <v>45794</v>
      </c>
      <c r="E6648">
        <v>16</v>
      </c>
      <c r="F6648">
        <v>78.13</v>
      </c>
      <c r="G6648">
        <v>1250.08</v>
      </c>
      <c r="H6648" t="str">
        <f>IF(Table2[[#This Row],[Unit Price]]&lt;20,"0-19",IF(Table2[[#This Row],[Unit Price]]&lt;40,"20-39",IF(Table2[[#This Row],[Unit Price]]&lt;80,"40-79","80+")))</f>
        <v>40-79</v>
      </c>
      <c r="I6648" t="str">
        <f>TEXT(Table2[[#This Row],[Date Sold]], "ddd")</f>
        <v>Sat</v>
      </c>
    </row>
    <row r="6649" spans="1:9" x14ac:dyDescent="0.25">
      <c r="A6649" t="s">
        <v>70</v>
      </c>
      <c r="B6649" t="s">
        <v>20</v>
      </c>
      <c r="C6649" t="s">
        <v>9</v>
      </c>
      <c r="D6649" s="1">
        <v>45717</v>
      </c>
      <c r="E6649">
        <v>18</v>
      </c>
      <c r="F6649">
        <v>12.79</v>
      </c>
      <c r="G6649">
        <v>230.22</v>
      </c>
      <c r="H6649" t="str">
        <f>IF(Table2[[#This Row],[Unit Price]]&lt;20,"0-19",IF(Table2[[#This Row],[Unit Price]]&lt;40,"20-39",IF(Table2[[#This Row],[Unit Price]]&lt;80,"40-79","80+")))</f>
        <v>0-19</v>
      </c>
      <c r="I6649" t="str">
        <f>TEXT(Table2[[#This Row],[Date Sold]], "ddd")</f>
        <v>Sat</v>
      </c>
    </row>
    <row r="6650" spans="1:9" x14ac:dyDescent="0.25">
      <c r="A6650" t="s">
        <v>66</v>
      </c>
      <c r="B6650" t="s">
        <v>24</v>
      </c>
      <c r="C6650" t="s">
        <v>25</v>
      </c>
      <c r="D6650" s="1">
        <v>45738</v>
      </c>
      <c r="E6650">
        <v>7</v>
      </c>
      <c r="F6650">
        <v>57.21</v>
      </c>
      <c r="G6650">
        <v>400.47</v>
      </c>
      <c r="H6650" t="str">
        <f>IF(Table2[[#This Row],[Unit Price]]&lt;20,"0-19",IF(Table2[[#This Row],[Unit Price]]&lt;40,"20-39",IF(Table2[[#This Row],[Unit Price]]&lt;80,"40-79","80+")))</f>
        <v>40-79</v>
      </c>
      <c r="I6650" t="str">
        <f>TEXT(Table2[[#This Row],[Date Sold]], "ddd")</f>
        <v>Sat</v>
      </c>
    </row>
    <row r="6651" spans="1:9" x14ac:dyDescent="0.25">
      <c r="A6651" t="s">
        <v>95</v>
      </c>
      <c r="B6651" t="s">
        <v>20</v>
      </c>
      <c r="C6651" t="s">
        <v>25</v>
      </c>
      <c r="D6651" s="1">
        <v>45787</v>
      </c>
      <c r="E6651">
        <v>3</v>
      </c>
      <c r="F6651">
        <v>97.01</v>
      </c>
      <c r="G6651">
        <v>291.02999999999997</v>
      </c>
      <c r="H6651" t="str">
        <f>IF(Table2[[#This Row],[Unit Price]]&lt;20,"0-19",IF(Table2[[#This Row],[Unit Price]]&lt;40,"20-39",IF(Table2[[#This Row],[Unit Price]]&lt;80,"40-79","80+")))</f>
        <v>80+</v>
      </c>
      <c r="I6651" t="str">
        <f>TEXT(Table2[[#This Row],[Date Sold]], "ddd")</f>
        <v>Sat</v>
      </c>
    </row>
    <row r="6652" spans="1:9" x14ac:dyDescent="0.25">
      <c r="A6652" t="s">
        <v>48</v>
      </c>
      <c r="B6652" t="s">
        <v>38</v>
      </c>
      <c r="C6652" t="s">
        <v>9</v>
      </c>
      <c r="D6652" s="1">
        <v>45800</v>
      </c>
      <c r="E6652">
        <v>8</v>
      </c>
      <c r="F6652">
        <v>90.93</v>
      </c>
      <c r="G6652">
        <v>727.44</v>
      </c>
      <c r="H6652" t="str">
        <f>IF(Table2[[#This Row],[Unit Price]]&lt;20,"0-19",IF(Table2[[#This Row],[Unit Price]]&lt;40,"20-39",IF(Table2[[#This Row],[Unit Price]]&lt;80,"40-79","80+")))</f>
        <v>80+</v>
      </c>
      <c r="I6652" t="str">
        <f>TEXT(Table2[[#This Row],[Date Sold]], "ddd")</f>
        <v>Fri</v>
      </c>
    </row>
    <row r="6653" spans="1:9" x14ac:dyDescent="0.25">
      <c r="A6653" t="s">
        <v>64</v>
      </c>
      <c r="B6653" t="s">
        <v>8</v>
      </c>
      <c r="C6653" t="s">
        <v>14</v>
      </c>
      <c r="D6653" s="1">
        <v>45750</v>
      </c>
      <c r="E6653">
        <v>7</v>
      </c>
      <c r="F6653">
        <v>8.09</v>
      </c>
      <c r="G6653">
        <v>56.63</v>
      </c>
      <c r="H6653" t="str">
        <f>IF(Table2[[#This Row],[Unit Price]]&lt;20,"0-19",IF(Table2[[#This Row],[Unit Price]]&lt;40,"20-39",IF(Table2[[#This Row],[Unit Price]]&lt;80,"40-79","80+")))</f>
        <v>0-19</v>
      </c>
      <c r="I6653" t="str">
        <f>TEXT(Table2[[#This Row],[Date Sold]], "ddd")</f>
        <v>Thu</v>
      </c>
    </row>
    <row r="6654" spans="1:9" x14ac:dyDescent="0.25">
      <c r="A6654" t="s">
        <v>118</v>
      </c>
      <c r="B6654" t="s">
        <v>28</v>
      </c>
      <c r="C6654" t="s">
        <v>25</v>
      </c>
      <c r="D6654" s="1">
        <v>45729</v>
      </c>
      <c r="E6654">
        <v>12</v>
      </c>
      <c r="F6654">
        <v>39.380000000000003</v>
      </c>
      <c r="G6654">
        <v>472.56</v>
      </c>
      <c r="H6654" t="str">
        <f>IF(Table2[[#This Row],[Unit Price]]&lt;20,"0-19",IF(Table2[[#This Row],[Unit Price]]&lt;40,"20-39",IF(Table2[[#This Row],[Unit Price]]&lt;80,"40-79","80+")))</f>
        <v>20-39</v>
      </c>
      <c r="I6654" t="str">
        <f>TEXT(Table2[[#This Row],[Date Sold]], "ddd")</f>
        <v>Thu</v>
      </c>
    </row>
    <row r="6655" spans="1:9" x14ac:dyDescent="0.25">
      <c r="A6655" t="s">
        <v>94</v>
      </c>
      <c r="B6655" t="s">
        <v>16</v>
      </c>
      <c r="C6655" t="s">
        <v>14</v>
      </c>
      <c r="D6655" s="1">
        <v>45753</v>
      </c>
      <c r="E6655">
        <v>20</v>
      </c>
      <c r="F6655">
        <v>73.41</v>
      </c>
      <c r="G6655">
        <v>1468.2</v>
      </c>
      <c r="H6655" t="str">
        <f>IF(Table2[[#This Row],[Unit Price]]&lt;20,"0-19",IF(Table2[[#This Row],[Unit Price]]&lt;40,"20-39",IF(Table2[[#This Row],[Unit Price]]&lt;80,"40-79","80+")))</f>
        <v>40-79</v>
      </c>
      <c r="I6655" t="str">
        <f>TEXT(Table2[[#This Row],[Date Sold]], "ddd")</f>
        <v>Sun</v>
      </c>
    </row>
    <row r="6656" spans="1:9" x14ac:dyDescent="0.25">
      <c r="A6656" t="s">
        <v>44</v>
      </c>
      <c r="B6656" t="s">
        <v>16</v>
      </c>
      <c r="C6656" t="s">
        <v>12</v>
      </c>
      <c r="D6656" s="1">
        <v>45767</v>
      </c>
      <c r="E6656">
        <v>3</v>
      </c>
      <c r="F6656">
        <v>82.38</v>
      </c>
      <c r="G6656">
        <v>247.14</v>
      </c>
      <c r="H6656" t="str">
        <f>IF(Table2[[#This Row],[Unit Price]]&lt;20,"0-19",IF(Table2[[#This Row],[Unit Price]]&lt;40,"20-39",IF(Table2[[#This Row],[Unit Price]]&lt;80,"40-79","80+")))</f>
        <v>80+</v>
      </c>
      <c r="I6656" t="str">
        <f>TEXT(Table2[[#This Row],[Date Sold]], "ddd")</f>
        <v>Sun</v>
      </c>
    </row>
    <row r="6657" spans="1:9" x14ac:dyDescent="0.25">
      <c r="A6657" t="s">
        <v>103</v>
      </c>
      <c r="B6657" t="s">
        <v>22</v>
      </c>
      <c r="C6657" t="s">
        <v>9</v>
      </c>
      <c r="D6657" s="1">
        <v>45740</v>
      </c>
      <c r="E6657">
        <v>4</v>
      </c>
      <c r="F6657">
        <v>14.9</v>
      </c>
      <c r="G6657">
        <v>59.6</v>
      </c>
      <c r="H6657" t="str">
        <f>IF(Table2[[#This Row],[Unit Price]]&lt;20,"0-19",IF(Table2[[#This Row],[Unit Price]]&lt;40,"20-39",IF(Table2[[#This Row],[Unit Price]]&lt;80,"40-79","80+")))</f>
        <v>0-19</v>
      </c>
      <c r="I6657" t="str">
        <f>TEXT(Table2[[#This Row],[Date Sold]], "ddd")</f>
        <v>Mon</v>
      </c>
    </row>
    <row r="6658" spans="1:9" x14ac:dyDescent="0.25">
      <c r="A6658" t="s">
        <v>101</v>
      </c>
      <c r="B6658" t="s">
        <v>24</v>
      </c>
      <c r="C6658" t="s">
        <v>29</v>
      </c>
      <c r="D6658" s="1">
        <v>45714</v>
      </c>
      <c r="E6658">
        <v>19</v>
      </c>
      <c r="F6658">
        <v>96.47</v>
      </c>
      <c r="G6658">
        <v>1832.93</v>
      </c>
      <c r="H6658" t="str">
        <f>IF(Table2[[#This Row],[Unit Price]]&lt;20,"0-19",IF(Table2[[#This Row],[Unit Price]]&lt;40,"20-39",IF(Table2[[#This Row],[Unit Price]]&lt;80,"40-79","80+")))</f>
        <v>80+</v>
      </c>
      <c r="I6658" t="str">
        <f>TEXT(Table2[[#This Row],[Date Sold]], "ddd")</f>
        <v>Wed</v>
      </c>
    </row>
    <row r="6659" spans="1:9" x14ac:dyDescent="0.25">
      <c r="A6659" t="s">
        <v>32</v>
      </c>
      <c r="B6659" t="s">
        <v>22</v>
      </c>
      <c r="C6659" t="s">
        <v>12</v>
      </c>
      <c r="D6659" s="1">
        <v>45757</v>
      </c>
      <c r="E6659">
        <v>2</v>
      </c>
      <c r="F6659">
        <v>55.35</v>
      </c>
      <c r="G6659">
        <v>110.7</v>
      </c>
      <c r="H6659" t="str">
        <f>IF(Table2[[#This Row],[Unit Price]]&lt;20,"0-19",IF(Table2[[#This Row],[Unit Price]]&lt;40,"20-39",IF(Table2[[#This Row],[Unit Price]]&lt;80,"40-79","80+")))</f>
        <v>40-79</v>
      </c>
      <c r="I6659" t="str">
        <f>TEXT(Table2[[#This Row],[Date Sold]], "ddd")</f>
        <v>Thu</v>
      </c>
    </row>
    <row r="6660" spans="1:9" x14ac:dyDescent="0.25">
      <c r="A6660" t="s">
        <v>72</v>
      </c>
      <c r="B6660" t="s">
        <v>11</v>
      </c>
      <c r="C6660" t="s">
        <v>14</v>
      </c>
      <c r="D6660" s="1">
        <v>45749</v>
      </c>
      <c r="E6660">
        <v>1</v>
      </c>
      <c r="F6660">
        <v>68.55</v>
      </c>
      <c r="G6660">
        <v>68.55</v>
      </c>
      <c r="H6660" t="str">
        <f>IF(Table2[[#This Row],[Unit Price]]&lt;20,"0-19",IF(Table2[[#This Row],[Unit Price]]&lt;40,"20-39",IF(Table2[[#This Row],[Unit Price]]&lt;80,"40-79","80+")))</f>
        <v>40-79</v>
      </c>
      <c r="I6660" t="str">
        <f>TEXT(Table2[[#This Row],[Date Sold]], "ddd")</f>
        <v>Wed</v>
      </c>
    </row>
    <row r="6661" spans="1:9" x14ac:dyDescent="0.25">
      <c r="A6661" t="s">
        <v>83</v>
      </c>
      <c r="B6661" t="s">
        <v>16</v>
      </c>
      <c r="C6661" t="s">
        <v>29</v>
      </c>
      <c r="D6661" s="1">
        <v>45755</v>
      </c>
      <c r="E6661">
        <v>14</v>
      </c>
      <c r="F6661">
        <v>34.520000000000003</v>
      </c>
      <c r="G6661">
        <v>483.28</v>
      </c>
      <c r="H6661" t="str">
        <f>IF(Table2[[#This Row],[Unit Price]]&lt;20,"0-19",IF(Table2[[#This Row],[Unit Price]]&lt;40,"20-39",IF(Table2[[#This Row],[Unit Price]]&lt;80,"40-79","80+")))</f>
        <v>20-39</v>
      </c>
      <c r="I6661" t="str">
        <f>TEXT(Table2[[#This Row],[Date Sold]], "ddd")</f>
        <v>Tue</v>
      </c>
    </row>
    <row r="6662" spans="1:9" x14ac:dyDescent="0.25">
      <c r="A6662" t="s">
        <v>97</v>
      </c>
      <c r="B6662" t="s">
        <v>24</v>
      </c>
      <c r="C6662" t="s">
        <v>9</v>
      </c>
      <c r="D6662" s="1">
        <v>45722</v>
      </c>
      <c r="E6662">
        <v>15</v>
      </c>
      <c r="F6662">
        <v>46.04</v>
      </c>
      <c r="G6662">
        <v>690.6</v>
      </c>
      <c r="H6662" t="str">
        <f>IF(Table2[[#This Row],[Unit Price]]&lt;20,"0-19",IF(Table2[[#This Row],[Unit Price]]&lt;40,"20-39",IF(Table2[[#This Row],[Unit Price]]&lt;80,"40-79","80+")))</f>
        <v>40-79</v>
      </c>
      <c r="I6662" t="str">
        <f>TEXT(Table2[[#This Row],[Date Sold]], "ddd")</f>
        <v>Thu</v>
      </c>
    </row>
    <row r="6663" spans="1:9" x14ac:dyDescent="0.25">
      <c r="A6663" t="s">
        <v>96</v>
      </c>
      <c r="B6663" t="s">
        <v>22</v>
      </c>
      <c r="C6663" t="s">
        <v>12</v>
      </c>
      <c r="D6663" s="1">
        <v>45749</v>
      </c>
      <c r="E6663">
        <v>4</v>
      </c>
      <c r="F6663">
        <v>40.950000000000003</v>
      </c>
      <c r="G6663">
        <v>163.80000000000001</v>
      </c>
      <c r="H6663" t="str">
        <f>IF(Table2[[#This Row],[Unit Price]]&lt;20,"0-19",IF(Table2[[#This Row],[Unit Price]]&lt;40,"20-39",IF(Table2[[#This Row],[Unit Price]]&lt;80,"40-79","80+")))</f>
        <v>40-79</v>
      </c>
      <c r="I6663" t="str">
        <f>TEXT(Table2[[#This Row],[Date Sold]], "ddd")</f>
        <v>Wed</v>
      </c>
    </row>
    <row r="6664" spans="1:9" x14ac:dyDescent="0.25">
      <c r="A6664" t="s">
        <v>89</v>
      </c>
      <c r="B6664" t="s">
        <v>28</v>
      </c>
      <c r="C6664" t="s">
        <v>9</v>
      </c>
      <c r="D6664" s="1">
        <v>45798</v>
      </c>
      <c r="E6664">
        <v>12</v>
      </c>
      <c r="F6664">
        <v>71.42</v>
      </c>
      <c r="G6664">
        <v>857.04</v>
      </c>
      <c r="H6664" t="str">
        <f>IF(Table2[[#This Row],[Unit Price]]&lt;20,"0-19",IF(Table2[[#This Row],[Unit Price]]&lt;40,"20-39",IF(Table2[[#This Row],[Unit Price]]&lt;80,"40-79","80+")))</f>
        <v>40-79</v>
      </c>
      <c r="I6664" t="str">
        <f>TEXT(Table2[[#This Row],[Date Sold]], "ddd")</f>
        <v>Wed</v>
      </c>
    </row>
    <row r="6665" spans="1:9" x14ac:dyDescent="0.25">
      <c r="A6665" t="s">
        <v>71</v>
      </c>
      <c r="B6665" t="s">
        <v>24</v>
      </c>
      <c r="C6665" t="s">
        <v>14</v>
      </c>
      <c r="D6665" s="1">
        <v>45747</v>
      </c>
      <c r="E6665">
        <v>9</v>
      </c>
      <c r="F6665">
        <v>54.55</v>
      </c>
      <c r="G6665">
        <v>490.95</v>
      </c>
      <c r="H6665" t="str">
        <f>IF(Table2[[#This Row],[Unit Price]]&lt;20,"0-19",IF(Table2[[#This Row],[Unit Price]]&lt;40,"20-39",IF(Table2[[#This Row],[Unit Price]]&lt;80,"40-79","80+")))</f>
        <v>40-79</v>
      </c>
      <c r="I6665" t="str">
        <f>TEXT(Table2[[#This Row],[Date Sold]], "ddd")</f>
        <v>Mon</v>
      </c>
    </row>
    <row r="6666" spans="1:9" x14ac:dyDescent="0.25">
      <c r="A6666" t="s">
        <v>89</v>
      </c>
      <c r="B6666" t="s">
        <v>24</v>
      </c>
      <c r="C6666" t="s">
        <v>29</v>
      </c>
      <c r="D6666" s="1">
        <v>45794</v>
      </c>
      <c r="E6666">
        <v>9</v>
      </c>
      <c r="F6666">
        <v>71.83</v>
      </c>
      <c r="G6666">
        <v>646.47</v>
      </c>
      <c r="H6666" t="str">
        <f>IF(Table2[[#This Row],[Unit Price]]&lt;20,"0-19",IF(Table2[[#This Row],[Unit Price]]&lt;40,"20-39",IF(Table2[[#This Row],[Unit Price]]&lt;80,"40-79","80+")))</f>
        <v>40-79</v>
      </c>
      <c r="I6666" t="str">
        <f>TEXT(Table2[[#This Row],[Date Sold]], "ddd")</f>
        <v>Sat</v>
      </c>
    </row>
    <row r="6667" spans="1:9" x14ac:dyDescent="0.25">
      <c r="A6667" t="s">
        <v>107</v>
      </c>
      <c r="B6667" t="s">
        <v>16</v>
      </c>
      <c r="C6667" t="s">
        <v>29</v>
      </c>
      <c r="D6667" s="1">
        <v>45794</v>
      </c>
      <c r="E6667">
        <v>13</v>
      </c>
      <c r="F6667">
        <v>85.36</v>
      </c>
      <c r="G6667">
        <v>1109.68</v>
      </c>
      <c r="H6667" t="str">
        <f>IF(Table2[[#This Row],[Unit Price]]&lt;20,"0-19",IF(Table2[[#This Row],[Unit Price]]&lt;40,"20-39",IF(Table2[[#This Row],[Unit Price]]&lt;80,"40-79","80+")))</f>
        <v>80+</v>
      </c>
      <c r="I6667" t="str">
        <f>TEXT(Table2[[#This Row],[Date Sold]], "ddd")</f>
        <v>Sat</v>
      </c>
    </row>
    <row r="6668" spans="1:9" x14ac:dyDescent="0.25">
      <c r="A6668" t="s">
        <v>37</v>
      </c>
      <c r="B6668" t="s">
        <v>24</v>
      </c>
      <c r="C6668" t="s">
        <v>14</v>
      </c>
      <c r="D6668" s="1">
        <v>45754</v>
      </c>
      <c r="E6668">
        <v>18</v>
      </c>
      <c r="F6668">
        <v>37.72</v>
      </c>
      <c r="G6668">
        <v>678.96</v>
      </c>
      <c r="H6668" t="str">
        <f>IF(Table2[[#This Row],[Unit Price]]&lt;20,"0-19",IF(Table2[[#This Row],[Unit Price]]&lt;40,"20-39",IF(Table2[[#This Row],[Unit Price]]&lt;80,"40-79","80+")))</f>
        <v>20-39</v>
      </c>
      <c r="I6668" t="str">
        <f>TEXT(Table2[[#This Row],[Date Sold]], "ddd")</f>
        <v>Mon</v>
      </c>
    </row>
    <row r="6669" spans="1:9" x14ac:dyDescent="0.25">
      <c r="A6669" t="s">
        <v>51</v>
      </c>
      <c r="B6669" t="s">
        <v>20</v>
      </c>
      <c r="C6669" t="s">
        <v>29</v>
      </c>
      <c r="D6669" s="1">
        <v>45756</v>
      </c>
      <c r="E6669">
        <v>11</v>
      </c>
      <c r="F6669">
        <v>44.73</v>
      </c>
      <c r="G6669">
        <v>492.03</v>
      </c>
      <c r="H6669" t="str">
        <f>IF(Table2[[#This Row],[Unit Price]]&lt;20,"0-19",IF(Table2[[#This Row],[Unit Price]]&lt;40,"20-39",IF(Table2[[#This Row],[Unit Price]]&lt;80,"40-79","80+")))</f>
        <v>40-79</v>
      </c>
      <c r="I6669" t="str">
        <f>TEXT(Table2[[#This Row],[Date Sold]], "ddd")</f>
        <v>Wed</v>
      </c>
    </row>
    <row r="6670" spans="1:9" x14ac:dyDescent="0.25">
      <c r="A6670" t="s">
        <v>100</v>
      </c>
      <c r="B6670" t="s">
        <v>28</v>
      </c>
      <c r="C6670" t="s">
        <v>9</v>
      </c>
      <c r="D6670" s="1">
        <v>45770</v>
      </c>
      <c r="E6670">
        <v>6</v>
      </c>
      <c r="F6670">
        <v>40.24</v>
      </c>
      <c r="G6670">
        <v>241.44</v>
      </c>
      <c r="H6670" t="str">
        <f>IF(Table2[[#This Row],[Unit Price]]&lt;20,"0-19",IF(Table2[[#This Row],[Unit Price]]&lt;40,"20-39",IF(Table2[[#This Row],[Unit Price]]&lt;80,"40-79","80+")))</f>
        <v>40-79</v>
      </c>
      <c r="I6670" t="str">
        <f>TEXT(Table2[[#This Row],[Date Sold]], "ddd")</f>
        <v>Wed</v>
      </c>
    </row>
    <row r="6671" spans="1:9" x14ac:dyDescent="0.25">
      <c r="A6671" t="s">
        <v>109</v>
      </c>
      <c r="B6671" t="s">
        <v>8</v>
      </c>
      <c r="C6671" t="s">
        <v>25</v>
      </c>
      <c r="D6671" s="1">
        <v>45729</v>
      </c>
      <c r="E6671">
        <v>20</v>
      </c>
      <c r="F6671">
        <v>39.369999999999997</v>
      </c>
      <c r="G6671">
        <v>787.4</v>
      </c>
      <c r="H6671" t="str">
        <f>IF(Table2[[#This Row],[Unit Price]]&lt;20,"0-19",IF(Table2[[#This Row],[Unit Price]]&lt;40,"20-39",IF(Table2[[#This Row],[Unit Price]]&lt;80,"40-79","80+")))</f>
        <v>20-39</v>
      </c>
      <c r="I6671" t="str">
        <f>TEXT(Table2[[#This Row],[Date Sold]], "ddd")</f>
        <v>Thu</v>
      </c>
    </row>
    <row r="6672" spans="1:9" x14ac:dyDescent="0.25">
      <c r="A6672" t="s">
        <v>94</v>
      </c>
      <c r="B6672" t="s">
        <v>16</v>
      </c>
      <c r="C6672" t="s">
        <v>25</v>
      </c>
      <c r="D6672" s="1">
        <v>45751</v>
      </c>
      <c r="E6672">
        <v>17</v>
      </c>
      <c r="F6672">
        <v>34.67</v>
      </c>
      <c r="G6672">
        <v>589.39</v>
      </c>
      <c r="H6672" t="str">
        <f>IF(Table2[[#This Row],[Unit Price]]&lt;20,"0-19",IF(Table2[[#This Row],[Unit Price]]&lt;40,"20-39",IF(Table2[[#This Row],[Unit Price]]&lt;80,"40-79","80+")))</f>
        <v>20-39</v>
      </c>
      <c r="I6672" t="str">
        <f>TEXT(Table2[[#This Row],[Date Sold]], "ddd")</f>
        <v>Fri</v>
      </c>
    </row>
    <row r="6673" spans="1:9" x14ac:dyDescent="0.25">
      <c r="A6673" t="s">
        <v>84</v>
      </c>
      <c r="B6673" t="s">
        <v>24</v>
      </c>
      <c r="C6673" t="s">
        <v>12</v>
      </c>
      <c r="D6673" s="1">
        <v>45729</v>
      </c>
      <c r="E6673">
        <v>4</v>
      </c>
      <c r="F6673">
        <v>98.54</v>
      </c>
      <c r="G6673">
        <v>394.16</v>
      </c>
      <c r="H6673" t="str">
        <f>IF(Table2[[#This Row],[Unit Price]]&lt;20,"0-19",IF(Table2[[#This Row],[Unit Price]]&lt;40,"20-39",IF(Table2[[#This Row],[Unit Price]]&lt;80,"40-79","80+")))</f>
        <v>80+</v>
      </c>
      <c r="I6673" t="str">
        <f>TEXT(Table2[[#This Row],[Date Sold]], "ddd")</f>
        <v>Thu</v>
      </c>
    </row>
    <row r="6674" spans="1:9" x14ac:dyDescent="0.25">
      <c r="A6674" t="s">
        <v>71</v>
      </c>
      <c r="B6674" t="s">
        <v>24</v>
      </c>
      <c r="C6674" t="s">
        <v>9</v>
      </c>
      <c r="D6674" s="1">
        <v>45730</v>
      </c>
      <c r="E6674">
        <v>6</v>
      </c>
      <c r="F6674">
        <v>76.05</v>
      </c>
      <c r="G6674">
        <v>456.3</v>
      </c>
      <c r="H6674" t="str">
        <f>IF(Table2[[#This Row],[Unit Price]]&lt;20,"0-19",IF(Table2[[#This Row],[Unit Price]]&lt;40,"20-39",IF(Table2[[#This Row],[Unit Price]]&lt;80,"40-79","80+")))</f>
        <v>40-79</v>
      </c>
      <c r="I6674" t="str">
        <f>TEXT(Table2[[#This Row],[Date Sold]], "ddd")</f>
        <v>Fri</v>
      </c>
    </row>
    <row r="6675" spans="1:9" x14ac:dyDescent="0.25">
      <c r="A6675" t="s">
        <v>94</v>
      </c>
      <c r="B6675" t="s">
        <v>38</v>
      </c>
      <c r="C6675" t="s">
        <v>29</v>
      </c>
      <c r="D6675" s="1">
        <v>45725</v>
      </c>
      <c r="E6675">
        <v>10</v>
      </c>
      <c r="F6675">
        <v>96.65</v>
      </c>
      <c r="G6675">
        <v>966.5</v>
      </c>
      <c r="H6675" t="str">
        <f>IF(Table2[[#This Row],[Unit Price]]&lt;20,"0-19",IF(Table2[[#This Row],[Unit Price]]&lt;40,"20-39",IF(Table2[[#This Row],[Unit Price]]&lt;80,"40-79","80+")))</f>
        <v>80+</v>
      </c>
      <c r="I6675" t="str">
        <f>TEXT(Table2[[#This Row],[Date Sold]], "ddd")</f>
        <v>Sun</v>
      </c>
    </row>
    <row r="6676" spans="1:9" x14ac:dyDescent="0.25">
      <c r="A6676" t="s">
        <v>106</v>
      </c>
      <c r="B6676" t="s">
        <v>28</v>
      </c>
      <c r="C6676" t="s">
        <v>12</v>
      </c>
      <c r="D6676" s="1">
        <v>45789</v>
      </c>
      <c r="E6676">
        <v>10</v>
      </c>
      <c r="F6676">
        <v>95.33</v>
      </c>
      <c r="G6676">
        <v>953.3</v>
      </c>
      <c r="H6676" t="str">
        <f>IF(Table2[[#This Row],[Unit Price]]&lt;20,"0-19",IF(Table2[[#This Row],[Unit Price]]&lt;40,"20-39",IF(Table2[[#This Row],[Unit Price]]&lt;80,"40-79","80+")))</f>
        <v>80+</v>
      </c>
      <c r="I6676" t="str">
        <f>TEXT(Table2[[#This Row],[Date Sold]], "ddd")</f>
        <v>Mon</v>
      </c>
    </row>
    <row r="6677" spans="1:9" x14ac:dyDescent="0.25">
      <c r="A6677" t="s">
        <v>15</v>
      </c>
      <c r="B6677" t="s">
        <v>38</v>
      </c>
      <c r="C6677" t="s">
        <v>29</v>
      </c>
      <c r="D6677" s="1">
        <v>45760</v>
      </c>
      <c r="E6677">
        <v>14</v>
      </c>
      <c r="F6677">
        <v>70.650000000000006</v>
      </c>
      <c r="G6677">
        <v>989.1</v>
      </c>
      <c r="H6677" t="str">
        <f>IF(Table2[[#This Row],[Unit Price]]&lt;20,"0-19",IF(Table2[[#This Row],[Unit Price]]&lt;40,"20-39",IF(Table2[[#This Row],[Unit Price]]&lt;80,"40-79","80+")))</f>
        <v>40-79</v>
      </c>
      <c r="I6677" t="str">
        <f>TEXT(Table2[[#This Row],[Date Sold]], "ddd")</f>
        <v>Sun</v>
      </c>
    </row>
    <row r="6678" spans="1:9" x14ac:dyDescent="0.25">
      <c r="A6678" t="s">
        <v>48</v>
      </c>
      <c r="B6678" t="s">
        <v>18</v>
      </c>
      <c r="C6678" t="s">
        <v>12</v>
      </c>
      <c r="D6678" s="1">
        <v>45796</v>
      </c>
      <c r="E6678">
        <v>14</v>
      </c>
      <c r="F6678">
        <v>68.05</v>
      </c>
      <c r="G6678">
        <v>952.7</v>
      </c>
      <c r="H6678" t="str">
        <f>IF(Table2[[#This Row],[Unit Price]]&lt;20,"0-19",IF(Table2[[#This Row],[Unit Price]]&lt;40,"20-39",IF(Table2[[#This Row],[Unit Price]]&lt;80,"40-79","80+")))</f>
        <v>40-79</v>
      </c>
      <c r="I6678" t="str">
        <f>TEXT(Table2[[#This Row],[Date Sold]], "ddd")</f>
        <v>Mon</v>
      </c>
    </row>
    <row r="6679" spans="1:9" x14ac:dyDescent="0.25">
      <c r="A6679" t="s">
        <v>64</v>
      </c>
      <c r="B6679" t="s">
        <v>42</v>
      </c>
      <c r="C6679" t="s">
        <v>14</v>
      </c>
      <c r="D6679" s="1">
        <v>45787</v>
      </c>
      <c r="E6679">
        <v>10</v>
      </c>
      <c r="F6679">
        <v>72.069999999999993</v>
      </c>
      <c r="G6679">
        <v>720.7</v>
      </c>
      <c r="H6679" t="str">
        <f>IF(Table2[[#This Row],[Unit Price]]&lt;20,"0-19",IF(Table2[[#This Row],[Unit Price]]&lt;40,"20-39",IF(Table2[[#This Row],[Unit Price]]&lt;80,"40-79","80+")))</f>
        <v>40-79</v>
      </c>
      <c r="I6679" t="str">
        <f>TEXT(Table2[[#This Row],[Date Sold]], "ddd")</f>
        <v>Sat</v>
      </c>
    </row>
    <row r="6680" spans="1:9" x14ac:dyDescent="0.25">
      <c r="A6680" t="s">
        <v>37</v>
      </c>
      <c r="B6680" t="s">
        <v>18</v>
      </c>
      <c r="C6680" t="s">
        <v>29</v>
      </c>
      <c r="D6680" s="1">
        <v>45760</v>
      </c>
      <c r="E6680">
        <v>15</v>
      </c>
      <c r="F6680">
        <v>25.52</v>
      </c>
      <c r="G6680">
        <v>382.8</v>
      </c>
      <c r="H6680" t="str">
        <f>IF(Table2[[#This Row],[Unit Price]]&lt;20,"0-19",IF(Table2[[#This Row],[Unit Price]]&lt;40,"20-39",IF(Table2[[#This Row],[Unit Price]]&lt;80,"40-79","80+")))</f>
        <v>20-39</v>
      </c>
      <c r="I6680" t="str">
        <f>TEXT(Table2[[#This Row],[Date Sold]], "ddd")</f>
        <v>Sun</v>
      </c>
    </row>
    <row r="6681" spans="1:9" x14ac:dyDescent="0.25">
      <c r="A6681" t="s">
        <v>59</v>
      </c>
      <c r="B6681" t="s">
        <v>24</v>
      </c>
      <c r="C6681" t="s">
        <v>9</v>
      </c>
      <c r="D6681" s="1">
        <v>45800</v>
      </c>
      <c r="E6681">
        <v>16</v>
      </c>
      <c r="F6681">
        <v>93.55</v>
      </c>
      <c r="G6681">
        <v>1496.8</v>
      </c>
      <c r="H6681" t="str">
        <f>IF(Table2[[#This Row],[Unit Price]]&lt;20,"0-19",IF(Table2[[#This Row],[Unit Price]]&lt;40,"20-39",IF(Table2[[#This Row],[Unit Price]]&lt;80,"40-79","80+")))</f>
        <v>80+</v>
      </c>
      <c r="I6681" t="str">
        <f>TEXT(Table2[[#This Row],[Date Sold]], "ddd")</f>
        <v>Fri</v>
      </c>
    </row>
    <row r="6682" spans="1:9" x14ac:dyDescent="0.25">
      <c r="A6682" t="s">
        <v>7</v>
      </c>
      <c r="B6682" t="s">
        <v>42</v>
      </c>
      <c r="C6682" t="s">
        <v>9</v>
      </c>
      <c r="D6682" s="1">
        <v>45768</v>
      </c>
      <c r="E6682">
        <v>3</v>
      </c>
      <c r="F6682">
        <v>8.27</v>
      </c>
      <c r="G6682">
        <v>24.81</v>
      </c>
      <c r="H6682" t="str">
        <f>IF(Table2[[#This Row],[Unit Price]]&lt;20,"0-19",IF(Table2[[#This Row],[Unit Price]]&lt;40,"20-39",IF(Table2[[#This Row],[Unit Price]]&lt;80,"40-79","80+")))</f>
        <v>0-19</v>
      </c>
      <c r="I6682" t="str">
        <f>TEXT(Table2[[#This Row],[Date Sold]], "ddd")</f>
        <v>Mon</v>
      </c>
    </row>
    <row r="6683" spans="1:9" x14ac:dyDescent="0.25">
      <c r="A6683" t="s">
        <v>93</v>
      </c>
      <c r="B6683" t="s">
        <v>20</v>
      </c>
      <c r="C6683" t="s">
        <v>9</v>
      </c>
      <c r="D6683" s="1">
        <v>45732</v>
      </c>
      <c r="E6683">
        <v>12</v>
      </c>
      <c r="F6683">
        <v>22.21</v>
      </c>
      <c r="G6683">
        <v>266.52</v>
      </c>
      <c r="H6683" t="str">
        <f>IF(Table2[[#This Row],[Unit Price]]&lt;20,"0-19",IF(Table2[[#This Row],[Unit Price]]&lt;40,"20-39",IF(Table2[[#This Row],[Unit Price]]&lt;80,"40-79","80+")))</f>
        <v>20-39</v>
      </c>
      <c r="I6683" t="str">
        <f>TEXT(Table2[[#This Row],[Date Sold]], "ddd")</f>
        <v>Sun</v>
      </c>
    </row>
    <row r="6684" spans="1:9" x14ac:dyDescent="0.25">
      <c r="A6684" t="s">
        <v>55</v>
      </c>
      <c r="B6684" t="s">
        <v>16</v>
      </c>
      <c r="C6684" t="s">
        <v>29</v>
      </c>
      <c r="D6684" s="1">
        <v>45735</v>
      </c>
      <c r="E6684">
        <v>9</v>
      </c>
      <c r="F6684">
        <v>85.82</v>
      </c>
      <c r="G6684">
        <v>772.38</v>
      </c>
      <c r="H6684" t="str">
        <f>IF(Table2[[#This Row],[Unit Price]]&lt;20,"0-19",IF(Table2[[#This Row],[Unit Price]]&lt;40,"20-39",IF(Table2[[#This Row],[Unit Price]]&lt;80,"40-79","80+")))</f>
        <v>80+</v>
      </c>
      <c r="I6684" t="str">
        <f>TEXT(Table2[[#This Row],[Date Sold]], "ddd")</f>
        <v>Wed</v>
      </c>
    </row>
    <row r="6685" spans="1:9" x14ac:dyDescent="0.25">
      <c r="A6685" t="s">
        <v>65</v>
      </c>
      <c r="B6685" t="s">
        <v>16</v>
      </c>
      <c r="C6685" t="s">
        <v>9</v>
      </c>
      <c r="D6685" s="1">
        <v>45776</v>
      </c>
      <c r="E6685">
        <v>7</v>
      </c>
      <c r="F6685">
        <v>99.35</v>
      </c>
      <c r="G6685">
        <v>695.45</v>
      </c>
      <c r="H6685" t="str">
        <f>IF(Table2[[#This Row],[Unit Price]]&lt;20,"0-19",IF(Table2[[#This Row],[Unit Price]]&lt;40,"20-39",IF(Table2[[#This Row],[Unit Price]]&lt;80,"40-79","80+")))</f>
        <v>80+</v>
      </c>
      <c r="I6685" t="str">
        <f>TEXT(Table2[[#This Row],[Date Sold]], "ddd")</f>
        <v>Tue</v>
      </c>
    </row>
    <row r="6686" spans="1:9" x14ac:dyDescent="0.25">
      <c r="A6686" t="s">
        <v>15</v>
      </c>
      <c r="B6686" t="s">
        <v>8</v>
      </c>
      <c r="C6686" t="s">
        <v>12</v>
      </c>
      <c r="D6686" s="1">
        <v>45756</v>
      </c>
      <c r="E6686">
        <v>20</v>
      </c>
      <c r="F6686">
        <v>69.77</v>
      </c>
      <c r="G6686">
        <v>1395.4</v>
      </c>
      <c r="H6686" t="str">
        <f>IF(Table2[[#This Row],[Unit Price]]&lt;20,"0-19",IF(Table2[[#This Row],[Unit Price]]&lt;40,"20-39",IF(Table2[[#This Row],[Unit Price]]&lt;80,"40-79","80+")))</f>
        <v>40-79</v>
      </c>
      <c r="I6686" t="str">
        <f>TEXT(Table2[[#This Row],[Date Sold]], "ddd")</f>
        <v>Wed</v>
      </c>
    </row>
    <row r="6687" spans="1:9" x14ac:dyDescent="0.25">
      <c r="A6687" t="s">
        <v>85</v>
      </c>
      <c r="B6687" t="s">
        <v>11</v>
      </c>
      <c r="C6687" t="s">
        <v>25</v>
      </c>
      <c r="D6687" s="1">
        <v>45738</v>
      </c>
      <c r="E6687">
        <v>14</v>
      </c>
      <c r="F6687">
        <v>23.69</v>
      </c>
      <c r="G6687">
        <v>331.66</v>
      </c>
      <c r="H6687" t="str">
        <f>IF(Table2[[#This Row],[Unit Price]]&lt;20,"0-19",IF(Table2[[#This Row],[Unit Price]]&lt;40,"20-39",IF(Table2[[#This Row],[Unit Price]]&lt;80,"40-79","80+")))</f>
        <v>20-39</v>
      </c>
      <c r="I6687" t="str">
        <f>TEXT(Table2[[#This Row],[Date Sold]], "ddd")</f>
        <v>Sat</v>
      </c>
    </row>
    <row r="6688" spans="1:9" x14ac:dyDescent="0.25">
      <c r="A6688" t="s">
        <v>35</v>
      </c>
      <c r="B6688" t="s">
        <v>8</v>
      </c>
      <c r="C6688" t="s">
        <v>12</v>
      </c>
      <c r="D6688" s="1">
        <v>45775</v>
      </c>
      <c r="E6688">
        <v>14</v>
      </c>
      <c r="F6688">
        <v>62.5</v>
      </c>
      <c r="G6688">
        <v>875</v>
      </c>
      <c r="H6688" t="str">
        <f>IF(Table2[[#This Row],[Unit Price]]&lt;20,"0-19",IF(Table2[[#This Row],[Unit Price]]&lt;40,"20-39",IF(Table2[[#This Row],[Unit Price]]&lt;80,"40-79","80+")))</f>
        <v>40-79</v>
      </c>
      <c r="I6688" t="str">
        <f>TEXT(Table2[[#This Row],[Date Sold]], "ddd")</f>
        <v>Mon</v>
      </c>
    </row>
    <row r="6689" spans="1:9" x14ac:dyDescent="0.25">
      <c r="A6689" t="s">
        <v>89</v>
      </c>
      <c r="B6689" t="s">
        <v>18</v>
      </c>
      <c r="C6689" t="s">
        <v>9</v>
      </c>
      <c r="D6689" s="1">
        <v>45792</v>
      </c>
      <c r="E6689">
        <v>19</v>
      </c>
      <c r="F6689">
        <v>94.05</v>
      </c>
      <c r="G6689">
        <v>1786.95</v>
      </c>
      <c r="H6689" t="str">
        <f>IF(Table2[[#This Row],[Unit Price]]&lt;20,"0-19",IF(Table2[[#This Row],[Unit Price]]&lt;40,"20-39",IF(Table2[[#This Row],[Unit Price]]&lt;80,"40-79","80+")))</f>
        <v>80+</v>
      </c>
      <c r="I6689" t="str">
        <f>TEXT(Table2[[#This Row],[Date Sold]], "ddd")</f>
        <v>Thu</v>
      </c>
    </row>
    <row r="6690" spans="1:9" x14ac:dyDescent="0.25">
      <c r="A6690" t="s">
        <v>32</v>
      </c>
      <c r="B6690" t="s">
        <v>22</v>
      </c>
      <c r="C6690" t="s">
        <v>9</v>
      </c>
      <c r="D6690" s="1">
        <v>45775</v>
      </c>
      <c r="E6690">
        <v>11</v>
      </c>
      <c r="F6690">
        <v>53.1</v>
      </c>
      <c r="G6690">
        <v>584.1</v>
      </c>
      <c r="H6690" t="str">
        <f>IF(Table2[[#This Row],[Unit Price]]&lt;20,"0-19",IF(Table2[[#This Row],[Unit Price]]&lt;40,"20-39",IF(Table2[[#This Row],[Unit Price]]&lt;80,"40-79","80+")))</f>
        <v>40-79</v>
      </c>
      <c r="I6690" t="str">
        <f>TEXT(Table2[[#This Row],[Date Sold]], "ddd")</f>
        <v>Mon</v>
      </c>
    </row>
    <row r="6691" spans="1:9" x14ac:dyDescent="0.25">
      <c r="A6691" t="s">
        <v>112</v>
      </c>
      <c r="B6691" t="s">
        <v>18</v>
      </c>
      <c r="C6691" t="s">
        <v>9</v>
      </c>
      <c r="D6691" s="1">
        <v>45733</v>
      </c>
      <c r="E6691">
        <v>1</v>
      </c>
      <c r="F6691">
        <v>88.76</v>
      </c>
      <c r="G6691">
        <v>88.76</v>
      </c>
      <c r="H6691" t="str">
        <f>IF(Table2[[#This Row],[Unit Price]]&lt;20,"0-19",IF(Table2[[#This Row],[Unit Price]]&lt;40,"20-39",IF(Table2[[#This Row],[Unit Price]]&lt;80,"40-79","80+")))</f>
        <v>80+</v>
      </c>
      <c r="I6691" t="str">
        <f>TEXT(Table2[[#This Row],[Date Sold]], "ddd")</f>
        <v>Mon</v>
      </c>
    </row>
    <row r="6692" spans="1:9" x14ac:dyDescent="0.25">
      <c r="A6692" t="s">
        <v>95</v>
      </c>
      <c r="B6692" t="s">
        <v>18</v>
      </c>
      <c r="C6692" t="s">
        <v>14</v>
      </c>
      <c r="D6692" s="1">
        <v>45753</v>
      </c>
      <c r="E6692">
        <v>10</v>
      </c>
      <c r="F6692">
        <v>65.94</v>
      </c>
      <c r="G6692">
        <v>659.4</v>
      </c>
      <c r="H6692" t="str">
        <f>IF(Table2[[#This Row],[Unit Price]]&lt;20,"0-19",IF(Table2[[#This Row],[Unit Price]]&lt;40,"20-39",IF(Table2[[#This Row],[Unit Price]]&lt;80,"40-79","80+")))</f>
        <v>40-79</v>
      </c>
      <c r="I6692" t="str">
        <f>TEXT(Table2[[#This Row],[Date Sold]], "ddd")</f>
        <v>Sun</v>
      </c>
    </row>
    <row r="6693" spans="1:9" x14ac:dyDescent="0.25">
      <c r="A6693" t="s">
        <v>35</v>
      </c>
      <c r="B6693" t="s">
        <v>22</v>
      </c>
      <c r="C6693" t="s">
        <v>25</v>
      </c>
      <c r="D6693" s="1">
        <v>45712</v>
      </c>
      <c r="E6693">
        <v>12</v>
      </c>
      <c r="F6693">
        <v>71.260000000000005</v>
      </c>
      <c r="G6693">
        <v>855.12</v>
      </c>
      <c r="H6693" t="str">
        <f>IF(Table2[[#This Row],[Unit Price]]&lt;20,"0-19",IF(Table2[[#This Row],[Unit Price]]&lt;40,"20-39",IF(Table2[[#This Row],[Unit Price]]&lt;80,"40-79","80+")))</f>
        <v>40-79</v>
      </c>
      <c r="I6693" t="str">
        <f>TEXT(Table2[[#This Row],[Date Sold]], "ddd")</f>
        <v>Mon</v>
      </c>
    </row>
    <row r="6694" spans="1:9" x14ac:dyDescent="0.25">
      <c r="A6694" t="s">
        <v>104</v>
      </c>
      <c r="B6694" t="s">
        <v>22</v>
      </c>
      <c r="C6694" t="s">
        <v>29</v>
      </c>
      <c r="D6694" s="1">
        <v>45712</v>
      </c>
      <c r="E6694">
        <v>5</v>
      </c>
      <c r="F6694">
        <v>10.16</v>
      </c>
      <c r="G6694">
        <v>50.8</v>
      </c>
      <c r="H6694" t="str">
        <f>IF(Table2[[#This Row],[Unit Price]]&lt;20,"0-19",IF(Table2[[#This Row],[Unit Price]]&lt;40,"20-39",IF(Table2[[#This Row],[Unit Price]]&lt;80,"40-79","80+")))</f>
        <v>0-19</v>
      </c>
      <c r="I6694" t="str">
        <f>TEXT(Table2[[#This Row],[Date Sold]], "ddd")</f>
        <v>Mon</v>
      </c>
    </row>
    <row r="6695" spans="1:9" x14ac:dyDescent="0.25">
      <c r="A6695" t="s">
        <v>89</v>
      </c>
      <c r="B6695" t="s">
        <v>38</v>
      </c>
      <c r="C6695" t="s">
        <v>29</v>
      </c>
      <c r="D6695" s="1">
        <v>45735</v>
      </c>
      <c r="E6695">
        <v>15</v>
      </c>
      <c r="F6695">
        <v>27.47</v>
      </c>
      <c r="G6695">
        <v>412.05</v>
      </c>
      <c r="H6695" t="str">
        <f>IF(Table2[[#This Row],[Unit Price]]&lt;20,"0-19",IF(Table2[[#This Row],[Unit Price]]&lt;40,"20-39",IF(Table2[[#This Row],[Unit Price]]&lt;80,"40-79","80+")))</f>
        <v>20-39</v>
      </c>
      <c r="I6695" t="str">
        <f>TEXT(Table2[[#This Row],[Date Sold]], "ddd")</f>
        <v>Wed</v>
      </c>
    </row>
    <row r="6696" spans="1:9" x14ac:dyDescent="0.25">
      <c r="A6696" t="s">
        <v>103</v>
      </c>
      <c r="B6696" t="s">
        <v>16</v>
      </c>
      <c r="C6696" t="s">
        <v>25</v>
      </c>
      <c r="D6696" s="1">
        <v>45723</v>
      </c>
      <c r="E6696">
        <v>10</v>
      </c>
      <c r="F6696">
        <v>22.32</v>
      </c>
      <c r="G6696">
        <v>223.2</v>
      </c>
      <c r="H6696" t="str">
        <f>IF(Table2[[#This Row],[Unit Price]]&lt;20,"0-19",IF(Table2[[#This Row],[Unit Price]]&lt;40,"20-39",IF(Table2[[#This Row],[Unit Price]]&lt;80,"40-79","80+")))</f>
        <v>20-39</v>
      </c>
      <c r="I6696" t="str">
        <f>TEXT(Table2[[#This Row],[Date Sold]], "ddd")</f>
        <v>Fri</v>
      </c>
    </row>
    <row r="6697" spans="1:9" x14ac:dyDescent="0.25">
      <c r="A6697" t="s">
        <v>36</v>
      </c>
      <c r="B6697" t="s">
        <v>11</v>
      </c>
      <c r="C6697" t="s">
        <v>12</v>
      </c>
      <c r="D6697" s="1">
        <v>45782</v>
      </c>
      <c r="E6697">
        <v>4</v>
      </c>
      <c r="F6697">
        <v>24.22</v>
      </c>
      <c r="G6697">
        <v>96.88</v>
      </c>
      <c r="H6697" t="str">
        <f>IF(Table2[[#This Row],[Unit Price]]&lt;20,"0-19",IF(Table2[[#This Row],[Unit Price]]&lt;40,"20-39",IF(Table2[[#This Row],[Unit Price]]&lt;80,"40-79","80+")))</f>
        <v>20-39</v>
      </c>
      <c r="I6697" t="str">
        <f>TEXT(Table2[[#This Row],[Date Sold]], "ddd")</f>
        <v>Mon</v>
      </c>
    </row>
    <row r="6698" spans="1:9" x14ac:dyDescent="0.25">
      <c r="A6698" t="s">
        <v>17</v>
      </c>
      <c r="B6698" t="s">
        <v>42</v>
      </c>
      <c r="C6698" t="s">
        <v>29</v>
      </c>
      <c r="D6698" s="1">
        <v>45744</v>
      </c>
      <c r="E6698">
        <v>9</v>
      </c>
      <c r="F6698">
        <v>38.61</v>
      </c>
      <c r="G6698">
        <v>347.49</v>
      </c>
      <c r="H6698" t="str">
        <f>IF(Table2[[#This Row],[Unit Price]]&lt;20,"0-19",IF(Table2[[#This Row],[Unit Price]]&lt;40,"20-39",IF(Table2[[#This Row],[Unit Price]]&lt;80,"40-79","80+")))</f>
        <v>20-39</v>
      </c>
      <c r="I6698" t="str">
        <f>TEXT(Table2[[#This Row],[Date Sold]], "ddd")</f>
        <v>Fri</v>
      </c>
    </row>
    <row r="6699" spans="1:9" x14ac:dyDescent="0.25">
      <c r="A6699" t="s">
        <v>35</v>
      </c>
      <c r="B6699" t="s">
        <v>8</v>
      </c>
      <c r="C6699" t="s">
        <v>9</v>
      </c>
      <c r="D6699" s="1">
        <v>45738</v>
      </c>
      <c r="E6699">
        <v>5</v>
      </c>
      <c r="F6699">
        <v>39.51</v>
      </c>
      <c r="G6699">
        <v>197.55</v>
      </c>
      <c r="H6699" t="str">
        <f>IF(Table2[[#This Row],[Unit Price]]&lt;20,"0-19",IF(Table2[[#This Row],[Unit Price]]&lt;40,"20-39",IF(Table2[[#This Row],[Unit Price]]&lt;80,"40-79","80+")))</f>
        <v>20-39</v>
      </c>
      <c r="I6699" t="str">
        <f>TEXT(Table2[[#This Row],[Date Sold]], "ddd")</f>
        <v>Sat</v>
      </c>
    </row>
    <row r="6700" spans="1:9" x14ac:dyDescent="0.25">
      <c r="A6700" t="s">
        <v>53</v>
      </c>
      <c r="B6700" t="s">
        <v>22</v>
      </c>
      <c r="C6700" t="s">
        <v>12</v>
      </c>
      <c r="D6700" s="1">
        <v>45794</v>
      </c>
      <c r="E6700">
        <v>4</v>
      </c>
      <c r="F6700">
        <v>26.88</v>
      </c>
      <c r="G6700">
        <v>107.52</v>
      </c>
      <c r="H6700" t="str">
        <f>IF(Table2[[#This Row],[Unit Price]]&lt;20,"0-19",IF(Table2[[#This Row],[Unit Price]]&lt;40,"20-39",IF(Table2[[#This Row],[Unit Price]]&lt;80,"40-79","80+")))</f>
        <v>20-39</v>
      </c>
      <c r="I6700" t="str">
        <f>TEXT(Table2[[#This Row],[Date Sold]], "ddd")</f>
        <v>Sat</v>
      </c>
    </row>
    <row r="6701" spans="1:9" x14ac:dyDescent="0.25">
      <c r="A6701" t="s">
        <v>93</v>
      </c>
      <c r="B6701" t="s">
        <v>38</v>
      </c>
      <c r="C6701" t="s">
        <v>9</v>
      </c>
      <c r="D6701" s="1">
        <v>45769</v>
      </c>
      <c r="E6701">
        <v>20</v>
      </c>
      <c r="F6701">
        <v>70.97</v>
      </c>
      <c r="G6701">
        <v>1419.4</v>
      </c>
      <c r="H6701" t="str">
        <f>IF(Table2[[#This Row],[Unit Price]]&lt;20,"0-19",IF(Table2[[#This Row],[Unit Price]]&lt;40,"20-39",IF(Table2[[#This Row],[Unit Price]]&lt;80,"40-79","80+")))</f>
        <v>40-79</v>
      </c>
      <c r="I6701" t="str">
        <f>TEXT(Table2[[#This Row],[Date Sold]], "ddd")</f>
        <v>Tue</v>
      </c>
    </row>
    <row r="6702" spans="1:9" x14ac:dyDescent="0.25">
      <c r="A6702" t="s">
        <v>74</v>
      </c>
      <c r="B6702" t="s">
        <v>8</v>
      </c>
      <c r="C6702" t="s">
        <v>12</v>
      </c>
      <c r="D6702" s="1">
        <v>45748</v>
      </c>
      <c r="E6702">
        <v>20</v>
      </c>
      <c r="F6702">
        <v>28.64</v>
      </c>
      <c r="G6702">
        <v>572.79999999999995</v>
      </c>
      <c r="H6702" t="str">
        <f>IF(Table2[[#This Row],[Unit Price]]&lt;20,"0-19",IF(Table2[[#This Row],[Unit Price]]&lt;40,"20-39",IF(Table2[[#This Row],[Unit Price]]&lt;80,"40-79","80+")))</f>
        <v>20-39</v>
      </c>
      <c r="I6702" t="str">
        <f>TEXT(Table2[[#This Row],[Date Sold]], "ddd")</f>
        <v>Tue</v>
      </c>
    </row>
    <row r="6703" spans="1:9" x14ac:dyDescent="0.25">
      <c r="A6703" t="s">
        <v>108</v>
      </c>
      <c r="B6703" t="s">
        <v>11</v>
      </c>
      <c r="C6703" t="s">
        <v>12</v>
      </c>
      <c r="D6703" s="1">
        <v>45715</v>
      </c>
      <c r="E6703">
        <v>17</v>
      </c>
      <c r="F6703">
        <v>18.829999999999998</v>
      </c>
      <c r="G6703">
        <v>320.11</v>
      </c>
      <c r="H6703" t="str">
        <f>IF(Table2[[#This Row],[Unit Price]]&lt;20,"0-19",IF(Table2[[#This Row],[Unit Price]]&lt;40,"20-39",IF(Table2[[#This Row],[Unit Price]]&lt;80,"40-79","80+")))</f>
        <v>0-19</v>
      </c>
      <c r="I6703" t="str">
        <f>TEXT(Table2[[#This Row],[Date Sold]], "ddd")</f>
        <v>Thu</v>
      </c>
    </row>
    <row r="6704" spans="1:9" x14ac:dyDescent="0.25">
      <c r="A6704" t="s">
        <v>80</v>
      </c>
      <c r="B6704" t="s">
        <v>8</v>
      </c>
      <c r="C6704" t="s">
        <v>14</v>
      </c>
      <c r="D6704" s="1">
        <v>45765</v>
      </c>
      <c r="E6704">
        <v>14</v>
      </c>
      <c r="F6704">
        <v>83.87</v>
      </c>
      <c r="G6704">
        <v>1174.18</v>
      </c>
      <c r="H6704" t="str">
        <f>IF(Table2[[#This Row],[Unit Price]]&lt;20,"0-19",IF(Table2[[#This Row],[Unit Price]]&lt;40,"20-39",IF(Table2[[#This Row],[Unit Price]]&lt;80,"40-79","80+")))</f>
        <v>80+</v>
      </c>
      <c r="I6704" t="str">
        <f>TEXT(Table2[[#This Row],[Date Sold]], "ddd")</f>
        <v>Fri</v>
      </c>
    </row>
    <row r="6705" spans="1:9" x14ac:dyDescent="0.25">
      <c r="A6705" t="s">
        <v>81</v>
      </c>
      <c r="B6705" t="s">
        <v>22</v>
      </c>
      <c r="C6705" t="s">
        <v>14</v>
      </c>
      <c r="D6705" s="1">
        <v>45727</v>
      </c>
      <c r="E6705">
        <v>18</v>
      </c>
      <c r="F6705">
        <v>53.67</v>
      </c>
      <c r="G6705">
        <v>966.06</v>
      </c>
      <c r="H6705" t="str">
        <f>IF(Table2[[#This Row],[Unit Price]]&lt;20,"0-19",IF(Table2[[#This Row],[Unit Price]]&lt;40,"20-39",IF(Table2[[#This Row],[Unit Price]]&lt;80,"40-79","80+")))</f>
        <v>40-79</v>
      </c>
      <c r="I6705" t="str">
        <f>TEXT(Table2[[#This Row],[Date Sold]], "ddd")</f>
        <v>Tue</v>
      </c>
    </row>
    <row r="6706" spans="1:9" x14ac:dyDescent="0.25">
      <c r="A6706" t="s">
        <v>107</v>
      </c>
      <c r="B6706" t="s">
        <v>11</v>
      </c>
      <c r="C6706" t="s">
        <v>29</v>
      </c>
      <c r="D6706" s="1">
        <v>45767</v>
      </c>
      <c r="E6706">
        <v>3</v>
      </c>
      <c r="F6706">
        <v>13.66</v>
      </c>
      <c r="G6706">
        <v>40.98</v>
      </c>
      <c r="H6706" t="str">
        <f>IF(Table2[[#This Row],[Unit Price]]&lt;20,"0-19",IF(Table2[[#This Row],[Unit Price]]&lt;40,"20-39",IF(Table2[[#This Row],[Unit Price]]&lt;80,"40-79","80+")))</f>
        <v>0-19</v>
      </c>
      <c r="I6706" t="str">
        <f>TEXT(Table2[[#This Row],[Date Sold]], "ddd")</f>
        <v>Sun</v>
      </c>
    </row>
    <row r="6707" spans="1:9" x14ac:dyDescent="0.25">
      <c r="A6707" t="s">
        <v>80</v>
      </c>
      <c r="B6707" t="s">
        <v>11</v>
      </c>
      <c r="C6707" t="s">
        <v>14</v>
      </c>
      <c r="D6707" s="1">
        <v>45786</v>
      </c>
      <c r="E6707">
        <v>11</v>
      </c>
      <c r="F6707">
        <v>91.09</v>
      </c>
      <c r="G6707">
        <v>1001.99</v>
      </c>
      <c r="H6707" t="str">
        <f>IF(Table2[[#This Row],[Unit Price]]&lt;20,"0-19",IF(Table2[[#This Row],[Unit Price]]&lt;40,"20-39",IF(Table2[[#This Row],[Unit Price]]&lt;80,"40-79","80+")))</f>
        <v>80+</v>
      </c>
      <c r="I6707" t="str">
        <f>TEXT(Table2[[#This Row],[Date Sold]], "ddd")</f>
        <v>Fri</v>
      </c>
    </row>
    <row r="6708" spans="1:9" x14ac:dyDescent="0.25">
      <c r="A6708" t="s">
        <v>99</v>
      </c>
      <c r="B6708" t="s">
        <v>22</v>
      </c>
      <c r="C6708" t="s">
        <v>25</v>
      </c>
      <c r="D6708" s="1">
        <v>45752</v>
      </c>
      <c r="E6708">
        <v>9</v>
      </c>
      <c r="F6708">
        <v>27.06</v>
      </c>
      <c r="G6708">
        <v>243.54</v>
      </c>
      <c r="H6708" t="str">
        <f>IF(Table2[[#This Row],[Unit Price]]&lt;20,"0-19",IF(Table2[[#This Row],[Unit Price]]&lt;40,"20-39",IF(Table2[[#This Row],[Unit Price]]&lt;80,"40-79","80+")))</f>
        <v>20-39</v>
      </c>
      <c r="I6708" t="str">
        <f>TEXT(Table2[[#This Row],[Date Sold]], "ddd")</f>
        <v>Sat</v>
      </c>
    </row>
    <row r="6709" spans="1:9" x14ac:dyDescent="0.25">
      <c r="A6709" t="s">
        <v>95</v>
      </c>
      <c r="B6709" t="s">
        <v>24</v>
      </c>
      <c r="C6709" t="s">
        <v>25</v>
      </c>
      <c r="D6709" s="1">
        <v>45728</v>
      </c>
      <c r="E6709">
        <v>1</v>
      </c>
      <c r="F6709">
        <v>25.33</v>
      </c>
      <c r="G6709">
        <v>25.33</v>
      </c>
      <c r="H6709" t="str">
        <f>IF(Table2[[#This Row],[Unit Price]]&lt;20,"0-19",IF(Table2[[#This Row],[Unit Price]]&lt;40,"20-39",IF(Table2[[#This Row],[Unit Price]]&lt;80,"40-79","80+")))</f>
        <v>20-39</v>
      </c>
      <c r="I6709" t="str">
        <f>TEXT(Table2[[#This Row],[Date Sold]], "ddd")</f>
        <v>Wed</v>
      </c>
    </row>
    <row r="6710" spans="1:9" x14ac:dyDescent="0.25">
      <c r="A6710" t="s">
        <v>63</v>
      </c>
      <c r="B6710" t="s">
        <v>16</v>
      </c>
      <c r="C6710" t="s">
        <v>29</v>
      </c>
      <c r="D6710" s="1">
        <v>45738</v>
      </c>
      <c r="E6710">
        <v>17</v>
      </c>
      <c r="F6710">
        <v>57.41</v>
      </c>
      <c r="G6710">
        <v>975.97</v>
      </c>
      <c r="H6710" t="str">
        <f>IF(Table2[[#This Row],[Unit Price]]&lt;20,"0-19",IF(Table2[[#This Row],[Unit Price]]&lt;40,"20-39",IF(Table2[[#This Row],[Unit Price]]&lt;80,"40-79","80+")))</f>
        <v>40-79</v>
      </c>
      <c r="I6710" t="str">
        <f>TEXT(Table2[[#This Row],[Date Sold]], "ddd")</f>
        <v>Sat</v>
      </c>
    </row>
    <row r="6711" spans="1:9" x14ac:dyDescent="0.25">
      <c r="A6711" t="s">
        <v>56</v>
      </c>
      <c r="B6711" t="s">
        <v>28</v>
      </c>
      <c r="C6711" t="s">
        <v>9</v>
      </c>
      <c r="D6711" s="1">
        <v>45773</v>
      </c>
      <c r="E6711">
        <v>20</v>
      </c>
      <c r="F6711">
        <v>23.24</v>
      </c>
      <c r="G6711">
        <v>464.8</v>
      </c>
      <c r="H6711" t="str">
        <f>IF(Table2[[#This Row],[Unit Price]]&lt;20,"0-19",IF(Table2[[#This Row],[Unit Price]]&lt;40,"20-39",IF(Table2[[#This Row],[Unit Price]]&lt;80,"40-79","80+")))</f>
        <v>20-39</v>
      </c>
      <c r="I6711" t="str">
        <f>TEXT(Table2[[#This Row],[Date Sold]], "ddd")</f>
        <v>Sat</v>
      </c>
    </row>
    <row r="6712" spans="1:9" x14ac:dyDescent="0.25">
      <c r="A6712" t="s">
        <v>56</v>
      </c>
      <c r="B6712" t="s">
        <v>38</v>
      </c>
      <c r="C6712" t="s">
        <v>25</v>
      </c>
      <c r="D6712" s="1">
        <v>45768</v>
      </c>
      <c r="E6712">
        <v>10</v>
      </c>
      <c r="F6712">
        <v>97.87</v>
      </c>
      <c r="G6712">
        <v>978.7</v>
      </c>
      <c r="H6712" t="str">
        <f>IF(Table2[[#This Row],[Unit Price]]&lt;20,"0-19",IF(Table2[[#This Row],[Unit Price]]&lt;40,"20-39",IF(Table2[[#This Row],[Unit Price]]&lt;80,"40-79","80+")))</f>
        <v>80+</v>
      </c>
      <c r="I6712" t="str">
        <f>TEXT(Table2[[#This Row],[Date Sold]], "ddd")</f>
        <v>Mon</v>
      </c>
    </row>
    <row r="6713" spans="1:9" x14ac:dyDescent="0.25">
      <c r="A6713" t="s">
        <v>68</v>
      </c>
      <c r="B6713" t="s">
        <v>22</v>
      </c>
      <c r="C6713" t="s">
        <v>25</v>
      </c>
      <c r="D6713" s="1">
        <v>45798</v>
      </c>
      <c r="E6713">
        <v>11</v>
      </c>
      <c r="F6713">
        <v>89.99</v>
      </c>
      <c r="G6713">
        <v>989.89</v>
      </c>
      <c r="H6713" t="str">
        <f>IF(Table2[[#This Row],[Unit Price]]&lt;20,"0-19",IF(Table2[[#This Row],[Unit Price]]&lt;40,"20-39",IF(Table2[[#This Row],[Unit Price]]&lt;80,"40-79","80+")))</f>
        <v>80+</v>
      </c>
      <c r="I6713" t="str">
        <f>TEXT(Table2[[#This Row],[Date Sold]], "ddd")</f>
        <v>Wed</v>
      </c>
    </row>
    <row r="6714" spans="1:9" x14ac:dyDescent="0.25">
      <c r="A6714" t="s">
        <v>94</v>
      </c>
      <c r="B6714" t="s">
        <v>24</v>
      </c>
      <c r="C6714" t="s">
        <v>9</v>
      </c>
      <c r="D6714" s="1">
        <v>45717</v>
      </c>
      <c r="E6714">
        <v>12</v>
      </c>
      <c r="F6714">
        <v>92.5</v>
      </c>
      <c r="G6714">
        <v>1110</v>
      </c>
      <c r="H6714" t="str">
        <f>IF(Table2[[#This Row],[Unit Price]]&lt;20,"0-19",IF(Table2[[#This Row],[Unit Price]]&lt;40,"20-39",IF(Table2[[#This Row],[Unit Price]]&lt;80,"40-79","80+")))</f>
        <v>80+</v>
      </c>
      <c r="I6714" t="str">
        <f>TEXT(Table2[[#This Row],[Date Sold]], "ddd")</f>
        <v>Sat</v>
      </c>
    </row>
    <row r="6715" spans="1:9" x14ac:dyDescent="0.25">
      <c r="A6715" t="s">
        <v>36</v>
      </c>
      <c r="B6715" t="s">
        <v>8</v>
      </c>
      <c r="C6715" t="s">
        <v>29</v>
      </c>
      <c r="D6715" s="1">
        <v>45740</v>
      </c>
      <c r="E6715">
        <v>8</v>
      </c>
      <c r="F6715">
        <v>87.61</v>
      </c>
      <c r="G6715">
        <v>700.88</v>
      </c>
      <c r="H6715" t="str">
        <f>IF(Table2[[#This Row],[Unit Price]]&lt;20,"0-19",IF(Table2[[#This Row],[Unit Price]]&lt;40,"20-39",IF(Table2[[#This Row],[Unit Price]]&lt;80,"40-79","80+")))</f>
        <v>80+</v>
      </c>
      <c r="I6715" t="str">
        <f>TEXT(Table2[[#This Row],[Date Sold]], "ddd")</f>
        <v>Mon</v>
      </c>
    </row>
    <row r="6716" spans="1:9" x14ac:dyDescent="0.25">
      <c r="A6716" t="s">
        <v>41</v>
      </c>
      <c r="B6716" t="s">
        <v>24</v>
      </c>
      <c r="C6716" t="s">
        <v>25</v>
      </c>
      <c r="D6716" s="1">
        <v>45767</v>
      </c>
      <c r="E6716">
        <v>16</v>
      </c>
      <c r="F6716">
        <v>31.87</v>
      </c>
      <c r="G6716">
        <v>509.92</v>
      </c>
      <c r="H6716" t="str">
        <f>IF(Table2[[#This Row],[Unit Price]]&lt;20,"0-19",IF(Table2[[#This Row],[Unit Price]]&lt;40,"20-39",IF(Table2[[#This Row],[Unit Price]]&lt;80,"40-79","80+")))</f>
        <v>20-39</v>
      </c>
      <c r="I6716" t="str">
        <f>TEXT(Table2[[#This Row],[Date Sold]], "ddd")</f>
        <v>Sun</v>
      </c>
    </row>
    <row r="6717" spans="1:9" x14ac:dyDescent="0.25">
      <c r="A6717" t="s">
        <v>69</v>
      </c>
      <c r="B6717" t="s">
        <v>18</v>
      </c>
      <c r="C6717" t="s">
        <v>29</v>
      </c>
      <c r="D6717" s="1">
        <v>45731</v>
      </c>
      <c r="E6717">
        <v>13</v>
      </c>
      <c r="F6717">
        <v>36.54</v>
      </c>
      <c r="G6717">
        <v>475.02</v>
      </c>
      <c r="H6717" t="str">
        <f>IF(Table2[[#This Row],[Unit Price]]&lt;20,"0-19",IF(Table2[[#This Row],[Unit Price]]&lt;40,"20-39",IF(Table2[[#This Row],[Unit Price]]&lt;80,"40-79","80+")))</f>
        <v>20-39</v>
      </c>
      <c r="I6717" t="str">
        <f>TEXT(Table2[[#This Row],[Date Sold]], "ddd")</f>
        <v>Sat</v>
      </c>
    </row>
    <row r="6718" spans="1:9" x14ac:dyDescent="0.25">
      <c r="A6718" t="s">
        <v>33</v>
      </c>
      <c r="B6718" t="s">
        <v>8</v>
      </c>
      <c r="C6718" t="s">
        <v>29</v>
      </c>
      <c r="D6718" s="1">
        <v>45736</v>
      </c>
      <c r="E6718">
        <v>19</v>
      </c>
      <c r="F6718">
        <v>78.53</v>
      </c>
      <c r="G6718">
        <v>1492.07</v>
      </c>
      <c r="H6718" t="str">
        <f>IF(Table2[[#This Row],[Unit Price]]&lt;20,"0-19",IF(Table2[[#This Row],[Unit Price]]&lt;40,"20-39",IF(Table2[[#This Row],[Unit Price]]&lt;80,"40-79","80+")))</f>
        <v>40-79</v>
      </c>
      <c r="I6718" t="str">
        <f>TEXT(Table2[[#This Row],[Date Sold]], "ddd")</f>
        <v>Thu</v>
      </c>
    </row>
    <row r="6719" spans="1:9" x14ac:dyDescent="0.25">
      <c r="A6719" t="s">
        <v>59</v>
      </c>
      <c r="B6719" t="s">
        <v>18</v>
      </c>
      <c r="C6719" t="s">
        <v>9</v>
      </c>
      <c r="D6719" s="1">
        <v>45759</v>
      </c>
      <c r="E6719">
        <v>16</v>
      </c>
      <c r="F6719">
        <v>93.67</v>
      </c>
      <c r="G6719">
        <v>1498.72</v>
      </c>
      <c r="H6719" t="str">
        <f>IF(Table2[[#This Row],[Unit Price]]&lt;20,"0-19",IF(Table2[[#This Row],[Unit Price]]&lt;40,"20-39",IF(Table2[[#This Row],[Unit Price]]&lt;80,"40-79","80+")))</f>
        <v>80+</v>
      </c>
      <c r="I6719" t="str">
        <f>TEXT(Table2[[#This Row],[Date Sold]], "ddd")</f>
        <v>Sat</v>
      </c>
    </row>
    <row r="6720" spans="1:9" x14ac:dyDescent="0.25">
      <c r="A6720" t="s">
        <v>13</v>
      </c>
      <c r="B6720" t="s">
        <v>11</v>
      </c>
      <c r="C6720" t="s">
        <v>9</v>
      </c>
      <c r="D6720" s="1">
        <v>45781</v>
      </c>
      <c r="E6720">
        <v>5</v>
      </c>
      <c r="F6720">
        <v>22.78</v>
      </c>
      <c r="G6720">
        <v>113.9</v>
      </c>
      <c r="H6720" t="str">
        <f>IF(Table2[[#This Row],[Unit Price]]&lt;20,"0-19",IF(Table2[[#This Row],[Unit Price]]&lt;40,"20-39",IF(Table2[[#This Row],[Unit Price]]&lt;80,"40-79","80+")))</f>
        <v>20-39</v>
      </c>
      <c r="I6720" t="str">
        <f>TEXT(Table2[[#This Row],[Date Sold]], "ddd")</f>
        <v>Sun</v>
      </c>
    </row>
    <row r="6721" spans="1:9" x14ac:dyDescent="0.25">
      <c r="A6721" t="s">
        <v>47</v>
      </c>
      <c r="B6721" t="s">
        <v>38</v>
      </c>
      <c r="C6721" t="s">
        <v>14</v>
      </c>
      <c r="D6721" s="1">
        <v>45789</v>
      </c>
      <c r="E6721">
        <v>17</v>
      </c>
      <c r="F6721">
        <v>28.03</v>
      </c>
      <c r="G6721">
        <v>476.51</v>
      </c>
      <c r="H6721" t="str">
        <f>IF(Table2[[#This Row],[Unit Price]]&lt;20,"0-19",IF(Table2[[#This Row],[Unit Price]]&lt;40,"20-39",IF(Table2[[#This Row],[Unit Price]]&lt;80,"40-79","80+")))</f>
        <v>20-39</v>
      </c>
      <c r="I6721" t="str">
        <f>TEXT(Table2[[#This Row],[Date Sold]], "ddd")</f>
        <v>Mon</v>
      </c>
    </row>
    <row r="6722" spans="1:9" x14ac:dyDescent="0.25">
      <c r="A6722" t="s">
        <v>94</v>
      </c>
      <c r="B6722" t="s">
        <v>8</v>
      </c>
      <c r="C6722" t="s">
        <v>14</v>
      </c>
      <c r="D6722" s="1">
        <v>45765</v>
      </c>
      <c r="E6722">
        <v>11</v>
      </c>
      <c r="F6722">
        <v>18.5</v>
      </c>
      <c r="G6722">
        <v>203.5</v>
      </c>
      <c r="H6722" t="str">
        <f>IF(Table2[[#This Row],[Unit Price]]&lt;20,"0-19",IF(Table2[[#This Row],[Unit Price]]&lt;40,"20-39",IF(Table2[[#This Row],[Unit Price]]&lt;80,"40-79","80+")))</f>
        <v>0-19</v>
      </c>
      <c r="I6722" t="str">
        <f>TEXT(Table2[[#This Row],[Date Sold]], "ddd")</f>
        <v>Fri</v>
      </c>
    </row>
    <row r="6723" spans="1:9" x14ac:dyDescent="0.25">
      <c r="A6723" t="s">
        <v>69</v>
      </c>
      <c r="B6723" t="s">
        <v>20</v>
      </c>
      <c r="C6723" t="s">
        <v>14</v>
      </c>
      <c r="D6723" s="1">
        <v>45749</v>
      </c>
      <c r="E6723">
        <v>6</v>
      </c>
      <c r="F6723">
        <v>25.89</v>
      </c>
      <c r="G6723">
        <v>155.34</v>
      </c>
      <c r="H6723" t="str">
        <f>IF(Table2[[#This Row],[Unit Price]]&lt;20,"0-19",IF(Table2[[#This Row],[Unit Price]]&lt;40,"20-39",IF(Table2[[#This Row],[Unit Price]]&lt;80,"40-79","80+")))</f>
        <v>20-39</v>
      </c>
      <c r="I6723" t="str">
        <f>TEXT(Table2[[#This Row],[Date Sold]], "ddd")</f>
        <v>Wed</v>
      </c>
    </row>
    <row r="6724" spans="1:9" x14ac:dyDescent="0.25">
      <c r="A6724" t="s">
        <v>114</v>
      </c>
      <c r="B6724" t="s">
        <v>18</v>
      </c>
      <c r="C6724" t="s">
        <v>29</v>
      </c>
      <c r="D6724" s="1">
        <v>45729</v>
      </c>
      <c r="E6724">
        <v>19</v>
      </c>
      <c r="F6724">
        <v>30.6</v>
      </c>
      <c r="G6724">
        <v>581.4</v>
      </c>
      <c r="H6724" t="str">
        <f>IF(Table2[[#This Row],[Unit Price]]&lt;20,"0-19",IF(Table2[[#This Row],[Unit Price]]&lt;40,"20-39",IF(Table2[[#This Row],[Unit Price]]&lt;80,"40-79","80+")))</f>
        <v>20-39</v>
      </c>
      <c r="I6724" t="str">
        <f>TEXT(Table2[[#This Row],[Date Sold]], "ddd")</f>
        <v>Thu</v>
      </c>
    </row>
    <row r="6725" spans="1:9" x14ac:dyDescent="0.25">
      <c r="A6725" t="s">
        <v>49</v>
      </c>
      <c r="B6725" t="s">
        <v>20</v>
      </c>
      <c r="C6725" t="s">
        <v>25</v>
      </c>
      <c r="D6725" s="1">
        <v>45712</v>
      </c>
      <c r="E6725">
        <v>17</v>
      </c>
      <c r="F6725">
        <v>57.11</v>
      </c>
      <c r="G6725">
        <v>970.87</v>
      </c>
      <c r="H6725" t="str">
        <f>IF(Table2[[#This Row],[Unit Price]]&lt;20,"0-19",IF(Table2[[#This Row],[Unit Price]]&lt;40,"20-39",IF(Table2[[#This Row],[Unit Price]]&lt;80,"40-79","80+")))</f>
        <v>40-79</v>
      </c>
      <c r="I6725" t="str">
        <f>TEXT(Table2[[#This Row],[Date Sold]], "ddd")</f>
        <v>Mon</v>
      </c>
    </row>
    <row r="6726" spans="1:9" x14ac:dyDescent="0.25">
      <c r="A6726" t="s">
        <v>112</v>
      </c>
      <c r="B6726" t="s">
        <v>20</v>
      </c>
      <c r="C6726" t="s">
        <v>25</v>
      </c>
      <c r="D6726" s="1">
        <v>45795</v>
      </c>
      <c r="E6726">
        <v>10</v>
      </c>
      <c r="F6726">
        <v>72.459999999999994</v>
      </c>
      <c r="G6726">
        <v>724.6</v>
      </c>
      <c r="H6726" t="str">
        <f>IF(Table2[[#This Row],[Unit Price]]&lt;20,"0-19",IF(Table2[[#This Row],[Unit Price]]&lt;40,"20-39",IF(Table2[[#This Row],[Unit Price]]&lt;80,"40-79","80+")))</f>
        <v>40-79</v>
      </c>
      <c r="I6726" t="str">
        <f>TEXT(Table2[[#This Row],[Date Sold]], "ddd")</f>
        <v>Sun</v>
      </c>
    </row>
    <row r="6727" spans="1:9" x14ac:dyDescent="0.25">
      <c r="A6727" t="s">
        <v>34</v>
      </c>
      <c r="B6727" t="s">
        <v>28</v>
      </c>
      <c r="C6727" t="s">
        <v>12</v>
      </c>
      <c r="D6727" s="1">
        <v>45773</v>
      </c>
      <c r="E6727">
        <v>6</v>
      </c>
      <c r="F6727">
        <v>80.7</v>
      </c>
      <c r="G6727">
        <v>484.2</v>
      </c>
      <c r="H6727" t="str">
        <f>IF(Table2[[#This Row],[Unit Price]]&lt;20,"0-19",IF(Table2[[#This Row],[Unit Price]]&lt;40,"20-39",IF(Table2[[#This Row],[Unit Price]]&lt;80,"40-79","80+")))</f>
        <v>80+</v>
      </c>
      <c r="I6727" t="str">
        <f>TEXT(Table2[[#This Row],[Date Sold]], "ddd")</f>
        <v>Sat</v>
      </c>
    </row>
    <row r="6728" spans="1:9" x14ac:dyDescent="0.25">
      <c r="A6728" t="s">
        <v>106</v>
      </c>
      <c r="B6728" t="s">
        <v>28</v>
      </c>
      <c r="C6728" t="s">
        <v>12</v>
      </c>
      <c r="D6728" s="1">
        <v>45732</v>
      </c>
      <c r="E6728">
        <v>15</v>
      </c>
      <c r="F6728">
        <v>85.18</v>
      </c>
      <c r="G6728">
        <v>1277.7</v>
      </c>
      <c r="H6728" t="str">
        <f>IF(Table2[[#This Row],[Unit Price]]&lt;20,"0-19",IF(Table2[[#This Row],[Unit Price]]&lt;40,"20-39",IF(Table2[[#This Row],[Unit Price]]&lt;80,"40-79","80+")))</f>
        <v>80+</v>
      </c>
      <c r="I6728" t="str">
        <f>TEXT(Table2[[#This Row],[Date Sold]], "ddd")</f>
        <v>Sun</v>
      </c>
    </row>
    <row r="6729" spans="1:9" x14ac:dyDescent="0.25">
      <c r="A6729" t="s">
        <v>57</v>
      </c>
      <c r="B6729" t="s">
        <v>42</v>
      </c>
      <c r="C6729" t="s">
        <v>25</v>
      </c>
      <c r="D6729" s="1">
        <v>45792</v>
      </c>
      <c r="E6729">
        <v>13</v>
      </c>
      <c r="F6729">
        <v>19.170000000000002</v>
      </c>
      <c r="G6729">
        <v>249.21</v>
      </c>
      <c r="H6729" t="str">
        <f>IF(Table2[[#This Row],[Unit Price]]&lt;20,"0-19",IF(Table2[[#This Row],[Unit Price]]&lt;40,"20-39",IF(Table2[[#This Row],[Unit Price]]&lt;80,"40-79","80+")))</f>
        <v>0-19</v>
      </c>
      <c r="I6729" t="str">
        <f>TEXT(Table2[[#This Row],[Date Sold]], "ddd")</f>
        <v>Thu</v>
      </c>
    </row>
    <row r="6730" spans="1:9" x14ac:dyDescent="0.25">
      <c r="A6730" t="s">
        <v>35</v>
      </c>
      <c r="B6730" t="s">
        <v>11</v>
      </c>
      <c r="C6730" t="s">
        <v>12</v>
      </c>
      <c r="D6730" s="1">
        <v>45715</v>
      </c>
      <c r="E6730">
        <v>4</v>
      </c>
      <c r="F6730">
        <v>76.849999999999994</v>
      </c>
      <c r="G6730">
        <v>307.39999999999998</v>
      </c>
      <c r="H6730" t="str">
        <f>IF(Table2[[#This Row],[Unit Price]]&lt;20,"0-19",IF(Table2[[#This Row],[Unit Price]]&lt;40,"20-39",IF(Table2[[#This Row],[Unit Price]]&lt;80,"40-79","80+")))</f>
        <v>40-79</v>
      </c>
      <c r="I6730" t="str">
        <f>TEXT(Table2[[#This Row],[Date Sold]], "ddd")</f>
        <v>Thu</v>
      </c>
    </row>
    <row r="6731" spans="1:9" x14ac:dyDescent="0.25">
      <c r="A6731" t="s">
        <v>23</v>
      </c>
      <c r="B6731" t="s">
        <v>8</v>
      </c>
      <c r="C6731" t="s">
        <v>25</v>
      </c>
      <c r="D6731" s="1">
        <v>45715</v>
      </c>
      <c r="E6731">
        <v>16</v>
      </c>
      <c r="F6731">
        <v>35.89</v>
      </c>
      <c r="G6731">
        <v>574.24</v>
      </c>
      <c r="H6731" t="str">
        <f>IF(Table2[[#This Row],[Unit Price]]&lt;20,"0-19",IF(Table2[[#This Row],[Unit Price]]&lt;40,"20-39",IF(Table2[[#This Row],[Unit Price]]&lt;80,"40-79","80+")))</f>
        <v>20-39</v>
      </c>
      <c r="I6731" t="str">
        <f>TEXT(Table2[[#This Row],[Date Sold]], "ddd")</f>
        <v>Thu</v>
      </c>
    </row>
    <row r="6732" spans="1:9" x14ac:dyDescent="0.25">
      <c r="A6732" t="s">
        <v>92</v>
      </c>
      <c r="B6732" t="s">
        <v>28</v>
      </c>
      <c r="C6732" t="s">
        <v>9</v>
      </c>
      <c r="D6732" s="1">
        <v>45742</v>
      </c>
      <c r="E6732">
        <v>2</v>
      </c>
      <c r="F6732">
        <v>8.4</v>
      </c>
      <c r="G6732">
        <v>16.8</v>
      </c>
      <c r="H6732" t="str">
        <f>IF(Table2[[#This Row],[Unit Price]]&lt;20,"0-19",IF(Table2[[#This Row],[Unit Price]]&lt;40,"20-39",IF(Table2[[#This Row],[Unit Price]]&lt;80,"40-79","80+")))</f>
        <v>0-19</v>
      </c>
      <c r="I6732" t="str">
        <f>TEXT(Table2[[#This Row],[Date Sold]], "ddd")</f>
        <v>Wed</v>
      </c>
    </row>
    <row r="6733" spans="1:9" x14ac:dyDescent="0.25">
      <c r="A6733" t="s">
        <v>92</v>
      </c>
      <c r="B6733" t="s">
        <v>18</v>
      </c>
      <c r="C6733" t="s">
        <v>25</v>
      </c>
      <c r="D6733" s="1">
        <v>45750</v>
      </c>
      <c r="E6733">
        <v>11</v>
      </c>
      <c r="F6733">
        <v>41.63</v>
      </c>
      <c r="G6733">
        <v>457.93</v>
      </c>
      <c r="H6733" t="str">
        <f>IF(Table2[[#This Row],[Unit Price]]&lt;20,"0-19",IF(Table2[[#This Row],[Unit Price]]&lt;40,"20-39",IF(Table2[[#This Row],[Unit Price]]&lt;80,"40-79","80+")))</f>
        <v>40-79</v>
      </c>
      <c r="I6733" t="str">
        <f>TEXT(Table2[[#This Row],[Date Sold]], "ddd")</f>
        <v>Thu</v>
      </c>
    </row>
    <row r="6734" spans="1:9" x14ac:dyDescent="0.25">
      <c r="A6734" t="s">
        <v>27</v>
      </c>
      <c r="B6734" t="s">
        <v>28</v>
      </c>
      <c r="C6734" t="s">
        <v>25</v>
      </c>
      <c r="D6734" s="1">
        <v>45712</v>
      </c>
      <c r="E6734">
        <v>13</v>
      </c>
      <c r="F6734">
        <v>32.49</v>
      </c>
      <c r="G6734">
        <v>422.37</v>
      </c>
      <c r="H6734" t="str">
        <f>IF(Table2[[#This Row],[Unit Price]]&lt;20,"0-19",IF(Table2[[#This Row],[Unit Price]]&lt;40,"20-39",IF(Table2[[#This Row],[Unit Price]]&lt;80,"40-79","80+")))</f>
        <v>20-39</v>
      </c>
      <c r="I6734" t="str">
        <f>TEXT(Table2[[#This Row],[Date Sold]], "ddd")</f>
        <v>Mon</v>
      </c>
    </row>
    <row r="6735" spans="1:9" x14ac:dyDescent="0.25">
      <c r="A6735" t="s">
        <v>121</v>
      </c>
      <c r="B6735" t="s">
        <v>16</v>
      </c>
      <c r="C6735" t="s">
        <v>25</v>
      </c>
      <c r="D6735" s="1">
        <v>45772</v>
      </c>
      <c r="E6735">
        <v>6</v>
      </c>
      <c r="F6735">
        <v>54.06</v>
      </c>
      <c r="G6735">
        <v>324.36</v>
      </c>
      <c r="H6735" t="str">
        <f>IF(Table2[[#This Row],[Unit Price]]&lt;20,"0-19",IF(Table2[[#This Row],[Unit Price]]&lt;40,"20-39",IF(Table2[[#This Row],[Unit Price]]&lt;80,"40-79","80+")))</f>
        <v>40-79</v>
      </c>
      <c r="I6735" t="str">
        <f>TEXT(Table2[[#This Row],[Date Sold]], "ddd")</f>
        <v>Fri</v>
      </c>
    </row>
    <row r="6736" spans="1:9" x14ac:dyDescent="0.25">
      <c r="A6736" t="s">
        <v>61</v>
      </c>
      <c r="B6736" t="s">
        <v>24</v>
      </c>
      <c r="C6736" t="s">
        <v>14</v>
      </c>
      <c r="D6736" s="1">
        <v>45730</v>
      </c>
      <c r="E6736">
        <v>3</v>
      </c>
      <c r="F6736">
        <v>89.34</v>
      </c>
      <c r="G6736">
        <v>268.02</v>
      </c>
      <c r="H6736" t="str">
        <f>IF(Table2[[#This Row],[Unit Price]]&lt;20,"0-19",IF(Table2[[#This Row],[Unit Price]]&lt;40,"20-39",IF(Table2[[#This Row],[Unit Price]]&lt;80,"40-79","80+")))</f>
        <v>80+</v>
      </c>
      <c r="I6736" t="str">
        <f>TEXT(Table2[[#This Row],[Date Sold]], "ddd")</f>
        <v>Fri</v>
      </c>
    </row>
    <row r="6737" spans="1:9" x14ac:dyDescent="0.25">
      <c r="A6737" t="s">
        <v>27</v>
      </c>
      <c r="B6737" t="s">
        <v>42</v>
      </c>
      <c r="C6737" t="s">
        <v>25</v>
      </c>
      <c r="D6737" s="1">
        <v>45797</v>
      </c>
      <c r="E6737">
        <v>15</v>
      </c>
      <c r="F6737">
        <v>71.099999999999994</v>
      </c>
      <c r="G6737">
        <v>1066.5</v>
      </c>
      <c r="H6737" t="str">
        <f>IF(Table2[[#This Row],[Unit Price]]&lt;20,"0-19",IF(Table2[[#This Row],[Unit Price]]&lt;40,"20-39",IF(Table2[[#This Row],[Unit Price]]&lt;80,"40-79","80+")))</f>
        <v>40-79</v>
      </c>
      <c r="I6737" t="str">
        <f>TEXT(Table2[[#This Row],[Date Sold]], "ddd")</f>
        <v>Tue</v>
      </c>
    </row>
    <row r="6738" spans="1:9" x14ac:dyDescent="0.25">
      <c r="A6738" t="s">
        <v>64</v>
      </c>
      <c r="B6738" t="s">
        <v>22</v>
      </c>
      <c r="C6738" t="s">
        <v>14</v>
      </c>
      <c r="D6738" s="1">
        <v>45759</v>
      </c>
      <c r="E6738">
        <v>12</v>
      </c>
      <c r="F6738">
        <v>33.520000000000003</v>
      </c>
      <c r="G6738">
        <v>402.24</v>
      </c>
      <c r="H6738" t="str">
        <f>IF(Table2[[#This Row],[Unit Price]]&lt;20,"0-19",IF(Table2[[#This Row],[Unit Price]]&lt;40,"20-39",IF(Table2[[#This Row],[Unit Price]]&lt;80,"40-79","80+")))</f>
        <v>20-39</v>
      </c>
      <c r="I6738" t="str">
        <f>TEXT(Table2[[#This Row],[Date Sold]], "ddd")</f>
        <v>Sat</v>
      </c>
    </row>
    <row r="6739" spans="1:9" x14ac:dyDescent="0.25">
      <c r="A6739" t="s">
        <v>89</v>
      </c>
      <c r="B6739" t="s">
        <v>42</v>
      </c>
      <c r="C6739" t="s">
        <v>29</v>
      </c>
      <c r="D6739" s="1">
        <v>45785</v>
      </c>
      <c r="E6739">
        <v>7</v>
      </c>
      <c r="F6739">
        <v>84.23</v>
      </c>
      <c r="G6739">
        <v>589.61</v>
      </c>
      <c r="H6739" t="str">
        <f>IF(Table2[[#This Row],[Unit Price]]&lt;20,"0-19",IF(Table2[[#This Row],[Unit Price]]&lt;40,"20-39",IF(Table2[[#This Row],[Unit Price]]&lt;80,"40-79","80+")))</f>
        <v>80+</v>
      </c>
      <c r="I6739" t="str">
        <f>TEXT(Table2[[#This Row],[Date Sold]], "ddd")</f>
        <v>Thu</v>
      </c>
    </row>
    <row r="6740" spans="1:9" x14ac:dyDescent="0.25">
      <c r="A6740" t="s">
        <v>48</v>
      </c>
      <c r="B6740" t="s">
        <v>8</v>
      </c>
      <c r="C6740" t="s">
        <v>25</v>
      </c>
      <c r="D6740" s="1">
        <v>45780</v>
      </c>
      <c r="E6740">
        <v>16</v>
      </c>
      <c r="F6740">
        <v>44.26</v>
      </c>
      <c r="G6740">
        <v>708.16</v>
      </c>
      <c r="H6740" t="str">
        <f>IF(Table2[[#This Row],[Unit Price]]&lt;20,"0-19",IF(Table2[[#This Row],[Unit Price]]&lt;40,"20-39",IF(Table2[[#This Row],[Unit Price]]&lt;80,"40-79","80+")))</f>
        <v>40-79</v>
      </c>
      <c r="I6740" t="str">
        <f>TEXT(Table2[[#This Row],[Date Sold]], "ddd")</f>
        <v>Sat</v>
      </c>
    </row>
    <row r="6741" spans="1:9" x14ac:dyDescent="0.25">
      <c r="A6741" t="s">
        <v>63</v>
      </c>
      <c r="B6741" t="s">
        <v>38</v>
      </c>
      <c r="C6741" t="s">
        <v>12</v>
      </c>
      <c r="D6741" s="1">
        <v>45726</v>
      </c>
      <c r="E6741">
        <v>1</v>
      </c>
      <c r="F6741">
        <v>84.08</v>
      </c>
      <c r="G6741">
        <v>84.08</v>
      </c>
      <c r="H6741" t="str">
        <f>IF(Table2[[#This Row],[Unit Price]]&lt;20,"0-19",IF(Table2[[#This Row],[Unit Price]]&lt;40,"20-39",IF(Table2[[#This Row],[Unit Price]]&lt;80,"40-79","80+")))</f>
        <v>80+</v>
      </c>
      <c r="I6741" t="str">
        <f>TEXT(Table2[[#This Row],[Date Sold]], "ddd")</f>
        <v>Mon</v>
      </c>
    </row>
    <row r="6742" spans="1:9" x14ac:dyDescent="0.25">
      <c r="A6742" t="s">
        <v>67</v>
      </c>
      <c r="B6742" t="s">
        <v>24</v>
      </c>
      <c r="C6742" t="s">
        <v>14</v>
      </c>
      <c r="D6742" s="1">
        <v>45725</v>
      </c>
      <c r="E6742">
        <v>17</v>
      </c>
      <c r="F6742">
        <v>67.67</v>
      </c>
      <c r="G6742">
        <v>1150.3900000000001</v>
      </c>
      <c r="H6742" t="str">
        <f>IF(Table2[[#This Row],[Unit Price]]&lt;20,"0-19",IF(Table2[[#This Row],[Unit Price]]&lt;40,"20-39",IF(Table2[[#This Row],[Unit Price]]&lt;80,"40-79","80+")))</f>
        <v>40-79</v>
      </c>
      <c r="I6742" t="str">
        <f>TEXT(Table2[[#This Row],[Date Sold]], "ddd")</f>
        <v>Sun</v>
      </c>
    </row>
    <row r="6743" spans="1:9" x14ac:dyDescent="0.25">
      <c r="A6743" t="s">
        <v>68</v>
      </c>
      <c r="B6743" t="s">
        <v>11</v>
      </c>
      <c r="C6743" t="s">
        <v>14</v>
      </c>
      <c r="D6743" s="1">
        <v>45713</v>
      </c>
      <c r="E6743">
        <v>17</v>
      </c>
      <c r="F6743">
        <v>65.569999999999993</v>
      </c>
      <c r="G6743">
        <v>1114.69</v>
      </c>
      <c r="H6743" t="str">
        <f>IF(Table2[[#This Row],[Unit Price]]&lt;20,"0-19",IF(Table2[[#This Row],[Unit Price]]&lt;40,"20-39",IF(Table2[[#This Row],[Unit Price]]&lt;80,"40-79","80+")))</f>
        <v>40-79</v>
      </c>
      <c r="I6743" t="str">
        <f>TEXT(Table2[[#This Row],[Date Sold]], "ddd")</f>
        <v>Tue</v>
      </c>
    </row>
    <row r="6744" spans="1:9" x14ac:dyDescent="0.25">
      <c r="A6744" t="s">
        <v>107</v>
      </c>
      <c r="B6744" t="s">
        <v>11</v>
      </c>
      <c r="C6744" t="s">
        <v>29</v>
      </c>
      <c r="D6744" s="1">
        <v>45714</v>
      </c>
      <c r="E6744">
        <v>17</v>
      </c>
      <c r="F6744">
        <v>86.03</v>
      </c>
      <c r="G6744">
        <v>1462.51</v>
      </c>
      <c r="H6744" t="str">
        <f>IF(Table2[[#This Row],[Unit Price]]&lt;20,"0-19",IF(Table2[[#This Row],[Unit Price]]&lt;40,"20-39",IF(Table2[[#This Row],[Unit Price]]&lt;80,"40-79","80+")))</f>
        <v>80+</v>
      </c>
      <c r="I6744" t="str">
        <f>TEXT(Table2[[#This Row],[Date Sold]], "ddd")</f>
        <v>Wed</v>
      </c>
    </row>
    <row r="6745" spans="1:9" x14ac:dyDescent="0.25">
      <c r="A6745" t="s">
        <v>103</v>
      </c>
      <c r="B6745" t="s">
        <v>11</v>
      </c>
      <c r="C6745" t="s">
        <v>14</v>
      </c>
      <c r="D6745" s="1">
        <v>45732</v>
      </c>
      <c r="E6745">
        <v>17</v>
      </c>
      <c r="F6745">
        <v>37.229999999999997</v>
      </c>
      <c r="G6745">
        <v>632.91</v>
      </c>
      <c r="H6745" t="str">
        <f>IF(Table2[[#This Row],[Unit Price]]&lt;20,"0-19",IF(Table2[[#This Row],[Unit Price]]&lt;40,"20-39",IF(Table2[[#This Row],[Unit Price]]&lt;80,"40-79","80+")))</f>
        <v>20-39</v>
      </c>
      <c r="I6745" t="str">
        <f>TEXT(Table2[[#This Row],[Date Sold]], "ddd")</f>
        <v>Sun</v>
      </c>
    </row>
    <row r="6746" spans="1:9" x14ac:dyDescent="0.25">
      <c r="A6746" t="s">
        <v>82</v>
      </c>
      <c r="B6746" t="s">
        <v>42</v>
      </c>
      <c r="C6746" t="s">
        <v>29</v>
      </c>
      <c r="D6746" s="1">
        <v>45757</v>
      </c>
      <c r="E6746">
        <v>6</v>
      </c>
      <c r="F6746">
        <v>9.4600000000000009</v>
      </c>
      <c r="G6746">
        <v>56.76</v>
      </c>
      <c r="H6746" t="str">
        <f>IF(Table2[[#This Row],[Unit Price]]&lt;20,"0-19",IF(Table2[[#This Row],[Unit Price]]&lt;40,"20-39",IF(Table2[[#This Row],[Unit Price]]&lt;80,"40-79","80+")))</f>
        <v>0-19</v>
      </c>
      <c r="I6746" t="str">
        <f>TEXT(Table2[[#This Row],[Date Sold]], "ddd")</f>
        <v>Thu</v>
      </c>
    </row>
    <row r="6747" spans="1:9" x14ac:dyDescent="0.25">
      <c r="A6747" t="s">
        <v>60</v>
      </c>
      <c r="B6747" t="s">
        <v>18</v>
      </c>
      <c r="C6747" t="s">
        <v>25</v>
      </c>
      <c r="D6747" s="1">
        <v>45721</v>
      </c>
      <c r="E6747">
        <v>12</v>
      </c>
      <c r="F6747">
        <v>86.25</v>
      </c>
      <c r="G6747">
        <v>1035</v>
      </c>
      <c r="H6747" t="str">
        <f>IF(Table2[[#This Row],[Unit Price]]&lt;20,"0-19",IF(Table2[[#This Row],[Unit Price]]&lt;40,"20-39",IF(Table2[[#This Row],[Unit Price]]&lt;80,"40-79","80+")))</f>
        <v>80+</v>
      </c>
      <c r="I6747" t="str">
        <f>TEXT(Table2[[#This Row],[Date Sold]], "ddd")</f>
        <v>Wed</v>
      </c>
    </row>
    <row r="6748" spans="1:9" x14ac:dyDescent="0.25">
      <c r="A6748" t="s">
        <v>76</v>
      </c>
      <c r="B6748" t="s">
        <v>20</v>
      </c>
      <c r="C6748" t="s">
        <v>29</v>
      </c>
      <c r="D6748" s="1">
        <v>45778</v>
      </c>
      <c r="E6748">
        <v>19</v>
      </c>
      <c r="F6748">
        <v>54.58</v>
      </c>
      <c r="G6748">
        <v>1037.02</v>
      </c>
      <c r="H6748" t="str">
        <f>IF(Table2[[#This Row],[Unit Price]]&lt;20,"0-19",IF(Table2[[#This Row],[Unit Price]]&lt;40,"20-39",IF(Table2[[#This Row],[Unit Price]]&lt;80,"40-79","80+")))</f>
        <v>40-79</v>
      </c>
      <c r="I6748" t="str">
        <f>TEXT(Table2[[#This Row],[Date Sold]], "ddd")</f>
        <v>Thu</v>
      </c>
    </row>
    <row r="6749" spans="1:9" x14ac:dyDescent="0.25">
      <c r="A6749" t="s">
        <v>56</v>
      </c>
      <c r="B6749" t="s">
        <v>28</v>
      </c>
      <c r="C6749" t="s">
        <v>25</v>
      </c>
      <c r="D6749" s="1">
        <v>45800</v>
      </c>
      <c r="E6749">
        <v>18</v>
      </c>
      <c r="F6749">
        <v>37.58</v>
      </c>
      <c r="G6749">
        <v>676.44</v>
      </c>
      <c r="H6749" t="str">
        <f>IF(Table2[[#This Row],[Unit Price]]&lt;20,"0-19",IF(Table2[[#This Row],[Unit Price]]&lt;40,"20-39",IF(Table2[[#This Row],[Unit Price]]&lt;80,"40-79","80+")))</f>
        <v>20-39</v>
      </c>
      <c r="I6749" t="str">
        <f>TEXT(Table2[[#This Row],[Date Sold]], "ddd")</f>
        <v>Fri</v>
      </c>
    </row>
    <row r="6750" spans="1:9" x14ac:dyDescent="0.25">
      <c r="A6750" t="s">
        <v>21</v>
      </c>
      <c r="B6750" t="s">
        <v>28</v>
      </c>
      <c r="C6750" t="s">
        <v>14</v>
      </c>
      <c r="D6750" s="1">
        <v>45722</v>
      </c>
      <c r="E6750">
        <v>3</v>
      </c>
      <c r="F6750">
        <v>48.3</v>
      </c>
      <c r="G6750">
        <v>144.9</v>
      </c>
      <c r="H6750" t="str">
        <f>IF(Table2[[#This Row],[Unit Price]]&lt;20,"0-19",IF(Table2[[#This Row],[Unit Price]]&lt;40,"20-39",IF(Table2[[#This Row],[Unit Price]]&lt;80,"40-79","80+")))</f>
        <v>40-79</v>
      </c>
      <c r="I6750" t="str">
        <f>TEXT(Table2[[#This Row],[Date Sold]], "ddd")</f>
        <v>Thu</v>
      </c>
    </row>
    <row r="6751" spans="1:9" x14ac:dyDescent="0.25">
      <c r="A6751" t="s">
        <v>114</v>
      </c>
      <c r="B6751" t="s">
        <v>22</v>
      </c>
      <c r="C6751" t="s">
        <v>25</v>
      </c>
      <c r="D6751" s="1">
        <v>45746</v>
      </c>
      <c r="E6751">
        <v>13</v>
      </c>
      <c r="F6751">
        <v>57.75</v>
      </c>
      <c r="G6751">
        <v>750.75</v>
      </c>
      <c r="H6751" t="str">
        <f>IF(Table2[[#This Row],[Unit Price]]&lt;20,"0-19",IF(Table2[[#This Row],[Unit Price]]&lt;40,"20-39",IF(Table2[[#This Row],[Unit Price]]&lt;80,"40-79","80+")))</f>
        <v>40-79</v>
      </c>
      <c r="I6751" t="str">
        <f>TEXT(Table2[[#This Row],[Date Sold]], "ddd")</f>
        <v>Sun</v>
      </c>
    </row>
    <row r="6752" spans="1:9" x14ac:dyDescent="0.25">
      <c r="A6752" t="s">
        <v>50</v>
      </c>
      <c r="B6752" t="s">
        <v>22</v>
      </c>
      <c r="C6752" t="s">
        <v>12</v>
      </c>
      <c r="D6752" s="1">
        <v>45716</v>
      </c>
      <c r="E6752">
        <v>15</v>
      </c>
      <c r="F6752">
        <v>90.52</v>
      </c>
      <c r="G6752">
        <v>1357.8</v>
      </c>
      <c r="H6752" t="str">
        <f>IF(Table2[[#This Row],[Unit Price]]&lt;20,"0-19",IF(Table2[[#This Row],[Unit Price]]&lt;40,"20-39",IF(Table2[[#This Row],[Unit Price]]&lt;80,"40-79","80+")))</f>
        <v>80+</v>
      </c>
      <c r="I6752" t="str">
        <f>TEXT(Table2[[#This Row],[Date Sold]], "ddd")</f>
        <v>Fri</v>
      </c>
    </row>
    <row r="6753" spans="1:9" x14ac:dyDescent="0.25">
      <c r="A6753" t="s">
        <v>36</v>
      </c>
      <c r="B6753" t="s">
        <v>20</v>
      </c>
      <c r="C6753" t="s">
        <v>12</v>
      </c>
      <c r="D6753" s="1">
        <v>45768</v>
      </c>
      <c r="E6753">
        <v>16</v>
      </c>
      <c r="F6753">
        <v>16.170000000000002</v>
      </c>
      <c r="G6753">
        <v>258.72000000000003</v>
      </c>
      <c r="H6753" t="str">
        <f>IF(Table2[[#This Row],[Unit Price]]&lt;20,"0-19",IF(Table2[[#This Row],[Unit Price]]&lt;40,"20-39",IF(Table2[[#This Row],[Unit Price]]&lt;80,"40-79","80+")))</f>
        <v>0-19</v>
      </c>
      <c r="I6753" t="str">
        <f>TEXT(Table2[[#This Row],[Date Sold]], "ddd")</f>
        <v>Mon</v>
      </c>
    </row>
    <row r="6754" spans="1:9" x14ac:dyDescent="0.25">
      <c r="A6754" t="s">
        <v>113</v>
      </c>
      <c r="B6754" t="s">
        <v>24</v>
      </c>
      <c r="C6754" t="s">
        <v>29</v>
      </c>
      <c r="D6754" s="1">
        <v>45772</v>
      </c>
      <c r="E6754">
        <v>7</v>
      </c>
      <c r="F6754">
        <v>16.940000000000001</v>
      </c>
      <c r="G6754">
        <v>118.58</v>
      </c>
      <c r="H6754" t="str">
        <f>IF(Table2[[#This Row],[Unit Price]]&lt;20,"0-19",IF(Table2[[#This Row],[Unit Price]]&lt;40,"20-39",IF(Table2[[#This Row],[Unit Price]]&lt;80,"40-79","80+")))</f>
        <v>0-19</v>
      </c>
      <c r="I6754" t="str">
        <f>TEXT(Table2[[#This Row],[Date Sold]], "ddd")</f>
        <v>Fri</v>
      </c>
    </row>
    <row r="6755" spans="1:9" x14ac:dyDescent="0.25">
      <c r="A6755" t="s">
        <v>40</v>
      </c>
      <c r="B6755" t="s">
        <v>24</v>
      </c>
      <c r="C6755" t="s">
        <v>12</v>
      </c>
      <c r="D6755" s="1">
        <v>45799</v>
      </c>
      <c r="E6755">
        <v>19</v>
      </c>
      <c r="F6755">
        <v>23.67</v>
      </c>
      <c r="G6755">
        <v>449.73</v>
      </c>
      <c r="H6755" t="str">
        <f>IF(Table2[[#This Row],[Unit Price]]&lt;20,"0-19",IF(Table2[[#This Row],[Unit Price]]&lt;40,"20-39",IF(Table2[[#This Row],[Unit Price]]&lt;80,"40-79","80+")))</f>
        <v>20-39</v>
      </c>
      <c r="I6755" t="str">
        <f>TEXT(Table2[[#This Row],[Date Sold]], "ddd")</f>
        <v>Thu</v>
      </c>
    </row>
    <row r="6756" spans="1:9" x14ac:dyDescent="0.25">
      <c r="A6756" t="s">
        <v>79</v>
      </c>
      <c r="B6756" t="s">
        <v>18</v>
      </c>
      <c r="C6756" t="s">
        <v>9</v>
      </c>
      <c r="D6756" s="1">
        <v>45756</v>
      </c>
      <c r="E6756">
        <v>6</v>
      </c>
      <c r="F6756">
        <v>99.88</v>
      </c>
      <c r="G6756">
        <v>599.28</v>
      </c>
      <c r="H6756" t="str">
        <f>IF(Table2[[#This Row],[Unit Price]]&lt;20,"0-19",IF(Table2[[#This Row],[Unit Price]]&lt;40,"20-39",IF(Table2[[#This Row],[Unit Price]]&lt;80,"40-79","80+")))</f>
        <v>80+</v>
      </c>
      <c r="I6756" t="str">
        <f>TEXT(Table2[[#This Row],[Date Sold]], "ddd")</f>
        <v>Wed</v>
      </c>
    </row>
    <row r="6757" spans="1:9" x14ac:dyDescent="0.25">
      <c r="A6757" t="s">
        <v>69</v>
      </c>
      <c r="B6757" t="s">
        <v>24</v>
      </c>
      <c r="C6757" t="s">
        <v>25</v>
      </c>
      <c r="D6757" s="1">
        <v>45797</v>
      </c>
      <c r="E6757">
        <v>20</v>
      </c>
      <c r="F6757">
        <v>34.880000000000003</v>
      </c>
      <c r="G6757">
        <v>697.6</v>
      </c>
      <c r="H6757" t="str">
        <f>IF(Table2[[#This Row],[Unit Price]]&lt;20,"0-19",IF(Table2[[#This Row],[Unit Price]]&lt;40,"20-39",IF(Table2[[#This Row],[Unit Price]]&lt;80,"40-79","80+")))</f>
        <v>20-39</v>
      </c>
      <c r="I6757" t="str">
        <f>TEXT(Table2[[#This Row],[Date Sold]], "ddd")</f>
        <v>Tue</v>
      </c>
    </row>
    <row r="6758" spans="1:9" x14ac:dyDescent="0.25">
      <c r="A6758" t="s">
        <v>23</v>
      </c>
      <c r="B6758" t="s">
        <v>38</v>
      </c>
      <c r="C6758" t="s">
        <v>9</v>
      </c>
      <c r="D6758" s="1">
        <v>45744</v>
      </c>
      <c r="E6758">
        <v>18</v>
      </c>
      <c r="F6758">
        <v>89.8</v>
      </c>
      <c r="G6758">
        <v>1616.4</v>
      </c>
      <c r="H6758" t="str">
        <f>IF(Table2[[#This Row],[Unit Price]]&lt;20,"0-19",IF(Table2[[#This Row],[Unit Price]]&lt;40,"20-39",IF(Table2[[#This Row],[Unit Price]]&lt;80,"40-79","80+")))</f>
        <v>80+</v>
      </c>
      <c r="I6758" t="str">
        <f>TEXT(Table2[[#This Row],[Date Sold]], "ddd")</f>
        <v>Fri</v>
      </c>
    </row>
    <row r="6759" spans="1:9" x14ac:dyDescent="0.25">
      <c r="A6759" t="s">
        <v>58</v>
      </c>
      <c r="B6759" t="s">
        <v>38</v>
      </c>
      <c r="C6759" t="s">
        <v>14</v>
      </c>
      <c r="D6759" s="1">
        <v>45798</v>
      </c>
      <c r="E6759">
        <v>7</v>
      </c>
      <c r="F6759">
        <v>22.59</v>
      </c>
      <c r="G6759">
        <v>158.13</v>
      </c>
      <c r="H6759" t="str">
        <f>IF(Table2[[#This Row],[Unit Price]]&lt;20,"0-19",IF(Table2[[#This Row],[Unit Price]]&lt;40,"20-39",IF(Table2[[#This Row],[Unit Price]]&lt;80,"40-79","80+")))</f>
        <v>20-39</v>
      </c>
      <c r="I6759" t="str">
        <f>TEXT(Table2[[#This Row],[Date Sold]], "ddd")</f>
        <v>Wed</v>
      </c>
    </row>
    <row r="6760" spans="1:9" x14ac:dyDescent="0.25">
      <c r="A6760" t="s">
        <v>13</v>
      </c>
      <c r="B6760" t="s">
        <v>18</v>
      </c>
      <c r="C6760" t="s">
        <v>9</v>
      </c>
      <c r="D6760" s="1">
        <v>45733</v>
      </c>
      <c r="E6760">
        <v>14</v>
      </c>
      <c r="F6760">
        <v>82.13</v>
      </c>
      <c r="G6760">
        <v>1149.82</v>
      </c>
      <c r="H6760" t="str">
        <f>IF(Table2[[#This Row],[Unit Price]]&lt;20,"0-19",IF(Table2[[#This Row],[Unit Price]]&lt;40,"20-39",IF(Table2[[#This Row],[Unit Price]]&lt;80,"40-79","80+")))</f>
        <v>80+</v>
      </c>
      <c r="I6760" t="str">
        <f>TEXT(Table2[[#This Row],[Date Sold]], "ddd")</f>
        <v>Mon</v>
      </c>
    </row>
    <row r="6761" spans="1:9" x14ac:dyDescent="0.25">
      <c r="A6761" t="s">
        <v>78</v>
      </c>
      <c r="B6761" t="s">
        <v>8</v>
      </c>
      <c r="C6761" t="s">
        <v>14</v>
      </c>
      <c r="D6761" s="1">
        <v>45734</v>
      </c>
      <c r="E6761">
        <v>7</v>
      </c>
      <c r="F6761">
        <v>49.84</v>
      </c>
      <c r="G6761">
        <v>348.88</v>
      </c>
      <c r="H6761" t="str">
        <f>IF(Table2[[#This Row],[Unit Price]]&lt;20,"0-19",IF(Table2[[#This Row],[Unit Price]]&lt;40,"20-39",IF(Table2[[#This Row],[Unit Price]]&lt;80,"40-79","80+")))</f>
        <v>40-79</v>
      </c>
      <c r="I6761" t="str">
        <f>TEXT(Table2[[#This Row],[Date Sold]], "ddd")</f>
        <v>Tue</v>
      </c>
    </row>
    <row r="6762" spans="1:9" x14ac:dyDescent="0.25">
      <c r="A6762" t="s">
        <v>26</v>
      </c>
      <c r="B6762" t="s">
        <v>11</v>
      </c>
      <c r="C6762" t="s">
        <v>12</v>
      </c>
      <c r="D6762" s="1">
        <v>45782</v>
      </c>
      <c r="E6762">
        <v>8</v>
      </c>
      <c r="F6762">
        <v>60.48</v>
      </c>
      <c r="G6762">
        <v>483.84</v>
      </c>
      <c r="H6762" t="str">
        <f>IF(Table2[[#This Row],[Unit Price]]&lt;20,"0-19",IF(Table2[[#This Row],[Unit Price]]&lt;40,"20-39",IF(Table2[[#This Row],[Unit Price]]&lt;80,"40-79","80+")))</f>
        <v>40-79</v>
      </c>
      <c r="I6762" t="str">
        <f>TEXT(Table2[[#This Row],[Date Sold]], "ddd")</f>
        <v>Mon</v>
      </c>
    </row>
    <row r="6763" spans="1:9" x14ac:dyDescent="0.25">
      <c r="A6763" t="s">
        <v>101</v>
      </c>
      <c r="B6763" t="s">
        <v>11</v>
      </c>
      <c r="C6763" t="s">
        <v>25</v>
      </c>
      <c r="D6763" s="1">
        <v>45759</v>
      </c>
      <c r="E6763">
        <v>12</v>
      </c>
      <c r="F6763">
        <v>97.17</v>
      </c>
      <c r="G6763">
        <v>1166.04</v>
      </c>
      <c r="H6763" t="str">
        <f>IF(Table2[[#This Row],[Unit Price]]&lt;20,"0-19",IF(Table2[[#This Row],[Unit Price]]&lt;40,"20-39",IF(Table2[[#This Row],[Unit Price]]&lt;80,"40-79","80+")))</f>
        <v>80+</v>
      </c>
      <c r="I6763" t="str">
        <f>TEXT(Table2[[#This Row],[Date Sold]], "ddd")</f>
        <v>Sat</v>
      </c>
    </row>
    <row r="6764" spans="1:9" x14ac:dyDescent="0.25">
      <c r="A6764" t="s">
        <v>46</v>
      </c>
      <c r="B6764" t="s">
        <v>20</v>
      </c>
      <c r="C6764" t="s">
        <v>29</v>
      </c>
      <c r="D6764" s="1">
        <v>45762</v>
      </c>
      <c r="E6764">
        <v>4</v>
      </c>
      <c r="F6764">
        <v>94.4</v>
      </c>
      <c r="G6764">
        <v>377.6</v>
      </c>
      <c r="H6764" t="str">
        <f>IF(Table2[[#This Row],[Unit Price]]&lt;20,"0-19",IF(Table2[[#This Row],[Unit Price]]&lt;40,"20-39",IF(Table2[[#This Row],[Unit Price]]&lt;80,"40-79","80+")))</f>
        <v>80+</v>
      </c>
      <c r="I6764" t="str">
        <f>TEXT(Table2[[#This Row],[Date Sold]], "ddd")</f>
        <v>Tue</v>
      </c>
    </row>
    <row r="6765" spans="1:9" x14ac:dyDescent="0.25">
      <c r="A6765" t="s">
        <v>114</v>
      </c>
      <c r="B6765" t="s">
        <v>16</v>
      </c>
      <c r="C6765" t="s">
        <v>29</v>
      </c>
      <c r="D6765" s="1">
        <v>45790</v>
      </c>
      <c r="E6765">
        <v>20</v>
      </c>
      <c r="F6765">
        <v>86.97</v>
      </c>
      <c r="G6765">
        <v>1739.4</v>
      </c>
      <c r="H6765" t="str">
        <f>IF(Table2[[#This Row],[Unit Price]]&lt;20,"0-19",IF(Table2[[#This Row],[Unit Price]]&lt;40,"20-39",IF(Table2[[#This Row],[Unit Price]]&lt;80,"40-79","80+")))</f>
        <v>80+</v>
      </c>
      <c r="I6765" t="str">
        <f>TEXT(Table2[[#This Row],[Date Sold]], "ddd")</f>
        <v>Tue</v>
      </c>
    </row>
    <row r="6766" spans="1:9" x14ac:dyDescent="0.25">
      <c r="A6766" t="s">
        <v>87</v>
      </c>
      <c r="B6766" t="s">
        <v>11</v>
      </c>
      <c r="C6766" t="s">
        <v>12</v>
      </c>
      <c r="D6766" s="1">
        <v>45718</v>
      </c>
      <c r="E6766">
        <v>16</v>
      </c>
      <c r="F6766">
        <v>90.01</v>
      </c>
      <c r="G6766">
        <v>1440.16</v>
      </c>
      <c r="H6766" t="str">
        <f>IF(Table2[[#This Row],[Unit Price]]&lt;20,"0-19",IF(Table2[[#This Row],[Unit Price]]&lt;40,"20-39",IF(Table2[[#This Row],[Unit Price]]&lt;80,"40-79","80+")))</f>
        <v>80+</v>
      </c>
      <c r="I6766" t="str">
        <f>TEXT(Table2[[#This Row],[Date Sold]], "ddd")</f>
        <v>Sun</v>
      </c>
    </row>
    <row r="6767" spans="1:9" x14ac:dyDescent="0.25">
      <c r="A6767" t="s">
        <v>115</v>
      </c>
      <c r="B6767" t="s">
        <v>8</v>
      </c>
      <c r="C6767" t="s">
        <v>14</v>
      </c>
      <c r="D6767" s="1">
        <v>45731</v>
      </c>
      <c r="E6767">
        <v>3</v>
      </c>
      <c r="F6767">
        <v>20.99</v>
      </c>
      <c r="G6767">
        <v>62.97</v>
      </c>
      <c r="H6767" t="str">
        <f>IF(Table2[[#This Row],[Unit Price]]&lt;20,"0-19",IF(Table2[[#This Row],[Unit Price]]&lt;40,"20-39",IF(Table2[[#This Row],[Unit Price]]&lt;80,"40-79","80+")))</f>
        <v>20-39</v>
      </c>
      <c r="I6767" t="str">
        <f>TEXT(Table2[[#This Row],[Date Sold]], "ddd")</f>
        <v>Sat</v>
      </c>
    </row>
    <row r="6768" spans="1:9" x14ac:dyDescent="0.25">
      <c r="A6768" t="s">
        <v>61</v>
      </c>
      <c r="B6768" t="s">
        <v>20</v>
      </c>
      <c r="C6768" t="s">
        <v>9</v>
      </c>
      <c r="D6768" s="1">
        <v>45731</v>
      </c>
      <c r="E6768">
        <v>8</v>
      </c>
      <c r="F6768">
        <v>74.3</v>
      </c>
      <c r="G6768">
        <v>594.4</v>
      </c>
      <c r="H6768" t="str">
        <f>IF(Table2[[#This Row],[Unit Price]]&lt;20,"0-19",IF(Table2[[#This Row],[Unit Price]]&lt;40,"20-39",IF(Table2[[#This Row],[Unit Price]]&lt;80,"40-79","80+")))</f>
        <v>40-79</v>
      </c>
      <c r="I6768" t="str">
        <f>TEXT(Table2[[#This Row],[Date Sold]], "ddd")</f>
        <v>Sat</v>
      </c>
    </row>
    <row r="6769" spans="1:9" x14ac:dyDescent="0.25">
      <c r="A6769" t="s">
        <v>32</v>
      </c>
      <c r="B6769" t="s">
        <v>24</v>
      </c>
      <c r="C6769" t="s">
        <v>9</v>
      </c>
      <c r="D6769" s="1">
        <v>45799</v>
      </c>
      <c r="E6769">
        <v>19</v>
      </c>
      <c r="F6769">
        <v>25.63</v>
      </c>
      <c r="G6769">
        <v>486.97</v>
      </c>
      <c r="H6769" t="str">
        <f>IF(Table2[[#This Row],[Unit Price]]&lt;20,"0-19",IF(Table2[[#This Row],[Unit Price]]&lt;40,"20-39",IF(Table2[[#This Row],[Unit Price]]&lt;80,"40-79","80+")))</f>
        <v>20-39</v>
      </c>
      <c r="I6769" t="str">
        <f>TEXT(Table2[[#This Row],[Date Sold]], "ddd")</f>
        <v>Thu</v>
      </c>
    </row>
    <row r="6770" spans="1:9" x14ac:dyDescent="0.25">
      <c r="A6770" t="s">
        <v>84</v>
      </c>
      <c r="B6770" t="s">
        <v>22</v>
      </c>
      <c r="C6770" t="s">
        <v>12</v>
      </c>
      <c r="D6770" s="1">
        <v>45756</v>
      </c>
      <c r="E6770">
        <v>9</v>
      </c>
      <c r="F6770">
        <v>39.72</v>
      </c>
      <c r="G6770">
        <v>357.48</v>
      </c>
      <c r="H6770" t="str">
        <f>IF(Table2[[#This Row],[Unit Price]]&lt;20,"0-19",IF(Table2[[#This Row],[Unit Price]]&lt;40,"20-39",IF(Table2[[#This Row],[Unit Price]]&lt;80,"40-79","80+")))</f>
        <v>20-39</v>
      </c>
      <c r="I6770" t="str">
        <f>TEXT(Table2[[#This Row],[Date Sold]], "ddd")</f>
        <v>Wed</v>
      </c>
    </row>
    <row r="6771" spans="1:9" x14ac:dyDescent="0.25">
      <c r="A6771" t="s">
        <v>71</v>
      </c>
      <c r="B6771" t="s">
        <v>18</v>
      </c>
      <c r="C6771" t="s">
        <v>29</v>
      </c>
      <c r="D6771" s="1">
        <v>45800</v>
      </c>
      <c r="E6771">
        <v>10</v>
      </c>
      <c r="F6771">
        <v>11.73</v>
      </c>
      <c r="G6771">
        <v>117.3</v>
      </c>
      <c r="H6771" t="str">
        <f>IF(Table2[[#This Row],[Unit Price]]&lt;20,"0-19",IF(Table2[[#This Row],[Unit Price]]&lt;40,"20-39",IF(Table2[[#This Row],[Unit Price]]&lt;80,"40-79","80+")))</f>
        <v>0-19</v>
      </c>
      <c r="I6771" t="str">
        <f>TEXT(Table2[[#This Row],[Date Sold]], "ddd")</f>
        <v>Fri</v>
      </c>
    </row>
    <row r="6772" spans="1:9" x14ac:dyDescent="0.25">
      <c r="A6772" t="s">
        <v>54</v>
      </c>
      <c r="B6772" t="s">
        <v>20</v>
      </c>
      <c r="C6772" t="s">
        <v>9</v>
      </c>
      <c r="D6772" s="1">
        <v>45742</v>
      </c>
      <c r="E6772">
        <v>14</v>
      </c>
      <c r="F6772">
        <v>26.54</v>
      </c>
      <c r="G6772">
        <v>371.56</v>
      </c>
      <c r="H6772" t="str">
        <f>IF(Table2[[#This Row],[Unit Price]]&lt;20,"0-19",IF(Table2[[#This Row],[Unit Price]]&lt;40,"20-39",IF(Table2[[#This Row],[Unit Price]]&lt;80,"40-79","80+")))</f>
        <v>20-39</v>
      </c>
      <c r="I6772" t="str">
        <f>TEXT(Table2[[#This Row],[Date Sold]], "ddd")</f>
        <v>Wed</v>
      </c>
    </row>
    <row r="6773" spans="1:9" x14ac:dyDescent="0.25">
      <c r="A6773" t="s">
        <v>78</v>
      </c>
      <c r="B6773" t="s">
        <v>22</v>
      </c>
      <c r="C6773" t="s">
        <v>29</v>
      </c>
      <c r="D6773" s="1">
        <v>45738</v>
      </c>
      <c r="E6773">
        <v>6</v>
      </c>
      <c r="F6773">
        <v>17.690000000000001</v>
      </c>
      <c r="G6773">
        <v>106.14</v>
      </c>
      <c r="H6773" t="str">
        <f>IF(Table2[[#This Row],[Unit Price]]&lt;20,"0-19",IF(Table2[[#This Row],[Unit Price]]&lt;40,"20-39",IF(Table2[[#This Row],[Unit Price]]&lt;80,"40-79","80+")))</f>
        <v>0-19</v>
      </c>
      <c r="I6773" t="str">
        <f>TEXT(Table2[[#This Row],[Date Sold]], "ddd")</f>
        <v>Sat</v>
      </c>
    </row>
    <row r="6774" spans="1:9" x14ac:dyDescent="0.25">
      <c r="A6774" t="s">
        <v>30</v>
      </c>
      <c r="B6774" t="s">
        <v>24</v>
      </c>
      <c r="C6774" t="s">
        <v>12</v>
      </c>
      <c r="D6774" s="1">
        <v>45776</v>
      </c>
      <c r="E6774">
        <v>3</v>
      </c>
      <c r="F6774">
        <v>81.150000000000006</v>
      </c>
      <c r="G6774">
        <v>243.45</v>
      </c>
      <c r="H6774" t="str">
        <f>IF(Table2[[#This Row],[Unit Price]]&lt;20,"0-19",IF(Table2[[#This Row],[Unit Price]]&lt;40,"20-39",IF(Table2[[#This Row],[Unit Price]]&lt;80,"40-79","80+")))</f>
        <v>80+</v>
      </c>
      <c r="I6774" t="str">
        <f>TEXT(Table2[[#This Row],[Date Sold]], "ddd")</f>
        <v>Tue</v>
      </c>
    </row>
    <row r="6775" spans="1:9" x14ac:dyDescent="0.25">
      <c r="A6775" t="s">
        <v>103</v>
      </c>
      <c r="B6775" t="s">
        <v>38</v>
      </c>
      <c r="C6775" t="s">
        <v>29</v>
      </c>
      <c r="D6775" s="1">
        <v>45718</v>
      </c>
      <c r="E6775">
        <v>12</v>
      </c>
      <c r="F6775">
        <v>13.05</v>
      </c>
      <c r="G6775">
        <v>156.6</v>
      </c>
      <c r="H6775" t="str">
        <f>IF(Table2[[#This Row],[Unit Price]]&lt;20,"0-19",IF(Table2[[#This Row],[Unit Price]]&lt;40,"20-39",IF(Table2[[#This Row],[Unit Price]]&lt;80,"40-79","80+")))</f>
        <v>0-19</v>
      </c>
      <c r="I6775" t="str">
        <f>TEXT(Table2[[#This Row],[Date Sold]], "ddd")</f>
        <v>Sun</v>
      </c>
    </row>
    <row r="6776" spans="1:9" x14ac:dyDescent="0.25">
      <c r="A6776" t="s">
        <v>53</v>
      </c>
      <c r="B6776" t="s">
        <v>20</v>
      </c>
      <c r="C6776" t="s">
        <v>14</v>
      </c>
      <c r="D6776" s="1">
        <v>45779</v>
      </c>
      <c r="E6776">
        <v>16</v>
      </c>
      <c r="F6776">
        <v>14.76</v>
      </c>
      <c r="G6776">
        <v>236.16</v>
      </c>
      <c r="H6776" t="str">
        <f>IF(Table2[[#This Row],[Unit Price]]&lt;20,"0-19",IF(Table2[[#This Row],[Unit Price]]&lt;40,"20-39",IF(Table2[[#This Row],[Unit Price]]&lt;80,"40-79","80+")))</f>
        <v>0-19</v>
      </c>
      <c r="I6776" t="str">
        <f>TEXT(Table2[[#This Row],[Date Sold]], "ddd")</f>
        <v>Fri</v>
      </c>
    </row>
    <row r="6777" spans="1:9" x14ac:dyDescent="0.25">
      <c r="A6777" t="s">
        <v>104</v>
      </c>
      <c r="B6777" t="s">
        <v>8</v>
      </c>
      <c r="C6777" t="s">
        <v>14</v>
      </c>
      <c r="D6777" s="1">
        <v>45740</v>
      </c>
      <c r="E6777">
        <v>6</v>
      </c>
      <c r="F6777">
        <v>78.72</v>
      </c>
      <c r="G6777">
        <v>472.32</v>
      </c>
      <c r="H6777" t="str">
        <f>IF(Table2[[#This Row],[Unit Price]]&lt;20,"0-19",IF(Table2[[#This Row],[Unit Price]]&lt;40,"20-39",IF(Table2[[#This Row],[Unit Price]]&lt;80,"40-79","80+")))</f>
        <v>40-79</v>
      </c>
      <c r="I6777" t="str">
        <f>TEXT(Table2[[#This Row],[Date Sold]], "ddd")</f>
        <v>Mon</v>
      </c>
    </row>
    <row r="6778" spans="1:9" x14ac:dyDescent="0.25">
      <c r="A6778" t="s">
        <v>31</v>
      </c>
      <c r="B6778" t="s">
        <v>20</v>
      </c>
      <c r="C6778" t="s">
        <v>12</v>
      </c>
      <c r="D6778" s="1">
        <v>45752</v>
      </c>
      <c r="E6778">
        <v>7</v>
      </c>
      <c r="F6778">
        <v>7.23</v>
      </c>
      <c r="G6778">
        <v>50.61</v>
      </c>
      <c r="H6778" t="str">
        <f>IF(Table2[[#This Row],[Unit Price]]&lt;20,"0-19",IF(Table2[[#This Row],[Unit Price]]&lt;40,"20-39",IF(Table2[[#This Row],[Unit Price]]&lt;80,"40-79","80+")))</f>
        <v>0-19</v>
      </c>
      <c r="I6778" t="str">
        <f>TEXT(Table2[[#This Row],[Date Sold]], "ddd")</f>
        <v>Sat</v>
      </c>
    </row>
    <row r="6779" spans="1:9" x14ac:dyDescent="0.25">
      <c r="A6779" t="s">
        <v>91</v>
      </c>
      <c r="B6779" t="s">
        <v>8</v>
      </c>
      <c r="C6779" t="s">
        <v>12</v>
      </c>
      <c r="D6779" s="1">
        <v>45743</v>
      </c>
      <c r="E6779">
        <v>19</v>
      </c>
      <c r="F6779">
        <v>74.400000000000006</v>
      </c>
      <c r="G6779">
        <v>1413.6</v>
      </c>
      <c r="H6779" t="str">
        <f>IF(Table2[[#This Row],[Unit Price]]&lt;20,"0-19",IF(Table2[[#This Row],[Unit Price]]&lt;40,"20-39",IF(Table2[[#This Row],[Unit Price]]&lt;80,"40-79","80+")))</f>
        <v>40-79</v>
      </c>
      <c r="I6779" t="str">
        <f>TEXT(Table2[[#This Row],[Date Sold]], "ddd")</f>
        <v>Thu</v>
      </c>
    </row>
    <row r="6780" spans="1:9" x14ac:dyDescent="0.25">
      <c r="A6780" t="s">
        <v>104</v>
      </c>
      <c r="B6780" t="s">
        <v>22</v>
      </c>
      <c r="C6780" t="s">
        <v>9</v>
      </c>
      <c r="D6780" s="1">
        <v>45798</v>
      </c>
      <c r="E6780">
        <v>13</v>
      </c>
      <c r="F6780">
        <v>16.98</v>
      </c>
      <c r="G6780">
        <v>220.74</v>
      </c>
      <c r="H6780" t="str">
        <f>IF(Table2[[#This Row],[Unit Price]]&lt;20,"0-19",IF(Table2[[#This Row],[Unit Price]]&lt;40,"20-39",IF(Table2[[#This Row],[Unit Price]]&lt;80,"40-79","80+")))</f>
        <v>0-19</v>
      </c>
      <c r="I6780" t="str">
        <f>TEXT(Table2[[#This Row],[Date Sold]], "ddd")</f>
        <v>Wed</v>
      </c>
    </row>
    <row r="6781" spans="1:9" x14ac:dyDescent="0.25">
      <c r="A6781" t="s">
        <v>108</v>
      </c>
      <c r="B6781" t="s">
        <v>8</v>
      </c>
      <c r="C6781" t="s">
        <v>25</v>
      </c>
      <c r="D6781" s="1">
        <v>45759</v>
      </c>
      <c r="E6781">
        <v>3</v>
      </c>
      <c r="F6781">
        <v>89.7</v>
      </c>
      <c r="G6781">
        <v>269.10000000000002</v>
      </c>
      <c r="H6781" t="str">
        <f>IF(Table2[[#This Row],[Unit Price]]&lt;20,"0-19",IF(Table2[[#This Row],[Unit Price]]&lt;40,"20-39",IF(Table2[[#This Row],[Unit Price]]&lt;80,"40-79","80+")))</f>
        <v>80+</v>
      </c>
      <c r="I6781" t="str">
        <f>TEXT(Table2[[#This Row],[Date Sold]], "ddd")</f>
        <v>Sat</v>
      </c>
    </row>
    <row r="6782" spans="1:9" x14ac:dyDescent="0.25">
      <c r="A6782" t="s">
        <v>83</v>
      </c>
      <c r="B6782" t="s">
        <v>24</v>
      </c>
      <c r="C6782" t="s">
        <v>12</v>
      </c>
      <c r="D6782" s="1">
        <v>45730</v>
      </c>
      <c r="E6782">
        <v>18</v>
      </c>
      <c r="F6782">
        <v>43.85</v>
      </c>
      <c r="G6782">
        <v>789.3</v>
      </c>
      <c r="H6782" t="str">
        <f>IF(Table2[[#This Row],[Unit Price]]&lt;20,"0-19",IF(Table2[[#This Row],[Unit Price]]&lt;40,"20-39",IF(Table2[[#This Row],[Unit Price]]&lt;80,"40-79","80+")))</f>
        <v>40-79</v>
      </c>
      <c r="I6782" t="str">
        <f>TEXT(Table2[[#This Row],[Date Sold]], "ddd")</f>
        <v>Fri</v>
      </c>
    </row>
    <row r="6783" spans="1:9" x14ac:dyDescent="0.25">
      <c r="A6783" t="s">
        <v>70</v>
      </c>
      <c r="B6783" t="s">
        <v>16</v>
      </c>
      <c r="C6783" t="s">
        <v>29</v>
      </c>
      <c r="D6783" s="1">
        <v>45769</v>
      </c>
      <c r="E6783">
        <v>11</v>
      </c>
      <c r="F6783">
        <v>35.369999999999997</v>
      </c>
      <c r="G6783">
        <v>389.07</v>
      </c>
      <c r="H6783" t="str">
        <f>IF(Table2[[#This Row],[Unit Price]]&lt;20,"0-19",IF(Table2[[#This Row],[Unit Price]]&lt;40,"20-39",IF(Table2[[#This Row],[Unit Price]]&lt;80,"40-79","80+")))</f>
        <v>20-39</v>
      </c>
      <c r="I6783" t="str">
        <f>TEXT(Table2[[#This Row],[Date Sold]], "ddd")</f>
        <v>Tue</v>
      </c>
    </row>
    <row r="6784" spans="1:9" x14ac:dyDescent="0.25">
      <c r="A6784" t="s">
        <v>40</v>
      </c>
      <c r="B6784" t="s">
        <v>22</v>
      </c>
      <c r="C6784" t="s">
        <v>12</v>
      </c>
      <c r="D6784" s="1">
        <v>45754</v>
      </c>
      <c r="E6784">
        <v>19</v>
      </c>
      <c r="F6784">
        <v>88.43</v>
      </c>
      <c r="G6784">
        <v>1680.17</v>
      </c>
      <c r="H6784" t="str">
        <f>IF(Table2[[#This Row],[Unit Price]]&lt;20,"0-19",IF(Table2[[#This Row],[Unit Price]]&lt;40,"20-39",IF(Table2[[#This Row],[Unit Price]]&lt;80,"40-79","80+")))</f>
        <v>80+</v>
      </c>
      <c r="I6784" t="str">
        <f>TEXT(Table2[[#This Row],[Date Sold]], "ddd")</f>
        <v>Mon</v>
      </c>
    </row>
    <row r="6785" spans="1:9" x14ac:dyDescent="0.25">
      <c r="A6785" t="s">
        <v>36</v>
      </c>
      <c r="B6785" t="s">
        <v>16</v>
      </c>
      <c r="C6785" t="s">
        <v>12</v>
      </c>
      <c r="D6785" s="1">
        <v>45743</v>
      </c>
      <c r="E6785">
        <v>10</v>
      </c>
      <c r="F6785">
        <v>92.84</v>
      </c>
      <c r="G6785">
        <v>928.4</v>
      </c>
      <c r="H6785" t="str">
        <f>IF(Table2[[#This Row],[Unit Price]]&lt;20,"0-19",IF(Table2[[#This Row],[Unit Price]]&lt;40,"20-39",IF(Table2[[#This Row],[Unit Price]]&lt;80,"40-79","80+")))</f>
        <v>80+</v>
      </c>
      <c r="I6785" t="str">
        <f>TEXT(Table2[[#This Row],[Date Sold]], "ddd")</f>
        <v>Thu</v>
      </c>
    </row>
    <row r="6786" spans="1:9" x14ac:dyDescent="0.25">
      <c r="A6786" t="s">
        <v>82</v>
      </c>
      <c r="B6786" t="s">
        <v>20</v>
      </c>
      <c r="C6786" t="s">
        <v>9</v>
      </c>
      <c r="D6786" s="1">
        <v>45781</v>
      </c>
      <c r="E6786">
        <v>13</v>
      </c>
      <c r="F6786">
        <v>9.66</v>
      </c>
      <c r="G6786">
        <v>125.58</v>
      </c>
      <c r="H6786" t="str">
        <f>IF(Table2[[#This Row],[Unit Price]]&lt;20,"0-19",IF(Table2[[#This Row],[Unit Price]]&lt;40,"20-39",IF(Table2[[#This Row],[Unit Price]]&lt;80,"40-79","80+")))</f>
        <v>0-19</v>
      </c>
      <c r="I6786" t="str">
        <f>TEXT(Table2[[#This Row],[Date Sold]], "ddd")</f>
        <v>Sun</v>
      </c>
    </row>
    <row r="6787" spans="1:9" x14ac:dyDescent="0.25">
      <c r="A6787" t="s">
        <v>30</v>
      </c>
      <c r="B6787" t="s">
        <v>22</v>
      </c>
      <c r="C6787" t="s">
        <v>25</v>
      </c>
      <c r="D6787" s="1">
        <v>45726</v>
      </c>
      <c r="E6787">
        <v>4</v>
      </c>
      <c r="F6787">
        <v>25.73</v>
      </c>
      <c r="G6787">
        <v>102.92</v>
      </c>
      <c r="H6787" t="str">
        <f>IF(Table2[[#This Row],[Unit Price]]&lt;20,"0-19",IF(Table2[[#This Row],[Unit Price]]&lt;40,"20-39",IF(Table2[[#This Row],[Unit Price]]&lt;80,"40-79","80+")))</f>
        <v>20-39</v>
      </c>
      <c r="I6787" t="str">
        <f>TEXT(Table2[[#This Row],[Date Sold]], "ddd")</f>
        <v>Mon</v>
      </c>
    </row>
    <row r="6788" spans="1:9" x14ac:dyDescent="0.25">
      <c r="A6788" t="s">
        <v>90</v>
      </c>
      <c r="B6788" t="s">
        <v>22</v>
      </c>
      <c r="C6788" t="s">
        <v>9</v>
      </c>
      <c r="D6788" s="1">
        <v>45777</v>
      </c>
      <c r="E6788">
        <v>9</v>
      </c>
      <c r="F6788">
        <v>89.45</v>
      </c>
      <c r="G6788">
        <v>805.05</v>
      </c>
      <c r="H6788" t="str">
        <f>IF(Table2[[#This Row],[Unit Price]]&lt;20,"0-19",IF(Table2[[#This Row],[Unit Price]]&lt;40,"20-39",IF(Table2[[#This Row],[Unit Price]]&lt;80,"40-79","80+")))</f>
        <v>80+</v>
      </c>
      <c r="I6788" t="str">
        <f>TEXT(Table2[[#This Row],[Date Sold]], "ddd")</f>
        <v>Wed</v>
      </c>
    </row>
    <row r="6789" spans="1:9" x14ac:dyDescent="0.25">
      <c r="A6789" t="s">
        <v>96</v>
      </c>
      <c r="B6789" t="s">
        <v>11</v>
      </c>
      <c r="C6789" t="s">
        <v>29</v>
      </c>
      <c r="D6789" s="1">
        <v>45724</v>
      </c>
      <c r="E6789">
        <v>19</v>
      </c>
      <c r="F6789">
        <v>71.67</v>
      </c>
      <c r="G6789">
        <v>1361.73</v>
      </c>
      <c r="H6789" t="str">
        <f>IF(Table2[[#This Row],[Unit Price]]&lt;20,"0-19",IF(Table2[[#This Row],[Unit Price]]&lt;40,"20-39",IF(Table2[[#This Row],[Unit Price]]&lt;80,"40-79","80+")))</f>
        <v>40-79</v>
      </c>
      <c r="I6789" t="str">
        <f>TEXT(Table2[[#This Row],[Date Sold]], "ddd")</f>
        <v>Sat</v>
      </c>
    </row>
    <row r="6790" spans="1:9" x14ac:dyDescent="0.25">
      <c r="A6790" t="s">
        <v>36</v>
      </c>
      <c r="B6790" t="s">
        <v>20</v>
      </c>
      <c r="C6790" t="s">
        <v>12</v>
      </c>
      <c r="D6790" s="1">
        <v>45740</v>
      </c>
      <c r="E6790">
        <v>2</v>
      </c>
      <c r="F6790">
        <v>42.16</v>
      </c>
      <c r="G6790">
        <v>84.32</v>
      </c>
      <c r="H6790" t="str">
        <f>IF(Table2[[#This Row],[Unit Price]]&lt;20,"0-19",IF(Table2[[#This Row],[Unit Price]]&lt;40,"20-39",IF(Table2[[#This Row],[Unit Price]]&lt;80,"40-79","80+")))</f>
        <v>40-79</v>
      </c>
      <c r="I6790" t="str">
        <f>TEXT(Table2[[#This Row],[Date Sold]], "ddd")</f>
        <v>Mon</v>
      </c>
    </row>
    <row r="6791" spans="1:9" x14ac:dyDescent="0.25">
      <c r="A6791" t="s">
        <v>27</v>
      </c>
      <c r="B6791" t="s">
        <v>38</v>
      </c>
      <c r="C6791" t="s">
        <v>25</v>
      </c>
      <c r="D6791" s="1">
        <v>45742</v>
      </c>
      <c r="E6791">
        <v>6</v>
      </c>
      <c r="F6791">
        <v>35.69</v>
      </c>
      <c r="G6791">
        <v>214.14</v>
      </c>
      <c r="H6791" t="str">
        <f>IF(Table2[[#This Row],[Unit Price]]&lt;20,"0-19",IF(Table2[[#This Row],[Unit Price]]&lt;40,"20-39",IF(Table2[[#This Row],[Unit Price]]&lt;80,"40-79","80+")))</f>
        <v>20-39</v>
      </c>
      <c r="I6791" t="str">
        <f>TEXT(Table2[[#This Row],[Date Sold]], "ddd")</f>
        <v>Wed</v>
      </c>
    </row>
    <row r="6792" spans="1:9" x14ac:dyDescent="0.25">
      <c r="A6792" t="s">
        <v>121</v>
      </c>
      <c r="B6792" t="s">
        <v>22</v>
      </c>
      <c r="C6792" t="s">
        <v>9</v>
      </c>
      <c r="D6792" s="1">
        <v>45792</v>
      </c>
      <c r="E6792">
        <v>8</v>
      </c>
      <c r="F6792">
        <v>10.64</v>
      </c>
      <c r="G6792">
        <v>85.12</v>
      </c>
      <c r="H6792" t="str">
        <f>IF(Table2[[#This Row],[Unit Price]]&lt;20,"0-19",IF(Table2[[#This Row],[Unit Price]]&lt;40,"20-39",IF(Table2[[#This Row],[Unit Price]]&lt;80,"40-79","80+")))</f>
        <v>0-19</v>
      </c>
      <c r="I6792" t="str">
        <f>TEXT(Table2[[#This Row],[Date Sold]], "ddd")</f>
        <v>Thu</v>
      </c>
    </row>
    <row r="6793" spans="1:9" x14ac:dyDescent="0.25">
      <c r="A6793" t="s">
        <v>19</v>
      </c>
      <c r="B6793" t="s">
        <v>22</v>
      </c>
      <c r="C6793" t="s">
        <v>25</v>
      </c>
      <c r="D6793" s="1">
        <v>45742</v>
      </c>
      <c r="E6793">
        <v>18</v>
      </c>
      <c r="F6793">
        <v>76.180000000000007</v>
      </c>
      <c r="G6793">
        <v>1371.24</v>
      </c>
      <c r="H6793" t="str">
        <f>IF(Table2[[#This Row],[Unit Price]]&lt;20,"0-19",IF(Table2[[#This Row],[Unit Price]]&lt;40,"20-39",IF(Table2[[#This Row],[Unit Price]]&lt;80,"40-79","80+")))</f>
        <v>40-79</v>
      </c>
      <c r="I6793" t="str">
        <f>TEXT(Table2[[#This Row],[Date Sold]], "ddd")</f>
        <v>Wed</v>
      </c>
    </row>
    <row r="6794" spans="1:9" x14ac:dyDescent="0.25">
      <c r="A6794" t="s">
        <v>79</v>
      </c>
      <c r="B6794" t="s">
        <v>28</v>
      </c>
      <c r="C6794" t="s">
        <v>25</v>
      </c>
      <c r="D6794" s="1">
        <v>45755</v>
      </c>
      <c r="E6794">
        <v>9</v>
      </c>
      <c r="F6794">
        <v>39.1</v>
      </c>
      <c r="G6794">
        <v>351.9</v>
      </c>
      <c r="H6794" t="str">
        <f>IF(Table2[[#This Row],[Unit Price]]&lt;20,"0-19",IF(Table2[[#This Row],[Unit Price]]&lt;40,"20-39",IF(Table2[[#This Row],[Unit Price]]&lt;80,"40-79","80+")))</f>
        <v>20-39</v>
      </c>
      <c r="I6794" t="str">
        <f>TEXT(Table2[[#This Row],[Date Sold]], "ddd")</f>
        <v>Tue</v>
      </c>
    </row>
    <row r="6795" spans="1:9" x14ac:dyDescent="0.25">
      <c r="A6795" t="s">
        <v>47</v>
      </c>
      <c r="B6795" t="s">
        <v>22</v>
      </c>
      <c r="C6795" t="s">
        <v>12</v>
      </c>
      <c r="D6795" s="1">
        <v>45755</v>
      </c>
      <c r="E6795">
        <v>9</v>
      </c>
      <c r="F6795">
        <v>14.39</v>
      </c>
      <c r="G6795">
        <v>129.51</v>
      </c>
      <c r="H6795" t="str">
        <f>IF(Table2[[#This Row],[Unit Price]]&lt;20,"0-19",IF(Table2[[#This Row],[Unit Price]]&lt;40,"20-39",IF(Table2[[#This Row],[Unit Price]]&lt;80,"40-79","80+")))</f>
        <v>0-19</v>
      </c>
      <c r="I6795" t="str">
        <f>TEXT(Table2[[#This Row],[Date Sold]], "ddd")</f>
        <v>Tue</v>
      </c>
    </row>
    <row r="6796" spans="1:9" x14ac:dyDescent="0.25">
      <c r="A6796" t="s">
        <v>105</v>
      </c>
      <c r="B6796" t="s">
        <v>28</v>
      </c>
      <c r="C6796" t="s">
        <v>25</v>
      </c>
      <c r="D6796" s="1">
        <v>45787</v>
      </c>
      <c r="E6796">
        <v>11</v>
      </c>
      <c r="F6796">
        <v>18.7</v>
      </c>
      <c r="G6796">
        <v>205.7</v>
      </c>
      <c r="H6796" t="str">
        <f>IF(Table2[[#This Row],[Unit Price]]&lt;20,"0-19",IF(Table2[[#This Row],[Unit Price]]&lt;40,"20-39",IF(Table2[[#This Row],[Unit Price]]&lt;80,"40-79","80+")))</f>
        <v>0-19</v>
      </c>
      <c r="I6796" t="str">
        <f>TEXT(Table2[[#This Row],[Date Sold]], "ddd")</f>
        <v>Sat</v>
      </c>
    </row>
    <row r="6797" spans="1:9" x14ac:dyDescent="0.25">
      <c r="A6797" t="s">
        <v>54</v>
      </c>
      <c r="B6797" t="s">
        <v>18</v>
      </c>
      <c r="C6797" t="s">
        <v>29</v>
      </c>
      <c r="D6797" s="1">
        <v>45719</v>
      </c>
      <c r="E6797">
        <v>6</v>
      </c>
      <c r="F6797">
        <v>7.6</v>
      </c>
      <c r="G6797">
        <v>45.6</v>
      </c>
      <c r="H6797" t="str">
        <f>IF(Table2[[#This Row],[Unit Price]]&lt;20,"0-19",IF(Table2[[#This Row],[Unit Price]]&lt;40,"20-39",IF(Table2[[#This Row],[Unit Price]]&lt;80,"40-79","80+")))</f>
        <v>0-19</v>
      </c>
      <c r="I6797" t="str">
        <f>TEXT(Table2[[#This Row],[Date Sold]], "ddd")</f>
        <v>Mon</v>
      </c>
    </row>
    <row r="6798" spans="1:9" x14ac:dyDescent="0.25">
      <c r="A6798" t="s">
        <v>62</v>
      </c>
      <c r="B6798" t="s">
        <v>20</v>
      </c>
      <c r="C6798" t="s">
        <v>9</v>
      </c>
      <c r="D6798" s="1">
        <v>45715</v>
      </c>
      <c r="E6798">
        <v>14</v>
      </c>
      <c r="F6798">
        <v>86.78</v>
      </c>
      <c r="G6798">
        <v>1214.92</v>
      </c>
      <c r="H6798" t="str">
        <f>IF(Table2[[#This Row],[Unit Price]]&lt;20,"0-19",IF(Table2[[#This Row],[Unit Price]]&lt;40,"20-39",IF(Table2[[#This Row],[Unit Price]]&lt;80,"40-79","80+")))</f>
        <v>80+</v>
      </c>
      <c r="I6798" t="str">
        <f>TEXT(Table2[[#This Row],[Date Sold]], "ddd")</f>
        <v>Thu</v>
      </c>
    </row>
    <row r="6799" spans="1:9" x14ac:dyDescent="0.25">
      <c r="A6799" t="s">
        <v>116</v>
      </c>
      <c r="B6799" t="s">
        <v>8</v>
      </c>
      <c r="C6799" t="s">
        <v>25</v>
      </c>
      <c r="D6799" s="1">
        <v>45794</v>
      </c>
      <c r="E6799">
        <v>9</v>
      </c>
      <c r="F6799">
        <v>19.48</v>
      </c>
      <c r="G6799">
        <v>175.32</v>
      </c>
      <c r="H6799" t="str">
        <f>IF(Table2[[#This Row],[Unit Price]]&lt;20,"0-19",IF(Table2[[#This Row],[Unit Price]]&lt;40,"20-39",IF(Table2[[#This Row],[Unit Price]]&lt;80,"40-79","80+")))</f>
        <v>0-19</v>
      </c>
      <c r="I6799" t="str">
        <f>TEXT(Table2[[#This Row],[Date Sold]], "ddd")</f>
        <v>Sat</v>
      </c>
    </row>
    <row r="6800" spans="1:9" x14ac:dyDescent="0.25">
      <c r="A6800" t="s">
        <v>60</v>
      </c>
      <c r="B6800" t="s">
        <v>22</v>
      </c>
      <c r="C6800" t="s">
        <v>29</v>
      </c>
      <c r="D6800" s="1">
        <v>45713</v>
      </c>
      <c r="E6800">
        <v>17</v>
      </c>
      <c r="F6800">
        <v>44.34</v>
      </c>
      <c r="G6800">
        <v>753.78</v>
      </c>
      <c r="H6800" t="str">
        <f>IF(Table2[[#This Row],[Unit Price]]&lt;20,"0-19",IF(Table2[[#This Row],[Unit Price]]&lt;40,"20-39",IF(Table2[[#This Row],[Unit Price]]&lt;80,"40-79","80+")))</f>
        <v>40-79</v>
      </c>
      <c r="I6800" t="str">
        <f>TEXT(Table2[[#This Row],[Date Sold]], "ddd")</f>
        <v>Tue</v>
      </c>
    </row>
    <row r="6801" spans="1:9" x14ac:dyDescent="0.25">
      <c r="A6801" t="s">
        <v>72</v>
      </c>
      <c r="B6801" t="s">
        <v>24</v>
      </c>
      <c r="C6801" t="s">
        <v>14</v>
      </c>
      <c r="D6801" s="1">
        <v>45772</v>
      </c>
      <c r="E6801">
        <v>10</v>
      </c>
      <c r="F6801">
        <v>12.48</v>
      </c>
      <c r="G6801">
        <v>124.8</v>
      </c>
      <c r="H6801" t="str">
        <f>IF(Table2[[#This Row],[Unit Price]]&lt;20,"0-19",IF(Table2[[#This Row],[Unit Price]]&lt;40,"20-39",IF(Table2[[#This Row],[Unit Price]]&lt;80,"40-79","80+")))</f>
        <v>0-19</v>
      </c>
      <c r="I6801" t="str">
        <f>TEXT(Table2[[#This Row],[Date Sold]], "ddd")</f>
        <v>Fri</v>
      </c>
    </row>
    <row r="6802" spans="1:9" x14ac:dyDescent="0.25">
      <c r="A6802" t="s">
        <v>76</v>
      </c>
      <c r="B6802" t="s">
        <v>8</v>
      </c>
      <c r="C6802" t="s">
        <v>14</v>
      </c>
      <c r="D6802" s="1">
        <v>45800</v>
      </c>
      <c r="E6802">
        <v>5</v>
      </c>
      <c r="F6802">
        <v>11.64</v>
      </c>
      <c r="G6802">
        <v>58.2</v>
      </c>
      <c r="H6802" t="str">
        <f>IF(Table2[[#This Row],[Unit Price]]&lt;20,"0-19",IF(Table2[[#This Row],[Unit Price]]&lt;40,"20-39",IF(Table2[[#This Row],[Unit Price]]&lt;80,"40-79","80+")))</f>
        <v>0-19</v>
      </c>
      <c r="I6802" t="str">
        <f>TEXT(Table2[[#This Row],[Date Sold]], "ddd")</f>
        <v>Fri</v>
      </c>
    </row>
    <row r="6803" spans="1:9" x14ac:dyDescent="0.25">
      <c r="A6803" t="s">
        <v>105</v>
      </c>
      <c r="B6803" t="s">
        <v>42</v>
      </c>
      <c r="C6803" t="s">
        <v>25</v>
      </c>
      <c r="D6803" s="1">
        <v>45780</v>
      </c>
      <c r="E6803">
        <v>10</v>
      </c>
      <c r="F6803">
        <v>8.94</v>
      </c>
      <c r="G6803">
        <v>89.4</v>
      </c>
      <c r="H6803" t="str">
        <f>IF(Table2[[#This Row],[Unit Price]]&lt;20,"0-19",IF(Table2[[#This Row],[Unit Price]]&lt;40,"20-39",IF(Table2[[#This Row],[Unit Price]]&lt;80,"40-79","80+")))</f>
        <v>0-19</v>
      </c>
      <c r="I6803" t="str">
        <f>TEXT(Table2[[#This Row],[Date Sold]], "ddd")</f>
        <v>Sat</v>
      </c>
    </row>
    <row r="6804" spans="1:9" x14ac:dyDescent="0.25">
      <c r="A6804" t="s">
        <v>35</v>
      </c>
      <c r="B6804" t="s">
        <v>16</v>
      </c>
      <c r="C6804" t="s">
        <v>9</v>
      </c>
      <c r="D6804" s="1">
        <v>45776</v>
      </c>
      <c r="E6804">
        <v>10</v>
      </c>
      <c r="F6804">
        <v>61.98</v>
      </c>
      <c r="G6804">
        <v>619.79999999999995</v>
      </c>
      <c r="H6804" t="str">
        <f>IF(Table2[[#This Row],[Unit Price]]&lt;20,"0-19",IF(Table2[[#This Row],[Unit Price]]&lt;40,"20-39",IF(Table2[[#This Row],[Unit Price]]&lt;80,"40-79","80+")))</f>
        <v>40-79</v>
      </c>
      <c r="I6804" t="str">
        <f>TEXT(Table2[[#This Row],[Date Sold]], "ddd")</f>
        <v>Tue</v>
      </c>
    </row>
    <row r="6805" spans="1:9" x14ac:dyDescent="0.25">
      <c r="A6805" t="s">
        <v>33</v>
      </c>
      <c r="B6805" t="s">
        <v>28</v>
      </c>
      <c r="C6805" t="s">
        <v>12</v>
      </c>
      <c r="D6805" s="1">
        <v>45736</v>
      </c>
      <c r="E6805">
        <v>16</v>
      </c>
      <c r="F6805">
        <v>38.49</v>
      </c>
      <c r="G6805">
        <v>615.84</v>
      </c>
      <c r="H6805" t="str">
        <f>IF(Table2[[#This Row],[Unit Price]]&lt;20,"0-19",IF(Table2[[#This Row],[Unit Price]]&lt;40,"20-39",IF(Table2[[#This Row],[Unit Price]]&lt;80,"40-79","80+")))</f>
        <v>20-39</v>
      </c>
      <c r="I6805" t="str">
        <f>TEXT(Table2[[#This Row],[Date Sold]], "ddd")</f>
        <v>Thu</v>
      </c>
    </row>
    <row r="6806" spans="1:9" x14ac:dyDescent="0.25">
      <c r="A6806" t="s">
        <v>66</v>
      </c>
      <c r="B6806" t="s">
        <v>42</v>
      </c>
      <c r="C6806" t="s">
        <v>12</v>
      </c>
      <c r="D6806" s="1">
        <v>45747</v>
      </c>
      <c r="E6806">
        <v>7</v>
      </c>
      <c r="F6806">
        <v>54.17</v>
      </c>
      <c r="G6806">
        <v>379.19</v>
      </c>
      <c r="H6806" t="str">
        <f>IF(Table2[[#This Row],[Unit Price]]&lt;20,"0-19",IF(Table2[[#This Row],[Unit Price]]&lt;40,"20-39",IF(Table2[[#This Row],[Unit Price]]&lt;80,"40-79","80+")))</f>
        <v>40-79</v>
      </c>
      <c r="I6806" t="str">
        <f>TEXT(Table2[[#This Row],[Date Sold]], "ddd")</f>
        <v>Mon</v>
      </c>
    </row>
    <row r="6807" spans="1:9" x14ac:dyDescent="0.25">
      <c r="A6807" t="s">
        <v>116</v>
      </c>
      <c r="B6807" t="s">
        <v>8</v>
      </c>
      <c r="C6807" t="s">
        <v>25</v>
      </c>
      <c r="D6807" s="1">
        <v>45782</v>
      </c>
      <c r="E6807">
        <v>1</v>
      </c>
      <c r="F6807">
        <v>13.44</v>
      </c>
      <c r="G6807">
        <v>13.44</v>
      </c>
      <c r="H6807" t="str">
        <f>IF(Table2[[#This Row],[Unit Price]]&lt;20,"0-19",IF(Table2[[#This Row],[Unit Price]]&lt;40,"20-39",IF(Table2[[#This Row],[Unit Price]]&lt;80,"40-79","80+")))</f>
        <v>0-19</v>
      </c>
      <c r="I6807" t="str">
        <f>TEXT(Table2[[#This Row],[Date Sold]], "ddd")</f>
        <v>Mon</v>
      </c>
    </row>
    <row r="6808" spans="1:9" x14ac:dyDescent="0.25">
      <c r="A6808" t="s">
        <v>101</v>
      </c>
      <c r="B6808" t="s">
        <v>24</v>
      </c>
      <c r="C6808" t="s">
        <v>29</v>
      </c>
      <c r="D6808" s="1">
        <v>45760</v>
      </c>
      <c r="E6808">
        <v>8</v>
      </c>
      <c r="F6808">
        <v>40.020000000000003</v>
      </c>
      <c r="G6808">
        <v>320.16000000000003</v>
      </c>
      <c r="H6808" t="str">
        <f>IF(Table2[[#This Row],[Unit Price]]&lt;20,"0-19",IF(Table2[[#This Row],[Unit Price]]&lt;40,"20-39",IF(Table2[[#This Row],[Unit Price]]&lt;80,"40-79","80+")))</f>
        <v>40-79</v>
      </c>
      <c r="I6808" t="str">
        <f>TEXT(Table2[[#This Row],[Date Sold]], "ddd")</f>
        <v>Sun</v>
      </c>
    </row>
    <row r="6809" spans="1:9" x14ac:dyDescent="0.25">
      <c r="A6809" t="s">
        <v>102</v>
      </c>
      <c r="B6809" t="s">
        <v>20</v>
      </c>
      <c r="C6809" t="s">
        <v>29</v>
      </c>
      <c r="D6809" s="1">
        <v>45748</v>
      </c>
      <c r="E6809">
        <v>16</v>
      </c>
      <c r="F6809">
        <v>62.71</v>
      </c>
      <c r="G6809">
        <v>1003.36</v>
      </c>
      <c r="H6809" t="str">
        <f>IF(Table2[[#This Row],[Unit Price]]&lt;20,"0-19",IF(Table2[[#This Row],[Unit Price]]&lt;40,"20-39",IF(Table2[[#This Row],[Unit Price]]&lt;80,"40-79","80+")))</f>
        <v>40-79</v>
      </c>
      <c r="I6809" t="str">
        <f>TEXT(Table2[[#This Row],[Date Sold]], "ddd")</f>
        <v>Tue</v>
      </c>
    </row>
    <row r="6810" spans="1:9" x14ac:dyDescent="0.25">
      <c r="A6810" t="s">
        <v>101</v>
      </c>
      <c r="B6810" t="s">
        <v>24</v>
      </c>
      <c r="C6810" t="s">
        <v>14</v>
      </c>
      <c r="D6810" s="1">
        <v>45710</v>
      </c>
      <c r="E6810">
        <v>10</v>
      </c>
      <c r="F6810">
        <v>89.7</v>
      </c>
      <c r="G6810">
        <v>897</v>
      </c>
      <c r="H6810" t="str">
        <f>IF(Table2[[#This Row],[Unit Price]]&lt;20,"0-19",IF(Table2[[#This Row],[Unit Price]]&lt;40,"20-39",IF(Table2[[#This Row],[Unit Price]]&lt;80,"40-79","80+")))</f>
        <v>80+</v>
      </c>
      <c r="I6810" t="str">
        <f>TEXT(Table2[[#This Row],[Date Sold]], "ddd")</f>
        <v>Sat</v>
      </c>
    </row>
    <row r="6811" spans="1:9" x14ac:dyDescent="0.25">
      <c r="A6811" t="s">
        <v>33</v>
      </c>
      <c r="B6811" t="s">
        <v>18</v>
      </c>
      <c r="C6811" t="s">
        <v>29</v>
      </c>
      <c r="D6811" s="1">
        <v>45799</v>
      </c>
      <c r="E6811">
        <v>14</v>
      </c>
      <c r="F6811">
        <v>63.19</v>
      </c>
      <c r="G6811">
        <v>884.66</v>
      </c>
      <c r="H6811" t="str">
        <f>IF(Table2[[#This Row],[Unit Price]]&lt;20,"0-19",IF(Table2[[#This Row],[Unit Price]]&lt;40,"20-39",IF(Table2[[#This Row],[Unit Price]]&lt;80,"40-79","80+")))</f>
        <v>40-79</v>
      </c>
      <c r="I6811" t="str">
        <f>TEXT(Table2[[#This Row],[Date Sold]], "ddd")</f>
        <v>Thu</v>
      </c>
    </row>
    <row r="6812" spans="1:9" x14ac:dyDescent="0.25">
      <c r="A6812" t="s">
        <v>65</v>
      </c>
      <c r="B6812" t="s">
        <v>24</v>
      </c>
      <c r="C6812" t="s">
        <v>29</v>
      </c>
      <c r="D6812" s="1">
        <v>45714</v>
      </c>
      <c r="E6812">
        <v>4</v>
      </c>
      <c r="F6812">
        <v>30.99</v>
      </c>
      <c r="G6812">
        <v>123.96</v>
      </c>
      <c r="H6812" t="str">
        <f>IF(Table2[[#This Row],[Unit Price]]&lt;20,"0-19",IF(Table2[[#This Row],[Unit Price]]&lt;40,"20-39",IF(Table2[[#This Row],[Unit Price]]&lt;80,"40-79","80+")))</f>
        <v>20-39</v>
      </c>
      <c r="I6812" t="str">
        <f>TEXT(Table2[[#This Row],[Date Sold]], "ddd")</f>
        <v>Wed</v>
      </c>
    </row>
    <row r="6813" spans="1:9" x14ac:dyDescent="0.25">
      <c r="A6813" t="s">
        <v>73</v>
      </c>
      <c r="B6813" t="s">
        <v>42</v>
      </c>
      <c r="C6813" t="s">
        <v>29</v>
      </c>
      <c r="D6813" s="1">
        <v>45756</v>
      </c>
      <c r="E6813">
        <v>20</v>
      </c>
      <c r="F6813">
        <v>83.58</v>
      </c>
      <c r="G6813">
        <v>1671.6</v>
      </c>
      <c r="H6813" t="str">
        <f>IF(Table2[[#This Row],[Unit Price]]&lt;20,"0-19",IF(Table2[[#This Row],[Unit Price]]&lt;40,"20-39",IF(Table2[[#This Row],[Unit Price]]&lt;80,"40-79","80+")))</f>
        <v>80+</v>
      </c>
      <c r="I6813" t="str">
        <f>TEXT(Table2[[#This Row],[Date Sold]], "ddd")</f>
        <v>Wed</v>
      </c>
    </row>
    <row r="6814" spans="1:9" x14ac:dyDescent="0.25">
      <c r="A6814" t="s">
        <v>17</v>
      </c>
      <c r="B6814" t="s">
        <v>42</v>
      </c>
      <c r="C6814" t="s">
        <v>9</v>
      </c>
      <c r="D6814" s="1">
        <v>45799</v>
      </c>
      <c r="E6814">
        <v>1</v>
      </c>
      <c r="F6814">
        <v>93.81</v>
      </c>
      <c r="G6814">
        <v>93.81</v>
      </c>
      <c r="H6814" t="str">
        <f>IF(Table2[[#This Row],[Unit Price]]&lt;20,"0-19",IF(Table2[[#This Row],[Unit Price]]&lt;40,"20-39",IF(Table2[[#This Row],[Unit Price]]&lt;80,"40-79","80+")))</f>
        <v>80+</v>
      </c>
      <c r="I6814" t="str">
        <f>TEXT(Table2[[#This Row],[Date Sold]], "ddd")</f>
        <v>Thu</v>
      </c>
    </row>
    <row r="6815" spans="1:9" x14ac:dyDescent="0.25">
      <c r="A6815" t="s">
        <v>62</v>
      </c>
      <c r="B6815" t="s">
        <v>38</v>
      </c>
      <c r="C6815" t="s">
        <v>12</v>
      </c>
      <c r="D6815" s="1">
        <v>45769</v>
      </c>
      <c r="E6815">
        <v>6</v>
      </c>
      <c r="F6815">
        <v>91.83</v>
      </c>
      <c r="G6815">
        <v>550.98</v>
      </c>
      <c r="H6815" t="str">
        <f>IF(Table2[[#This Row],[Unit Price]]&lt;20,"0-19",IF(Table2[[#This Row],[Unit Price]]&lt;40,"20-39",IF(Table2[[#This Row],[Unit Price]]&lt;80,"40-79","80+")))</f>
        <v>80+</v>
      </c>
      <c r="I6815" t="str">
        <f>TEXT(Table2[[#This Row],[Date Sold]], "ddd")</f>
        <v>Tue</v>
      </c>
    </row>
    <row r="6816" spans="1:9" x14ac:dyDescent="0.25">
      <c r="A6816" t="s">
        <v>77</v>
      </c>
      <c r="B6816" t="s">
        <v>38</v>
      </c>
      <c r="C6816" t="s">
        <v>14</v>
      </c>
      <c r="D6816" s="1">
        <v>45792</v>
      </c>
      <c r="E6816">
        <v>7</v>
      </c>
      <c r="F6816">
        <v>48.46</v>
      </c>
      <c r="G6816">
        <v>339.22</v>
      </c>
      <c r="H6816" t="str">
        <f>IF(Table2[[#This Row],[Unit Price]]&lt;20,"0-19",IF(Table2[[#This Row],[Unit Price]]&lt;40,"20-39",IF(Table2[[#This Row],[Unit Price]]&lt;80,"40-79","80+")))</f>
        <v>40-79</v>
      </c>
      <c r="I6816" t="str">
        <f>TEXT(Table2[[#This Row],[Date Sold]], "ddd")</f>
        <v>Thu</v>
      </c>
    </row>
    <row r="6817" spans="1:9" x14ac:dyDescent="0.25">
      <c r="A6817" t="s">
        <v>33</v>
      </c>
      <c r="B6817" t="s">
        <v>38</v>
      </c>
      <c r="C6817" t="s">
        <v>14</v>
      </c>
      <c r="D6817" s="1">
        <v>45791</v>
      </c>
      <c r="E6817">
        <v>14</v>
      </c>
      <c r="F6817">
        <v>44</v>
      </c>
      <c r="G6817">
        <v>616</v>
      </c>
      <c r="H6817" t="str">
        <f>IF(Table2[[#This Row],[Unit Price]]&lt;20,"0-19",IF(Table2[[#This Row],[Unit Price]]&lt;40,"20-39",IF(Table2[[#This Row],[Unit Price]]&lt;80,"40-79","80+")))</f>
        <v>40-79</v>
      </c>
      <c r="I6817" t="str">
        <f>TEXT(Table2[[#This Row],[Date Sold]], "ddd")</f>
        <v>Wed</v>
      </c>
    </row>
    <row r="6818" spans="1:9" x14ac:dyDescent="0.25">
      <c r="A6818" t="s">
        <v>54</v>
      </c>
      <c r="B6818" t="s">
        <v>20</v>
      </c>
      <c r="C6818" t="s">
        <v>25</v>
      </c>
      <c r="D6818" s="1">
        <v>45716</v>
      </c>
      <c r="E6818">
        <v>16</v>
      </c>
      <c r="F6818">
        <v>69.010000000000005</v>
      </c>
      <c r="G6818">
        <v>1104.1600000000001</v>
      </c>
      <c r="H6818" t="str">
        <f>IF(Table2[[#This Row],[Unit Price]]&lt;20,"0-19",IF(Table2[[#This Row],[Unit Price]]&lt;40,"20-39",IF(Table2[[#This Row],[Unit Price]]&lt;80,"40-79","80+")))</f>
        <v>40-79</v>
      </c>
      <c r="I6818" t="str">
        <f>TEXT(Table2[[#This Row],[Date Sold]], "ddd")</f>
        <v>Fri</v>
      </c>
    </row>
    <row r="6819" spans="1:9" x14ac:dyDescent="0.25">
      <c r="A6819" t="s">
        <v>13</v>
      </c>
      <c r="B6819" t="s">
        <v>8</v>
      </c>
      <c r="C6819" t="s">
        <v>29</v>
      </c>
      <c r="D6819" s="1">
        <v>45768</v>
      </c>
      <c r="E6819">
        <v>8</v>
      </c>
      <c r="F6819">
        <v>72.75</v>
      </c>
      <c r="G6819">
        <v>582</v>
      </c>
      <c r="H6819" t="str">
        <f>IF(Table2[[#This Row],[Unit Price]]&lt;20,"0-19",IF(Table2[[#This Row],[Unit Price]]&lt;40,"20-39",IF(Table2[[#This Row],[Unit Price]]&lt;80,"40-79","80+")))</f>
        <v>40-79</v>
      </c>
      <c r="I6819" t="str">
        <f>TEXT(Table2[[#This Row],[Date Sold]], "ddd")</f>
        <v>Mon</v>
      </c>
    </row>
    <row r="6820" spans="1:9" x14ac:dyDescent="0.25">
      <c r="A6820" t="s">
        <v>43</v>
      </c>
      <c r="B6820" t="s">
        <v>18</v>
      </c>
      <c r="C6820" t="s">
        <v>14</v>
      </c>
      <c r="D6820" s="1">
        <v>45740</v>
      </c>
      <c r="E6820">
        <v>4</v>
      </c>
      <c r="F6820">
        <v>86.96</v>
      </c>
      <c r="G6820">
        <v>347.84</v>
      </c>
      <c r="H6820" t="str">
        <f>IF(Table2[[#This Row],[Unit Price]]&lt;20,"0-19",IF(Table2[[#This Row],[Unit Price]]&lt;40,"20-39",IF(Table2[[#This Row],[Unit Price]]&lt;80,"40-79","80+")))</f>
        <v>80+</v>
      </c>
      <c r="I6820" t="str">
        <f>TEXT(Table2[[#This Row],[Date Sold]], "ddd")</f>
        <v>Mon</v>
      </c>
    </row>
    <row r="6821" spans="1:9" x14ac:dyDescent="0.25">
      <c r="A6821" t="s">
        <v>58</v>
      </c>
      <c r="B6821" t="s">
        <v>24</v>
      </c>
      <c r="C6821" t="s">
        <v>12</v>
      </c>
      <c r="D6821" s="1">
        <v>45716</v>
      </c>
      <c r="E6821">
        <v>14</v>
      </c>
      <c r="F6821">
        <v>50.99</v>
      </c>
      <c r="G6821">
        <v>713.86</v>
      </c>
      <c r="H6821" t="str">
        <f>IF(Table2[[#This Row],[Unit Price]]&lt;20,"0-19",IF(Table2[[#This Row],[Unit Price]]&lt;40,"20-39",IF(Table2[[#This Row],[Unit Price]]&lt;80,"40-79","80+")))</f>
        <v>40-79</v>
      </c>
      <c r="I6821" t="str">
        <f>TEXT(Table2[[#This Row],[Date Sold]], "ddd")</f>
        <v>Fri</v>
      </c>
    </row>
    <row r="6822" spans="1:9" x14ac:dyDescent="0.25">
      <c r="A6822" t="s">
        <v>54</v>
      </c>
      <c r="B6822" t="s">
        <v>18</v>
      </c>
      <c r="C6822" t="s">
        <v>25</v>
      </c>
      <c r="D6822" s="1">
        <v>45758</v>
      </c>
      <c r="E6822">
        <v>17</v>
      </c>
      <c r="F6822">
        <v>95.36</v>
      </c>
      <c r="G6822">
        <v>1621.12</v>
      </c>
      <c r="H6822" t="str">
        <f>IF(Table2[[#This Row],[Unit Price]]&lt;20,"0-19",IF(Table2[[#This Row],[Unit Price]]&lt;40,"20-39",IF(Table2[[#This Row],[Unit Price]]&lt;80,"40-79","80+")))</f>
        <v>80+</v>
      </c>
      <c r="I6822" t="str">
        <f>TEXT(Table2[[#This Row],[Date Sold]], "ddd")</f>
        <v>Fri</v>
      </c>
    </row>
    <row r="6823" spans="1:9" x14ac:dyDescent="0.25">
      <c r="A6823" t="s">
        <v>83</v>
      </c>
      <c r="B6823" t="s">
        <v>42</v>
      </c>
      <c r="C6823" t="s">
        <v>12</v>
      </c>
      <c r="D6823" s="1">
        <v>45743</v>
      </c>
      <c r="E6823">
        <v>10</v>
      </c>
      <c r="F6823">
        <v>49.4</v>
      </c>
      <c r="G6823">
        <v>494</v>
      </c>
      <c r="H6823" t="str">
        <f>IF(Table2[[#This Row],[Unit Price]]&lt;20,"0-19",IF(Table2[[#This Row],[Unit Price]]&lt;40,"20-39",IF(Table2[[#This Row],[Unit Price]]&lt;80,"40-79","80+")))</f>
        <v>40-79</v>
      </c>
      <c r="I6823" t="str">
        <f>TEXT(Table2[[#This Row],[Date Sold]], "ddd")</f>
        <v>Thu</v>
      </c>
    </row>
    <row r="6824" spans="1:9" x14ac:dyDescent="0.25">
      <c r="A6824" t="s">
        <v>95</v>
      </c>
      <c r="B6824" t="s">
        <v>20</v>
      </c>
      <c r="C6824" t="s">
        <v>29</v>
      </c>
      <c r="D6824" s="1">
        <v>45767</v>
      </c>
      <c r="E6824">
        <v>15</v>
      </c>
      <c r="F6824">
        <v>77.41</v>
      </c>
      <c r="G6824">
        <v>1161.1500000000001</v>
      </c>
      <c r="H6824" t="str">
        <f>IF(Table2[[#This Row],[Unit Price]]&lt;20,"0-19",IF(Table2[[#This Row],[Unit Price]]&lt;40,"20-39",IF(Table2[[#This Row],[Unit Price]]&lt;80,"40-79","80+")))</f>
        <v>40-79</v>
      </c>
      <c r="I6824" t="str">
        <f>TEXT(Table2[[#This Row],[Date Sold]], "ddd")</f>
        <v>Sun</v>
      </c>
    </row>
    <row r="6825" spans="1:9" x14ac:dyDescent="0.25">
      <c r="A6825" t="s">
        <v>33</v>
      </c>
      <c r="B6825" t="s">
        <v>24</v>
      </c>
      <c r="C6825" t="s">
        <v>29</v>
      </c>
      <c r="D6825" s="1">
        <v>45751</v>
      </c>
      <c r="E6825">
        <v>17</v>
      </c>
      <c r="F6825">
        <v>92.71</v>
      </c>
      <c r="G6825">
        <v>1576.07</v>
      </c>
      <c r="H6825" t="str">
        <f>IF(Table2[[#This Row],[Unit Price]]&lt;20,"0-19",IF(Table2[[#This Row],[Unit Price]]&lt;40,"20-39",IF(Table2[[#This Row],[Unit Price]]&lt;80,"40-79","80+")))</f>
        <v>80+</v>
      </c>
      <c r="I6825" t="str">
        <f>TEXT(Table2[[#This Row],[Date Sold]], "ddd")</f>
        <v>Fri</v>
      </c>
    </row>
    <row r="6826" spans="1:9" x14ac:dyDescent="0.25">
      <c r="A6826" t="s">
        <v>72</v>
      </c>
      <c r="B6826" t="s">
        <v>18</v>
      </c>
      <c r="C6826" t="s">
        <v>9</v>
      </c>
      <c r="D6826" s="1">
        <v>45788</v>
      </c>
      <c r="E6826">
        <v>10</v>
      </c>
      <c r="F6826">
        <v>48.04</v>
      </c>
      <c r="G6826">
        <v>480.4</v>
      </c>
      <c r="H6826" t="str">
        <f>IF(Table2[[#This Row],[Unit Price]]&lt;20,"0-19",IF(Table2[[#This Row],[Unit Price]]&lt;40,"20-39",IF(Table2[[#This Row],[Unit Price]]&lt;80,"40-79","80+")))</f>
        <v>40-79</v>
      </c>
      <c r="I6826" t="str">
        <f>TEXT(Table2[[#This Row],[Date Sold]], "ddd")</f>
        <v>Sun</v>
      </c>
    </row>
    <row r="6827" spans="1:9" x14ac:dyDescent="0.25">
      <c r="A6827" t="s">
        <v>89</v>
      </c>
      <c r="B6827" t="s">
        <v>8</v>
      </c>
      <c r="C6827" t="s">
        <v>25</v>
      </c>
      <c r="D6827" s="1">
        <v>45713</v>
      </c>
      <c r="E6827">
        <v>19</v>
      </c>
      <c r="F6827">
        <v>43.41</v>
      </c>
      <c r="G6827">
        <v>824.79</v>
      </c>
      <c r="H6827" t="str">
        <f>IF(Table2[[#This Row],[Unit Price]]&lt;20,"0-19",IF(Table2[[#This Row],[Unit Price]]&lt;40,"20-39",IF(Table2[[#This Row],[Unit Price]]&lt;80,"40-79","80+")))</f>
        <v>40-79</v>
      </c>
      <c r="I6827" t="str">
        <f>TEXT(Table2[[#This Row],[Date Sold]], "ddd")</f>
        <v>Tue</v>
      </c>
    </row>
    <row r="6828" spans="1:9" x14ac:dyDescent="0.25">
      <c r="A6828" t="s">
        <v>27</v>
      </c>
      <c r="B6828" t="s">
        <v>42</v>
      </c>
      <c r="C6828" t="s">
        <v>12</v>
      </c>
      <c r="D6828" s="1">
        <v>45790</v>
      </c>
      <c r="E6828">
        <v>11</v>
      </c>
      <c r="F6828">
        <v>58.47</v>
      </c>
      <c r="G6828">
        <v>643.16999999999996</v>
      </c>
      <c r="H6828" t="str">
        <f>IF(Table2[[#This Row],[Unit Price]]&lt;20,"0-19",IF(Table2[[#This Row],[Unit Price]]&lt;40,"20-39",IF(Table2[[#This Row],[Unit Price]]&lt;80,"40-79","80+")))</f>
        <v>40-79</v>
      </c>
      <c r="I6828" t="str">
        <f>TEXT(Table2[[#This Row],[Date Sold]], "ddd")</f>
        <v>Tue</v>
      </c>
    </row>
    <row r="6829" spans="1:9" x14ac:dyDescent="0.25">
      <c r="A6829" t="s">
        <v>17</v>
      </c>
      <c r="B6829" t="s">
        <v>18</v>
      </c>
      <c r="C6829" t="s">
        <v>9</v>
      </c>
      <c r="D6829" s="1">
        <v>45731</v>
      </c>
      <c r="E6829">
        <v>10</v>
      </c>
      <c r="F6829">
        <v>42.69</v>
      </c>
      <c r="G6829">
        <v>426.9</v>
      </c>
      <c r="H6829" t="str">
        <f>IF(Table2[[#This Row],[Unit Price]]&lt;20,"0-19",IF(Table2[[#This Row],[Unit Price]]&lt;40,"20-39",IF(Table2[[#This Row],[Unit Price]]&lt;80,"40-79","80+")))</f>
        <v>40-79</v>
      </c>
      <c r="I6829" t="str">
        <f>TEXT(Table2[[#This Row],[Date Sold]], "ddd")</f>
        <v>Sat</v>
      </c>
    </row>
    <row r="6830" spans="1:9" x14ac:dyDescent="0.25">
      <c r="A6830" t="s">
        <v>82</v>
      </c>
      <c r="B6830" t="s">
        <v>18</v>
      </c>
      <c r="C6830" t="s">
        <v>12</v>
      </c>
      <c r="D6830" s="1">
        <v>45748</v>
      </c>
      <c r="E6830">
        <v>2</v>
      </c>
      <c r="F6830">
        <v>94.71</v>
      </c>
      <c r="G6830">
        <v>189.42</v>
      </c>
      <c r="H6830" t="str">
        <f>IF(Table2[[#This Row],[Unit Price]]&lt;20,"0-19",IF(Table2[[#This Row],[Unit Price]]&lt;40,"20-39",IF(Table2[[#This Row],[Unit Price]]&lt;80,"40-79","80+")))</f>
        <v>80+</v>
      </c>
      <c r="I6830" t="str">
        <f>TEXT(Table2[[#This Row],[Date Sold]], "ddd")</f>
        <v>Tue</v>
      </c>
    </row>
    <row r="6831" spans="1:9" x14ac:dyDescent="0.25">
      <c r="A6831" t="s">
        <v>66</v>
      </c>
      <c r="B6831" t="s">
        <v>20</v>
      </c>
      <c r="C6831" t="s">
        <v>12</v>
      </c>
      <c r="D6831" s="1">
        <v>45751</v>
      </c>
      <c r="E6831">
        <v>2</v>
      </c>
      <c r="F6831">
        <v>34.770000000000003</v>
      </c>
      <c r="G6831">
        <v>69.540000000000006</v>
      </c>
      <c r="H6831" t="str">
        <f>IF(Table2[[#This Row],[Unit Price]]&lt;20,"0-19",IF(Table2[[#This Row],[Unit Price]]&lt;40,"20-39",IF(Table2[[#This Row],[Unit Price]]&lt;80,"40-79","80+")))</f>
        <v>20-39</v>
      </c>
      <c r="I6831" t="str">
        <f>TEXT(Table2[[#This Row],[Date Sold]], "ddd")</f>
        <v>Fri</v>
      </c>
    </row>
    <row r="6832" spans="1:9" x14ac:dyDescent="0.25">
      <c r="A6832" t="s">
        <v>85</v>
      </c>
      <c r="B6832" t="s">
        <v>24</v>
      </c>
      <c r="C6832" t="s">
        <v>9</v>
      </c>
      <c r="D6832" s="1">
        <v>45799</v>
      </c>
      <c r="E6832">
        <v>7</v>
      </c>
      <c r="F6832">
        <v>53.71</v>
      </c>
      <c r="G6832">
        <v>375.97</v>
      </c>
      <c r="H6832" t="str">
        <f>IF(Table2[[#This Row],[Unit Price]]&lt;20,"0-19",IF(Table2[[#This Row],[Unit Price]]&lt;40,"20-39",IF(Table2[[#This Row],[Unit Price]]&lt;80,"40-79","80+")))</f>
        <v>40-79</v>
      </c>
      <c r="I6832" t="str">
        <f>TEXT(Table2[[#This Row],[Date Sold]], "ddd")</f>
        <v>Thu</v>
      </c>
    </row>
    <row r="6833" spans="1:9" x14ac:dyDescent="0.25">
      <c r="A6833" t="s">
        <v>89</v>
      </c>
      <c r="B6833" t="s">
        <v>16</v>
      </c>
      <c r="C6833" t="s">
        <v>25</v>
      </c>
      <c r="D6833" s="1">
        <v>45716</v>
      </c>
      <c r="E6833">
        <v>12</v>
      </c>
      <c r="F6833">
        <v>80.459999999999994</v>
      </c>
      <c r="G6833">
        <v>965.52</v>
      </c>
      <c r="H6833" t="str">
        <f>IF(Table2[[#This Row],[Unit Price]]&lt;20,"0-19",IF(Table2[[#This Row],[Unit Price]]&lt;40,"20-39",IF(Table2[[#This Row],[Unit Price]]&lt;80,"40-79","80+")))</f>
        <v>80+</v>
      </c>
      <c r="I6833" t="str">
        <f>TEXT(Table2[[#This Row],[Date Sold]], "ddd")</f>
        <v>Fri</v>
      </c>
    </row>
    <row r="6834" spans="1:9" x14ac:dyDescent="0.25">
      <c r="A6834" t="s">
        <v>33</v>
      </c>
      <c r="B6834" t="s">
        <v>16</v>
      </c>
      <c r="C6834" t="s">
        <v>12</v>
      </c>
      <c r="D6834" s="1">
        <v>45755</v>
      </c>
      <c r="E6834">
        <v>19</v>
      </c>
      <c r="F6834">
        <v>39.630000000000003</v>
      </c>
      <c r="G6834">
        <v>752.97</v>
      </c>
      <c r="H6834" t="str">
        <f>IF(Table2[[#This Row],[Unit Price]]&lt;20,"0-19",IF(Table2[[#This Row],[Unit Price]]&lt;40,"20-39",IF(Table2[[#This Row],[Unit Price]]&lt;80,"40-79","80+")))</f>
        <v>20-39</v>
      </c>
      <c r="I6834" t="str">
        <f>TEXT(Table2[[#This Row],[Date Sold]], "ddd")</f>
        <v>Tue</v>
      </c>
    </row>
    <row r="6835" spans="1:9" x14ac:dyDescent="0.25">
      <c r="A6835" t="s">
        <v>89</v>
      </c>
      <c r="B6835" t="s">
        <v>16</v>
      </c>
      <c r="C6835" t="s">
        <v>25</v>
      </c>
      <c r="D6835" s="1">
        <v>45766</v>
      </c>
      <c r="E6835">
        <v>7</v>
      </c>
      <c r="F6835">
        <v>49.85</v>
      </c>
      <c r="G6835">
        <v>348.95</v>
      </c>
      <c r="H6835" t="str">
        <f>IF(Table2[[#This Row],[Unit Price]]&lt;20,"0-19",IF(Table2[[#This Row],[Unit Price]]&lt;40,"20-39",IF(Table2[[#This Row],[Unit Price]]&lt;80,"40-79","80+")))</f>
        <v>40-79</v>
      </c>
      <c r="I6835" t="str">
        <f>TEXT(Table2[[#This Row],[Date Sold]], "ddd")</f>
        <v>Sat</v>
      </c>
    </row>
    <row r="6836" spans="1:9" x14ac:dyDescent="0.25">
      <c r="A6836" t="s">
        <v>99</v>
      </c>
      <c r="B6836" t="s">
        <v>16</v>
      </c>
      <c r="C6836" t="s">
        <v>9</v>
      </c>
      <c r="D6836" s="1">
        <v>45787</v>
      </c>
      <c r="E6836">
        <v>6</v>
      </c>
      <c r="F6836">
        <v>58.98</v>
      </c>
      <c r="G6836">
        <v>353.88</v>
      </c>
      <c r="H6836" t="str">
        <f>IF(Table2[[#This Row],[Unit Price]]&lt;20,"0-19",IF(Table2[[#This Row],[Unit Price]]&lt;40,"20-39",IF(Table2[[#This Row],[Unit Price]]&lt;80,"40-79","80+")))</f>
        <v>40-79</v>
      </c>
      <c r="I6836" t="str">
        <f>TEXT(Table2[[#This Row],[Date Sold]], "ddd")</f>
        <v>Sat</v>
      </c>
    </row>
    <row r="6837" spans="1:9" x14ac:dyDescent="0.25">
      <c r="A6837" t="s">
        <v>74</v>
      </c>
      <c r="B6837" t="s">
        <v>22</v>
      </c>
      <c r="C6837" t="s">
        <v>25</v>
      </c>
      <c r="D6837" s="1">
        <v>45721</v>
      </c>
      <c r="E6837">
        <v>18</v>
      </c>
      <c r="F6837">
        <v>8.2799999999999994</v>
      </c>
      <c r="G6837">
        <v>149.04</v>
      </c>
      <c r="H6837" t="str">
        <f>IF(Table2[[#This Row],[Unit Price]]&lt;20,"0-19",IF(Table2[[#This Row],[Unit Price]]&lt;40,"20-39",IF(Table2[[#This Row],[Unit Price]]&lt;80,"40-79","80+")))</f>
        <v>0-19</v>
      </c>
      <c r="I6837" t="str">
        <f>TEXT(Table2[[#This Row],[Date Sold]], "ddd")</f>
        <v>Wed</v>
      </c>
    </row>
    <row r="6838" spans="1:9" x14ac:dyDescent="0.25">
      <c r="A6838" t="s">
        <v>91</v>
      </c>
      <c r="B6838" t="s">
        <v>22</v>
      </c>
      <c r="C6838" t="s">
        <v>29</v>
      </c>
      <c r="D6838" s="1">
        <v>45743</v>
      </c>
      <c r="E6838">
        <v>13</v>
      </c>
      <c r="F6838">
        <v>68.760000000000005</v>
      </c>
      <c r="G6838">
        <v>893.88</v>
      </c>
      <c r="H6838" t="str">
        <f>IF(Table2[[#This Row],[Unit Price]]&lt;20,"0-19",IF(Table2[[#This Row],[Unit Price]]&lt;40,"20-39",IF(Table2[[#This Row],[Unit Price]]&lt;80,"40-79","80+")))</f>
        <v>40-79</v>
      </c>
      <c r="I6838" t="str">
        <f>TEXT(Table2[[#This Row],[Date Sold]], "ddd")</f>
        <v>Thu</v>
      </c>
    </row>
    <row r="6839" spans="1:9" x14ac:dyDescent="0.25">
      <c r="A6839" t="s">
        <v>17</v>
      </c>
      <c r="B6839" t="s">
        <v>42</v>
      </c>
      <c r="C6839" t="s">
        <v>29</v>
      </c>
      <c r="D6839" s="1">
        <v>45711</v>
      </c>
      <c r="E6839">
        <v>13</v>
      </c>
      <c r="F6839">
        <v>23.55</v>
      </c>
      <c r="G6839">
        <v>306.14999999999998</v>
      </c>
      <c r="H6839" t="str">
        <f>IF(Table2[[#This Row],[Unit Price]]&lt;20,"0-19",IF(Table2[[#This Row],[Unit Price]]&lt;40,"20-39",IF(Table2[[#This Row],[Unit Price]]&lt;80,"40-79","80+")))</f>
        <v>20-39</v>
      </c>
      <c r="I6839" t="str">
        <f>TEXT(Table2[[#This Row],[Date Sold]], "ddd")</f>
        <v>Sun</v>
      </c>
    </row>
    <row r="6840" spans="1:9" x14ac:dyDescent="0.25">
      <c r="A6840" t="s">
        <v>98</v>
      </c>
      <c r="B6840" t="s">
        <v>16</v>
      </c>
      <c r="C6840" t="s">
        <v>14</v>
      </c>
      <c r="D6840" s="1">
        <v>45731</v>
      </c>
      <c r="E6840">
        <v>1</v>
      </c>
      <c r="F6840">
        <v>58.5</v>
      </c>
      <c r="G6840">
        <v>58.5</v>
      </c>
      <c r="H6840" t="str">
        <f>IF(Table2[[#This Row],[Unit Price]]&lt;20,"0-19",IF(Table2[[#This Row],[Unit Price]]&lt;40,"20-39",IF(Table2[[#This Row],[Unit Price]]&lt;80,"40-79","80+")))</f>
        <v>40-79</v>
      </c>
      <c r="I6840" t="str">
        <f>TEXT(Table2[[#This Row],[Date Sold]], "ddd")</f>
        <v>Sat</v>
      </c>
    </row>
    <row r="6841" spans="1:9" x14ac:dyDescent="0.25">
      <c r="A6841" t="s">
        <v>55</v>
      </c>
      <c r="B6841" t="s">
        <v>22</v>
      </c>
      <c r="C6841" t="s">
        <v>25</v>
      </c>
      <c r="D6841" s="1">
        <v>45797</v>
      </c>
      <c r="E6841">
        <v>9</v>
      </c>
      <c r="F6841">
        <v>76.7</v>
      </c>
      <c r="G6841">
        <v>690.3</v>
      </c>
      <c r="H6841" t="str">
        <f>IF(Table2[[#This Row],[Unit Price]]&lt;20,"0-19",IF(Table2[[#This Row],[Unit Price]]&lt;40,"20-39",IF(Table2[[#This Row],[Unit Price]]&lt;80,"40-79","80+")))</f>
        <v>40-79</v>
      </c>
      <c r="I6841" t="str">
        <f>TEXT(Table2[[#This Row],[Date Sold]], "ddd")</f>
        <v>Tue</v>
      </c>
    </row>
    <row r="6842" spans="1:9" x14ac:dyDescent="0.25">
      <c r="A6842" t="s">
        <v>41</v>
      </c>
      <c r="B6842" t="s">
        <v>8</v>
      </c>
      <c r="C6842" t="s">
        <v>14</v>
      </c>
      <c r="D6842" s="1">
        <v>45796</v>
      </c>
      <c r="E6842">
        <v>3</v>
      </c>
      <c r="F6842">
        <v>93.31</v>
      </c>
      <c r="G6842">
        <v>279.93</v>
      </c>
      <c r="H6842" t="str">
        <f>IF(Table2[[#This Row],[Unit Price]]&lt;20,"0-19",IF(Table2[[#This Row],[Unit Price]]&lt;40,"20-39",IF(Table2[[#This Row],[Unit Price]]&lt;80,"40-79","80+")))</f>
        <v>80+</v>
      </c>
      <c r="I6842" t="str">
        <f>TEXT(Table2[[#This Row],[Date Sold]], "ddd")</f>
        <v>Mon</v>
      </c>
    </row>
    <row r="6843" spans="1:9" x14ac:dyDescent="0.25">
      <c r="A6843" t="s">
        <v>117</v>
      </c>
      <c r="B6843" t="s">
        <v>22</v>
      </c>
      <c r="C6843" t="s">
        <v>12</v>
      </c>
      <c r="D6843" s="1">
        <v>45799</v>
      </c>
      <c r="E6843">
        <v>3</v>
      </c>
      <c r="F6843">
        <v>41.75</v>
      </c>
      <c r="G6843">
        <v>125.25</v>
      </c>
      <c r="H6843" t="str">
        <f>IF(Table2[[#This Row],[Unit Price]]&lt;20,"0-19",IF(Table2[[#This Row],[Unit Price]]&lt;40,"20-39",IF(Table2[[#This Row],[Unit Price]]&lt;80,"40-79","80+")))</f>
        <v>40-79</v>
      </c>
      <c r="I6843" t="str">
        <f>TEXT(Table2[[#This Row],[Date Sold]], "ddd")</f>
        <v>Thu</v>
      </c>
    </row>
    <row r="6844" spans="1:9" x14ac:dyDescent="0.25">
      <c r="A6844" t="s">
        <v>80</v>
      </c>
      <c r="B6844" t="s">
        <v>22</v>
      </c>
      <c r="C6844" t="s">
        <v>9</v>
      </c>
      <c r="D6844" s="1">
        <v>45724</v>
      </c>
      <c r="E6844">
        <v>18</v>
      </c>
      <c r="F6844">
        <v>80.95</v>
      </c>
      <c r="G6844">
        <v>1457.1</v>
      </c>
      <c r="H6844" t="str">
        <f>IF(Table2[[#This Row],[Unit Price]]&lt;20,"0-19",IF(Table2[[#This Row],[Unit Price]]&lt;40,"20-39",IF(Table2[[#This Row],[Unit Price]]&lt;80,"40-79","80+")))</f>
        <v>80+</v>
      </c>
      <c r="I6844" t="str">
        <f>TEXT(Table2[[#This Row],[Date Sold]], "ddd")</f>
        <v>Sat</v>
      </c>
    </row>
    <row r="6845" spans="1:9" x14ac:dyDescent="0.25">
      <c r="A6845" t="s">
        <v>30</v>
      </c>
      <c r="B6845" t="s">
        <v>16</v>
      </c>
      <c r="C6845" t="s">
        <v>9</v>
      </c>
      <c r="D6845" s="1">
        <v>45754</v>
      </c>
      <c r="E6845">
        <v>14</v>
      </c>
      <c r="F6845">
        <v>32.840000000000003</v>
      </c>
      <c r="G6845">
        <v>459.76</v>
      </c>
      <c r="H6845" t="str">
        <f>IF(Table2[[#This Row],[Unit Price]]&lt;20,"0-19",IF(Table2[[#This Row],[Unit Price]]&lt;40,"20-39",IF(Table2[[#This Row],[Unit Price]]&lt;80,"40-79","80+")))</f>
        <v>20-39</v>
      </c>
      <c r="I6845" t="str">
        <f>TEXT(Table2[[#This Row],[Date Sold]], "ddd")</f>
        <v>Mon</v>
      </c>
    </row>
    <row r="6846" spans="1:9" x14ac:dyDescent="0.25">
      <c r="A6846" t="s">
        <v>121</v>
      </c>
      <c r="B6846" t="s">
        <v>28</v>
      </c>
      <c r="C6846" t="s">
        <v>29</v>
      </c>
      <c r="D6846" s="1">
        <v>45774</v>
      </c>
      <c r="E6846">
        <v>16</v>
      </c>
      <c r="F6846">
        <v>31.73</v>
      </c>
      <c r="G6846">
        <v>507.68</v>
      </c>
      <c r="H6846" t="str">
        <f>IF(Table2[[#This Row],[Unit Price]]&lt;20,"0-19",IF(Table2[[#This Row],[Unit Price]]&lt;40,"20-39",IF(Table2[[#This Row],[Unit Price]]&lt;80,"40-79","80+")))</f>
        <v>20-39</v>
      </c>
      <c r="I6846" t="str">
        <f>TEXT(Table2[[#This Row],[Date Sold]], "ddd")</f>
        <v>Sun</v>
      </c>
    </row>
    <row r="6847" spans="1:9" x14ac:dyDescent="0.25">
      <c r="A6847" t="s">
        <v>37</v>
      </c>
      <c r="B6847" t="s">
        <v>20</v>
      </c>
      <c r="C6847" t="s">
        <v>29</v>
      </c>
      <c r="D6847" s="1">
        <v>45729</v>
      </c>
      <c r="E6847">
        <v>10</v>
      </c>
      <c r="F6847">
        <v>21.58</v>
      </c>
      <c r="G6847">
        <v>215.8</v>
      </c>
      <c r="H6847" t="str">
        <f>IF(Table2[[#This Row],[Unit Price]]&lt;20,"0-19",IF(Table2[[#This Row],[Unit Price]]&lt;40,"20-39",IF(Table2[[#This Row],[Unit Price]]&lt;80,"40-79","80+")))</f>
        <v>20-39</v>
      </c>
      <c r="I6847" t="str">
        <f>TEXT(Table2[[#This Row],[Date Sold]], "ddd")</f>
        <v>Thu</v>
      </c>
    </row>
    <row r="6848" spans="1:9" x14ac:dyDescent="0.25">
      <c r="A6848" t="s">
        <v>121</v>
      </c>
      <c r="B6848" t="s">
        <v>16</v>
      </c>
      <c r="C6848" t="s">
        <v>9</v>
      </c>
      <c r="D6848" s="1">
        <v>45734</v>
      </c>
      <c r="E6848">
        <v>7</v>
      </c>
      <c r="F6848">
        <v>78.34</v>
      </c>
      <c r="G6848">
        <v>548.38</v>
      </c>
      <c r="H6848" t="str">
        <f>IF(Table2[[#This Row],[Unit Price]]&lt;20,"0-19",IF(Table2[[#This Row],[Unit Price]]&lt;40,"20-39",IF(Table2[[#This Row],[Unit Price]]&lt;80,"40-79","80+")))</f>
        <v>40-79</v>
      </c>
      <c r="I6848" t="str">
        <f>TEXT(Table2[[#This Row],[Date Sold]], "ddd")</f>
        <v>Tue</v>
      </c>
    </row>
    <row r="6849" spans="1:9" x14ac:dyDescent="0.25">
      <c r="A6849" t="s">
        <v>27</v>
      </c>
      <c r="B6849" t="s">
        <v>11</v>
      </c>
      <c r="C6849" t="s">
        <v>29</v>
      </c>
      <c r="D6849" s="1">
        <v>45719</v>
      </c>
      <c r="E6849">
        <v>7</v>
      </c>
      <c r="F6849">
        <v>66.319999999999993</v>
      </c>
      <c r="G6849">
        <v>464.24</v>
      </c>
      <c r="H6849" t="str">
        <f>IF(Table2[[#This Row],[Unit Price]]&lt;20,"0-19",IF(Table2[[#This Row],[Unit Price]]&lt;40,"20-39",IF(Table2[[#This Row],[Unit Price]]&lt;80,"40-79","80+")))</f>
        <v>40-79</v>
      </c>
      <c r="I6849" t="str">
        <f>TEXT(Table2[[#This Row],[Date Sold]], "ddd")</f>
        <v>Mon</v>
      </c>
    </row>
    <row r="6850" spans="1:9" x14ac:dyDescent="0.25">
      <c r="A6850" t="s">
        <v>82</v>
      </c>
      <c r="B6850" t="s">
        <v>24</v>
      </c>
      <c r="C6850" t="s">
        <v>25</v>
      </c>
      <c r="D6850" s="1">
        <v>45772</v>
      </c>
      <c r="E6850">
        <v>18</v>
      </c>
      <c r="F6850">
        <v>64.23</v>
      </c>
      <c r="G6850">
        <v>1156.1400000000001</v>
      </c>
      <c r="H6850" t="str">
        <f>IF(Table2[[#This Row],[Unit Price]]&lt;20,"0-19",IF(Table2[[#This Row],[Unit Price]]&lt;40,"20-39",IF(Table2[[#This Row],[Unit Price]]&lt;80,"40-79","80+")))</f>
        <v>40-79</v>
      </c>
      <c r="I6850" t="str">
        <f>TEXT(Table2[[#This Row],[Date Sold]], "ddd")</f>
        <v>Fri</v>
      </c>
    </row>
    <row r="6851" spans="1:9" x14ac:dyDescent="0.25">
      <c r="A6851" t="s">
        <v>51</v>
      </c>
      <c r="B6851" t="s">
        <v>8</v>
      </c>
      <c r="C6851" t="s">
        <v>14</v>
      </c>
      <c r="D6851" s="1">
        <v>45734</v>
      </c>
      <c r="E6851">
        <v>11</v>
      </c>
      <c r="F6851">
        <v>97.64</v>
      </c>
      <c r="G6851">
        <v>1074.04</v>
      </c>
      <c r="H6851" t="str">
        <f>IF(Table2[[#This Row],[Unit Price]]&lt;20,"0-19",IF(Table2[[#This Row],[Unit Price]]&lt;40,"20-39",IF(Table2[[#This Row],[Unit Price]]&lt;80,"40-79","80+")))</f>
        <v>80+</v>
      </c>
      <c r="I6851" t="str">
        <f>TEXT(Table2[[#This Row],[Date Sold]], "ddd")</f>
        <v>Tue</v>
      </c>
    </row>
    <row r="6852" spans="1:9" x14ac:dyDescent="0.25">
      <c r="A6852" t="s">
        <v>37</v>
      </c>
      <c r="B6852" t="s">
        <v>20</v>
      </c>
      <c r="C6852" t="s">
        <v>25</v>
      </c>
      <c r="D6852" s="1">
        <v>45761</v>
      </c>
      <c r="E6852">
        <v>6</v>
      </c>
      <c r="F6852">
        <v>61.7</v>
      </c>
      <c r="G6852">
        <v>370.2</v>
      </c>
      <c r="H6852" t="str">
        <f>IF(Table2[[#This Row],[Unit Price]]&lt;20,"0-19",IF(Table2[[#This Row],[Unit Price]]&lt;40,"20-39",IF(Table2[[#This Row],[Unit Price]]&lt;80,"40-79","80+")))</f>
        <v>40-79</v>
      </c>
      <c r="I6852" t="str">
        <f>TEXT(Table2[[#This Row],[Date Sold]], "ddd")</f>
        <v>Mon</v>
      </c>
    </row>
    <row r="6853" spans="1:9" x14ac:dyDescent="0.25">
      <c r="A6853" t="s">
        <v>40</v>
      </c>
      <c r="B6853" t="s">
        <v>24</v>
      </c>
      <c r="C6853" t="s">
        <v>25</v>
      </c>
      <c r="D6853" s="1">
        <v>45787</v>
      </c>
      <c r="E6853">
        <v>11</v>
      </c>
      <c r="F6853">
        <v>68.33</v>
      </c>
      <c r="G6853">
        <v>751.63</v>
      </c>
      <c r="H6853" t="str">
        <f>IF(Table2[[#This Row],[Unit Price]]&lt;20,"0-19",IF(Table2[[#This Row],[Unit Price]]&lt;40,"20-39",IF(Table2[[#This Row],[Unit Price]]&lt;80,"40-79","80+")))</f>
        <v>40-79</v>
      </c>
      <c r="I6853" t="str">
        <f>TEXT(Table2[[#This Row],[Date Sold]], "ddd")</f>
        <v>Sat</v>
      </c>
    </row>
    <row r="6854" spans="1:9" x14ac:dyDescent="0.25">
      <c r="A6854" t="s">
        <v>53</v>
      </c>
      <c r="B6854" t="s">
        <v>18</v>
      </c>
      <c r="C6854" t="s">
        <v>14</v>
      </c>
      <c r="D6854" s="1">
        <v>45730</v>
      </c>
      <c r="E6854">
        <v>20</v>
      </c>
      <c r="F6854">
        <v>12.88</v>
      </c>
      <c r="G6854">
        <v>257.60000000000002</v>
      </c>
      <c r="H6854" t="str">
        <f>IF(Table2[[#This Row],[Unit Price]]&lt;20,"0-19",IF(Table2[[#This Row],[Unit Price]]&lt;40,"20-39",IF(Table2[[#This Row],[Unit Price]]&lt;80,"40-79","80+")))</f>
        <v>0-19</v>
      </c>
      <c r="I6854" t="str">
        <f>TEXT(Table2[[#This Row],[Date Sold]], "ddd")</f>
        <v>Fri</v>
      </c>
    </row>
    <row r="6855" spans="1:9" x14ac:dyDescent="0.25">
      <c r="A6855" t="s">
        <v>23</v>
      </c>
      <c r="B6855" t="s">
        <v>20</v>
      </c>
      <c r="C6855" t="s">
        <v>12</v>
      </c>
      <c r="D6855" s="1">
        <v>45722</v>
      </c>
      <c r="E6855">
        <v>8</v>
      </c>
      <c r="F6855">
        <v>46.97</v>
      </c>
      <c r="G6855">
        <v>375.76</v>
      </c>
      <c r="H6855" t="str">
        <f>IF(Table2[[#This Row],[Unit Price]]&lt;20,"0-19",IF(Table2[[#This Row],[Unit Price]]&lt;40,"20-39",IF(Table2[[#This Row],[Unit Price]]&lt;80,"40-79","80+")))</f>
        <v>40-79</v>
      </c>
      <c r="I6855" t="str">
        <f>TEXT(Table2[[#This Row],[Date Sold]], "ddd")</f>
        <v>Thu</v>
      </c>
    </row>
    <row r="6856" spans="1:9" x14ac:dyDescent="0.25">
      <c r="A6856" t="s">
        <v>77</v>
      </c>
      <c r="B6856" t="s">
        <v>22</v>
      </c>
      <c r="C6856" t="s">
        <v>14</v>
      </c>
      <c r="D6856" s="1">
        <v>45765</v>
      </c>
      <c r="E6856">
        <v>14</v>
      </c>
      <c r="F6856">
        <v>16.71</v>
      </c>
      <c r="G6856">
        <v>233.94</v>
      </c>
      <c r="H6856" t="str">
        <f>IF(Table2[[#This Row],[Unit Price]]&lt;20,"0-19",IF(Table2[[#This Row],[Unit Price]]&lt;40,"20-39",IF(Table2[[#This Row],[Unit Price]]&lt;80,"40-79","80+")))</f>
        <v>0-19</v>
      </c>
      <c r="I6856" t="str">
        <f>TEXT(Table2[[#This Row],[Date Sold]], "ddd")</f>
        <v>Fri</v>
      </c>
    </row>
    <row r="6857" spans="1:9" x14ac:dyDescent="0.25">
      <c r="A6857" t="s">
        <v>17</v>
      </c>
      <c r="B6857" t="s">
        <v>24</v>
      </c>
      <c r="C6857" t="s">
        <v>14</v>
      </c>
      <c r="D6857" s="1">
        <v>45722</v>
      </c>
      <c r="E6857">
        <v>9</v>
      </c>
      <c r="F6857">
        <v>29.13</v>
      </c>
      <c r="G6857">
        <v>262.17</v>
      </c>
      <c r="H6857" t="str">
        <f>IF(Table2[[#This Row],[Unit Price]]&lt;20,"0-19",IF(Table2[[#This Row],[Unit Price]]&lt;40,"20-39",IF(Table2[[#This Row],[Unit Price]]&lt;80,"40-79","80+")))</f>
        <v>20-39</v>
      </c>
      <c r="I6857" t="str">
        <f>TEXT(Table2[[#This Row],[Date Sold]], "ddd")</f>
        <v>Thu</v>
      </c>
    </row>
    <row r="6858" spans="1:9" x14ac:dyDescent="0.25">
      <c r="A6858" t="s">
        <v>80</v>
      </c>
      <c r="B6858" t="s">
        <v>11</v>
      </c>
      <c r="C6858" t="s">
        <v>25</v>
      </c>
      <c r="D6858" s="1">
        <v>45793</v>
      </c>
      <c r="E6858">
        <v>4</v>
      </c>
      <c r="F6858">
        <v>57.56</v>
      </c>
      <c r="G6858">
        <v>230.24</v>
      </c>
      <c r="H6858" t="str">
        <f>IF(Table2[[#This Row],[Unit Price]]&lt;20,"0-19",IF(Table2[[#This Row],[Unit Price]]&lt;40,"20-39",IF(Table2[[#This Row],[Unit Price]]&lt;80,"40-79","80+")))</f>
        <v>40-79</v>
      </c>
      <c r="I6858" t="str">
        <f>TEXT(Table2[[#This Row],[Date Sold]], "ddd")</f>
        <v>Fri</v>
      </c>
    </row>
    <row r="6859" spans="1:9" x14ac:dyDescent="0.25">
      <c r="A6859" t="s">
        <v>120</v>
      </c>
      <c r="B6859" t="s">
        <v>22</v>
      </c>
      <c r="C6859" t="s">
        <v>12</v>
      </c>
      <c r="D6859" s="1">
        <v>45767</v>
      </c>
      <c r="E6859">
        <v>16</v>
      </c>
      <c r="F6859">
        <v>5.39</v>
      </c>
      <c r="G6859">
        <v>86.24</v>
      </c>
      <c r="H6859" t="str">
        <f>IF(Table2[[#This Row],[Unit Price]]&lt;20,"0-19",IF(Table2[[#This Row],[Unit Price]]&lt;40,"20-39",IF(Table2[[#This Row],[Unit Price]]&lt;80,"40-79","80+")))</f>
        <v>0-19</v>
      </c>
      <c r="I6859" t="str">
        <f>TEXT(Table2[[#This Row],[Date Sold]], "ddd")</f>
        <v>Sun</v>
      </c>
    </row>
    <row r="6860" spans="1:9" x14ac:dyDescent="0.25">
      <c r="A6860" t="s">
        <v>93</v>
      </c>
      <c r="B6860" t="s">
        <v>20</v>
      </c>
      <c r="C6860" t="s">
        <v>12</v>
      </c>
      <c r="D6860" s="1">
        <v>45714</v>
      </c>
      <c r="E6860">
        <v>9</v>
      </c>
      <c r="F6860">
        <v>15.96</v>
      </c>
      <c r="G6860">
        <v>143.63999999999999</v>
      </c>
      <c r="H6860" t="str">
        <f>IF(Table2[[#This Row],[Unit Price]]&lt;20,"0-19",IF(Table2[[#This Row],[Unit Price]]&lt;40,"20-39",IF(Table2[[#This Row],[Unit Price]]&lt;80,"40-79","80+")))</f>
        <v>0-19</v>
      </c>
      <c r="I6860" t="str">
        <f>TEXT(Table2[[#This Row],[Date Sold]], "ddd")</f>
        <v>Wed</v>
      </c>
    </row>
    <row r="6861" spans="1:9" x14ac:dyDescent="0.25">
      <c r="A6861" t="s">
        <v>7</v>
      </c>
      <c r="B6861" t="s">
        <v>42</v>
      </c>
      <c r="C6861" t="s">
        <v>25</v>
      </c>
      <c r="D6861" s="1">
        <v>45792</v>
      </c>
      <c r="E6861">
        <v>19</v>
      </c>
      <c r="F6861">
        <v>99.95</v>
      </c>
      <c r="G6861">
        <v>1899.05</v>
      </c>
      <c r="H6861" t="str">
        <f>IF(Table2[[#This Row],[Unit Price]]&lt;20,"0-19",IF(Table2[[#This Row],[Unit Price]]&lt;40,"20-39",IF(Table2[[#This Row],[Unit Price]]&lt;80,"40-79","80+")))</f>
        <v>80+</v>
      </c>
      <c r="I6861" t="str">
        <f>TEXT(Table2[[#This Row],[Date Sold]], "ddd")</f>
        <v>Thu</v>
      </c>
    </row>
    <row r="6862" spans="1:9" x14ac:dyDescent="0.25">
      <c r="A6862" t="s">
        <v>76</v>
      </c>
      <c r="B6862" t="s">
        <v>8</v>
      </c>
      <c r="C6862" t="s">
        <v>12</v>
      </c>
      <c r="D6862" s="1">
        <v>45758</v>
      </c>
      <c r="E6862">
        <v>19</v>
      </c>
      <c r="F6862">
        <v>85.27</v>
      </c>
      <c r="G6862">
        <v>1620.13</v>
      </c>
      <c r="H6862" t="str">
        <f>IF(Table2[[#This Row],[Unit Price]]&lt;20,"0-19",IF(Table2[[#This Row],[Unit Price]]&lt;40,"20-39",IF(Table2[[#This Row],[Unit Price]]&lt;80,"40-79","80+")))</f>
        <v>80+</v>
      </c>
      <c r="I6862" t="str">
        <f>TEXT(Table2[[#This Row],[Date Sold]], "ddd")</f>
        <v>Fri</v>
      </c>
    </row>
    <row r="6863" spans="1:9" x14ac:dyDescent="0.25">
      <c r="A6863" t="s">
        <v>110</v>
      </c>
      <c r="B6863" t="s">
        <v>20</v>
      </c>
      <c r="C6863" t="s">
        <v>14</v>
      </c>
      <c r="D6863" s="1">
        <v>45740</v>
      </c>
      <c r="E6863">
        <v>5</v>
      </c>
      <c r="F6863">
        <v>87.07</v>
      </c>
      <c r="G6863">
        <v>435.35</v>
      </c>
      <c r="H6863" t="str">
        <f>IF(Table2[[#This Row],[Unit Price]]&lt;20,"0-19",IF(Table2[[#This Row],[Unit Price]]&lt;40,"20-39",IF(Table2[[#This Row],[Unit Price]]&lt;80,"40-79","80+")))</f>
        <v>80+</v>
      </c>
      <c r="I6863" t="str">
        <f>TEXT(Table2[[#This Row],[Date Sold]], "ddd")</f>
        <v>Mon</v>
      </c>
    </row>
    <row r="6864" spans="1:9" x14ac:dyDescent="0.25">
      <c r="A6864" t="s">
        <v>19</v>
      </c>
      <c r="B6864" t="s">
        <v>24</v>
      </c>
      <c r="C6864" t="s">
        <v>12</v>
      </c>
      <c r="D6864" s="1">
        <v>45760</v>
      </c>
      <c r="E6864">
        <v>4</v>
      </c>
      <c r="F6864">
        <v>6.62</v>
      </c>
      <c r="G6864">
        <v>26.48</v>
      </c>
      <c r="H6864" t="str">
        <f>IF(Table2[[#This Row],[Unit Price]]&lt;20,"0-19",IF(Table2[[#This Row],[Unit Price]]&lt;40,"20-39",IF(Table2[[#This Row],[Unit Price]]&lt;80,"40-79","80+")))</f>
        <v>0-19</v>
      </c>
      <c r="I6864" t="str">
        <f>TEXT(Table2[[#This Row],[Date Sold]], "ddd")</f>
        <v>Sun</v>
      </c>
    </row>
    <row r="6865" spans="1:9" x14ac:dyDescent="0.25">
      <c r="A6865" t="s">
        <v>46</v>
      </c>
      <c r="B6865" t="s">
        <v>16</v>
      </c>
      <c r="C6865" t="s">
        <v>9</v>
      </c>
      <c r="D6865" s="1">
        <v>45783</v>
      </c>
      <c r="E6865">
        <v>17</v>
      </c>
      <c r="F6865">
        <v>6.72</v>
      </c>
      <c r="G6865">
        <v>114.24</v>
      </c>
      <c r="H6865" t="str">
        <f>IF(Table2[[#This Row],[Unit Price]]&lt;20,"0-19",IF(Table2[[#This Row],[Unit Price]]&lt;40,"20-39",IF(Table2[[#This Row],[Unit Price]]&lt;80,"40-79","80+")))</f>
        <v>0-19</v>
      </c>
      <c r="I6865" t="str">
        <f>TEXT(Table2[[#This Row],[Date Sold]], "ddd")</f>
        <v>Tue</v>
      </c>
    </row>
    <row r="6866" spans="1:9" x14ac:dyDescent="0.25">
      <c r="A6866" t="s">
        <v>35</v>
      </c>
      <c r="B6866" t="s">
        <v>42</v>
      </c>
      <c r="C6866" t="s">
        <v>29</v>
      </c>
      <c r="D6866" s="1">
        <v>45753</v>
      </c>
      <c r="E6866">
        <v>15</v>
      </c>
      <c r="F6866">
        <v>81.819999999999993</v>
      </c>
      <c r="G6866">
        <v>1227.3</v>
      </c>
      <c r="H6866" t="str">
        <f>IF(Table2[[#This Row],[Unit Price]]&lt;20,"0-19",IF(Table2[[#This Row],[Unit Price]]&lt;40,"20-39",IF(Table2[[#This Row],[Unit Price]]&lt;80,"40-79","80+")))</f>
        <v>80+</v>
      </c>
      <c r="I6866" t="str">
        <f>TEXT(Table2[[#This Row],[Date Sold]], "ddd")</f>
        <v>Sun</v>
      </c>
    </row>
    <row r="6867" spans="1:9" x14ac:dyDescent="0.25">
      <c r="A6867" t="s">
        <v>66</v>
      </c>
      <c r="B6867" t="s">
        <v>20</v>
      </c>
      <c r="C6867" t="s">
        <v>25</v>
      </c>
      <c r="D6867" s="1">
        <v>45800</v>
      </c>
      <c r="E6867">
        <v>19</v>
      </c>
      <c r="F6867">
        <v>31.73</v>
      </c>
      <c r="G6867">
        <v>602.87</v>
      </c>
      <c r="H6867" t="str">
        <f>IF(Table2[[#This Row],[Unit Price]]&lt;20,"0-19",IF(Table2[[#This Row],[Unit Price]]&lt;40,"20-39",IF(Table2[[#This Row],[Unit Price]]&lt;80,"40-79","80+")))</f>
        <v>20-39</v>
      </c>
      <c r="I6867" t="str">
        <f>TEXT(Table2[[#This Row],[Date Sold]], "ddd")</f>
        <v>Fri</v>
      </c>
    </row>
    <row r="6868" spans="1:9" x14ac:dyDescent="0.25">
      <c r="A6868" t="s">
        <v>77</v>
      </c>
      <c r="B6868" t="s">
        <v>20</v>
      </c>
      <c r="C6868" t="s">
        <v>14</v>
      </c>
      <c r="D6868" s="1">
        <v>45732</v>
      </c>
      <c r="E6868">
        <v>18</v>
      </c>
      <c r="F6868">
        <v>57.63</v>
      </c>
      <c r="G6868">
        <v>1037.3399999999999</v>
      </c>
      <c r="H6868" t="str">
        <f>IF(Table2[[#This Row],[Unit Price]]&lt;20,"0-19",IF(Table2[[#This Row],[Unit Price]]&lt;40,"20-39",IF(Table2[[#This Row],[Unit Price]]&lt;80,"40-79","80+")))</f>
        <v>40-79</v>
      </c>
      <c r="I6868" t="str">
        <f>TEXT(Table2[[#This Row],[Date Sold]], "ddd")</f>
        <v>Sun</v>
      </c>
    </row>
    <row r="6869" spans="1:9" x14ac:dyDescent="0.25">
      <c r="A6869" t="s">
        <v>103</v>
      </c>
      <c r="B6869" t="s">
        <v>22</v>
      </c>
      <c r="C6869" t="s">
        <v>12</v>
      </c>
      <c r="D6869" s="1">
        <v>45737</v>
      </c>
      <c r="E6869">
        <v>4</v>
      </c>
      <c r="F6869">
        <v>43.98</v>
      </c>
      <c r="G6869">
        <v>175.92</v>
      </c>
      <c r="H6869" t="str">
        <f>IF(Table2[[#This Row],[Unit Price]]&lt;20,"0-19",IF(Table2[[#This Row],[Unit Price]]&lt;40,"20-39",IF(Table2[[#This Row],[Unit Price]]&lt;80,"40-79","80+")))</f>
        <v>40-79</v>
      </c>
      <c r="I6869" t="str">
        <f>TEXT(Table2[[#This Row],[Date Sold]], "ddd")</f>
        <v>Fri</v>
      </c>
    </row>
    <row r="6870" spans="1:9" x14ac:dyDescent="0.25">
      <c r="A6870" t="s">
        <v>102</v>
      </c>
      <c r="B6870" t="s">
        <v>38</v>
      </c>
      <c r="C6870" t="s">
        <v>9</v>
      </c>
      <c r="D6870" s="1">
        <v>45722</v>
      </c>
      <c r="E6870">
        <v>5</v>
      </c>
      <c r="F6870">
        <v>68.38</v>
      </c>
      <c r="G6870">
        <v>341.9</v>
      </c>
      <c r="H6870" t="str">
        <f>IF(Table2[[#This Row],[Unit Price]]&lt;20,"0-19",IF(Table2[[#This Row],[Unit Price]]&lt;40,"20-39",IF(Table2[[#This Row],[Unit Price]]&lt;80,"40-79","80+")))</f>
        <v>40-79</v>
      </c>
      <c r="I6870" t="str">
        <f>TEXT(Table2[[#This Row],[Date Sold]], "ddd")</f>
        <v>Thu</v>
      </c>
    </row>
    <row r="6871" spans="1:9" x14ac:dyDescent="0.25">
      <c r="A6871" t="s">
        <v>32</v>
      </c>
      <c r="B6871" t="s">
        <v>28</v>
      </c>
      <c r="C6871" t="s">
        <v>12</v>
      </c>
      <c r="D6871" s="1">
        <v>45776</v>
      </c>
      <c r="E6871">
        <v>15</v>
      </c>
      <c r="F6871">
        <v>9.19</v>
      </c>
      <c r="G6871">
        <v>137.85</v>
      </c>
      <c r="H6871" t="str">
        <f>IF(Table2[[#This Row],[Unit Price]]&lt;20,"0-19",IF(Table2[[#This Row],[Unit Price]]&lt;40,"20-39",IF(Table2[[#This Row],[Unit Price]]&lt;80,"40-79","80+")))</f>
        <v>0-19</v>
      </c>
      <c r="I6871" t="str">
        <f>TEXT(Table2[[#This Row],[Date Sold]], "ddd")</f>
        <v>Tue</v>
      </c>
    </row>
    <row r="6872" spans="1:9" x14ac:dyDescent="0.25">
      <c r="A6872" t="s">
        <v>117</v>
      </c>
      <c r="B6872" t="s">
        <v>16</v>
      </c>
      <c r="C6872" t="s">
        <v>12</v>
      </c>
      <c r="D6872" s="1">
        <v>45740</v>
      </c>
      <c r="E6872">
        <v>20</v>
      </c>
      <c r="F6872">
        <v>38.659999999999997</v>
      </c>
      <c r="G6872">
        <v>773.2</v>
      </c>
      <c r="H6872" t="str">
        <f>IF(Table2[[#This Row],[Unit Price]]&lt;20,"0-19",IF(Table2[[#This Row],[Unit Price]]&lt;40,"20-39",IF(Table2[[#This Row],[Unit Price]]&lt;80,"40-79","80+")))</f>
        <v>20-39</v>
      </c>
      <c r="I6872" t="str">
        <f>TEXT(Table2[[#This Row],[Date Sold]], "ddd")</f>
        <v>Mon</v>
      </c>
    </row>
    <row r="6873" spans="1:9" x14ac:dyDescent="0.25">
      <c r="A6873" t="s">
        <v>43</v>
      </c>
      <c r="B6873" t="s">
        <v>28</v>
      </c>
      <c r="C6873" t="s">
        <v>12</v>
      </c>
      <c r="D6873" s="1">
        <v>45769</v>
      </c>
      <c r="E6873">
        <v>12</v>
      </c>
      <c r="F6873">
        <v>87.42</v>
      </c>
      <c r="G6873">
        <v>1049.04</v>
      </c>
      <c r="H6873" t="str">
        <f>IF(Table2[[#This Row],[Unit Price]]&lt;20,"0-19",IF(Table2[[#This Row],[Unit Price]]&lt;40,"20-39",IF(Table2[[#This Row],[Unit Price]]&lt;80,"40-79","80+")))</f>
        <v>80+</v>
      </c>
      <c r="I6873" t="str">
        <f>TEXT(Table2[[#This Row],[Date Sold]], "ddd")</f>
        <v>Tue</v>
      </c>
    </row>
    <row r="6874" spans="1:9" x14ac:dyDescent="0.25">
      <c r="A6874" t="s">
        <v>58</v>
      </c>
      <c r="B6874" t="s">
        <v>38</v>
      </c>
      <c r="C6874" t="s">
        <v>25</v>
      </c>
      <c r="D6874" s="1">
        <v>45719</v>
      </c>
      <c r="E6874">
        <v>9</v>
      </c>
      <c r="F6874">
        <v>69.7</v>
      </c>
      <c r="G6874">
        <v>627.29999999999995</v>
      </c>
      <c r="H6874" t="str">
        <f>IF(Table2[[#This Row],[Unit Price]]&lt;20,"0-19",IF(Table2[[#This Row],[Unit Price]]&lt;40,"20-39",IF(Table2[[#This Row],[Unit Price]]&lt;80,"40-79","80+")))</f>
        <v>40-79</v>
      </c>
      <c r="I6874" t="str">
        <f>TEXT(Table2[[#This Row],[Date Sold]], "ddd")</f>
        <v>Mon</v>
      </c>
    </row>
    <row r="6875" spans="1:9" x14ac:dyDescent="0.25">
      <c r="A6875" t="s">
        <v>46</v>
      </c>
      <c r="B6875" t="s">
        <v>42</v>
      </c>
      <c r="C6875" t="s">
        <v>25</v>
      </c>
      <c r="D6875" s="1">
        <v>45743</v>
      </c>
      <c r="E6875">
        <v>5</v>
      </c>
      <c r="F6875">
        <v>70.7</v>
      </c>
      <c r="G6875">
        <v>353.5</v>
      </c>
      <c r="H6875" t="str">
        <f>IF(Table2[[#This Row],[Unit Price]]&lt;20,"0-19",IF(Table2[[#This Row],[Unit Price]]&lt;40,"20-39",IF(Table2[[#This Row],[Unit Price]]&lt;80,"40-79","80+")))</f>
        <v>40-79</v>
      </c>
      <c r="I6875" t="str">
        <f>TEXT(Table2[[#This Row],[Date Sold]], "ddd")</f>
        <v>Thu</v>
      </c>
    </row>
    <row r="6876" spans="1:9" x14ac:dyDescent="0.25">
      <c r="A6876" t="s">
        <v>35</v>
      </c>
      <c r="B6876" t="s">
        <v>22</v>
      </c>
      <c r="C6876" t="s">
        <v>14</v>
      </c>
      <c r="D6876" s="1">
        <v>45710</v>
      </c>
      <c r="E6876">
        <v>12</v>
      </c>
      <c r="F6876">
        <v>49.03</v>
      </c>
      <c r="G6876">
        <v>588.36</v>
      </c>
      <c r="H6876" t="str">
        <f>IF(Table2[[#This Row],[Unit Price]]&lt;20,"0-19",IF(Table2[[#This Row],[Unit Price]]&lt;40,"20-39",IF(Table2[[#This Row],[Unit Price]]&lt;80,"40-79","80+")))</f>
        <v>40-79</v>
      </c>
      <c r="I6876" t="str">
        <f>TEXT(Table2[[#This Row],[Date Sold]], "ddd")</f>
        <v>Sat</v>
      </c>
    </row>
    <row r="6877" spans="1:9" x14ac:dyDescent="0.25">
      <c r="A6877" t="s">
        <v>95</v>
      </c>
      <c r="B6877" t="s">
        <v>28</v>
      </c>
      <c r="C6877" t="s">
        <v>14</v>
      </c>
      <c r="D6877" s="1">
        <v>45741</v>
      </c>
      <c r="E6877">
        <v>16</v>
      </c>
      <c r="F6877">
        <v>75.510000000000005</v>
      </c>
      <c r="G6877">
        <v>1208.1600000000001</v>
      </c>
      <c r="H6877" t="str">
        <f>IF(Table2[[#This Row],[Unit Price]]&lt;20,"0-19",IF(Table2[[#This Row],[Unit Price]]&lt;40,"20-39",IF(Table2[[#This Row],[Unit Price]]&lt;80,"40-79","80+")))</f>
        <v>40-79</v>
      </c>
      <c r="I6877" t="str">
        <f>TEXT(Table2[[#This Row],[Date Sold]], "ddd")</f>
        <v>Tue</v>
      </c>
    </row>
    <row r="6878" spans="1:9" x14ac:dyDescent="0.25">
      <c r="A6878" t="s">
        <v>17</v>
      </c>
      <c r="B6878" t="s">
        <v>38</v>
      </c>
      <c r="C6878" t="s">
        <v>25</v>
      </c>
      <c r="D6878" s="1">
        <v>45737</v>
      </c>
      <c r="E6878">
        <v>11</v>
      </c>
      <c r="F6878">
        <v>79.81</v>
      </c>
      <c r="G6878">
        <v>877.91</v>
      </c>
      <c r="H6878" t="str">
        <f>IF(Table2[[#This Row],[Unit Price]]&lt;20,"0-19",IF(Table2[[#This Row],[Unit Price]]&lt;40,"20-39",IF(Table2[[#This Row],[Unit Price]]&lt;80,"40-79","80+")))</f>
        <v>40-79</v>
      </c>
      <c r="I6878" t="str">
        <f>TEXT(Table2[[#This Row],[Date Sold]], "ddd")</f>
        <v>Fri</v>
      </c>
    </row>
    <row r="6879" spans="1:9" x14ac:dyDescent="0.25">
      <c r="A6879" t="s">
        <v>64</v>
      </c>
      <c r="B6879" t="s">
        <v>18</v>
      </c>
      <c r="C6879" t="s">
        <v>12</v>
      </c>
      <c r="D6879" s="1">
        <v>45784</v>
      </c>
      <c r="E6879">
        <v>19</v>
      </c>
      <c r="F6879">
        <v>12.73</v>
      </c>
      <c r="G6879">
        <v>241.87</v>
      </c>
      <c r="H6879" t="str">
        <f>IF(Table2[[#This Row],[Unit Price]]&lt;20,"0-19",IF(Table2[[#This Row],[Unit Price]]&lt;40,"20-39",IF(Table2[[#This Row],[Unit Price]]&lt;80,"40-79","80+")))</f>
        <v>0-19</v>
      </c>
      <c r="I6879" t="str">
        <f>TEXT(Table2[[#This Row],[Date Sold]], "ddd")</f>
        <v>Wed</v>
      </c>
    </row>
    <row r="6880" spans="1:9" x14ac:dyDescent="0.25">
      <c r="A6880" t="s">
        <v>106</v>
      </c>
      <c r="B6880" t="s">
        <v>11</v>
      </c>
      <c r="C6880" t="s">
        <v>12</v>
      </c>
      <c r="D6880" s="1">
        <v>45721</v>
      </c>
      <c r="E6880">
        <v>12</v>
      </c>
      <c r="F6880">
        <v>25.18</v>
      </c>
      <c r="G6880">
        <v>302.16000000000003</v>
      </c>
      <c r="H6880" t="str">
        <f>IF(Table2[[#This Row],[Unit Price]]&lt;20,"0-19",IF(Table2[[#This Row],[Unit Price]]&lt;40,"20-39",IF(Table2[[#This Row],[Unit Price]]&lt;80,"40-79","80+")))</f>
        <v>20-39</v>
      </c>
      <c r="I6880" t="str">
        <f>TEXT(Table2[[#This Row],[Date Sold]], "ddd")</f>
        <v>Wed</v>
      </c>
    </row>
    <row r="6881" spans="1:9" x14ac:dyDescent="0.25">
      <c r="A6881" t="s">
        <v>97</v>
      </c>
      <c r="B6881" t="s">
        <v>18</v>
      </c>
      <c r="C6881" t="s">
        <v>9</v>
      </c>
      <c r="D6881" s="1">
        <v>45723</v>
      </c>
      <c r="E6881">
        <v>10</v>
      </c>
      <c r="F6881">
        <v>27.86</v>
      </c>
      <c r="G6881">
        <v>278.60000000000002</v>
      </c>
      <c r="H6881" t="str">
        <f>IF(Table2[[#This Row],[Unit Price]]&lt;20,"0-19",IF(Table2[[#This Row],[Unit Price]]&lt;40,"20-39",IF(Table2[[#This Row],[Unit Price]]&lt;80,"40-79","80+")))</f>
        <v>20-39</v>
      </c>
      <c r="I6881" t="str">
        <f>TEXT(Table2[[#This Row],[Date Sold]], "ddd")</f>
        <v>Fri</v>
      </c>
    </row>
    <row r="6882" spans="1:9" x14ac:dyDescent="0.25">
      <c r="A6882" t="s">
        <v>17</v>
      </c>
      <c r="B6882" t="s">
        <v>11</v>
      </c>
      <c r="C6882" t="s">
        <v>12</v>
      </c>
      <c r="D6882" s="1">
        <v>45764</v>
      </c>
      <c r="E6882">
        <v>17</v>
      </c>
      <c r="F6882">
        <v>18.73</v>
      </c>
      <c r="G6882">
        <v>318.41000000000003</v>
      </c>
      <c r="H6882" t="str">
        <f>IF(Table2[[#This Row],[Unit Price]]&lt;20,"0-19",IF(Table2[[#This Row],[Unit Price]]&lt;40,"20-39",IF(Table2[[#This Row],[Unit Price]]&lt;80,"40-79","80+")))</f>
        <v>0-19</v>
      </c>
      <c r="I6882" t="str">
        <f>TEXT(Table2[[#This Row],[Date Sold]], "ddd")</f>
        <v>Thu</v>
      </c>
    </row>
    <row r="6883" spans="1:9" x14ac:dyDescent="0.25">
      <c r="A6883" t="s">
        <v>53</v>
      </c>
      <c r="B6883" t="s">
        <v>18</v>
      </c>
      <c r="C6883" t="s">
        <v>29</v>
      </c>
      <c r="D6883" s="1">
        <v>45763</v>
      </c>
      <c r="E6883">
        <v>10</v>
      </c>
      <c r="F6883">
        <v>77.61</v>
      </c>
      <c r="G6883">
        <v>776.1</v>
      </c>
      <c r="H6883" t="str">
        <f>IF(Table2[[#This Row],[Unit Price]]&lt;20,"0-19",IF(Table2[[#This Row],[Unit Price]]&lt;40,"20-39",IF(Table2[[#This Row],[Unit Price]]&lt;80,"40-79","80+")))</f>
        <v>40-79</v>
      </c>
      <c r="I6883" t="str">
        <f>TEXT(Table2[[#This Row],[Date Sold]], "ddd")</f>
        <v>Wed</v>
      </c>
    </row>
    <row r="6884" spans="1:9" x14ac:dyDescent="0.25">
      <c r="A6884" t="s">
        <v>104</v>
      </c>
      <c r="B6884" t="s">
        <v>8</v>
      </c>
      <c r="C6884" t="s">
        <v>12</v>
      </c>
      <c r="D6884" s="1">
        <v>45773</v>
      </c>
      <c r="E6884">
        <v>17</v>
      </c>
      <c r="F6884">
        <v>81.23</v>
      </c>
      <c r="G6884">
        <v>1380.91</v>
      </c>
      <c r="H6884" t="str">
        <f>IF(Table2[[#This Row],[Unit Price]]&lt;20,"0-19",IF(Table2[[#This Row],[Unit Price]]&lt;40,"20-39",IF(Table2[[#This Row],[Unit Price]]&lt;80,"40-79","80+")))</f>
        <v>80+</v>
      </c>
      <c r="I6884" t="str">
        <f>TEXT(Table2[[#This Row],[Date Sold]], "ddd")</f>
        <v>Sat</v>
      </c>
    </row>
    <row r="6885" spans="1:9" x14ac:dyDescent="0.25">
      <c r="A6885" t="s">
        <v>78</v>
      </c>
      <c r="B6885" t="s">
        <v>28</v>
      </c>
      <c r="C6885" t="s">
        <v>14</v>
      </c>
      <c r="D6885" s="1">
        <v>45731</v>
      </c>
      <c r="E6885">
        <v>13</v>
      </c>
      <c r="F6885">
        <v>35.06</v>
      </c>
      <c r="G6885">
        <v>455.78</v>
      </c>
      <c r="H6885" t="str">
        <f>IF(Table2[[#This Row],[Unit Price]]&lt;20,"0-19",IF(Table2[[#This Row],[Unit Price]]&lt;40,"20-39",IF(Table2[[#This Row],[Unit Price]]&lt;80,"40-79","80+")))</f>
        <v>20-39</v>
      </c>
      <c r="I6885" t="str">
        <f>TEXT(Table2[[#This Row],[Date Sold]], "ddd")</f>
        <v>Sat</v>
      </c>
    </row>
    <row r="6886" spans="1:9" x14ac:dyDescent="0.25">
      <c r="A6886" t="s">
        <v>111</v>
      </c>
      <c r="B6886" t="s">
        <v>38</v>
      </c>
      <c r="C6886" t="s">
        <v>12</v>
      </c>
      <c r="D6886" s="1">
        <v>45735</v>
      </c>
      <c r="E6886">
        <v>2</v>
      </c>
      <c r="F6886">
        <v>37.19</v>
      </c>
      <c r="G6886">
        <v>74.38</v>
      </c>
      <c r="H6886" t="str">
        <f>IF(Table2[[#This Row],[Unit Price]]&lt;20,"0-19",IF(Table2[[#This Row],[Unit Price]]&lt;40,"20-39",IF(Table2[[#This Row],[Unit Price]]&lt;80,"40-79","80+")))</f>
        <v>20-39</v>
      </c>
      <c r="I6886" t="str">
        <f>TEXT(Table2[[#This Row],[Date Sold]], "ddd")</f>
        <v>Wed</v>
      </c>
    </row>
    <row r="6887" spans="1:9" x14ac:dyDescent="0.25">
      <c r="A6887" t="s">
        <v>101</v>
      </c>
      <c r="B6887" t="s">
        <v>22</v>
      </c>
      <c r="C6887" t="s">
        <v>29</v>
      </c>
      <c r="D6887" s="1">
        <v>45793</v>
      </c>
      <c r="E6887">
        <v>6</v>
      </c>
      <c r="F6887">
        <v>51.09</v>
      </c>
      <c r="G6887">
        <v>306.54000000000002</v>
      </c>
      <c r="H6887" t="str">
        <f>IF(Table2[[#This Row],[Unit Price]]&lt;20,"0-19",IF(Table2[[#This Row],[Unit Price]]&lt;40,"20-39",IF(Table2[[#This Row],[Unit Price]]&lt;80,"40-79","80+")))</f>
        <v>40-79</v>
      </c>
      <c r="I6887" t="str">
        <f>TEXT(Table2[[#This Row],[Date Sold]], "ddd")</f>
        <v>Fri</v>
      </c>
    </row>
    <row r="6888" spans="1:9" x14ac:dyDescent="0.25">
      <c r="A6888" t="s">
        <v>100</v>
      </c>
      <c r="B6888" t="s">
        <v>38</v>
      </c>
      <c r="C6888" t="s">
        <v>14</v>
      </c>
      <c r="D6888" s="1">
        <v>45796</v>
      </c>
      <c r="E6888">
        <v>8</v>
      </c>
      <c r="F6888">
        <v>39.89</v>
      </c>
      <c r="G6888">
        <v>319.12</v>
      </c>
      <c r="H6888" t="str">
        <f>IF(Table2[[#This Row],[Unit Price]]&lt;20,"0-19",IF(Table2[[#This Row],[Unit Price]]&lt;40,"20-39",IF(Table2[[#This Row],[Unit Price]]&lt;80,"40-79","80+")))</f>
        <v>20-39</v>
      </c>
      <c r="I6888" t="str">
        <f>TEXT(Table2[[#This Row],[Date Sold]], "ddd")</f>
        <v>Mon</v>
      </c>
    </row>
    <row r="6889" spans="1:9" x14ac:dyDescent="0.25">
      <c r="A6889" t="s">
        <v>76</v>
      </c>
      <c r="B6889" t="s">
        <v>16</v>
      </c>
      <c r="C6889" t="s">
        <v>29</v>
      </c>
      <c r="D6889" s="1">
        <v>45795</v>
      </c>
      <c r="E6889">
        <v>14</v>
      </c>
      <c r="F6889">
        <v>72.02</v>
      </c>
      <c r="G6889">
        <v>1008.28</v>
      </c>
      <c r="H6889" t="str">
        <f>IF(Table2[[#This Row],[Unit Price]]&lt;20,"0-19",IF(Table2[[#This Row],[Unit Price]]&lt;40,"20-39",IF(Table2[[#This Row],[Unit Price]]&lt;80,"40-79","80+")))</f>
        <v>40-79</v>
      </c>
      <c r="I6889" t="str">
        <f>TEXT(Table2[[#This Row],[Date Sold]], "ddd")</f>
        <v>Sun</v>
      </c>
    </row>
    <row r="6890" spans="1:9" x14ac:dyDescent="0.25">
      <c r="A6890" t="s">
        <v>66</v>
      </c>
      <c r="B6890" t="s">
        <v>22</v>
      </c>
      <c r="C6890" t="s">
        <v>29</v>
      </c>
      <c r="D6890" s="1">
        <v>45782</v>
      </c>
      <c r="E6890">
        <v>17</v>
      </c>
      <c r="F6890">
        <v>24.08</v>
      </c>
      <c r="G6890">
        <v>409.36</v>
      </c>
      <c r="H6890" t="str">
        <f>IF(Table2[[#This Row],[Unit Price]]&lt;20,"0-19",IF(Table2[[#This Row],[Unit Price]]&lt;40,"20-39",IF(Table2[[#This Row],[Unit Price]]&lt;80,"40-79","80+")))</f>
        <v>20-39</v>
      </c>
      <c r="I6890" t="str">
        <f>TEXT(Table2[[#This Row],[Date Sold]], "ddd")</f>
        <v>Mon</v>
      </c>
    </row>
    <row r="6891" spans="1:9" x14ac:dyDescent="0.25">
      <c r="A6891" t="s">
        <v>94</v>
      </c>
      <c r="B6891" t="s">
        <v>8</v>
      </c>
      <c r="C6891" t="s">
        <v>25</v>
      </c>
      <c r="D6891" s="1">
        <v>45713</v>
      </c>
      <c r="E6891">
        <v>18</v>
      </c>
      <c r="F6891">
        <v>65.41</v>
      </c>
      <c r="G6891">
        <v>1177.3800000000001</v>
      </c>
      <c r="H6891" t="str">
        <f>IF(Table2[[#This Row],[Unit Price]]&lt;20,"0-19",IF(Table2[[#This Row],[Unit Price]]&lt;40,"20-39",IF(Table2[[#This Row],[Unit Price]]&lt;80,"40-79","80+")))</f>
        <v>40-79</v>
      </c>
      <c r="I6891" t="str">
        <f>TEXT(Table2[[#This Row],[Date Sold]], "ddd")</f>
        <v>Tue</v>
      </c>
    </row>
    <row r="6892" spans="1:9" x14ac:dyDescent="0.25">
      <c r="A6892" t="s">
        <v>45</v>
      </c>
      <c r="B6892" t="s">
        <v>16</v>
      </c>
      <c r="C6892" t="s">
        <v>12</v>
      </c>
      <c r="D6892" s="1">
        <v>45739</v>
      </c>
      <c r="E6892">
        <v>8</v>
      </c>
      <c r="F6892">
        <v>74.19</v>
      </c>
      <c r="G6892">
        <v>593.52</v>
      </c>
      <c r="H6892" t="str">
        <f>IF(Table2[[#This Row],[Unit Price]]&lt;20,"0-19",IF(Table2[[#This Row],[Unit Price]]&lt;40,"20-39",IF(Table2[[#This Row],[Unit Price]]&lt;80,"40-79","80+")))</f>
        <v>40-79</v>
      </c>
      <c r="I6892" t="str">
        <f>TEXT(Table2[[#This Row],[Date Sold]], "ddd")</f>
        <v>Sun</v>
      </c>
    </row>
    <row r="6893" spans="1:9" x14ac:dyDescent="0.25">
      <c r="A6893" t="s">
        <v>36</v>
      </c>
      <c r="B6893" t="s">
        <v>38</v>
      </c>
      <c r="C6893" t="s">
        <v>14</v>
      </c>
      <c r="D6893" s="1">
        <v>45713</v>
      </c>
      <c r="E6893">
        <v>6</v>
      </c>
      <c r="F6893">
        <v>98.12</v>
      </c>
      <c r="G6893">
        <v>588.72</v>
      </c>
      <c r="H6893" t="str">
        <f>IF(Table2[[#This Row],[Unit Price]]&lt;20,"0-19",IF(Table2[[#This Row],[Unit Price]]&lt;40,"20-39",IF(Table2[[#This Row],[Unit Price]]&lt;80,"40-79","80+")))</f>
        <v>80+</v>
      </c>
      <c r="I6893" t="str">
        <f>TEXT(Table2[[#This Row],[Date Sold]], "ddd")</f>
        <v>Tue</v>
      </c>
    </row>
    <row r="6894" spans="1:9" x14ac:dyDescent="0.25">
      <c r="A6894" t="s">
        <v>51</v>
      </c>
      <c r="B6894" t="s">
        <v>11</v>
      </c>
      <c r="C6894" t="s">
        <v>12</v>
      </c>
      <c r="D6894" s="1">
        <v>45747</v>
      </c>
      <c r="E6894">
        <v>13</v>
      </c>
      <c r="F6894">
        <v>6.91</v>
      </c>
      <c r="G6894">
        <v>89.83</v>
      </c>
      <c r="H6894" t="str">
        <f>IF(Table2[[#This Row],[Unit Price]]&lt;20,"0-19",IF(Table2[[#This Row],[Unit Price]]&lt;40,"20-39",IF(Table2[[#This Row],[Unit Price]]&lt;80,"40-79","80+")))</f>
        <v>0-19</v>
      </c>
      <c r="I6894" t="str">
        <f>TEXT(Table2[[#This Row],[Date Sold]], "ddd")</f>
        <v>Mon</v>
      </c>
    </row>
    <row r="6895" spans="1:9" x14ac:dyDescent="0.25">
      <c r="A6895" t="s">
        <v>83</v>
      </c>
      <c r="B6895" t="s">
        <v>8</v>
      </c>
      <c r="C6895" t="s">
        <v>9</v>
      </c>
      <c r="D6895" s="1">
        <v>45791</v>
      </c>
      <c r="E6895">
        <v>3</v>
      </c>
      <c r="F6895">
        <v>67.13</v>
      </c>
      <c r="G6895">
        <v>201.39</v>
      </c>
      <c r="H6895" t="str">
        <f>IF(Table2[[#This Row],[Unit Price]]&lt;20,"0-19",IF(Table2[[#This Row],[Unit Price]]&lt;40,"20-39",IF(Table2[[#This Row],[Unit Price]]&lt;80,"40-79","80+")))</f>
        <v>40-79</v>
      </c>
      <c r="I6895" t="str">
        <f>TEXT(Table2[[#This Row],[Date Sold]], "ddd")</f>
        <v>Wed</v>
      </c>
    </row>
    <row r="6896" spans="1:9" x14ac:dyDescent="0.25">
      <c r="A6896" t="s">
        <v>73</v>
      </c>
      <c r="B6896" t="s">
        <v>38</v>
      </c>
      <c r="C6896" t="s">
        <v>9</v>
      </c>
      <c r="D6896" s="1">
        <v>45789</v>
      </c>
      <c r="E6896">
        <v>9</v>
      </c>
      <c r="F6896">
        <v>66.98</v>
      </c>
      <c r="G6896">
        <v>602.82000000000005</v>
      </c>
      <c r="H6896" t="str">
        <f>IF(Table2[[#This Row],[Unit Price]]&lt;20,"0-19",IF(Table2[[#This Row],[Unit Price]]&lt;40,"20-39",IF(Table2[[#This Row],[Unit Price]]&lt;80,"40-79","80+")))</f>
        <v>40-79</v>
      </c>
      <c r="I6896" t="str">
        <f>TEXT(Table2[[#This Row],[Date Sold]], "ddd")</f>
        <v>Mon</v>
      </c>
    </row>
    <row r="6897" spans="1:9" x14ac:dyDescent="0.25">
      <c r="A6897" t="s">
        <v>73</v>
      </c>
      <c r="B6897" t="s">
        <v>16</v>
      </c>
      <c r="C6897" t="s">
        <v>25</v>
      </c>
      <c r="D6897" s="1">
        <v>45777</v>
      </c>
      <c r="E6897">
        <v>8</v>
      </c>
      <c r="F6897">
        <v>14.88</v>
      </c>
      <c r="G6897">
        <v>119.04</v>
      </c>
      <c r="H6897" t="str">
        <f>IF(Table2[[#This Row],[Unit Price]]&lt;20,"0-19",IF(Table2[[#This Row],[Unit Price]]&lt;40,"20-39",IF(Table2[[#This Row],[Unit Price]]&lt;80,"40-79","80+")))</f>
        <v>0-19</v>
      </c>
      <c r="I6897" t="str">
        <f>TEXT(Table2[[#This Row],[Date Sold]], "ddd")</f>
        <v>Wed</v>
      </c>
    </row>
    <row r="6898" spans="1:9" x14ac:dyDescent="0.25">
      <c r="A6898" t="s">
        <v>78</v>
      </c>
      <c r="B6898" t="s">
        <v>11</v>
      </c>
      <c r="C6898" t="s">
        <v>29</v>
      </c>
      <c r="D6898" s="1">
        <v>45719</v>
      </c>
      <c r="E6898">
        <v>2</v>
      </c>
      <c r="F6898">
        <v>91.39</v>
      </c>
      <c r="G6898">
        <v>182.78</v>
      </c>
      <c r="H6898" t="str">
        <f>IF(Table2[[#This Row],[Unit Price]]&lt;20,"0-19",IF(Table2[[#This Row],[Unit Price]]&lt;40,"20-39",IF(Table2[[#This Row],[Unit Price]]&lt;80,"40-79","80+")))</f>
        <v>80+</v>
      </c>
      <c r="I6898" t="str">
        <f>TEXT(Table2[[#This Row],[Date Sold]], "ddd")</f>
        <v>Mon</v>
      </c>
    </row>
    <row r="6899" spans="1:9" x14ac:dyDescent="0.25">
      <c r="A6899" t="s">
        <v>88</v>
      </c>
      <c r="B6899" t="s">
        <v>22</v>
      </c>
      <c r="C6899" t="s">
        <v>14</v>
      </c>
      <c r="D6899" s="1">
        <v>45712</v>
      </c>
      <c r="E6899">
        <v>6</v>
      </c>
      <c r="F6899">
        <v>5.18</v>
      </c>
      <c r="G6899">
        <v>31.08</v>
      </c>
      <c r="H6899" t="str">
        <f>IF(Table2[[#This Row],[Unit Price]]&lt;20,"0-19",IF(Table2[[#This Row],[Unit Price]]&lt;40,"20-39",IF(Table2[[#This Row],[Unit Price]]&lt;80,"40-79","80+")))</f>
        <v>0-19</v>
      </c>
      <c r="I6899" t="str">
        <f>TEXT(Table2[[#This Row],[Date Sold]], "ddd")</f>
        <v>Mon</v>
      </c>
    </row>
    <row r="6900" spans="1:9" x14ac:dyDescent="0.25">
      <c r="A6900" t="s">
        <v>88</v>
      </c>
      <c r="B6900" t="s">
        <v>38</v>
      </c>
      <c r="C6900" t="s">
        <v>14</v>
      </c>
      <c r="D6900" s="1">
        <v>45734</v>
      </c>
      <c r="E6900">
        <v>5</v>
      </c>
      <c r="F6900">
        <v>57.05</v>
      </c>
      <c r="G6900">
        <v>285.25</v>
      </c>
      <c r="H6900" t="str">
        <f>IF(Table2[[#This Row],[Unit Price]]&lt;20,"0-19",IF(Table2[[#This Row],[Unit Price]]&lt;40,"20-39",IF(Table2[[#This Row],[Unit Price]]&lt;80,"40-79","80+")))</f>
        <v>40-79</v>
      </c>
      <c r="I6900" t="str">
        <f>TEXT(Table2[[#This Row],[Date Sold]], "ddd")</f>
        <v>Tue</v>
      </c>
    </row>
    <row r="6901" spans="1:9" x14ac:dyDescent="0.25">
      <c r="A6901" t="s">
        <v>41</v>
      </c>
      <c r="B6901" t="s">
        <v>28</v>
      </c>
      <c r="C6901" t="s">
        <v>12</v>
      </c>
      <c r="D6901" s="1">
        <v>45754</v>
      </c>
      <c r="E6901">
        <v>7</v>
      </c>
      <c r="F6901">
        <v>93.45</v>
      </c>
      <c r="G6901">
        <v>654.15</v>
      </c>
      <c r="H6901" t="str">
        <f>IF(Table2[[#This Row],[Unit Price]]&lt;20,"0-19",IF(Table2[[#This Row],[Unit Price]]&lt;40,"20-39",IF(Table2[[#This Row],[Unit Price]]&lt;80,"40-79","80+")))</f>
        <v>80+</v>
      </c>
      <c r="I6901" t="str">
        <f>TEXT(Table2[[#This Row],[Date Sold]], "ddd")</f>
        <v>Mon</v>
      </c>
    </row>
    <row r="6902" spans="1:9" x14ac:dyDescent="0.25">
      <c r="A6902" t="s">
        <v>47</v>
      </c>
      <c r="B6902" t="s">
        <v>22</v>
      </c>
      <c r="C6902" t="s">
        <v>25</v>
      </c>
      <c r="D6902" s="1">
        <v>45781</v>
      </c>
      <c r="E6902">
        <v>4</v>
      </c>
      <c r="F6902">
        <v>22.3</v>
      </c>
      <c r="G6902">
        <v>89.2</v>
      </c>
      <c r="H6902" t="str">
        <f>IF(Table2[[#This Row],[Unit Price]]&lt;20,"0-19",IF(Table2[[#This Row],[Unit Price]]&lt;40,"20-39",IF(Table2[[#This Row],[Unit Price]]&lt;80,"40-79","80+")))</f>
        <v>20-39</v>
      </c>
      <c r="I6902" t="str">
        <f>TEXT(Table2[[#This Row],[Date Sold]], "ddd")</f>
        <v>Sun</v>
      </c>
    </row>
    <row r="6903" spans="1:9" x14ac:dyDescent="0.25">
      <c r="A6903" t="s">
        <v>34</v>
      </c>
      <c r="B6903" t="s">
        <v>22</v>
      </c>
      <c r="C6903" t="s">
        <v>25</v>
      </c>
      <c r="D6903" s="1">
        <v>45786</v>
      </c>
      <c r="E6903">
        <v>20</v>
      </c>
      <c r="F6903">
        <v>94</v>
      </c>
      <c r="G6903">
        <v>1880</v>
      </c>
      <c r="H6903" t="str">
        <f>IF(Table2[[#This Row],[Unit Price]]&lt;20,"0-19",IF(Table2[[#This Row],[Unit Price]]&lt;40,"20-39",IF(Table2[[#This Row],[Unit Price]]&lt;80,"40-79","80+")))</f>
        <v>80+</v>
      </c>
      <c r="I6903" t="str">
        <f>TEXT(Table2[[#This Row],[Date Sold]], "ddd")</f>
        <v>Fri</v>
      </c>
    </row>
    <row r="6904" spans="1:9" x14ac:dyDescent="0.25">
      <c r="A6904" t="s">
        <v>17</v>
      </c>
      <c r="B6904" t="s">
        <v>8</v>
      </c>
      <c r="C6904" t="s">
        <v>14</v>
      </c>
      <c r="D6904" s="1">
        <v>45784</v>
      </c>
      <c r="E6904">
        <v>12</v>
      </c>
      <c r="F6904">
        <v>15.45</v>
      </c>
      <c r="G6904">
        <v>185.4</v>
      </c>
      <c r="H6904" t="str">
        <f>IF(Table2[[#This Row],[Unit Price]]&lt;20,"0-19",IF(Table2[[#This Row],[Unit Price]]&lt;40,"20-39",IF(Table2[[#This Row],[Unit Price]]&lt;80,"40-79","80+")))</f>
        <v>0-19</v>
      </c>
      <c r="I6904" t="str">
        <f>TEXT(Table2[[#This Row],[Date Sold]], "ddd")</f>
        <v>Wed</v>
      </c>
    </row>
    <row r="6905" spans="1:9" x14ac:dyDescent="0.25">
      <c r="A6905" t="s">
        <v>45</v>
      </c>
      <c r="B6905" t="s">
        <v>8</v>
      </c>
      <c r="C6905" t="s">
        <v>29</v>
      </c>
      <c r="D6905" s="1">
        <v>45788</v>
      </c>
      <c r="E6905">
        <v>1</v>
      </c>
      <c r="F6905">
        <v>88.77</v>
      </c>
      <c r="G6905">
        <v>88.77</v>
      </c>
      <c r="H6905" t="str">
        <f>IF(Table2[[#This Row],[Unit Price]]&lt;20,"0-19",IF(Table2[[#This Row],[Unit Price]]&lt;40,"20-39",IF(Table2[[#This Row],[Unit Price]]&lt;80,"40-79","80+")))</f>
        <v>80+</v>
      </c>
      <c r="I6905" t="str">
        <f>TEXT(Table2[[#This Row],[Date Sold]], "ddd")</f>
        <v>Sun</v>
      </c>
    </row>
    <row r="6906" spans="1:9" x14ac:dyDescent="0.25">
      <c r="A6906" t="s">
        <v>121</v>
      </c>
      <c r="B6906" t="s">
        <v>28</v>
      </c>
      <c r="C6906" t="s">
        <v>12</v>
      </c>
      <c r="D6906" s="1">
        <v>45800</v>
      </c>
      <c r="E6906">
        <v>17</v>
      </c>
      <c r="F6906">
        <v>31.17</v>
      </c>
      <c r="G6906">
        <v>529.89</v>
      </c>
      <c r="H6906" t="str">
        <f>IF(Table2[[#This Row],[Unit Price]]&lt;20,"0-19",IF(Table2[[#This Row],[Unit Price]]&lt;40,"20-39",IF(Table2[[#This Row],[Unit Price]]&lt;80,"40-79","80+")))</f>
        <v>20-39</v>
      </c>
      <c r="I6906" t="str">
        <f>TEXT(Table2[[#This Row],[Date Sold]], "ddd")</f>
        <v>Fri</v>
      </c>
    </row>
    <row r="6907" spans="1:9" x14ac:dyDescent="0.25">
      <c r="A6907" t="s">
        <v>104</v>
      </c>
      <c r="B6907" t="s">
        <v>24</v>
      </c>
      <c r="C6907" t="s">
        <v>12</v>
      </c>
      <c r="D6907" s="1">
        <v>45744</v>
      </c>
      <c r="E6907">
        <v>9</v>
      </c>
      <c r="F6907">
        <v>25.96</v>
      </c>
      <c r="G6907">
        <v>233.64</v>
      </c>
      <c r="H6907" t="str">
        <f>IF(Table2[[#This Row],[Unit Price]]&lt;20,"0-19",IF(Table2[[#This Row],[Unit Price]]&lt;40,"20-39",IF(Table2[[#This Row],[Unit Price]]&lt;80,"40-79","80+")))</f>
        <v>20-39</v>
      </c>
      <c r="I6907" t="str">
        <f>TEXT(Table2[[#This Row],[Date Sold]], "ddd")</f>
        <v>Fri</v>
      </c>
    </row>
    <row r="6908" spans="1:9" x14ac:dyDescent="0.25">
      <c r="A6908" t="s">
        <v>96</v>
      </c>
      <c r="B6908" t="s">
        <v>20</v>
      </c>
      <c r="C6908" t="s">
        <v>9</v>
      </c>
      <c r="D6908" s="1">
        <v>45787</v>
      </c>
      <c r="E6908">
        <v>19</v>
      </c>
      <c r="F6908">
        <v>34.19</v>
      </c>
      <c r="G6908">
        <v>649.61</v>
      </c>
      <c r="H6908" t="str">
        <f>IF(Table2[[#This Row],[Unit Price]]&lt;20,"0-19",IF(Table2[[#This Row],[Unit Price]]&lt;40,"20-39",IF(Table2[[#This Row],[Unit Price]]&lt;80,"40-79","80+")))</f>
        <v>20-39</v>
      </c>
      <c r="I6908" t="str">
        <f>TEXT(Table2[[#This Row],[Date Sold]], "ddd")</f>
        <v>Sat</v>
      </c>
    </row>
    <row r="6909" spans="1:9" x14ac:dyDescent="0.25">
      <c r="A6909" t="s">
        <v>65</v>
      </c>
      <c r="B6909" t="s">
        <v>22</v>
      </c>
      <c r="C6909" t="s">
        <v>25</v>
      </c>
      <c r="D6909" s="1">
        <v>45716</v>
      </c>
      <c r="E6909">
        <v>12</v>
      </c>
      <c r="F6909">
        <v>5.6</v>
      </c>
      <c r="G6909">
        <v>67.2</v>
      </c>
      <c r="H6909" t="str">
        <f>IF(Table2[[#This Row],[Unit Price]]&lt;20,"0-19",IF(Table2[[#This Row],[Unit Price]]&lt;40,"20-39",IF(Table2[[#This Row],[Unit Price]]&lt;80,"40-79","80+")))</f>
        <v>0-19</v>
      </c>
      <c r="I6909" t="str">
        <f>TEXT(Table2[[#This Row],[Date Sold]], "ddd")</f>
        <v>Fri</v>
      </c>
    </row>
    <row r="6910" spans="1:9" x14ac:dyDescent="0.25">
      <c r="A6910" t="s">
        <v>21</v>
      </c>
      <c r="B6910" t="s">
        <v>22</v>
      </c>
      <c r="C6910" t="s">
        <v>9</v>
      </c>
      <c r="D6910" s="1">
        <v>45743</v>
      </c>
      <c r="E6910">
        <v>20</v>
      </c>
      <c r="F6910">
        <v>73.599999999999994</v>
      </c>
      <c r="G6910">
        <v>1472</v>
      </c>
      <c r="H6910" t="str">
        <f>IF(Table2[[#This Row],[Unit Price]]&lt;20,"0-19",IF(Table2[[#This Row],[Unit Price]]&lt;40,"20-39",IF(Table2[[#This Row],[Unit Price]]&lt;80,"40-79","80+")))</f>
        <v>40-79</v>
      </c>
      <c r="I6910" t="str">
        <f>TEXT(Table2[[#This Row],[Date Sold]], "ddd")</f>
        <v>Thu</v>
      </c>
    </row>
    <row r="6911" spans="1:9" x14ac:dyDescent="0.25">
      <c r="A6911" t="s">
        <v>70</v>
      </c>
      <c r="B6911" t="s">
        <v>8</v>
      </c>
      <c r="C6911" t="s">
        <v>29</v>
      </c>
      <c r="D6911" s="1">
        <v>45728</v>
      </c>
      <c r="E6911">
        <v>14</v>
      </c>
      <c r="F6911">
        <v>44.01</v>
      </c>
      <c r="G6911">
        <v>616.14</v>
      </c>
      <c r="H6911" t="str">
        <f>IF(Table2[[#This Row],[Unit Price]]&lt;20,"0-19",IF(Table2[[#This Row],[Unit Price]]&lt;40,"20-39",IF(Table2[[#This Row],[Unit Price]]&lt;80,"40-79","80+")))</f>
        <v>40-79</v>
      </c>
      <c r="I6911" t="str">
        <f>TEXT(Table2[[#This Row],[Date Sold]], "ddd")</f>
        <v>Wed</v>
      </c>
    </row>
    <row r="6912" spans="1:9" x14ac:dyDescent="0.25">
      <c r="A6912" t="s">
        <v>64</v>
      </c>
      <c r="B6912" t="s">
        <v>18</v>
      </c>
      <c r="C6912" t="s">
        <v>25</v>
      </c>
      <c r="D6912" s="1">
        <v>45755</v>
      </c>
      <c r="E6912">
        <v>8</v>
      </c>
      <c r="F6912">
        <v>37.520000000000003</v>
      </c>
      <c r="G6912">
        <v>300.16000000000003</v>
      </c>
      <c r="H6912" t="str">
        <f>IF(Table2[[#This Row],[Unit Price]]&lt;20,"0-19",IF(Table2[[#This Row],[Unit Price]]&lt;40,"20-39",IF(Table2[[#This Row],[Unit Price]]&lt;80,"40-79","80+")))</f>
        <v>20-39</v>
      </c>
      <c r="I6912" t="str">
        <f>TEXT(Table2[[#This Row],[Date Sold]], "ddd")</f>
        <v>Tue</v>
      </c>
    </row>
    <row r="6913" spans="1:9" x14ac:dyDescent="0.25">
      <c r="A6913" t="s">
        <v>69</v>
      </c>
      <c r="B6913" t="s">
        <v>16</v>
      </c>
      <c r="C6913" t="s">
        <v>29</v>
      </c>
      <c r="D6913" s="1">
        <v>45783</v>
      </c>
      <c r="E6913">
        <v>15</v>
      </c>
      <c r="F6913">
        <v>27.53</v>
      </c>
      <c r="G6913">
        <v>412.95</v>
      </c>
      <c r="H6913" t="str">
        <f>IF(Table2[[#This Row],[Unit Price]]&lt;20,"0-19",IF(Table2[[#This Row],[Unit Price]]&lt;40,"20-39",IF(Table2[[#This Row],[Unit Price]]&lt;80,"40-79","80+")))</f>
        <v>20-39</v>
      </c>
      <c r="I6913" t="str">
        <f>TEXT(Table2[[#This Row],[Date Sold]], "ddd")</f>
        <v>Tue</v>
      </c>
    </row>
    <row r="6914" spans="1:9" x14ac:dyDescent="0.25">
      <c r="A6914" t="s">
        <v>35</v>
      </c>
      <c r="B6914" t="s">
        <v>38</v>
      </c>
      <c r="C6914" t="s">
        <v>14</v>
      </c>
      <c r="D6914" s="1">
        <v>45767</v>
      </c>
      <c r="E6914">
        <v>14</v>
      </c>
      <c r="F6914">
        <v>8.17</v>
      </c>
      <c r="G6914">
        <v>114.38</v>
      </c>
      <c r="H6914" t="str">
        <f>IF(Table2[[#This Row],[Unit Price]]&lt;20,"0-19",IF(Table2[[#This Row],[Unit Price]]&lt;40,"20-39",IF(Table2[[#This Row],[Unit Price]]&lt;80,"40-79","80+")))</f>
        <v>0-19</v>
      </c>
      <c r="I6914" t="str">
        <f>TEXT(Table2[[#This Row],[Date Sold]], "ddd")</f>
        <v>Sun</v>
      </c>
    </row>
    <row r="6915" spans="1:9" x14ac:dyDescent="0.25">
      <c r="A6915" t="s">
        <v>61</v>
      </c>
      <c r="B6915" t="s">
        <v>28</v>
      </c>
      <c r="C6915" t="s">
        <v>29</v>
      </c>
      <c r="D6915" s="1">
        <v>45768</v>
      </c>
      <c r="E6915">
        <v>9</v>
      </c>
      <c r="F6915">
        <v>49.55</v>
      </c>
      <c r="G6915">
        <v>445.95</v>
      </c>
      <c r="H6915" t="str">
        <f>IF(Table2[[#This Row],[Unit Price]]&lt;20,"0-19",IF(Table2[[#This Row],[Unit Price]]&lt;40,"20-39",IF(Table2[[#This Row],[Unit Price]]&lt;80,"40-79","80+")))</f>
        <v>40-79</v>
      </c>
      <c r="I6915" t="str">
        <f>TEXT(Table2[[#This Row],[Date Sold]], "ddd")</f>
        <v>Mon</v>
      </c>
    </row>
    <row r="6916" spans="1:9" x14ac:dyDescent="0.25">
      <c r="A6916" t="s">
        <v>49</v>
      </c>
      <c r="B6916" t="s">
        <v>18</v>
      </c>
      <c r="C6916" t="s">
        <v>25</v>
      </c>
      <c r="D6916" s="1">
        <v>45775</v>
      </c>
      <c r="E6916">
        <v>19</v>
      </c>
      <c r="F6916">
        <v>38.26</v>
      </c>
      <c r="G6916">
        <v>726.94</v>
      </c>
      <c r="H6916" t="str">
        <f>IF(Table2[[#This Row],[Unit Price]]&lt;20,"0-19",IF(Table2[[#This Row],[Unit Price]]&lt;40,"20-39",IF(Table2[[#This Row],[Unit Price]]&lt;80,"40-79","80+")))</f>
        <v>20-39</v>
      </c>
      <c r="I6916" t="str">
        <f>TEXT(Table2[[#This Row],[Date Sold]], "ddd")</f>
        <v>Mon</v>
      </c>
    </row>
    <row r="6917" spans="1:9" x14ac:dyDescent="0.25">
      <c r="A6917" t="s">
        <v>68</v>
      </c>
      <c r="B6917" t="s">
        <v>28</v>
      </c>
      <c r="C6917" t="s">
        <v>25</v>
      </c>
      <c r="D6917" s="1">
        <v>45734</v>
      </c>
      <c r="E6917">
        <v>14</v>
      </c>
      <c r="F6917">
        <v>73.569999999999993</v>
      </c>
      <c r="G6917">
        <v>1029.98</v>
      </c>
      <c r="H6917" t="str">
        <f>IF(Table2[[#This Row],[Unit Price]]&lt;20,"0-19",IF(Table2[[#This Row],[Unit Price]]&lt;40,"20-39",IF(Table2[[#This Row],[Unit Price]]&lt;80,"40-79","80+")))</f>
        <v>40-79</v>
      </c>
      <c r="I6917" t="str">
        <f>TEXT(Table2[[#This Row],[Date Sold]], "ddd")</f>
        <v>Tue</v>
      </c>
    </row>
    <row r="6918" spans="1:9" x14ac:dyDescent="0.25">
      <c r="A6918" t="s">
        <v>77</v>
      </c>
      <c r="B6918" t="s">
        <v>18</v>
      </c>
      <c r="C6918" t="s">
        <v>9</v>
      </c>
      <c r="D6918" s="1">
        <v>45789</v>
      </c>
      <c r="E6918">
        <v>4</v>
      </c>
      <c r="F6918">
        <v>32.39</v>
      </c>
      <c r="G6918">
        <v>129.56</v>
      </c>
      <c r="H6918" t="str">
        <f>IF(Table2[[#This Row],[Unit Price]]&lt;20,"0-19",IF(Table2[[#This Row],[Unit Price]]&lt;40,"20-39",IF(Table2[[#This Row],[Unit Price]]&lt;80,"40-79","80+")))</f>
        <v>20-39</v>
      </c>
      <c r="I6918" t="str">
        <f>TEXT(Table2[[#This Row],[Date Sold]], "ddd")</f>
        <v>Mon</v>
      </c>
    </row>
    <row r="6919" spans="1:9" x14ac:dyDescent="0.25">
      <c r="A6919" t="s">
        <v>52</v>
      </c>
      <c r="B6919" t="s">
        <v>28</v>
      </c>
      <c r="C6919" t="s">
        <v>9</v>
      </c>
      <c r="D6919" s="1">
        <v>45756</v>
      </c>
      <c r="E6919">
        <v>20</v>
      </c>
      <c r="F6919">
        <v>48.85</v>
      </c>
      <c r="G6919">
        <v>977</v>
      </c>
      <c r="H6919" t="str">
        <f>IF(Table2[[#This Row],[Unit Price]]&lt;20,"0-19",IF(Table2[[#This Row],[Unit Price]]&lt;40,"20-39",IF(Table2[[#This Row],[Unit Price]]&lt;80,"40-79","80+")))</f>
        <v>40-79</v>
      </c>
      <c r="I6919" t="str">
        <f>TEXT(Table2[[#This Row],[Date Sold]], "ddd")</f>
        <v>Wed</v>
      </c>
    </row>
    <row r="6920" spans="1:9" x14ac:dyDescent="0.25">
      <c r="A6920" t="s">
        <v>13</v>
      </c>
      <c r="B6920" t="s">
        <v>22</v>
      </c>
      <c r="C6920" t="s">
        <v>12</v>
      </c>
      <c r="D6920" s="1">
        <v>45791</v>
      </c>
      <c r="E6920">
        <v>14</v>
      </c>
      <c r="F6920">
        <v>23.53</v>
      </c>
      <c r="G6920">
        <v>329.42</v>
      </c>
      <c r="H6920" t="str">
        <f>IF(Table2[[#This Row],[Unit Price]]&lt;20,"0-19",IF(Table2[[#This Row],[Unit Price]]&lt;40,"20-39",IF(Table2[[#This Row],[Unit Price]]&lt;80,"40-79","80+")))</f>
        <v>20-39</v>
      </c>
      <c r="I6920" t="str">
        <f>TEXT(Table2[[#This Row],[Date Sold]], "ddd")</f>
        <v>Wed</v>
      </c>
    </row>
    <row r="6921" spans="1:9" x14ac:dyDescent="0.25">
      <c r="A6921" t="s">
        <v>60</v>
      </c>
      <c r="B6921" t="s">
        <v>28</v>
      </c>
      <c r="C6921" t="s">
        <v>12</v>
      </c>
      <c r="D6921" s="1">
        <v>45734</v>
      </c>
      <c r="E6921">
        <v>11</v>
      </c>
      <c r="F6921">
        <v>10.9</v>
      </c>
      <c r="G6921">
        <v>119.9</v>
      </c>
      <c r="H6921" t="str">
        <f>IF(Table2[[#This Row],[Unit Price]]&lt;20,"0-19",IF(Table2[[#This Row],[Unit Price]]&lt;40,"20-39",IF(Table2[[#This Row],[Unit Price]]&lt;80,"40-79","80+")))</f>
        <v>0-19</v>
      </c>
      <c r="I6921" t="str">
        <f>TEXT(Table2[[#This Row],[Date Sold]], "ddd")</f>
        <v>Tue</v>
      </c>
    </row>
    <row r="6922" spans="1:9" x14ac:dyDescent="0.25">
      <c r="A6922" t="s">
        <v>111</v>
      </c>
      <c r="B6922" t="s">
        <v>16</v>
      </c>
      <c r="C6922" t="s">
        <v>29</v>
      </c>
      <c r="D6922" s="1">
        <v>45735</v>
      </c>
      <c r="E6922">
        <v>15</v>
      </c>
      <c r="F6922">
        <v>5.99</v>
      </c>
      <c r="G6922">
        <v>89.85</v>
      </c>
      <c r="H6922" t="str">
        <f>IF(Table2[[#This Row],[Unit Price]]&lt;20,"0-19",IF(Table2[[#This Row],[Unit Price]]&lt;40,"20-39",IF(Table2[[#This Row],[Unit Price]]&lt;80,"40-79","80+")))</f>
        <v>0-19</v>
      </c>
      <c r="I6922" t="str">
        <f>TEXT(Table2[[#This Row],[Date Sold]], "ddd")</f>
        <v>Wed</v>
      </c>
    </row>
    <row r="6923" spans="1:9" x14ac:dyDescent="0.25">
      <c r="A6923" t="s">
        <v>85</v>
      </c>
      <c r="B6923" t="s">
        <v>28</v>
      </c>
      <c r="C6923" t="s">
        <v>9</v>
      </c>
      <c r="D6923" s="1">
        <v>45800</v>
      </c>
      <c r="E6923">
        <v>17</v>
      </c>
      <c r="F6923">
        <v>58.28</v>
      </c>
      <c r="G6923">
        <v>990.76</v>
      </c>
      <c r="H6923" t="str">
        <f>IF(Table2[[#This Row],[Unit Price]]&lt;20,"0-19",IF(Table2[[#This Row],[Unit Price]]&lt;40,"20-39",IF(Table2[[#This Row],[Unit Price]]&lt;80,"40-79","80+")))</f>
        <v>40-79</v>
      </c>
      <c r="I6923" t="str">
        <f>TEXT(Table2[[#This Row],[Date Sold]], "ddd")</f>
        <v>Fri</v>
      </c>
    </row>
    <row r="6924" spans="1:9" x14ac:dyDescent="0.25">
      <c r="A6924" t="s">
        <v>62</v>
      </c>
      <c r="B6924" t="s">
        <v>11</v>
      </c>
      <c r="C6924" t="s">
        <v>25</v>
      </c>
      <c r="D6924" s="1">
        <v>45721</v>
      </c>
      <c r="E6924">
        <v>1</v>
      </c>
      <c r="F6924">
        <v>80.19</v>
      </c>
      <c r="G6924">
        <v>80.19</v>
      </c>
      <c r="H6924" t="str">
        <f>IF(Table2[[#This Row],[Unit Price]]&lt;20,"0-19",IF(Table2[[#This Row],[Unit Price]]&lt;40,"20-39",IF(Table2[[#This Row],[Unit Price]]&lt;80,"40-79","80+")))</f>
        <v>80+</v>
      </c>
      <c r="I6924" t="str">
        <f>TEXT(Table2[[#This Row],[Date Sold]], "ddd")</f>
        <v>Wed</v>
      </c>
    </row>
    <row r="6925" spans="1:9" x14ac:dyDescent="0.25">
      <c r="A6925" t="s">
        <v>108</v>
      </c>
      <c r="B6925" t="s">
        <v>42</v>
      </c>
      <c r="C6925" t="s">
        <v>12</v>
      </c>
      <c r="D6925" s="1">
        <v>45751</v>
      </c>
      <c r="E6925">
        <v>10</v>
      </c>
      <c r="F6925">
        <v>35.520000000000003</v>
      </c>
      <c r="G6925">
        <v>355.2</v>
      </c>
      <c r="H6925" t="str">
        <f>IF(Table2[[#This Row],[Unit Price]]&lt;20,"0-19",IF(Table2[[#This Row],[Unit Price]]&lt;40,"20-39",IF(Table2[[#This Row],[Unit Price]]&lt;80,"40-79","80+")))</f>
        <v>20-39</v>
      </c>
      <c r="I6925" t="str">
        <f>TEXT(Table2[[#This Row],[Date Sold]], "ddd")</f>
        <v>Fri</v>
      </c>
    </row>
    <row r="6926" spans="1:9" x14ac:dyDescent="0.25">
      <c r="A6926" t="s">
        <v>30</v>
      </c>
      <c r="B6926" t="s">
        <v>28</v>
      </c>
      <c r="C6926" t="s">
        <v>9</v>
      </c>
      <c r="D6926" s="1">
        <v>45743</v>
      </c>
      <c r="E6926">
        <v>14</v>
      </c>
      <c r="F6926">
        <v>21.08</v>
      </c>
      <c r="G6926">
        <v>295.12</v>
      </c>
      <c r="H6926" t="str">
        <f>IF(Table2[[#This Row],[Unit Price]]&lt;20,"0-19",IF(Table2[[#This Row],[Unit Price]]&lt;40,"20-39",IF(Table2[[#This Row],[Unit Price]]&lt;80,"40-79","80+")))</f>
        <v>20-39</v>
      </c>
      <c r="I6926" t="str">
        <f>TEXT(Table2[[#This Row],[Date Sold]], "ddd")</f>
        <v>Thu</v>
      </c>
    </row>
    <row r="6927" spans="1:9" x14ac:dyDescent="0.25">
      <c r="A6927" t="s">
        <v>119</v>
      </c>
      <c r="B6927" t="s">
        <v>22</v>
      </c>
      <c r="C6927" t="s">
        <v>12</v>
      </c>
      <c r="D6927" s="1">
        <v>45747</v>
      </c>
      <c r="E6927">
        <v>18</v>
      </c>
      <c r="F6927">
        <v>29.8</v>
      </c>
      <c r="G6927">
        <v>536.4</v>
      </c>
      <c r="H6927" t="str">
        <f>IF(Table2[[#This Row],[Unit Price]]&lt;20,"0-19",IF(Table2[[#This Row],[Unit Price]]&lt;40,"20-39",IF(Table2[[#This Row],[Unit Price]]&lt;80,"40-79","80+")))</f>
        <v>20-39</v>
      </c>
      <c r="I6927" t="str">
        <f>TEXT(Table2[[#This Row],[Date Sold]], "ddd")</f>
        <v>Mon</v>
      </c>
    </row>
    <row r="6928" spans="1:9" x14ac:dyDescent="0.25">
      <c r="A6928" t="s">
        <v>74</v>
      </c>
      <c r="B6928" t="s">
        <v>38</v>
      </c>
      <c r="C6928" t="s">
        <v>14</v>
      </c>
      <c r="D6928" s="1">
        <v>45772</v>
      </c>
      <c r="E6928">
        <v>7</v>
      </c>
      <c r="F6928">
        <v>76.97</v>
      </c>
      <c r="G6928">
        <v>538.79</v>
      </c>
      <c r="H6928" t="str">
        <f>IF(Table2[[#This Row],[Unit Price]]&lt;20,"0-19",IF(Table2[[#This Row],[Unit Price]]&lt;40,"20-39",IF(Table2[[#This Row],[Unit Price]]&lt;80,"40-79","80+")))</f>
        <v>40-79</v>
      </c>
      <c r="I6928" t="str">
        <f>TEXT(Table2[[#This Row],[Date Sold]], "ddd")</f>
        <v>Fri</v>
      </c>
    </row>
    <row r="6929" spans="1:9" x14ac:dyDescent="0.25">
      <c r="A6929" t="s">
        <v>59</v>
      </c>
      <c r="B6929" t="s">
        <v>11</v>
      </c>
      <c r="C6929" t="s">
        <v>29</v>
      </c>
      <c r="D6929" s="1">
        <v>45716</v>
      </c>
      <c r="E6929">
        <v>3</v>
      </c>
      <c r="F6929">
        <v>86.2</v>
      </c>
      <c r="G6929">
        <v>258.60000000000002</v>
      </c>
      <c r="H6929" t="str">
        <f>IF(Table2[[#This Row],[Unit Price]]&lt;20,"0-19",IF(Table2[[#This Row],[Unit Price]]&lt;40,"20-39",IF(Table2[[#This Row],[Unit Price]]&lt;80,"40-79","80+")))</f>
        <v>80+</v>
      </c>
      <c r="I6929" t="str">
        <f>TEXT(Table2[[#This Row],[Date Sold]], "ddd")</f>
        <v>Fri</v>
      </c>
    </row>
    <row r="6930" spans="1:9" x14ac:dyDescent="0.25">
      <c r="A6930" t="s">
        <v>19</v>
      </c>
      <c r="B6930" t="s">
        <v>20</v>
      </c>
      <c r="C6930" t="s">
        <v>9</v>
      </c>
      <c r="D6930" s="1">
        <v>45800</v>
      </c>
      <c r="E6930">
        <v>19</v>
      </c>
      <c r="F6930">
        <v>78.180000000000007</v>
      </c>
      <c r="G6930">
        <v>1485.42</v>
      </c>
      <c r="H6930" t="str">
        <f>IF(Table2[[#This Row],[Unit Price]]&lt;20,"0-19",IF(Table2[[#This Row],[Unit Price]]&lt;40,"20-39",IF(Table2[[#This Row],[Unit Price]]&lt;80,"40-79","80+")))</f>
        <v>40-79</v>
      </c>
      <c r="I6930" t="str">
        <f>TEXT(Table2[[#This Row],[Date Sold]], "ddd")</f>
        <v>Fri</v>
      </c>
    </row>
    <row r="6931" spans="1:9" x14ac:dyDescent="0.25">
      <c r="A6931" t="s">
        <v>46</v>
      </c>
      <c r="B6931" t="s">
        <v>18</v>
      </c>
      <c r="C6931" t="s">
        <v>9</v>
      </c>
      <c r="D6931" s="1">
        <v>45717</v>
      </c>
      <c r="E6931">
        <v>7</v>
      </c>
      <c r="F6931">
        <v>80.97</v>
      </c>
      <c r="G6931">
        <v>566.79</v>
      </c>
      <c r="H6931" t="str">
        <f>IF(Table2[[#This Row],[Unit Price]]&lt;20,"0-19",IF(Table2[[#This Row],[Unit Price]]&lt;40,"20-39",IF(Table2[[#This Row],[Unit Price]]&lt;80,"40-79","80+")))</f>
        <v>80+</v>
      </c>
      <c r="I6931" t="str">
        <f>TEXT(Table2[[#This Row],[Date Sold]], "ddd")</f>
        <v>Sat</v>
      </c>
    </row>
    <row r="6932" spans="1:9" x14ac:dyDescent="0.25">
      <c r="A6932" t="s">
        <v>48</v>
      </c>
      <c r="B6932" t="s">
        <v>8</v>
      </c>
      <c r="C6932" t="s">
        <v>29</v>
      </c>
      <c r="D6932" s="1">
        <v>45767</v>
      </c>
      <c r="E6932">
        <v>17</v>
      </c>
      <c r="F6932">
        <v>59.96</v>
      </c>
      <c r="G6932">
        <v>1019.32</v>
      </c>
      <c r="H6932" t="str">
        <f>IF(Table2[[#This Row],[Unit Price]]&lt;20,"0-19",IF(Table2[[#This Row],[Unit Price]]&lt;40,"20-39",IF(Table2[[#This Row],[Unit Price]]&lt;80,"40-79","80+")))</f>
        <v>40-79</v>
      </c>
      <c r="I6932" t="str">
        <f>TEXT(Table2[[#This Row],[Date Sold]], "ddd")</f>
        <v>Sun</v>
      </c>
    </row>
    <row r="6933" spans="1:9" x14ac:dyDescent="0.25">
      <c r="A6933" t="s">
        <v>116</v>
      </c>
      <c r="B6933" t="s">
        <v>18</v>
      </c>
      <c r="C6933" t="s">
        <v>12</v>
      </c>
      <c r="D6933" s="1">
        <v>45745</v>
      </c>
      <c r="E6933">
        <v>14</v>
      </c>
      <c r="F6933">
        <v>7.84</v>
      </c>
      <c r="G6933">
        <v>109.76</v>
      </c>
      <c r="H6933" t="str">
        <f>IF(Table2[[#This Row],[Unit Price]]&lt;20,"0-19",IF(Table2[[#This Row],[Unit Price]]&lt;40,"20-39",IF(Table2[[#This Row],[Unit Price]]&lt;80,"40-79","80+")))</f>
        <v>0-19</v>
      </c>
      <c r="I6933" t="str">
        <f>TEXT(Table2[[#This Row],[Date Sold]], "ddd")</f>
        <v>Sat</v>
      </c>
    </row>
    <row r="6934" spans="1:9" x14ac:dyDescent="0.25">
      <c r="A6934" t="s">
        <v>102</v>
      </c>
      <c r="B6934" t="s">
        <v>18</v>
      </c>
      <c r="C6934" t="s">
        <v>14</v>
      </c>
      <c r="D6934" s="1">
        <v>45728</v>
      </c>
      <c r="E6934">
        <v>14</v>
      </c>
      <c r="F6934">
        <v>82.62</v>
      </c>
      <c r="G6934">
        <v>1156.68</v>
      </c>
      <c r="H6934" t="str">
        <f>IF(Table2[[#This Row],[Unit Price]]&lt;20,"0-19",IF(Table2[[#This Row],[Unit Price]]&lt;40,"20-39",IF(Table2[[#This Row],[Unit Price]]&lt;80,"40-79","80+")))</f>
        <v>80+</v>
      </c>
      <c r="I6934" t="str">
        <f>TEXT(Table2[[#This Row],[Date Sold]], "ddd")</f>
        <v>Wed</v>
      </c>
    </row>
    <row r="6935" spans="1:9" x14ac:dyDescent="0.25">
      <c r="A6935" t="s">
        <v>81</v>
      </c>
      <c r="B6935" t="s">
        <v>18</v>
      </c>
      <c r="C6935" t="s">
        <v>25</v>
      </c>
      <c r="D6935" s="1">
        <v>45795</v>
      </c>
      <c r="E6935">
        <v>15</v>
      </c>
      <c r="F6935">
        <v>43.89</v>
      </c>
      <c r="G6935">
        <v>658.35</v>
      </c>
      <c r="H6935" t="str">
        <f>IF(Table2[[#This Row],[Unit Price]]&lt;20,"0-19",IF(Table2[[#This Row],[Unit Price]]&lt;40,"20-39",IF(Table2[[#This Row],[Unit Price]]&lt;80,"40-79","80+")))</f>
        <v>40-79</v>
      </c>
      <c r="I6935" t="str">
        <f>TEXT(Table2[[#This Row],[Date Sold]], "ddd")</f>
        <v>Sun</v>
      </c>
    </row>
    <row r="6936" spans="1:9" x14ac:dyDescent="0.25">
      <c r="A6936" t="s">
        <v>17</v>
      </c>
      <c r="B6936" t="s">
        <v>22</v>
      </c>
      <c r="C6936" t="s">
        <v>14</v>
      </c>
      <c r="D6936" s="1">
        <v>45771</v>
      </c>
      <c r="E6936">
        <v>12</v>
      </c>
      <c r="F6936">
        <v>40.75</v>
      </c>
      <c r="G6936">
        <v>489</v>
      </c>
      <c r="H6936" t="str">
        <f>IF(Table2[[#This Row],[Unit Price]]&lt;20,"0-19",IF(Table2[[#This Row],[Unit Price]]&lt;40,"20-39",IF(Table2[[#This Row],[Unit Price]]&lt;80,"40-79","80+")))</f>
        <v>40-79</v>
      </c>
      <c r="I6936" t="str">
        <f>TEXT(Table2[[#This Row],[Date Sold]], "ddd")</f>
        <v>Thu</v>
      </c>
    </row>
    <row r="6937" spans="1:9" x14ac:dyDescent="0.25">
      <c r="A6937" t="s">
        <v>112</v>
      </c>
      <c r="B6937" t="s">
        <v>8</v>
      </c>
      <c r="C6937" t="s">
        <v>14</v>
      </c>
      <c r="D6937" s="1">
        <v>45784</v>
      </c>
      <c r="E6937">
        <v>20</v>
      </c>
      <c r="F6937">
        <v>61.92</v>
      </c>
      <c r="G6937">
        <v>1238.4000000000001</v>
      </c>
      <c r="H6937" t="str">
        <f>IF(Table2[[#This Row],[Unit Price]]&lt;20,"0-19",IF(Table2[[#This Row],[Unit Price]]&lt;40,"20-39",IF(Table2[[#This Row],[Unit Price]]&lt;80,"40-79","80+")))</f>
        <v>40-79</v>
      </c>
      <c r="I6937" t="str">
        <f>TEXT(Table2[[#This Row],[Date Sold]], "ddd")</f>
        <v>Wed</v>
      </c>
    </row>
    <row r="6938" spans="1:9" x14ac:dyDescent="0.25">
      <c r="A6938" t="s">
        <v>51</v>
      </c>
      <c r="B6938" t="s">
        <v>42</v>
      </c>
      <c r="C6938" t="s">
        <v>29</v>
      </c>
      <c r="D6938" s="1">
        <v>45746</v>
      </c>
      <c r="E6938">
        <v>8</v>
      </c>
      <c r="F6938">
        <v>32.99</v>
      </c>
      <c r="G6938">
        <v>263.92</v>
      </c>
      <c r="H6938" t="str">
        <f>IF(Table2[[#This Row],[Unit Price]]&lt;20,"0-19",IF(Table2[[#This Row],[Unit Price]]&lt;40,"20-39",IF(Table2[[#This Row],[Unit Price]]&lt;80,"40-79","80+")))</f>
        <v>20-39</v>
      </c>
      <c r="I6938" t="str">
        <f>TEXT(Table2[[#This Row],[Date Sold]], "ddd")</f>
        <v>Sun</v>
      </c>
    </row>
    <row r="6939" spans="1:9" x14ac:dyDescent="0.25">
      <c r="A6939" t="s">
        <v>86</v>
      </c>
      <c r="B6939" t="s">
        <v>28</v>
      </c>
      <c r="C6939" t="s">
        <v>29</v>
      </c>
      <c r="D6939" s="1">
        <v>45754</v>
      </c>
      <c r="E6939">
        <v>18</v>
      </c>
      <c r="F6939">
        <v>69.8</v>
      </c>
      <c r="G6939">
        <v>1256.4000000000001</v>
      </c>
      <c r="H6939" t="str">
        <f>IF(Table2[[#This Row],[Unit Price]]&lt;20,"0-19",IF(Table2[[#This Row],[Unit Price]]&lt;40,"20-39",IF(Table2[[#This Row],[Unit Price]]&lt;80,"40-79","80+")))</f>
        <v>40-79</v>
      </c>
      <c r="I6939" t="str">
        <f>TEXT(Table2[[#This Row],[Date Sold]], "ddd")</f>
        <v>Mon</v>
      </c>
    </row>
    <row r="6940" spans="1:9" x14ac:dyDescent="0.25">
      <c r="A6940" t="s">
        <v>99</v>
      </c>
      <c r="B6940" t="s">
        <v>38</v>
      </c>
      <c r="C6940" t="s">
        <v>25</v>
      </c>
      <c r="D6940" s="1">
        <v>45765</v>
      </c>
      <c r="E6940">
        <v>1</v>
      </c>
      <c r="F6940">
        <v>47.1</v>
      </c>
      <c r="G6940">
        <v>47.1</v>
      </c>
      <c r="H6940" t="str">
        <f>IF(Table2[[#This Row],[Unit Price]]&lt;20,"0-19",IF(Table2[[#This Row],[Unit Price]]&lt;40,"20-39",IF(Table2[[#This Row],[Unit Price]]&lt;80,"40-79","80+")))</f>
        <v>40-79</v>
      </c>
      <c r="I6940" t="str">
        <f>TEXT(Table2[[#This Row],[Date Sold]], "ddd")</f>
        <v>Fri</v>
      </c>
    </row>
    <row r="6941" spans="1:9" x14ac:dyDescent="0.25">
      <c r="A6941" t="s">
        <v>108</v>
      </c>
      <c r="B6941" t="s">
        <v>22</v>
      </c>
      <c r="C6941" t="s">
        <v>25</v>
      </c>
      <c r="D6941" s="1">
        <v>45710</v>
      </c>
      <c r="E6941">
        <v>6</v>
      </c>
      <c r="F6941">
        <v>41.4</v>
      </c>
      <c r="G6941">
        <v>248.4</v>
      </c>
      <c r="H6941" t="str">
        <f>IF(Table2[[#This Row],[Unit Price]]&lt;20,"0-19",IF(Table2[[#This Row],[Unit Price]]&lt;40,"20-39",IF(Table2[[#This Row],[Unit Price]]&lt;80,"40-79","80+")))</f>
        <v>40-79</v>
      </c>
      <c r="I6941" t="str">
        <f>TEXT(Table2[[#This Row],[Date Sold]], "ddd")</f>
        <v>Sat</v>
      </c>
    </row>
    <row r="6942" spans="1:9" x14ac:dyDescent="0.25">
      <c r="A6942" t="s">
        <v>102</v>
      </c>
      <c r="B6942" t="s">
        <v>38</v>
      </c>
      <c r="C6942" t="s">
        <v>9</v>
      </c>
      <c r="D6942" s="1">
        <v>45771</v>
      </c>
      <c r="E6942">
        <v>17</v>
      </c>
      <c r="F6942">
        <v>16.84</v>
      </c>
      <c r="G6942">
        <v>286.27999999999997</v>
      </c>
      <c r="H6942" t="str">
        <f>IF(Table2[[#This Row],[Unit Price]]&lt;20,"0-19",IF(Table2[[#This Row],[Unit Price]]&lt;40,"20-39",IF(Table2[[#This Row],[Unit Price]]&lt;80,"40-79","80+")))</f>
        <v>0-19</v>
      </c>
      <c r="I6942" t="str">
        <f>TEXT(Table2[[#This Row],[Date Sold]], "ddd")</f>
        <v>Thu</v>
      </c>
    </row>
    <row r="6943" spans="1:9" x14ac:dyDescent="0.25">
      <c r="A6943" t="s">
        <v>105</v>
      </c>
      <c r="B6943" t="s">
        <v>18</v>
      </c>
      <c r="C6943" t="s">
        <v>14</v>
      </c>
      <c r="D6943" s="1">
        <v>45723</v>
      </c>
      <c r="E6943">
        <v>1</v>
      </c>
      <c r="F6943">
        <v>61.04</v>
      </c>
      <c r="G6943">
        <v>61.04</v>
      </c>
      <c r="H6943" t="str">
        <f>IF(Table2[[#This Row],[Unit Price]]&lt;20,"0-19",IF(Table2[[#This Row],[Unit Price]]&lt;40,"20-39",IF(Table2[[#This Row],[Unit Price]]&lt;80,"40-79","80+")))</f>
        <v>40-79</v>
      </c>
      <c r="I6943" t="str">
        <f>TEXT(Table2[[#This Row],[Date Sold]], "ddd")</f>
        <v>Fri</v>
      </c>
    </row>
    <row r="6944" spans="1:9" x14ac:dyDescent="0.25">
      <c r="A6944" t="s">
        <v>111</v>
      </c>
      <c r="B6944" t="s">
        <v>24</v>
      </c>
      <c r="C6944" t="s">
        <v>29</v>
      </c>
      <c r="D6944" s="1">
        <v>45784</v>
      </c>
      <c r="E6944">
        <v>6</v>
      </c>
      <c r="F6944">
        <v>11.25</v>
      </c>
      <c r="G6944">
        <v>67.5</v>
      </c>
      <c r="H6944" t="str">
        <f>IF(Table2[[#This Row],[Unit Price]]&lt;20,"0-19",IF(Table2[[#This Row],[Unit Price]]&lt;40,"20-39",IF(Table2[[#This Row],[Unit Price]]&lt;80,"40-79","80+")))</f>
        <v>0-19</v>
      </c>
      <c r="I6944" t="str">
        <f>TEXT(Table2[[#This Row],[Date Sold]], "ddd")</f>
        <v>Wed</v>
      </c>
    </row>
    <row r="6945" spans="1:9" x14ac:dyDescent="0.25">
      <c r="A6945" t="s">
        <v>58</v>
      </c>
      <c r="B6945" t="s">
        <v>11</v>
      </c>
      <c r="C6945" t="s">
        <v>9</v>
      </c>
      <c r="D6945" s="1">
        <v>45715</v>
      </c>
      <c r="E6945">
        <v>11</v>
      </c>
      <c r="F6945">
        <v>84.45</v>
      </c>
      <c r="G6945">
        <v>928.95</v>
      </c>
      <c r="H6945" t="str">
        <f>IF(Table2[[#This Row],[Unit Price]]&lt;20,"0-19",IF(Table2[[#This Row],[Unit Price]]&lt;40,"20-39",IF(Table2[[#This Row],[Unit Price]]&lt;80,"40-79","80+")))</f>
        <v>80+</v>
      </c>
      <c r="I6945" t="str">
        <f>TEXT(Table2[[#This Row],[Date Sold]], "ddd")</f>
        <v>Thu</v>
      </c>
    </row>
    <row r="6946" spans="1:9" x14ac:dyDescent="0.25">
      <c r="A6946" t="s">
        <v>55</v>
      </c>
      <c r="B6946" t="s">
        <v>28</v>
      </c>
      <c r="C6946" t="s">
        <v>29</v>
      </c>
      <c r="D6946" s="1">
        <v>45734</v>
      </c>
      <c r="E6946">
        <v>15</v>
      </c>
      <c r="F6946">
        <v>60.81</v>
      </c>
      <c r="G6946">
        <v>912.15</v>
      </c>
      <c r="H6946" t="str">
        <f>IF(Table2[[#This Row],[Unit Price]]&lt;20,"0-19",IF(Table2[[#This Row],[Unit Price]]&lt;40,"20-39",IF(Table2[[#This Row],[Unit Price]]&lt;80,"40-79","80+")))</f>
        <v>40-79</v>
      </c>
      <c r="I6946" t="str">
        <f>TEXT(Table2[[#This Row],[Date Sold]], "ddd")</f>
        <v>Tue</v>
      </c>
    </row>
    <row r="6947" spans="1:9" x14ac:dyDescent="0.25">
      <c r="A6947" t="s">
        <v>70</v>
      </c>
      <c r="B6947" t="s">
        <v>22</v>
      </c>
      <c r="C6947" t="s">
        <v>9</v>
      </c>
      <c r="D6947" s="1">
        <v>45798</v>
      </c>
      <c r="E6947">
        <v>6</v>
      </c>
      <c r="F6947">
        <v>59.21</v>
      </c>
      <c r="G6947">
        <v>355.26</v>
      </c>
      <c r="H6947" t="str">
        <f>IF(Table2[[#This Row],[Unit Price]]&lt;20,"0-19",IF(Table2[[#This Row],[Unit Price]]&lt;40,"20-39",IF(Table2[[#This Row],[Unit Price]]&lt;80,"40-79","80+")))</f>
        <v>40-79</v>
      </c>
      <c r="I6947" t="str">
        <f>TEXT(Table2[[#This Row],[Date Sold]], "ddd")</f>
        <v>Wed</v>
      </c>
    </row>
    <row r="6948" spans="1:9" x14ac:dyDescent="0.25">
      <c r="A6948" t="s">
        <v>88</v>
      </c>
      <c r="B6948" t="s">
        <v>11</v>
      </c>
      <c r="C6948" t="s">
        <v>12</v>
      </c>
      <c r="D6948" s="1">
        <v>45749</v>
      </c>
      <c r="E6948">
        <v>3</v>
      </c>
      <c r="F6948">
        <v>50.1</v>
      </c>
      <c r="G6948">
        <v>150.30000000000001</v>
      </c>
      <c r="H6948" t="str">
        <f>IF(Table2[[#This Row],[Unit Price]]&lt;20,"0-19",IF(Table2[[#This Row],[Unit Price]]&lt;40,"20-39",IF(Table2[[#This Row],[Unit Price]]&lt;80,"40-79","80+")))</f>
        <v>40-79</v>
      </c>
      <c r="I6948" t="str">
        <f>TEXT(Table2[[#This Row],[Date Sold]], "ddd")</f>
        <v>Wed</v>
      </c>
    </row>
    <row r="6949" spans="1:9" x14ac:dyDescent="0.25">
      <c r="A6949" t="s">
        <v>81</v>
      </c>
      <c r="B6949" t="s">
        <v>18</v>
      </c>
      <c r="C6949" t="s">
        <v>9</v>
      </c>
      <c r="D6949" s="1">
        <v>45721</v>
      </c>
      <c r="E6949">
        <v>3</v>
      </c>
      <c r="F6949">
        <v>9.85</v>
      </c>
      <c r="G6949">
        <v>29.55</v>
      </c>
      <c r="H6949" t="str">
        <f>IF(Table2[[#This Row],[Unit Price]]&lt;20,"0-19",IF(Table2[[#This Row],[Unit Price]]&lt;40,"20-39",IF(Table2[[#This Row],[Unit Price]]&lt;80,"40-79","80+")))</f>
        <v>0-19</v>
      </c>
      <c r="I6949" t="str">
        <f>TEXT(Table2[[#This Row],[Date Sold]], "ddd")</f>
        <v>Wed</v>
      </c>
    </row>
    <row r="6950" spans="1:9" x14ac:dyDescent="0.25">
      <c r="A6950" t="s">
        <v>118</v>
      </c>
      <c r="B6950" t="s">
        <v>28</v>
      </c>
      <c r="C6950" t="s">
        <v>9</v>
      </c>
      <c r="D6950" s="1">
        <v>45800</v>
      </c>
      <c r="E6950">
        <v>11</v>
      </c>
      <c r="F6950">
        <v>33.39</v>
      </c>
      <c r="G6950">
        <v>367.29</v>
      </c>
      <c r="H6950" t="str">
        <f>IF(Table2[[#This Row],[Unit Price]]&lt;20,"0-19",IF(Table2[[#This Row],[Unit Price]]&lt;40,"20-39",IF(Table2[[#This Row],[Unit Price]]&lt;80,"40-79","80+")))</f>
        <v>20-39</v>
      </c>
      <c r="I6950" t="str">
        <f>TEXT(Table2[[#This Row],[Date Sold]], "ddd")</f>
        <v>Fri</v>
      </c>
    </row>
    <row r="6951" spans="1:9" x14ac:dyDescent="0.25">
      <c r="A6951" t="s">
        <v>75</v>
      </c>
      <c r="B6951" t="s">
        <v>28</v>
      </c>
      <c r="C6951" t="s">
        <v>9</v>
      </c>
      <c r="D6951" s="1">
        <v>45798</v>
      </c>
      <c r="E6951">
        <v>14</v>
      </c>
      <c r="F6951">
        <v>55.52</v>
      </c>
      <c r="G6951">
        <v>777.28</v>
      </c>
      <c r="H6951" t="str">
        <f>IF(Table2[[#This Row],[Unit Price]]&lt;20,"0-19",IF(Table2[[#This Row],[Unit Price]]&lt;40,"20-39",IF(Table2[[#This Row],[Unit Price]]&lt;80,"40-79","80+")))</f>
        <v>40-79</v>
      </c>
      <c r="I6951" t="str">
        <f>TEXT(Table2[[#This Row],[Date Sold]], "ddd")</f>
        <v>Wed</v>
      </c>
    </row>
    <row r="6952" spans="1:9" x14ac:dyDescent="0.25">
      <c r="A6952" t="s">
        <v>47</v>
      </c>
      <c r="B6952" t="s">
        <v>8</v>
      </c>
      <c r="C6952" t="s">
        <v>9</v>
      </c>
      <c r="D6952" s="1">
        <v>45735</v>
      </c>
      <c r="E6952">
        <v>10</v>
      </c>
      <c r="F6952">
        <v>18.37</v>
      </c>
      <c r="G6952">
        <v>183.7</v>
      </c>
      <c r="H6952" t="str">
        <f>IF(Table2[[#This Row],[Unit Price]]&lt;20,"0-19",IF(Table2[[#This Row],[Unit Price]]&lt;40,"20-39",IF(Table2[[#This Row],[Unit Price]]&lt;80,"40-79","80+")))</f>
        <v>0-19</v>
      </c>
      <c r="I6952" t="str">
        <f>TEXT(Table2[[#This Row],[Date Sold]], "ddd")</f>
        <v>Wed</v>
      </c>
    </row>
    <row r="6953" spans="1:9" x14ac:dyDescent="0.25">
      <c r="A6953" t="s">
        <v>58</v>
      </c>
      <c r="B6953" t="s">
        <v>28</v>
      </c>
      <c r="C6953" t="s">
        <v>9</v>
      </c>
      <c r="D6953" s="1">
        <v>45742</v>
      </c>
      <c r="E6953">
        <v>8</v>
      </c>
      <c r="F6953">
        <v>90.05</v>
      </c>
      <c r="G6953">
        <v>720.4</v>
      </c>
      <c r="H6953" t="str">
        <f>IF(Table2[[#This Row],[Unit Price]]&lt;20,"0-19",IF(Table2[[#This Row],[Unit Price]]&lt;40,"20-39",IF(Table2[[#This Row],[Unit Price]]&lt;80,"40-79","80+")))</f>
        <v>80+</v>
      </c>
      <c r="I6953" t="str">
        <f>TEXT(Table2[[#This Row],[Date Sold]], "ddd")</f>
        <v>Wed</v>
      </c>
    </row>
    <row r="6954" spans="1:9" x14ac:dyDescent="0.25">
      <c r="A6954" t="s">
        <v>67</v>
      </c>
      <c r="B6954" t="s">
        <v>11</v>
      </c>
      <c r="C6954" t="s">
        <v>12</v>
      </c>
      <c r="D6954" s="1">
        <v>45711</v>
      </c>
      <c r="E6954">
        <v>18</v>
      </c>
      <c r="F6954">
        <v>26.82</v>
      </c>
      <c r="G6954">
        <v>482.76</v>
      </c>
      <c r="H6954" t="str">
        <f>IF(Table2[[#This Row],[Unit Price]]&lt;20,"0-19",IF(Table2[[#This Row],[Unit Price]]&lt;40,"20-39",IF(Table2[[#This Row],[Unit Price]]&lt;80,"40-79","80+")))</f>
        <v>20-39</v>
      </c>
      <c r="I6954" t="str">
        <f>TEXT(Table2[[#This Row],[Date Sold]], "ddd")</f>
        <v>Sun</v>
      </c>
    </row>
    <row r="6955" spans="1:9" x14ac:dyDescent="0.25">
      <c r="A6955" t="s">
        <v>78</v>
      </c>
      <c r="B6955" t="s">
        <v>20</v>
      </c>
      <c r="C6955" t="s">
        <v>29</v>
      </c>
      <c r="D6955" s="1">
        <v>45759</v>
      </c>
      <c r="E6955">
        <v>6</v>
      </c>
      <c r="F6955">
        <v>18.61</v>
      </c>
      <c r="G6955">
        <v>111.66</v>
      </c>
      <c r="H6955" t="str">
        <f>IF(Table2[[#This Row],[Unit Price]]&lt;20,"0-19",IF(Table2[[#This Row],[Unit Price]]&lt;40,"20-39",IF(Table2[[#This Row],[Unit Price]]&lt;80,"40-79","80+")))</f>
        <v>0-19</v>
      </c>
      <c r="I6955" t="str">
        <f>TEXT(Table2[[#This Row],[Date Sold]], "ddd")</f>
        <v>Sat</v>
      </c>
    </row>
    <row r="6956" spans="1:9" x14ac:dyDescent="0.25">
      <c r="A6956" t="s">
        <v>116</v>
      </c>
      <c r="B6956" t="s">
        <v>28</v>
      </c>
      <c r="C6956" t="s">
        <v>25</v>
      </c>
      <c r="D6956" s="1">
        <v>45788</v>
      </c>
      <c r="E6956">
        <v>3</v>
      </c>
      <c r="F6956">
        <v>81.16</v>
      </c>
      <c r="G6956">
        <v>243.48</v>
      </c>
      <c r="H6956" t="str">
        <f>IF(Table2[[#This Row],[Unit Price]]&lt;20,"0-19",IF(Table2[[#This Row],[Unit Price]]&lt;40,"20-39",IF(Table2[[#This Row],[Unit Price]]&lt;80,"40-79","80+")))</f>
        <v>80+</v>
      </c>
      <c r="I6956" t="str">
        <f>TEXT(Table2[[#This Row],[Date Sold]], "ddd")</f>
        <v>Sun</v>
      </c>
    </row>
    <row r="6957" spans="1:9" x14ac:dyDescent="0.25">
      <c r="A6957" t="s">
        <v>69</v>
      </c>
      <c r="B6957" t="s">
        <v>38</v>
      </c>
      <c r="C6957" t="s">
        <v>9</v>
      </c>
      <c r="D6957" s="1">
        <v>45774</v>
      </c>
      <c r="E6957">
        <v>16</v>
      </c>
      <c r="F6957">
        <v>19.37</v>
      </c>
      <c r="G6957">
        <v>309.92</v>
      </c>
      <c r="H6957" t="str">
        <f>IF(Table2[[#This Row],[Unit Price]]&lt;20,"0-19",IF(Table2[[#This Row],[Unit Price]]&lt;40,"20-39",IF(Table2[[#This Row],[Unit Price]]&lt;80,"40-79","80+")))</f>
        <v>0-19</v>
      </c>
      <c r="I6957" t="str">
        <f>TEXT(Table2[[#This Row],[Date Sold]], "ddd")</f>
        <v>Sun</v>
      </c>
    </row>
    <row r="6958" spans="1:9" x14ac:dyDescent="0.25">
      <c r="A6958" t="s">
        <v>60</v>
      </c>
      <c r="B6958" t="s">
        <v>16</v>
      </c>
      <c r="C6958" t="s">
        <v>29</v>
      </c>
      <c r="D6958" s="1">
        <v>45762</v>
      </c>
      <c r="E6958">
        <v>7</v>
      </c>
      <c r="F6958">
        <v>8.06</v>
      </c>
      <c r="G6958">
        <v>56.42</v>
      </c>
      <c r="H6958" t="str">
        <f>IF(Table2[[#This Row],[Unit Price]]&lt;20,"0-19",IF(Table2[[#This Row],[Unit Price]]&lt;40,"20-39",IF(Table2[[#This Row],[Unit Price]]&lt;80,"40-79","80+")))</f>
        <v>0-19</v>
      </c>
      <c r="I6958" t="str">
        <f>TEXT(Table2[[#This Row],[Date Sold]], "ddd")</f>
        <v>Tue</v>
      </c>
    </row>
    <row r="6959" spans="1:9" x14ac:dyDescent="0.25">
      <c r="A6959" t="s">
        <v>59</v>
      </c>
      <c r="B6959" t="s">
        <v>24</v>
      </c>
      <c r="C6959" t="s">
        <v>12</v>
      </c>
      <c r="D6959" s="1">
        <v>45746</v>
      </c>
      <c r="E6959">
        <v>6</v>
      </c>
      <c r="F6959">
        <v>16.79</v>
      </c>
      <c r="G6959">
        <v>100.74</v>
      </c>
      <c r="H6959" t="str">
        <f>IF(Table2[[#This Row],[Unit Price]]&lt;20,"0-19",IF(Table2[[#This Row],[Unit Price]]&lt;40,"20-39",IF(Table2[[#This Row],[Unit Price]]&lt;80,"40-79","80+")))</f>
        <v>0-19</v>
      </c>
      <c r="I6959" t="str">
        <f>TEXT(Table2[[#This Row],[Date Sold]], "ddd")</f>
        <v>Sun</v>
      </c>
    </row>
    <row r="6960" spans="1:9" x14ac:dyDescent="0.25">
      <c r="A6960" t="s">
        <v>78</v>
      </c>
      <c r="B6960" t="s">
        <v>11</v>
      </c>
      <c r="C6960" t="s">
        <v>25</v>
      </c>
      <c r="D6960" s="1">
        <v>45784</v>
      </c>
      <c r="E6960">
        <v>13</v>
      </c>
      <c r="F6960">
        <v>69.98</v>
      </c>
      <c r="G6960">
        <v>909.74</v>
      </c>
      <c r="H6960" t="str">
        <f>IF(Table2[[#This Row],[Unit Price]]&lt;20,"0-19",IF(Table2[[#This Row],[Unit Price]]&lt;40,"20-39",IF(Table2[[#This Row],[Unit Price]]&lt;80,"40-79","80+")))</f>
        <v>40-79</v>
      </c>
      <c r="I6960" t="str">
        <f>TEXT(Table2[[#This Row],[Date Sold]], "ddd")</f>
        <v>Wed</v>
      </c>
    </row>
    <row r="6961" spans="1:9" x14ac:dyDescent="0.25">
      <c r="A6961" t="s">
        <v>117</v>
      </c>
      <c r="B6961" t="s">
        <v>20</v>
      </c>
      <c r="C6961" t="s">
        <v>14</v>
      </c>
      <c r="D6961" s="1">
        <v>45738</v>
      </c>
      <c r="E6961">
        <v>11</v>
      </c>
      <c r="F6961">
        <v>6.04</v>
      </c>
      <c r="G6961">
        <v>66.44</v>
      </c>
      <c r="H6961" t="str">
        <f>IF(Table2[[#This Row],[Unit Price]]&lt;20,"0-19",IF(Table2[[#This Row],[Unit Price]]&lt;40,"20-39",IF(Table2[[#This Row],[Unit Price]]&lt;80,"40-79","80+")))</f>
        <v>0-19</v>
      </c>
      <c r="I6961" t="str">
        <f>TEXT(Table2[[#This Row],[Date Sold]], "ddd")</f>
        <v>Sat</v>
      </c>
    </row>
    <row r="6962" spans="1:9" x14ac:dyDescent="0.25">
      <c r="A6962" t="s">
        <v>33</v>
      </c>
      <c r="B6962" t="s">
        <v>8</v>
      </c>
      <c r="C6962" t="s">
        <v>25</v>
      </c>
      <c r="D6962" s="1">
        <v>45713</v>
      </c>
      <c r="E6962">
        <v>3</v>
      </c>
      <c r="F6962">
        <v>15.75</v>
      </c>
      <c r="G6962">
        <v>47.25</v>
      </c>
      <c r="H6962" t="str">
        <f>IF(Table2[[#This Row],[Unit Price]]&lt;20,"0-19",IF(Table2[[#This Row],[Unit Price]]&lt;40,"20-39",IF(Table2[[#This Row],[Unit Price]]&lt;80,"40-79","80+")))</f>
        <v>0-19</v>
      </c>
      <c r="I6962" t="str">
        <f>TEXT(Table2[[#This Row],[Date Sold]], "ddd")</f>
        <v>Tue</v>
      </c>
    </row>
    <row r="6963" spans="1:9" x14ac:dyDescent="0.25">
      <c r="A6963" t="s">
        <v>97</v>
      </c>
      <c r="B6963" t="s">
        <v>18</v>
      </c>
      <c r="C6963" t="s">
        <v>9</v>
      </c>
      <c r="D6963" s="1">
        <v>45786</v>
      </c>
      <c r="E6963">
        <v>6</v>
      </c>
      <c r="F6963">
        <v>62.27</v>
      </c>
      <c r="G6963">
        <v>373.62</v>
      </c>
      <c r="H6963" t="str">
        <f>IF(Table2[[#This Row],[Unit Price]]&lt;20,"0-19",IF(Table2[[#This Row],[Unit Price]]&lt;40,"20-39",IF(Table2[[#This Row],[Unit Price]]&lt;80,"40-79","80+")))</f>
        <v>40-79</v>
      </c>
      <c r="I6963" t="str">
        <f>TEXT(Table2[[#This Row],[Date Sold]], "ddd")</f>
        <v>Fri</v>
      </c>
    </row>
    <row r="6964" spans="1:9" x14ac:dyDescent="0.25">
      <c r="A6964" t="s">
        <v>40</v>
      </c>
      <c r="B6964" t="s">
        <v>42</v>
      </c>
      <c r="C6964" t="s">
        <v>29</v>
      </c>
      <c r="D6964" s="1">
        <v>45713</v>
      </c>
      <c r="E6964">
        <v>3</v>
      </c>
      <c r="F6964">
        <v>48.62</v>
      </c>
      <c r="G6964">
        <v>145.86000000000001</v>
      </c>
      <c r="H6964" t="str">
        <f>IF(Table2[[#This Row],[Unit Price]]&lt;20,"0-19",IF(Table2[[#This Row],[Unit Price]]&lt;40,"20-39",IF(Table2[[#This Row],[Unit Price]]&lt;80,"40-79","80+")))</f>
        <v>40-79</v>
      </c>
      <c r="I6964" t="str">
        <f>TEXT(Table2[[#This Row],[Date Sold]], "ddd")</f>
        <v>Tue</v>
      </c>
    </row>
    <row r="6965" spans="1:9" x14ac:dyDescent="0.25">
      <c r="A6965" t="s">
        <v>40</v>
      </c>
      <c r="B6965" t="s">
        <v>38</v>
      </c>
      <c r="C6965" t="s">
        <v>25</v>
      </c>
      <c r="D6965" s="1">
        <v>45775</v>
      </c>
      <c r="E6965">
        <v>20</v>
      </c>
      <c r="F6965">
        <v>53.94</v>
      </c>
      <c r="G6965">
        <v>1078.8</v>
      </c>
      <c r="H6965" t="str">
        <f>IF(Table2[[#This Row],[Unit Price]]&lt;20,"0-19",IF(Table2[[#This Row],[Unit Price]]&lt;40,"20-39",IF(Table2[[#This Row],[Unit Price]]&lt;80,"40-79","80+")))</f>
        <v>40-79</v>
      </c>
      <c r="I6965" t="str">
        <f>TEXT(Table2[[#This Row],[Date Sold]], "ddd")</f>
        <v>Mon</v>
      </c>
    </row>
    <row r="6966" spans="1:9" x14ac:dyDescent="0.25">
      <c r="A6966" t="s">
        <v>58</v>
      </c>
      <c r="B6966" t="s">
        <v>20</v>
      </c>
      <c r="C6966" t="s">
        <v>12</v>
      </c>
      <c r="D6966" s="1">
        <v>45788</v>
      </c>
      <c r="E6966">
        <v>10</v>
      </c>
      <c r="F6966">
        <v>82.02</v>
      </c>
      <c r="G6966">
        <v>820.2</v>
      </c>
      <c r="H6966" t="str">
        <f>IF(Table2[[#This Row],[Unit Price]]&lt;20,"0-19",IF(Table2[[#This Row],[Unit Price]]&lt;40,"20-39",IF(Table2[[#This Row],[Unit Price]]&lt;80,"40-79","80+")))</f>
        <v>80+</v>
      </c>
      <c r="I6966" t="str">
        <f>TEXT(Table2[[#This Row],[Date Sold]], "ddd")</f>
        <v>Sun</v>
      </c>
    </row>
    <row r="6967" spans="1:9" x14ac:dyDescent="0.25">
      <c r="A6967" t="s">
        <v>39</v>
      </c>
      <c r="B6967" t="s">
        <v>28</v>
      </c>
      <c r="C6967" t="s">
        <v>29</v>
      </c>
      <c r="D6967" s="1">
        <v>45799</v>
      </c>
      <c r="E6967">
        <v>15</v>
      </c>
      <c r="F6967">
        <v>82.73</v>
      </c>
      <c r="G6967">
        <v>1240.95</v>
      </c>
      <c r="H6967" t="str">
        <f>IF(Table2[[#This Row],[Unit Price]]&lt;20,"0-19",IF(Table2[[#This Row],[Unit Price]]&lt;40,"20-39",IF(Table2[[#This Row],[Unit Price]]&lt;80,"40-79","80+")))</f>
        <v>80+</v>
      </c>
      <c r="I6967" t="str">
        <f>TEXT(Table2[[#This Row],[Date Sold]], "ddd")</f>
        <v>Thu</v>
      </c>
    </row>
    <row r="6968" spans="1:9" x14ac:dyDescent="0.25">
      <c r="A6968" t="s">
        <v>51</v>
      </c>
      <c r="B6968" t="s">
        <v>24</v>
      </c>
      <c r="C6968" t="s">
        <v>25</v>
      </c>
      <c r="D6968" s="1">
        <v>45790</v>
      </c>
      <c r="E6968">
        <v>20</v>
      </c>
      <c r="F6968">
        <v>14.55</v>
      </c>
      <c r="G6968">
        <v>291</v>
      </c>
      <c r="H6968" t="str">
        <f>IF(Table2[[#This Row],[Unit Price]]&lt;20,"0-19",IF(Table2[[#This Row],[Unit Price]]&lt;40,"20-39",IF(Table2[[#This Row],[Unit Price]]&lt;80,"40-79","80+")))</f>
        <v>0-19</v>
      </c>
      <c r="I6968" t="str">
        <f>TEXT(Table2[[#This Row],[Date Sold]], "ddd")</f>
        <v>Tue</v>
      </c>
    </row>
    <row r="6969" spans="1:9" x14ac:dyDescent="0.25">
      <c r="A6969" t="s">
        <v>10</v>
      </c>
      <c r="B6969" t="s">
        <v>20</v>
      </c>
      <c r="C6969" t="s">
        <v>14</v>
      </c>
      <c r="D6969" s="1">
        <v>45744</v>
      </c>
      <c r="E6969">
        <v>20</v>
      </c>
      <c r="F6969">
        <v>76.349999999999994</v>
      </c>
      <c r="G6969">
        <v>1527</v>
      </c>
      <c r="H6969" t="str">
        <f>IF(Table2[[#This Row],[Unit Price]]&lt;20,"0-19",IF(Table2[[#This Row],[Unit Price]]&lt;40,"20-39",IF(Table2[[#This Row],[Unit Price]]&lt;80,"40-79","80+")))</f>
        <v>40-79</v>
      </c>
      <c r="I6969" t="str">
        <f>TEXT(Table2[[#This Row],[Date Sold]], "ddd")</f>
        <v>Fri</v>
      </c>
    </row>
    <row r="6970" spans="1:9" x14ac:dyDescent="0.25">
      <c r="A6970" t="s">
        <v>62</v>
      </c>
      <c r="B6970" t="s">
        <v>42</v>
      </c>
      <c r="C6970" t="s">
        <v>9</v>
      </c>
      <c r="D6970" s="1">
        <v>45799</v>
      </c>
      <c r="E6970">
        <v>20</v>
      </c>
      <c r="F6970">
        <v>73.099999999999994</v>
      </c>
      <c r="G6970">
        <v>1462</v>
      </c>
      <c r="H6970" t="str">
        <f>IF(Table2[[#This Row],[Unit Price]]&lt;20,"0-19",IF(Table2[[#This Row],[Unit Price]]&lt;40,"20-39",IF(Table2[[#This Row],[Unit Price]]&lt;80,"40-79","80+")))</f>
        <v>40-79</v>
      </c>
      <c r="I6970" t="str">
        <f>TEXT(Table2[[#This Row],[Date Sold]], "ddd")</f>
        <v>Thu</v>
      </c>
    </row>
    <row r="6971" spans="1:9" x14ac:dyDescent="0.25">
      <c r="A6971" t="s">
        <v>26</v>
      </c>
      <c r="B6971" t="s">
        <v>22</v>
      </c>
      <c r="C6971" t="s">
        <v>29</v>
      </c>
      <c r="D6971" s="1">
        <v>45730</v>
      </c>
      <c r="E6971">
        <v>9</v>
      </c>
      <c r="F6971">
        <v>86.8</v>
      </c>
      <c r="G6971">
        <v>781.2</v>
      </c>
      <c r="H6971" t="str">
        <f>IF(Table2[[#This Row],[Unit Price]]&lt;20,"0-19",IF(Table2[[#This Row],[Unit Price]]&lt;40,"20-39",IF(Table2[[#This Row],[Unit Price]]&lt;80,"40-79","80+")))</f>
        <v>80+</v>
      </c>
      <c r="I6971" t="str">
        <f>TEXT(Table2[[#This Row],[Date Sold]], "ddd")</f>
        <v>Fri</v>
      </c>
    </row>
    <row r="6972" spans="1:9" x14ac:dyDescent="0.25">
      <c r="A6972" t="s">
        <v>112</v>
      </c>
      <c r="B6972" t="s">
        <v>8</v>
      </c>
      <c r="C6972" t="s">
        <v>9</v>
      </c>
      <c r="D6972" s="1">
        <v>45717</v>
      </c>
      <c r="E6972">
        <v>7</v>
      </c>
      <c r="F6972">
        <v>37.33</v>
      </c>
      <c r="G6972">
        <v>261.31</v>
      </c>
      <c r="H6972" t="str">
        <f>IF(Table2[[#This Row],[Unit Price]]&lt;20,"0-19",IF(Table2[[#This Row],[Unit Price]]&lt;40,"20-39",IF(Table2[[#This Row],[Unit Price]]&lt;80,"40-79","80+")))</f>
        <v>20-39</v>
      </c>
      <c r="I6972" t="str">
        <f>TEXT(Table2[[#This Row],[Date Sold]], "ddd")</f>
        <v>Sat</v>
      </c>
    </row>
    <row r="6973" spans="1:9" x14ac:dyDescent="0.25">
      <c r="A6973" t="s">
        <v>82</v>
      </c>
      <c r="B6973" t="s">
        <v>28</v>
      </c>
      <c r="C6973" t="s">
        <v>29</v>
      </c>
      <c r="D6973" s="1">
        <v>45798</v>
      </c>
      <c r="E6973">
        <v>8</v>
      </c>
      <c r="F6973">
        <v>47.77</v>
      </c>
      <c r="G6973">
        <v>382.16</v>
      </c>
      <c r="H6973" t="str">
        <f>IF(Table2[[#This Row],[Unit Price]]&lt;20,"0-19",IF(Table2[[#This Row],[Unit Price]]&lt;40,"20-39",IF(Table2[[#This Row],[Unit Price]]&lt;80,"40-79","80+")))</f>
        <v>40-79</v>
      </c>
      <c r="I6973" t="str">
        <f>TEXT(Table2[[#This Row],[Date Sold]], "ddd")</f>
        <v>Wed</v>
      </c>
    </row>
    <row r="6974" spans="1:9" x14ac:dyDescent="0.25">
      <c r="A6974" t="s">
        <v>75</v>
      </c>
      <c r="B6974" t="s">
        <v>11</v>
      </c>
      <c r="C6974" t="s">
        <v>9</v>
      </c>
      <c r="D6974" s="1">
        <v>45753</v>
      </c>
      <c r="E6974">
        <v>20</v>
      </c>
      <c r="F6974">
        <v>86.47</v>
      </c>
      <c r="G6974">
        <v>1729.4</v>
      </c>
      <c r="H6974" t="str">
        <f>IF(Table2[[#This Row],[Unit Price]]&lt;20,"0-19",IF(Table2[[#This Row],[Unit Price]]&lt;40,"20-39",IF(Table2[[#This Row],[Unit Price]]&lt;80,"40-79","80+")))</f>
        <v>80+</v>
      </c>
      <c r="I6974" t="str">
        <f>TEXT(Table2[[#This Row],[Date Sold]], "ddd")</f>
        <v>Sun</v>
      </c>
    </row>
    <row r="6975" spans="1:9" x14ac:dyDescent="0.25">
      <c r="A6975" t="s">
        <v>36</v>
      </c>
      <c r="B6975" t="s">
        <v>18</v>
      </c>
      <c r="C6975" t="s">
        <v>12</v>
      </c>
      <c r="D6975" s="1">
        <v>45715</v>
      </c>
      <c r="E6975">
        <v>14</v>
      </c>
      <c r="F6975">
        <v>72.8</v>
      </c>
      <c r="G6975">
        <v>1019.2</v>
      </c>
      <c r="H6975" t="str">
        <f>IF(Table2[[#This Row],[Unit Price]]&lt;20,"0-19",IF(Table2[[#This Row],[Unit Price]]&lt;40,"20-39",IF(Table2[[#This Row],[Unit Price]]&lt;80,"40-79","80+")))</f>
        <v>40-79</v>
      </c>
      <c r="I6975" t="str">
        <f>TEXT(Table2[[#This Row],[Date Sold]], "ddd")</f>
        <v>Thu</v>
      </c>
    </row>
    <row r="6976" spans="1:9" x14ac:dyDescent="0.25">
      <c r="A6976" t="s">
        <v>19</v>
      </c>
      <c r="B6976" t="s">
        <v>22</v>
      </c>
      <c r="C6976" t="s">
        <v>29</v>
      </c>
      <c r="D6976" s="1">
        <v>45776</v>
      </c>
      <c r="E6976">
        <v>13</v>
      </c>
      <c r="F6976">
        <v>92.58</v>
      </c>
      <c r="G6976">
        <v>1203.54</v>
      </c>
      <c r="H6976" t="str">
        <f>IF(Table2[[#This Row],[Unit Price]]&lt;20,"0-19",IF(Table2[[#This Row],[Unit Price]]&lt;40,"20-39",IF(Table2[[#This Row],[Unit Price]]&lt;80,"40-79","80+")))</f>
        <v>80+</v>
      </c>
      <c r="I6976" t="str">
        <f>TEXT(Table2[[#This Row],[Date Sold]], "ddd")</f>
        <v>Tue</v>
      </c>
    </row>
    <row r="6977" spans="1:9" x14ac:dyDescent="0.25">
      <c r="A6977" t="s">
        <v>34</v>
      </c>
      <c r="B6977" t="s">
        <v>22</v>
      </c>
      <c r="C6977" t="s">
        <v>29</v>
      </c>
      <c r="D6977" s="1">
        <v>45730</v>
      </c>
      <c r="E6977">
        <v>12</v>
      </c>
      <c r="F6977">
        <v>14.65</v>
      </c>
      <c r="G6977">
        <v>175.8</v>
      </c>
      <c r="H6977" t="str">
        <f>IF(Table2[[#This Row],[Unit Price]]&lt;20,"0-19",IF(Table2[[#This Row],[Unit Price]]&lt;40,"20-39",IF(Table2[[#This Row],[Unit Price]]&lt;80,"40-79","80+")))</f>
        <v>0-19</v>
      </c>
      <c r="I6977" t="str">
        <f>TEXT(Table2[[#This Row],[Date Sold]], "ddd")</f>
        <v>Fri</v>
      </c>
    </row>
    <row r="6978" spans="1:9" x14ac:dyDescent="0.25">
      <c r="A6978" t="s">
        <v>35</v>
      </c>
      <c r="B6978" t="s">
        <v>20</v>
      </c>
      <c r="C6978" t="s">
        <v>25</v>
      </c>
      <c r="D6978" s="1">
        <v>45762</v>
      </c>
      <c r="E6978">
        <v>9</v>
      </c>
      <c r="F6978">
        <v>76.8</v>
      </c>
      <c r="G6978">
        <v>691.2</v>
      </c>
      <c r="H6978" t="str">
        <f>IF(Table2[[#This Row],[Unit Price]]&lt;20,"0-19",IF(Table2[[#This Row],[Unit Price]]&lt;40,"20-39",IF(Table2[[#This Row],[Unit Price]]&lt;80,"40-79","80+")))</f>
        <v>40-79</v>
      </c>
      <c r="I6978" t="str">
        <f>TEXT(Table2[[#This Row],[Date Sold]], "ddd")</f>
        <v>Tue</v>
      </c>
    </row>
    <row r="6979" spans="1:9" x14ac:dyDescent="0.25">
      <c r="A6979" t="s">
        <v>70</v>
      </c>
      <c r="B6979" t="s">
        <v>42</v>
      </c>
      <c r="C6979" t="s">
        <v>14</v>
      </c>
      <c r="D6979" s="1">
        <v>45791</v>
      </c>
      <c r="E6979">
        <v>16</v>
      </c>
      <c r="F6979">
        <v>41.12</v>
      </c>
      <c r="G6979">
        <v>657.92</v>
      </c>
      <c r="H6979" t="str">
        <f>IF(Table2[[#This Row],[Unit Price]]&lt;20,"0-19",IF(Table2[[#This Row],[Unit Price]]&lt;40,"20-39",IF(Table2[[#This Row],[Unit Price]]&lt;80,"40-79","80+")))</f>
        <v>40-79</v>
      </c>
      <c r="I6979" t="str">
        <f>TEXT(Table2[[#This Row],[Date Sold]], "ddd")</f>
        <v>Wed</v>
      </c>
    </row>
    <row r="6980" spans="1:9" x14ac:dyDescent="0.25">
      <c r="A6980" t="s">
        <v>55</v>
      </c>
      <c r="B6980" t="s">
        <v>11</v>
      </c>
      <c r="C6980" t="s">
        <v>29</v>
      </c>
      <c r="D6980" s="1">
        <v>45730</v>
      </c>
      <c r="E6980">
        <v>15</v>
      </c>
      <c r="F6980">
        <v>29.14</v>
      </c>
      <c r="G6980">
        <v>437.1</v>
      </c>
      <c r="H6980" t="str">
        <f>IF(Table2[[#This Row],[Unit Price]]&lt;20,"0-19",IF(Table2[[#This Row],[Unit Price]]&lt;40,"20-39",IF(Table2[[#This Row],[Unit Price]]&lt;80,"40-79","80+")))</f>
        <v>20-39</v>
      </c>
      <c r="I6980" t="str">
        <f>TEXT(Table2[[#This Row],[Date Sold]], "ddd")</f>
        <v>Fri</v>
      </c>
    </row>
    <row r="6981" spans="1:9" x14ac:dyDescent="0.25">
      <c r="A6981" t="s">
        <v>78</v>
      </c>
      <c r="B6981" t="s">
        <v>24</v>
      </c>
      <c r="C6981" t="s">
        <v>12</v>
      </c>
      <c r="D6981" s="1">
        <v>45739</v>
      </c>
      <c r="E6981">
        <v>12</v>
      </c>
      <c r="F6981">
        <v>42.82</v>
      </c>
      <c r="G6981">
        <v>513.84</v>
      </c>
      <c r="H6981" t="str">
        <f>IF(Table2[[#This Row],[Unit Price]]&lt;20,"0-19",IF(Table2[[#This Row],[Unit Price]]&lt;40,"20-39",IF(Table2[[#This Row],[Unit Price]]&lt;80,"40-79","80+")))</f>
        <v>40-79</v>
      </c>
      <c r="I6981" t="str">
        <f>TEXT(Table2[[#This Row],[Date Sold]], "ddd")</f>
        <v>Sun</v>
      </c>
    </row>
    <row r="6982" spans="1:9" x14ac:dyDescent="0.25">
      <c r="A6982" t="s">
        <v>65</v>
      </c>
      <c r="B6982" t="s">
        <v>24</v>
      </c>
      <c r="C6982" t="s">
        <v>9</v>
      </c>
      <c r="D6982" s="1">
        <v>45721</v>
      </c>
      <c r="E6982">
        <v>20</v>
      </c>
      <c r="F6982">
        <v>90.74</v>
      </c>
      <c r="G6982">
        <v>1814.8</v>
      </c>
      <c r="H6982" t="str">
        <f>IF(Table2[[#This Row],[Unit Price]]&lt;20,"0-19",IF(Table2[[#This Row],[Unit Price]]&lt;40,"20-39",IF(Table2[[#This Row],[Unit Price]]&lt;80,"40-79","80+")))</f>
        <v>80+</v>
      </c>
      <c r="I6982" t="str">
        <f>TEXT(Table2[[#This Row],[Date Sold]], "ddd")</f>
        <v>Wed</v>
      </c>
    </row>
    <row r="6983" spans="1:9" x14ac:dyDescent="0.25">
      <c r="A6983" t="s">
        <v>13</v>
      </c>
      <c r="B6983" t="s">
        <v>38</v>
      </c>
      <c r="C6983" t="s">
        <v>12</v>
      </c>
      <c r="D6983" s="1">
        <v>45758</v>
      </c>
      <c r="E6983">
        <v>18</v>
      </c>
      <c r="F6983">
        <v>82.24</v>
      </c>
      <c r="G6983">
        <v>1480.32</v>
      </c>
      <c r="H6983" t="str">
        <f>IF(Table2[[#This Row],[Unit Price]]&lt;20,"0-19",IF(Table2[[#This Row],[Unit Price]]&lt;40,"20-39",IF(Table2[[#This Row],[Unit Price]]&lt;80,"40-79","80+")))</f>
        <v>80+</v>
      </c>
      <c r="I6983" t="str">
        <f>TEXT(Table2[[#This Row],[Date Sold]], "ddd")</f>
        <v>Fri</v>
      </c>
    </row>
    <row r="6984" spans="1:9" x14ac:dyDescent="0.25">
      <c r="A6984" t="s">
        <v>10</v>
      </c>
      <c r="B6984" t="s">
        <v>42</v>
      </c>
      <c r="C6984" t="s">
        <v>14</v>
      </c>
      <c r="D6984" s="1">
        <v>45752</v>
      </c>
      <c r="E6984">
        <v>11</v>
      </c>
      <c r="F6984">
        <v>25.67</v>
      </c>
      <c r="G6984">
        <v>282.37</v>
      </c>
      <c r="H6984" t="str">
        <f>IF(Table2[[#This Row],[Unit Price]]&lt;20,"0-19",IF(Table2[[#This Row],[Unit Price]]&lt;40,"20-39",IF(Table2[[#This Row],[Unit Price]]&lt;80,"40-79","80+")))</f>
        <v>20-39</v>
      </c>
      <c r="I6984" t="str">
        <f>TEXT(Table2[[#This Row],[Date Sold]], "ddd")</f>
        <v>Sat</v>
      </c>
    </row>
    <row r="6985" spans="1:9" x14ac:dyDescent="0.25">
      <c r="A6985" t="s">
        <v>83</v>
      </c>
      <c r="B6985" t="s">
        <v>20</v>
      </c>
      <c r="C6985" t="s">
        <v>12</v>
      </c>
      <c r="D6985" s="1">
        <v>45717</v>
      </c>
      <c r="E6985">
        <v>20</v>
      </c>
      <c r="F6985">
        <v>86.91</v>
      </c>
      <c r="G6985">
        <v>1738.2</v>
      </c>
      <c r="H6985" t="str">
        <f>IF(Table2[[#This Row],[Unit Price]]&lt;20,"0-19",IF(Table2[[#This Row],[Unit Price]]&lt;40,"20-39",IF(Table2[[#This Row],[Unit Price]]&lt;80,"40-79","80+")))</f>
        <v>80+</v>
      </c>
      <c r="I6985" t="str">
        <f>TEXT(Table2[[#This Row],[Date Sold]], "ddd")</f>
        <v>Sat</v>
      </c>
    </row>
    <row r="6986" spans="1:9" x14ac:dyDescent="0.25">
      <c r="A6986" t="s">
        <v>41</v>
      </c>
      <c r="B6986" t="s">
        <v>22</v>
      </c>
      <c r="C6986" t="s">
        <v>29</v>
      </c>
      <c r="D6986" s="1">
        <v>45788</v>
      </c>
      <c r="E6986">
        <v>18</v>
      </c>
      <c r="F6986">
        <v>72.45</v>
      </c>
      <c r="G6986">
        <v>1304.0999999999999</v>
      </c>
      <c r="H6986" t="str">
        <f>IF(Table2[[#This Row],[Unit Price]]&lt;20,"0-19",IF(Table2[[#This Row],[Unit Price]]&lt;40,"20-39",IF(Table2[[#This Row],[Unit Price]]&lt;80,"40-79","80+")))</f>
        <v>40-79</v>
      </c>
      <c r="I6986" t="str">
        <f>TEXT(Table2[[#This Row],[Date Sold]], "ddd")</f>
        <v>Sun</v>
      </c>
    </row>
    <row r="6987" spans="1:9" x14ac:dyDescent="0.25">
      <c r="A6987" t="s">
        <v>79</v>
      </c>
      <c r="B6987" t="s">
        <v>11</v>
      </c>
      <c r="C6987" t="s">
        <v>29</v>
      </c>
      <c r="D6987" s="1">
        <v>45791</v>
      </c>
      <c r="E6987">
        <v>18</v>
      </c>
      <c r="F6987">
        <v>91.12</v>
      </c>
      <c r="G6987">
        <v>1640.16</v>
      </c>
      <c r="H6987" t="str">
        <f>IF(Table2[[#This Row],[Unit Price]]&lt;20,"0-19",IF(Table2[[#This Row],[Unit Price]]&lt;40,"20-39",IF(Table2[[#This Row],[Unit Price]]&lt;80,"40-79","80+")))</f>
        <v>80+</v>
      </c>
      <c r="I6987" t="str">
        <f>TEXT(Table2[[#This Row],[Date Sold]], "ddd")</f>
        <v>Wed</v>
      </c>
    </row>
    <row r="6988" spans="1:9" x14ac:dyDescent="0.25">
      <c r="A6988" t="s">
        <v>88</v>
      </c>
      <c r="B6988" t="s">
        <v>42</v>
      </c>
      <c r="C6988" t="s">
        <v>29</v>
      </c>
      <c r="D6988" s="1">
        <v>45725</v>
      </c>
      <c r="E6988">
        <v>8</v>
      </c>
      <c r="F6988">
        <v>44.98</v>
      </c>
      <c r="G6988">
        <v>359.84</v>
      </c>
      <c r="H6988" t="str">
        <f>IF(Table2[[#This Row],[Unit Price]]&lt;20,"0-19",IF(Table2[[#This Row],[Unit Price]]&lt;40,"20-39",IF(Table2[[#This Row],[Unit Price]]&lt;80,"40-79","80+")))</f>
        <v>40-79</v>
      </c>
      <c r="I6988" t="str">
        <f>TEXT(Table2[[#This Row],[Date Sold]], "ddd")</f>
        <v>Sun</v>
      </c>
    </row>
    <row r="6989" spans="1:9" x14ac:dyDescent="0.25">
      <c r="A6989" t="s">
        <v>71</v>
      </c>
      <c r="B6989" t="s">
        <v>20</v>
      </c>
      <c r="C6989" t="s">
        <v>14</v>
      </c>
      <c r="D6989" s="1">
        <v>45719</v>
      </c>
      <c r="E6989">
        <v>7</v>
      </c>
      <c r="F6989">
        <v>7.38</v>
      </c>
      <c r="G6989">
        <v>51.66</v>
      </c>
      <c r="H6989" t="str">
        <f>IF(Table2[[#This Row],[Unit Price]]&lt;20,"0-19",IF(Table2[[#This Row],[Unit Price]]&lt;40,"20-39",IF(Table2[[#This Row],[Unit Price]]&lt;80,"40-79","80+")))</f>
        <v>0-19</v>
      </c>
      <c r="I6989" t="str">
        <f>TEXT(Table2[[#This Row],[Date Sold]], "ddd")</f>
        <v>Mon</v>
      </c>
    </row>
    <row r="6990" spans="1:9" x14ac:dyDescent="0.25">
      <c r="A6990" t="s">
        <v>89</v>
      </c>
      <c r="B6990" t="s">
        <v>22</v>
      </c>
      <c r="C6990" t="s">
        <v>25</v>
      </c>
      <c r="D6990" s="1">
        <v>45771</v>
      </c>
      <c r="E6990">
        <v>20</v>
      </c>
      <c r="F6990">
        <v>14.33</v>
      </c>
      <c r="G6990">
        <v>286.60000000000002</v>
      </c>
      <c r="H6990" t="str">
        <f>IF(Table2[[#This Row],[Unit Price]]&lt;20,"0-19",IF(Table2[[#This Row],[Unit Price]]&lt;40,"20-39",IF(Table2[[#This Row],[Unit Price]]&lt;80,"40-79","80+")))</f>
        <v>0-19</v>
      </c>
      <c r="I6990" t="str">
        <f>TEXT(Table2[[#This Row],[Date Sold]], "ddd")</f>
        <v>Thu</v>
      </c>
    </row>
    <row r="6991" spans="1:9" x14ac:dyDescent="0.25">
      <c r="A6991" t="s">
        <v>66</v>
      </c>
      <c r="B6991" t="s">
        <v>22</v>
      </c>
      <c r="C6991" t="s">
        <v>14</v>
      </c>
      <c r="D6991" s="1">
        <v>45744</v>
      </c>
      <c r="E6991">
        <v>17</v>
      </c>
      <c r="F6991">
        <v>19.97</v>
      </c>
      <c r="G6991">
        <v>339.49</v>
      </c>
      <c r="H6991" t="str">
        <f>IF(Table2[[#This Row],[Unit Price]]&lt;20,"0-19",IF(Table2[[#This Row],[Unit Price]]&lt;40,"20-39",IF(Table2[[#This Row],[Unit Price]]&lt;80,"40-79","80+")))</f>
        <v>0-19</v>
      </c>
      <c r="I6991" t="str">
        <f>TEXT(Table2[[#This Row],[Date Sold]], "ddd")</f>
        <v>Fri</v>
      </c>
    </row>
    <row r="6992" spans="1:9" x14ac:dyDescent="0.25">
      <c r="A6992" t="s">
        <v>58</v>
      </c>
      <c r="B6992" t="s">
        <v>42</v>
      </c>
      <c r="C6992" t="s">
        <v>12</v>
      </c>
      <c r="D6992" s="1">
        <v>45796</v>
      </c>
      <c r="E6992">
        <v>5</v>
      </c>
      <c r="F6992">
        <v>98.44</v>
      </c>
      <c r="G6992">
        <v>492.2</v>
      </c>
      <c r="H6992" t="str">
        <f>IF(Table2[[#This Row],[Unit Price]]&lt;20,"0-19",IF(Table2[[#This Row],[Unit Price]]&lt;40,"20-39",IF(Table2[[#This Row],[Unit Price]]&lt;80,"40-79","80+")))</f>
        <v>80+</v>
      </c>
      <c r="I6992" t="str">
        <f>TEXT(Table2[[#This Row],[Date Sold]], "ddd")</f>
        <v>Mon</v>
      </c>
    </row>
    <row r="6993" spans="1:9" x14ac:dyDescent="0.25">
      <c r="A6993" t="s">
        <v>88</v>
      </c>
      <c r="B6993" t="s">
        <v>8</v>
      </c>
      <c r="C6993" t="s">
        <v>29</v>
      </c>
      <c r="D6993" s="1">
        <v>45748</v>
      </c>
      <c r="E6993">
        <v>13</v>
      </c>
      <c r="F6993">
        <v>88.69</v>
      </c>
      <c r="G6993">
        <v>1152.97</v>
      </c>
      <c r="H6993" t="str">
        <f>IF(Table2[[#This Row],[Unit Price]]&lt;20,"0-19",IF(Table2[[#This Row],[Unit Price]]&lt;40,"20-39",IF(Table2[[#This Row],[Unit Price]]&lt;80,"40-79","80+")))</f>
        <v>80+</v>
      </c>
      <c r="I6993" t="str">
        <f>TEXT(Table2[[#This Row],[Date Sold]], "ddd")</f>
        <v>Tue</v>
      </c>
    </row>
    <row r="6994" spans="1:9" x14ac:dyDescent="0.25">
      <c r="A6994" t="s">
        <v>109</v>
      </c>
      <c r="B6994" t="s">
        <v>42</v>
      </c>
      <c r="C6994" t="s">
        <v>25</v>
      </c>
      <c r="D6994" s="1">
        <v>45788</v>
      </c>
      <c r="E6994">
        <v>2</v>
      </c>
      <c r="F6994">
        <v>33.56</v>
      </c>
      <c r="G6994">
        <v>67.12</v>
      </c>
      <c r="H6994" t="str">
        <f>IF(Table2[[#This Row],[Unit Price]]&lt;20,"0-19",IF(Table2[[#This Row],[Unit Price]]&lt;40,"20-39",IF(Table2[[#This Row],[Unit Price]]&lt;80,"40-79","80+")))</f>
        <v>20-39</v>
      </c>
      <c r="I6994" t="str">
        <f>TEXT(Table2[[#This Row],[Date Sold]], "ddd")</f>
        <v>Sun</v>
      </c>
    </row>
    <row r="6995" spans="1:9" x14ac:dyDescent="0.25">
      <c r="A6995" t="s">
        <v>98</v>
      </c>
      <c r="B6995" t="s">
        <v>18</v>
      </c>
      <c r="C6995" t="s">
        <v>12</v>
      </c>
      <c r="D6995" s="1">
        <v>45746</v>
      </c>
      <c r="E6995">
        <v>7</v>
      </c>
      <c r="F6995">
        <v>86.53</v>
      </c>
      <c r="G6995">
        <v>605.71</v>
      </c>
      <c r="H6995" t="str">
        <f>IF(Table2[[#This Row],[Unit Price]]&lt;20,"0-19",IF(Table2[[#This Row],[Unit Price]]&lt;40,"20-39",IF(Table2[[#This Row],[Unit Price]]&lt;80,"40-79","80+")))</f>
        <v>80+</v>
      </c>
      <c r="I6995" t="str">
        <f>TEXT(Table2[[#This Row],[Date Sold]], "ddd")</f>
        <v>Sun</v>
      </c>
    </row>
    <row r="6996" spans="1:9" x14ac:dyDescent="0.25">
      <c r="A6996" t="s">
        <v>110</v>
      </c>
      <c r="B6996" t="s">
        <v>24</v>
      </c>
      <c r="C6996" t="s">
        <v>25</v>
      </c>
      <c r="D6996" s="1">
        <v>45783</v>
      </c>
      <c r="E6996">
        <v>10</v>
      </c>
      <c r="F6996">
        <v>30.52</v>
      </c>
      <c r="G6996">
        <v>305.2</v>
      </c>
      <c r="H6996" t="str">
        <f>IF(Table2[[#This Row],[Unit Price]]&lt;20,"0-19",IF(Table2[[#This Row],[Unit Price]]&lt;40,"20-39",IF(Table2[[#This Row],[Unit Price]]&lt;80,"40-79","80+")))</f>
        <v>20-39</v>
      </c>
      <c r="I6996" t="str">
        <f>TEXT(Table2[[#This Row],[Date Sold]], "ddd")</f>
        <v>Tue</v>
      </c>
    </row>
    <row r="6997" spans="1:9" x14ac:dyDescent="0.25">
      <c r="A6997" t="s">
        <v>51</v>
      </c>
      <c r="B6997" t="s">
        <v>24</v>
      </c>
      <c r="C6997" t="s">
        <v>14</v>
      </c>
      <c r="D6997" s="1">
        <v>45792</v>
      </c>
      <c r="E6997">
        <v>17</v>
      </c>
      <c r="F6997">
        <v>36.82</v>
      </c>
      <c r="G6997">
        <v>625.94000000000005</v>
      </c>
      <c r="H6997" t="str">
        <f>IF(Table2[[#This Row],[Unit Price]]&lt;20,"0-19",IF(Table2[[#This Row],[Unit Price]]&lt;40,"20-39",IF(Table2[[#This Row],[Unit Price]]&lt;80,"40-79","80+")))</f>
        <v>20-39</v>
      </c>
      <c r="I6997" t="str">
        <f>TEXT(Table2[[#This Row],[Date Sold]], "ddd")</f>
        <v>Thu</v>
      </c>
    </row>
    <row r="6998" spans="1:9" x14ac:dyDescent="0.25">
      <c r="A6998" t="s">
        <v>87</v>
      </c>
      <c r="B6998" t="s">
        <v>22</v>
      </c>
      <c r="C6998" t="s">
        <v>12</v>
      </c>
      <c r="D6998" s="1">
        <v>45730</v>
      </c>
      <c r="E6998">
        <v>16</v>
      </c>
      <c r="F6998">
        <v>62.8</v>
      </c>
      <c r="G6998">
        <v>1004.8</v>
      </c>
      <c r="H6998" t="str">
        <f>IF(Table2[[#This Row],[Unit Price]]&lt;20,"0-19",IF(Table2[[#This Row],[Unit Price]]&lt;40,"20-39",IF(Table2[[#This Row],[Unit Price]]&lt;80,"40-79","80+")))</f>
        <v>40-79</v>
      </c>
      <c r="I6998" t="str">
        <f>TEXT(Table2[[#This Row],[Date Sold]], "ddd")</f>
        <v>Fri</v>
      </c>
    </row>
    <row r="6999" spans="1:9" x14ac:dyDescent="0.25">
      <c r="A6999" t="s">
        <v>107</v>
      </c>
      <c r="B6999" t="s">
        <v>42</v>
      </c>
      <c r="C6999" t="s">
        <v>29</v>
      </c>
      <c r="D6999" s="1">
        <v>45793</v>
      </c>
      <c r="E6999">
        <v>19</v>
      </c>
      <c r="F6999">
        <v>37.729999999999997</v>
      </c>
      <c r="G6999">
        <v>716.87</v>
      </c>
      <c r="H6999" t="str">
        <f>IF(Table2[[#This Row],[Unit Price]]&lt;20,"0-19",IF(Table2[[#This Row],[Unit Price]]&lt;40,"20-39",IF(Table2[[#This Row],[Unit Price]]&lt;80,"40-79","80+")))</f>
        <v>20-39</v>
      </c>
      <c r="I6999" t="str">
        <f>TEXT(Table2[[#This Row],[Date Sold]], "ddd")</f>
        <v>Fri</v>
      </c>
    </row>
    <row r="7000" spans="1:9" x14ac:dyDescent="0.25">
      <c r="A7000" t="s">
        <v>91</v>
      </c>
      <c r="B7000" t="s">
        <v>42</v>
      </c>
      <c r="C7000" t="s">
        <v>25</v>
      </c>
      <c r="D7000" s="1">
        <v>45727</v>
      </c>
      <c r="E7000">
        <v>8</v>
      </c>
      <c r="F7000">
        <v>91.07</v>
      </c>
      <c r="G7000">
        <v>728.56</v>
      </c>
      <c r="H7000" t="str">
        <f>IF(Table2[[#This Row],[Unit Price]]&lt;20,"0-19",IF(Table2[[#This Row],[Unit Price]]&lt;40,"20-39",IF(Table2[[#This Row],[Unit Price]]&lt;80,"40-79","80+")))</f>
        <v>80+</v>
      </c>
      <c r="I7000" t="str">
        <f>TEXT(Table2[[#This Row],[Date Sold]], "ddd")</f>
        <v>Tue</v>
      </c>
    </row>
    <row r="7001" spans="1:9" x14ac:dyDescent="0.25">
      <c r="A7001" t="s">
        <v>39</v>
      </c>
      <c r="B7001" t="s">
        <v>42</v>
      </c>
      <c r="C7001" t="s">
        <v>29</v>
      </c>
      <c r="D7001" s="1">
        <v>45713</v>
      </c>
      <c r="E7001">
        <v>11</v>
      </c>
      <c r="F7001">
        <v>11.2</v>
      </c>
      <c r="G7001">
        <v>123.2</v>
      </c>
      <c r="H7001" t="str">
        <f>IF(Table2[[#This Row],[Unit Price]]&lt;20,"0-19",IF(Table2[[#This Row],[Unit Price]]&lt;40,"20-39",IF(Table2[[#This Row],[Unit Price]]&lt;80,"40-79","80+")))</f>
        <v>0-19</v>
      </c>
      <c r="I7001" t="str">
        <f>TEXT(Table2[[#This Row],[Date Sold]], "ddd")</f>
        <v>Tue</v>
      </c>
    </row>
    <row r="7002" spans="1:9" x14ac:dyDescent="0.25">
      <c r="A7002" t="s">
        <v>32</v>
      </c>
      <c r="B7002" t="s">
        <v>28</v>
      </c>
      <c r="C7002" t="s">
        <v>25</v>
      </c>
      <c r="D7002" s="1">
        <v>45736</v>
      </c>
      <c r="E7002">
        <v>6</v>
      </c>
      <c r="F7002">
        <v>67.459999999999994</v>
      </c>
      <c r="G7002">
        <v>404.76</v>
      </c>
      <c r="H7002" t="str">
        <f>IF(Table2[[#This Row],[Unit Price]]&lt;20,"0-19",IF(Table2[[#This Row],[Unit Price]]&lt;40,"20-39",IF(Table2[[#This Row],[Unit Price]]&lt;80,"40-79","80+")))</f>
        <v>40-79</v>
      </c>
      <c r="I7002" t="str">
        <f>TEXT(Table2[[#This Row],[Date Sold]], "ddd")</f>
        <v>Thu</v>
      </c>
    </row>
    <row r="7003" spans="1:9" x14ac:dyDescent="0.25">
      <c r="A7003" t="s">
        <v>55</v>
      </c>
      <c r="B7003" t="s">
        <v>11</v>
      </c>
      <c r="C7003" t="s">
        <v>25</v>
      </c>
      <c r="D7003" s="1">
        <v>45741</v>
      </c>
      <c r="E7003">
        <v>7</v>
      </c>
      <c r="F7003">
        <v>35.72</v>
      </c>
      <c r="G7003">
        <v>250.04</v>
      </c>
      <c r="H7003" t="str">
        <f>IF(Table2[[#This Row],[Unit Price]]&lt;20,"0-19",IF(Table2[[#This Row],[Unit Price]]&lt;40,"20-39",IF(Table2[[#This Row],[Unit Price]]&lt;80,"40-79","80+")))</f>
        <v>20-39</v>
      </c>
      <c r="I7003" t="str">
        <f>TEXT(Table2[[#This Row],[Date Sold]], "ddd")</f>
        <v>Tue</v>
      </c>
    </row>
    <row r="7004" spans="1:9" x14ac:dyDescent="0.25">
      <c r="A7004" t="s">
        <v>66</v>
      </c>
      <c r="B7004" t="s">
        <v>16</v>
      </c>
      <c r="C7004" t="s">
        <v>12</v>
      </c>
      <c r="D7004" s="1">
        <v>45765</v>
      </c>
      <c r="E7004">
        <v>3</v>
      </c>
      <c r="F7004">
        <v>50.47</v>
      </c>
      <c r="G7004">
        <v>151.41</v>
      </c>
      <c r="H7004" t="str">
        <f>IF(Table2[[#This Row],[Unit Price]]&lt;20,"0-19",IF(Table2[[#This Row],[Unit Price]]&lt;40,"20-39",IF(Table2[[#This Row],[Unit Price]]&lt;80,"40-79","80+")))</f>
        <v>40-79</v>
      </c>
      <c r="I7004" t="str">
        <f>TEXT(Table2[[#This Row],[Date Sold]], "ddd")</f>
        <v>Fri</v>
      </c>
    </row>
    <row r="7005" spans="1:9" x14ac:dyDescent="0.25">
      <c r="A7005" t="s">
        <v>74</v>
      </c>
      <c r="B7005" t="s">
        <v>38</v>
      </c>
      <c r="C7005" t="s">
        <v>14</v>
      </c>
      <c r="D7005" s="1">
        <v>45717</v>
      </c>
      <c r="E7005">
        <v>12</v>
      </c>
      <c r="F7005">
        <v>81.63</v>
      </c>
      <c r="G7005">
        <v>979.56</v>
      </c>
      <c r="H7005" t="str">
        <f>IF(Table2[[#This Row],[Unit Price]]&lt;20,"0-19",IF(Table2[[#This Row],[Unit Price]]&lt;40,"20-39",IF(Table2[[#This Row],[Unit Price]]&lt;80,"40-79","80+")))</f>
        <v>80+</v>
      </c>
      <c r="I7005" t="str">
        <f>TEXT(Table2[[#This Row],[Date Sold]], "ddd")</f>
        <v>Sat</v>
      </c>
    </row>
    <row r="7006" spans="1:9" x14ac:dyDescent="0.25">
      <c r="A7006" t="s">
        <v>65</v>
      </c>
      <c r="B7006" t="s">
        <v>18</v>
      </c>
      <c r="C7006" t="s">
        <v>29</v>
      </c>
      <c r="D7006" s="1">
        <v>45727</v>
      </c>
      <c r="E7006">
        <v>1</v>
      </c>
      <c r="F7006">
        <v>19.16</v>
      </c>
      <c r="G7006">
        <v>19.16</v>
      </c>
      <c r="H7006" t="str">
        <f>IF(Table2[[#This Row],[Unit Price]]&lt;20,"0-19",IF(Table2[[#This Row],[Unit Price]]&lt;40,"20-39",IF(Table2[[#This Row],[Unit Price]]&lt;80,"40-79","80+")))</f>
        <v>0-19</v>
      </c>
      <c r="I7006" t="str">
        <f>TEXT(Table2[[#This Row],[Date Sold]], "ddd")</f>
        <v>Tue</v>
      </c>
    </row>
    <row r="7007" spans="1:9" x14ac:dyDescent="0.25">
      <c r="A7007" t="s">
        <v>15</v>
      </c>
      <c r="B7007" t="s">
        <v>16</v>
      </c>
      <c r="C7007" t="s">
        <v>25</v>
      </c>
      <c r="D7007" s="1">
        <v>45711</v>
      </c>
      <c r="E7007">
        <v>5</v>
      </c>
      <c r="F7007">
        <v>64.94</v>
      </c>
      <c r="G7007">
        <v>324.7</v>
      </c>
      <c r="H7007" t="str">
        <f>IF(Table2[[#This Row],[Unit Price]]&lt;20,"0-19",IF(Table2[[#This Row],[Unit Price]]&lt;40,"20-39",IF(Table2[[#This Row],[Unit Price]]&lt;80,"40-79","80+")))</f>
        <v>40-79</v>
      </c>
      <c r="I7007" t="str">
        <f>TEXT(Table2[[#This Row],[Date Sold]], "ddd")</f>
        <v>Sun</v>
      </c>
    </row>
    <row r="7008" spans="1:9" x14ac:dyDescent="0.25">
      <c r="A7008" t="s">
        <v>104</v>
      </c>
      <c r="B7008" t="s">
        <v>42</v>
      </c>
      <c r="C7008" t="s">
        <v>25</v>
      </c>
      <c r="D7008" s="1">
        <v>45715</v>
      </c>
      <c r="E7008">
        <v>4</v>
      </c>
      <c r="F7008">
        <v>82.35</v>
      </c>
      <c r="G7008">
        <v>329.4</v>
      </c>
      <c r="H7008" t="str">
        <f>IF(Table2[[#This Row],[Unit Price]]&lt;20,"0-19",IF(Table2[[#This Row],[Unit Price]]&lt;40,"20-39",IF(Table2[[#This Row],[Unit Price]]&lt;80,"40-79","80+")))</f>
        <v>80+</v>
      </c>
      <c r="I7008" t="str">
        <f>TEXT(Table2[[#This Row],[Date Sold]], "ddd")</f>
        <v>Thu</v>
      </c>
    </row>
    <row r="7009" spans="1:9" x14ac:dyDescent="0.25">
      <c r="A7009" t="s">
        <v>109</v>
      </c>
      <c r="B7009" t="s">
        <v>8</v>
      </c>
      <c r="C7009" t="s">
        <v>14</v>
      </c>
      <c r="D7009" s="1">
        <v>45751</v>
      </c>
      <c r="E7009">
        <v>10</v>
      </c>
      <c r="F7009">
        <v>49.06</v>
      </c>
      <c r="G7009">
        <v>490.6</v>
      </c>
      <c r="H7009" t="str">
        <f>IF(Table2[[#This Row],[Unit Price]]&lt;20,"0-19",IF(Table2[[#This Row],[Unit Price]]&lt;40,"20-39",IF(Table2[[#This Row],[Unit Price]]&lt;80,"40-79","80+")))</f>
        <v>40-79</v>
      </c>
      <c r="I7009" t="str">
        <f>TEXT(Table2[[#This Row],[Date Sold]], "ddd")</f>
        <v>Fri</v>
      </c>
    </row>
    <row r="7010" spans="1:9" x14ac:dyDescent="0.25">
      <c r="A7010" t="s">
        <v>49</v>
      </c>
      <c r="B7010" t="s">
        <v>24</v>
      </c>
      <c r="C7010" t="s">
        <v>12</v>
      </c>
      <c r="D7010" s="1">
        <v>45762</v>
      </c>
      <c r="E7010">
        <v>16</v>
      </c>
      <c r="F7010">
        <v>32.96</v>
      </c>
      <c r="G7010">
        <v>527.36</v>
      </c>
      <c r="H7010" t="str">
        <f>IF(Table2[[#This Row],[Unit Price]]&lt;20,"0-19",IF(Table2[[#This Row],[Unit Price]]&lt;40,"20-39",IF(Table2[[#This Row],[Unit Price]]&lt;80,"40-79","80+")))</f>
        <v>20-39</v>
      </c>
      <c r="I7010" t="str">
        <f>TEXT(Table2[[#This Row],[Date Sold]], "ddd")</f>
        <v>Tue</v>
      </c>
    </row>
    <row r="7011" spans="1:9" x14ac:dyDescent="0.25">
      <c r="A7011" t="s">
        <v>97</v>
      </c>
      <c r="B7011" t="s">
        <v>11</v>
      </c>
      <c r="C7011" t="s">
        <v>14</v>
      </c>
      <c r="D7011" s="1">
        <v>45786</v>
      </c>
      <c r="E7011">
        <v>20</v>
      </c>
      <c r="F7011">
        <v>14.53</v>
      </c>
      <c r="G7011">
        <v>290.60000000000002</v>
      </c>
      <c r="H7011" t="str">
        <f>IF(Table2[[#This Row],[Unit Price]]&lt;20,"0-19",IF(Table2[[#This Row],[Unit Price]]&lt;40,"20-39",IF(Table2[[#This Row],[Unit Price]]&lt;80,"40-79","80+")))</f>
        <v>0-19</v>
      </c>
      <c r="I7011" t="str">
        <f>TEXT(Table2[[#This Row],[Date Sold]], "ddd")</f>
        <v>Fri</v>
      </c>
    </row>
    <row r="7012" spans="1:9" x14ac:dyDescent="0.25">
      <c r="A7012" t="s">
        <v>111</v>
      </c>
      <c r="B7012" t="s">
        <v>8</v>
      </c>
      <c r="C7012" t="s">
        <v>29</v>
      </c>
      <c r="D7012" s="1">
        <v>45743</v>
      </c>
      <c r="E7012">
        <v>10</v>
      </c>
      <c r="F7012">
        <v>71.790000000000006</v>
      </c>
      <c r="G7012">
        <v>717.9</v>
      </c>
      <c r="H7012" t="str">
        <f>IF(Table2[[#This Row],[Unit Price]]&lt;20,"0-19",IF(Table2[[#This Row],[Unit Price]]&lt;40,"20-39",IF(Table2[[#This Row],[Unit Price]]&lt;80,"40-79","80+")))</f>
        <v>40-79</v>
      </c>
      <c r="I7012" t="str">
        <f>TEXT(Table2[[#This Row],[Date Sold]], "ddd")</f>
        <v>Thu</v>
      </c>
    </row>
    <row r="7013" spans="1:9" x14ac:dyDescent="0.25">
      <c r="A7013" t="s">
        <v>69</v>
      </c>
      <c r="B7013" t="s">
        <v>18</v>
      </c>
      <c r="C7013" t="s">
        <v>25</v>
      </c>
      <c r="D7013" s="1">
        <v>45787</v>
      </c>
      <c r="E7013">
        <v>9</v>
      </c>
      <c r="F7013">
        <v>22.95</v>
      </c>
      <c r="G7013">
        <v>206.55</v>
      </c>
      <c r="H7013" t="str">
        <f>IF(Table2[[#This Row],[Unit Price]]&lt;20,"0-19",IF(Table2[[#This Row],[Unit Price]]&lt;40,"20-39",IF(Table2[[#This Row],[Unit Price]]&lt;80,"40-79","80+")))</f>
        <v>20-39</v>
      </c>
      <c r="I7013" t="str">
        <f>TEXT(Table2[[#This Row],[Date Sold]], "ddd")</f>
        <v>Sat</v>
      </c>
    </row>
    <row r="7014" spans="1:9" x14ac:dyDescent="0.25">
      <c r="A7014" t="s">
        <v>44</v>
      </c>
      <c r="B7014" t="s">
        <v>24</v>
      </c>
      <c r="C7014" t="s">
        <v>12</v>
      </c>
      <c r="D7014" s="1">
        <v>45735</v>
      </c>
      <c r="E7014">
        <v>12</v>
      </c>
      <c r="F7014">
        <v>93.07</v>
      </c>
      <c r="G7014">
        <v>1116.8399999999999</v>
      </c>
      <c r="H7014" t="str">
        <f>IF(Table2[[#This Row],[Unit Price]]&lt;20,"0-19",IF(Table2[[#This Row],[Unit Price]]&lt;40,"20-39",IF(Table2[[#This Row],[Unit Price]]&lt;80,"40-79","80+")))</f>
        <v>80+</v>
      </c>
      <c r="I7014" t="str">
        <f>TEXT(Table2[[#This Row],[Date Sold]], "ddd")</f>
        <v>Wed</v>
      </c>
    </row>
    <row r="7015" spans="1:9" x14ac:dyDescent="0.25">
      <c r="A7015" t="s">
        <v>60</v>
      </c>
      <c r="B7015" t="s">
        <v>38</v>
      </c>
      <c r="C7015" t="s">
        <v>25</v>
      </c>
      <c r="D7015" s="1">
        <v>45792</v>
      </c>
      <c r="E7015">
        <v>14</v>
      </c>
      <c r="F7015">
        <v>16.97</v>
      </c>
      <c r="G7015">
        <v>237.58</v>
      </c>
      <c r="H7015" t="str">
        <f>IF(Table2[[#This Row],[Unit Price]]&lt;20,"0-19",IF(Table2[[#This Row],[Unit Price]]&lt;40,"20-39",IF(Table2[[#This Row],[Unit Price]]&lt;80,"40-79","80+")))</f>
        <v>0-19</v>
      </c>
      <c r="I7015" t="str">
        <f>TEXT(Table2[[#This Row],[Date Sold]], "ddd")</f>
        <v>Thu</v>
      </c>
    </row>
    <row r="7016" spans="1:9" x14ac:dyDescent="0.25">
      <c r="A7016" t="s">
        <v>80</v>
      </c>
      <c r="B7016" t="s">
        <v>38</v>
      </c>
      <c r="C7016" t="s">
        <v>9</v>
      </c>
      <c r="D7016" s="1">
        <v>45725</v>
      </c>
      <c r="E7016">
        <v>3</v>
      </c>
      <c r="F7016">
        <v>70.790000000000006</v>
      </c>
      <c r="G7016">
        <v>212.37</v>
      </c>
      <c r="H7016" t="str">
        <f>IF(Table2[[#This Row],[Unit Price]]&lt;20,"0-19",IF(Table2[[#This Row],[Unit Price]]&lt;40,"20-39",IF(Table2[[#This Row],[Unit Price]]&lt;80,"40-79","80+")))</f>
        <v>40-79</v>
      </c>
      <c r="I7016" t="str">
        <f>TEXT(Table2[[#This Row],[Date Sold]], "ddd")</f>
        <v>Sun</v>
      </c>
    </row>
    <row r="7017" spans="1:9" x14ac:dyDescent="0.25">
      <c r="A7017" t="s">
        <v>75</v>
      </c>
      <c r="B7017" t="s">
        <v>8</v>
      </c>
      <c r="C7017" t="s">
        <v>25</v>
      </c>
      <c r="D7017" s="1">
        <v>45762</v>
      </c>
      <c r="E7017">
        <v>19</v>
      </c>
      <c r="F7017">
        <v>15.36</v>
      </c>
      <c r="G7017">
        <v>291.83999999999997</v>
      </c>
      <c r="H7017" t="str">
        <f>IF(Table2[[#This Row],[Unit Price]]&lt;20,"0-19",IF(Table2[[#This Row],[Unit Price]]&lt;40,"20-39",IF(Table2[[#This Row],[Unit Price]]&lt;80,"40-79","80+")))</f>
        <v>0-19</v>
      </c>
      <c r="I7017" t="str">
        <f>TEXT(Table2[[#This Row],[Date Sold]], "ddd")</f>
        <v>Tue</v>
      </c>
    </row>
    <row r="7018" spans="1:9" x14ac:dyDescent="0.25">
      <c r="A7018" t="s">
        <v>66</v>
      </c>
      <c r="B7018" t="s">
        <v>8</v>
      </c>
      <c r="C7018" t="s">
        <v>25</v>
      </c>
      <c r="D7018" s="1">
        <v>45714</v>
      </c>
      <c r="E7018">
        <v>14</v>
      </c>
      <c r="F7018">
        <v>86.41</v>
      </c>
      <c r="G7018">
        <v>1209.74</v>
      </c>
      <c r="H7018" t="str">
        <f>IF(Table2[[#This Row],[Unit Price]]&lt;20,"0-19",IF(Table2[[#This Row],[Unit Price]]&lt;40,"20-39",IF(Table2[[#This Row],[Unit Price]]&lt;80,"40-79","80+")))</f>
        <v>80+</v>
      </c>
      <c r="I7018" t="str">
        <f>TEXT(Table2[[#This Row],[Date Sold]], "ddd")</f>
        <v>Wed</v>
      </c>
    </row>
    <row r="7019" spans="1:9" x14ac:dyDescent="0.25">
      <c r="A7019" t="s">
        <v>112</v>
      </c>
      <c r="B7019" t="s">
        <v>42</v>
      </c>
      <c r="C7019" t="s">
        <v>12</v>
      </c>
      <c r="D7019" s="1">
        <v>45743</v>
      </c>
      <c r="E7019">
        <v>10</v>
      </c>
      <c r="F7019">
        <v>33.25</v>
      </c>
      <c r="G7019">
        <v>332.5</v>
      </c>
      <c r="H7019" t="str">
        <f>IF(Table2[[#This Row],[Unit Price]]&lt;20,"0-19",IF(Table2[[#This Row],[Unit Price]]&lt;40,"20-39",IF(Table2[[#This Row],[Unit Price]]&lt;80,"40-79","80+")))</f>
        <v>20-39</v>
      </c>
      <c r="I7019" t="str">
        <f>TEXT(Table2[[#This Row],[Date Sold]], "ddd")</f>
        <v>Thu</v>
      </c>
    </row>
    <row r="7020" spans="1:9" x14ac:dyDescent="0.25">
      <c r="A7020" t="s">
        <v>109</v>
      </c>
      <c r="B7020" t="s">
        <v>38</v>
      </c>
      <c r="C7020" t="s">
        <v>25</v>
      </c>
      <c r="D7020" s="1">
        <v>45715</v>
      </c>
      <c r="E7020">
        <v>8</v>
      </c>
      <c r="F7020">
        <v>66.260000000000005</v>
      </c>
      <c r="G7020">
        <v>530.08000000000004</v>
      </c>
      <c r="H7020" t="str">
        <f>IF(Table2[[#This Row],[Unit Price]]&lt;20,"0-19",IF(Table2[[#This Row],[Unit Price]]&lt;40,"20-39",IF(Table2[[#This Row],[Unit Price]]&lt;80,"40-79","80+")))</f>
        <v>40-79</v>
      </c>
      <c r="I7020" t="str">
        <f>TEXT(Table2[[#This Row],[Date Sold]], "ddd")</f>
        <v>Thu</v>
      </c>
    </row>
    <row r="7021" spans="1:9" x14ac:dyDescent="0.25">
      <c r="A7021" t="s">
        <v>63</v>
      </c>
      <c r="B7021" t="s">
        <v>18</v>
      </c>
      <c r="C7021" t="s">
        <v>12</v>
      </c>
      <c r="D7021" s="1">
        <v>45786</v>
      </c>
      <c r="E7021">
        <v>20</v>
      </c>
      <c r="F7021">
        <v>91.21</v>
      </c>
      <c r="G7021">
        <v>1824.2</v>
      </c>
      <c r="H7021" t="str">
        <f>IF(Table2[[#This Row],[Unit Price]]&lt;20,"0-19",IF(Table2[[#This Row],[Unit Price]]&lt;40,"20-39",IF(Table2[[#This Row],[Unit Price]]&lt;80,"40-79","80+")))</f>
        <v>80+</v>
      </c>
      <c r="I7021" t="str">
        <f>TEXT(Table2[[#This Row],[Date Sold]], "ddd")</f>
        <v>Fri</v>
      </c>
    </row>
    <row r="7022" spans="1:9" x14ac:dyDescent="0.25">
      <c r="A7022" t="s">
        <v>7</v>
      </c>
      <c r="B7022" t="s">
        <v>28</v>
      </c>
      <c r="C7022" t="s">
        <v>25</v>
      </c>
      <c r="D7022" s="1">
        <v>45765</v>
      </c>
      <c r="E7022">
        <v>1</v>
      </c>
      <c r="F7022">
        <v>68.790000000000006</v>
      </c>
      <c r="G7022">
        <v>68.790000000000006</v>
      </c>
      <c r="H7022" t="str">
        <f>IF(Table2[[#This Row],[Unit Price]]&lt;20,"0-19",IF(Table2[[#This Row],[Unit Price]]&lt;40,"20-39",IF(Table2[[#This Row],[Unit Price]]&lt;80,"40-79","80+")))</f>
        <v>40-79</v>
      </c>
      <c r="I7022" t="str">
        <f>TEXT(Table2[[#This Row],[Date Sold]], "ddd")</f>
        <v>Fri</v>
      </c>
    </row>
    <row r="7023" spans="1:9" x14ac:dyDescent="0.25">
      <c r="A7023" t="s">
        <v>119</v>
      </c>
      <c r="B7023" t="s">
        <v>38</v>
      </c>
      <c r="C7023" t="s">
        <v>9</v>
      </c>
      <c r="D7023" s="1">
        <v>45799</v>
      </c>
      <c r="E7023">
        <v>19</v>
      </c>
      <c r="F7023">
        <v>93.48</v>
      </c>
      <c r="G7023">
        <v>1776.12</v>
      </c>
      <c r="H7023" t="str">
        <f>IF(Table2[[#This Row],[Unit Price]]&lt;20,"0-19",IF(Table2[[#This Row],[Unit Price]]&lt;40,"20-39",IF(Table2[[#This Row],[Unit Price]]&lt;80,"40-79","80+")))</f>
        <v>80+</v>
      </c>
      <c r="I7023" t="str">
        <f>TEXT(Table2[[#This Row],[Date Sold]], "ddd")</f>
        <v>Thu</v>
      </c>
    </row>
    <row r="7024" spans="1:9" x14ac:dyDescent="0.25">
      <c r="A7024" t="s">
        <v>36</v>
      </c>
      <c r="B7024" t="s">
        <v>11</v>
      </c>
      <c r="C7024" t="s">
        <v>25</v>
      </c>
      <c r="D7024" s="1">
        <v>45722</v>
      </c>
      <c r="E7024">
        <v>7</v>
      </c>
      <c r="F7024">
        <v>41.1</v>
      </c>
      <c r="G7024">
        <v>287.7</v>
      </c>
      <c r="H7024" t="str">
        <f>IF(Table2[[#This Row],[Unit Price]]&lt;20,"0-19",IF(Table2[[#This Row],[Unit Price]]&lt;40,"20-39",IF(Table2[[#This Row],[Unit Price]]&lt;80,"40-79","80+")))</f>
        <v>40-79</v>
      </c>
      <c r="I7024" t="str">
        <f>TEXT(Table2[[#This Row],[Date Sold]], "ddd")</f>
        <v>Thu</v>
      </c>
    </row>
    <row r="7025" spans="1:9" x14ac:dyDescent="0.25">
      <c r="A7025" t="s">
        <v>85</v>
      </c>
      <c r="B7025" t="s">
        <v>11</v>
      </c>
      <c r="C7025" t="s">
        <v>9</v>
      </c>
      <c r="D7025" s="1">
        <v>45754</v>
      </c>
      <c r="E7025">
        <v>4</v>
      </c>
      <c r="F7025">
        <v>54.14</v>
      </c>
      <c r="G7025">
        <v>216.56</v>
      </c>
      <c r="H7025" t="str">
        <f>IF(Table2[[#This Row],[Unit Price]]&lt;20,"0-19",IF(Table2[[#This Row],[Unit Price]]&lt;40,"20-39",IF(Table2[[#This Row],[Unit Price]]&lt;80,"40-79","80+")))</f>
        <v>40-79</v>
      </c>
      <c r="I7025" t="str">
        <f>TEXT(Table2[[#This Row],[Date Sold]], "ddd")</f>
        <v>Mon</v>
      </c>
    </row>
    <row r="7026" spans="1:9" x14ac:dyDescent="0.25">
      <c r="A7026" t="s">
        <v>63</v>
      </c>
      <c r="B7026" t="s">
        <v>8</v>
      </c>
      <c r="C7026" t="s">
        <v>25</v>
      </c>
      <c r="D7026" s="1">
        <v>45762</v>
      </c>
      <c r="E7026">
        <v>15</v>
      </c>
      <c r="F7026">
        <v>9.98</v>
      </c>
      <c r="G7026">
        <v>149.69999999999999</v>
      </c>
      <c r="H7026" t="str">
        <f>IF(Table2[[#This Row],[Unit Price]]&lt;20,"0-19",IF(Table2[[#This Row],[Unit Price]]&lt;40,"20-39",IF(Table2[[#This Row],[Unit Price]]&lt;80,"40-79","80+")))</f>
        <v>0-19</v>
      </c>
      <c r="I7026" t="str">
        <f>TEXT(Table2[[#This Row],[Date Sold]], "ddd")</f>
        <v>Tue</v>
      </c>
    </row>
    <row r="7027" spans="1:9" x14ac:dyDescent="0.25">
      <c r="A7027" t="s">
        <v>89</v>
      </c>
      <c r="B7027" t="s">
        <v>20</v>
      </c>
      <c r="C7027" t="s">
        <v>9</v>
      </c>
      <c r="D7027" s="1">
        <v>45727</v>
      </c>
      <c r="E7027">
        <v>15</v>
      </c>
      <c r="F7027">
        <v>19.8</v>
      </c>
      <c r="G7027">
        <v>297</v>
      </c>
      <c r="H7027" t="str">
        <f>IF(Table2[[#This Row],[Unit Price]]&lt;20,"0-19",IF(Table2[[#This Row],[Unit Price]]&lt;40,"20-39",IF(Table2[[#This Row],[Unit Price]]&lt;80,"40-79","80+")))</f>
        <v>0-19</v>
      </c>
      <c r="I7027" t="str">
        <f>TEXT(Table2[[#This Row],[Date Sold]], "ddd")</f>
        <v>Tue</v>
      </c>
    </row>
    <row r="7028" spans="1:9" x14ac:dyDescent="0.25">
      <c r="A7028" t="s">
        <v>105</v>
      </c>
      <c r="B7028" t="s">
        <v>28</v>
      </c>
      <c r="C7028" t="s">
        <v>14</v>
      </c>
      <c r="D7028" s="1">
        <v>45789</v>
      </c>
      <c r="E7028">
        <v>2</v>
      </c>
      <c r="F7028">
        <v>76.78</v>
      </c>
      <c r="G7028">
        <v>153.56</v>
      </c>
      <c r="H7028" t="str">
        <f>IF(Table2[[#This Row],[Unit Price]]&lt;20,"0-19",IF(Table2[[#This Row],[Unit Price]]&lt;40,"20-39",IF(Table2[[#This Row],[Unit Price]]&lt;80,"40-79","80+")))</f>
        <v>40-79</v>
      </c>
      <c r="I7028" t="str">
        <f>TEXT(Table2[[#This Row],[Date Sold]], "ddd")</f>
        <v>Mon</v>
      </c>
    </row>
    <row r="7029" spans="1:9" x14ac:dyDescent="0.25">
      <c r="A7029" t="s">
        <v>116</v>
      </c>
      <c r="B7029" t="s">
        <v>8</v>
      </c>
      <c r="C7029" t="s">
        <v>14</v>
      </c>
      <c r="D7029" s="1">
        <v>45739</v>
      </c>
      <c r="E7029">
        <v>5</v>
      </c>
      <c r="F7029">
        <v>23.3</v>
      </c>
      <c r="G7029">
        <v>116.5</v>
      </c>
      <c r="H7029" t="str">
        <f>IF(Table2[[#This Row],[Unit Price]]&lt;20,"0-19",IF(Table2[[#This Row],[Unit Price]]&lt;40,"20-39",IF(Table2[[#This Row],[Unit Price]]&lt;80,"40-79","80+")))</f>
        <v>20-39</v>
      </c>
      <c r="I7029" t="str">
        <f>TEXT(Table2[[#This Row],[Date Sold]], "ddd")</f>
        <v>Sun</v>
      </c>
    </row>
    <row r="7030" spans="1:9" x14ac:dyDescent="0.25">
      <c r="A7030" t="s">
        <v>100</v>
      </c>
      <c r="B7030" t="s">
        <v>8</v>
      </c>
      <c r="C7030" t="s">
        <v>14</v>
      </c>
      <c r="D7030" s="1">
        <v>45755</v>
      </c>
      <c r="E7030">
        <v>19</v>
      </c>
      <c r="F7030">
        <v>58.31</v>
      </c>
      <c r="G7030">
        <v>1107.8900000000001</v>
      </c>
      <c r="H7030" t="str">
        <f>IF(Table2[[#This Row],[Unit Price]]&lt;20,"0-19",IF(Table2[[#This Row],[Unit Price]]&lt;40,"20-39",IF(Table2[[#This Row],[Unit Price]]&lt;80,"40-79","80+")))</f>
        <v>40-79</v>
      </c>
      <c r="I7030" t="str">
        <f>TEXT(Table2[[#This Row],[Date Sold]], "ddd")</f>
        <v>Tue</v>
      </c>
    </row>
    <row r="7031" spans="1:9" x14ac:dyDescent="0.25">
      <c r="A7031" t="s">
        <v>51</v>
      </c>
      <c r="B7031" t="s">
        <v>42</v>
      </c>
      <c r="C7031" t="s">
        <v>29</v>
      </c>
      <c r="D7031" s="1">
        <v>45762</v>
      </c>
      <c r="E7031">
        <v>7</v>
      </c>
      <c r="F7031">
        <v>42.69</v>
      </c>
      <c r="G7031">
        <v>298.83</v>
      </c>
      <c r="H7031" t="str">
        <f>IF(Table2[[#This Row],[Unit Price]]&lt;20,"0-19",IF(Table2[[#This Row],[Unit Price]]&lt;40,"20-39",IF(Table2[[#This Row],[Unit Price]]&lt;80,"40-79","80+")))</f>
        <v>40-79</v>
      </c>
      <c r="I7031" t="str">
        <f>TEXT(Table2[[#This Row],[Date Sold]], "ddd")</f>
        <v>Tue</v>
      </c>
    </row>
    <row r="7032" spans="1:9" x14ac:dyDescent="0.25">
      <c r="A7032" t="s">
        <v>112</v>
      </c>
      <c r="B7032" t="s">
        <v>28</v>
      </c>
      <c r="C7032" t="s">
        <v>29</v>
      </c>
      <c r="D7032" s="1">
        <v>45743</v>
      </c>
      <c r="E7032">
        <v>13</v>
      </c>
      <c r="F7032">
        <v>47.59</v>
      </c>
      <c r="G7032">
        <v>618.66999999999996</v>
      </c>
      <c r="H7032" t="str">
        <f>IF(Table2[[#This Row],[Unit Price]]&lt;20,"0-19",IF(Table2[[#This Row],[Unit Price]]&lt;40,"20-39",IF(Table2[[#This Row],[Unit Price]]&lt;80,"40-79","80+")))</f>
        <v>40-79</v>
      </c>
      <c r="I7032" t="str">
        <f>TEXT(Table2[[#This Row],[Date Sold]], "ddd")</f>
        <v>Thu</v>
      </c>
    </row>
    <row r="7033" spans="1:9" x14ac:dyDescent="0.25">
      <c r="A7033" t="s">
        <v>41</v>
      </c>
      <c r="B7033" t="s">
        <v>28</v>
      </c>
      <c r="C7033" t="s">
        <v>9</v>
      </c>
      <c r="D7033" s="1">
        <v>45738</v>
      </c>
      <c r="E7033">
        <v>7</v>
      </c>
      <c r="F7033">
        <v>89.15</v>
      </c>
      <c r="G7033">
        <v>624.04999999999995</v>
      </c>
      <c r="H7033" t="str">
        <f>IF(Table2[[#This Row],[Unit Price]]&lt;20,"0-19",IF(Table2[[#This Row],[Unit Price]]&lt;40,"20-39",IF(Table2[[#This Row],[Unit Price]]&lt;80,"40-79","80+")))</f>
        <v>80+</v>
      </c>
      <c r="I7033" t="str">
        <f>TEXT(Table2[[#This Row],[Date Sold]], "ddd")</f>
        <v>Sat</v>
      </c>
    </row>
    <row r="7034" spans="1:9" x14ac:dyDescent="0.25">
      <c r="A7034" t="s">
        <v>27</v>
      </c>
      <c r="B7034" t="s">
        <v>38</v>
      </c>
      <c r="C7034" t="s">
        <v>25</v>
      </c>
      <c r="D7034" s="1">
        <v>45778</v>
      </c>
      <c r="E7034">
        <v>17</v>
      </c>
      <c r="F7034">
        <v>13.92</v>
      </c>
      <c r="G7034">
        <v>236.64</v>
      </c>
      <c r="H7034" t="str">
        <f>IF(Table2[[#This Row],[Unit Price]]&lt;20,"0-19",IF(Table2[[#This Row],[Unit Price]]&lt;40,"20-39",IF(Table2[[#This Row],[Unit Price]]&lt;80,"40-79","80+")))</f>
        <v>0-19</v>
      </c>
      <c r="I7034" t="str">
        <f>TEXT(Table2[[#This Row],[Date Sold]], "ddd")</f>
        <v>Thu</v>
      </c>
    </row>
    <row r="7035" spans="1:9" x14ac:dyDescent="0.25">
      <c r="A7035" t="s">
        <v>87</v>
      </c>
      <c r="B7035" t="s">
        <v>16</v>
      </c>
      <c r="C7035" t="s">
        <v>12</v>
      </c>
      <c r="D7035" s="1">
        <v>45780</v>
      </c>
      <c r="E7035">
        <v>9</v>
      </c>
      <c r="F7035">
        <v>89.44</v>
      </c>
      <c r="G7035">
        <v>804.96</v>
      </c>
      <c r="H7035" t="str">
        <f>IF(Table2[[#This Row],[Unit Price]]&lt;20,"0-19",IF(Table2[[#This Row],[Unit Price]]&lt;40,"20-39",IF(Table2[[#This Row],[Unit Price]]&lt;80,"40-79","80+")))</f>
        <v>80+</v>
      </c>
      <c r="I7035" t="str">
        <f>TEXT(Table2[[#This Row],[Date Sold]], "ddd")</f>
        <v>Sat</v>
      </c>
    </row>
    <row r="7036" spans="1:9" x14ac:dyDescent="0.25">
      <c r="A7036" t="s">
        <v>88</v>
      </c>
      <c r="B7036" t="s">
        <v>24</v>
      </c>
      <c r="C7036" t="s">
        <v>12</v>
      </c>
      <c r="D7036" s="1">
        <v>45716</v>
      </c>
      <c r="E7036">
        <v>15</v>
      </c>
      <c r="F7036">
        <v>32.42</v>
      </c>
      <c r="G7036">
        <v>486.3</v>
      </c>
      <c r="H7036" t="str">
        <f>IF(Table2[[#This Row],[Unit Price]]&lt;20,"0-19",IF(Table2[[#This Row],[Unit Price]]&lt;40,"20-39",IF(Table2[[#This Row],[Unit Price]]&lt;80,"40-79","80+")))</f>
        <v>20-39</v>
      </c>
      <c r="I7036" t="str">
        <f>TEXT(Table2[[#This Row],[Date Sold]], "ddd")</f>
        <v>Fri</v>
      </c>
    </row>
    <row r="7037" spans="1:9" x14ac:dyDescent="0.25">
      <c r="A7037" t="s">
        <v>61</v>
      </c>
      <c r="B7037" t="s">
        <v>42</v>
      </c>
      <c r="C7037" t="s">
        <v>29</v>
      </c>
      <c r="D7037" s="1">
        <v>45738</v>
      </c>
      <c r="E7037">
        <v>11</v>
      </c>
      <c r="F7037">
        <v>33.4</v>
      </c>
      <c r="G7037">
        <v>367.4</v>
      </c>
      <c r="H7037" t="str">
        <f>IF(Table2[[#This Row],[Unit Price]]&lt;20,"0-19",IF(Table2[[#This Row],[Unit Price]]&lt;40,"20-39",IF(Table2[[#This Row],[Unit Price]]&lt;80,"40-79","80+")))</f>
        <v>20-39</v>
      </c>
      <c r="I7037" t="str">
        <f>TEXT(Table2[[#This Row],[Date Sold]], "ddd")</f>
        <v>Sat</v>
      </c>
    </row>
    <row r="7038" spans="1:9" x14ac:dyDescent="0.25">
      <c r="A7038" t="s">
        <v>71</v>
      </c>
      <c r="B7038" t="s">
        <v>18</v>
      </c>
      <c r="C7038" t="s">
        <v>12</v>
      </c>
      <c r="D7038" s="1">
        <v>45746</v>
      </c>
      <c r="E7038">
        <v>13</v>
      </c>
      <c r="F7038">
        <v>60.56</v>
      </c>
      <c r="G7038">
        <v>787.28</v>
      </c>
      <c r="H7038" t="str">
        <f>IF(Table2[[#This Row],[Unit Price]]&lt;20,"0-19",IF(Table2[[#This Row],[Unit Price]]&lt;40,"20-39",IF(Table2[[#This Row],[Unit Price]]&lt;80,"40-79","80+")))</f>
        <v>40-79</v>
      </c>
      <c r="I7038" t="str">
        <f>TEXT(Table2[[#This Row],[Date Sold]], "ddd")</f>
        <v>Sun</v>
      </c>
    </row>
    <row r="7039" spans="1:9" x14ac:dyDescent="0.25">
      <c r="A7039" t="s">
        <v>110</v>
      </c>
      <c r="B7039" t="s">
        <v>22</v>
      </c>
      <c r="C7039" t="s">
        <v>29</v>
      </c>
      <c r="D7039" s="1">
        <v>45720</v>
      </c>
      <c r="E7039">
        <v>12</v>
      </c>
      <c r="F7039">
        <v>5.79</v>
      </c>
      <c r="G7039">
        <v>69.48</v>
      </c>
      <c r="H7039" t="str">
        <f>IF(Table2[[#This Row],[Unit Price]]&lt;20,"0-19",IF(Table2[[#This Row],[Unit Price]]&lt;40,"20-39",IF(Table2[[#This Row],[Unit Price]]&lt;80,"40-79","80+")))</f>
        <v>0-19</v>
      </c>
      <c r="I7039" t="str">
        <f>TEXT(Table2[[#This Row],[Date Sold]], "ddd")</f>
        <v>Tue</v>
      </c>
    </row>
    <row r="7040" spans="1:9" x14ac:dyDescent="0.25">
      <c r="A7040" t="s">
        <v>27</v>
      </c>
      <c r="B7040" t="s">
        <v>42</v>
      </c>
      <c r="C7040" t="s">
        <v>14</v>
      </c>
      <c r="D7040" s="1">
        <v>45771</v>
      </c>
      <c r="E7040">
        <v>10</v>
      </c>
      <c r="F7040">
        <v>30.54</v>
      </c>
      <c r="G7040">
        <v>305.39999999999998</v>
      </c>
      <c r="H7040" t="str">
        <f>IF(Table2[[#This Row],[Unit Price]]&lt;20,"0-19",IF(Table2[[#This Row],[Unit Price]]&lt;40,"20-39",IF(Table2[[#This Row],[Unit Price]]&lt;80,"40-79","80+")))</f>
        <v>20-39</v>
      </c>
      <c r="I7040" t="str">
        <f>TEXT(Table2[[#This Row],[Date Sold]], "ddd")</f>
        <v>Thu</v>
      </c>
    </row>
    <row r="7041" spans="1:9" x14ac:dyDescent="0.25">
      <c r="A7041" t="s">
        <v>81</v>
      </c>
      <c r="B7041" t="s">
        <v>42</v>
      </c>
      <c r="C7041" t="s">
        <v>12</v>
      </c>
      <c r="D7041" s="1">
        <v>45730</v>
      </c>
      <c r="E7041">
        <v>11</v>
      </c>
      <c r="F7041">
        <v>5.63</v>
      </c>
      <c r="G7041">
        <v>61.93</v>
      </c>
      <c r="H7041" t="str">
        <f>IF(Table2[[#This Row],[Unit Price]]&lt;20,"0-19",IF(Table2[[#This Row],[Unit Price]]&lt;40,"20-39",IF(Table2[[#This Row],[Unit Price]]&lt;80,"40-79","80+")))</f>
        <v>0-19</v>
      </c>
      <c r="I7041" t="str">
        <f>TEXT(Table2[[#This Row],[Date Sold]], "ddd")</f>
        <v>Fri</v>
      </c>
    </row>
    <row r="7042" spans="1:9" x14ac:dyDescent="0.25">
      <c r="A7042" t="s">
        <v>41</v>
      </c>
      <c r="B7042" t="s">
        <v>18</v>
      </c>
      <c r="C7042" t="s">
        <v>25</v>
      </c>
      <c r="D7042" s="1">
        <v>45740</v>
      </c>
      <c r="E7042">
        <v>2</v>
      </c>
      <c r="F7042">
        <v>57.57</v>
      </c>
      <c r="G7042">
        <v>115.14</v>
      </c>
      <c r="H7042" t="str">
        <f>IF(Table2[[#This Row],[Unit Price]]&lt;20,"0-19",IF(Table2[[#This Row],[Unit Price]]&lt;40,"20-39",IF(Table2[[#This Row],[Unit Price]]&lt;80,"40-79","80+")))</f>
        <v>40-79</v>
      </c>
      <c r="I7042" t="str">
        <f>TEXT(Table2[[#This Row],[Date Sold]], "ddd")</f>
        <v>Mon</v>
      </c>
    </row>
    <row r="7043" spans="1:9" x14ac:dyDescent="0.25">
      <c r="A7043" t="s">
        <v>65</v>
      </c>
      <c r="B7043" t="s">
        <v>24</v>
      </c>
      <c r="C7043" t="s">
        <v>12</v>
      </c>
      <c r="D7043" s="1">
        <v>45798</v>
      </c>
      <c r="E7043">
        <v>17</v>
      </c>
      <c r="F7043">
        <v>10.87</v>
      </c>
      <c r="G7043">
        <v>184.79</v>
      </c>
      <c r="H7043" t="str">
        <f>IF(Table2[[#This Row],[Unit Price]]&lt;20,"0-19",IF(Table2[[#This Row],[Unit Price]]&lt;40,"20-39",IF(Table2[[#This Row],[Unit Price]]&lt;80,"40-79","80+")))</f>
        <v>0-19</v>
      </c>
      <c r="I7043" t="str">
        <f>TEXT(Table2[[#This Row],[Date Sold]], "ddd")</f>
        <v>Wed</v>
      </c>
    </row>
    <row r="7044" spans="1:9" x14ac:dyDescent="0.25">
      <c r="A7044" t="s">
        <v>15</v>
      </c>
      <c r="B7044" t="s">
        <v>20</v>
      </c>
      <c r="C7044" t="s">
        <v>12</v>
      </c>
      <c r="D7044" s="1">
        <v>45777</v>
      </c>
      <c r="E7044">
        <v>19</v>
      </c>
      <c r="F7044">
        <v>14.46</v>
      </c>
      <c r="G7044">
        <v>274.74</v>
      </c>
      <c r="H7044" t="str">
        <f>IF(Table2[[#This Row],[Unit Price]]&lt;20,"0-19",IF(Table2[[#This Row],[Unit Price]]&lt;40,"20-39",IF(Table2[[#This Row],[Unit Price]]&lt;80,"40-79","80+")))</f>
        <v>0-19</v>
      </c>
      <c r="I7044" t="str">
        <f>TEXT(Table2[[#This Row],[Date Sold]], "ddd")</f>
        <v>Wed</v>
      </c>
    </row>
    <row r="7045" spans="1:9" x14ac:dyDescent="0.25">
      <c r="A7045" t="s">
        <v>31</v>
      </c>
      <c r="B7045" t="s">
        <v>42</v>
      </c>
      <c r="C7045" t="s">
        <v>14</v>
      </c>
      <c r="D7045" s="1">
        <v>45728</v>
      </c>
      <c r="E7045">
        <v>18</v>
      </c>
      <c r="F7045">
        <v>42.95</v>
      </c>
      <c r="G7045">
        <v>773.1</v>
      </c>
      <c r="H7045" t="str">
        <f>IF(Table2[[#This Row],[Unit Price]]&lt;20,"0-19",IF(Table2[[#This Row],[Unit Price]]&lt;40,"20-39",IF(Table2[[#This Row],[Unit Price]]&lt;80,"40-79","80+")))</f>
        <v>40-79</v>
      </c>
      <c r="I7045" t="str">
        <f>TEXT(Table2[[#This Row],[Date Sold]], "ddd")</f>
        <v>Wed</v>
      </c>
    </row>
    <row r="7046" spans="1:9" x14ac:dyDescent="0.25">
      <c r="A7046" t="s">
        <v>81</v>
      </c>
      <c r="B7046" t="s">
        <v>22</v>
      </c>
      <c r="C7046" t="s">
        <v>9</v>
      </c>
      <c r="D7046" s="1">
        <v>45720</v>
      </c>
      <c r="E7046">
        <v>1</v>
      </c>
      <c r="F7046">
        <v>69.98</v>
      </c>
      <c r="G7046">
        <v>69.98</v>
      </c>
      <c r="H7046" t="str">
        <f>IF(Table2[[#This Row],[Unit Price]]&lt;20,"0-19",IF(Table2[[#This Row],[Unit Price]]&lt;40,"20-39",IF(Table2[[#This Row],[Unit Price]]&lt;80,"40-79","80+")))</f>
        <v>40-79</v>
      </c>
      <c r="I7046" t="str">
        <f>TEXT(Table2[[#This Row],[Date Sold]], "ddd")</f>
        <v>Tue</v>
      </c>
    </row>
    <row r="7047" spans="1:9" x14ac:dyDescent="0.25">
      <c r="A7047" t="s">
        <v>39</v>
      </c>
      <c r="B7047" t="s">
        <v>22</v>
      </c>
      <c r="C7047" t="s">
        <v>9</v>
      </c>
      <c r="D7047" s="1">
        <v>45782</v>
      </c>
      <c r="E7047">
        <v>14</v>
      </c>
      <c r="F7047">
        <v>30.25</v>
      </c>
      <c r="G7047">
        <v>423.5</v>
      </c>
      <c r="H7047" t="str">
        <f>IF(Table2[[#This Row],[Unit Price]]&lt;20,"0-19",IF(Table2[[#This Row],[Unit Price]]&lt;40,"20-39",IF(Table2[[#This Row],[Unit Price]]&lt;80,"40-79","80+")))</f>
        <v>20-39</v>
      </c>
      <c r="I7047" t="str">
        <f>TEXT(Table2[[#This Row],[Date Sold]], "ddd")</f>
        <v>Mon</v>
      </c>
    </row>
    <row r="7048" spans="1:9" x14ac:dyDescent="0.25">
      <c r="A7048" t="s">
        <v>56</v>
      </c>
      <c r="B7048" t="s">
        <v>24</v>
      </c>
      <c r="C7048" t="s">
        <v>14</v>
      </c>
      <c r="D7048" s="1">
        <v>45761</v>
      </c>
      <c r="E7048">
        <v>3</v>
      </c>
      <c r="F7048">
        <v>52.42</v>
      </c>
      <c r="G7048">
        <v>157.26</v>
      </c>
      <c r="H7048" t="str">
        <f>IF(Table2[[#This Row],[Unit Price]]&lt;20,"0-19",IF(Table2[[#This Row],[Unit Price]]&lt;40,"20-39",IF(Table2[[#This Row],[Unit Price]]&lt;80,"40-79","80+")))</f>
        <v>40-79</v>
      </c>
      <c r="I7048" t="str">
        <f>TEXT(Table2[[#This Row],[Date Sold]], "ddd")</f>
        <v>Mon</v>
      </c>
    </row>
    <row r="7049" spans="1:9" x14ac:dyDescent="0.25">
      <c r="A7049" t="s">
        <v>98</v>
      </c>
      <c r="B7049" t="s">
        <v>42</v>
      </c>
      <c r="C7049" t="s">
        <v>29</v>
      </c>
      <c r="D7049" s="1">
        <v>45781</v>
      </c>
      <c r="E7049">
        <v>7</v>
      </c>
      <c r="F7049">
        <v>43.56</v>
      </c>
      <c r="G7049">
        <v>304.92</v>
      </c>
      <c r="H7049" t="str">
        <f>IF(Table2[[#This Row],[Unit Price]]&lt;20,"0-19",IF(Table2[[#This Row],[Unit Price]]&lt;40,"20-39",IF(Table2[[#This Row],[Unit Price]]&lt;80,"40-79","80+")))</f>
        <v>40-79</v>
      </c>
      <c r="I7049" t="str">
        <f>TEXT(Table2[[#This Row],[Date Sold]], "ddd")</f>
        <v>Sun</v>
      </c>
    </row>
    <row r="7050" spans="1:9" x14ac:dyDescent="0.25">
      <c r="A7050" t="s">
        <v>104</v>
      </c>
      <c r="B7050" t="s">
        <v>16</v>
      </c>
      <c r="C7050" t="s">
        <v>29</v>
      </c>
      <c r="D7050" s="1">
        <v>45761</v>
      </c>
      <c r="E7050">
        <v>9</v>
      </c>
      <c r="F7050">
        <v>84.25</v>
      </c>
      <c r="G7050">
        <v>758.25</v>
      </c>
      <c r="H7050" t="str">
        <f>IF(Table2[[#This Row],[Unit Price]]&lt;20,"0-19",IF(Table2[[#This Row],[Unit Price]]&lt;40,"20-39",IF(Table2[[#This Row],[Unit Price]]&lt;80,"40-79","80+")))</f>
        <v>80+</v>
      </c>
      <c r="I7050" t="str">
        <f>TEXT(Table2[[#This Row],[Date Sold]], "ddd")</f>
        <v>Mon</v>
      </c>
    </row>
    <row r="7051" spans="1:9" x14ac:dyDescent="0.25">
      <c r="A7051" t="s">
        <v>13</v>
      </c>
      <c r="B7051" t="s">
        <v>11</v>
      </c>
      <c r="C7051" t="s">
        <v>9</v>
      </c>
      <c r="D7051" s="1">
        <v>45766</v>
      </c>
      <c r="E7051">
        <v>19</v>
      </c>
      <c r="F7051">
        <v>71.63</v>
      </c>
      <c r="G7051">
        <v>1360.97</v>
      </c>
      <c r="H7051" t="str">
        <f>IF(Table2[[#This Row],[Unit Price]]&lt;20,"0-19",IF(Table2[[#This Row],[Unit Price]]&lt;40,"20-39",IF(Table2[[#This Row],[Unit Price]]&lt;80,"40-79","80+")))</f>
        <v>40-79</v>
      </c>
      <c r="I7051" t="str">
        <f>TEXT(Table2[[#This Row],[Date Sold]], "ddd")</f>
        <v>Sat</v>
      </c>
    </row>
    <row r="7052" spans="1:9" x14ac:dyDescent="0.25">
      <c r="A7052" t="s">
        <v>113</v>
      </c>
      <c r="B7052" t="s">
        <v>11</v>
      </c>
      <c r="C7052" t="s">
        <v>9</v>
      </c>
      <c r="D7052" s="1">
        <v>45752</v>
      </c>
      <c r="E7052">
        <v>2</v>
      </c>
      <c r="F7052">
        <v>99.93</v>
      </c>
      <c r="G7052">
        <v>199.86</v>
      </c>
      <c r="H7052" t="str">
        <f>IF(Table2[[#This Row],[Unit Price]]&lt;20,"0-19",IF(Table2[[#This Row],[Unit Price]]&lt;40,"20-39",IF(Table2[[#This Row],[Unit Price]]&lt;80,"40-79","80+")))</f>
        <v>80+</v>
      </c>
      <c r="I7052" t="str">
        <f>TEXT(Table2[[#This Row],[Date Sold]], "ddd")</f>
        <v>Sat</v>
      </c>
    </row>
    <row r="7053" spans="1:9" x14ac:dyDescent="0.25">
      <c r="A7053" t="s">
        <v>87</v>
      </c>
      <c r="B7053" t="s">
        <v>22</v>
      </c>
      <c r="C7053" t="s">
        <v>9</v>
      </c>
      <c r="D7053" s="1">
        <v>45749</v>
      </c>
      <c r="E7053">
        <v>16</v>
      </c>
      <c r="F7053">
        <v>87.13</v>
      </c>
      <c r="G7053">
        <v>1394.08</v>
      </c>
      <c r="H7053" t="str">
        <f>IF(Table2[[#This Row],[Unit Price]]&lt;20,"0-19",IF(Table2[[#This Row],[Unit Price]]&lt;40,"20-39",IF(Table2[[#This Row],[Unit Price]]&lt;80,"40-79","80+")))</f>
        <v>80+</v>
      </c>
      <c r="I7053" t="str">
        <f>TEXT(Table2[[#This Row],[Date Sold]], "ddd")</f>
        <v>Wed</v>
      </c>
    </row>
    <row r="7054" spans="1:9" x14ac:dyDescent="0.25">
      <c r="A7054" t="s">
        <v>70</v>
      </c>
      <c r="B7054" t="s">
        <v>22</v>
      </c>
      <c r="C7054" t="s">
        <v>9</v>
      </c>
      <c r="D7054" s="1">
        <v>45777</v>
      </c>
      <c r="E7054">
        <v>14</v>
      </c>
      <c r="F7054">
        <v>47.5</v>
      </c>
      <c r="G7054">
        <v>665</v>
      </c>
      <c r="H7054" t="str">
        <f>IF(Table2[[#This Row],[Unit Price]]&lt;20,"0-19",IF(Table2[[#This Row],[Unit Price]]&lt;40,"20-39",IF(Table2[[#This Row],[Unit Price]]&lt;80,"40-79","80+")))</f>
        <v>40-79</v>
      </c>
      <c r="I7054" t="str">
        <f>TEXT(Table2[[#This Row],[Date Sold]], "ddd")</f>
        <v>Wed</v>
      </c>
    </row>
    <row r="7055" spans="1:9" x14ac:dyDescent="0.25">
      <c r="A7055" t="s">
        <v>32</v>
      </c>
      <c r="B7055" t="s">
        <v>28</v>
      </c>
      <c r="C7055" t="s">
        <v>12</v>
      </c>
      <c r="D7055" s="1">
        <v>45754</v>
      </c>
      <c r="E7055">
        <v>9</v>
      </c>
      <c r="F7055">
        <v>52.8</v>
      </c>
      <c r="G7055">
        <v>475.2</v>
      </c>
      <c r="H7055" t="str">
        <f>IF(Table2[[#This Row],[Unit Price]]&lt;20,"0-19",IF(Table2[[#This Row],[Unit Price]]&lt;40,"20-39",IF(Table2[[#This Row],[Unit Price]]&lt;80,"40-79","80+")))</f>
        <v>40-79</v>
      </c>
      <c r="I7055" t="str">
        <f>TEXT(Table2[[#This Row],[Date Sold]], "ddd")</f>
        <v>Mon</v>
      </c>
    </row>
    <row r="7056" spans="1:9" x14ac:dyDescent="0.25">
      <c r="A7056" t="s">
        <v>98</v>
      </c>
      <c r="B7056" t="s">
        <v>28</v>
      </c>
      <c r="C7056" t="s">
        <v>12</v>
      </c>
      <c r="D7056" s="1">
        <v>45753</v>
      </c>
      <c r="E7056">
        <v>1</v>
      </c>
      <c r="F7056">
        <v>23.55</v>
      </c>
      <c r="G7056">
        <v>23.55</v>
      </c>
      <c r="H7056" t="str">
        <f>IF(Table2[[#This Row],[Unit Price]]&lt;20,"0-19",IF(Table2[[#This Row],[Unit Price]]&lt;40,"20-39",IF(Table2[[#This Row],[Unit Price]]&lt;80,"40-79","80+")))</f>
        <v>20-39</v>
      </c>
      <c r="I7056" t="str">
        <f>TEXT(Table2[[#This Row],[Date Sold]], "ddd")</f>
        <v>Sun</v>
      </c>
    </row>
    <row r="7057" spans="1:9" x14ac:dyDescent="0.25">
      <c r="A7057" t="s">
        <v>40</v>
      </c>
      <c r="B7057" t="s">
        <v>18</v>
      </c>
      <c r="C7057" t="s">
        <v>25</v>
      </c>
      <c r="D7057" s="1">
        <v>45752</v>
      </c>
      <c r="E7057">
        <v>1</v>
      </c>
      <c r="F7057">
        <v>93.04</v>
      </c>
      <c r="G7057">
        <v>93.04</v>
      </c>
      <c r="H7057" t="str">
        <f>IF(Table2[[#This Row],[Unit Price]]&lt;20,"0-19",IF(Table2[[#This Row],[Unit Price]]&lt;40,"20-39",IF(Table2[[#This Row],[Unit Price]]&lt;80,"40-79","80+")))</f>
        <v>80+</v>
      </c>
      <c r="I7057" t="str">
        <f>TEXT(Table2[[#This Row],[Date Sold]], "ddd")</f>
        <v>Sat</v>
      </c>
    </row>
    <row r="7058" spans="1:9" x14ac:dyDescent="0.25">
      <c r="A7058" t="s">
        <v>121</v>
      </c>
      <c r="B7058" t="s">
        <v>16</v>
      </c>
      <c r="C7058" t="s">
        <v>29</v>
      </c>
      <c r="D7058" s="1">
        <v>45712</v>
      </c>
      <c r="E7058">
        <v>8</v>
      </c>
      <c r="F7058">
        <v>38.090000000000003</v>
      </c>
      <c r="G7058">
        <v>304.72000000000003</v>
      </c>
      <c r="H7058" t="str">
        <f>IF(Table2[[#This Row],[Unit Price]]&lt;20,"0-19",IF(Table2[[#This Row],[Unit Price]]&lt;40,"20-39",IF(Table2[[#This Row],[Unit Price]]&lt;80,"40-79","80+")))</f>
        <v>20-39</v>
      </c>
      <c r="I7058" t="str">
        <f>TEXT(Table2[[#This Row],[Date Sold]], "ddd")</f>
        <v>Mon</v>
      </c>
    </row>
    <row r="7059" spans="1:9" x14ac:dyDescent="0.25">
      <c r="A7059" t="s">
        <v>78</v>
      </c>
      <c r="B7059" t="s">
        <v>18</v>
      </c>
      <c r="C7059" t="s">
        <v>25</v>
      </c>
      <c r="D7059" s="1">
        <v>45782</v>
      </c>
      <c r="E7059">
        <v>9</v>
      </c>
      <c r="F7059">
        <v>76.12</v>
      </c>
      <c r="G7059">
        <v>685.08</v>
      </c>
      <c r="H7059" t="str">
        <f>IF(Table2[[#This Row],[Unit Price]]&lt;20,"0-19",IF(Table2[[#This Row],[Unit Price]]&lt;40,"20-39",IF(Table2[[#This Row],[Unit Price]]&lt;80,"40-79","80+")))</f>
        <v>40-79</v>
      </c>
      <c r="I7059" t="str">
        <f>TEXT(Table2[[#This Row],[Date Sold]], "ddd")</f>
        <v>Mon</v>
      </c>
    </row>
    <row r="7060" spans="1:9" x14ac:dyDescent="0.25">
      <c r="A7060" t="s">
        <v>92</v>
      </c>
      <c r="B7060" t="s">
        <v>38</v>
      </c>
      <c r="C7060" t="s">
        <v>12</v>
      </c>
      <c r="D7060" s="1">
        <v>45716</v>
      </c>
      <c r="E7060">
        <v>2</v>
      </c>
      <c r="F7060">
        <v>22.35</v>
      </c>
      <c r="G7060">
        <v>44.7</v>
      </c>
      <c r="H7060" t="str">
        <f>IF(Table2[[#This Row],[Unit Price]]&lt;20,"0-19",IF(Table2[[#This Row],[Unit Price]]&lt;40,"20-39",IF(Table2[[#This Row],[Unit Price]]&lt;80,"40-79","80+")))</f>
        <v>20-39</v>
      </c>
      <c r="I7060" t="str">
        <f>TEXT(Table2[[#This Row],[Date Sold]], "ddd")</f>
        <v>Fri</v>
      </c>
    </row>
    <row r="7061" spans="1:9" x14ac:dyDescent="0.25">
      <c r="A7061" t="s">
        <v>70</v>
      </c>
      <c r="B7061" t="s">
        <v>28</v>
      </c>
      <c r="C7061" t="s">
        <v>14</v>
      </c>
      <c r="D7061" s="1">
        <v>45770</v>
      </c>
      <c r="E7061">
        <v>15</v>
      </c>
      <c r="F7061">
        <v>22.25</v>
      </c>
      <c r="G7061">
        <v>333.75</v>
      </c>
      <c r="H7061" t="str">
        <f>IF(Table2[[#This Row],[Unit Price]]&lt;20,"0-19",IF(Table2[[#This Row],[Unit Price]]&lt;40,"20-39",IF(Table2[[#This Row],[Unit Price]]&lt;80,"40-79","80+")))</f>
        <v>20-39</v>
      </c>
      <c r="I7061" t="str">
        <f>TEXT(Table2[[#This Row],[Date Sold]], "ddd")</f>
        <v>Wed</v>
      </c>
    </row>
    <row r="7062" spans="1:9" x14ac:dyDescent="0.25">
      <c r="A7062" t="s">
        <v>56</v>
      </c>
      <c r="B7062" t="s">
        <v>8</v>
      </c>
      <c r="C7062" t="s">
        <v>9</v>
      </c>
      <c r="D7062" s="1">
        <v>45746</v>
      </c>
      <c r="E7062">
        <v>20</v>
      </c>
      <c r="F7062">
        <v>96.75</v>
      </c>
      <c r="G7062">
        <v>1935</v>
      </c>
      <c r="H7062" t="str">
        <f>IF(Table2[[#This Row],[Unit Price]]&lt;20,"0-19",IF(Table2[[#This Row],[Unit Price]]&lt;40,"20-39",IF(Table2[[#This Row],[Unit Price]]&lt;80,"40-79","80+")))</f>
        <v>80+</v>
      </c>
      <c r="I7062" t="str">
        <f>TEXT(Table2[[#This Row],[Date Sold]], "ddd")</f>
        <v>Sun</v>
      </c>
    </row>
    <row r="7063" spans="1:9" x14ac:dyDescent="0.25">
      <c r="A7063" t="s">
        <v>112</v>
      </c>
      <c r="B7063" t="s">
        <v>11</v>
      </c>
      <c r="C7063" t="s">
        <v>25</v>
      </c>
      <c r="D7063" s="1">
        <v>45756</v>
      </c>
      <c r="E7063">
        <v>2</v>
      </c>
      <c r="F7063">
        <v>51.07</v>
      </c>
      <c r="G7063">
        <v>102.14</v>
      </c>
      <c r="H7063" t="str">
        <f>IF(Table2[[#This Row],[Unit Price]]&lt;20,"0-19",IF(Table2[[#This Row],[Unit Price]]&lt;40,"20-39",IF(Table2[[#This Row],[Unit Price]]&lt;80,"40-79","80+")))</f>
        <v>40-79</v>
      </c>
      <c r="I7063" t="str">
        <f>TEXT(Table2[[#This Row],[Date Sold]], "ddd")</f>
        <v>Wed</v>
      </c>
    </row>
    <row r="7064" spans="1:9" x14ac:dyDescent="0.25">
      <c r="A7064" t="s">
        <v>116</v>
      </c>
      <c r="B7064" t="s">
        <v>28</v>
      </c>
      <c r="C7064" t="s">
        <v>9</v>
      </c>
      <c r="D7064" s="1">
        <v>45768</v>
      </c>
      <c r="E7064">
        <v>16</v>
      </c>
      <c r="F7064">
        <v>42.37</v>
      </c>
      <c r="G7064">
        <v>677.92</v>
      </c>
      <c r="H7064" t="str">
        <f>IF(Table2[[#This Row],[Unit Price]]&lt;20,"0-19",IF(Table2[[#This Row],[Unit Price]]&lt;40,"20-39",IF(Table2[[#This Row],[Unit Price]]&lt;80,"40-79","80+")))</f>
        <v>40-79</v>
      </c>
      <c r="I7064" t="str">
        <f>TEXT(Table2[[#This Row],[Date Sold]], "ddd")</f>
        <v>Mon</v>
      </c>
    </row>
    <row r="7065" spans="1:9" x14ac:dyDescent="0.25">
      <c r="A7065" t="s">
        <v>62</v>
      </c>
      <c r="B7065" t="s">
        <v>16</v>
      </c>
      <c r="C7065" t="s">
        <v>29</v>
      </c>
      <c r="D7065" s="1">
        <v>45798</v>
      </c>
      <c r="E7065">
        <v>10</v>
      </c>
      <c r="F7065">
        <v>25.63</v>
      </c>
      <c r="G7065">
        <v>256.3</v>
      </c>
      <c r="H7065" t="str">
        <f>IF(Table2[[#This Row],[Unit Price]]&lt;20,"0-19",IF(Table2[[#This Row],[Unit Price]]&lt;40,"20-39",IF(Table2[[#This Row],[Unit Price]]&lt;80,"40-79","80+")))</f>
        <v>20-39</v>
      </c>
      <c r="I7065" t="str">
        <f>TEXT(Table2[[#This Row],[Date Sold]], "ddd")</f>
        <v>Wed</v>
      </c>
    </row>
    <row r="7066" spans="1:9" x14ac:dyDescent="0.25">
      <c r="A7066" t="s">
        <v>69</v>
      </c>
      <c r="B7066" t="s">
        <v>24</v>
      </c>
      <c r="C7066" t="s">
        <v>12</v>
      </c>
      <c r="D7066" s="1">
        <v>45714</v>
      </c>
      <c r="E7066">
        <v>12</v>
      </c>
      <c r="F7066">
        <v>36.07</v>
      </c>
      <c r="G7066">
        <v>432.84</v>
      </c>
      <c r="H7066" t="str">
        <f>IF(Table2[[#This Row],[Unit Price]]&lt;20,"0-19",IF(Table2[[#This Row],[Unit Price]]&lt;40,"20-39",IF(Table2[[#This Row],[Unit Price]]&lt;80,"40-79","80+")))</f>
        <v>20-39</v>
      </c>
      <c r="I7066" t="str">
        <f>TEXT(Table2[[#This Row],[Date Sold]], "ddd")</f>
        <v>Wed</v>
      </c>
    </row>
    <row r="7067" spans="1:9" x14ac:dyDescent="0.25">
      <c r="A7067" t="s">
        <v>89</v>
      </c>
      <c r="B7067" t="s">
        <v>20</v>
      </c>
      <c r="C7067" t="s">
        <v>12</v>
      </c>
      <c r="D7067" s="1">
        <v>45763</v>
      </c>
      <c r="E7067">
        <v>8</v>
      </c>
      <c r="F7067">
        <v>76.98</v>
      </c>
      <c r="G7067">
        <v>615.84</v>
      </c>
      <c r="H7067" t="str">
        <f>IF(Table2[[#This Row],[Unit Price]]&lt;20,"0-19",IF(Table2[[#This Row],[Unit Price]]&lt;40,"20-39",IF(Table2[[#This Row],[Unit Price]]&lt;80,"40-79","80+")))</f>
        <v>40-79</v>
      </c>
      <c r="I7067" t="str">
        <f>TEXT(Table2[[#This Row],[Date Sold]], "ddd")</f>
        <v>Wed</v>
      </c>
    </row>
    <row r="7068" spans="1:9" x14ac:dyDescent="0.25">
      <c r="A7068" t="s">
        <v>49</v>
      </c>
      <c r="B7068" t="s">
        <v>20</v>
      </c>
      <c r="C7068" t="s">
        <v>25</v>
      </c>
      <c r="D7068" s="1">
        <v>45787</v>
      </c>
      <c r="E7068">
        <v>15</v>
      </c>
      <c r="F7068">
        <v>31.37</v>
      </c>
      <c r="G7068">
        <v>470.55</v>
      </c>
      <c r="H7068" t="str">
        <f>IF(Table2[[#This Row],[Unit Price]]&lt;20,"0-19",IF(Table2[[#This Row],[Unit Price]]&lt;40,"20-39",IF(Table2[[#This Row],[Unit Price]]&lt;80,"40-79","80+")))</f>
        <v>20-39</v>
      </c>
      <c r="I7068" t="str">
        <f>TEXT(Table2[[#This Row],[Date Sold]], "ddd")</f>
        <v>Sat</v>
      </c>
    </row>
    <row r="7069" spans="1:9" x14ac:dyDescent="0.25">
      <c r="A7069" t="s">
        <v>26</v>
      </c>
      <c r="B7069" t="s">
        <v>24</v>
      </c>
      <c r="C7069" t="s">
        <v>25</v>
      </c>
      <c r="D7069" s="1">
        <v>45736</v>
      </c>
      <c r="E7069">
        <v>19</v>
      </c>
      <c r="F7069">
        <v>94.45</v>
      </c>
      <c r="G7069">
        <v>1794.55</v>
      </c>
      <c r="H7069" t="str">
        <f>IF(Table2[[#This Row],[Unit Price]]&lt;20,"0-19",IF(Table2[[#This Row],[Unit Price]]&lt;40,"20-39",IF(Table2[[#This Row],[Unit Price]]&lt;80,"40-79","80+")))</f>
        <v>80+</v>
      </c>
      <c r="I7069" t="str">
        <f>TEXT(Table2[[#This Row],[Date Sold]], "ddd")</f>
        <v>Thu</v>
      </c>
    </row>
    <row r="7070" spans="1:9" x14ac:dyDescent="0.25">
      <c r="A7070" t="s">
        <v>44</v>
      </c>
      <c r="B7070" t="s">
        <v>24</v>
      </c>
      <c r="C7070" t="s">
        <v>12</v>
      </c>
      <c r="D7070" s="1">
        <v>45721</v>
      </c>
      <c r="E7070">
        <v>9</v>
      </c>
      <c r="F7070">
        <v>75</v>
      </c>
      <c r="G7070">
        <v>675</v>
      </c>
      <c r="H7070" t="str">
        <f>IF(Table2[[#This Row],[Unit Price]]&lt;20,"0-19",IF(Table2[[#This Row],[Unit Price]]&lt;40,"20-39",IF(Table2[[#This Row],[Unit Price]]&lt;80,"40-79","80+")))</f>
        <v>40-79</v>
      </c>
      <c r="I7070" t="str">
        <f>TEXT(Table2[[#This Row],[Date Sold]], "ddd")</f>
        <v>Wed</v>
      </c>
    </row>
    <row r="7071" spans="1:9" x14ac:dyDescent="0.25">
      <c r="A7071" t="s">
        <v>76</v>
      </c>
      <c r="B7071" t="s">
        <v>20</v>
      </c>
      <c r="C7071" t="s">
        <v>25</v>
      </c>
      <c r="D7071" s="1">
        <v>45778</v>
      </c>
      <c r="E7071">
        <v>10</v>
      </c>
      <c r="F7071">
        <v>26.05</v>
      </c>
      <c r="G7071">
        <v>260.5</v>
      </c>
      <c r="H7071" t="str">
        <f>IF(Table2[[#This Row],[Unit Price]]&lt;20,"0-19",IF(Table2[[#This Row],[Unit Price]]&lt;40,"20-39",IF(Table2[[#This Row],[Unit Price]]&lt;80,"40-79","80+")))</f>
        <v>20-39</v>
      </c>
      <c r="I7071" t="str">
        <f>TEXT(Table2[[#This Row],[Date Sold]], "ddd")</f>
        <v>Thu</v>
      </c>
    </row>
    <row r="7072" spans="1:9" x14ac:dyDescent="0.25">
      <c r="A7072" t="s">
        <v>30</v>
      </c>
      <c r="B7072" t="s">
        <v>8</v>
      </c>
      <c r="C7072" t="s">
        <v>9</v>
      </c>
      <c r="D7072" s="1">
        <v>45722</v>
      </c>
      <c r="E7072">
        <v>11</v>
      </c>
      <c r="F7072">
        <v>12.85</v>
      </c>
      <c r="G7072">
        <v>141.35</v>
      </c>
      <c r="H7072" t="str">
        <f>IF(Table2[[#This Row],[Unit Price]]&lt;20,"0-19",IF(Table2[[#This Row],[Unit Price]]&lt;40,"20-39",IF(Table2[[#This Row],[Unit Price]]&lt;80,"40-79","80+")))</f>
        <v>0-19</v>
      </c>
      <c r="I7072" t="str">
        <f>TEXT(Table2[[#This Row],[Date Sold]], "ddd")</f>
        <v>Thu</v>
      </c>
    </row>
    <row r="7073" spans="1:9" x14ac:dyDescent="0.25">
      <c r="A7073" t="s">
        <v>13</v>
      </c>
      <c r="B7073" t="s">
        <v>28</v>
      </c>
      <c r="C7073" t="s">
        <v>25</v>
      </c>
      <c r="D7073" s="1">
        <v>45786</v>
      </c>
      <c r="E7073">
        <v>4</v>
      </c>
      <c r="F7073">
        <v>83.32</v>
      </c>
      <c r="G7073">
        <v>333.28</v>
      </c>
      <c r="H7073" t="str">
        <f>IF(Table2[[#This Row],[Unit Price]]&lt;20,"0-19",IF(Table2[[#This Row],[Unit Price]]&lt;40,"20-39",IF(Table2[[#This Row],[Unit Price]]&lt;80,"40-79","80+")))</f>
        <v>80+</v>
      </c>
      <c r="I7073" t="str">
        <f>TEXT(Table2[[#This Row],[Date Sold]], "ddd")</f>
        <v>Fri</v>
      </c>
    </row>
    <row r="7074" spans="1:9" x14ac:dyDescent="0.25">
      <c r="A7074" t="s">
        <v>87</v>
      </c>
      <c r="B7074" t="s">
        <v>42</v>
      </c>
      <c r="C7074" t="s">
        <v>9</v>
      </c>
      <c r="D7074" s="1">
        <v>45755</v>
      </c>
      <c r="E7074">
        <v>13</v>
      </c>
      <c r="F7074">
        <v>26.87</v>
      </c>
      <c r="G7074">
        <v>349.31</v>
      </c>
      <c r="H7074" t="str">
        <f>IF(Table2[[#This Row],[Unit Price]]&lt;20,"0-19",IF(Table2[[#This Row],[Unit Price]]&lt;40,"20-39",IF(Table2[[#This Row],[Unit Price]]&lt;80,"40-79","80+")))</f>
        <v>20-39</v>
      </c>
      <c r="I7074" t="str">
        <f>TEXT(Table2[[#This Row],[Date Sold]], "ddd")</f>
        <v>Tue</v>
      </c>
    </row>
    <row r="7075" spans="1:9" x14ac:dyDescent="0.25">
      <c r="A7075" t="s">
        <v>56</v>
      </c>
      <c r="B7075" t="s">
        <v>11</v>
      </c>
      <c r="C7075" t="s">
        <v>12</v>
      </c>
      <c r="D7075" s="1">
        <v>45732</v>
      </c>
      <c r="E7075">
        <v>10</v>
      </c>
      <c r="F7075">
        <v>79.819999999999993</v>
      </c>
      <c r="G7075">
        <v>798.2</v>
      </c>
      <c r="H7075" t="str">
        <f>IF(Table2[[#This Row],[Unit Price]]&lt;20,"0-19",IF(Table2[[#This Row],[Unit Price]]&lt;40,"20-39",IF(Table2[[#This Row],[Unit Price]]&lt;80,"40-79","80+")))</f>
        <v>40-79</v>
      </c>
      <c r="I7075" t="str">
        <f>TEXT(Table2[[#This Row],[Date Sold]], "ddd")</f>
        <v>Sun</v>
      </c>
    </row>
    <row r="7076" spans="1:9" x14ac:dyDescent="0.25">
      <c r="A7076" t="s">
        <v>115</v>
      </c>
      <c r="B7076" t="s">
        <v>11</v>
      </c>
      <c r="C7076" t="s">
        <v>12</v>
      </c>
      <c r="D7076" s="1">
        <v>45767</v>
      </c>
      <c r="E7076">
        <v>6</v>
      </c>
      <c r="F7076">
        <v>50.8</v>
      </c>
      <c r="G7076">
        <v>304.8</v>
      </c>
      <c r="H7076" t="str">
        <f>IF(Table2[[#This Row],[Unit Price]]&lt;20,"0-19",IF(Table2[[#This Row],[Unit Price]]&lt;40,"20-39",IF(Table2[[#This Row],[Unit Price]]&lt;80,"40-79","80+")))</f>
        <v>40-79</v>
      </c>
      <c r="I7076" t="str">
        <f>TEXT(Table2[[#This Row],[Date Sold]], "ddd")</f>
        <v>Sun</v>
      </c>
    </row>
    <row r="7077" spans="1:9" x14ac:dyDescent="0.25">
      <c r="A7077" t="s">
        <v>52</v>
      </c>
      <c r="B7077" t="s">
        <v>24</v>
      </c>
      <c r="C7077" t="s">
        <v>12</v>
      </c>
      <c r="D7077" s="1">
        <v>45798</v>
      </c>
      <c r="E7077">
        <v>5</v>
      </c>
      <c r="F7077">
        <v>94.17</v>
      </c>
      <c r="G7077">
        <v>470.85</v>
      </c>
      <c r="H7077" t="str">
        <f>IF(Table2[[#This Row],[Unit Price]]&lt;20,"0-19",IF(Table2[[#This Row],[Unit Price]]&lt;40,"20-39",IF(Table2[[#This Row],[Unit Price]]&lt;80,"40-79","80+")))</f>
        <v>80+</v>
      </c>
      <c r="I7077" t="str">
        <f>TEXT(Table2[[#This Row],[Date Sold]], "ddd")</f>
        <v>Wed</v>
      </c>
    </row>
    <row r="7078" spans="1:9" x14ac:dyDescent="0.25">
      <c r="A7078" t="s">
        <v>116</v>
      </c>
      <c r="B7078" t="s">
        <v>42</v>
      </c>
      <c r="C7078" t="s">
        <v>12</v>
      </c>
      <c r="D7078" s="1">
        <v>45730</v>
      </c>
      <c r="E7078">
        <v>10</v>
      </c>
      <c r="F7078">
        <v>32.270000000000003</v>
      </c>
      <c r="G7078">
        <v>322.7</v>
      </c>
      <c r="H7078" t="str">
        <f>IF(Table2[[#This Row],[Unit Price]]&lt;20,"0-19",IF(Table2[[#This Row],[Unit Price]]&lt;40,"20-39",IF(Table2[[#This Row],[Unit Price]]&lt;80,"40-79","80+")))</f>
        <v>20-39</v>
      </c>
      <c r="I7078" t="str">
        <f>TEXT(Table2[[#This Row],[Date Sold]], "ddd")</f>
        <v>Fri</v>
      </c>
    </row>
    <row r="7079" spans="1:9" x14ac:dyDescent="0.25">
      <c r="A7079" t="s">
        <v>74</v>
      </c>
      <c r="B7079" t="s">
        <v>24</v>
      </c>
      <c r="C7079" t="s">
        <v>29</v>
      </c>
      <c r="D7079" s="1">
        <v>45763</v>
      </c>
      <c r="E7079">
        <v>16</v>
      </c>
      <c r="F7079">
        <v>53.04</v>
      </c>
      <c r="G7079">
        <v>848.64</v>
      </c>
      <c r="H7079" t="str">
        <f>IF(Table2[[#This Row],[Unit Price]]&lt;20,"0-19",IF(Table2[[#This Row],[Unit Price]]&lt;40,"20-39",IF(Table2[[#This Row],[Unit Price]]&lt;80,"40-79","80+")))</f>
        <v>40-79</v>
      </c>
      <c r="I7079" t="str">
        <f>TEXT(Table2[[#This Row],[Date Sold]], "ddd")</f>
        <v>Wed</v>
      </c>
    </row>
    <row r="7080" spans="1:9" x14ac:dyDescent="0.25">
      <c r="A7080" t="s">
        <v>39</v>
      </c>
      <c r="B7080" t="s">
        <v>38</v>
      </c>
      <c r="C7080" t="s">
        <v>14</v>
      </c>
      <c r="D7080" s="1">
        <v>45740</v>
      </c>
      <c r="E7080">
        <v>10</v>
      </c>
      <c r="F7080">
        <v>29.28</v>
      </c>
      <c r="G7080">
        <v>292.8</v>
      </c>
      <c r="H7080" t="str">
        <f>IF(Table2[[#This Row],[Unit Price]]&lt;20,"0-19",IF(Table2[[#This Row],[Unit Price]]&lt;40,"20-39",IF(Table2[[#This Row],[Unit Price]]&lt;80,"40-79","80+")))</f>
        <v>20-39</v>
      </c>
      <c r="I7080" t="str">
        <f>TEXT(Table2[[#This Row],[Date Sold]], "ddd")</f>
        <v>Mon</v>
      </c>
    </row>
    <row r="7081" spans="1:9" x14ac:dyDescent="0.25">
      <c r="A7081" t="s">
        <v>73</v>
      </c>
      <c r="B7081" t="s">
        <v>28</v>
      </c>
      <c r="C7081" t="s">
        <v>25</v>
      </c>
      <c r="D7081" s="1">
        <v>45795</v>
      </c>
      <c r="E7081">
        <v>15</v>
      </c>
      <c r="F7081">
        <v>11.45</v>
      </c>
      <c r="G7081">
        <v>171.75</v>
      </c>
      <c r="H7081" t="str">
        <f>IF(Table2[[#This Row],[Unit Price]]&lt;20,"0-19",IF(Table2[[#This Row],[Unit Price]]&lt;40,"20-39",IF(Table2[[#This Row],[Unit Price]]&lt;80,"40-79","80+")))</f>
        <v>0-19</v>
      </c>
      <c r="I7081" t="str">
        <f>TEXT(Table2[[#This Row],[Date Sold]], "ddd")</f>
        <v>Sun</v>
      </c>
    </row>
    <row r="7082" spans="1:9" x14ac:dyDescent="0.25">
      <c r="A7082" t="s">
        <v>106</v>
      </c>
      <c r="B7082" t="s">
        <v>22</v>
      </c>
      <c r="C7082" t="s">
        <v>9</v>
      </c>
      <c r="D7082" s="1">
        <v>45743</v>
      </c>
      <c r="E7082">
        <v>2</v>
      </c>
      <c r="F7082">
        <v>41.09</v>
      </c>
      <c r="G7082">
        <v>82.18</v>
      </c>
      <c r="H7082" t="str">
        <f>IF(Table2[[#This Row],[Unit Price]]&lt;20,"0-19",IF(Table2[[#This Row],[Unit Price]]&lt;40,"20-39",IF(Table2[[#This Row],[Unit Price]]&lt;80,"40-79","80+")))</f>
        <v>40-79</v>
      </c>
      <c r="I7082" t="str">
        <f>TEXT(Table2[[#This Row],[Date Sold]], "ddd")</f>
        <v>Thu</v>
      </c>
    </row>
    <row r="7083" spans="1:9" x14ac:dyDescent="0.25">
      <c r="A7083" t="s">
        <v>113</v>
      </c>
      <c r="B7083" t="s">
        <v>18</v>
      </c>
      <c r="C7083" t="s">
        <v>14</v>
      </c>
      <c r="D7083" s="1">
        <v>45781</v>
      </c>
      <c r="E7083">
        <v>5</v>
      </c>
      <c r="F7083">
        <v>12.69</v>
      </c>
      <c r="G7083">
        <v>63.45</v>
      </c>
      <c r="H7083" t="str">
        <f>IF(Table2[[#This Row],[Unit Price]]&lt;20,"0-19",IF(Table2[[#This Row],[Unit Price]]&lt;40,"20-39",IF(Table2[[#This Row],[Unit Price]]&lt;80,"40-79","80+")))</f>
        <v>0-19</v>
      </c>
      <c r="I7083" t="str">
        <f>TEXT(Table2[[#This Row],[Date Sold]], "ddd")</f>
        <v>Sun</v>
      </c>
    </row>
    <row r="7084" spans="1:9" x14ac:dyDescent="0.25">
      <c r="A7084" t="s">
        <v>91</v>
      </c>
      <c r="B7084" t="s">
        <v>18</v>
      </c>
      <c r="C7084" t="s">
        <v>9</v>
      </c>
      <c r="D7084" s="1">
        <v>45764</v>
      </c>
      <c r="E7084">
        <v>5</v>
      </c>
      <c r="F7084">
        <v>71.59</v>
      </c>
      <c r="G7084">
        <v>357.95</v>
      </c>
      <c r="H7084" t="str">
        <f>IF(Table2[[#This Row],[Unit Price]]&lt;20,"0-19",IF(Table2[[#This Row],[Unit Price]]&lt;40,"20-39",IF(Table2[[#This Row],[Unit Price]]&lt;80,"40-79","80+")))</f>
        <v>40-79</v>
      </c>
      <c r="I7084" t="str">
        <f>TEXT(Table2[[#This Row],[Date Sold]], "ddd")</f>
        <v>Thu</v>
      </c>
    </row>
    <row r="7085" spans="1:9" x14ac:dyDescent="0.25">
      <c r="A7085" t="s">
        <v>115</v>
      </c>
      <c r="B7085" t="s">
        <v>11</v>
      </c>
      <c r="C7085" t="s">
        <v>12</v>
      </c>
      <c r="D7085" s="1">
        <v>45731</v>
      </c>
      <c r="E7085">
        <v>7</v>
      </c>
      <c r="F7085">
        <v>24.39</v>
      </c>
      <c r="G7085">
        <v>170.73</v>
      </c>
      <c r="H7085" t="str">
        <f>IF(Table2[[#This Row],[Unit Price]]&lt;20,"0-19",IF(Table2[[#This Row],[Unit Price]]&lt;40,"20-39",IF(Table2[[#This Row],[Unit Price]]&lt;80,"40-79","80+")))</f>
        <v>20-39</v>
      </c>
      <c r="I7085" t="str">
        <f>TEXT(Table2[[#This Row],[Date Sold]], "ddd")</f>
        <v>Sat</v>
      </c>
    </row>
    <row r="7086" spans="1:9" x14ac:dyDescent="0.25">
      <c r="A7086" t="s">
        <v>72</v>
      </c>
      <c r="B7086" t="s">
        <v>22</v>
      </c>
      <c r="C7086" t="s">
        <v>29</v>
      </c>
      <c r="D7086" s="1">
        <v>45764</v>
      </c>
      <c r="E7086">
        <v>9</v>
      </c>
      <c r="F7086">
        <v>50.77</v>
      </c>
      <c r="G7086">
        <v>456.93</v>
      </c>
      <c r="H7086" t="str">
        <f>IF(Table2[[#This Row],[Unit Price]]&lt;20,"0-19",IF(Table2[[#This Row],[Unit Price]]&lt;40,"20-39",IF(Table2[[#This Row],[Unit Price]]&lt;80,"40-79","80+")))</f>
        <v>40-79</v>
      </c>
      <c r="I7086" t="str">
        <f>TEXT(Table2[[#This Row],[Date Sold]], "ddd")</f>
        <v>Thu</v>
      </c>
    </row>
    <row r="7087" spans="1:9" x14ac:dyDescent="0.25">
      <c r="A7087" t="s">
        <v>71</v>
      </c>
      <c r="B7087" t="s">
        <v>22</v>
      </c>
      <c r="C7087" t="s">
        <v>14</v>
      </c>
      <c r="D7087" s="1">
        <v>45798</v>
      </c>
      <c r="E7087">
        <v>10</v>
      </c>
      <c r="F7087">
        <v>37.94</v>
      </c>
      <c r="G7087">
        <v>379.4</v>
      </c>
      <c r="H7087" t="str">
        <f>IF(Table2[[#This Row],[Unit Price]]&lt;20,"0-19",IF(Table2[[#This Row],[Unit Price]]&lt;40,"20-39",IF(Table2[[#This Row],[Unit Price]]&lt;80,"40-79","80+")))</f>
        <v>20-39</v>
      </c>
      <c r="I7087" t="str">
        <f>TEXT(Table2[[#This Row],[Date Sold]], "ddd")</f>
        <v>Wed</v>
      </c>
    </row>
    <row r="7088" spans="1:9" x14ac:dyDescent="0.25">
      <c r="A7088" t="s">
        <v>68</v>
      </c>
      <c r="B7088" t="s">
        <v>24</v>
      </c>
      <c r="C7088" t="s">
        <v>9</v>
      </c>
      <c r="D7088" s="1">
        <v>45762</v>
      </c>
      <c r="E7088">
        <v>5</v>
      </c>
      <c r="F7088">
        <v>38.39</v>
      </c>
      <c r="G7088">
        <v>191.95</v>
      </c>
      <c r="H7088" t="str">
        <f>IF(Table2[[#This Row],[Unit Price]]&lt;20,"0-19",IF(Table2[[#This Row],[Unit Price]]&lt;40,"20-39",IF(Table2[[#This Row],[Unit Price]]&lt;80,"40-79","80+")))</f>
        <v>20-39</v>
      </c>
      <c r="I7088" t="str">
        <f>TEXT(Table2[[#This Row],[Date Sold]], "ddd")</f>
        <v>Tue</v>
      </c>
    </row>
    <row r="7089" spans="1:9" x14ac:dyDescent="0.25">
      <c r="A7089" t="s">
        <v>26</v>
      </c>
      <c r="B7089" t="s">
        <v>8</v>
      </c>
      <c r="C7089" t="s">
        <v>9</v>
      </c>
      <c r="D7089" s="1">
        <v>45713</v>
      </c>
      <c r="E7089">
        <v>13</v>
      </c>
      <c r="F7089">
        <v>37.08</v>
      </c>
      <c r="G7089">
        <v>482.04</v>
      </c>
      <c r="H7089" t="str">
        <f>IF(Table2[[#This Row],[Unit Price]]&lt;20,"0-19",IF(Table2[[#This Row],[Unit Price]]&lt;40,"20-39",IF(Table2[[#This Row],[Unit Price]]&lt;80,"40-79","80+")))</f>
        <v>20-39</v>
      </c>
      <c r="I7089" t="str">
        <f>TEXT(Table2[[#This Row],[Date Sold]], "ddd")</f>
        <v>Tue</v>
      </c>
    </row>
    <row r="7090" spans="1:9" x14ac:dyDescent="0.25">
      <c r="A7090" t="s">
        <v>23</v>
      </c>
      <c r="B7090" t="s">
        <v>24</v>
      </c>
      <c r="C7090" t="s">
        <v>25</v>
      </c>
      <c r="D7090" s="1">
        <v>45762</v>
      </c>
      <c r="E7090">
        <v>12</v>
      </c>
      <c r="F7090">
        <v>32.200000000000003</v>
      </c>
      <c r="G7090">
        <v>386.4</v>
      </c>
      <c r="H7090" t="str">
        <f>IF(Table2[[#This Row],[Unit Price]]&lt;20,"0-19",IF(Table2[[#This Row],[Unit Price]]&lt;40,"20-39",IF(Table2[[#This Row],[Unit Price]]&lt;80,"40-79","80+")))</f>
        <v>20-39</v>
      </c>
      <c r="I7090" t="str">
        <f>TEXT(Table2[[#This Row],[Date Sold]], "ddd")</f>
        <v>Tue</v>
      </c>
    </row>
    <row r="7091" spans="1:9" x14ac:dyDescent="0.25">
      <c r="A7091" t="s">
        <v>106</v>
      </c>
      <c r="B7091" t="s">
        <v>38</v>
      </c>
      <c r="C7091" t="s">
        <v>12</v>
      </c>
      <c r="D7091" s="1">
        <v>45738</v>
      </c>
      <c r="E7091">
        <v>14</v>
      </c>
      <c r="F7091">
        <v>26.9</v>
      </c>
      <c r="G7091">
        <v>376.6</v>
      </c>
      <c r="H7091" t="str">
        <f>IF(Table2[[#This Row],[Unit Price]]&lt;20,"0-19",IF(Table2[[#This Row],[Unit Price]]&lt;40,"20-39",IF(Table2[[#This Row],[Unit Price]]&lt;80,"40-79","80+")))</f>
        <v>20-39</v>
      </c>
      <c r="I7091" t="str">
        <f>TEXT(Table2[[#This Row],[Date Sold]], "ddd")</f>
        <v>Sat</v>
      </c>
    </row>
    <row r="7092" spans="1:9" x14ac:dyDescent="0.25">
      <c r="A7092" t="s">
        <v>34</v>
      </c>
      <c r="B7092" t="s">
        <v>20</v>
      </c>
      <c r="C7092" t="s">
        <v>9</v>
      </c>
      <c r="D7092" s="1">
        <v>45744</v>
      </c>
      <c r="E7092">
        <v>12</v>
      </c>
      <c r="F7092">
        <v>24.12</v>
      </c>
      <c r="G7092">
        <v>289.44</v>
      </c>
      <c r="H7092" t="str">
        <f>IF(Table2[[#This Row],[Unit Price]]&lt;20,"0-19",IF(Table2[[#This Row],[Unit Price]]&lt;40,"20-39",IF(Table2[[#This Row],[Unit Price]]&lt;80,"40-79","80+")))</f>
        <v>20-39</v>
      </c>
      <c r="I7092" t="str">
        <f>TEXT(Table2[[#This Row],[Date Sold]], "ddd")</f>
        <v>Fri</v>
      </c>
    </row>
    <row r="7093" spans="1:9" x14ac:dyDescent="0.25">
      <c r="A7093" t="s">
        <v>86</v>
      </c>
      <c r="B7093" t="s">
        <v>24</v>
      </c>
      <c r="C7093" t="s">
        <v>12</v>
      </c>
      <c r="D7093" s="1">
        <v>45717</v>
      </c>
      <c r="E7093">
        <v>20</v>
      </c>
      <c r="F7093">
        <v>59.52</v>
      </c>
      <c r="G7093">
        <v>1190.4000000000001</v>
      </c>
      <c r="H7093" t="str">
        <f>IF(Table2[[#This Row],[Unit Price]]&lt;20,"0-19",IF(Table2[[#This Row],[Unit Price]]&lt;40,"20-39",IF(Table2[[#This Row],[Unit Price]]&lt;80,"40-79","80+")))</f>
        <v>40-79</v>
      </c>
      <c r="I7093" t="str">
        <f>TEXT(Table2[[#This Row],[Date Sold]], "ddd")</f>
        <v>Sat</v>
      </c>
    </row>
    <row r="7094" spans="1:9" x14ac:dyDescent="0.25">
      <c r="A7094" t="s">
        <v>47</v>
      </c>
      <c r="B7094" t="s">
        <v>20</v>
      </c>
      <c r="C7094" t="s">
        <v>9</v>
      </c>
      <c r="D7094" s="1">
        <v>45739</v>
      </c>
      <c r="E7094">
        <v>2</v>
      </c>
      <c r="F7094">
        <v>20.93</v>
      </c>
      <c r="G7094">
        <v>41.86</v>
      </c>
      <c r="H7094" t="str">
        <f>IF(Table2[[#This Row],[Unit Price]]&lt;20,"0-19",IF(Table2[[#This Row],[Unit Price]]&lt;40,"20-39",IF(Table2[[#This Row],[Unit Price]]&lt;80,"40-79","80+")))</f>
        <v>20-39</v>
      </c>
      <c r="I7094" t="str">
        <f>TEXT(Table2[[#This Row],[Date Sold]], "ddd")</f>
        <v>Sun</v>
      </c>
    </row>
    <row r="7095" spans="1:9" x14ac:dyDescent="0.25">
      <c r="A7095" t="s">
        <v>119</v>
      </c>
      <c r="B7095" t="s">
        <v>16</v>
      </c>
      <c r="C7095" t="s">
        <v>25</v>
      </c>
      <c r="D7095" s="1">
        <v>45724</v>
      </c>
      <c r="E7095">
        <v>9</v>
      </c>
      <c r="F7095">
        <v>56.26</v>
      </c>
      <c r="G7095">
        <v>506.34</v>
      </c>
      <c r="H7095" t="str">
        <f>IF(Table2[[#This Row],[Unit Price]]&lt;20,"0-19",IF(Table2[[#This Row],[Unit Price]]&lt;40,"20-39",IF(Table2[[#This Row],[Unit Price]]&lt;80,"40-79","80+")))</f>
        <v>40-79</v>
      </c>
      <c r="I7095" t="str">
        <f>TEXT(Table2[[#This Row],[Date Sold]], "ddd")</f>
        <v>Sat</v>
      </c>
    </row>
    <row r="7096" spans="1:9" x14ac:dyDescent="0.25">
      <c r="A7096" t="s">
        <v>73</v>
      </c>
      <c r="B7096" t="s">
        <v>18</v>
      </c>
      <c r="C7096" t="s">
        <v>25</v>
      </c>
      <c r="D7096" s="1">
        <v>45775</v>
      </c>
      <c r="E7096">
        <v>9</v>
      </c>
      <c r="F7096">
        <v>85.13</v>
      </c>
      <c r="G7096">
        <v>766.17</v>
      </c>
      <c r="H7096" t="str">
        <f>IF(Table2[[#This Row],[Unit Price]]&lt;20,"0-19",IF(Table2[[#This Row],[Unit Price]]&lt;40,"20-39",IF(Table2[[#This Row],[Unit Price]]&lt;80,"40-79","80+")))</f>
        <v>80+</v>
      </c>
      <c r="I7096" t="str">
        <f>TEXT(Table2[[#This Row],[Date Sold]], "ddd")</f>
        <v>Mon</v>
      </c>
    </row>
    <row r="7097" spans="1:9" x14ac:dyDescent="0.25">
      <c r="A7097" t="s">
        <v>35</v>
      </c>
      <c r="B7097" t="s">
        <v>11</v>
      </c>
      <c r="C7097" t="s">
        <v>25</v>
      </c>
      <c r="D7097" s="1">
        <v>45733</v>
      </c>
      <c r="E7097">
        <v>10</v>
      </c>
      <c r="F7097">
        <v>38.24</v>
      </c>
      <c r="G7097">
        <v>382.4</v>
      </c>
      <c r="H7097" t="str">
        <f>IF(Table2[[#This Row],[Unit Price]]&lt;20,"0-19",IF(Table2[[#This Row],[Unit Price]]&lt;40,"20-39",IF(Table2[[#This Row],[Unit Price]]&lt;80,"40-79","80+")))</f>
        <v>20-39</v>
      </c>
      <c r="I7097" t="str">
        <f>TEXT(Table2[[#This Row],[Date Sold]], "ddd")</f>
        <v>Mon</v>
      </c>
    </row>
    <row r="7098" spans="1:9" x14ac:dyDescent="0.25">
      <c r="A7098" t="s">
        <v>66</v>
      </c>
      <c r="B7098" t="s">
        <v>18</v>
      </c>
      <c r="C7098" t="s">
        <v>12</v>
      </c>
      <c r="D7098" s="1">
        <v>45791</v>
      </c>
      <c r="E7098">
        <v>2</v>
      </c>
      <c r="F7098">
        <v>5.88</v>
      </c>
      <c r="G7098">
        <v>11.76</v>
      </c>
      <c r="H7098" t="str">
        <f>IF(Table2[[#This Row],[Unit Price]]&lt;20,"0-19",IF(Table2[[#This Row],[Unit Price]]&lt;40,"20-39",IF(Table2[[#This Row],[Unit Price]]&lt;80,"40-79","80+")))</f>
        <v>0-19</v>
      </c>
      <c r="I7098" t="str">
        <f>TEXT(Table2[[#This Row],[Date Sold]], "ddd")</f>
        <v>Wed</v>
      </c>
    </row>
    <row r="7099" spans="1:9" x14ac:dyDescent="0.25">
      <c r="A7099" t="s">
        <v>120</v>
      </c>
      <c r="B7099" t="s">
        <v>11</v>
      </c>
      <c r="C7099" t="s">
        <v>14</v>
      </c>
      <c r="D7099" s="1">
        <v>45796</v>
      </c>
      <c r="E7099">
        <v>2</v>
      </c>
      <c r="F7099">
        <v>61.94</v>
      </c>
      <c r="G7099">
        <v>123.88</v>
      </c>
      <c r="H7099" t="str">
        <f>IF(Table2[[#This Row],[Unit Price]]&lt;20,"0-19",IF(Table2[[#This Row],[Unit Price]]&lt;40,"20-39",IF(Table2[[#This Row],[Unit Price]]&lt;80,"40-79","80+")))</f>
        <v>40-79</v>
      </c>
      <c r="I7099" t="str">
        <f>TEXT(Table2[[#This Row],[Date Sold]], "ddd")</f>
        <v>Mon</v>
      </c>
    </row>
    <row r="7100" spans="1:9" x14ac:dyDescent="0.25">
      <c r="A7100" t="s">
        <v>47</v>
      </c>
      <c r="B7100" t="s">
        <v>28</v>
      </c>
      <c r="C7100" t="s">
        <v>25</v>
      </c>
      <c r="D7100" s="1">
        <v>45795</v>
      </c>
      <c r="E7100">
        <v>15</v>
      </c>
      <c r="F7100">
        <v>58.41</v>
      </c>
      <c r="G7100">
        <v>876.15</v>
      </c>
      <c r="H7100" t="str">
        <f>IF(Table2[[#This Row],[Unit Price]]&lt;20,"0-19",IF(Table2[[#This Row],[Unit Price]]&lt;40,"20-39",IF(Table2[[#This Row],[Unit Price]]&lt;80,"40-79","80+")))</f>
        <v>40-79</v>
      </c>
      <c r="I7100" t="str">
        <f>TEXT(Table2[[#This Row],[Date Sold]], "ddd")</f>
        <v>Sun</v>
      </c>
    </row>
    <row r="7101" spans="1:9" x14ac:dyDescent="0.25">
      <c r="A7101" t="s">
        <v>97</v>
      </c>
      <c r="B7101" t="s">
        <v>42</v>
      </c>
      <c r="C7101" t="s">
        <v>29</v>
      </c>
      <c r="D7101" s="1">
        <v>45798</v>
      </c>
      <c r="E7101">
        <v>4</v>
      </c>
      <c r="F7101">
        <v>23.9</v>
      </c>
      <c r="G7101">
        <v>95.6</v>
      </c>
      <c r="H7101" t="str">
        <f>IF(Table2[[#This Row],[Unit Price]]&lt;20,"0-19",IF(Table2[[#This Row],[Unit Price]]&lt;40,"20-39",IF(Table2[[#This Row],[Unit Price]]&lt;80,"40-79","80+")))</f>
        <v>20-39</v>
      </c>
      <c r="I7101" t="str">
        <f>TEXT(Table2[[#This Row],[Date Sold]], "ddd")</f>
        <v>Wed</v>
      </c>
    </row>
    <row r="7102" spans="1:9" x14ac:dyDescent="0.25">
      <c r="A7102" t="s">
        <v>47</v>
      </c>
      <c r="B7102" t="s">
        <v>38</v>
      </c>
      <c r="C7102" t="s">
        <v>29</v>
      </c>
      <c r="D7102" s="1">
        <v>45768</v>
      </c>
      <c r="E7102">
        <v>13</v>
      </c>
      <c r="F7102">
        <v>42.22</v>
      </c>
      <c r="G7102">
        <v>548.86</v>
      </c>
      <c r="H7102" t="str">
        <f>IF(Table2[[#This Row],[Unit Price]]&lt;20,"0-19",IF(Table2[[#This Row],[Unit Price]]&lt;40,"20-39",IF(Table2[[#This Row],[Unit Price]]&lt;80,"40-79","80+")))</f>
        <v>40-79</v>
      </c>
      <c r="I7102" t="str">
        <f>TEXT(Table2[[#This Row],[Date Sold]], "ddd")</f>
        <v>Mon</v>
      </c>
    </row>
    <row r="7103" spans="1:9" x14ac:dyDescent="0.25">
      <c r="A7103" t="s">
        <v>35</v>
      </c>
      <c r="B7103" t="s">
        <v>38</v>
      </c>
      <c r="C7103" t="s">
        <v>12</v>
      </c>
      <c r="D7103" s="1">
        <v>45750</v>
      </c>
      <c r="E7103">
        <v>9</v>
      </c>
      <c r="F7103">
        <v>40.6</v>
      </c>
      <c r="G7103">
        <v>365.4</v>
      </c>
      <c r="H7103" t="str">
        <f>IF(Table2[[#This Row],[Unit Price]]&lt;20,"0-19",IF(Table2[[#This Row],[Unit Price]]&lt;40,"20-39",IF(Table2[[#This Row],[Unit Price]]&lt;80,"40-79","80+")))</f>
        <v>40-79</v>
      </c>
      <c r="I7103" t="str">
        <f>TEXT(Table2[[#This Row],[Date Sold]], "ddd")</f>
        <v>Thu</v>
      </c>
    </row>
    <row r="7104" spans="1:9" x14ac:dyDescent="0.25">
      <c r="A7104" t="s">
        <v>73</v>
      </c>
      <c r="B7104" t="s">
        <v>24</v>
      </c>
      <c r="C7104" t="s">
        <v>14</v>
      </c>
      <c r="D7104" s="1">
        <v>45781</v>
      </c>
      <c r="E7104">
        <v>16</v>
      </c>
      <c r="F7104">
        <v>39.92</v>
      </c>
      <c r="G7104">
        <v>638.72</v>
      </c>
      <c r="H7104" t="str">
        <f>IF(Table2[[#This Row],[Unit Price]]&lt;20,"0-19",IF(Table2[[#This Row],[Unit Price]]&lt;40,"20-39",IF(Table2[[#This Row],[Unit Price]]&lt;80,"40-79","80+")))</f>
        <v>20-39</v>
      </c>
      <c r="I7104" t="str">
        <f>TEXT(Table2[[#This Row],[Date Sold]], "ddd")</f>
        <v>Sun</v>
      </c>
    </row>
    <row r="7105" spans="1:9" x14ac:dyDescent="0.25">
      <c r="A7105" t="s">
        <v>107</v>
      </c>
      <c r="B7105" t="s">
        <v>8</v>
      </c>
      <c r="C7105" t="s">
        <v>29</v>
      </c>
      <c r="D7105" s="1">
        <v>45776</v>
      </c>
      <c r="E7105">
        <v>8</v>
      </c>
      <c r="F7105">
        <v>7.18</v>
      </c>
      <c r="G7105">
        <v>57.44</v>
      </c>
      <c r="H7105" t="str">
        <f>IF(Table2[[#This Row],[Unit Price]]&lt;20,"0-19",IF(Table2[[#This Row],[Unit Price]]&lt;40,"20-39",IF(Table2[[#This Row],[Unit Price]]&lt;80,"40-79","80+")))</f>
        <v>0-19</v>
      </c>
      <c r="I7105" t="str">
        <f>TEXT(Table2[[#This Row],[Date Sold]], "ddd")</f>
        <v>Tue</v>
      </c>
    </row>
    <row r="7106" spans="1:9" x14ac:dyDescent="0.25">
      <c r="A7106" t="s">
        <v>30</v>
      </c>
      <c r="B7106" t="s">
        <v>20</v>
      </c>
      <c r="C7106" t="s">
        <v>25</v>
      </c>
      <c r="D7106" s="1">
        <v>45755</v>
      </c>
      <c r="E7106">
        <v>16</v>
      </c>
      <c r="F7106">
        <v>62.17</v>
      </c>
      <c r="G7106">
        <v>994.72</v>
      </c>
      <c r="H7106" t="str">
        <f>IF(Table2[[#This Row],[Unit Price]]&lt;20,"0-19",IF(Table2[[#This Row],[Unit Price]]&lt;40,"20-39",IF(Table2[[#This Row],[Unit Price]]&lt;80,"40-79","80+")))</f>
        <v>40-79</v>
      </c>
      <c r="I7106" t="str">
        <f>TEXT(Table2[[#This Row],[Date Sold]], "ddd")</f>
        <v>Tue</v>
      </c>
    </row>
    <row r="7107" spans="1:9" x14ac:dyDescent="0.25">
      <c r="A7107" t="s">
        <v>7</v>
      </c>
      <c r="B7107" t="s">
        <v>11</v>
      </c>
      <c r="C7107" t="s">
        <v>29</v>
      </c>
      <c r="D7107" s="1">
        <v>45795</v>
      </c>
      <c r="E7107">
        <v>18</v>
      </c>
      <c r="F7107">
        <v>63.27</v>
      </c>
      <c r="G7107">
        <v>1138.8599999999999</v>
      </c>
      <c r="H7107" t="str">
        <f>IF(Table2[[#This Row],[Unit Price]]&lt;20,"0-19",IF(Table2[[#This Row],[Unit Price]]&lt;40,"20-39",IF(Table2[[#This Row],[Unit Price]]&lt;80,"40-79","80+")))</f>
        <v>40-79</v>
      </c>
      <c r="I7107" t="str">
        <f>TEXT(Table2[[#This Row],[Date Sold]], "ddd")</f>
        <v>Sun</v>
      </c>
    </row>
    <row r="7108" spans="1:9" x14ac:dyDescent="0.25">
      <c r="A7108" t="s">
        <v>13</v>
      </c>
      <c r="B7108" t="s">
        <v>42</v>
      </c>
      <c r="C7108" t="s">
        <v>12</v>
      </c>
      <c r="D7108" s="1">
        <v>45712</v>
      </c>
      <c r="E7108">
        <v>17</v>
      </c>
      <c r="F7108">
        <v>9.17</v>
      </c>
      <c r="G7108">
        <v>155.88999999999999</v>
      </c>
      <c r="H7108" t="str">
        <f>IF(Table2[[#This Row],[Unit Price]]&lt;20,"0-19",IF(Table2[[#This Row],[Unit Price]]&lt;40,"20-39",IF(Table2[[#This Row],[Unit Price]]&lt;80,"40-79","80+")))</f>
        <v>0-19</v>
      </c>
      <c r="I7108" t="str">
        <f>TEXT(Table2[[#This Row],[Date Sold]], "ddd")</f>
        <v>Mon</v>
      </c>
    </row>
    <row r="7109" spans="1:9" x14ac:dyDescent="0.25">
      <c r="A7109" t="s">
        <v>119</v>
      </c>
      <c r="B7109" t="s">
        <v>11</v>
      </c>
      <c r="C7109" t="s">
        <v>14</v>
      </c>
      <c r="D7109" s="1">
        <v>45760</v>
      </c>
      <c r="E7109">
        <v>6</v>
      </c>
      <c r="F7109">
        <v>70.209999999999994</v>
      </c>
      <c r="G7109">
        <v>421.26</v>
      </c>
      <c r="H7109" t="str">
        <f>IF(Table2[[#This Row],[Unit Price]]&lt;20,"0-19",IF(Table2[[#This Row],[Unit Price]]&lt;40,"20-39",IF(Table2[[#This Row],[Unit Price]]&lt;80,"40-79","80+")))</f>
        <v>40-79</v>
      </c>
      <c r="I7109" t="str">
        <f>TEXT(Table2[[#This Row],[Date Sold]], "ddd")</f>
        <v>Sun</v>
      </c>
    </row>
    <row r="7110" spans="1:9" x14ac:dyDescent="0.25">
      <c r="A7110" t="s">
        <v>82</v>
      </c>
      <c r="B7110" t="s">
        <v>42</v>
      </c>
      <c r="C7110" t="s">
        <v>9</v>
      </c>
      <c r="D7110" s="1">
        <v>45745</v>
      </c>
      <c r="E7110">
        <v>12</v>
      </c>
      <c r="F7110">
        <v>30.23</v>
      </c>
      <c r="G7110">
        <v>362.76</v>
      </c>
      <c r="H7110" t="str">
        <f>IF(Table2[[#This Row],[Unit Price]]&lt;20,"0-19",IF(Table2[[#This Row],[Unit Price]]&lt;40,"20-39",IF(Table2[[#This Row],[Unit Price]]&lt;80,"40-79","80+")))</f>
        <v>20-39</v>
      </c>
      <c r="I7110" t="str">
        <f>TEXT(Table2[[#This Row],[Date Sold]], "ddd")</f>
        <v>Sat</v>
      </c>
    </row>
    <row r="7111" spans="1:9" x14ac:dyDescent="0.25">
      <c r="A7111" t="s">
        <v>114</v>
      </c>
      <c r="B7111" t="s">
        <v>11</v>
      </c>
      <c r="C7111" t="s">
        <v>14</v>
      </c>
      <c r="D7111" s="1">
        <v>45730</v>
      </c>
      <c r="E7111">
        <v>7</v>
      </c>
      <c r="F7111">
        <v>36.65</v>
      </c>
      <c r="G7111">
        <v>256.55</v>
      </c>
      <c r="H7111" t="str">
        <f>IF(Table2[[#This Row],[Unit Price]]&lt;20,"0-19",IF(Table2[[#This Row],[Unit Price]]&lt;40,"20-39",IF(Table2[[#This Row],[Unit Price]]&lt;80,"40-79","80+")))</f>
        <v>20-39</v>
      </c>
      <c r="I7111" t="str">
        <f>TEXT(Table2[[#This Row],[Date Sold]], "ddd")</f>
        <v>Fri</v>
      </c>
    </row>
    <row r="7112" spans="1:9" x14ac:dyDescent="0.25">
      <c r="A7112" t="s">
        <v>26</v>
      </c>
      <c r="B7112" t="s">
        <v>24</v>
      </c>
      <c r="C7112" t="s">
        <v>12</v>
      </c>
      <c r="D7112" s="1">
        <v>45792</v>
      </c>
      <c r="E7112">
        <v>9</v>
      </c>
      <c r="F7112">
        <v>19.63</v>
      </c>
      <c r="G7112">
        <v>176.67</v>
      </c>
      <c r="H7112" t="str">
        <f>IF(Table2[[#This Row],[Unit Price]]&lt;20,"0-19",IF(Table2[[#This Row],[Unit Price]]&lt;40,"20-39",IF(Table2[[#This Row],[Unit Price]]&lt;80,"40-79","80+")))</f>
        <v>0-19</v>
      </c>
      <c r="I7112" t="str">
        <f>TEXT(Table2[[#This Row],[Date Sold]], "ddd")</f>
        <v>Thu</v>
      </c>
    </row>
    <row r="7113" spans="1:9" x14ac:dyDescent="0.25">
      <c r="A7113" t="s">
        <v>79</v>
      </c>
      <c r="B7113" t="s">
        <v>16</v>
      </c>
      <c r="C7113" t="s">
        <v>14</v>
      </c>
      <c r="D7113" s="1">
        <v>45710</v>
      </c>
      <c r="E7113">
        <v>15</v>
      </c>
      <c r="F7113">
        <v>69.239999999999995</v>
      </c>
      <c r="G7113">
        <v>1038.5999999999999</v>
      </c>
      <c r="H7113" t="str">
        <f>IF(Table2[[#This Row],[Unit Price]]&lt;20,"0-19",IF(Table2[[#This Row],[Unit Price]]&lt;40,"20-39",IF(Table2[[#This Row],[Unit Price]]&lt;80,"40-79","80+")))</f>
        <v>40-79</v>
      </c>
      <c r="I7113" t="str">
        <f>TEXT(Table2[[#This Row],[Date Sold]], "ddd")</f>
        <v>Sat</v>
      </c>
    </row>
    <row r="7114" spans="1:9" x14ac:dyDescent="0.25">
      <c r="A7114" t="s">
        <v>113</v>
      </c>
      <c r="B7114" t="s">
        <v>22</v>
      </c>
      <c r="C7114" t="s">
        <v>25</v>
      </c>
      <c r="D7114" s="1">
        <v>45736</v>
      </c>
      <c r="E7114">
        <v>3</v>
      </c>
      <c r="F7114">
        <v>38.1</v>
      </c>
      <c r="G7114">
        <v>114.3</v>
      </c>
      <c r="H7114" t="str">
        <f>IF(Table2[[#This Row],[Unit Price]]&lt;20,"0-19",IF(Table2[[#This Row],[Unit Price]]&lt;40,"20-39",IF(Table2[[#This Row],[Unit Price]]&lt;80,"40-79","80+")))</f>
        <v>20-39</v>
      </c>
      <c r="I7114" t="str">
        <f>TEXT(Table2[[#This Row],[Date Sold]], "ddd")</f>
        <v>Thu</v>
      </c>
    </row>
    <row r="7115" spans="1:9" x14ac:dyDescent="0.25">
      <c r="A7115" t="s">
        <v>62</v>
      </c>
      <c r="B7115" t="s">
        <v>18</v>
      </c>
      <c r="C7115" t="s">
        <v>25</v>
      </c>
      <c r="D7115" s="1">
        <v>45791</v>
      </c>
      <c r="E7115">
        <v>8</v>
      </c>
      <c r="F7115">
        <v>93.29</v>
      </c>
      <c r="G7115">
        <v>746.32</v>
      </c>
      <c r="H7115" t="str">
        <f>IF(Table2[[#This Row],[Unit Price]]&lt;20,"0-19",IF(Table2[[#This Row],[Unit Price]]&lt;40,"20-39",IF(Table2[[#This Row],[Unit Price]]&lt;80,"40-79","80+")))</f>
        <v>80+</v>
      </c>
      <c r="I7115" t="str">
        <f>TEXT(Table2[[#This Row],[Date Sold]], "ddd")</f>
        <v>Wed</v>
      </c>
    </row>
    <row r="7116" spans="1:9" x14ac:dyDescent="0.25">
      <c r="A7116" t="s">
        <v>105</v>
      </c>
      <c r="B7116" t="s">
        <v>22</v>
      </c>
      <c r="C7116" t="s">
        <v>12</v>
      </c>
      <c r="D7116" s="1">
        <v>45787</v>
      </c>
      <c r="E7116">
        <v>20</v>
      </c>
      <c r="F7116">
        <v>45.65</v>
      </c>
      <c r="G7116">
        <v>913</v>
      </c>
      <c r="H7116" t="str">
        <f>IF(Table2[[#This Row],[Unit Price]]&lt;20,"0-19",IF(Table2[[#This Row],[Unit Price]]&lt;40,"20-39",IF(Table2[[#This Row],[Unit Price]]&lt;80,"40-79","80+")))</f>
        <v>40-79</v>
      </c>
      <c r="I7116" t="str">
        <f>TEXT(Table2[[#This Row],[Date Sold]], "ddd")</f>
        <v>Sat</v>
      </c>
    </row>
    <row r="7117" spans="1:9" x14ac:dyDescent="0.25">
      <c r="A7117" t="s">
        <v>39</v>
      </c>
      <c r="B7117" t="s">
        <v>28</v>
      </c>
      <c r="C7117" t="s">
        <v>29</v>
      </c>
      <c r="D7117" s="1">
        <v>45728</v>
      </c>
      <c r="E7117">
        <v>11</v>
      </c>
      <c r="F7117">
        <v>82.93</v>
      </c>
      <c r="G7117">
        <v>912.23</v>
      </c>
      <c r="H7117" t="str">
        <f>IF(Table2[[#This Row],[Unit Price]]&lt;20,"0-19",IF(Table2[[#This Row],[Unit Price]]&lt;40,"20-39",IF(Table2[[#This Row],[Unit Price]]&lt;80,"40-79","80+")))</f>
        <v>80+</v>
      </c>
      <c r="I7117" t="str">
        <f>TEXT(Table2[[#This Row],[Date Sold]], "ddd")</f>
        <v>Wed</v>
      </c>
    </row>
    <row r="7118" spans="1:9" x14ac:dyDescent="0.25">
      <c r="A7118" t="s">
        <v>119</v>
      </c>
      <c r="B7118" t="s">
        <v>38</v>
      </c>
      <c r="C7118" t="s">
        <v>9</v>
      </c>
      <c r="D7118" s="1">
        <v>45770</v>
      </c>
      <c r="E7118">
        <v>9</v>
      </c>
      <c r="F7118">
        <v>44.12</v>
      </c>
      <c r="G7118">
        <v>397.08</v>
      </c>
      <c r="H7118" t="str">
        <f>IF(Table2[[#This Row],[Unit Price]]&lt;20,"0-19",IF(Table2[[#This Row],[Unit Price]]&lt;40,"20-39",IF(Table2[[#This Row],[Unit Price]]&lt;80,"40-79","80+")))</f>
        <v>40-79</v>
      </c>
      <c r="I7118" t="str">
        <f>TEXT(Table2[[#This Row],[Date Sold]], "ddd")</f>
        <v>Wed</v>
      </c>
    </row>
    <row r="7119" spans="1:9" x14ac:dyDescent="0.25">
      <c r="A7119" t="s">
        <v>19</v>
      </c>
      <c r="B7119" t="s">
        <v>16</v>
      </c>
      <c r="C7119" t="s">
        <v>14</v>
      </c>
      <c r="D7119" s="1">
        <v>45761</v>
      </c>
      <c r="E7119">
        <v>18</v>
      </c>
      <c r="F7119">
        <v>58.87</v>
      </c>
      <c r="G7119">
        <v>1059.6600000000001</v>
      </c>
      <c r="H7119" t="str">
        <f>IF(Table2[[#This Row],[Unit Price]]&lt;20,"0-19",IF(Table2[[#This Row],[Unit Price]]&lt;40,"20-39",IF(Table2[[#This Row],[Unit Price]]&lt;80,"40-79","80+")))</f>
        <v>40-79</v>
      </c>
      <c r="I7119" t="str">
        <f>TEXT(Table2[[#This Row],[Date Sold]], "ddd")</f>
        <v>Mon</v>
      </c>
    </row>
    <row r="7120" spans="1:9" x14ac:dyDescent="0.25">
      <c r="A7120" t="s">
        <v>119</v>
      </c>
      <c r="B7120" t="s">
        <v>8</v>
      </c>
      <c r="C7120" t="s">
        <v>29</v>
      </c>
      <c r="D7120" s="1">
        <v>45739</v>
      </c>
      <c r="E7120">
        <v>18</v>
      </c>
      <c r="F7120">
        <v>82.33</v>
      </c>
      <c r="G7120">
        <v>1481.94</v>
      </c>
      <c r="H7120" t="str">
        <f>IF(Table2[[#This Row],[Unit Price]]&lt;20,"0-19",IF(Table2[[#This Row],[Unit Price]]&lt;40,"20-39",IF(Table2[[#This Row],[Unit Price]]&lt;80,"40-79","80+")))</f>
        <v>80+</v>
      </c>
      <c r="I7120" t="str">
        <f>TEXT(Table2[[#This Row],[Date Sold]], "ddd")</f>
        <v>Sun</v>
      </c>
    </row>
    <row r="7121" spans="1:9" x14ac:dyDescent="0.25">
      <c r="A7121" t="s">
        <v>79</v>
      </c>
      <c r="B7121" t="s">
        <v>22</v>
      </c>
      <c r="C7121" t="s">
        <v>9</v>
      </c>
      <c r="D7121" s="1">
        <v>45783</v>
      </c>
      <c r="E7121">
        <v>4</v>
      </c>
      <c r="F7121">
        <v>73.180000000000007</v>
      </c>
      <c r="G7121">
        <v>292.72000000000003</v>
      </c>
      <c r="H7121" t="str">
        <f>IF(Table2[[#This Row],[Unit Price]]&lt;20,"0-19",IF(Table2[[#This Row],[Unit Price]]&lt;40,"20-39",IF(Table2[[#This Row],[Unit Price]]&lt;80,"40-79","80+")))</f>
        <v>40-79</v>
      </c>
      <c r="I7121" t="str">
        <f>TEXT(Table2[[#This Row],[Date Sold]], "ddd")</f>
        <v>Tue</v>
      </c>
    </row>
    <row r="7122" spans="1:9" x14ac:dyDescent="0.25">
      <c r="A7122" t="s">
        <v>35</v>
      </c>
      <c r="B7122" t="s">
        <v>42</v>
      </c>
      <c r="C7122" t="s">
        <v>14</v>
      </c>
      <c r="D7122" s="1">
        <v>45735</v>
      </c>
      <c r="E7122">
        <v>17</v>
      </c>
      <c r="F7122">
        <v>25.84</v>
      </c>
      <c r="G7122">
        <v>439.28</v>
      </c>
      <c r="H7122" t="str">
        <f>IF(Table2[[#This Row],[Unit Price]]&lt;20,"0-19",IF(Table2[[#This Row],[Unit Price]]&lt;40,"20-39",IF(Table2[[#This Row],[Unit Price]]&lt;80,"40-79","80+")))</f>
        <v>20-39</v>
      </c>
      <c r="I7122" t="str">
        <f>TEXT(Table2[[#This Row],[Date Sold]], "ddd")</f>
        <v>Wed</v>
      </c>
    </row>
    <row r="7123" spans="1:9" x14ac:dyDescent="0.25">
      <c r="A7123" t="s">
        <v>21</v>
      </c>
      <c r="B7123" t="s">
        <v>42</v>
      </c>
      <c r="C7123" t="s">
        <v>9</v>
      </c>
      <c r="D7123" s="1">
        <v>45743</v>
      </c>
      <c r="E7123">
        <v>15</v>
      </c>
      <c r="F7123">
        <v>69.31</v>
      </c>
      <c r="G7123">
        <v>1039.6500000000001</v>
      </c>
      <c r="H7123" t="str">
        <f>IF(Table2[[#This Row],[Unit Price]]&lt;20,"0-19",IF(Table2[[#This Row],[Unit Price]]&lt;40,"20-39",IF(Table2[[#This Row],[Unit Price]]&lt;80,"40-79","80+")))</f>
        <v>40-79</v>
      </c>
      <c r="I7123" t="str">
        <f>TEXT(Table2[[#This Row],[Date Sold]], "ddd")</f>
        <v>Thu</v>
      </c>
    </row>
    <row r="7124" spans="1:9" x14ac:dyDescent="0.25">
      <c r="A7124" t="s">
        <v>111</v>
      </c>
      <c r="B7124" t="s">
        <v>20</v>
      </c>
      <c r="C7124" t="s">
        <v>9</v>
      </c>
      <c r="D7124" s="1">
        <v>45776</v>
      </c>
      <c r="E7124">
        <v>8</v>
      </c>
      <c r="F7124">
        <v>22.99</v>
      </c>
      <c r="G7124">
        <v>183.92</v>
      </c>
      <c r="H7124" t="str">
        <f>IF(Table2[[#This Row],[Unit Price]]&lt;20,"0-19",IF(Table2[[#This Row],[Unit Price]]&lt;40,"20-39",IF(Table2[[#This Row],[Unit Price]]&lt;80,"40-79","80+")))</f>
        <v>20-39</v>
      </c>
      <c r="I7124" t="str">
        <f>TEXT(Table2[[#This Row],[Date Sold]], "ddd")</f>
        <v>Tue</v>
      </c>
    </row>
    <row r="7125" spans="1:9" x14ac:dyDescent="0.25">
      <c r="A7125" t="s">
        <v>41</v>
      </c>
      <c r="B7125" t="s">
        <v>22</v>
      </c>
      <c r="C7125" t="s">
        <v>14</v>
      </c>
      <c r="D7125" s="1">
        <v>45750</v>
      </c>
      <c r="E7125">
        <v>18</v>
      </c>
      <c r="F7125">
        <v>96.1</v>
      </c>
      <c r="G7125">
        <v>1729.8</v>
      </c>
      <c r="H7125" t="str">
        <f>IF(Table2[[#This Row],[Unit Price]]&lt;20,"0-19",IF(Table2[[#This Row],[Unit Price]]&lt;40,"20-39",IF(Table2[[#This Row],[Unit Price]]&lt;80,"40-79","80+")))</f>
        <v>80+</v>
      </c>
      <c r="I7125" t="str">
        <f>TEXT(Table2[[#This Row],[Date Sold]], "ddd")</f>
        <v>Thu</v>
      </c>
    </row>
    <row r="7126" spans="1:9" x14ac:dyDescent="0.25">
      <c r="A7126" t="s">
        <v>69</v>
      </c>
      <c r="B7126" t="s">
        <v>22</v>
      </c>
      <c r="C7126" t="s">
        <v>9</v>
      </c>
      <c r="D7126" s="1">
        <v>45770</v>
      </c>
      <c r="E7126">
        <v>11</v>
      </c>
      <c r="F7126">
        <v>33.85</v>
      </c>
      <c r="G7126">
        <v>372.35</v>
      </c>
      <c r="H7126" t="str">
        <f>IF(Table2[[#This Row],[Unit Price]]&lt;20,"0-19",IF(Table2[[#This Row],[Unit Price]]&lt;40,"20-39",IF(Table2[[#This Row],[Unit Price]]&lt;80,"40-79","80+")))</f>
        <v>20-39</v>
      </c>
      <c r="I7126" t="str">
        <f>TEXT(Table2[[#This Row],[Date Sold]], "ddd")</f>
        <v>Wed</v>
      </c>
    </row>
    <row r="7127" spans="1:9" x14ac:dyDescent="0.25">
      <c r="A7127" t="s">
        <v>86</v>
      </c>
      <c r="B7127" t="s">
        <v>28</v>
      </c>
      <c r="C7127" t="s">
        <v>12</v>
      </c>
      <c r="D7127" s="1">
        <v>45790</v>
      </c>
      <c r="E7127">
        <v>13</v>
      </c>
      <c r="F7127">
        <v>16.02</v>
      </c>
      <c r="G7127">
        <v>208.26</v>
      </c>
      <c r="H7127" t="str">
        <f>IF(Table2[[#This Row],[Unit Price]]&lt;20,"0-19",IF(Table2[[#This Row],[Unit Price]]&lt;40,"20-39",IF(Table2[[#This Row],[Unit Price]]&lt;80,"40-79","80+")))</f>
        <v>0-19</v>
      </c>
      <c r="I7127" t="str">
        <f>TEXT(Table2[[#This Row],[Date Sold]], "ddd")</f>
        <v>Tue</v>
      </c>
    </row>
    <row r="7128" spans="1:9" x14ac:dyDescent="0.25">
      <c r="A7128" t="s">
        <v>98</v>
      </c>
      <c r="B7128" t="s">
        <v>42</v>
      </c>
      <c r="C7128" t="s">
        <v>9</v>
      </c>
      <c r="D7128" s="1">
        <v>45799</v>
      </c>
      <c r="E7128">
        <v>8</v>
      </c>
      <c r="F7128">
        <v>22.11</v>
      </c>
      <c r="G7128">
        <v>176.88</v>
      </c>
      <c r="H7128" t="str">
        <f>IF(Table2[[#This Row],[Unit Price]]&lt;20,"0-19",IF(Table2[[#This Row],[Unit Price]]&lt;40,"20-39",IF(Table2[[#This Row],[Unit Price]]&lt;80,"40-79","80+")))</f>
        <v>20-39</v>
      </c>
      <c r="I7128" t="str">
        <f>TEXT(Table2[[#This Row],[Date Sold]], "ddd")</f>
        <v>Thu</v>
      </c>
    </row>
    <row r="7129" spans="1:9" x14ac:dyDescent="0.25">
      <c r="A7129" t="s">
        <v>35</v>
      </c>
      <c r="B7129" t="s">
        <v>28</v>
      </c>
      <c r="C7129" t="s">
        <v>14</v>
      </c>
      <c r="D7129" s="1">
        <v>45755</v>
      </c>
      <c r="E7129">
        <v>1</v>
      </c>
      <c r="F7129">
        <v>44.88</v>
      </c>
      <c r="G7129">
        <v>44.88</v>
      </c>
      <c r="H7129" t="str">
        <f>IF(Table2[[#This Row],[Unit Price]]&lt;20,"0-19",IF(Table2[[#This Row],[Unit Price]]&lt;40,"20-39",IF(Table2[[#This Row],[Unit Price]]&lt;80,"40-79","80+")))</f>
        <v>40-79</v>
      </c>
      <c r="I7129" t="str">
        <f>TEXT(Table2[[#This Row],[Date Sold]], "ddd")</f>
        <v>Tue</v>
      </c>
    </row>
    <row r="7130" spans="1:9" x14ac:dyDescent="0.25">
      <c r="A7130" t="s">
        <v>21</v>
      </c>
      <c r="B7130" t="s">
        <v>11</v>
      </c>
      <c r="C7130" t="s">
        <v>25</v>
      </c>
      <c r="D7130" s="1">
        <v>45772</v>
      </c>
      <c r="E7130">
        <v>8</v>
      </c>
      <c r="F7130">
        <v>24.12</v>
      </c>
      <c r="G7130">
        <v>192.96</v>
      </c>
      <c r="H7130" t="str">
        <f>IF(Table2[[#This Row],[Unit Price]]&lt;20,"0-19",IF(Table2[[#This Row],[Unit Price]]&lt;40,"20-39",IF(Table2[[#This Row],[Unit Price]]&lt;80,"40-79","80+")))</f>
        <v>20-39</v>
      </c>
      <c r="I7130" t="str">
        <f>TEXT(Table2[[#This Row],[Date Sold]], "ddd")</f>
        <v>Fri</v>
      </c>
    </row>
    <row r="7131" spans="1:9" x14ac:dyDescent="0.25">
      <c r="A7131" t="s">
        <v>52</v>
      </c>
      <c r="B7131" t="s">
        <v>28</v>
      </c>
      <c r="C7131" t="s">
        <v>14</v>
      </c>
      <c r="D7131" s="1">
        <v>45775</v>
      </c>
      <c r="E7131">
        <v>14</v>
      </c>
      <c r="F7131">
        <v>56.22</v>
      </c>
      <c r="G7131">
        <v>787.08</v>
      </c>
      <c r="H7131" t="str">
        <f>IF(Table2[[#This Row],[Unit Price]]&lt;20,"0-19",IF(Table2[[#This Row],[Unit Price]]&lt;40,"20-39",IF(Table2[[#This Row],[Unit Price]]&lt;80,"40-79","80+")))</f>
        <v>40-79</v>
      </c>
      <c r="I7131" t="str">
        <f>TEXT(Table2[[#This Row],[Date Sold]], "ddd")</f>
        <v>Mon</v>
      </c>
    </row>
    <row r="7132" spans="1:9" x14ac:dyDescent="0.25">
      <c r="A7132" t="s">
        <v>57</v>
      </c>
      <c r="B7132" t="s">
        <v>8</v>
      </c>
      <c r="C7132" t="s">
        <v>25</v>
      </c>
      <c r="D7132" s="1">
        <v>45774</v>
      </c>
      <c r="E7132">
        <v>17</v>
      </c>
      <c r="F7132">
        <v>57.04</v>
      </c>
      <c r="G7132">
        <v>969.68</v>
      </c>
      <c r="H7132" t="str">
        <f>IF(Table2[[#This Row],[Unit Price]]&lt;20,"0-19",IF(Table2[[#This Row],[Unit Price]]&lt;40,"20-39",IF(Table2[[#This Row],[Unit Price]]&lt;80,"40-79","80+")))</f>
        <v>40-79</v>
      </c>
      <c r="I7132" t="str">
        <f>TEXT(Table2[[#This Row],[Date Sold]], "ddd")</f>
        <v>Sun</v>
      </c>
    </row>
    <row r="7133" spans="1:9" x14ac:dyDescent="0.25">
      <c r="A7133" t="s">
        <v>72</v>
      </c>
      <c r="B7133" t="s">
        <v>11</v>
      </c>
      <c r="C7133" t="s">
        <v>25</v>
      </c>
      <c r="D7133" s="1">
        <v>45742</v>
      </c>
      <c r="E7133">
        <v>15</v>
      </c>
      <c r="F7133">
        <v>89.99</v>
      </c>
      <c r="G7133">
        <v>1349.85</v>
      </c>
      <c r="H7133" t="str">
        <f>IF(Table2[[#This Row],[Unit Price]]&lt;20,"0-19",IF(Table2[[#This Row],[Unit Price]]&lt;40,"20-39",IF(Table2[[#This Row],[Unit Price]]&lt;80,"40-79","80+")))</f>
        <v>80+</v>
      </c>
      <c r="I7133" t="str">
        <f>TEXT(Table2[[#This Row],[Date Sold]], "ddd")</f>
        <v>Wed</v>
      </c>
    </row>
    <row r="7134" spans="1:9" x14ac:dyDescent="0.25">
      <c r="A7134" t="s">
        <v>111</v>
      </c>
      <c r="B7134" t="s">
        <v>20</v>
      </c>
      <c r="C7134" t="s">
        <v>12</v>
      </c>
      <c r="D7134" s="1">
        <v>45742</v>
      </c>
      <c r="E7134">
        <v>2</v>
      </c>
      <c r="F7134">
        <v>74.42</v>
      </c>
      <c r="G7134">
        <v>148.84</v>
      </c>
      <c r="H7134" t="str">
        <f>IF(Table2[[#This Row],[Unit Price]]&lt;20,"0-19",IF(Table2[[#This Row],[Unit Price]]&lt;40,"20-39",IF(Table2[[#This Row],[Unit Price]]&lt;80,"40-79","80+")))</f>
        <v>40-79</v>
      </c>
      <c r="I7134" t="str">
        <f>TEXT(Table2[[#This Row],[Date Sold]], "ddd")</f>
        <v>Wed</v>
      </c>
    </row>
    <row r="7135" spans="1:9" x14ac:dyDescent="0.25">
      <c r="A7135" t="s">
        <v>75</v>
      </c>
      <c r="B7135" t="s">
        <v>20</v>
      </c>
      <c r="C7135" t="s">
        <v>25</v>
      </c>
      <c r="D7135" s="1">
        <v>45722</v>
      </c>
      <c r="E7135">
        <v>10</v>
      </c>
      <c r="F7135">
        <v>62.24</v>
      </c>
      <c r="G7135">
        <v>622.4</v>
      </c>
      <c r="H7135" t="str">
        <f>IF(Table2[[#This Row],[Unit Price]]&lt;20,"0-19",IF(Table2[[#This Row],[Unit Price]]&lt;40,"20-39",IF(Table2[[#This Row],[Unit Price]]&lt;80,"40-79","80+")))</f>
        <v>40-79</v>
      </c>
      <c r="I7135" t="str">
        <f>TEXT(Table2[[#This Row],[Date Sold]], "ddd")</f>
        <v>Thu</v>
      </c>
    </row>
    <row r="7136" spans="1:9" x14ac:dyDescent="0.25">
      <c r="A7136" t="s">
        <v>114</v>
      </c>
      <c r="B7136" t="s">
        <v>11</v>
      </c>
      <c r="C7136" t="s">
        <v>9</v>
      </c>
      <c r="D7136" s="1">
        <v>45720</v>
      </c>
      <c r="E7136">
        <v>17</v>
      </c>
      <c r="F7136">
        <v>99.85</v>
      </c>
      <c r="G7136">
        <v>1697.45</v>
      </c>
      <c r="H7136" t="str">
        <f>IF(Table2[[#This Row],[Unit Price]]&lt;20,"0-19",IF(Table2[[#This Row],[Unit Price]]&lt;40,"20-39",IF(Table2[[#This Row],[Unit Price]]&lt;80,"40-79","80+")))</f>
        <v>80+</v>
      </c>
      <c r="I7136" t="str">
        <f>TEXT(Table2[[#This Row],[Date Sold]], "ddd")</f>
        <v>Tue</v>
      </c>
    </row>
    <row r="7137" spans="1:9" x14ac:dyDescent="0.25">
      <c r="A7137" t="s">
        <v>56</v>
      </c>
      <c r="B7137" t="s">
        <v>8</v>
      </c>
      <c r="C7137" t="s">
        <v>12</v>
      </c>
      <c r="D7137" s="1">
        <v>45794</v>
      </c>
      <c r="E7137">
        <v>4</v>
      </c>
      <c r="F7137">
        <v>24.39</v>
      </c>
      <c r="G7137">
        <v>97.56</v>
      </c>
      <c r="H7137" t="str">
        <f>IF(Table2[[#This Row],[Unit Price]]&lt;20,"0-19",IF(Table2[[#This Row],[Unit Price]]&lt;40,"20-39",IF(Table2[[#This Row],[Unit Price]]&lt;80,"40-79","80+")))</f>
        <v>20-39</v>
      </c>
      <c r="I7137" t="str">
        <f>TEXT(Table2[[#This Row],[Date Sold]], "ddd")</f>
        <v>Sat</v>
      </c>
    </row>
    <row r="7138" spans="1:9" x14ac:dyDescent="0.25">
      <c r="A7138" t="s">
        <v>36</v>
      </c>
      <c r="B7138" t="s">
        <v>38</v>
      </c>
      <c r="C7138" t="s">
        <v>12</v>
      </c>
      <c r="D7138" s="1">
        <v>45779</v>
      </c>
      <c r="E7138">
        <v>6</v>
      </c>
      <c r="F7138">
        <v>77.03</v>
      </c>
      <c r="G7138">
        <v>462.18</v>
      </c>
      <c r="H7138" t="str">
        <f>IF(Table2[[#This Row],[Unit Price]]&lt;20,"0-19",IF(Table2[[#This Row],[Unit Price]]&lt;40,"20-39",IF(Table2[[#This Row],[Unit Price]]&lt;80,"40-79","80+")))</f>
        <v>40-79</v>
      </c>
      <c r="I7138" t="str">
        <f>TEXT(Table2[[#This Row],[Date Sold]], "ddd")</f>
        <v>Fri</v>
      </c>
    </row>
    <row r="7139" spans="1:9" x14ac:dyDescent="0.25">
      <c r="A7139" t="s">
        <v>80</v>
      </c>
      <c r="B7139" t="s">
        <v>18</v>
      </c>
      <c r="C7139" t="s">
        <v>12</v>
      </c>
      <c r="D7139" s="1">
        <v>45717</v>
      </c>
      <c r="E7139">
        <v>20</v>
      </c>
      <c r="F7139">
        <v>82.37</v>
      </c>
      <c r="G7139">
        <v>1647.4</v>
      </c>
      <c r="H7139" t="str">
        <f>IF(Table2[[#This Row],[Unit Price]]&lt;20,"0-19",IF(Table2[[#This Row],[Unit Price]]&lt;40,"20-39",IF(Table2[[#This Row],[Unit Price]]&lt;80,"40-79","80+")))</f>
        <v>80+</v>
      </c>
      <c r="I7139" t="str">
        <f>TEXT(Table2[[#This Row],[Date Sold]], "ddd")</f>
        <v>Sat</v>
      </c>
    </row>
    <row r="7140" spans="1:9" x14ac:dyDescent="0.25">
      <c r="A7140" t="s">
        <v>97</v>
      </c>
      <c r="B7140" t="s">
        <v>16</v>
      </c>
      <c r="C7140" t="s">
        <v>9</v>
      </c>
      <c r="D7140" s="1">
        <v>45750</v>
      </c>
      <c r="E7140">
        <v>7</v>
      </c>
      <c r="F7140">
        <v>74.91</v>
      </c>
      <c r="G7140">
        <v>524.37</v>
      </c>
      <c r="H7140" t="str">
        <f>IF(Table2[[#This Row],[Unit Price]]&lt;20,"0-19",IF(Table2[[#This Row],[Unit Price]]&lt;40,"20-39",IF(Table2[[#This Row],[Unit Price]]&lt;80,"40-79","80+")))</f>
        <v>40-79</v>
      </c>
      <c r="I7140" t="str">
        <f>TEXT(Table2[[#This Row],[Date Sold]], "ddd")</f>
        <v>Thu</v>
      </c>
    </row>
    <row r="7141" spans="1:9" x14ac:dyDescent="0.25">
      <c r="A7141" t="s">
        <v>96</v>
      </c>
      <c r="B7141" t="s">
        <v>8</v>
      </c>
      <c r="C7141" t="s">
        <v>9</v>
      </c>
      <c r="D7141" s="1">
        <v>45790</v>
      </c>
      <c r="E7141">
        <v>17</v>
      </c>
      <c r="F7141">
        <v>12.46</v>
      </c>
      <c r="G7141">
        <v>211.82</v>
      </c>
      <c r="H7141" t="str">
        <f>IF(Table2[[#This Row],[Unit Price]]&lt;20,"0-19",IF(Table2[[#This Row],[Unit Price]]&lt;40,"20-39",IF(Table2[[#This Row],[Unit Price]]&lt;80,"40-79","80+")))</f>
        <v>0-19</v>
      </c>
      <c r="I7141" t="str">
        <f>TEXT(Table2[[#This Row],[Date Sold]], "ddd")</f>
        <v>Tue</v>
      </c>
    </row>
    <row r="7142" spans="1:9" x14ac:dyDescent="0.25">
      <c r="A7142" t="s">
        <v>74</v>
      </c>
      <c r="B7142" t="s">
        <v>8</v>
      </c>
      <c r="C7142" t="s">
        <v>29</v>
      </c>
      <c r="D7142" s="1">
        <v>45761</v>
      </c>
      <c r="E7142">
        <v>9</v>
      </c>
      <c r="F7142">
        <v>18.59</v>
      </c>
      <c r="G7142">
        <v>167.31</v>
      </c>
      <c r="H7142" t="str">
        <f>IF(Table2[[#This Row],[Unit Price]]&lt;20,"0-19",IF(Table2[[#This Row],[Unit Price]]&lt;40,"20-39",IF(Table2[[#This Row],[Unit Price]]&lt;80,"40-79","80+")))</f>
        <v>0-19</v>
      </c>
      <c r="I7142" t="str">
        <f>TEXT(Table2[[#This Row],[Date Sold]], "ddd")</f>
        <v>Mon</v>
      </c>
    </row>
    <row r="7143" spans="1:9" x14ac:dyDescent="0.25">
      <c r="A7143" t="s">
        <v>111</v>
      </c>
      <c r="B7143" t="s">
        <v>28</v>
      </c>
      <c r="C7143" t="s">
        <v>14</v>
      </c>
      <c r="D7143" s="1">
        <v>45796</v>
      </c>
      <c r="E7143">
        <v>10</v>
      </c>
      <c r="F7143">
        <v>78.099999999999994</v>
      </c>
      <c r="G7143">
        <v>781</v>
      </c>
      <c r="H7143" t="str">
        <f>IF(Table2[[#This Row],[Unit Price]]&lt;20,"0-19",IF(Table2[[#This Row],[Unit Price]]&lt;40,"20-39",IF(Table2[[#This Row],[Unit Price]]&lt;80,"40-79","80+")))</f>
        <v>40-79</v>
      </c>
      <c r="I7143" t="str">
        <f>TEXT(Table2[[#This Row],[Date Sold]], "ddd")</f>
        <v>Mon</v>
      </c>
    </row>
    <row r="7144" spans="1:9" x14ac:dyDescent="0.25">
      <c r="A7144" t="s">
        <v>114</v>
      </c>
      <c r="B7144" t="s">
        <v>42</v>
      </c>
      <c r="C7144" t="s">
        <v>12</v>
      </c>
      <c r="D7144" s="1">
        <v>45765</v>
      </c>
      <c r="E7144">
        <v>7</v>
      </c>
      <c r="F7144">
        <v>84.57</v>
      </c>
      <c r="G7144">
        <v>591.99</v>
      </c>
      <c r="H7144" t="str">
        <f>IF(Table2[[#This Row],[Unit Price]]&lt;20,"0-19",IF(Table2[[#This Row],[Unit Price]]&lt;40,"20-39",IF(Table2[[#This Row],[Unit Price]]&lt;80,"40-79","80+")))</f>
        <v>80+</v>
      </c>
      <c r="I7144" t="str">
        <f>TEXT(Table2[[#This Row],[Date Sold]], "ddd")</f>
        <v>Fri</v>
      </c>
    </row>
    <row r="7145" spans="1:9" x14ac:dyDescent="0.25">
      <c r="A7145" t="s">
        <v>61</v>
      </c>
      <c r="B7145" t="s">
        <v>8</v>
      </c>
      <c r="C7145" t="s">
        <v>29</v>
      </c>
      <c r="D7145" s="1">
        <v>45793</v>
      </c>
      <c r="E7145">
        <v>11</v>
      </c>
      <c r="F7145">
        <v>11.26</v>
      </c>
      <c r="G7145">
        <v>123.86</v>
      </c>
      <c r="H7145" t="str">
        <f>IF(Table2[[#This Row],[Unit Price]]&lt;20,"0-19",IF(Table2[[#This Row],[Unit Price]]&lt;40,"20-39",IF(Table2[[#This Row],[Unit Price]]&lt;80,"40-79","80+")))</f>
        <v>0-19</v>
      </c>
      <c r="I7145" t="str">
        <f>TEXT(Table2[[#This Row],[Date Sold]], "ddd")</f>
        <v>Fri</v>
      </c>
    </row>
    <row r="7146" spans="1:9" x14ac:dyDescent="0.25">
      <c r="A7146" t="s">
        <v>91</v>
      </c>
      <c r="B7146" t="s">
        <v>8</v>
      </c>
      <c r="C7146" t="s">
        <v>29</v>
      </c>
      <c r="D7146" s="1">
        <v>45717</v>
      </c>
      <c r="E7146">
        <v>7</v>
      </c>
      <c r="F7146">
        <v>70.8</v>
      </c>
      <c r="G7146">
        <v>495.6</v>
      </c>
      <c r="H7146" t="str">
        <f>IF(Table2[[#This Row],[Unit Price]]&lt;20,"0-19",IF(Table2[[#This Row],[Unit Price]]&lt;40,"20-39",IF(Table2[[#This Row],[Unit Price]]&lt;80,"40-79","80+")))</f>
        <v>40-79</v>
      </c>
      <c r="I7146" t="str">
        <f>TEXT(Table2[[#This Row],[Date Sold]], "ddd")</f>
        <v>Sat</v>
      </c>
    </row>
    <row r="7147" spans="1:9" x14ac:dyDescent="0.25">
      <c r="A7147" t="s">
        <v>108</v>
      </c>
      <c r="B7147" t="s">
        <v>20</v>
      </c>
      <c r="C7147" t="s">
        <v>12</v>
      </c>
      <c r="D7147" s="1">
        <v>45778</v>
      </c>
      <c r="E7147">
        <v>15</v>
      </c>
      <c r="F7147">
        <v>30.5</v>
      </c>
      <c r="G7147">
        <v>457.5</v>
      </c>
      <c r="H7147" t="str">
        <f>IF(Table2[[#This Row],[Unit Price]]&lt;20,"0-19",IF(Table2[[#This Row],[Unit Price]]&lt;40,"20-39",IF(Table2[[#This Row],[Unit Price]]&lt;80,"40-79","80+")))</f>
        <v>20-39</v>
      </c>
      <c r="I7147" t="str">
        <f>TEXT(Table2[[#This Row],[Date Sold]], "ddd")</f>
        <v>Thu</v>
      </c>
    </row>
    <row r="7148" spans="1:9" x14ac:dyDescent="0.25">
      <c r="A7148" t="s">
        <v>95</v>
      </c>
      <c r="B7148" t="s">
        <v>28</v>
      </c>
      <c r="C7148" t="s">
        <v>12</v>
      </c>
      <c r="D7148" s="1">
        <v>45776</v>
      </c>
      <c r="E7148">
        <v>8</v>
      </c>
      <c r="F7148">
        <v>31.44</v>
      </c>
      <c r="G7148">
        <v>251.52</v>
      </c>
      <c r="H7148" t="str">
        <f>IF(Table2[[#This Row],[Unit Price]]&lt;20,"0-19",IF(Table2[[#This Row],[Unit Price]]&lt;40,"20-39",IF(Table2[[#This Row],[Unit Price]]&lt;80,"40-79","80+")))</f>
        <v>20-39</v>
      </c>
      <c r="I7148" t="str">
        <f>TEXT(Table2[[#This Row],[Date Sold]], "ddd")</f>
        <v>Tue</v>
      </c>
    </row>
    <row r="7149" spans="1:9" x14ac:dyDescent="0.25">
      <c r="A7149" t="s">
        <v>59</v>
      </c>
      <c r="B7149" t="s">
        <v>22</v>
      </c>
      <c r="C7149" t="s">
        <v>14</v>
      </c>
      <c r="D7149" s="1">
        <v>45749</v>
      </c>
      <c r="E7149">
        <v>13</v>
      </c>
      <c r="F7149">
        <v>49.83</v>
      </c>
      <c r="G7149">
        <v>647.79</v>
      </c>
      <c r="H7149" t="str">
        <f>IF(Table2[[#This Row],[Unit Price]]&lt;20,"0-19",IF(Table2[[#This Row],[Unit Price]]&lt;40,"20-39",IF(Table2[[#This Row],[Unit Price]]&lt;80,"40-79","80+")))</f>
        <v>40-79</v>
      </c>
      <c r="I7149" t="str">
        <f>TEXT(Table2[[#This Row],[Date Sold]], "ddd")</f>
        <v>Wed</v>
      </c>
    </row>
    <row r="7150" spans="1:9" x14ac:dyDescent="0.25">
      <c r="A7150" t="s">
        <v>92</v>
      </c>
      <c r="B7150" t="s">
        <v>16</v>
      </c>
      <c r="C7150" t="s">
        <v>29</v>
      </c>
      <c r="D7150" s="1">
        <v>45734</v>
      </c>
      <c r="E7150">
        <v>19</v>
      </c>
      <c r="F7150">
        <v>55.8</v>
      </c>
      <c r="G7150">
        <v>1060.2</v>
      </c>
      <c r="H7150" t="str">
        <f>IF(Table2[[#This Row],[Unit Price]]&lt;20,"0-19",IF(Table2[[#This Row],[Unit Price]]&lt;40,"20-39",IF(Table2[[#This Row],[Unit Price]]&lt;80,"40-79","80+")))</f>
        <v>40-79</v>
      </c>
      <c r="I7150" t="str">
        <f>TEXT(Table2[[#This Row],[Date Sold]], "ddd")</f>
        <v>Tue</v>
      </c>
    </row>
    <row r="7151" spans="1:9" x14ac:dyDescent="0.25">
      <c r="A7151" t="s">
        <v>62</v>
      </c>
      <c r="B7151" t="s">
        <v>16</v>
      </c>
      <c r="C7151" t="s">
        <v>14</v>
      </c>
      <c r="D7151" s="1">
        <v>45732</v>
      </c>
      <c r="E7151">
        <v>7</v>
      </c>
      <c r="F7151">
        <v>55.8</v>
      </c>
      <c r="G7151">
        <v>390.6</v>
      </c>
      <c r="H7151" t="str">
        <f>IF(Table2[[#This Row],[Unit Price]]&lt;20,"0-19",IF(Table2[[#This Row],[Unit Price]]&lt;40,"20-39",IF(Table2[[#This Row],[Unit Price]]&lt;80,"40-79","80+")))</f>
        <v>40-79</v>
      </c>
      <c r="I7151" t="str">
        <f>TEXT(Table2[[#This Row],[Date Sold]], "ddd")</f>
        <v>Sun</v>
      </c>
    </row>
    <row r="7152" spans="1:9" x14ac:dyDescent="0.25">
      <c r="A7152" t="s">
        <v>60</v>
      </c>
      <c r="B7152" t="s">
        <v>11</v>
      </c>
      <c r="C7152" t="s">
        <v>9</v>
      </c>
      <c r="D7152" s="1">
        <v>45766</v>
      </c>
      <c r="E7152">
        <v>13</v>
      </c>
      <c r="F7152">
        <v>69.34</v>
      </c>
      <c r="G7152">
        <v>901.42</v>
      </c>
      <c r="H7152" t="str">
        <f>IF(Table2[[#This Row],[Unit Price]]&lt;20,"0-19",IF(Table2[[#This Row],[Unit Price]]&lt;40,"20-39",IF(Table2[[#This Row],[Unit Price]]&lt;80,"40-79","80+")))</f>
        <v>40-79</v>
      </c>
      <c r="I7152" t="str">
        <f>TEXT(Table2[[#This Row],[Date Sold]], "ddd")</f>
        <v>Sat</v>
      </c>
    </row>
    <row r="7153" spans="1:9" x14ac:dyDescent="0.25">
      <c r="A7153" t="s">
        <v>30</v>
      </c>
      <c r="B7153" t="s">
        <v>22</v>
      </c>
      <c r="C7153" t="s">
        <v>9</v>
      </c>
      <c r="D7153" s="1">
        <v>45735</v>
      </c>
      <c r="E7153">
        <v>16</v>
      </c>
      <c r="F7153">
        <v>98.49</v>
      </c>
      <c r="G7153">
        <v>1575.84</v>
      </c>
      <c r="H7153" t="str">
        <f>IF(Table2[[#This Row],[Unit Price]]&lt;20,"0-19",IF(Table2[[#This Row],[Unit Price]]&lt;40,"20-39",IF(Table2[[#This Row],[Unit Price]]&lt;80,"40-79","80+")))</f>
        <v>80+</v>
      </c>
      <c r="I7153" t="str">
        <f>TEXT(Table2[[#This Row],[Date Sold]], "ddd")</f>
        <v>Wed</v>
      </c>
    </row>
    <row r="7154" spans="1:9" x14ac:dyDescent="0.25">
      <c r="A7154" t="s">
        <v>39</v>
      </c>
      <c r="B7154" t="s">
        <v>11</v>
      </c>
      <c r="C7154" t="s">
        <v>14</v>
      </c>
      <c r="D7154" s="1">
        <v>45758</v>
      </c>
      <c r="E7154">
        <v>5</v>
      </c>
      <c r="F7154">
        <v>75.430000000000007</v>
      </c>
      <c r="G7154">
        <v>377.15</v>
      </c>
      <c r="H7154" t="str">
        <f>IF(Table2[[#This Row],[Unit Price]]&lt;20,"0-19",IF(Table2[[#This Row],[Unit Price]]&lt;40,"20-39",IF(Table2[[#This Row],[Unit Price]]&lt;80,"40-79","80+")))</f>
        <v>40-79</v>
      </c>
      <c r="I7154" t="str">
        <f>TEXT(Table2[[#This Row],[Date Sold]], "ddd")</f>
        <v>Fri</v>
      </c>
    </row>
    <row r="7155" spans="1:9" x14ac:dyDescent="0.25">
      <c r="A7155" t="s">
        <v>96</v>
      </c>
      <c r="B7155" t="s">
        <v>11</v>
      </c>
      <c r="C7155" t="s">
        <v>12</v>
      </c>
      <c r="D7155" s="1">
        <v>45764</v>
      </c>
      <c r="E7155">
        <v>17</v>
      </c>
      <c r="F7155">
        <v>35.5</v>
      </c>
      <c r="G7155">
        <v>603.5</v>
      </c>
      <c r="H7155" t="str">
        <f>IF(Table2[[#This Row],[Unit Price]]&lt;20,"0-19",IF(Table2[[#This Row],[Unit Price]]&lt;40,"20-39",IF(Table2[[#This Row],[Unit Price]]&lt;80,"40-79","80+")))</f>
        <v>20-39</v>
      </c>
      <c r="I7155" t="str">
        <f>TEXT(Table2[[#This Row],[Date Sold]], "ddd")</f>
        <v>Thu</v>
      </c>
    </row>
    <row r="7156" spans="1:9" x14ac:dyDescent="0.25">
      <c r="A7156" t="s">
        <v>83</v>
      </c>
      <c r="B7156" t="s">
        <v>20</v>
      </c>
      <c r="C7156" t="s">
        <v>29</v>
      </c>
      <c r="D7156" s="1">
        <v>45782</v>
      </c>
      <c r="E7156">
        <v>4</v>
      </c>
      <c r="F7156">
        <v>78.45</v>
      </c>
      <c r="G7156">
        <v>313.8</v>
      </c>
      <c r="H7156" t="str">
        <f>IF(Table2[[#This Row],[Unit Price]]&lt;20,"0-19",IF(Table2[[#This Row],[Unit Price]]&lt;40,"20-39",IF(Table2[[#This Row],[Unit Price]]&lt;80,"40-79","80+")))</f>
        <v>40-79</v>
      </c>
      <c r="I7156" t="str">
        <f>TEXT(Table2[[#This Row],[Date Sold]], "ddd")</f>
        <v>Mon</v>
      </c>
    </row>
    <row r="7157" spans="1:9" x14ac:dyDescent="0.25">
      <c r="A7157" t="s">
        <v>63</v>
      </c>
      <c r="B7157" t="s">
        <v>18</v>
      </c>
      <c r="C7157" t="s">
        <v>9</v>
      </c>
      <c r="D7157" s="1">
        <v>45750</v>
      </c>
      <c r="E7157">
        <v>10</v>
      </c>
      <c r="F7157">
        <v>70.180000000000007</v>
      </c>
      <c r="G7157">
        <v>701.8</v>
      </c>
      <c r="H7157" t="str">
        <f>IF(Table2[[#This Row],[Unit Price]]&lt;20,"0-19",IF(Table2[[#This Row],[Unit Price]]&lt;40,"20-39",IF(Table2[[#This Row],[Unit Price]]&lt;80,"40-79","80+")))</f>
        <v>40-79</v>
      </c>
      <c r="I7157" t="str">
        <f>TEXT(Table2[[#This Row],[Date Sold]], "ddd")</f>
        <v>Thu</v>
      </c>
    </row>
    <row r="7158" spans="1:9" x14ac:dyDescent="0.25">
      <c r="A7158" t="s">
        <v>105</v>
      </c>
      <c r="B7158" t="s">
        <v>42</v>
      </c>
      <c r="C7158" t="s">
        <v>9</v>
      </c>
      <c r="D7158" s="1">
        <v>45756</v>
      </c>
      <c r="E7158">
        <v>5</v>
      </c>
      <c r="F7158">
        <v>59.65</v>
      </c>
      <c r="G7158">
        <v>298.25</v>
      </c>
      <c r="H7158" t="str">
        <f>IF(Table2[[#This Row],[Unit Price]]&lt;20,"0-19",IF(Table2[[#This Row],[Unit Price]]&lt;40,"20-39",IF(Table2[[#This Row],[Unit Price]]&lt;80,"40-79","80+")))</f>
        <v>40-79</v>
      </c>
      <c r="I7158" t="str">
        <f>TEXT(Table2[[#This Row],[Date Sold]], "ddd")</f>
        <v>Wed</v>
      </c>
    </row>
    <row r="7159" spans="1:9" x14ac:dyDescent="0.25">
      <c r="A7159" t="s">
        <v>89</v>
      </c>
      <c r="B7159" t="s">
        <v>42</v>
      </c>
      <c r="C7159" t="s">
        <v>9</v>
      </c>
      <c r="D7159" s="1">
        <v>45797</v>
      </c>
      <c r="E7159">
        <v>12</v>
      </c>
      <c r="F7159">
        <v>90.91</v>
      </c>
      <c r="G7159">
        <v>1090.92</v>
      </c>
      <c r="H7159" t="str">
        <f>IF(Table2[[#This Row],[Unit Price]]&lt;20,"0-19",IF(Table2[[#This Row],[Unit Price]]&lt;40,"20-39",IF(Table2[[#This Row],[Unit Price]]&lt;80,"40-79","80+")))</f>
        <v>80+</v>
      </c>
      <c r="I7159" t="str">
        <f>TEXT(Table2[[#This Row],[Date Sold]], "ddd")</f>
        <v>Tue</v>
      </c>
    </row>
    <row r="7160" spans="1:9" x14ac:dyDescent="0.25">
      <c r="A7160" t="s">
        <v>17</v>
      </c>
      <c r="B7160" t="s">
        <v>20</v>
      </c>
      <c r="C7160" t="s">
        <v>14</v>
      </c>
      <c r="D7160" s="1">
        <v>45769</v>
      </c>
      <c r="E7160">
        <v>18</v>
      </c>
      <c r="F7160">
        <v>46.11</v>
      </c>
      <c r="G7160">
        <v>829.98</v>
      </c>
      <c r="H7160" t="str">
        <f>IF(Table2[[#This Row],[Unit Price]]&lt;20,"0-19",IF(Table2[[#This Row],[Unit Price]]&lt;40,"20-39",IF(Table2[[#This Row],[Unit Price]]&lt;80,"40-79","80+")))</f>
        <v>40-79</v>
      </c>
      <c r="I7160" t="str">
        <f>TEXT(Table2[[#This Row],[Date Sold]], "ddd")</f>
        <v>Tue</v>
      </c>
    </row>
    <row r="7161" spans="1:9" x14ac:dyDescent="0.25">
      <c r="A7161" t="s">
        <v>117</v>
      </c>
      <c r="B7161" t="s">
        <v>24</v>
      </c>
      <c r="C7161" t="s">
        <v>14</v>
      </c>
      <c r="D7161" s="1">
        <v>45796</v>
      </c>
      <c r="E7161">
        <v>4</v>
      </c>
      <c r="F7161">
        <v>67.66</v>
      </c>
      <c r="G7161">
        <v>270.64</v>
      </c>
      <c r="H7161" t="str">
        <f>IF(Table2[[#This Row],[Unit Price]]&lt;20,"0-19",IF(Table2[[#This Row],[Unit Price]]&lt;40,"20-39",IF(Table2[[#This Row],[Unit Price]]&lt;80,"40-79","80+")))</f>
        <v>40-79</v>
      </c>
      <c r="I7161" t="str">
        <f>TEXT(Table2[[#This Row],[Date Sold]], "ddd")</f>
        <v>Mon</v>
      </c>
    </row>
    <row r="7162" spans="1:9" x14ac:dyDescent="0.25">
      <c r="A7162" t="s">
        <v>52</v>
      </c>
      <c r="B7162" t="s">
        <v>38</v>
      </c>
      <c r="C7162" t="s">
        <v>12</v>
      </c>
      <c r="D7162" s="1">
        <v>45742</v>
      </c>
      <c r="E7162">
        <v>13</v>
      </c>
      <c r="F7162">
        <v>7.29</v>
      </c>
      <c r="G7162">
        <v>94.77</v>
      </c>
      <c r="H7162" t="str">
        <f>IF(Table2[[#This Row],[Unit Price]]&lt;20,"0-19",IF(Table2[[#This Row],[Unit Price]]&lt;40,"20-39",IF(Table2[[#This Row],[Unit Price]]&lt;80,"40-79","80+")))</f>
        <v>0-19</v>
      </c>
      <c r="I7162" t="str">
        <f>TEXT(Table2[[#This Row],[Date Sold]], "ddd")</f>
        <v>Wed</v>
      </c>
    </row>
    <row r="7163" spans="1:9" x14ac:dyDescent="0.25">
      <c r="A7163" t="s">
        <v>100</v>
      </c>
      <c r="B7163" t="s">
        <v>8</v>
      </c>
      <c r="C7163" t="s">
        <v>25</v>
      </c>
      <c r="D7163" s="1">
        <v>45725</v>
      </c>
      <c r="E7163">
        <v>20</v>
      </c>
      <c r="F7163">
        <v>46.72</v>
      </c>
      <c r="G7163">
        <v>934.4</v>
      </c>
      <c r="H7163" t="str">
        <f>IF(Table2[[#This Row],[Unit Price]]&lt;20,"0-19",IF(Table2[[#This Row],[Unit Price]]&lt;40,"20-39",IF(Table2[[#This Row],[Unit Price]]&lt;80,"40-79","80+")))</f>
        <v>40-79</v>
      </c>
      <c r="I7163" t="str">
        <f>TEXT(Table2[[#This Row],[Date Sold]], "ddd")</f>
        <v>Sun</v>
      </c>
    </row>
    <row r="7164" spans="1:9" x14ac:dyDescent="0.25">
      <c r="A7164" t="s">
        <v>43</v>
      </c>
      <c r="B7164" t="s">
        <v>18</v>
      </c>
      <c r="C7164" t="s">
        <v>12</v>
      </c>
      <c r="D7164" s="1">
        <v>45739</v>
      </c>
      <c r="E7164">
        <v>8</v>
      </c>
      <c r="F7164">
        <v>74.92</v>
      </c>
      <c r="G7164">
        <v>599.36</v>
      </c>
      <c r="H7164" t="str">
        <f>IF(Table2[[#This Row],[Unit Price]]&lt;20,"0-19",IF(Table2[[#This Row],[Unit Price]]&lt;40,"20-39",IF(Table2[[#This Row],[Unit Price]]&lt;80,"40-79","80+")))</f>
        <v>40-79</v>
      </c>
      <c r="I7164" t="str">
        <f>TEXT(Table2[[#This Row],[Date Sold]], "ddd")</f>
        <v>Sun</v>
      </c>
    </row>
    <row r="7165" spans="1:9" x14ac:dyDescent="0.25">
      <c r="A7165" t="s">
        <v>60</v>
      </c>
      <c r="B7165" t="s">
        <v>8</v>
      </c>
      <c r="C7165" t="s">
        <v>14</v>
      </c>
      <c r="D7165" s="1">
        <v>45710</v>
      </c>
      <c r="E7165">
        <v>15</v>
      </c>
      <c r="F7165">
        <v>71.3</v>
      </c>
      <c r="G7165">
        <v>1069.5</v>
      </c>
      <c r="H7165" t="str">
        <f>IF(Table2[[#This Row],[Unit Price]]&lt;20,"0-19",IF(Table2[[#This Row],[Unit Price]]&lt;40,"20-39",IF(Table2[[#This Row],[Unit Price]]&lt;80,"40-79","80+")))</f>
        <v>40-79</v>
      </c>
      <c r="I7165" t="str">
        <f>TEXT(Table2[[#This Row],[Date Sold]], "ddd")</f>
        <v>Sat</v>
      </c>
    </row>
    <row r="7166" spans="1:9" x14ac:dyDescent="0.25">
      <c r="A7166" t="s">
        <v>105</v>
      </c>
      <c r="B7166" t="s">
        <v>42</v>
      </c>
      <c r="C7166" t="s">
        <v>14</v>
      </c>
      <c r="D7166" s="1">
        <v>45743</v>
      </c>
      <c r="E7166">
        <v>15</v>
      </c>
      <c r="F7166">
        <v>86.54</v>
      </c>
      <c r="G7166">
        <v>1298.0999999999999</v>
      </c>
      <c r="H7166" t="str">
        <f>IF(Table2[[#This Row],[Unit Price]]&lt;20,"0-19",IF(Table2[[#This Row],[Unit Price]]&lt;40,"20-39",IF(Table2[[#This Row],[Unit Price]]&lt;80,"40-79","80+")))</f>
        <v>80+</v>
      </c>
      <c r="I7166" t="str">
        <f>TEXT(Table2[[#This Row],[Date Sold]], "ddd")</f>
        <v>Thu</v>
      </c>
    </row>
    <row r="7167" spans="1:9" x14ac:dyDescent="0.25">
      <c r="A7167" t="s">
        <v>35</v>
      </c>
      <c r="B7167" t="s">
        <v>18</v>
      </c>
      <c r="C7167" t="s">
        <v>12</v>
      </c>
      <c r="D7167" s="1">
        <v>45726</v>
      </c>
      <c r="E7167">
        <v>7</v>
      </c>
      <c r="F7167">
        <v>34.869999999999997</v>
      </c>
      <c r="G7167">
        <v>244.09</v>
      </c>
      <c r="H7167" t="str">
        <f>IF(Table2[[#This Row],[Unit Price]]&lt;20,"0-19",IF(Table2[[#This Row],[Unit Price]]&lt;40,"20-39",IF(Table2[[#This Row],[Unit Price]]&lt;80,"40-79","80+")))</f>
        <v>20-39</v>
      </c>
      <c r="I7167" t="str">
        <f>TEXT(Table2[[#This Row],[Date Sold]], "ddd")</f>
        <v>Mon</v>
      </c>
    </row>
    <row r="7168" spans="1:9" x14ac:dyDescent="0.25">
      <c r="A7168" t="s">
        <v>111</v>
      </c>
      <c r="B7168" t="s">
        <v>11</v>
      </c>
      <c r="C7168" t="s">
        <v>14</v>
      </c>
      <c r="D7168" s="1">
        <v>45755</v>
      </c>
      <c r="E7168">
        <v>4</v>
      </c>
      <c r="F7168">
        <v>18.63</v>
      </c>
      <c r="G7168">
        <v>74.52</v>
      </c>
      <c r="H7168" t="str">
        <f>IF(Table2[[#This Row],[Unit Price]]&lt;20,"0-19",IF(Table2[[#This Row],[Unit Price]]&lt;40,"20-39",IF(Table2[[#This Row],[Unit Price]]&lt;80,"40-79","80+")))</f>
        <v>0-19</v>
      </c>
      <c r="I7168" t="str">
        <f>TEXT(Table2[[#This Row],[Date Sold]], "ddd")</f>
        <v>Tue</v>
      </c>
    </row>
    <row r="7169" spans="1:9" x14ac:dyDescent="0.25">
      <c r="A7169" t="s">
        <v>21</v>
      </c>
      <c r="B7169" t="s">
        <v>20</v>
      </c>
      <c r="C7169" t="s">
        <v>9</v>
      </c>
      <c r="D7169" s="1">
        <v>45712</v>
      </c>
      <c r="E7169">
        <v>11</v>
      </c>
      <c r="F7169">
        <v>83.78</v>
      </c>
      <c r="G7169">
        <v>921.58</v>
      </c>
      <c r="H7169" t="str">
        <f>IF(Table2[[#This Row],[Unit Price]]&lt;20,"0-19",IF(Table2[[#This Row],[Unit Price]]&lt;40,"20-39",IF(Table2[[#This Row],[Unit Price]]&lt;80,"40-79","80+")))</f>
        <v>80+</v>
      </c>
      <c r="I7169" t="str">
        <f>TEXT(Table2[[#This Row],[Date Sold]], "ddd")</f>
        <v>Mon</v>
      </c>
    </row>
    <row r="7170" spans="1:9" x14ac:dyDescent="0.25">
      <c r="A7170" t="s">
        <v>49</v>
      </c>
      <c r="B7170" t="s">
        <v>8</v>
      </c>
      <c r="C7170" t="s">
        <v>25</v>
      </c>
      <c r="D7170" s="1">
        <v>45754</v>
      </c>
      <c r="E7170">
        <v>14</v>
      </c>
      <c r="F7170">
        <v>93.63</v>
      </c>
      <c r="G7170">
        <v>1310.82</v>
      </c>
      <c r="H7170" t="str">
        <f>IF(Table2[[#This Row],[Unit Price]]&lt;20,"0-19",IF(Table2[[#This Row],[Unit Price]]&lt;40,"20-39",IF(Table2[[#This Row],[Unit Price]]&lt;80,"40-79","80+")))</f>
        <v>80+</v>
      </c>
      <c r="I7170" t="str">
        <f>TEXT(Table2[[#This Row],[Date Sold]], "ddd")</f>
        <v>Mon</v>
      </c>
    </row>
    <row r="7171" spans="1:9" x14ac:dyDescent="0.25">
      <c r="A7171" t="s">
        <v>105</v>
      </c>
      <c r="B7171" t="s">
        <v>11</v>
      </c>
      <c r="C7171" t="s">
        <v>12</v>
      </c>
      <c r="D7171" s="1">
        <v>45735</v>
      </c>
      <c r="E7171">
        <v>11</v>
      </c>
      <c r="F7171">
        <v>59.79</v>
      </c>
      <c r="G7171">
        <v>657.69</v>
      </c>
      <c r="H7171" t="str">
        <f>IF(Table2[[#This Row],[Unit Price]]&lt;20,"0-19",IF(Table2[[#This Row],[Unit Price]]&lt;40,"20-39",IF(Table2[[#This Row],[Unit Price]]&lt;80,"40-79","80+")))</f>
        <v>40-79</v>
      </c>
      <c r="I7171" t="str">
        <f>TEXT(Table2[[#This Row],[Date Sold]], "ddd")</f>
        <v>Wed</v>
      </c>
    </row>
    <row r="7172" spans="1:9" x14ac:dyDescent="0.25">
      <c r="A7172" t="s">
        <v>37</v>
      </c>
      <c r="B7172" t="s">
        <v>38</v>
      </c>
      <c r="C7172" t="s">
        <v>9</v>
      </c>
      <c r="D7172" s="1">
        <v>45783</v>
      </c>
      <c r="E7172">
        <v>8</v>
      </c>
      <c r="F7172">
        <v>43.38</v>
      </c>
      <c r="G7172">
        <v>347.04</v>
      </c>
      <c r="H7172" t="str">
        <f>IF(Table2[[#This Row],[Unit Price]]&lt;20,"0-19",IF(Table2[[#This Row],[Unit Price]]&lt;40,"20-39",IF(Table2[[#This Row],[Unit Price]]&lt;80,"40-79","80+")))</f>
        <v>40-79</v>
      </c>
      <c r="I7172" t="str">
        <f>TEXT(Table2[[#This Row],[Date Sold]], "ddd")</f>
        <v>Tue</v>
      </c>
    </row>
    <row r="7173" spans="1:9" x14ac:dyDescent="0.25">
      <c r="A7173" t="s">
        <v>81</v>
      </c>
      <c r="B7173" t="s">
        <v>42</v>
      </c>
      <c r="C7173" t="s">
        <v>14</v>
      </c>
      <c r="D7173" s="1">
        <v>45792</v>
      </c>
      <c r="E7173">
        <v>13</v>
      </c>
      <c r="F7173">
        <v>22.45</v>
      </c>
      <c r="G7173">
        <v>291.85000000000002</v>
      </c>
      <c r="H7173" t="str">
        <f>IF(Table2[[#This Row],[Unit Price]]&lt;20,"0-19",IF(Table2[[#This Row],[Unit Price]]&lt;40,"20-39",IF(Table2[[#This Row],[Unit Price]]&lt;80,"40-79","80+")))</f>
        <v>20-39</v>
      </c>
      <c r="I7173" t="str">
        <f>TEXT(Table2[[#This Row],[Date Sold]], "ddd")</f>
        <v>Thu</v>
      </c>
    </row>
    <row r="7174" spans="1:9" x14ac:dyDescent="0.25">
      <c r="A7174" t="s">
        <v>113</v>
      </c>
      <c r="B7174" t="s">
        <v>11</v>
      </c>
      <c r="C7174" t="s">
        <v>9</v>
      </c>
      <c r="D7174" s="1">
        <v>45771</v>
      </c>
      <c r="E7174">
        <v>1</v>
      </c>
      <c r="F7174">
        <v>17.72</v>
      </c>
      <c r="G7174">
        <v>17.72</v>
      </c>
      <c r="H7174" t="str">
        <f>IF(Table2[[#This Row],[Unit Price]]&lt;20,"0-19",IF(Table2[[#This Row],[Unit Price]]&lt;40,"20-39",IF(Table2[[#This Row],[Unit Price]]&lt;80,"40-79","80+")))</f>
        <v>0-19</v>
      </c>
      <c r="I7174" t="str">
        <f>TEXT(Table2[[#This Row],[Date Sold]], "ddd")</f>
        <v>Thu</v>
      </c>
    </row>
    <row r="7175" spans="1:9" x14ac:dyDescent="0.25">
      <c r="A7175" t="s">
        <v>15</v>
      </c>
      <c r="B7175" t="s">
        <v>28</v>
      </c>
      <c r="C7175" t="s">
        <v>9</v>
      </c>
      <c r="D7175" s="1">
        <v>45787</v>
      </c>
      <c r="E7175">
        <v>7</v>
      </c>
      <c r="F7175">
        <v>24.17</v>
      </c>
      <c r="G7175">
        <v>169.19</v>
      </c>
      <c r="H7175" t="str">
        <f>IF(Table2[[#This Row],[Unit Price]]&lt;20,"0-19",IF(Table2[[#This Row],[Unit Price]]&lt;40,"20-39",IF(Table2[[#This Row],[Unit Price]]&lt;80,"40-79","80+")))</f>
        <v>20-39</v>
      </c>
      <c r="I7175" t="str">
        <f>TEXT(Table2[[#This Row],[Date Sold]], "ddd")</f>
        <v>Sat</v>
      </c>
    </row>
    <row r="7176" spans="1:9" x14ac:dyDescent="0.25">
      <c r="A7176" t="s">
        <v>41</v>
      </c>
      <c r="B7176" t="s">
        <v>28</v>
      </c>
      <c r="C7176" t="s">
        <v>14</v>
      </c>
      <c r="D7176" s="1">
        <v>45799</v>
      </c>
      <c r="E7176">
        <v>16</v>
      </c>
      <c r="F7176">
        <v>26.71</v>
      </c>
      <c r="G7176">
        <v>427.36</v>
      </c>
      <c r="H7176" t="str">
        <f>IF(Table2[[#This Row],[Unit Price]]&lt;20,"0-19",IF(Table2[[#This Row],[Unit Price]]&lt;40,"20-39",IF(Table2[[#This Row],[Unit Price]]&lt;80,"40-79","80+")))</f>
        <v>20-39</v>
      </c>
      <c r="I7176" t="str">
        <f>TEXT(Table2[[#This Row],[Date Sold]], "ddd")</f>
        <v>Thu</v>
      </c>
    </row>
    <row r="7177" spans="1:9" x14ac:dyDescent="0.25">
      <c r="A7177" t="s">
        <v>48</v>
      </c>
      <c r="B7177" t="s">
        <v>16</v>
      </c>
      <c r="C7177" t="s">
        <v>14</v>
      </c>
      <c r="D7177" s="1">
        <v>45741</v>
      </c>
      <c r="E7177">
        <v>16</v>
      </c>
      <c r="F7177">
        <v>71.58</v>
      </c>
      <c r="G7177">
        <v>1145.28</v>
      </c>
      <c r="H7177" t="str">
        <f>IF(Table2[[#This Row],[Unit Price]]&lt;20,"0-19",IF(Table2[[#This Row],[Unit Price]]&lt;40,"20-39",IF(Table2[[#This Row],[Unit Price]]&lt;80,"40-79","80+")))</f>
        <v>40-79</v>
      </c>
      <c r="I7177" t="str">
        <f>TEXT(Table2[[#This Row],[Date Sold]], "ddd")</f>
        <v>Tue</v>
      </c>
    </row>
    <row r="7178" spans="1:9" x14ac:dyDescent="0.25">
      <c r="A7178" t="s">
        <v>23</v>
      </c>
      <c r="B7178" t="s">
        <v>38</v>
      </c>
      <c r="C7178" t="s">
        <v>25</v>
      </c>
      <c r="D7178" s="1">
        <v>45758</v>
      </c>
      <c r="E7178">
        <v>19</v>
      </c>
      <c r="F7178">
        <v>85.5</v>
      </c>
      <c r="G7178">
        <v>1624.5</v>
      </c>
      <c r="H7178" t="str">
        <f>IF(Table2[[#This Row],[Unit Price]]&lt;20,"0-19",IF(Table2[[#This Row],[Unit Price]]&lt;40,"20-39",IF(Table2[[#This Row],[Unit Price]]&lt;80,"40-79","80+")))</f>
        <v>80+</v>
      </c>
      <c r="I7178" t="str">
        <f>TEXT(Table2[[#This Row],[Date Sold]], "ddd")</f>
        <v>Fri</v>
      </c>
    </row>
    <row r="7179" spans="1:9" x14ac:dyDescent="0.25">
      <c r="A7179" t="s">
        <v>76</v>
      </c>
      <c r="B7179" t="s">
        <v>28</v>
      </c>
      <c r="C7179" t="s">
        <v>29</v>
      </c>
      <c r="D7179" s="1">
        <v>45800</v>
      </c>
      <c r="E7179">
        <v>11</v>
      </c>
      <c r="F7179">
        <v>63.71</v>
      </c>
      <c r="G7179">
        <v>700.81</v>
      </c>
      <c r="H7179" t="str">
        <f>IF(Table2[[#This Row],[Unit Price]]&lt;20,"0-19",IF(Table2[[#This Row],[Unit Price]]&lt;40,"20-39",IF(Table2[[#This Row],[Unit Price]]&lt;80,"40-79","80+")))</f>
        <v>40-79</v>
      </c>
      <c r="I7179" t="str">
        <f>TEXT(Table2[[#This Row],[Date Sold]], "ddd")</f>
        <v>Fri</v>
      </c>
    </row>
    <row r="7180" spans="1:9" x14ac:dyDescent="0.25">
      <c r="A7180" t="s">
        <v>120</v>
      </c>
      <c r="B7180" t="s">
        <v>42</v>
      </c>
      <c r="C7180" t="s">
        <v>9</v>
      </c>
      <c r="D7180" s="1">
        <v>45744</v>
      </c>
      <c r="E7180">
        <v>4</v>
      </c>
      <c r="F7180">
        <v>23.03</v>
      </c>
      <c r="G7180">
        <v>92.12</v>
      </c>
      <c r="H7180" t="str">
        <f>IF(Table2[[#This Row],[Unit Price]]&lt;20,"0-19",IF(Table2[[#This Row],[Unit Price]]&lt;40,"20-39",IF(Table2[[#This Row],[Unit Price]]&lt;80,"40-79","80+")))</f>
        <v>20-39</v>
      </c>
      <c r="I7180" t="str">
        <f>TEXT(Table2[[#This Row],[Date Sold]], "ddd")</f>
        <v>Fri</v>
      </c>
    </row>
    <row r="7181" spans="1:9" x14ac:dyDescent="0.25">
      <c r="A7181" t="s">
        <v>114</v>
      </c>
      <c r="B7181" t="s">
        <v>22</v>
      </c>
      <c r="C7181" t="s">
        <v>29</v>
      </c>
      <c r="D7181" s="1">
        <v>45774</v>
      </c>
      <c r="E7181">
        <v>20</v>
      </c>
      <c r="F7181">
        <v>8.85</v>
      </c>
      <c r="G7181">
        <v>177</v>
      </c>
      <c r="H7181" t="str">
        <f>IF(Table2[[#This Row],[Unit Price]]&lt;20,"0-19",IF(Table2[[#This Row],[Unit Price]]&lt;40,"20-39",IF(Table2[[#This Row],[Unit Price]]&lt;80,"40-79","80+")))</f>
        <v>0-19</v>
      </c>
      <c r="I7181" t="str">
        <f>TEXT(Table2[[#This Row],[Date Sold]], "ddd")</f>
        <v>Sun</v>
      </c>
    </row>
    <row r="7182" spans="1:9" x14ac:dyDescent="0.25">
      <c r="A7182" t="s">
        <v>17</v>
      </c>
      <c r="B7182" t="s">
        <v>11</v>
      </c>
      <c r="C7182" t="s">
        <v>12</v>
      </c>
      <c r="D7182" s="1">
        <v>45734</v>
      </c>
      <c r="E7182">
        <v>1</v>
      </c>
      <c r="F7182">
        <v>61.2</v>
      </c>
      <c r="G7182">
        <v>61.2</v>
      </c>
      <c r="H7182" t="str">
        <f>IF(Table2[[#This Row],[Unit Price]]&lt;20,"0-19",IF(Table2[[#This Row],[Unit Price]]&lt;40,"20-39",IF(Table2[[#This Row],[Unit Price]]&lt;80,"40-79","80+")))</f>
        <v>40-79</v>
      </c>
      <c r="I7182" t="str">
        <f>TEXT(Table2[[#This Row],[Date Sold]], "ddd")</f>
        <v>Tue</v>
      </c>
    </row>
    <row r="7183" spans="1:9" x14ac:dyDescent="0.25">
      <c r="A7183" t="s">
        <v>67</v>
      </c>
      <c r="B7183" t="s">
        <v>11</v>
      </c>
      <c r="C7183" t="s">
        <v>14</v>
      </c>
      <c r="D7183" s="1">
        <v>45750</v>
      </c>
      <c r="E7183">
        <v>10</v>
      </c>
      <c r="F7183">
        <v>93.73</v>
      </c>
      <c r="G7183">
        <v>937.3</v>
      </c>
      <c r="H7183" t="str">
        <f>IF(Table2[[#This Row],[Unit Price]]&lt;20,"0-19",IF(Table2[[#This Row],[Unit Price]]&lt;40,"20-39",IF(Table2[[#This Row],[Unit Price]]&lt;80,"40-79","80+")))</f>
        <v>80+</v>
      </c>
      <c r="I7183" t="str">
        <f>TEXT(Table2[[#This Row],[Date Sold]], "ddd")</f>
        <v>Thu</v>
      </c>
    </row>
    <row r="7184" spans="1:9" x14ac:dyDescent="0.25">
      <c r="A7184" t="s">
        <v>101</v>
      </c>
      <c r="B7184" t="s">
        <v>42</v>
      </c>
      <c r="C7184" t="s">
        <v>29</v>
      </c>
      <c r="D7184" s="1">
        <v>45785</v>
      </c>
      <c r="E7184">
        <v>9</v>
      </c>
      <c r="F7184">
        <v>87.14</v>
      </c>
      <c r="G7184">
        <v>784.26</v>
      </c>
      <c r="H7184" t="str">
        <f>IF(Table2[[#This Row],[Unit Price]]&lt;20,"0-19",IF(Table2[[#This Row],[Unit Price]]&lt;40,"20-39",IF(Table2[[#This Row],[Unit Price]]&lt;80,"40-79","80+")))</f>
        <v>80+</v>
      </c>
      <c r="I7184" t="str">
        <f>TEXT(Table2[[#This Row],[Date Sold]], "ddd")</f>
        <v>Thu</v>
      </c>
    </row>
    <row r="7185" spans="1:9" x14ac:dyDescent="0.25">
      <c r="A7185" t="s">
        <v>39</v>
      </c>
      <c r="B7185" t="s">
        <v>20</v>
      </c>
      <c r="C7185" t="s">
        <v>29</v>
      </c>
      <c r="D7185" s="1">
        <v>45738</v>
      </c>
      <c r="E7185">
        <v>13</v>
      </c>
      <c r="F7185">
        <v>19.11</v>
      </c>
      <c r="G7185">
        <v>248.43</v>
      </c>
      <c r="H7185" t="str">
        <f>IF(Table2[[#This Row],[Unit Price]]&lt;20,"0-19",IF(Table2[[#This Row],[Unit Price]]&lt;40,"20-39",IF(Table2[[#This Row],[Unit Price]]&lt;80,"40-79","80+")))</f>
        <v>0-19</v>
      </c>
      <c r="I7185" t="str">
        <f>TEXT(Table2[[#This Row],[Date Sold]], "ddd")</f>
        <v>Sat</v>
      </c>
    </row>
    <row r="7186" spans="1:9" x14ac:dyDescent="0.25">
      <c r="A7186" t="s">
        <v>60</v>
      </c>
      <c r="B7186" t="s">
        <v>11</v>
      </c>
      <c r="C7186" t="s">
        <v>9</v>
      </c>
      <c r="D7186" s="1">
        <v>45746</v>
      </c>
      <c r="E7186">
        <v>13</v>
      </c>
      <c r="F7186">
        <v>49.47</v>
      </c>
      <c r="G7186">
        <v>643.11</v>
      </c>
      <c r="H7186" t="str">
        <f>IF(Table2[[#This Row],[Unit Price]]&lt;20,"0-19",IF(Table2[[#This Row],[Unit Price]]&lt;40,"20-39",IF(Table2[[#This Row],[Unit Price]]&lt;80,"40-79","80+")))</f>
        <v>40-79</v>
      </c>
      <c r="I7186" t="str">
        <f>TEXT(Table2[[#This Row],[Date Sold]], "ddd")</f>
        <v>Sun</v>
      </c>
    </row>
    <row r="7187" spans="1:9" x14ac:dyDescent="0.25">
      <c r="A7187" t="s">
        <v>88</v>
      </c>
      <c r="B7187" t="s">
        <v>8</v>
      </c>
      <c r="C7187" t="s">
        <v>9</v>
      </c>
      <c r="D7187" s="1">
        <v>45786</v>
      </c>
      <c r="E7187">
        <v>20</v>
      </c>
      <c r="F7187">
        <v>79.13</v>
      </c>
      <c r="G7187">
        <v>1582.6</v>
      </c>
      <c r="H7187" t="str">
        <f>IF(Table2[[#This Row],[Unit Price]]&lt;20,"0-19",IF(Table2[[#This Row],[Unit Price]]&lt;40,"20-39",IF(Table2[[#This Row],[Unit Price]]&lt;80,"40-79","80+")))</f>
        <v>40-79</v>
      </c>
      <c r="I7187" t="str">
        <f>TEXT(Table2[[#This Row],[Date Sold]], "ddd")</f>
        <v>Fri</v>
      </c>
    </row>
    <row r="7188" spans="1:9" x14ac:dyDescent="0.25">
      <c r="A7188" t="s">
        <v>23</v>
      </c>
      <c r="B7188" t="s">
        <v>11</v>
      </c>
      <c r="C7188" t="s">
        <v>25</v>
      </c>
      <c r="D7188" s="1">
        <v>45716</v>
      </c>
      <c r="E7188">
        <v>12</v>
      </c>
      <c r="F7188">
        <v>25.32</v>
      </c>
      <c r="G7188">
        <v>303.83999999999997</v>
      </c>
      <c r="H7188" t="str">
        <f>IF(Table2[[#This Row],[Unit Price]]&lt;20,"0-19",IF(Table2[[#This Row],[Unit Price]]&lt;40,"20-39",IF(Table2[[#This Row],[Unit Price]]&lt;80,"40-79","80+")))</f>
        <v>20-39</v>
      </c>
      <c r="I7188" t="str">
        <f>TEXT(Table2[[#This Row],[Date Sold]], "ddd")</f>
        <v>Fri</v>
      </c>
    </row>
    <row r="7189" spans="1:9" x14ac:dyDescent="0.25">
      <c r="A7189" t="s">
        <v>72</v>
      </c>
      <c r="B7189" t="s">
        <v>16</v>
      </c>
      <c r="C7189" t="s">
        <v>25</v>
      </c>
      <c r="D7189" s="1">
        <v>45737</v>
      </c>
      <c r="E7189">
        <v>16</v>
      </c>
      <c r="F7189">
        <v>97.13</v>
      </c>
      <c r="G7189">
        <v>1554.08</v>
      </c>
      <c r="H7189" t="str">
        <f>IF(Table2[[#This Row],[Unit Price]]&lt;20,"0-19",IF(Table2[[#This Row],[Unit Price]]&lt;40,"20-39",IF(Table2[[#This Row],[Unit Price]]&lt;80,"40-79","80+")))</f>
        <v>80+</v>
      </c>
      <c r="I7189" t="str">
        <f>TEXT(Table2[[#This Row],[Date Sold]], "ddd")</f>
        <v>Fri</v>
      </c>
    </row>
    <row r="7190" spans="1:9" x14ac:dyDescent="0.25">
      <c r="A7190" t="s">
        <v>40</v>
      </c>
      <c r="B7190" t="s">
        <v>18</v>
      </c>
      <c r="C7190" t="s">
        <v>25</v>
      </c>
      <c r="D7190" s="1">
        <v>45712</v>
      </c>
      <c r="E7190">
        <v>9</v>
      </c>
      <c r="F7190">
        <v>43.48</v>
      </c>
      <c r="G7190">
        <v>391.32</v>
      </c>
      <c r="H7190" t="str">
        <f>IF(Table2[[#This Row],[Unit Price]]&lt;20,"0-19",IF(Table2[[#This Row],[Unit Price]]&lt;40,"20-39",IF(Table2[[#This Row],[Unit Price]]&lt;80,"40-79","80+")))</f>
        <v>40-79</v>
      </c>
      <c r="I7190" t="str">
        <f>TEXT(Table2[[#This Row],[Date Sold]], "ddd")</f>
        <v>Mon</v>
      </c>
    </row>
    <row r="7191" spans="1:9" x14ac:dyDescent="0.25">
      <c r="A7191" t="s">
        <v>94</v>
      </c>
      <c r="B7191" t="s">
        <v>16</v>
      </c>
      <c r="C7191" t="s">
        <v>12</v>
      </c>
      <c r="D7191" s="1">
        <v>45771</v>
      </c>
      <c r="E7191">
        <v>15</v>
      </c>
      <c r="F7191">
        <v>98.84</v>
      </c>
      <c r="G7191">
        <v>1482.6</v>
      </c>
      <c r="H7191" t="str">
        <f>IF(Table2[[#This Row],[Unit Price]]&lt;20,"0-19",IF(Table2[[#This Row],[Unit Price]]&lt;40,"20-39",IF(Table2[[#This Row],[Unit Price]]&lt;80,"40-79","80+")))</f>
        <v>80+</v>
      </c>
      <c r="I7191" t="str">
        <f>TEXT(Table2[[#This Row],[Date Sold]], "ddd")</f>
        <v>Thu</v>
      </c>
    </row>
    <row r="7192" spans="1:9" x14ac:dyDescent="0.25">
      <c r="A7192" t="s">
        <v>15</v>
      </c>
      <c r="B7192" t="s">
        <v>20</v>
      </c>
      <c r="C7192" t="s">
        <v>9</v>
      </c>
      <c r="D7192" s="1">
        <v>45791</v>
      </c>
      <c r="E7192">
        <v>5</v>
      </c>
      <c r="F7192">
        <v>89.41</v>
      </c>
      <c r="G7192">
        <v>447.05</v>
      </c>
      <c r="H7192" t="str">
        <f>IF(Table2[[#This Row],[Unit Price]]&lt;20,"0-19",IF(Table2[[#This Row],[Unit Price]]&lt;40,"20-39",IF(Table2[[#This Row],[Unit Price]]&lt;80,"40-79","80+")))</f>
        <v>80+</v>
      </c>
      <c r="I7192" t="str">
        <f>TEXT(Table2[[#This Row],[Date Sold]], "ddd")</f>
        <v>Wed</v>
      </c>
    </row>
    <row r="7193" spans="1:9" x14ac:dyDescent="0.25">
      <c r="A7193" t="s">
        <v>91</v>
      </c>
      <c r="B7193" t="s">
        <v>18</v>
      </c>
      <c r="C7193" t="s">
        <v>9</v>
      </c>
      <c r="D7193" s="1">
        <v>45753</v>
      </c>
      <c r="E7193">
        <v>12</v>
      </c>
      <c r="F7193">
        <v>52.65</v>
      </c>
      <c r="G7193">
        <v>631.79999999999995</v>
      </c>
      <c r="H7193" t="str">
        <f>IF(Table2[[#This Row],[Unit Price]]&lt;20,"0-19",IF(Table2[[#This Row],[Unit Price]]&lt;40,"20-39",IF(Table2[[#This Row],[Unit Price]]&lt;80,"40-79","80+")))</f>
        <v>40-79</v>
      </c>
      <c r="I7193" t="str">
        <f>TEXT(Table2[[#This Row],[Date Sold]], "ddd")</f>
        <v>Sun</v>
      </c>
    </row>
    <row r="7194" spans="1:9" x14ac:dyDescent="0.25">
      <c r="A7194" t="s">
        <v>85</v>
      </c>
      <c r="B7194" t="s">
        <v>8</v>
      </c>
      <c r="C7194" t="s">
        <v>9</v>
      </c>
      <c r="D7194" s="1">
        <v>45771</v>
      </c>
      <c r="E7194">
        <v>4</v>
      </c>
      <c r="F7194">
        <v>71.39</v>
      </c>
      <c r="G7194">
        <v>285.56</v>
      </c>
      <c r="H7194" t="str">
        <f>IF(Table2[[#This Row],[Unit Price]]&lt;20,"0-19",IF(Table2[[#This Row],[Unit Price]]&lt;40,"20-39",IF(Table2[[#This Row],[Unit Price]]&lt;80,"40-79","80+")))</f>
        <v>40-79</v>
      </c>
      <c r="I7194" t="str">
        <f>TEXT(Table2[[#This Row],[Date Sold]], "ddd")</f>
        <v>Thu</v>
      </c>
    </row>
    <row r="7195" spans="1:9" x14ac:dyDescent="0.25">
      <c r="A7195" t="s">
        <v>99</v>
      </c>
      <c r="B7195" t="s">
        <v>8</v>
      </c>
      <c r="C7195" t="s">
        <v>25</v>
      </c>
      <c r="D7195" s="1">
        <v>45796</v>
      </c>
      <c r="E7195">
        <v>18</v>
      </c>
      <c r="F7195">
        <v>95.32</v>
      </c>
      <c r="G7195">
        <v>1715.76</v>
      </c>
      <c r="H7195" t="str">
        <f>IF(Table2[[#This Row],[Unit Price]]&lt;20,"0-19",IF(Table2[[#This Row],[Unit Price]]&lt;40,"20-39",IF(Table2[[#This Row],[Unit Price]]&lt;80,"40-79","80+")))</f>
        <v>80+</v>
      </c>
      <c r="I7195" t="str">
        <f>TEXT(Table2[[#This Row],[Date Sold]], "ddd")</f>
        <v>Mon</v>
      </c>
    </row>
    <row r="7196" spans="1:9" x14ac:dyDescent="0.25">
      <c r="A7196" t="s">
        <v>95</v>
      </c>
      <c r="B7196" t="s">
        <v>22</v>
      </c>
      <c r="C7196" t="s">
        <v>12</v>
      </c>
      <c r="D7196" s="1">
        <v>45713</v>
      </c>
      <c r="E7196">
        <v>1</v>
      </c>
      <c r="F7196">
        <v>7.09</v>
      </c>
      <c r="G7196">
        <v>7.09</v>
      </c>
      <c r="H7196" t="str">
        <f>IF(Table2[[#This Row],[Unit Price]]&lt;20,"0-19",IF(Table2[[#This Row],[Unit Price]]&lt;40,"20-39",IF(Table2[[#This Row],[Unit Price]]&lt;80,"40-79","80+")))</f>
        <v>0-19</v>
      </c>
      <c r="I7196" t="str">
        <f>TEXT(Table2[[#This Row],[Date Sold]], "ddd")</f>
        <v>Tue</v>
      </c>
    </row>
    <row r="7197" spans="1:9" x14ac:dyDescent="0.25">
      <c r="A7197" t="s">
        <v>88</v>
      </c>
      <c r="B7197" t="s">
        <v>38</v>
      </c>
      <c r="C7197" t="s">
        <v>25</v>
      </c>
      <c r="D7197" s="1">
        <v>45785</v>
      </c>
      <c r="E7197">
        <v>13</v>
      </c>
      <c r="F7197">
        <v>14.71</v>
      </c>
      <c r="G7197">
        <v>191.23</v>
      </c>
      <c r="H7197" t="str">
        <f>IF(Table2[[#This Row],[Unit Price]]&lt;20,"0-19",IF(Table2[[#This Row],[Unit Price]]&lt;40,"20-39",IF(Table2[[#This Row],[Unit Price]]&lt;80,"40-79","80+")))</f>
        <v>0-19</v>
      </c>
      <c r="I7197" t="str">
        <f>TEXT(Table2[[#This Row],[Date Sold]], "ddd")</f>
        <v>Thu</v>
      </c>
    </row>
    <row r="7198" spans="1:9" x14ac:dyDescent="0.25">
      <c r="A7198" t="s">
        <v>52</v>
      </c>
      <c r="B7198" t="s">
        <v>22</v>
      </c>
      <c r="C7198" t="s">
        <v>12</v>
      </c>
      <c r="D7198" s="1">
        <v>45743</v>
      </c>
      <c r="E7198">
        <v>16</v>
      </c>
      <c r="F7198">
        <v>61.03</v>
      </c>
      <c r="G7198">
        <v>976.48</v>
      </c>
      <c r="H7198" t="str">
        <f>IF(Table2[[#This Row],[Unit Price]]&lt;20,"0-19",IF(Table2[[#This Row],[Unit Price]]&lt;40,"20-39",IF(Table2[[#This Row],[Unit Price]]&lt;80,"40-79","80+")))</f>
        <v>40-79</v>
      </c>
      <c r="I7198" t="str">
        <f>TEXT(Table2[[#This Row],[Date Sold]], "ddd")</f>
        <v>Thu</v>
      </c>
    </row>
    <row r="7199" spans="1:9" x14ac:dyDescent="0.25">
      <c r="A7199" t="s">
        <v>69</v>
      </c>
      <c r="B7199" t="s">
        <v>42</v>
      </c>
      <c r="C7199" t="s">
        <v>9</v>
      </c>
      <c r="D7199" s="1">
        <v>45764</v>
      </c>
      <c r="E7199">
        <v>20</v>
      </c>
      <c r="F7199">
        <v>79.239999999999995</v>
      </c>
      <c r="G7199">
        <v>1584.8</v>
      </c>
      <c r="H7199" t="str">
        <f>IF(Table2[[#This Row],[Unit Price]]&lt;20,"0-19",IF(Table2[[#This Row],[Unit Price]]&lt;40,"20-39",IF(Table2[[#This Row],[Unit Price]]&lt;80,"40-79","80+")))</f>
        <v>40-79</v>
      </c>
      <c r="I7199" t="str">
        <f>TEXT(Table2[[#This Row],[Date Sold]], "ddd")</f>
        <v>Thu</v>
      </c>
    </row>
    <row r="7200" spans="1:9" x14ac:dyDescent="0.25">
      <c r="A7200" t="s">
        <v>110</v>
      </c>
      <c r="B7200" t="s">
        <v>16</v>
      </c>
      <c r="C7200" t="s">
        <v>12</v>
      </c>
      <c r="D7200" s="1">
        <v>45755</v>
      </c>
      <c r="E7200">
        <v>14</v>
      </c>
      <c r="F7200">
        <v>10.02</v>
      </c>
      <c r="G7200">
        <v>140.28</v>
      </c>
      <c r="H7200" t="str">
        <f>IF(Table2[[#This Row],[Unit Price]]&lt;20,"0-19",IF(Table2[[#This Row],[Unit Price]]&lt;40,"20-39",IF(Table2[[#This Row],[Unit Price]]&lt;80,"40-79","80+")))</f>
        <v>0-19</v>
      </c>
      <c r="I7200" t="str">
        <f>TEXT(Table2[[#This Row],[Date Sold]], "ddd")</f>
        <v>Tue</v>
      </c>
    </row>
    <row r="7201" spans="1:9" x14ac:dyDescent="0.25">
      <c r="A7201" t="s">
        <v>17</v>
      </c>
      <c r="B7201" t="s">
        <v>24</v>
      </c>
      <c r="C7201" t="s">
        <v>12</v>
      </c>
      <c r="D7201" s="1">
        <v>45725</v>
      </c>
      <c r="E7201">
        <v>10</v>
      </c>
      <c r="F7201">
        <v>49.81</v>
      </c>
      <c r="G7201">
        <v>498.1</v>
      </c>
      <c r="H7201" t="str">
        <f>IF(Table2[[#This Row],[Unit Price]]&lt;20,"0-19",IF(Table2[[#This Row],[Unit Price]]&lt;40,"20-39",IF(Table2[[#This Row],[Unit Price]]&lt;80,"40-79","80+")))</f>
        <v>40-79</v>
      </c>
      <c r="I7201" t="str">
        <f>TEXT(Table2[[#This Row],[Date Sold]], "ddd")</f>
        <v>Sun</v>
      </c>
    </row>
    <row r="7202" spans="1:9" x14ac:dyDescent="0.25">
      <c r="A7202" t="s">
        <v>53</v>
      </c>
      <c r="B7202" t="s">
        <v>8</v>
      </c>
      <c r="C7202" t="s">
        <v>14</v>
      </c>
      <c r="D7202" s="1">
        <v>45729</v>
      </c>
      <c r="E7202">
        <v>4</v>
      </c>
      <c r="F7202">
        <v>36.07</v>
      </c>
      <c r="G7202">
        <v>144.28</v>
      </c>
      <c r="H7202" t="str">
        <f>IF(Table2[[#This Row],[Unit Price]]&lt;20,"0-19",IF(Table2[[#This Row],[Unit Price]]&lt;40,"20-39",IF(Table2[[#This Row],[Unit Price]]&lt;80,"40-79","80+")))</f>
        <v>20-39</v>
      </c>
      <c r="I7202" t="str">
        <f>TEXT(Table2[[#This Row],[Date Sold]], "ddd")</f>
        <v>Thu</v>
      </c>
    </row>
    <row r="7203" spans="1:9" x14ac:dyDescent="0.25">
      <c r="A7203" t="s">
        <v>100</v>
      </c>
      <c r="B7203" t="s">
        <v>20</v>
      </c>
      <c r="C7203" t="s">
        <v>29</v>
      </c>
      <c r="D7203" s="1">
        <v>45735</v>
      </c>
      <c r="E7203">
        <v>5</v>
      </c>
      <c r="F7203">
        <v>23.56</v>
      </c>
      <c r="G7203">
        <v>117.8</v>
      </c>
      <c r="H7203" t="str">
        <f>IF(Table2[[#This Row],[Unit Price]]&lt;20,"0-19",IF(Table2[[#This Row],[Unit Price]]&lt;40,"20-39",IF(Table2[[#This Row],[Unit Price]]&lt;80,"40-79","80+")))</f>
        <v>20-39</v>
      </c>
      <c r="I7203" t="str">
        <f>TEXT(Table2[[#This Row],[Date Sold]], "ddd")</f>
        <v>Wed</v>
      </c>
    </row>
    <row r="7204" spans="1:9" x14ac:dyDescent="0.25">
      <c r="A7204" t="s">
        <v>95</v>
      </c>
      <c r="B7204" t="s">
        <v>38</v>
      </c>
      <c r="C7204" t="s">
        <v>12</v>
      </c>
      <c r="D7204" s="1">
        <v>45797</v>
      </c>
      <c r="E7204">
        <v>12</v>
      </c>
      <c r="F7204">
        <v>24.16</v>
      </c>
      <c r="G7204">
        <v>289.92</v>
      </c>
      <c r="H7204" t="str">
        <f>IF(Table2[[#This Row],[Unit Price]]&lt;20,"0-19",IF(Table2[[#This Row],[Unit Price]]&lt;40,"20-39",IF(Table2[[#This Row],[Unit Price]]&lt;80,"40-79","80+")))</f>
        <v>20-39</v>
      </c>
      <c r="I7204" t="str">
        <f>TEXT(Table2[[#This Row],[Date Sold]], "ddd")</f>
        <v>Tue</v>
      </c>
    </row>
    <row r="7205" spans="1:9" x14ac:dyDescent="0.25">
      <c r="A7205" t="s">
        <v>96</v>
      </c>
      <c r="B7205" t="s">
        <v>42</v>
      </c>
      <c r="C7205" t="s">
        <v>29</v>
      </c>
      <c r="D7205" s="1">
        <v>45786</v>
      </c>
      <c r="E7205">
        <v>6</v>
      </c>
      <c r="F7205">
        <v>47.54</v>
      </c>
      <c r="G7205">
        <v>285.24</v>
      </c>
      <c r="H7205" t="str">
        <f>IF(Table2[[#This Row],[Unit Price]]&lt;20,"0-19",IF(Table2[[#This Row],[Unit Price]]&lt;40,"20-39",IF(Table2[[#This Row],[Unit Price]]&lt;80,"40-79","80+")))</f>
        <v>40-79</v>
      </c>
      <c r="I7205" t="str">
        <f>TEXT(Table2[[#This Row],[Date Sold]], "ddd")</f>
        <v>Fri</v>
      </c>
    </row>
    <row r="7206" spans="1:9" x14ac:dyDescent="0.25">
      <c r="A7206" t="s">
        <v>79</v>
      </c>
      <c r="B7206" t="s">
        <v>24</v>
      </c>
      <c r="C7206" t="s">
        <v>29</v>
      </c>
      <c r="D7206" s="1">
        <v>45763</v>
      </c>
      <c r="E7206">
        <v>4</v>
      </c>
      <c r="F7206">
        <v>5.33</v>
      </c>
      <c r="G7206">
        <v>21.32</v>
      </c>
      <c r="H7206" t="str">
        <f>IF(Table2[[#This Row],[Unit Price]]&lt;20,"0-19",IF(Table2[[#This Row],[Unit Price]]&lt;40,"20-39",IF(Table2[[#This Row],[Unit Price]]&lt;80,"40-79","80+")))</f>
        <v>0-19</v>
      </c>
      <c r="I7206" t="str">
        <f>TEXT(Table2[[#This Row],[Date Sold]], "ddd")</f>
        <v>Wed</v>
      </c>
    </row>
    <row r="7207" spans="1:9" x14ac:dyDescent="0.25">
      <c r="A7207" t="s">
        <v>76</v>
      </c>
      <c r="B7207" t="s">
        <v>16</v>
      </c>
      <c r="C7207" t="s">
        <v>12</v>
      </c>
      <c r="D7207" s="1">
        <v>45775</v>
      </c>
      <c r="E7207">
        <v>17</v>
      </c>
      <c r="F7207">
        <v>30.81</v>
      </c>
      <c r="G7207">
        <v>523.77</v>
      </c>
      <c r="H7207" t="str">
        <f>IF(Table2[[#This Row],[Unit Price]]&lt;20,"0-19",IF(Table2[[#This Row],[Unit Price]]&lt;40,"20-39",IF(Table2[[#This Row],[Unit Price]]&lt;80,"40-79","80+")))</f>
        <v>20-39</v>
      </c>
      <c r="I7207" t="str">
        <f>TEXT(Table2[[#This Row],[Date Sold]], "ddd")</f>
        <v>Mon</v>
      </c>
    </row>
    <row r="7208" spans="1:9" x14ac:dyDescent="0.25">
      <c r="A7208" t="s">
        <v>71</v>
      </c>
      <c r="B7208" t="s">
        <v>16</v>
      </c>
      <c r="C7208" t="s">
        <v>25</v>
      </c>
      <c r="D7208" s="1">
        <v>45799</v>
      </c>
      <c r="E7208">
        <v>8</v>
      </c>
      <c r="F7208">
        <v>29.27</v>
      </c>
      <c r="G7208">
        <v>234.16</v>
      </c>
      <c r="H7208" t="str">
        <f>IF(Table2[[#This Row],[Unit Price]]&lt;20,"0-19",IF(Table2[[#This Row],[Unit Price]]&lt;40,"20-39",IF(Table2[[#This Row],[Unit Price]]&lt;80,"40-79","80+")))</f>
        <v>20-39</v>
      </c>
      <c r="I7208" t="str">
        <f>TEXT(Table2[[#This Row],[Date Sold]], "ddd")</f>
        <v>Thu</v>
      </c>
    </row>
    <row r="7209" spans="1:9" x14ac:dyDescent="0.25">
      <c r="A7209" t="s">
        <v>77</v>
      </c>
      <c r="B7209" t="s">
        <v>38</v>
      </c>
      <c r="C7209" t="s">
        <v>12</v>
      </c>
      <c r="D7209" s="1">
        <v>45782</v>
      </c>
      <c r="E7209">
        <v>13</v>
      </c>
      <c r="F7209">
        <v>29.34</v>
      </c>
      <c r="G7209">
        <v>381.42</v>
      </c>
      <c r="H7209" t="str">
        <f>IF(Table2[[#This Row],[Unit Price]]&lt;20,"0-19",IF(Table2[[#This Row],[Unit Price]]&lt;40,"20-39",IF(Table2[[#This Row],[Unit Price]]&lt;80,"40-79","80+")))</f>
        <v>20-39</v>
      </c>
      <c r="I7209" t="str">
        <f>TEXT(Table2[[#This Row],[Date Sold]], "ddd")</f>
        <v>Mon</v>
      </c>
    </row>
    <row r="7210" spans="1:9" x14ac:dyDescent="0.25">
      <c r="A7210" t="s">
        <v>45</v>
      </c>
      <c r="B7210" t="s">
        <v>42</v>
      </c>
      <c r="C7210" t="s">
        <v>9</v>
      </c>
      <c r="D7210" s="1">
        <v>45733</v>
      </c>
      <c r="E7210">
        <v>13</v>
      </c>
      <c r="F7210">
        <v>73.88</v>
      </c>
      <c r="G7210">
        <v>960.44</v>
      </c>
      <c r="H7210" t="str">
        <f>IF(Table2[[#This Row],[Unit Price]]&lt;20,"0-19",IF(Table2[[#This Row],[Unit Price]]&lt;40,"20-39",IF(Table2[[#This Row],[Unit Price]]&lt;80,"40-79","80+")))</f>
        <v>40-79</v>
      </c>
      <c r="I7210" t="str">
        <f>TEXT(Table2[[#This Row],[Date Sold]], "ddd")</f>
        <v>Mon</v>
      </c>
    </row>
    <row r="7211" spans="1:9" x14ac:dyDescent="0.25">
      <c r="A7211" t="s">
        <v>87</v>
      </c>
      <c r="B7211" t="s">
        <v>16</v>
      </c>
      <c r="C7211" t="s">
        <v>29</v>
      </c>
      <c r="D7211" s="1">
        <v>45798</v>
      </c>
      <c r="E7211">
        <v>9</v>
      </c>
      <c r="F7211">
        <v>99.57</v>
      </c>
      <c r="G7211">
        <v>896.13</v>
      </c>
      <c r="H7211" t="str">
        <f>IF(Table2[[#This Row],[Unit Price]]&lt;20,"0-19",IF(Table2[[#This Row],[Unit Price]]&lt;40,"20-39",IF(Table2[[#This Row],[Unit Price]]&lt;80,"40-79","80+")))</f>
        <v>80+</v>
      </c>
      <c r="I7211" t="str">
        <f>TEXT(Table2[[#This Row],[Date Sold]], "ddd")</f>
        <v>Wed</v>
      </c>
    </row>
    <row r="7212" spans="1:9" x14ac:dyDescent="0.25">
      <c r="A7212" t="s">
        <v>30</v>
      </c>
      <c r="B7212" t="s">
        <v>42</v>
      </c>
      <c r="C7212" t="s">
        <v>12</v>
      </c>
      <c r="D7212" s="1">
        <v>45797</v>
      </c>
      <c r="E7212">
        <v>13</v>
      </c>
      <c r="F7212">
        <v>19.920000000000002</v>
      </c>
      <c r="G7212">
        <v>258.95999999999998</v>
      </c>
      <c r="H7212" t="str">
        <f>IF(Table2[[#This Row],[Unit Price]]&lt;20,"0-19",IF(Table2[[#This Row],[Unit Price]]&lt;40,"20-39",IF(Table2[[#This Row],[Unit Price]]&lt;80,"40-79","80+")))</f>
        <v>0-19</v>
      </c>
      <c r="I7212" t="str">
        <f>TEXT(Table2[[#This Row],[Date Sold]], "ddd")</f>
        <v>Tue</v>
      </c>
    </row>
    <row r="7213" spans="1:9" x14ac:dyDescent="0.25">
      <c r="A7213" t="s">
        <v>90</v>
      </c>
      <c r="B7213" t="s">
        <v>16</v>
      </c>
      <c r="C7213" t="s">
        <v>9</v>
      </c>
      <c r="D7213" s="1">
        <v>45780</v>
      </c>
      <c r="E7213">
        <v>7</v>
      </c>
      <c r="F7213">
        <v>72.45</v>
      </c>
      <c r="G7213">
        <v>507.15</v>
      </c>
      <c r="H7213" t="str">
        <f>IF(Table2[[#This Row],[Unit Price]]&lt;20,"0-19",IF(Table2[[#This Row],[Unit Price]]&lt;40,"20-39",IF(Table2[[#This Row],[Unit Price]]&lt;80,"40-79","80+")))</f>
        <v>40-79</v>
      </c>
      <c r="I7213" t="str">
        <f>TEXT(Table2[[#This Row],[Date Sold]], "ddd")</f>
        <v>Sat</v>
      </c>
    </row>
    <row r="7214" spans="1:9" x14ac:dyDescent="0.25">
      <c r="A7214" t="s">
        <v>99</v>
      </c>
      <c r="B7214" t="s">
        <v>28</v>
      </c>
      <c r="C7214" t="s">
        <v>9</v>
      </c>
      <c r="D7214" s="1">
        <v>45764</v>
      </c>
      <c r="E7214">
        <v>13</v>
      </c>
      <c r="F7214">
        <v>83.67</v>
      </c>
      <c r="G7214">
        <v>1087.71</v>
      </c>
      <c r="H7214" t="str">
        <f>IF(Table2[[#This Row],[Unit Price]]&lt;20,"0-19",IF(Table2[[#This Row],[Unit Price]]&lt;40,"20-39",IF(Table2[[#This Row],[Unit Price]]&lt;80,"40-79","80+")))</f>
        <v>80+</v>
      </c>
      <c r="I7214" t="str">
        <f>TEXT(Table2[[#This Row],[Date Sold]], "ddd")</f>
        <v>Thu</v>
      </c>
    </row>
    <row r="7215" spans="1:9" x14ac:dyDescent="0.25">
      <c r="A7215" t="s">
        <v>65</v>
      </c>
      <c r="B7215" t="s">
        <v>20</v>
      </c>
      <c r="C7215" t="s">
        <v>12</v>
      </c>
      <c r="D7215" s="1">
        <v>45744</v>
      </c>
      <c r="E7215">
        <v>16</v>
      </c>
      <c r="F7215">
        <v>67.040000000000006</v>
      </c>
      <c r="G7215">
        <v>1072.6400000000001</v>
      </c>
      <c r="H7215" t="str">
        <f>IF(Table2[[#This Row],[Unit Price]]&lt;20,"0-19",IF(Table2[[#This Row],[Unit Price]]&lt;40,"20-39",IF(Table2[[#This Row],[Unit Price]]&lt;80,"40-79","80+")))</f>
        <v>40-79</v>
      </c>
      <c r="I7215" t="str">
        <f>TEXT(Table2[[#This Row],[Date Sold]], "ddd")</f>
        <v>Fri</v>
      </c>
    </row>
    <row r="7216" spans="1:9" x14ac:dyDescent="0.25">
      <c r="A7216" t="s">
        <v>99</v>
      </c>
      <c r="B7216" t="s">
        <v>11</v>
      </c>
      <c r="C7216" t="s">
        <v>12</v>
      </c>
      <c r="D7216" s="1">
        <v>45785</v>
      </c>
      <c r="E7216">
        <v>3</v>
      </c>
      <c r="F7216">
        <v>33.880000000000003</v>
      </c>
      <c r="G7216">
        <v>101.64</v>
      </c>
      <c r="H7216" t="str">
        <f>IF(Table2[[#This Row],[Unit Price]]&lt;20,"0-19",IF(Table2[[#This Row],[Unit Price]]&lt;40,"20-39",IF(Table2[[#This Row],[Unit Price]]&lt;80,"40-79","80+")))</f>
        <v>20-39</v>
      </c>
      <c r="I7216" t="str">
        <f>TEXT(Table2[[#This Row],[Date Sold]], "ddd")</f>
        <v>Thu</v>
      </c>
    </row>
    <row r="7217" spans="1:9" x14ac:dyDescent="0.25">
      <c r="A7217" t="s">
        <v>17</v>
      </c>
      <c r="B7217" t="s">
        <v>28</v>
      </c>
      <c r="C7217" t="s">
        <v>29</v>
      </c>
      <c r="D7217" s="1">
        <v>45719</v>
      </c>
      <c r="E7217">
        <v>11</v>
      </c>
      <c r="F7217">
        <v>95.94</v>
      </c>
      <c r="G7217">
        <v>1055.3399999999999</v>
      </c>
      <c r="H7217" t="str">
        <f>IF(Table2[[#This Row],[Unit Price]]&lt;20,"0-19",IF(Table2[[#This Row],[Unit Price]]&lt;40,"20-39",IF(Table2[[#This Row],[Unit Price]]&lt;80,"40-79","80+")))</f>
        <v>80+</v>
      </c>
      <c r="I7217" t="str">
        <f>TEXT(Table2[[#This Row],[Date Sold]], "ddd")</f>
        <v>Mon</v>
      </c>
    </row>
    <row r="7218" spans="1:9" x14ac:dyDescent="0.25">
      <c r="A7218" t="s">
        <v>31</v>
      </c>
      <c r="B7218" t="s">
        <v>18</v>
      </c>
      <c r="C7218" t="s">
        <v>29</v>
      </c>
      <c r="D7218" s="1">
        <v>45772</v>
      </c>
      <c r="E7218">
        <v>4</v>
      </c>
      <c r="F7218">
        <v>92.91</v>
      </c>
      <c r="G7218">
        <v>371.64</v>
      </c>
      <c r="H7218" t="str">
        <f>IF(Table2[[#This Row],[Unit Price]]&lt;20,"0-19",IF(Table2[[#This Row],[Unit Price]]&lt;40,"20-39",IF(Table2[[#This Row],[Unit Price]]&lt;80,"40-79","80+")))</f>
        <v>80+</v>
      </c>
      <c r="I7218" t="str">
        <f>TEXT(Table2[[#This Row],[Date Sold]], "ddd")</f>
        <v>Fri</v>
      </c>
    </row>
    <row r="7219" spans="1:9" x14ac:dyDescent="0.25">
      <c r="A7219" t="s">
        <v>36</v>
      </c>
      <c r="B7219" t="s">
        <v>11</v>
      </c>
      <c r="C7219" t="s">
        <v>25</v>
      </c>
      <c r="D7219" s="1">
        <v>45799</v>
      </c>
      <c r="E7219">
        <v>8</v>
      </c>
      <c r="F7219">
        <v>48.67</v>
      </c>
      <c r="G7219">
        <v>389.36</v>
      </c>
      <c r="H7219" t="str">
        <f>IF(Table2[[#This Row],[Unit Price]]&lt;20,"0-19",IF(Table2[[#This Row],[Unit Price]]&lt;40,"20-39",IF(Table2[[#This Row],[Unit Price]]&lt;80,"40-79","80+")))</f>
        <v>40-79</v>
      </c>
      <c r="I7219" t="str">
        <f>TEXT(Table2[[#This Row],[Date Sold]], "ddd")</f>
        <v>Thu</v>
      </c>
    </row>
    <row r="7220" spans="1:9" x14ac:dyDescent="0.25">
      <c r="A7220" t="s">
        <v>104</v>
      </c>
      <c r="B7220" t="s">
        <v>16</v>
      </c>
      <c r="C7220" t="s">
        <v>14</v>
      </c>
      <c r="D7220" s="1">
        <v>45776</v>
      </c>
      <c r="E7220">
        <v>12</v>
      </c>
      <c r="F7220">
        <v>47.96</v>
      </c>
      <c r="G7220">
        <v>575.52</v>
      </c>
      <c r="H7220" t="str">
        <f>IF(Table2[[#This Row],[Unit Price]]&lt;20,"0-19",IF(Table2[[#This Row],[Unit Price]]&lt;40,"20-39",IF(Table2[[#This Row],[Unit Price]]&lt;80,"40-79","80+")))</f>
        <v>40-79</v>
      </c>
      <c r="I7220" t="str">
        <f>TEXT(Table2[[#This Row],[Date Sold]], "ddd")</f>
        <v>Tue</v>
      </c>
    </row>
    <row r="7221" spans="1:9" x14ac:dyDescent="0.25">
      <c r="A7221" t="s">
        <v>61</v>
      </c>
      <c r="B7221" t="s">
        <v>22</v>
      </c>
      <c r="C7221" t="s">
        <v>29</v>
      </c>
      <c r="D7221" s="1">
        <v>45712</v>
      </c>
      <c r="E7221">
        <v>2</v>
      </c>
      <c r="F7221">
        <v>16.68</v>
      </c>
      <c r="G7221">
        <v>33.36</v>
      </c>
      <c r="H7221" t="str">
        <f>IF(Table2[[#This Row],[Unit Price]]&lt;20,"0-19",IF(Table2[[#This Row],[Unit Price]]&lt;40,"20-39",IF(Table2[[#This Row],[Unit Price]]&lt;80,"40-79","80+")))</f>
        <v>0-19</v>
      </c>
      <c r="I7221" t="str">
        <f>TEXT(Table2[[#This Row],[Date Sold]], "ddd")</f>
        <v>Mon</v>
      </c>
    </row>
    <row r="7222" spans="1:9" x14ac:dyDescent="0.25">
      <c r="A7222" t="s">
        <v>117</v>
      </c>
      <c r="B7222" t="s">
        <v>8</v>
      </c>
      <c r="C7222" t="s">
        <v>9</v>
      </c>
      <c r="D7222" s="1">
        <v>45728</v>
      </c>
      <c r="E7222">
        <v>5</v>
      </c>
      <c r="F7222">
        <v>12.73</v>
      </c>
      <c r="G7222">
        <v>63.65</v>
      </c>
      <c r="H7222" t="str">
        <f>IF(Table2[[#This Row],[Unit Price]]&lt;20,"0-19",IF(Table2[[#This Row],[Unit Price]]&lt;40,"20-39",IF(Table2[[#This Row],[Unit Price]]&lt;80,"40-79","80+")))</f>
        <v>0-19</v>
      </c>
      <c r="I7222" t="str">
        <f>TEXT(Table2[[#This Row],[Date Sold]], "ddd")</f>
        <v>Wed</v>
      </c>
    </row>
    <row r="7223" spans="1:9" x14ac:dyDescent="0.25">
      <c r="A7223" t="s">
        <v>106</v>
      </c>
      <c r="B7223" t="s">
        <v>20</v>
      </c>
      <c r="C7223" t="s">
        <v>25</v>
      </c>
      <c r="D7223" s="1">
        <v>45737</v>
      </c>
      <c r="E7223">
        <v>20</v>
      </c>
      <c r="F7223">
        <v>25.83</v>
      </c>
      <c r="G7223">
        <v>516.6</v>
      </c>
      <c r="H7223" t="str">
        <f>IF(Table2[[#This Row],[Unit Price]]&lt;20,"0-19",IF(Table2[[#This Row],[Unit Price]]&lt;40,"20-39",IF(Table2[[#This Row],[Unit Price]]&lt;80,"40-79","80+")))</f>
        <v>20-39</v>
      </c>
      <c r="I7223" t="str">
        <f>TEXT(Table2[[#This Row],[Date Sold]], "ddd")</f>
        <v>Fri</v>
      </c>
    </row>
    <row r="7224" spans="1:9" x14ac:dyDescent="0.25">
      <c r="A7224" t="s">
        <v>46</v>
      </c>
      <c r="B7224" t="s">
        <v>42</v>
      </c>
      <c r="C7224" t="s">
        <v>9</v>
      </c>
      <c r="D7224" s="1">
        <v>45721</v>
      </c>
      <c r="E7224">
        <v>17</v>
      </c>
      <c r="F7224">
        <v>74.38</v>
      </c>
      <c r="G7224">
        <v>1264.46</v>
      </c>
      <c r="H7224" t="str">
        <f>IF(Table2[[#This Row],[Unit Price]]&lt;20,"0-19",IF(Table2[[#This Row],[Unit Price]]&lt;40,"20-39",IF(Table2[[#This Row],[Unit Price]]&lt;80,"40-79","80+")))</f>
        <v>40-79</v>
      </c>
      <c r="I7224" t="str">
        <f>TEXT(Table2[[#This Row],[Date Sold]], "ddd")</f>
        <v>Wed</v>
      </c>
    </row>
    <row r="7225" spans="1:9" x14ac:dyDescent="0.25">
      <c r="A7225" t="s">
        <v>36</v>
      </c>
      <c r="B7225" t="s">
        <v>38</v>
      </c>
      <c r="C7225" t="s">
        <v>14</v>
      </c>
      <c r="D7225" s="1">
        <v>45752</v>
      </c>
      <c r="E7225">
        <v>16</v>
      </c>
      <c r="F7225">
        <v>21.47</v>
      </c>
      <c r="G7225">
        <v>343.52</v>
      </c>
      <c r="H7225" t="str">
        <f>IF(Table2[[#This Row],[Unit Price]]&lt;20,"0-19",IF(Table2[[#This Row],[Unit Price]]&lt;40,"20-39",IF(Table2[[#This Row],[Unit Price]]&lt;80,"40-79","80+")))</f>
        <v>20-39</v>
      </c>
      <c r="I7225" t="str">
        <f>TEXT(Table2[[#This Row],[Date Sold]], "ddd")</f>
        <v>Sat</v>
      </c>
    </row>
    <row r="7226" spans="1:9" x14ac:dyDescent="0.25">
      <c r="A7226" t="s">
        <v>32</v>
      </c>
      <c r="B7226" t="s">
        <v>16</v>
      </c>
      <c r="C7226" t="s">
        <v>9</v>
      </c>
      <c r="D7226" s="1">
        <v>45760</v>
      </c>
      <c r="E7226">
        <v>11</v>
      </c>
      <c r="F7226">
        <v>43.05</v>
      </c>
      <c r="G7226">
        <v>473.55</v>
      </c>
      <c r="H7226" t="str">
        <f>IF(Table2[[#This Row],[Unit Price]]&lt;20,"0-19",IF(Table2[[#This Row],[Unit Price]]&lt;40,"20-39",IF(Table2[[#This Row],[Unit Price]]&lt;80,"40-79","80+")))</f>
        <v>40-79</v>
      </c>
      <c r="I7226" t="str">
        <f>TEXT(Table2[[#This Row],[Date Sold]], "ddd")</f>
        <v>Sun</v>
      </c>
    </row>
    <row r="7227" spans="1:9" x14ac:dyDescent="0.25">
      <c r="A7227" t="s">
        <v>26</v>
      </c>
      <c r="B7227" t="s">
        <v>22</v>
      </c>
      <c r="C7227" t="s">
        <v>14</v>
      </c>
      <c r="D7227" s="1">
        <v>45745</v>
      </c>
      <c r="E7227">
        <v>6</v>
      </c>
      <c r="F7227">
        <v>37.92</v>
      </c>
      <c r="G7227">
        <v>227.52</v>
      </c>
      <c r="H7227" t="str">
        <f>IF(Table2[[#This Row],[Unit Price]]&lt;20,"0-19",IF(Table2[[#This Row],[Unit Price]]&lt;40,"20-39",IF(Table2[[#This Row],[Unit Price]]&lt;80,"40-79","80+")))</f>
        <v>20-39</v>
      </c>
      <c r="I7227" t="str">
        <f>TEXT(Table2[[#This Row],[Date Sold]], "ddd")</f>
        <v>Sat</v>
      </c>
    </row>
    <row r="7228" spans="1:9" x14ac:dyDescent="0.25">
      <c r="A7228" t="s">
        <v>35</v>
      </c>
      <c r="B7228" t="s">
        <v>22</v>
      </c>
      <c r="C7228" t="s">
        <v>12</v>
      </c>
      <c r="D7228" s="1">
        <v>45738</v>
      </c>
      <c r="E7228">
        <v>19</v>
      </c>
      <c r="F7228">
        <v>71.459999999999994</v>
      </c>
      <c r="G7228">
        <v>1357.74</v>
      </c>
      <c r="H7228" t="str">
        <f>IF(Table2[[#This Row],[Unit Price]]&lt;20,"0-19",IF(Table2[[#This Row],[Unit Price]]&lt;40,"20-39",IF(Table2[[#This Row],[Unit Price]]&lt;80,"40-79","80+")))</f>
        <v>40-79</v>
      </c>
      <c r="I7228" t="str">
        <f>TEXT(Table2[[#This Row],[Date Sold]], "ddd")</f>
        <v>Sat</v>
      </c>
    </row>
    <row r="7229" spans="1:9" x14ac:dyDescent="0.25">
      <c r="A7229" t="s">
        <v>59</v>
      </c>
      <c r="B7229" t="s">
        <v>11</v>
      </c>
      <c r="C7229" t="s">
        <v>9</v>
      </c>
      <c r="D7229" s="1">
        <v>45800</v>
      </c>
      <c r="E7229">
        <v>16</v>
      </c>
      <c r="F7229">
        <v>42.97</v>
      </c>
      <c r="G7229">
        <v>687.52</v>
      </c>
      <c r="H7229" t="str">
        <f>IF(Table2[[#This Row],[Unit Price]]&lt;20,"0-19",IF(Table2[[#This Row],[Unit Price]]&lt;40,"20-39",IF(Table2[[#This Row],[Unit Price]]&lt;80,"40-79","80+")))</f>
        <v>40-79</v>
      </c>
      <c r="I7229" t="str">
        <f>TEXT(Table2[[#This Row],[Date Sold]], "ddd")</f>
        <v>Fri</v>
      </c>
    </row>
    <row r="7230" spans="1:9" x14ac:dyDescent="0.25">
      <c r="A7230" t="s">
        <v>55</v>
      </c>
      <c r="B7230" t="s">
        <v>18</v>
      </c>
      <c r="C7230" t="s">
        <v>9</v>
      </c>
      <c r="D7230" s="1">
        <v>45738</v>
      </c>
      <c r="E7230">
        <v>14</v>
      </c>
      <c r="F7230">
        <v>76.61</v>
      </c>
      <c r="G7230">
        <v>1072.54</v>
      </c>
      <c r="H7230" t="str">
        <f>IF(Table2[[#This Row],[Unit Price]]&lt;20,"0-19",IF(Table2[[#This Row],[Unit Price]]&lt;40,"20-39",IF(Table2[[#This Row],[Unit Price]]&lt;80,"40-79","80+")))</f>
        <v>40-79</v>
      </c>
      <c r="I7230" t="str">
        <f>TEXT(Table2[[#This Row],[Date Sold]], "ddd")</f>
        <v>Sat</v>
      </c>
    </row>
    <row r="7231" spans="1:9" x14ac:dyDescent="0.25">
      <c r="A7231" t="s">
        <v>13</v>
      </c>
      <c r="B7231" t="s">
        <v>28</v>
      </c>
      <c r="C7231" t="s">
        <v>9</v>
      </c>
      <c r="D7231" s="1">
        <v>45797</v>
      </c>
      <c r="E7231">
        <v>15</v>
      </c>
      <c r="F7231">
        <v>10.75</v>
      </c>
      <c r="G7231">
        <v>161.25</v>
      </c>
      <c r="H7231" t="str">
        <f>IF(Table2[[#This Row],[Unit Price]]&lt;20,"0-19",IF(Table2[[#This Row],[Unit Price]]&lt;40,"20-39",IF(Table2[[#This Row],[Unit Price]]&lt;80,"40-79","80+")))</f>
        <v>0-19</v>
      </c>
      <c r="I7231" t="str">
        <f>TEXT(Table2[[#This Row],[Date Sold]], "ddd")</f>
        <v>Tue</v>
      </c>
    </row>
    <row r="7232" spans="1:9" x14ac:dyDescent="0.25">
      <c r="A7232" t="s">
        <v>45</v>
      </c>
      <c r="B7232" t="s">
        <v>38</v>
      </c>
      <c r="C7232" t="s">
        <v>25</v>
      </c>
      <c r="D7232" s="1">
        <v>45761</v>
      </c>
      <c r="E7232">
        <v>17</v>
      </c>
      <c r="F7232">
        <v>50.6</v>
      </c>
      <c r="G7232">
        <v>860.2</v>
      </c>
      <c r="H7232" t="str">
        <f>IF(Table2[[#This Row],[Unit Price]]&lt;20,"0-19",IF(Table2[[#This Row],[Unit Price]]&lt;40,"20-39",IF(Table2[[#This Row],[Unit Price]]&lt;80,"40-79","80+")))</f>
        <v>40-79</v>
      </c>
      <c r="I7232" t="str">
        <f>TEXT(Table2[[#This Row],[Date Sold]], "ddd")</f>
        <v>Mon</v>
      </c>
    </row>
    <row r="7233" spans="1:9" x14ac:dyDescent="0.25">
      <c r="A7233" t="s">
        <v>7</v>
      </c>
      <c r="B7233" t="s">
        <v>18</v>
      </c>
      <c r="C7233" t="s">
        <v>9</v>
      </c>
      <c r="D7233" s="1">
        <v>45727</v>
      </c>
      <c r="E7233">
        <v>14</v>
      </c>
      <c r="F7233">
        <v>7.37</v>
      </c>
      <c r="G7233">
        <v>103.18</v>
      </c>
      <c r="H7233" t="str">
        <f>IF(Table2[[#This Row],[Unit Price]]&lt;20,"0-19",IF(Table2[[#This Row],[Unit Price]]&lt;40,"20-39",IF(Table2[[#This Row],[Unit Price]]&lt;80,"40-79","80+")))</f>
        <v>0-19</v>
      </c>
      <c r="I7233" t="str">
        <f>TEXT(Table2[[#This Row],[Date Sold]], "ddd")</f>
        <v>Tue</v>
      </c>
    </row>
    <row r="7234" spans="1:9" x14ac:dyDescent="0.25">
      <c r="A7234" t="s">
        <v>74</v>
      </c>
      <c r="B7234" t="s">
        <v>18</v>
      </c>
      <c r="C7234" t="s">
        <v>29</v>
      </c>
      <c r="D7234" s="1">
        <v>45743</v>
      </c>
      <c r="E7234">
        <v>13</v>
      </c>
      <c r="F7234">
        <v>20.94</v>
      </c>
      <c r="G7234">
        <v>272.22000000000003</v>
      </c>
      <c r="H7234" t="str">
        <f>IF(Table2[[#This Row],[Unit Price]]&lt;20,"0-19",IF(Table2[[#This Row],[Unit Price]]&lt;40,"20-39",IF(Table2[[#This Row],[Unit Price]]&lt;80,"40-79","80+")))</f>
        <v>20-39</v>
      </c>
      <c r="I7234" t="str">
        <f>TEXT(Table2[[#This Row],[Date Sold]], "ddd")</f>
        <v>Thu</v>
      </c>
    </row>
    <row r="7235" spans="1:9" x14ac:dyDescent="0.25">
      <c r="A7235" t="s">
        <v>115</v>
      </c>
      <c r="B7235" t="s">
        <v>28</v>
      </c>
      <c r="C7235" t="s">
        <v>14</v>
      </c>
      <c r="D7235" s="1">
        <v>45724</v>
      </c>
      <c r="E7235">
        <v>6</v>
      </c>
      <c r="F7235">
        <v>88.28</v>
      </c>
      <c r="G7235">
        <v>529.67999999999995</v>
      </c>
      <c r="H7235" t="str">
        <f>IF(Table2[[#This Row],[Unit Price]]&lt;20,"0-19",IF(Table2[[#This Row],[Unit Price]]&lt;40,"20-39",IF(Table2[[#This Row],[Unit Price]]&lt;80,"40-79","80+")))</f>
        <v>80+</v>
      </c>
      <c r="I7235" t="str">
        <f>TEXT(Table2[[#This Row],[Date Sold]], "ddd")</f>
        <v>Sat</v>
      </c>
    </row>
    <row r="7236" spans="1:9" x14ac:dyDescent="0.25">
      <c r="A7236" t="s">
        <v>92</v>
      </c>
      <c r="B7236" t="s">
        <v>42</v>
      </c>
      <c r="C7236" t="s">
        <v>14</v>
      </c>
      <c r="D7236" s="1">
        <v>45759</v>
      </c>
      <c r="E7236">
        <v>8</v>
      </c>
      <c r="F7236">
        <v>24.34</v>
      </c>
      <c r="G7236">
        <v>194.72</v>
      </c>
      <c r="H7236" t="str">
        <f>IF(Table2[[#This Row],[Unit Price]]&lt;20,"0-19",IF(Table2[[#This Row],[Unit Price]]&lt;40,"20-39",IF(Table2[[#This Row],[Unit Price]]&lt;80,"40-79","80+")))</f>
        <v>20-39</v>
      </c>
      <c r="I7236" t="str">
        <f>TEXT(Table2[[#This Row],[Date Sold]], "ddd")</f>
        <v>Sat</v>
      </c>
    </row>
    <row r="7237" spans="1:9" x14ac:dyDescent="0.25">
      <c r="A7237" t="s">
        <v>76</v>
      </c>
      <c r="B7237" t="s">
        <v>16</v>
      </c>
      <c r="C7237" t="s">
        <v>14</v>
      </c>
      <c r="D7237" s="1">
        <v>45749</v>
      </c>
      <c r="E7237">
        <v>8</v>
      </c>
      <c r="F7237">
        <v>17.37</v>
      </c>
      <c r="G7237">
        <v>138.96</v>
      </c>
      <c r="H7237" t="str">
        <f>IF(Table2[[#This Row],[Unit Price]]&lt;20,"0-19",IF(Table2[[#This Row],[Unit Price]]&lt;40,"20-39",IF(Table2[[#This Row],[Unit Price]]&lt;80,"40-79","80+")))</f>
        <v>0-19</v>
      </c>
      <c r="I7237" t="str">
        <f>TEXT(Table2[[#This Row],[Date Sold]], "ddd")</f>
        <v>Wed</v>
      </c>
    </row>
    <row r="7238" spans="1:9" x14ac:dyDescent="0.25">
      <c r="A7238" t="s">
        <v>65</v>
      </c>
      <c r="B7238" t="s">
        <v>38</v>
      </c>
      <c r="C7238" t="s">
        <v>29</v>
      </c>
      <c r="D7238" s="1">
        <v>45765</v>
      </c>
      <c r="E7238">
        <v>10</v>
      </c>
      <c r="F7238">
        <v>74.63</v>
      </c>
      <c r="G7238">
        <v>746.3</v>
      </c>
      <c r="H7238" t="str">
        <f>IF(Table2[[#This Row],[Unit Price]]&lt;20,"0-19",IF(Table2[[#This Row],[Unit Price]]&lt;40,"20-39",IF(Table2[[#This Row],[Unit Price]]&lt;80,"40-79","80+")))</f>
        <v>40-79</v>
      </c>
      <c r="I7238" t="str">
        <f>TEXT(Table2[[#This Row],[Date Sold]], "ddd")</f>
        <v>Fri</v>
      </c>
    </row>
    <row r="7239" spans="1:9" x14ac:dyDescent="0.25">
      <c r="A7239" t="s">
        <v>97</v>
      </c>
      <c r="B7239" t="s">
        <v>28</v>
      </c>
      <c r="C7239" t="s">
        <v>29</v>
      </c>
      <c r="D7239" s="1">
        <v>45760</v>
      </c>
      <c r="E7239">
        <v>7</v>
      </c>
      <c r="F7239">
        <v>30.75</v>
      </c>
      <c r="G7239">
        <v>215.25</v>
      </c>
      <c r="H7239" t="str">
        <f>IF(Table2[[#This Row],[Unit Price]]&lt;20,"0-19",IF(Table2[[#This Row],[Unit Price]]&lt;40,"20-39",IF(Table2[[#This Row],[Unit Price]]&lt;80,"40-79","80+")))</f>
        <v>20-39</v>
      </c>
      <c r="I7239" t="str">
        <f>TEXT(Table2[[#This Row],[Date Sold]], "ddd")</f>
        <v>Sun</v>
      </c>
    </row>
    <row r="7240" spans="1:9" x14ac:dyDescent="0.25">
      <c r="A7240" t="s">
        <v>89</v>
      </c>
      <c r="B7240" t="s">
        <v>22</v>
      </c>
      <c r="C7240" t="s">
        <v>29</v>
      </c>
      <c r="D7240" s="1">
        <v>45745</v>
      </c>
      <c r="E7240">
        <v>8</v>
      </c>
      <c r="F7240">
        <v>35.74</v>
      </c>
      <c r="G7240">
        <v>285.92</v>
      </c>
      <c r="H7240" t="str">
        <f>IF(Table2[[#This Row],[Unit Price]]&lt;20,"0-19",IF(Table2[[#This Row],[Unit Price]]&lt;40,"20-39",IF(Table2[[#This Row],[Unit Price]]&lt;80,"40-79","80+")))</f>
        <v>20-39</v>
      </c>
      <c r="I7240" t="str">
        <f>TEXT(Table2[[#This Row],[Date Sold]], "ddd")</f>
        <v>Sat</v>
      </c>
    </row>
    <row r="7241" spans="1:9" x14ac:dyDescent="0.25">
      <c r="A7241" t="s">
        <v>60</v>
      </c>
      <c r="B7241" t="s">
        <v>18</v>
      </c>
      <c r="C7241" t="s">
        <v>14</v>
      </c>
      <c r="D7241" s="1">
        <v>45739</v>
      </c>
      <c r="E7241">
        <v>2</v>
      </c>
      <c r="F7241">
        <v>10.78</v>
      </c>
      <c r="G7241">
        <v>21.56</v>
      </c>
      <c r="H7241" t="str">
        <f>IF(Table2[[#This Row],[Unit Price]]&lt;20,"0-19",IF(Table2[[#This Row],[Unit Price]]&lt;40,"20-39",IF(Table2[[#This Row],[Unit Price]]&lt;80,"40-79","80+")))</f>
        <v>0-19</v>
      </c>
      <c r="I7241" t="str">
        <f>TEXT(Table2[[#This Row],[Date Sold]], "ddd")</f>
        <v>Sun</v>
      </c>
    </row>
    <row r="7242" spans="1:9" x14ac:dyDescent="0.25">
      <c r="A7242" t="s">
        <v>109</v>
      </c>
      <c r="B7242" t="s">
        <v>18</v>
      </c>
      <c r="C7242" t="s">
        <v>29</v>
      </c>
      <c r="D7242" s="1">
        <v>45729</v>
      </c>
      <c r="E7242">
        <v>3</v>
      </c>
      <c r="F7242">
        <v>53.76</v>
      </c>
      <c r="G7242">
        <v>161.28</v>
      </c>
      <c r="H7242" t="str">
        <f>IF(Table2[[#This Row],[Unit Price]]&lt;20,"0-19",IF(Table2[[#This Row],[Unit Price]]&lt;40,"20-39",IF(Table2[[#This Row],[Unit Price]]&lt;80,"40-79","80+")))</f>
        <v>40-79</v>
      </c>
      <c r="I7242" t="str">
        <f>TEXT(Table2[[#This Row],[Date Sold]], "ddd")</f>
        <v>Thu</v>
      </c>
    </row>
    <row r="7243" spans="1:9" x14ac:dyDescent="0.25">
      <c r="A7243" t="s">
        <v>50</v>
      </c>
      <c r="B7243" t="s">
        <v>11</v>
      </c>
      <c r="C7243" t="s">
        <v>14</v>
      </c>
      <c r="D7243" s="1">
        <v>45765</v>
      </c>
      <c r="E7243">
        <v>9</v>
      </c>
      <c r="F7243">
        <v>72.790000000000006</v>
      </c>
      <c r="G7243">
        <v>655.11</v>
      </c>
      <c r="H7243" t="str">
        <f>IF(Table2[[#This Row],[Unit Price]]&lt;20,"0-19",IF(Table2[[#This Row],[Unit Price]]&lt;40,"20-39",IF(Table2[[#This Row],[Unit Price]]&lt;80,"40-79","80+")))</f>
        <v>40-79</v>
      </c>
      <c r="I7243" t="str">
        <f>TEXT(Table2[[#This Row],[Date Sold]], "ddd")</f>
        <v>Fri</v>
      </c>
    </row>
    <row r="7244" spans="1:9" x14ac:dyDescent="0.25">
      <c r="A7244" t="s">
        <v>117</v>
      </c>
      <c r="B7244" t="s">
        <v>22</v>
      </c>
      <c r="C7244" t="s">
        <v>9</v>
      </c>
      <c r="D7244" s="1">
        <v>45800</v>
      </c>
      <c r="E7244">
        <v>6</v>
      </c>
      <c r="F7244">
        <v>83.74</v>
      </c>
      <c r="G7244">
        <v>502.44</v>
      </c>
      <c r="H7244" t="str">
        <f>IF(Table2[[#This Row],[Unit Price]]&lt;20,"0-19",IF(Table2[[#This Row],[Unit Price]]&lt;40,"20-39",IF(Table2[[#This Row],[Unit Price]]&lt;80,"40-79","80+")))</f>
        <v>80+</v>
      </c>
      <c r="I7244" t="str">
        <f>TEXT(Table2[[#This Row],[Date Sold]], "ddd")</f>
        <v>Fri</v>
      </c>
    </row>
    <row r="7245" spans="1:9" x14ac:dyDescent="0.25">
      <c r="A7245" t="s">
        <v>10</v>
      </c>
      <c r="B7245" t="s">
        <v>22</v>
      </c>
      <c r="C7245" t="s">
        <v>29</v>
      </c>
      <c r="D7245" s="1">
        <v>45761</v>
      </c>
      <c r="E7245">
        <v>13</v>
      </c>
      <c r="F7245">
        <v>63.01</v>
      </c>
      <c r="G7245">
        <v>819.13</v>
      </c>
      <c r="H7245" t="str">
        <f>IF(Table2[[#This Row],[Unit Price]]&lt;20,"0-19",IF(Table2[[#This Row],[Unit Price]]&lt;40,"20-39",IF(Table2[[#This Row],[Unit Price]]&lt;80,"40-79","80+")))</f>
        <v>40-79</v>
      </c>
      <c r="I7245" t="str">
        <f>TEXT(Table2[[#This Row],[Date Sold]], "ddd")</f>
        <v>Mon</v>
      </c>
    </row>
    <row r="7246" spans="1:9" x14ac:dyDescent="0.25">
      <c r="A7246" t="s">
        <v>84</v>
      </c>
      <c r="B7246" t="s">
        <v>22</v>
      </c>
      <c r="C7246" t="s">
        <v>9</v>
      </c>
      <c r="D7246" s="1">
        <v>45800</v>
      </c>
      <c r="E7246">
        <v>17</v>
      </c>
      <c r="F7246">
        <v>75.44</v>
      </c>
      <c r="G7246">
        <v>1282.48</v>
      </c>
      <c r="H7246" t="str">
        <f>IF(Table2[[#This Row],[Unit Price]]&lt;20,"0-19",IF(Table2[[#This Row],[Unit Price]]&lt;40,"20-39",IF(Table2[[#This Row],[Unit Price]]&lt;80,"40-79","80+")))</f>
        <v>40-79</v>
      </c>
      <c r="I7246" t="str">
        <f>TEXT(Table2[[#This Row],[Date Sold]], "ddd")</f>
        <v>Fri</v>
      </c>
    </row>
    <row r="7247" spans="1:9" x14ac:dyDescent="0.25">
      <c r="A7247" t="s">
        <v>91</v>
      </c>
      <c r="B7247" t="s">
        <v>16</v>
      </c>
      <c r="C7247" t="s">
        <v>29</v>
      </c>
      <c r="D7247" s="1">
        <v>45760</v>
      </c>
      <c r="E7247">
        <v>10</v>
      </c>
      <c r="F7247">
        <v>59.29</v>
      </c>
      <c r="G7247">
        <v>592.9</v>
      </c>
      <c r="H7247" t="str">
        <f>IF(Table2[[#This Row],[Unit Price]]&lt;20,"0-19",IF(Table2[[#This Row],[Unit Price]]&lt;40,"20-39",IF(Table2[[#This Row],[Unit Price]]&lt;80,"40-79","80+")))</f>
        <v>40-79</v>
      </c>
      <c r="I7247" t="str">
        <f>TEXT(Table2[[#This Row],[Date Sold]], "ddd")</f>
        <v>Sun</v>
      </c>
    </row>
    <row r="7248" spans="1:9" x14ac:dyDescent="0.25">
      <c r="A7248" t="s">
        <v>111</v>
      </c>
      <c r="B7248" t="s">
        <v>18</v>
      </c>
      <c r="C7248" t="s">
        <v>29</v>
      </c>
      <c r="D7248" s="1">
        <v>45722</v>
      </c>
      <c r="E7248">
        <v>1</v>
      </c>
      <c r="F7248">
        <v>75.44</v>
      </c>
      <c r="G7248">
        <v>75.44</v>
      </c>
      <c r="H7248" t="str">
        <f>IF(Table2[[#This Row],[Unit Price]]&lt;20,"0-19",IF(Table2[[#This Row],[Unit Price]]&lt;40,"20-39",IF(Table2[[#This Row],[Unit Price]]&lt;80,"40-79","80+")))</f>
        <v>40-79</v>
      </c>
      <c r="I7248" t="str">
        <f>TEXT(Table2[[#This Row],[Date Sold]], "ddd")</f>
        <v>Thu</v>
      </c>
    </row>
    <row r="7249" spans="1:9" x14ac:dyDescent="0.25">
      <c r="A7249" t="s">
        <v>73</v>
      </c>
      <c r="B7249" t="s">
        <v>24</v>
      </c>
      <c r="C7249" t="s">
        <v>9</v>
      </c>
      <c r="D7249" s="1">
        <v>45714</v>
      </c>
      <c r="E7249">
        <v>2</v>
      </c>
      <c r="F7249">
        <v>74.489999999999995</v>
      </c>
      <c r="G7249">
        <v>148.97999999999999</v>
      </c>
      <c r="H7249" t="str">
        <f>IF(Table2[[#This Row],[Unit Price]]&lt;20,"0-19",IF(Table2[[#This Row],[Unit Price]]&lt;40,"20-39",IF(Table2[[#This Row],[Unit Price]]&lt;80,"40-79","80+")))</f>
        <v>40-79</v>
      </c>
      <c r="I7249" t="str">
        <f>TEXT(Table2[[#This Row],[Date Sold]], "ddd")</f>
        <v>Wed</v>
      </c>
    </row>
    <row r="7250" spans="1:9" x14ac:dyDescent="0.25">
      <c r="A7250" t="s">
        <v>96</v>
      </c>
      <c r="B7250" t="s">
        <v>38</v>
      </c>
      <c r="C7250" t="s">
        <v>29</v>
      </c>
      <c r="D7250" s="1">
        <v>45758</v>
      </c>
      <c r="E7250">
        <v>17</v>
      </c>
      <c r="F7250">
        <v>37.17</v>
      </c>
      <c r="G7250">
        <v>631.89</v>
      </c>
      <c r="H7250" t="str">
        <f>IF(Table2[[#This Row],[Unit Price]]&lt;20,"0-19",IF(Table2[[#This Row],[Unit Price]]&lt;40,"20-39",IF(Table2[[#This Row],[Unit Price]]&lt;80,"40-79","80+")))</f>
        <v>20-39</v>
      </c>
      <c r="I7250" t="str">
        <f>TEXT(Table2[[#This Row],[Date Sold]], "ddd")</f>
        <v>Fri</v>
      </c>
    </row>
    <row r="7251" spans="1:9" x14ac:dyDescent="0.25">
      <c r="A7251" t="s">
        <v>26</v>
      </c>
      <c r="B7251" t="s">
        <v>22</v>
      </c>
      <c r="C7251" t="s">
        <v>25</v>
      </c>
      <c r="D7251" s="1">
        <v>45778</v>
      </c>
      <c r="E7251">
        <v>1</v>
      </c>
      <c r="F7251">
        <v>5.18</v>
      </c>
      <c r="G7251">
        <v>5.18</v>
      </c>
      <c r="H7251" t="str">
        <f>IF(Table2[[#This Row],[Unit Price]]&lt;20,"0-19",IF(Table2[[#This Row],[Unit Price]]&lt;40,"20-39",IF(Table2[[#This Row],[Unit Price]]&lt;80,"40-79","80+")))</f>
        <v>0-19</v>
      </c>
      <c r="I7251" t="str">
        <f>TEXT(Table2[[#This Row],[Date Sold]], "ddd")</f>
        <v>Thu</v>
      </c>
    </row>
    <row r="7252" spans="1:9" x14ac:dyDescent="0.25">
      <c r="A7252" t="s">
        <v>49</v>
      </c>
      <c r="B7252" t="s">
        <v>11</v>
      </c>
      <c r="C7252" t="s">
        <v>9</v>
      </c>
      <c r="D7252" s="1">
        <v>45754</v>
      </c>
      <c r="E7252">
        <v>13</v>
      </c>
      <c r="F7252">
        <v>76.069999999999993</v>
      </c>
      <c r="G7252">
        <v>988.91</v>
      </c>
      <c r="H7252" t="str">
        <f>IF(Table2[[#This Row],[Unit Price]]&lt;20,"0-19",IF(Table2[[#This Row],[Unit Price]]&lt;40,"20-39",IF(Table2[[#This Row],[Unit Price]]&lt;80,"40-79","80+")))</f>
        <v>40-79</v>
      </c>
      <c r="I7252" t="str">
        <f>TEXT(Table2[[#This Row],[Date Sold]], "ddd")</f>
        <v>Mon</v>
      </c>
    </row>
    <row r="7253" spans="1:9" x14ac:dyDescent="0.25">
      <c r="A7253" t="s">
        <v>47</v>
      </c>
      <c r="B7253" t="s">
        <v>22</v>
      </c>
      <c r="C7253" t="s">
        <v>14</v>
      </c>
      <c r="D7253" s="1">
        <v>45768</v>
      </c>
      <c r="E7253">
        <v>13</v>
      </c>
      <c r="F7253">
        <v>84.28</v>
      </c>
      <c r="G7253">
        <v>1095.6400000000001</v>
      </c>
      <c r="H7253" t="str">
        <f>IF(Table2[[#This Row],[Unit Price]]&lt;20,"0-19",IF(Table2[[#This Row],[Unit Price]]&lt;40,"20-39",IF(Table2[[#This Row],[Unit Price]]&lt;80,"40-79","80+")))</f>
        <v>80+</v>
      </c>
      <c r="I7253" t="str">
        <f>TEXT(Table2[[#This Row],[Date Sold]], "ddd")</f>
        <v>Mon</v>
      </c>
    </row>
    <row r="7254" spans="1:9" x14ac:dyDescent="0.25">
      <c r="A7254" t="s">
        <v>34</v>
      </c>
      <c r="B7254" t="s">
        <v>20</v>
      </c>
      <c r="C7254" t="s">
        <v>25</v>
      </c>
      <c r="D7254" s="1">
        <v>45785</v>
      </c>
      <c r="E7254">
        <v>1</v>
      </c>
      <c r="F7254">
        <v>44.9</v>
      </c>
      <c r="G7254">
        <v>44.9</v>
      </c>
      <c r="H7254" t="str">
        <f>IF(Table2[[#This Row],[Unit Price]]&lt;20,"0-19",IF(Table2[[#This Row],[Unit Price]]&lt;40,"20-39",IF(Table2[[#This Row],[Unit Price]]&lt;80,"40-79","80+")))</f>
        <v>40-79</v>
      </c>
      <c r="I7254" t="str">
        <f>TEXT(Table2[[#This Row],[Date Sold]], "ddd")</f>
        <v>Thu</v>
      </c>
    </row>
    <row r="7255" spans="1:9" x14ac:dyDescent="0.25">
      <c r="A7255" t="s">
        <v>35</v>
      </c>
      <c r="B7255" t="s">
        <v>11</v>
      </c>
      <c r="C7255" t="s">
        <v>29</v>
      </c>
      <c r="D7255" s="1">
        <v>45800</v>
      </c>
      <c r="E7255">
        <v>18</v>
      </c>
      <c r="F7255">
        <v>79.38</v>
      </c>
      <c r="G7255">
        <v>1428.84</v>
      </c>
      <c r="H7255" t="str">
        <f>IF(Table2[[#This Row],[Unit Price]]&lt;20,"0-19",IF(Table2[[#This Row],[Unit Price]]&lt;40,"20-39",IF(Table2[[#This Row],[Unit Price]]&lt;80,"40-79","80+")))</f>
        <v>40-79</v>
      </c>
      <c r="I7255" t="str">
        <f>TEXT(Table2[[#This Row],[Date Sold]], "ddd")</f>
        <v>Fri</v>
      </c>
    </row>
    <row r="7256" spans="1:9" x14ac:dyDescent="0.25">
      <c r="A7256" t="s">
        <v>55</v>
      </c>
      <c r="B7256" t="s">
        <v>38</v>
      </c>
      <c r="C7256" t="s">
        <v>9</v>
      </c>
      <c r="D7256" s="1">
        <v>45789</v>
      </c>
      <c r="E7256">
        <v>9</v>
      </c>
      <c r="F7256">
        <v>28.58</v>
      </c>
      <c r="G7256">
        <v>257.22000000000003</v>
      </c>
      <c r="H7256" t="str">
        <f>IF(Table2[[#This Row],[Unit Price]]&lt;20,"0-19",IF(Table2[[#This Row],[Unit Price]]&lt;40,"20-39",IF(Table2[[#This Row],[Unit Price]]&lt;80,"40-79","80+")))</f>
        <v>20-39</v>
      </c>
      <c r="I7256" t="str">
        <f>TEXT(Table2[[#This Row],[Date Sold]], "ddd")</f>
        <v>Mon</v>
      </c>
    </row>
    <row r="7257" spans="1:9" x14ac:dyDescent="0.25">
      <c r="A7257" t="s">
        <v>63</v>
      </c>
      <c r="B7257" t="s">
        <v>24</v>
      </c>
      <c r="C7257" t="s">
        <v>12</v>
      </c>
      <c r="D7257" s="1">
        <v>45764</v>
      </c>
      <c r="E7257">
        <v>18</v>
      </c>
      <c r="F7257">
        <v>73</v>
      </c>
      <c r="G7257">
        <v>1314</v>
      </c>
      <c r="H7257" t="str">
        <f>IF(Table2[[#This Row],[Unit Price]]&lt;20,"0-19",IF(Table2[[#This Row],[Unit Price]]&lt;40,"20-39",IF(Table2[[#This Row],[Unit Price]]&lt;80,"40-79","80+")))</f>
        <v>40-79</v>
      </c>
      <c r="I7257" t="str">
        <f>TEXT(Table2[[#This Row],[Date Sold]], "ddd")</f>
        <v>Thu</v>
      </c>
    </row>
    <row r="7258" spans="1:9" x14ac:dyDescent="0.25">
      <c r="A7258" t="s">
        <v>65</v>
      </c>
      <c r="B7258" t="s">
        <v>28</v>
      </c>
      <c r="C7258" t="s">
        <v>12</v>
      </c>
      <c r="D7258" s="1">
        <v>45711</v>
      </c>
      <c r="E7258">
        <v>14</v>
      </c>
      <c r="F7258">
        <v>81.34</v>
      </c>
      <c r="G7258">
        <v>1138.76</v>
      </c>
      <c r="H7258" t="str">
        <f>IF(Table2[[#This Row],[Unit Price]]&lt;20,"0-19",IF(Table2[[#This Row],[Unit Price]]&lt;40,"20-39",IF(Table2[[#This Row],[Unit Price]]&lt;80,"40-79","80+")))</f>
        <v>80+</v>
      </c>
      <c r="I7258" t="str">
        <f>TEXT(Table2[[#This Row],[Date Sold]], "ddd")</f>
        <v>Sun</v>
      </c>
    </row>
    <row r="7259" spans="1:9" x14ac:dyDescent="0.25">
      <c r="A7259" t="s">
        <v>89</v>
      </c>
      <c r="B7259" t="s">
        <v>24</v>
      </c>
      <c r="C7259" t="s">
        <v>12</v>
      </c>
      <c r="D7259" s="1">
        <v>45719</v>
      </c>
      <c r="E7259">
        <v>20</v>
      </c>
      <c r="F7259">
        <v>78.11</v>
      </c>
      <c r="G7259">
        <v>1562.2</v>
      </c>
      <c r="H7259" t="str">
        <f>IF(Table2[[#This Row],[Unit Price]]&lt;20,"0-19",IF(Table2[[#This Row],[Unit Price]]&lt;40,"20-39",IF(Table2[[#This Row],[Unit Price]]&lt;80,"40-79","80+")))</f>
        <v>40-79</v>
      </c>
      <c r="I7259" t="str">
        <f>TEXT(Table2[[#This Row],[Date Sold]], "ddd")</f>
        <v>Mon</v>
      </c>
    </row>
    <row r="7260" spans="1:9" x14ac:dyDescent="0.25">
      <c r="A7260" t="s">
        <v>75</v>
      </c>
      <c r="B7260" t="s">
        <v>22</v>
      </c>
      <c r="C7260" t="s">
        <v>14</v>
      </c>
      <c r="D7260" s="1">
        <v>45784</v>
      </c>
      <c r="E7260">
        <v>4</v>
      </c>
      <c r="F7260">
        <v>38.33</v>
      </c>
      <c r="G7260">
        <v>153.32</v>
      </c>
      <c r="H7260" t="str">
        <f>IF(Table2[[#This Row],[Unit Price]]&lt;20,"0-19",IF(Table2[[#This Row],[Unit Price]]&lt;40,"20-39",IF(Table2[[#This Row],[Unit Price]]&lt;80,"40-79","80+")))</f>
        <v>20-39</v>
      </c>
      <c r="I7260" t="str">
        <f>TEXT(Table2[[#This Row],[Date Sold]], "ddd")</f>
        <v>Wed</v>
      </c>
    </row>
    <row r="7261" spans="1:9" x14ac:dyDescent="0.25">
      <c r="A7261" t="s">
        <v>34</v>
      </c>
      <c r="B7261" t="s">
        <v>16</v>
      </c>
      <c r="C7261" t="s">
        <v>25</v>
      </c>
      <c r="D7261" s="1">
        <v>45745</v>
      </c>
      <c r="E7261">
        <v>13</v>
      </c>
      <c r="F7261">
        <v>10.15</v>
      </c>
      <c r="G7261">
        <v>131.94999999999999</v>
      </c>
      <c r="H7261" t="str">
        <f>IF(Table2[[#This Row],[Unit Price]]&lt;20,"0-19",IF(Table2[[#This Row],[Unit Price]]&lt;40,"20-39",IF(Table2[[#This Row],[Unit Price]]&lt;80,"40-79","80+")))</f>
        <v>0-19</v>
      </c>
      <c r="I7261" t="str">
        <f>TEXT(Table2[[#This Row],[Date Sold]], "ddd")</f>
        <v>Sat</v>
      </c>
    </row>
    <row r="7262" spans="1:9" x14ac:dyDescent="0.25">
      <c r="A7262" t="s">
        <v>86</v>
      </c>
      <c r="B7262" t="s">
        <v>20</v>
      </c>
      <c r="C7262" t="s">
        <v>14</v>
      </c>
      <c r="D7262" s="1">
        <v>45727</v>
      </c>
      <c r="E7262">
        <v>4</v>
      </c>
      <c r="F7262">
        <v>34.840000000000003</v>
      </c>
      <c r="G7262">
        <v>139.36000000000001</v>
      </c>
      <c r="H7262" t="str">
        <f>IF(Table2[[#This Row],[Unit Price]]&lt;20,"0-19",IF(Table2[[#This Row],[Unit Price]]&lt;40,"20-39",IF(Table2[[#This Row],[Unit Price]]&lt;80,"40-79","80+")))</f>
        <v>20-39</v>
      </c>
      <c r="I7262" t="str">
        <f>TEXT(Table2[[#This Row],[Date Sold]], "ddd")</f>
        <v>Tue</v>
      </c>
    </row>
    <row r="7263" spans="1:9" x14ac:dyDescent="0.25">
      <c r="A7263" t="s">
        <v>36</v>
      </c>
      <c r="B7263" t="s">
        <v>24</v>
      </c>
      <c r="C7263" t="s">
        <v>14</v>
      </c>
      <c r="D7263" s="1">
        <v>45746</v>
      </c>
      <c r="E7263">
        <v>5</v>
      </c>
      <c r="F7263">
        <v>71.12</v>
      </c>
      <c r="G7263">
        <v>355.6</v>
      </c>
      <c r="H7263" t="str">
        <f>IF(Table2[[#This Row],[Unit Price]]&lt;20,"0-19",IF(Table2[[#This Row],[Unit Price]]&lt;40,"20-39",IF(Table2[[#This Row],[Unit Price]]&lt;80,"40-79","80+")))</f>
        <v>40-79</v>
      </c>
      <c r="I7263" t="str">
        <f>TEXT(Table2[[#This Row],[Date Sold]], "ddd")</f>
        <v>Sun</v>
      </c>
    </row>
    <row r="7264" spans="1:9" x14ac:dyDescent="0.25">
      <c r="A7264" t="s">
        <v>112</v>
      </c>
      <c r="B7264" t="s">
        <v>11</v>
      </c>
      <c r="C7264" t="s">
        <v>14</v>
      </c>
      <c r="D7264" s="1">
        <v>45799</v>
      </c>
      <c r="E7264">
        <v>9</v>
      </c>
      <c r="F7264">
        <v>45.73</v>
      </c>
      <c r="G7264">
        <v>411.57</v>
      </c>
      <c r="H7264" t="str">
        <f>IF(Table2[[#This Row],[Unit Price]]&lt;20,"0-19",IF(Table2[[#This Row],[Unit Price]]&lt;40,"20-39",IF(Table2[[#This Row],[Unit Price]]&lt;80,"40-79","80+")))</f>
        <v>40-79</v>
      </c>
      <c r="I7264" t="str">
        <f>TEXT(Table2[[#This Row],[Date Sold]], "ddd")</f>
        <v>Thu</v>
      </c>
    </row>
    <row r="7265" spans="1:9" x14ac:dyDescent="0.25">
      <c r="A7265" t="s">
        <v>59</v>
      </c>
      <c r="B7265" t="s">
        <v>16</v>
      </c>
      <c r="C7265" t="s">
        <v>29</v>
      </c>
      <c r="D7265" s="1">
        <v>45773</v>
      </c>
      <c r="E7265">
        <v>3</v>
      </c>
      <c r="F7265">
        <v>8.68</v>
      </c>
      <c r="G7265">
        <v>26.04</v>
      </c>
      <c r="H7265" t="str">
        <f>IF(Table2[[#This Row],[Unit Price]]&lt;20,"0-19",IF(Table2[[#This Row],[Unit Price]]&lt;40,"20-39",IF(Table2[[#This Row],[Unit Price]]&lt;80,"40-79","80+")))</f>
        <v>0-19</v>
      </c>
      <c r="I7265" t="str">
        <f>TEXT(Table2[[#This Row],[Date Sold]], "ddd")</f>
        <v>Sat</v>
      </c>
    </row>
    <row r="7266" spans="1:9" x14ac:dyDescent="0.25">
      <c r="A7266" t="s">
        <v>99</v>
      </c>
      <c r="B7266" t="s">
        <v>38</v>
      </c>
      <c r="C7266" t="s">
        <v>25</v>
      </c>
      <c r="D7266" s="1">
        <v>45799</v>
      </c>
      <c r="E7266">
        <v>16</v>
      </c>
      <c r="F7266">
        <v>70.34</v>
      </c>
      <c r="G7266">
        <v>1125.44</v>
      </c>
      <c r="H7266" t="str">
        <f>IF(Table2[[#This Row],[Unit Price]]&lt;20,"0-19",IF(Table2[[#This Row],[Unit Price]]&lt;40,"20-39",IF(Table2[[#This Row],[Unit Price]]&lt;80,"40-79","80+")))</f>
        <v>40-79</v>
      </c>
      <c r="I7266" t="str">
        <f>TEXT(Table2[[#This Row],[Date Sold]], "ddd")</f>
        <v>Thu</v>
      </c>
    </row>
    <row r="7267" spans="1:9" x14ac:dyDescent="0.25">
      <c r="A7267" t="s">
        <v>108</v>
      </c>
      <c r="B7267" t="s">
        <v>18</v>
      </c>
      <c r="C7267" t="s">
        <v>14</v>
      </c>
      <c r="D7267" s="1">
        <v>45779</v>
      </c>
      <c r="E7267">
        <v>10</v>
      </c>
      <c r="F7267">
        <v>17.45</v>
      </c>
      <c r="G7267">
        <v>174.5</v>
      </c>
      <c r="H7267" t="str">
        <f>IF(Table2[[#This Row],[Unit Price]]&lt;20,"0-19",IF(Table2[[#This Row],[Unit Price]]&lt;40,"20-39",IF(Table2[[#This Row],[Unit Price]]&lt;80,"40-79","80+")))</f>
        <v>0-19</v>
      </c>
      <c r="I7267" t="str">
        <f>TEXT(Table2[[#This Row],[Date Sold]], "ddd")</f>
        <v>Fri</v>
      </c>
    </row>
    <row r="7268" spans="1:9" x14ac:dyDescent="0.25">
      <c r="A7268" t="s">
        <v>96</v>
      </c>
      <c r="B7268" t="s">
        <v>11</v>
      </c>
      <c r="C7268" t="s">
        <v>29</v>
      </c>
      <c r="D7268" s="1">
        <v>45788</v>
      </c>
      <c r="E7268">
        <v>13</v>
      </c>
      <c r="F7268">
        <v>73.180000000000007</v>
      </c>
      <c r="G7268">
        <v>951.34</v>
      </c>
      <c r="H7268" t="str">
        <f>IF(Table2[[#This Row],[Unit Price]]&lt;20,"0-19",IF(Table2[[#This Row],[Unit Price]]&lt;40,"20-39",IF(Table2[[#This Row],[Unit Price]]&lt;80,"40-79","80+")))</f>
        <v>40-79</v>
      </c>
      <c r="I7268" t="str">
        <f>TEXT(Table2[[#This Row],[Date Sold]], "ddd")</f>
        <v>Sun</v>
      </c>
    </row>
    <row r="7269" spans="1:9" x14ac:dyDescent="0.25">
      <c r="A7269" t="s">
        <v>73</v>
      </c>
      <c r="B7269" t="s">
        <v>22</v>
      </c>
      <c r="C7269" t="s">
        <v>12</v>
      </c>
      <c r="D7269" s="1">
        <v>45711</v>
      </c>
      <c r="E7269">
        <v>8</v>
      </c>
      <c r="F7269">
        <v>31.16</v>
      </c>
      <c r="G7269">
        <v>249.28</v>
      </c>
      <c r="H7269" t="str">
        <f>IF(Table2[[#This Row],[Unit Price]]&lt;20,"0-19",IF(Table2[[#This Row],[Unit Price]]&lt;40,"20-39",IF(Table2[[#This Row],[Unit Price]]&lt;80,"40-79","80+")))</f>
        <v>20-39</v>
      </c>
      <c r="I7269" t="str">
        <f>TEXT(Table2[[#This Row],[Date Sold]], "ddd")</f>
        <v>Sun</v>
      </c>
    </row>
    <row r="7270" spans="1:9" x14ac:dyDescent="0.25">
      <c r="A7270" t="s">
        <v>89</v>
      </c>
      <c r="B7270" t="s">
        <v>28</v>
      </c>
      <c r="C7270" t="s">
        <v>25</v>
      </c>
      <c r="D7270" s="1">
        <v>45722</v>
      </c>
      <c r="E7270">
        <v>5</v>
      </c>
      <c r="F7270">
        <v>72.17</v>
      </c>
      <c r="G7270">
        <v>360.85</v>
      </c>
      <c r="H7270" t="str">
        <f>IF(Table2[[#This Row],[Unit Price]]&lt;20,"0-19",IF(Table2[[#This Row],[Unit Price]]&lt;40,"20-39",IF(Table2[[#This Row],[Unit Price]]&lt;80,"40-79","80+")))</f>
        <v>40-79</v>
      </c>
      <c r="I7270" t="str">
        <f>TEXT(Table2[[#This Row],[Date Sold]], "ddd")</f>
        <v>Thu</v>
      </c>
    </row>
    <row r="7271" spans="1:9" x14ac:dyDescent="0.25">
      <c r="A7271" t="s">
        <v>105</v>
      </c>
      <c r="B7271" t="s">
        <v>38</v>
      </c>
      <c r="C7271" t="s">
        <v>25</v>
      </c>
      <c r="D7271" s="1">
        <v>45746</v>
      </c>
      <c r="E7271">
        <v>20</v>
      </c>
      <c r="F7271">
        <v>22.44</v>
      </c>
      <c r="G7271">
        <v>448.8</v>
      </c>
      <c r="H7271" t="str">
        <f>IF(Table2[[#This Row],[Unit Price]]&lt;20,"0-19",IF(Table2[[#This Row],[Unit Price]]&lt;40,"20-39",IF(Table2[[#This Row],[Unit Price]]&lt;80,"40-79","80+")))</f>
        <v>20-39</v>
      </c>
      <c r="I7271" t="str">
        <f>TEXT(Table2[[#This Row],[Date Sold]], "ddd")</f>
        <v>Sun</v>
      </c>
    </row>
    <row r="7272" spans="1:9" x14ac:dyDescent="0.25">
      <c r="A7272" t="s">
        <v>60</v>
      </c>
      <c r="B7272" t="s">
        <v>42</v>
      </c>
      <c r="C7272" t="s">
        <v>29</v>
      </c>
      <c r="D7272" s="1">
        <v>45736</v>
      </c>
      <c r="E7272">
        <v>7</v>
      </c>
      <c r="F7272">
        <v>54.96</v>
      </c>
      <c r="G7272">
        <v>384.72</v>
      </c>
      <c r="H7272" t="str">
        <f>IF(Table2[[#This Row],[Unit Price]]&lt;20,"0-19",IF(Table2[[#This Row],[Unit Price]]&lt;40,"20-39",IF(Table2[[#This Row],[Unit Price]]&lt;80,"40-79","80+")))</f>
        <v>40-79</v>
      </c>
      <c r="I7272" t="str">
        <f>TEXT(Table2[[#This Row],[Date Sold]], "ddd")</f>
        <v>Thu</v>
      </c>
    </row>
    <row r="7273" spans="1:9" x14ac:dyDescent="0.25">
      <c r="A7273" t="s">
        <v>108</v>
      </c>
      <c r="B7273" t="s">
        <v>22</v>
      </c>
      <c r="C7273" t="s">
        <v>12</v>
      </c>
      <c r="D7273" s="1">
        <v>45718</v>
      </c>
      <c r="E7273">
        <v>15</v>
      </c>
      <c r="F7273">
        <v>47.32</v>
      </c>
      <c r="G7273">
        <v>709.8</v>
      </c>
      <c r="H7273" t="str">
        <f>IF(Table2[[#This Row],[Unit Price]]&lt;20,"0-19",IF(Table2[[#This Row],[Unit Price]]&lt;40,"20-39",IF(Table2[[#This Row],[Unit Price]]&lt;80,"40-79","80+")))</f>
        <v>40-79</v>
      </c>
      <c r="I7273" t="str">
        <f>TEXT(Table2[[#This Row],[Date Sold]], "ddd")</f>
        <v>Sun</v>
      </c>
    </row>
    <row r="7274" spans="1:9" x14ac:dyDescent="0.25">
      <c r="A7274" t="s">
        <v>65</v>
      </c>
      <c r="B7274" t="s">
        <v>28</v>
      </c>
      <c r="C7274" t="s">
        <v>12</v>
      </c>
      <c r="D7274" s="1">
        <v>45714</v>
      </c>
      <c r="E7274">
        <v>18</v>
      </c>
      <c r="F7274">
        <v>94.9</v>
      </c>
      <c r="G7274">
        <v>1708.2</v>
      </c>
      <c r="H7274" t="str">
        <f>IF(Table2[[#This Row],[Unit Price]]&lt;20,"0-19",IF(Table2[[#This Row],[Unit Price]]&lt;40,"20-39",IF(Table2[[#This Row],[Unit Price]]&lt;80,"40-79","80+")))</f>
        <v>80+</v>
      </c>
      <c r="I7274" t="str">
        <f>TEXT(Table2[[#This Row],[Date Sold]], "ddd")</f>
        <v>Wed</v>
      </c>
    </row>
    <row r="7275" spans="1:9" x14ac:dyDescent="0.25">
      <c r="A7275" t="s">
        <v>19</v>
      </c>
      <c r="B7275" t="s">
        <v>18</v>
      </c>
      <c r="C7275" t="s">
        <v>9</v>
      </c>
      <c r="D7275" s="1">
        <v>45731</v>
      </c>
      <c r="E7275">
        <v>19</v>
      </c>
      <c r="F7275">
        <v>26.73</v>
      </c>
      <c r="G7275">
        <v>507.87</v>
      </c>
      <c r="H7275" t="str">
        <f>IF(Table2[[#This Row],[Unit Price]]&lt;20,"0-19",IF(Table2[[#This Row],[Unit Price]]&lt;40,"20-39",IF(Table2[[#This Row],[Unit Price]]&lt;80,"40-79","80+")))</f>
        <v>20-39</v>
      </c>
      <c r="I7275" t="str">
        <f>TEXT(Table2[[#This Row],[Date Sold]], "ddd")</f>
        <v>Sat</v>
      </c>
    </row>
    <row r="7276" spans="1:9" x14ac:dyDescent="0.25">
      <c r="A7276" t="s">
        <v>62</v>
      </c>
      <c r="B7276" t="s">
        <v>8</v>
      </c>
      <c r="C7276" t="s">
        <v>9</v>
      </c>
      <c r="D7276" s="1">
        <v>45739</v>
      </c>
      <c r="E7276">
        <v>1</v>
      </c>
      <c r="F7276">
        <v>35.979999999999997</v>
      </c>
      <c r="G7276">
        <v>35.979999999999997</v>
      </c>
      <c r="H7276" t="str">
        <f>IF(Table2[[#This Row],[Unit Price]]&lt;20,"0-19",IF(Table2[[#This Row],[Unit Price]]&lt;40,"20-39",IF(Table2[[#This Row],[Unit Price]]&lt;80,"40-79","80+")))</f>
        <v>20-39</v>
      </c>
      <c r="I7276" t="str">
        <f>TEXT(Table2[[#This Row],[Date Sold]], "ddd")</f>
        <v>Sun</v>
      </c>
    </row>
    <row r="7277" spans="1:9" x14ac:dyDescent="0.25">
      <c r="A7277" t="s">
        <v>51</v>
      </c>
      <c r="B7277" t="s">
        <v>8</v>
      </c>
      <c r="C7277" t="s">
        <v>9</v>
      </c>
      <c r="D7277" s="1">
        <v>45769</v>
      </c>
      <c r="E7277">
        <v>15</v>
      </c>
      <c r="F7277">
        <v>48.98</v>
      </c>
      <c r="G7277">
        <v>734.7</v>
      </c>
      <c r="H7277" t="str">
        <f>IF(Table2[[#This Row],[Unit Price]]&lt;20,"0-19",IF(Table2[[#This Row],[Unit Price]]&lt;40,"20-39",IF(Table2[[#This Row],[Unit Price]]&lt;80,"40-79","80+")))</f>
        <v>40-79</v>
      </c>
      <c r="I7277" t="str">
        <f>TEXT(Table2[[#This Row],[Date Sold]], "ddd")</f>
        <v>Tue</v>
      </c>
    </row>
    <row r="7278" spans="1:9" x14ac:dyDescent="0.25">
      <c r="A7278" t="s">
        <v>71</v>
      </c>
      <c r="B7278" t="s">
        <v>18</v>
      </c>
      <c r="C7278" t="s">
        <v>14</v>
      </c>
      <c r="D7278" s="1">
        <v>45786</v>
      </c>
      <c r="E7278">
        <v>10</v>
      </c>
      <c r="F7278">
        <v>84.76</v>
      </c>
      <c r="G7278">
        <v>847.6</v>
      </c>
      <c r="H7278" t="str">
        <f>IF(Table2[[#This Row],[Unit Price]]&lt;20,"0-19",IF(Table2[[#This Row],[Unit Price]]&lt;40,"20-39",IF(Table2[[#This Row],[Unit Price]]&lt;80,"40-79","80+")))</f>
        <v>80+</v>
      </c>
      <c r="I7278" t="str">
        <f>TEXT(Table2[[#This Row],[Date Sold]], "ddd")</f>
        <v>Fri</v>
      </c>
    </row>
    <row r="7279" spans="1:9" x14ac:dyDescent="0.25">
      <c r="A7279" t="s">
        <v>26</v>
      </c>
      <c r="B7279" t="s">
        <v>42</v>
      </c>
      <c r="C7279" t="s">
        <v>25</v>
      </c>
      <c r="D7279" s="1">
        <v>45738</v>
      </c>
      <c r="E7279">
        <v>8</v>
      </c>
      <c r="F7279">
        <v>18.27</v>
      </c>
      <c r="G7279">
        <v>146.16</v>
      </c>
      <c r="H7279" t="str">
        <f>IF(Table2[[#This Row],[Unit Price]]&lt;20,"0-19",IF(Table2[[#This Row],[Unit Price]]&lt;40,"20-39",IF(Table2[[#This Row],[Unit Price]]&lt;80,"40-79","80+")))</f>
        <v>0-19</v>
      </c>
      <c r="I7279" t="str">
        <f>TEXT(Table2[[#This Row],[Date Sold]], "ddd")</f>
        <v>Sat</v>
      </c>
    </row>
    <row r="7280" spans="1:9" x14ac:dyDescent="0.25">
      <c r="A7280" t="s">
        <v>113</v>
      </c>
      <c r="B7280" t="s">
        <v>11</v>
      </c>
      <c r="C7280" t="s">
        <v>29</v>
      </c>
      <c r="D7280" s="1">
        <v>45723</v>
      </c>
      <c r="E7280">
        <v>10</v>
      </c>
      <c r="F7280">
        <v>77.48</v>
      </c>
      <c r="G7280">
        <v>774.8</v>
      </c>
      <c r="H7280" t="str">
        <f>IF(Table2[[#This Row],[Unit Price]]&lt;20,"0-19",IF(Table2[[#This Row],[Unit Price]]&lt;40,"20-39",IF(Table2[[#This Row],[Unit Price]]&lt;80,"40-79","80+")))</f>
        <v>40-79</v>
      </c>
      <c r="I7280" t="str">
        <f>TEXT(Table2[[#This Row],[Date Sold]], "ddd")</f>
        <v>Fri</v>
      </c>
    </row>
    <row r="7281" spans="1:9" x14ac:dyDescent="0.25">
      <c r="A7281" t="s">
        <v>35</v>
      </c>
      <c r="B7281" t="s">
        <v>42</v>
      </c>
      <c r="C7281" t="s">
        <v>25</v>
      </c>
      <c r="D7281" s="1">
        <v>45754</v>
      </c>
      <c r="E7281">
        <v>15</v>
      </c>
      <c r="F7281">
        <v>31.24</v>
      </c>
      <c r="G7281">
        <v>468.6</v>
      </c>
      <c r="H7281" t="str">
        <f>IF(Table2[[#This Row],[Unit Price]]&lt;20,"0-19",IF(Table2[[#This Row],[Unit Price]]&lt;40,"20-39",IF(Table2[[#This Row],[Unit Price]]&lt;80,"40-79","80+")))</f>
        <v>20-39</v>
      </c>
      <c r="I7281" t="str">
        <f>TEXT(Table2[[#This Row],[Date Sold]], "ddd")</f>
        <v>Mon</v>
      </c>
    </row>
    <row r="7282" spans="1:9" x14ac:dyDescent="0.25">
      <c r="A7282" t="s">
        <v>65</v>
      </c>
      <c r="B7282" t="s">
        <v>28</v>
      </c>
      <c r="C7282" t="s">
        <v>14</v>
      </c>
      <c r="D7282" s="1">
        <v>45795</v>
      </c>
      <c r="E7282">
        <v>4</v>
      </c>
      <c r="F7282">
        <v>14.47</v>
      </c>
      <c r="G7282">
        <v>57.88</v>
      </c>
      <c r="H7282" t="str">
        <f>IF(Table2[[#This Row],[Unit Price]]&lt;20,"0-19",IF(Table2[[#This Row],[Unit Price]]&lt;40,"20-39",IF(Table2[[#This Row],[Unit Price]]&lt;80,"40-79","80+")))</f>
        <v>0-19</v>
      </c>
      <c r="I7282" t="str">
        <f>TEXT(Table2[[#This Row],[Date Sold]], "ddd")</f>
        <v>Sun</v>
      </c>
    </row>
    <row r="7283" spans="1:9" x14ac:dyDescent="0.25">
      <c r="A7283" t="s">
        <v>19</v>
      </c>
      <c r="B7283" t="s">
        <v>8</v>
      </c>
      <c r="C7283" t="s">
        <v>14</v>
      </c>
      <c r="D7283" s="1">
        <v>45776</v>
      </c>
      <c r="E7283">
        <v>15</v>
      </c>
      <c r="F7283">
        <v>78.7</v>
      </c>
      <c r="G7283">
        <v>1180.5</v>
      </c>
      <c r="H7283" t="str">
        <f>IF(Table2[[#This Row],[Unit Price]]&lt;20,"0-19",IF(Table2[[#This Row],[Unit Price]]&lt;40,"20-39",IF(Table2[[#This Row],[Unit Price]]&lt;80,"40-79","80+")))</f>
        <v>40-79</v>
      </c>
      <c r="I7283" t="str">
        <f>TEXT(Table2[[#This Row],[Date Sold]], "ddd")</f>
        <v>Tue</v>
      </c>
    </row>
    <row r="7284" spans="1:9" x14ac:dyDescent="0.25">
      <c r="A7284" t="s">
        <v>45</v>
      </c>
      <c r="B7284" t="s">
        <v>28</v>
      </c>
      <c r="C7284" t="s">
        <v>25</v>
      </c>
      <c r="D7284" s="1">
        <v>45786</v>
      </c>
      <c r="E7284">
        <v>15</v>
      </c>
      <c r="F7284">
        <v>37.57</v>
      </c>
      <c r="G7284">
        <v>563.54999999999995</v>
      </c>
      <c r="H7284" t="str">
        <f>IF(Table2[[#This Row],[Unit Price]]&lt;20,"0-19",IF(Table2[[#This Row],[Unit Price]]&lt;40,"20-39",IF(Table2[[#This Row],[Unit Price]]&lt;80,"40-79","80+")))</f>
        <v>20-39</v>
      </c>
      <c r="I7284" t="str">
        <f>TEXT(Table2[[#This Row],[Date Sold]], "ddd")</f>
        <v>Fri</v>
      </c>
    </row>
    <row r="7285" spans="1:9" x14ac:dyDescent="0.25">
      <c r="A7285" t="s">
        <v>39</v>
      </c>
      <c r="B7285" t="s">
        <v>28</v>
      </c>
      <c r="C7285" t="s">
        <v>9</v>
      </c>
      <c r="D7285" s="1">
        <v>45785</v>
      </c>
      <c r="E7285">
        <v>4</v>
      </c>
      <c r="F7285">
        <v>95.04</v>
      </c>
      <c r="G7285">
        <v>380.16</v>
      </c>
      <c r="H7285" t="str">
        <f>IF(Table2[[#This Row],[Unit Price]]&lt;20,"0-19",IF(Table2[[#This Row],[Unit Price]]&lt;40,"20-39",IF(Table2[[#This Row],[Unit Price]]&lt;80,"40-79","80+")))</f>
        <v>80+</v>
      </c>
      <c r="I7285" t="str">
        <f>TEXT(Table2[[#This Row],[Date Sold]], "ddd")</f>
        <v>Thu</v>
      </c>
    </row>
    <row r="7286" spans="1:9" x14ac:dyDescent="0.25">
      <c r="A7286" t="s">
        <v>70</v>
      </c>
      <c r="B7286" t="s">
        <v>8</v>
      </c>
      <c r="C7286" t="s">
        <v>14</v>
      </c>
      <c r="D7286" s="1">
        <v>45772</v>
      </c>
      <c r="E7286">
        <v>5</v>
      </c>
      <c r="F7286">
        <v>26.19</v>
      </c>
      <c r="G7286">
        <v>130.94999999999999</v>
      </c>
      <c r="H7286" t="str">
        <f>IF(Table2[[#This Row],[Unit Price]]&lt;20,"0-19",IF(Table2[[#This Row],[Unit Price]]&lt;40,"20-39",IF(Table2[[#This Row],[Unit Price]]&lt;80,"40-79","80+")))</f>
        <v>20-39</v>
      </c>
      <c r="I7286" t="str">
        <f>TEXT(Table2[[#This Row],[Date Sold]], "ddd")</f>
        <v>Fri</v>
      </c>
    </row>
    <row r="7287" spans="1:9" x14ac:dyDescent="0.25">
      <c r="A7287" t="s">
        <v>89</v>
      </c>
      <c r="B7287" t="s">
        <v>24</v>
      </c>
      <c r="C7287" t="s">
        <v>29</v>
      </c>
      <c r="D7287" s="1">
        <v>45788</v>
      </c>
      <c r="E7287">
        <v>15</v>
      </c>
      <c r="F7287">
        <v>34.31</v>
      </c>
      <c r="G7287">
        <v>514.65</v>
      </c>
      <c r="H7287" t="str">
        <f>IF(Table2[[#This Row],[Unit Price]]&lt;20,"0-19",IF(Table2[[#This Row],[Unit Price]]&lt;40,"20-39",IF(Table2[[#This Row],[Unit Price]]&lt;80,"40-79","80+")))</f>
        <v>20-39</v>
      </c>
      <c r="I7287" t="str">
        <f>TEXT(Table2[[#This Row],[Date Sold]], "ddd")</f>
        <v>Sun</v>
      </c>
    </row>
    <row r="7288" spans="1:9" x14ac:dyDescent="0.25">
      <c r="A7288" t="s">
        <v>15</v>
      </c>
      <c r="B7288" t="s">
        <v>38</v>
      </c>
      <c r="C7288" t="s">
        <v>12</v>
      </c>
      <c r="D7288" s="1">
        <v>45710</v>
      </c>
      <c r="E7288">
        <v>7</v>
      </c>
      <c r="F7288">
        <v>59.48</v>
      </c>
      <c r="G7288">
        <v>416.36</v>
      </c>
      <c r="H7288" t="str">
        <f>IF(Table2[[#This Row],[Unit Price]]&lt;20,"0-19",IF(Table2[[#This Row],[Unit Price]]&lt;40,"20-39",IF(Table2[[#This Row],[Unit Price]]&lt;80,"40-79","80+")))</f>
        <v>40-79</v>
      </c>
      <c r="I7288" t="str">
        <f>TEXT(Table2[[#This Row],[Date Sold]], "ddd")</f>
        <v>Sat</v>
      </c>
    </row>
    <row r="7289" spans="1:9" x14ac:dyDescent="0.25">
      <c r="A7289" t="s">
        <v>54</v>
      </c>
      <c r="B7289" t="s">
        <v>11</v>
      </c>
      <c r="C7289" t="s">
        <v>9</v>
      </c>
      <c r="D7289" s="1">
        <v>45730</v>
      </c>
      <c r="E7289">
        <v>18</v>
      </c>
      <c r="F7289">
        <v>33.090000000000003</v>
      </c>
      <c r="G7289">
        <v>595.62</v>
      </c>
      <c r="H7289" t="str">
        <f>IF(Table2[[#This Row],[Unit Price]]&lt;20,"0-19",IF(Table2[[#This Row],[Unit Price]]&lt;40,"20-39",IF(Table2[[#This Row],[Unit Price]]&lt;80,"40-79","80+")))</f>
        <v>20-39</v>
      </c>
      <c r="I7289" t="str">
        <f>TEXT(Table2[[#This Row],[Date Sold]], "ddd")</f>
        <v>Fri</v>
      </c>
    </row>
    <row r="7290" spans="1:9" x14ac:dyDescent="0.25">
      <c r="A7290" t="s">
        <v>54</v>
      </c>
      <c r="B7290" t="s">
        <v>38</v>
      </c>
      <c r="C7290" t="s">
        <v>12</v>
      </c>
      <c r="D7290" s="1">
        <v>45712</v>
      </c>
      <c r="E7290">
        <v>6</v>
      </c>
      <c r="F7290">
        <v>42.13</v>
      </c>
      <c r="G7290">
        <v>252.78</v>
      </c>
      <c r="H7290" t="str">
        <f>IF(Table2[[#This Row],[Unit Price]]&lt;20,"0-19",IF(Table2[[#This Row],[Unit Price]]&lt;40,"20-39",IF(Table2[[#This Row],[Unit Price]]&lt;80,"40-79","80+")))</f>
        <v>40-79</v>
      </c>
      <c r="I7290" t="str">
        <f>TEXT(Table2[[#This Row],[Date Sold]], "ddd")</f>
        <v>Mon</v>
      </c>
    </row>
    <row r="7291" spans="1:9" x14ac:dyDescent="0.25">
      <c r="A7291" t="s">
        <v>67</v>
      </c>
      <c r="B7291" t="s">
        <v>8</v>
      </c>
      <c r="C7291" t="s">
        <v>14</v>
      </c>
      <c r="D7291" s="1">
        <v>45780</v>
      </c>
      <c r="E7291">
        <v>7</v>
      </c>
      <c r="F7291">
        <v>99.75</v>
      </c>
      <c r="G7291">
        <v>698.25</v>
      </c>
      <c r="H7291" t="str">
        <f>IF(Table2[[#This Row],[Unit Price]]&lt;20,"0-19",IF(Table2[[#This Row],[Unit Price]]&lt;40,"20-39",IF(Table2[[#This Row],[Unit Price]]&lt;80,"40-79","80+")))</f>
        <v>80+</v>
      </c>
      <c r="I7291" t="str">
        <f>TEXT(Table2[[#This Row],[Date Sold]], "ddd")</f>
        <v>Sat</v>
      </c>
    </row>
    <row r="7292" spans="1:9" x14ac:dyDescent="0.25">
      <c r="A7292" t="s">
        <v>85</v>
      </c>
      <c r="B7292" t="s">
        <v>8</v>
      </c>
      <c r="C7292" t="s">
        <v>9</v>
      </c>
      <c r="D7292" s="1">
        <v>45729</v>
      </c>
      <c r="E7292">
        <v>8</v>
      </c>
      <c r="F7292">
        <v>43.3</v>
      </c>
      <c r="G7292">
        <v>346.4</v>
      </c>
      <c r="H7292" t="str">
        <f>IF(Table2[[#This Row],[Unit Price]]&lt;20,"0-19",IF(Table2[[#This Row],[Unit Price]]&lt;40,"20-39",IF(Table2[[#This Row],[Unit Price]]&lt;80,"40-79","80+")))</f>
        <v>40-79</v>
      </c>
      <c r="I7292" t="str">
        <f>TEXT(Table2[[#This Row],[Date Sold]], "ddd")</f>
        <v>Thu</v>
      </c>
    </row>
    <row r="7293" spans="1:9" x14ac:dyDescent="0.25">
      <c r="A7293" t="s">
        <v>37</v>
      </c>
      <c r="B7293" t="s">
        <v>38</v>
      </c>
      <c r="C7293" t="s">
        <v>12</v>
      </c>
      <c r="D7293" s="1">
        <v>45775</v>
      </c>
      <c r="E7293">
        <v>4</v>
      </c>
      <c r="F7293">
        <v>8.52</v>
      </c>
      <c r="G7293">
        <v>34.08</v>
      </c>
      <c r="H7293" t="str">
        <f>IF(Table2[[#This Row],[Unit Price]]&lt;20,"0-19",IF(Table2[[#This Row],[Unit Price]]&lt;40,"20-39",IF(Table2[[#This Row],[Unit Price]]&lt;80,"40-79","80+")))</f>
        <v>0-19</v>
      </c>
      <c r="I7293" t="str">
        <f>TEXT(Table2[[#This Row],[Date Sold]], "ddd")</f>
        <v>Mon</v>
      </c>
    </row>
    <row r="7294" spans="1:9" x14ac:dyDescent="0.25">
      <c r="A7294" t="s">
        <v>44</v>
      </c>
      <c r="B7294" t="s">
        <v>11</v>
      </c>
      <c r="C7294" t="s">
        <v>9</v>
      </c>
      <c r="D7294" s="1">
        <v>45766</v>
      </c>
      <c r="E7294">
        <v>16</v>
      </c>
      <c r="F7294">
        <v>97.63</v>
      </c>
      <c r="G7294">
        <v>1562.08</v>
      </c>
      <c r="H7294" t="str">
        <f>IF(Table2[[#This Row],[Unit Price]]&lt;20,"0-19",IF(Table2[[#This Row],[Unit Price]]&lt;40,"20-39",IF(Table2[[#This Row],[Unit Price]]&lt;80,"40-79","80+")))</f>
        <v>80+</v>
      </c>
      <c r="I7294" t="str">
        <f>TEXT(Table2[[#This Row],[Date Sold]], "ddd")</f>
        <v>Sat</v>
      </c>
    </row>
    <row r="7295" spans="1:9" x14ac:dyDescent="0.25">
      <c r="A7295" t="s">
        <v>103</v>
      </c>
      <c r="B7295" t="s">
        <v>20</v>
      </c>
      <c r="C7295" t="s">
        <v>9</v>
      </c>
      <c r="D7295" s="1">
        <v>45723</v>
      </c>
      <c r="E7295">
        <v>9</v>
      </c>
      <c r="F7295">
        <v>89.74</v>
      </c>
      <c r="G7295">
        <v>807.66</v>
      </c>
      <c r="H7295" t="str">
        <f>IF(Table2[[#This Row],[Unit Price]]&lt;20,"0-19",IF(Table2[[#This Row],[Unit Price]]&lt;40,"20-39",IF(Table2[[#This Row],[Unit Price]]&lt;80,"40-79","80+")))</f>
        <v>80+</v>
      </c>
      <c r="I7295" t="str">
        <f>TEXT(Table2[[#This Row],[Date Sold]], "ddd")</f>
        <v>Fri</v>
      </c>
    </row>
    <row r="7296" spans="1:9" x14ac:dyDescent="0.25">
      <c r="A7296" t="s">
        <v>113</v>
      </c>
      <c r="B7296" t="s">
        <v>8</v>
      </c>
      <c r="C7296" t="s">
        <v>9</v>
      </c>
      <c r="D7296" s="1">
        <v>45723</v>
      </c>
      <c r="E7296">
        <v>7</v>
      </c>
      <c r="F7296">
        <v>30.87</v>
      </c>
      <c r="G7296">
        <v>216.09</v>
      </c>
      <c r="H7296" t="str">
        <f>IF(Table2[[#This Row],[Unit Price]]&lt;20,"0-19",IF(Table2[[#This Row],[Unit Price]]&lt;40,"20-39",IF(Table2[[#This Row],[Unit Price]]&lt;80,"40-79","80+")))</f>
        <v>20-39</v>
      </c>
      <c r="I7296" t="str">
        <f>TEXT(Table2[[#This Row],[Date Sold]], "ddd")</f>
        <v>Fri</v>
      </c>
    </row>
    <row r="7297" spans="1:9" x14ac:dyDescent="0.25">
      <c r="A7297" t="s">
        <v>68</v>
      </c>
      <c r="B7297" t="s">
        <v>38</v>
      </c>
      <c r="C7297" t="s">
        <v>25</v>
      </c>
      <c r="D7297" s="1">
        <v>45787</v>
      </c>
      <c r="E7297">
        <v>11</v>
      </c>
      <c r="F7297">
        <v>70.53</v>
      </c>
      <c r="G7297">
        <v>775.83</v>
      </c>
      <c r="H7297" t="str">
        <f>IF(Table2[[#This Row],[Unit Price]]&lt;20,"0-19",IF(Table2[[#This Row],[Unit Price]]&lt;40,"20-39",IF(Table2[[#This Row],[Unit Price]]&lt;80,"40-79","80+")))</f>
        <v>40-79</v>
      </c>
      <c r="I7297" t="str">
        <f>TEXT(Table2[[#This Row],[Date Sold]], "ddd")</f>
        <v>Sat</v>
      </c>
    </row>
    <row r="7298" spans="1:9" x14ac:dyDescent="0.25">
      <c r="A7298" t="s">
        <v>17</v>
      </c>
      <c r="B7298" t="s">
        <v>20</v>
      </c>
      <c r="C7298" t="s">
        <v>14</v>
      </c>
      <c r="D7298" s="1">
        <v>45765</v>
      </c>
      <c r="E7298">
        <v>9</v>
      </c>
      <c r="F7298">
        <v>10.55</v>
      </c>
      <c r="G7298">
        <v>94.95</v>
      </c>
      <c r="H7298" t="str">
        <f>IF(Table2[[#This Row],[Unit Price]]&lt;20,"0-19",IF(Table2[[#This Row],[Unit Price]]&lt;40,"20-39",IF(Table2[[#This Row],[Unit Price]]&lt;80,"40-79","80+")))</f>
        <v>0-19</v>
      </c>
      <c r="I7298" t="str">
        <f>TEXT(Table2[[#This Row],[Date Sold]], "ddd")</f>
        <v>Fri</v>
      </c>
    </row>
    <row r="7299" spans="1:9" x14ac:dyDescent="0.25">
      <c r="A7299" t="s">
        <v>13</v>
      </c>
      <c r="B7299" t="s">
        <v>18</v>
      </c>
      <c r="C7299" t="s">
        <v>29</v>
      </c>
      <c r="D7299" s="1">
        <v>45789</v>
      </c>
      <c r="E7299">
        <v>20</v>
      </c>
      <c r="F7299">
        <v>57.24</v>
      </c>
      <c r="G7299">
        <v>1144.8</v>
      </c>
      <c r="H7299" t="str">
        <f>IF(Table2[[#This Row],[Unit Price]]&lt;20,"0-19",IF(Table2[[#This Row],[Unit Price]]&lt;40,"20-39",IF(Table2[[#This Row],[Unit Price]]&lt;80,"40-79","80+")))</f>
        <v>40-79</v>
      </c>
      <c r="I7299" t="str">
        <f>TEXT(Table2[[#This Row],[Date Sold]], "ddd")</f>
        <v>Mon</v>
      </c>
    </row>
    <row r="7300" spans="1:9" x14ac:dyDescent="0.25">
      <c r="A7300" t="s">
        <v>90</v>
      </c>
      <c r="B7300" t="s">
        <v>42</v>
      </c>
      <c r="C7300" t="s">
        <v>25</v>
      </c>
      <c r="D7300" s="1">
        <v>45749</v>
      </c>
      <c r="E7300">
        <v>16</v>
      </c>
      <c r="F7300">
        <v>39.39</v>
      </c>
      <c r="G7300">
        <v>630.24</v>
      </c>
      <c r="H7300" t="str">
        <f>IF(Table2[[#This Row],[Unit Price]]&lt;20,"0-19",IF(Table2[[#This Row],[Unit Price]]&lt;40,"20-39",IF(Table2[[#This Row],[Unit Price]]&lt;80,"40-79","80+")))</f>
        <v>20-39</v>
      </c>
      <c r="I7300" t="str">
        <f>TEXT(Table2[[#This Row],[Date Sold]], "ddd")</f>
        <v>Wed</v>
      </c>
    </row>
    <row r="7301" spans="1:9" x14ac:dyDescent="0.25">
      <c r="A7301" t="s">
        <v>49</v>
      </c>
      <c r="B7301" t="s">
        <v>20</v>
      </c>
      <c r="C7301" t="s">
        <v>25</v>
      </c>
      <c r="D7301" s="1">
        <v>45748</v>
      </c>
      <c r="E7301">
        <v>7</v>
      </c>
      <c r="F7301">
        <v>82.97</v>
      </c>
      <c r="G7301">
        <v>580.79</v>
      </c>
      <c r="H7301" t="str">
        <f>IF(Table2[[#This Row],[Unit Price]]&lt;20,"0-19",IF(Table2[[#This Row],[Unit Price]]&lt;40,"20-39",IF(Table2[[#This Row],[Unit Price]]&lt;80,"40-79","80+")))</f>
        <v>80+</v>
      </c>
      <c r="I7301" t="str">
        <f>TEXT(Table2[[#This Row],[Date Sold]], "ddd")</f>
        <v>Tue</v>
      </c>
    </row>
    <row r="7302" spans="1:9" x14ac:dyDescent="0.25">
      <c r="A7302" t="s">
        <v>83</v>
      </c>
      <c r="B7302" t="s">
        <v>38</v>
      </c>
      <c r="C7302" t="s">
        <v>12</v>
      </c>
      <c r="D7302" s="1">
        <v>45795</v>
      </c>
      <c r="E7302">
        <v>20</v>
      </c>
      <c r="F7302">
        <v>27.53</v>
      </c>
      <c r="G7302">
        <v>550.6</v>
      </c>
      <c r="H7302" t="str">
        <f>IF(Table2[[#This Row],[Unit Price]]&lt;20,"0-19",IF(Table2[[#This Row],[Unit Price]]&lt;40,"20-39",IF(Table2[[#This Row],[Unit Price]]&lt;80,"40-79","80+")))</f>
        <v>20-39</v>
      </c>
      <c r="I7302" t="str">
        <f>TEXT(Table2[[#This Row],[Date Sold]], "ddd")</f>
        <v>Sun</v>
      </c>
    </row>
    <row r="7303" spans="1:9" x14ac:dyDescent="0.25">
      <c r="A7303" t="s">
        <v>31</v>
      </c>
      <c r="B7303" t="s">
        <v>24</v>
      </c>
      <c r="C7303" t="s">
        <v>25</v>
      </c>
      <c r="D7303" s="1">
        <v>45792</v>
      </c>
      <c r="E7303">
        <v>11</v>
      </c>
      <c r="F7303">
        <v>19.7</v>
      </c>
      <c r="G7303">
        <v>216.7</v>
      </c>
      <c r="H7303" t="str">
        <f>IF(Table2[[#This Row],[Unit Price]]&lt;20,"0-19",IF(Table2[[#This Row],[Unit Price]]&lt;40,"20-39",IF(Table2[[#This Row],[Unit Price]]&lt;80,"40-79","80+")))</f>
        <v>0-19</v>
      </c>
      <c r="I7303" t="str">
        <f>TEXT(Table2[[#This Row],[Date Sold]], "ddd")</f>
        <v>Thu</v>
      </c>
    </row>
    <row r="7304" spans="1:9" x14ac:dyDescent="0.25">
      <c r="A7304" t="s">
        <v>59</v>
      </c>
      <c r="B7304" t="s">
        <v>22</v>
      </c>
      <c r="C7304" t="s">
        <v>25</v>
      </c>
      <c r="D7304" s="1">
        <v>45713</v>
      </c>
      <c r="E7304">
        <v>12</v>
      </c>
      <c r="F7304">
        <v>53.1</v>
      </c>
      <c r="G7304">
        <v>637.20000000000005</v>
      </c>
      <c r="H7304" t="str">
        <f>IF(Table2[[#This Row],[Unit Price]]&lt;20,"0-19",IF(Table2[[#This Row],[Unit Price]]&lt;40,"20-39",IF(Table2[[#This Row],[Unit Price]]&lt;80,"40-79","80+")))</f>
        <v>40-79</v>
      </c>
      <c r="I7304" t="str">
        <f>TEXT(Table2[[#This Row],[Date Sold]], "ddd")</f>
        <v>Tue</v>
      </c>
    </row>
    <row r="7305" spans="1:9" x14ac:dyDescent="0.25">
      <c r="A7305" t="s">
        <v>101</v>
      </c>
      <c r="B7305" t="s">
        <v>22</v>
      </c>
      <c r="C7305" t="s">
        <v>9</v>
      </c>
      <c r="D7305" s="1">
        <v>45738</v>
      </c>
      <c r="E7305">
        <v>7</v>
      </c>
      <c r="F7305">
        <v>87.32</v>
      </c>
      <c r="G7305">
        <v>611.24</v>
      </c>
      <c r="H7305" t="str">
        <f>IF(Table2[[#This Row],[Unit Price]]&lt;20,"0-19",IF(Table2[[#This Row],[Unit Price]]&lt;40,"20-39",IF(Table2[[#This Row],[Unit Price]]&lt;80,"40-79","80+")))</f>
        <v>80+</v>
      </c>
      <c r="I7305" t="str">
        <f>TEXT(Table2[[#This Row],[Date Sold]], "ddd")</f>
        <v>Sat</v>
      </c>
    </row>
    <row r="7306" spans="1:9" x14ac:dyDescent="0.25">
      <c r="A7306" t="s">
        <v>106</v>
      </c>
      <c r="B7306" t="s">
        <v>38</v>
      </c>
      <c r="C7306" t="s">
        <v>25</v>
      </c>
      <c r="D7306" s="1">
        <v>45799</v>
      </c>
      <c r="E7306">
        <v>11</v>
      </c>
      <c r="F7306">
        <v>43.45</v>
      </c>
      <c r="G7306">
        <v>477.95</v>
      </c>
      <c r="H7306" t="str">
        <f>IF(Table2[[#This Row],[Unit Price]]&lt;20,"0-19",IF(Table2[[#This Row],[Unit Price]]&lt;40,"20-39",IF(Table2[[#This Row],[Unit Price]]&lt;80,"40-79","80+")))</f>
        <v>40-79</v>
      </c>
      <c r="I7306" t="str">
        <f>TEXT(Table2[[#This Row],[Date Sold]], "ddd")</f>
        <v>Thu</v>
      </c>
    </row>
    <row r="7307" spans="1:9" x14ac:dyDescent="0.25">
      <c r="A7307" t="s">
        <v>15</v>
      </c>
      <c r="B7307" t="s">
        <v>11</v>
      </c>
      <c r="C7307" t="s">
        <v>12</v>
      </c>
      <c r="D7307" s="1">
        <v>45780</v>
      </c>
      <c r="E7307">
        <v>9</v>
      </c>
      <c r="F7307">
        <v>87.76</v>
      </c>
      <c r="G7307">
        <v>789.84</v>
      </c>
      <c r="H7307" t="str">
        <f>IF(Table2[[#This Row],[Unit Price]]&lt;20,"0-19",IF(Table2[[#This Row],[Unit Price]]&lt;40,"20-39",IF(Table2[[#This Row],[Unit Price]]&lt;80,"40-79","80+")))</f>
        <v>80+</v>
      </c>
      <c r="I7307" t="str">
        <f>TEXT(Table2[[#This Row],[Date Sold]], "ddd")</f>
        <v>Sat</v>
      </c>
    </row>
    <row r="7308" spans="1:9" x14ac:dyDescent="0.25">
      <c r="A7308" t="s">
        <v>68</v>
      </c>
      <c r="B7308" t="s">
        <v>18</v>
      </c>
      <c r="C7308" t="s">
        <v>25</v>
      </c>
      <c r="D7308" s="1">
        <v>45733</v>
      </c>
      <c r="E7308">
        <v>10</v>
      </c>
      <c r="F7308">
        <v>30.44</v>
      </c>
      <c r="G7308">
        <v>304.39999999999998</v>
      </c>
      <c r="H7308" t="str">
        <f>IF(Table2[[#This Row],[Unit Price]]&lt;20,"0-19",IF(Table2[[#This Row],[Unit Price]]&lt;40,"20-39",IF(Table2[[#This Row],[Unit Price]]&lt;80,"40-79","80+")))</f>
        <v>20-39</v>
      </c>
      <c r="I7308" t="str">
        <f>TEXT(Table2[[#This Row],[Date Sold]], "ddd")</f>
        <v>Mon</v>
      </c>
    </row>
    <row r="7309" spans="1:9" x14ac:dyDescent="0.25">
      <c r="A7309" t="s">
        <v>62</v>
      </c>
      <c r="B7309" t="s">
        <v>18</v>
      </c>
      <c r="C7309" t="s">
        <v>14</v>
      </c>
      <c r="D7309" s="1">
        <v>45779</v>
      </c>
      <c r="E7309">
        <v>13</v>
      </c>
      <c r="F7309">
        <v>70.05</v>
      </c>
      <c r="G7309">
        <v>910.65</v>
      </c>
      <c r="H7309" t="str">
        <f>IF(Table2[[#This Row],[Unit Price]]&lt;20,"0-19",IF(Table2[[#This Row],[Unit Price]]&lt;40,"20-39",IF(Table2[[#This Row],[Unit Price]]&lt;80,"40-79","80+")))</f>
        <v>40-79</v>
      </c>
      <c r="I7309" t="str">
        <f>TEXT(Table2[[#This Row],[Date Sold]], "ddd")</f>
        <v>Fri</v>
      </c>
    </row>
    <row r="7310" spans="1:9" x14ac:dyDescent="0.25">
      <c r="A7310" t="s">
        <v>43</v>
      </c>
      <c r="B7310" t="s">
        <v>16</v>
      </c>
      <c r="C7310" t="s">
        <v>14</v>
      </c>
      <c r="D7310" s="1">
        <v>45722</v>
      </c>
      <c r="E7310">
        <v>14</v>
      </c>
      <c r="F7310">
        <v>43.53</v>
      </c>
      <c r="G7310">
        <v>609.41999999999996</v>
      </c>
      <c r="H7310" t="str">
        <f>IF(Table2[[#This Row],[Unit Price]]&lt;20,"0-19",IF(Table2[[#This Row],[Unit Price]]&lt;40,"20-39",IF(Table2[[#This Row],[Unit Price]]&lt;80,"40-79","80+")))</f>
        <v>40-79</v>
      </c>
      <c r="I7310" t="str">
        <f>TEXT(Table2[[#This Row],[Date Sold]], "ddd")</f>
        <v>Thu</v>
      </c>
    </row>
    <row r="7311" spans="1:9" x14ac:dyDescent="0.25">
      <c r="A7311" t="s">
        <v>99</v>
      </c>
      <c r="B7311" t="s">
        <v>20</v>
      </c>
      <c r="C7311" t="s">
        <v>29</v>
      </c>
      <c r="D7311" s="1">
        <v>45728</v>
      </c>
      <c r="E7311">
        <v>14</v>
      </c>
      <c r="F7311">
        <v>18.34</v>
      </c>
      <c r="G7311">
        <v>256.76</v>
      </c>
      <c r="H7311" t="str">
        <f>IF(Table2[[#This Row],[Unit Price]]&lt;20,"0-19",IF(Table2[[#This Row],[Unit Price]]&lt;40,"20-39",IF(Table2[[#This Row],[Unit Price]]&lt;80,"40-79","80+")))</f>
        <v>0-19</v>
      </c>
      <c r="I7311" t="str">
        <f>TEXT(Table2[[#This Row],[Date Sold]], "ddd")</f>
        <v>Wed</v>
      </c>
    </row>
    <row r="7312" spans="1:9" x14ac:dyDescent="0.25">
      <c r="A7312" t="s">
        <v>69</v>
      </c>
      <c r="B7312" t="s">
        <v>28</v>
      </c>
      <c r="C7312" t="s">
        <v>29</v>
      </c>
      <c r="D7312" s="1">
        <v>45735</v>
      </c>
      <c r="E7312">
        <v>6</v>
      </c>
      <c r="F7312">
        <v>9.48</v>
      </c>
      <c r="G7312">
        <v>56.88</v>
      </c>
      <c r="H7312" t="str">
        <f>IF(Table2[[#This Row],[Unit Price]]&lt;20,"0-19",IF(Table2[[#This Row],[Unit Price]]&lt;40,"20-39",IF(Table2[[#This Row],[Unit Price]]&lt;80,"40-79","80+")))</f>
        <v>0-19</v>
      </c>
      <c r="I7312" t="str">
        <f>TEXT(Table2[[#This Row],[Date Sold]], "ddd")</f>
        <v>Wed</v>
      </c>
    </row>
    <row r="7313" spans="1:9" x14ac:dyDescent="0.25">
      <c r="A7313" t="s">
        <v>115</v>
      </c>
      <c r="B7313" t="s">
        <v>8</v>
      </c>
      <c r="C7313" t="s">
        <v>9</v>
      </c>
      <c r="D7313" s="1">
        <v>45786</v>
      </c>
      <c r="E7313">
        <v>3</v>
      </c>
      <c r="F7313">
        <v>64.17</v>
      </c>
      <c r="G7313">
        <v>192.51</v>
      </c>
      <c r="H7313" t="str">
        <f>IF(Table2[[#This Row],[Unit Price]]&lt;20,"0-19",IF(Table2[[#This Row],[Unit Price]]&lt;40,"20-39",IF(Table2[[#This Row],[Unit Price]]&lt;80,"40-79","80+")))</f>
        <v>40-79</v>
      </c>
      <c r="I7313" t="str">
        <f>TEXT(Table2[[#This Row],[Date Sold]], "ddd")</f>
        <v>Fri</v>
      </c>
    </row>
    <row r="7314" spans="1:9" x14ac:dyDescent="0.25">
      <c r="A7314" t="s">
        <v>47</v>
      </c>
      <c r="B7314" t="s">
        <v>11</v>
      </c>
      <c r="C7314" t="s">
        <v>9</v>
      </c>
      <c r="D7314" s="1">
        <v>45777</v>
      </c>
      <c r="E7314">
        <v>20</v>
      </c>
      <c r="F7314">
        <v>93.55</v>
      </c>
      <c r="G7314">
        <v>1871</v>
      </c>
      <c r="H7314" t="str">
        <f>IF(Table2[[#This Row],[Unit Price]]&lt;20,"0-19",IF(Table2[[#This Row],[Unit Price]]&lt;40,"20-39",IF(Table2[[#This Row],[Unit Price]]&lt;80,"40-79","80+")))</f>
        <v>80+</v>
      </c>
      <c r="I7314" t="str">
        <f>TEXT(Table2[[#This Row],[Date Sold]], "ddd")</f>
        <v>Wed</v>
      </c>
    </row>
    <row r="7315" spans="1:9" x14ac:dyDescent="0.25">
      <c r="A7315" t="s">
        <v>85</v>
      </c>
      <c r="B7315" t="s">
        <v>20</v>
      </c>
      <c r="C7315" t="s">
        <v>14</v>
      </c>
      <c r="D7315" s="1">
        <v>45710</v>
      </c>
      <c r="E7315">
        <v>17</v>
      </c>
      <c r="F7315">
        <v>61.02</v>
      </c>
      <c r="G7315">
        <v>1037.3399999999999</v>
      </c>
      <c r="H7315" t="str">
        <f>IF(Table2[[#This Row],[Unit Price]]&lt;20,"0-19",IF(Table2[[#This Row],[Unit Price]]&lt;40,"20-39",IF(Table2[[#This Row],[Unit Price]]&lt;80,"40-79","80+")))</f>
        <v>40-79</v>
      </c>
      <c r="I7315" t="str">
        <f>TEXT(Table2[[#This Row],[Date Sold]], "ddd")</f>
        <v>Sat</v>
      </c>
    </row>
    <row r="7316" spans="1:9" x14ac:dyDescent="0.25">
      <c r="A7316" t="s">
        <v>102</v>
      </c>
      <c r="B7316" t="s">
        <v>16</v>
      </c>
      <c r="C7316" t="s">
        <v>25</v>
      </c>
      <c r="D7316" s="1">
        <v>45787</v>
      </c>
      <c r="E7316">
        <v>16</v>
      </c>
      <c r="F7316">
        <v>93.98</v>
      </c>
      <c r="G7316">
        <v>1503.68</v>
      </c>
      <c r="H7316" t="str">
        <f>IF(Table2[[#This Row],[Unit Price]]&lt;20,"0-19",IF(Table2[[#This Row],[Unit Price]]&lt;40,"20-39",IF(Table2[[#This Row],[Unit Price]]&lt;80,"40-79","80+")))</f>
        <v>80+</v>
      </c>
      <c r="I7316" t="str">
        <f>TEXT(Table2[[#This Row],[Date Sold]], "ddd")</f>
        <v>Sat</v>
      </c>
    </row>
    <row r="7317" spans="1:9" x14ac:dyDescent="0.25">
      <c r="A7317" t="s">
        <v>88</v>
      </c>
      <c r="B7317" t="s">
        <v>38</v>
      </c>
      <c r="C7317" t="s">
        <v>29</v>
      </c>
      <c r="D7317" s="1">
        <v>45724</v>
      </c>
      <c r="E7317">
        <v>11</v>
      </c>
      <c r="F7317">
        <v>76.67</v>
      </c>
      <c r="G7317">
        <v>843.37</v>
      </c>
      <c r="H7317" t="str">
        <f>IF(Table2[[#This Row],[Unit Price]]&lt;20,"0-19",IF(Table2[[#This Row],[Unit Price]]&lt;40,"20-39",IF(Table2[[#This Row],[Unit Price]]&lt;80,"40-79","80+")))</f>
        <v>40-79</v>
      </c>
      <c r="I7317" t="str">
        <f>TEXT(Table2[[#This Row],[Date Sold]], "ddd")</f>
        <v>Sat</v>
      </c>
    </row>
    <row r="7318" spans="1:9" x14ac:dyDescent="0.25">
      <c r="A7318" t="s">
        <v>10</v>
      </c>
      <c r="B7318" t="s">
        <v>18</v>
      </c>
      <c r="C7318" t="s">
        <v>29</v>
      </c>
      <c r="D7318" s="1">
        <v>45796</v>
      </c>
      <c r="E7318">
        <v>6</v>
      </c>
      <c r="F7318">
        <v>87.9</v>
      </c>
      <c r="G7318">
        <v>527.4</v>
      </c>
      <c r="H7318" t="str">
        <f>IF(Table2[[#This Row],[Unit Price]]&lt;20,"0-19",IF(Table2[[#This Row],[Unit Price]]&lt;40,"20-39",IF(Table2[[#This Row],[Unit Price]]&lt;80,"40-79","80+")))</f>
        <v>80+</v>
      </c>
      <c r="I7318" t="str">
        <f>TEXT(Table2[[#This Row],[Date Sold]], "ddd")</f>
        <v>Mon</v>
      </c>
    </row>
    <row r="7319" spans="1:9" x14ac:dyDescent="0.25">
      <c r="A7319" t="s">
        <v>97</v>
      </c>
      <c r="B7319" t="s">
        <v>42</v>
      </c>
      <c r="C7319" t="s">
        <v>14</v>
      </c>
      <c r="D7319" s="1">
        <v>45731</v>
      </c>
      <c r="E7319">
        <v>13</v>
      </c>
      <c r="F7319">
        <v>26.12</v>
      </c>
      <c r="G7319">
        <v>339.56</v>
      </c>
      <c r="H7319" t="str">
        <f>IF(Table2[[#This Row],[Unit Price]]&lt;20,"0-19",IF(Table2[[#This Row],[Unit Price]]&lt;40,"20-39",IF(Table2[[#This Row],[Unit Price]]&lt;80,"40-79","80+")))</f>
        <v>20-39</v>
      </c>
      <c r="I7319" t="str">
        <f>TEXT(Table2[[#This Row],[Date Sold]], "ddd")</f>
        <v>Sat</v>
      </c>
    </row>
    <row r="7320" spans="1:9" x14ac:dyDescent="0.25">
      <c r="A7320" t="s">
        <v>100</v>
      </c>
      <c r="B7320" t="s">
        <v>24</v>
      </c>
      <c r="C7320" t="s">
        <v>12</v>
      </c>
      <c r="D7320" s="1">
        <v>45734</v>
      </c>
      <c r="E7320">
        <v>6</v>
      </c>
      <c r="F7320">
        <v>6.21</v>
      </c>
      <c r="G7320">
        <v>37.26</v>
      </c>
      <c r="H7320" t="str">
        <f>IF(Table2[[#This Row],[Unit Price]]&lt;20,"0-19",IF(Table2[[#This Row],[Unit Price]]&lt;40,"20-39",IF(Table2[[#This Row],[Unit Price]]&lt;80,"40-79","80+")))</f>
        <v>0-19</v>
      </c>
      <c r="I7320" t="str">
        <f>TEXT(Table2[[#This Row],[Date Sold]], "ddd")</f>
        <v>Tue</v>
      </c>
    </row>
    <row r="7321" spans="1:9" x14ac:dyDescent="0.25">
      <c r="A7321" t="s">
        <v>49</v>
      </c>
      <c r="B7321" t="s">
        <v>18</v>
      </c>
      <c r="C7321" t="s">
        <v>25</v>
      </c>
      <c r="D7321" s="1">
        <v>45785</v>
      </c>
      <c r="E7321">
        <v>11</v>
      </c>
      <c r="F7321">
        <v>81.5</v>
      </c>
      <c r="G7321">
        <v>896.5</v>
      </c>
      <c r="H7321" t="str">
        <f>IF(Table2[[#This Row],[Unit Price]]&lt;20,"0-19",IF(Table2[[#This Row],[Unit Price]]&lt;40,"20-39",IF(Table2[[#This Row],[Unit Price]]&lt;80,"40-79","80+")))</f>
        <v>80+</v>
      </c>
      <c r="I7321" t="str">
        <f>TEXT(Table2[[#This Row],[Date Sold]], "ddd")</f>
        <v>Thu</v>
      </c>
    </row>
    <row r="7322" spans="1:9" x14ac:dyDescent="0.25">
      <c r="A7322" t="s">
        <v>58</v>
      </c>
      <c r="B7322" t="s">
        <v>20</v>
      </c>
      <c r="C7322" t="s">
        <v>29</v>
      </c>
      <c r="D7322" s="1">
        <v>45796</v>
      </c>
      <c r="E7322">
        <v>4</v>
      </c>
      <c r="F7322">
        <v>46.11</v>
      </c>
      <c r="G7322">
        <v>184.44</v>
      </c>
      <c r="H7322" t="str">
        <f>IF(Table2[[#This Row],[Unit Price]]&lt;20,"0-19",IF(Table2[[#This Row],[Unit Price]]&lt;40,"20-39",IF(Table2[[#This Row],[Unit Price]]&lt;80,"40-79","80+")))</f>
        <v>40-79</v>
      </c>
      <c r="I7322" t="str">
        <f>TEXT(Table2[[#This Row],[Date Sold]], "ddd")</f>
        <v>Mon</v>
      </c>
    </row>
    <row r="7323" spans="1:9" x14ac:dyDescent="0.25">
      <c r="A7323" t="s">
        <v>50</v>
      </c>
      <c r="B7323" t="s">
        <v>38</v>
      </c>
      <c r="C7323" t="s">
        <v>12</v>
      </c>
      <c r="D7323" s="1">
        <v>45758</v>
      </c>
      <c r="E7323">
        <v>15</v>
      </c>
      <c r="F7323">
        <v>29.54</v>
      </c>
      <c r="G7323">
        <v>443.1</v>
      </c>
      <c r="H7323" t="str">
        <f>IF(Table2[[#This Row],[Unit Price]]&lt;20,"0-19",IF(Table2[[#This Row],[Unit Price]]&lt;40,"20-39",IF(Table2[[#This Row],[Unit Price]]&lt;80,"40-79","80+")))</f>
        <v>20-39</v>
      </c>
      <c r="I7323" t="str">
        <f>TEXT(Table2[[#This Row],[Date Sold]], "ddd")</f>
        <v>Fri</v>
      </c>
    </row>
    <row r="7324" spans="1:9" x14ac:dyDescent="0.25">
      <c r="A7324" t="s">
        <v>96</v>
      </c>
      <c r="B7324" t="s">
        <v>38</v>
      </c>
      <c r="C7324" t="s">
        <v>12</v>
      </c>
      <c r="D7324" s="1">
        <v>45752</v>
      </c>
      <c r="E7324">
        <v>5</v>
      </c>
      <c r="F7324">
        <v>58.38</v>
      </c>
      <c r="G7324">
        <v>291.89999999999998</v>
      </c>
      <c r="H7324" t="str">
        <f>IF(Table2[[#This Row],[Unit Price]]&lt;20,"0-19",IF(Table2[[#This Row],[Unit Price]]&lt;40,"20-39",IF(Table2[[#This Row],[Unit Price]]&lt;80,"40-79","80+")))</f>
        <v>40-79</v>
      </c>
      <c r="I7324" t="str">
        <f>TEXT(Table2[[#This Row],[Date Sold]], "ddd")</f>
        <v>Sat</v>
      </c>
    </row>
    <row r="7325" spans="1:9" x14ac:dyDescent="0.25">
      <c r="A7325" t="s">
        <v>71</v>
      </c>
      <c r="B7325" t="s">
        <v>28</v>
      </c>
      <c r="C7325" t="s">
        <v>9</v>
      </c>
      <c r="D7325" s="1">
        <v>45715</v>
      </c>
      <c r="E7325">
        <v>11</v>
      </c>
      <c r="F7325">
        <v>22.56</v>
      </c>
      <c r="G7325">
        <v>248.16</v>
      </c>
      <c r="H7325" t="str">
        <f>IF(Table2[[#This Row],[Unit Price]]&lt;20,"0-19",IF(Table2[[#This Row],[Unit Price]]&lt;40,"20-39",IF(Table2[[#This Row],[Unit Price]]&lt;80,"40-79","80+")))</f>
        <v>20-39</v>
      </c>
      <c r="I7325" t="str">
        <f>TEXT(Table2[[#This Row],[Date Sold]], "ddd")</f>
        <v>Thu</v>
      </c>
    </row>
    <row r="7326" spans="1:9" x14ac:dyDescent="0.25">
      <c r="A7326" t="s">
        <v>55</v>
      </c>
      <c r="B7326" t="s">
        <v>18</v>
      </c>
      <c r="C7326" t="s">
        <v>25</v>
      </c>
      <c r="D7326" s="1">
        <v>45736</v>
      </c>
      <c r="E7326">
        <v>9</v>
      </c>
      <c r="F7326">
        <v>6.34</v>
      </c>
      <c r="G7326">
        <v>57.06</v>
      </c>
      <c r="H7326" t="str">
        <f>IF(Table2[[#This Row],[Unit Price]]&lt;20,"0-19",IF(Table2[[#This Row],[Unit Price]]&lt;40,"20-39",IF(Table2[[#This Row],[Unit Price]]&lt;80,"40-79","80+")))</f>
        <v>0-19</v>
      </c>
      <c r="I7326" t="str">
        <f>TEXT(Table2[[#This Row],[Date Sold]], "ddd")</f>
        <v>Thu</v>
      </c>
    </row>
    <row r="7327" spans="1:9" x14ac:dyDescent="0.25">
      <c r="A7327" t="s">
        <v>33</v>
      </c>
      <c r="B7327" t="s">
        <v>38</v>
      </c>
      <c r="C7327" t="s">
        <v>12</v>
      </c>
      <c r="D7327" s="1">
        <v>45798</v>
      </c>
      <c r="E7327">
        <v>20</v>
      </c>
      <c r="F7327">
        <v>61.14</v>
      </c>
      <c r="G7327">
        <v>1222.8</v>
      </c>
      <c r="H7327" t="str">
        <f>IF(Table2[[#This Row],[Unit Price]]&lt;20,"0-19",IF(Table2[[#This Row],[Unit Price]]&lt;40,"20-39",IF(Table2[[#This Row],[Unit Price]]&lt;80,"40-79","80+")))</f>
        <v>40-79</v>
      </c>
      <c r="I7327" t="str">
        <f>TEXT(Table2[[#This Row],[Date Sold]], "ddd")</f>
        <v>Wed</v>
      </c>
    </row>
    <row r="7328" spans="1:9" x14ac:dyDescent="0.25">
      <c r="A7328" t="s">
        <v>75</v>
      </c>
      <c r="B7328" t="s">
        <v>38</v>
      </c>
      <c r="C7328" t="s">
        <v>12</v>
      </c>
      <c r="D7328" s="1">
        <v>45775</v>
      </c>
      <c r="E7328">
        <v>8</v>
      </c>
      <c r="F7328">
        <v>24.78</v>
      </c>
      <c r="G7328">
        <v>198.24</v>
      </c>
      <c r="H7328" t="str">
        <f>IF(Table2[[#This Row],[Unit Price]]&lt;20,"0-19",IF(Table2[[#This Row],[Unit Price]]&lt;40,"20-39",IF(Table2[[#This Row],[Unit Price]]&lt;80,"40-79","80+")))</f>
        <v>20-39</v>
      </c>
      <c r="I7328" t="str">
        <f>TEXT(Table2[[#This Row],[Date Sold]], "ddd")</f>
        <v>Mon</v>
      </c>
    </row>
    <row r="7329" spans="1:9" x14ac:dyDescent="0.25">
      <c r="A7329" t="s">
        <v>111</v>
      </c>
      <c r="B7329" t="s">
        <v>16</v>
      </c>
      <c r="C7329" t="s">
        <v>29</v>
      </c>
      <c r="D7329" s="1">
        <v>45766</v>
      </c>
      <c r="E7329">
        <v>13</v>
      </c>
      <c r="F7329">
        <v>45.79</v>
      </c>
      <c r="G7329">
        <v>595.27</v>
      </c>
      <c r="H7329" t="str">
        <f>IF(Table2[[#This Row],[Unit Price]]&lt;20,"0-19",IF(Table2[[#This Row],[Unit Price]]&lt;40,"20-39",IF(Table2[[#This Row],[Unit Price]]&lt;80,"40-79","80+")))</f>
        <v>40-79</v>
      </c>
      <c r="I7329" t="str">
        <f>TEXT(Table2[[#This Row],[Date Sold]], "ddd")</f>
        <v>Sat</v>
      </c>
    </row>
    <row r="7330" spans="1:9" x14ac:dyDescent="0.25">
      <c r="A7330" t="s">
        <v>106</v>
      </c>
      <c r="B7330" t="s">
        <v>24</v>
      </c>
      <c r="C7330" t="s">
        <v>14</v>
      </c>
      <c r="D7330" s="1">
        <v>45728</v>
      </c>
      <c r="E7330">
        <v>9</v>
      </c>
      <c r="F7330">
        <v>32.619999999999997</v>
      </c>
      <c r="G7330">
        <v>293.58</v>
      </c>
      <c r="H7330" t="str">
        <f>IF(Table2[[#This Row],[Unit Price]]&lt;20,"0-19",IF(Table2[[#This Row],[Unit Price]]&lt;40,"20-39",IF(Table2[[#This Row],[Unit Price]]&lt;80,"40-79","80+")))</f>
        <v>20-39</v>
      </c>
      <c r="I7330" t="str">
        <f>TEXT(Table2[[#This Row],[Date Sold]], "ddd")</f>
        <v>Wed</v>
      </c>
    </row>
    <row r="7331" spans="1:9" x14ac:dyDescent="0.25">
      <c r="A7331" t="s">
        <v>85</v>
      </c>
      <c r="B7331" t="s">
        <v>42</v>
      </c>
      <c r="C7331" t="s">
        <v>25</v>
      </c>
      <c r="D7331" s="1">
        <v>45754</v>
      </c>
      <c r="E7331">
        <v>6</v>
      </c>
      <c r="F7331">
        <v>91.41</v>
      </c>
      <c r="G7331">
        <v>548.46</v>
      </c>
      <c r="H7331" t="str">
        <f>IF(Table2[[#This Row],[Unit Price]]&lt;20,"0-19",IF(Table2[[#This Row],[Unit Price]]&lt;40,"20-39",IF(Table2[[#This Row],[Unit Price]]&lt;80,"40-79","80+")))</f>
        <v>80+</v>
      </c>
      <c r="I7331" t="str">
        <f>TEXT(Table2[[#This Row],[Date Sold]], "ddd")</f>
        <v>Mon</v>
      </c>
    </row>
    <row r="7332" spans="1:9" x14ac:dyDescent="0.25">
      <c r="A7332" t="s">
        <v>23</v>
      </c>
      <c r="B7332" t="s">
        <v>18</v>
      </c>
      <c r="C7332" t="s">
        <v>9</v>
      </c>
      <c r="D7332" s="1">
        <v>45781</v>
      </c>
      <c r="E7332">
        <v>20</v>
      </c>
      <c r="F7332">
        <v>84.59</v>
      </c>
      <c r="G7332">
        <v>1691.8</v>
      </c>
      <c r="H7332" t="str">
        <f>IF(Table2[[#This Row],[Unit Price]]&lt;20,"0-19",IF(Table2[[#This Row],[Unit Price]]&lt;40,"20-39",IF(Table2[[#This Row],[Unit Price]]&lt;80,"40-79","80+")))</f>
        <v>80+</v>
      </c>
      <c r="I7332" t="str">
        <f>TEXT(Table2[[#This Row],[Date Sold]], "ddd")</f>
        <v>Sun</v>
      </c>
    </row>
    <row r="7333" spans="1:9" x14ac:dyDescent="0.25">
      <c r="A7333" t="s">
        <v>39</v>
      </c>
      <c r="B7333" t="s">
        <v>18</v>
      </c>
      <c r="C7333" t="s">
        <v>14</v>
      </c>
      <c r="D7333" s="1">
        <v>45716</v>
      </c>
      <c r="E7333">
        <v>1</v>
      </c>
      <c r="F7333">
        <v>84.22</v>
      </c>
      <c r="G7333">
        <v>84.22</v>
      </c>
      <c r="H7333" t="str">
        <f>IF(Table2[[#This Row],[Unit Price]]&lt;20,"0-19",IF(Table2[[#This Row],[Unit Price]]&lt;40,"20-39",IF(Table2[[#This Row],[Unit Price]]&lt;80,"40-79","80+")))</f>
        <v>80+</v>
      </c>
      <c r="I7333" t="str">
        <f>TEXT(Table2[[#This Row],[Date Sold]], "ddd")</f>
        <v>Fri</v>
      </c>
    </row>
    <row r="7334" spans="1:9" x14ac:dyDescent="0.25">
      <c r="A7334" t="s">
        <v>19</v>
      </c>
      <c r="B7334" t="s">
        <v>8</v>
      </c>
      <c r="C7334" t="s">
        <v>9</v>
      </c>
      <c r="D7334" s="1">
        <v>45717</v>
      </c>
      <c r="E7334">
        <v>12</v>
      </c>
      <c r="F7334">
        <v>64.180000000000007</v>
      </c>
      <c r="G7334">
        <v>770.16</v>
      </c>
      <c r="H7334" t="str">
        <f>IF(Table2[[#This Row],[Unit Price]]&lt;20,"0-19",IF(Table2[[#This Row],[Unit Price]]&lt;40,"20-39",IF(Table2[[#This Row],[Unit Price]]&lt;80,"40-79","80+")))</f>
        <v>40-79</v>
      </c>
      <c r="I7334" t="str">
        <f>TEXT(Table2[[#This Row],[Date Sold]], "ddd")</f>
        <v>Sat</v>
      </c>
    </row>
    <row r="7335" spans="1:9" x14ac:dyDescent="0.25">
      <c r="A7335" t="s">
        <v>109</v>
      </c>
      <c r="B7335" t="s">
        <v>28</v>
      </c>
      <c r="C7335" t="s">
        <v>25</v>
      </c>
      <c r="D7335" s="1">
        <v>45717</v>
      </c>
      <c r="E7335">
        <v>19</v>
      </c>
      <c r="F7335">
        <v>66.41</v>
      </c>
      <c r="G7335">
        <v>1261.79</v>
      </c>
      <c r="H7335" t="str">
        <f>IF(Table2[[#This Row],[Unit Price]]&lt;20,"0-19",IF(Table2[[#This Row],[Unit Price]]&lt;40,"20-39",IF(Table2[[#This Row],[Unit Price]]&lt;80,"40-79","80+")))</f>
        <v>40-79</v>
      </c>
      <c r="I7335" t="str">
        <f>TEXT(Table2[[#This Row],[Date Sold]], "ddd")</f>
        <v>Sat</v>
      </c>
    </row>
    <row r="7336" spans="1:9" x14ac:dyDescent="0.25">
      <c r="A7336" t="s">
        <v>7</v>
      </c>
      <c r="B7336" t="s">
        <v>28</v>
      </c>
      <c r="C7336" t="s">
        <v>29</v>
      </c>
      <c r="D7336" s="1">
        <v>45796</v>
      </c>
      <c r="E7336">
        <v>18</v>
      </c>
      <c r="F7336">
        <v>54.45</v>
      </c>
      <c r="G7336">
        <v>980.1</v>
      </c>
      <c r="H7336" t="str">
        <f>IF(Table2[[#This Row],[Unit Price]]&lt;20,"0-19",IF(Table2[[#This Row],[Unit Price]]&lt;40,"20-39",IF(Table2[[#This Row],[Unit Price]]&lt;80,"40-79","80+")))</f>
        <v>40-79</v>
      </c>
      <c r="I7336" t="str">
        <f>TEXT(Table2[[#This Row],[Date Sold]], "ddd")</f>
        <v>Mon</v>
      </c>
    </row>
    <row r="7337" spans="1:9" x14ac:dyDescent="0.25">
      <c r="A7337" t="s">
        <v>32</v>
      </c>
      <c r="B7337" t="s">
        <v>24</v>
      </c>
      <c r="C7337" t="s">
        <v>12</v>
      </c>
      <c r="D7337" s="1">
        <v>45751</v>
      </c>
      <c r="E7337">
        <v>15</v>
      </c>
      <c r="F7337">
        <v>47.76</v>
      </c>
      <c r="G7337">
        <v>716.4</v>
      </c>
      <c r="H7337" t="str">
        <f>IF(Table2[[#This Row],[Unit Price]]&lt;20,"0-19",IF(Table2[[#This Row],[Unit Price]]&lt;40,"20-39",IF(Table2[[#This Row],[Unit Price]]&lt;80,"40-79","80+")))</f>
        <v>40-79</v>
      </c>
      <c r="I7337" t="str">
        <f>TEXT(Table2[[#This Row],[Date Sold]], "ddd")</f>
        <v>Fri</v>
      </c>
    </row>
    <row r="7338" spans="1:9" x14ac:dyDescent="0.25">
      <c r="A7338" t="s">
        <v>102</v>
      </c>
      <c r="B7338" t="s">
        <v>42</v>
      </c>
      <c r="C7338" t="s">
        <v>29</v>
      </c>
      <c r="D7338" s="1">
        <v>45742</v>
      </c>
      <c r="E7338">
        <v>12</v>
      </c>
      <c r="F7338">
        <v>23.92</v>
      </c>
      <c r="G7338">
        <v>287.04000000000002</v>
      </c>
      <c r="H7338" t="str">
        <f>IF(Table2[[#This Row],[Unit Price]]&lt;20,"0-19",IF(Table2[[#This Row],[Unit Price]]&lt;40,"20-39",IF(Table2[[#This Row],[Unit Price]]&lt;80,"40-79","80+")))</f>
        <v>20-39</v>
      </c>
      <c r="I7338" t="str">
        <f>TEXT(Table2[[#This Row],[Date Sold]], "ddd")</f>
        <v>Wed</v>
      </c>
    </row>
    <row r="7339" spans="1:9" x14ac:dyDescent="0.25">
      <c r="A7339" t="s">
        <v>40</v>
      </c>
      <c r="B7339" t="s">
        <v>20</v>
      </c>
      <c r="C7339" t="s">
        <v>14</v>
      </c>
      <c r="D7339" s="1">
        <v>45745</v>
      </c>
      <c r="E7339">
        <v>11</v>
      </c>
      <c r="F7339">
        <v>12.55</v>
      </c>
      <c r="G7339">
        <v>138.05000000000001</v>
      </c>
      <c r="H7339" t="str">
        <f>IF(Table2[[#This Row],[Unit Price]]&lt;20,"0-19",IF(Table2[[#This Row],[Unit Price]]&lt;40,"20-39",IF(Table2[[#This Row],[Unit Price]]&lt;80,"40-79","80+")))</f>
        <v>0-19</v>
      </c>
      <c r="I7339" t="str">
        <f>TEXT(Table2[[#This Row],[Date Sold]], "ddd")</f>
        <v>Sat</v>
      </c>
    </row>
    <row r="7340" spans="1:9" x14ac:dyDescent="0.25">
      <c r="A7340" t="s">
        <v>110</v>
      </c>
      <c r="B7340" t="s">
        <v>42</v>
      </c>
      <c r="C7340" t="s">
        <v>25</v>
      </c>
      <c r="D7340" s="1">
        <v>45787</v>
      </c>
      <c r="E7340">
        <v>1</v>
      </c>
      <c r="F7340">
        <v>7.04</v>
      </c>
      <c r="G7340">
        <v>7.04</v>
      </c>
      <c r="H7340" t="str">
        <f>IF(Table2[[#This Row],[Unit Price]]&lt;20,"0-19",IF(Table2[[#This Row],[Unit Price]]&lt;40,"20-39",IF(Table2[[#This Row],[Unit Price]]&lt;80,"40-79","80+")))</f>
        <v>0-19</v>
      </c>
      <c r="I7340" t="str">
        <f>TEXT(Table2[[#This Row],[Date Sold]], "ddd")</f>
        <v>Sat</v>
      </c>
    </row>
    <row r="7341" spans="1:9" x14ac:dyDescent="0.25">
      <c r="A7341" t="s">
        <v>72</v>
      </c>
      <c r="B7341" t="s">
        <v>8</v>
      </c>
      <c r="C7341" t="s">
        <v>29</v>
      </c>
      <c r="D7341" s="1">
        <v>45717</v>
      </c>
      <c r="E7341">
        <v>5</v>
      </c>
      <c r="F7341">
        <v>77.09</v>
      </c>
      <c r="G7341">
        <v>385.45</v>
      </c>
      <c r="H7341" t="str">
        <f>IF(Table2[[#This Row],[Unit Price]]&lt;20,"0-19",IF(Table2[[#This Row],[Unit Price]]&lt;40,"20-39",IF(Table2[[#This Row],[Unit Price]]&lt;80,"40-79","80+")))</f>
        <v>40-79</v>
      </c>
      <c r="I7341" t="str">
        <f>TEXT(Table2[[#This Row],[Date Sold]], "ddd")</f>
        <v>Sat</v>
      </c>
    </row>
    <row r="7342" spans="1:9" x14ac:dyDescent="0.25">
      <c r="A7342" t="s">
        <v>96</v>
      </c>
      <c r="B7342" t="s">
        <v>16</v>
      </c>
      <c r="C7342" t="s">
        <v>29</v>
      </c>
      <c r="D7342" s="1">
        <v>45738</v>
      </c>
      <c r="E7342">
        <v>8</v>
      </c>
      <c r="F7342">
        <v>92.7</v>
      </c>
      <c r="G7342">
        <v>741.6</v>
      </c>
      <c r="H7342" t="str">
        <f>IF(Table2[[#This Row],[Unit Price]]&lt;20,"0-19",IF(Table2[[#This Row],[Unit Price]]&lt;40,"20-39",IF(Table2[[#This Row],[Unit Price]]&lt;80,"40-79","80+")))</f>
        <v>80+</v>
      </c>
      <c r="I7342" t="str">
        <f>TEXT(Table2[[#This Row],[Date Sold]], "ddd")</f>
        <v>Sat</v>
      </c>
    </row>
    <row r="7343" spans="1:9" x14ac:dyDescent="0.25">
      <c r="A7343" t="s">
        <v>45</v>
      </c>
      <c r="B7343" t="s">
        <v>22</v>
      </c>
      <c r="C7343" t="s">
        <v>9</v>
      </c>
      <c r="D7343" s="1">
        <v>45734</v>
      </c>
      <c r="E7343">
        <v>4</v>
      </c>
      <c r="F7343">
        <v>52.18</v>
      </c>
      <c r="G7343">
        <v>208.72</v>
      </c>
      <c r="H7343" t="str">
        <f>IF(Table2[[#This Row],[Unit Price]]&lt;20,"0-19",IF(Table2[[#This Row],[Unit Price]]&lt;40,"20-39",IF(Table2[[#This Row],[Unit Price]]&lt;80,"40-79","80+")))</f>
        <v>40-79</v>
      </c>
      <c r="I7343" t="str">
        <f>TEXT(Table2[[#This Row],[Date Sold]], "ddd")</f>
        <v>Tue</v>
      </c>
    </row>
    <row r="7344" spans="1:9" x14ac:dyDescent="0.25">
      <c r="A7344" t="s">
        <v>39</v>
      </c>
      <c r="B7344" t="s">
        <v>22</v>
      </c>
      <c r="C7344" t="s">
        <v>25</v>
      </c>
      <c r="D7344" s="1">
        <v>45762</v>
      </c>
      <c r="E7344">
        <v>18</v>
      </c>
      <c r="F7344">
        <v>8.09</v>
      </c>
      <c r="G7344">
        <v>145.62</v>
      </c>
      <c r="H7344" t="str">
        <f>IF(Table2[[#This Row],[Unit Price]]&lt;20,"0-19",IF(Table2[[#This Row],[Unit Price]]&lt;40,"20-39",IF(Table2[[#This Row],[Unit Price]]&lt;80,"40-79","80+")))</f>
        <v>0-19</v>
      </c>
      <c r="I7344" t="str">
        <f>TEXT(Table2[[#This Row],[Date Sold]], "ddd")</f>
        <v>Tue</v>
      </c>
    </row>
    <row r="7345" spans="1:9" x14ac:dyDescent="0.25">
      <c r="A7345" t="s">
        <v>117</v>
      </c>
      <c r="B7345" t="s">
        <v>18</v>
      </c>
      <c r="C7345" t="s">
        <v>12</v>
      </c>
      <c r="D7345" s="1">
        <v>45766</v>
      </c>
      <c r="E7345">
        <v>3</v>
      </c>
      <c r="F7345">
        <v>76.05</v>
      </c>
      <c r="G7345">
        <v>228.15</v>
      </c>
      <c r="H7345" t="str">
        <f>IF(Table2[[#This Row],[Unit Price]]&lt;20,"0-19",IF(Table2[[#This Row],[Unit Price]]&lt;40,"20-39",IF(Table2[[#This Row],[Unit Price]]&lt;80,"40-79","80+")))</f>
        <v>40-79</v>
      </c>
      <c r="I7345" t="str">
        <f>TEXT(Table2[[#This Row],[Date Sold]], "ddd")</f>
        <v>Sat</v>
      </c>
    </row>
    <row r="7346" spans="1:9" x14ac:dyDescent="0.25">
      <c r="A7346" t="s">
        <v>65</v>
      </c>
      <c r="B7346" t="s">
        <v>42</v>
      </c>
      <c r="C7346" t="s">
        <v>12</v>
      </c>
      <c r="D7346" s="1">
        <v>45792</v>
      </c>
      <c r="E7346">
        <v>9</v>
      </c>
      <c r="F7346">
        <v>61.65</v>
      </c>
      <c r="G7346">
        <v>554.85</v>
      </c>
      <c r="H7346" t="str">
        <f>IF(Table2[[#This Row],[Unit Price]]&lt;20,"0-19",IF(Table2[[#This Row],[Unit Price]]&lt;40,"20-39",IF(Table2[[#This Row],[Unit Price]]&lt;80,"40-79","80+")))</f>
        <v>40-79</v>
      </c>
      <c r="I7346" t="str">
        <f>TEXT(Table2[[#This Row],[Date Sold]], "ddd")</f>
        <v>Thu</v>
      </c>
    </row>
    <row r="7347" spans="1:9" x14ac:dyDescent="0.25">
      <c r="A7347" t="s">
        <v>47</v>
      </c>
      <c r="B7347" t="s">
        <v>18</v>
      </c>
      <c r="C7347" t="s">
        <v>25</v>
      </c>
      <c r="D7347" s="1">
        <v>45726</v>
      </c>
      <c r="E7347">
        <v>6</v>
      </c>
      <c r="F7347">
        <v>43.07</v>
      </c>
      <c r="G7347">
        <v>258.42</v>
      </c>
      <c r="H7347" t="str">
        <f>IF(Table2[[#This Row],[Unit Price]]&lt;20,"0-19",IF(Table2[[#This Row],[Unit Price]]&lt;40,"20-39",IF(Table2[[#This Row],[Unit Price]]&lt;80,"40-79","80+")))</f>
        <v>40-79</v>
      </c>
      <c r="I7347" t="str">
        <f>TEXT(Table2[[#This Row],[Date Sold]], "ddd")</f>
        <v>Mon</v>
      </c>
    </row>
    <row r="7348" spans="1:9" x14ac:dyDescent="0.25">
      <c r="A7348" t="s">
        <v>110</v>
      </c>
      <c r="B7348" t="s">
        <v>38</v>
      </c>
      <c r="C7348" t="s">
        <v>9</v>
      </c>
      <c r="D7348" s="1">
        <v>45791</v>
      </c>
      <c r="E7348">
        <v>18</v>
      </c>
      <c r="F7348">
        <v>92.48</v>
      </c>
      <c r="G7348">
        <v>1664.64</v>
      </c>
      <c r="H7348" t="str">
        <f>IF(Table2[[#This Row],[Unit Price]]&lt;20,"0-19",IF(Table2[[#This Row],[Unit Price]]&lt;40,"20-39",IF(Table2[[#This Row],[Unit Price]]&lt;80,"40-79","80+")))</f>
        <v>80+</v>
      </c>
      <c r="I7348" t="str">
        <f>TEXT(Table2[[#This Row],[Date Sold]], "ddd")</f>
        <v>Wed</v>
      </c>
    </row>
    <row r="7349" spans="1:9" x14ac:dyDescent="0.25">
      <c r="A7349" t="s">
        <v>7</v>
      </c>
      <c r="B7349" t="s">
        <v>38</v>
      </c>
      <c r="C7349" t="s">
        <v>9</v>
      </c>
      <c r="D7349" s="1">
        <v>45729</v>
      </c>
      <c r="E7349">
        <v>6</v>
      </c>
      <c r="F7349">
        <v>7.54</v>
      </c>
      <c r="G7349">
        <v>45.24</v>
      </c>
      <c r="H7349" t="str">
        <f>IF(Table2[[#This Row],[Unit Price]]&lt;20,"0-19",IF(Table2[[#This Row],[Unit Price]]&lt;40,"20-39",IF(Table2[[#This Row],[Unit Price]]&lt;80,"40-79","80+")))</f>
        <v>0-19</v>
      </c>
      <c r="I7349" t="str">
        <f>TEXT(Table2[[#This Row],[Date Sold]], "ddd")</f>
        <v>Thu</v>
      </c>
    </row>
    <row r="7350" spans="1:9" x14ac:dyDescent="0.25">
      <c r="A7350" t="s">
        <v>116</v>
      </c>
      <c r="B7350" t="s">
        <v>16</v>
      </c>
      <c r="C7350" t="s">
        <v>14</v>
      </c>
      <c r="D7350" s="1">
        <v>45800</v>
      </c>
      <c r="E7350">
        <v>12</v>
      </c>
      <c r="F7350">
        <v>30.13</v>
      </c>
      <c r="G7350">
        <v>361.56</v>
      </c>
      <c r="H7350" t="str">
        <f>IF(Table2[[#This Row],[Unit Price]]&lt;20,"0-19",IF(Table2[[#This Row],[Unit Price]]&lt;40,"20-39",IF(Table2[[#This Row],[Unit Price]]&lt;80,"40-79","80+")))</f>
        <v>20-39</v>
      </c>
      <c r="I7350" t="str">
        <f>TEXT(Table2[[#This Row],[Date Sold]], "ddd")</f>
        <v>Fri</v>
      </c>
    </row>
    <row r="7351" spans="1:9" x14ac:dyDescent="0.25">
      <c r="A7351" t="s">
        <v>41</v>
      </c>
      <c r="B7351" t="s">
        <v>20</v>
      </c>
      <c r="C7351" t="s">
        <v>12</v>
      </c>
      <c r="D7351" s="1">
        <v>45767</v>
      </c>
      <c r="E7351">
        <v>18</v>
      </c>
      <c r="F7351">
        <v>21.99</v>
      </c>
      <c r="G7351">
        <v>395.82</v>
      </c>
      <c r="H7351" t="str">
        <f>IF(Table2[[#This Row],[Unit Price]]&lt;20,"0-19",IF(Table2[[#This Row],[Unit Price]]&lt;40,"20-39",IF(Table2[[#This Row],[Unit Price]]&lt;80,"40-79","80+")))</f>
        <v>20-39</v>
      </c>
      <c r="I7351" t="str">
        <f>TEXT(Table2[[#This Row],[Date Sold]], "ddd")</f>
        <v>Sun</v>
      </c>
    </row>
    <row r="7352" spans="1:9" x14ac:dyDescent="0.25">
      <c r="A7352" t="s">
        <v>33</v>
      </c>
      <c r="B7352" t="s">
        <v>28</v>
      </c>
      <c r="C7352" t="s">
        <v>9</v>
      </c>
      <c r="D7352" s="1">
        <v>45752</v>
      </c>
      <c r="E7352">
        <v>10</v>
      </c>
      <c r="F7352">
        <v>53.98</v>
      </c>
      <c r="G7352">
        <v>539.79999999999995</v>
      </c>
      <c r="H7352" t="str">
        <f>IF(Table2[[#This Row],[Unit Price]]&lt;20,"0-19",IF(Table2[[#This Row],[Unit Price]]&lt;40,"20-39",IF(Table2[[#This Row],[Unit Price]]&lt;80,"40-79","80+")))</f>
        <v>40-79</v>
      </c>
      <c r="I7352" t="str">
        <f>TEXT(Table2[[#This Row],[Date Sold]], "ddd")</f>
        <v>Sat</v>
      </c>
    </row>
    <row r="7353" spans="1:9" x14ac:dyDescent="0.25">
      <c r="A7353" t="s">
        <v>58</v>
      </c>
      <c r="B7353" t="s">
        <v>22</v>
      </c>
      <c r="C7353" t="s">
        <v>29</v>
      </c>
      <c r="D7353" s="1">
        <v>45794</v>
      </c>
      <c r="E7353">
        <v>7</v>
      </c>
      <c r="F7353">
        <v>48.16</v>
      </c>
      <c r="G7353">
        <v>337.12</v>
      </c>
      <c r="H7353" t="str">
        <f>IF(Table2[[#This Row],[Unit Price]]&lt;20,"0-19",IF(Table2[[#This Row],[Unit Price]]&lt;40,"20-39",IF(Table2[[#This Row],[Unit Price]]&lt;80,"40-79","80+")))</f>
        <v>40-79</v>
      </c>
      <c r="I7353" t="str">
        <f>TEXT(Table2[[#This Row],[Date Sold]], "ddd")</f>
        <v>Sat</v>
      </c>
    </row>
    <row r="7354" spans="1:9" x14ac:dyDescent="0.25">
      <c r="A7354" t="s">
        <v>102</v>
      </c>
      <c r="B7354" t="s">
        <v>38</v>
      </c>
      <c r="C7354" t="s">
        <v>29</v>
      </c>
      <c r="D7354" s="1">
        <v>45754</v>
      </c>
      <c r="E7354">
        <v>15</v>
      </c>
      <c r="F7354">
        <v>24.51</v>
      </c>
      <c r="G7354">
        <v>367.65</v>
      </c>
      <c r="H7354" t="str">
        <f>IF(Table2[[#This Row],[Unit Price]]&lt;20,"0-19",IF(Table2[[#This Row],[Unit Price]]&lt;40,"20-39",IF(Table2[[#This Row],[Unit Price]]&lt;80,"40-79","80+")))</f>
        <v>20-39</v>
      </c>
      <c r="I7354" t="str">
        <f>TEXT(Table2[[#This Row],[Date Sold]], "ddd")</f>
        <v>Mon</v>
      </c>
    </row>
    <row r="7355" spans="1:9" x14ac:dyDescent="0.25">
      <c r="A7355" t="s">
        <v>44</v>
      </c>
      <c r="B7355" t="s">
        <v>11</v>
      </c>
      <c r="C7355" t="s">
        <v>29</v>
      </c>
      <c r="D7355" s="1">
        <v>45784</v>
      </c>
      <c r="E7355">
        <v>7</v>
      </c>
      <c r="F7355">
        <v>95.38</v>
      </c>
      <c r="G7355">
        <v>667.66</v>
      </c>
      <c r="H7355" t="str">
        <f>IF(Table2[[#This Row],[Unit Price]]&lt;20,"0-19",IF(Table2[[#This Row],[Unit Price]]&lt;40,"20-39",IF(Table2[[#This Row],[Unit Price]]&lt;80,"40-79","80+")))</f>
        <v>80+</v>
      </c>
      <c r="I7355" t="str">
        <f>TEXT(Table2[[#This Row],[Date Sold]], "ddd")</f>
        <v>Wed</v>
      </c>
    </row>
    <row r="7356" spans="1:9" x14ac:dyDescent="0.25">
      <c r="A7356" t="s">
        <v>92</v>
      </c>
      <c r="B7356" t="s">
        <v>22</v>
      </c>
      <c r="C7356" t="s">
        <v>9</v>
      </c>
      <c r="D7356" s="1">
        <v>45795</v>
      </c>
      <c r="E7356">
        <v>8</v>
      </c>
      <c r="F7356">
        <v>67.53</v>
      </c>
      <c r="G7356">
        <v>540.24</v>
      </c>
      <c r="H7356" t="str">
        <f>IF(Table2[[#This Row],[Unit Price]]&lt;20,"0-19",IF(Table2[[#This Row],[Unit Price]]&lt;40,"20-39",IF(Table2[[#This Row],[Unit Price]]&lt;80,"40-79","80+")))</f>
        <v>40-79</v>
      </c>
      <c r="I7356" t="str">
        <f>TEXT(Table2[[#This Row],[Date Sold]], "ddd")</f>
        <v>Sun</v>
      </c>
    </row>
    <row r="7357" spans="1:9" x14ac:dyDescent="0.25">
      <c r="A7357" t="s">
        <v>10</v>
      </c>
      <c r="B7357" t="s">
        <v>11</v>
      </c>
      <c r="C7357" t="s">
        <v>12</v>
      </c>
      <c r="D7357" s="1">
        <v>45720</v>
      </c>
      <c r="E7357">
        <v>14</v>
      </c>
      <c r="F7357">
        <v>59.85</v>
      </c>
      <c r="G7357">
        <v>837.9</v>
      </c>
      <c r="H7357" t="str">
        <f>IF(Table2[[#This Row],[Unit Price]]&lt;20,"0-19",IF(Table2[[#This Row],[Unit Price]]&lt;40,"20-39",IF(Table2[[#This Row],[Unit Price]]&lt;80,"40-79","80+")))</f>
        <v>40-79</v>
      </c>
      <c r="I7357" t="str">
        <f>TEXT(Table2[[#This Row],[Date Sold]], "ddd")</f>
        <v>Tue</v>
      </c>
    </row>
    <row r="7358" spans="1:9" x14ac:dyDescent="0.25">
      <c r="A7358" t="s">
        <v>40</v>
      </c>
      <c r="B7358" t="s">
        <v>38</v>
      </c>
      <c r="C7358" t="s">
        <v>9</v>
      </c>
      <c r="D7358" s="1">
        <v>45760</v>
      </c>
      <c r="E7358">
        <v>15</v>
      </c>
      <c r="F7358">
        <v>38.630000000000003</v>
      </c>
      <c r="G7358">
        <v>579.45000000000005</v>
      </c>
      <c r="H7358" t="str">
        <f>IF(Table2[[#This Row],[Unit Price]]&lt;20,"0-19",IF(Table2[[#This Row],[Unit Price]]&lt;40,"20-39",IF(Table2[[#This Row],[Unit Price]]&lt;80,"40-79","80+")))</f>
        <v>20-39</v>
      </c>
      <c r="I7358" t="str">
        <f>TEXT(Table2[[#This Row],[Date Sold]], "ddd")</f>
        <v>Sun</v>
      </c>
    </row>
    <row r="7359" spans="1:9" x14ac:dyDescent="0.25">
      <c r="A7359" t="s">
        <v>31</v>
      </c>
      <c r="B7359" t="s">
        <v>22</v>
      </c>
      <c r="C7359" t="s">
        <v>25</v>
      </c>
      <c r="D7359" s="1">
        <v>45746</v>
      </c>
      <c r="E7359">
        <v>2</v>
      </c>
      <c r="F7359">
        <v>31.23</v>
      </c>
      <c r="G7359">
        <v>62.46</v>
      </c>
      <c r="H7359" t="str">
        <f>IF(Table2[[#This Row],[Unit Price]]&lt;20,"0-19",IF(Table2[[#This Row],[Unit Price]]&lt;40,"20-39",IF(Table2[[#This Row],[Unit Price]]&lt;80,"40-79","80+")))</f>
        <v>20-39</v>
      </c>
      <c r="I7359" t="str">
        <f>TEXT(Table2[[#This Row],[Date Sold]], "ddd")</f>
        <v>Sun</v>
      </c>
    </row>
    <row r="7360" spans="1:9" x14ac:dyDescent="0.25">
      <c r="A7360" t="s">
        <v>43</v>
      </c>
      <c r="B7360" t="s">
        <v>24</v>
      </c>
      <c r="C7360" t="s">
        <v>12</v>
      </c>
      <c r="D7360" s="1">
        <v>45758</v>
      </c>
      <c r="E7360">
        <v>15</v>
      </c>
      <c r="F7360">
        <v>79.06</v>
      </c>
      <c r="G7360">
        <v>1185.9000000000001</v>
      </c>
      <c r="H7360" t="str">
        <f>IF(Table2[[#This Row],[Unit Price]]&lt;20,"0-19",IF(Table2[[#This Row],[Unit Price]]&lt;40,"20-39",IF(Table2[[#This Row],[Unit Price]]&lt;80,"40-79","80+")))</f>
        <v>40-79</v>
      </c>
      <c r="I7360" t="str">
        <f>TEXT(Table2[[#This Row],[Date Sold]], "ddd")</f>
        <v>Fri</v>
      </c>
    </row>
    <row r="7361" spans="1:9" x14ac:dyDescent="0.25">
      <c r="A7361" t="s">
        <v>47</v>
      </c>
      <c r="B7361" t="s">
        <v>11</v>
      </c>
      <c r="C7361" t="s">
        <v>14</v>
      </c>
      <c r="D7361" s="1">
        <v>45798</v>
      </c>
      <c r="E7361">
        <v>17</v>
      </c>
      <c r="F7361">
        <v>58.99</v>
      </c>
      <c r="G7361">
        <v>1002.83</v>
      </c>
      <c r="H7361" t="str">
        <f>IF(Table2[[#This Row],[Unit Price]]&lt;20,"0-19",IF(Table2[[#This Row],[Unit Price]]&lt;40,"20-39",IF(Table2[[#This Row],[Unit Price]]&lt;80,"40-79","80+")))</f>
        <v>40-79</v>
      </c>
      <c r="I7361" t="str">
        <f>TEXT(Table2[[#This Row],[Date Sold]], "ddd")</f>
        <v>Wed</v>
      </c>
    </row>
    <row r="7362" spans="1:9" x14ac:dyDescent="0.25">
      <c r="A7362" t="s">
        <v>15</v>
      </c>
      <c r="B7362" t="s">
        <v>38</v>
      </c>
      <c r="C7362" t="s">
        <v>14</v>
      </c>
      <c r="D7362" s="1">
        <v>45723</v>
      </c>
      <c r="E7362">
        <v>10</v>
      </c>
      <c r="F7362">
        <v>14.53</v>
      </c>
      <c r="G7362">
        <v>145.30000000000001</v>
      </c>
      <c r="H7362" t="str">
        <f>IF(Table2[[#This Row],[Unit Price]]&lt;20,"0-19",IF(Table2[[#This Row],[Unit Price]]&lt;40,"20-39",IF(Table2[[#This Row],[Unit Price]]&lt;80,"40-79","80+")))</f>
        <v>0-19</v>
      </c>
      <c r="I7362" t="str">
        <f>TEXT(Table2[[#This Row],[Date Sold]], "ddd")</f>
        <v>Fri</v>
      </c>
    </row>
    <row r="7363" spans="1:9" x14ac:dyDescent="0.25">
      <c r="A7363" t="s">
        <v>81</v>
      </c>
      <c r="B7363" t="s">
        <v>28</v>
      </c>
      <c r="C7363" t="s">
        <v>12</v>
      </c>
      <c r="D7363" s="1">
        <v>45785</v>
      </c>
      <c r="E7363">
        <v>7</v>
      </c>
      <c r="F7363">
        <v>96.45</v>
      </c>
      <c r="G7363">
        <v>675.15</v>
      </c>
      <c r="H7363" t="str">
        <f>IF(Table2[[#This Row],[Unit Price]]&lt;20,"0-19",IF(Table2[[#This Row],[Unit Price]]&lt;40,"20-39",IF(Table2[[#This Row],[Unit Price]]&lt;80,"40-79","80+")))</f>
        <v>80+</v>
      </c>
      <c r="I7363" t="str">
        <f>TEXT(Table2[[#This Row],[Date Sold]], "ddd")</f>
        <v>Thu</v>
      </c>
    </row>
    <row r="7364" spans="1:9" x14ac:dyDescent="0.25">
      <c r="A7364" t="s">
        <v>60</v>
      </c>
      <c r="B7364" t="s">
        <v>16</v>
      </c>
      <c r="C7364" t="s">
        <v>14</v>
      </c>
      <c r="D7364" s="1">
        <v>45727</v>
      </c>
      <c r="E7364">
        <v>16</v>
      </c>
      <c r="F7364">
        <v>36.4</v>
      </c>
      <c r="G7364">
        <v>582.4</v>
      </c>
      <c r="H7364" t="str">
        <f>IF(Table2[[#This Row],[Unit Price]]&lt;20,"0-19",IF(Table2[[#This Row],[Unit Price]]&lt;40,"20-39",IF(Table2[[#This Row],[Unit Price]]&lt;80,"40-79","80+")))</f>
        <v>20-39</v>
      </c>
      <c r="I7364" t="str">
        <f>TEXT(Table2[[#This Row],[Date Sold]], "ddd")</f>
        <v>Tue</v>
      </c>
    </row>
    <row r="7365" spans="1:9" x14ac:dyDescent="0.25">
      <c r="A7365" t="s">
        <v>104</v>
      </c>
      <c r="B7365" t="s">
        <v>38</v>
      </c>
      <c r="C7365" t="s">
        <v>12</v>
      </c>
      <c r="D7365" s="1">
        <v>45724</v>
      </c>
      <c r="E7365">
        <v>16</v>
      </c>
      <c r="F7365">
        <v>32.020000000000003</v>
      </c>
      <c r="G7365">
        <v>512.32000000000005</v>
      </c>
      <c r="H7365" t="str">
        <f>IF(Table2[[#This Row],[Unit Price]]&lt;20,"0-19",IF(Table2[[#This Row],[Unit Price]]&lt;40,"20-39",IF(Table2[[#This Row],[Unit Price]]&lt;80,"40-79","80+")))</f>
        <v>20-39</v>
      </c>
      <c r="I7365" t="str">
        <f>TEXT(Table2[[#This Row],[Date Sold]], "ddd")</f>
        <v>Sat</v>
      </c>
    </row>
    <row r="7366" spans="1:9" x14ac:dyDescent="0.25">
      <c r="A7366" t="s">
        <v>17</v>
      </c>
      <c r="B7366" t="s">
        <v>42</v>
      </c>
      <c r="C7366" t="s">
        <v>14</v>
      </c>
      <c r="D7366" s="1">
        <v>45778</v>
      </c>
      <c r="E7366">
        <v>1</v>
      </c>
      <c r="F7366">
        <v>92.35</v>
      </c>
      <c r="G7366">
        <v>92.35</v>
      </c>
      <c r="H7366" t="str">
        <f>IF(Table2[[#This Row],[Unit Price]]&lt;20,"0-19",IF(Table2[[#This Row],[Unit Price]]&lt;40,"20-39",IF(Table2[[#This Row],[Unit Price]]&lt;80,"40-79","80+")))</f>
        <v>80+</v>
      </c>
      <c r="I7366" t="str">
        <f>TEXT(Table2[[#This Row],[Date Sold]], "ddd")</f>
        <v>Thu</v>
      </c>
    </row>
    <row r="7367" spans="1:9" x14ac:dyDescent="0.25">
      <c r="A7367" t="s">
        <v>44</v>
      </c>
      <c r="B7367" t="s">
        <v>16</v>
      </c>
      <c r="C7367" t="s">
        <v>9</v>
      </c>
      <c r="D7367" s="1">
        <v>45723</v>
      </c>
      <c r="E7367">
        <v>4</v>
      </c>
      <c r="F7367">
        <v>42.25</v>
      </c>
      <c r="G7367">
        <v>169</v>
      </c>
      <c r="H7367" t="str">
        <f>IF(Table2[[#This Row],[Unit Price]]&lt;20,"0-19",IF(Table2[[#This Row],[Unit Price]]&lt;40,"20-39",IF(Table2[[#This Row],[Unit Price]]&lt;80,"40-79","80+")))</f>
        <v>40-79</v>
      </c>
      <c r="I7367" t="str">
        <f>TEXT(Table2[[#This Row],[Date Sold]], "ddd")</f>
        <v>Fri</v>
      </c>
    </row>
    <row r="7368" spans="1:9" x14ac:dyDescent="0.25">
      <c r="A7368" t="s">
        <v>7</v>
      </c>
      <c r="B7368" t="s">
        <v>8</v>
      </c>
      <c r="C7368" t="s">
        <v>14</v>
      </c>
      <c r="D7368" s="1">
        <v>45734</v>
      </c>
      <c r="E7368">
        <v>7</v>
      </c>
      <c r="F7368">
        <v>26.3</v>
      </c>
      <c r="G7368">
        <v>184.1</v>
      </c>
      <c r="H7368" t="str">
        <f>IF(Table2[[#This Row],[Unit Price]]&lt;20,"0-19",IF(Table2[[#This Row],[Unit Price]]&lt;40,"20-39",IF(Table2[[#This Row],[Unit Price]]&lt;80,"40-79","80+")))</f>
        <v>20-39</v>
      </c>
      <c r="I7368" t="str">
        <f>TEXT(Table2[[#This Row],[Date Sold]], "ddd")</f>
        <v>Tue</v>
      </c>
    </row>
    <row r="7369" spans="1:9" x14ac:dyDescent="0.25">
      <c r="A7369" t="s">
        <v>116</v>
      </c>
      <c r="B7369" t="s">
        <v>24</v>
      </c>
      <c r="C7369" t="s">
        <v>12</v>
      </c>
      <c r="D7369" s="1">
        <v>45758</v>
      </c>
      <c r="E7369">
        <v>4</v>
      </c>
      <c r="F7369">
        <v>56.67</v>
      </c>
      <c r="G7369">
        <v>226.68</v>
      </c>
      <c r="H7369" t="str">
        <f>IF(Table2[[#This Row],[Unit Price]]&lt;20,"0-19",IF(Table2[[#This Row],[Unit Price]]&lt;40,"20-39",IF(Table2[[#This Row],[Unit Price]]&lt;80,"40-79","80+")))</f>
        <v>40-79</v>
      </c>
      <c r="I7369" t="str">
        <f>TEXT(Table2[[#This Row],[Date Sold]], "ddd")</f>
        <v>Fri</v>
      </c>
    </row>
    <row r="7370" spans="1:9" x14ac:dyDescent="0.25">
      <c r="A7370" t="s">
        <v>86</v>
      </c>
      <c r="B7370" t="s">
        <v>22</v>
      </c>
      <c r="C7370" t="s">
        <v>12</v>
      </c>
      <c r="D7370" s="1">
        <v>45758</v>
      </c>
      <c r="E7370">
        <v>2</v>
      </c>
      <c r="F7370">
        <v>6.24</v>
      </c>
      <c r="G7370">
        <v>12.48</v>
      </c>
      <c r="H7370" t="str">
        <f>IF(Table2[[#This Row],[Unit Price]]&lt;20,"0-19",IF(Table2[[#This Row],[Unit Price]]&lt;40,"20-39",IF(Table2[[#This Row],[Unit Price]]&lt;80,"40-79","80+")))</f>
        <v>0-19</v>
      </c>
      <c r="I7370" t="str">
        <f>TEXT(Table2[[#This Row],[Date Sold]], "ddd")</f>
        <v>Fri</v>
      </c>
    </row>
    <row r="7371" spans="1:9" x14ac:dyDescent="0.25">
      <c r="A7371" t="s">
        <v>49</v>
      </c>
      <c r="B7371" t="s">
        <v>16</v>
      </c>
      <c r="C7371" t="s">
        <v>14</v>
      </c>
      <c r="D7371" s="1">
        <v>45728</v>
      </c>
      <c r="E7371">
        <v>3</v>
      </c>
      <c r="F7371">
        <v>72.72</v>
      </c>
      <c r="G7371">
        <v>218.16</v>
      </c>
      <c r="H7371" t="str">
        <f>IF(Table2[[#This Row],[Unit Price]]&lt;20,"0-19",IF(Table2[[#This Row],[Unit Price]]&lt;40,"20-39",IF(Table2[[#This Row],[Unit Price]]&lt;80,"40-79","80+")))</f>
        <v>40-79</v>
      </c>
      <c r="I7371" t="str">
        <f>TEXT(Table2[[#This Row],[Date Sold]], "ddd")</f>
        <v>Wed</v>
      </c>
    </row>
    <row r="7372" spans="1:9" x14ac:dyDescent="0.25">
      <c r="A7372" t="s">
        <v>75</v>
      </c>
      <c r="B7372" t="s">
        <v>42</v>
      </c>
      <c r="C7372" t="s">
        <v>25</v>
      </c>
      <c r="D7372" s="1">
        <v>45732</v>
      </c>
      <c r="E7372">
        <v>2</v>
      </c>
      <c r="F7372">
        <v>77.95</v>
      </c>
      <c r="G7372">
        <v>155.9</v>
      </c>
      <c r="H7372" t="str">
        <f>IF(Table2[[#This Row],[Unit Price]]&lt;20,"0-19",IF(Table2[[#This Row],[Unit Price]]&lt;40,"20-39",IF(Table2[[#This Row],[Unit Price]]&lt;80,"40-79","80+")))</f>
        <v>40-79</v>
      </c>
      <c r="I7372" t="str">
        <f>TEXT(Table2[[#This Row],[Date Sold]], "ddd")</f>
        <v>Sun</v>
      </c>
    </row>
    <row r="7373" spans="1:9" x14ac:dyDescent="0.25">
      <c r="A7373" t="s">
        <v>105</v>
      </c>
      <c r="B7373" t="s">
        <v>22</v>
      </c>
      <c r="C7373" t="s">
        <v>9</v>
      </c>
      <c r="D7373" s="1">
        <v>45726</v>
      </c>
      <c r="E7373">
        <v>18</v>
      </c>
      <c r="F7373">
        <v>92.96</v>
      </c>
      <c r="G7373">
        <v>1673.28</v>
      </c>
      <c r="H7373" t="str">
        <f>IF(Table2[[#This Row],[Unit Price]]&lt;20,"0-19",IF(Table2[[#This Row],[Unit Price]]&lt;40,"20-39",IF(Table2[[#This Row],[Unit Price]]&lt;80,"40-79","80+")))</f>
        <v>80+</v>
      </c>
      <c r="I7373" t="str">
        <f>TEXT(Table2[[#This Row],[Date Sold]], "ddd")</f>
        <v>Mon</v>
      </c>
    </row>
    <row r="7374" spans="1:9" x14ac:dyDescent="0.25">
      <c r="A7374" t="s">
        <v>89</v>
      </c>
      <c r="B7374" t="s">
        <v>38</v>
      </c>
      <c r="C7374" t="s">
        <v>25</v>
      </c>
      <c r="D7374" s="1">
        <v>45800</v>
      </c>
      <c r="E7374">
        <v>9</v>
      </c>
      <c r="F7374">
        <v>14.95</v>
      </c>
      <c r="G7374">
        <v>134.55000000000001</v>
      </c>
      <c r="H7374" t="str">
        <f>IF(Table2[[#This Row],[Unit Price]]&lt;20,"0-19",IF(Table2[[#This Row],[Unit Price]]&lt;40,"20-39",IF(Table2[[#This Row],[Unit Price]]&lt;80,"40-79","80+")))</f>
        <v>0-19</v>
      </c>
      <c r="I7374" t="str">
        <f>TEXT(Table2[[#This Row],[Date Sold]], "ddd")</f>
        <v>Fri</v>
      </c>
    </row>
    <row r="7375" spans="1:9" x14ac:dyDescent="0.25">
      <c r="A7375" t="s">
        <v>23</v>
      </c>
      <c r="B7375" t="s">
        <v>8</v>
      </c>
      <c r="C7375" t="s">
        <v>29</v>
      </c>
      <c r="D7375" s="1">
        <v>45726</v>
      </c>
      <c r="E7375">
        <v>7</v>
      </c>
      <c r="F7375">
        <v>99.92</v>
      </c>
      <c r="G7375">
        <v>699.44</v>
      </c>
      <c r="H7375" t="str">
        <f>IF(Table2[[#This Row],[Unit Price]]&lt;20,"0-19",IF(Table2[[#This Row],[Unit Price]]&lt;40,"20-39",IF(Table2[[#This Row],[Unit Price]]&lt;80,"40-79","80+")))</f>
        <v>80+</v>
      </c>
      <c r="I7375" t="str">
        <f>TEXT(Table2[[#This Row],[Date Sold]], "ddd")</f>
        <v>Mon</v>
      </c>
    </row>
    <row r="7376" spans="1:9" x14ac:dyDescent="0.25">
      <c r="A7376" t="s">
        <v>19</v>
      </c>
      <c r="B7376" t="s">
        <v>18</v>
      </c>
      <c r="C7376" t="s">
        <v>12</v>
      </c>
      <c r="D7376" s="1">
        <v>45752</v>
      </c>
      <c r="E7376">
        <v>17</v>
      </c>
      <c r="F7376">
        <v>34</v>
      </c>
      <c r="G7376">
        <v>578</v>
      </c>
      <c r="H7376" t="str">
        <f>IF(Table2[[#This Row],[Unit Price]]&lt;20,"0-19",IF(Table2[[#This Row],[Unit Price]]&lt;40,"20-39",IF(Table2[[#This Row],[Unit Price]]&lt;80,"40-79","80+")))</f>
        <v>20-39</v>
      </c>
      <c r="I7376" t="str">
        <f>TEXT(Table2[[#This Row],[Date Sold]], "ddd")</f>
        <v>Sat</v>
      </c>
    </row>
    <row r="7377" spans="1:9" x14ac:dyDescent="0.25">
      <c r="A7377" t="s">
        <v>30</v>
      </c>
      <c r="B7377" t="s">
        <v>16</v>
      </c>
      <c r="C7377" t="s">
        <v>29</v>
      </c>
      <c r="D7377" s="1">
        <v>45755</v>
      </c>
      <c r="E7377">
        <v>6</v>
      </c>
      <c r="F7377">
        <v>18.16</v>
      </c>
      <c r="G7377">
        <v>108.96</v>
      </c>
      <c r="H7377" t="str">
        <f>IF(Table2[[#This Row],[Unit Price]]&lt;20,"0-19",IF(Table2[[#This Row],[Unit Price]]&lt;40,"20-39",IF(Table2[[#This Row],[Unit Price]]&lt;80,"40-79","80+")))</f>
        <v>0-19</v>
      </c>
      <c r="I7377" t="str">
        <f>TEXT(Table2[[#This Row],[Date Sold]], "ddd")</f>
        <v>Tue</v>
      </c>
    </row>
    <row r="7378" spans="1:9" x14ac:dyDescent="0.25">
      <c r="A7378" t="s">
        <v>111</v>
      </c>
      <c r="B7378" t="s">
        <v>42</v>
      </c>
      <c r="C7378" t="s">
        <v>9</v>
      </c>
      <c r="D7378" s="1">
        <v>45760</v>
      </c>
      <c r="E7378">
        <v>1</v>
      </c>
      <c r="F7378">
        <v>83.88</v>
      </c>
      <c r="G7378">
        <v>83.88</v>
      </c>
      <c r="H7378" t="str">
        <f>IF(Table2[[#This Row],[Unit Price]]&lt;20,"0-19",IF(Table2[[#This Row],[Unit Price]]&lt;40,"20-39",IF(Table2[[#This Row],[Unit Price]]&lt;80,"40-79","80+")))</f>
        <v>80+</v>
      </c>
      <c r="I7378" t="str">
        <f>TEXT(Table2[[#This Row],[Date Sold]], "ddd")</f>
        <v>Sun</v>
      </c>
    </row>
    <row r="7379" spans="1:9" x14ac:dyDescent="0.25">
      <c r="A7379" t="s">
        <v>106</v>
      </c>
      <c r="B7379" t="s">
        <v>28</v>
      </c>
      <c r="C7379" t="s">
        <v>25</v>
      </c>
      <c r="D7379" s="1">
        <v>45781</v>
      </c>
      <c r="E7379">
        <v>8</v>
      </c>
      <c r="F7379">
        <v>67.11</v>
      </c>
      <c r="G7379">
        <v>536.88</v>
      </c>
      <c r="H7379" t="str">
        <f>IF(Table2[[#This Row],[Unit Price]]&lt;20,"0-19",IF(Table2[[#This Row],[Unit Price]]&lt;40,"20-39",IF(Table2[[#This Row],[Unit Price]]&lt;80,"40-79","80+")))</f>
        <v>40-79</v>
      </c>
      <c r="I7379" t="str">
        <f>TEXT(Table2[[#This Row],[Date Sold]], "ddd")</f>
        <v>Sun</v>
      </c>
    </row>
    <row r="7380" spans="1:9" x14ac:dyDescent="0.25">
      <c r="A7380" t="s">
        <v>119</v>
      </c>
      <c r="B7380" t="s">
        <v>18</v>
      </c>
      <c r="C7380" t="s">
        <v>29</v>
      </c>
      <c r="D7380" s="1">
        <v>45759</v>
      </c>
      <c r="E7380">
        <v>15</v>
      </c>
      <c r="F7380">
        <v>35.229999999999997</v>
      </c>
      <c r="G7380">
        <v>528.45000000000005</v>
      </c>
      <c r="H7380" t="str">
        <f>IF(Table2[[#This Row],[Unit Price]]&lt;20,"0-19",IF(Table2[[#This Row],[Unit Price]]&lt;40,"20-39",IF(Table2[[#This Row],[Unit Price]]&lt;80,"40-79","80+")))</f>
        <v>20-39</v>
      </c>
      <c r="I7380" t="str">
        <f>TEXT(Table2[[#This Row],[Date Sold]], "ddd")</f>
        <v>Sat</v>
      </c>
    </row>
    <row r="7381" spans="1:9" x14ac:dyDescent="0.25">
      <c r="A7381" t="s">
        <v>51</v>
      </c>
      <c r="B7381" t="s">
        <v>42</v>
      </c>
      <c r="C7381" t="s">
        <v>9</v>
      </c>
      <c r="D7381" s="1">
        <v>45777</v>
      </c>
      <c r="E7381">
        <v>16</v>
      </c>
      <c r="F7381">
        <v>19.87</v>
      </c>
      <c r="G7381">
        <v>317.92</v>
      </c>
      <c r="H7381" t="str">
        <f>IF(Table2[[#This Row],[Unit Price]]&lt;20,"0-19",IF(Table2[[#This Row],[Unit Price]]&lt;40,"20-39",IF(Table2[[#This Row],[Unit Price]]&lt;80,"40-79","80+")))</f>
        <v>0-19</v>
      </c>
      <c r="I7381" t="str">
        <f>TEXT(Table2[[#This Row],[Date Sold]], "ddd")</f>
        <v>Wed</v>
      </c>
    </row>
    <row r="7382" spans="1:9" x14ac:dyDescent="0.25">
      <c r="A7382" t="s">
        <v>109</v>
      </c>
      <c r="B7382" t="s">
        <v>8</v>
      </c>
      <c r="C7382" t="s">
        <v>25</v>
      </c>
      <c r="D7382" s="1">
        <v>45778</v>
      </c>
      <c r="E7382">
        <v>15</v>
      </c>
      <c r="F7382">
        <v>86.44</v>
      </c>
      <c r="G7382">
        <v>1296.5999999999999</v>
      </c>
      <c r="H7382" t="str">
        <f>IF(Table2[[#This Row],[Unit Price]]&lt;20,"0-19",IF(Table2[[#This Row],[Unit Price]]&lt;40,"20-39",IF(Table2[[#This Row],[Unit Price]]&lt;80,"40-79","80+")))</f>
        <v>80+</v>
      </c>
      <c r="I7382" t="str">
        <f>TEXT(Table2[[#This Row],[Date Sold]], "ddd")</f>
        <v>Thu</v>
      </c>
    </row>
    <row r="7383" spans="1:9" x14ac:dyDescent="0.25">
      <c r="A7383" t="s">
        <v>10</v>
      </c>
      <c r="B7383" t="s">
        <v>18</v>
      </c>
      <c r="C7383" t="s">
        <v>29</v>
      </c>
      <c r="D7383" s="1">
        <v>45712</v>
      </c>
      <c r="E7383">
        <v>5</v>
      </c>
      <c r="F7383">
        <v>72</v>
      </c>
      <c r="G7383">
        <v>360</v>
      </c>
      <c r="H7383" t="str">
        <f>IF(Table2[[#This Row],[Unit Price]]&lt;20,"0-19",IF(Table2[[#This Row],[Unit Price]]&lt;40,"20-39",IF(Table2[[#This Row],[Unit Price]]&lt;80,"40-79","80+")))</f>
        <v>40-79</v>
      </c>
      <c r="I7383" t="str">
        <f>TEXT(Table2[[#This Row],[Date Sold]], "ddd")</f>
        <v>Mon</v>
      </c>
    </row>
    <row r="7384" spans="1:9" x14ac:dyDescent="0.25">
      <c r="A7384" t="s">
        <v>64</v>
      </c>
      <c r="B7384" t="s">
        <v>18</v>
      </c>
      <c r="C7384" t="s">
        <v>29</v>
      </c>
      <c r="D7384" s="1">
        <v>45796</v>
      </c>
      <c r="E7384">
        <v>17</v>
      </c>
      <c r="F7384">
        <v>99.71</v>
      </c>
      <c r="G7384">
        <v>1695.07</v>
      </c>
      <c r="H7384" t="str">
        <f>IF(Table2[[#This Row],[Unit Price]]&lt;20,"0-19",IF(Table2[[#This Row],[Unit Price]]&lt;40,"20-39",IF(Table2[[#This Row],[Unit Price]]&lt;80,"40-79","80+")))</f>
        <v>80+</v>
      </c>
      <c r="I7384" t="str">
        <f>TEXT(Table2[[#This Row],[Date Sold]], "ddd")</f>
        <v>Mon</v>
      </c>
    </row>
    <row r="7385" spans="1:9" x14ac:dyDescent="0.25">
      <c r="A7385" t="s">
        <v>95</v>
      </c>
      <c r="B7385" t="s">
        <v>28</v>
      </c>
      <c r="C7385" t="s">
        <v>14</v>
      </c>
      <c r="D7385" s="1">
        <v>45749</v>
      </c>
      <c r="E7385">
        <v>20</v>
      </c>
      <c r="F7385">
        <v>61.54</v>
      </c>
      <c r="G7385">
        <v>1230.8</v>
      </c>
      <c r="H7385" t="str">
        <f>IF(Table2[[#This Row],[Unit Price]]&lt;20,"0-19",IF(Table2[[#This Row],[Unit Price]]&lt;40,"20-39",IF(Table2[[#This Row],[Unit Price]]&lt;80,"40-79","80+")))</f>
        <v>40-79</v>
      </c>
      <c r="I7385" t="str">
        <f>TEXT(Table2[[#This Row],[Date Sold]], "ddd")</f>
        <v>Wed</v>
      </c>
    </row>
    <row r="7386" spans="1:9" x14ac:dyDescent="0.25">
      <c r="A7386" t="s">
        <v>35</v>
      </c>
      <c r="B7386" t="s">
        <v>11</v>
      </c>
      <c r="C7386" t="s">
        <v>25</v>
      </c>
      <c r="D7386" s="1">
        <v>45772</v>
      </c>
      <c r="E7386">
        <v>19</v>
      </c>
      <c r="F7386">
        <v>44.22</v>
      </c>
      <c r="G7386">
        <v>840.18</v>
      </c>
      <c r="H7386" t="str">
        <f>IF(Table2[[#This Row],[Unit Price]]&lt;20,"0-19",IF(Table2[[#This Row],[Unit Price]]&lt;40,"20-39",IF(Table2[[#This Row],[Unit Price]]&lt;80,"40-79","80+")))</f>
        <v>40-79</v>
      </c>
      <c r="I7386" t="str">
        <f>TEXT(Table2[[#This Row],[Date Sold]], "ddd")</f>
        <v>Fri</v>
      </c>
    </row>
    <row r="7387" spans="1:9" x14ac:dyDescent="0.25">
      <c r="A7387" t="s">
        <v>7</v>
      </c>
      <c r="B7387" t="s">
        <v>11</v>
      </c>
      <c r="C7387" t="s">
        <v>9</v>
      </c>
      <c r="D7387" s="1">
        <v>45789</v>
      </c>
      <c r="E7387">
        <v>16</v>
      </c>
      <c r="F7387">
        <v>51.57</v>
      </c>
      <c r="G7387">
        <v>825.12</v>
      </c>
      <c r="H7387" t="str">
        <f>IF(Table2[[#This Row],[Unit Price]]&lt;20,"0-19",IF(Table2[[#This Row],[Unit Price]]&lt;40,"20-39",IF(Table2[[#This Row],[Unit Price]]&lt;80,"40-79","80+")))</f>
        <v>40-79</v>
      </c>
      <c r="I7387" t="str">
        <f>TEXT(Table2[[#This Row],[Date Sold]], "ddd")</f>
        <v>Mon</v>
      </c>
    </row>
    <row r="7388" spans="1:9" x14ac:dyDescent="0.25">
      <c r="A7388" t="s">
        <v>109</v>
      </c>
      <c r="B7388" t="s">
        <v>24</v>
      </c>
      <c r="C7388" t="s">
        <v>9</v>
      </c>
      <c r="D7388" s="1">
        <v>45799</v>
      </c>
      <c r="E7388">
        <v>20</v>
      </c>
      <c r="F7388">
        <v>99.11</v>
      </c>
      <c r="G7388">
        <v>1982.2</v>
      </c>
      <c r="H7388" t="str">
        <f>IF(Table2[[#This Row],[Unit Price]]&lt;20,"0-19",IF(Table2[[#This Row],[Unit Price]]&lt;40,"20-39",IF(Table2[[#This Row],[Unit Price]]&lt;80,"40-79","80+")))</f>
        <v>80+</v>
      </c>
      <c r="I7388" t="str">
        <f>TEXT(Table2[[#This Row],[Date Sold]], "ddd")</f>
        <v>Thu</v>
      </c>
    </row>
    <row r="7389" spans="1:9" x14ac:dyDescent="0.25">
      <c r="A7389" t="s">
        <v>34</v>
      </c>
      <c r="B7389" t="s">
        <v>28</v>
      </c>
      <c r="C7389" t="s">
        <v>25</v>
      </c>
      <c r="D7389" s="1">
        <v>45791</v>
      </c>
      <c r="E7389">
        <v>3</v>
      </c>
      <c r="F7389">
        <v>6.25</v>
      </c>
      <c r="G7389">
        <v>18.75</v>
      </c>
      <c r="H7389" t="str">
        <f>IF(Table2[[#This Row],[Unit Price]]&lt;20,"0-19",IF(Table2[[#This Row],[Unit Price]]&lt;40,"20-39",IF(Table2[[#This Row],[Unit Price]]&lt;80,"40-79","80+")))</f>
        <v>0-19</v>
      </c>
      <c r="I7389" t="str">
        <f>TEXT(Table2[[#This Row],[Date Sold]], "ddd")</f>
        <v>Wed</v>
      </c>
    </row>
    <row r="7390" spans="1:9" x14ac:dyDescent="0.25">
      <c r="A7390" t="s">
        <v>117</v>
      </c>
      <c r="B7390" t="s">
        <v>16</v>
      </c>
      <c r="C7390" t="s">
        <v>29</v>
      </c>
      <c r="D7390" s="1">
        <v>45769</v>
      </c>
      <c r="E7390">
        <v>9</v>
      </c>
      <c r="F7390">
        <v>54.93</v>
      </c>
      <c r="G7390">
        <v>494.37</v>
      </c>
      <c r="H7390" t="str">
        <f>IF(Table2[[#This Row],[Unit Price]]&lt;20,"0-19",IF(Table2[[#This Row],[Unit Price]]&lt;40,"20-39",IF(Table2[[#This Row],[Unit Price]]&lt;80,"40-79","80+")))</f>
        <v>40-79</v>
      </c>
      <c r="I7390" t="str">
        <f>TEXT(Table2[[#This Row],[Date Sold]], "ddd")</f>
        <v>Tue</v>
      </c>
    </row>
    <row r="7391" spans="1:9" x14ac:dyDescent="0.25">
      <c r="A7391" t="s">
        <v>93</v>
      </c>
      <c r="B7391" t="s">
        <v>18</v>
      </c>
      <c r="C7391" t="s">
        <v>12</v>
      </c>
      <c r="D7391" s="1">
        <v>45779</v>
      </c>
      <c r="E7391">
        <v>12</v>
      </c>
      <c r="F7391">
        <v>37.479999999999997</v>
      </c>
      <c r="G7391">
        <v>449.76</v>
      </c>
      <c r="H7391" t="str">
        <f>IF(Table2[[#This Row],[Unit Price]]&lt;20,"0-19",IF(Table2[[#This Row],[Unit Price]]&lt;40,"20-39",IF(Table2[[#This Row],[Unit Price]]&lt;80,"40-79","80+")))</f>
        <v>20-39</v>
      </c>
      <c r="I7391" t="str">
        <f>TEXT(Table2[[#This Row],[Date Sold]], "ddd")</f>
        <v>Fri</v>
      </c>
    </row>
    <row r="7392" spans="1:9" x14ac:dyDescent="0.25">
      <c r="A7392" t="s">
        <v>81</v>
      </c>
      <c r="B7392" t="s">
        <v>8</v>
      </c>
      <c r="C7392" t="s">
        <v>9</v>
      </c>
      <c r="D7392" s="1">
        <v>45740</v>
      </c>
      <c r="E7392">
        <v>19</v>
      </c>
      <c r="F7392">
        <v>89.07</v>
      </c>
      <c r="G7392">
        <v>1692.33</v>
      </c>
      <c r="H7392" t="str">
        <f>IF(Table2[[#This Row],[Unit Price]]&lt;20,"0-19",IF(Table2[[#This Row],[Unit Price]]&lt;40,"20-39",IF(Table2[[#This Row],[Unit Price]]&lt;80,"40-79","80+")))</f>
        <v>80+</v>
      </c>
      <c r="I7392" t="str">
        <f>TEXT(Table2[[#This Row],[Date Sold]], "ddd")</f>
        <v>Mon</v>
      </c>
    </row>
    <row r="7393" spans="1:9" x14ac:dyDescent="0.25">
      <c r="A7393" t="s">
        <v>100</v>
      </c>
      <c r="B7393" t="s">
        <v>38</v>
      </c>
      <c r="C7393" t="s">
        <v>9</v>
      </c>
      <c r="D7393" s="1">
        <v>45744</v>
      </c>
      <c r="E7393">
        <v>8</v>
      </c>
      <c r="F7393">
        <v>98.14</v>
      </c>
      <c r="G7393">
        <v>785.12</v>
      </c>
      <c r="H7393" t="str">
        <f>IF(Table2[[#This Row],[Unit Price]]&lt;20,"0-19",IF(Table2[[#This Row],[Unit Price]]&lt;40,"20-39",IF(Table2[[#This Row],[Unit Price]]&lt;80,"40-79","80+")))</f>
        <v>80+</v>
      </c>
      <c r="I7393" t="str">
        <f>TEXT(Table2[[#This Row],[Date Sold]], "ddd")</f>
        <v>Fri</v>
      </c>
    </row>
    <row r="7394" spans="1:9" x14ac:dyDescent="0.25">
      <c r="A7394" t="s">
        <v>84</v>
      </c>
      <c r="B7394" t="s">
        <v>22</v>
      </c>
      <c r="C7394" t="s">
        <v>29</v>
      </c>
      <c r="D7394" s="1">
        <v>45756</v>
      </c>
      <c r="E7394">
        <v>16</v>
      </c>
      <c r="F7394">
        <v>77.37</v>
      </c>
      <c r="G7394">
        <v>1237.92</v>
      </c>
      <c r="H7394" t="str">
        <f>IF(Table2[[#This Row],[Unit Price]]&lt;20,"0-19",IF(Table2[[#This Row],[Unit Price]]&lt;40,"20-39",IF(Table2[[#This Row],[Unit Price]]&lt;80,"40-79","80+")))</f>
        <v>40-79</v>
      </c>
      <c r="I7394" t="str">
        <f>TEXT(Table2[[#This Row],[Date Sold]], "ddd")</f>
        <v>Wed</v>
      </c>
    </row>
    <row r="7395" spans="1:9" x14ac:dyDescent="0.25">
      <c r="A7395" t="s">
        <v>59</v>
      </c>
      <c r="B7395" t="s">
        <v>16</v>
      </c>
      <c r="C7395" t="s">
        <v>29</v>
      </c>
      <c r="D7395" s="1">
        <v>45715</v>
      </c>
      <c r="E7395">
        <v>20</v>
      </c>
      <c r="F7395">
        <v>14.05</v>
      </c>
      <c r="G7395">
        <v>281</v>
      </c>
      <c r="H7395" t="str">
        <f>IF(Table2[[#This Row],[Unit Price]]&lt;20,"0-19",IF(Table2[[#This Row],[Unit Price]]&lt;40,"20-39",IF(Table2[[#This Row],[Unit Price]]&lt;80,"40-79","80+")))</f>
        <v>0-19</v>
      </c>
      <c r="I7395" t="str">
        <f>TEXT(Table2[[#This Row],[Date Sold]], "ddd")</f>
        <v>Thu</v>
      </c>
    </row>
    <row r="7396" spans="1:9" x14ac:dyDescent="0.25">
      <c r="A7396" t="s">
        <v>46</v>
      </c>
      <c r="B7396" t="s">
        <v>8</v>
      </c>
      <c r="C7396" t="s">
        <v>29</v>
      </c>
      <c r="D7396" s="1">
        <v>45743</v>
      </c>
      <c r="E7396">
        <v>2</v>
      </c>
      <c r="F7396">
        <v>62.01</v>
      </c>
      <c r="G7396">
        <v>124.02</v>
      </c>
      <c r="H7396" t="str">
        <f>IF(Table2[[#This Row],[Unit Price]]&lt;20,"0-19",IF(Table2[[#This Row],[Unit Price]]&lt;40,"20-39",IF(Table2[[#This Row],[Unit Price]]&lt;80,"40-79","80+")))</f>
        <v>40-79</v>
      </c>
      <c r="I7396" t="str">
        <f>TEXT(Table2[[#This Row],[Date Sold]], "ddd")</f>
        <v>Thu</v>
      </c>
    </row>
    <row r="7397" spans="1:9" x14ac:dyDescent="0.25">
      <c r="A7397" t="s">
        <v>106</v>
      </c>
      <c r="B7397" t="s">
        <v>20</v>
      </c>
      <c r="C7397" t="s">
        <v>29</v>
      </c>
      <c r="D7397" s="1">
        <v>45792</v>
      </c>
      <c r="E7397">
        <v>18</v>
      </c>
      <c r="F7397">
        <v>72.12</v>
      </c>
      <c r="G7397">
        <v>1298.1600000000001</v>
      </c>
      <c r="H7397" t="str">
        <f>IF(Table2[[#This Row],[Unit Price]]&lt;20,"0-19",IF(Table2[[#This Row],[Unit Price]]&lt;40,"20-39",IF(Table2[[#This Row],[Unit Price]]&lt;80,"40-79","80+")))</f>
        <v>40-79</v>
      </c>
      <c r="I7397" t="str">
        <f>TEXT(Table2[[#This Row],[Date Sold]], "ddd")</f>
        <v>Thu</v>
      </c>
    </row>
    <row r="7398" spans="1:9" x14ac:dyDescent="0.25">
      <c r="A7398" t="s">
        <v>61</v>
      </c>
      <c r="B7398" t="s">
        <v>22</v>
      </c>
      <c r="C7398" t="s">
        <v>14</v>
      </c>
      <c r="D7398" s="1">
        <v>45756</v>
      </c>
      <c r="E7398">
        <v>12</v>
      </c>
      <c r="F7398">
        <v>23.28</v>
      </c>
      <c r="G7398">
        <v>279.36</v>
      </c>
      <c r="H7398" t="str">
        <f>IF(Table2[[#This Row],[Unit Price]]&lt;20,"0-19",IF(Table2[[#This Row],[Unit Price]]&lt;40,"20-39",IF(Table2[[#This Row],[Unit Price]]&lt;80,"40-79","80+")))</f>
        <v>20-39</v>
      </c>
      <c r="I7398" t="str">
        <f>TEXT(Table2[[#This Row],[Date Sold]], "ddd")</f>
        <v>Wed</v>
      </c>
    </row>
    <row r="7399" spans="1:9" x14ac:dyDescent="0.25">
      <c r="A7399" t="s">
        <v>107</v>
      </c>
      <c r="B7399" t="s">
        <v>38</v>
      </c>
      <c r="C7399" t="s">
        <v>25</v>
      </c>
      <c r="D7399" s="1">
        <v>45751</v>
      </c>
      <c r="E7399">
        <v>11</v>
      </c>
      <c r="F7399">
        <v>73.8</v>
      </c>
      <c r="G7399">
        <v>811.8</v>
      </c>
      <c r="H7399" t="str">
        <f>IF(Table2[[#This Row],[Unit Price]]&lt;20,"0-19",IF(Table2[[#This Row],[Unit Price]]&lt;40,"20-39",IF(Table2[[#This Row],[Unit Price]]&lt;80,"40-79","80+")))</f>
        <v>40-79</v>
      </c>
      <c r="I7399" t="str">
        <f>TEXT(Table2[[#This Row],[Date Sold]], "ddd")</f>
        <v>Fri</v>
      </c>
    </row>
    <row r="7400" spans="1:9" x14ac:dyDescent="0.25">
      <c r="A7400" t="s">
        <v>23</v>
      </c>
      <c r="B7400" t="s">
        <v>20</v>
      </c>
      <c r="C7400" t="s">
        <v>14</v>
      </c>
      <c r="D7400" s="1">
        <v>45733</v>
      </c>
      <c r="E7400">
        <v>3</v>
      </c>
      <c r="F7400">
        <v>91.7</v>
      </c>
      <c r="G7400">
        <v>275.10000000000002</v>
      </c>
      <c r="H7400" t="str">
        <f>IF(Table2[[#This Row],[Unit Price]]&lt;20,"0-19",IF(Table2[[#This Row],[Unit Price]]&lt;40,"20-39",IF(Table2[[#This Row],[Unit Price]]&lt;80,"40-79","80+")))</f>
        <v>80+</v>
      </c>
      <c r="I7400" t="str">
        <f>TEXT(Table2[[#This Row],[Date Sold]], "ddd")</f>
        <v>Mon</v>
      </c>
    </row>
    <row r="7401" spans="1:9" x14ac:dyDescent="0.25">
      <c r="A7401" t="s">
        <v>37</v>
      </c>
      <c r="B7401" t="s">
        <v>22</v>
      </c>
      <c r="C7401" t="s">
        <v>25</v>
      </c>
      <c r="D7401" s="1">
        <v>45751</v>
      </c>
      <c r="E7401">
        <v>1</v>
      </c>
      <c r="F7401">
        <v>36.659999999999997</v>
      </c>
      <c r="G7401">
        <v>36.659999999999997</v>
      </c>
      <c r="H7401" t="str">
        <f>IF(Table2[[#This Row],[Unit Price]]&lt;20,"0-19",IF(Table2[[#This Row],[Unit Price]]&lt;40,"20-39",IF(Table2[[#This Row],[Unit Price]]&lt;80,"40-79","80+")))</f>
        <v>20-39</v>
      </c>
      <c r="I7401" t="str">
        <f>TEXT(Table2[[#This Row],[Date Sold]], "ddd")</f>
        <v>Fri</v>
      </c>
    </row>
    <row r="7402" spans="1:9" x14ac:dyDescent="0.25">
      <c r="A7402" t="s">
        <v>116</v>
      </c>
      <c r="B7402" t="s">
        <v>20</v>
      </c>
      <c r="C7402" t="s">
        <v>29</v>
      </c>
      <c r="D7402" s="1">
        <v>45724</v>
      </c>
      <c r="E7402">
        <v>4</v>
      </c>
      <c r="F7402">
        <v>45.4</v>
      </c>
      <c r="G7402">
        <v>181.6</v>
      </c>
      <c r="H7402" t="str">
        <f>IF(Table2[[#This Row],[Unit Price]]&lt;20,"0-19",IF(Table2[[#This Row],[Unit Price]]&lt;40,"20-39",IF(Table2[[#This Row],[Unit Price]]&lt;80,"40-79","80+")))</f>
        <v>40-79</v>
      </c>
      <c r="I7402" t="str">
        <f>TEXT(Table2[[#This Row],[Date Sold]], "ddd")</f>
        <v>Sat</v>
      </c>
    </row>
    <row r="7403" spans="1:9" x14ac:dyDescent="0.25">
      <c r="A7403" t="s">
        <v>85</v>
      </c>
      <c r="B7403" t="s">
        <v>24</v>
      </c>
      <c r="C7403" t="s">
        <v>12</v>
      </c>
      <c r="D7403" s="1">
        <v>45791</v>
      </c>
      <c r="E7403">
        <v>2</v>
      </c>
      <c r="F7403">
        <v>30.27</v>
      </c>
      <c r="G7403">
        <v>60.54</v>
      </c>
      <c r="H7403" t="str">
        <f>IF(Table2[[#This Row],[Unit Price]]&lt;20,"0-19",IF(Table2[[#This Row],[Unit Price]]&lt;40,"20-39",IF(Table2[[#This Row],[Unit Price]]&lt;80,"40-79","80+")))</f>
        <v>20-39</v>
      </c>
      <c r="I7403" t="str">
        <f>TEXT(Table2[[#This Row],[Date Sold]], "ddd")</f>
        <v>Wed</v>
      </c>
    </row>
    <row r="7404" spans="1:9" x14ac:dyDescent="0.25">
      <c r="A7404" t="s">
        <v>116</v>
      </c>
      <c r="B7404" t="s">
        <v>11</v>
      </c>
      <c r="C7404" t="s">
        <v>12</v>
      </c>
      <c r="D7404" s="1">
        <v>45740</v>
      </c>
      <c r="E7404">
        <v>7</v>
      </c>
      <c r="F7404">
        <v>18.260000000000002</v>
      </c>
      <c r="G7404">
        <v>127.82</v>
      </c>
      <c r="H7404" t="str">
        <f>IF(Table2[[#This Row],[Unit Price]]&lt;20,"0-19",IF(Table2[[#This Row],[Unit Price]]&lt;40,"20-39",IF(Table2[[#This Row],[Unit Price]]&lt;80,"40-79","80+")))</f>
        <v>0-19</v>
      </c>
      <c r="I7404" t="str">
        <f>TEXT(Table2[[#This Row],[Date Sold]], "ddd")</f>
        <v>Mon</v>
      </c>
    </row>
    <row r="7405" spans="1:9" x14ac:dyDescent="0.25">
      <c r="A7405" t="s">
        <v>7</v>
      </c>
      <c r="B7405" t="s">
        <v>24</v>
      </c>
      <c r="C7405" t="s">
        <v>9</v>
      </c>
      <c r="D7405" s="1">
        <v>45751</v>
      </c>
      <c r="E7405">
        <v>10</v>
      </c>
      <c r="F7405">
        <v>95.31</v>
      </c>
      <c r="G7405">
        <v>953.1</v>
      </c>
      <c r="H7405" t="str">
        <f>IF(Table2[[#This Row],[Unit Price]]&lt;20,"0-19",IF(Table2[[#This Row],[Unit Price]]&lt;40,"20-39",IF(Table2[[#This Row],[Unit Price]]&lt;80,"40-79","80+")))</f>
        <v>80+</v>
      </c>
      <c r="I7405" t="str">
        <f>TEXT(Table2[[#This Row],[Date Sold]], "ddd")</f>
        <v>Fri</v>
      </c>
    </row>
    <row r="7406" spans="1:9" x14ac:dyDescent="0.25">
      <c r="A7406" t="s">
        <v>80</v>
      </c>
      <c r="B7406" t="s">
        <v>38</v>
      </c>
      <c r="C7406" t="s">
        <v>12</v>
      </c>
      <c r="D7406" s="1">
        <v>45763</v>
      </c>
      <c r="E7406">
        <v>1</v>
      </c>
      <c r="F7406">
        <v>41.05</v>
      </c>
      <c r="G7406">
        <v>41.05</v>
      </c>
      <c r="H7406" t="str">
        <f>IF(Table2[[#This Row],[Unit Price]]&lt;20,"0-19",IF(Table2[[#This Row],[Unit Price]]&lt;40,"20-39",IF(Table2[[#This Row],[Unit Price]]&lt;80,"40-79","80+")))</f>
        <v>40-79</v>
      </c>
      <c r="I7406" t="str">
        <f>TEXT(Table2[[#This Row],[Date Sold]], "ddd")</f>
        <v>Wed</v>
      </c>
    </row>
    <row r="7407" spans="1:9" x14ac:dyDescent="0.25">
      <c r="A7407" t="s">
        <v>103</v>
      </c>
      <c r="B7407" t="s">
        <v>42</v>
      </c>
      <c r="C7407" t="s">
        <v>29</v>
      </c>
      <c r="D7407" s="1">
        <v>45793</v>
      </c>
      <c r="E7407">
        <v>3</v>
      </c>
      <c r="F7407">
        <v>91.79</v>
      </c>
      <c r="G7407">
        <v>275.37</v>
      </c>
      <c r="H7407" t="str">
        <f>IF(Table2[[#This Row],[Unit Price]]&lt;20,"0-19",IF(Table2[[#This Row],[Unit Price]]&lt;40,"20-39",IF(Table2[[#This Row],[Unit Price]]&lt;80,"40-79","80+")))</f>
        <v>80+</v>
      </c>
      <c r="I7407" t="str">
        <f>TEXT(Table2[[#This Row],[Date Sold]], "ddd")</f>
        <v>Fri</v>
      </c>
    </row>
    <row r="7408" spans="1:9" x14ac:dyDescent="0.25">
      <c r="A7408" t="s">
        <v>47</v>
      </c>
      <c r="B7408" t="s">
        <v>38</v>
      </c>
      <c r="C7408" t="s">
        <v>25</v>
      </c>
      <c r="D7408" s="1">
        <v>45770</v>
      </c>
      <c r="E7408">
        <v>2</v>
      </c>
      <c r="F7408">
        <v>14.57</v>
      </c>
      <c r="G7408">
        <v>29.14</v>
      </c>
      <c r="H7408" t="str">
        <f>IF(Table2[[#This Row],[Unit Price]]&lt;20,"0-19",IF(Table2[[#This Row],[Unit Price]]&lt;40,"20-39",IF(Table2[[#This Row],[Unit Price]]&lt;80,"40-79","80+")))</f>
        <v>0-19</v>
      </c>
      <c r="I7408" t="str">
        <f>TEXT(Table2[[#This Row],[Date Sold]], "ddd")</f>
        <v>Wed</v>
      </c>
    </row>
    <row r="7409" spans="1:9" x14ac:dyDescent="0.25">
      <c r="A7409" t="s">
        <v>105</v>
      </c>
      <c r="B7409" t="s">
        <v>8</v>
      </c>
      <c r="C7409" t="s">
        <v>29</v>
      </c>
      <c r="D7409" s="1">
        <v>45781</v>
      </c>
      <c r="E7409">
        <v>7</v>
      </c>
      <c r="F7409">
        <v>36.409999999999997</v>
      </c>
      <c r="G7409">
        <v>254.87</v>
      </c>
      <c r="H7409" t="str">
        <f>IF(Table2[[#This Row],[Unit Price]]&lt;20,"0-19",IF(Table2[[#This Row],[Unit Price]]&lt;40,"20-39",IF(Table2[[#This Row],[Unit Price]]&lt;80,"40-79","80+")))</f>
        <v>20-39</v>
      </c>
      <c r="I7409" t="str">
        <f>TEXT(Table2[[#This Row],[Date Sold]], "ddd")</f>
        <v>Sun</v>
      </c>
    </row>
    <row r="7410" spans="1:9" x14ac:dyDescent="0.25">
      <c r="A7410" t="s">
        <v>57</v>
      </c>
      <c r="B7410" t="s">
        <v>8</v>
      </c>
      <c r="C7410" t="s">
        <v>29</v>
      </c>
      <c r="D7410" s="1">
        <v>45748</v>
      </c>
      <c r="E7410">
        <v>11</v>
      </c>
      <c r="F7410">
        <v>57.36</v>
      </c>
      <c r="G7410">
        <v>630.96</v>
      </c>
      <c r="H7410" t="str">
        <f>IF(Table2[[#This Row],[Unit Price]]&lt;20,"0-19",IF(Table2[[#This Row],[Unit Price]]&lt;40,"20-39",IF(Table2[[#This Row],[Unit Price]]&lt;80,"40-79","80+")))</f>
        <v>40-79</v>
      </c>
      <c r="I7410" t="str">
        <f>TEXT(Table2[[#This Row],[Date Sold]], "ddd")</f>
        <v>Tue</v>
      </c>
    </row>
    <row r="7411" spans="1:9" x14ac:dyDescent="0.25">
      <c r="A7411" t="s">
        <v>47</v>
      </c>
      <c r="B7411" t="s">
        <v>24</v>
      </c>
      <c r="C7411" t="s">
        <v>14</v>
      </c>
      <c r="D7411" s="1">
        <v>45715</v>
      </c>
      <c r="E7411">
        <v>15</v>
      </c>
      <c r="F7411">
        <v>82.55</v>
      </c>
      <c r="G7411">
        <v>1238.25</v>
      </c>
      <c r="H7411" t="str">
        <f>IF(Table2[[#This Row],[Unit Price]]&lt;20,"0-19",IF(Table2[[#This Row],[Unit Price]]&lt;40,"20-39",IF(Table2[[#This Row],[Unit Price]]&lt;80,"40-79","80+")))</f>
        <v>80+</v>
      </c>
      <c r="I7411" t="str">
        <f>TEXT(Table2[[#This Row],[Date Sold]], "ddd")</f>
        <v>Thu</v>
      </c>
    </row>
    <row r="7412" spans="1:9" x14ac:dyDescent="0.25">
      <c r="A7412" t="s">
        <v>54</v>
      </c>
      <c r="B7412" t="s">
        <v>38</v>
      </c>
      <c r="C7412" t="s">
        <v>9</v>
      </c>
      <c r="D7412" s="1">
        <v>45796</v>
      </c>
      <c r="E7412">
        <v>20</v>
      </c>
      <c r="F7412">
        <v>35.49</v>
      </c>
      <c r="G7412">
        <v>709.8</v>
      </c>
      <c r="H7412" t="str">
        <f>IF(Table2[[#This Row],[Unit Price]]&lt;20,"0-19",IF(Table2[[#This Row],[Unit Price]]&lt;40,"20-39",IF(Table2[[#This Row],[Unit Price]]&lt;80,"40-79","80+")))</f>
        <v>20-39</v>
      </c>
      <c r="I7412" t="str">
        <f>TEXT(Table2[[#This Row],[Date Sold]], "ddd")</f>
        <v>Mon</v>
      </c>
    </row>
    <row r="7413" spans="1:9" x14ac:dyDescent="0.25">
      <c r="A7413" t="s">
        <v>27</v>
      </c>
      <c r="B7413" t="s">
        <v>38</v>
      </c>
      <c r="C7413" t="s">
        <v>12</v>
      </c>
      <c r="D7413" s="1">
        <v>45767</v>
      </c>
      <c r="E7413">
        <v>5</v>
      </c>
      <c r="F7413">
        <v>34.369999999999997</v>
      </c>
      <c r="G7413">
        <v>171.85</v>
      </c>
      <c r="H7413" t="str">
        <f>IF(Table2[[#This Row],[Unit Price]]&lt;20,"0-19",IF(Table2[[#This Row],[Unit Price]]&lt;40,"20-39",IF(Table2[[#This Row],[Unit Price]]&lt;80,"40-79","80+")))</f>
        <v>20-39</v>
      </c>
      <c r="I7413" t="str">
        <f>TEXT(Table2[[#This Row],[Date Sold]], "ddd")</f>
        <v>Sun</v>
      </c>
    </row>
    <row r="7414" spans="1:9" x14ac:dyDescent="0.25">
      <c r="A7414" t="s">
        <v>30</v>
      </c>
      <c r="B7414" t="s">
        <v>22</v>
      </c>
      <c r="C7414" t="s">
        <v>29</v>
      </c>
      <c r="D7414" s="1">
        <v>45754</v>
      </c>
      <c r="E7414">
        <v>12</v>
      </c>
      <c r="F7414">
        <v>85.87</v>
      </c>
      <c r="G7414">
        <v>1030.44</v>
      </c>
      <c r="H7414" t="str">
        <f>IF(Table2[[#This Row],[Unit Price]]&lt;20,"0-19",IF(Table2[[#This Row],[Unit Price]]&lt;40,"20-39",IF(Table2[[#This Row],[Unit Price]]&lt;80,"40-79","80+")))</f>
        <v>80+</v>
      </c>
      <c r="I7414" t="str">
        <f>TEXT(Table2[[#This Row],[Date Sold]], "ddd")</f>
        <v>Mon</v>
      </c>
    </row>
    <row r="7415" spans="1:9" x14ac:dyDescent="0.25">
      <c r="A7415" t="s">
        <v>59</v>
      </c>
      <c r="B7415" t="s">
        <v>20</v>
      </c>
      <c r="C7415" t="s">
        <v>25</v>
      </c>
      <c r="D7415" s="1">
        <v>45750</v>
      </c>
      <c r="E7415">
        <v>14</v>
      </c>
      <c r="F7415">
        <v>78.16</v>
      </c>
      <c r="G7415">
        <v>1094.24</v>
      </c>
      <c r="H7415" t="str">
        <f>IF(Table2[[#This Row],[Unit Price]]&lt;20,"0-19",IF(Table2[[#This Row],[Unit Price]]&lt;40,"20-39",IF(Table2[[#This Row],[Unit Price]]&lt;80,"40-79","80+")))</f>
        <v>40-79</v>
      </c>
      <c r="I7415" t="str">
        <f>TEXT(Table2[[#This Row],[Date Sold]], "ddd")</f>
        <v>Thu</v>
      </c>
    </row>
    <row r="7416" spans="1:9" x14ac:dyDescent="0.25">
      <c r="A7416" t="s">
        <v>57</v>
      </c>
      <c r="B7416" t="s">
        <v>20</v>
      </c>
      <c r="C7416" t="s">
        <v>14</v>
      </c>
      <c r="D7416" s="1">
        <v>45782</v>
      </c>
      <c r="E7416">
        <v>13</v>
      </c>
      <c r="F7416">
        <v>58.15</v>
      </c>
      <c r="G7416">
        <v>755.95</v>
      </c>
      <c r="H7416" t="str">
        <f>IF(Table2[[#This Row],[Unit Price]]&lt;20,"0-19",IF(Table2[[#This Row],[Unit Price]]&lt;40,"20-39",IF(Table2[[#This Row],[Unit Price]]&lt;80,"40-79","80+")))</f>
        <v>40-79</v>
      </c>
      <c r="I7416" t="str">
        <f>TEXT(Table2[[#This Row],[Date Sold]], "ddd")</f>
        <v>Mon</v>
      </c>
    </row>
    <row r="7417" spans="1:9" x14ac:dyDescent="0.25">
      <c r="A7417" t="s">
        <v>53</v>
      </c>
      <c r="B7417" t="s">
        <v>11</v>
      </c>
      <c r="C7417" t="s">
        <v>14</v>
      </c>
      <c r="D7417" s="1">
        <v>45800</v>
      </c>
      <c r="E7417">
        <v>2</v>
      </c>
      <c r="F7417">
        <v>34.89</v>
      </c>
      <c r="G7417">
        <v>69.78</v>
      </c>
      <c r="H7417" t="str">
        <f>IF(Table2[[#This Row],[Unit Price]]&lt;20,"0-19",IF(Table2[[#This Row],[Unit Price]]&lt;40,"20-39",IF(Table2[[#This Row],[Unit Price]]&lt;80,"40-79","80+")))</f>
        <v>20-39</v>
      </c>
      <c r="I7417" t="str">
        <f>TEXT(Table2[[#This Row],[Date Sold]], "ddd")</f>
        <v>Fri</v>
      </c>
    </row>
    <row r="7418" spans="1:9" x14ac:dyDescent="0.25">
      <c r="A7418" t="s">
        <v>30</v>
      </c>
      <c r="B7418" t="s">
        <v>18</v>
      </c>
      <c r="C7418" t="s">
        <v>12</v>
      </c>
      <c r="D7418" s="1">
        <v>45791</v>
      </c>
      <c r="E7418">
        <v>8</v>
      </c>
      <c r="F7418">
        <v>97.85</v>
      </c>
      <c r="G7418">
        <v>782.8</v>
      </c>
      <c r="H7418" t="str">
        <f>IF(Table2[[#This Row],[Unit Price]]&lt;20,"0-19",IF(Table2[[#This Row],[Unit Price]]&lt;40,"20-39",IF(Table2[[#This Row],[Unit Price]]&lt;80,"40-79","80+")))</f>
        <v>80+</v>
      </c>
      <c r="I7418" t="str">
        <f>TEXT(Table2[[#This Row],[Date Sold]], "ddd")</f>
        <v>Wed</v>
      </c>
    </row>
    <row r="7419" spans="1:9" x14ac:dyDescent="0.25">
      <c r="A7419" t="s">
        <v>10</v>
      </c>
      <c r="B7419" t="s">
        <v>28</v>
      </c>
      <c r="C7419" t="s">
        <v>12</v>
      </c>
      <c r="D7419" s="1">
        <v>45724</v>
      </c>
      <c r="E7419">
        <v>9</v>
      </c>
      <c r="F7419">
        <v>55.04</v>
      </c>
      <c r="G7419">
        <v>495.36</v>
      </c>
      <c r="H7419" t="str">
        <f>IF(Table2[[#This Row],[Unit Price]]&lt;20,"0-19",IF(Table2[[#This Row],[Unit Price]]&lt;40,"20-39",IF(Table2[[#This Row],[Unit Price]]&lt;80,"40-79","80+")))</f>
        <v>40-79</v>
      </c>
      <c r="I7419" t="str">
        <f>TEXT(Table2[[#This Row],[Date Sold]], "ddd")</f>
        <v>Sat</v>
      </c>
    </row>
    <row r="7420" spans="1:9" x14ac:dyDescent="0.25">
      <c r="A7420" t="s">
        <v>56</v>
      </c>
      <c r="B7420" t="s">
        <v>38</v>
      </c>
      <c r="C7420" t="s">
        <v>29</v>
      </c>
      <c r="D7420" s="1">
        <v>45711</v>
      </c>
      <c r="E7420">
        <v>19</v>
      </c>
      <c r="F7420">
        <v>83.01</v>
      </c>
      <c r="G7420">
        <v>1577.19</v>
      </c>
      <c r="H7420" t="str">
        <f>IF(Table2[[#This Row],[Unit Price]]&lt;20,"0-19",IF(Table2[[#This Row],[Unit Price]]&lt;40,"20-39",IF(Table2[[#This Row],[Unit Price]]&lt;80,"40-79","80+")))</f>
        <v>80+</v>
      </c>
      <c r="I7420" t="str">
        <f>TEXT(Table2[[#This Row],[Date Sold]], "ddd")</f>
        <v>Sun</v>
      </c>
    </row>
    <row r="7421" spans="1:9" x14ac:dyDescent="0.25">
      <c r="A7421" t="s">
        <v>81</v>
      </c>
      <c r="B7421" t="s">
        <v>8</v>
      </c>
      <c r="C7421" t="s">
        <v>25</v>
      </c>
      <c r="D7421" s="1">
        <v>45735</v>
      </c>
      <c r="E7421">
        <v>4</v>
      </c>
      <c r="F7421">
        <v>6.84</v>
      </c>
      <c r="G7421">
        <v>27.36</v>
      </c>
      <c r="H7421" t="str">
        <f>IF(Table2[[#This Row],[Unit Price]]&lt;20,"0-19",IF(Table2[[#This Row],[Unit Price]]&lt;40,"20-39",IF(Table2[[#This Row],[Unit Price]]&lt;80,"40-79","80+")))</f>
        <v>0-19</v>
      </c>
      <c r="I7421" t="str">
        <f>TEXT(Table2[[#This Row],[Date Sold]], "ddd")</f>
        <v>Wed</v>
      </c>
    </row>
    <row r="7422" spans="1:9" x14ac:dyDescent="0.25">
      <c r="A7422" t="s">
        <v>120</v>
      </c>
      <c r="B7422" t="s">
        <v>18</v>
      </c>
      <c r="C7422" t="s">
        <v>9</v>
      </c>
      <c r="D7422" s="1">
        <v>45765</v>
      </c>
      <c r="E7422">
        <v>8</v>
      </c>
      <c r="F7422">
        <v>19.62</v>
      </c>
      <c r="G7422">
        <v>156.96</v>
      </c>
      <c r="H7422" t="str">
        <f>IF(Table2[[#This Row],[Unit Price]]&lt;20,"0-19",IF(Table2[[#This Row],[Unit Price]]&lt;40,"20-39",IF(Table2[[#This Row],[Unit Price]]&lt;80,"40-79","80+")))</f>
        <v>0-19</v>
      </c>
      <c r="I7422" t="str">
        <f>TEXT(Table2[[#This Row],[Date Sold]], "ddd")</f>
        <v>Fri</v>
      </c>
    </row>
    <row r="7423" spans="1:9" x14ac:dyDescent="0.25">
      <c r="A7423" t="s">
        <v>34</v>
      </c>
      <c r="B7423" t="s">
        <v>8</v>
      </c>
      <c r="C7423" t="s">
        <v>29</v>
      </c>
      <c r="D7423" s="1">
        <v>45725</v>
      </c>
      <c r="E7423">
        <v>15</v>
      </c>
      <c r="F7423">
        <v>31.99</v>
      </c>
      <c r="G7423">
        <v>479.85</v>
      </c>
      <c r="H7423" t="str">
        <f>IF(Table2[[#This Row],[Unit Price]]&lt;20,"0-19",IF(Table2[[#This Row],[Unit Price]]&lt;40,"20-39",IF(Table2[[#This Row],[Unit Price]]&lt;80,"40-79","80+")))</f>
        <v>20-39</v>
      </c>
      <c r="I7423" t="str">
        <f>TEXT(Table2[[#This Row],[Date Sold]], "ddd")</f>
        <v>Sun</v>
      </c>
    </row>
    <row r="7424" spans="1:9" x14ac:dyDescent="0.25">
      <c r="A7424" t="s">
        <v>85</v>
      </c>
      <c r="B7424" t="s">
        <v>28</v>
      </c>
      <c r="C7424" t="s">
        <v>12</v>
      </c>
      <c r="D7424" s="1">
        <v>45739</v>
      </c>
      <c r="E7424">
        <v>13</v>
      </c>
      <c r="F7424">
        <v>73.34</v>
      </c>
      <c r="G7424">
        <v>953.42</v>
      </c>
      <c r="H7424" t="str">
        <f>IF(Table2[[#This Row],[Unit Price]]&lt;20,"0-19",IF(Table2[[#This Row],[Unit Price]]&lt;40,"20-39",IF(Table2[[#This Row],[Unit Price]]&lt;80,"40-79","80+")))</f>
        <v>40-79</v>
      </c>
      <c r="I7424" t="str">
        <f>TEXT(Table2[[#This Row],[Date Sold]], "ddd")</f>
        <v>Sun</v>
      </c>
    </row>
    <row r="7425" spans="1:9" x14ac:dyDescent="0.25">
      <c r="A7425" t="s">
        <v>17</v>
      </c>
      <c r="B7425" t="s">
        <v>22</v>
      </c>
      <c r="C7425" t="s">
        <v>29</v>
      </c>
      <c r="D7425" s="1">
        <v>45710</v>
      </c>
      <c r="E7425">
        <v>12</v>
      </c>
      <c r="F7425">
        <v>74.2</v>
      </c>
      <c r="G7425">
        <v>890.4</v>
      </c>
      <c r="H7425" t="str">
        <f>IF(Table2[[#This Row],[Unit Price]]&lt;20,"0-19",IF(Table2[[#This Row],[Unit Price]]&lt;40,"20-39",IF(Table2[[#This Row],[Unit Price]]&lt;80,"40-79","80+")))</f>
        <v>40-79</v>
      </c>
      <c r="I7425" t="str">
        <f>TEXT(Table2[[#This Row],[Date Sold]], "ddd")</f>
        <v>Sat</v>
      </c>
    </row>
    <row r="7426" spans="1:9" x14ac:dyDescent="0.25">
      <c r="A7426" t="s">
        <v>67</v>
      </c>
      <c r="B7426" t="s">
        <v>24</v>
      </c>
      <c r="C7426" t="s">
        <v>14</v>
      </c>
      <c r="D7426" s="1">
        <v>45776</v>
      </c>
      <c r="E7426">
        <v>6</v>
      </c>
      <c r="F7426">
        <v>74.73</v>
      </c>
      <c r="G7426">
        <v>448.38</v>
      </c>
      <c r="H7426" t="str">
        <f>IF(Table2[[#This Row],[Unit Price]]&lt;20,"0-19",IF(Table2[[#This Row],[Unit Price]]&lt;40,"20-39",IF(Table2[[#This Row],[Unit Price]]&lt;80,"40-79","80+")))</f>
        <v>40-79</v>
      </c>
      <c r="I7426" t="str">
        <f>TEXT(Table2[[#This Row],[Date Sold]], "ddd")</f>
        <v>Tue</v>
      </c>
    </row>
    <row r="7427" spans="1:9" x14ac:dyDescent="0.25">
      <c r="A7427" t="s">
        <v>90</v>
      </c>
      <c r="B7427" t="s">
        <v>24</v>
      </c>
      <c r="C7427" t="s">
        <v>29</v>
      </c>
      <c r="D7427" s="1">
        <v>45773</v>
      </c>
      <c r="E7427">
        <v>6</v>
      </c>
      <c r="F7427">
        <v>97.86</v>
      </c>
      <c r="G7427">
        <v>587.16</v>
      </c>
      <c r="H7427" t="str">
        <f>IF(Table2[[#This Row],[Unit Price]]&lt;20,"0-19",IF(Table2[[#This Row],[Unit Price]]&lt;40,"20-39",IF(Table2[[#This Row],[Unit Price]]&lt;80,"40-79","80+")))</f>
        <v>80+</v>
      </c>
      <c r="I7427" t="str">
        <f>TEXT(Table2[[#This Row],[Date Sold]], "ddd")</f>
        <v>Sat</v>
      </c>
    </row>
    <row r="7428" spans="1:9" x14ac:dyDescent="0.25">
      <c r="A7428" t="s">
        <v>67</v>
      </c>
      <c r="B7428" t="s">
        <v>28</v>
      </c>
      <c r="C7428" t="s">
        <v>25</v>
      </c>
      <c r="D7428" s="1">
        <v>45731</v>
      </c>
      <c r="E7428">
        <v>11</v>
      </c>
      <c r="F7428">
        <v>31.62</v>
      </c>
      <c r="G7428">
        <v>347.82</v>
      </c>
      <c r="H7428" t="str">
        <f>IF(Table2[[#This Row],[Unit Price]]&lt;20,"0-19",IF(Table2[[#This Row],[Unit Price]]&lt;40,"20-39",IF(Table2[[#This Row],[Unit Price]]&lt;80,"40-79","80+")))</f>
        <v>20-39</v>
      </c>
      <c r="I7428" t="str">
        <f>TEXT(Table2[[#This Row],[Date Sold]], "ddd")</f>
        <v>Sat</v>
      </c>
    </row>
    <row r="7429" spans="1:9" x14ac:dyDescent="0.25">
      <c r="A7429" t="s">
        <v>93</v>
      </c>
      <c r="B7429" t="s">
        <v>22</v>
      </c>
      <c r="C7429" t="s">
        <v>29</v>
      </c>
      <c r="D7429" s="1">
        <v>45795</v>
      </c>
      <c r="E7429">
        <v>19</v>
      </c>
      <c r="F7429">
        <v>85.88</v>
      </c>
      <c r="G7429">
        <v>1631.72</v>
      </c>
      <c r="H7429" t="str">
        <f>IF(Table2[[#This Row],[Unit Price]]&lt;20,"0-19",IF(Table2[[#This Row],[Unit Price]]&lt;40,"20-39",IF(Table2[[#This Row],[Unit Price]]&lt;80,"40-79","80+")))</f>
        <v>80+</v>
      </c>
      <c r="I7429" t="str">
        <f>TEXT(Table2[[#This Row],[Date Sold]], "ddd")</f>
        <v>Sun</v>
      </c>
    </row>
    <row r="7430" spans="1:9" x14ac:dyDescent="0.25">
      <c r="A7430" t="s">
        <v>81</v>
      </c>
      <c r="B7430" t="s">
        <v>11</v>
      </c>
      <c r="C7430" t="s">
        <v>29</v>
      </c>
      <c r="D7430" s="1">
        <v>45721</v>
      </c>
      <c r="E7430">
        <v>15</v>
      </c>
      <c r="F7430">
        <v>87.01</v>
      </c>
      <c r="G7430">
        <v>1305.1500000000001</v>
      </c>
      <c r="H7430" t="str">
        <f>IF(Table2[[#This Row],[Unit Price]]&lt;20,"0-19",IF(Table2[[#This Row],[Unit Price]]&lt;40,"20-39",IF(Table2[[#This Row],[Unit Price]]&lt;80,"40-79","80+")))</f>
        <v>80+</v>
      </c>
      <c r="I7430" t="str">
        <f>TEXT(Table2[[#This Row],[Date Sold]], "ddd")</f>
        <v>Wed</v>
      </c>
    </row>
    <row r="7431" spans="1:9" x14ac:dyDescent="0.25">
      <c r="A7431" t="s">
        <v>85</v>
      </c>
      <c r="B7431" t="s">
        <v>38</v>
      </c>
      <c r="C7431" t="s">
        <v>25</v>
      </c>
      <c r="D7431" s="1">
        <v>45771</v>
      </c>
      <c r="E7431">
        <v>3</v>
      </c>
      <c r="F7431">
        <v>76.150000000000006</v>
      </c>
      <c r="G7431">
        <v>228.45</v>
      </c>
      <c r="H7431" t="str">
        <f>IF(Table2[[#This Row],[Unit Price]]&lt;20,"0-19",IF(Table2[[#This Row],[Unit Price]]&lt;40,"20-39",IF(Table2[[#This Row],[Unit Price]]&lt;80,"40-79","80+")))</f>
        <v>40-79</v>
      </c>
      <c r="I7431" t="str">
        <f>TEXT(Table2[[#This Row],[Date Sold]], "ddd")</f>
        <v>Thu</v>
      </c>
    </row>
    <row r="7432" spans="1:9" x14ac:dyDescent="0.25">
      <c r="A7432" t="s">
        <v>113</v>
      </c>
      <c r="B7432" t="s">
        <v>16</v>
      </c>
      <c r="C7432" t="s">
        <v>12</v>
      </c>
      <c r="D7432" s="1">
        <v>45774</v>
      </c>
      <c r="E7432">
        <v>13</v>
      </c>
      <c r="F7432">
        <v>23.29</v>
      </c>
      <c r="G7432">
        <v>302.77</v>
      </c>
      <c r="H7432" t="str">
        <f>IF(Table2[[#This Row],[Unit Price]]&lt;20,"0-19",IF(Table2[[#This Row],[Unit Price]]&lt;40,"20-39",IF(Table2[[#This Row],[Unit Price]]&lt;80,"40-79","80+")))</f>
        <v>20-39</v>
      </c>
      <c r="I7432" t="str">
        <f>TEXT(Table2[[#This Row],[Date Sold]], "ddd")</f>
        <v>Sun</v>
      </c>
    </row>
    <row r="7433" spans="1:9" x14ac:dyDescent="0.25">
      <c r="A7433" t="s">
        <v>46</v>
      </c>
      <c r="B7433" t="s">
        <v>18</v>
      </c>
      <c r="C7433" t="s">
        <v>9</v>
      </c>
      <c r="D7433" s="1">
        <v>45725</v>
      </c>
      <c r="E7433">
        <v>4</v>
      </c>
      <c r="F7433">
        <v>83.39</v>
      </c>
      <c r="G7433">
        <v>333.56</v>
      </c>
      <c r="H7433" t="str">
        <f>IF(Table2[[#This Row],[Unit Price]]&lt;20,"0-19",IF(Table2[[#This Row],[Unit Price]]&lt;40,"20-39",IF(Table2[[#This Row],[Unit Price]]&lt;80,"40-79","80+")))</f>
        <v>80+</v>
      </c>
      <c r="I7433" t="str">
        <f>TEXT(Table2[[#This Row],[Date Sold]], "ddd")</f>
        <v>Sun</v>
      </c>
    </row>
    <row r="7434" spans="1:9" x14ac:dyDescent="0.25">
      <c r="A7434" t="s">
        <v>119</v>
      </c>
      <c r="B7434" t="s">
        <v>38</v>
      </c>
      <c r="C7434" t="s">
        <v>12</v>
      </c>
      <c r="D7434" s="1">
        <v>45745</v>
      </c>
      <c r="E7434">
        <v>6</v>
      </c>
      <c r="F7434">
        <v>5.71</v>
      </c>
      <c r="G7434">
        <v>34.26</v>
      </c>
      <c r="H7434" t="str">
        <f>IF(Table2[[#This Row],[Unit Price]]&lt;20,"0-19",IF(Table2[[#This Row],[Unit Price]]&lt;40,"20-39",IF(Table2[[#This Row],[Unit Price]]&lt;80,"40-79","80+")))</f>
        <v>0-19</v>
      </c>
      <c r="I7434" t="str">
        <f>TEXT(Table2[[#This Row],[Date Sold]], "ddd")</f>
        <v>Sat</v>
      </c>
    </row>
    <row r="7435" spans="1:9" x14ac:dyDescent="0.25">
      <c r="A7435" t="s">
        <v>102</v>
      </c>
      <c r="B7435" t="s">
        <v>16</v>
      </c>
      <c r="C7435" t="s">
        <v>25</v>
      </c>
      <c r="D7435" s="1">
        <v>45797</v>
      </c>
      <c r="E7435">
        <v>7</v>
      </c>
      <c r="F7435">
        <v>48.38</v>
      </c>
      <c r="G7435">
        <v>338.66</v>
      </c>
      <c r="H7435" t="str">
        <f>IF(Table2[[#This Row],[Unit Price]]&lt;20,"0-19",IF(Table2[[#This Row],[Unit Price]]&lt;40,"20-39",IF(Table2[[#This Row],[Unit Price]]&lt;80,"40-79","80+")))</f>
        <v>40-79</v>
      </c>
      <c r="I7435" t="str">
        <f>TEXT(Table2[[#This Row],[Date Sold]], "ddd")</f>
        <v>Tue</v>
      </c>
    </row>
    <row r="7436" spans="1:9" x14ac:dyDescent="0.25">
      <c r="A7436" t="s">
        <v>74</v>
      </c>
      <c r="B7436" t="s">
        <v>24</v>
      </c>
      <c r="C7436" t="s">
        <v>9</v>
      </c>
      <c r="D7436" s="1">
        <v>45710</v>
      </c>
      <c r="E7436">
        <v>10</v>
      </c>
      <c r="F7436">
        <v>12.93</v>
      </c>
      <c r="G7436">
        <v>129.30000000000001</v>
      </c>
      <c r="H7436" t="str">
        <f>IF(Table2[[#This Row],[Unit Price]]&lt;20,"0-19",IF(Table2[[#This Row],[Unit Price]]&lt;40,"20-39",IF(Table2[[#This Row],[Unit Price]]&lt;80,"40-79","80+")))</f>
        <v>0-19</v>
      </c>
      <c r="I7436" t="str">
        <f>TEXT(Table2[[#This Row],[Date Sold]], "ddd")</f>
        <v>Sat</v>
      </c>
    </row>
    <row r="7437" spans="1:9" x14ac:dyDescent="0.25">
      <c r="A7437" t="s">
        <v>120</v>
      </c>
      <c r="B7437" t="s">
        <v>8</v>
      </c>
      <c r="C7437" t="s">
        <v>12</v>
      </c>
      <c r="D7437" s="1">
        <v>45752</v>
      </c>
      <c r="E7437">
        <v>15</v>
      </c>
      <c r="F7437">
        <v>7.38</v>
      </c>
      <c r="G7437">
        <v>110.7</v>
      </c>
      <c r="H7437" t="str">
        <f>IF(Table2[[#This Row],[Unit Price]]&lt;20,"0-19",IF(Table2[[#This Row],[Unit Price]]&lt;40,"20-39",IF(Table2[[#This Row],[Unit Price]]&lt;80,"40-79","80+")))</f>
        <v>0-19</v>
      </c>
      <c r="I7437" t="str">
        <f>TEXT(Table2[[#This Row],[Date Sold]], "ddd")</f>
        <v>Sat</v>
      </c>
    </row>
    <row r="7438" spans="1:9" x14ac:dyDescent="0.25">
      <c r="A7438" t="s">
        <v>33</v>
      </c>
      <c r="B7438" t="s">
        <v>22</v>
      </c>
      <c r="C7438" t="s">
        <v>14</v>
      </c>
      <c r="D7438" s="1">
        <v>45719</v>
      </c>
      <c r="E7438">
        <v>13</v>
      </c>
      <c r="F7438">
        <v>87.61</v>
      </c>
      <c r="G7438">
        <v>1138.93</v>
      </c>
      <c r="H7438" t="str">
        <f>IF(Table2[[#This Row],[Unit Price]]&lt;20,"0-19",IF(Table2[[#This Row],[Unit Price]]&lt;40,"20-39",IF(Table2[[#This Row],[Unit Price]]&lt;80,"40-79","80+")))</f>
        <v>80+</v>
      </c>
      <c r="I7438" t="str">
        <f>TEXT(Table2[[#This Row],[Date Sold]], "ddd")</f>
        <v>Mon</v>
      </c>
    </row>
    <row r="7439" spans="1:9" x14ac:dyDescent="0.25">
      <c r="A7439" t="s">
        <v>97</v>
      </c>
      <c r="B7439" t="s">
        <v>18</v>
      </c>
      <c r="C7439" t="s">
        <v>29</v>
      </c>
      <c r="D7439" s="1">
        <v>45710</v>
      </c>
      <c r="E7439">
        <v>10</v>
      </c>
      <c r="F7439">
        <v>8.11</v>
      </c>
      <c r="G7439">
        <v>81.099999999999994</v>
      </c>
      <c r="H7439" t="str">
        <f>IF(Table2[[#This Row],[Unit Price]]&lt;20,"0-19",IF(Table2[[#This Row],[Unit Price]]&lt;40,"20-39",IF(Table2[[#This Row],[Unit Price]]&lt;80,"40-79","80+")))</f>
        <v>0-19</v>
      </c>
      <c r="I7439" t="str">
        <f>TEXT(Table2[[#This Row],[Date Sold]], "ddd")</f>
        <v>Sat</v>
      </c>
    </row>
    <row r="7440" spans="1:9" x14ac:dyDescent="0.25">
      <c r="A7440" t="s">
        <v>57</v>
      </c>
      <c r="B7440" t="s">
        <v>11</v>
      </c>
      <c r="C7440" t="s">
        <v>12</v>
      </c>
      <c r="D7440" s="1">
        <v>45776</v>
      </c>
      <c r="E7440">
        <v>9</v>
      </c>
      <c r="F7440">
        <v>53.86</v>
      </c>
      <c r="G7440">
        <v>484.74</v>
      </c>
      <c r="H7440" t="str">
        <f>IF(Table2[[#This Row],[Unit Price]]&lt;20,"0-19",IF(Table2[[#This Row],[Unit Price]]&lt;40,"20-39",IF(Table2[[#This Row],[Unit Price]]&lt;80,"40-79","80+")))</f>
        <v>40-79</v>
      </c>
      <c r="I7440" t="str">
        <f>TEXT(Table2[[#This Row],[Date Sold]], "ddd")</f>
        <v>Tue</v>
      </c>
    </row>
    <row r="7441" spans="1:9" x14ac:dyDescent="0.25">
      <c r="A7441" t="s">
        <v>73</v>
      </c>
      <c r="B7441" t="s">
        <v>22</v>
      </c>
      <c r="C7441" t="s">
        <v>25</v>
      </c>
      <c r="D7441" s="1">
        <v>45756</v>
      </c>
      <c r="E7441">
        <v>18</v>
      </c>
      <c r="F7441">
        <v>84.08</v>
      </c>
      <c r="G7441">
        <v>1513.44</v>
      </c>
      <c r="H7441" t="str">
        <f>IF(Table2[[#This Row],[Unit Price]]&lt;20,"0-19",IF(Table2[[#This Row],[Unit Price]]&lt;40,"20-39",IF(Table2[[#This Row],[Unit Price]]&lt;80,"40-79","80+")))</f>
        <v>80+</v>
      </c>
      <c r="I7441" t="str">
        <f>TEXT(Table2[[#This Row],[Date Sold]], "ddd")</f>
        <v>Wed</v>
      </c>
    </row>
    <row r="7442" spans="1:9" x14ac:dyDescent="0.25">
      <c r="A7442" t="s">
        <v>86</v>
      </c>
      <c r="B7442" t="s">
        <v>16</v>
      </c>
      <c r="C7442" t="s">
        <v>25</v>
      </c>
      <c r="D7442" s="1">
        <v>45780</v>
      </c>
      <c r="E7442">
        <v>8</v>
      </c>
      <c r="F7442">
        <v>40.99</v>
      </c>
      <c r="G7442">
        <v>327.92</v>
      </c>
      <c r="H7442" t="str">
        <f>IF(Table2[[#This Row],[Unit Price]]&lt;20,"0-19",IF(Table2[[#This Row],[Unit Price]]&lt;40,"20-39",IF(Table2[[#This Row],[Unit Price]]&lt;80,"40-79","80+")))</f>
        <v>40-79</v>
      </c>
      <c r="I7442" t="str">
        <f>TEXT(Table2[[#This Row],[Date Sold]], "ddd")</f>
        <v>Sat</v>
      </c>
    </row>
    <row r="7443" spans="1:9" x14ac:dyDescent="0.25">
      <c r="A7443" t="s">
        <v>115</v>
      </c>
      <c r="B7443" t="s">
        <v>24</v>
      </c>
      <c r="C7443" t="s">
        <v>29</v>
      </c>
      <c r="D7443" s="1">
        <v>45734</v>
      </c>
      <c r="E7443">
        <v>6</v>
      </c>
      <c r="F7443">
        <v>68.58</v>
      </c>
      <c r="G7443">
        <v>411.48</v>
      </c>
      <c r="H7443" t="str">
        <f>IF(Table2[[#This Row],[Unit Price]]&lt;20,"0-19",IF(Table2[[#This Row],[Unit Price]]&lt;40,"20-39",IF(Table2[[#This Row],[Unit Price]]&lt;80,"40-79","80+")))</f>
        <v>40-79</v>
      </c>
      <c r="I7443" t="str">
        <f>TEXT(Table2[[#This Row],[Date Sold]], "ddd")</f>
        <v>Tue</v>
      </c>
    </row>
    <row r="7444" spans="1:9" x14ac:dyDescent="0.25">
      <c r="A7444" t="s">
        <v>97</v>
      </c>
      <c r="B7444" t="s">
        <v>18</v>
      </c>
      <c r="C7444" t="s">
        <v>29</v>
      </c>
      <c r="D7444" s="1">
        <v>45729</v>
      </c>
      <c r="E7444">
        <v>11</v>
      </c>
      <c r="F7444">
        <v>91.77</v>
      </c>
      <c r="G7444">
        <v>1009.47</v>
      </c>
      <c r="H7444" t="str">
        <f>IF(Table2[[#This Row],[Unit Price]]&lt;20,"0-19",IF(Table2[[#This Row],[Unit Price]]&lt;40,"20-39",IF(Table2[[#This Row],[Unit Price]]&lt;80,"40-79","80+")))</f>
        <v>80+</v>
      </c>
      <c r="I7444" t="str">
        <f>TEXT(Table2[[#This Row],[Date Sold]], "ddd")</f>
        <v>Thu</v>
      </c>
    </row>
    <row r="7445" spans="1:9" x14ac:dyDescent="0.25">
      <c r="A7445" t="s">
        <v>13</v>
      </c>
      <c r="B7445" t="s">
        <v>16</v>
      </c>
      <c r="C7445" t="s">
        <v>9</v>
      </c>
      <c r="D7445" s="1">
        <v>45773</v>
      </c>
      <c r="E7445">
        <v>4</v>
      </c>
      <c r="F7445">
        <v>66.8</v>
      </c>
      <c r="G7445">
        <v>267.2</v>
      </c>
      <c r="H7445" t="str">
        <f>IF(Table2[[#This Row],[Unit Price]]&lt;20,"0-19",IF(Table2[[#This Row],[Unit Price]]&lt;40,"20-39",IF(Table2[[#This Row],[Unit Price]]&lt;80,"40-79","80+")))</f>
        <v>40-79</v>
      </c>
      <c r="I7445" t="str">
        <f>TEXT(Table2[[#This Row],[Date Sold]], "ddd")</f>
        <v>Sat</v>
      </c>
    </row>
    <row r="7446" spans="1:9" x14ac:dyDescent="0.25">
      <c r="A7446" t="s">
        <v>48</v>
      </c>
      <c r="B7446" t="s">
        <v>38</v>
      </c>
      <c r="C7446" t="s">
        <v>29</v>
      </c>
      <c r="D7446" s="1">
        <v>45784</v>
      </c>
      <c r="E7446">
        <v>14</v>
      </c>
      <c r="F7446">
        <v>62.72</v>
      </c>
      <c r="G7446">
        <v>878.08</v>
      </c>
      <c r="H7446" t="str">
        <f>IF(Table2[[#This Row],[Unit Price]]&lt;20,"0-19",IF(Table2[[#This Row],[Unit Price]]&lt;40,"20-39",IF(Table2[[#This Row],[Unit Price]]&lt;80,"40-79","80+")))</f>
        <v>40-79</v>
      </c>
      <c r="I7446" t="str">
        <f>TEXT(Table2[[#This Row],[Date Sold]], "ddd")</f>
        <v>Wed</v>
      </c>
    </row>
    <row r="7447" spans="1:9" x14ac:dyDescent="0.25">
      <c r="A7447" t="s">
        <v>90</v>
      </c>
      <c r="B7447" t="s">
        <v>38</v>
      </c>
      <c r="C7447" t="s">
        <v>12</v>
      </c>
      <c r="D7447" s="1">
        <v>45719</v>
      </c>
      <c r="E7447">
        <v>15</v>
      </c>
      <c r="F7447">
        <v>14.44</v>
      </c>
      <c r="G7447">
        <v>216.6</v>
      </c>
      <c r="H7447" t="str">
        <f>IF(Table2[[#This Row],[Unit Price]]&lt;20,"0-19",IF(Table2[[#This Row],[Unit Price]]&lt;40,"20-39",IF(Table2[[#This Row],[Unit Price]]&lt;80,"40-79","80+")))</f>
        <v>0-19</v>
      </c>
      <c r="I7447" t="str">
        <f>TEXT(Table2[[#This Row],[Date Sold]], "ddd")</f>
        <v>Mon</v>
      </c>
    </row>
    <row r="7448" spans="1:9" x14ac:dyDescent="0.25">
      <c r="A7448" t="s">
        <v>94</v>
      </c>
      <c r="B7448" t="s">
        <v>16</v>
      </c>
      <c r="C7448" t="s">
        <v>25</v>
      </c>
      <c r="D7448" s="1">
        <v>45750</v>
      </c>
      <c r="E7448">
        <v>16</v>
      </c>
      <c r="F7448">
        <v>91.32</v>
      </c>
      <c r="G7448">
        <v>1461.12</v>
      </c>
      <c r="H7448" t="str">
        <f>IF(Table2[[#This Row],[Unit Price]]&lt;20,"0-19",IF(Table2[[#This Row],[Unit Price]]&lt;40,"20-39",IF(Table2[[#This Row],[Unit Price]]&lt;80,"40-79","80+")))</f>
        <v>80+</v>
      </c>
      <c r="I7448" t="str">
        <f>TEXT(Table2[[#This Row],[Date Sold]], "ddd")</f>
        <v>Thu</v>
      </c>
    </row>
    <row r="7449" spans="1:9" x14ac:dyDescent="0.25">
      <c r="A7449" t="s">
        <v>106</v>
      </c>
      <c r="B7449" t="s">
        <v>38</v>
      </c>
      <c r="C7449" t="s">
        <v>14</v>
      </c>
      <c r="D7449" s="1">
        <v>45781</v>
      </c>
      <c r="E7449">
        <v>15</v>
      </c>
      <c r="F7449">
        <v>61.3</v>
      </c>
      <c r="G7449">
        <v>919.5</v>
      </c>
      <c r="H7449" t="str">
        <f>IF(Table2[[#This Row],[Unit Price]]&lt;20,"0-19",IF(Table2[[#This Row],[Unit Price]]&lt;40,"20-39",IF(Table2[[#This Row],[Unit Price]]&lt;80,"40-79","80+")))</f>
        <v>40-79</v>
      </c>
      <c r="I7449" t="str">
        <f>TEXT(Table2[[#This Row],[Date Sold]], "ddd")</f>
        <v>Sun</v>
      </c>
    </row>
    <row r="7450" spans="1:9" x14ac:dyDescent="0.25">
      <c r="A7450" t="s">
        <v>41</v>
      </c>
      <c r="B7450" t="s">
        <v>8</v>
      </c>
      <c r="C7450" t="s">
        <v>25</v>
      </c>
      <c r="D7450" s="1">
        <v>45721</v>
      </c>
      <c r="E7450">
        <v>17</v>
      </c>
      <c r="F7450">
        <v>8.32</v>
      </c>
      <c r="G7450">
        <v>141.44</v>
      </c>
      <c r="H7450" t="str">
        <f>IF(Table2[[#This Row],[Unit Price]]&lt;20,"0-19",IF(Table2[[#This Row],[Unit Price]]&lt;40,"20-39",IF(Table2[[#This Row],[Unit Price]]&lt;80,"40-79","80+")))</f>
        <v>0-19</v>
      </c>
      <c r="I7450" t="str">
        <f>TEXT(Table2[[#This Row],[Date Sold]], "ddd")</f>
        <v>Wed</v>
      </c>
    </row>
    <row r="7451" spans="1:9" x14ac:dyDescent="0.25">
      <c r="A7451" t="s">
        <v>115</v>
      </c>
      <c r="B7451" t="s">
        <v>11</v>
      </c>
      <c r="C7451" t="s">
        <v>9</v>
      </c>
      <c r="D7451" s="1">
        <v>45739</v>
      </c>
      <c r="E7451">
        <v>20</v>
      </c>
      <c r="F7451">
        <v>26.31</v>
      </c>
      <c r="G7451">
        <v>526.20000000000005</v>
      </c>
      <c r="H7451" t="str">
        <f>IF(Table2[[#This Row],[Unit Price]]&lt;20,"0-19",IF(Table2[[#This Row],[Unit Price]]&lt;40,"20-39",IF(Table2[[#This Row],[Unit Price]]&lt;80,"40-79","80+")))</f>
        <v>20-39</v>
      </c>
      <c r="I7451" t="str">
        <f>TEXT(Table2[[#This Row],[Date Sold]], "ddd")</f>
        <v>Sun</v>
      </c>
    </row>
    <row r="7452" spans="1:9" x14ac:dyDescent="0.25">
      <c r="A7452" t="s">
        <v>97</v>
      </c>
      <c r="B7452" t="s">
        <v>16</v>
      </c>
      <c r="C7452" t="s">
        <v>14</v>
      </c>
      <c r="D7452" s="1">
        <v>45762</v>
      </c>
      <c r="E7452">
        <v>20</v>
      </c>
      <c r="F7452">
        <v>52</v>
      </c>
      <c r="G7452">
        <v>1040</v>
      </c>
      <c r="H7452" t="str">
        <f>IF(Table2[[#This Row],[Unit Price]]&lt;20,"0-19",IF(Table2[[#This Row],[Unit Price]]&lt;40,"20-39",IF(Table2[[#This Row],[Unit Price]]&lt;80,"40-79","80+")))</f>
        <v>40-79</v>
      </c>
      <c r="I7452" t="str">
        <f>TEXT(Table2[[#This Row],[Date Sold]], "ddd")</f>
        <v>Tue</v>
      </c>
    </row>
    <row r="7453" spans="1:9" x14ac:dyDescent="0.25">
      <c r="A7453" t="s">
        <v>114</v>
      </c>
      <c r="B7453" t="s">
        <v>11</v>
      </c>
      <c r="C7453" t="s">
        <v>25</v>
      </c>
      <c r="D7453" s="1">
        <v>45765</v>
      </c>
      <c r="E7453">
        <v>1</v>
      </c>
      <c r="F7453">
        <v>59.38</v>
      </c>
      <c r="G7453">
        <v>59.38</v>
      </c>
      <c r="H7453" t="str">
        <f>IF(Table2[[#This Row],[Unit Price]]&lt;20,"0-19",IF(Table2[[#This Row],[Unit Price]]&lt;40,"20-39",IF(Table2[[#This Row],[Unit Price]]&lt;80,"40-79","80+")))</f>
        <v>40-79</v>
      </c>
      <c r="I7453" t="str">
        <f>TEXT(Table2[[#This Row],[Date Sold]], "ddd")</f>
        <v>Fri</v>
      </c>
    </row>
    <row r="7454" spans="1:9" x14ac:dyDescent="0.25">
      <c r="A7454" t="s">
        <v>66</v>
      </c>
      <c r="B7454" t="s">
        <v>16</v>
      </c>
      <c r="C7454" t="s">
        <v>29</v>
      </c>
      <c r="D7454" s="1">
        <v>45786</v>
      </c>
      <c r="E7454">
        <v>17</v>
      </c>
      <c r="F7454">
        <v>31.4</v>
      </c>
      <c r="G7454">
        <v>533.79999999999995</v>
      </c>
      <c r="H7454" t="str">
        <f>IF(Table2[[#This Row],[Unit Price]]&lt;20,"0-19",IF(Table2[[#This Row],[Unit Price]]&lt;40,"20-39",IF(Table2[[#This Row],[Unit Price]]&lt;80,"40-79","80+")))</f>
        <v>20-39</v>
      </c>
      <c r="I7454" t="str">
        <f>TEXT(Table2[[#This Row],[Date Sold]], "ddd")</f>
        <v>Fri</v>
      </c>
    </row>
    <row r="7455" spans="1:9" x14ac:dyDescent="0.25">
      <c r="A7455" t="s">
        <v>112</v>
      </c>
      <c r="B7455" t="s">
        <v>8</v>
      </c>
      <c r="C7455" t="s">
        <v>29</v>
      </c>
      <c r="D7455" s="1">
        <v>45720</v>
      </c>
      <c r="E7455">
        <v>9</v>
      </c>
      <c r="F7455">
        <v>79.91</v>
      </c>
      <c r="G7455">
        <v>719.19</v>
      </c>
      <c r="H7455" t="str">
        <f>IF(Table2[[#This Row],[Unit Price]]&lt;20,"0-19",IF(Table2[[#This Row],[Unit Price]]&lt;40,"20-39",IF(Table2[[#This Row],[Unit Price]]&lt;80,"40-79","80+")))</f>
        <v>40-79</v>
      </c>
      <c r="I7455" t="str">
        <f>TEXT(Table2[[#This Row],[Date Sold]], "ddd")</f>
        <v>Tue</v>
      </c>
    </row>
    <row r="7456" spans="1:9" x14ac:dyDescent="0.25">
      <c r="A7456" t="s">
        <v>56</v>
      </c>
      <c r="B7456" t="s">
        <v>8</v>
      </c>
      <c r="C7456" t="s">
        <v>9</v>
      </c>
      <c r="D7456" s="1">
        <v>45726</v>
      </c>
      <c r="E7456">
        <v>15</v>
      </c>
      <c r="F7456">
        <v>68.39</v>
      </c>
      <c r="G7456">
        <v>1025.8499999999999</v>
      </c>
      <c r="H7456" t="str">
        <f>IF(Table2[[#This Row],[Unit Price]]&lt;20,"0-19",IF(Table2[[#This Row],[Unit Price]]&lt;40,"20-39",IF(Table2[[#This Row],[Unit Price]]&lt;80,"40-79","80+")))</f>
        <v>40-79</v>
      </c>
      <c r="I7456" t="str">
        <f>TEXT(Table2[[#This Row],[Date Sold]], "ddd")</f>
        <v>Mon</v>
      </c>
    </row>
    <row r="7457" spans="1:9" x14ac:dyDescent="0.25">
      <c r="A7457" t="s">
        <v>80</v>
      </c>
      <c r="B7457" t="s">
        <v>42</v>
      </c>
      <c r="C7457" t="s">
        <v>9</v>
      </c>
      <c r="D7457" s="1">
        <v>45730</v>
      </c>
      <c r="E7457">
        <v>9</v>
      </c>
      <c r="F7457">
        <v>51.6</v>
      </c>
      <c r="G7457">
        <v>464.4</v>
      </c>
      <c r="H7457" t="str">
        <f>IF(Table2[[#This Row],[Unit Price]]&lt;20,"0-19",IF(Table2[[#This Row],[Unit Price]]&lt;40,"20-39",IF(Table2[[#This Row],[Unit Price]]&lt;80,"40-79","80+")))</f>
        <v>40-79</v>
      </c>
      <c r="I7457" t="str">
        <f>TEXT(Table2[[#This Row],[Date Sold]], "ddd")</f>
        <v>Fri</v>
      </c>
    </row>
    <row r="7458" spans="1:9" x14ac:dyDescent="0.25">
      <c r="A7458" t="s">
        <v>118</v>
      </c>
      <c r="B7458" t="s">
        <v>16</v>
      </c>
      <c r="C7458" t="s">
        <v>12</v>
      </c>
      <c r="D7458" s="1">
        <v>45787</v>
      </c>
      <c r="E7458">
        <v>9</v>
      </c>
      <c r="F7458">
        <v>13.1</v>
      </c>
      <c r="G7458">
        <v>117.9</v>
      </c>
      <c r="H7458" t="str">
        <f>IF(Table2[[#This Row],[Unit Price]]&lt;20,"0-19",IF(Table2[[#This Row],[Unit Price]]&lt;40,"20-39",IF(Table2[[#This Row],[Unit Price]]&lt;80,"40-79","80+")))</f>
        <v>0-19</v>
      </c>
      <c r="I7458" t="str">
        <f>TEXT(Table2[[#This Row],[Date Sold]], "ddd")</f>
        <v>Sat</v>
      </c>
    </row>
    <row r="7459" spans="1:9" x14ac:dyDescent="0.25">
      <c r="A7459" t="s">
        <v>48</v>
      </c>
      <c r="B7459" t="s">
        <v>38</v>
      </c>
      <c r="C7459" t="s">
        <v>29</v>
      </c>
      <c r="D7459" s="1">
        <v>45790</v>
      </c>
      <c r="E7459">
        <v>5</v>
      </c>
      <c r="F7459">
        <v>98.71</v>
      </c>
      <c r="G7459">
        <v>493.55</v>
      </c>
      <c r="H7459" t="str">
        <f>IF(Table2[[#This Row],[Unit Price]]&lt;20,"0-19",IF(Table2[[#This Row],[Unit Price]]&lt;40,"20-39",IF(Table2[[#This Row],[Unit Price]]&lt;80,"40-79","80+")))</f>
        <v>80+</v>
      </c>
      <c r="I7459" t="str">
        <f>TEXT(Table2[[#This Row],[Date Sold]], "ddd")</f>
        <v>Tue</v>
      </c>
    </row>
    <row r="7460" spans="1:9" x14ac:dyDescent="0.25">
      <c r="A7460" t="s">
        <v>19</v>
      </c>
      <c r="B7460" t="s">
        <v>11</v>
      </c>
      <c r="C7460" t="s">
        <v>25</v>
      </c>
      <c r="D7460" s="1">
        <v>45750</v>
      </c>
      <c r="E7460">
        <v>6</v>
      </c>
      <c r="F7460">
        <v>51.56</v>
      </c>
      <c r="G7460">
        <v>309.36</v>
      </c>
      <c r="H7460" t="str">
        <f>IF(Table2[[#This Row],[Unit Price]]&lt;20,"0-19",IF(Table2[[#This Row],[Unit Price]]&lt;40,"20-39",IF(Table2[[#This Row],[Unit Price]]&lt;80,"40-79","80+")))</f>
        <v>40-79</v>
      </c>
      <c r="I7460" t="str">
        <f>TEXT(Table2[[#This Row],[Date Sold]], "ddd")</f>
        <v>Thu</v>
      </c>
    </row>
    <row r="7461" spans="1:9" x14ac:dyDescent="0.25">
      <c r="A7461" t="s">
        <v>52</v>
      </c>
      <c r="B7461" t="s">
        <v>38</v>
      </c>
      <c r="C7461" t="s">
        <v>14</v>
      </c>
      <c r="D7461" s="1">
        <v>45757</v>
      </c>
      <c r="E7461">
        <v>7</v>
      </c>
      <c r="F7461">
        <v>10.83</v>
      </c>
      <c r="G7461">
        <v>75.81</v>
      </c>
      <c r="H7461" t="str">
        <f>IF(Table2[[#This Row],[Unit Price]]&lt;20,"0-19",IF(Table2[[#This Row],[Unit Price]]&lt;40,"20-39",IF(Table2[[#This Row],[Unit Price]]&lt;80,"40-79","80+")))</f>
        <v>0-19</v>
      </c>
      <c r="I7461" t="str">
        <f>TEXT(Table2[[#This Row],[Date Sold]], "ddd")</f>
        <v>Thu</v>
      </c>
    </row>
    <row r="7462" spans="1:9" x14ac:dyDescent="0.25">
      <c r="A7462" t="s">
        <v>72</v>
      </c>
      <c r="B7462" t="s">
        <v>11</v>
      </c>
      <c r="C7462" t="s">
        <v>12</v>
      </c>
      <c r="D7462" s="1">
        <v>45754</v>
      </c>
      <c r="E7462">
        <v>13</v>
      </c>
      <c r="F7462">
        <v>18.309999999999999</v>
      </c>
      <c r="G7462">
        <v>238.03</v>
      </c>
      <c r="H7462" t="str">
        <f>IF(Table2[[#This Row],[Unit Price]]&lt;20,"0-19",IF(Table2[[#This Row],[Unit Price]]&lt;40,"20-39",IF(Table2[[#This Row],[Unit Price]]&lt;80,"40-79","80+")))</f>
        <v>0-19</v>
      </c>
      <c r="I7462" t="str">
        <f>TEXT(Table2[[#This Row],[Date Sold]], "ddd")</f>
        <v>Mon</v>
      </c>
    </row>
    <row r="7463" spans="1:9" x14ac:dyDescent="0.25">
      <c r="A7463" t="s">
        <v>53</v>
      </c>
      <c r="B7463" t="s">
        <v>20</v>
      </c>
      <c r="C7463" t="s">
        <v>29</v>
      </c>
      <c r="D7463" s="1">
        <v>45711</v>
      </c>
      <c r="E7463">
        <v>12</v>
      </c>
      <c r="F7463">
        <v>49.48</v>
      </c>
      <c r="G7463">
        <v>593.76</v>
      </c>
      <c r="H7463" t="str">
        <f>IF(Table2[[#This Row],[Unit Price]]&lt;20,"0-19",IF(Table2[[#This Row],[Unit Price]]&lt;40,"20-39",IF(Table2[[#This Row],[Unit Price]]&lt;80,"40-79","80+")))</f>
        <v>40-79</v>
      </c>
      <c r="I7463" t="str">
        <f>TEXT(Table2[[#This Row],[Date Sold]], "ddd")</f>
        <v>Sun</v>
      </c>
    </row>
    <row r="7464" spans="1:9" x14ac:dyDescent="0.25">
      <c r="A7464" t="s">
        <v>113</v>
      </c>
      <c r="B7464" t="s">
        <v>18</v>
      </c>
      <c r="C7464" t="s">
        <v>9</v>
      </c>
      <c r="D7464" s="1">
        <v>45783</v>
      </c>
      <c r="E7464">
        <v>20</v>
      </c>
      <c r="F7464">
        <v>98.83</v>
      </c>
      <c r="G7464">
        <v>1976.6</v>
      </c>
      <c r="H7464" t="str">
        <f>IF(Table2[[#This Row],[Unit Price]]&lt;20,"0-19",IF(Table2[[#This Row],[Unit Price]]&lt;40,"20-39",IF(Table2[[#This Row],[Unit Price]]&lt;80,"40-79","80+")))</f>
        <v>80+</v>
      </c>
      <c r="I7464" t="str">
        <f>TEXT(Table2[[#This Row],[Date Sold]], "ddd")</f>
        <v>Tue</v>
      </c>
    </row>
    <row r="7465" spans="1:9" x14ac:dyDescent="0.25">
      <c r="A7465" t="s">
        <v>115</v>
      </c>
      <c r="B7465" t="s">
        <v>20</v>
      </c>
      <c r="C7465" t="s">
        <v>25</v>
      </c>
      <c r="D7465" s="1">
        <v>45730</v>
      </c>
      <c r="E7465">
        <v>8</v>
      </c>
      <c r="F7465">
        <v>32.880000000000003</v>
      </c>
      <c r="G7465">
        <v>263.04000000000002</v>
      </c>
      <c r="H7465" t="str">
        <f>IF(Table2[[#This Row],[Unit Price]]&lt;20,"0-19",IF(Table2[[#This Row],[Unit Price]]&lt;40,"20-39",IF(Table2[[#This Row],[Unit Price]]&lt;80,"40-79","80+")))</f>
        <v>20-39</v>
      </c>
      <c r="I7465" t="str">
        <f>TEXT(Table2[[#This Row],[Date Sold]], "ddd")</f>
        <v>Fri</v>
      </c>
    </row>
    <row r="7466" spans="1:9" x14ac:dyDescent="0.25">
      <c r="A7466" t="s">
        <v>35</v>
      </c>
      <c r="B7466" t="s">
        <v>18</v>
      </c>
      <c r="C7466" t="s">
        <v>29</v>
      </c>
      <c r="D7466" s="1">
        <v>45790</v>
      </c>
      <c r="E7466">
        <v>1</v>
      </c>
      <c r="F7466">
        <v>67.62</v>
      </c>
      <c r="G7466">
        <v>67.62</v>
      </c>
      <c r="H7466" t="str">
        <f>IF(Table2[[#This Row],[Unit Price]]&lt;20,"0-19",IF(Table2[[#This Row],[Unit Price]]&lt;40,"20-39",IF(Table2[[#This Row],[Unit Price]]&lt;80,"40-79","80+")))</f>
        <v>40-79</v>
      </c>
      <c r="I7466" t="str">
        <f>TEXT(Table2[[#This Row],[Date Sold]], "ddd")</f>
        <v>Tue</v>
      </c>
    </row>
    <row r="7467" spans="1:9" x14ac:dyDescent="0.25">
      <c r="A7467" t="s">
        <v>65</v>
      </c>
      <c r="B7467" t="s">
        <v>8</v>
      </c>
      <c r="C7467" t="s">
        <v>14</v>
      </c>
      <c r="D7467" s="1">
        <v>45778</v>
      </c>
      <c r="E7467">
        <v>1</v>
      </c>
      <c r="F7467">
        <v>93.88</v>
      </c>
      <c r="G7467">
        <v>93.88</v>
      </c>
      <c r="H7467" t="str">
        <f>IF(Table2[[#This Row],[Unit Price]]&lt;20,"0-19",IF(Table2[[#This Row],[Unit Price]]&lt;40,"20-39",IF(Table2[[#This Row],[Unit Price]]&lt;80,"40-79","80+")))</f>
        <v>80+</v>
      </c>
      <c r="I7467" t="str">
        <f>TEXT(Table2[[#This Row],[Date Sold]], "ddd")</f>
        <v>Thu</v>
      </c>
    </row>
    <row r="7468" spans="1:9" x14ac:dyDescent="0.25">
      <c r="A7468" t="s">
        <v>110</v>
      </c>
      <c r="B7468" t="s">
        <v>20</v>
      </c>
      <c r="C7468" t="s">
        <v>14</v>
      </c>
      <c r="D7468" s="1">
        <v>45724</v>
      </c>
      <c r="E7468">
        <v>20</v>
      </c>
      <c r="F7468">
        <v>43.26</v>
      </c>
      <c r="G7468">
        <v>865.2</v>
      </c>
      <c r="H7468" t="str">
        <f>IF(Table2[[#This Row],[Unit Price]]&lt;20,"0-19",IF(Table2[[#This Row],[Unit Price]]&lt;40,"20-39",IF(Table2[[#This Row],[Unit Price]]&lt;80,"40-79","80+")))</f>
        <v>40-79</v>
      </c>
      <c r="I7468" t="str">
        <f>TEXT(Table2[[#This Row],[Date Sold]], "ddd")</f>
        <v>Sat</v>
      </c>
    </row>
    <row r="7469" spans="1:9" x14ac:dyDescent="0.25">
      <c r="A7469" t="s">
        <v>95</v>
      </c>
      <c r="B7469" t="s">
        <v>18</v>
      </c>
      <c r="C7469" t="s">
        <v>9</v>
      </c>
      <c r="D7469" s="1">
        <v>45718</v>
      </c>
      <c r="E7469">
        <v>9</v>
      </c>
      <c r="F7469">
        <v>59.63</v>
      </c>
      <c r="G7469">
        <v>536.66999999999996</v>
      </c>
      <c r="H7469" t="str">
        <f>IF(Table2[[#This Row],[Unit Price]]&lt;20,"0-19",IF(Table2[[#This Row],[Unit Price]]&lt;40,"20-39",IF(Table2[[#This Row],[Unit Price]]&lt;80,"40-79","80+")))</f>
        <v>40-79</v>
      </c>
      <c r="I7469" t="str">
        <f>TEXT(Table2[[#This Row],[Date Sold]], "ddd")</f>
        <v>Sun</v>
      </c>
    </row>
    <row r="7470" spans="1:9" x14ac:dyDescent="0.25">
      <c r="A7470" t="s">
        <v>79</v>
      </c>
      <c r="B7470" t="s">
        <v>20</v>
      </c>
      <c r="C7470" t="s">
        <v>25</v>
      </c>
      <c r="D7470" s="1">
        <v>45734</v>
      </c>
      <c r="E7470">
        <v>18</v>
      </c>
      <c r="F7470">
        <v>90.96</v>
      </c>
      <c r="G7470">
        <v>1637.28</v>
      </c>
      <c r="H7470" t="str">
        <f>IF(Table2[[#This Row],[Unit Price]]&lt;20,"0-19",IF(Table2[[#This Row],[Unit Price]]&lt;40,"20-39",IF(Table2[[#This Row],[Unit Price]]&lt;80,"40-79","80+")))</f>
        <v>80+</v>
      </c>
      <c r="I7470" t="str">
        <f>TEXT(Table2[[#This Row],[Date Sold]], "ddd")</f>
        <v>Tue</v>
      </c>
    </row>
    <row r="7471" spans="1:9" x14ac:dyDescent="0.25">
      <c r="A7471" t="s">
        <v>73</v>
      </c>
      <c r="B7471" t="s">
        <v>8</v>
      </c>
      <c r="C7471" t="s">
        <v>29</v>
      </c>
      <c r="D7471" s="1">
        <v>45766</v>
      </c>
      <c r="E7471">
        <v>15</v>
      </c>
      <c r="F7471">
        <v>69.91</v>
      </c>
      <c r="G7471">
        <v>1048.6500000000001</v>
      </c>
      <c r="H7471" t="str">
        <f>IF(Table2[[#This Row],[Unit Price]]&lt;20,"0-19",IF(Table2[[#This Row],[Unit Price]]&lt;40,"20-39",IF(Table2[[#This Row],[Unit Price]]&lt;80,"40-79","80+")))</f>
        <v>40-79</v>
      </c>
      <c r="I7471" t="str">
        <f>TEXT(Table2[[#This Row],[Date Sold]], "ddd")</f>
        <v>Sat</v>
      </c>
    </row>
    <row r="7472" spans="1:9" x14ac:dyDescent="0.25">
      <c r="A7472" t="s">
        <v>32</v>
      </c>
      <c r="B7472" t="s">
        <v>24</v>
      </c>
      <c r="C7472" t="s">
        <v>29</v>
      </c>
      <c r="D7472" s="1">
        <v>45738</v>
      </c>
      <c r="E7472">
        <v>18</v>
      </c>
      <c r="F7472">
        <v>35.35</v>
      </c>
      <c r="G7472">
        <v>636.29999999999995</v>
      </c>
      <c r="H7472" t="str">
        <f>IF(Table2[[#This Row],[Unit Price]]&lt;20,"0-19",IF(Table2[[#This Row],[Unit Price]]&lt;40,"20-39",IF(Table2[[#This Row],[Unit Price]]&lt;80,"40-79","80+")))</f>
        <v>20-39</v>
      </c>
      <c r="I7472" t="str">
        <f>TEXT(Table2[[#This Row],[Date Sold]], "ddd")</f>
        <v>Sat</v>
      </c>
    </row>
    <row r="7473" spans="1:9" x14ac:dyDescent="0.25">
      <c r="A7473" t="s">
        <v>72</v>
      </c>
      <c r="B7473" t="s">
        <v>22</v>
      </c>
      <c r="C7473" t="s">
        <v>9</v>
      </c>
      <c r="D7473" s="1">
        <v>45757</v>
      </c>
      <c r="E7473">
        <v>17</v>
      </c>
      <c r="F7473">
        <v>40.99</v>
      </c>
      <c r="G7473">
        <v>696.83</v>
      </c>
      <c r="H7473" t="str">
        <f>IF(Table2[[#This Row],[Unit Price]]&lt;20,"0-19",IF(Table2[[#This Row],[Unit Price]]&lt;40,"20-39",IF(Table2[[#This Row],[Unit Price]]&lt;80,"40-79","80+")))</f>
        <v>40-79</v>
      </c>
      <c r="I7473" t="str">
        <f>TEXT(Table2[[#This Row],[Date Sold]], "ddd")</f>
        <v>Thu</v>
      </c>
    </row>
    <row r="7474" spans="1:9" x14ac:dyDescent="0.25">
      <c r="A7474" t="s">
        <v>71</v>
      </c>
      <c r="B7474" t="s">
        <v>24</v>
      </c>
      <c r="C7474" t="s">
        <v>12</v>
      </c>
      <c r="D7474" s="1">
        <v>45793</v>
      </c>
      <c r="E7474">
        <v>3</v>
      </c>
      <c r="F7474">
        <v>30.76</v>
      </c>
      <c r="G7474">
        <v>92.28</v>
      </c>
      <c r="H7474" t="str">
        <f>IF(Table2[[#This Row],[Unit Price]]&lt;20,"0-19",IF(Table2[[#This Row],[Unit Price]]&lt;40,"20-39",IF(Table2[[#This Row],[Unit Price]]&lt;80,"40-79","80+")))</f>
        <v>20-39</v>
      </c>
      <c r="I7474" t="str">
        <f>TEXT(Table2[[#This Row],[Date Sold]], "ddd")</f>
        <v>Fri</v>
      </c>
    </row>
    <row r="7475" spans="1:9" x14ac:dyDescent="0.25">
      <c r="A7475" t="s">
        <v>56</v>
      </c>
      <c r="B7475" t="s">
        <v>8</v>
      </c>
      <c r="C7475" t="s">
        <v>29</v>
      </c>
      <c r="D7475" s="1">
        <v>45765</v>
      </c>
      <c r="E7475">
        <v>9</v>
      </c>
      <c r="F7475">
        <v>17.52</v>
      </c>
      <c r="G7475">
        <v>157.68</v>
      </c>
      <c r="H7475" t="str">
        <f>IF(Table2[[#This Row],[Unit Price]]&lt;20,"0-19",IF(Table2[[#This Row],[Unit Price]]&lt;40,"20-39",IF(Table2[[#This Row],[Unit Price]]&lt;80,"40-79","80+")))</f>
        <v>0-19</v>
      </c>
      <c r="I7475" t="str">
        <f>TEXT(Table2[[#This Row],[Date Sold]], "ddd")</f>
        <v>Fri</v>
      </c>
    </row>
    <row r="7476" spans="1:9" x14ac:dyDescent="0.25">
      <c r="A7476" t="s">
        <v>105</v>
      </c>
      <c r="B7476" t="s">
        <v>42</v>
      </c>
      <c r="C7476" t="s">
        <v>25</v>
      </c>
      <c r="D7476" s="1">
        <v>45711</v>
      </c>
      <c r="E7476">
        <v>5</v>
      </c>
      <c r="F7476">
        <v>59.36</v>
      </c>
      <c r="G7476">
        <v>296.8</v>
      </c>
      <c r="H7476" t="str">
        <f>IF(Table2[[#This Row],[Unit Price]]&lt;20,"0-19",IF(Table2[[#This Row],[Unit Price]]&lt;40,"20-39",IF(Table2[[#This Row],[Unit Price]]&lt;80,"40-79","80+")))</f>
        <v>40-79</v>
      </c>
      <c r="I7476" t="str">
        <f>TEXT(Table2[[#This Row],[Date Sold]], "ddd")</f>
        <v>Sun</v>
      </c>
    </row>
    <row r="7477" spans="1:9" x14ac:dyDescent="0.25">
      <c r="A7477" t="s">
        <v>60</v>
      </c>
      <c r="B7477" t="s">
        <v>11</v>
      </c>
      <c r="C7477" t="s">
        <v>12</v>
      </c>
      <c r="D7477" s="1">
        <v>45751</v>
      </c>
      <c r="E7477">
        <v>14</v>
      </c>
      <c r="F7477">
        <v>58.07</v>
      </c>
      <c r="G7477">
        <v>812.98</v>
      </c>
      <c r="H7477" t="str">
        <f>IF(Table2[[#This Row],[Unit Price]]&lt;20,"0-19",IF(Table2[[#This Row],[Unit Price]]&lt;40,"20-39",IF(Table2[[#This Row],[Unit Price]]&lt;80,"40-79","80+")))</f>
        <v>40-79</v>
      </c>
      <c r="I7477" t="str">
        <f>TEXT(Table2[[#This Row],[Date Sold]], "ddd")</f>
        <v>Fri</v>
      </c>
    </row>
    <row r="7478" spans="1:9" x14ac:dyDescent="0.25">
      <c r="A7478" t="s">
        <v>111</v>
      </c>
      <c r="B7478" t="s">
        <v>18</v>
      </c>
      <c r="C7478" t="s">
        <v>9</v>
      </c>
      <c r="D7478" s="1">
        <v>45768</v>
      </c>
      <c r="E7478">
        <v>13</v>
      </c>
      <c r="F7478">
        <v>46.05</v>
      </c>
      <c r="G7478">
        <v>598.65</v>
      </c>
      <c r="H7478" t="str">
        <f>IF(Table2[[#This Row],[Unit Price]]&lt;20,"0-19",IF(Table2[[#This Row],[Unit Price]]&lt;40,"20-39",IF(Table2[[#This Row],[Unit Price]]&lt;80,"40-79","80+")))</f>
        <v>40-79</v>
      </c>
      <c r="I7478" t="str">
        <f>TEXT(Table2[[#This Row],[Date Sold]], "ddd")</f>
        <v>Mon</v>
      </c>
    </row>
    <row r="7479" spans="1:9" x14ac:dyDescent="0.25">
      <c r="A7479" t="s">
        <v>77</v>
      </c>
      <c r="B7479" t="s">
        <v>42</v>
      </c>
      <c r="C7479" t="s">
        <v>14</v>
      </c>
      <c r="D7479" s="1">
        <v>45791</v>
      </c>
      <c r="E7479">
        <v>12</v>
      </c>
      <c r="F7479">
        <v>25.39</v>
      </c>
      <c r="G7479">
        <v>304.68</v>
      </c>
      <c r="H7479" t="str">
        <f>IF(Table2[[#This Row],[Unit Price]]&lt;20,"0-19",IF(Table2[[#This Row],[Unit Price]]&lt;40,"20-39",IF(Table2[[#This Row],[Unit Price]]&lt;80,"40-79","80+")))</f>
        <v>20-39</v>
      </c>
      <c r="I7479" t="str">
        <f>TEXT(Table2[[#This Row],[Date Sold]], "ddd")</f>
        <v>Wed</v>
      </c>
    </row>
    <row r="7480" spans="1:9" x14ac:dyDescent="0.25">
      <c r="A7480" t="s">
        <v>23</v>
      </c>
      <c r="B7480" t="s">
        <v>24</v>
      </c>
      <c r="C7480" t="s">
        <v>29</v>
      </c>
      <c r="D7480" s="1">
        <v>45755</v>
      </c>
      <c r="E7480">
        <v>2</v>
      </c>
      <c r="F7480">
        <v>26.81</v>
      </c>
      <c r="G7480">
        <v>53.62</v>
      </c>
      <c r="H7480" t="str">
        <f>IF(Table2[[#This Row],[Unit Price]]&lt;20,"0-19",IF(Table2[[#This Row],[Unit Price]]&lt;40,"20-39",IF(Table2[[#This Row],[Unit Price]]&lt;80,"40-79","80+")))</f>
        <v>20-39</v>
      </c>
      <c r="I7480" t="str">
        <f>TEXT(Table2[[#This Row],[Date Sold]], "ddd")</f>
        <v>Tue</v>
      </c>
    </row>
    <row r="7481" spans="1:9" x14ac:dyDescent="0.25">
      <c r="A7481" t="s">
        <v>111</v>
      </c>
      <c r="B7481" t="s">
        <v>20</v>
      </c>
      <c r="C7481" t="s">
        <v>29</v>
      </c>
      <c r="D7481" s="1">
        <v>45720</v>
      </c>
      <c r="E7481">
        <v>11</v>
      </c>
      <c r="F7481">
        <v>79.209999999999994</v>
      </c>
      <c r="G7481">
        <v>871.31</v>
      </c>
      <c r="H7481" t="str">
        <f>IF(Table2[[#This Row],[Unit Price]]&lt;20,"0-19",IF(Table2[[#This Row],[Unit Price]]&lt;40,"20-39",IF(Table2[[#This Row],[Unit Price]]&lt;80,"40-79","80+")))</f>
        <v>40-79</v>
      </c>
      <c r="I7481" t="str">
        <f>TEXT(Table2[[#This Row],[Date Sold]], "ddd")</f>
        <v>Tue</v>
      </c>
    </row>
    <row r="7482" spans="1:9" x14ac:dyDescent="0.25">
      <c r="A7482" t="s">
        <v>89</v>
      </c>
      <c r="B7482" t="s">
        <v>8</v>
      </c>
      <c r="C7482" t="s">
        <v>29</v>
      </c>
      <c r="D7482" s="1">
        <v>45716</v>
      </c>
      <c r="E7482">
        <v>18</v>
      </c>
      <c r="F7482">
        <v>66.17</v>
      </c>
      <c r="G7482">
        <v>1191.06</v>
      </c>
      <c r="H7482" t="str">
        <f>IF(Table2[[#This Row],[Unit Price]]&lt;20,"0-19",IF(Table2[[#This Row],[Unit Price]]&lt;40,"20-39",IF(Table2[[#This Row],[Unit Price]]&lt;80,"40-79","80+")))</f>
        <v>40-79</v>
      </c>
      <c r="I7482" t="str">
        <f>TEXT(Table2[[#This Row],[Date Sold]], "ddd")</f>
        <v>Fri</v>
      </c>
    </row>
    <row r="7483" spans="1:9" x14ac:dyDescent="0.25">
      <c r="A7483" t="s">
        <v>76</v>
      </c>
      <c r="B7483" t="s">
        <v>20</v>
      </c>
      <c r="C7483" t="s">
        <v>29</v>
      </c>
      <c r="D7483" s="1">
        <v>45757</v>
      </c>
      <c r="E7483">
        <v>12</v>
      </c>
      <c r="F7483">
        <v>26.62</v>
      </c>
      <c r="G7483">
        <v>319.44</v>
      </c>
      <c r="H7483" t="str">
        <f>IF(Table2[[#This Row],[Unit Price]]&lt;20,"0-19",IF(Table2[[#This Row],[Unit Price]]&lt;40,"20-39",IF(Table2[[#This Row],[Unit Price]]&lt;80,"40-79","80+")))</f>
        <v>20-39</v>
      </c>
      <c r="I7483" t="str">
        <f>TEXT(Table2[[#This Row],[Date Sold]], "ddd")</f>
        <v>Thu</v>
      </c>
    </row>
    <row r="7484" spans="1:9" x14ac:dyDescent="0.25">
      <c r="A7484" t="s">
        <v>96</v>
      </c>
      <c r="B7484" t="s">
        <v>42</v>
      </c>
      <c r="C7484" t="s">
        <v>9</v>
      </c>
      <c r="D7484" s="1">
        <v>45744</v>
      </c>
      <c r="E7484">
        <v>20</v>
      </c>
      <c r="F7484">
        <v>33.69</v>
      </c>
      <c r="G7484">
        <v>673.8</v>
      </c>
      <c r="H7484" t="str">
        <f>IF(Table2[[#This Row],[Unit Price]]&lt;20,"0-19",IF(Table2[[#This Row],[Unit Price]]&lt;40,"20-39",IF(Table2[[#This Row],[Unit Price]]&lt;80,"40-79","80+")))</f>
        <v>20-39</v>
      </c>
      <c r="I7484" t="str">
        <f>TEXT(Table2[[#This Row],[Date Sold]], "ddd")</f>
        <v>Fri</v>
      </c>
    </row>
    <row r="7485" spans="1:9" x14ac:dyDescent="0.25">
      <c r="A7485" t="s">
        <v>47</v>
      </c>
      <c r="B7485" t="s">
        <v>22</v>
      </c>
      <c r="C7485" t="s">
        <v>14</v>
      </c>
      <c r="D7485" s="1">
        <v>45739</v>
      </c>
      <c r="E7485">
        <v>4</v>
      </c>
      <c r="F7485">
        <v>72.319999999999993</v>
      </c>
      <c r="G7485">
        <v>289.27999999999997</v>
      </c>
      <c r="H7485" t="str">
        <f>IF(Table2[[#This Row],[Unit Price]]&lt;20,"0-19",IF(Table2[[#This Row],[Unit Price]]&lt;40,"20-39",IF(Table2[[#This Row],[Unit Price]]&lt;80,"40-79","80+")))</f>
        <v>40-79</v>
      </c>
      <c r="I7485" t="str">
        <f>TEXT(Table2[[#This Row],[Date Sold]], "ddd")</f>
        <v>Sun</v>
      </c>
    </row>
    <row r="7486" spans="1:9" x14ac:dyDescent="0.25">
      <c r="A7486" t="s">
        <v>88</v>
      </c>
      <c r="B7486" t="s">
        <v>22</v>
      </c>
      <c r="C7486" t="s">
        <v>12</v>
      </c>
      <c r="D7486" s="1">
        <v>45722</v>
      </c>
      <c r="E7486">
        <v>19</v>
      </c>
      <c r="F7486">
        <v>81.3</v>
      </c>
      <c r="G7486">
        <v>1544.7</v>
      </c>
      <c r="H7486" t="str">
        <f>IF(Table2[[#This Row],[Unit Price]]&lt;20,"0-19",IF(Table2[[#This Row],[Unit Price]]&lt;40,"20-39",IF(Table2[[#This Row],[Unit Price]]&lt;80,"40-79","80+")))</f>
        <v>80+</v>
      </c>
      <c r="I7486" t="str">
        <f>TEXT(Table2[[#This Row],[Date Sold]], "ddd")</f>
        <v>Thu</v>
      </c>
    </row>
    <row r="7487" spans="1:9" x14ac:dyDescent="0.25">
      <c r="A7487" t="s">
        <v>115</v>
      </c>
      <c r="B7487" t="s">
        <v>11</v>
      </c>
      <c r="C7487" t="s">
        <v>9</v>
      </c>
      <c r="D7487" s="1">
        <v>45780</v>
      </c>
      <c r="E7487">
        <v>18</v>
      </c>
      <c r="F7487">
        <v>55.26</v>
      </c>
      <c r="G7487">
        <v>994.68</v>
      </c>
      <c r="H7487" t="str">
        <f>IF(Table2[[#This Row],[Unit Price]]&lt;20,"0-19",IF(Table2[[#This Row],[Unit Price]]&lt;40,"20-39",IF(Table2[[#This Row],[Unit Price]]&lt;80,"40-79","80+")))</f>
        <v>40-79</v>
      </c>
      <c r="I7487" t="str">
        <f>TEXT(Table2[[#This Row],[Date Sold]], "ddd")</f>
        <v>Sat</v>
      </c>
    </row>
    <row r="7488" spans="1:9" x14ac:dyDescent="0.25">
      <c r="A7488" t="s">
        <v>54</v>
      </c>
      <c r="B7488" t="s">
        <v>38</v>
      </c>
      <c r="C7488" t="s">
        <v>25</v>
      </c>
      <c r="D7488" s="1">
        <v>45735</v>
      </c>
      <c r="E7488">
        <v>15</v>
      </c>
      <c r="F7488">
        <v>72.180000000000007</v>
      </c>
      <c r="G7488">
        <v>1082.7</v>
      </c>
      <c r="H7488" t="str">
        <f>IF(Table2[[#This Row],[Unit Price]]&lt;20,"0-19",IF(Table2[[#This Row],[Unit Price]]&lt;40,"20-39",IF(Table2[[#This Row],[Unit Price]]&lt;80,"40-79","80+")))</f>
        <v>40-79</v>
      </c>
      <c r="I7488" t="str">
        <f>TEXT(Table2[[#This Row],[Date Sold]], "ddd")</f>
        <v>Wed</v>
      </c>
    </row>
    <row r="7489" spans="1:9" x14ac:dyDescent="0.25">
      <c r="A7489" t="s">
        <v>92</v>
      </c>
      <c r="B7489" t="s">
        <v>18</v>
      </c>
      <c r="C7489" t="s">
        <v>29</v>
      </c>
      <c r="D7489" s="1">
        <v>45759</v>
      </c>
      <c r="E7489">
        <v>19</v>
      </c>
      <c r="F7489">
        <v>30.39</v>
      </c>
      <c r="G7489">
        <v>577.41</v>
      </c>
      <c r="H7489" t="str">
        <f>IF(Table2[[#This Row],[Unit Price]]&lt;20,"0-19",IF(Table2[[#This Row],[Unit Price]]&lt;40,"20-39",IF(Table2[[#This Row],[Unit Price]]&lt;80,"40-79","80+")))</f>
        <v>20-39</v>
      </c>
      <c r="I7489" t="str">
        <f>TEXT(Table2[[#This Row],[Date Sold]], "ddd")</f>
        <v>Sat</v>
      </c>
    </row>
    <row r="7490" spans="1:9" x14ac:dyDescent="0.25">
      <c r="A7490" t="s">
        <v>119</v>
      </c>
      <c r="B7490" t="s">
        <v>18</v>
      </c>
      <c r="C7490" t="s">
        <v>9</v>
      </c>
      <c r="D7490" s="1">
        <v>45753</v>
      </c>
      <c r="E7490">
        <v>16</v>
      </c>
      <c r="F7490">
        <v>12.99</v>
      </c>
      <c r="G7490">
        <v>207.84</v>
      </c>
      <c r="H7490" t="str">
        <f>IF(Table2[[#This Row],[Unit Price]]&lt;20,"0-19",IF(Table2[[#This Row],[Unit Price]]&lt;40,"20-39",IF(Table2[[#This Row],[Unit Price]]&lt;80,"40-79","80+")))</f>
        <v>0-19</v>
      </c>
      <c r="I7490" t="str">
        <f>TEXT(Table2[[#This Row],[Date Sold]], "ddd")</f>
        <v>Sun</v>
      </c>
    </row>
    <row r="7491" spans="1:9" x14ac:dyDescent="0.25">
      <c r="A7491" t="s">
        <v>43</v>
      </c>
      <c r="B7491" t="s">
        <v>11</v>
      </c>
      <c r="C7491" t="s">
        <v>25</v>
      </c>
      <c r="D7491" s="1">
        <v>45736</v>
      </c>
      <c r="E7491">
        <v>17</v>
      </c>
      <c r="F7491">
        <v>84.98</v>
      </c>
      <c r="G7491">
        <v>1444.66</v>
      </c>
      <c r="H7491" t="str">
        <f>IF(Table2[[#This Row],[Unit Price]]&lt;20,"0-19",IF(Table2[[#This Row],[Unit Price]]&lt;40,"20-39",IF(Table2[[#This Row],[Unit Price]]&lt;80,"40-79","80+")))</f>
        <v>80+</v>
      </c>
      <c r="I7491" t="str">
        <f>TEXT(Table2[[#This Row],[Date Sold]], "ddd")</f>
        <v>Thu</v>
      </c>
    </row>
    <row r="7492" spans="1:9" x14ac:dyDescent="0.25">
      <c r="A7492" t="s">
        <v>74</v>
      </c>
      <c r="B7492" t="s">
        <v>28</v>
      </c>
      <c r="C7492" t="s">
        <v>29</v>
      </c>
      <c r="D7492" s="1">
        <v>45756</v>
      </c>
      <c r="E7492">
        <v>5</v>
      </c>
      <c r="F7492">
        <v>6.24</v>
      </c>
      <c r="G7492">
        <v>31.2</v>
      </c>
      <c r="H7492" t="str">
        <f>IF(Table2[[#This Row],[Unit Price]]&lt;20,"0-19",IF(Table2[[#This Row],[Unit Price]]&lt;40,"20-39",IF(Table2[[#This Row],[Unit Price]]&lt;80,"40-79","80+")))</f>
        <v>0-19</v>
      </c>
      <c r="I7492" t="str">
        <f>TEXT(Table2[[#This Row],[Date Sold]], "ddd")</f>
        <v>Wed</v>
      </c>
    </row>
    <row r="7493" spans="1:9" x14ac:dyDescent="0.25">
      <c r="A7493" t="s">
        <v>37</v>
      </c>
      <c r="B7493" t="s">
        <v>28</v>
      </c>
      <c r="C7493" t="s">
        <v>29</v>
      </c>
      <c r="D7493" s="1">
        <v>45724</v>
      </c>
      <c r="E7493">
        <v>11</v>
      </c>
      <c r="F7493">
        <v>29</v>
      </c>
      <c r="G7493">
        <v>319</v>
      </c>
      <c r="H7493" t="str">
        <f>IF(Table2[[#This Row],[Unit Price]]&lt;20,"0-19",IF(Table2[[#This Row],[Unit Price]]&lt;40,"20-39",IF(Table2[[#This Row],[Unit Price]]&lt;80,"40-79","80+")))</f>
        <v>20-39</v>
      </c>
      <c r="I7493" t="str">
        <f>TEXT(Table2[[#This Row],[Date Sold]], "ddd")</f>
        <v>Sat</v>
      </c>
    </row>
    <row r="7494" spans="1:9" x14ac:dyDescent="0.25">
      <c r="A7494" t="s">
        <v>51</v>
      </c>
      <c r="B7494" t="s">
        <v>38</v>
      </c>
      <c r="C7494" t="s">
        <v>14</v>
      </c>
      <c r="D7494" s="1">
        <v>45779</v>
      </c>
      <c r="E7494">
        <v>19</v>
      </c>
      <c r="F7494">
        <v>36.72</v>
      </c>
      <c r="G7494">
        <v>697.68</v>
      </c>
      <c r="H7494" t="str">
        <f>IF(Table2[[#This Row],[Unit Price]]&lt;20,"0-19",IF(Table2[[#This Row],[Unit Price]]&lt;40,"20-39",IF(Table2[[#This Row],[Unit Price]]&lt;80,"40-79","80+")))</f>
        <v>20-39</v>
      </c>
      <c r="I7494" t="str">
        <f>TEXT(Table2[[#This Row],[Date Sold]], "ddd")</f>
        <v>Fri</v>
      </c>
    </row>
    <row r="7495" spans="1:9" x14ac:dyDescent="0.25">
      <c r="A7495" t="s">
        <v>62</v>
      </c>
      <c r="B7495" t="s">
        <v>42</v>
      </c>
      <c r="C7495" t="s">
        <v>9</v>
      </c>
      <c r="D7495" s="1">
        <v>45734</v>
      </c>
      <c r="E7495">
        <v>12</v>
      </c>
      <c r="F7495">
        <v>15.8</v>
      </c>
      <c r="G7495">
        <v>189.6</v>
      </c>
      <c r="H7495" t="str">
        <f>IF(Table2[[#This Row],[Unit Price]]&lt;20,"0-19",IF(Table2[[#This Row],[Unit Price]]&lt;40,"20-39",IF(Table2[[#This Row],[Unit Price]]&lt;80,"40-79","80+")))</f>
        <v>0-19</v>
      </c>
      <c r="I7495" t="str">
        <f>TEXT(Table2[[#This Row],[Date Sold]], "ddd")</f>
        <v>Tue</v>
      </c>
    </row>
    <row r="7496" spans="1:9" x14ac:dyDescent="0.25">
      <c r="A7496" t="s">
        <v>53</v>
      </c>
      <c r="B7496" t="s">
        <v>28</v>
      </c>
      <c r="C7496" t="s">
        <v>14</v>
      </c>
      <c r="D7496" s="1">
        <v>45787</v>
      </c>
      <c r="E7496">
        <v>2</v>
      </c>
      <c r="F7496">
        <v>80.27</v>
      </c>
      <c r="G7496">
        <v>160.54</v>
      </c>
      <c r="H7496" t="str">
        <f>IF(Table2[[#This Row],[Unit Price]]&lt;20,"0-19",IF(Table2[[#This Row],[Unit Price]]&lt;40,"20-39",IF(Table2[[#This Row],[Unit Price]]&lt;80,"40-79","80+")))</f>
        <v>80+</v>
      </c>
      <c r="I7496" t="str">
        <f>TEXT(Table2[[#This Row],[Date Sold]], "ddd")</f>
        <v>Sat</v>
      </c>
    </row>
    <row r="7497" spans="1:9" x14ac:dyDescent="0.25">
      <c r="A7497" t="s">
        <v>10</v>
      </c>
      <c r="B7497" t="s">
        <v>38</v>
      </c>
      <c r="C7497" t="s">
        <v>29</v>
      </c>
      <c r="D7497" s="1">
        <v>45717</v>
      </c>
      <c r="E7497">
        <v>10</v>
      </c>
      <c r="F7497">
        <v>92.31</v>
      </c>
      <c r="G7497">
        <v>923.1</v>
      </c>
      <c r="H7497" t="str">
        <f>IF(Table2[[#This Row],[Unit Price]]&lt;20,"0-19",IF(Table2[[#This Row],[Unit Price]]&lt;40,"20-39",IF(Table2[[#This Row],[Unit Price]]&lt;80,"40-79","80+")))</f>
        <v>80+</v>
      </c>
      <c r="I7497" t="str">
        <f>TEXT(Table2[[#This Row],[Date Sold]], "ddd")</f>
        <v>Sat</v>
      </c>
    </row>
    <row r="7498" spans="1:9" x14ac:dyDescent="0.25">
      <c r="A7498" t="s">
        <v>57</v>
      </c>
      <c r="B7498" t="s">
        <v>24</v>
      </c>
      <c r="C7498" t="s">
        <v>12</v>
      </c>
      <c r="D7498" s="1">
        <v>45769</v>
      </c>
      <c r="E7498">
        <v>4</v>
      </c>
      <c r="F7498">
        <v>55.71</v>
      </c>
      <c r="G7498">
        <v>222.84</v>
      </c>
      <c r="H7498" t="str">
        <f>IF(Table2[[#This Row],[Unit Price]]&lt;20,"0-19",IF(Table2[[#This Row],[Unit Price]]&lt;40,"20-39",IF(Table2[[#This Row],[Unit Price]]&lt;80,"40-79","80+")))</f>
        <v>40-79</v>
      </c>
      <c r="I7498" t="str">
        <f>TEXT(Table2[[#This Row],[Date Sold]], "ddd")</f>
        <v>Tue</v>
      </c>
    </row>
    <row r="7499" spans="1:9" x14ac:dyDescent="0.25">
      <c r="A7499" t="s">
        <v>111</v>
      </c>
      <c r="B7499" t="s">
        <v>38</v>
      </c>
      <c r="C7499" t="s">
        <v>12</v>
      </c>
      <c r="D7499" s="1">
        <v>45728</v>
      </c>
      <c r="E7499">
        <v>13</v>
      </c>
      <c r="F7499">
        <v>95.95</v>
      </c>
      <c r="G7499">
        <v>1247.3499999999999</v>
      </c>
      <c r="H7499" t="str">
        <f>IF(Table2[[#This Row],[Unit Price]]&lt;20,"0-19",IF(Table2[[#This Row],[Unit Price]]&lt;40,"20-39",IF(Table2[[#This Row],[Unit Price]]&lt;80,"40-79","80+")))</f>
        <v>80+</v>
      </c>
      <c r="I7499" t="str">
        <f>TEXT(Table2[[#This Row],[Date Sold]], "ddd")</f>
        <v>Wed</v>
      </c>
    </row>
    <row r="7500" spans="1:9" x14ac:dyDescent="0.25">
      <c r="A7500" t="s">
        <v>81</v>
      </c>
      <c r="B7500" t="s">
        <v>24</v>
      </c>
      <c r="C7500" t="s">
        <v>25</v>
      </c>
      <c r="D7500" s="1">
        <v>45747</v>
      </c>
      <c r="E7500">
        <v>4</v>
      </c>
      <c r="F7500">
        <v>66.67</v>
      </c>
      <c r="G7500">
        <v>266.68</v>
      </c>
      <c r="H7500" t="str">
        <f>IF(Table2[[#This Row],[Unit Price]]&lt;20,"0-19",IF(Table2[[#This Row],[Unit Price]]&lt;40,"20-39",IF(Table2[[#This Row],[Unit Price]]&lt;80,"40-79","80+")))</f>
        <v>40-79</v>
      </c>
      <c r="I7500" t="str">
        <f>TEXT(Table2[[#This Row],[Date Sold]], "ddd")</f>
        <v>Mon</v>
      </c>
    </row>
    <row r="7501" spans="1:9" x14ac:dyDescent="0.25">
      <c r="A7501" t="s">
        <v>27</v>
      </c>
      <c r="B7501" t="s">
        <v>38</v>
      </c>
      <c r="C7501" t="s">
        <v>12</v>
      </c>
      <c r="D7501" s="1">
        <v>45769</v>
      </c>
      <c r="E7501">
        <v>18</v>
      </c>
      <c r="F7501">
        <v>40.799999999999997</v>
      </c>
      <c r="G7501">
        <v>734.4</v>
      </c>
      <c r="H7501" t="str">
        <f>IF(Table2[[#This Row],[Unit Price]]&lt;20,"0-19",IF(Table2[[#This Row],[Unit Price]]&lt;40,"20-39",IF(Table2[[#This Row],[Unit Price]]&lt;80,"40-79","80+")))</f>
        <v>40-79</v>
      </c>
      <c r="I7501" t="str">
        <f>TEXT(Table2[[#This Row],[Date Sold]], "ddd")</f>
        <v>Tue</v>
      </c>
    </row>
    <row r="7502" spans="1:9" x14ac:dyDescent="0.25">
      <c r="A7502" t="s">
        <v>23</v>
      </c>
      <c r="B7502" t="s">
        <v>28</v>
      </c>
      <c r="C7502" t="s">
        <v>29</v>
      </c>
      <c r="D7502" s="1">
        <v>45796</v>
      </c>
      <c r="E7502">
        <v>15</v>
      </c>
      <c r="F7502">
        <v>25.45</v>
      </c>
      <c r="G7502">
        <v>381.75</v>
      </c>
      <c r="H7502" t="str">
        <f>IF(Table2[[#This Row],[Unit Price]]&lt;20,"0-19",IF(Table2[[#This Row],[Unit Price]]&lt;40,"20-39",IF(Table2[[#This Row],[Unit Price]]&lt;80,"40-79","80+")))</f>
        <v>20-39</v>
      </c>
      <c r="I7502" t="str">
        <f>TEXT(Table2[[#This Row],[Date Sold]], "ddd")</f>
        <v>Mon</v>
      </c>
    </row>
    <row r="7503" spans="1:9" x14ac:dyDescent="0.25">
      <c r="A7503" t="s">
        <v>113</v>
      </c>
      <c r="B7503" t="s">
        <v>11</v>
      </c>
      <c r="C7503" t="s">
        <v>9</v>
      </c>
      <c r="D7503" s="1">
        <v>45745</v>
      </c>
      <c r="E7503">
        <v>6</v>
      </c>
      <c r="F7503">
        <v>56.79</v>
      </c>
      <c r="G7503">
        <v>340.74</v>
      </c>
      <c r="H7503" t="str">
        <f>IF(Table2[[#This Row],[Unit Price]]&lt;20,"0-19",IF(Table2[[#This Row],[Unit Price]]&lt;40,"20-39",IF(Table2[[#This Row],[Unit Price]]&lt;80,"40-79","80+")))</f>
        <v>40-79</v>
      </c>
      <c r="I7503" t="str">
        <f>TEXT(Table2[[#This Row],[Date Sold]], "ddd")</f>
        <v>Sat</v>
      </c>
    </row>
    <row r="7504" spans="1:9" x14ac:dyDescent="0.25">
      <c r="A7504" t="s">
        <v>81</v>
      </c>
      <c r="B7504" t="s">
        <v>11</v>
      </c>
      <c r="C7504" t="s">
        <v>29</v>
      </c>
      <c r="D7504" s="1">
        <v>45752</v>
      </c>
      <c r="E7504">
        <v>19</v>
      </c>
      <c r="F7504">
        <v>16.22</v>
      </c>
      <c r="G7504">
        <v>308.18</v>
      </c>
      <c r="H7504" t="str">
        <f>IF(Table2[[#This Row],[Unit Price]]&lt;20,"0-19",IF(Table2[[#This Row],[Unit Price]]&lt;40,"20-39",IF(Table2[[#This Row],[Unit Price]]&lt;80,"40-79","80+")))</f>
        <v>0-19</v>
      </c>
      <c r="I7504" t="str">
        <f>TEXT(Table2[[#This Row],[Date Sold]], "ddd")</f>
        <v>Sat</v>
      </c>
    </row>
    <row r="7505" spans="1:9" x14ac:dyDescent="0.25">
      <c r="A7505" t="s">
        <v>77</v>
      </c>
      <c r="B7505" t="s">
        <v>11</v>
      </c>
      <c r="C7505" t="s">
        <v>9</v>
      </c>
      <c r="D7505" s="1">
        <v>45786</v>
      </c>
      <c r="E7505">
        <v>14</v>
      </c>
      <c r="F7505">
        <v>12.24</v>
      </c>
      <c r="G7505">
        <v>171.36</v>
      </c>
      <c r="H7505" t="str">
        <f>IF(Table2[[#This Row],[Unit Price]]&lt;20,"0-19",IF(Table2[[#This Row],[Unit Price]]&lt;40,"20-39",IF(Table2[[#This Row],[Unit Price]]&lt;80,"40-79","80+")))</f>
        <v>0-19</v>
      </c>
      <c r="I7505" t="str">
        <f>TEXT(Table2[[#This Row],[Date Sold]], "ddd")</f>
        <v>Fri</v>
      </c>
    </row>
    <row r="7506" spans="1:9" x14ac:dyDescent="0.25">
      <c r="A7506" t="s">
        <v>40</v>
      </c>
      <c r="B7506" t="s">
        <v>38</v>
      </c>
      <c r="C7506" t="s">
        <v>14</v>
      </c>
      <c r="D7506" s="1">
        <v>45720</v>
      </c>
      <c r="E7506">
        <v>15</v>
      </c>
      <c r="F7506">
        <v>20.309999999999999</v>
      </c>
      <c r="G7506">
        <v>304.64999999999998</v>
      </c>
      <c r="H7506" t="str">
        <f>IF(Table2[[#This Row],[Unit Price]]&lt;20,"0-19",IF(Table2[[#This Row],[Unit Price]]&lt;40,"20-39",IF(Table2[[#This Row],[Unit Price]]&lt;80,"40-79","80+")))</f>
        <v>20-39</v>
      </c>
      <c r="I7506" t="str">
        <f>TEXT(Table2[[#This Row],[Date Sold]], "ddd")</f>
        <v>Tue</v>
      </c>
    </row>
    <row r="7507" spans="1:9" x14ac:dyDescent="0.25">
      <c r="A7507" t="s">
        <v>81</v>
      </c>
      <c r="B7507" t="s">
        <v>11</v>
      </c>
      <c r="C7507" t="s">
        <v>25</v>
      </c>
      <c r="D7507" s="1">
        <v>45745</v>
      </c>
      <c r="E7507">
        <v>12</v>
      </c>
      <c r="F7507">
        <v>44.87</v>
      </c>
      <c r="G7507">
        <v>538.44000000000005</v>
      </c>
      <c r="H7507" t="str">
        <f>IF(Table2[[#This Row],[Unit Price]]&lt;20,"0-19",IF(Table2[[#This Row],[Unit Price]]&lt;40,"20-39",IF(Table2[[#This Row],[Unit Price]]&lt;80,"40-79","80+")))</f>
        <v>40-79</v>
      </c>
      <c r="I7507" t="str">
        <f>TEXT(Table2[[#This Row],[Date Sold]], "ddd")</f>
        <v>Sat</v>
      </c>
    </row>
    <row r="7508" spans="1:9" x14ac:dyDescent="0.25">
      <c r="A7508" t="s">
        <v>39</v>
      </c>
      <c r="B7508" t="s">
        <v>16</v>
      </c>
      <c r="C7508" t="s">
        <v>12</v>
      </c>
      <c r="D7508" s="1">
        <v>45742</v>
      </c>
      <c r="E7508">
        <v>15</v>
      </c>
      <c r="F7508">
        <v>20.309999999999999</v>
      </c>
      <c r="G7508">
        <v>304.64999999999998</v>
      </c>
      <c r="H7508" t="str">
        <f>IF(Table2[[#This Row],[Unit Price]]&lt;20,"0-19",IF(Table2[[#This Row],[Unit Price]]&lt;40,"20-39",IF(Table2[[#This Row],[Unit Price]]&lt;80,"40-79","80+")))</f>
        <v>20-39</v>
      </c>
      <c r="I7508" t="str">
        <f>TEXT(Table2[[#This Row],[Date Sold]], "ddd")</f>
        <v>Wed</v>
      </c>
    </row>
    <row r="7509" spans="1:9" x14ac:dyDescent="0.25">
      <c r="A7509" t="s">
        <v>7</v>
      </c>
      <c r="B7509" t="s">
        <v>20</v>
      </c>
      <c r="C7509" t="s">
        <v>12</v>
      </c>
      <c r="D7509" s="1">
        <v>45789</v>
      </c>
      <c r="E7509">
        <v>16</v>
      </c>
      <c r="F7509">
        <v>81.73</v>
      </c>
      <c r="G7509">
        <v>1307.68</v>
      </c>
      <c r="H7509" t="str">
        <f>IF(Table2[[#This Row],[Unit Price]]&lt;20,"0-19",IF(Table2[[#This Row],[Unit Price]]&lt;40,"20-39",IF(Table2[[#This Row],[Unit Price]]&lt;80,"40-79","80+")))</f>
        <v>80+</v>
      </c>
      <c r="I7509" t="str">
        <f>TEXT(Table2[[#This Row],[Date Sold]], "ddd")</f>
        <v>Mon</v>
      </c>
    </row>
    <row r="7510" spans="1:9" x14ac:dyDescent="0.25">
      <c r="A7510" t="s">
        <v>120</v>
      </c>
      <c r="B7510" t="s">
        <v>22</v>
      </c>
      <c r="C7510" t="s">
        <v>14</v>
      </c>
      <c r="D7510" s="1">
        <v>45751</v>
      </c>
      <c r="E7510">
        <v>7</v>
      </c>
      <c r="F7510">
        <v>29.9</v>
      </c>
      <c r="G7510">
        <v>209.3</v>
      </c>
      <c r="H7510" t="str">
        <f>IF(Table2[[#This Row],[Unit Price]]&lt;20,"0-19",IF(Table2[[#This Row],[Unit Price]]&lt;40,"20-39",IF(Table2[[#This Row],[Unit Price]]&lt;80,"40-79","80+")))</f>
        <v>20-39</v>
      </c>
      <c r="I7510" t="str">
        <f>TEXT(Table2[[#This Row],[Date Sold]], "ddd")</f>
        <v>Fri</v>
      </c>
    </row>
    <row r="7511" spans="1:9" x14ac:dyDescent="0.25">
      <c r="A7511" t="s">
        <v>76</v>
      </c>
      <c r="B7511" t="s">
        <v>42</v>
      </c>
      <c r="C7511" t="s">
        <v>14</v>
      </c>
      <c r="D7511" s="1">
        <v>45777</v>
      </c>
      <c r="E7511">
        <v>10</v>
      </c>
      <c r="F7511">
        <v>7.82</v>
      </c>
      <c r="G7511">
        <v>78.2</v>
      </c>
      <c r="H7511" t="str">
        <f>IF(Table2[[#This Row],[Unit Price]]&lt;20,"0-19",IF(Table2[[#This Row],[Unit Price]]&lt;40,"20-39",IF(Table2[[#This Row],[Unit Price]]&lt;80,"40-79","80+")))</f>
        <v>0-19</v>
      </c>
      <c r="I7511" t="str">
        <f>TEXT(Table2[[#This Row],[Date Sold]], "ddd")</f>
        <v>Wed</v>
      </c>
    </row>
    <row r="7512" spans="1:9" x14ac:dyDescent="0.25">
      <c r="A7512" t="s">
        <v>17</v>
      </c>
      <c r="B7512" t="s">
        <v>24</v>
      </c>
      <c r="C7512" t="s">
        <v>29</v>
      </c>
      <c r="D7512" s="1">
        <v>45758</v>
      </c>
      <c r="E7512">
        <v>15</v>
      </c>
      <c r="F7512">
        <v>95.33</v>
      </c>
      <c r="G7512">
        <v>1429.95</v>
      </c>
      <c r="H7512" t="str">
        <f>IF(Table2[[#This Row],[Unit Price]]&lt;20,"0-19",IF(Table2[[#This Row],[Unit Price]]&lt;40,"20-39",IF(Table2[[#This Row],[Unit Price]]&lt;80,"40-79","80+")))</f>
        <v>80+</v>
      </c>
      <c r="I7512" t="str">
        <f>TEXT(Table2[[#This Row],[Date Sold]], "ddd")</f>
        <v>Fri</v>
      </c>
    </row>
    <row r="7513" spans="1:9" x14ac:dyDescent="0.25">
      <c r="A7513" t="s">
        <v>47</v>
      </c>
      <c r="B7513" t="s">
        <v>42</v>
      </c>
      <c r="C7513" t="s">
        <v>25</v>
      </c>
      <c r="D7513" s="1">
        <v>45761</v>
      </c>
      <c r="E7513">
        <v>17</v>
      </c>
      <c r="F7513">
        <v>47.87</v>
      </c>
      <c r="G7513">
        <v>813.79</v>
      </c>
      <c r="H7513" t="str">
        <f>IF(Table2[[#This Row],[Unit Price]]&lt;20,"0-19",IF(Table2[[#This Row],[Unit Price]]&lt;40,"20-39",IF(Table2[[#This Row],[Unit Price]]&lt;80,"40-79","80+")))</f>
        <v>40-79</v>
      </c>
      <c r="I7513" t="str">
        <f>TEXT(Table2[[#This Row],[Date Sold]], "ddd")</f>
        <v>Mon</v>
      </c>
    </row>
    <row r="7514" spans="1:9" x14ac:dyDescent="0.25">
      <c r="A7514" t="s">
        <v>112</v>
      </c>
      <c r="B7514" t="s">
        <v>18</v>
      </c>
      <c r="C7514" t="s">
        <v>29</v>
      </c>
      <c r="D7514" s="1">
        <v>45733</v>
      </c>
      <c r="E7514">
        <v>4</v>
      </c>
      <c r="F7514">
        <v>64.180000000000007</v>
      </c>
      <c r="G7514">
        <v>256.72000000000003</v>
      </c>
      <c r="H7514" t="str">
        <f>IF(Table2[[#This Row],[Unit Price]]&lt;20,"0-19",IF(Table2[[#This Row],[Unit Price]]&lt;40,"20-39",IF(Table2[[#This Row],[Unit Price]]&lt;80,"40-79","80+")))</f>
        <v>40-79</v>
      </c>
      <c r="I7514" t="str">
        <f>TEXT(Table2[[#This Row],[Date Sold]], "ddd")</f>
        <v>Mon</v>
      </c>
    </row>
    <row r="7515" spans="1:9" x14ac:dyDescent="0.25">
      <c r="A7515" t="s">
        <v>90</v>
      </c>
      <c r="B7515" t="s">
        <v>24</v>
      </c>
      <c r="C7515" t="s">
        <v>12</v>
      </c>
      <c r="D7515" s="1">
        <v>45716</v>
      </c>
      <c r="E7515">
        <v>15</v>
      </c>
      <c r="F7515">
        <v>20.03</v>
      </c>
      <c r="G7515">
        <v>300.45</v>
      </c>
      <c r="H7515" t="str">
        <f>IF(Table2[[#This Row],[Unit Price]]&lt;20,"0-19",IF(Table2[[#This Row],[Unit Price]]&lt;40,"20-39",IF(Table2[[#This Row],[Unit Price]]&lt;80,"40-79","80+")))</f>
        <v>20-39</v>
      </c>
      <c r="I7515" t="str">
        <f>TEXT(Table2[[#This Row],[Date Sold]], "ddd")</f>
        <v>Fri</v>
      </c>
    </row>
    <row r="7516" spans="1:9" x14ac:dyDescent="0.25">
      <c r="A7516" t="s">
        <v>100</v>
      </c>
      <c r="B7516" t="s">
        <v>11</v>
      </c>
      <c r="C7516" t="s">
        <v>9</v>
      </c>
      <c r="D7516" s="1">
        <v>45717</v>
      </c>
      <c r="E7516">
        <v>20</v>
      </c>
      <c r="F7516">
        <v>96.69</v>
      </c>
      <c r="G7516">
        <v>1933.8</v>
      </c>
      <c r="H7516" t="str">
        <f>IF(Table2[[#This Row],[Unit Price]]&lt;20,"0-19",IF(Table2[[#This Row],[Unit Price]]&lt;40,"20-39",IF(Table2[[#This Row],[Unit Price]]&lt;80,"40-79","80+")))</f>
        <v>80+</v>
      </c>
      <c r="I7516" t="str">
        <f>TEXT(Table2[[#This Row],[Date Sold]], "ddd")</f>
        <v>Sat</v>
      </c>
    </row>
    <row r="7517" spans="1:9" x14ac:dyDescent="0.25">
      <c r="A7517" t="s">
        <v>34</v>
      </c>
      <c r="B7517" t="s">
        <v>11</v>
      </c>
      <c r="C7517" t="s">
        <v>14</v>
      </c>
      <c r="D7517" s="1">
        <v>45715</v>
      </c>
      <c r="E7517">
        <v>15</v>
      </c>
      <c r="F7517">
        <v>30.95</v>
      </c>
      <c r="G7517">
        <v>464.25</v>
      </c>
      <c r="H7517" t="str">
        <f>IF(Table2[[#This Row],[Unit Price]]&lt;20,"0-19",IF(Table2[[#This Row],[Unit Price]]&lt;40,"20-39",IF(Table2[[#This Row],[Unit Price]]&lt;80,"40-79","80+")))</f>
        <v>20-39</v>
      </c>
      <c r="I7517" t="str">
        <f>TEXT(Table2[[#This Row],[Date Sold]], "ddd")</f>
        <v>Thu</v>
      </c>
    </row>
    <row r="7518" spans="1:9" x14ac:dyDescent="0.25">
      <c r="A7518" t="s">
        <v>107</v>
      </c>
      <c r="B7518" t="s">
        <v>24</v>
      </c>
      <c r="C7518" t="s">
        <v>14</v>
      </c>
      <c r="D7518" s="1">
        <v>45739</v>
      </c>
      <c r="E7518">
        <v>9</v>
      </c>
      <c r="F7518">
        <v>51.36</v>
      </c>
      <c r="G7518">
        <v>462.24</v>
      </c>
      <c r="H7518" t="str">
        <f>IF(Table2[[#This Row],[Unit Price]]&lt;20,"0-19",IF(Table2[[#This Row],[Unit Price]]&lt;40,"20-39",IF(Table2[[#This Row],[Unit Price]]&lt;80,"40-79","80+")))</f>
        <v>40-79</v>
      </c>
      <c r="I7518" t="str">
        <f>TEXT(Table2[[#This Row],[Date Sold]], "ddd")</f>
        <v>Sun</v>
      </c>
    </row>
    <row r="7519" spans="1:9" x14ac:dyDescent="0.25">
      <c r="A7519" t="s">
        <v>46</v>
      </c>
      <c r="B7519" t="s">
        <v>24</v>
      </c>
      <c r="C7519" t="s">
        <v>12</v>
      </c>
      <c r="D7519" s="1">
        <v>45721</v>
      </c>
      <c r="E7519">
        <v>2</v>
      </c>
      <c r="F7519">
        <v>34.36</v>
      </c>
      <c r="G7519">
        <v>68.72</v>
      </c>
      <c r="H7519" t="str">
        <f>IF(Table2[[#This Row],[Unit Price]]&lt;20,"0-19",IF(Table2[[#This Row],[Unit Price]]&lt;40,"20-39",IF(Table2[[#This Row],[Unit Price]]&lt;80,"40-79","80+")))</f>
        <v>20-39</v>
      </c>
      <c r="I7519" t="str">
        <f>TEXT(Table2[[#This Row],[Date Sold]], "ddd")</f>
        <v>Wed</v>
      </c>
    </row>
    <row r="7520" spans="1:9" x14ac:dyDescent="0.25">
      <c r="A7520" t="s">
        <v>82</v>
      </c>
      <c r="B7520" t="s">
        <v>20</v>
      </c>
      <c r="C7520" t="s">
        <v>25</v>
      </c>
      <c r="D7520" s="1">
        <v>45796</v>
      </c>
      <c r="E7520">
        <v>6</v>
      </c>
      <c r="F7520">
        <v>63.79</v>
      </c>
      <c r="G7520">
        <v>382.74</v>
      </c>
      <c r="H7520" t="str">
        <f>IF(Table2[[#This Row],[Unit Price]]&lt;20,"0-19",IF(Table2[[#This Row],[Unit Price]]&lt;40,"20-39",IF(Table2[[#This Row],[Unit Price]]&lt;80,"40-79","80+")))</f>
        <v>40-79</v>
      </c>
      <c r="I7520" t="str">
        <f>TEXT(Table2[[#This Row],[Date Sold]], "ddd")</f>
        <v>Mon</v>
      </c>
    </row>
    <row r="7521" spans="1:9" x14ac:dyDescent="0.25">
      <c r="A7521" t="s">
        <v>7</v>
      </c>
      <c r="B7521" t="s">
        <v>8</v>
      </c>
      <c r="C7521" t="s">
        <v>12</v>
      </c>
      <c r="D7521" s="1">
        <v>45767</v>
      </c>
      <c r="E7521">
        <v>13</v>
      </c>
      <c r="F7521">
        <v>60.11</v>
      </c>
      <c r="G7521">
        <v>781.43</v>
      </c>
      <c r="H7521" t="str">
        <f>IF(Table2[[#This Row],[Unit Price]]&lt;20,"0-19",IF(Table2[[#This Row],[Unit Price]]&lt;40,"20-39",IF(Table2[[#This Row],[Unit Price]]&lt;80,"40-79","80+")))</f>
        <v>40-79</v>
      </c>
      <c r="I7521" t="str">
        <f>TEXT(Table2[[#This Row],[Date Sold]], "ddd")</f>
        <v>Sun</v>
      </c>
    </row>
    <row r="7522" spans="1:9" x14ac:dyDescent="0.25">
      <c r="A7522" t="s">
        <v>55</v>
      </c>
      <c r="B7522" t="s">
        <v>38</v>
      </c>
      <c r="C7522" t="s">
        <v>14</v>
      </c>
      <c r="D7522" s="1">
        <v>45751</v>
      </c>
      <c r="E7522">
        <v>5</v>
      </c>
      <c r="F7522">
        <v>75.010000000000005</v>
      </c>
      <c r="G7522">
        <v>375.05</v>
      </c>
      <c r="H7522" t="str">
        <f>IF(Table2[[#This Row],[Unit Price]]&lt;20,"0-19",IF(Table2[[#This Row],[Unit Price]]&lt;40,"20-39",IF(Table2[[#This Row],[Unit Price]]&lt;80,"40-79","80+")))</f>
        <v>40-79</v>
      </c>
      <c r="I7522" t="str">
        <f>TEXT(Table2[[#This Row],[Date Sold]], "ddd")</f>
        <v>Fri</v>
      </c>
    </row>
    <row r="7523" spans="1:9" x14ac:dyDescent="0.25">
      <c r="A7523" t="s">
        <v>108</v>
      </c>
      <c r="B7523" t="s">
        <v>38</v>
      </c>
      <c r="C7523" t="s">
        <v>14</v>
      </c>
      <c r="D7523" s="1">
        <v>45794</v>
      </c>
      <c r="E7523">
        <v>2</v>
      </c>
      <c r="F7523">
        <v>46.55</v>
      </c>
      <c r="G7523">
        <v>93.1</v>
      </c>
      <c r="H7523" t="str">
        <f>IF(Table2[[#This Row],[Unit Price]]&lt;20,"0-19",IF(Table2[[#This Row],[Unit Price]]&lt;40,"20-39",IF(Table2[[#This Row],[Unit Price]]&lt;80,"40-79","80+")))</f>
        <v>40-79</v>
      </c>
      <c r="I7523" t="str">
        <f>TEXT(Table2[[#This Row],[Date Sold]], "ddd")</f>
        <v>Sat</v>
      </c>
    </row>
    <row r="7524" spans="1:9" x14ac:dyDescent="0.25">
      <c r="A7524" t="s">
        <v>99</v>
      </c>
      <c r="B7524" t="s">
        <v>42</v>
      </c>
      <c r="C7524" t="s">
        <v>25</v>
      </c>
      <c r="D7524" s="1">
        <v>45768</v>
      </c>
      <c r="E7524">
        <v>11</v>
      </c>
      <c r="F7524">
        <v>64.52</v>
      </c>
      <c r="G7524">
        <v>709.72</v>
      </c>
      <c r="H7524" t="str">
        <f>IF(Table2[[#This Row],[Unit Price]]&lt;20,"0-19",IF(Table2[[#This Row],[Unit Price]]&lt;40,"20-39",IF(Table2[[#This Row],[Unit Price]]&lt;80,"40-79","80+")))</f>
        <v>40-79</v>
      </c>
      <c r="I7524" t="str">
        <f>TEXT(Table2[[#This Row],[Date Sold]], "ddd")</f>
        <v>Mon</v>
      </c>
    </row>
    <row r="7525" spans="1:9" x14ac:dyDescent="0.25">
      <c r="A7525" t="s">
        <v>51</v>
      </c>
      <c r="B7525" t="s">
        <v>16</v>
      </c>
      <c r="C7525" t="s">
        <v>25</v>
      </c>
      <c r="D7525" s="1">
        <v>45724</v>
      </c>
      <c r="E7525">
        <v>10</v>
      </c>
      <c r="F7525">
        <v>45.11</v>
      </c>
      <c r="G7525">
        <v>451.1</v>
      </c>
      <c r="H7525" t="str">
        <f>IF(Table2[[#This Row],[Unit Price]]&lt;20,"0-19",IF(Table2[[#This Row],[Unit Price]]&lt;40,"20-39",IF(Table2[[#This Row],[Unit Price]]&lt;80,"40-79","80+")))</f>
        <v>40-79</v>
      </c>
      <c r="I7525" t="str">
        <f>TEXT(Table2[[#This Row],[Date Sold]], "ddd")</f>
        <v>Sat</v>
      </c>
    </row>
    <row r="7526" spans="1:9" x14ac:dyDescent="0.25">
      <c r="A7526" t="s">
        <v>116</v>
      </c>
      <c r="B7526" t="s">
        <v>38</v>
      </c>
      <c r="C7526" t="s">
        <v>9</v>
      </c>
      <c r="D7526" s="1">
        <v>45764</v>
      </c>
      <c r="E7526">
        <v>14</v>
      </c>
      <c r="F7526">
        <v>91.91</v>
      </c>
      <c r="G7526">
        <v>1286.74</v>
      </c>
      <c r="H7526" t="str">
        <f>IF(Table2[[#This Row],[Unit Price]]&lt;20,"0-19",IF(Table2[[#This Row],[Unit Price]]&lt;40,"20-39",IF(Table2[[#This Row],[Unit Price]]&lt;80,"40-79","80+")))</f>
        <v>80+</v>
      </c>
      <c r="I7526" t="str">
        <f>TEXT(Table2[[#This Row],[Date Sold]], "ddd")</f>
        <v>Thu</v>
      </c>
    </row>
    <row r="7527" spans="1:9" x14ac:dyDescent="0.25">
      <c r="A7527" t="s">
        <v>74</v>
      </c>
      <c r="B7527" t="s">
        <v>20</v>
      </c>
      <c r="C7527" t="s">
        <v>9</v>
      </c>
      <c r="D7527" s="1">
        <v>45777</v>
      </c>
      <c r="E7527">
        <v>14</v>
      </c>
      <c r="F7527">
        <v>96.02</v>
      </c>
      <c r="G7527">
        <v>1344.28</v>
      </c>
      <c r="H7527" t="str">
        <f>IF(Table2[[#This Row],[Unit Price]]&lt;20,"0-19",IF(Table2[[#This Row],[Unit Price]]&lt;40,"20-39",IF(Table2[[#This Row],[Unit Price]]&lt;80,"40-79","80+")))</f>
        <v>80+</v>
      </c>
      <c r="I7527" t="str">
        <f>TEXT(Table2[[#This Row],[Date Sold]], "ddd")</f>
        <v>Wed</v>
      </c>
    </row>
    <row r="7528" spans="1:9" x14ac:dyDescent="0.25">
      <c r="A7528" t="s">
        <v>81</v>
      </c>
      <c r="B7528" t="s">
        <v>16</v>
      </c>
      <c r="C7528" t="s">
        <v>9</v>
      </c>
      <c r="D7528" s="1">
        <v>45746</v>
      </c>
      <c r="E7528">
        <v>18</v>
      </c>
      <c r="F7528">
        <v>44.43</v>
      </c>
      <c r="G7528">
        <v>799.74</v>
      </c>
      <c r="H7528" t="str">
        <f>IF(Table2[[#This Row],[Unit Price]]&lt;20,"0-19",IF(Table2[[#This Row],[Unit Price]]&lt;40,"20-39",IF(Table2[[#This Row],[Unit Price]]&lt;80,"40-79","80+")))</f>
        <v>40-79</v>
      </c>
      <c r="I7528" t="str">
        <f>TEXT(Table2[[#This Row],[Date Sold]], "ddd")</f>
        <v>Sun</v>
      </c>
    </row>
    <row r="7529" spans="1:9" x14ac:dyDescent="0.25">
      <c r="A7529" t="s">
        <v>95</v>
      </c>
      <c r="B7529" t="s">
        <v>28</v>
      </c>
      <c r="C7529" t="s">
        <v>29</v>
      </c>
      <c r="D7529" s="1">
        <v>45712</v>
      </c>
      <c r="E7529">
        <v>14</v>
      </c>
      <c r="F7529">
        <v>25.72</v>
      </c>
      <c r="G7529">
        <v>360.08</v>
      </c>
      <c r="H7529" t="str">
        <f>IF(Table2[[#This Row],[Unit Price]]&lt;20,"0-19",IF(Table2[[#This Row],[Unit Price]]&lt;40,"20-39",IF(Table2[[#This Row],[Unit Price]]&lt;80,"40-79","80+")))</f>
        <v>20-39</v>
      </c>
      <c r="I7529" t="str">
        <f>TEXT(Table2[[#This Row],[Date Sold]], "ddd")</f>
        <v>Mon</v>
      </c>
    </row>
    <row r="7530" spans="1:9" x14ac:dyDescent="0.25">
      <c r="A7530" t="s">
        <v>53</v>
      </c>
      <c r="B7530" t="s">
        <v>18</v>
      </c>
      <c r="C7530" t="s">
        <v>14</v>
      </c>
      <c r="D7530" s="1">
        <v>45777</v>
      </c>
      <c r="E7530">
        <v>18</v>
      </c>
      <c r="F7530">
        <v>58.58</v>
      </c>
      <c r="G7530">
        <v>1054.44</v>
      </c>
      <c r="H7530" t="str">
        <f>IF(Table2[[#This Row],[Unit Price]]&lt;20,"0-19",IF(Table2[[#This Row],[Unit Price]]&lt;40,"20-39",IF(Table2[[#This Row],[Unit Price]]&lt;80,"40-79","80+")))</f>
        <v>40-79</v>
      </c>
      <c r="I7530" t="str">
        <f>TEXT(Table2[[#This Row],[Date Sold]], "ddd")</f>
        <v>Wed</v>
      </c>
    </row>
    <row r="7531" spans="1:9" x14ac:dyDescent="0.25">
      <c r="A7531" t="s">
        <v>79</v>
      </c>
      <c r="B7531" t="s">
        <v>18</v>
      </c>
      <c r="C7531" t="s">
        <v>12</v>
      </c>
      <c r="D7531" s="1">
        <v>45736</v>
      </c>
      <c r="E7531">
        <v>11</v>
      </c>
      <c r="F7531">
        <v>86.18</v>
      </c>
      <c r="G7531">
        <v>947.98</v>
      </c>
      <c r="H7531" t="str">
        <f>IF(Table2[[#This Row],[Unit Price]]&lt;20,"0-19",IF(Table2[[#This Row],[Unit Price]]&lt;40,"20-39",IF(Table2[[#This Row],[Unit Price]]&lt;80,"40-79","80+")))</f>
        <v>80+</v>
      </c>
      <c r="I7531" t="str">
        <f>TEXT(Table2[[#This Row],[Date Sold]], "ddd")</f>
        <v>Thu</v>
      </c>
    </row>
    <row r="7532" spans="1:9" x14ac:dyDescent="0.25">
      <c r="A7532" t="s">
        <v>35</v>
      </c>
      <c r="B7532" t="s">
        <v>38</v>
      </c>
      <c r="C7532" t="s">
        <v>14</v>
      </c>
      <c r="D7532" s="1">
        <v>45748</v>
      </c>
      <c r="E7532">
        <v>9</v>
      </c>
      <c r="F7532">
        <v>87.27</v>
      </c>
      <c r="G7532">
        <v>785.43</v>
      </c>
      <c r="H7532" t="str">
        <f>IF(Table2[[#This Row],[Unit Price]]&lt;20,"0-19",IF(Table2[[#This Row],[Unit Price]]&lt;40,"20-39",IF(Table2[[#This Row],[Unit Price]]&lt;80,"40-79","80+")))</f>
        <v>80+</v>
      </c>
      <c r="I7532" t="str">
        <f>TEXT(Table2[[#This Row],[Date Sold]], "ddd")</f>
        <v>Tue</v>
      </c>
    </row>
    <row r="7533" spans="1:9" x14ac:dyDescent="0.25">
      <c r="A7533" t="s">
        <v>69</v>
      </c>
      <c r="B7533" t="s">
        <v>20</v>
      </c>
      <c r="C7533" t="s">
        <v>14</v>
      </c>
      <c r="D7533" s="1">
        <v>45760</v>
      </c>
      <c r="E7533">
        <v>14</v>
      </c>
      <c r="F7533">
        <v>48.9</v>
      </c>
      <c r="G7533">
        <v>684.6</v>
      </c>
      <c r="H7533" t="str">
        <f>IF(Table2[[#This Row],[Unit Price]]&lt;20,"0-19",IF(Table2[[#This Row],[Unit Price]]&lt;40,"20-39",IF(Table2[[#This Row],[Unit Price]]&lt;80,"40-79","80+")))</f>
        <v>40-79</v>
      </c>
      <c r="I7533" t="str">
        <f>TEXT(Table2[[#This Row],[Date Sold]], "ddd")</f>
        <v>Sun</v>
      </c>
    </row>
    <row r="7534" spans="1:9" x14ac:dyDescent="0.25">
      <c r="A7534" t="s">
        <v>40</v>
      </c>
      <c r="B7534" t="s">
        <v>38</v>
      </c>
      <c r="C7534" t="s">
        <v>25</v>
      </c>
      <c r="D7534" s="1">
        <v>45751</v>
      </c>
      <c r="E7534">
        <v>20</v>
      </c>
      <c r="F7534">
        <v>11.36</v>
      </c>
      <c r="G7534">
        <v>227.2</v>
      </c>
      <c r="H7534" t="str">
        <f>IF(Table2[[#This Row],[Unit Price]]&lt;20,"0-19",IF(Table2[[#This Row],[Unit Price]]&lt;40,"20-39",IF(Table2[[#This Row],[Unit Price]]&lt;80,"40-79","80+")))</f>
        <v>0-19</v>
      </c>
      <c r="I7534" t="str">
        <f>TEXT(Table2[[#This Row],[Date Sold]], "ddd")</f>
        <v>Fri</v>
      </c>
    </row>
    <row r="7535" spans="1:9" x14ac:dyDescent="0.25">
      <c r="A7535" t="s">
        <v>73</v>
      </c>
      <c r="B7535" t="s">
        <v>11</v>
      </c>
      <c r="C7535" t="s">
        <v>25</v>
      </c>
      <c r="D7535" s="1">
        <v>45761</v>
      </c>
      <c r="E7535">
        <v>9</v>
      </c>
      <c r="F7535">
        <v>92</v>
      </c>
      <c r="G7535">
        <v>828</v>
      </c>
      <c r="H7535" t="str">
        <f>IF(Table2[[#This Row],[Unit Price]]&lt;20,"0-19",IF(Table2[[#This Row],[Unit Price]]&lt;40,"20-39",IF(Table2[[#This Row],[Unit Price]]&lt;80,"40-79","80+")))</f>
        <v>80+</v>
      </c>
      <c r="I7535" t="str">
        <f>TEXT(Table2[[#This Row],[Date Sold]], "ddd")</f>
        <v>Mon</v>
      </c>
    </row>
    <row r="7536" spans="1:9" x14ac:dyDescent="0.25">
      <c r="A7536" t="s">
        <v>63</v>
      </c>
      <c r="B7536" t="s">
        <v>20</v>
      </c>
      <c r="C7536" t="s">
        <v>25</v>
      </c>
      <c r="D7536" s="1">
        <v>45729</v>
      </c>
      <c r="E7536">
        <v>13</v>
      </c>
      <c r="F7536">
        <v>13.19</v>
      </c>
      <c r="G7536">
        <v>171.47</v>
      </c>
      <c r="H7536" t="str">
        <f>IF(Table2[[#This Row],[Unit Price]]&lt;20,"0-19",IF(Table2[[#This Row],[Unit Price]]&lt;40,"20-39",IF(Table2[[#This Row],[Unit Price]]&lt;80,"40-79","80+")))</f>
        <v>0-19</v>
      </c>
      <c r="I7536" t="str">
        <f>TEXT(Table2[[#This Row],[Date Sold]], "ddd")</f>
        <v>Thu</v>
      </c>
    </row>
    <row r="7537" spans="1:9" x14ac:dyDescent="0.25">
      <c r="A7537" t="s">
        <v>32</v>
      </c>
      <c r="B7537" t="s">
        <v>16</v>
      </c>
      <c r="C7537" t="s">
        <v>25</v>
      </c>
      <c r="D7537" s="1">
        <v>45795</v>
      </c>
      <c r="E7537">
        <v>16</v>
      </c>
      <c r="F7537">
        <v>73.19</v>
      </c>
      <c r="G7537">
        <v>1171.04</v>
      </c>
      <c r="H7537" t="str">
        <f>IF(Table2[[#This Row],[Unit Price]]&lt;20,"0-19",IF(Table2[[#This Row],[Unit Price]]&lt;40,"20-39",IF(Table2[[#This Row],[Unit Price]]&lt;80,"40-79","80+")))</f>
        <v>40-79</v>
      </c>
      <c r="I7537" t="str">
        <f>TEXT(Table2[[#This Row],[Date Sold]], "ddd")</f>
        <v>Sun</v>
      </c>
    </row>
    <row r="7538" spans="1:9" x14ac:dyDescent="0.25">
      <c r="A7538" t="s">
        <v>50</v>
      </c>
      <c r="B7538" t="s">
        <v>18</v>
      </c>
      <c r="C7538" t="s">
        <v>9</v>
      </c>
      <c r="D7538" s="1">
        <v>45715</v>
      </c>
      <c r="E7538">
        <v>9</v>
      </c>
      <c r="F7538">
        <v>54.31</v>
      </c>
      <c r="G7538">
        <v>488.79</v>
      </c>
      <c r="H7538" t="str">
        <f>IF(Table2[[#This Row],[Unit Price]]&lt;20,"0-19",IF(Table2[[#This Row],[Unit Price]]&lt;40,"20-39",IF(Table2[[#This Row],[Unit Price]]&lt;80,"40-79","80+")))</f>
        <v>40-79</v>
      </c>
      <c r="I7538" t="str">
        <f>TEXT(Table2[[#This Row],[Date Sold]], "ddd")</f>
        <v>Thu</v>
      </c>
    </row>
    <row r="7539" spans="1:9" x14ac:dyDescent="0.25">
      <c r="A7539" t="s">
        <v>119</v>
      </c>
      <c r="B7539" t="s">
        <v>38</v>
      </c>
      <c r="C7539" t="s">
        <v>25</v>
      </c>
      <c r="D7539" s="1">
        <v>45734</v>
      </c>
      <c r="E7539">
        <v>11</v>
      </c>
      <c r="F7539">
        <v>73.790000000000006</v>
      </c>
      <c r="G7539">
        <v>811.69</v>
      </c>
      <c r="H7539" t="str">
        <f>IF(Table2[[#This Row],[Unit Price]]&lt;20,"0-19",IF(Table2[[#This Row],[Unit Price]]&lt;40,"20-39",IF(Table2[[#This Row],[Unit Price]]&lt;80,"40-79","80+")))</f>
        <v>40-79</v>
      </c>
      <c r="I7539" t="str">
        <f>TEXT(Table2[[#This Row],[Date Sold]], "ddd")</f>
        <v>Tue</v>
      </c>
    </row>
    <row r="7540" spans="1:9" x14ac:dyDescent="0.25">
      <c r="A7540" t="s">
        <v>94</v>
      </c>
      <c r="B7540" t="s">
        <v>24</v>
      </c>
      <c r="C7540" t="s">
        <v>25</v>
      </c>
      <c r="D7540" s="1">
        <v>45763</v>
      </c>
      <c r="E7540">
        <v>19</v>
      </c>
      <c r="F7540">
        <v>39.479999999999997</v>
      </c>
      <c r="G7540">
        <v>750.12</v>
      </c>
      <c r="H7540" t="str">
        <f>IF(Table2[[#This Row],[Unit Price]]&lt;20,"0-19",IF(Table2[[#This Row],[Unit Price]]&lt;40,"20-39",IF(Table2[[#This Row],[Unit Price]]&lt;80,"40-79","80+")))</f>
        <v>20-39</v>
      </c>
      <c r="I7540" t="str">
        <f>TEXT(Table2[[#This Row],[Date Sold]], "ddd")</f>
        <v>Wed</v>
      </c>
    </row>
    <row r="7541" spans="1:9" x14ac:dyDescent="0.25">
      <c r="A7541" t="s">
        <v>118</v>
      </c>
      <c r="B7541" t="s">
        <v>20</v>
      </c>
      <c r="C7541" t="s">
        <v>12</v>
      </c>
      <c r="D7541" s="1">
        <v>45760</v>
      </c>
      <c r="E7541">
        <v>12</v>
      </c>
      <c r="F7541">
        <v>84.4</v>
      </c>
      <c r="G7541">
        <v>1012.8</v>
      </c>
      <c r="H7541" t="str">
        <f>IF(Table2[[#This Row],[Unit Price]]&lt;20,"0-19",IF(Table2[[#This Row],[Unit Price]]&lt;40,"20-39",IF(Table2[[#This Row],[Unit Price]]&lt;80,"40-79","80+")))</f>
        <v>80+</v>
      </c>
      <c r="I7541" t="str">
        <f>TEXT(Table2[[#This Row],[Date Sold]], "ddd")</f>
        <v>Sun</v>
      </c>
    </row>
    <row r="7542" spans="1:9" x14ac:dyDescent="0.25">
      <c r="A7542" t="s">
        <v>58</v>
      </c>
      <c r="B7542" t="s">
        <v>28</v>
      </c>
      <c r="C7542" t="s">
        <v>9</v>
      </c>
      <c r="D7542" s="1">
        <v>45773</v>
      </c>
      <c r="E7542">
        <v>9</v>
      </c>
      <c r="F7542">
        <v>96.49</v>
      </c>
      <c r="G7542">
        <v>868.41</v>
      </c>
      <c r="H7542" t="str">
        <f>IF(Table2[[#This Row],[Unit Price]]&lt;20,"0-19",IF(Table2[[#This Row],[Unit Price]]&lt;40,"20-39",IF(Table2[[#This Row],[Unit Price]]&lt;80,"40-79","80+")))</f>
        <v>80+</v>
      </c>
      <c r="I7542" t="str">
        <f>TEXT(Table2[[#This Row],[Date Sold]], "ddd")</f>
        <v>Sat</v>
      </c>
    </row>
    <row r="7543" spans="1:9" x14ac:dyDescent="0.25">
      <c r="A7543" t="s">
        <v>82</v>
      </c>
      <c r="B7543" t="s">
        <v>16</v>
      </c>
      <c r="C7543" t="s">
        <v>14</v>
      </c>
      <c r="D7543" s="1">
        <v>45785</v>
      </c>
      <c r="E7543">
        <v>14</v>
      </c>
      <c r="F7543">
        <v>44.36</v>
      </c>
      <c r="G7543">
        <v>621.04</v>
      </c>
      <c r="H7543" t="str">
        <f>IF(Table2[[#This Row],[Unit Price]]&lt;20,"0-19",IF(Table2[[#This Row],[Unit Price]]&lt;40,"20-39",IF(Table2[[#This Row],[Unit Price]]&lt;80,"40-79","80+")))</f>
        <v>40-79</v>
      </c>
      <c r="I7543" t="str">
        <f>TEXT(Table2[[#This Row],[Date Sold]], "ddd")</f>
        <v>Thu</v>
      </c>
    </row>
    <row r="7544" spans="1:9" x14ac:dyDescent="0.25">
      <c r="A7544" t="s">
        <v>51</v>
      </c>
      <c r="B7544" t="s">
        <v>11</v>
      </c>
      <c r="C7544" t="s">
        <v>9</v>
      </c>
      <c r="D7544" s="1">
        <v>45752</v>
      </c>
      <c r="E7544">
        <v>12</v>
      </c>
      <c r="F7544">
        <v>39.799999999999997</v>
      </c>
      <c r="G7544">
        <v>477.6</v>
      </c>
      <c r="H7544" t="str">
        <f>IF(Table2[[#This Row],[Unit Price]]&lt;20,"0-19",IF(Table2[[#This Row],[Unit Price]]&lt;40,"20-39",IF(Table2[[#This Row],[Unit Price]]&lt;80,"40-79","80+")))</f>
        <v>20-39</v>
      </c>
      <c r="I7544" t="str">
        <f>TEXT(Table2[[#This Row],[Date Sold]], "ddd")</f>
        <v>Sat</v>
      </c>
    </row>
    <row r="7545" spans="1:9" x14ac:dyDescent="0.25">
      <c r="A7545" t="s">
        <v>118</v>
      </c>
      <c r="B7545" t="s">
        <v>20</v>
      </c>
      <c r="C7545" t="s">
        <v>9</v>
      </c>
      <c r="D7545" s="1">
        <v>45714</v>
      </c>
      <c r="E7545">
        <v>19</v>
      </c>
      <c r="F7545">
        <v>10.45</v>
      </c>
      <c r="G7545">
        <v>198.55</v>
      </c>
      <c r="H7545" t="str">
        <f>IF(Table2[[#This Row],[Unit Price]]&lt;20,"0-19",IF(Table2[[#This Row],[Unit Price]]&lt;40,"20-39",IF(Table2[[#This Row],[Unit Price]]&lt;80,"40-79","80+")))</f>
        <v>0-19</v>
      </c>
      <c r="I7545" t="str">
        <f>TEXT(Table2[[#This Row],[Date Sold]], "ddd")</f>
        <v>Wed</v>
      </c>
    </row>
    <row r="7546" spans="1:9" x14ac:dyDescent="0.25">
      <c r="A7546" t="s">
        <v>45</v>
      </c>
      <c r="B7546" t="s">
        <v>18</v>
      </c>
      <c r="C7546" t="s">
        <v>9</v>
      </c>
      <c r="D7546" s="1">
        <v>45793</v>
      </c>
      <c r="E7546">
        <v>13</v>
      </c>
      <c r="F7546">
        <v>43.03</v>
      </c>
      <c r="G7546">
        <v>559.39</v>
      </c>
      <c r="H7546" t="str">
        <f>IF(Table2[[#This Row],[Unit Price]]&lt;20,"0-19",IF(Table2[[#This Row],[Unit Price]]&lt;40,"20-39",IF(Table2[[#This Row],[Unit Price]]&lt;80,"40-79","80+")))</f>
        <v>40-79</v>
      </c>
      <c r="I7546" t="str">
        <f>TEXT(Table2[[#This Row],[Date Sold]], "ddd")</f>
        <v>Fri</v>
      </c>
    </row>
    <row r="7547" spans="1:9" x14ac:dyDescent="0.25">
      <c r="A7547" t="s">
        <v>74</v>
      </c>
      <c r="B7547" t="s">
        <v>18</v>
      </c>
      <c r="C7547" t="s">
        <v>14</v>
      </c>
      <c r="D7547" s="1">
        <v>45764</v>
      </c>
      <c r="E7547">
        <v>17</v>
      </c>
      <c r="F7547">
        <v>58.37</v>
      </c>
      <c r="G7547">
        <v>992.29</v>
      </c>
      <c r="H7547" t="str">
        <f>IF(Table2[[#This Row],[Unit Price]]&lt;20,"0-19",IF(Table2[[#This Row],[Unit Price]]&lt;40,"20-39",IF(Table2[[#This Row],[Unit Price]]&lt;80,"40-79","80+")))</f>
        <v>40-79</v>
      </c>
      <c r="I7547" t="str">
        <f>TEXT(Table2[[#This Row],[Date Sold]], "ddd")</f>
        <v>Thu</v>
      </c>
    </row>
    <row r="7548" spans="1:9" x14ac:dyDescent="0.25">
      <c r="A7548" t="s">
        <v>53</v>
      </c>
      <c r="B7548" t="s">
        <v>8</v>
      </c>
      <c r="C7548" t="s">
        <v>29</v>
      </c>
      <c r="D7548" s="1">
        <v>45761</v>
      </c>
      <c r="E7548">
        <v>18</v>
      </c>
      <c r="F7548">
        <v>93.46</v>
      </c>
      <c r="G7548">
        <v>1682.28</v>
      </c>
      <c r="H7548" t="str">
        <f>IF(Table2[[#This Row],[Unit Price]]&lt;20,"0-19",IF(Table2[[#This Row],[Unit Price]]&lt;40,"20-39",IF(Table2[[#This Row],[Unit Price]]&lt;80,"40-79","80+")))</f>
        <v>80+</v>
      </c>
      <c r="I7548" t="str">
        <f>TEXT(Table2[[#This Row],[Date Sold]], "ddd")</f>
        <v>Mon</v>
      </c>
    </row>
    <row r="7549" spans="1:9" x14ac:dyDescent="0.25">
      <c r="A7549" t="s">
        <v>109</v>
      </c>
      <c r="B7549" t="s">
        <v>24</v>
      </c>
      <c r="C7549" t="s">
        <v>14</v>
      </c>
      <c r="D7549" s="1">
        <v>45719</v>
      </c>
      <c r="E7549">
        <v>13</v>
      </c>
      <c r="F7549">
        <v>5.28</v>
      </c>
      <c r="G7549">
        <v>68.64</v>
      </c>
      <c r="H7549" t="str">
        <f>IF(Table2[[#This Row],[Unit Price]]&lt;20,"0-19",IF(Table2[[#This Row],[Unit Price]]&lt;40,"20-39",IF(Table2[[#This Row],[Unit Price]]&lt;80,"40-79","80+")))</f>
        <v>0-19</v>
      </c>
      <c r="I7549" t="str">
        <f>TEXT(Table2[[#This Row],[Date Sold]], "ddd")</f>
        <v>Mon</v>
      </c>
    </row>
    <row r="7550" spans="1:9" x14ac:dyDescent="0.25">
      <c r="A7550" t="s">
        <v>47</v>
      </c>
      <c r="B7550" t="s">
        <v>28</v>
      </c>
      <c r="C7550" t="s">
        <v>9</v>
      </c>
      <c r="D7550" s="1">
        <v>45724</v>
      </c>
      <c r="E7550">
        <v>6</v>
      </c>
      <c r="F7550">
        <v>48.65</v>
      </c>
      <c r="G7550">
        <v>291.89999999999998</v>
      </c>
      <c r="H7550" t="str">
        <f>IF(Table2[[#This Row],[Unit Price]]&lt;20,"0-19",IF(Table2[[#This Row],[Unit Price]]&lt;40,"20-39",IF(Table2[[#This Row],[Unit Price]]&lt;80,"40-79","80+")))</f>
        <v>40-79</v>
      </c>
      <c r="I7550" t="str">
        <f>TEXT(Table2[[#This Row],[Date Sold]], "ddd")</f>
        <v>Sat</v>
      </c>
    </row>
    <row r="7551" spans="1:9" x14ac:dyDescent="0.25">
      <c r="A7551" t="s">
        <v>50</v>
      </c>
      <c r="B7551" t="s">
        <v>20</v>
      </c>
      <c r="C7551" t="s">
        <v>25</v>
      </c>
      <c r="D7551" s="1">
        <v>45782</v>
      </c>
      <c r="E7551">
        <v>16</v>
      </c>
      <c r="F7551">
        <v>71.459999999999994</v>
      </c>
      <c r="G7551">
        <v>1143.3599999999999</v>
      </c>
      <c r="H7551" t="str">
        <f>IF(Table2[[#This Row],[Unit Price]]&lt;20,"0-19",IF(Table2[[#This Row],[Unit Price]]&lt;40,"20-39",IF(Table2[[#This Row],[Unit Price]]&lt;80,"40-79","80+")))</f>
        <v>40-79</v>
      </c>
      <c r="I7551" t="str">
        <f>TEXT(Table2[[#This Row],[Date Sold]], "ddd")</f>
        <v>Mon</v>
      </c>
    </row>
    <row r="7552" spans="1:9" x14ac:dyDescent="0.25">
      <c r="A7552" t="s">
        <v>92</v>
      </c>
      <c r="B7552" t="s">
        <v>42</v>
      </c>
      <c r="C7552" t="s">
        <v>9</v>
      </c>
      <c r="D7552" s="1">
        <v>45795</v>
      </c>
      <c r="E7552">
        <v>8</v>
      </c>
      <c r="F7552">
        <v>82.39</v>
      </c>
      <c r="G7552">
        <v>659.12</v>
      </c>
      <c r="H7552" t="str">
        <f>IF(Table2[[#This Row],[Unit Price]]&lt;20,"0-19",IF(Table2[[#This Row],[Unit Price]]&lt;40,"20-39",IF(Table2[[#This Row],[Unit Price]]&lt;80,"40-79","80+")))</f>
        <v>80+</v>
      </c>
      <c r="I7552" t="str">
        <f>TEXT(Table2[[#This Row],[Date Sold]], "ddd")</f>
        <v>Sun</v>
      </c>
    </row>
    <row r="7553" spans="1:9" x14ac:dyDescent="0.25">
      <c r="A7553" t="s">
        <v>48</v>
      </c>
      <c r="B7553" t="s">
        <v>22</v>
      </c>
      <c r="C7553" t="s">
        <v>14</v>
      </c>
      <c r="D7553" s="1">
        <v>45777</v>
      </c>
      <c r="E7553">
        <v>11</v>
      </c>
      <c r="F7553">
        <v>40.94</v>
      </c>
      <c r="G7553">
        <v>450.34</v>
      </c>
      <c r="H7553" t="str">
        <f>IF(Table2[[#This Row],[Unit Price]]&lt;20,"0-19",IF(Table2[[#This Row],[Unit Price]]&lt;40,"20-39",IF(Table2[[#This Row],[Unit Price]]&lt;80,"40-79","80+")))</f>
        <v>40-79</v>
      </c>
      <c r="I7553" t="str">
        <f>TEXT(Table2[[#This Row],[Date Sold]], "ddd")</f>
        <v>Wed</v>
      </c>
    </row>
    <row r="7554" spans="1:9" x14ac:dyDescent="0.25">
      <c r="A7554" t="s">
        <v>49</v>
      </c>
      <c r="B7554" t="s">
        <v>38</v>
      </c>
      <c r="C7554" t="s">
        <v>25</v>
      </c>
      <c r="D7554" s="1">
        <v>45762</v>
      </c>
      <c r="E7554">
        <v>14</v>
      </c>
      <c r="F7554">
        <v>76.19</v>
      </c>
      <c r="G7554">
        <v>1066.6600000000001</v>
      </c>
      <c r="H7554" t="str">
        <f>IF(Table2[[#This Row],[Unit Price]]&lt;20,"0-19",IF(Table2[[#This Row],[Unit Price]]&lt;40,"20-39",IF(Table2[[#This Row],[Unit Price]]&lt;80,"40-79","80+")))</f>
        <v>40-79</v>
      </c>
      <c r="I7554" t="str">
        <f>TEXT(Table2[[#This Row],[Date Sold]], "ddd")</f>
        <v>Tue</v>
      </c>
    </row>
    <row r="7555" spans="1:9" x14ac:dyDescent="0.25">
      <c r="A7555" t="s">
        <v>85</v>
      </c>
      <c r="B7555" t="s">
        <v>8</v>
      </c>
      <c r="C7555" t="s">
        <v>9</v>
      </c>
      <c r="D7555" s="1">
        <v>45772</v>
      </c>
      <c r="E7555">
        <v>16</v>
      </c>
      <c r="F7555">
        <v>21.57</v>
      </c>
      <c r="G7555">
        <v>345.12</v>
      </c>
      <c r="H7555" t="str">
        <f>IF(Table2[[#This Row],[Unit Price]]&lt;20,"0-19",IF(Table2[[#This Row],[Unit Price]]&lt;40,"20-39",IF(Table2[[#This Row],[Unit Price]]&lt;80,"40-79","80+")))</f>
        <v>20-39</v>
      </c>
      <c r="I7555" t="str">
        <f>TEXT(Table2[[#This Row],[Date Sold]], "ddd")</f>
        <v>Fri</v>
      </c>
    </row>
    <row r="7556" spans="1:9" x14ac:dyDescent="0.25">
      <c r="A7556" t="s">
        <v>74</v>
      </c>
      <c r="B7556" t="s">
        <v>38</v>
      </c>
      <c r="C7556" t="s">
        <v>12</v>
      </c>
      <c r="D7556" s="1">
        <v>45790</v>
      </c>
      <c r="E7556">
        <v>4</v>
      </c>
      <c r="F7556">
        <v>13.39</v>
      </c>
      <c r="G7556">
        <v>53.56</v>
      </c>
      <c r="H7556" t="str">
        <f>IF(Table2[[#This Row],[Unit Price]]&lt;20,"0-19",IF(Table2[[#This Row],[Unit Price]]&lt;40,"20-39",IF(Table2[[#This Row],[Unit Price]]&lt;80,"40-79","80+")))</f>
        <v>0-19</v>
      </c>
      <c r="I7556" t="str">
        <f>TEXT(Table2[[#This Row],[Date Sold]], "ddd")</f>
        <v>Tue</v>
      </c>
    </row>
    <row r="7557" spans="1:9" x14ac:dyDescent="0.25">
      <c r="A7557" t="s">
        <v>84</v>
      </c>
      <c r="B7557" t="s">
        <v>8</v>
      </c>
      <c r="C7557" t="s">
        <v>25</v>
      </c>
      <c r="D7557" s="1">
        <v>45774</v>
      </c>
      <c r="E7557">
        <v>14</v>
      </c>
      <c r="F7557">
        <v>86.13</v>
      </c>
      <c r="G7557">
        <v>1205.82</v>
      </c>
      <c r="H7557" t="str">
        <f>IF(Table2[[#This Row],[Unit Price]]&lt;20,"0-19",IF(Table2[[#This Row],[Unit Price]]&lt;40,"20-39",IF(Table2[[#This Row],[Unit Price]]&lt;80,"40-79","80+")))</f>
        <v>80+</v>
      </c>
      <c r="I7557" t="str">
        <f>TEXT(Table2[[#This Row],[Date Sold]], "ddd")</f>
        <v>Sun</v>
      </c>
    </row>
    <row r="7558" spans="1:9" x14ac:dyDescent="0.25">
      <c r="A7558" t="s">
        <v>61</v>
      </c>
      <c r="B7558" t="s">
        <v>22</v>
      </c>
      <c r="C7558" t="s">
        <v>9</v>
      </c>
      <c r="D7558" s="1">
        <v>45734</v>
      </c>
      <c r="E7558">
        <v>8</v>
      </c>
      <c r="F7558">
        <v>5.77</v>
      </c>
      <c r="G7558">
        <v>46.16</v>
      </c>
      <c r="H7558" t="str">
        <f>IF(Table2[[#This Row],[Unit Price]]&lt;20,"0-19",IF(Table2[[#This Row],[Unit Price]]&lt;40,"20-39",IF(Table2[[#This Row],[Unit Price]]&lt;80,"40-79","80+")))</f>
        <v>0-19</v>
      </c>
      <c r="I7558" t="str">
        <f>TEXT(Table2[[#This Row],[Date Sold]], "ddd")</f>
        <v>Tue</v>
      </c>
    </row>
    <row r="7559" spans="1:9" x14ac:dyDescent="0.25">
      <c r="A7559" t="s">
        <v>43</v>
      </c>
      <c r="B7559" t="s">
        <v>42</v>
      </c>
      <c r="C7559" t="s">
        <v>25</v>
      </c>
      <c r="D7559" s="1">
        <v>45757</v>
      </c>
      <c r="E7559">
        <v>2</v>
      </c>
      <c r="F7559">
        <v>19.53</v>
      </c>
      <c r="G7559">
        <v>39.06</v>
      </c>
      <c r="H7559" t="str">
        <f>IF(Table2[[#This Row],[Unit Price]]&lt;20,"0-19",IF(Table2[[#This Row],[Unit Price]]&lt;40,"20-39",IF(Table2[[#This Row],[Unit Price]]&lt;80,"40-79","80+")))</f>
        <v>0-19</v>
      </c>
      <c r="I7559" t="str">
        <f>TEXT(Table2[[#This Row],[Date Sold]], "ddd")</f>
        <v>Thu</v>
      </c>
    </row>
    <row r="7560" spans="1:9" x14ac:dyDescent="0.25">
      <c r="A7560" t="s">
        <v>110</v>
      </c>
      <c r="B7560" t="s">
        <v>38</v>
      </c>
      <c r="C7560" t="s">
        <v>14</v>
      </c>
      <c r="D7560" s="1">
        <v>45740</v>
      </c>
      <c r="E7560">
        <v>14</v>
      </c>
      <c r="F7560">
        <v>98.44</v>
      </c>
      <c r="G7560">
        <v>1378.16</v>
      </c>
      <c r="H7560" t="str">
        <f>IF(Table2[[#This Row],[Unit Price]]&lt;20,"0-19",IF(Table2[[#This Row],[Unit Price]]&lt;40,"20-39",IF(Table2[[#This Row],[Unit Price]]&lt;80,"40-79","80+")))</f>
        <v>80+</v>
      </c>
      <c r="I7560" t="str">
        <f>TEXT(Table2[[#This Row],[Date Sold]], "ddd")</f>
        <v>Mon</v>
      </c>
    </row>
    <row r="7561" spans="1:9" x14ac:dyDescent="0.25">
      <c r="A7561" t="s">
        <v>99</v>
      </c>
      <c r="B7561" t="s">
        <v>42</v>
      </c>
      <c r="C7561" t="s">
        <v>25</v>
      </c>
      <c r="D7561" s="1">
        <v>45726</v>
      </c>
      <c r="E7561">
        <v>16</v>
      </c>
      <c r="F7561">
        <v>9.7200000000000006</v>
      </c>
      <c r="G7561">
        <v>155.52000000000001</v>
      </c>
      <c r="H7561" t="str">
        <f>IF(Table2[[#This Row],[Unit Price]]&lt;20,"0-19",IF(Table2[[#This Row],[Unit Price]]&lt;40,"20-39",IF(Table2[[#This Row],[Unit Price]]&lt;80,"40-79","80+")))</f>
        <v>0-19</v>
      </c>
      <c r="I7561" t="str">
        <f>TEXT(Table2[[#This Row],[Date Sold]], "ddd")</f>
        <v>Mon</v>
      </c>
    </row>
    <row r="7562" spans="1:9" x14ac:dyDescent="0.25">
      <c r="A7562" t="s">
        <v>19</v>
      </c>
      <c r="B7562" t="s">
        <v>22</v>
      </c>
      <c r="C7562" t="s">
        <v>25</v>
      </c>
      <c r="D7562" s="1">
        <v>45796</v>
      </c>
      <c r="E7562">
        <v>5</v>
      </c>
      <c r="F7562">
        <v>58.06</v>
      </c>
      <c r="G7562">
        <v>290.3</v>
      </c>
      <c r="H7562" t="str">
        <f>IF(Table2[[#This Row],[Unit Price]]&lt;20,"0-19",IF(Table2[[#This Row],[Unit Price]]&lt;40,"20-39",IF(Table2[[#This Row],[Unit Price]]&lt;80,"40-79","80+")))</f>
        <v>40-79</v>
      </c>
      <c r="I7562" t="str">
        <f>TEXT(Table2[[#This Row],[Date Sold]], "ddd")</f>
        <v>Mon</v>
      </c>
    </row>
    <row r="7563" spans="1:9" x14ac:dyDescent="0.25">
      <c r="A7563" t="s">
        <v>75</v>
      </c>
      <c r="B7563" t="s">
        <v>24</v>
      </c>
      <c r="C7563" t="s">
        <v>29</v>
      </c>
      <c r="D7563" s="1">
        <v>45762</v>
      </c>
      <c r="E7563">
        <v>16</v>
      </c>
      <c r="F7563">
        <v>61.19</v>
      </c>
      <c r="G7563">
        <v>979.04</v>
      </c>
      <c r="H7563" t="str">
        <f>IF(Table2[[#This Row],[Unit Price]]&lt;20,"0-19",IF(Table2[[#This Row],[Unit Price]]&lt;40,"20-39",IF(Table2[[#This Row],[Unit Price]]&lt;80,"40-79","80+")))</f>
        <v>40-79</v>
      </c>
      <c r="I7563" t="str">
        <f>TEXT(Table2[[#This Row],[Date Sold]], "ddd")</f>
        <v>Tue</v>
      </c>
    </row>
    <row r="7564" spans="1:9" x14ac:dyDescent="0.25">
      <c r="A7564" t="s">
        <v>48</v>
      </c>
      <c r="B7564" t="s">
        <v>38</v>
      </c>
      <c r="C7564" t="s">
        <v>14</v>
      </c>
      <c r="D7564" s="1">
        <v>45761</v>
      </c>
      <c r="E7564">
        <v>18</v>
      </c>
      <c r="F7564">
        <v>54.87</v>
      </c>
      <c r="G7564">
        <v>987.66</v>
      </c>
      <c r="H7564" t="str">
        <f>IF(Table2[[#This Row],[Unit Price]]&lt;20,"0-19",IF(Table2[[#This Row],[Unit Price]]&lt;40,"20-39",IF(Table2[[#This Row],[Unit Price]]&lt;80,"40-79","80+")))</f>
        <v>40-79</v>
      </c>
      <c r="I7564" t="str">
        <f>TEXT(Table2[[#This Row],[Date Sold]], "ddd")</f>
        <v>Mon</v>
      </c>
    </row>
    <row r="7565" spans="1:9" x14ac:dyDescent="0.25">
      <c r="A7565" t="s">
        <v>21</v>
      </c>
      <c r="B7565" t="s">
        <v>22</v>
      </c>
      <c r="C7565" t="s">
        <v>29</v>
      </c>
      <c r="D7565" s="1">
        <v>45724</v>
      </c>
      <c r="E7565">
        <v>2</v>
      </c>
      <c r="F7565">
        <v>21.97</v>
      </c>
      <c r="G7565">
        <v>43.94</v>
      </c>
      <c r="H7565" t="str">
        <f>IF(Table2[[#This Row],[Unit Price]]&lt;20,"0-19",IF(Table2[[#This Row],[Unit Price]]&lt;40,"20-39",IF(Table2[[#This Row],[Unit Price]]&lt;80,"40-79","80+")))</f>
        <v>20-39</v>
      </c>
      <c r="I7565" t="str">
        <f>TEXT(Table2[[#This Row],[Date Sold]], "ddd")</f>
        <v>Sat</v>
      </c>
    </row>
    <row r="7566" spans="1:9" x14ac:dyDescent="0.25">
      <c r="A7566" t="s">
        <v>27</v>
      </c>
      <c r="B7566" t="s">
        <v>28</v>
      </c>
      <c r="C7566" t="s">
        <v>9</v>
      </c>
      <c r="D7566" s="1">
        <v>45758</v>
      </c>
      <c r="E7566">
        <v>15</v>
      </c>
      <c r="F7566">
        <v>47.67</v>
      </c>
      <c r="G7566">
        <v>715.05</v>
      </c>
      <c r="H7566" t="str">
        <f>IF(Table2[[#This Row],[Unit Price]]&lt;20,"0-19",IF(Table2[[#This Row],[Unit Price]]&lt;40,"20-39",IF(Table2[[#This Row],[Unit Price]]&lt;80,"40-79","80+")))</f>
        <v>40-79</v>
      </c>
      <c r="I7566" t="str">
        <f>TEXT(Table2[[#This Row],[Date Sold]], "ddd")</f>
        <v>Fri</v>
      </c>
    </row>
    <row r="7567" spans="1:9" x14ac:dyDescent="0.25">
      <c r="A7567" t="s">
        <v>7</v>
      </c>
      <c r="B7567" t="s">
        <v>18</v>
      </c>
      <c r="C7567" t="s">
        <v>29</v>
      </c>
      <c r="D7567" s="1">
        <v>45770</v>
      </c>
      <c r="E7567">
        <v>16</v>
      </c>
      <c r="F7567">
        <v>28.08</v>
      </c>
      <c r="G7567">
        <v>449.28</v>
      </c>
      <c r="H7567" t="str">
        <f>IF(Table2[[#This Row],[Unit Price]]&lt;20,"0-19",IF(Table2[[#This Row],[Unit Price]]&lt;40,"20-39",IF(Table2[[#This Row],[Unit Price]]&lt;80,"40-79","80+")))</f>
        <v>20-39</v>
      </c>
      <c r="I7567" t="str">
        <f>TEXT(Table2[[#This Row],[Date Sold]], "ddd")</f>
        <v>Wed</v>
      </c>
    </row>
    <row r="7568" spans="1:9" x14ac:dyDescent="0.25">
      <c r="A7568" t="s">
        <v>53</v>
      </c>
      <c r="B7568" t="s">
        <v>16</v>
      </c>
      <c r="C7568" t="s">
        <v>9</v>
      </c>
      <c r="D7568" s="1">
        <v>45787</v>
      </c>
      <c r="E7568">
        <v>15</v>
      </c>
      <c r="F7568">
        <v>59.4</v>
      </c>
      <c r="G7568">
        <v>891</v>
      </c>
      <c r="H7568" t="str">
        <f>IF(Table2[[#This Row],[Unit Price]]&lt;20,"0-19",IF(Table2[[#This Row],[Unit Price]]&lt;40,"20-39",IF(Table2[[#This Row],[Unit Price]]&lt;80,"40-79","80+")))</f>
        <v>40-79</v>
      </c>
      <c r="I7568" t="str">
        <f>TEXT(Table2[[#This Row],[Date Sold]], "ddd")</f>
        <v>Sat</v>
      </c>
    </row>
    <row r="7569" spans="1:9" x14ac:dyDescent="0.25">
      <c r="A7569" t="s">
        <v>53</v>
      </c>
      <c r="B7569" t="s">
        <v>8</v>
      </c>
      <c r="C7569" t="s">
        <v>14</v>
      </c>
      <c r="D7569" s="1">
        <v>45757</v>
      </c>
      <c r="E7569">
        <v>17</v>
      </c>
      <c r="F7569">
        <v>28.03</v>
      </c>
      <c r="G7569">
        <v>476.51</v>
      </c>
      <c r="H7569" t="str">
        <f>IF(Table2[[#This Row],[Unit Price]]&lt;20,"0-19",IF(Table2[[#This Row],[Unit Price]]&lt;40,"20-39",IF(Table2[[#This Row],[Unit Price]]&lt;80,"40-79","80+")))</f>
        <v>20-39</v>
      </c>
      <c r="I7569" t="str">
        <f>TEXT(Table2[[#This Row],[Date Sold]], "ddd")</f>
        <v>Thu</v>
      </c>
    </row>
    <row r="7570" spans="1:9" x14ac:dyDescent="0.25">
      <c r="A7570" t="s">
        <v>39</v>
      </c>
      <c r="B7570" t="s">
        <v>11</v>
      </c>
      <c r="C7570" t="s">
        <v>14</v>
      </c>
      <c r="D7570" s="1">
        <v>45740</v>
      </c>
      <c r="E7570">
        <v>20</v>
      </c>
      <c r="F7570">
        <v>59.37</v>
      </c>
      <c r="G7570">
        <v>1187.4000000000001</v>
      </c>
      <c r="H7570" t="str">
        <f>IF(Table2[[#This Row],[Unit Price]]&lt;20,"0-19",IF(Table2[[#This Row],[Unit Price]]&lt;40,"20-39",IF(Table2[[#This Row],[Unit Price]]&lt;80,"40-79","80+")))</f>
        <v>40-79</v>
      </c>
      <c r="I7570" t="str">
        <f>TEXT(Table2[[#This Row],[Date Sold]], "ddd")</f>
        <v>Mon</v>
      </c>
    </row>
    <row r="7571" spans="1:9" x14ac:dyDescent="0.25">
      <c r="A7571" t="s">
        <v>79</v>
      </c>
      <c r="B7571" t="s">
        <v>22</v>
      </c>
      <c r="C7571" t="s">
        <v>29</v>
      </c>
      <c r="D7571" s="1">
        <v>45781</v>
      </c>
      <c r="E7571">
        <v>3</v>
      </c>
      <c r="F7571">
        <v>19.440000000000001</v>
      </c>
      <c r="G7571">
        <v>58.32</v>
      </c>
      <c r="H7571" t="str">
        <f>IF(Table2[[#This Row],[Unit Price]]&lt;20,"0-19",IF(Table2[[#This Row],[Unit Price]]&lt;40,"20-39",IF(Table2[[#This Row],[Unit Price]]&lt;80,"40-79","80+")))</f>
        <v>0-19</v>
      </c>
      <c r="I7571" t="str">
        <f>TEXT(Table2[[#This Row],[Date Sold]], "ddd")</f>
        <v>Sun</v>
      </c>
    </row>
    <row r="7572" spans="1:9" x14ac:dyDescent="0.25">
      <c r="A7572" t="s">
        <v>53</v>
      </c>
      <c r="B7572" t="s">
        <v>28</v>
      </c>
      <c r="C7572" t="s">
        <v>25</v>
      </c>
      <c r="D7572" s="1">
        <v>45713</v>
      </c>
      <c r="E7572">
        <v>2</v>
      </c>
      <c r="F7572">
        <v>73.25</v>
      </c>
      <c r="G7572">
        <v>146.5</v>
      </c>
      <c r="H7572" t="str">
        <f>IF(Table2[[#This Row],[Unit Price]]&lt;20,"0-19",IF(Table2[[#This Row],[Unit Price]]&lt;40,"20-39",IF(Table2[[#This Row],[Unit Price]]&lt;80,"40-79","80+")))</f>
        <v>40-79</v>
      </c>
      <c r="I7572" t="str">
        <f>TEXT(Table2[[#This Row],[Date Sold]], "ddd")</f>
        <v>Tue</v>
      </c>
    </row>
    <row r="7573" spans="1:9" x14ac:dyDescent="0.25">
      <c r="A7573" t="s">
        <v>31</v>
      </c>
      <c r="B7573" t="s">
        <v>16</v>
      </c>
      <c r="C7573" t="s">
        <v>12</v>
      </c>
      <c r="D7573" s="1">
        <v>45779</v>
      </c>
      <c r="E7573">
        <v>16</v>
      </c>
      <c r="F7573">
        <v>47.32</v>
      </c>
      <c r="G7573">
        <v>757.12</v>
      </c>
      <c r="H7573" t="str">
        <f>IF(Table2[[#This Row],[Unit Price]]&lt;20,"0-19",IF(Table2[[#This Row],[Unit Price]]&lt;40,"20-39",IF(Table2[[#This Row],[Unit Price]]&lt;80,"40-79","80+")))</f>
        <v>40-79</v>
      </c>
      <c r="I7573" t="str">
        <f>TEXT(Table2[[#This Row],[Date Sold]], "ddd")</f>
        <v>Fri</v>
      </c>
    </row>
    <row r="7574" spans="1:9" x14ac:dyDescent="0.25">
      <c r="A7574" t="s">
        <v>17</v>
      </c>
      <c r="B7574" t="s">
        <v>11</v>
      </c>
      <c r="C7574" t="s">
        <v>12</v>
      </c>
      <c r="D7574" s="1">
        <v>45784</v>
      </c>
      <c r="E7574">
        <v>2</v>
      </c>
      <c r="F7574">
        <v>27.67</v>
      </c>
      <c r="G7574">
        <v>55.34</v>
      </c>
      <c r="H7574" t="str">
        <f>IF(Table2[[#This Row],[Unit Price]]&lt;20,"0-19",IF(Table2[[#This Row],[Unit Price]]&lt;40,"20-39",IF(Table2[[#This Row],[Unit Price]]&lt;80,"40-79","80+")))</f>
        <v>20-39</v>
      </c>
      <c r="I7574" t="str">
        <f>TEXT(Table2[[#This Row],[Date Sold]], "ddd")</f>
        <v>Wed</v>
      </c>
    </row>
    <row r="7575" spans="1:9" x14ac:dyDescent="0.25">
      <c r="A7575" t="s">
        <v>52</v>
      </c>
      <c r="B7575" t="s">
        <v>42</v>
      </c>
      <c r="C7575" t="s">
        <v>12</v>
      </c>
      <c r="D7575" s="1">
        <v>45791</v>
      </c>
      <c r="E7575">
        <v>14</v>
      </c>
      <c r="F7575">
        <v>83.57</v>
      </c>
      <c r="G7575">
        <v>1169.98</v>
      </c>
      <c r="H7575" t="str">
        <f>IF(Table2[[#This Row],[Unit Price]]&lt;20,"0-19",IF(Table2[[#This Row],[Unit Price]]&lt;40,"20-39",IF(Table2[[#This Row],[Unit Price]]&lt;80,"40-79","80+")))</f>
        <v>80+</v>
      </c>
      <c r="I7575" t="str">
        <f>TEXT(Table2[[#This Row],[Date Sold]], "ddd")</f>
        <v>Wed</v>
      </c>
    </row>
    <row r="7576" spans="1:9" x14ac:dyDescent="0.25">
      <c r="A7576" t="s">
        <v>58</v>
      </c>
      <c r="B7576" t="s">
        <v>38</v>
      </c>
      <c r="C7576" t="s">
        <v>29</v>
      </c>
      <c r="D7576" s="1">
        <v>45747</v>
      </c>
      <c r="E7576">
        <v>10</v>
      </c>
      <c r="F7576">
        <v>70.63</v>
      </c>
      <c r="G7576">
        <v>706.3</v>
      </c>
      <c r="H7576" t="str">
        <f>IF(Table2[[#This Row],[Unit Price]]&lt;20,"0-19",IF(Table2[[#This Row],[Unit Price]]&lt;40,"20-39",IF(Table2[[#This Row],[Unit Price]]&lt;80,"40-79","80+")))</f>
        <v>40-79</v>
      </c>
      <c r="I7576" t="str">
        <f>TEXT(Table2[[#This Row],[Date Sold]], "ddd")</f>
        <v>Mon</v>
      </c>
    </row>
    <row r="7577" spans="1:9" x14ac:dyDescent="0.25">
      <c r="A7577" t="s">
        <v>89</v>
      </c>
      <c r="B7577" t="s">
        <v>8</v>
      </c>
      <c r="C7577" t="s">
        <v>25</v>
      </c>
      <c r="D7577" s="1">
        <v>45734</v>
      </c>
      <c r="E7577">
        <v>5</v>
      </c>
      <c r="F7577">
        <v>97.67</v>
      </c>
      <c r="G7577">
        <v>488.35</v>
      </c>
      <c r="H7577" t="str">
        <f>IF(Table2[[#This Row],[Unit Price]]&lt;20,"0-19",IF(Table2[[#This Row],[Unit Price]]&lt;40,"20-39",IF(Table2[[#This Row],[Unit Price]]&lt;80,"40-79","80+")))</f>
        <v>80+</v>
      </c>
      <c r="I7577" t="str">
        <f>TEXT(Table2[[#This Row],[Date Sold]], "ddd")</f>
        <v>Tue</v>
      </c>
    </row>
    <row r="7578" spans="1:9" x14ac:dyDescent="0.25">
      <c r="A7578" t="s">
        <v>113</v>
      </c>
      <c r="B7578" t="s">
        <v>42</v>
      </c>
      <c r="C7578" t="s">
        <v>25</v>
      </c>
      <c r="D7578" s="1">
        <v>45719</v>
      </c>
      <c r="E7578">
        <v>3</v>
      </c>
      <c r="F7578">
        <v>41.68</v>
      </c>
      <c r="G7578">
        <v>125.04</v>
      </c>
      <c r="H7578" t="str">
        <f>IF(Table2[[#This Row],[Unit Price]]&lt;20,"0-19",IF(Table2[[#This Row],[Unit Price]]&lt;40,"20-39",IF(Table2[[#This Row],[Unit Price]]&lt;80,"40-79","80+")))</f>
        <v>40-79</v>
      </c>
      <c r="I7578" t="str">
        <f>TEXT(Table2[[#This Row],[Date Sold]], "ddd")</f>
        <v>Mon</v>
      </c>
    </row>
    <row r="7579" spans="1:9" x14ac:dyDescent="0.25">
      <c r="A7579" t="s">
        <v>68</v>
      </c>
      <c r="B7579" t="s">
        <v>18</v>
      </c>
      <c r="C7579" t="s">
        <v>29</v>
      </c>
      <c r="D7579" s="1">
        <v>45730</v>
      </c>
      <c r="E7579">
        <v>3</v>
      </c>
      <c r="F7579">
        <v>59.98</v>
      </c>
      <c r="G7579">
        <v>179.94</v>
      </c>
      <c r="H7579" t="str">
        <f>IF(Table2[[#This Row],[Unit Price]]&lt;20,"0-19",IF(Table2[[#This Row],[Unit Price]]&lt;40,"20-39",IF(Table2[[#This Row],[Unit Price]]&lt;80,"40-79","80+")))</f>
        <v>40-79</v>
      </c>
      <c r="I7579" t="str">
        <f>TEXT(Table2[[#This Row],[Date Sold]], "ddd")</f>
        <v>Fri</v>
      </c>
    </row>
    <row r="7580" spans="1:9" x14ac:dyDescent="0.25">
      <c r="A7580" t="s">
        <v>13</v>
      </c>
      <c r="B7580" t="s">
        <v>24</v>
      </c>
      <c r="C7580" t="s">
        <v>9</v>
      </c>
      <c r="D7580" s="1">
        <v>45748</v>
      </c>
      <c r="E7580">
        <v>12</v>
      </c>
      <c r="F7580">
        <v>53.95</v>
      </c>
      <c r="G7580">
        <v>647.4</v>
      </c>
      <c r="H7580" t="str">
        <f>IF(Table2[[#This Row],[Unit Price]]&lt;20,"0-19",IF(Table2[[#This Row],[Unit Price]]&lt;40,"20-39",IF(Table2[[#This Row],[Unit Price]]&lt;80,"40-79","80+")))</f>
        <v>40-79</v>
      </c>
      <c r="I7580" t="str">
        <f>TEXT(Table2[[#This Row],[Date Sold]], "ddd")</f>
        <v>Tue</v>
      </c>
    </row>
    <row r="7581" spans="1:9" x14ac:dyDescent="0.25">
      <c r="A7581" t="s">
        <v>71</v>
      </c>
      <c r="B7581" t="s">
        <v>16</v>
      </c>
      <c r="C7581" t="s">
        <v>9</v>
      </c>
      <c r="D7581" s="1">
        <v>45780</v>
      </c>
      <c r="E7581">
        <v>12</v>
      </c>
      <c r="F7581">
        <v>68.36</v>
      </c>
      <c r="G7581">
        <v>820.32</v>
      </c>
      <c r="H7581" t="str">
        <f>IF(Table2[[#This Row],[Unit Price]]&lt;20,"0-19",IF(Table2[[#This Row],[Unit Price]]&lt;40,"20-39",IF(Table2[[#This Row],[Unit Price]]&lt;80,"40-79","80+")))</f>
        <v>40-79</v>
      </c>
      <c r="I7581" t="str">
        <f>TEXT(Table2[[#This Row],[Date Sold]], "ddd")</f>
        <v>Sat</v>
      </c>
    </row>
    <row r="7582" spans="1:9" x14ac:dyDescent="0.25">
      <c r="A7582" t="s">
        <v>51</v>
      </c>
      <c r="B7582" t="s">
        <v>38</v>
      </c>
      <c r="C7582" t="s">
        <v>14</v>
      </c>
      <c r="D7582" s="1">
        <v>45721</v>
      </c>
      <c r="E7582">
        <v>4</v>
      </c>
      <c r="F7582">
        <v>23.2</v>
      </c>
      <c r="G7582">
        <v>92.8</v>
      </c>
      <c r="H7582" t="str">
        <f>IF(Table2[[#This Row],[Unit Price]]&lt;20,"0-19",IF(Table2[[#This Row],[Unit Price]]&lt;40,"20-39",IF(Table2[[#This Row],[Unit Price]]&lt;80,"40-79","80+")))</f>
        <v>20-39</v>
      </c>
      <c r="I7582" t="str">
        <f>TEXT(Table2[[#This Row],[Date Sold]], "ddd")</f>
        <v>Wed</v>
      </c>
    </row>
    <row r="7583" spans="1:9" x14ac:dyDescent="0.25">
      <c r="A7583" t="s">
        <v>120</v>
      </c>
      <c r="B7583" t="s">
        <v>20</v>
      </c>
      <c r="C7583" t="s">
        <v>14</v>
      </c>
      <c r="D7583" s="1">
        <v>45746</v>
      </c>
      <c r="E7583">
        <v>8</v>
      </c>
      <c r="F7583">
        <v>20.55</v>
      </c>
      <c r="G7583">
        <v>164.4</v>
      </c>
      <c r="H7583" t="str">
        <f>IF(Table2[[#This Row],[Unit Price]]&lt;20,"0-19",IF(Table2[[#This Row],[Unit Price]]&lt;40,"20-39",IF(Table2[[#This Row],[Unit Price]]&lt;80,"40-79","80+")))</f>
        <v>20-39</v>
      </c>
      <c r="I7583" t="str">
        <f>TEXT(Table2[[#This Row],[Date Sold]], "ddd")</f>
        <v>Sun</v>
      </c>
    </row>
    <row r="7584" spans="1:9" x14ac:dyDescent="0.25">
      <c r="A7584" t="s">
        <v>45</v>
      </c>
      <c r="B7584" t="s">
        <v>8</v>
      </c>
      <c r="C7584" t="s">
        <v>29</v>
      </c>
      <c r="D7584" s="1">
        <v>45745</v>
      </c>
      <c r="E7584">
        <v>17</v>
      </c>
      <c r="F7584">
        <v>67.650000000000006</v>
      </c>
      <c r="G7584">
        <v>1150.05</v>
      </c>
      <c r="H7584" t="str">
        <f>IF(Table2[[#This Row],[Unit Price]]&lt;20,"0-19",IF(Table2[[#This Row],[Unit Price]]&lt;40,"20-39",IF(Table2[[#This Row],[Unit Price]]&lt;80,"40-79","80+")))</f>
        <v>40-79</v>
      </c>
      <c r="I7584" t="str">
        <f>TEXT(Table2[[#This Row],[Date Sold]], "ddd")</f>
        <v>Sat</v>
      </c>
    </row>
    <row r="7585" spans="1:9" x14ac:dyDescent="0.25">
      <c r="A7585" t="s">
        <v>59</v>
      </c>
      <c r="B7585" t="s">
        <v>42</v>
      </c>
      <c r="C7585" t="s">
        <v>12</v>
      </c>
      <c r="D7585" s="1">
        <v>45752</v>
      </c>
      <c r="E7585">
        <v>15</v>
      </c>
      <c r="F7585">
        <v>73.97</v>
      </c>
      <c r="G7585">
        <v>1109.55</v>
      </c>
      <c r="H7585" t="str">
        <f>IF(Table2[[#This Row],[Unit Price]]&lt;20,"0-19",IF(Table2[[#This Row],[Unit Price]]&lt;40,"20-39",IF(Table2[[#This Row],[Unit Price]]&lt;80,"40-79","80+")))</f>
        <v>40-79</v>
      </c>
      <c r="I7585" t="str">
        <f>TEXT(Table2[[#This Row],[Date Sold]], "ddd")</f>
        <v>Sat</v>
      </c>
    </row>
    <row r="7586" spans="1:9" x14ac:dyDescent="0.25">
      <c r="A7586" t="s">
        <v>56</v>
      </c>
      <c r="B7586" t="s">
        <v>8</v>
      </c>
      <c r="C7586" t="s">
        <v>9</v>
      </c>
      <c r="D7586" s="1">
        <v>45797</v>
      </c>
      <c r="E7586">
        <v>3</v>
      </c>
      <c r="F7586">
        <v>71.569999999999993</v>
      </c>
      <c r="G7586">
        <v>214.71</v>
      </c>
      <c r="H7586" t="str">
        <f>IF(Table2[[#This Row],[Unit Price]]&lt;20,"0-19",IF(Table2[[#This Row],[Unit Price]]&lt;40,"20-39",IF(Table2[[#This Row],[Unit Price]]&lt;80,"40-79","80+")))</f>
        <v>40-79</v>
      </c>
      <c r="I7586" t="str">
        <f>TEXT(Table2[[#This Row],[Date Sold]], "ddd")</f>
        <v>Tue</v>
      </c>
    </row>
    <row r="7587" spans="1:9" x14ac:dyDescent="0.25">
      <c r="A7587" t="s">
        <v>94</v>
      </c>
      <c r="B7587" t="s">
        <v>38</v>
      </c>
      <c r="C7587" t="s">
        <v>14</v>
      </c>
      <c r="D7587" s="1">
        <v>45739</v>
      </c>
      <c r="E7587">
        <v>3</v>
      </c>
      <c r="F7587">
        <v>75.650000000000006</v>
      </c>
      <c r="G7587">
        <v>226.95</v>
      </c>
      <c r="H7587" t="str">
        <f>IF(Table2[[#This Row],[Unit Price]]&lt;20,"0-19",IF(Table2[[#This Row],[Unit Price]]&lt;40,"20-39",IF(Table2[[#This Row],[Unit Price]]&lt;80,"40-79","80+")))</f>
        <v>40-79</v>
      </c>
      <c r="I7587" t="str">
        <f>TEXT(Table2[[#This Row],[Date Sold]], "ddd")</f>
        <v>Sun</v>
      </c>
    </row>
    <row r="7588" spans="1:9" x14ac:dyDescent="0.25">
      <c r="A7588" t="s">
        <v>34</v>
      </c>
      <c r="B7588" t="s">
        <v>42</v>
      </c>
      <c r="C7588" t="s">
        <v>9</v>
      </c>
      <c r="D7588" s="1">
        <v>45744</v>
      </c>
      <c r="E7588">
        <v>12</v>
      </c>
      <c r="F7588">
        <v>22.85</v>
      </c>
      <c r="G7588">
        <v>274.2</v>
      </c>
      <c r="H7588" t="str">
        <f>IF(Table2[[#This Row],[Unit Price]]&lt;20,"0-19",IF(Table2[[#This Row],[Unit Price]]&lt;40,"20-39",IF(Table2[[#This Row],[Unit Price]]&lt;80,"40-79","80+")))</f>
        <v>20-39</v>
      </c>
      <c r="I7588" t="str">
        <f>TEXT(Table2[[#This Row],[Date Sold]], "ddd")</f>
        <v>Fri</v>
      </c>
    </row>
    <row r="7589" spans="1:9" x14ac:dyDescent="0.25">
      <c r="A7589" t="s">
        <v>64</v>
      </c>
      <c r="B7589" t="s">
        <v>20</v>
      </c>
      <c r="C7589" t="s">
        <v>12</v>
      </c>
      <c r="D7589" s="1">
        <v>45752</v>
      </c>
      <c r="E7589">
        <v>4</v>
      </c>
      <c r="F7589">
        <v>63.24</v>
      </c>
      <c r="G7589">
        <v>252.96</v>
      </c>
      <c r="H7589" t="str">
        <f>IF(Table2[[#This Row],[Unit Price]]&lt;20,"0-19",IF(Table2[[#This Row],[Unit Price]]&lt;40,"20-39",IF(Table2[[#This Row],[Unit Price]]&lt;80,"40-79","80+")))</f>
        <v>40-79</v>
      </c>
      <c r="I7589" t="str">
        <f>TEXT(Table2[[#This Row],[Date Sold]], "ddd")</f>
        <v>Sat</v>
      </c>
    </row>
    <row r="7590" spans="1:9" x14ac:dyDescent="0.25">
      <c r="A7590" t="s">
        <v>90</v>
      </c>
      <c r="B7590" t="s">
        <v>24</v>
      </c>
      <c r="C7590" t="s">
        <v>9</v>
      </c>
      <c r="D7590" s="1">
        <v>45748</v>
      </c>
      <c r="E7590">
        <v>17</v>
      </c>
      <c r="F7590">
        <v>91.14</v>
      </c>
      <c r="G7590">
        <v>1549.38</v>
      </c>
      <c r="H7590" t="str">
        <f>IF(Table2[[#This Row],[Unit Price]]&lt;20,"0-19",IF(Table2[[#This Row],[Unit Price]]&lt;40,"20-39",IF(Table2[[#This Row],[Unit Price]]&lt;80,"40-79","80+")))</f>
        <v>80+</v>
      </c>
      <c r="I7590" t="str">
        <f>TEXT(Table2[[#This Row],[Date Sold]], "ddd")</f>
        <v>Tue</v>
      </c>
    </row>
    <row r="7591" spans="1:9" x14ac:dyDescent="0.25">
      <c r="A7591" t="s">
        <v>92</v>
      </c>
      <c r="B7591" t="s">
        <v>20</v>
      </c>
      <c r="C7591" t="s">
        <v>14</v>
      </c>
      <c r="D7591" s="1">
        <v>45763</v>
      </c>
      <c r="E7591">
        <v>9</v>
      </c>
      <c r="F7591">
        <v>45.39</v>
      </c>
      <c r="G7591">
        <v>408.51</v>
      </c>
      <c r="H7591" t="str">
        <f>IF(Table2[[#This Row],[Unit Price]]&lt;20,"0-19",IF(Table2[[#This Row],[Unit Price]]&lt;40,"20-39",IF(Table2[[#This Row],[Unit Price]]&lt;80,"40-79","80+")))</f>
        <v>40-79</v>
      </c>
      <c r="I7591" t="str">
        <f>TEXT(Table2[[#This Row],[Date Sold]], "ddd")</f>
        <v>Wed</v>
      </c>
    </row>
    <row r="7592" spans="1:9" x14ac:dyDescent="0.25">
      <c r="A7592" t="s">
        <v>45</v>
      </c>
      <c r="B7592" t="s">
        <v>18</v>
      </c>
      <c r="C7592" t="s">
        <v>14</v>
      </c>
      <c r="D7592" s="1">
        <v>45736</v>
      </c>
      <c r="E7592">
        <v>1</v>
      </c>
      <c r="F7592">
        <v>24.32</v>
      </c>
      <c r="G7592">
        <v>24.32</v>
      </c>
      <c r="H7592" t="str">
        <f>IF(Table2[[#This Row],[Unit Price]]&lt;20,"0-19",IF(Table2[[#This Row],[Unit Price]]&lt;40,"20-39",IF(Table2[[#This Row],[Unit Price]]&lt;80,"40-79","80+")))</f>
        <v>20-39</v>
      </c>
      <c r="I7592" t="str">
        <f>TEXT(Table2[[#This Row],[Date Sold]], "ddd")</f>
        <v>Thu</v>
      </c>
    </row>
    <row r="7593" spans="1:9" x14ac:dyDescent="0.25">
      <c r="A7593" t="s">
        <v>104</v>
      </c>
      <c r="B7593" t="s">
        <v>18</v>
      </c>
      <c r="C7593" t="s">
        <v>14</v>
      </c>
      <c r="D7593" s="1">
        <v>45784</v>
      </c>
      <c r="E7593">
        <v>19</v>
      </c>
      <c r="F7593">
        <v>30.04</v>
      </c>
      <c r="G7593">
        <v>570.76</v>
      </c>
      <c r="H7593" t="str">
        <f>IF(Table2[[#This Row],[Unit Price]]&lt;20,"0-19",IF(Table2[[#This Row],[Unit Price]]&lt;40,"20-39",IF(Table2[[#This Row],[Unit Price]]&lt;80,"40-79","80+")))</f>
        <v>20-39</v>
      </c>
      <c r="I7593" t="str">
        <f>TEXT(Table2[[#This Row],[Date Sold]], "ddd")</f>
        <v>Wed</v>
      </c>
    </row>
    <row r="7594" spans="1:9" x14ac:dyDescent="0.25">
      <c r="A7594" t="s">
        <v>31</v>
      </c>
      <c r="B7594" t="s">
        <v>16</v>
      </c>
      <c r="C7594" t="s">
        <v>25</v>
      </c>
      <c r="D7594" s="1">
        <v>45759</v>
      </c>
      <c r="E7594">
        <v>5</v>
      </c>
      <c r="F7594">
        <v>16.75</v>
      </c>
      <c r="G7594">
        <v>83.75</v>
      </c>
      <c r="H7594" t="str">
        <f>IF(Table2[[#This Row],[Unit Price]]&lt;20,"0-19",IF(Table2[[#This Row],[Unit Price]]&lt;40,"20-39",IF(Table2[[#This Row],[Unit Price]]&lt;80,"40-79","80+")))</f>
        <v>0-19</v>
      </c>
      <c r="I7594" t="str">
        <f>TEXT(Table2[[#This Row],[Date Sold]], "ddd")</f>
        <v>Sat</v>
      </c>
    </row>
    <row r="7595" spans="1:9" x14ac:dyDescent="0.25">
      <c r="A7595" t="s">
        <v>82</v>
      </c>
      <c r="B7595" t="s">
        <v>11</v>
      </c>
      <c r="C7595" t="s">
        <v>9</v>
      </c>
      <c r="D7595" s="1">
        <v>45783</v>
      </c>
      <c r="E7595">
        <v>18</v>
      </c>
      <c r="F7595">
        <v>63.86</v>
      </c>
      <c r="G7595">
        <v>1149.48</v>
      </c>
      <c r="H7595" t="str">
        <f>IF(Table2[[#This Row],[Unit Price]]&lt;20,"0-19",IF(Table2[[#This Row],[Unit Price]]&lt;40,"20-39",IF(Table2[[#This Row],[Unit Price]]&lt;80,"40-79","80+")))</f>
        <v>40-79</v>
      </c>
      <c r="I7595" t="str">
        <f>TEXT(Table2[[#This Row],[Date Sold]], "ddd")</f>
        <v>Tue</v>
      </c>
    </row>
    <row r="7596" spans="1:9" x14ac:dyDescent="0.25">
      <c r="A7596" t="s">
        <v>87</v>
      </c>
      <c r="B7596" t="s">
        <v>38</v>
      </c>
      <c r="C7596" t="s">
        <v>14</v>
      </c>
      <c r="D7596" s="1">
        <v>45781</v>
      </c>
      <c r="E7596">
        <v>6</v>
      </c>
      <c r="F7596">
        <v>12.29</v>
      </c>
      <c r="G7596">
        <v>73.739999999999995</v>
      </c>
      <c r="H7596" t="str">
        <f>IF(Table2[[#This Row],[Unit Price]]&lt;20,"0-19",IF(Table2[[#This Row],[Unit Price]]&lt;40,"20-39",IF(Table2[[#This Row],[Unit Price]]&lt;80,"40-79","80+")))</f>
        <v>0-19</v>
      </c>
      <c r="I7596" t="str">
        <f>TEXT(Table2[[#This Row],[Date Sold]], "ddd")</f>
        <v>Sun</v>
      </c>
    </row>
    <row r="7597" spans="1:9" x14ac:dyDescent="0.25">
      <c r="A7597" t="s">
        <v>87</v>
      </c>
      <c r="B7597" t="s">
        <v>16</v>
      </c>
      <c r="C7597" t="s">
        <v>29</v>
      </c>
      <c r="D7597" s="1">
        <v>45782</v>
      </c>
      <c r="E7597">
        <v>7</v>
      </c>
      <c r="F7597">
        <v>88.82</v>
      </c>
      <c r="G7597">
        <v>621.74</v>
      </c>
      <c r="H7597" t="str">
        <f>IF(Table2[[#This Row],[Unit Price]]&lt;20,"0-19",IF(Table2[[#This Row],[Unit Price]]&lt;40,"20-39",IF(Table2[[#This Row],[Unit Price]]&lt;80,"40-79","80+")))</f>
        <v>80+</v>
      </c>
      <c r="I7597" t="str">
        <f>TEXT(Table2[[#This Row],[Date Sold]], "ddd")</f>
        <v>Mon</v>
      </c>
    </row>
    <row r="7598" spans="1:9" x14ac:dyDescent="0.25">
      <c r="A7598" t="s">
        <v>75</v>
      </c>
      <c r="B7598" t="s">
        <v>22</v>
      </c>
      <c r="C7598" t="s">
        <v>9</v>
      </c>
      <c r="D7598" s="1">
        <v>45791</v>
      </c>
      <c r="E7598">
        <v>3</v>
      </c>
      <c r="F7598">
        <v>44.83</v>
      </c>
      <c r="G7598">
        <v>134.49</v>
      </c>
      <c r="H7598" t="str">
        <f>IF(Table2[[#This Row],[Unit Price]]&lt;20,"0-19",IF(Table2[[#This Row],[Unit Price]]&lt;40,"20-39",IF(Table2[[#This Row],[Unit Price]]&lt;80,"40-79","80+")))</f>
        <v>40-79</v>
      </c>
      <c r="I7598" t="str">
        <f>TEXT(Table2[[#This Row],[Date Sold]], "ddd")</f>
        <v>Wed</v>
      </c>
    </row>
    <row r="7599" spans="1:9" x14ac:dyDescent="0.25">
      <c r="A7599" t="s">
        <v>35</v>
      </c>
      <c r="B7599" t="s">
        <v>16</v>
      </c>
      <c r="C7599" t="s">
        <v>25</v>
      </c>
      <c r="D7599" s="1">
        <v>45785</v>
      </c>
      <c r="E7599">
        <v>17</v>
      </c>
      <c r="F7599">
        <v>79.48</v>
      </c>
      <c r="G7599">
        <v>1351.16</v>
      </c>
      <c r="H7599" t="str">
        <f>IF(Table2[[#This Row],[Unit Price]]&lt;20,"0-19",IF(Table2[[#This Row],[Unit Price]]&lt;40,"20-39",IF(Table2[[#This Row],[Unit Price]]&lt;80,"40-79","80+")))</f>
        <v>40-79</v>
      </c>
      <c r="I7599" t="str">
        <f>TEXT(Table2[[#This Row],[Date Sold]], "ddd")</f>
        <v>Thu</v>
      </c>
    </row>
    <row r="7600" spans="1:9" x14ac:dyDescent="0.25">
      <c r="A7600" t="s">
        <v>32</v>
      </c>
      <c r="B7600" t="s">
        <v>8</v>
      </c>
      <c r="C7600" t="s">
        <v>25</v>
      </c>
      <c r="D7600" s="1">
        <v>45747</v>
      </c>
      <c r="E7600">
        <v>1</v>
      </c>
      <c r="F7600">
        <v>53.91</v>
      </c>
      <c r="G7600">
        <v>53.91</v>
      </c>
      <c r="H7600" t="str">
        <f>IF(Table2[[#This Row],[Unit Price]]&lt;20,"0-19",IF(Table2[[#This Row],[Unit Price]]&lt;40,"20-39",IF(Table2[[#This Row],[Unit Price]]&lt;80,"40-79","80+")))</f>
        <v>40-79</v>
      </c>
      <c r="I7600" t="str">
        <f>TEXT(Table2[[#This Row],[Date Sold]], "ddd")</f>
        <v>Mon</v>
      </c>
    </row>
    <row r="7601" spans="1:9" x14ac:dyDescent="0.25">
      <c r="A7601" t="s">
        <v>60</v>
      </c>
      <c r="B7601" t="s">
        <v>22</v>
      </c>
      <c r="C7601" t="s">
        <v>25</v>
      </c>
      <c r="D7601" s="1">
        <v>45750</v>
      </c>
      <c r="E7601">
        <v>8</v>
      </c>
      <c r="F7601">
        <v>45.48</v>
      </c>
      <c r="G7601">
        <v>363.84</v>
      </c>
      <c r="H7601" t="str">
        <f>IF(Table2[[#This Row],[Unit Price]]&lt;20,"0-19",IF(Table2[[#This Row],[Unit Price]]&lt;40,"20-39",IF(Table2[[#This Row],[Unit Price]]&lt;80,"40-79","80+")))</f>
        <v>40-79</v>
      </c>
      <c r="I7601" t="str">
        <f>TEXT(Table2[[#This Row],[Date Sold]], "ddd")</f>
        <v>Thu</v>
      </c>
    </row>
    <row r="7602" spans="1:9" x14ac:dyDescent="0.25">
      <c r="A7602" t="s">
        <v>65</v>
      </c>
      <c r="B7602" t="s">
        <v>8</v>
      </c>
      <c r="C7602" t="s">
        <v>25</v>
      </c>
      <c r="D7602" s="1">
        <v>45733</v>
      </c>
      <c r="E7602">
        <v>12</v>
      </c>
      <c r="F7602">
        <v>29.07</v>
      </c>
      <c r="G7602">
        <v>348.84</v>
      </c>
      <c r="H7602" t="str">
        <f>IF(Table2[[#This Row],[Unit Price]]&lt;20,"0-19",IF(Table2[[#This Row],[Unit Price]]&lt;40,"20-39",IF(Table2[[#This Row],[Unit Price]]&lt;80,"40-79","80+")))</f>
        <v>20-39</v>
      </c>
      <c r="I7602" t="str">
        <f>TEXT(Table2[[#This Row],[Date Sold]], "ddd")</f>
        <v>Mon</v>
      </c>
    </row>
    <row r="7603" spans="1:9" x14ac:dyDescent="0.25">
      <c r="A7603" t="s">
        <v>106</v>
      </c>
      <c r="B7603" t="s">
        <v>18</v>
      </c>
      <c r="C7603" t="s">
        <v>9</v>
      </c>
      <c r="D7603" s="1">
        <v>45722</v>
      </c>
      <c r="E7603">
        <v>4</v>
      </c>
      <c r="F7603">
        <v>24.28</v>
      </c>
      <c r="G7603">
        <v>97.12</v>
      </c>
      <c r="H7603" t="str">
        <f>IF(Table2[[#This Row],[Unit Price]]&lt;20,"0-19",IF(Table2[[#This Row],[Unit Price]]&lt;40,"20-39",IF(Table2[[#This Row],[Unit Price]]&lt;80,"40-79","80+")))</f>
        <v>20-39</v>
      </c>
      <c r="I7603" t="str">
        <f>TEXT(Table2[[#This Row],[Date Sold]], "ddd")</f>
        <v>Thu</v>
      </c>
    </row>
    <row r="7604" spans="1:9" x14ac:dyDescent="0.25">
      <c r="A7604" t="s">
        <v>66</v>
      </c>
      <c r="B7604" t="s">
        <v>28</v>
      </c>
      <c r="C7604" t="s">
        <v>12</v>
      </c>
      <c r="D7604" s="1">
        <v>45766</v>
      </c>
      <c r="E7604">
        <v>11</v>
      </c>
      <c r="F7604">
        <v>39.79</v>
      </c>
      <c r="G7604">
        <v>437.69</v>
      </c>
      <c r="H7604" t="str">
        <f>IF(Table2[[#This Row],[Unit Price]]&lt;20,"0-19",IF(Table2[[#This Row],[Unit Price]]&lt;40,"20-39",IF(Table2[[#This Row],[Unit Price]]&lt;80,"40-79","80+")))</f>
        <v>20-39</v>
      </c>
      <c r="I7604" t="str">
        <f>TEXT(Table2[[#This Row],[Date Sold]], "ddd")</f>
        <v>Sat</v>
      </c>
    </row>
    <row r="7605" spans="1:9" x14ac:dyDescent="0.25">
      <c r="A7605" t="s">
        <v>61</v>
      </c>
      <c r="B7605" t="s">
        <v>24</v>
      </c>
      <c r="C7605" t="s">
        <v>25</v>
      </c>
      <c r="D7605" s="1">
        <v>45796</v>
      </c>
      <c r="E7605">
        <v>2</v>
      </c>
      <c r="F7605">
        <v>8.09</v>
      </c>
      <c r="G7605">
        <v>16.18</v>
      </c>
      <c r="H7605" t="str">
        <f>IF(Table2[[#This Row],[Unit Price]]&lt;20,"0-19",IF(Table2[[#This Row],[Unit Price]]&lt;40,"20-39",IF(Table2[[#This Row],[Unit Price]]&lt;80,"40-79","80+")))</f>
        <v>0-19</v>
      </c>
      <c r="I7605" t="str">
        <f>TEXT(Table2[[#This Row],[Date Sold]], "ddd")</f>
        <v>Mon</v>
      </c>
    </row>
    <row r="7606" spans="1:9" x14ac:dyDescent="0.25">
      <c r="A7606" t="s">
        <v>64</v>
      </c>
      <c r="B7606" t="s">
        <v>20</v>
      </c>
      <c r="C7606" t="s">
        <v>9</v>
      </c>
      <c r="D7606" s="1">
        <v>45751</v>
      </c>
      <c r="E7606">
        <v>3</v>
      </c>
      <c r="F7606">
        <v>25.66</v>
      </c>
      <c r="G7606">
        <v>76.98</v>
      </c>
      <c r="H7606" t="str">
        <f>IF(Table2[[#This Row],[Unit Price]]&lt;20,"0-19",IF(Table2[[#This Row],[Unit Price]]&lt;40,"20-39",IF(Table2[[#This Row],[Unit Price]]&lt;80,"40-79","80+")))</f>
        <v>20-39</v>
      </c>
      <c r="I7606" t="str">
        <f>TEXT(Table2[[#This Row],[Date Sold]], "ddd")</f>
        <v>Fri</v>
      </c>
    </row>
    <row r="7607" spans="1:9" x14ac:dyDescent="0.25">
      <c r="A7607" t="s">
        <v>57</v>
      </c>
      <c r="B7607" t="s">
        <v>28</v>
      </c>
      <c r="C7607" t="s">
        <v>12</v>
      </c>
      <c r="D7607" s="1">
        <v>45736</v>
      </c>
      <c r="E7607">
        <v>1</v>
      </c>
      <c r="F7607">
        <v>7.05</v>
      </c>
      <c r="G7607">
        <v>7.05</v>
      </c>
      <c r="H7607" t="str">
        <f>IF(Table2[[#This Row],[Unit Price]]&lt;20,"0-19",IF(Table2[[#This Row],[Unit Price]]&lt;40,"20-39",IF(Table2[[#This Row],[Unit Price]]&lt;80,"40-79","80+")))</f>
        <v>0-19</v>
      </c>
      <c r="I7607" t="str">
        <f>TEXT(Table2[[#This Row],[Date Sold]], "ddd")</f>
        <v>Thu</v>
      </c>
    </row>
    <row r="7608" spans="1:9" x14ac:dyDescent="0.25">
      <c r="A7608" t="s">
        <v>53</v>
      </c>
      <c r="B7608" t="s">
        <v>11</v>
      </c>
      <c r="C7608" t="s">
        <v>12</v>
      </c>
      <c r="D7608" s="1">
        <v>45759</v>
      </c>
      <c r="E7608">
        <v>19</v>
      </c>
      <c r="F7608">
        <v>24.89</v>
      </c>
      <c r="G7608">
        <v>472.91</v>
      </c>
      <c r="H7608" t="str">
        <f>IF(Table2[[#This Row],[Unit Price]]&lt;20,"0-19",IF(Table2[[#This Row],[Unit Price]]&lt;40,"20-39",IF(Table2[[#This Row],[Unit Price]]&lt;80,"40-79","80+")))</f>
        <v>20-39</v>
      </c>
      <c r="I7608" t="str">
        <f>TEXT(Table2[[#This Row],[Date Sold]], "ddd")</f>
        <v>Sat</v>
      </c>
    </row>
    <row r="7609" spans="1:9" x14ac:dyDescent="0.25">
      <c r="A7609" t="s">
        <v>72</v>
      </c>
      <c r="B7609" t="s">
        <v>11</v>
      </c>
      <c r="C7609" t="s">
        <v>29</v>
      </c>
      <c r="D7609" s="1">
        <v>45764</v>
      </c>
      <c r="E7609">
        <v>13</v>
      </c>
      <c r="F7609">
        <v>74.63</v>
      </c>
      <c r="G7609">
        <v>970.19</v>
      </c>
      <c r="H7609" t="str">
        <f>IF(Table2[[#This Row],[Unit Price]]&lt;20,"0-19",IF(Table2[[#This Row],[Unit Price]]&lt;40,"20-39",IF(Table2[[#This Row],[Unit Price]]&lt;80,"40-79","80+")))</f>
        <v>40-79</v>
      </c>
      <c r="I7609" t="str">
        <f>TEXT(Table2[[#This Row],[Date Sold]], "ddd")</f>
        <v>Thu</v>
      </c>
    </row>
    <row r="7610" spans="1:9" x14ac:dyDescent="0.25">
      <c r="A7610" t="s">
        <v>79</v>
      </c>
      <c r="B7610" t="s">
        <v>42</v>
      </c>
      <c r="C7610" t="s">
        <v>14</v>
      </c>
      <c r="D7610" s="1">
        <v>45732</v>
      </c>
      <c r="E7610">
        <v>3</v>
      </c>
      <c r="F7610">
        <v>60.41</v>
      </c>
      <c r="G7610">
        <v>181.23</v>
      </c>
      <c r="H7610" t="str">
        <f>IF(Table2[[#This Row],[Unit Price]]&lt;20,"0-19",IF(Table2[[#This Row],[Unit Price]]&lt;40,"20-39",IF(Table2[[#This Row],[Unit Price]]&lt;80,"40-79","80+")))</f>
        <v>40-79</v>
      </c>
      <c r="I7610" t="str">
        <f>TEXT(Table2[[#This Row],[Date Sold]], "ddd")</f>
        <v>Sun</v>
      </c>
    </row>
    <row r="7611" spans="1:9" x14ac:dyDescent="0.25">
      <c r="A7611" t="s">
        <v>83</v>
      </c>
      <c r="B7611" t="s">
        <v>22</v>
      </c>
      <c r="C7611" t="s">
        <v>9</v>
      </c>
      <c r="D7611" s="1">
        <v>45739</v>
      </c>
      <c r="E7611">
        <v>9</v>
      </c>
      <c r="F7611">
        <v>91.04</v>
      </c>
      <c r="G7611">
        <v>819.36</v>
      </c>
      <c r="H7611" t="str">
        <f>IF(Table2[[#This Row],[Unit Price]]&lt;20,"0-19",IF(Table2[[#This Row],[Unit Price]]&lt;40,"20-39",IF(Table2[[#This Row],[Unit Price]]&lt;80,"40-79","80+")))</f>
        <v>80+</v>
      </c>
      <c r="I7611" t="str">
        <f>TEXT(Table2[[#This Row],[Date Sold]], "ddd")</f>
        <v>Sun</v>
      </c>
    </row>
    <row r="7612" spans="1:9" x14ac:dyDescent="0.25">
      <c r="A7612" t="s">
        <v>114</v>
      </c>
      <c r="B7612" t="s">
        <v>16</v>
      </c>
      <c r="C7612" t="s">
        <v>25</v>
      </c>
      <c r="D7612" s="1">
        <v>45733</v>
      </c>
      <c r="E7612">
        <v>19</v>
      </c>
      <c r="F7612">
        <v>67.260000000000005</v>
      </c>
      <c r="G7612">
        <v>1277.94</v>
      </c>
      <c r="H7612" t="str">
        <f>IF(Table2[[#This Row],[Unit Price]]&lt;20,"0-19",IF(Table2[[#This Row],[Unit Price]]&lt;40,"20-39",IF(Table2[[#This Row],[Unit Price]]&lt;80,"40-79","80+")))</f>
        <v>40-79</v>
      </c>
      <c r="I7612" t="str">
        <f>TEXT(Table2[[#This Row],[Date Sold]], "ddd")</f>
        <v>Mon</v>
      </c>
    </row>
    <row r="7613" spans="1:9" x14ac:dyDescent="0.25">
      <c r="A7613" t="s">
        <v>102</v>
      </c>
      <c r="B7613" t="s">
        <v>28</v>
      </c>
      <c r="C7613" t="s">
        <v>29</v>
      </c>
      <c r="D7613" s="1">
        <v>45721</v>
      </c>
      <c r="E7613">
        <v>5</v>
      </c>
      <c r="F7613">
        <v>60.14</v>
      </c>
      <c r="G7613">
        <v>300.7</v>
      </c>
      <c r="H7613" t="str">
        <f>IF(Table2[[#This Row],[Unit Price]]&lt;20,"0-19",IF(Table2[[#This Row],[Unit Price]]&lt;40,"20-39",IF(Table2[[#This Row],[Unit Price]]&lt;80,"40-79","80+")))</f>
        <v>40-79</v>
      </c>
      <c r="I7613" t="str">
        <f>TEXT(Table2[[#This Row],[Date Sold]], "ddd")</f>
        <v>Wed</v>
      </c>
    </row>
    <row r="7614" spans="1:9" x14ac:dyDescent="0.25">
      <c r="A7614" t="s">
        <v>101</v>
      </c>
      <c r="B7614" t="s">
        <v>42</v>
      </c>
      <c r="C7614" t="s">
        <v>9</v>
      </c>
      <c r="D7614" s="1">
        <v>45711</v>
      </c>
      <c r="E7614">
        <v>4</v>
      </c>
      <c r="F7614">
        <v>44.27</v>
      </c>
      <c r="G7614">
        <v>177.08</v>
      </c>
      <c r="H7614" t="str">
        <f>IF(Table2[[#This Row],[Unit Price]]&lt;20,"0-19",IF(Table2[[#This Row],[Unit Price]]&lt;40,"20-39",IF(Table2[[#This Row],[Unit Price]]&lt;80,"40-79","80+")))</f>
        <v>40-79</v>
      </c>
      <c r="I7614" t="str">
        <f>TEXT(Table2[[#This Row],[Date Sold]], "ddd")</f>
        <v>Sun</v>
      </c>
    </row>
    <row r="7615" spans="1:9" x14ac:dyDescent="0.25">
      <c r="A7615" t="s">
        <v>84</v>
      </c>
      <c r="B7615" t="s">
        <v>38</v>
      </c>
      <c r="C7615" t="s">
        <v>12</v>
      </c>
      <c r="D7615" s="1">
        <v>45785</v>
      </c>
      <c r="E7615">
        <v>4</v>
      </c>
      <c r="F7615">
        <v>22.43</v>
      </c>
      <c r="G7615">
        <v>89.72</v>
      </c>
      <c r="H7615" t="str">
        <f>IF(Table2[[#This Row],[Unit Price]]&lt;20,"0-19",IF(Table2[[#This Row],[Unit Price]]&lt;40,"20-39",IF(Table2[[#This Row],[Unit Price]]&lt;80,"40-79","80+")))</f>
        <v>20-39</v>
      </c>
      <c r="I7615" t="str">
        <f>TEXT(Table2[[#This Row],[Date Sold]], "ddd")</f>
        <v>Thu</v>
      </c>
    </row>
    <row r="7616" spans="1:9" x14ac:dyDescent="0.25">
      <c r="A7616" t="s">
        <v>104</v>
      </c>
      <c r="B7616" t="s">
        <v>20</v>
      </c>
      <c r="C7616" t="s">
        <v>9</v>
      </c>
      <c r="D7616" s="1">
        <v>45749</v>
      </c>
      <c r="E7616">
        <v>14</v>
      </c>
      <c r="F7616">
        <v>43.1</v>
      </c>
      <c r="G7616">
        <v>603.4</v>
      </c>
      <c r="H7616" t="str">
        <f>IF(Table2[[#This Row],[Unit Price]]&lt;20,"0-19",IF(Table2[[#This Row],[Unit Price]]&lt;40,"20-39",IF(Table2[[#This Row],[Unit Price]]&lt;80,"40-79","80+")))</f>
        <v>40-79</v>
      </c>
      <c r="I7616" t="str">
        <f>TEXT(Table2[[#This Row],[Date Sold]], "ddd")</f>
        <v>Wed</v>
      </c>
    </row>
    <row r="7617" spans="1:9" x14ac:dyDescent="0.25">
      <c r="A7617" t="s">
        <v>94</v>
      </c>
      <c r="B7617" t="s">
        <v>28</v>
      </c>
      <c r="C7617" t="s">
        <v>29</v>
      </c>
      <c r="D7617" s="1">
        <v>45748</v>
      </c>
      <c r="E7617">
        <v>1</v>
      </c>
      <c r="F7617">
        <v>88.59</v>
      </c>
      <c r="G7617">
        <v>88.59</v>
      </c>
      <c r="H7617" t="str">
        <f>IF(Table2[[#This Row],[Unit Price]]&lt;20,"0-19",IF(Table2[[#This Row],[Unit Price]]&lt;40,"20-39",IF(Table2[[#This Row],[Unit Price]]&lt;80,"40-79","80+")))</f>
        <v>80+</v>
      </c>
      <c r="I7617" t="str">
        <f>TEXT(Table2[[#This Row],[Date Sold]], "ddd")</f>
        <v>Tue</v>
      </c>
    </row>
    <row r="7618" spans="1:9" x14ac:dyDescent="0.25">
      <c r="A7618" t="s">
        <v>39</v>
      </c>
      <c r="B7618" t="s">
        <v>11</v>
      </c>
      <c r="C7618" t="s">
        <v>12</v>
      </c>
      <c r="D7618" s="1">
        <v>45784</v>
      </c>
      <c r="E7618">
        <v>10</v>
      </c>
      <c r="F7618">
        <v>77.66</v>
      </c>
      <c r="G7618">
        <v>776.6</v>
      </c>
      <c r="H7618" t="str">
        <f>IF(Table2[[#This Row],[Unit Price]]&lt;20,"0-19",IF(Table2[[#This Row],[Unit Price]]&lt;40,"20-39",IF(Table2[[#This Row],[Unit Price]]&lt;80,"40-79","80+")))</f>
        <v>40-79</v>
      </c>
      <c r="I7618" t="str">
        <f>TEXT(Table2[[#This Row],[Date Sold]], "ddd")</f>
        <v>Wed</v>
      </c>
    </row>
    <row r="7619" spans="1:9" x14ac:dyDescent="0.25">
      <c r="A7619" t="s">
        <v>90</v>
      </c>
      <c r="B7619" t="s">
        <v>11</v>
      </c>
      <c r="C7619" t="s">
        <v>12</v>
      </c>
      <c r="D7619" s="1">
        <v>45719</v>
      </c>
      <c r="E7619">
        <v>15</v>
      </c>
      <c r="F7619">
        <v>46.43</v>
      </c>
      <c r="G7619">
        <v>696.45</v>
      </c>
      <c r="H7619" t="str">
        <f>IF(Table2[[#This Row],[Unit Price]]&lt;20,"0-19",IF(Table2[[#This Row],[Unit Price]]&lt;40,"20-39",IF(Table2[[#This Row],[Unit Price]]&lt;80,"40-79","80+")))</f>
        <v>40-79</v>
      </c>
      <c r="I7619" t="str">
        <f>TEXT(Table2[[#This Row],[Date Sold]], "ddd")</f>
        <v>Mon</v>
      </c>
    </row>
    <row r="7620" spans="1:9" x14ac:dyDescent="0.25">
      <c r="A7620" t="s">
        <v>114</v>
      </c>
      <c r="B7620" t="s">
        <v>22</v>
      </c>
      <c r="C7620" t="s">
        <v>25</v>
      </c>
      <c r="D7620" s="1">
        <v>45763</v>
      </c>
      <c r="E7620">
        <v>12</v>
      </c>
      <c r="F7620">
        <v>8.69</v>
      </c>
      <c r="G7620">
        <v>104.28</v>
      </c>
      <c r="H7620" t="str">
        <f>IF(Table2[[#This Row],[Unit Price]]&lt;20,"0-19",IF(Table2[[#This Row],[Unit Price]]&lt;40,"20-39",IF(Table2[[#This Row],[Unit Price]]&lt;80,"40-79","80+")))</f>
        <v>0-19</v>
      </c>
      <c r="I7620" t="str">
        <f>TEXT(Table2[[#This Row],[Date Sold]], "ddd")</f>
        <v>Wed</v>
      </c>
    </row>
    <row r="7621" spans="1:9" x14ac:dyDescent="0.25">
      <c r="A7621" t="s">
        <v>106</v>
      </c>
      <c r="B7621" t="s">
        <v>8</v>
      </c>
      <c r="C7621" t="s">
        <v>12</v>
      </c>
      <c r="D7621" s="1">
        <v>45789</v>
      </c>
      <c r="E7621">
        <v>7</v>
      </c>
      <c r="F7621">
        <v>47.73</v>
      </c>
      <c r="G7621">
        <v>334.11</v>
      </c>
      <c r="H7621" t="str">
        <f>IF(Table2[[#This Row],[Unit Price]]&lt;20,"0-19",IF(Table2[[#This Row],[Unit Price]]&lt;40,"20-39",IF(Table2[[#This Row],[Unit Price]]&lt;80,"40-79","80+")))</f>
        <v>40-79</v>
      </c>
      <c r="I7621" t="str">
        <f>TEXT(Table2[[#This Row],[Date Sold]], "ddd")</f>
        <v>Mon</v>
      </c>
    </row>
    <row r="7622" spans="1:9" x14ac:dyDescent="0.25">
      <c r="A7622" t="s">
        <v>59</v>
      </c>
      <c r="B7622" t="s">
        <v>22</v>
      </c>
      <c r="C7622" t="s">
        <v>25</v>
      </c>
      <c r="D7622" s="1">
        <v>45710</v>
      </c>
      <c r="E7622">
        <v>17</v>
      </c>
      <c r="F7622">
        <v>42.53</v>
      </c>
      <c r="G7622">
        <v>723.01</v>
      </c>
      <c r="H7622" t="str">
        <f>IF(Table2[[#This Row],[Unit Price]]&lt;20,"0-19",IF(Table2[[#This Row],[Unit Price]]&lt;40,"20-39",IF(Table2[[#This Row],[Unit Price]]&lt;80,"40-79","80+")))</f>
        <v>40-79</v>
      </c>
      <c r="I7622" t="str">
        <f>TEXT(Table2[[#This Row],[Date Sold]], "ddd")</f>
        <v>Sat</v>
      </c>
    </row>
    <row r="7623" spans="1:9" x14ac:dyDescent="0.25">
      <c r="A7623" t="s">
        <v>79</v>
      </c>
      <c r="B7623" t="s">
        <v>18</v>
      </c>
      <c r="C7623" t="s">
        <v>25</v>
      </c>
      <c r="D7623" s="1">
        <v>45739</v>
      </c>
      <c r="E7623">
        <v>17</v>
      </c>
      <c r="F7623">
        <v>13.34</v>
      </c>
      <c r="G7623">
        <v>226.78</v>
      </c>
      <c r="H7623" t="str">
        <f>IF(Table2[[#This Row],[Unit Price]]&lt;20,"0-19",IF(Table2[[#This Row],[Unit Price]]&lt;40,"20-39",IF(Table2[[#This Row],[Unit Price]]&lt;80,"40-79","80+")))</f>
        <v>0-19</v>
      </c>
      <c r="I7623" t="str">
        <f>TEXT(Table2[[#This Row],[Date Sold]], "ddd")</f>
        <v>Sun</v>
      </c>
    </row>
    <row r="7624" spans="1:9" x14ac:dyDescent="0.25">
      <c r="A7624" t="s">
        <v>82</v>
      </c>
      <c r="B7624" t="s">
        <v>22</v>
      </c>
      <c r="C7624" t="s">
        <v>25</v>
      </c>
      <c r="D7624" s="1">
        <v>45762</v>
      </c>
      <c r="E7624">
        <v>12</v>
      </c>
      <c r="F7624">
        <v>13.79</v>
      </c>
      <c r="G7624">
        <v>165.48</v>
      </c>
      <c r="H7624" t="str">
        <f>IF(Table2[[#This Row],[Unit Price]]&lt;20,"0-19",IF(Table2[[#This Row],[Unit Price]]&lt;40,"20-39",IF(Table2[[#This Row],[Unit Price]]&lt;80,"40-79","80+")))</f>
        <v>0-19</v>
      </c>
      <c r="I7624" t="str">
        <f>TEXT(Table2[[#This Row],[Date Sold]], "ddd")</f>
        <v>Tue</v>
      </c>
    </row>
    <row r="7625" spans="1:9" x14ac:dyDescent="0.25">
      <c r="A7625" t="s">
        <v>84</v>
      </c>
      <c r="B7625" t="s">
        <v>28</v>
      </c>
      <c r="C7625" t="s">
        <v>29</v>
      </c>
      <c r="D7625" s="1">
        <v>45713</v>
      </c>
      <c r="E7625">
        <v>19</v>
      </c>
      <c r="F7625">
        <v>66.36</v>
      </c>
      <c r="G7625">
        <v>1260.8399999999999</v>
      </c>
      <c r="H7625" t="str">
        <f>IF(Table2[[#This Row],[Unit Price]]&lt;20,"0-19",IF(Table2[[#This Row],[Unit Price]]&lt;40,"20-39",IF(Table2[[#This Row],[Unit Price]]&lt;80,"40-79","80+")))</f>
        <v>40-79</v>
      </c>
      <c r="I7625" t="str">
        <f>TEXT(Table2[[#This Row],[Date Sold]], "ddd")</f>
        <v>Tue</v>
      </c>
    </row>
    <row r="7626" spans="1:9" x14ac:dyDescent="0.25">
      <c r="A7626" t="s">
        <v>43</v>
      </c>
      <c r="B7626" t="s">
        <v>42</v>
      </c>
      <c r="C7626" t="s">
        <v>12</v>
      </c>
      <c r="D7626" s="1">
        <v>45732</v>
      </c>
      <c r="E7626">
        <v>9</v>
      </c>
      <c r="F7626">
        <v>73.349999999999994</v>
      </c>
      <c r="G7626">
        <v>660.15</v>
      </c>
      <c r="H7626" t="str">
        <f>IF(Table2[[#This Row],[Unit Price]]&lt;20,"0-19",IF(Table2[[#This Row],[Unit Price]]&lt;40,"20-39",IF(Table2[[#This Row],[Unit Price]]&lt;80,"40-79","80+")))</f>
        <v>40-79</v>
      </c>
      <c r="I7626" t="str">
        <f>TEXT(Table2[[#This Row],[Date Sold]], "ddd")</f>
        <v>Sun</v>
      </c>
    </row>
    <row r="7627" spans="1:9" x14ac:dyDescent="0.25">
      <c r="A7627" t="s">
        <v>67</v>
      </c>
      <c r="B7627" t="s">
        <v>11</v>
      </c>
      <c r="C7627" t="s">
        <v>14</v>
      </c>
      <c r="D7627" s="1">
        <v>45796</v>
      </c>
      <c r="E7627">
        <v>8</v>
      </c>
      <c r="F7627">
        <v>69.08</v>
      </c>
      <c r="G7627">
        <v>552.64</v>
      </c>
      <c r="H7627" t="str">
        <f>IF(Table2[[#This Row],[Unit Price]]&lt;20,"0-19",IF(Table2[[#This Row],[Unit Price]]&lt;40,"20-39",IF(Table2[[#This Row],[Unit Price]]&lt;80,"40-79","80+")))</f>
        <v>40-79</v>
      </c>
      <c r="I7627" t="str">
        <f>TEXT(Table2[[#This Row],[Date Sold]], "ddd")</f>
        <v>Mon</v>
      </c>
    </row>
    <row r="7628" spans="1:9" x14ac:dyDescent="0.25">
      <c r="A7628" t="s">
        <v>83</v>
      </c>
      <c r="B7628" t="s">
        <v>22</v>
      </c>
      <c r="C7628" t="s">
        <v>14</v>
      </c>
      <c r="D7628" s="1">
        <v>45779</v>
      </c>
      <c r="E7628">
        <v>6</v>
      </c>
      <c r="F7628">
        <v>34.19</v>
      </c>
      <c r="G7628">
        <v>205.14</v>
      </c>
      <c r="H7628" t="str">
        <f>IF(Table2[[#This Row],[Unit Price]]&lt;20,"0-19",IF(Table2[[#This Row],[Unit Price]]&lt;40,"20-39",IF(Table2[[#This Row],[Unit Price]]&lt;80,"40-79","80+")))</f>
        <v>20-39</v>
      </c>
      <c r="I7628" t="str">
        <f>TEXT(Table2[[#This Row],[Date Sold]], "ddd")</f>
        <v>Fri</v>
      </c>
    </row>
    <row r="7629" spans="1:9" x14ac:dyDescent="0.25">
      <c r="A7629" t="s">
        <v>58</v>
      </c>
      <c r="B7629" t="s">
        <v>8</v>
      </c>
      <c r="C7629" t="s">
        <v>9</v>
      </c>
      <c r="D7629" s="1">
        <v>45776</v>
      </c>
      <c r="E7629">
        <v>3</v>
      </c>
      <c r="F7629">
        <v>90.19</v>
      </c>
      <c r="G7629">
        <v>270.57</v>
      </c>
      <c r="H7629" t="str">
        <f>IF(Table2[[#This Row],[Unit Price]]&lt;20,"0-19",IF(Table2[[#This Row],[Unit Price]]&lt;40,"20-39",IF(Table2[[#This Row],[Unit Price]]&lt;80,"40-79","80+")))</f>
        <v>80+</v>
      </c>
      <c r="I7629" t="str">
        <f>TEXT(Table2[[#This Row],[Date Sold]], "ddd")</f>
        <v>Tue</v>
      </c>
    </row>
    <row r="7630" spans="1:9" x14ac:dyDescent="0.25">
      <c r="A7630" t="s">
        <v>93</v>
      </c>
      <c r="B7630" t="s">
        <v>8</v>
      </c>
      <c r="C7630" t="s">
        <v>12</v>
      </c>
      <c r="D7630" s="1">
        <v>45797</v>
      </c>
      <c r="E7630">
        <v>14</v>
      </c>
      <c r="F7630">
        <v>79.27</v>
      </c>
      <c r="G7630">
        <v>1109.78</v>
      </c>
      <c r="H7630" t="str">
        <f>IF(Table2[[#This Row],[Unit Price]]&lt;20,"0-19",IF(Table2[[#This Row],[Unit Price]]&lt;40,"20-39",IF(Table2[[#This Row],[Unit Price]]&lt;80,"40-79","80+")))</f>
        <v>40-79</v>
      </c>
      <c r="I7630" t="str">
        <f>TEXT(Table2[[#This Row],[Date Sold]], "ddd")</f>
        <v>Tue</v>
      </c>
    </row>
    <row r="7631" spans="1:9" x14ac:dyDescent="0.25">
      <c r="A7631" t="s">
        <v>57</v>
      </c>
      <c r="B7631" t="s">
        <v>8</v>
      </c>
      <c r="C7631" t="s">
        <v>29</v>
      </c>
      <c r="D7631" s="1">
        <v>45793</v>
      </c>
      <c r="E7631">
        <v>8</v>
      </c>
      <c r="F7631">
        <v>11.01</v>
      </c>
      <c r="G7631">
        <v>88.08</v>
      </c>
      <c r="H7631" t="str">
        <f>IF(Table2[[#This Row],[Unit Price]]&lt;20,"0-19",IF(Table2[[#This Row],[Unit Price]]&lt;40,"20-39",IF(Table2[[#This Row],[Unit Price]]&lt;80,"40-79","80+")))</f>
        <v>0-19</v>
      </c>
      <c r="I7631" t="str">
        <f>TEXT(Table2[[#This Row],[Date Sold]], "ddd")</f>
        <v>Fri</v>
      </c>
    </row>
    <row r="7632" spans="1:9" x14ac:dyDescent="0.25">
      <c r="A7632" t="s">
        <v>114</v>
      </c>
      <c r="B7632" t="s">
        <v>8</v>
      </c>
      <c r="C7632" t="s">
        <v>9</v>
      </c>
      <c r="D7632" s="1">
        <v>45780</v>
      </c>
      <c r="E7632">
        <v>8</v>
      </c>
      <c r="F7632">
        <v>46.36</v>
      </c>
      <c r="G7632">
        <v>370.88</v>
      </c>
      <c r="H7632" t="str">
        <f>IF(Table2[[#This Row],[Unit Price]]&lt;20,"0-19",IF(Table2[[#This Row],[Unit Price]]&lt;40,"20-39",IF(Table2[[#This Row],[Unit Price]]&lt;80,"40-79","80+")))</f>
        <v>40-79</v>
      </c>
      <c r="I7632" t="str">
        <f>TEXT(Table2[[#This Row],[Date Sold]], "ddd")</f>
        <v>Sat</v>
      </c>
    </row>
    <row r="7633" spans="1:9" x14ac:dyDescent="0.25">
      <c r="A7633" t="s">
        <v>67</v>
      </c>
      <c r="B7633" t="s">
        <v>8</v>
      </c>
      <c r="C7633" t="s">
        <v>29</v>
      </c>
      <c r="D7633" s="1">
        <v>45727</v>
      </c>
      <c r="E7633">
        <v>3</v>
      </c>
      <c r="F7633">
        <v>10.3</v>
      </c>
      <c r="G7633">
        <v>30.9</v>
      </c>
      <c r="H7633" t="str">
        <f>IF(Table2[[#This Row],[Unit Price]]&lt;20,"0-19",IF(Table2[[#This Row],[Unit Price]]&lt;40,"20-39",IF(Table2[[#This Row],[Unit Price]]&lt;80,"40-79","80+")))</f>
        <v>0-19</v>
      </c>
      <c r="I7633" t="str">
        <f>TEXT(Table2[[#This Row],[Date Sold]], "ddd")</f>
        <v>Tue</v>
      </c>
    </row>
    <row r="7634" spans="1:9" x14ac:dyDescent="0.25">
      <c r="A7634" t="s">
        <v>87</v>
      </c>
      <c r="B7634" t="s">
        <v>22</v>
      </c>
      <c r="C7634" t="s">
        <v>14</v>
      </c>
      <c r="D7634" s="1">
        <v>45772</v>
      </c>
      <c r="E7634">
        <v>3</v>
      </c>
      <c r="F7634">
        <v>95.36</v>
      </c>
      <c r="G7634">
        <v>286.08</v>
      </c>
      <c r="H7634" t="str">
        <f>IF(Table2[[#This Row],[Unit Price]]&lt;20,"0-19",IF(Table2[[#This Row],[Unit Price]]&lt;40,"20-39",IF(Table2[[#This Row],[Unit Price]]&lt;80,"40-79","80+")))</f>
        <v>80+</v>
      </c>
      <c r="I7634" t="str">
        <f>TEXT(Table2[[#This Row],[Date Sold]], "ddd")</f>
        <v>Fri</v>
      </c>
    </row>
    <row r="7635" spans="1:9" x14ac:dyDescent="0.25">
      <c r="A7635" t="s">
        <v>26</v>
      </c>
      <c r="B7635" t="s">
        <v>16</v>
      </c>
      <c r="C7635" t="s">
        <v>25</v>
      </c>
      <c r="D7635" s="1">
        <v>45764</v>
      </c>
      <c r="E7635">
        <v>2</v>
      </c>
      <c r="F7635">
        <v>77.56</v>
      </c>
      <c r="G7635">
        <v>155.12</v>
      </c>
      <c r="H7635" t="str">
        <f>IF(Table2[[#This Row],[Unit Price]]&lt;20,"0-19",IF(Table2[[#This Row],[Unit Price]]&lt;40,"20-39",IF(Table2[[#This Row],[Unit Price]]&lt;80,"40-79","80+")))</f>
        <v>40-79</v>
      </c>
      <c r="I7635" t="str">
        <f>TEXT(Table2[[#This Row],[Date Sold]], "ddd")</f>
        <v>Thu</v>
      </c>
    </row>
    <row r="7636" spans="1:9" x14ac:dyDescent="0.25">
      <c r="A7636" t="s">
        <v>107</v>
      </c>
      <c r="B7636" t="s">
        <v>11</v>
      </c>
      <c r="C7636" t="s">
        <v>12</v>
      </c>
      <c r="D7636" s="1">
        <v>45795</v>
      </c>
      <c r="E7636">
        <v>19</v>
      </c>
      <c r="F7636">
        <v>65.459999999999994</v>
      </c>
      <c r="G7636">
        <v>1243.74</v>
      </c>
      <c r="H7636" t="str">
        <f>IF(Table2[[#This Row],[Unit Price]]&lt;20,"0-19",IF(Table2[[#This Row],[Unit Price]]&lt;40,"20-39",IF(Table2[[#This Row],[Unit Price]]&lt;80,"40-79","80+")))</f>
        <v>40-79</v>
      </c>
      <c r="I7636" t="str">
        <f>TEXT(Table2[[#This Row],[Date Sold]], "ddd")</f>
        <v>Sun</v>
      </c>
    </row>
    <row r="7637" spans="1:9" x14ac:dyDescent="0.25">
      <c r="A7637" t="s">
        <v>54</v>
      </c>
      <c r="B7637" t="s">
        <v>22</v>
      </c>
      <c r="C7637" t="s">
        <v>29</v>
      </c>
      <c r="D7637" s="1">
        <v>45710</v>
      </c>
      <c r="E7637">
        <v>20</v>
      </c>
      <c r="F7637">
        <v>48.18</v>
      </c>
      <c r="G7637">
        <v>963.6</v>
      </c>
      <c r="H7637" t="str">
        <f>IF(Table2[[#This Row],[Unit Price]]&lt;20,"0-19",IF(Table2[[#This Row],[Unit Price]]&lt;40,"20-39",IF(Table2[[#This Row],[Unit Price]]&lt;80,"40-79","80+")))</f>
        <v>40-79</v>
      </c>
      <c r="I7637" t="str">
        <f>TEXT(Table2[[#This Row],[Date Sold]], "ddd")</f>
        <v>Sat</v>
      </c>
    </row>
    <row r="7638" spans="1:9" x14ac:dyDescent="0.25">
      <c r="A7638" t="s">
        <v>72</v>
      </c>
      <c r="B7638" t="s">
        <v>11</v>
      </c>
      <c r="C7638" t="s">
        <v>9</v>
      </c>
      <c r="D7638" s="1">
        <v>45722</v>
      </c>
      <c r="E7638">
        <v>8</v>
      </c>
      <c r="F7638">
        <v>98.86</v>
      </c>
      <c r="G7638">
        <v>790.88</v>
      </c>
      <c r="H7638" t="str">
        <f>IF(Table2[[#This Row],[Unit Price]]&lt;20,"0-19",IF(Table2[[#This Row],[Unit Price]]&lt;40,"20-39",IF(Table2[[#This Row],[Unit Price]]&lt;80,"40-79","80+")))</f>
        <v>80+</v>
      </c>
      <c r="I7638" t="str">
        <f>TEXT(Table2[[#This Row],[Date Sold]], "ddd")</f>
        <v>Thu</v>
      </c>
    </row>
    <row r="7639" spans="1:9" x14ac:dyDescent="0.25">
      <c r="A7639" t="s">
        <v>33</v>
      </c>
      <c r="B7639" t="s">
        <v>28</v>
      </c>
      <c r="C7639" t="s">
        <v>14</v>
      </c>
      <c r="D7639" s="1">
        <v>45800</v>
      </c>
      <c r="E7639">
        <v>18</v>
      </c>
      <c r="F7639">
        <v>55.08</v>
      </c>
      <c r="G7639">
        <v>991.44</v>
      </c>
      <c r="H7639" t="str">
        <f>IF(Table2[[#This Row],[Unit Price]]&lt;20,"0-19",IF(Table2[[#This Row],[Unit Price]]&lt;40,"20-39",IF(Table2[[#This Row],[Unit Price]]&lt;80,"40-79","80+")))</f>
        <v>40-79</v>
      </c>
      <c r="I7639" t="str">
        <f>TEXT(Table2[[#This Row],[Date Sold]], "ddd")</f>
        <v>Fri</v>
      </c>
    </row>
    <row r="7640" spans="1:9" x14ac:dyDescent="0.25">
      <c r="A7640" t="s">
        <v>67</v>
      </c>
      <c r="B7640" t="s">
        <v>8</v>
      </c>
      <c r="C7640" t="s">
        <v>12</v>
      </c>
      <c r="D7640" s="1">
        <v>45751</v>
      </c>
      <c r="E7640">
        <v>10</v>
      </c>
      <c r="F7640">
        <v>6.42</v>
      </c>
      <c r="G7640">
        <v>64.2</v>
      </c>
      <c r="H7640" t="str">
        <f>IF(Table2[[#This Row],[Unit Price]]&lt;20,"0-19",IF(Table2[[#This Row],[Unit Price]]&lt;40,"20-39",IF(Table2[[#This Row],[Unit Price]]&lt;80,"40-79","80+")))</f>
        <v>0-19</v>
      </c>
      <c r="I7640" t="str">
        <f>TEXT(Table2[[#This Row],[Date Sold]], "ddd")</f>
        <v>Fri</v>
      </c>
    </row>
    <row r="7641" spans="1:9" x14ac:dyDescent="0.25">
      <c r="A7641" t="s">
        <v>98</v>
      </c>
      <c r="B7641" t="s">
        <v>38</v>
      </c>
      <c r="C7641" t="s">
        <v>29</v>
      </c>
      <c r="D7641" s="1">
        <v>45780</v>
      </c>
      <c r="E7641">
        <v>11</v>
      </c>
      <c r="F7641">
        <v>94.91</v>
      </c>
      <c r="G7641">
        <v>1044.01</v>
      </c>
      <c r="H7641" t="str">
        <f>IF(Table2[[#This Row],[Unit Price]]&lt;20,"0-19",IF(Table2[[#This Row],[Unit Price]]&lt;40,"20-39",IF(Table2[[#This Row],[Unit Price]]&lt;80,"40-79","80+")))</f>
        <v>80+</v>
      </c>
      <c r="I7641" t="str">
        <f>TEXT(Table2[[#This Row],[Date Sold]], "ddd")</f>
        <v>Sat</v>
      </c>
    </row>
    <row r="7642" spans="1:9" x14ac:dyDescent="0.25">
      <c r="A7642" t="s">
        <v>75</v>
      </c>
      <c r="B7642" t="s">
        <v>38</v>
      </c>
      <c r="C7642" t="s">
        <v>12</v>
      </c>
      <c r="D7642" s="1">
        <v>45772</v>
      </c>
      <c r="E7642">
        <v>1</v>
      </c>
      <c r="F7642">
        <v>92.96</v>
      </c>
      <c r="G7642">
        <v>92.96</v>
      </c>
      <c r="H7642" t="str">
        <f>IF(Table2[[#This Row],[Unit Price]]&lt;20,"0-19",IF(Table2[[#This Row],[Unit Price]]&lt;40,"20-39",IF(Table2[[#This Row],[Unit Price]]&lt;80,"40-79","80+")))</f>
        <v>80+</v>
      </c>
      <c r="I7642" t="str">
        <f>TEXT(Table2[[#This Row],[Date Sold]], "ddd")</f>
        <v>Fri</v>
      </c>
    </row>
    <row r="7643" spans="1:9" x14ac:dyDescent="0.25">
      <c r="A7643" t="s">
        <v>92</v>
      </c>
      <c r="B7643" t="s">
        <v>11</v>
      </c>
      <c r="C7643" t="s">
        <v>25</v>
      </c>
      <c r="D7643" s="1">
        <v>45779</v>
      </c>
      <c r="E7643">
        <v>10</v>
      </c>
      <c r="F7643">
        <v>29.84</v>
      </c>
      <c r="G7643">
        <v>298.39999999999998</v>
      </c>
      <c r="H7643" t="str">
        <f>IF(Table2[[#This Row],[Unit Price]]&lt;20,"0-19",IF(Table2[[#This Row],[Unit Price]]&lt;40,"20-39",IF(Table2[[#This Row],[Unit Price]]&lt;80,"40-79","80+")))</f>
        <v>20-39</v>
      </c>
      <c r="I7643" t="str">
        <f>TEXT(Table2[[#This Row],[Date Sold]], "ddd")</f>
        <v>Fri</v>
      </c>
    </row>
    <row r="7644" spans="1:9" x14ac:dyDescent="0.25">
      <c r="A7644" t="s">
        <v>115</v>
      </c>
      <c r="B7644" t="s">
        <v>20</v>
      </c>
      <c r="C7644" t="s">
        <v>14</v>
      </c>
      <c r="D7644" s="1">
        <v>45715</v>
      </c>
      <c r="E7644">
        <v>6</v>
      </c>
      <c r="F7644">
        <v>64.2</v>
      </c>
      <c r="G7644">
        <v>385.2</v>
      </c>
      <c r="H7644" t="str">
        <f>IF(Table2[[#This Row],[Unit Price]]&lt;20,"0-19",IF(Table2[[#This Row],[Unit Price]]&lt;40,"20-39",IF(Table2[[#This Row],[Unit Price]]&lt;80,"40-79","80+")))</f>
        <v>40-79</v>
      </c>
      <c r="I7644" t="str">
        <f>TEXT(Table2[[#This Row],[Date Sold]], "ddd")</f>
        <v>Thu</v>
      </c>
    </row>
    <row r="7645" spans="1:9" x14ac:dyDescent="0.25">
      <c r="A7645" t="s">
        <v>94</v>
      </c>
      <c r="B7645" t="s">
        <v>8</v>
      </c>
      <c r="C7645" t="s">
        <v>14</v>
      </c>
      <c r="D7645" s="1">
        <v>45756</v>
      </c>
      <c r="E7645">
        <v>17</v>
      </c>
      <c r="F7645">
        <v>88.87</v>
      </c>
      <c r="G7645">
        <v>1510.79</v>
      </c>
      <c r="H7645" t="str">
        <f>IF(Table2[[#This Row],[Unit Price]]&lt;20,"0-19",IF(Table2[[#This Row],[Unit Price]]&lt;40,"20-39",IF(Table2[[#This Row],[Unit Price]]&lt;80,"40-79","80+")))</f>
        <v>80+</v>
      </c>
      <c r="I7645" t="str">
        <f>TEXT(Table2[[#This Row],[Date Sold]], "ddd")</f>
        <v>Wed</v>
      </c>
    </row>
    <row r="7646" spans="1:9" x14ac:dyDescent="0.25">
      <c r="A7646" t="s">
        <v>84</v>
      </c>
      <c r="B7646" t="s">
        <v>24</v>
      </c>
      <c r="C7646" t="s">
        <v>25</v>
      </c>
      <c r="D7646" s="1">
        <v>45733</v>
      </c>
      <c r="E7646">
        <v>11</v>
      </c>
      <c r="F7646">
        <v>54.7</v>
      </c>
      <c r="G7646">
        <v>601.70000000000005</v>
      </c>
      <c r="H7646" t="str">
        <f>IF(Table2[[#This Row],[Unit Price]]&lt;20,"0-19",IF(Table2[[#This Row],[Unit Price]]&lt;40,"20-39",IF(Table2[[#This Row],[Unit Price]]&lt;80,"40-79","80+")))</f>
        <v>40-79</v>
      </c>
      <c r="I7646" t="str">
        <f>TEXT(Table2[[#This Row],[Date Sold]], "ddd")</f>
        <v>Mon</v>
      </c>
    </row>
    <row r="7647" spans="1:9" x14ac:dyDescent="0.25">
      <c r="A7647" t="s">
        <v>59</v>
      </c>
      <c r="B7647" t="s">
        <v>38</v>
      </c>
      <c r="C7647" t="s">
        <v>25</v>
      </c>
      <c r="D7647" s="1">
        <v>45767</v>
      </c>
      <c r="E7647">
        <v>18</v>
      </c>
      <c r="F7647">
        <v>30.96</v>
      </c>
      <c r="G7647">
        <v>557.28</v>
      </c>
      <c r="H7647" t="str">
        <f>IF(Table2[[#This Row],[Unit Price]]&lt;20,"0-19",IF(Table2[[#This Row],[Unit Price]]&lt;40,"20-39",IF(Table2[[#This Row],[Unit Price]]&lt;80,"40-79","80+")))</f>
        <v>20-39</v>
      </c>
      <c r="I7647" t="str">
        <f>TEXT(Table2[[#This Row],[Date Sold]], "ddd")</f>
        <v>Sun</v>
      </c>
    </row>
    <row r="7648" spans="1:9" x14ac:dyDescent="0.25">
      <c r="A7648" t="s">
        <v>90</v>
      </c>
      <c r="B7648" t="s">
        <v>11</v>
      </c>
      <c r="C7648" t="s">
        <v>12</v>
      </c>
      <c r="D7648" s="1">
        <v>45770</v>
      </c>
      <c r="E7648">
        <v>14</v>
      </c>
      <c r="F7648">
        <v>62.83</v>
      </c>
      <c r="G7648">
        <v>879.62</v>
      </c>
      <c r="H7648" t="str">
        <f>IF(Table2[[#This Row],[Unit Price]]&lt;20,"0-19",IF(Table2[[#This Row],[Unit Price]]&lt;40,"20-39",IF(Table2[[#This Row],[Unit Price]]&lt;80,"40-79","80+")))</f>
        <v>40-79</v>
      </c>
      <c r="I7648" t="str">
        <f>TEXT(Table2[[#This Row],[Date Sold]], "ddd")</f>
        <v>Wed</v>
      </c>
    </row>
    <row r="7649" spans="1:9" x14ac:dyDescent="0.25">
      <c r="A7649" t="s">
        <v>116</v>
      </c>
      <c r="B7649" t="s">
        <v>16</v>
      </c>
      <c r="C7649" t="s">
        <v>9</v>
      </c>
      <c r="D7649" s="1">
        <v>45762</v>
      </c>
      <c r="E7649">
        <v>18</v>
      </c>
      <c r="F7649">
        <v>75.33</v>
      </c>
      <c r="G7649">
        <v>1355.94</v>
      </c>
      <c r="H7649" t="str">
        <f>IF(Table2[[#This Row],[Unit Price]]&lt;20,"0-19",IF(Table2[[#This Row],[Unit Price]]&lt;40,"20-39",IF(Table2[[#This Row],[Unit Price]]&lt;80,"40-79","80+")))</f>
        <v>40-79</v>
      </c>
      <c r="I7649" t="str">
        <f>TEXT(Table2[[#This Row],[Date Sold]], "ddd")</f>
        <v>Tue</v>
      </c>
    </row>
    <row r="7650" spans="1:9" x14ac:dyDescent="0.25">
      <c r="A7650" t="s">
        <v>68</v>
      </c>
      <c r="B7650" t="s">
        <v>8</v>
      </c>
      <c r="C7650" t="s">
        <v>14</v>
      </c>
      <c r="D7650" s="1">
        <v>45748</v>
      </c>
      <c r="E7650">
        <v>5</v>
      </c>
      <c r="F7650">
        <v>11.16</v>
      </c>
      <c r="G7650">
        <v>55.8</v>
      </c>
      <c r="H7650" t="str">
        <f>IF(Table2[[#This Row],[Unit Price]]&lt;20,"0-19",IF(Table2[[#This Row],[Unit Price]]&lt;40,"20-39",IF(Table2[[#This Row],[Unit Price]]&lt;80,"40-79","80+")))</f>
        <v>0-19</v>
      </c>
      <c r="I7650" t="str">
        <f>TEXT(Table2[[#This Row],[Date Sold]], "ddd")</f>
        <v>Tue</v>
      </c>
    </row>
    <row r="7651" spans="1:9" x14ac:dyDescent="0.25">
      <c r="A7651" t="s">
        <v>32</v>
      </c>
      <c r="B7651" t="s">
        <v>28</v>
      </c>
      <c r="C7651" t="s">
        <v>14</v>
      </c>
      <c r="D7651" s="1">
        <v>45744</v>
      </c>
      <c r="E7651">
        <v>19</v>
      </c>
      <c r="F7651">
        <v>28.65</v>
      </c>
      <c r="G7651">
        <v>544.35</v>
      </c>
      <c r="H7651" t="str">
        <f>IF(Table2[[#This Row],[Unit Price]]&lt;20,"0-19",IF(Table2[[#This Row],[Unit Price]]&lt;40,"20-39",IF(Table2[[#This Row],[Unit Price]]&lt;80,"40-79","80+")))</f>
        <v>20-39</v>
      </c>
      <c r="I7651" t="str">
        <f>TEXT(Table2[[#This Row],[Date Sold]], "ddd")</f>
        <v>Fri</v>
      </c>
    </row>
    <row r="7652" spans="1:9" x14ac:dyDescent="0.25">
      <c r="A7652" t="s">
        <v>74</v>
      </c>
      <c r="B7652" t="s">
        <v>18</v>
      </c>
      <c r="C7652" t="s">
        <v>12</v>
      </c>
      <c r="D7652" s="1">
        <v>45729</v>
      </c>
      <c r="E7652">
        <v>12</v>
      </c>
      <c r="F7652">
        <v>16.420000000000002</v>
      </c>
      <c r="G7652">
        <v>197.04</v>
      </c>
      <c r="H7652" t="str">
        <f>IF(Table2[[#This Row],[Unit Price]]&lt;20,"0-19",IF(Table2[[#This Row],[Unit Price]]&lt;40,"20-39",IF(Table2[[#This Row],[Unit Price]]&lt;80,"40-79","80+")))</f>
        <v>0-19</v>
      </c>
      <c r="I7652" t="str">
        <f>TEXT(Table2[[#This Row],[Date Sold]], "ddd")</f>
        <v>Thu</v>
      </c>
    </row>
    <row r="7653" spans="1:9" x14ac:dyDescent="0.25">
      <c r="A7653" t="s">
        <v>72</v>
      </c>
      <c r="B7653" t="s">
        <v>11</v>
      </c>
      <c r="C7653" t="s">
        <v>25</v>
      </c>
      <c r="D7653" s="1">
        <v>45787</v>
      </c>
      <c r="E7653">
        <v>8</v>
      </c>
      <c r="F7653">
        <v>39.71</v>
      </c>
      <c r="G7653">
        <v>317.68</v>
      </c>
      <c r="H7653" t="str">
        <f>IF(Table2[[#This Row],[Unit Price]]&lt;20,"0-19",IF(Table2[[#This Row],[Unit Price]]&lt;40,"20-39",IF(Table2[[#This Row],[Unit Price]]&lt;80,"40-79","80+")))</f>
        <v>20-39</v>
      </c>
      <c r="I7653" t="str">
        <f>TEXT(Table2[[#This Row],[Date Sold]], "ddd")</f>
        <v>Sat</v>
      </c>
    </row>
    <row r="7654" spans="1:9" x14ac:dyDescent="0.25">
      <c r="A7654" t="s">
        <v>35</v>
      </c>
      <c r="B7654" t="s">
        <v>8</v>
      </c>
      <c r="C7654" t="s">
        <v>9</v>
      </c>
      <c r="D7654" s="1">
        <v>45771</v>
      </c>
      <c r="E7654">
        <v>17</v>
      </c>
      <c r="F7654">
        <v>43.73</v>
      </c>
      <c r="G7654">
        <v>743.41</v>
      </c>
      <c r="H7654" t="str">
        <f>IF(Table2[[#This Row],[Unit Price]]&lt;20,"0-19",IF(Table2[[#This Row],[Unit Price]]&lt;40,"20-39",IF(Table2[[#This Row],[Unit Price]]&lt;80,"40-79","80+")))</f>
        <v>40-79</v>
      </c>
      <c r="I7654" t="str">
        <f>TEXT(Table2[[#This Row],[Date Sold]], "ddd")</f>
        <v>Thu</v>
      </c>
    </row>
    <row r="7655" spans="1:9" x14ac:dyDescent="0.25">
      <c r="A7655" t="s">
        <v>53</v>
      </c>
      <c r="B7655" t="s">
        <v>22</v>
      </c>
      <c r="C7655" t="s">
        <v>29</v>
      </c>
      <c r="D7655" s="1">
        <v>45793</v>
      </c>
      <c r="E7655">
        <v>9</v>
      </c>
      <c r="F7655">
        <v>85.23</v>
      </c>
      <c r="G7655">
        <v>767.07</v>
      </c>
      <c r="H7655" t="str">
        <f>IF(Table2[[#This Row],[Unit Price]]&lt;20,"0-19",IF(Table2[[#This Row],[Unit Price]]&lt;40,"20-39",IF(Table2[[#This Row],[Unit Price]]&lt;80,"40-79","80+")))</f>
        <v>80+</v>
      </c>
      <c r="I7655" t="str">
        <f>TEXT(Table2[[#This Row],[Date Sold]], "ddd")</f>
        <v>Fri</v>
      </c>
    </row>
    <row r="7656" spans="1:9" x14ac:dyDescent="0.25">
      <c r="A7656" t="s">
        <v>34</v>
      </c>
      <c r="B7656" t="s">
        <v>24</v>
      </c>
      <c r="C7656" t="s">
        <v>29</v>
      </c>
      <c r="D7656" s="1">
        <v>45780</v>
      </c>
      <c r="E7656">
        <v>14</v>
      </c>
      <c r="F7656">
        <v>13.34</v>
      </c>
      <c r="G7656">
        <v>186.76</v>
      </c>
      <c r="H7656" t="str">
        <f>IF(Table2[[#This Row],[Unit Price]]&lt;20,"0-19",IF(Table2[[#This Row],[Unit Price]]&lt;40,"20-39",IF(Table2[[#This Row],[Unit Price]]&lt;80,"40-79","80+")))</f>
        <v>0-19</v>
      </c>
      <c r="I7656" t="str">
        <f>TEXT(Table2[[#This Row],[Date Sold]], "ddd")</f>
        <v>Sat</v>
      </c>
    </row>
    <row r="7657" spans="1:9" x14ac:dyDescent="0.25">
      <c r="A7657" t="s">
        <v>111</v>
      </c>
      <c r="B7657" t="s">
        <v>18</v>
      </c>
      <c r="C7657" t="s">
        <v>12</v>
      </c>
      <c r="D7657" s="1">
        <v>45790</v>
      </c>
      <c r="E7657">
        <v>8</v>
      </c>
      <c r="F7657">
        <v>50.81</v>
      </c>
      <c r="G7657">
        <v>406.48</v>
      </c>
      <c r="H7657" t="str">
        <f>IF(Table2[[#This Row],[Unit Price]]&lt;20,"0-19",IF(Table2[[#This Row],[Unit Price]]&lt;40,"20-39",IF(Table2[[#This Row],[Unit Price]]&lt;80,"40-79","80+")))</f>
        <v>40-79</v>
      </c>
      <c r="I7657" t="str">
        <f>TEXT(Table2[[#This Row],[Date Sold]], "ddd")</f>
        <v>Tue</v>
      </c>
    </row>
    <row r="7658" spans="1:9" x14ac:dyDescent="0.25">
      <c r="A7658" t="s">
        <v>82</v>
      </c>
      <c r="B7658" t="s">
        <v>28</v>
      </c>
      <c r="C7658" t="s">
        <v>29</v>
      </c>
      <c r="D7658" s="1">
        <v>45725</v>
      </c>
      <c r="E7658">
        <v>10</v>
      </c>
      <c r="F7658">
        <v>20.39</v>
      </c>
      <c r="G7658">
        <v>203.9</v>
      </c>
      <c r="H7658" t="str">
        <f>IF(Table2[[#This Row],[Unit Price]]&lt;20,"0-19",IF(Table2[[#This Row],[Unit Price]]&lt;40,"20-39",IF(Table2[[#This Row],[Unit Price]]&lt;80,"40-79","80+")))</f>
        <v>20-39</v>
      </c>
      <c r="I7658" t="str">
        <f>TEXT(Table2[[#This Row],[Date Sold]], "ddd")</f>
        <v>Sun</v>
      </c>
    </row>
    <row r="7659" spans="1:9" x14ac:dyDescent="0.25">
      <c r="A7659" t="s">
        <v>49</v>
      </c>
      <c r="B7659" t="s">
        <v>24</v>
      </c>
      <c r="C7659" t="s">
        <v>29</v>
      </c>
      <c r="D7659" s="1">
        <v>45732</v>
      </c>
      <c r="E7659">
        <v>10</v>
      </c>
      <c r="F7659">
        <v>32.229999999999997</v>
      </c>
      <c r="G7659">
        <v>322.3</v>
      </c>
      <c r="H7659" t="str">
        <f>IF(Table2[[#This Row],[Unit Price]]&lt;20,"0-19",IF(Table2[[#This Row],[Unit Price]]&lt;40,"20-39",IF(Table2[[#This Row],[Unit Price]]&lt;80,"40-79","80+")))</f>
        <v>20-39</v>
      </c>
      <c r="I7659" t="str">
        <f>TEXT(Table2[[#This Row],[Date Sold]], "ddd")</f>
        <v>Sun</v>
      </c>
    </row>
    <row r="7660" spans="1:9" x14ac:dyDescent="0.25">
      <c r="A7660" t="s">
        <v>69</v>
      </c>
      <c r="B7660" t="s">
        <v>22</v>
      </c>
      <c r="C7660" t="s">
        <v>25</v>
      </c>
      <c r="D7660" s="1">
        <v>45730</v>
      </c>
      <c r="E7660">
        <v>13</v>
      </c>
      <c r="F7660">
        <v>33.75</v>
      </c>
      <c r="G7660">
        <v>438.75</v>
      </c>
      <c r="H7660" t="str">
        <f>IF(Table2[[#This Row],[Unit Price]]&lt;20,"0-19",IF(Table2[[#This Row],[Unit Price]]&lt;40,"20-39",IF(Table2[[#This Row],[Unit Price]]&lt;80,"40-79","80+")))</f>
        <v>20-39</v>
      </c>
      <c r="I7660" t="str">
        <f>TEXT(Table2[[#This Row],[Date Sold]], "ddd")</f>
        <v>Fri</v>
      </c>
    </row>
    <row r="7661" spans="1:9" x14ac:dyDescent="0.25">
      <c r="A7661" t="s">
        <v>70</v>
      </c>
      <c r="B7661" t="s">
        <v>42</v>
      </c>
      <c r="C7661" t="s">
        <v>14</v>
      </c>
      <c r="D7661" s="1">
        <v>45720</v>
      </c>
      <c r="E7661">
        <v>19</v>
      </c>
      <c r="F7661">
        <v>88.28</v>
      </c>
      <c r="G7661">
        <v>1677.32</v>
      </c>
      <c r="H7661" t="str">
        <f>IF(Table2[[#This Row],[Unit Price]]&lt;20,"0-19",IF(Table2[[#This Row],[Unit Price]]&lt;40,"20-39",IF(Table2[[#This Row],[Unit Price]]&lt;80,"40-79","80+")))</f>
        <v>80+</v>
      </c>
      <c r="I7661" t="str">
        <f>TEXT(Table2[[#This Row],[Date Sold]], "ddd")</f>
        <v>Tue</v>
      </c>
    </row>
    <row r="7662" spans="1:9" x14ac:dyDescent="0.25">
      <c r="A7662" t="s">
        <v>19</v>
      </c>
      <c r="B7662" t="s">
        <v>38</v>
      </c>
      <c r="C7662" t="s">
        <v>29</v>
      </c>
      <c r="D7662" s="1">
        <v>45736</v>
      </c>
      <c r="E7662">
        <v>6</v>
      </c>
      <c r="F7662">
        <v>32.32</v>
      </c>
      <c r="G7662">
        <v>193.92</v>
      </c>
      <c r="H7662" t="str">
        <f>IF(Table2[[#This Row],[Unit Price]]&lt;20,"0-19",IF(Table2[[#This Row],[Unit Price]]&lt;40,"20-39",IF(Table2[[#This Row],[Unit Price]]&lt;80,"40-79","80+")))</f>
        <v>20-39</v>
      </c>
      <c r="I7662" t="str">
        <f>TEXT(Table2[[#This Row],[Date Sold]], "ddd")</f>
        <v>Thu</v>
      </c>
    </row>
    <row r="7663" spans="1:9" x14ac:dyDescent="0.25">
      <c r="A7663" t="s">
        <v>32</v>
      </c>
      <c r="B7663" t="s">
        <v>42</v>
      </c>
      <c r="C7663" t="s">
        <v>14</v>
      </c>
      <c r="D7663" s="1">
        <v>45753</v>
      </c>
      <c r="E7663">
        <v>20</v>
      </c>
      <c r="F7663">
        <v>55.25</v>
      </c>
      <c r="G7663">
        <v>1105</v>
      </c>
      <c r="H7663" t="str">
        <f>IF(Table2[[#This Row],[Unit Price]]&lt;20,"0-19",IF(Table2[[#This Row],[Unit Price]]&lt;40,"20-39",IF(Table2[[#This Row],[Unit Price]]&lt;80,"40-79","80+")))</f>
        <v>40-79</v>
      </c>
      <c r="I7663" t="str">
        <f>TEXT(Table2[[#This Row],[Date Sold]], "ddd")</f>
        <v>Sun</v>
      </c>
    </row>
    <row r="7664" spans="1:9" x14ac:dyDescent="0.25">
      <c r="A7664" t="s">
        <v>102</v>
      </c>
      <c r="B7664" t="s">
        <v>20</v>
      </c>
      <c r="C7664" t="s">
        <v>9</v>
      </c>
      <c r="D7664" s="1">
        <v>45799</v>
      </c>
      <c r="E7664">
        <v>7</v>
      </c>
      <c r="F7664">
        <v>25.54</v>
      </c>
      <c r="G7664">
        <v>178.78</v>
      </c>
      <c r="H7664" t="str">
        <f>IF(Table2[[#This Row],[Unit Price]]&lt;20,"0-19",IF(Table2[[#This Row],[Unit Price]]&lt;40,"20-39",IF(Table2[[#This Row],[Unit Price]]&lt;80,"40-79","80+")))</f>
        <v>20-39</v>
      </c>
      <c r="I7664" t="str">
        <f>TEXT(Table2[[#This Row],[Date Sold]], "ddd")</f>
        <v>Thu</v>
      </c>
    </row>
    <row r="7665" spans="1:9" x14ac:dyDescent="0.25">
      <c r="A7665" t="s">
        <v>54</v>
      </c>
      <c r="B7665" t="s">
        <v>38</v>
      </c>
      <c r="C7665" t="s">
        <v>25</v>
      </c>
      <c r="D7665" s="1">
        <v>45740</v>
      </c>
      <c r="E7665">
        <v>1</v>
      </c>
      <c r="F7665">
        <v>19.260000000000002</v>
      </c>
      <c r="G7665">
        <v>19.260000000000002</v>
      </c>
      <c r="H7665" t="str">
        <f>IF(Table2[[#This Row],[Unit Price]]&lt;20,"0-19",IF(Table2[[#This Row],[Unit Price]]&lt;40,"20-39",IF(Table2[[#This Row],[Unit Price]]&lt;80,"40-79","80+")))</f>
        <v>0-19</v>
      </c>
      <c r="I7665" t="str">
        <f>TEXT(Table2[[#This Row],[Date Sold]], "ddd")</f>
        <v>Mon</v>
      </c>
    </row>
    <row r="7666" spans="1:9" x14ac:dyDescent="0.25">
      <c r="A7666" t="s">
        <v>74</v>
      </c>
      <c r="B7666" t="s">
        <v>16</v>
      </c>
      <c r="C7666" t="s">
        <v>29</v>
      </c>
      <c r="D7666" s="1">
        <v>45713</v>
      </c>
      <c r="E7666">
        <v>8</v>
      </c>
      <c r="F7666">
        <v>76.56</v>
      </c>
      <c r="G7666">
        <v>612.48</v>
      </c>
      <c r="H7666" t="str">
        <f>IF(Table2[[#This Row],[Unit Price]]&lt;20,"0-19",IF(Table2[[#This Row],[Unit Price]]&lt;40,"20-39",IF(Table2[[#This Row],[Unit Price]]&lt;80,"40-79","80+")))</f>
        <v>40-79</v>
      </c>
      <c r="I7666" t="str">
        <f>TEXT(Table2[[#This Row],[Date Sold]], "ddd")</f>
        <v>Tue</v>
      </c>
    </row>
    <row r="7667" spans="1:9" x14ac:dyDescent="0.25">
      <c r="A7667" t="s">
        <v>69</v>
      </c>
      <c r="B7667" t="s">
        <v>38</v>
      </c>
      <c r="C7667" t="s">
        <v>12</v>
      </c>
      <c r="D7667" s="1">
        <v>45711</v>
      </c>
      <c r="E7667">
        <v>14</v>
      </c>
      <c r="F7667">
        <v>90.48</v>
      </c>
      <c r="G7667">
        <v>1266.72</v>
      </c>
      <c r="H7667" t="str">
        <f>IF(Table2[[#This Row],[Unit Price]]&lt;20,"0-19",IF(Table2[[#This Row],[Unit Price]]&lt;40,"20-39",IF(Table2[[#This Row],[Unit Price]]&lt;80,"40-79","80+")))</f>
        <v>80+</v>
      </c>
      <c r="I7667" t="str">
        <f>TEXT(Table2[[#This Row],[Date Sold]], "ddd")</f>
        <v>Sun</v>
      </c>
    </row>
    <row r="7668" spans="1:9" x14ac:dyDescent="0.25">
      <c r="A7668" t="s">
        <v>120</v>
      </c>
      <c r="B7668" t="s">
        <v>24</v>
      </c>
      <c r="C7668" t="s">
        <v>12</v>
      </c>
      <c r="D7668" s="1">
        <v>45717</v>
      </c>
      <c r="E7668">
        <v>20</v>
      </c>
      <c r="F7668">
        <v>85.57</v>
      </c>
      <c r="G7668">
        <v>1711.4</v>
      </c>
      <c r="H7668" t="str">
        <f>IF(Table2[[#This Row],[Unit Price]]&lt;20,"0-19",IF(Table2[[#This Row],[Unit Price]]&lt;40,"20-39",IF(Table2[[#This Row],[Unit Price]]&lt;80,"40-79","80+")))</f>
        <v>80+</v>
      </c>
      <c r="I7668" t="str">
        <f>TEXT(Table2[[#This Row],[Date Sold]], "ddd")</f>
        <v>Sat</v>
      </c>
    </row>
    <row r="7669" spans="1:9" x14ac:dyDescent="0.25">
      <c r="A7669" t="s">
        <v>102</v>
      </c>
      <c r="B7669" t="s">
        <v>38</v>
      </c>
      <c r="C7669" t="s">
        <v>14</v>
      </c>
      <c r="D7669" s="1">
        <v>45719</v>
      </c>
      <c r="E7669">
        <v>14</v>
      </c>
      <c r="F7669">
        <v>21.54</v>
      </c>
      <c r="G7669">
        <v>301.56</v>
      </c>
      <c r="H7669" t="str">
        <f>IF(Table2[[#This Row],[Unit Price]]&lt;20,"0-19",IF(Table2[[#This Row],[Unit Price]]&lt;40,"20-39",IF(Table2[[#This Row],[Unit Price]]&lt;80,"40-79","80+")))</f>
        <v>20-39</v>
      </c>
      <c r="I7669" t="str">
        <f>TEXT(Table2[[#This Row],[Date Sold]], "ddd")</f>
        <v>Mon</v>
      </c>
    </row>
    <row r="7670" spans="1:9" x14ac:dyDescent="0.25">
      <c r="A7670" t="s">
        <v>32</v>
      </c>
      <c r="B7670" t="s">
        <v>16</v>
      </c>
      <c r="C7670" t="s">
        <v>12</v>
      </c>
      <c r="D7670" s="1">
        <v>45751</v>
      </c>
      <c r="E7670">
        <v>20</v>
      </c>
      <c r="F7670">
        <v>90.47</v>
      </c>
      <c r="G7670">
        <v>1809.4</v>
      </c>
      <c r="H7670" t="str">
        <f>IF(Table2[[#This Row],[Unit Price]]&lt;20,"0-19",IF(Table2[[#This Row],[Unit Price]]&lt;40,"20-39",IF(Table2[[#This Row],[Unit Price]]&lt;80,"40-79","80+")))</f>
        <v>80+</v>
      </c>
      <c r="I7670" t="str">
        <f>TEXT(Table2[[#This Row],[Date Sold]], "ddd")</f>
        <v>Fri</v>
      </c>
    </row>
    <row r="7671" spans="1:9" x14ac:dyDescent="0.25">
      <c r="A7671" t="s">
        <v>71</v>
      </c>
      <c r="B7671" t="s">
        <v>11</v>
      </c>
      <c r="C7671" t="s">
        <v>29</v>
      </c>
      <c r="D7671" s="1">
        <v>45761</v>
      </c>
      <c r="E7671">
        <v>8</v>
      </c>
      <c r="F7671">
        <v>81.67</v>
      </c>
      <c r="G7671">
        <v>653.36</v>
      </c>
      <c r="H7671" t="str">
        <f>IF(Table2[[#This Row],[Unit Price]]&lt;20,"0-19",IF(Table2[[#This Row],[Unit Price]]&lt;40,"20-39",IF(Table2[[#This Row],[Unit Price]]&lt;80,"40-79","80+")))</f>
        <v>80+</v>
      </c>
      <c r="I7671" t="str">
        <f>TEXT(Table2[[#This Row],[Date Sold]], "ddd")</f>
        <v>Mon</v>
      </c>
    </row>
    <row r="7672" spans="1:9" x14ac:dyDescent="0.25">
      <c r="A7672" t="s">
        <v>54</v>
      </c>
      <c r="B7672" t="s">
        <v>16</v>
      </c>
      <c r="C7672" t="s">
        <v>12</v>
      </c>
      <c r="D7672" s="1">
        <v>45787</v>
      </c>
      <c r="E7672">
        <v>20</v>
      </c>
      <c r="F7672">
        <v>24.34</v>
      </c>
      <c r="G7672">
        <v>486.8</v>
      </c>
      <c r="H7672" t="str">
        <f>IF(Table2[[#This Row],[Unit Price]]&lt;20,"0-19",IF(Table2[[#This Row],[Unit Price]]&lt;40,"20-39",IF(Table2[[#This Row],[Unit Price]]&lt;80,"40-79","80+")))</f>
        <v>20-39</v>
      </c>
      <c r="I7672" t="str">
        <f>TEXT(Table2[[#This Row],[Date Sold]], "ddd")</f>
        <v>Sat</v>
      </c>
    </row>
    <row r="7673" spans="1:9" x14ac:dyDescent="0.25">
      <c r="A7673" t="s">
        <v>114</v>
      </c>
      <c r="B7673" t="s">
        <v>28</v>
      </c>
      <c r="C7673" t="s">
        <v>25</v>
      </c>
      <c r="D7673" s="1">
        <v>45742</v>
      </c>
      <c r="E7673">
        <v>18</v>
      </c>
      <c r="F7673">
        <v>97.07</v>
      </c>
      <c r="G7673">
        <v>1747.26</v>
      </c>
      <c r="H7673" t="str">
        <f>IF(Table2[[#This Row],[Unit Price]]&lt;20,"0-19",IF(Table2[[#This Row],[Unit Price]]&lt;40,"20-39",IF(Table2[[#This Row],[Unit Price]]&lt;80,"40-79","80+")))</f>
        <v>80+</v>
      </c>
      <c r="I7673" t="str">
        <f>TEXT(Table2[[#This Row],[Date Sold]], "ddd")</f>
        <v>Wed</v>
      </c>
    </row>
    <row r="7674" spans="1:9" x14ac:dyDescent="0.25">
      <c r="A7674" t="s">
        <v>64</v>
      </c>
      <c r="B7674" t="s">
        <v>38</v>
      </c>
      <c r="C7674" t="s">
        <v>25</v>
      </c>
      <c r="D7674" s="1">
        <v>45780</v>
      </c>
      <c r="E7674">
        <v>13</v>
      </c>
      <c r="F7674">
        <v>59.88</v>
      </c>
      <c r="G7674">
        <v>778.44</v>
      </c>
      <c r="H7674" t="str">
        <f>IF(Table2[[#This Row],[Unit Price]]&lt;20,"0-19",IF(Table2[[#This Row],[Unit Price]]&lt;40,"20-39",IF(Table2[[#This Row],[Unit Price]]&lt;80,"40-79","80+")))</f>
        <v>40-79</v>
      </c>
      <c r="I7674" t="str">
        <f>TEXT(Table2[[#This Row],[Date Sold]], "ddd")</f>
        <v>Sat</v>
      </c>
    </row>
    <row r="7675" spans="1:9" x14ac:dyDescent="0.25">
      <c r="A7675" t="s">
        <v>7</v>
      </c>
      <c r="B7675" t="s">
        <v>11</v>
      </c>
      <c r="C7675" t="s">
        <v>25</v>
      </c>
      <c r="D7675" s="1">
        <v>45749</v>
      </c>
      <c r="E7675">
        <v>6</v>
      </c>
      <c r="F7675">
        <v>13.65</v>
      </c>
      <c r="G7675">
        <v>81.900000000000006</v>
      </c>
      <c r="H7675" t="str">
        <f>IF(Table2[[#This Row],[Unit Price]]&lt;20,"0-19",IF(Table2[[#This Row],[Unit Price]]&lt;40,"20-39",IF(Table2[[#This Row],[Unit Price]]&lt;80,"40-79","80+")))</f>
        <v>0-19</v>
      </c>
      <c r="I7675" t="str">
        <f>TEXT(Table2[[#This Row],[Date Sold]], "ddd")</f>
        <v>Wed</v>
      </c>
    </row>
    <row r="7676" spans="1:9" x14ac:dyDescent="0.25">
      <c r="A7676" t="s">
        <v>107</v>
      </c>
      <c r="B7676" t="s">
        <v>16</v>
      </c>
      <c r="C7676" t="s">
        <v>14</v>
      </c>
      <c r="D7676" s="1">
        <v>45745</v>
      </c>
      <c r="E7676">
        <v>2</v>
      </c>
      <c r="F7676">
        <v>40.950000000000003</v>
      </c>
      <c r="G7676">
        <v>81.900000000000006</v>
      </c>
      <c r="H7676" t="str">
        <f>IF(Table2[[#This Row],[Unit Price]]&lt;20,"0-19",IF(Table2[[#This Row],[Unit Price]]&lt;40,"20-39",IF(Table2[[#This Row],[Unit Price]]&lt;80,"40-79","80+")))</f>
        <v>40-79</v>
      </c>
      <c r="I7676" t="str">
        <f>TEXT(Table2[[#This Row],[Date Sold]], "ddd")</f>
        <v>Sat</v>
      </c>
    </row>
    <row r="7677" spans="1:9" x14ac:dyDescent="0.25">
      <c r="A7677" t="s">
        <v>92</v>
      </c>
      <c r="B7677" t="s">
        <v>16</v>
      </c>
      <c r="C7677" t="s">
        <v>25</v>
      </c>
      <c r="D7677" s="1">
        <v>45734</v>
      </c>
      <c r="E7677">
        <v>13</v>
      </c>
      <c r="F7677">
        <v>93.15</v>
      </c>
      <c r="G7677">
        <v>1210.95</v>
      </c>
      <c r="H7677" t="str">
        <f>IF(Table2[[#This Row],[Unit Price]]&lt;20,"0-19",IF(Table2[[#This Row],[Unit Price]]&lt;40,"20-39",IF(Table2[[#This Row],[Unit Price]]&lt;80,"40-79","80+")))</f>
        <v>80+</v>
      </c>
      <c r="I7677" t="str">
        <f>TEXT(Table2[[#This Row],[Date Sold]], "ddd")</f>
        <v>Tue</v>
      </c>
    </row>
    <row r="7678" spans="1:9" x14ac:dyDescent="0.25">
      <c r="A7678" t="s">
        <v>36</v>
      </c>
      <c r="B7678" t="s">
        <v>22</v>
      </c>
      <c r="C7678" t="s">
        <v>25</v>
      </c>
      <c r="D7678" s="1">
        <v>45771</v>
      </c>
      <c r="E7678">
        <v>3</v>
      </c>
      <c r="F7678">
        <v>63.34</v>
      </c>
      <c r="G7678">
        <v>190.02</v>
      </c>
      <c r="H7678" t="str">
        <f>IF(Table2[[#This Row],[Unit Price]]&lt;20,"0-19",IF(Table2[[#This Row],[Unit Price]]&lt;40,"20-39",IF(Table2[[#This Row],[Unit Price]]&lt;80,"40-79","80+")))</f>
        <v>40-79</v>
      </c>
      <c r="I7678" t="str">
        <f>TEXT(Table2[[#This Row],[Date Sold]], "ddd")</f>
        <v>Thu</v>
      </c>
    </row>
    <row r="7679" spans="1:9" x14ac:dyDescent="0.25">
      <c r="A7679" t="s">
        <v>68</v>
      </c>
      <c r="B7679" t="s">
        <v>8</v>
      </c>
      <c r="C7679" t="s">
        <v>12</v>
      </c>
      <c r="D7679" s="1">
        <v>45776</v>
      </c>
      <c r="E7679">
        <v>3</v>
      </c>
      <c r="F7679">
        <v>98.92</v>
      </c>
      <c r="G7679">
        <v>296.76</v>
      </c>
      <c r="H7679" t="str">
        <f>IF(Table2[[#This Row],[Unit Price]]&lt;20,"0-19",IF(Table2[[#This Row],[Unit Price]]&lt;40,"20-39",IF(Table2[[#This Row],[Unit Price]]&lt;80,"40-79","80+")))</f>
        <v>80+</v>
      </c>
      <c r="I7679" t="str">
        <f>TEXT(Table2[[#This Row],[Date Sold]], "ddd")</f>
        <v>Tue</v>
      </c>
    </row>
    <row r="7680" spans="1:9" x14ac:dyDescent="0.25">
      <c r="A7680" t="s">
        <v>49</v>
      </c>
      <c r="B7680" t="s">
        <v>11</v>
      </c>
      <c r="C7680" t="s">
        <v>9</v>
      </c>
      <c r="D7680" s="1">
        <v>45776</v>
      </c>
      <c r="E7680">
        <v>2</v>
      </c>
      <c r="F7680">
        <v>59.74</v>
      </c>
      <c r="G7680">
        <v>119.48</v>
      </c>
      <c r="H7680" t="str">
        <f>IF(Table2[[#This Row],[Unit Price]]&lt;20,"0-19",IF(Table2[[#This Row],[Unit Price]]&lt;40,"20-39",IF(Table2[[#This Row],[Unit Price]]&lt;80,"40-79","80+")))</f>
        <v>40-79</v>
      </c>
      <c r="I7680" t="str">
        <f>TEXT(Table2[[#This Row],[Date Sold]], "ddd")</f>
        <v>Tue</v>
      </c>
    </row>
    <row r="7681" spans="1:9" x14ac:dyDescent="0.25">
      <c r="A7681" t="s">
        <v>80</v>
      </c>
      <c r="B7681" t="s">
        <v>22</v>
      </c>
      <c r="C7681" t="s">
        <v>14</v>
      </c>
      <c r="D7681" s="1">
        <v>45758</v>
      </c>
      <c r="E7681">
        <v>12</v>
      </c>
      <c r="F7681">
        <v>17.37</v>
      </c>
      <c r="G7681">
        <v>208.44</v>
      </c>
      <c r="H7681" t="str">
        <f>IF(Table2[[#This Row],[Unit Price]]&lt;20,"0-19",IF(Table2[[#This Row],[Unit Price]]&lt;40,"20-39",IF(Table2[[#This Row],[Unit Price]]&lt;80,"40-79","80+")))</f>
        <v>0-19</v>
      </c>
      <c r="I7681" t="str">
        <f>TEXT(Table2[[#This Row],[Date Sold]], "ddd")</f>
        <v>Fri</v>
      </c>
    </row>
    <row r="7682" spans="1:9" x14ac:dyDescent="0.25">
      <c r="A7682" t="s">
        <v>105</v>
      </c>
      <c r="B7682" t="s">
        <v>20</v>
      </c>
      <c r="C7682" t="s">
        <v>12</v>
      </c>
      <c r="D7682" s="1">
        <v>45779</v>
      </c>
      <c r="E7682">
        <v>19</v>
      </c>
      <c r="F7682">
        <v>82.28</v>
      </c>
      <c r="G7682">
        <v>1563.32</v>
      </c>
      <c r="H7682" t="str">
        <f>IF(Table2[[#This Row],[Unit Price]]&lt;20,"0-19",IF(Table2[[#This Row],[Unit Price]]&lt;40,"20-39",IF(Table2[[#This Row],[Unit Price]]&lt;80,"40-79","80+")))</f>
        <v>80+</v>
      </c>
      <c r="I7682" t="str">
        <f>TEXT(Table2[[#This Row],[Date Sold]], "ddd")</f>
        <v>Fri</v>
      </c>
    </row>
    <row r="7683" spans="1:9" x14ac:dyDescent="0.25">
      <c r="A7683" t="s">
        <v>99</v>
      </c>
      <c r="B7683" t="s">
        <v>24</v>
      </c>
      <c r="C7683" t="s">
        <v>29</v>
      </c>
      <c r="D7683" s="1">
        <v>45728</v>
      </c>
      <c r="E7683">
        <v>10</v>
      </c>
      <c r="F7683">
        <v>59.04</v>
      </c>
      <c r="G7683">
        <v>590.4</v>
      </c>
      <c r="H7683" t="str">
        <f>IF(Table2[[#This Row],[Unit Price]]&lt;20,"0-19",IF(Table2[[#This Row],[Unit Price]]&lt;40,"20-39",IF(Table2[[#This Row],[Unit Price]]&lt;80,"40-79","80+")))</f>
        <v>40-79</v>
      </c>
      <c r="I7683" t="str">
        <f>TEXT(Table2[[#This Row],[Date Sold]], "ddd")</f>
        <v>Wed</v>
      </c>
    </row>
    <row r="7684" spans="1:9" x14ac:dyDescent="0.25">
      <c r="A7684" t="s">
        <v>91</v>
      </c>
      <c r="B7684" t="s">
        <v>11</v>
      </c>
      <c r="C7684" t="s">
        <v>14</v>
      </c>
      <c r="D7684" s="1">
        <v>45715</v>
      </c>
      <c r="E7684">
        <v>8</v>
      </c>
      <c r="F7684">
        <v>56.65</v>
      </c>
      <c r="G7684">
        <v>453.2</v>
      </c>
      <c r="H7684" t="str">
        <f>IF(Table2[[#This Row],[Unit Price]]&lt;20,"0-19",IF(Table2[[#This Row],[Unit Price]]&lt;40,"20-39",IF(Table2[[#This Row],[Unit Price]]&lt;80,"40-79","80+")))</f>
        <v>40-79</v>
      </c>
      <c r="I7684" t="str">
        <f>TEXT(Table2[[#This Row],[Date Sold]], "ddd")</f>
        <v>Thu</v>
      </c>
    </row>
    <row r="7685" spans="1:9" x14ac:dyDescent="0.25">
      <c r="A7685" t="s">
        <v>47</v>
      </c>
      <c r="B7685" t="s">
        <v>22</v>
      </c>
      <c r="C7685" t="s">
        <v>9</v>
      </c>
      <c r="D7685" s="1">
        <v>45747</v>
      </c>
      <c r="E7685">
        <v>1</v>
      </c>
      <c r="F7685">
        <v>52.76</v>
      </c>
      <c r="G7685">
        <v>52.76</v>
      </c>
      <c r="H7685" t="str">
        <f>IF(Table2[[#This Row],[Unit Price]]&lt;20,"0-19",IF(Table2[[#This Row],[Unit Price]]&lt;40,"20-39",IF(Table2[[#This Row],[Unit Price]]&lt;80,"40-79","80+")))</f>
        <v>40-79</v>
      </c>
      <c r="I7685" t="str">
        <f>TEXT(Table2[[#This Row],[Date Sold]], "ddd")</f>
        <v>Mon</v>
      </c>
    </row>
    <row r="7686" spans="1:9" x14ac:dyDescent="0.25">
      <c r="A7686" t="s">
        <v>36</v>
      </c>
      <c r="B7686" t="s">
        <v>22</v>
      </c>
      <c r="C7686" t="s">
        <v>9</v>
      </c>
      <c r="D7686" s="1">
        <v>45725</v>
      </c>
      <c r="E7686">
        <v>11</v>
      </c>
      <c r="F7686">
        <v>15.79</v>
      </c>
      <c r="G7686">
        <v>173.69</v>
      </c>
      <c r="H7686" t="str">
        <f>IF(Table2[[#This Row],[Unit Price]]&lt;20,"0-19",IF(Table2[[#This Row],[Unit Price]]&lt;40,"20-39",IF(Table2[[#This Row],[Unit Price]]&lt;80,"40-79","80+")))</f>
        <v>0-19</v>
      </c>
      <c r="I7686" t="str">
        <f>TEXT(Table2[[#This Row],[Date Sold]], "ddd")</f>
        <v>Sun</v>
      </c>
    </row>
    <row r="7687" spans="1:9" x14ac:dyDescent="0.25">
      <c r="A7687" t="s">
        <v>62</v>
      </c>
      <c r="B7687" t="s">
        <v>42</v>
      </c>
      <c r="C7687" t="s">
        <v>29</v>
      </c>
      <c r="D7687" s="1">
        <v>45741</v>
      </c>
      <c r="E7687">
        <v>13</v>
      </c>
      <c r="F7687">
        <v>56.76</v>
      </c>
      <c r="G7687">
        <v>737.88</v>
      </c>
      <c r="H7687" t="str">
        <f>IF(Table2[[#This Row],[Unit Price]]&lt;20,"0-19",IF(Table2[[#This Row],[Unit Price]]&lt;40,"20-39",IF(Table2[[#This Row],[Unit Price]]&lt;80,"40-79","80+")))</f>
        <v>40-79</v>
      </c>
      <c r="I7687" t="str">
        <f>TEXT(Table2[[#This Row],[Date Sold]], "ddd")</f>
        <v>Tue</v>
      </c>
    </row>
    <row r="7688" spans="1:9" x14ac:dyDescent="0.25">
      <c r="A7688" t="s">
        <v>104</v>
      </c>
      <c r="B7688" t="s">
        <v>28</v>
      </c>
      <c r="C7688" t="s">
        <v>14</v>
      </c>
      <c r="D7688" s="1">
        <v>45753</v>
      </c>
      <c r="E7688">
        <v>4</v>
      </c>
      <c r="F7688">
        <v>63.93</v>
      </c>
      <c r="G7688">
        <v>255.72</v>
      </c>
      <c r="H7688" t="str">
        <f>IF(Table2[[#This Row],[Unit Price]]&lt;20,"0-19",IF(Table2[[#This Row],[Unit Price]]&lt;40,"20-39",IF(Table2[[#This Row],[Unit Price]]&lt;80,"40-79","80+")))</f>
        <v>40-79</v>
      </c>
      <c r="I7688" t="str">
        <f>TEXT(Table2[[#This Row],[Date Sold]], "ddd")</f>
        <v>Sun</v>
      </c>
    </row>
    <row r="7689" spans="1:9" x14ac:dyDescent="0.25">
      <c r="A7689" t="s">
        <v>85</v>
      </c>
      <c r="B7689" t="s">
        <v>42</v>
      </c>
      <c r="C7689" t="s">
        <v>29</v>
      </c>
      <c r="D7689" s="1">
        <v>45727</v>
      </c>
      <c r="E7689">
        <v>5</v>
      </c>
      <c r="F7689">
        <v>99.11</v>
      </c>
      <c r="G7689">
        <v>495.55</v>
      </c>
      <c r="H7689" t="str">
        <f>IF(Table2[[#This Row],[Unit Price]]&lt;20,"0-19",IF(Table2[[#This Row],[Unit Price]]&lt;40,"20-39",IF(Table2[[#This Row],[Unit Price]]&lt;80,"40-79","80+")))</f>
        <v>80+</v>
      </c>
      <c r="I7689" t="str">
        <f>TEXT(Table2[[#This Row],[Date Sold]], "ddd")</f>
        <v>Tue</v>
      </c>
    </row>
    <row r="7690" spans="1:9" x14ac:dyDescent="0.25">
      <c r="A7690" t="s">
        <v>65</v>
      </c>
      <c r="B7690" t="s">
        <v>20</v>
      </c>
      <c r="C7690" t="s">
        <v>29</v>
      </c>
      <c r="D7690" s="1">
        <v>45710</v>
      </c>
      <c r="E7690">
        <v>10</v>
      </c>
      <c r="F7690">
        <v>95.65</v>
      </c>
      <c r="G7690">
        <v>956.5</v>
      </c>
      <c r="H7690" t="str">
        <f>IF(Table2[[#This Row],[Unit Price]]&lt;20,"0-19",IF(Table2[[#This Row],[Unit Price]]&lt;40,"20-39",IF(Table2[[#This Row],[Unit Price]]&lt;80,"40-79","80+")))</f>
        <v>80+</v>
      </c>
      <c r="I7690" t="str">
        <f>TEXT(Table2[[#This Row],[Date Sold]], "ddd")</f>
        <v>Sat</v>
      </c>
    </row>
    <row r="7691" spans="1:9" x14ac:dyDescent="0.25">
      <c r="A7691" t="s">
        <v>75</v>
      </c>
      <c r="B7691" t="s">
        <v>20</v>
      </c>
      <c r="C7691" t="s">
        <v>25</v>
      </c>
      <c r="D7691" s="1">
        <v>45753</v>
      </c>
      <c r="E7691">
        <v>1</v>
      </c>
      <c r="F7691">
        <v>51.99</v>
      </c>
      <c r="G7691">
        <v>51.99</v>
      </c>
      <c r="H7691" t="str">
        <f>IF(Table2[[#This Row],[Unit Price]]&lt;20,"0-19",IF(Table2[[#This Row],[Unit Price]]&lt;40,"20-39",IF(Table2[[#This Row],[Unit Price]]&lt;80,"40-79","80+")))</f>
        <v>40-79</v>
      </c>
      <c r="I7691" t="str">
        <f>TEXT(Table2[[#This Row],[Date Sold]], "ddd")</f>
        <v>Sun</v>
      </c>
    </row>
    <row r="7692" spans="1:9" x14ac:dyDescent="0.25">
      <c r="A7692" t="s">
        <v>45</v>
      </c>
      <c r="B7692" t="s">
        <v>11</v>
      </c>
      <c r="C7692" t="s">
        <v>29</v>
      </c>
      <c r="D7692" s="1">
        <v>45751</v>
      </c>
      <c r="E7692">
        <v>9</v>
      </c>
      <c r="F7692">
        <v>19.22</v>
      </c>
      <c r="G7692">
        <v>172.98</v>
      </c>
      <c r="H7692" t="str">
        <f>IF(Table2[[#This Row],[Unit Price]]&lt;20,"0-19",IF(Table2[[#This Row],[Unit Price]]&lt;40,"20-39",IF(Table2[[#This Row],[Unit Price]]&lt;80,"40-79","80+")))</f>
        <v>0-19</v>
      </c>
      <c r="I7692" t="str">
        <f>TEXT(Table2[[#This Row],[Date Sold]], "ddd")</f>
        <v>Fri</v>
      </c>
    </row>
    <row r="7693" spans="1:9" x14ac:dyDescent="0.25">
      <c r="A7693" t="s">
        <v>112</v>
      </c>
      <c r="B7693" t="s">
        <v>22</v>
      </c>
      <c r="C7693" t="s">
        <v>25</v>
      </c>
      <c r="D7693" s="1">
        <v>45758</v>
      </c>
      <c r="E7693">
        <v>18</v>
      </c>
      <c r="F7693">
        <v>14.32</v>
      </c>
      <c r="G7693">
        <v>257.76</v>
      </c>
      <c r="H7693" t="str">
        <f>IF(Table2[[#This Row],[Unit Price]]&lt;20,"0-19",IF(Table2[[#This Row],[Unit Price]]&lt;40,"20-39",IF(Table2[[#This Row],[Unit Price]]&lt;80,"40-79","80+")))</f>
        <v>0-19</v>
      </c>
      <c r="I7693" t="str">
        <f>TEXT(Table2[[#This Row],[Date Sold]], "ddd")</f>
        <v>Fri</v>
      </c>
    </row>
    <row r="7694" spans="1:9" x14ac:dyDescent="0.25">
      <c r="A7694" t="s">
        <v>23</v>
      </c>
      <c r="B7694" t="s">
        <v>8</v>
      </c>
      <c r="C7694" t="s">
        <v>25</v>
      </c>
      <c r="D7694" s="1">
        <v>45756</v>
      </c>
      <c r="E7694">
        <v>8</v>
      </c>
      <c r="F7694">
        <v>43.7</v>
      </c>
      <c r="G7694">
        <v>349.6</v>
      </c>
      <c r="H7694" t="str">
        <f>IF(Table2[[#This Row],[Unit Price]]&lt;20,"0-19",IF(Table2[[#This Row],[Unit Price]]&lt;40,"20-39",IF(Table2[[#This Row],[Unit Price]]&lt;80,"40-79","80+")))</f>
        <v>40-79</v>
      </c>
      <c r="I7694" t="str">
        <f>TEXT(Table2[[#This Row],[Date Sold]], "ddd")</f>
        <v>Wed</v>
      </c>
    </row>
    <row r="7695" spans="1:9" x14ac:dyDescent="0.25">
      <c r="A7695" t="s">
        <v>43</v>
      </c>
      <c r="B7695" t="s">
        <v>38</v>
      </c>
      <c r="C7695" t="s">
        <v>9</v>
      </c>
      <c r="D7695" s="1">
        <v>45773</v>
      </c>
      <c r="E7695">
        <v>18</v>
      </c>
      <c r="F7695">
        <v>31.88</v>
      </c>
      <c r="G7695">
        <v>573.84</v>
      </c>
      <c r="H7695" t="str">
        <f>IF(Table2[[#This Row],[Unit Price]]&lt;20,"0-19",IF(Table2[[#This Row],[Unit Price]]&lt;40,"20-39",IF(Table2[[#This Row],[Unit Price]]&lt;80,"40-79","80+")))</f>
        <v>20-39</v>
      </c>
      <c r="I7695" t="str">
        <f>TEXT(Table2[[#This Row],[Date Sold]], "ddd")</f>
        <v>Sat</v>
      </c>
    </row>
    <row r="7696" spans="1:9" x14ac:dyDescent="0.25">
      <c r="A7696" t="s">
        <v>50</v>
      </c>
      <c r="B7696" t="s">
        <v>38</v>
      </c>
      <c r="C7696" t="s">
        <v>12</v>
      </c>
      <c r="D7696" s="1">
        <v>45784</v>
      </c>
      <c r="E7696">
        <v>7</v>
      </c>
      <c r="F7696">
        <v>80.38</v>
      </c>
      <c r="G7696">
        <v>562.66</v>
      </c>
      <c r="H7696" t="str">
        <f>IF(Table2[[#This Row],[Unit Price]]&lt;20,"0-19",IF(Table2[[#This Row],[Unit Price]]&lt;40,"20-39",IF(Table2[[#This Row],[Unit Price]]&lt;80,"40-79","80+")))</f>
        <v>80+</v>
      </c>
      <c r="I7696" t="str">
        <f>TEXT(Table2[[#This Row],[Date Sold]], "ddd")</f>
        <v>Wed</v>
      </c>
    </row>
    <row r="7697" spans="1:9" x14ac:dyDescent="0.25">
      <c r="A7697" t="s">
        <v>54</v>
      </c>
      <c r="B7697" t="s">
        <v>28</v>
      </c>
      <c r="C7697" t="s">
        <v>14</v>
      </c>
      <c r="D7697" s="1">
        <v>45784</v>
      </c>
      <c r="E7697">
        <v>2</v>
      </c>
      <c r="F7697">
        <v>30.03</v>
      </c>
      <c r="G7697">
        <v>60.06</v>
      </c>
      <c r="H7697" t="str">
        <f>IF(Table2[[#This Row],[Unit Price]]&lt;20,"0-19",IF(Table2[[#This Row],[Unit Price]]&lt;40,"20-39",IF(Table2[[#This Row],[Unit Price]]&lt;80,"40-79","80+")))</f>
        <v>20-39</v>
      </c>
      <c r="I7697" t="str">
        <f>TEXT(Table2[[#This Row],[Date Sold]], "ddd")</f>
        <v>Wed</v>
      </c>
    </row>
    <row r="7698" spans="1:9" x14ac:dyDescent="0.25">
      <c r="A7698" t="s">
        <v>69</v>
      </c>
      <c r="B7698" t="s">
        <v>16</v>
      </c>
      <c r="C7698" t="s">
        <v>9</v>
      </c>
      <c r="D7698" s="1">
        <v>45712</v>
      </c>
      <c r="E7698">
        <v>1</v>
      </c>
      <c r="F7698">
        <v>30.43</v>
      </c>
      <c r="G7698">
        <v>30.43</v>
      </c>
      <c r="H7698" t="str">
        <f>IF(Table2[[#This Row],[Unit Price]]&lt;20,"0-19",IF(Table2[[#This Row],[Unit Price]]&lt;40,"20-39",IF(Table2[[#This Row],[Unit Price]]&lt;80,"40-79","80+")))</f>
        <v>20-39</v>
      </c>
      <c r="I7698" t="str">
        <f>TEXT(Table2[[#This Row],[Date Sold]], "ddd")</f>
        <v>Mon</v>
      </c>
    </row>
    <row r="7699" spans="1:9" x14ac:dyDescent="0.25">
      <c r="A7699" t="s">
        <v>54</v>
      </c>
      <c r="B7699" t="s">
        <v>18</v>
      </c>
      <c r="C7699" t="s">
        <v>25</v>
      </c>
      <c r="D7699" s="1">
        <v>45796</v>
      </c>
      <c r="E7699">
        <v>18</v>
      </c>
      <c r="F7699">
        <v>49.95</v>
      </c>
      <c r="G7699">
        <v>899.1</v>
      </c>
      <c r="H7699" t="str">
        <f>IF(Table2[[#This Row],[Unit Price]]&lt;20,"0-19",IF(Table2[[#This Row],[Unit Price]]&lt;40,"20-39",IF(Table2[[#This Row],[Unit Price]]&lt;80,"40-79","80+")))</f>
        <v>40-79</v>
      </c>
      <c r="I7699" t="str">
        <f>TEXT(Table2[[#This Row],[Date Sold]], "ddd")</f>
        <v>Mon</v>
      </c>
    </row>
    <row r="7700" spans="1:9" x14ac:dyDescent="0.25">
      <c r="A7700" t="s">
        <v>100</v>
      </c>
      <c r="B7700" t="s">
        <v>28</v>
      </c>
      <c r="C7700" t="s">
        <v>14</v>
      </c>
      <c r="D7700" s="1">
        <v>45720</v>
      </c>
      <c r="E7700">
        <v>14</v>
      </c>
      <c r="F7700">
        <v>97.32</v>
      </c>
      <c r="G7700">
        <v>1362.48</v>
      </c>
      <c r="H7700" t="str">
        <f>IF(Table2[[#This Row],[Unit Price]]&lt;20,"0-19",IF(Table2[[#This Row],[Unit Price]]&lt;40,"20-39",IF(Table2[[#This Row],[Unit Price]]&lt;80,"40-79","80+")))</f>
        <v>80+</v>
      </c>
      <c r="I7700" t="str">
        <f>TEXT(Table2[[#This Row],[Date Sold]], "ddd")</f>
        <v>Tue</v>
      </c>
    </row>
    <row r="7701" spans="1:9" x14ac:dyDescent="0.25">
      <c r="A7701" t="s">
        <v>110</v>
      </c>
      <c r="B7701" t="s">
        <v>38</v>
      </c>
      <c r="C7701" t="s">
        <v>29</v>
      </c>
      <c r="D7701" s="1">
        <v>45750</v>
      </c>
      <c r="E7701">
        <v>14</v>
      </c>
      <c r="F7701">
        <v>39.479999999999997</v>
      </c>
      <c r="G7701">
        <v>552.72</v>
      </c>
      <c r="H7701" t="str">
        <f>IF(Table2[[#This Row],[Unit Price]]&lt;20,"0-19",IF(Table2[[#This Row],[Unit Price]]&lt;40,"20-39",IF(Table2[[#This Row],[Unit Price]]&lt;80,"40-79","80+")))</f>
        <v>20-39</v>
      </c>
      <c r="I7701" t="str">
        <f>TEXT(Table2[[#This Row],[Date Sold]], "ddd")</f>
        <v>Thu</v>
      </c>
    </row>
    <row r="7702" spans="1:9" x14ac:dyDescent="0.25">
      <c r="A7702" t="s">
        <v>46</v>
      </c>
      <c r="B7702" t="s">
        <v>22</v>
      </c>
      <c r="C7702" t="s">
        <v>25</v>
      </c>
      <c r="D7702" s="1">
        <v>45741</v>
      </c>
      <c r="E7702">
        <v>3</v>
      </c>
      <c r="F7702">
        <v>19.329999999999998</v>
      </c>
      <c r="G7702">
        <v>57.99</v>
      </c>
      <c r="H7702" t="str">
        <f>IF(Table2[[#This Row],[Unit Price]]&lt;20,"0-19",IF(Table2[[#This Row],[Unit Price]]&lt;40,"20-39",IF(Table2[[#This Row],[Unit Price]]&lt;80,"40-79","80+")))</f>
        <v>0-19</v>
      </c>
      <c r="I7702" t="str">
        <f>TEXT(Table2[[#This Row],[Date Sold]], "ddd")</f>
        <v>Tue</v>
      </c>
    </row>
    <row r="7703" spans="1:9" x14ac:dyDescent="0.25">
      <c r="A7703" t="s">
        <v>67</v>
      </c>
      <c r="B7703" t="s">
        <v>16</v>
      </c>
      <c r="C7703" t="s">
        <v>29</v>
      </c>
      <c r="D7703" s="1">
        <v>45750</v>
      </c>
      <c r="E7703">
        <v>20</v>
      </c>
      <c r="F7703">
        <v>72.41</v>
      </c>
      <c r="G7703">
        <v>1448.2</v>
      </c>
      <c r="H7703" t="str">
        <f>IF(Table2[[#This Row],[Unit Price]]&lt;20,"0-19",IF(Table2[[#This Row],[Unit Price]]&lt;40,"20-39",IF(Table2[[#This Row],[Unit Price]]&lt;80,"40-79","80+")))</f>
        <v>40-79</v>
      </c>
      <c r="I7703" t="str">
        <f>TEXT(Table2[[#This Row],[Date Sold]], "ddd")</f>
        <v>Thu</v>
      </c>
    </row>
    <row r="7704" spans="1:9" x14ac:dyDescent="0.25">
      <c r="A7704" t="s">
        <v>121</v>
      </c>
      <c r="B7704" t="s">
        <v>16</v>
      </c>
      <c r="C7704" t="s">
        <v>12</v>
      </c>
      <c r="D7704" s="1">
        <v>45752</v>
      </c>
      <c r="E7704">
        <v>4</v>
      </c>
      <c r="F7704">
        <v>96.78</v>
      </c>
      <c r="G7704">
        <v>387.12</v>
      </c>
      <c r="H7704" t="str">
        <f>IF(Table2[[#This Row],[Unit Price]]&lt;20,"0-19",IF(Table2[[#This Row],[Unit Price]]&lt;40,"20-39",IF(Table2[[#This Row],[Unit Price]]&lt;80,"40-79","80+")))</f>
        <v>80+</v>
      </c>
      <c r="I7704" t="str">
        <f>TEXT(Table2[[#This Row],[Date Sold]], "ddd")</f>
        <v>Sat</v>
      </c>
    </row>
    <row r="7705" spans="1:9" x14ac:dyDescent="0.25">
      <c r="A7705" t="s">
        <v>116</v>
      </c>
      <c r="B7705" t="s">
        <v>16</v>
      </c>
      <c r="C7705" t="s">
        <v>12</v>
      </c>
      <c r="D7705" s="1">
        <v>45778</v>
      </c>
      <c r="E7705">
        <v>11</v>
      </c>
      <c r="F7705">
        <v>16.02</v>
      </c>
      <c r="G7705">
        <v>176.22</v>
      </c>
      <c r="H7705" t="str">
        <f>IF(Table2[[#This Row],[Unit Price]]&lt;20,"0-19",IF(Table2[[#This Row],[Unit Price]]&lt;40,"20-39",IF(Table2[[#This Row],[Unit Price]]&lt;80,"40-79","80+")))</f>
        <v>0-19</v>
      </c>
      <c r="I7705" t="str">
        <f>TEXT(Table2[[#This Row],[Date Sold]], "ddd")</f>
        <v>Thu</v>
      </c>
    </row>
    <row r="7706" spans="1:9" x14ac:dyDescent="0.25">
      <c r="A7706" t="s">
        <v>102</v>
      </c>
      <c r="B7706" t="s">
        <v>38</v>
      </c>
      <c r="C7706" t="s">
        <v>29</v>
      </c>
      <c r="D7706" s="1">
        <v>45758</v>
      </c>
      <c r="E7706">
        <v>13</v>
      </c>
      <c r="F7706">
        <v>67.11</v>
      </c>
      <c r="G7706">
        <v>872.43</v>
      </c>
      <c r="H7706" t="str">
        <f>IF(Table2[[#This Row],[Unit Price]]&lt;20,"0-19",IF(Table2[[#This Row],[Unit Price]]&lt;40,"20-39",IF(Table2[[#This Row],[Unit Price]]&lt;80,"40-79","80+")))</f>
        <v>40-79</v>
      </c>
      <c r="I7706" t="str">
        <f>TEXT(Table2[[#This Row],[Date Sold]], "ddd")</f>
        <v>Fri</v>
      </c>
    </row>
    <row r="7707" spans="1:9" x14ac:dyDescent="0.25">
      <c r="A7707" t="s">
        <v>58</v>
      </c>
      <c r="B7707" t="s">
        <v>42</v>
      </c>
      <c r="C7707" t="s">
        <v>29</v>
      </c>
      <c r="D7707" s="1">
        <v>45792</v>
      </c>
      <c r="E7707">
        <v>5</v>
      </c>
      <c r="F7707">
        <v>64.959999999999994</v>
      </c>
      <c r="G7707">
        <v>324.8</v>
      </c>
      <c r="H7707" t="str">
        <f>IF(Table2[[#This Row],[Unit Price]]&lt;20,"0-19",IF(Table2[[#This Row],[Unit Price]]&lt;40,"20-39",IF(Table2[[#This Row],[Unit Price]]&lt;80,"40-79","80+")))</f>
        <v>40-79</v>
      </c>
      <c r="I7707" t="str">
        <f>TEXT(Table2[[#This Row],[Date Sold]], "ddd")</f>
        <v>Thu</v>
      </c>
    </row>
    <row r="7708" spans="1:9" x14ac:dyDescent="0.25">
      <c r="A7708" t="s">
        <v>62</v>
      </c>
      <c r="B7708" t="s">
        <v>38</v>
      </c>
      <c r="C7708" t="s">
        <v>25</v>
      </c>
      <c r="D7708" s="1">
        <v>45720</v>
      </c>
      <c r="E7708">
        <v>13</v>
      </c>
      <c r="F7708">
        <v>49.54</v>
      </c>
      <c r="G7708">
        <v>644.02</v>
      </c>
      <c r="H7708" t="str">
        <f>IF(Table2[[#This Row],[Unit Price]]&lt;20,"0-19",IF(Table2[[#This Row],[Unit Price]]&lt;40,"20-39",IF(Table2[[#This Row],[Unit Price]]&lt;80,"40-79","80+")))</f>
        <v>40-79</v>
      </c>
      <c r="I7708" t="str">
        <f>TEXT(Table2[[#This Row],[Date Sold]], "ddd")</f>
        <v>Tue</v>
      </c>
    </row>
    <row r="7709" spans="1:9" x14ac:dyDescent="0.25">
      <c r="A7709" t="s">
        <v>13</v>
      </c>
      <c r="B7709" t="s">
        <v>38</v>
      </c>
      <c r="C7709" t="s">
        <v>9</v>
      </c>
      <c r="D7709" s="1">
        <v>45753</v>
      </c>
      <c r="E7709">
        <v>4</v>
      </c>
      <c r="F7709">
        <v>92.78</v>
      </c>
      <c r="G7709">
        <v>371.12</v>
      </c>
      <c r="H7709" t="str">
        <f>IF(Table2[[#This Row],[Unit Price]]&lt;20,"0-19",IF(Table2[[#This Row],[Unit Price]]&lt;40,"20-39",IF(Table2[[#This Row],[Unit Price]]&lt;80,"40-79","80+")))</f>
        <v>80+</v>
      </c>
      <c r="I7709" t="str">
        <f>TEXT(Table2[[#This Row],[Date Sold]], "ddd")</f>
        <v>Sun</v>
      </c>
    </row>
    <row r="7710" spans="1:9" x14ac:dyDescent="0.25">
      <c r="A7710" t="s">
        <v>30</v>
      </c>
      <c r="B7710" t="s">
        <v>38</v>
      </c>
      <c r="C7710" t="s">
        <v>14</v>
      </c>
      <c r="D7710" s="1">
        <v>45795</v>
      </c>
      <c r="E7710">
        <v>12</v>
      </c>
      <c r="F7710">
        <v>56.06</v>
      </c>
      <c r="G7710">
        <v>672.72</v>
      </c>
      <c r="H7710" t="str">
        <f>IF(Table2[[#This Row],[Unit Price]]&lt;20,"0-19",IF(Table2[[#This Row],[Unit Price]]&lt;40,"20-39",IF(Table2[[#This Row],[Unit Price]]&lt;80,"40-79","80+")))</f>
        <v>40-79</v>
      </c>
      <c r="I7710" t="str">
        <f>TEXT(Table2[[#This Row],[Date Sold]], "ddd")</f>
        <v>Sun</v>
      </c>
    </row>
    <row r="7711" spans="1:9" x14ac:dyDescent="0.25">
      <c r="A7711" t="s">
        <v>87</v>
      </c>
      <c r="B7711" t="s">
        <v>38</v>
      </c>
      <c r="C7711" t="s">
        <v>29</v>
      </c>
      <c r="D7711" s="1">
        <v>45780</v>
      </c>
      <c r="E7711">
        <v>6</v>
      </c>
      <c r="F7711">
        <v>23.41</v>
      </c>
      <c r="G7711">
        <v>140.46</v>
      </c>
      <c r="H7711" t="str">
        <f>IF(Table2[[#This Row],[Unit Price]]&lt;20,"0-19",IF(Table2[[#This Row],[Unit Price]]&lt;40,"20-39",IF(Table2[[#This Row],[Unit Price]]&lt;80,"40-79","80+")))</f>
        <v>20-39</v>
      </c>
      <c r="I7711" t="str">
        <f>TEXT(Table2[[#This Row],[Date Sold]], "ddd")</f>
        <v>Sat</v>
      </c>
    </row>
    <row r="7712" spans="1:9" x14ac:dyDescent="0.25">
      <c r="A7712" t="s">
        <v>62</v>
      </c>
      <c r="B7712" t="s">
        <v>20</v>
      </c>
      <c r="C7712" t="s">
        <v>25</v>
      </c>
      <c r="D7712" s="1">
        <v>45727</v>
      </c>
      <c r="E7712">
        <v>16</v>
      </c>
      <c r="F7712">
        <v>47.25</v>
      </c>
      <c r="G7712">
        <v>756</v>
      </c>
      <c r="H7712" t="str">
        <f>IF(Table2[[#This Row],[Unit Price]]&lt;20,"0-19",IF(Table2[[#This Row],[Unit Price]]&lt;40,"20-39",IF(Table2[[#This Row],[Unit Price]]&lt;80,"40-79","80+")))</f>
        <v>40-79</v>
      </c>
      <c r="I7712" t="str">
        <f>TEXT(Table2[[#This Row],[Date Sold]], "ddd")</f>
        <v>Tue</v>
      </c>
    </row>
    <row r="7713" spans="1:9" x14ac:dyDescent="0.25">
      <c r="A7713" t="s">
        <v>75</v>
      </c>
      <c r="B7713" t="s">
        <v>16</v>
      </c>
      <c r="C7713" t="s">
        <v>9</v>
      </c>
      <c r="D7713" s="1">
        <v>45737</v>
      </c>
      <c r="E7713">
        <v>4</v>
      </c>
      <c r="F7713">
        <v>71.64</v>
      </c>
      <c r="G7713">
        <v>286.56</v>
      </c>
      <c r="H7713" t="str">
        <f>IF(Table2[[#This Row],[Unit Price]]&lt;20,"0-19",IF(Table2[[#This Row],[Unit Price]]&lt;40,"20-39",IF(Table2[[#This Row],[Unit Price]]&lt;80,"40-79","80+")))</f>
        <v>40-79</v>
      </c>
      <c r="I7713" t="str">
        <f>TEXT(Table2[[#This Row],[Date Sold]], "ddd")</f>
        <v>Fri</v>
      </c>
    </row>
    <row r="7714" spans="1:9" x14ac:dyDescent="0.25">
      <c r="A7714" t="s">
        <v>7</v>
      </c>
      <c r="B7714" t="s">
        <v>22</v>
      </c>
      <c r="C7714" t="s">
        <v>14</v>
      </c>
      <c r="D7714" s="1">
        <v>45774</v>
      </c>
      <c r="E7714">
        <v>12</v>
      </c>
      <c r="F7714">
        <v>31.4</v>
      </c>
      <c r="G7714">
        <v>376.8</v>
      </c>
      <c r="H7714" t="str">
        <f>IF(Table2[[#This Row],[Unit Price]]&lt;20,"0-19",IF(Table2[[#This Row],[Unit Price]]&lt;40,"20-39",IF(Table2[[#This Row],[Unit Price]]&lt;80,"40-79","80+")))</f>
        <v>20-39</v>
      </c>
      <c r="I7714" t="str">
        <f>TEXT(Table2[[#This Row],[Date Sold]], "ddd")</f>
        <v>Sun</v>
      </c>
    </row>
    <row r="7715" spans="1:9" x14ac:dyDescent="0.25">
      <c r="A7715" t="s">
        <v>57</v>
      </c>
      <c r="B7715" t="s">
        <v>42</v>
      </c>
      <c r="C7715" t="s">
        <v>29</v>
      </c>
      <c r="D7715" s="1">
        <v>45754</v>
      </c>
      <c r="E7715">
        <v>4</v>
      </c>
      <c r="F7715">
        <v>44.84</v>
      </c>
      <c r="G7715">
        <v>179.36</v>
      </c>
      <c r="H7715" t="str">
        <f>IF(Table2[[#This Row],[Unit Price]]&lt;20,"0-19",IF(Table2[[#This Row],[Unit Price]]&lt;40,"20-39",IF(Table2[[#This Row],[Unit Price]]&lt;80,"40-79","80+")))</f>
        <v>40-79</v>
      </c>
      <c r="I7715" t="str">
        <f>TEXT(Table2[[#This Row],[Date Sold]], "ddd")</f>
        <v>Mon</v>
      </c>
    </row>
    <row r="7716" spans="1:9" x14ac:dyDescent="0.25">
      <c r="A7716" t="s">
        <v>98</v>
      </c>
      <c r="B7716" t="s">
        <v>22</v>
      </c>
      <c r="C7716" t="s">
        <v>25</v>
      </c>
      <c r="D7716" s="1">
        <v>45729</v>
      </c>
      <c r="E7716">
        <v>16</v>
      </c>
      <c r="F7716">
        <v>92.43</v>
      </c>
      <c r="G7716">
        <v>1478.88</v>
      </c>
      <c r="H7716" t="str">
        <f>IF(Table2[[#This Row],[Unit Price]]&lt;20,"0-19",IF(Table2[[#This Row],[Unit Price]]&lt;40,"20-39",IF(Table2[[#This Row],[Unit Price]]&lt;80,"40-79","80+")))</f>
        <v>80+</v>
      </c>
      <c r="I7716" t="str">
        <f>TEXT(Table2[[#This Row],[Date Sold]], "ddd")</f>
        <v>Thu</v>
      </c>
    </row>
    <row r="7717" spans="1:9" x14ac:dyDescent="0.25">
      <c r="A7717" t="s">
        <v>54</v>
      </c>
      <c r="B7717" t="s">
        <v>11</v>
      </c>
      <c r="C7717" t="s">
        <v>25</v>
      </c>
      <c r="D7717" s="1">
        <v>45782</v>
      </c>
      <c r="E7717">
        <v>3</v>
      </c>
      <c r="F7717">
        <v>53.83</v>
      </c>
      <c r="G7717">
        <v>161.49</v>
      </c>
      <c r="H7717" t="str">
        <f>IF(Table2[[#This Row],[Unit Price]]&lt;20,"0-19",IF(Table2[[#This Row],[Unit Price]]&lt;40,"20-39",IF(Table2[[#This Row],[Unit Price]]&lt;80,"40-79","80+")))</f>
        <v>40-79</v>
      </c>
      <c r="I7717" t="str">
        <f>TEXT(Table2[[#This Row],[Date Sold]], "ddd")</f>
        <v>Mon</v>
      </c>
    </row>
    <row r="7718" spans="1:9" x14ac:dyDescent="0.25">
      <c r="A7718" t="s">
        <v>77</v>
      </c>
      <c r="B7718" t="s">
        <v>16</v>
      </c>
      <c r="C7718" t="s">
        <v>12</v>
      </c>
      <c r="D7718" s="1">
        <v>45716</v>
      </c>
      <c r="E7718">
        <v>8</v>
      </c>
      <c r="F7718">
        <v>5.19</v>
      </c>
      <c r="G7718">
        <v>41.52</v>
      </c>
      <c r="H7718" t="str">
        <f>IF(Table2[[#This Row],[Unit Price]]&lt;20,"0-19",IF(Table2[[#This Row],[Unit Price]]&lt;40,"20-39",IF(Table2[[#This Row],[Unit Price]]&lt;80,"40-79","80+")))</f>
        <v>0-19</v>
      </c>
      <c r="I7718" t="str">
        <f>TEXT(Table2[[#This Row],[Date Sold]], "ddd")</f>
        <v>Fri</v>
      </c>
    </row>
    <row r="7719" spans="1:9" x14ac:dyDescent="0.25">
      <c r="A7719" t="s">
        <v>82</v>
      </c>
      <c r="B7719" t="s">
        <v>8</v>
      </c>
      <c r="C7719" t="s">
        <v>14</v>
      </c>
      <c r="D7719" s="1">
        <v>45753</v>
      </c>
      <c r="E7719">
        <v>10</v>
      </c>
      <c r="F7719">
        <v>92.58</v>
      </c>
      <c r="G7719">
        <v>925.8</v>
      </c>
      <c r="H7719" t="str">
        <f>IF(Table2[[#This Row],[Unit Price]]&lt;20,"0-19",IF(Table2[[#This Row],[Unit Price]]&lt;40,"20-39",IF(Table2[[#This Row],[Unit Price]]&lt;80,"40-79","80+")))</f>
        <v>80+</v>
      </c>
      <c r="I7719" t="str">
        <f>TEXT(Table2[[#This Row],[Date Sold]], "ddd")</f>
        <v>Sun</v>
      </c>
    </row>
    <row r="7720" spans="1:9" x14ac:dyDescent="0.25">
      <c r="A7720" t="s">
        <v>93</v>
      </c>
      <c r="B7720" t="s">
        <v>20</v>
      </c>
      <c r="C7720" t="s">
        <v>12</v>
      </c>
      <c r="D7720" s="1">
        <v>45774</v>
      </c>
      <c r="E7720">
        <v>2</v>
      </c>
      <c r="F7720">
        <v>98.6</v>
      </c>
      <c r="G7720">
        <v>197.2</v>
      </c>
      <c r="H7720" t="str">
        <f>IF(Table2[[#This Row],[Unit Price]]&lt;20,"0-19",IF(Table2[[#This Row],[Unit Price]]&lt;40,"20-39",IF(Table2[[#This Row],[Unit Price]]&lt;80,"40-79","80+")))</f>
        <v>80+</v>
      </c>
      <c r="I7720" t="str">
        <f>TEXT(Table2[[#This Row],[Date Sold]], "ddd")</f>
        <v>Sun</v>
      </c>
    </row>
    <row r="7721" spans="1:9" x14ac:dyDescent="0.25">
      <c r="A7721" t="s">
        <v>19</v>
      </c>
      <c r="B7721" t="s">
        <v>24</v>
      </c>
      <c r="C7721" t="s">
        <v>25</v>
      </c>
      <c r="D7721" s="1">
        <v>45747</v>
      </c>
      <c r="E7721">
        <v>10</v>
      </c>
      <c r="F7721">
        <v>32.35</v>
      </c>
      <c r="G7721">
        <v>323.5</v>
      </c>
      <c r="H7721" t="str">
        <f>IF(Table2[[#This Row],[Unit Price]]&lt;20,"0-19",IF(Table2[[#This Row],[Unit Price]]&lt;40,"20-39",IF(Table2[[#This Row],[Unit Price]]&lt;80,"40-79","80+")))</f>
        <v>20-39</v>
      </c>
      <c r="I7721" t="str">
        <f>TEXT(Table2[[#This Row],[Date Sold]], "ddd")</f>
        <v>Mon</v>
      </c>
    </row>
    <row r="7722" spans="1:9" x14ac:dyDescent="0.25">
      <c r="A7722" t="s">
        <v>52</v>
      </c>
      <c r="B7722" t="s">
        <v>20</v>
      </c>
      <c r="C7722" t="s">
        <v>9</v>
      </c>
      <c r="D7722" s="1">
        <v>45745</v>
      </c>
      <c r="E7722">
        <v>7</v>
      </c>
      <c r="F7722">
        <v>42.15</v>
      </c>
      <c r="G7722">
        <v>295.05</v>
      </c>
      <c r="H7722" t="str">
        <f>IF(Table2[[#This Row],[Unit Price]]&lt;20,"0-19",IF(Table2[[#This Row],[Unit Price]]&lt;40,"20-39",IF(Table2[[#This Row],[Unit Price]]&lt;80,"40-79","80+")))</f>
        <v>40-79</v>
      </c>
      <c r="I7722" t="str">
        <f>TEXT(Table2[[#This Row],[Date Sold]], "ddd")</f>
        <v>Sat</v>
      </c>
    </row>
    <row r="7723" spans="1:9" x14ac:dyDescent="0.25">
      <c r="A7723" t="s">
        <v>108</v>
      </c>
      <c r="B7723" t="s">
        <v>42</v>
      </c>
      <c r="C7723" t="s">
        <v>25</v>
      </c>
      <c r="D7723" s="1">
        <v>45736</v>
      </c>
      <c r="E7723">
        <v>4</v>
      </c>
      <c r="F7723">
        <v>27.47</v>
      </c>
      <c r="G7723">
        <v>109.88</v>
      </c>
      <c r="H7723" t="str">
        <f>IF(Table2[[#This Row],[Unit Price]]&lt;20,"0-19",IF(Table2[[#This Row],[Unit Price]]&lt;40,"20-39",IF(Table2[[#This Row],[Unit Price]]&lt;80,"40-79","80+")))</f>
        <v>20-39</v>
      </c>
      <c r="I7723" t="str">
        <f>TEXT(Table2[[#This Row],[Date Sold]], "ddd")</f>
        <v>Thu</v>
      </c>
    </row>
    <row r="7724" spans="1:9" x14ac:dyDescent="0.25">
      <c r="A7724" t="s">
        <v>48</v>
      </c>
      <c r="B7724" t="s">
        <v>42</v>
      </c>
      <c r="C7724" t="s">
        <v>25</v>
      </c>
      <c r="D7724" s="1">
        <v>45744</v>
      </c>
      <c r="E7724">
        <v>10</v>
      </c>
      <c r="F7724">
        <v>38.6</v>
      </c>
      <c r="G7724">
        <v>386</v>
      </c>
      <c r="H7724" t="str">
        <f>IF(Table2[[#This Row],[Unit Price]]&lt;20,"0-19",IF(Table2[[#This Row],[Unit Price]]&lt;40,"20-39",IF(Table2[[#This Row],[Unit Price]]&lt;80,"40-79","80+")))</f>
        <v>20-39</v>
      </c>
      <c r="I7724" t="str">
        <f>TEXT(Table2[[#This Row],[Date Sold]], "ddd")</f>
        <v>Fri</v>
      </c>
    </row>
    <row r="7725" spans="1:9" x14ac:dyDescent="0.25">
      <c r="A7725" t="s">
        <v>48</v>
      </c>
      <c r="B7725" t="s">
        <v>18</v>
      </c>
      <c r="C7725" t="s">
        <v>14</v>
      </c>
      <c r="D7725" s="1">
        <v>45791</v>
      </c>
      <c r="E7725">
        <v>12</v>
      </c>
      <c r="F7725">
        <v>11.59</v>
      </c>
      <c r="G7725">
        <v>139.08000000000001</v>
      </c>
      <c r="H7725" t="str">
        <f>IF(Table2[[#This Row],[Unit Price]]&lt;20,"0-19",IF(Table2[[#This Row],[Unit Price]]&lt;40,"20-39",IF(Table2[[#This Row],[Unit Price]]&lt;80,"40-79","80+")))</f>
        <v>0-19</v>
      </c>
      <c r="I7725" t="str">
        <f>TEXT(Table2[[#This Row],[Date Sold]], "ddd")</f>
        <v>Wed</v>
      </c>
    </row>
    <row r="7726" spans="1:9" x14ac:dyDescent="0.25">
      <c r="A7726" t="s">
        <v>58</v>
      </c>
      <c r="B7726" t="s">
        <v>42</v>
      </c>
      <c r="C7726" t="s">
        <v>9</v>
      </c>
      <c r="D7726" s="1">
        <v>45777</v>
      </c>
      <c r="E7726">
        <v>11</v>
      </c>
      <c r="F7726">
        <v>43.98</v>
      </c>
      <c r="G7726">
        <v>483.78</v>
      </c>
      <c r="H7726" t="str">
        <f>IF(Table2[[#This Row],[Unit Price]]&lt;20,"0-19",IF(Table2[[#This Row],[Unit Price]]&lt;40,"20-39",IF(Table2[[#This Row],[Unit Price]]&lt;80,"40-79","80+")))</f>
        <v>40-79</v>
      </c>
      <c r="I7726" t="str">
        <f>TEXT(Table2[[#This Row],[Date Sold]], "ddd")</f>
        <v>Wed</v>
      </c>
    </row>
    <row r="7727" spans="1:9" x14ac:dyDescent="0.25">
      <c r="A7727" t="s">
        <v>114</v>
      </c>
      <c r="B7727" t="s">
        <v>24</v>
      </c>
      <c r="C7727" t="s">
        <v>29</v>
      </c>
      <c r="D7727" s="1">
        <v>45745</v>
      </c>
      <c r="E7727">
        <v>11</v>
      </c>
      <c r="F7727">
        <v>37.56</v>
      </c>
      <c r="G7727">
        <v>413.16</v>
      </c>
      <c r="H7727" t="str">
        <f>IF(Table2[[#This Row],[Unit Price]]&lt;20,"0-19",IF(Table2[[#This Row],[Unit Price]]&lt;40,"20-39",IF(Table2[[#This Row],[Unit Price]]&lt;80,"40-79","80+")))</f>
        <v>20-39</v>
      </c>
      <c r="I7727" t="str">
        <f>TEXT(Table2[[#This Row],[Date Sold]], "ddd")</f>
        <v>Sat</v>
      </c>
    </row>
    <row r="7728" spans="1:9" x14ac:dyDescent="0.25">
      <c r="A7728" t="s">
        <v>45</v>
      </c>
      <c r="B7728" t="s">
        <v>20</v>
      </c>
      <c r="C7728" t="s">
        <v>14</v>
      </c>
      <c r="D7728" s="1">
        <v>45750</v>
      </c>
      <c r="E7728">
        <v>15</v>
      </c>
      <c r="F7728">
        <v>38.85</v>
      </c>
      <c r="G7728">
        <v>582.75</v>
      </c>
      <c r="H7728" t="str">
        <f>IF(Table2[[#This Row],[Unit Price]]&lt;20,"0-19",IF(Table2[[#This Row],[Unit Price]]&lt;40,"20-39",IF(Table2[[#This Row],[Unit Price]]&lt;80,"40-79","80+")))</f>
        <v>20-39</v>
      </c>
      <c r="I7728" t="str">
        <f>TEXT(Table2[[#This Row],[Date Sold]], "ddd")</f>
        <v>Thu</v>
      </c>
    </row>
    <row r="7729" spans="1:9" x14ac:dyDescent="0.25">
      <c r="A7729" t="s">
        <v>100</v>
      </c>
      <c r="B7729" t="s">
        <v>18</v>
      </c>
      <c r="C7729" t="s">
        <v>14</v>
      </c>
      <c r="D7729" s="1">
        <v>45762</v>
      </c>
      <c r="E7729">
        <v>20</v>
      </c>
      <c r="F7729">
        <v>38.79</v>
      </c>
      <c r="G7729">
        <v>775.8</v>
      </c>
      <c r="H7729" t="str">
        <f>IF(Table2[[#This Row],[Unit Price]]&lt;20,"0-19",IF(Table2[[#This Row],[Unit Price]]&lt;40,"20-39",IF(Table2[[#This Row],[Unit Price]]&lt;80,"40-79","80+")))</f>
        <v>20-39</v>
      </c>
      <c r="I7729" t="str">
        <f>TEXT(Table2[[#This Row],[Date Sold]], "ddd")</f>
        <v>Tue</v>
      </c>
    </row>
    <row r="7730" spans="1:9" x14ac:dyDescent="0.25">
      <c r="A7730" t="s">
        <v>32</v>
      </c>
      <c r="B7730" t="s">
        <v>18</v>
      </c>
      <c r="C7730" t="s">
        <v>29</v>
      </c>
      <c r="D7730" s="1">
        <v>45791</v>
      </c>
      <c r="E7730">
        <v>1</v>
      </c>
      <c r="F7730">
        <v>73.41</v>
      </c>
      <c r="G7730">
        <v>73.41</v>
      </c>
      <c r="H7730" t="str">
        <f>IF(Table2[[#This Row],[Unit Price]]&lt;20,"0-19",IF(Table2[[#This Row],[Unit Price]]&lt;40,"20-39",IF(Table2[[#This Row],[Unit Price]]&lt;80,"40-79","80+")))</f>
        <v>40-79</v>
      </c>
      <c r="I7730" t="str">
        <f>TEXT(Table2[[#This Row],[Date Sold]], "ddd")</f>
        <v>Wed</v>
      </c>
    </row>
    <row r="7731" spans="1:9" x14ac:dyDescent="0.25">
      <c r="A7731" t="s">
        <v>41</v>
      </c>
      <c r="B7731" t="s">
        <v>16</v>
      </c>
      <c r="C7731" t="s">
        <v>9</v>
      </c>
      <c r="D7731" s="1">
        <v>45754</v>
      </c>
      <c r="E7731">
        <v>13</v>
      </c>
      <c r="F7731">
        <v>20.87</v>
      </c>
      <c r="G7731">
        <v>271.31</v>
      </c>
      <c r="H7731" t="str">
        <f>IF(Table2[[#This Row],[Unit Price]]&lt;20,"0-19",IF(Table2[[#This Row],[Unit Price]]&lt;40,"20-39",IF(Table2[[#This Row],[Unit Price]]&lt;80,"40-79","80+")))</f>
        <v>20-39</v>
      </c>
      <c r="I7731" t="str">
        <f>TEXT(Table2[[#This Row],[Date Sold]], "ddd")</f>
        <v>Mon</v>
      </c>
    </row>
    <row r="7732" spans="1:9" x14ac:dyDescent="0.25">
      <c r="A7732" t="s">
        <v>13</v>
      </c>
      <c r="B7732" t="s">
        <v>42</v>
      </c>
      <c r="C7732" t="s">
        <v>14</v>
      </c>
      <c r="D7732" s="1">
        <v>45759</v>
      </c>
      <c r="E7732">
        <v>8</v>
      </c>
      <c r="F7732">
        <v>90.48</v>
      </c>
      <c r="G7732">
        <v>723.84</v>
      </c>
      <c r="H7732" t="str">
        <f>IF(Table2[[#This Row],[Unit Price]]&lt;20,"0-19",IF(Table2[[#This Row],[Unit Price]]&lt;40,"20-39",IF(Table2[[#This Row],[Unit Price]]&lt;80,"40-79","80+")))</f>
        <v>80+</v>
      </c>
      <c r="I7732" t="str">
        <f>TEXT(Table2[[#This Row],[Date Sold]], "ddd")</f>
        <v>Sat</v>
      </c>
    </row>
    <row r="7733" spans="1:9" x14ac:dyDescent="0.25">
      <c r="A7733" t="s">
        <v>73</v>
      </c>
      <c r="B7733" t="s">
        <v>28</v>
      </c>
      <c r="C7733" t="s">
        <v>9</v>
      </c>
      <c r="D7733" s="1">
        <v>45748</v>
      </c>
      <c r="E7733">
        <v>12</v>
      </c>
      <c r="F7733">
        <v>24.69</v>
      </c>
      <c r="G7733">
        <v>296.27999999999997</v>
      </c>
      <c r="H7733" t="str">
        <f>IF(Table2[[#This Row],[Unit Price]]&lt;20,"0-19",IF(Table2[[#This Row],[Unit Price]]&lt;40,"20-39",IF(Table2[[#This Row],[Unit Price]]&lt;80,"40-79","80+")))</f>
        <v>20-39</v>
      </c>
      <c r="I7733" t="str">
        <f>TEXT(Table2[[#This Row],[Date Sold]], "ddd")</f>
        <v>Tue</v>
      </c>
    </row>
    <row r="7734" spans="1:9" x14ac:dyDescent="0.25">
      <c r="A7734" t="s">
        <v>50</v>
      </c>
      <c r="B7734" t="s">
        <v>18</v>
      </c>
      <c r="C7734" t="s">
        <v>25</v>
      </c>
      <c r="D7734" s="1">
        <v>45758</v>
      </c>
      <c r="E7734">
        <v>8</v>
      </c>
      <c r="F7734">
        <v>54.77</v>
      </c>
      <c r="G7734">
        <v>438.16</v>
      </c>
      <c r="H7734" t="str">
        <f>IF(Table2[[#This Row],[Unit Price]]&lt;20,"0-19",IF(Table2[[#This Row],[Unit Price]]&lt;40,"20-39",IF(Table2[[#This Row],[Unit Price]]&lt;80,"40-79","80+")))</f>
        <v>40-79</v>
      </c>
      <c r="I7734" t="str">
        <f>TEXT(Table2[[#This Row],[Date Sold]], "ddd")</f>
        <v>Fri</v>
      </c>
    </row>
    <row r="7735" spans="1:9" x14ac:dyDescent="0.25">
      <c r="A7735" t="s">
        <v>61</v>
      </c>
      <c r="B7735" t="s">
        <v>42</v>
      </c>
      <c r="C7735" t="s">
        <v>29</v>
      </c>
      <c r="D7735" s="1">
        <v>45783</v>
      </c>
      <c r="E7735">
        <v>15</v>
      </c>
      <c r="F7735">
        <v>34.22</v>
      </c>
      <c r="G7735">
        <v>513.29999999999995</v>
      </c>
      <c r="H7735" t="str">
        <f>IF(Table2[[#This Row],[Unit Price]]&lt;20,"0-19",IF(Table2[[#This Row],[Unit Price]]&lt;40,"20-39",IF(Table2[[#This Row],[Unit Price]]&lt;80,"40-79","80+")))</f>
        <v>20-39</v>
      </c>
      <c r="I7735" t="str">
        <f>TEXT(Table2[[#This Row],[Date Sold]], "ddd")</f>
        <v>Tue</v>
      </c>
    </row>
    <row r="7736" spans="1:9" x14ac:dyDescent="0.25">
      <c r="A7736" t="s">
        <v>36</v>
      </c>
      <c r="B7736" t="s">
        <v>11</v>
      </c>
      <c r="C7736" t="s">
        <v>29</v>
      </c>
      <c r="D7736" s="1">
        <v>45723</v>
      </c>
      <c r="E7736">
        <v>1</v>
      </c>
      <c r="F7736">
        <v>29.38</v>
      </c>
      <c r="G7736">
        <v>29.38</v>
      </c>
      <c r="H7736" t="str">
        <f>IF(Table2[[#This Row],[Unit Price]]&lt;20,"0-19",IF(Table2[[#This Row],[Unit Price]]&lt;40,"20-39",IF(Table2[[#This Row],[Unit Price]]&lt;80,"40-79","80+")))</f>
        <v>20-39</v>
      </c>
      <c r="I7736" t="str">
        <f>TEXT(Table2[[#This Row],[Date Sold]], "ddd")</f>
        <v>Fri</v>
      </c>
    </row>
    <row r="7737" spans="1:9" x14ac:dyDescent="0.25">
      <c r="A7737" t="s">
        <v>88</v>
      </c>
      <c r="B7737" t="s">
        <v>20</v>
      </c>
      <c r="C7737" t="s">
        <v>25</v>
      </c>
      <c r="D7737" s="1">
        <v>45792</v>
      </c>
      <c r="E7737">
        <v>16</v>
      </c>
      <c r="F7737">
        <v>8.9700000000000006</v>
      </c>
      <c r="G7737">
        <v>143.52000000000001</v>
      </c>
      <c r="H7737" t="str">
        <f>IF(Table2[[#This Row],[Unit Price]]&lt;20,"0-19",IF(Table2[[#This Row],[Unit Price]]&lt;40,"20-39",IF(Table2[[#This Row],[Unit Price]]&lt;80,"40-79","80+")))</f>
        <v>0-19</v>
      </c>
      <c r="I7737" t="str">
        <f>TEXT(Table2[[#This Row],[Date Sold]], "ddd")</f>
        <v>Thu</v>
      </c>
    </row>
    <row r="7738" spans="1:9" x14ac:dyDescent="0.25">
      <c r="A7738" t="s">
        <v>39</v>
      </c>
      <c r="B7738" t="s">
        <v>22</v>
      </c>
      <c r="C7738" t="s">
        <v>25</v>
      </c>
      <c r="D7738" s="1">
        <v>45761</v>
      </c>
      <c r="E7738">
        <v>20</v>
      </c>
      <c r="F7738">
        <v>80.239999999999995</v>
      </c>
      <c r="G7738">
        <v>1604.8</v>
      </c>
      <c r="H7738" t="str">
        <f>IF(Table2[[#This Row],[Unit Price]]&lt;20,"0-19",IF(Table2[[#This Row],[Unit Price]]&lt;40,"20-39",IF(Table2[[#This Row],[Unit Price]]&lt;80,"40-79","80+")))</f>
        <v>80+</v>
      </c>
      <c r="I7738" t="str">
        <f>TEXT(Table2[[#This Row],[Date Sold]], "ddd")</f>
        <v>Mon</v>
      </c>
    </row>
    <row r="7739" spans="1:9" x14ac:dyDescent="0.25">
      <c r="A7739" t="s">
        <v>43</v>
      </c>
      <c r="B7739" t="s">
        <v>11</v>
      </c>
      <c r="C7739" t="s">
        <v>25</v>
      </c>
      <c r="D7739" s="1">
        <v>45754</v>
      </c>
      <c r="E7739">
        <v>4</v>
      </c>
      <c r="F7739">
        <v>91.39</v>
      </c>
      <c r="G7739">
        <v>365.56</v>
      </c>
      <c r="H7739" t="str">
        <f>IF(Table2[[#This Row],[Unit Price]]&lt;20,"0-19",IF(Table2[[#This Row],[Unit Price]]&lt;40,"20-39",IF(Table2[[#This Row],[Unit Price]]&lt;80,"40-79","80+")))</f>
        <v>80+</v>
      </c>
      <c r="I7739" t="str">
        <f>TEXT(Table2[[#This Row],[Date Sold]], "ddd")</f>
        <v>Mon</v>
      </c>
    </row>
    <row r="7740" spans="1:9" x14ac:dyDescent="0.25">
      <c r="A7740" t="s">
        <v>76</v>
      </c>
      <c r="B7740" t="s">
        <v>22</v>
      </c>
      <c r="C7740" t="s">
        <v>29</v>
      </c>
      <c r="D7740" s="1">
        <v>45711</v>
      </c>
      <c r="E7740">
        <v>3</v>
      </c>
      <c r="F7740">
        <v>49.57</v>
      </c>
      <c r="G7740">
        <v>148.71</v>
      </c>
      <c r="H7740" t="str">
        <f>IF(Table2[[#This Row],[Unit Price]]&lt;20,"0-19",IF(Table2[[#This Row],[Unit Price]]&lt;40,"20-39",IF(Table2[[#This Row],[Unit Price]]&lt;80,"40-79","80+")))</f>
        <v>40-79</v>
      </c>
      <c r="I7740" t="str">
        <f>TEXT(Table2[[#This Row],[Date Sold]], "ddd")</f>
        <v>Sun</v>
      </c>
    </row>
    <row r="7741" spans="1:9" x14ac:dyDescent="0.25">
      <c r="A7741" t="s">
        <v>116</v>
      </c>
      <c r="B7741" t="s">
        <v>16</v>
      </c>
      <c r="C7741" t="s">
        <v>25</v>
      </c>
      <c r="D7741" s="1">
        <v>45722</v>
      </c>
      <c r="E7741">
        <v>19</v>
      </c>
      <c r="F7741">
        <v>80.33</v>
      </c>
      <c r="G7741">
        <v>1526.27</v>
      </c>
      <c r="H7741" t="str">
        <f>IF(Table2[[#This Row],[Unit Price]]&lt;20,"0-19",IF(Table2[[#This Row],[Unit Price]]&lt;40,"20-39",IF(Table2[[#This Row],[Unit Price]]&lt;80,"40-79","80+")))</f>
        <v>80+</v>
      </c>
      <c r="I7741" t="str">
        <f>TEXT(Table2[[#This Row],[Date Sold]], "ddd")</f>
        <v>Thu</v>
      </c>
    </row>
    <row r="7742" spans="1:9" x14ac:dyDescent="0.25">
      <c r="A7742" t="s">
        <v>98</v>
      </c>
      <c r="B7742" t="s">
        <v>28</v>
      </c>
      <c r="C7742" t="s">
        <v>14</v>
      </c>
      <c r="D7742" s="1">
        <v>45741</v>
      </c>
      <c r="E7742">
        <v>16</v>
      </c>
      <c r="F7742">
        <v>96.66</v>
      </c>
      <c r="G7742">
        <v>1546.56</v>
      </c>
      <c r="H7742" t="str">
        <f>IF(Table2[[#This Row],[Unit Price]]&lt;20,"0-19",IF(Table2[[#This Row],[Unit Price]]&lt;40,"20-39",IF(Table2[[#This Row],[Unit Price]]&lt;80,"40-79","80+")))</f>
        <v>80+</v>
      </c>
      <c r="I7742" t="str">
        <f>TEXT(Table2[[#This Row],[Date Sold]], "ddd")</f>
        <v>Tue</v>
      </c>
    </row>
    <row r="7743" spans="1:9" x14ac:dyDescent="0.25">
      <c r="A7743" t="s">
        <v>106</v>
      </c>
      <c r="B7743" t="s">
        <v>18</v>
      </c>
      <c r="C7743" t="s">
        <v>25</v>
      </c>
      <c r="D7743" s="1">
        <v>45746</v>
      </c>
      <c r="E7743">
        <v>6</v>
      </c>
      <c r="F7743">
        <v>76.900000000000006</v>
      </c>
      <c r="G7743">
        <v>461.4</v>
      </c>
      <c r="H7743" t="str">
        <f>IF(Table2[[#This Row],[Unit Price]]&lt;20,"0-19",IF(Table2[[#This Row],[Unit Price]]&lt;40,"20-39",IF(Table2[[#This Row],[Unit Price]]&lt;80,"40-79","80+")))</f>
        <v>40-79</v>
      </c>
      <c r="I7743" t="str">
        <f>TEXT(Table2[[#This Row],[Date Sold]], "ddd")</f>
        <v>Sun</v>
      </c>
    </row>
    <row r="7744" spans="1:9" x14ac:dyDescent="0.25">
      <c r="A7744" t="s">
        <v>85</v>
      </c>
      <c r="B7744" t="s">
        <v>18</v>
      </c>
      <c r="C7744" t="s">
        <v>9</v>
      </c>
      <c r="D7744" s="1">
        <v>45790</v>
      </c>
      <c r="E7744">
        <v>10</v>
      </c>
      <c r="F7744">
        <v>31.96</v>
      </c>
      <c r="G7744">
        <v>319.60000000000002</v>
      </c>
      <c r="H7744" t="str">
        <f>IF(Table2[[#This Row],[Unit Price]]&lt;20,"0-19",IF(Table2[[#This Row],[Unit Price]]&lt;40,"20-39",IF(Table2[[#This Row],[Unit Price]]&lt;80,"40-79","80+")))</f>
        <v>20-39</v>
      </c>
      <c r="I7744" t="str">
        <f>TEXT(Table2[[#This Row],[Date Sold]], "ddd")</f>
        <v>Tue</v>
      </c>
    </row>
    <row r="7745" spans="1:9" x14ac:dyDescent="0.25">
      <c r="A7745" t="s">
        <v>35</v>
      </c>
      <c r="B7745" t="s">
        <v>20</v>
      </c>
      <c r="C7745" t="s">
        <v>9</v>
      </c>
      <c r="D7745" s="1">
        <v>45744</v>
      </c>
      <c r="E7745">
        <v>5</v>
      </c>
      <c r="F7745">
        <v>56.62</v>
      </c>
      <c r="G7745">
        <v>283.10000000000002</v>
      </c>
      <c r="H7745" t="str">
        <f>IF(Table2[[#This Row],[Unit Price]]&lt;20,"0-19",IF(Table2[[#This Row],[Unit Price]]&lt;40,"20-39",IF(Table2[[#This Row],[Unit Price]]&lt;80,"40-79","80+")))</f>
        <v>40-79</v>
      </c>
      <c r="I7745" t="str">
        <f>TEXT(Table2[[#This Row],[Date Sold]], "ddd")</f>
        <v>Fri</v>
      </c>
    </row>
    <row r="7746" spans="1:9" x14ac:dyDescent="0.25">
      <c r="A7746" t="s">
        <v>120</v>
      </c>
      <c r="B7746" t="s">
        <v>20</v>
      </c>
      <c r="C7746" t="s">
        <v>29</v>
      </c>
      <c r="D7746" s="1">
        <v>45790</v>
      </c>
      <c r="E7746">
        <v>3</v>
      </c>
      <c r="F7746">
        <v>19.03</v>
      </c>
      <c r="G7746">
        <v>57.09</v>
      </c>
      <c r="H7746" t="str">
        <f>IF(Table2[[#This Row],[Unit Price]]&lt;20,"0-19",IF(Table2[[#This Row],[Unit Price]]&lt;40,"20-39",IF(Table2[[#This Row],[Unit Price]]&lt;80,"40-79","80+")))</f>
        <v>0-19</v>
      </c>
      <c r="I7746" t="str">
        <f>TEXT(Table2[[#This Row],[Date Sold]], "ddd")</f>
        <v>Tue</v>
      </c>
    </row>
    <row r="7747" spans="1:9" x14ac:dyDescent="0.25">
      <c r="A7747" t="s">
        <v>74</v>
      </c>
      <c r="B7747" t="s">
        <v>11</v>
      </c>
      <c r="C7747" t="s">
        <v>9</v>
      </c>
      <c r="D7747" s="1">
        <v>45723</v>
      </c>
      <c r="E7747">
        <v>17</v>
      </c>
      <c r="F7747">
        <v>46.88</v>
      </c>
      <c r="G7747">
        <v>796.96</v>
      </c>
      <c r="H7747" t="str">
        <f>IF(Table2[[#This Row],[Unit Price]]&lt;20,"0-19",IF(Table2[[#This Row],[Unit Price]]&lt;40,"20-39",IF(Table2[[#This Row],[Unit Price]]&lt;80,"40-79","80+")))</f>
        <v>40-79</v>
      </c>
      <c r="I7747" t="str">
        <f>TEXT(Table2[[#This Row],[Date Sold]], "ddd")</f>
        <v>Fri</v>
      </c>
    </row>
    <row r="7748" spans="1:9" x14ac:dyDescent="0.25">
      <c r="A7748" t="s">
        <v>92</v>
      </c>
      <c r="B7748" t="s">
        <v>20</v>
      </c>
      <c r="C7748" t="s">
        <v>12</v>
      </c>
      <c r="D7748" s="1">
        <v>45722</v>
      </c>
      <c r="E7748">
        <v>3</v>
      </c>
      <c r="F7748">
        <v>47.65</v>
      </c>
      <c r="G7748">
        <v>142.94999999999999</v>
      </c>
      <c r="H7748" t="str">
        <f>IF(Table2[[#This Row],[Unit Price]]&lt;20,"0-19",IF(Table2[[#This Row],[Unit Price]]&lt;40,"20-39",IF(Table2[[#This Row],[Unit Price]]&lt;80,"40-79","80+")))</f>
        <v>40-79</v>
      </c>
      <c r="I7748" t="str">
        <f>TEXT(Table2[[#This Row],[Date Sold]], "ddd")</f>
        <v>Thu</v>
      </c>
    </row>
    <row r="7749" spans="1:9" x14ac:dyDescent="0.25">
      <c r="A7749" t="s">
        <v>103</v>
      </c>
      <c r="B7749" t="s">
        <v>42</v>
      </c>
      <c r="C7749" t="s">
        <v>29</v>
      </c>
      <c r="D7749" s="1">
        <v>45734</v>
      </c>
      <c r="E7749">
        <v>10</v>
      </c>
      <c r="F7749">
        <v>99.94</v>
      </c>
      <c r="G7749">
        <v>999.4</v>
      </c>
      <c r="H7749" t="str">
        <f>IF(Table2[[#This Row],[Unit Price]]&lt;20,"0-19",IF(Table2[[#This Row],[Unit Price]]&lt;40,"20-39",IF(Table2[[#This Row],[Unit Price]]&lt;80,"40-79","80+")))</f>
        <v>80+</v>
      </c>
      <c r="I7749" t="str">
        <f>TEXT(Table2[[#This Row],[Date Sold]], "ddd")</f>
        <v>Tue</v>
      </c>
    </row>
    <row r="7750" spans="1:9" x14ac:dyDescent="0.25">
      <c r="A7750" t="s">
        <v>30</v>
      </c>
      <c r="B7750" t="s">
        <v>42</v>
      </c>
      <c r="C7750" t="s">
        <v>25</v>
      </c>
      <c r="D7750" s="1">
        <v>45736</v>
      </c>
      <c r="E7750">
        <v>17</v>
      </c>
      <c r="F7750">
        <v>76.58</v>
      </c>
      <c r="G7750">
        <v>1301.8599999999999</v>
      </c>
      <c r="H7750" t="str">
        <f>IF(Table2[[#This Row],[Unit Price]]&lt;20,"0-19",IF(Table2[[#This Row],[Unit Price]]&lt;40,"20-39",IF(Table2[[#This Row],[Unit Price]]&lt;80,"40-79","80+")))</f>
        <v>40-79</v>
      </c>
      <c r="I7750" t="str">
        <f>TEXT(Table2[[#This Row],[Date Sold]], "ddd")</f>
        <v>Thu</v>
      </c>
    </row>
    <row r="7751" spans="1:9" x14ac:dyDescent="0.25">
      <c r="A7751" t="s">
        <v>50</v>
      </c>
      <c r="B7751" t="s">
        <v>16</v>
      </c>
      <c r="C7751" t="s">
        <v>25</v>
      </c>
      <c r="D7751" s="1">
        <v>45773</v>
      </c>
      <c r="E7751">
        <v>8</v>
      </c>
      <c r="F7751">
        <v>52.05</v>
      </c>
      <c r="G7751">
        <v>416.4</v>
      </c>
      <c r="H7751" t="str">
        <f>IF(Table2[[#This Row],[Unit Price]]&lt;20,"0-19",IF(Table2[[#This Row],[Unit Price]]&lt;40,"20-39",IF(Table2[[#This Row],[Unit Price]]&lt;80,"40-79","80+")))</f>
        <v>40-79</v>
      </c>
      <c r="I7751" t="str">
        <f>TEXT(Table2[[#This Row],[Date Sold]], "ddd")</f>
        <v>Sat</v>
      </c>
    </row>
    <row r="7752" spans="1:9" x14ac:dyDescent="0.25">
      <c r="A7752" t="s">
        <v>67</v>
      </c>
      <c r="B7752" t="s">
        <v>20</v>
      </c>
      <c r="C7752" t="s">
        <v>12</v>
      </c>
      <c r="D7752" s="1">
        <v>45717</v>
      </c>
      <c r="E7752">
        <v>4</v>
      </c>
      <c r="F7752">
        <v>48.44</v>
      </c>
      <c r="G7752">
        <v>193.76</v>
      </c>
      <c r="H7752" t="str">
        <f>IF(Table2[[#This Row],[Unit Price]]&lt;20,"0-19",IF(Table2[[#This Row],[Unit Price]]&lt;40,"20-39",IF(Table2[[#This Row],[Unit Price]]&lt;80,"40-79","80+")))</f>
        <v>40-79</v>
      </c>
      <c r="I7752" t="str">
        <f>TEXT(Table2[[#This Row],[Date Sold]], "ddd")</f>
        <v>Sat</v>
      </c>
    </row>
    <row r="7753" spans="1:9" x14ac:dyDescent="0.25">
      <c r="A7753" t="s">
        <v>48</v>
      </c>
      <c r="B7753" t="s">
        <v>11</v>
      </c>
      <c r="C7753" t="s">
        <v>29</v>
      </c>
      <c r="D7753" s="1">
        <v>45790</v>
      </c>
      <c r="E7753">
        <v>18</v>
      </c>
      <c r="F7753">
        <v>61.48</v>
      </c>
      <c r="G7753">
        <v>1106.6400000000001</v>
      </c>
      <c r="H7753" t="str">
        <f>IF(Table2[[#This Row],[Unit Price]]&lt;20,"0-19",IF(Table2[[#This Row],[Unit Price]]&lt;40,"20-39",IF(Table2[[#This Row],[Unit Price]]&lt;80,"40-79","80+")))</f>
        <v>40-79</v>
      </c>
      <c r="I7753" t="str">
        <f>TEXT(Table2[[#This Row],[Date Sold]], "ddd")</f>
        <v>Tue</v>
      </c>
    </row>
    <row r="7754" spans="1:9" x14ac:dyDescent="0.25">
      <c r="A7754" t="s">
        <v>111</v>
      </c>
      <c r="B7754" t="s">
        <v>38</v>
      </c>
      <c r="C7754" t="s">
        <v>25</v>
      </c>
      <c r="D7754" s="1">
        <v>45799</v>
      </c>
      <c r="E7754">
        <v>7</v>
      </c>
      <c r="F7754">
        <v>9.25</v>
      </c>
      <c r="G7754">
        <v>64.75</v>
      </c>
      <c r="H7754" t="str">
        <f>IF(Table2[[#This Row],[Unit Price]]&lt;20,"0-19",IF(Table2[[#This Row],[Unit Price]]&lt;40,"20-39",IF(Table2[[#This Row],[Unit Price]]&lt;80,"40-79","80+")))</f>
        <v>0-19</v>
      </c>
      <c r="I7754" t="str">
        <f>TEXT(Table2[[#This Row],[Date Sold]], "ddd")</f>
        <v>Thu</v>
      </c>
    </row>
    <row r="7755" spans="1:9" x14ac:dyDescent="0.25">
      <c r="A7755" t="s">
        <v>62</v>
      </c>
      <c r="B7755" t="s">
        <v>18</v>
      </c>
      <c r="C7755" t="s">
        <v>14</v>
      </c>
      <c r="D7755" s="1">
        <v>45776</v>
      </c>
      <c r="E7755">
        <v>15</v>
      </c>
      <c r="F7755">
        <v>38.56</v>
      </c>
      <c r="G7755">
        <v>578.4</v>
      </c>
      <c r="H7755" t="str">
        <f>IF(Table2[[#This Row],[Unit Price]]&lt;20,"0-19",IF(Table2[[#This Row],[Unit Price]]&lt;40,"20-39",IF(Table2[[#This Row],[Unit Price]]&lt;80,"40-79","80+")))</f>
        <v>20-39</v>
      </c>
      <c r="I7755" t="str">
        <f>TEXT(Table2[[#This Row],[Date Sold]], "ddd")</f>
        <v>Tue</v>
      </c>
    </row>
    <row r="7756" spans="1:9" x14ac:dyDescent="0.25">
      <c r="A7756" t="s">
        <v>41</v>
      </c>
      <c r="B7756" t="s">
        <v>11</v>
      </c>
      <c r="C7756" t="s">
        <v>29</v>
      </c>
      <c r="D7756" s="1">
        <v>45723</v>
      </c>
      <c r="E7756">
        <v>11</v>
      </c>
      <c r="F7756">
        <v>9.65</v>
      </c>
      <c r="G7756">
        <v>106.15</v>
      </c>
      <c r="H7756" t="str">
        <f>IF(Table2[[#This Row],[Unit Price]]&lt;20,"0-19",IF(Table2[[#This Row],[Unit Price]]&lt;40,"20-39",IF(Table2[[#This Row],[Unit Price]]&lt;80,"40-79","80+")))</f>
        <v>0-19</v>
      </c>
      <c r="I7756" t="str">
        <f>TEXT(Table2[[#This Row],[Date Sold]], "ddd")</f>
        <v>Fri</v>
      </c>
    </row>
    <row r="7757" spans="1:9" x14ac:dyDescent="0.25">
      <c r="A7757" t="s">
        <v>39</v>
      </c>
      <c r="B7757" t="s">
        <v>24</v>
      </c>
      <c r="C7757" t="s">
        <v>25</v>
      </c>
      <c r="D7757" s="1">
        <v>45770</v>
      </c>
      <c r="E7757">
        <v>11</v>
      </c>
      <c r="F7757">
        <v>99.22</v>
      </c>
      <c r="G7757">
        <v>1091.42</v>
      </c>
      <c r="H7757" t="str">
        <f>IF(Table2[[#This Row],[Unit Price]]&lt;20,"0-19",IF(Table2[[#This Row],[Unit Price]]&lt;40,"20-39",IF(Table2[[#This Row],[Unit Price]]&lt;80,"40-79","80+")))</f>
        <v>80+</v>
      </c>
      <c r="I7757" t="str">
        <f>TEXT(Table2[[#This Row],[Date Sold]], "ddd")</f>
        <v>Wed</v>
      </c>
    </row>
    <row r="7758" spans="1:9" x14ac:dyDescent="0.25">
      <c r="A7758" t="s">
        <v>81</v>
      </c>
      <c r="B7758" t="s">
        <v>11</v>
      </c>
      <c r="C7758" t="s">
        <v>25</v>
      </c>
      <c r="D7758" s="1">
        <v>45747</v>
      </c>
      <c r="E7758">
        <v>12</v>
      </c>
      <c r="F7758">
        <v>92.87</v>
      </c>
      <c r="G7758">
        <v>1114.44</v>
      </c>
      <c r="H7758" t="str">
        <f>IF(Table2[[#This Row],[Unit Price]]&lt;20,"0-19",IF(Table2[[#This Row],[Unit Price]]&lt;40,"20-39",IF(Table2[[#This Row],[Unit Price]]&lt;80,"40-79","80+")))</f>
        <v>80+</v>
      </c>
      <c r="I7758" t="str">
        <f>TEXT(Table2[[#This Row],[Date Sold]], "ddd")</f>
        <v>Mon</v>
      </c>
    </row>
    <row r="7759" spans="1:9" x14ac:dyDescent="0.25">
      <c r="A7759" t="s">
        <v>55</v>
      </c>
      <c r="B7759" t="s">
        <v>8</v>
      </c>
      <c r="C7759" t="s">
        <v>25</v>
      </c>
      <c r="D7759" s="1">
        <v>45775</v>
      </c>
      <c r="E7759">
        <v>9</v>
      </c>
      <c r="F7759">
        <v>61.4</v>
      </c>
      <c r="G7759">
        <v>552.6</v>
      </c>
      <c r="H7759" t="str">
        <f>IF(Table2[[#This Row],[Unit Price]]&lt;20,"0-19",IF(Table2[[#This Row],[Unit Price]]&lt;40,"20-39",IF(Table2[[#This Row],[Unit Price]]&lt;80,"40-79","80+")))</f>
        <v>40-79</v>
      </c>
      <c r="I7759" t="str">
        <f>TEXT(Table2[[#This Row],[Date Sold]], "ddd")</f>
        <v>Mon</v>
      </c>
    </row>
    <row r="7760" spans="1:9" x14ac:dyDescent="0.25">
      <c r="A7760" t="s">
        <v>56</v>
      </c>
      <c r="B7760" t="s">
        <v>38</v>
      </c>
      <c r="C7760" t="s">
        <v>12</v>
      </c>
      <c r="D7760" s="1">
        <v>45782</v>
      </c>
      <c r="E7760">
        <v>20</v>
      </c>
      <c r="F7760">
        <v>49.97</v>
      </c>
      <c r="G7760">
        <v>999.4</v>
      </c>
      <c r="H7760" t="str">
        <f>IF(Table2[[#This Row],[Unit Price]]&lt;20,"0-19",IF(Table2[[#This Row],[Unit Price]]&lt;40,"20-39",IF(Table2[[#This Row],[Unit Price]]&lt;80,"40-79","80+")))</f>
        <v>40-79</v>
      </c>
      <c r="I7760" t="str">
        <f>TEXT(Table2[[#This Row],[Date Sold]], "ddd")</f>
        <v>Mon</v>
      </c>
    </row>
    <row r="7761" spans="1:9" x14ac:dyDescent="0.25">
      <c r="A7761" t="s">
        <v>57</v>
      </c>
      <c r="B7761" t="s">
        <v>20</v>
      </c>
      <c r="C7761" t="s">
        <v>12</v>
      </c>
      <c r="D7761" s="1">
        <v>45772</v>
      </c>
      <c r="E7761">
        <v>3</v>
      </c>
      <c r="F7761">
        <v>41.03</v>
      </c>
      <c r="G7761">
        <v>123.09</v>
      </c>
      <c r="H7761" t="str">
        <f>IF(Table2[[#This Row],[Unit Price]]&lt;20,"0-19",IF(Table2[[#This Row],[Unit Price]]&lt;40,"20-39",IF(Table2[[#This Row],[Unit Price]]&lt;80,"40-79","80+")))</f>
        <v>40-79</v>
      </c>
      <c r="I7761" t="str">
        <f>TEXT(Table2[[#This Row],[Date Sold]], "ddd")</f>
        <v>Fri</v>
      </c>
    </row>
    <row r="7762" spans="1:9" x14ac:dyDescent="0.25">
      <c r="A7762" t="s">
        <v>112</v>
      </c>
      <c r="B7762" t="s">
        <v>38</v>
      </c>
      <c r="C7762" t="s">
        <v>25</v>
      </c>
      <c r="D7762" s="1">
        <v>45776</v>
      </c>
      <c r="E7762">
        <v>17</v>
      </c>
      <c r="F7762">
        <v>48.47</v>
      </c>
      <c r="G7762">
        <v>823.99</v>
      </c>
      <c r="H7762" t="str">
        <f>IF(Table2[[#This Row],[Unit Price]]&lt;20,"0-19",IF(Table2[[#This Row],[Unit Price]]&lt;40,"20-39",IF(Table2[[#This Row],[Unit Price]]&lt;80,"40-79","80+")))</f>
        <v>40-79</v>
      </c>
      <c r="I7762" t="str">
        <f>TEXT(Table2[[#This Row],[Date Sold]], "ddd")</f>
        <v>Tue</v>
      </c>
    </row>
    <row r="7763" spans="1:9" x14ac:dyDescent="0.25">
      <c r="A7763" t="s">
        <v>71</v>
      </c>
      <c r="B7763" t="s">
        <v>28</v>
      </c>
      <c r="C7763" t="s">
        <v>9</v>
      </c>
      <c r="D7763" s="1">
        <v>45758</v>
      </c>
      <c r="E7763">
        <v>1</v>
      </c>
      <c r="F7763">
        <v>25.03</v>
      </c>
      <c r="G7763">
        <v>25.03</v>
      </c>
      <c r="H7763" t="str">
        <f>IF(Table2[[#This Row],[Unit Price]]&lt;20,"0-19",IF(Table2[[#This Row],[Unit Price]]&lt;40,"20-39",IF(Table2[[#This Row],[Unit Price]]&lt;80,"40-79","80+")))</f>
        <v>20-39</v>
      </c>
      <c r="I7763" t="str">
        <f>TEXT(Table2[[#This Row],[Date Sold]], "ddd")</f>
        <v>Fri</v>
      </c>
    </row>
    <row r="7764" spans="1:9" x14ac:dyDescent="0.25">
      <c r="A7764" t="s">
        <v>70</v>
      </c>
      <c r="B7764" t="s">
        <v>24</v>
      </c>
      <c r="C7764" t="s">
        <v>12</v>
      </c>
      <c r="D7764" s="1">
        <v>45757</v>
      </c>
      <c r="E7764">
        <v>9</v>
      </c>
      <c r="F7764">
        <v>68.58</v>
      </c>
      <c r="G7764">
        <v>617.22</v>
      </c>
      <c r="H7764" t="str">
        <f>IF(Table2[[#This Row],[Unit Price]]&lt;20,"0-19",IF(Table2[[#This Row],[Unit Price]]&lt;40,"20-39",IF(Table2[[#This Row],[Unit Price]]&lt;80,"40-79","80+")))</f>
        <v>40-79</v>
      </c>
      <c r="I7764" t="str">
        <f>TEXT(Table2[[#This Row],[Date Sold]], "ddd")</f>
        <v>Thu</v>
      </c>
    </row>
    <row r="7765" spans="1:9" x14ac:dyDescent="0.25">
      <c r="A7765" t="s">
        <v>61</v>
      </c>
      <c r="B7765" t="s">
        <v>11</v>
      </c>
      <c r="C7765" t="s">
        <v>12</v>
      </c>
      <c r="D7765" s="1">
        <v>45786</v>
      </c>
      <c r="E7765">
        <v>12</v>
      </c>
      <c r="F7765">
        <v>37.770000000000003</v>
      </c>
      <c r="G7765">
        <v>453.24</v>
      </c>
      <c r="H7765" t="str">
        <f>IF(Table2[[#This Row],[Unit Price]]&lt;20,"0-19",IF(Table2[[#This Row],[Unit Price]]&lt;40,"20-39",IF(Table2[[#This Row],[Unit Price]]&lt;80,"40-79","80+")))</f>
        <v>20-39</v>
      </c>
      <c r="I7765" t="str">
        <f>TEXT(Table2[[#This Row],[Date Sold]], "ddd")</f>
        <v>Fri</v>
      </c>
    </row>
    <row r="7766" spans="1:9" x14ac:dyDescent="0.25">
      <c r="A7766" t="s">
        <v>47</v>
      </c>
      <c r="B7766" t="s">
        <v>22</v>
      </c>
      <c r="C7766" t="s">
        <v>12</v>
      </c>
      <c r="D7766" s="1">
        <v>45727</v>
      </c>
      <c r="E7766">
        <v>11</v>
      </c>
      <c r="F7766">
        <v>72.48</v>
      </c>
      <c r="G7766">
        <v>797.28</v>
      </c>
      <c r="H7766" t="str">
        <f>IF(Table2[[#This Row],[Unit Price]]&lt;20,"0-19",IF(Table2[[#This Row],[Unit Price]]&lt;40,"20-39",IF(Table2[[#This Row],[Unit Price]]&lt;80,"40-79","80+")))</f>
        <v>40-79</v>
      </c>
      <c r="I7766" t="str">
        <f>TEXT(Table2[[#This Row],[Date Sold]], "ddd")</f>
        <v>Tue</v>
      </c>
    </row>
    <row r="7767" spans="1:9" x14ac:dyDescent="0.25">
      <c r="A7767" t="s">
        <v>90</v>
      </c>
      <c r="B7767" t="s">
        <v>38</v>
      </c>
      <c r="C7767" t="s">
        <v>9</v>
      </c>
      <c r="D7767" s="1">
        <v>45786</v>
      </c>
      <c r="E7767">
        <v>16</v>
      </c>
      <c r="F7767">
        <v>75.489999999999995</v>
      </c>
      <c r="G7767">
        <v>1207.8399999999999</v>
      </c>
      <c r="H7767" t="str">
        <f>IF(Table2[[#This Row],[Unit Price]]&lt;20,"0-19",IF(Table2[[#This Row],[Unit Price]]&lt;40,"20-39",IF(Table2[[#This Row],[Unit Price]]&lt;80,"40-79","80+")))</f>
        <v>40-79</v>
      </c>
      <c r="I7767" t="str">
        <f>TEXT(Table2[[#This Row],[Date Sold]], "ddd")</f>
        <v>Fri</v>
      </c>
    </row>
    <row r="7768" spans="1:9" x14ac:dyDescent="0.25">
      <c r="A7768" t="s">
        <v>13</v>
      </c>
      <c r="B7768" t="s">
        <v>11</v>
      </c>
      <c r="C7768" t="s">
        <v>25</v>
      </c>
      <c r="D7768" s="1">
        <v>45789</v>
      </c>
      <c r="E7768">
        <v>11</v>
      </c>
      <c r="F7768">
        <v>84.57</v>
      </c>
      <c r="G7768">
        <v>930.27</v>
      </c>
      <c r="H7768" t="str">
        <f>IF(Table2[[#This Row],[Unit Price]]&lt;20,"0-19",IF(Table2[[#This Row],[Unit Price]]&lt;40,"20-39",IF(Table2[[#This Row],[Unit Price]]&lt;80,"40-79","80+")))</f>
        <v>80+</v>
      </c>
      <c r="I7768" t="str">
        <f>TEXT(Table2[[#This Row],[Date Sold]], "ddd")</f>
        <v>Mon</v>
      </c>
    </row>
    <row r="7769" spans="1:9" x14ac:dyDescent="0.25">
      <c r="A7769" t="s">
        <v>48</v>
      </c>
      <c r="B7769" t="s">
        <v>16</v>
      </c>
      <c r="C7769" t="s">
        <v>14</v>
      </c>
      <c r="D7769" s="1">
        <v>45776</v>
      </c>
      <c r="E7769">
        <v>12</v>
      </c>
      <c r="F7769">
        <v>78.540000000000006</v>
      </c>
      <c r="G7769">
        <v>942.48</v>
      </c>
      <c r="H7769" t="str">
        <f>IF(Table2[[#This Row],[Unit Price]]&lt;20,"0-19",IF(Table2[[#This Row],[Unit Price]]&lt;40,"20-39",IF(Table2[[#This Row],[Unit Price]]&lt;80,"40-79","80+")))</f>
        <v>40-79</v>
      </c>
      <c r="I7769" t="str">
        <f>TEXT(Table2[[#This Row],[Date Sold]], "ddd")</f>
        <v>Tue</v>
      </c>
    </row>
    <row r="7770" spans="1:9" x14ac:dyDescent="0.25">
      <c r="A7770" t="s">
        <v>59</v>
      </c>
      <c r="B7770" t="s">
        <v>18</v>
      </c>
      <c r="C7770" t="s">
        <v>29</v>
      </c>
      <c r="D7770" s="1">
        <v>45745</v>
      </c>
      <c r="E7770">
        <v>16</v>
      </c>
      <c r="F7770">
        <v>95.56</v>
      </c>
      <c r="G7770">
        <v>1528.96</v>
      </c>
      <c r="H7770" t="str">
        <f>IF(Table2[[#This Row],[Unit Price]]&lt;20,"0-19",IF(Table2[[#This Row],[Unit Price]]&lt;40,"20-39",IF(Table2[[#This Row],[Unit Price]]&lt;80,"40-79","80+")))</f>
        <v>80+</v>
      </c>
      <c r="I7770" t="str">
        <f>TEXT(Table2[[#This Row],[Date Sold]], "ddd")</f>
        <v>Sat</v>
      </c>
    </row>
    <row r="7771" spans="1:9" x14ac:dyDescent="0.25">
      <c r="A7771" t="s">
        <v>32</v>
      </c>
      <c r="B7771" t="s">
        <v>28</v>
      </c>
      <c r="C7771" t="s">
        <v>12</v>
      </c>
      <c r="D7771" s="1">
        <v>45711</v>
      </c>
      <c r="E7771">
        <v>6</v>
      </c>
      <c r="F7771">
        <v>59.23</v>
      </c>
      <c r="G7771">
        <v>355.38</v>
      </c>
      <c r="H7771" t="str">
        <f>IF(Table2[[#This Row],[Unit Price]]&lt;20,"0-19",IF(Table2[[#This Row],[Unit Price]]&lt;40,"20-39",IF(Table2[[#This Row],[Unit Price]]&lt;80,"40-79","80+")))</f>
        <v>40-79</v>
      </c>
      <c r="I7771" t="str">
        <f>TEXT(Table2[[#This Row],[Date Sold]], "ddd")</f>
        <v>Sun</v>
      </c>
    </row>
    <row r="7772" spans="1:9" x14ac:dyDescent="0.25">
      <c r="A7772" t="s">
        <v>85</v>
      </c>
      <c r="B7772" t="s">
        <v>8</v>
      </c>
      <c r="C7772" t="s">
        <v>9</v>
      </c>
      <c r="D7772" s="1">
        <v>45770</v>
      </c>
      <c r="E7772">
        <v>14</v>
      </c>
      <c r="F7772">
        <v>99.52</v>
      </c>
      <c r="G7772">
        <v>1393.28</v>
      </c>
      <c r="H7772" t="str">
        <f>IF(Table2[[#This Row],[Unit Price]]&lt;20,"0-19",IF(Table2[[#This Row],[Unit Price]]&lt;40,"20-39",IF(Table2[[#This Row],[Unit Price]]&lt;80,"40-79","80+")))</f>
        <v>80+</v>
      </c>
      <c r="I7772" t="str">
        <f>TEXT(Table2[[#This Row],[Date Sold]], "ddd")</f>
        <v>Wed</v>
      </c>
    </row>
    <row r="7773" spans="1:9" x14ac:dyDescent="0.25">
      <c r="A7773" t="s">
        <v>34</v>
      </c>
      <c r="B7773" t="s">
        <v>11</v>
      </c>
      <c r="C7773" t="s">
        <v>25</v>
      </c>
      <c r="D7773" s="1">
        <v>45791</v>
      </c>
      <c r="E7773">
        <v>5</v>
      </c>
      <c r="F7773">
        <v>17.48</v>
      </c>
      <c r="G7773">
        <v>87.4</v>
      </c>
      <c r="H7773" t="str">
        <f>IF(Table2[[#This Row],[Unit Price]]&lt;20,"0-19",IF(Table2[[#This Row],[Unit Price]]&lt;40,"20-39",IF(Table2[[#This Row],[Unit Price]]&lt;80,"40-79","80+")))</f>
        <v>0-19</v>
      </c>
      <c r="I7773" t="str">
        <f>TEXT(Table2[[#This Row],[Date Sold]], "ddd")</f>
        <v>Wed</v>
      </c>
    </row>
    <row r="7774" spans="1:9" x14ac:dyDescent="0.25">
      <c r="A7774" t="s">
        <v>121</v>
      </c>
      <c r="B7774" t="s">
        <v>8</v>
      </c>
      <c r="C7774" t="s">
        <v>9</v>
      </c>
      <c r="D7774" s="1">
        <v>45740</v>
      </c>
      <c r="E7774">
        <v>6</v>
      </c>
      <c r="F7774">
        <v>60.05</v>
      </c>
      <c r="G7774">
        <v>360.3</v>
      </c>
      <c r="H7774" t="str">
        <f>IF(Table2[[#This Row],[Unit Price]]&lt;20,"0-19",IF(Table2[[#This Row],[Unit Price]]&lt;40,"20-39",IF(Table2[[#This Row],[Unit Price]]&lt;80,"40-79","80+")))</f>
        <v>40-79</v>
      </c>
      <c r="I7774" t="str">
        <f>TEXT(Table2[[#This Row],[Date Sold]], "ddd")</f>
        <v>Mon</v>
      </c>
    </row>
    <row r="7775" spans="1:9" x14ac:dyDescent="0.25">
      <c r="A7775" t="s">
        <v>110</v>
      </c>
      <c r="B7775" t="s">
        <v>22</v>
      </c>
      <c r="C7775" t="s">
        <v>25</v>
      </c>
      <c r="D7775" s="1">
        <v>45753</v>
      </c>
      <c r="E7775">
        <v>18</v>
      </c>
      <c r="F7775">
        <v>72.86</v>
      </c>
      <c r="G7775">
        <v>1311.48</v>
      </c>
      <c r="H7775" t="str">
        <f>IF(Table2[[#This Row],[Unit Price]]&lt;20,"0-19",IF(Table2[[#This Row],[Unit Price]]&lt;40,"20-39",IF(Table2[[#This Row],[Unit Price]]&lt;80,"40-79","80+")))</f>
        <v>40-79</v>
      </c>
      <c r="I7775" t="str">
        <f>TEXT(Table2[[#This Row],[Date Sold]], "ddd")</f>
        <v>Sun</v>
      </c>
    </row>
    <row r="7776" spans="1:9" x14ac:dyDescent="0.25">
      <c r="A7776" t="s">
        <v>35</v>
      </c>
      <c r="B7776" t="s">
        <v>42</v>
      </c>
      <c r="C7776" t="s">
        <v>9</v>
      </c>
      <c r="D7776" s="1">
        <v>45766</v>
      </c>
      <c r="E7776">
        <v>17</v>
      </c>
      <c r="F7776">
        <v>59.79</v>
      </c>
      <c r="G7776">
        <v>1016.43</v>
      </c>
      <c r="H7776" t="str">
        <f>IF(Table2[[#This Row],[Unit Price]]&lt;20,"0-19",IF(Table2[[#This Row],[Unit Price]]&lt;40,"20-39",IF(Table2[[#This Row],[Unit Price]]&lt;80,"40-79","80+")))</f>
        <v>40-79</v>
      </c>
      <c r="I7776" t="str">
        <f>TEXT(Table2[[#This Row],[Date Sold]], "ddd")</f>
        <v>Sat</v>
      </c>
    </row>
    <row r="7777" spans="1:9" x14ac:dyDescent="0.25">
      <c r="A7777" t="s">
        <v>62</v>
      </c>
      <c r="B7777" t="s">
        <v>42</v>
      </c>
      <c r="C7777" t="s">
        <v>14</v>
      </c>
      <c r="D7777" s="1">
        <v>45725</v>
      </c>
      <c r="E7777">
        <v>14</v>
      </c>
      <c r="F7777">
        <v>33.28</v>
      </c>
      <c r="G7777">
        <v>465.92</v>
      </c>
      <c r="H7777" t="str">
        <f>IF(Table2[[#This Row],[Unit Price]]&lt;20,"0-19",IF(Table2[[#This Row],[Unit Price]]&lt;40,"20-39",IF(Table2[[#This Row],[Unit Price]]&lt;80,"40-79","80+")))</f>
        <v>20-39</v>
      </c>
      <c r="I7777" t="str">
        <f>TEXT(Table2[[#This Row],[Date Sold]], "ddd")</f>
        <v>Sun</v>
      </c>
    </row>
    <row r="7778" spans="1:9" x14ac:dyDescent="0.25">
      <c r="A7778" t="s">
        <v>118</v>
      </c>
      <c r="B7778" t="s">
        <v>28</v>
      </c>
      <c r="C7778" t="s">
        <v>29</v>
      </c>
      <c r="D7778" s="1">
        <v>45721</v>
      </c>
      <c r="E7778">
        <v>1</v>
      </c>
      <c r="F7778">
        <v>19.149999999999999</v>
      </c>
      <c r="G7778">
        <v>19.149999999999999</v>
      </c>
      <c r="H7778" t="str">
        <f>IF(Table2[[#This Row],[Unit Price]]&lt;20,"0-19",IF(Table2[[#This Row],[Unit Price]]&lt;40,"20-39",IF(Table2[[#This Row],[Unit Price]]&lt;80,"40-79","80+")))</f>
        <v>0-19</v>
      </c>
      <c r="I7778" t="str">
        <f>TEXT(Table2[[#This Row],[Date Sold]], "ddd")</f>
        <v>Wed</v>
      </c>
    </row>
    <row r="7779" spans="1:9" x14ac:dyDescent="0.25">
      <c r="A7779" t="s">
        <v>30</v>
      </c>
      <c r="B7779" t="s">
        <v>18</v>
      </c>
      <c r="C7779" t="s">
        <v>25</v>
      </c>
      <c r="D7779" s="1">
        <v>45757</v>
      </c>
      <c r="E7779">
        <v>5</v>
      </c>
      <c r="F7779">
        <v>27.13</v>
      </c>
      <c r="G7779">
        <v>135.65</v>
      </c>
      <c r="H7779" t="str">
        <f>IF(Table2[[#This Row],[Unit Price]]&lt;20,"0-19",IF(Table2[[#This Row],[Unit Price]]&lt;40,"20-39",IF(Table2[[#This Row],[Unit Price]]&lt;80,"40-79","80+")))</f>
        <v>20-39</v>
      </c>
      <c r="I7779" t="str">
        <f>TEXT(Table2[[#This Row],[Date Sold]], "ddd")</f>
        <v>Thu</v>
      </c>
    </row>
    <row r="7780" spans="1:9" x14ac:dyDescent="0.25">
      <c r="A7780" t="s">
        <v>27</v>
      </c>
      <c r="B7780" t="s">
        <v>8</v>
      </c>
      <c r="C7780" t="s">
        <v>12</v>
      </c>
      <c r="D7780" s="1">
        <v>45752</v>
      </c>
      <c r="E7780">
        <v>6</v>
      </c>
      <c r="F7780">
        <v>12.25</v>
      </c>
      <c r="G7780">
        <v>73.5</v>
      </c>
      <c r="H7780" t="str">
        <f>IF(Table2[[#This Row],[Unit Price]]&lt;20,"0-19",IF(Table2[[#This Row],[Unit Price]]&lt;40,"20-39",IF(Table2[[#This Row],[Unit Price]]&lt;80,"40-79","80+")))</f>
        <v>0-19</v>
      </c>
      <c r="I7780" t="str">
        <f>TEXT(Table2[[#This Row],[Date Sold]], "ddd")</f>
        <v>Sat</v>
      </c>
    </row>
    <row r="7781" spans="1:9" x14ac:dyDescent="0.25">
      <c r="A7781" t="s">
        <v>107</v>
      </c>
      <c r="B7781" t="s">
        <v>38</v>
      </c>
      <c r="C7781" t="s">
        <v>25</v>
      </c>
      <c r="D7781" s="1">
        <v>45711</v>
      </c>
      <c r="E7781">
        <v>5</v>
      </c>
      <c r="F7781">
        <v>18.649999999999999</v>
      </c>
      <c r="G7781">
        <v>93.25</v>
      </c>
      <c r="H7781" t="str">
        <f>IF(Table2[[#This Row],[Unit Price]]&lt;20,"0-19",IF(Table2[[#This Row],[Unit Price]]&lt;40,"20-39",IF(Table2[[#This Row],[Unit Price]]&lt;80,"40-79","80+")))</f>
        <v>0-19</v>
      </c>
      <c r="I7781" t="str">
        <f>TEXT(Table2[[#This Row],[Date Sold]], "ddd")</f>
        <v>Sun</v>
      </c>
    </row>
    <row r="7782" spans="1:9" x14ac:dyDescent="0.25">
      <c r="A7782" t="s">
        <v>98</v>
      </c>
      <c r="B7782" t="s">
        <v>38</v>
      </c>
      <c r="C7782" t="s">
        <v>25</v>
      </c>
      <c r="D7782" s="1">
        <v>45761</v>
      </c>
      <c r="E7782">
        <v>2</v>
      </c>
      <c r="F7782">
        <v>48.19</v>
      </c>
      <c r="G7782">
        <v>96.38</v>
      </c>
      <c r="H7782" t="str">
        <f>IF(Table2[[#This Row],[Unit Price]]&lt;20,"0-19",IF(Table2[[#This Row],[Unit Price]]&lt;40,"20-39",IF(Table2[[#This Row],[Unit Price]]&lt;80,"40-79","80+")))</f>
        <v>40-79</v>
      </c>
      <c r="I7782" t="str">
        <f>TEXT(Table2[[#This Row],[Date Sold]], "ddd")</f>
        <v>Mon</v>
      </c>
    </row>
    <row r="7783" spans="1:9" x14ac:dyDescent="0.25">
      <c r="A7783" t="s">
        <v>54</v>
      </c>
      <c r="B7783" t="s">
        <v>11</v>
      </c>
      <c r="C7783" t="s">
        <v>29</v>
      </c>
      <c r="D7783" s="1">
        <v>45745</v>
      </c>
      <c r="E7783">
        <v>3</v>
      </c>
      <c r="F7783">
        <v>63.39</v>
      </c>
      <c r="G7783">
        <v>190.17</v>
      </c>
      <c r="H7783" t="str">
        <f>IF(Table2[[#This Row],[Unit Price]]&lt;20,"0-19",IF(Table2[[#This Row],[Unit Price]]&lt;40,"20-39",IF(Table2[[#This Row],[Unit Price]]&lt;80,"40-79","80+")))</f>
        <v>40-79</v>
      </c>
      <c r="I7783" t="str">
        <f>TEXT(Table2[[#This Row],[Date Sold]], "ddd")</f>
        <v>Sat</v>
      </c>
    </row>
    <row r="7784" spans="1:9" x14ac:dyDescent="0.25">
      <c r="A7784" t="s">
        <v>111</v>
      </c>
      <c r="B7784" t="s">
        <v>18</v>
      </c>
      <c r="C7784" t="s">
        <v>12</v>
      </c>
      <c r="D7784" s="1">
        <v>45727</v>
      </c>
      <c r="E7784">
        <v>2</v>
      </c>
      <c r="F7784">
        <v>91.87</v>
      </c>
      <c r="G7784">
        <v>183.74</v>
      </c>
      <c r="H7784" t="str">
        <f>IF(Table2[[#This Row],[Unit Price]]&lt;20,"0-19",IF(Table2[[#This Row],[Unit Price]]&lt;40,"20-39",IF(Table2[[#This Row],[Unit Price]]&lt;80,"40-79","80+")))</f>
        <v>80+</v>
      </c>
      <c r="I7784" t="str">
        <f>TEXT(Table2[[#This Row],[Date Sold]], "ddd")</f>
        <v>Tue</v>
      </c>
    </row>
    <row r="7785" spans="1:9" x14ac:dyDescent="0.25">
      <c r="A7785" t="s">
        <v>57</v>
      </c>
      <c r="B7785" t="s">
        <v>24</v>
      </c>
      <c r="C7785" t="s">
        <v>29</v>
      </c>
      <c r="D7785" s="1">
        <v>45770</v>
      </c>
      <c r="E7785">
        <v>19</v>
      </c>
      <c r="F7785">
        <v>33.200000000000003</v>
      </c>
      <c r="G7785">
        <v>630.79999999999995</v>
      </c>
      <c r="H7785" t="str">
        <f>IF(Table2[[#This Row],[Unit Price]]&lt;20,"0-19",IF(Table2[[#This Row],[Unit Price]]&lt;40,"20-39",IF(Table2[[#This Row],[Unit Price]]&lt;80,"40-79","80+")))</f>
        <v>20-39</v>
      </c>
      <c r="I7785" t="str">
        <f>TEXT(Table2[[#This Row],[Date Sold]], "ddd")</f>
        <v>Wed</v>
      </c>
    </row>
    <row r="7786" spans="1:9" x14ac:dyDescent="0.25">
      <c r="A7786" t="s">
        <v>94</v>
      </c>
      <c r="B7786" t="s">
        <v>42</v>
      </c>
      <c r="C7786" t="s">
        <v>25</v>
      </c>
      <c r="D7786" s="1">
        <v>45755</v>
      </c>
      <c r="E7786">
        <v>3</v>
      </c>
      <c r="F7786">
        <v>91.24</v>
      </c>
      <c r="G7786">
        <v>273.72000000000003</v>
      </c>
      <c r="H7786" t="str">
        <f>IF(Table2[[#This Row],[Unit Price]]&lt;20,"0-19",IF(Table2[[#This Row],[Unit Price]]&lt;40,"20-39",IF(Table2[[#This Row],[Unit Price]]&lt;80,"40-79","80+")))</f>
        <v>80+</v>
      </c>
      <c r="I7786" t="str">
        <f>TEXT(Table2[[#This Row],[Date Sold]], "ddd")</f>
        <v>Tue</v>
      </c>
    </row>
    <row r="7787" spans="1:9" x14ac:dyDescent="0.25">
      <c r="A7787" t="s">
        <v>27</v>
      </c>
      <c r="B7787" t="s">
        <v>16</v>
      </c>
      <c r="C7787" t="s">
        <v>14</v>
      </c>
      <c r="D7787" s="1">
        <v>45785</v>
      </c>
      <c r="E7787">
        <v>6</v>
      </c>
      <c r="F7787">
        <v>9.11</v>
      </c>
      <c r="G7787">
        <v>54.66</v>
      </c>
      <c r="H7787" t="str">
        <f>IF(Table2[[#This Row],[Unit Price]]&lt;20,"0-19",IF(Table2[[#This Row],[Unit Price]]&lt;40,"20-39",IF(Table2[[#This Row],[Unit Price]]&lt;80,"40-79","80+")))</f>
        <v>0-19</v>
      </c>
      <c r="I7787" t="str">
        <f>TEXT(Table2[[#This Row],[Date Sold]], "ddd")</f>
        <v>Thu</v>
      </c>
    </row>
    <row r="7788" spans="1:9" x14ac:dyDescent="0.25">
      <c r="A7788" t="s">
        <v>82</v>
      </c>
      <c r="B7788" t="s">
        <v>38</v>
      </c>
      <c r="C7788" t="s">
        <v>14</v>
      </c>
      <c r="D7788" s="1">
        <v>45760</v>
      </c>
      <c r="E7788">
        <v>16</v>
      </c>
      <c r="F7788">
        <v>72.73</v>
      </c>
      <c r="G7788">
        <v>1163.68</v>
      </c>
      <c r="H7788" t="str">
        <f>IF(Table2[[#This Row],[Unit Price]]&lt;20,"0-19",IF(Table2[[#This Row],[Unit Price]]&lt;40,"20-39",IF(Table2[[#This Row],[Unit Price]]&lt;80,"40-79","80+")))</f>
        <v>40-79</v>
      </c>
      <c r="I7788" t="str">
        <f>TEXT(Table2[[#This Row],[Date Sold]], "ddd")</f>
        <v>Sun</v>
      </c>
    </row>
    <row r="7789" spans="1:9" x14ac:dyDescent="0.25">
      <c r="A7789" t="s">
        <v>86</v>
      </c>
      <c r="B7789" t="s">
        <v>18</v>
      </c>
      <c r="C7789" t="s">
        <v>12</v>
      </c>
      <c r="D7789" s="1">
        <v>45800</v>
      </c>
      <c r="E7789">
        <v>5</v>
      </c>
      <c r="F7789">
        <v>70.150000000000006</v>
      </c>
      <c r="G7789">
        <v>350.75</v>
      </c>
      <c r="H7789" t="str">
        <f>IF(Table2[[#This Row],[Unit Price]]&lt;20,"0-19",IF(Table2[[#This Row],[Unit Price]]&lt;40,"20-39",IF(Table2[[#This Row],[Unit Price]]&lt;80,"40-79","80+")))</f>
        <v>40-79</v>
      </c>
      <c r="I7789" t="str">
        <f>TEXT(Table2[[#This Row],[Date Sold]], "ddd")</f>
        <v>Fri</v>
      </c>
    </row>
    <row r="7790" spans="1:9" x14ac:dyDescent="0.25">
      <c r="A7790" t="s">
        <v>70</v>
      </c>
      <c r="B7790" t="s">
        <v>28</v>
      </c>
      <c r="C7790" t="s">
        <v>29</v>
      </c>
      <c r="D7790" s="1">
        <v>45740</v>
      </c>
      <c r="E7790">
        <v>6</v>
      </c>
      <c r="F7790">
        <v>48.5</v>
      </c>
      <c r="G7790">
        <v>291</v>
      </c>
      <c r="H7790" t="str">
        <f>IF(Table2[[#This Row],[Unit Price]]&lt;20,"0-19",IF(Table2[[#This Row],[Unit Price]]&lt;40,"20-39",IF(Table2[[#This Row],[Unit Price]]&lt;80,"40-79","80+")))</f>
        <v>40-79</v>
      </c>
      <c r="I7790" t="str">
        <f>TEXT(Table2[[#This Row],[Date Sold]], "ddd")</f>
        <v>Mon</v>
      </c>
    </row>
    <row r="7791" spans="1:9" x14ac:dyDescent="0.25">
      <c r="A7791" t="s">
        <v>51</v>
      </c>
      <c r="B7791" t="s">
        <v>28</v>
      </c>
      <c r="C7791" t="s">
        <v>12</v>
      </c>
      <c r="D7791" s="1">
        <v>45788</v>
      </c>
      <c r="E7791">
        <v>4</v>
      </c>
      <c r="F7791">
        <v>58.34</v>
      </c>
      <c r="G7791">
        <v>233.36</v>
      </c>
      <c r="H7791" t="str">
        <f>IF(Table2[[#This Row],[Unit Price]]&lt;20,"0-19",IF(Table2[[#This Row],[Unit Price]]&lt;40,"20-39",IF(Table2[[#This Row],[Unit Price]]&lt;80,"40-79","80+")))</f>
        <v>40-79</v>
      </c>
      <c r="I7791" t="str">
        <f>TEXT(Table2[[#This Row],[Date Sold]], "ddd")</f>
        <v>Sun</v>
      </c>
    </row>
    <row r="7792" spans="1:9" x14ac:dyDescent="0.25">
      <c r="A7792" t="s">
        <v>103</v>
      </c>
      <c r="B7792" t="s">
        <v>11</v>
      </c>
      <c r="C7792" t="s">
        <v>12</v>
      </c>
      <c r="D7792" s="1">
        <v>45723</v>
      </c>
      <c r="E7792">
        <v>13</v>
      </c>
      <c r="F7792">
        <v>61.59</v>
      </c>
      <c r="G7792">
        <v>800.67</v>
      </c>
      <c r="H7792" t="str">
        <f>IF(Table2[[#This Row],[Unit Price]]&lt;20,"0-19",IF(Table2[[#This Row],[Unit Price]]&lt;40,"20-39",IF(Table2[[#This Row],[Unit Price]]&lt;80,"40-79","80+")))</f>
        <v>40-79</v>
      </c>
      <c r="I7792" t="str">
        <f>TEXT(Table2[[#This Row],[Date Sold]], "ddd")</f>
        <v>Fri</v>
      </c>
    </row>
    <row r="7793" spans="1:9" x14ac:dyDescent="0.25">
      <c r="A7793" t="s">
        <v>13</v>
      </c>
      <c r="B7793" t="s">
        <v>11</v>
      </c>
      <c r="C7793" t="s">
        <v>25</v>
      </c>
      <c r="D7793" s="1">
        <v>45784</v>
      </c>
      <c r="E7793">
        <v>7</v>
      </c>
      <c r="F7793">
        <v>47.32</v>
      </c>
      <c r="G7793">
        <v>331.24</v>
      </c>
      <c r="H7793" t="str">
        <f>IF(Table2[[#This Row],[Unit Price]]&lt;20,"0-19",IF(Table2[[#This Row],[Unit Price]]&lt;40,"20-39",IF(Table2[[#This Row],[Unit Price]]&lt;80,"40-79","80+")))</f>
        <v>40-79</v>
      </c>
      <c r="I7793" t="str">
        <f>TEXT(Table2[[#This Row],[Date Sold]], "ddd")</f>
        <v>Wed</v>
      </c>
    </row>
    <row r="7794" spans="1:9" x14ac:dyDescent="0.25">
      <c r="A7794" t="s">
        <v>66</v>
      </c>
      <c r="B7794" t="s">
        <v>18</v>
      </c>
      <c r="C7794" t="s">
        <v>12</v>
      </c>
      <c r="D7794" s="1">
        <v>45775</v>
      </c>
      <c r="E7794">
        <v>17</v>
      </c>
      <c r="F7794">
        <v>79.7</v>
      </c>
      <c r="G7794">
        <v>1354.9</v>
      </c>
      <c r="H7794" t="str">
        <f>IF(Table2[[#This Row],[Unit Price]]&lt;20,"0-19",IF(Table2[[#This Row],[Unit Price]]&lt;40,"20-39",IF(Table2[[#This Row],[Unit Price]]&lt;80,"40-79","80+")))</f>
        <v>40-79</v>
      </c>
      <c r="I7794" t="str">
        <f>TEXT(Table2[[#This Row],[Date Sold]], "ddd")</f>
        <v>Mon</v>
      </c>
    </row>
    <row r="7795" spans="1:9" x14ac:dyDescent="0.25">
      <c r="A7795" t="s">
        <v>37</v>
      </c>
      <c r="B7795" t="s">
        <v>28</v>
      </c>
      <c r="C7795" t="s">
        <v>29</v>
      </c>
      <c r="D7795" s="1">
        <v>45741</v>
      </c>
      <c r="E7795">
        <v>2</v>
      </c>
      <c r="F7795">
        <v>64.58</v>
      </c>
      <c r="G7795">
        <v>129.16</v>
      </c>
      <c r="H7795" t="str">
        <f>IF(Table2[[#This Row],[Unit Price]]&lt;20,"0-19",IF(Table2[[#This Row],[Unit Price]]&lt;40,"20-39",IF(Table2[[#This Row],[Unit Price]]&lt;80,"40-79","80+")))</f>
        <v>40-79</v>
      </c>
      <c r="I7795" t="str">
        <f>TEXT(Table2[[#This Row],[Date Sold]], "ddd")</f>
        <v>Tue</v>
      </c>
    </row>
    <row r="7796" spans="1:9" x14ac:dyDescent="0.25">
      <c r="A7796" t="s">
        <v>73</v>
      </c>
      <c r="B7796" t="s">
        <v>16</v>
      </c>
      <c r="C7796" t="s">
        <v>14</v>
      </c>
      <c r="D7796" s="1">
        <v>45793</v>
      </c>
      <c r="E7796">
        <v>3</v>
      </c>
      <c r="F7796">
        <v>95.43</v>
      </c>
      <c r="G7796">
        <v>286.29000000000002</v>
      </c>
      <c r="H7796" t="str">
        <f>IF(Table2[[#This Row],[Unit Price]]&lt;20,"0-19",IF(Table2[[#This Row],[Unit Price]]&lt;40,"20-39",IF(Table2[[#This Row],[Unit Price]]&lt;80,"40-79","80+")))</f>
        <v>80+</v>
      </c>
      <c r="I7796" t="str">
        <f>TEXT(Table2[[#This Row],[Date Sold]], "ddd")</f>
        <v>Fri</v>
      </c>
    </row>
    <row r="7797" spans="1:9" x14ac:dyDescent="0.25">
      <c r="A7797" t="s">
        <v>78</v>
      </c>
      <c r="B7797" t="s">
        <v>20</v>
      </c>
      <c r="C7797" t="s">
        <v>9</v>
      </c>
      <c r="D7797" s="1">
        <v>45723</v>
      </c>
      <c r="E7797">
        <v>12</v>
      </c>
      <c r="F7797">
        <v>96.17</v>
      </c>
      <c r="G7797">
        <v>1154.04</v>
      </c>
      <c r="H7797" t="str">
        <f>IF(Table2[[#This Row],[Unit Price]]&lt;20,"0-19",IF(Table2[[#This Row],[Unit Price]]&lt;40,"20-39",IF(Table2[[#This Row],[Unit Price]]&lt;80,"40-79","80+")))</f>
        <v>80+</v>
      </c>
      <c r="I7797" t="str">
        <f>TEXT(Table2[[#This Row],[Date Sold]], "ddd")</f>
        <v>Fri</v>
      </c>
    </row>
    <row r="7798" spans="1:9" x14ac:dyDescent="0.25">
      <c r="A7798" t="s">
        <v>77</v>
      </c>
      <c r="B7798" t="s">
        <v>16</v>
      </c>
      <c r="C7798" t="s">
        <v>12</v>
      </c>
      <c r="D7798" s="1">
        <v>45710</v>
      </c>
      <c r="E7798">
        <v>10</v>
      </c>
      <c r="F7798">
        <v>43.88</v>
      </c>
      <c r="G7798">
        <v>438.8</v>
      </c>
      <c r="H7798" t="str">
        <f>IF(Table2[[#This Row],[Unit Price]]&lt;20,"0-19",IF(Table2[[#This Row],[Unit Price]]&lt;40,"20-39",IF(Table2[[#This Row],[Unit Price]]&lt;80,"40-79","80+")))</f>
        <v>40-79</v>
      </c>
      <c r="I7798" t="str">
        <f>TEXT(Table2[[#This Row],[Date Sold]], "ddd")</f>
        <v>Sat</v>
      </c>
    </row>
    <row r="7799" spans="1:9" x14ac:dyDescent="0.25">
      <c r="A7799" t="s">
        <v>89</v>
      </c>
      <c r="B7799" t="s">
        <v>16</v>
      </c>
      <c r="C7799" t="s">
        <v>12</v>
      </c>
      <c r="D7799" s="1">
        <v>45711</v>
      </c>
      <c r="E7799">
        <v>11</v>
      </c>
      <c r="F7799">
        <v>83.79</v>
      </c>
      <c r="G7799">
        <v>921.69</v>
      </c>
      <c r="H7799" t="str">
        <f>IF(Table2[[#This Row],[Unit Price]]&lt;20,"0-19",IF(Table2[[#This Row],[Unit Price]]&lt;40,"20-39",IF(Table2[[#This Row],[Unit Price]]&lt;80,"40-79","80+")))</f>
        <v>80+</v>
      </c>
      <c r="I7799" t="str">
        <f>TEXT(Table2[[#This Row],[Date Sold]], "ddd")</f>
        <v>Sun</v>
      </c>
    </row>
    <row r="7800" spans="1:9" x14ac:dyDescent="0.25">
      <c r="A7800" t="s">
        <v>84</v>
      </c>
      <c r="B7800" t="s">
        <v>38</v>
      </c>
      <c r="C7800" t="s">
        <v>14</v>
      </c>
      <c r="D7800" s="1">
        <v>45745</v>
      </c>
      <c r="E7800">
        <v>7</v>
      </c>
      <c r="F7800">
        <v>67.52</v>
      </c>
      <c r="G7800">
        <v>472.64</v>
      </c>
      <c r="H7800" t="str">
        <f>IF(Table2[[#This Row],[Unit Price]]&lt;20,"0-19",IF(Table2[[#This Row],[Unit Price]]&lt;40,"20-39",IF(Table2[[#This Row],[Unit Price]]&lt;80,"40-79","80+")))</f>
        <v>40-79</v>
      </c>
      <c r="I7800" t="str">
        <f>TEXT(Table2[[#This Row],[Date Sold]], "ddd")</f>
        <v>Sat</v>
      </c>
    </row>
    <row r="7801" spans="1:9" x14ac:dyDescent="0.25">
      <c r="A7801" t="s">
        <v>62</v>
      </c>
      <c r="B7801" t="s">
        <v>42</v>
      </c>
      <c r="C7801" t="s">
        <v>29</v>
      </c>
      <c r="D7801" s="1">
        <v>45745</v>
      </c>
      <c r="E7801">
        <v>19</v>
      </c>
      <c r="F7801">
        <v>65.75</v>
      </c>
      <c r="G7801">
        <v>1249.25</v>
      </c>
      <c r="H7801" t="str">
        <f>IF(Table2[[#This Row],[Unit Price]]&lt;20,"0-19",IF(Table2[[#This Row],[Unit Price]]&lt;40,"20-39",IF(Table2[[#This Row],[Unit Price]]&lt;80,"40-79","80+")))</f>
        <v>40-79</v>
      </c>
      <c r="I7801" t="str">
        <f>TEXT(Table2[[#This Row],[Date Sold]], "ddd")</f>
        <v>Sat</v>
      </c>
    </row>
    <row r="7802" spans="1:9" x14ac:dyDescent="0.25">
      <c r="A7802" t="s">
        <v>115</v>
      </c>
      <c r="B7802" t="s">
        <v>42</v>
      </c>
      <c r="C7802" t="s">
        <v>29</v>
      </c>
      <c r="D7802" s="1">
        <v>45765</v>
      </c>
      <c r="E7802">
        <v>1</v>
      </c>
      <c r="F7802">
        <v>42.12</v>
      </c>
      <c r="G7802">
        <v>42.12</v>
      </c>
      <c r="H7802" t="str">
        <f>IF(Table2[[#This Row],[Unit Price]]&lt;20,"0-19",IF(Table2[[#This Row],[Unit Price]]&lt;40,"20-39",IF(Table2[[#This Row],[Unit Price]]&lt;80,"40-79","80+")))</f>
        <v>40-79</v>
      </c>
      <c r="I7802" t="str">
        <f>TEXT(Table2[[#This Row],[Date Sold]], "ddd")</f>
        <v>Fri</v>
      </c>
    </row>
    <row r="7803" spans="1:9" x14ac:dyDescent="0.25">
      <c r="A7803" t="s">
        <v>87</v>
      </c>
      <c r="B7803" t="s">
        <v>42</v>
      </c>
      <c r="C7803" t="s">
        <v>29</v>
      </c>
      <c r="D7803" s="1">
        <v>45787</v>
      </c>
      <c r="E7803">
        <v>3</v>
      </c>
      <c r="F7803">
        <v>81</v>
      </c>
      <c r="G7803">
        <v>243</v>
      </c>
      <c r="H7803" t="str">
        <f>IF(Table2[[#This Row],[Unit Price]]&lt;20,"0-19",IF(Table2[[#This Row],[Unit Price]]&lt;40,"20-39",IF(Table2[[#This Row],[Unit Price]]&lt;80,"40-79","80+")))</f>
        <v>80+</v>
      </c>
      <c r="I7803" t="str">
        <f>TEXT(Table2[[#This Row],[Date Sold]], "ddd")</f>
        <v>Sat</v>
      </c>
    </row>
    <row r="7804" spans="1:9" x14ac:dyDescent="0.25">
      <c r="A7804" t="s">
        <v>50</v>
      </c>
      <c r="B7804" t="s">
        <v>38</v>
      </c>
      <c r="C7804" t="s">
        <v>29</v>
      </c>
      <c r="D7804" s="1">
        <v>45727</v>
      </c>
      <c r="E7804">
        <v>1</v>
      </c>
      <c r="F7804">
        <v>79.17</v>
      </c>
      <c r="G7804">
        <v>79.17</v>
      </c>
      <c r="H7804" t="str">
        <f>IF(Table2[[#This Row],[Unit Price]]&lt;20,"0-19",IF(Table2[[#This Row],[Unit Price]]&lt;40,"20-39",IF(Table2[[#This Row],[Unit Price]]&lt;80,"40-79","80+")))</f>
        <v>40-79</v>
      </c>
      <c r="I7804" t="str">
        <f>TEXT(Table2[[#This Row],[Date Sold]], "ddd")</f>
        <v>Tue</v>
      </c>
    </row>
    <row r="7805" spans="1:9" x14ac:dyDescent="0.25">
      <c r="A7805" t="s">
        <v>48</v>
      </c>
      <c r="B7805" t="s">
        <v>18</v>
      </c>
      <c r="C7805" t="s">
        <v>25</v>
      </c>
      <c r="D7805" s="1">
        <v>45729</v>
      </c>
      <c r="E7805">
        <v>9</v>
      </c>
      <c r="F7805">
        <v>31.85</v>
      </c>
      <c r="G7805">
        <v>286.64999999999998</v>
      </c>
      <c r="H7805" t="str">
        <f>IF(Table2[[#This Row],[Unit Price]]&lt;20,"0-19",IF(Table2[[#This Row],[Unit Price]]&lt;40,"20-39",IF(Table2[[#This Row],[Unit Price]]&lt;80,"40-79","80+")))</f>
        <v>20-39</v>
      </c>
      <c r="I7805" t="str">
        <f>TEXT(Table2[[#This Row],[Date Sold]], "ddd")</f>
        <v>Thu</v>
      </c>
    </row>
    <row r="7806" spans="1:9" x14ac:dyDescent="0.25">
      <c r="A7806" t="s">
        <v>87</v>
      </c>
      <c r="B7806" t="s">
        <v>38</v>
      </c>
      <c r="C7806" t="s">
        <v>29</v>
      </c>
      <c r="D7806" s="1">
        <v>45731</v>
      </c>
      <c r="E7806">
        <v>11</v>
      </c>
      <c r="F7806">
        <v>21.58</v>
      </c>
      <c r="G7806">
        <v>237.38</v>
      </c>
      <c r="H7806" t="str">
        <f>IF(Table2[[#This Row],[Unit Price]]&lt;20,"0-19",IF(Table2[[#This Row],[Unit Price]]&lt;40,"20-39",IF(Table2[[#This Row],[Unit Price]]&lt;80,"40-79","80+")))</f>
        <v>20-39</v>
      </c>
      <c r="I7806" t="str">
        <f>TEXT(Table2[[#This Row],[Date Sold]], "ddd")</f>
        <v>Sat</v>
      </c>
    </row>
    <row r="7807" spans="1:9" x14ac:dyDescent="0.25">
      <c r="A7807" t="s">
        <v>116</v>
      </c>
      <c r="B7807" t="s">
        <v>24</v>
      </c>
      <c r="C7807" t="s">
        <v>9</v>
      </c>
      <c r="D7807" s="1">
        <v>45718</v>
      </c>
      <c r="E7807">
        <v>10</v>
      </c>
      <c r="F7807">
        <v>54.9</v>
      </c>
      <c r="G7807">
        <v>549</v>
      </c>
      <c r="H7807" t="str">
        <f>IF(Table2[[#This Row],[Unit Price]]&lt;20,"0-19",IF(Table2[[#This Row],[Unit Price]]&lt;40,"20-39",IF(Table2[[#This Row],[Unit Price]]&lt;80,"40-79","80+")))</f>
        <v>40-79</v>
      </c>
      <c r="I7807" t="str">
        <f>TEXT(Table2[[#This Row],[Date Sold]], "ddd")</f>
        <v>Sun</v>
      </c>
    </row>
    <row r="7808" spans="1:9" x14ac:dyDescent="0.25">
      <c r="A7808" t="s">
        <v>61</v>
      </c>
      <c r="B7808" t="s">
        <v>16</v>
      </c>
      <c r="C7808" t="s">
        <v>25</v>
      </c>
      <c r="D7808" s="1">
        <v>45735</v>
      </c>
      <c r="E7808">
        <v>8</v>
      </c>
      <c r="F7808">
        <v>36.56</v>
      </c>
      <c r="G7808">
        <v>292.48</v>
      </c>
      <c r="H7808" t="str">
        <f>IF(Table2[[#This Row],[Unit Price]]&lt;20,"0-19",IF(Table2[[#This Row],[Unit Price]]&lt;40,"20-39",IF(Table2[[#This Row],[Unit Price]]&lt;80,"40-79","80+")))</f>
        <v>20-39</v>
      </c>
      <c r="I7808" t="str">
        <f>TEXT(Table2[[#This Row],[Date Sold]], "ddd")</f>
        <v>Wed</v>
      </c>
    </row>
    <row r="7809" spans="1:9" x14ac:dyDescent="0.25">
      <c r="A7809" t="s">
        <v>37</v>
      </c>
      <c r="B7809" t="s">
        <v>20</v>
      </c>
      <c r="C7809" t="s">
        <v>14</v>
      </c>
      <c r="D7809" s="1">
        <v>45732</v>
      </c>
      <c r="E7809">
        <v>13</v>
      </c>
      <c r="F7809">
        <v>41.53</v>
      </c>
      <c r="G7809">
        <v>539.89</v>
      </c>
      <c r="H7809" t="str">
        <f>IF(Table2[[#This Row],[Unit Price]]&lt;20,"0-19",IF(Table2[[#This Row],[Unit Price]]&lt;40,"20-39",IF(Table2[[#This Row],[Unit Price]]&lt;80,"40-79","80+")))</f>
        <v>40-79</v>
      </c>
      <c r="I7809" t="str">
        <f>TEXT(Table2[[#This Row],[Date Sold]], "ddd")</f>
        <v>Sun</v>
      </c>
    </row>
    <row r="7810" spans="1:9" x14ac:dyDescent="0.25">
      <c r="A7810" t="s">
        <v>102</v>
      </c>
      <c r="B7810" t="s">
        <v>16</v>
      </c>
      <c r="C7810" t="s">
        <v>12</v>
      </c>
      <c r="D7810" s="1">
        <v>45750</v>
      </c>
      <c r="E7810">
        <v>16</v>
      </c>
      <c r="F7810">
        <v>84.76</v>
      </c>
      <c r="G7810">
        <v>1356.16</v>
      </c>
      <c r="H7810" t="str">
        <f>IF(Table2[[#This Row],[Unit Price]]&lt;20,"0-19",IF(Table2[[#This Row],[Unit Price]]&lt;40,"20-39",IF(Table2[[#This Row],[Unit Price]]&lt;80,"40-79","80+")))</f>
        <v>80+</v>
      </c>
      <c r="I7810" t="str">
        <f>TEXT(Table2[[#This Row],[Date Sold]], "ddd")</f>
        <v>Thu</v>
      </c>
    </row>
    <row r="7811" spans="1:9" x14ac:dyDescent="0.25">
      <c r="A7811" t="s">
        <v>91</v>
      </c>
      <c r="B7811" t="s">
        <v>16</v>
      </c>
      <c r="C7811" t="s">
        <v>25</v>
      </c>
      <c r="D7811" s="1">
        <v>45793</v>
      </c>
      <c r="E7811">
        <v>9</v>
      </c>
      <c r="F7811">
        <v>80.72</v>
      </c>
      <c r="G7811">
        <v>726.48</v>
      </c>
      <c r="H7811" t="str">
        <f>IF(Table2[[#This Row],[Unit Price]]&lt;20,"0-19",IF(Table2[[#This Row],[Unit Price]]&lt;40,"20-39",IF(Table2[[#This Row],[Unit Price]]&lt;80,"40-79","80+")))</f>
        <v>80+</v>
      </c>
      <c r="I7811" t="str">
        <f>TEXT(Table2[[#This Row],[Date Sold]], "ddd")</f>
        <v>Fri</v>
      </c>
    </row>
    <row r="7812" spans="1:9" x14ac:dyDescent="0.25">
      <c r="A7812" t="s">
        <v>50</v>
      </c>
      <c r="B7812" t="s">
        <v>20</v>
      </c>
      <c r="C7812" t="s">
        <v>25</v>
      </c>
      <c r="D7812" s="1">
        <v>45735</v>
      </c>
      <c r="E7812">
        <v>14</v>
      </c>
      <c r="F7812">
        <v>73.650000000000006</v>
      </c>
      <c r="G7812">
        <v>1031.0999999999999</v>
      </c>
      <c r="H7812" t="str">
        <f>IF(Table2[[#This Row],[Unit Price]]&lt;20,"0-19",IF(Table2[[#This Row],[Unit Price]]&lt;40,"20-39",IF(Table2[[#This Row],[Unit Price]]&lt;80,"40-79","80+")))</f>
        <v>40-79</v>
      </c>
      <c r="I7812" t="str">
        <f>TEXT(Table2[[#This Row],[Date Sold]], "ddd")</f>
        <v>Wed</v>
      </c>
    </row>
    <row r="7813" spans="1:9" x14ac:dyDescent="0.25">
      <c r="A7813" t="s">
        <v>30</v>
      </c>
      <c r="B7813" t="s">
        <v>16</v>
      </c>
      <c r="C7813" t="s">
        <v>9</v>
      </c>
      <c r="D7813" s="1">
        <v>45735</v>
      </c>
      <c r="E7813">
        <v>1</v>
      </c>
      <c r="F7813">
        <v>52.06</v>
      </c>
      <c r="G7813">
        <v>52.06</v>
      </c>
      <c r="H7813" t="str">
        <f>IF(Table2[[#This Row],[Unit Price]]&lt;20,"0-19",IF(Table2[[#This Row],[Unit Price]]&lt;40,"20-39",IF(Table2[[#This Row],[Unit Price]]&lt;80,"40-79","80+")))</f>
        <v>40-79</v>
      </c>
      <c r="I7813" t="str">
        <f>TEXT(Table2[[#This Row],[Date Sold]], "ddd")</f>
        <v>Wed</v>
      </c>
    </row>
    <row r="7814" spans="1:9" x14ac:dyDescent="0.25">
      <c r="A7814" t="s">
        <v>113</v>
      </c>
      <c r="B7814" t="s">
        <v>18</v>
      </c>
      <c r="C7814" t="s">
        <v>29</v>
      </c>
      <c r="D7814" s="1">
        <v>45741</v>
      </c>
      <c r="E7814">
        <v>14</v>
      </c>
      <c r="F7814">
        <v>96.38</v>
      </c>
      <c r="G7814">
        <v>1349.32</v>
      </c>
      <c r="H7814" t="str">
        <f>IF(Table2[[#This Row],[Unit Price]]&lt;20,"0-19",IF(Table2[[#This Row],[Unit Price]]&lt;40,"20-39",IF(Table2[[#This Row],[Unit Price]]&lt;80,"40-79","80+")))</f>
        <v>80+</v>
      </c>
      <c r="I7814" t="str">
        <f>TEXT(Table2[[#This Row],[Date Sold]], "ddd")</f>
        <v>Tue</v>
      </c>
    </row>
    <row r="7815" spans="1:9" x14ac:dyDescent="0.25">
      <c r="A7815" t="s">
        <v>98</v>
      </c>
      <c r="B7815" t="s">
        <v>22</v>
      </c>
      <c r="C7815" t="s">
        <v>9</v>
      </c>
      <c r="D7815" s="1">
        <v>45781</v>
      </c>
      <c r="E7815">
        <v>18</v>
      </c>
      <c r="F7815">
        <v>62.6</v>
      </c>
      <c r="G7815">
        <v>1126.8</v>
      </c>
      <c r="H7815" t="str">
        <f>IF(Table2[[#This Row],[Unit Price]]&lt;20,"0-19",IF(Table2[[#This Row],[Unit Price]]&lt;40,"20-39",IF(Table2[[#This Row],[Unit Price]]&lt;80,"40-79","80+")))</f>
        <v>40-79</v>
      </c>
      <c r="I7815" t="str">
        <f>TEXT(Table2[[#This Row],[Date Sold]], "ddd")</f>
        <v>Sun</v>
      </c>
    </row>
    <row r="7816" spans="1:9" x14ac:dyDescent="0.25">
      <c r="A7816" t="s">
        <v>58</v>
      </c>
      <c r="B7816" t="s">
        <v>22</v>
      </c>
      <c r="C7816" t="s">
        <v>12</v>
      </c>
      <c r="D7816" s="1">
        <v>45722</v>
      </c>
      <c r="E7816">
        <v>18</v>
      </c>
      <c r="F7816">
        <v>26.11</v>
      </c>
      <c r="G7816">
        <v>469.98</v>
      </c>
      <c r="H7816" t="str">
        <f>IF(Table2[[#This Row],[Unit Price]]&lt;20,"0-19",IF(Table2[[#This Row],[Unit Price]]&lt;40,"20-39",IF(Table2[[#This Row],[Unit Price]]&lt;80,"40-79","80+")))</f>
        <v>20-39</v>
      </c>
      <c r="I7816" t="str">
        <f>TEXT(Table2[[#This Row],[Date Sold]], "ddd")</f>
        <v>Thu</v>
      </c>
    </row>
    <row r="7817" spans="1:9" x14ac:dyDescent="0.25">
      <c r="A7817" t="s">
        <v>114</v>
      </c>
      <c r="B7817" t="s">
        <v>18</v>
      </c>
      <c r="C7817" t="s">
        <v>29</v>
      </c>
      <c r="D7817" s="1">
        <v>45771</v>
      </c>
      <c r="E7817">
        <v>10</v>
      </c>
      <c r="F7817">
        <v>24.7</v>
      </c>
      <c r="G7817">
        <v>247</v>
      </c>
      <c r="H7817" t="str">
        <f>IF(Table2[[#This Row],[Unit Price]]&lt;20,"0-19",IF(Table2[[#This Row],[Unit Price]]&lt;40,"20-39",IF(Table2[[#This Row],[Unit Price]]&lt;80,"40-79","80+")))</f>
        <v>20-39</v>
      </c>
      <c r="I7817" t="str">
        <f>TEXT(Table2[[#This Row],[Date Sold]], "ddd")</f>
        <v>Thu</v>
      </c>
    </row>
    <row r="7818" spans="1:9" x14ac:dyDescent="0.25">
      <c r="A7818" t="s">
        <v>107</v>
      </c>
      <c r="B7818" t="s">
        <v>20</v>
      </c>
      <c r="C7818" t="s">
        <v>12</v>
      </c>
      <c r="D7818" s="1">
        <v>45786</v>
      </c>
      <c r="E7818">
        <v>15</v>
      </c>
      <c r="F7818">
        <v>60.2</v>
      </c>
      <c r="G7818">
        <v>903</v>
      </c>
      <c r="H7818" t="str">
        <f>IF(Table2[[#This Row],[Unit Price]]&lt;20,"0-19",IF(Table2[[#This Row],[Unit Price]]&lt;40,"20-39",IF(Table2[[#This Row],[Unit Price]]&lt;80,"40-79","80+")))</f>
        <v>40-79</v>
      </c>
      <c r="I7818" t="str">
        <f>TEXT(Table2[[#This Row],[Date Sold]], "ddd")</f>
        <v>Fri</v>
      </c>
    </row>
    <row r="7819" spans="1:9" x14ac:dyDescent="0.25">
      <c r="A7819" t="s">
        <v>70</v>
      </c>
      <c r="B7819" t="s">
        <v>16</v>
      </c>
      <c r="C7819" t="s">
        <v>12</v>
      </c>
      <c r="D7819" s="1">
        <v>45717</v>
      </c>
      <c r="E7819">
        <v>1</v>
      </c>
      <c r="F7819">
        <v>74.28</v>
      </c>
      <c r="G7819">
        <v>74.28</v>
      </c>
      <c r="H7819" t="str">
        <f>IF(Table2[[#This Row],[Unit Price]]&lt;20,"0-19",IF(Table2[[#This Row],[Unit Price]]&lt;40,"20-39",IF(Table2[[#This Row],[Unit Price]]&lt;80,"40-79","80+")))</f>
        <v>40-79</v>
      </c>
      <c r="I7819" t="str">
        <f>TEXT(Table2[[#This Row],[Date Sold]], "ddd")</f>
        <v>Sat</v>
      </c>
    </row>
    <row r="7820" spans="1:9" x14ac:dyDescent="0.25">
      <c r="A7820" t="s">
        <v>73</v>
      </c>
      <c r="B7820" t="s">
        <v>20</v>
      </c>
      <c r="C7820" t="s">
        <v>9</v>
      </c>
      <c r="D7820" s="1">
        <v>45763</v>
      </c>
      <c r="E7820">
        <v>4</v>
      </c>
      <c r="F7820">
        <v>36.44</v>
      </c>
      <c r="G7820">
        <v>145.76</v>
      </c>
      <c r="H7820" t="str">
        <f>IF(Table2[[#This Row],[Unit Price]]&lt;20,"0-19",IF(Table2[[#This Row],[Unit Price]]&lt;40,"20-39",IF(Table2[[#This Row],[Unit Price]]&lt;80,"40-79","80+")))</f>
        <v>20-39</v>
      </c>
      <c r="I7820" t="str">
        <f>TEXT(Table2[[#This Row],[Date Sold]], "ddd")</f>
        <v>Wed</v>
      </c>
    </row>
    <row r="7821" spans="1:9" x14ac:dyDescent="0.25">
      <c r="A7821" t="s">
        <v>95</v>
      </c>
      <c r="B7821" t="s">
        <v>42</v>
      </c>
      <c r="C7821" t="s">
        <v>14</v>
      </c>
      <c r="D7821" s="1">
        <v>45724</v>
      </c>
      <c r="E7821">
        <v>12</v>
      </c>
      <c r="F7821">
        <v>83.69</v>
      </c>
      <c r="G7821">
        <v>1004.28</v>
      </c>
      <c r="H7821" t="str">
        <f>IF(Table2[[#This Row],[Unit Price]]&lt;20,"0-19",IF(Table2[[#This Row],[Unit Price]]&lt;40,"20-39",IF(Table2[[#This Row],[Unit Price]]&lt;80,"40-79","80+")))</f>
        <v>80+</v>
      </c>
      <c r="I7821" t="str">
        <f>TEXT(Table2[[#This Row],[Date Sold]], "ddd")</f>
        <v>Sat</v>
      </c>
    </row>
    <row r="7822" spans="1:9" x14ac:dyDescent="0.25">
      <c r="A7822" t="s">
        <v>75</v>
      </c>
      <c r="B7822" t="s">
        <v>11</v>
      </c>
      <c r="C7822" t="s">
        <v>12</v>
      </c>
      <c r="D7822" s="1">
        <v>45783</v>
      </c>
      <c r="E7822">
        <v>20</v>
      </c>
      <c r="F7822">
        <v>29.52</v>
      </c>
      <c r="G7822">
        <v>590.4</v>
      </c>
      <c r="H7822" t="str">
        <f>IF(Table2[[#This Row],[Unit Price]]&lt;20,"0-19",IF(Table2[[#This Row],[Unit Price]]&lt;40,"20-39",IF(Table2[[#This Row],[Unit Price]]&lt;80,"40-79","80+")))</f>
        <v>20-39</v>
      </c>
      <c r="I7822" t="str">
        <f>TEXT(Table2[[#This Row],[Date Sold]], "ddd")</f>
        <v>Tue</v>
      </c>
    </row>
    <row r="7823" spans="1:9" x14ac:dyDescent="0.25">
      <c r="A7823" t="s">
        <v>41</v>
      </c>
      <c r="B7823" t="s">
        <v>20</v>
      </c>
      <c r="C7823" t="s">
        <v>12</v>
      </c>
      <c r="D7823" s="1">
        <v>45758</v>
      </c>
      <c r="E7823">
        <v>3</v>
      </c>
      <c r="F7823">
        <v>19.5</v>
      </c>
      <c r="G7823">
        <v>58.5</v>
      </c>
      <c r="H7823" t="str">
        <f>IF(Table2[[#This Row],[Unit Price]]&lt;20,"0-19",IF(Table2[[#This Row],[Unit Price]]&lt;40,"20-39",IF(Table2[[#This Row],[Unit Price]]&lt;80,"40-79","80+")))</f>
        <v>0-19</v>
      </c>
      <c r="I7823" t="str">
        <f>TEXT(Table2[[#This Row],[Date Sold]], "ddd")</f>
        <v>Fri</v>
      </c>
    </row>
    <row r="7824" spans="1:9" x14ac:dyDescent="0.25">
      <c r="A7824" t="s">
        <v>120</v>
      </c>
      <c r="B7824" t="s">
        <v>20</v>
      </c>
      <c r="C7824" t="s">
        <v>9</v>
      </c>
      <c r="D7824" s="1">
        <v>45733</v>
      </c>
      <c r="E7824">
        <v>3</v>
      </c>
      <c r="F7824">
        <v>79.430000000000007</v>
      </c>
      <c r="G7824">
        <v>238.29</v>
      </c>
      <c r="H7824" t="str">
        <f>IF(Table2[[#This Row],[Unit Price]]&lt;20,"0-19",IF(Table2[[#This Row],[Unit Price]]&lt;40,"20-39",IF(Table2[[#This Row],[Unit Price]]&lt;80,"40-79","80+")))</f>
        <v>40-79</v>
      </c>
      <c r="I7824" t="str">
        <f>TEXT(Table2[[#This Row],[Date Sold]], "ddd")</f>
        <v>Mon</v>
      </c>
    </row>
    <row r="7825" spans="1:9" x14ac:dyDescent="0.25">
      <c r="A7825" t="s">
        <v>50</v>
      </c>
      <c r="B7825" t="s">
        <v>11</v>
      </c>
      <c r="C7825" t="s">
        <v>14</v>
      </c>
      <c r="D7825" s="1">
        <v>45731</v>
      </c>
      <c r="E7825">
        <v>13</v>
      </c>
      <c r="F7825">
        <v>75.680000000000007</v>
      </c>
      <c r="G7825">
        <v>983.84</v>
      </c>
      <c r="H7825" t="str">
        <f>IF(Table2[[#This Row],[Unit Price]]&lt;20,"0-19",IF(Table2[[#This Row],[Unit Price]]&lt;40,"20-39",IF(Table2[[#This Row],[Unit Price]]&lt;80,"40-79","80+")))</f>
        <v>40-79</v>
      </c>
      <c r="I7825" t="str">
        <f>TEXT(Table2[[#This Row],[Date Sold]], "ddd")</f>
        <v>Sat</v>
      </c>
    </row>
    <row r="7826" spans="1:9" x14ac:dyDescent="0.25">
      <c r="A7826" t="s">
        <v>30</v>
      </c>
      <c r="B7826" t="s">
        <v>20</v>
      </c>
      <c r="C7826" t="s">
        <v>14</v>
      </c>
      <c r="D7826" s="1">
        <v>45771</v>
      </c>
      <c r="E7826">
        <v>10</v>
      </c>
      <c r="F7826">
        <v>85.55</v>
      </c>
      <c r="G7826">
        <v>855.5</v>
      </c>
      <c r="H7826" t="str">
        <f>IF(Table2[[#This Row],[Unit Price]]&lt;20,"0-19",IF(Table2[[#This Row],[Unit Price]]&lt;40,"20-39",IF(Table2[[#This Row],[Unit Price]]&lt;80,"40-79","80+")))</f>
        <v>80+</v>
      </c>
      <c r="I7826" t="str">
        <f>TEXT(Table2[[#This Row],[Date Sold]], "ddd")</f>
        <v>Thu</v>
      </c>
    </row>
    <row r="7827" spans="1:9" x14ac:dyDescent="0.25">
      <c r="A7827" t="s">
        <v>64</v>
      </c>
      <c r="B7827" t="s">
        <v>16</v>
      </c>
      <c r="C7827" t="s">
        <v>29</v>
      </c>
      <c r="D7827" s="1">
        <v>45735</v>
      </c>
      <c r="E7827">
        <v>7</v>
      </c>
      <c r="F7827">
        <v>27.34</v>
      </c>
      <c r="G7827">
        <v>191.38</v>
      </c>
      <c r="H7827" t="str">
        <f>IF(Table2[[#This Row],[Unit Price]]&lt;20,"0-19",IF(Table2[[#This Row],[Unit Price]]&lt;40,"20-39",IF(Table2[[#This Row],[Unit Price]]&lt;80,"40-79","80+")))</f>
        <v>20-39</v>
      </c>
      <c r="I7827" t="str">
        <f>TEXT(Table2[[#This Row],[Date Sold]], "ddd")</f>
        <v>Wed</v>
      </c>
    </row>
    <row r="7828" spans="1:9" x14ac:dyDescent="0.25">
      <c r="A7828" t="s">
        <v>99</v>
      </c>
      <c r="B7828" t="s">
        <v>8</v>
      </c>
      <c r="C7828" t="s">
        <v>12</v>
      </c>
      <c r="D7828" s="1">
        <v>45755</v>
      </c>
      <c r="E7828">
        <v>3</v>
      </c>
      <c r="F7828">
        <v>48.16</v>
      </c>
      <c r="G7828">
        <v>144.47999999999999</v>
      </c>
      <c r="H7828" t="str">
        <f>IF(Table2[[#This Row],[Unit Price]]&lt;20,"0-19",IF(Table2[[#This Row],[Unit Price]]&lt;40,"20-39",IF(Table2[[#This Row],[Unit Price]]&lt;80,"40-79","80+")))</f>
        <v>40-79</v>
      </c>
      <c r="I7828" t="str">
        <f>TEXT(Table2[[#This Row],[Date Sold]], "ddd")</f>
        <v>Tue</v>
      </c>
    </row>
    <row r="7829" spans="1:9" x14ac:dyDescent="0.25">
      <c r="A7829" t="s">
        <v>83</v>
      </c>
      <c r="B7829" t="s">
        <v>38</v>
      </c>
      <c r="C7829" t="s">
        <v>29</v>
      </c>
      <c r="D7829" s="1">
        <v>45757</v>
      </c>
      <c r="E7829">
        <v>12</v>
      </c>
      <c r="F7829">
        <v>73.489999999999995</v>
      </c>
      <c r="G7829">
        <v>881.88</v>
      </c>
      <c r="H7829" t="str">
        <f>IF(Table2[[#This Row],[Unit Price]]&lt;20,"0-19",IF(Table2[[#This Row],[Unit Price]]&lt;40,"20-39",IF(Table2[[#This Row],[Unit Price]]&lt;80,"40-79","80+")))</f>
        <v>40-79</v>
      </c>
      <c r="I7829" t="str">
        <f>TEXT(Table2[[#This Row],[Date Sold]], "ddd")</f>
        <v>Thu</v>
      </c>
    </row>
    <row r="7830" spans="1:9" x14ac:dyDescent="0.25">
      <c r="A7830" t="s">
        <v>37</v>
      </c>
      <c r="B7830" t="s">
        <v>20</v>
      </c>
      <c r="C7830" t="s">
        <v>14</v>
      </c>
      <c r="D7830" s="1">
        <v>45789</v>
      </c>
      <c r="E7830">
        <v>4</v>
      </c>
      <c r="F7830">
        <v>5.16</v>
      </c>
      <c r="G7830">
        <v>20.64</v>
      </c>
      <c r="H7830" t="str">
        <f>IF(Table2[[#This Row],[Unit Price]]&lt;20,"0-19",IF(Table2[[#This Row],[Unit Price]]&lt;40,"20-39",IF(Table2[[#This Row],[Unit Price]]&lt;80,"40-79","80+")))</f>
        <v>0-19</v>
      </c>
      <c r="I7830" t="str">
        <f>TEXT(Table2[[#This Row],[Date Sold]], "ddd")</f>
        <v>Mon</v>
      </c>
    </row>
    <row r="7831" spans="1:9" x14ac:dyDescent="0.25">
      <c r="A7831" t="s">
        <v>94</v>
      </c>
      <c r="B7831" t="s">
        <v>18</v>
      </c>
      <c r="C7831" t="s">
        <v>14</v>
      </c>
      <c r="D7831" s="1">
        <v>45739</v>
      </c>
      <c r="E7831">
        <v>19</v>
      </c>
      <c r="F7831">
        <v>68.180000000000007</v>
      </c>
      <c r="G7831">
        <v>1295.42</v>
      </c>
      <c r="H7831" t="str">
        <f>IF(Table2[[#This Row],[Unit Price]]&lt;20,"0-19",IF(Table2[[#This Row],[Unit Price]]&lt;40,"20-39",IF(Table2[[#This Row],[Unit Price]]&lt;80,"40-79","80+")))</f>
        <v>40-79</v>
      </c>
      <c r="I7831" t="str">
        <f>TEXT(Table2[[#This Row],[Date Sold]], "ddd")</f>
        <v>Sun</v>
      </c>
    </row>
    <row r="7832" spans="1:9" x14ac:dyDescent="0.25">
      <c r="A7832" t="s">
        <v>39</v>
      </c>
      <c r="B7832" t="s">
        <v>20</v>
      </c>
      <c r="C7832" t="s">
        <v>29</v>
      </c>
      <c r="D7832" s="1">
        <v>45761</v>
      </c>
      <c r="E7832">
        <v>16</v>
      </c>
      <c r="F7832">
        <v>11.81</v>
      </c>
      <c r="G7832">
        <v>188.96</v>
      </c>
      <c r="H7832" t="str">
        <f>IF(Table2[[#This Row],[Unit Price]]&lt;20,"0-19",IF(Table2[[#This Row],[Unit Price]]&lt;40,"20-39",IF(Table2[[#This Row],[Unit Price]]&lt;80,"40-79","80+")))</f>
        <v>0-19</v>
      </c>
      <c r="I7832" t="str">
        <f>TEXT(Table2[[#This Row],[Date Sold]], "ddd")</f>
        <v>Mon</v>
      </c>
    </row>
    <row r="7833" spans="1:9" x14ac:dyDescent="0.25">
      <c r="A7833" t="s">
        <v>120</v>
      </c>
      <c r="B7833" t="s">
        <v>28</v>
      </c>
      <c r="C7833" t="s">
        <v>29</v>
      </c>
      <c r="D7833" s="1">
        <v>45727</v>
      </c>
      <c r="E7833">
        <v>20</v>
      </c>
      <c r="F7833">
        <v>23.17</v>
      </c>
      <c r="G7833">
        <v>463.4</v>
      </c>
      <c r="H7833" t="str">
        <f>IF(Table2[[#This Row],[Unit Price]]&lt;20,"0-19",IF(Table2[[#This Row],[Unit Price]]&lt;40,"20-39",IF(Table2[[#This Row],[Unit Price]]&lt;80,"40-79","80+")))</f>
        <v>20-39</v>
      </c>
      <c r="I7833" t="str">
        <f>TEXT(Table2[[#This Row],[Date Sold]], "ddd")</f>
        <v>Tue</v>
      </c>
    </row>
    <row r="7834" spans="1:9" x14ac:dyDescent="0.25">
      <c r="A7834" t="s">
        <v>7</v>
      </c>
      <c r="B7834" t="s">
        <v>28</v>
      </c>
      <c r="C7834" t="s">
        <v>29</v>
      </c>
      <c r="D7834" s="1">
        <v>45776</v>
      </c>
      <c r="E7834">
        <v>19</v>
      </c>
      <c r="F7834">
        <v>15.82</v>
      </c>
      <c r="G7834">
        <v>300.58</v>
      </c>
      <c r="H7834" t="str">
        <f>IF(Table2[[#This Row],[Unit Price]]&lt;20,"0-19",IF(Table2[[#This Row],[Unit Price]]&lt;40,"20-39",IF(Table2[[#This Row],[Unit Price]]&lt;80,"40-79","80+")))</f>
        <v>0-19</v>
      </c>
      <c r="I7834" t="str">
        <f>TEXT(Table2[[#This Row],[Date Sold]], "ddd")</f>
        <v>Tue</v>
      </c>
    </row>
    <row r="7835" spans="1:9" x14ac:dyDescent="0.25">
      <c r="A7835" t="s">
        <v>118</v>
      </c>
      <c r="B7835" t="s">
        <v>42</v>
      </c>
      <c r="C7835" t="s">
        <v>25</v>
      </c>
      <c r="D7835" s="1">
        <v>45756</v>
      </c>
      <c r="E7835">
        <v>8</v>
      </c>
      <c r="F7835">
        <v>22.47</v>
      </c>
      <c r="G7835">
        <v>179.76</v>
      </c>
      <c r="H7835" t="str">
        <f>IF(Table2[[#This Row],[Unit Price]]&lt;20,"0-19",IF(Table2[[#This Row],[Unit Price]]&lt;40,"20-39",IF(Table2[[#This Row],[Unit Price]]&lt;80,"40-79","80+")))</f>
        <v>20-39</v>
      </c>
      <c r="I7835" t="str">
        <f>TEXT(Table2[[#This Row],[Date Sold]], "ddd")</f>
        <v>Wed</v>
      </c>
    </row>
    <row r="7836" spans="1:9" x14ac:dyDescent="0.25">
      <c r="A7836" t="s">
        <v>65</v>
      </c>
      <c r="B7836" t="s">
        <v>38</v>
      </c>
      <c r="C7836" t="s">
        <v>12</v>
      </c>
      <c r="D7836" s="1">
        <v>45740</v>
      </c>
      <c r="E7836">
        <v>6</v>
      </c>
      <c r="F7836">
        <v>86.34</v>
      </c>
      <c r="G7836">
        <v>518.04</v>
      </c>
      <c r="H7836" t="str">
        <f>IF(Table2[[#This Row],[Unit Price]]&lt;20,"0-19",IF(Table2[[#This Row],[Unit Price]]&lt;40,"20-39",IF(Table2[[#This Row],[Unit Price]]&lt;80,"40-79","80+")))</f>
        <v>80+</v>
      </c>
      <c r="I7836" t="str">
        <f>TEXT(Table2[[#This Row],[Date Sold]], "ddd")</f>
        <v>Mon</v>
      </c>
    </row>
    <row r="7837" spans="1:9" x14ac:dyDescent="0.25">
      <c r="A7837" t="s">
        <v>82</v>
      </c>
      <c r="B7837" t="s">
        <v>11</v>
      </c>
      <c r="C7837" t="s">
        <v>14</v>
      </c>
      <c r="D7837" s="1">
        <v>45773</v>
      </c>
      <c r="E7837">
        <v>9</v>
      </c>
      <c r="F7837">
        <v>93.9</v>
      </c>
      <c r="G7837">
        <v>845.1</v>
      </c>
      <c r="H7837" t="str">
        <f>IF(Table2[[#This Row],[Unit Price]]&lt;20,"0-19",IF(Table2[[#This Row],[Unit Price]]&lt;40,"20-39",IF(Table2[[#This Row],[Unit Price]]&lt;80,"40-79","80+")))</f>
        <v>80+</v>
      </c>
      <c r="I7837" t="str">
        <f>TEXT(Table2[[#This Row],[Date Sold]], "ddd")</f>
        <v>Sat</v>
      </c>
    </row>
    <row r="7838" spans="1:9" x14ac:dyDescent="0.25">
      <c r="A7838" t="s">
        <v>37</v>
      </c>
      <c r="B7838" t="s">
        <v>20</v>
      </c>
      <c r="C7838" t="s">
        <v>9</v>
      </c>
      <c r="D7838" s="1">
        <v>45769</v>
      </c>
      <c r="E7838">
        <v>10</v>
      </c>
      <c r="F7838">
        <v>23.7</v>
      </c>
      <c r="G7838">
        <v>237</v>
      </c>
      <c r="H7838" t="str">
        <f>IF(Table2[[#This Row],[Unit Price]]&lt;20,"0-19",IF(Table2[[#This Row],[Unit Price]]&lt;40,"20-39",IF(Table2[[#This Row],[Unit Price]]&lt;80,"40-79","80+")))</f>
        <v>20-39</v>
      </c>
      <c r="I7838" t="str">
        <f>TEXT(Table2[[#This Row],[Date Sold]], "ddd")</f>
        <v>Tue</v>
      </c>
    </row>
    <row r="7839" spans="1:9" x14ac:dyDescent="0.25">
      <c r="A7839" t="s">
        <v>66</v>
      </c>
      <c r="B7839" t="s">
        <v>20</v>
      </c>
      <c r="C7839" t="s">
        <v>25</v>
      </c>
      <c r="D7839" s="1">
        <v>45719</v>
      </c>
      <c r="E7839">
        <v>20</v>
      </c>
      <c r="F7839">
        <v>48.64</v>
      </c>
      <c r="G7839">
        <v>972.8</v>
      </c>
      <c r="H7839" t="str">
        <f>IF(Table2[[#This Row],[Unit Price]]&lt;20,"0-19",IF(Table2[[#This Row],[Unit Price]]&lt;40,"20-39",IF(Table2[[#This Row],[Unit Price]]&lt;80,"40-79","80+")))</f>
        <v>40-79</v>
      </c>
      <c r="I7839" t="str">
        <f>TEXT(Table2[[#This Row],[Date Sold]], "ddd")</f>
        <v>Mon</v>
      </c>
    </row>
    <row r="7840" spans="1:9" x14ac:dyDescent="0.25">
      <c r="A7840" t="s">
        <v>83</v>
      </c>
      <c r="B7840" t="s">
        <v>18</v>
      </c>
      <c r="C7840" t="s">
        <v>9</v>
      </c>
      <c r="D7840" s="1">
        <v>45798</v>
      </c>
      <c r="E7840">
        <v>8</v>
      </c>
      <c r="F7840">
        <v>21.52</v>
      </c>
      <c r="G7840">
        <v>172.16</v>
      </c>
      <c r="H7840" t="str">
        <f>IF(Table2[[#This Row],[Unit Price]]&lt;20,"0-19",IF(Table2[[#This Row],[Unit Price]]&lt;40,"20-39",IF(Table2[[#This Row],[Unit Price]]&lt;80,"40-79","80+")))</f>
        <v>20-39</v>
      </c>
      <c r="I7840" t="str">
        <f>TEXT(Table2[[#This Row],[Date Sold]], "ddd")</f>
        <v>Wed</v>
      </c>
    </row>
    <row r="7841" spans="1:9" x14ac:dyDescent="0.25">
      <c r="A7841" t="s">
        <v>110</v>
      </c>
      <c r="B7841" t="s">
        <v>18</v>
      </c>
      <c r="C7841" t="s">
        <v>12</v>
      </c>
      <c r="D7841" s="1">
        <v>45729</v>
      </c>
      <c r="E7841">
        <v>20</v>
      </c>
      <c r="F7841">
        <v>83.71</v>
      </c>
      <c r="G7841">
        <v>1674.2</v>
      </c>
      <c r="H7841" t="str">
        <f>IF(Table2[[#This Row],[Unit Price]]&lt;20,"0-19",IF(Table2[[#This Row],[Unit Price]]&lt;40,"20-39",IF(Table2[[#This Row],[Unit Price]]&lt;80,"40-79","80+")))</f>
        <v>80+</v>
      </c>
      <c r="I7841" t="str">
        <f>TEXT(Table2[[#This Row],[Date Sold]], "ddd")</f>
        <v>Thu</v>
      </c>
    </row>
    <row r="7842" spans="1:9" x14ac:dyDescent="0.25">
      <c r="A7842" t="s">
        <v>97</v>
      </c>
      <c r="B7842" t="s">
        <v>28</v>
      </c>
      <c r="C7842" t="s">
        <v>29</v>
      </c>
      <c r="D7842" s="1">
        <v>45735</v>
      </c>
      <c r="E7842">
        <v>12</v>
      </c>
      <c r="F7842">
        <v>55.62</v>
      </c>
      <c r="G7842">
        <v>667.44</v>
      </c>
      <c r="H7842" t="str">
        <f>IF(Table2[[#This Row],[Unit Price]]&lt;20,"0-19",IF(Table2[[#This Row],[Unit Price]]&lt;40,"20-39",IF(Table2[[#This Row],[Unit Price]]&lt;80,"40-79","80+")))</f>
        <v>40-79</v>
      </c>
      <c r="I7842" t="str">
        <f>TEXT(Table2[[#This Row],[Date Sold]], "ddd")</f>
        <v>Wed</v>
      </c>
    </row>
    <row r="7843" spans="1:9" x14ac:dyDescent="0.25">
      <c r="A7843" t="s">
        <v>106</v>
      </c>
      <c r="B7843" t="s">
        <v>24</v>
      </c>
      <c r="C7843" t="s">
        <v>9</v>
      </c>
      <c r="D7843" s="1">
        <v>45751</v>
      </c>
      <c r="E7843">
        <v>11</v>
      </c>
      <c r="F7843">
        <v>20.91</v>
      </c>
      <c r="G7843">
        <v>230.01</v>
      </c>
      <c r="H7843" t="str">
        <f>IF(Table2[[#This Row],[Unit Price]]&lt;20,"0-19",IF(Table2[[#This Row],[Unit Price]]&lt;40,"20-39",IF(Table2[[#This Row],[Unit Price]]&lt;80,"40-79","80+")))</f>
        <v>20-39</v>
      </c>
      <c r="I7843" t="str">
        <f>TEXT(Table2[[#This Row],[Date Sold]], "ddd")</f>
        <v>Fri</v>
      </c>
    </row>
    <row r="7844" spans="1:9" x14ac:dyDescent="0.25">
      <c r="A7844" t="s">
        <v>55</v>
      </c>
      <c r="B7844" t="s">
        <v>16</v>
      </c>
      <c r="C7844" t="s">
        <v>14</v>
      </c>
      <c r="D7844" s="1">
        <v>45761</v>
      </c>
      <c r="E7844">
        <v>3</v>
      </c>
      <c r="F7844">
        <v>75.64</v>
      </c>
      <c r="G7844">
        <v>226.92</v>
      </c>
      <c r="H7844" t="str">
        <f>IF(Table2[[#This Row],[Unit Price]]&lt;20,"0-19",IF(Table2[[#This Row],[Unit Price]]&lt;40,"20-39",IF(Table2[[#This Row],[Unit Price]]&lt;80,"40-79","80+")))</f>
        <v>40-79</v>
      </c>
      <c r="I7844" t="str">
        <f>TEXT(Table2[[#This Row],[Date Sold]], "ddd")</f>
        <v>Mon</v>
      </c>
    </row>
    <row r="7845" spans="1:9" x14ac:dyDescent="0.25">
      <c r="A7845" t="s">
        <v>63</v>
      </c>
      <c r="B7845" t="s">
        <v>8</v>
      </c>
      <c r="C7845" t="s">
        <v>29</v>
      </c>
      <c r="D7845" s="1">
        <v>45758</v>
      </c>
      <c r="E7845">
        <v>13</v>
      </c>
      <c r="F7845">
        <v>88.27</v>
      </c>
      <c r="G7845">
        <v>1147.51</v>
      </c>
      <c r="H7845" t="str">
        <f>IF(Table2[[#This Row],[Unit Price]]&lt;20,"0-19",IF(Table2[[#This Row],[Unit Price]]&lt;40,"20-39",IF(Table2[[#This Row],[Unit Price]]&lt;80,"40-79","80+")))</f>
        <v>80+</v>
      </c>
      <c r="I7845" t="str">
        <f>TEXT(Table2[[#This Row],[Date Sold]], "ddd")</f>
        <v>Fri</v>
      </c>
    </row>
    <row r="7846" spans="1:9" x14ac:dyDescent="0.25">
      <c r="A7846" t="s">
        <v>115</v>
      </c>
      <c r="B7846" t="s">
        <v>20</v>
      </c>
      <c r="C7846" t="s">
        <v>9</v>
      </c>
      <c r="D7846" s="1">
        <v>45711</v>
      </c>
      <c r="E7846">
        <v>16</v>
      </c>
      <c r="F7846">
        <v>32.86</v>
      </c>
      <c r="G7846">
        <v>525.76</v>
      </c>
      <c r="H7846" t="str">
        <f>IF(Table2[[#This Row],[Unit Price]]&lt;20,"0-19",IF(Table2[[#This Row],[Unit Price]]&lt;40,"20-39",IF(Table2[[#This Row],[Unit Price]]&lt;80,"40-79","80+")))</f>
        <v>20-39</v>
      </c>
      <c r="I7846" t="str">
        <f>TEXT(Table2[[#This Row],[Date Sold]], "ddd")</f>
        <v>Sun</v>
      </c>
    </row>
    <row r="7847" spans="1:9" x14ac:dyDescent="0.25">
      <c r="A7847" t="s">
        <v>119</v>
      </c>
      <c r="B7847" t="s">
        <v>16</v>
      </c>
      <c r="C7847" t="s">
        <v>9</v>
      </c>
      <c r="D7847" s="1">
        <v>45786</v>
      </c>
      <c r="E7847">
        <v>8</v>
      </c>
      <c r="F7847">
        <v>86.65</v>
      </c>
      <c r="G7847">
        <v>693.2</v>
      </c>
      <c r="H7847" t="str">
        <f>IF(Table2[[#This Row],[Unit Price]]&lt;20,"0-19",IF(Table2[[#This Row],[Unit Price]]&lt;40,"20-39",IF(Table2[[#This Row],[Unit Price]]&lt;80,"40-79","80+")))</f>
        <v>80+</v>
      </c>
      <c r="I7847" t="str">
        <f>TEXT(Table2[[#This Row],[Date Sold]], "ddd")</f>
        <v>Fri</v>
      </c>
    </row>
    <row r="7848" spans="1:9" x14ac:dyDescent="0.25">
      <c r="A7848" t="s">
        <v>51</v>
      </c>
      <c r="B7848" t="s">
        <v>22</v>
      </c>
      <c r="C7848" t="s">
        <v>9</v>
      </c>
      <c r="D7848" s="1">
        <v>45798</v>
      </c>
      <c r="E7848">
        <v>6</v>
      </c>
      <c r="F7848">
        <v>74.09</v>
      </c>
      <c r="G7848">
        <v>444.54</v>
      </c>
      <c r="H7848" t="str">
        <f>IF(Table2[[#This Row],[Unit Price]]&lt;20,"0-19",IF(Table2[[#This Row],[Unit Price]]&lt;40,"20-39",IF(Table2[[#This Row],[Unit Price]]&lt;80,"40-79","80+")))</f>
        <v>40-79</v>
      </c>
      <c r="I7848" t="str">
        <f>TEXT(Table2[[#This Row],[Date Sold]], "ddd")</f>
        <v>Wed</v>
      </c>
    </row>
    <row r="7849" spans="1:9" x14ac:dyDescent="0.25">
      <c r="A7849" t="s">
        <v>116</v>
      </c>
      <c r="B7849" t="s">
        <v>38</v>
      </c>
      <c r="C7849" t="s">
        <v>25</v>
      </c>
      <c r="D7849" s="1">
        <v>45766</v>
      </c>
      <c r="E7849">
        <v>4</v>
      </c>
      <c r="F7849">
        <v>17.239999999999998</v>
      </c>
      <c r="G7849">
        <v>68.959999999999994</v>
      </c>
      <c r="H7849" t="str">
        <f>IF(Table2[[#This Row],[Unit Price]]&lt;20,"0-19",IF(Table2[[#This Row],[Unit Price]]&lt;40,"20-39",IF(Table2[[#This Row],[Unit Price]]&lt;80,"40-79","80+")))</f>
        <v>0-19</v>
      </c>
      <c r="I7849" t="str">
        <f>TEXT(Table2[[#This Row],[Date Sold]], "ddd")</f>
        <v>Sat</v>
      </c>
    </row>
    <row r="7850" spans="1:9" x14ac:dyDescent="0.25">
      <c r="A7850" t="s">
        <v>80</v>
      </c>
      <c r="B7850" t="s">
        <v>28</v>
      </c>
      <c r="C7850" t="s">
        <v>12</v>
      </c>
      <c r="D7850" s="1">
        <v>45751</v>
      </c>
      <c r="E7850">
        <v>7</v>
      </c>
      <c r="F7850">
        <v>38.94</v>
      </c>
      <c r="G7850">
        <v>272.58</v>
      </c>
      <c r="H7850" t="str">
        <f>IF(Table2[[#This Row],[Unit Price]]&lt;20,"0-19",IF(Table2[[#This Row],[Unit Price]]&lt;40,"20-39",IF(Table2[[#This Row],[Unit Price]]&lt;80,"40-79","80+")))</f>
        <v>20-39</v>
      </c>
      <c r="I7850" t="str">
        <f>TEXT(Table2[[#This Row],[Date Sold]], "ddd")</f>
        <v>Fri</v>
      </c>
    </row>
    <row r="7851" spans="1:9" x14ac:dyDescent="0.25">
      <c r="A7851" t="s">
        <v>47</v>
      </c>
      <c r="B7851" t="s">
        <v>8</v>
      </c>
      <c r="C7851" t="s">
        <v>14</v>
      </c>
      <c r="D7851" s="1">
        <v>45729</v>
      </c>
      <c r="E7851">
        <v>16</v>
      </c>
      <c r="F7851">
        <v>82.37</v>
      </c>
      <c r="G7851">
        <v>1317.92</v>
      </c>
      <c r="H7851" t="str">
        <f>IF(Table2[[#This Row],[Unit Price]]&lt;20,"0-19",IF(Table2[[#This Row],[Unit Price]]&lt;40,"20-39",IF(Table2[[#This Row],[Unit Price]]&lt;80,"40-79","80+")))</f>
        <v>80+</v>
      </c>
      <c r="I7851" t="str">
        <f>TEXT(Table2[[#This Row],[Date Sold]], "ddd")</f>
        <v>Thu</v>
      </c>
    </row>
    <row r="7852" spans="1:9" x14ac:dyDescent="0.25">
      <c r="A7852" t="s">
        <v>45</v>
      </c>
      <c r="B7852" t="s">
        <v>42</v>
      </c>
      <c r="C7852" t="s">
        <v>12</v>
      </c>
      <c r="D7852" s="1">
        <v>45780</v>
      </c>
      <c r="E7852">
        <v>12</v>
      </c>
      <c r="F7852">
        <v>83.38</v>
      </c>
      <c r="G7852">
        <v>1000.56</v>
      </c>
      <c r="H7852" t="str">
        <f>IF(Table2[[#This Row],[Unit Price]]&lt;20,"0-19",IF(Table2[[#This Row],[Unit Price]]&lt;40,"20-39",IF(Table2[[#This Row],[Unit Price]]&lt;80,"40-79","80+")))</f>
        <v>80+</v>
      </c>
      <c r="I7852" t="str">
        <f>TEXT(Table2[[#This Row],[Date Sold]], "ddd")</f>
        <v>Sat</v>
      </c>
    </row>
    <row r="7853" spans="1:9" x14ac:dyDescent="0.25">
      <c r="A7853" t="s">
        <v>95</v>
      </c>
      <c r="B7853" t="s">
        <v>42</v>
      </c>
      <c r="C7853" t="s">
        <v>14</v>
      </c>
      <c r="D7853" s="1">
        <v>45788</v>
      </c>
      <c r="E7853">
        <v>7</v>
      </c>
      <c r="F7853">
        <v>37.380000000000003</v>
      </c>
      <c r="G7853">
        <v>261.66000000000003</v>
      </c>
      <c r="H7853" t="str">
        <f>IF(Table2[[#This Row],[Unit Price]]&lt;20,"0-19",IF(Table2[[#This Row],[Unit Price]]&lt;40,"20-39",IF(Table2[[#This Row],[Unit Price]]&lt;80,"40-79","80+")))</f>
        <v>20-39</v>
      </c>
      <c r="I7853" t="str">
        <f>TEXT(Table2[[#This Row],[Date Sold]], "ddd")</f>
        <v>Sun</v>
      </c>
    </row>
    <row r="7854" spans="1:9" x14ac:dyDescent="0.25">
      <c r="A7854" t="s">
        <v>15</v>
      </c>
      <c r="B7854" t="s">
        <v>11</v>
      </c>
      <c r="C7854" t="s">
        <v>9</v>
      </c>
      <c r="D7854" s="1">
        <v>45750</v>
      </c>
      <c r="E7854">
        <v>13</v>
      </c>
      <c r="F7854">
        <v>88.05</v>
      </c>
      <c r="G7854">
        <v>1144.6500000000001</v>
      </c>
      <c r="H7854" t="str">
        <f>IF(Table2[[#This Row],[Unit Price]]&lt;20,"0-19",IF(Table2[[#This Row],[Unit Price]]&lt;40,"20-39",IF(Table2[[#This Row],[Unit Price]]&lt;80,"40-79","80+")))</f>
        <v>80+</v>
      </c>
      <c r="I7854" t="str">
        <f>TEXT(Table2[[#This Row],[Date Sold]], "ddd")</f>
        <v>Thu</v>
      </c>
    </row>
    <row r="7855" spans="1:9" x14ac:dyDescent="0.25">
      <c r="A7855" t="s">
        <v>117</v>
      </c>
      <c r="B7855" t="s">
        <v>18</v>
      </c>
      <c r="C7855" t="s">
        <v>12</v>
      </c>
      <c r="D7855" s="1">
        <v>45749</v>
      </c>
      <c r="E7855">
        <v>9</v>
      </c>
      <c r="F7855">
        <v>99.36</v>
      </c>
      <c r="G7855">
        <v>894.24</v>
      </c>
      <c r="H7855" t="str">
        <f>IF(Table2[[#This Row],[Unit Price]]&lt;20,"0-19",IF(Table2[[#This Row],[Unit Price]]&lt;40,"20-39",IF(Table2[[#This Row],[Unit Price]]&lt;80,"40-79","80+")))</f>
        <v>80+</v>
      </c>
      <c r="I7855" t="str">
        <f>TEXT(Table2[[#This Row],[Date Sold]], "ddd")</f>
        <v>Wed</v>
      </c>
    </row>
    <row r="7856" spans="1:9" x14ac:dyDescent="0.25">
      <c r="A7856" t="s">
        <v>96</v>
      </c>
      <c r="B7856" t="s">
        <v>24</v>
      </c>
      <c r="C7856" t="s">
        <v>14</v>
      </c>
      <c r="D7856" s="1">
        <v>45762</v>
      </c>
      <c r="E7856">
        <v>9</v>
      </c>
      <c r="F7856">
        <v>87.71</v>
      </c>
      <c r="G7856">
        <v>789.39</v>
      </c>
      <c r="H7856" t="str">
        <f>IF(Table2[[#This Row],[Unit Price]]&lt;20,"0-19",IF(Table2[[#This Row],[Unit Price]]&lt;40,"20-39",IF(Table2[[#This Row],[Unit Price]]&lt;80,"40-79","80+")))</f>
        <v>80+</v>
      </c>
      <c r="I7856" t="str">
        <f>TEXT(Table2[[#This Row],[Date Sold]], "ddd")</f>
        <v>Tue</v>
      </c>
    </row>
    <row r="7857" spans="1:9" x14ac:dyDescent="0.25">
      <c r="A7857" t="s">
        <v>51</v>
      </c>
      <c r="B7857" t="s">
        <v>8</v>
      </c>
      <c r="C7857" t="s">
        <v>29</v>
      </c>
      <c r="D7857" s="1">
        <v>45754</v>
      </c>
      <c r="E7857">
        <v>10</v>
      </c>
      <c r="F7857">
        <v>47.8</v>
      </c>
      <c r="G7857">
        <v>478</v>
      </c>
      <c r="H7857" t="str">
        <f>IF(Table2[[#This Row],[Unit Price]]&lt;20,"0-19",IF(Table2[[#This Row],[Unit Price]]&lt;40,"20-39",IF(Table2[[#This Row],[Unit Price]]&lt;80,"40-79","80+")))</f>
        <v>40-79</v>
      </c>
      <c r="I7857" t="str">
        <f>TEXT(Table2[[#This Row],[Date Sold]], "ddd")</f>
        <v>Mon</v>
      </c>
    </row>
    <row r="7858" spans="1:9" x14ac:dyDescent="0.25">
      <c r="A7858" t="s">
        <v>109</v>
      </c>
      <c r="B7858" t="s">
        <v>16</v>
      </c>
      <c r="C7858" t="s">
        <v>9</v>
      </c>
      <c r="D7858" s="1">
        <v>45794</v>
      </c>
      <c r="E7858">
        <v>17</v>
      </c>
      <c r="F7858">
        <v>41.92</v>
      </c>
      <c r="G7858">
        <v>712.64</v>
      </c>
      <c r="H7858" t="str">
        <f>IF(Table2[[#This Row],[Unit Price]]&lt;20,"0-19",IF(Table2[[#This Row],[Unit Price]]&lt;40,"20-39",IF(Table2[[#This Row],[Unit Price]]&lt;80,"40-79","80+")))</f>
        <v>40-79</v>
      </c>
      <c r="I7858" t="str">
        <f>TEXT(Table2[[#This Row],[Date Sold]], "ddd")</f>
        <v>Sat</v>
      </c>
    </row>
    <row r="7859" spans="1:9" x14ac:dyDescent="0.25">
      <c r="A7859" t="s">
        <v>102</v>
      </c>
      <c r="B7859" t="s">
        <v>18</v>
      </c>
      <c r="C7859" t="s">
        <v>25</v>
      </c>
      <c r="D7859" s="1">
        <v>45711</v>
      </c>
      <c r="E7859">
        <v>18</v>
      </c>
      <c r="F7859">
        <v>24.88</v>
      </c>
      <c r="G7859">
        <v>447.84</v>
      </c>
      <c r="H7859" t="str">
        <f>IF(Table2[[#This Row],[Unit Price]]&lt;20,"0-19",IF(Table2[[#This Row],[Unit Price]]&lt;40,"20-39",IF(Table2[[#This Row],[Unit Price]]&lt;80,"40-79","80+")))</f>
        <v>20-39</v>
      </c>
      <c r="I7859" t="str">
        <f>TEXT(Table2[[#This Row],[Date Sold]], "ddd")</f>
        <v>Sun</v>
      </c>
    </row>
    <row r="7860" spans="1:9" x14ac:dyDescent="0.25">
      <c r="A7860" t="s">
        <v>120</v>
      </c>
      <c r="B7860" t="s">
        <v>11</v>
      </c>
      <c r="C7860" t="s">
        <v>12</v>
      </c>
      <c r="D7860" s="1">
        <v>45761</v>
      </c>
      <c r="E7860">
        <v>9</v>
      </c>
      <c r="F7860">
        <v>31.71</v>
      </c>
      <c r="G7860">
        <v>285.39</v>
      </c>
      <c r="H7860" t="str">
        <f>IF(Table2[[#This Row],[Unit Price]]&lt;20,"0-19",IF(Table2[[#This Row],[Unit Price]]&lt;40,"20-39",IF(Table2[[#This Row],[Unit Price]]&lt;80,"40-79","80+")))</f>
        <v>20-39</v>
      </c>
      <c r="I7860" t="str">
        <f>TEXT(Table2[[#This Row],[Date Sold]], "ddd")</f>
        <v>Mon</v>
      </c>
    </row>
    <row r="7861" spans="1:9" x14ac:dyDescent="0.25">
      <c r="A7861" t="s">
        <v>68</v>
      </c>
      <c r="B7861" t="s">
        <v>42</v>
      </c>
      <c r="C7861" t="s">
        <v>29</v>
      </c>
      <c r="D7861" s="1">
        <v>45781</v>
      </c>
      <c r="E7861">
        <v>12</v>
      </c>
      <c r="F7861">
        <v>74.17</v>
      </c>
      <c r="G7861">
        <v>890.04</v>
      </c>
      <c r="H7861" t="str">
        <f>IF(Table2[[#This Row],[Unit Price]]&lt;20,"0-19",IF(Table2[[#This Row],[Unit Price]]&lt;40,"20-39",IF(Table2[[#This Row],[Unit Price]]&lt;80,"40-79","80+")))</f>
        <v>40-79</v>
      </c>
      <c r="I7861" t="str">
        <f>TEXT(Table2[[#This Row],[Date Sold]], "ddd")</f>
        <v>Sun</v>
      </c>
    </row>
    <row r="7862" spans="1:9" x14ac:dyDescent="0.25">
      <c r="A7862" t="s">
        <v>31</v>
      </c>
      <c r="B7862" t="s">
        <v>20</v>
      </c>
      <c r="C7862" t="s">
        <v>25</v>
      </c>
      <c r="D7862" s="1">
        <v>45728</v>
      </c>
      <c r="E7862">
        <v>6</v>
      </c>
      <c r="F7862">
        <v>59.26</v>
      </c>
      <c r="G7862">
        <v>355.56</v>
      </c>
      <c r="H7862" t="str">
        <f>IF(Table2[[#This Row],[Unit Price]]&lt;20,"0-19",IF(Table2[[#This Row],[Unit Price]]&lt;40,"20-39",IF(Table2[[#This Row],[Unit Price]]&lt;80,"40-79","80+")))</f>
        <v>40-79</v>
      </c>
      <c r="I7862" t="str">
        <f>TEXT(Table2[[#This Row],[Date Sold]], "ddd")</f>
        <v>Wed</v>
      </c>
    </row>
    <row r="7863" spans="1:9" x14ac:dyDescent="0.25">
      <c r="A7863" t="s">
        <v>51</v>
      </c>
      <c r="B7863" t="s">
        <v>20</v>
      </c>
      <c r="C7863" t="s">
        <v>14</v>
      </c>
      <c r="D7863" s="1">
        <v>45763</v>
      </c>
      <c r="E7863">
        <v>19</v>
      </c>
      <c r="F7863">
        <v>28.75</v>
      </c>
      <c r="G7863">
        <v>546.25</v>
      </c>
      <c r="H7863" t="str">
        <f>IF(Table2[[#This Row],[Unit Price]]&lt;20,"0-19",IF(Table2[[#This Row],[Unit Price]]&lt;40,"20-39",IF(Table2[[#This Row],[Unit Price]]&lt;80,"40-79","80+")))</f>
        <v>20-39</v>
      </c>
      <c r="I7863" t="str">
        <f>TEXT(Table2[[#This Row],[Date Sold]], "ddd")</f>
        <v>Wed</v>
      </c>
    </row>
    <row r="7864" spans="1:9" x14ac:dyDescent="0.25">
      <c r="A7864" t="s">
        <v>49</v>
      </c>
      <c r="B7864" t="s">
        <v>18</v>
      </c>
      <c r="C7864" t="s">
        <v>29</v>
      </c>
      <c r="D7864" s="1">
        <v>45727</v>
      </c>
      <c r="E7864">
        <v>8</v>
      </c>
      <c r="F7864">
        <v>18.760000000000002</v>
      </c>
      <c r="G7864">
        <v>150.08000000000001</v>
      </c>
      <c r="H7864" t="str">
        <f>IF(Table2[[#This Row],[Unit Price]]&lt;20,"0-19",IF(Table2[[#This Row],[Unit Price]]&lt;40,"20-39",IF(Table2[[#This Row],[Unit Price]]&lt;80,"40-79","80+")))</f>
        <v>0-19</v>
      </c>
      <c r="I7864" t="str">
        <f>TEXT(Table2[[#This Row],[Date Sold]], "ddd")</f>
        <v>Tue</v>
      </c>
    </row>
    <row r="7865" spans="1:9" x14ac:dyDescent="0.25">
      <c r="A7865" t="s">
        <v>67</v>
      </c>
      <c r="B7865" t="s">
        <v>22</v>
      </c>
      <c r="C7865" t="s">
        <v>25</v>
      </c>
      <c r="D7865" s="1">
        <v>45777</v>
      </c>
      <c r="E7865">
        <v>12</v>
      </c>
      <c r="F7865">
        <v>74.459999999999994</v>
      </c>
      <c r="G7865">
        <v>893.52</v>
      </c>
      <c r="H7865" t="str">
        <f>IF(Table2[[#This Row],[Unit Price]]&lt;20,"0-19",IF(Table2[[#This Row],[Unit Price]]&lt;40,"20-39",IF(Table2[[#This Row],[Unit Price]]&lt;80,"40-79","80+")))</f>
        <v>40-79</v>
      </c>
      <c r="I7865" t="str">
        <f>TEXT(Table2[[#This Row],[Date Sold]], "ddd")</f>
        <v>Wed</v>
      </c>
    </row>
    <row r="7866" spans="1:9" x14ac:dyDescent="0.25">
      <c r="A7866" t="s">
        <v>93</v>
      </c>
      <c r="B7866" t="s">
        <v>8</v>
      </c>
      <c r="C7866" t="s">
        <v>12</v>
      </c>
      <c r="D7866" s="1">
        <v>45764</v>
      </c>
      <c r="E7866">
        <v>20</v>
      </c>
      <c r="F7866">
        <v>12.14</v>
      </c>
      <c r="G7866">
        <v>242.8</v>
      </c>
      <c r="H7866" t="str">
        <f>IF(Table2[[#This Row],[Unit Price]]&lt;20,"0-19",IF(Table2[[#This Row],[Unit Price]]&lt;40,"20-39",IF(Table2[[#This Row],[Unit Price]]&lt;80,"40-79","80+")))</f>
        <v>0-19</v>
      </c>
      <c r="I7866" t="str">
        <f>TEXT(Table2[[#This Row],[Date Sold]], "ddd")</f>
        <v>Thu</v>
      </c>
    </row>
    <row r="7867" spans="1:9" x14ac:dyDescent="0.25">
      <c r="A7867" t="s">
        <v>114</v>
      </c>
      <c r="B7867" t="s">
        <v>8</v>
      </c>
      <c r="C7867" t="s">
        <v>29</v>
      </c>
      <c r="D7867" s="1">
        <v>45746</v>
      </c>
      <c r="E7867">
        <v>6</v>
      </c>
      <c r="F7867">
        <v>39.479999999999997</v>
      </c>
      <c r="G7867">
        <v>236.88</v>
      </c>
      <c r="H7867" t="str">
        <f>IF(Table2[[#This Row],[Unit Price]]&lt;20,"0-19",IF(Table2[[#This Row],[Unit Price]]&lt;40,"20-39",IF(Table2[[#This Row],[Unit Price]]&lt;80,"40-79","80+")))</f>
        <v>20-39</v>
      </c>
      <c r="I7867" t="str">
        <f>TEXT(Table2[[#This Row],[Date Sold]], "ddd")</f>
        <v>Sun</v>
      </c>
    </row>
    <row r="7868" spans="1:9" x14ac:dyDescent="0.25">
      <c r="A7868" t="s">
        <v>10</v>
      </c>
      <c r="B7868" t="s">
        <v>11</v>
      </c>
      <c r="C7868" t="s">
        <v>14</v>
      </c>
      <c r="D7868" s="1">
        <v>45773</v>
      </c>
      <c r="E7868">
        <v>7</v>
      </c>
      <c r="F7868">
        <v>85.65</v>
      </c>
      <c r="G7868">
        <v>599.54999999999995</v>
      </c>
      <c r="H7868" t="str">
        <f>IF(Table2[[#This Row],[Unit Price]]&lt;20,"0-19",IF(Table2[[#This Row],[Unit Price]]&lt;40,"20-39",IF(Table2[[#This Row],[Unit Price]]&lt;80,"40-79","80+")))</f>
        <v>80+</v>
      </c>
      <c r="I7868" t="str">
        <f>TEXT(Table2[[#This Row],[Date Sold]], "ddd")</f>
        <v>Sat</v>
      </c>
    </row>
    <row r="7869" spans="1:9" x14ac:dyDescent="0.25">
      <c r="A7869" t="s">
        <v>31</v>
      </c>
      <c r="B7869" t="s">
        <v>16</v>
      </c>
      <c r="C7869" t="s">
        <v>9</v>
      </c>
      <c r="D7869" s="1">
        <v>45742</v>
      </c>
      <c r="E7869">
        <v>4</v>
      </c>
      <c r="F7869">
        <v>19.41</v>
      </c>
      <c r="G7869">
        <v>77.64</v>
      </c>
      <c r="H7869" t="str">
        <f>IF(Table2[[#This Row],[Unit Price]]&lt;20,"0-19",IF(Table2[[#This Row],[Unit Price]]&lt;40,"20-39",IF(Table2[[#This Row],[Unit Price]]&lt;80,"40-79","80+")))</f>
        <v>0-19</v>
      </c>
      <c r="I7869" t="str">
        <f>TEXT(Table2[[#This Row],[Date Sold]], "ddd")</f>
        <v>Wed</v>
      </c>
    </row>
    <row r="7870" spans="1:9" x14ac:dyDescent="0.25">
      <c r="A7870" t="s">
        <v>94</v>
      </c>
      <c r="B7870" t="s">
        <v>8</v>
      </c>
      <c r="C7870" t="s">
        <v>14</v>
      </c>
      <c r="D7870" s="1">
        <v>45744</v>
      </c>
      <c r="E7870">
        <v>2</v>
      </c>
      <c r="F7870">
        <v>88.09</v>
      </c>
      <c r="G7870">
        <v>176.18</v>
      </c>
      <c r="H7870" t="str">
        <f>IF(Table2[[#This Row],[Unit Price]]&lt;20,"0-19",IF(Table2[[#This Row],[Unit Price]]&lt;40,"20-39",IF(Table2[[#This Row],[Unit Price]]&lt;80,"40-79","80+")))</f>
        <v>80+</v>
      </c>
      <c r="I7870" t="str">
        <f>TEXT(Table2[[#This Row],[Date Sold]], "ddd")</f>
        <v>Fri</v>
      </c>
    </row>
    <row r="7871" spans="1:9" x14ac:dyDescent="0.25">
      <c r="A7871" t="s">
        <v>72</v>
      </c>
      <c r="B7871" t="s">
        <v>8</v>
      </c>
      <c r="C7871" t="s">
        <v>25</v>
      </c>
      <c r="D7871" s="1">
        <v>45782</v>
      </c>
      <c r="E7871">
        <v>15</v>
      </c>
      <c r="F7871">
        <v>89.86</v>
      </c>
      <c r="G7871">
        <v>1347.9</v>
      </c>
      <c r="H7871" t="str">
        <f>IF(Table2[[#This Row],[Unit Price]]&lt;20,"0-19",IF(Table2[[#This Row],[Unit Price]]&lt;40,"20-39",IF(Table2[[#This Row],[Unit Price]]&lt;80,"40-79","80+")))</f>
        <v>80+</v>
      </c>
      <c r="I7871" t="str">
        <f>TEXT(Table2[[#This Row],[Date Sold]], "ddd")</f>
        <v>Mon</v>
      </c>
    </row>
    <row r="7872" spans="1:9" x14ac:dyDescent="0.25">
      <c r="A7872" t="s">
        <v>89</v>
      </c>
      <c r="B7872" t="s">
        <v>22</v>
      </c>
      <c r="C7872" t="s">
        <v>29</v>
      </c>
      <c r="D7872" s="1">
        <v>45738</v>
      </c>
      <c r="E7872">
        <v>5</v>
      </c>
      <c r="F7872">
        <v>15.01</v>
      </c>
      <c r="G7872">
        <v>75.05</v>
      </c>
      <c r="H7872" t="str">
        <f>IF(Table2[[#This Row],[Unit Price]]&lt;20,"0-19",IF(Table2[[#This Row],[Unit Price]]&lt;40,"20-39",IF(Table2[[#This Row],[Unit Price]]&lt;80,"40-79","80+")))</f>
        <v>0-19</v>
      </c>
      <c r="I7872" t="str">
        <f>TEXT(Table2[[#This Row],[Date Sold]], "ddd")</f>
        <v>Sat</v>
      </c>
    </row>
    <row r="7873" spans="1:9" x14ac:dyDescent="0.25">
      <c r="A7873" t="s">
        <v>55</v>
      </c>
      <c r="B7873" t="s">
        <v>11</v>
      </c>
      <c r="C7873" t="s">
        <v>14</v>
      </c>
      <c r="D7873" s="1">
        <v>45743</v>
      </c>
      <c r="E7873">
        <v>17</v>
      </c>
      <c r="F7873">
        <v>19.07</v>
      </c>
      <c r="G7873">
        <v>324.19</v>
      </c>
      <c r="H7873" t="str">
        <f>IF(Table2[[#This Row],[Unit Price]]&lt;20,"0-19",IF(Table2[[#This Row],[Unit Price]]&lt;40,"20-39",IF(Table2[[#This Row],[Unit Price]]&lt;80,"40-79","80+")))</f>
        <v>0-19</v>
      </c>
      <c r="I7873" t="str">
        <f>TEXT(Table2[[#This Row],[Date Sold]], "ddd")</f>
        <v>Thu</v>
      </c>
    </row>
    <row r="7874" spans="1:9" x14ac:dyDescent="0.25">
      <c r="A7874" t="s">
        <v>78</v>
      </c>
      <c r="B7874" t="s">
        <v>28</v>
      </c>
      <c r="C7874" t="s">
        <v>12</v>
      </c>
      <c r="D7874" s="1">
        <v>45771</v>
      </c>
      <c r="E7874">
        <v>15</v>
      </c>
      <c r="F7874">
        <v>58.01</v>
      </c>
      <c r="G7874">
        <v>870.15</v>
      </c>
      <c r="H7874" t="str">
        <f>IF(Table2[[#This Row],[Unit Price]]&lt;20,"0-19",IF(Table2[[#This Row],[Unit Price]]&lt;40,"20-39",IF(Table2[[#This Row],[Unit Price]]&lt;80,"40-79","80+")))</f>
        <v>40-79</v>
      </c>
      <c r="I7874" t="str">
        <f>TEXT(Table2[[#This Row],[Date Sold]], "ddd")</f>
        <v>Thu</v>
      </c>
    </row>
    <row r="7875" spans="1:9" x14ac:dyDescent="0.25">
      <c r="A7875" t="s">
        <v>107</v>
      </c>
      <c r="B7875" t="s">
        <v>28</v>
      </c>
      <c r="C7875" t="s">
        <v>9</v>
      </c>
      <c r="D7875" s="1">
        <v>45746</v>
      </c>
      <c r="E7875">
        <v>16</v>
      </c>
      <c r="F7875">
        <v>24.04</v>
      </c>
      <c r="G7875">
        <v>384.64</v>
      </c>
      <c r="H7875" t="str">
        <f>IF(Table2[[#This Row],[Unit Price]]&lt;20,"0-19",IF(Table2[[#This Row],[Unit Price]]&lt;40,"20-39",IF(Table2[[#This Row],[Unit Price]]&lt;80,"40-79","80+")))</f>
        <v>20-39</v>
      </c>
      <c r="I7875" t="str">
        <f>TEXT(Table2[[#This Row],[Date Sold]], "ddd")</f>
        <v>Sun</v>
      </c>
    </row>
    <row r="7876" spans="1:9" x14ac:dyDescent="0.25">
      <c r="A7876" t="s">
        <v>80</v>
      </c>
      <c r="B7876" t="s">
        <v>42</v>
      </c>
      <c r="C7876" t="s">
        <v>12</v>
      </c>
      <c r="D7876" s="1">
        <v>45716</v>
      </c>
      <c r="E7876">
        <v>19</v>
      </c>
      <c r="F7876">
        <v>84.42</v>
      </c>
      <c r="G7876">
        <v>1603.98</v>
      </c>
      <c r="H7876" t="str">
        <f>IF(Table2[[#This Row],[Unit Price]]&lt;20,"0-19",IF(Table2[[#This Row],[Unit Price]]&lt;40,"20-39",IF(Table2[[#This Row],[Unit Price]]&lt;80,"40-79","80+")))</f>
        <v>80+</v>
      </c>
      <c r="I7876" t="str">
        <f>TEXT(Table2[[#This Row],[Date Sold]], "ddd")</f>
        <v>Fri</v>
      </c>
    </row>
    <row r="7877" spans="1:9" x14ac:dyDescent="0.25">
      <c r="A7877" t="s">
        <v>106</v>
      </c>
      <c r="B7877" t="s">
        <v>42</v>
      </c>
      <c r="C7877" t="s">
        <v>9</v>
      </c>
      <c r="D7877" s="1">
        <v>45727</v>
      </c>
      <c r="E7877">
        <v>6</v>
      </c>
      <c r="F7877">
        <v>68.39</v>
      </c>
      <c r="G7877">
        <v>410.34</v>
      </c>
      <c r="H7877" t="str">
        <f>IF(Table2[[#This Row],[Unit Price]]&lt;20,"0-19",IF(Table2[[#This Row],[Unit Price]]&lt;40,"20-39",IF(Table2[[#This Row],[Unit Price]]&lt;80,"40-79","80+")))</f>
        <v>40-79</v>
      </c>
      <c r="I7877" t="str">
        <f>TEXT(Table2[[#This Row],[Date Sold]], "ddd")</f>
        <v>Tue</v>
      </c>
    </row>
    <row r="7878" spans="1:9" x14ac:dyDescent="0.25">
      <c r="A7878" t="s">
        <v>61</v>
      </c>
      <c r="B7878" t="s">
        <v>22</v>
      </c>
      <c r="C7878" t="s">
        <v>25</v>
      </c>
      <c r="D7878" s="1">
        <v>45738</v>
      </c>
      <c r="E7878">
        <v>9</v>
      </c>
      <c r="F7878">
        <v>84.6</v>
      </c>
      <c r="G7878">
        <v>761.4</v>
      </c>
      <c r="H7878" t="str">
        <f>IF(Table2[[#This Row],[Unit Price]]&lt;20,"0-19",IF(Table2[[#This Row],[Unit Price]]&lt;40,"20-39",IF(Table2[[#This Row],[Unit Price]]&lt;80,"40-79","80+")))</f>
        <v>80+</v>
      </c>
      <c r="I7878" t="str">
        <f>TEXT(Table2[[#This Row],[Date Sold]], "ddd")</f>
        <v>Sat</v>
      </c>
    </row>
    <row r="7879" spans="1:9" x14ac:dyDescent="0.25">
      <c r="A7879" t="s">
        <v>15</v>
      </c>
      <c r="B7879" t="s">
        <v>8</v>
      </c>
      <c r="C7879" t="s">
        <v>12</v>
      </c>
      <c r="D7879" s="1">
        <v>45764</v>
      </c>
      <c r="E7879">
        <v>19</v>
      </c>
      <c r="F7879">
        <v>34.94</v>
      </c>
      <c r="G7879">
        <v>663.86</v>
      </c>
      <c r="H7879" t="str">
        <f>IF(Table2[[#This Row],[Unit Price]]&lt;20,"0-19",IF(Table2[[#This Row],[Unit Price]]&lt;40,"20-39",IF(Table2[[#This Row],[Unit Price]]&lt;80,"40-79","80+")))</f>
        <v>20-39</v>
      </c>
      <c r="I7879" t="str">
        <f>TEXT(Table2[[#This Row],[Date Sold]], "ddd")</f>
        <v>Thu</v>
      </c>
    </row>
    <row r="7880" spans="1:9" x14ac:dyDescent="0.25">
      <c r="A7880" t="s">
        <v>88</v>
      </c>
      <c r="B7880" t="s">
        <v>38</v>
      </c>
      <c r="C7880" t="s">
        <v>14</v>
      </c>
      <c r="D7880" s="1">
        <v>45752</v>
      </c>
      <c r="E7880">
        <v>8</v>
      </c>
      <c r="F7880">
        <v>97.79</v>
      </c>
      <c r="G7880">
        <v>782.32</v>
      </c>
      <c r="H7880" t="str">
        <f>IF(Table2[[#This Row],[Unit Price]]&lt;20,"0-19",IF(Table2[[#This Row],[Unit Price]]&lt;40,"20-39",IF(Table2[[#This Row],[Unit Price]]&lt;80,"40-79","80+")))</f>
        <v>80+</v>
      </c>
      <c r="I7880" t="str">
        <f>TEXT(Table2[[#This Row],[Date Sold]], "ddd")</f>
        <v>Sat</v>
      </c>
    </row>
    <row r="7881" spans="1:9" x14ac:dyDescent="0.25">
      <c r="A7881" t="s">
        <v>39</v>
      </c>
      <c r="B7881" t="s">
        <v>42</v>
      </c>
      <c r="C7881" t="s">
        <v>29</v>
      </c>
      <c r="D7881" s="1">
        <v>45736</v>
      </c>
      <c r="E7881">
        <v>20</v>
      </c>
      <c r="F7881">
        <v>65.63</v>
      </c>
      <c r="G7881">
        <v>1312.6</v>
      </c>
      <c r="H7881" t="str">
        <f>IF(Table2[[#This Row],[Unit Price]]&lt;20,"0-19",IF(Table2[[#This Row],[Unit Price]]&lt;40,"20-39",IF(Table2[[#This Row],[Unit Price]]&lt;80,"40-79","80+")))</f>
        <v>40-79</v>
      </c>
      <c r="I7881" t="str">
        <f>TEXT(Table2[[#This Row],[Date Sold]], "ddd")</f>
        <v>Thu</v>
      </c>
    </row>
    <row r="7882" spans="1:9" x14ac:dyDescent="0.25">
      <c r="A7882" t="s">
        <v>115</v>
      </c>
      <c r="B7882" t="s">
        <v>20</v>
      </c>
      <c r="C7882" t="s">
        <v>29</v>
      </c>
      <c r="D7882" s="1">
        <v>45791</v>
      </c>
      <c r="E7882">
        <v>1</v>
      </c>
      <c r="F7882">
        <v>52.16</v>
      </c>
      <c r="G7882">
        <v>52.16</v>
      </c>
      <c r="H7882" t="str">
        <f>IF(Table2[[#This Row],[Unit Price]]&lt;20,"0-19",IF(Table2[[#This Row],[Unit Price]]&lt;40,"20-39",IF(Table2[[#This Row],[Unit Price]]&lt;80,"40-79","80+")))</f>
        <v>40-79</v>
      </c>
      <c r="I7882" t="str">
        <f>TEXT(Table2[[#This Row],[Date Sold]], "ddd")</f>
        <v>Wed</v>
      </c>
    </row>
    <row r="7883" spans="1:9" x14ac:dyDescent="0.25">
      <c r="A7883" t="s">
        <v>90</v>
      </c>
      <c r="B7883" t="s">
        <v>22</v>
      </c>
      <c r="C7883" t="s">
        <v>9</v>
      </c>
      <c r="D7883" s="1">
        <v>45732</v>
      </c>
      <c r="E7883">
        <v>12</v>
      </c>
      <c r="F7883">
        <v>98.78</v>
      </c>
      <c r="G7883">
        <v>1185.3599999999999</v>
      </c>
      <c r="H7883" t="str">
        <f>IF(Table2[[#This Row],[Unit Price]]&lt;20,"0-19",IF(Table2[[#This Row],[Unit Price]]&lt;40,"20-39",IF(Table2[[#This Row],[Unit Price]]&lt;80,"40-79","80+")))</f>
        <v>80+</v>
      </c>
      <c r="I7883" t="str">
        <f>TEXT(Table2[[#This Row],[Date Sold]], "ddd")</f>
        <v>Sun</v>
      </c>
    </row>
    <row r="7884" spans="1:9" x14ac:dyDescent="0.25">
      <c r="A7884" t="s">
        <v>47</v>
      </c>
      <c r="B7884" t="s">
        <v>38</v>
      </c>
      <c r="C7884" t="s">
        <v>29</v>
      </c>
      <c r="D7884" s="1">
        <v>45765</v>
      </c>
      <c r="E7884">
        <v>6</v>
      </c>
      <c r="F7884">
        <v>68.77</v>
      </c>
      <c r="G7884">
        <v>412.62</v>
      </c>
      <c r="H7884" t="str">
        <f>IF(Table2[[#This Row],[Unit Price]]&lt;20,"0-19",IF(Table2[[#This Row],[Unit Price]]&lt;40,"20-39",IF(Table2[[#This Row],[Unit Price]]&lt;80,"40-79","80+")))</f>
        <v>40-79</v>
      </c>
      <c r="I7884" t="str">
        <f>TEXT(Table2[[#This Row],[Date Sold]], "ddd")</f>
        <v>Fri</v>
      </c>
    </row>
    <row r="7885" spans="1:9" x14ac:dyDescent="0.25">
      <c r="A7885" t="s">
        <v>45</v>
      </c>
      <c r="B7885" t="s">
        <v>24</v>
      </c>
      <c r="C7885" t="s">
        <v>9</v>
      </c>
      <c r="D7885" s="1">
        <v>45727</v>
      </c>
      <c r="E7885">
        <v>5</v>
      </c>
      <c r="F7885">
        <v>14.78</v>
      </c>
      <c r="G7885">
        <v>73.900000000000006</v>
      </c>
      <c r="H7885" t="str">
        <f>IF(Table2[[#This Row],[Unit Price]]&lt;20,"0-19",IF(Table2[[#This Row],[Unit Price]]&lt;40,"20-39",IF(Table2[[#This Row],[Unit Price]]&lt;80,"40-79","80+")))</f>
        <v>0-19</v>
      </c>
      <c r="I7885" t="str">
        <f>TEXT(Table2[[#This Row],[Date Sold]], "ddd")</f>
        <v>Tue</v>
      </c>
    </row>
    <row r="7886" spans="1:9" x14ac:dyDescent="0.25">
      <c r="A7886" t="s">
        <v>108</v>
      </c>
      <c r="B7886" t="s">
        <v>38</v>
      </c>
      <c r="C7886" t="s">
        <v>25</v>
      </c>
      <c r="D7886" s="1">
        <v>45742</v>
      </c>
      <c r="E7886">
        <v>16</v>
      </c>
      <c r="F7886">
        <v>98.23</v>
      </c>
      <c r="G7886">
        <v>1571.68</v>
      </c>
      <c r="H7886" t="str">
        <f>IF(Table2[[#This Row],[Unit Price]]&lt;20,"0-19",IF(Table2[[#This Row],[Unit Price]]&lt;40,"20-39",IF(Table2[[#This Row],[Unit Price]]&lt;80,"40-79","80+")))</f>
        <v>80+</v>
      </c>
      <c r="I7886" t="str">
        <f>TEXT(Table2[[#This Row],[Date Sold]], "ddd")</f>
        <v>Wed</v>
      </c>
    </row>
    <row r="7887" spans="1:9" x14ac:dyDescent="0.25">
      <c r="A7887" t="s">
        <v>66</v>
      </c>
      <c r="B7887" t="s">
        <v>8</v>
      </c>
      <c r="C7887" t="s">
        <v>14</v>
      </c>
      <c r="D7887" s="1">
        <v>45787</v>
      </c>
      <c r="E7887">
        <v>5</v>
      </c>
      <c r="F7887">
        <v>73.709999999999994</v>
      </c>
      <c r="G7887">
        <v>368.55</v>
      </c>
      <c r="H7887" t="str">
        <f>IF(Table2[[#This Row],[Unit Price]]&lt;20,"0-19",IF(Table2[[#This Row],[Unit Price]]&lt;40,"20-39",IF(Table2[[#This Row],[Unit Price]]&lt;80,"40-79","80+")))</f>
        <v>40-79</v>
      </c>
      <c r="I7887" t="str">
        <f>TEXT(Table2[[#This Row],[Date Sold]], "ddd")</f>
        <v>Sat</v>
      </c>
    </row>
    <row r="7888" spans="1:9" x14ac:dyDescent="0.25">
      <c r="A7888" t="s">
        <v>90</v>
      </c>
      <c r="B7888" t="s">
        <v>11</v>
      </c>
      <c r="C7888" t="s">
        <v>25</v>
      </c>
      <c r="D7888" s="1">
        <v>45759</v>
      </c>
      <c r="E7888">
        <v>14</v>
      </c>
      <c r="F7888">
        <v>86.69</v>
      </c>
      <c r="G7888">
        <v>1213.6600000000001</v>
      </c>
      <c r="H7888" t="str">
        <f>IF(Table2[[#This Row],[Unit Price]]&lt;20,"0-19",IF(Table2[[#This Row],[Unit Price]]&lt;40,"20-39",IF(Table2[[#This Row],[Unit Price]]&lt;80,"40-79","80+")))</f>
        <v>80+</v>
      </c>
      <c r="I7888" t="str">
        <f>TEXT(Table2[[#This Row],[Date Sold]], "ddd")</f>
        <v>Sat</v>
      </c>
    </row>
    <row r="7889" spans="1:9" x14ac:dyDescent="0.25">
      <c r="A7889" t="s">
        <v>80</v>
      </c>
      <c r="B7889" t="s">
        <v>8</v>
      </c>
      <c r="C7889" t="s">
        <v>14</v>
      </c>
      <c r="D7889" s="1">
        <v>45725</v>
      </c>
      <c r="E7889">
        <v>9</v>
      </c>
      <c r="F7889">
        <v>12.51</v>
      </c>
      <c r="G7889">
        <v>112.59</v>
      </c>
      <c r="H7889" t="str">
        <f>IF(Table2[[#This Row],[Unit Price]]&lt;20,"0-19",IF(Table2[[#This Row],[Unit Price]]&lt;40,"20-39",IF(Table2[[#This Row],[Unit Price]]&lt;80,"40-79","80+")))</f>
        <v>0-19</v>
      </c>
      <c r="I7889" t="str">
        <f>TEXT(Table2[[#This Row],[Date Sold]], "ddd")</f>
        <v>Sun</v>
      </c>
    </row>
    <row r="7890" spans="1:9" x14ac:dyDescent="0.25">
      <c r="A7890" t="s">
        <v>54</v>
      </c>
      <c r="B7890" t="s">
        <v>8</v>
      </c>
      <c r="C7890" t="s">
        <v>29</v>
      </c>
      <c r="D7890" s="1">
        <v>45767</v>
      </c>
      <c r="E7890">
        <v>18</v>
      </c>
      <c r="F7890">
        <v>35.65</v>
      </c>
      <c r="G7890">
        <v>641.70000000000005</v>
      </c>
      <c r="H7890" t="str">
        <f>IF(Table2[[#This Row],[Unit Price]]&lt;20,"0-19",IF(Table2[[#This Row],[Unit Price]]&lt;40,"20-39",IF(Table2[[#This Row],[Unit Price]]&lt;80,"40-79","80+")))</f>
        <v>20-39</v>
      </c>
      <c r="I7890" t="str">
        <f>TEXT(Table2[[#This Row],[Date Sold]], "ddd")</f>
        <v>Sun</v>
      </c>
    </row>
    <row r="7891" spans="1:9" x14ac:dyDescent="0.25">
      <c r="A7891" t="s">
        <v>87</v>
      </c>
      <c r="B7891" t="s">
        <v>38</v>
      </c>
      <c r="C7891" t="s">
        <v>29</v>
      </c>
      <c r="D7891" s="1">
        <v>45731</v>
      </c>
      <c r="E7891">
        <v>13</v>
      </c>
      <c r="F7891">
        <v>56.93</v>
      </c>
      <c r="G7891">
        <v>740.09</v>
      </c>
      <c r="H7891" t="str">
        <f>IF(Table2[[#This Row],[Unit Price]]&lt;20,"0-19",IF(Table2[[#This Row],[Unit Price]]&lt;40,"20-39",IF(Table2[[#This Row],[Unit Price]]&lt;80,"40-79","80+")))</f>
        <v>40-79</v>
      </c>
      <c r="I7891" t="str">
        <f>TEXT(Table2[[#This Row],[Date Sold]], "ddd")</f>
        <v>Sat</v>
      </c>
    </row>
    <row r="7892" spans="1:9" x14ac:dyDescent="0.25">
      <c r="A7892" t="s">
        <v>120</v>
      </c>
      <c r="B7892" t="s">
        <v>20</v>
      </c>
      <c r="C7892" t="s">
        <v>9</v>
      </c>
      <c r="D7892" s="1">
        <v>45711</v>
      </c>
      <c r="E7892">
        <v>5</v>
      </c>
      <c r="F7892">
        <v>31.24</v>
      </c>
      <c r="G7892">
        <v>156.19999999999999</v>
      </c>
      <c r="H7892" t="str">
        <f>IF(Table2[[#This Row],[Unit Price]]&lt;20,"0-19",IF(Table2[[#This Row],[Unit Price]]&lt;40,"20-39",IF(Table2[[#This Row],[Unit Price]]&lt;80,"40-79","80+")))</f>
        <v>20-39</v>
      </c>
      <c r="I7892" t="str">
        <f>TEXT(Table2[[#This Row],[Date Sold]], "ddd")</f>
        <v>Sun</v>
      </c>
    </row>
    <row r="7893" spans="1:9" x14ac:dyDescent="0.25">
      <c r="A7893" t="s">
        <v>27</v>
      </c>
      <c r="B7893" t="s">
        <v>24</v>
      </c>
      <c r="C7893" t="s">
        <v>9</v>
      </c>
      <c r="D7893" s="1">
        <v>45744</v>
      </c>
      <c r="E7893">
        <v>19</v>
      </c>
      <c r="F7893">
        <v>17.95</v>
      </c>
      <c r="G7893">
        <v>341.05</v>
      </c>
      <c r="H7893" t="str">
        <f>IF(Table2[[#This Row],[Unit Price]]&lt;20,"0-19",IF(Table2[[#This Row],[Unit Price]]&lt;40,"20-39",IF(Table2[[#This Row],[Unit Price]]&lt;80,"40-79","80+")))</f>
        <v>0-19</v>
      </c>
      <c r="I7893" t="str">
        <f>TEXT(Table2[[#This Row],[Date Sold]], "ddd")</f>
        <v>Fri</v>
      </c>
    </row>
    <row r="7894" spans="1:9" x14ac:dyDescent="0.25">
      <c r="A7894" t="s">
        <v>62</v>
      </c>
      <c r="B7894" t="s">
        <v>16</v>
      </c>
      <c r="C7894" t="s">
        <v>9</v>
      </c>
      <c r="D7894" s="1">
        <v>45718</v>
      </c>
      <c r="E7894">
        <v>19</v>
      </c>
      <c r="F7894">
        <v>95.32</v>
      </c>
      <c r="G7894">
        <v>1811.08</v>
      </c>
      <c r="H7894" t="str">
        <f>IF(Table2[[#This Row],[Unit Price]]&lt;20,"0-19",IF(Table2[[#This Row],[Unit Price]]&lt;40,"20-39",IF(Table2[[#This Row],[Unit Price]]&lt;80,"40-79","80+")))</f>
        <v>80+</v>
      </c>
      <c r="I7894" t="str">
        <f>TEXT(Table2[[#This Row],[Date Sold]], "ddd")</f>
        <v>Sun</v>
      </c>
    </row>
    <row r="7895" spans="1:9" x14ac:dyDescent="0.25">
      <c r="A7895" t="s">
        <v>121</v>
      </c>
      <c r="B7895" t="s">
        <v>16</v>
      </c>
      <c r="C7895" t="s">
        <v>25</v>
      </c>
      <c r="D7895" s="1">
        <v>45757</v>
      </c>
      <c r="E7895">
        <v>19</v>
      </c>
      <c r="F7895">
        <v>39.76</v>
      </c>
      <c r="G7895">
        <v>755.44</v>
      </c>
      <c r="H7895" t="str">
        <f>IF(Table2[[#This Row],[Unit Price]]&lt;20,"0-19",IF(Table2[[#This Row],[Unit Price]]&lt;40,"20-39",IF(Table2[[#This Row],[Unit Price]]&lt;80,"40-79","80+")))</f>
        <v>20-39</v>
      </c>
      <c r="I7895" t="str">
        <f>TEXT(Table2[[#This Row],[Date Sold]], "ddd")</f>
        <v>Thu</v>
      </c>
    </row>
    <row r="7896" spans="1:9" x14ac:dyDescent="0.25">
      <c r="A7896" t="s">
        <v>60</v>
      </c>
      <c r="B7896" t="s">
        <v>16</v>
      </c>
      <c r="C7896" t="s">
        <v>12</v>
      </c>
      <c r="D7896" s="1">
        <v>45786</v>
      </c>
      <c r="E7896">
        <v>5</v>
      </c>
      <c r="F7896">
        <v>11.32</v>
      </c>
      <c r="G7896">
        <v>56.6</v>
      </c>
      <c r="H7896" t="str">
        <f>IF(Table2[[#This Row],[Unit Price]]&lt;20,"0-19",IF(Table2[[#This Row],[Unit Price]]&lt;40,"20-39",IF(Table2[[#This Row],[Unit Price]]&lt;80,"40-79","80+")))</f>
        <v>0-19</v>
      </c>
      <c r="I7896" t="str">
        <f>TEXT(Table2[[#This Row],[Date Sold]], "ddd")</f>
        <v>Fri</v>
      </c>
    </row>
    <row r="7897" spans="1:9" x14ac:dyDescent="0.25">
      <c r="A7897" t="s">
        <v>50</v>
      </c>
      <c r="B7897" t="s">
        <v>20</v>
      </c>
      <c r="C7897" t="s">
        <v>12</v>
      </c>
      <c r="D7897" s="1">
        <v>45782</v>
      </c>
      <c r="E7897">
        <v>10</v>
      </c>
      <c r="F7897">
        <v>25.16</v>
      </c>
      <c r="G7897">
        <v>251.6</v>
      </c>
      <c r="H7897" t="str">
        <f>IF(Table2[[#This Row],[Unit Price]]&lt;20,"0-19",IF(Table2[[#This Row],[Unit Price]]&lt;40,"20-39",IF(Table2[[#This Row],[Unit Price]]&lt;80,"40-79","80+")))</f>
        <v>20-39</v>
      </c>
      <c r="I7897" t="str">
        <f>TEXT(Table2[[#This Row],[Date Sold]], "ddd")</f>
        <v>Mon</v>
      </c>
    </row>
    <row r="7898" spans="1:9" x14ac:dyDescent="0.25">
      <c r="A7898" t="s">
        <v>23</v>
      </c>
      <c r="B7898" t="s">
        <v>20</v>
      </c>
      <c r="C7898" t="s">
        <v>25</v>
      </c>
      <c r="D7898" s="1">
        <v>45740</v>
      </c>
      <c r="E7898">
        <v>3</v>
      </c>
      <c r="F7898">
        <v>26.16</v>
      </c>
      <c r="G7898">
        <v>78.48</v>
      </c>
      <c r="H7898" t="str">
        <f>IF(Table2[[#This Row],[Unit Price]]&lt;20,"0-19",IF(Table2[[#This Row],[Unit Price]]&lt;40,"20-39",IF(Table2[[#This Row],[Unit Price]]&lt;80,"40-79","80+")))</f>
        <v>20-39</v>
      </c>
      <c r="I7898" t="str">
        <f>TEXT(Table2[[#This Row],[Date Sold]], "ddd")</f>
        <v>Mon</v>
      </c>
    </row>
    <row r="7899" spans="1:9" x14ac:dyDescent="0.25">
      <c r="A7899" t="s">
        <v>54</v>
      </c>
      <c r="B7899" t="s">
        <v>24</v>
      </c>
      <c r="C7899" t="s">
        <v>9</v>
      </c>
      <c r="D7899" s="1">
        <v>45738</v>
      </c>
      <c r="E7899">
        <v>1</v>
      </c>
      <c r="F7899">
        <v>18.559999999999999</v>
      </c>
      <c r="G7899">
        <v>18.559999999999999</v>
      </c>
      <c r="H7899" t="str">
        <f>IF(Table2[[#This Row],[Unit Price]]&lt;20,"0-19",IF(Table2[[#This Row],[Unit Price]]&lt;40,"20-39",IF(Table2[[#This Row],[Unit Price]]&lt;80,"40-79","80+")))</f>
        <v>0-19</v>
      </c>
      <c r="I7899" t="str">
        <f>TEXT(Table2[[#This Row],[Date Sold]], "ddd")</f>
        <v>Sat</v>
      </c>
    </row>
    <row r="7900" spans="1:9" x14ac:dyDescent="0.25">
      <c r="A7900" t="s">
        <v>81</v>
      </c>
      <c r="B7900" t="s">
        <v>18</v>
      </c>
      <c r="C7900" t="s">
        <v>25</v>
      </c>
      <c r="D7900" s="1">
        <v>45751</v>
      </c>
      <c r="E7900">
        <v>19</v>
      </c>
      <c r="F7900">
        <v>51.36</v>
      </c>
      <c r="G7900">
        <v>975.84</v>
      </c>
      <c r="H7900" t="str">
        <f>IF(Table2[[#This Row],[Unit Price]]&lt;20,"0-19",IF(Table2[[#This Row],[Unit Price]]&lt;40,"20-39",IF(Table2[[#This Row],[Unit Price]]&lt;80,"40-79","80+")))</f>
        <v>40-79</v>
      </c>
      <c r="I7900" t="str">
        <f>TEXT(Table2[[#This Row],[Date Sold]], "ddd")</f>
        <v>Fri</v>
      </c>
    </row>
    <row r="7901" spans="1:9" x14ac:dyDescent="0.25">
      <c r="A7901" t="s">
        <v>34</v>
      </c>
      <c r="B7901" t="s">
        <v>8</v>
      </c>
      <c r="C7901" t="s">
        <v>29</v>
      </c>
      <c r="D7901" s="1">
        <v>45772</v>
      </c>
      <c r="E7901">
        <v>2</v>
      </c>
      <c r="F7901">
        <v>18.190000000000001</v>
      </c>
      <c r="G7901">
        <v>36.380000000000003</v>
      </c>
      <c r="H7901" t="str">
        <f>IF(Table2[[#This Row],[Unit Price]]&lt;20,"0-19",IF(Table2[[#This Row],[Unit Price]]&lt;40,"20-39",IF(Table2[[#This Row],[Unit Price]]&lt;80,"40-79","80+")))</f>
        <v>0-19</v>
      </c>
      <c r="I7901" t="str">
        <f>TEXT(Table2[[#This Row],[Date Sold]], "ddd")</f>
        <v>Fri</v>
      </c>
    </row>
    <row r="7902" spans="1:9" x14ac:dyDescent="0.25">
      <c r="A7902" t="s">
        <v>53</v>
      </c>
      <c r="B7902" t="s">
        <v>22</v>
      </c>
      <c r="C7902" t="s">
        <v>14</v>
      </c>
      <c r="D7902" s="1">
        <v>45715</v>
      </c>
      <c r="E7902">
        <v>20</v>
      </c>
      <c r="F7902">
        <v>59.27</v>
      </c>
      <c r="G7902">
        <v>1185.4000000000001</v>
      </c>
      <c r="H7902" t="str">
        <f>IF(Table2[[#This Row],[Unit Price]]&lt;20,"0-19",IF(Table2[[#This Row],[Unit Price]]&lt;40,"20-39",IF(Table2[[#This Row],[Unit Price]]&lt;80,"40-79","80+")))</f>
        <v>40-79</v>
      </c>
      <c r="I7902" t="str">
        <f>TEXT(Table2[[#This Row],[Date Sold]], "ddd")</f>
        <v>Thu</v>
      </c>
    </row>
    <row r="7903" spans="1:9" x14ac:dyDescent="0.25">
      <c r="A7903" t="s">
        <v>51</v>
      </c>
      <c r="B7903" t="s">
        <v>20</v>
      </c>
      <c r="C7903" t="s">
        <v>25</v>
      </c>
      <c r="D7903" s="1">
        <v>45748</v>
      </c>
      <c r="E7903">
        <v>10</v>
      </c>
      <c r="F7903">
        <v>63.51</v>
      </c>
      <c r="G7903">
        <v>635.1</v>
      </c>
      <c r="H7903" t="str">
        <f>IF(Table2[[#This Row],[Unit Price]]&lt;20,"0-19",IF(Table2[[#This Row],[Unit Price]]&lt;40,"20-39",IF(Table2[[#This Row],[Unit Price]]&lt;80,"40-79","80+")))</f>
        <v>40-79</v>
      </c>
      <c r="I7903" t="str">
        <f>TEXT(Table2[[#This Row],[Date Sold]], "ddd")</f>
        <v>Tue</v>
      </c>
    </row>
    <row r="7904" spans="1:9" x14ac:dyDescent="0.25">
      <c r="A7904" t="s">
        <v>110</v>
      </c>
      <c r="B7904" t="s">
        <v>24</v>
      </c>
      <c r="C7904" t="s">
        <v>25</v>
      </c>
      <c r="D7904" s="1">
        <v>45781</v>
      </c>
      <c r="E7904">
        <v>18</v>
      </c>
      <c r="F7904">
        <v>63.42</v>
      </c>
      <c r="G7904">
        <v>1141.56</v>
      </c>
      <c r="H7904" t="str">
        <f>IF(Table2[[#This Row],[Unit Price]]&lt;20,"0-19",IF(Table2[[#This Row],[Unit Price]]&lt;40,"20-39",IF(Table2[[#This Row],[Unit Price]]&lt;80,"40-79","80+")))</f>
        <v>40-79</v>
      </c>
      <c r="I7904" t="str">
        <f>TEXT(Table2[[#This Row],[Date Sold]], "ddd")</f>
        <v>Sun</v>
      </c>
    </row>
    <row r="7905" spans="1:9" x14ac:dyDescent="0.25">
      <c r="A7905" t="s">
        <v>64</v>
      </c>
      <c r="B7905" t="s">
        <v>28</v>
      </c>
      <c r="C7905" t="s">
        <v>12</v>
      </c>
      <c r="D7905" s="1">
        <v>45760</v>
      </c>
      <c r="E7905">
        <v>8</v>
      </c>
      <c r="F7905">
        <v>13.98</v>
      </c>
      <c r="G7905">
        <v>111.84</v>
      </c>
      <c r="H7905" t="str">
        <f>IF(Table2[[#This Row],[Unit Price]]&lt;20,"0-19",IF(Table2[[#This Row],[Unit Price]]&lt;40,"20-39",IF(Table2[[#This Row],[Unit Price]]&lt;80,"40-79","80+")))</f>
        <v>0-19</v>
      </c>
      <c r="I7905" t="str">
        <f>TEXT(Table2[[#This Row],[Date Sold]], "ddd")</f>
        <v>Sun</v>
      </c>
    </row>
    <row r="7906" spans="1:9" x14ac:dyDescent="0.25">
      <c r="A7906" t="s">
        <v>120</v>
      </c>
      <c r="B7906" t="s">
        <v>16</v>
      </c>
      <c r="C7906" t="s">
        <v>9</v>
      </c>
      <c r="D7906" s="1">
        <v>45770</v>
      </c>
      <c r="E7906">
        <v>13</v>
      </c>
      <c r="F7906">
        <v>71.22</v>
      </c>
      <c r="G7906">
        <v>925.86</v>
      </c>
      <c r="H7906" t="str">
        <f>IF(Table2[[#This Row],[Unit Price]]&lt;20,"0-19",IF(Table2[[#This Row],[Unit Price]]&lt;40,"20-39",IF(Table2[[#This Row],[Unit Price]]&lt;80,"40-79","80+")))</f>
        <v>40-79</v>
      </c>
      <c r="I7906" t="str">
        <f>TEXT(Table2[[#This Row],[Date Sold]], "ddd")</f>
        <v>Wed</v>
      </c>
    </row>
    <row r="7907" spans="1:9" x14ac:dyDescent="0.25">
      <c r="A7907" t="s">
        <v>68</v>
      </c>
      <c r="B7907" t="s">
        <v>8</v>
      </c>
      <c r="C7907" t="s">
        <v>29</v>
      </c>
      <c r="D7907" s="1">
        <v>45768</v>
      </c>
      <c r="E7907">
        <v>10</v>
      </c>
      <c r="F7907">
        <v>65.89</v>
      </c>
      <c r="G7907">
        <v>658.9</v>
      </c>
      <c r="H7907" t="str">
        <f>IF(Table2[[#This Row],[Unit Price]]&lt;20,"0-19",IF(Table2[[#This Row],[Unit Price]]&lt;40,"20-39",IF(Table2[[#This Row],[Unit Price]]&lt;80,"40-79","80+")))</f>
        <v>40-79</v>
      </c>
      <c r="I7907" t="str">
        <f>TEXT(Table2[[#This Row],[Date Sold]], "ddd")</f>
        <v>Mon</v>
      </c>
    </row>
    <row r="7908" spans="1:9" x14ac:dyDescent="0.25">
      <c r="A7908" t="s">
        <v>43</v>
      </c>
      <c r="B7908" t="s">
        <v>24</v>
      </c>
      <c r="C7908" t="s">
        <v>29</v>
      </c>
      <c r="D7908" s="1">
        <v>45780</v>
      </c>
      <c r="E7908">
        <v>6</v>
      </c>
      <c r="F7908">
        <v>76.98</v>
      </c>
      <c r="G7908">
        <v>461.88</v>
      </c>
      <c r="H7908" t="str">
        <f>IF(Table2[[#This Row],[Unit Price]]&lt;20,"0-19",IF(Table2[[#This Row],[Unit Price]]&lt;40,"20-39",IF(Table2[[#This Row],[Unit Price]]&lt;80,"40-79","80+")))</f>
        <v>40-79</v>
      </c>
      <c r="I7908" t="str">
        <f>TEXT(Table2[[#This Row],[Date Sold]], "ddd")</f>
        <v>Sat</v>
      </c>
    </row>
    <row r="7909" spans="1:9" x14ac:dyDescent="0.25">
      <c r="A7909" t="s">
        <v>10</v>
      </c>
      <c r="B7909" t="s">
        <v>42</v>
      </c>
      <c r="C7909" t="s">
        <v>29</v>
      </c>
      <c r="D7909" s="1">
        <v>45720</v>
      </c>
      <c r="E7909">
        <v>1</v>
      </c>
      <c r="F7909">
        <v>40.35</v>
      </c>
      <c r="G7909">
        <v>40.35</v>
      </c>
      <c r="H7909" t="str">
        <f>IF(Table2[[#This Row],[Unit Price]]&lt;20,"0-19",IF(Table2[[#This Row],[Unit Price]]&lt;40,"20-39",IF(Table2[[#This Row],[Unit Price]]&lt;80,"40-79","80+")))</f>
        <v>40-79</v>
      </c>
      <c r="I7909" t="str">
        <f>TEXT(Table2[[#This Row],[Date Sold]], "ddd")</f>
        <v>Tue</v>
      </c>
    </row>
    <row r="7910" spans="1:9" x14ac:dyDescent="0.25">
      <c r="A7910" t="s">
        <v>44</v>
      </c>
      <c r="B7910" t="s">
        <v>18</v>
      </c>
      <c r="C7910" t="s">
        <v>25</v>
      </c>
      <c r="D7910" s="1">
        <v>45799</v>
      </c>
      <c r="E7910">
        <v>5</v>
      </c>
      <c r="F7910">
        <v>39.340000000000003</v>
      </c>
      <c r="G7910">
        <v>196.7</v>
      </c>
      <c r="H7910" t="str">
        <f>IF(Table2[[#This Row],[Unit Price]]&lt;20,"0-19",IF(Table2[[#This Row],[Unit Price]]&lt;40,"20-39",IF(Table2[[#This Row],[Unit Price]]&lt;80,"40-79","80+")))</f>
        <v>20-39</v>
      </c>
      <c r="I7910" t="str">
        <f>TEXT(Table2[[#This Row],[Date Sold]], "ddd")</f>
        <v>Thu</v>
      </c>
    </row>
    <row r="7911" spans="1:9" x14ac:dyDescent="0.25">
      <c r="A7911" t="s">
        <v>68</v>
      </c>
      <c r="B7911" t="s">
        <v>18</v>
      </c>
      <c r="C7911" t="s">
        <v>29</v>
      </c>
      <c r="D7911" s="1">
        <v>45741</v>
      </c>
      <c r="E7911">
        <v>11</v>
      </c>
      <c r="F7911">
        <v>13.03</v>
      </c>
      <c r="G7911">
        <v>143.33000000000001</v>
      </c>
      <c r="H7911" t="str">
        <f>IF(Table2[[#This Row],[Unit Price]]&lt;20,"0-19",IF(Table2[[#This Row],[Unit Price]]&lt;40,"20-39",IF(Table2[[#This Row],[Unit Price]]&lt;80,"40-79","80+")))</f>
        <v>0-19</v>
      </c>
      <c r="I7911" t="str">
        <f>TEXT(Table2[[#This Row],[Date Sold]], "ddd")</f>
        <v>Tue</v>
      </c>
    </row>
    <row r="7912" spans="1:9" x14ac:dyDescent="0.25">
      <c r="A7912" t="s">
        <v>46</v>
      </c>
      <c r="B7912" t="s">
        <v>22</v>
      </c>
      <c r="C7912" t="s">
        <v>29</v>
      </c>
      <c r="D7912" s="1">
        <v>45775</v>
      </c>
      <c r="E7912">
        <v>4</v>
      </c>
      <c r="F7912">
        <v>39.06</v>
      </c>
      <c r="G7912">
        <v>156.24</v>
      </c>
      <c r="H7912" t="str">
        <f>IF(Table2[[#This Row],[Unit Price]]&lt;20,"0-19",IF(Table2[[#This Row],[Unit Price]]&lt;40,"20-39",IF(Table2[[#This Row],[Unit Price]]&lt;80,"40-79","80+")))</f>
        <v>20-39</v>
      </c>
      <c r="I7912" t="str">
        <f>TEXT(Table2[[#This Row],[Date Sold]], "ddd")</f>
        <v>Mon</v>
      </c>
    </row>
    <row r="7913" spans="1:9" x14ac:dyDescent="0.25">
      <c r="A7913" t="s">
        <v>75</v>
      </c>
      <c r="B7913" t="s">
        <v>16</v>
      </c>
      <c r="C7913" t="s">
        <v>9</v>
      </c>
      <c r="D7913" s="1">
        <v>45723</v>
      </c>
      <c r="E7913">
        <v>2</v>
      </c>
      <c r="F7913">
        <v>7.51</v>
      </c>
      <c r="G7913">
        <v>15.02</v>
      </c>
      <c r="H7913" t="str">
        <f>IF(Table2[[#This Row],[Unit Price]]&lt;20,"0-19",IF(Table2[[#This Row],[Unit Price]]&lt;40,"20-39",IF(Table2[[#This Row],[Unit Price]]&lt;80,"40-79","80+")))</f>
        <v>0-19</v>
      </c>
      <c r="I7913" t="str">
        <f>TEXT(Table2[[#This Row],[Date Sold]], "ddd")</f>
        <v>Fri</v>
      </c>
    </row>
    <row r="7914" spans="1:9" x14ac:dyDescent="0.25">
      <c r="A7914" t="s">
        <v>78</v>
      </c>
      <c r="B7914" t="s">
        <v>24</v>
      </c>
      <c r="C7914" t="s">
        <v>12</v>
      </c>
      <c r="D7914" s="1">
        <v>45795</v>
      </c>
      <c r="E7914">
        <v>7</v>
      </c>
      <c r="F7914">
        <v>74.59</v>
      </c>
      <c r="G7914">
        <v>522.13</v>
      </c>
      <c r="H7914" t="str">
        <f>IF(Table2[[#This Row],[Unit Price]]&lt;20,"0-19",IF(Table2[[#This Row],[Unit Price]]&lt;40,"20-39",IF(Table2[[#This Row],[Unit Price]]&lt;80,"40-79","80+")))</f>
        <v>40-79</v>
      </c>
      <c r="I7914" t="str">
        <f>TEXT(Table2[[#This Row],[Date Sold]], "ddd")</f>
        <v>Sun</v>
      </c>
    </row>
    <row r="7915" spans="1:9" x14ac:dyDescent="0.25">
      <c r="A7915" t="s">
        <v>87</v>
      </c>
      <c r="B7915" t="s">
        <v>22</v>
      </c>
      <c r="C7915" t="s">
        <v>25</v>
      </c>
      <c r="D7915" s="1">
        <v>45783</v>
      </c>
      <c r="E7915">
        <v>2</v>
      </c>
      <c r="F7915">
        <v>78.03</v>
      </c>
      <c r="G7915">
        <v>156.06</v>
      </c>
      <c r="H7915" t="str">
        <f>IF(Table2[[#This Row],[Unit Price]]&lt;20,"0-19",IF(Table2[[#This Row],[Unit Price]]&lt;40,"20-39",IF(Table2[[#This Row],[Unit Price]]&lt;80,"40-79","80+")))</f>
        <v>40-79</v>
      </c>
      <c r="I7915" t="str">
        <f>TEXT(Table2[[#This Row],[Date Sold]], "ddd")</f>
        <v>Tue</v>
      </c>
    </row>
    <row r="7916" spans="1:9" x14ac:dyDescent="0.25">
      <c r="A7916" t="s">
        <v>100</v>
      </c>
      <c r="B7916" t="s">
        <v>22</v>
      </c>
      <c r="C7916" t="s">
        <v>9</v>
      </c>
      <c r="D7916" s="1">
        <v>45747</v>
      </c>
      <c r="E7916">
        <v>11</v>
      </c>
      <c r="F7916">
        <v>54.71</v>
      </c>
      <c r="G7916">
        <v>601.80999999999995</v>
      </c>
      <c r="H7916" t="str">
        <f>IF(Table2[[#This Row],[Unit Price]]&lt;20,"0-19",IF(Table2[[#This Row],[Unit Price]]&lt;40,"20-39",IF(Table2[[#This Row],[Unit Price]]&lt;80,"40-79","80+")))</f>
        <v>40-79</v>
      </c>
      <c r="I7916" t="str">
        <f>TEXT(Table2[[#This Row],[Date Sold]], "ddd")</f>
        <v>Mon</v>
      </c>
    </row>
    <row r="7917" spans="1:9" x14ac:dyDescent="0.25">
      <c r="A7917" t="s">
        <v>120</v>
      </c>
      <c r="B7917" t="s">
        <v>22</v>
      </c>
      <c r="C7917" t="s">
        <v>12</v>
      </c>
      <c r="D7917" s="1">
        <v>45783</v>
      </c>
      <c r="E7917">
        <v>20</v>
      </c>
      <c r="F7917">
        <v>81.78</v>
      </c>
      <c r="G7917">
        <v>1635.6</v>
      </c>
      <c r="H7917" t="str">
        <f>IF(Table2[[#This Row],[Unit Price]]&lt;20,"0-19",IF(Table2[[#This Row],[Unit Price]]&lt;40,"20-39",IF(Table2[[#This Row],[Unit Price]]&lt;80,"40-79","80+")))</f>
        <v>80+</v>
      </c>
      <c r="I7917" t="str">
        <f>TEXT(Table2[[#This Row],[Date Sold]], "ddd")</f>
        <v>Tue</v>
      </c>
    </row>
    <row r="7918" spans="1:9" x14ac:dyDescent="0.25">
      <c r="A7918" t="s">
        <v>69</v>
      </c>
      <c r="B7918" t="s">
        <v>42</v>
      </c>
      <c r="C7918" t="s">
        <v>14</v>
      </c>
      <c r="D7918" s="1">
        <v>45799</v>
      </c>
      <c r="E7918">
        <v>7</v>
      </c>
      <c r="F7918">
        <v>70.569999999999993</v>
      </c>
      <c r="G7918">
        <v>493.99</v>
      </c>
      <c r="H7918" t="str">
        <f>IF(Table2[[#This Row],[Unit Price]]&lt;20,"0-19",IF(Table2[[#This Row],[Unit Price]]&lt;40,"20-39",IF(Table2[[#This Row],[Unit Price]]&lt;80,"40-79","80+")))</f>
        <v>40-79</v>
      </c>
      <c r="I7918" t="str">
        <f>TEXT(Table2[[#This Row],[Date Sold]], "ddd")</f>
        <v>Thu</v>
      </c>
    </row>
    <row r="7919" spans="1:9" x14ac:dyDescent="0.25">
      <c r="A7919" t="s">
        <v>73</v>
      </c>
      <c r="B7919" t="s">
        <v>18</v>
      </c>
      <c r="C7919" t="s">
        <v>29</v>
      </c>
      <c r="D7919" s="1">
        <v>45754</v>
      </c>
      <c r="E7919">
        <v>5</v>
      </c>
      <c r="F7919">
        <v>84.73</v>
      </c>
      <c r="G7919">
        <v>423.65</v>
      </c>
      <c r="H7919" t="str">
        <f>IF(Table2[[#This Row],[Unit Price]]&lt;20,"0-19",IF(Table2[[#This Row],[Unit Price]]&lt;40,"20-39",IF(Table2[[#This Row],[Unit Price]]&lt;80,"40-79","80+")))</f>
        <v>80+</v>
      </c>
      <c r="I7919" t="str">
        <f>TEXT(Table2[[#This Row],[Date Sold]], "ddd")</f>
        <v>Mon</v>
      </c>
    </row>
    <row r="7920" spans="1:9" x14ac:dyDescent="0.25">
      <c r="A7920" t="s">
        <v>120</v>
      </c>
      <c r="B7920" t="s">
        <v>16</v>
      </c>
      <c r="C7920" t="s">
        <v>14</v>
      </c>
      <c r="D7920" s="1">
        <v>45760</v>
      </c>
      <c r="E7920">
        <v>15</v>
      </c>
      <c r="F7920">
        <v>21.8</v>
      </c>
      <c r="G7920">
        <v>327</v>
      </c>
      <c r="H7920" t="str">
        <f>IF(Table2[[#This Row],[Unit Price]]&lt;20,"0-19",IF(Table2[[#This Row],[Unit Price]]&lt;40,"20-39",IF(Table2[[#This Row],[Unit Price]]&lt;80,"40-79","80+")))</f>
        <v>20-39</v>
      </c>
      <c r="I7920" t="str">
        <f>TEXT(Table2[[#This Row],[Date Sold]], "ddd")</f>
        <v>Sun</v>
      </c>
    </row>
    <row r="7921" spans="1:9" x14ac:dyDescent="0.25">
      <c r="A7921" t="s">
        <v>87</v>
      </c>
      <c r="B7921" t="s">
        <v>24</v>
      </c>
      <c r="C7921" t="s">
        <v>14</v>
      </c>
      <c r="D7921" s="1">
        <v>45733</v>
      </c>
      <c r="E7921">
        <v>9</v>
      </c>
      <c r="F7921">
        <v>63.66</v>
      </c>
      <c r="G7921">
        <v>572.94000000000005</v>
      </c>
      <c r="H7921" t="str">
        <f>IF(Table2[[#This Row],[Unit Price]]&lt;20,"0-19",IF(Table2[[#This Row],[Unit Price]]&lt;40,"20-39",IF(Table2[[#This Row],[Unit Price]]&lt;80,"40-79","80+")))</f>
        <v>40-79</v>
      </c>
      <c r="I7921" t="str">
        <f>TEXT(Table2[[#This Row],[Date Sold]], "ddd")</f>
        <v>Mon</v>
      </c>
    </row>
    <row r="7922" spans="1:9" x14ac:dyDescent="0.25">
      <c r="A7922" t="s">
        <v>21</v>
      </c>
      <c r="B7922" t="s">
        <v>11</v>
      </c>
      <c r="C7922" t="s">
        <v>29</v>
      </c>
      <c r="D7922" s="1">
        <v>45795</v>
      </c>
      <c r="E7922">
        <v>16</v>
      </c>
      <c r="F7922">
        <v>26.72</v>
      </c>
      <c r="G7922">
        <v>427.52</v>
      </c>
      <c r="H7922" t="str">
        <f>IF(Table2[[#This Row],[Unit Price]]&lt;20,"0-19",IF(Table2[[#This Row],[Unit Price]]&lt;40,"20-39",IF(Table2[[#This Row],[Unit Price]]&lt;80,"40-79","80+")))</f>
        <v>20-39</v>
      </c>
      <c r="I7922" t="str">
        <f>TEXT(Table2[[#This Row],[Date Sold]], "ddd")</f>
        <v>Sun</v>
      </c>
    </row>
    <row r="7923" spans="1:9" x14ac:dyDescent="0.25">
      <c r="A7923" t="s">
        <v>96</v>
      </c>
      <c r="B7923" t="s">
        <v>38</v>
      </c>
      <c r="C7923" t="s">
        <v>12</v>
      </c>
      <c r="D7923" s="1">
        <v>45762</v>
      </c>
      <c r="E7923">
        <v>14</v>
      </c>
      <c r="F7923">
        <v>88.1</v>
      </c>
      <c r="G7923">
        <v>1233.4000000000001</v>
      </c>
      <c r="H7923" t="str">
        <f>IF(Table2[[#This Row],[Unit Price]]&lt;20,"0-19",IF(Table2[[#This Row],[Unit Price]]&lt;40,"20-39",IF(Table2[[#This Row],[Unit Price]]&lt;80,"40-79","80+")))</f>
        <v>80+</v>
      </c>
      <c r="I7923" t="str">
        <f>TEXT(Table2[[#This Row],[Date Sold]], "ddd")</f>
        <v>Tue</v>
      </c>
    </row>
    <row r="7924" spans="1:9" x14ac:dyDescent="0.25">
      <c r="A7924" t="s">
        <v>93</v>
      </c>
      <c r="B7924" t="s">
        <v>8</v>
      </c>
      <c r="C7924" t="s">
        <v>14</v>
      </c>
      <c r="D7924" s="1">
        <v>45716</v>
      </c>
      <c r="E7924">
        <v>1</v>
      </c>
      <c r="F7924">
        <v>40.29</v>
      </c>
      <c r="G7924">
        <v>40.29</v>
      </c>
      <c r="H7924" t="str">
        <f>IF(Table2[[#This Row],[Unit Price]]&lt;20,"0-19",IF(Table2[[#This Row],[Unit Price]]&lt;40,"20-39",IF(Table2[[#This Row],[Unit Price]]&lt;80,"40-79","80+")))</f>
        <v>40-79</v>
      </c>
      <c r="I7924" t="str">
        <f>TEXT(Table2[[#This Row],[Date Sold]], "ddd")</f>
        <v>Fri</v>
      </c>
    </row>
    <row r="7925" spans="1:9" x14ac:dyDescent="0.25">
      <c r="A7925" t="s">
        <v>100</v>
      </c>
      <c r="B7925" t="s">
        <v>16</v>
      </c>
      <c r="C7925" t="s">
        <v>29</v>
      </c>
      <c r="D7925" s="1">
        <v>45748</v>
      </c>
      <c r="E7925">
        <v>20</v>
      </c>
      <c r="F7925">
        <v>51.35</v>
      </c>
      <c r="G7925">
        <v>1027</v>
      </c>
      <c r="H7925" t="str">
        <f>IF(Table2[[#This Row],[Unit Price]]&lt;20,"0-19",IF(Table2[[#This Row],[Unit Price]]&lt;40,"20-39",IF(Table2[[#This Row],[Unit Price]]&lt;80,"40-79","80+")))</f>
        <v>40-79</v>
      </c>
      <c r="I7925" t="str">
        <f>TEXT(Table2[[#This Row],[Date Sold]], "ddd")</f>
        <v>Tue</v>
      </c>
    </row>
    <row r="7926" spans="1:9" x14ac:dyDescent="0.25">
      <c r="A7926" t="s">
        <v>91</v>
      </c>
      <c r="B7926" t="s">
        <v>42</v>
      </c>
      <c r="C7926" t="s">
        <v>29</v>
      </c>
      <c r="D7926" s="1">
        <v>45715</v>
      </c>
      <c r="E7926">
        <v>5</v>
      </c>
      <c r="F7926">
        <v>23.34</v>
      </c>
      <c r="G7926">
        <v>116.7</v>
      </c>
      <c r="H7926" t="str">
        <f>IF(Table2[[#This Row],[Unit Price]]&lt;20,"0-19",IF(Table2[[#This Row],[Unit Price]]&lt;40,"20-39",IF(Table2[[#This Row],[Unit Price]]&lt;80,"40-79","80+")))</f>
        <v>20-39</v>
      </c>
      <c r="I7926" t="str">
        <f>TEXT(Table2[[#This Row],[Date Sold]], "ddd")</f>
        <v>Thu</v>
      </c>
    </row>
    <row r="7927" spans="1:9" x14ac:dyDescent="0.25">
      <c r="A7927" t="s">
        <v>58</v>
      </c>
      <c r="B7927" t="s">
        <v>18</v>
      </c>
      <c r="C7927" t="s">
        <v>9</v>
      </c>
      <c r="D7927" s="1">
        <v>45769</v>
      </c>
      <c r="E7927">
        <v>6</v>
      </c>
      <c r="F7927">
        <v>62.14</v>
      </c>
      <c r="G7927">
        <v>372.84</v>
      </c>
      <c r="H7927" t="str">
        <f>IF(Table2[[#This Row],[Unit Price]]&lt;20,"0-19",IF(Table2[[#This Row],[Unit Price]]&lt;40,"20-39",IF(Table2[[#This Row],[Unit Price]]&lt;80,"40-79","80+")))</f>
        <v>40-79</v>
      </c>
      <c r="I7927" t="str">
        <f>TEXT(Table2[[#This Row],[Date Sold]], "ddd")</f>
        <v>Tue</v>
      </c>
    </row>
    <row r="7928" spans="1:9" x14ac:dyDescent="0.25">
      <c r="A7928" t="s">
        <v>75</v>
      </c>
      <c r="B7928" t="s">
        <v>24</v>
      </c>
      <c r="C7928" t="s">
        <v>29</v>
      </c>
      <c r="D7928" s="1">
        <v>45785</v>
      </c>
      <c r="E7928">
        <v>8</v>
      </c>
      <c r="F7928">
        <v>59.53</v>
      </c>
      <c r="G7928">
        <v>476.24</v>
      </c>
      <c r="H7928" t="str">
        <f>IF(Table2[[#This Row],[Unit Price]]&lt;20,"0-19",IF(Table2[[#This Row],[Unit Price]]&lt;40,"20-39",IF(Table2[[#This Row],[Unit Price]]&lt;80,"40-79","80+")))</f>
        <v>40-79</v>
      </c>
      <c r="I7928" t="str">
        <f>TEXT(Table2[[#This Row],[Date Sold]], "ddd")</f>
        <v>Thu</v>
      </c>
    </row>
    <row r="7929" spans="1:9" x14ac:dyDescent="0.25">
      <c r="A7929" t="s">
        <v>98</v>
      </c>
      <c r="B7929" t="s">
        <v>16</v>
      </c>
      <c r="C7929" t="s">
        <v>25</v>
      </c>
      <c r="D7929" s="1">
        <v>45751</v>
      </c>
      <c r="E7929">
        <v>12</v>
      </c>
      <c r="F7929">
        <v>55.93</v>
      </c>
      <c r="G7929">
        <v>671.16</v>
      </c>
      <c r="H7929" t="str">
        <f>IF(Table2[[#This Row],[Unit Price]]&lt;20,"0-19",IF(Table2[[#This Row],[Unit Price]]&lt;40,"20-39",IF(Table2[[#This Row],[Unit Price]]&lt;80,"40-79","80+")))</f>
        <v>40-79</v>
      </c>
      <c r="I7929" t="str">
        <f>TEXT(Table2[[#This Row],[Date Sold]], "ddd")</f>
        <v>Fri</v>
      </c>
    </row>
    <row r="7930" spans="1:9" x14ac:dyDescent="0.25">
      <c r="A7930" t="s">
        <v>41</v>
      </c>
      <c r="B7930" t="s">
        <v>38</v>
      </c>
      <c r="C7930" t="s">
        <v>25</v>
      </c>
      <c r="D7930" s="1">
        <v>45760</v>
      </c>
      <c r="E7930">
        <v>18</v>
      </c>
      <c r="F7930">
        <v>44.64</v>
      </c>
      <c r="G7930">
        <v>803.52</v>
      </c>
      <c r="H7930" t="str">
        <f>IF(Table2[[#This Row],[Unit Price]]&lt;20,"0-19",IF(Table2[[#This Row],[Unit Price]]&lt;40,"20-39",IF(Table2[[#This Row],[Unit Price]]&lt;80,"40-79","80+")))</f>
        <v>40-79</v>
      </c>
      <c r="I7930" t="str">
        <f>TEXT(Table2[[#This Row],[Date Sold]], "ddd")</f>
        <v>Sun</v>
      </c>
    </row>
    <row r="7931" spans="1:9" x14ac:dyDescent="0.25">
      <c r="A7931" t="s">
        <v>114</v>
      </c>
      <c r="B7931" t="s">
        <v>8</v>
      </c>
      <c r="C7931" t="s">
        <v>14</v>
      </c>
      <c r="D7931" s="1">
        <v>45791</v>
      </c>
      <c r="E7931">
        <v>14</v>
      </c>
      <c r="F7931">
        <v>51.47</v>
      </c>
      <c r="G7931">
        <v>720.58</v>
      </c>
      <c r="H7931" t="str">
        <f>IF(Table2[[#This Row],[Unit Price]]&lt;20,"0-19",IF(Table2[[#This Row],[Unit Price]]&lt;40,"20-39",IF(Table2[[#This Row],[Unit Price]]&lt;80,"40-79","80+")))</f>
        <v>40-79</v>
      </c>
      <c r="I7931" t="str">
        <f>TEXT(Table2[[#This Row],[Date Sold]], "ddd")</f>
        <v>Wed</v>
      </c>
    </row>
    <row r="7932" spans="1:9" x14ac:dyDescent="0.25">
      <c r="A7932" t="s">
        <v>35</v>
      </c>
      <c r="B7932" t="s">
        <v>42</v>
      </c>
      <c r="C7932" t="s">
        <v>25</v>
      </c>
      <c r="D7932" s="1">
        <v>45758</v>
      </c>
      <c r="E7932">
        <v>7</v>
      </c>
      <c r="F7932">
        <v>40.53</v>
      </c>
      <c r="G7932">
        <v>283.70999999999998</v>
      </c>
      <c r="H7932" t="str">
        <f>IF(Table2[[#This Row],[Unit Price]]&lt;20,"0-19",IF(Table2[[#This Row],[Unit Price]]&lt;40,"20-39",IF(Table2[[#This Row],[Unit Price]]&lt;80,"40-79","80+")))</f>
        <v>40-79</v>
      </c>
      <c r="I7932" t="str">
        <f>TEXT(Table2[[#This Row],[Date Sold]], "ddd")</f>
        <v>Fri</v>
      </c>
    </row>
    <row r="7933" spans="1:9" x14ac:dyDescent="0.25">
      <c r="A7933" t="s">
        <v>83</v>
      </c>
      <c r="B7933" t="s">
        <v>22</v>
      </c>
      <c r="C7933" t="s">
        <v>9</v>
      </c>
      <c r="D7933" s="1">
        <v>45787</v>
      </c>
      <c r="E7933">
        <v>5</v>
      </c>
      <c r="F7933">
        <v>78.33</v>
      </c>
      <c r="G7933">
        <v>391.65</v>
      </c>
      <c r="H7933" t="str">
        <f>IF(Table2[[#This Row],[Unit Price]]&lt;20,"0-19",IF(Table2[[#This Row],[Unit Price]]&lt;40,"20-39",IF(Table2[[#This Row],[Unit Price]]&lt;80,"40-79","80+")))</f>
        <v>40-79</v>
      </c>
      <c r="I7933" t="str">
        <f>TEXT(Table2[[#This Row],[Date Sold]], "ddd")</f>
        <v>Sat</v>
      </c>
    </row>
    <row r="7934" spans="1:9" x14ac:dyDescent="0.25">
      <c r="A7934" t="s">
        <v>81</v>
      </c>
      <c r="B7934" t="s">
        <v>42</v>
      </c>
      <c r="C7934" t="s">
        <v>25</v>
      </c>
      <c r="D7934" s="1">
        <v>45730</v>
      </c>
      <c r="E7934">
        <v>15</v>
      </c>
      <c r="F7934">
        <v>29.72</v>
      </c>
      <c r="G7934">
        <v>445.8</v>
      </c>
      <c r="H7934" t="str">
        <f>IF(Table2[[#This Row],[Unit Price]]&lt;20,"0-19",IF(Table2[[#This Row],[Unit Price]]&lt;40,"20-39",IF(Table2[[#This Row],[Unit Price]]&lt;80,"40-79","80+")))</f>
        <v>20-39</v>
      </c>
      <c r="I7934" t="str">
        <f>TEXT(Table2[[#This Row],[Date Sold]], "ddd")</f>
        <v>Fri</v>
      </c>
    </row>
    <row r="7935" spans="1:9" x14ac:dyDescent="0.25">
      <c r="A7935" t="s">
        <v>79</v>
      </c>
      <c r="B7935" t="s">
        <v>42</v>
      </c>
      <c r="C7935" t="s">
        <v>9</v>
      </c>
      <c r="D7935" s="1">
        <v>45750</v>
      </c>
      <c r="E7935">
        <v>4</v>
      </c>
      <c r="F7935">
        <v>79.69</v>
      </c>
      <c r="G7935">
        <v>318.76</v>
      </c>
      <c r="H7935" t="str">
        <f>IF(Table2[[#This Row],[Unit Price]]&lt;20,"0-19",IF(Table2[[#This Row],[Unit Price]]&lt;40,"20-39",IF(Table2[[#This Row],[Unit Price]]&lt;80,"40-79","80+")))</f>
        <v>40-79</v>
      </c>
      <c r="I7935" t="str">
        <f>TEXT(Table2[[#This Row],[Date Sold]], "ddd")</f>
        <v>Thu</v>
      </c>
    </row>
    <row r="7936" spans="1:9" x14ac:dyDescent="0.25">
      <c r="A7936" t="s">
        <v>10</v>
      </c>
      <c r="B7936" t="s">
        <v>38</v>
      </c>
      <c r="C7936" t="s">
        <v>25</v>
      </c>
      <c r="D7936" s="1">
        <v>45794</v>
      </c>
      <c r="E7936">
        <v>2</v>
      </c>
      <c r="F7936">
        <v>93.13</v>
      </c>
      <c r="G7936">
        <v>186.26</v>
      </c>
      <c r="H7936" t="str">
        <f>IF(Table2[[#This Row],[Unit Price]]&lt;20,"0-19",IF(Table2[[#This Row],[Unit Price]]&lt;40,"20-39",IF(Table2[[#This Row],[Unit Price]]&lt;80,"40-79","80+")))</f>
        <v>80+</v>
      </c>
      <c r="I7936" t="str">
        <f>TEXT(Table2[[#This Row],[Date Sold]], "ddd")</f>
        <v>Sat</v>
      </c>
    </row>
    <row r="7937" spans="1:9" x14ac:dyDescent="0.25">
      <c r="A7937" t="s">
        <v>67</v>
      </c>
      <c r="B7937" t="s">
        <v>18</v>
      </c>
      <c r="C7937" t="s">
        <v>25</v>
      </c>
      <c r="D7937" s="1">
        <v>45770</v>
      </c>
      <c r="E7937">
        <v>19</v>
      </c>
      <c r="F7937">
        <v>59.92</v>
      </c>
      <c r="G7937">
        <v>1138.48</v>
      </c>
      <c r="H7937" t="str">
        <f>IF(Table2[[#This Row],[Unit Price]]&lt;20,"0-19",IF(Table2[[#This Row],[Unit Price]]&lt;40,"20-39",IF(Table2[[#This Row],[Unit Price]]&lt;80,"40-79","80+")))</f>
        <v>40-79</v>
      </c>
      <c r="I7937" t="str">
        <f>TEXT(Table2[[#This Row],[Date Sold]], "ddd")</f>
        <v>Wed</v>
      </c>
    </row>
    <row r="7938" spans="1:9" x14ac:dyDescent="0.25">
      <c r="A7938" t="s">
        <v>81</v>
      </c>
      <c r="B7938" t="s">
        <v>24</v>
      </c>
      <c r="C7938" t="s">
        <v>9</v>
      </c>
      <c r="D7938" s="1">
        <v>45775</v>
      </c>
      <c r="E7938">
        <v>2</v>
      </c>
      <c r="F7938">
        <v>7.04</v>
      </c>
      <c r="G7938">
        <v>14.08</v>
      </c>
      <c r="H7938" t="str">
        <f>IF(Table2[[#This Row],[Unit Price]]&lt;20,"0-19",IF(Table2[[#This Row],[Unit Price]]&lt;40,"20-39",IF(Table2[[#This Row],[Unit Price]]&lt;80,"40-79","80+")))</f>
        <v>0-19</v>
      </c>
      <c r="I7938" t="str">
        <f>TEXT(Table2[[#This Row],[Date Sold]], "ddd")</f>
        <v>Mon</v>
      </c>
    </row>
    <row r="7939" spans="1:9" x14ac:dyDescent="0.25">
      <c r="A7939" t="s">
        <v>81</v>
      </c>
      <c r="B7939" t="s">
        <v>11</v>
      </c>
      <c r="C7939" t="s">
        <v>12</v>
      </c>
      <c r="D7939" s="1">
        <v>45753</v>
      </c>
      <c r="E7939">
        <v>4</v>
      </c>
      <c r="F7939">
        <v>71.010000000000005</v>
      </c>
      <c r="G7939">
        <v>284.04000000000002</v>
      </c>
      <c r="H7939" t="str">
        <f>IF(Table2[[#This Row],[Unit Price]]&lt;20,"0-19",IF(Table2[[#This Row],[Unit Price]]&lt;40,"20-39",IF(Table2[[#This Row],[Unit Price]]&lt;80,"40-79","80+")))</f>
        <v>40-79</v>
      </c>
      <c r="I7939" t="str">
        <f>TEXT(Table2[[#This Row],[Date Sold]], "ddd")</f>
        <v>Sun</v>
      </c>
    </row>
    <row r="7940" spans="1:9" x14ac:dyDescent="0.25">
      <c r="A7940" t="s">
        <v>48</v>
      </c>
      <c r="B7940" t="s">
        <v>16</v>
      </c>
      <c r="C7940" t="s">
        <v>12</v>
      </c>
      <c r="D7940" s="1">
        <v>45734</v>
      </c>
      <c r="E7940">
        <v>19</v>
      </c>
      <c r="F7940">
        <v>78.09</v>
      </c>
      <c r="G7940">
        <v>1483.71</v>
      </c>
      <c r="H7940" t="str">
        <f>IF(Table2[[#This Row],[Unit Price]]&lt;20,"0-19",IF(Table2[[#This Row],[Unit Price]]&lt;40,"20-39",IF(Table2[[#This Row],[Unit Price]]&lt;80,"40-79","80+")))</f>
        <v>40-79</v>
      </c>
      <c r="I7940" t="str">
        <f>TEXT(Table2[[#This Row],[Date Sold]], "ddd")</f>
        <v>Tue</v>
      </c>
    </row>
    <row r="7941" spans="1:9" x14ac:dyDescent="0.25">
      <c r="A7941" t="s">
        <v>26</v>
      </c>
      <c r="B7941" t="s">
        <v>18</v>
      </c>
      <c r="C7941" t="s">
        <v>9</v>
      </c>
      <c r="D7941" s="1">
        <v>45766</v>
      </c>
      <c r="E7941">
        <v>15</v>
      </c>
      <c r="F7941">
        <v>37.21</v>
      </c>
      <c r="G7941">
        <v>558.15</v>
      </c>
      <c r="H7941" t="str">
        <f>IF(Table2[[#This Row],[Unit Price]]&lt;20,"0-19",IF(Table2[[#This Row],[Unit Price]]&lt;40,"20-39",IF(Table2[[#This Row],[Unit Price]]&lt;80,"40-79","80+")))</f>
        <v>20-39</v>
      </c>
      <c r="I7941" t="str">
        <f>TEXT(Table2[[#This Row],[Date Sold]], "ddd")</f>
        <v>Sat</v>
      </c>
    </row>
    <row r="7942" spans="1:9" x14ac:dyDescent="0.25">
      <c r="A7942" t="s">
        <v>105</v>
      </c>
      <c r="B7942" t="s">
        <v>22</v>
      </c>
      <c r="C7942" t="s">
        <v>29</v>
      </c>
      <c r="D7942" s="1">
        <v>45718</v>
      </c>
      <c r="E7942">
        <v>3</v>
      </c>
      <c r="F7942">
        <v>90.57</v>
      </c>
      <c r="G7942">
        <v>271.70999999999998</v>
      </c>
      <c r="H7942" t="str">
        <f>IF(Table2[[#This Row],[Unit Price]]&lt;20,"0-19",IF(Table2[[#This Row],[Unit Price]]&lt;40,"20-39",IF(Table2[[#This Row],[Unit Price]]&lt;80,"40-79","80+")))</f>
        <v>80+</v>
      </c>
      <c r="I7942" t="str">
        <f>TEXT(Table2[[#This Row],[Date Sold]], "ddd")</f>
        <v>Sun</v>
      </c>
    </row>
    <row r="7943" spans="1:9" x14ac:dyDescent="0.25">
      <c r="A7943" t="s">
        <v>91</v>
      </c>
      <c r="B7943" t="s">
        <v>16</v>
      </c>
      <c r="C7943" t="s">
        <v>14</v>
      </c>
      <c r="D7943" s="1">
        <v>45799</v>
      </c>
      <c r="E7943">
        <v>18</v>
      </c>
      <c r="F7943">
        <v>95.54</v>
      </c>
      <c r="G7943">
        <v>1719.72</v>
      </c>
      <c r="H7943" t="str">
        <f>IF(Table2[[#This Row],[Unit Price]]&lt;20,"0-19",IF(Table2[[#This Row],[Unit Price]]&lt;40,"20-39",IF(Table2[[#This Row],[Unit Price]]&lt;80,"40-79","80+")))</f>
        <v>80+</v>
      </c>
      <c r="I7943" t="str">
        <f>TEXT(Table2[[#This Row],[Date Sold]], "ddd")</f>
        <v>Thu</v>
      </c>
    </row>
    <row r="7944" spans="1:9" x14ac:dyDescent="0.25">
      <c r="A7944" t="s">
        <v>45</v>
      </c>
      <c r="B7944" t="s">
        <v>11</v>
      </c>
      <c r="C7944" t="s">
        <v>12</v>
      </c>
      <c r="D7944" s="1">
        <v>45752</v>
      </c>
      <c r="E7944">
        <v>17</v>
      </c>
      <c r="F7944">
        <v>7.44</v>
      </c>
      <c r="G7944">
        <v>126.48</v>
      </c>
      <c r="H7944" t="str">
        <f>IF(Table2[[#This Row],[Unit Price]]&lt;20,"0-19",IF(Table2[[#This Row],[Unit Price]]&lt;40,"20-39",IF(Table2[[#This Row],[Unit Price]]&lt;80,"40-79","80+")))</f>
        <v>0-19</v>
      </c>
      <c r="I7944" t="str">
        <f>TEXT(Table2[[#This Row],[Date Sold]], "ddd")</f>
        <v>Sat</v>
      </c>
    </row>
    <row r="7945" spans="1:9" x14ac:dyDescent="0.25">
      <c r="A7945" t="s">
        <v>90</v>
      </c>
      <c r="B7945" t="s">
        <v>24</v>
      </c>
      <c r="C7945" t="s">
        <v>14</v>
      </c>
      <c r="D7945" s="1">
        <v>45745</v>
      </c>
      <c r="E7945">
        <v>8</v>
      </c>
      <c r="F7945">
        <v>73.8</v>
      </c>
      <c r="G7945">
        <v>590.4</v>
      </c>
      <c r="H7945" t="str">
        <f>IF(Table2[[#This Row],[Unit Price]]&lt;20,"0-19",IF(Table2[[#This Row],[Unit Price]]&lt;40,"20-39",IF(Table2[[#This Row],[Unit Price]]&lt;80,"40-79","80+")))</f>
        <v>40-79</v>
      </c>
      <c r="I7945" t="str">
        <f>TEXT(Table2[[#This Row],[Date Sold]], "ddd")</f>
        <v>Sat</v>
      </c>
    </row>
    <row r="7946" spans="1:9" x14ac:dyDescent="0.25">
      <c r="A7946" t="s">
        <v>94</v>
      </c>
      <c r="B7946" t="s">
        <v>22</v>
      </c>
      <c r="C7946" t="s">
        <v>14</v>
      </c>
      <c r="D7946" s="1">
        <v>45717</v>
      </c>
      <c r="E7946">
        <v>2</v>
      </c>
      <c r="F7946">
        <v>15.76</v>
      </c>
      <c r="G7946">
        <v>31.52</v>
      </c>
      <c r="H7946" t="str">
        <f>IF(Table2[[#This Row],[Unit Price]]&lt;20,"0-19",IF(Table2[[#This Row],[Unit Price]]&lt;40,"20-39",IF(Table2[[#This Row],[Unit Price]]&lt;80,"40-79","80+")))</f>
        <v>0-19</v>
      </c>
      <c r="I7946" t="str">
        <f>TEXT(Table2[[#This Row],[Date Sold]], "ddd")</f>
        <v>Sat</v>
      </c>
    </row>
    <row r="7947" spans="1:9" x14ac:dyDescent="0.25">
      <c r="A7947" t="s">
        <v>72</v>
      </c>
      <c r="B7947" t="s">
        <v>42</v>
      </c>
      <c r="C7947" t="s">
        <v>14</v>
      </c>
      <c r="D7947" s="1">
        <v>45721</v>
      </c>
      <c r="E7947">
        <v>8</v>
      </c>
      <c r="F7947">
        <v>46.95</v>
      </c>
      <c r="G7947">
        <v>375.6</v>
      </c>
      <c r="H7947" t="str">
        <f>IF(Table2[[#This Row],[Unit Price]]&lt;20,"0-19",IF(Table2[[#This Row],[Unit Price]]&lt;40,"20-39",IF(Table2[[#This Row],[Unit Price]]&lt;80,"40-79","80+")))</f>
        <v>40-79</v>
      </c>
      <c r="I7947" t="str">
        <f>TEXT(Table2[[#This Row],[Date Sold]], "ddd")</f>
        <v>Wed</v>
      </c>
    </row>
    <row r="7948" spans="1:9" x14ac:dyDescent="0.25">
      <c r="A7948" t="s">
        <v>30</v>
      </c>
      <c r="B7948" t="s">
        <v>8</v>
      </c>
      <c r="C7948" t="s">
        <v>9</v>
      </c>
      <c r="D7948" s="1">
        <v>45737</v>
      </c>
      <c r="E7948">
        <v>3</v>
      </c>
      <c r="F7948">
        <v>56.07</v>
      </c>
      <c r="G7948">
        <v>168.21</v>
      </c>
      <c r="H7948" t="str">
        <f>IF(Table2[[#This Row],[Unit Price]]&lt;20,"0-19",IF(Table2[[#This Row],[Unit Price]]&lt;40,"20-39",IF(Table2[[#This Row],[Unit Price]]&lt;80,"40-79","80+")))</f>
        <v>40-79</v>
      </c>
      <c r="I7948" t="str">
        <f>TEXT(Table2[[#This Row],[Date Sold]], "ddd")</f>
        <v>Fri</v>
      </c>
    </row>
    <row r="7949" spans="1:9" x14ac:dyDescent="0.25">
      <c r="A7949" t="s">
        <v>67</v>
      </c>
      <c r="B7949" t="s">
        <v>42</v>
      </c>
      <c r="C7949" t="s">
        <v>29</v>
      </c>
      <c r="D7949" s="1">
        <v>45739</v>
      </c>
      <c r="E7949">
        <v>9</v>
      </c>
      <c r="F7949">
        <v>87.83</v>
      </c>
      <c r="G7949">
        <v>790.47</v>
      </c>
      <c r="H7949" t="str">
        <f>IF(Table2[[#This Row],[Unit Price]]&lt;20,"0-19",IF(Table2[[#This Row],[Unit Price]]&lt;40,"20-39",IF(Table2[[#This Row],[Unit Price]]&lt;80,"40-79","80+")))</f>
        <v>80+</v>
      </c>
      <c r="I7949" t="str">
        <f>TEXT(Table2[[#This Row],[Date Sold]], "ddd")</f>
        <v>Sun</v>
      </c>
    </row>
    <row r="7950" spans="1:9" x14ac:dyDescent="0.25">
      <c r="A7950" t="s">
        <v>86</v>
      </c>
      <c r="B7950" t="s">
        <v>20</v>
      </c>
      <c r="C7950" t="s">
        <v>25</v>
      </c>
      <c r="D7950" s="1">
        <v>45729</v>
      </c>
      <c r="E7950">
        <v>13</v>
      </c>
      <c r="F7950">
        <v>61.76</v>
      </c>
      <c r="G7950">
        <v>802.88</v>
      </c>
      <c r="H7950" t="str">
        <f>IF(Table2[[#This Row],[Unit Price]]&lt;20,"0-19",IF(Table2[[#This Row],[Unit Price]]&lt;40,"20-39",IF(Table2[[#This Row],[Unit Price]]&lt;80,"40-79","80+")))</f>
        <v>40-79</v>
      </c>
      <c r="I7950" t="str">
        <f>TEXT(Table2[[#This Row],[Date Sold]], "ddd")</f>
        <v>Thu</v>
      </c>
    </row>
    <row r="7951" spans="1:9" x14ac:dyDescent="0.25">
      <c r="A7951" t="s">
        <v>58</v>
      </c>
      <c r="B7951" t="s">
        <v>38</v>
      </c>
      <c r="C7951" t="s">
        <v>14</v>
      </c>
      <c r="D7951" s="1">
        <v>45754</v>
      </c>
      <c r="E7951">
        <v>2</v>
      </c>
      <c r="F7951">
        <v>66.67</v>
      </c>
      <c r="G7951">
        <v>133.34</v>
      </c>
      <c r="H7951" t="str">
        <f>IF(Table2[[#This Row],[Unit Price]]&lt;20,"0-19",IF(Table2[[#This Row],[Unit Price]]&lt;40,"20-39",IF(Table2[[#This Row],[Unit Price]]&lt;80,"40-79","80+")))</f>
        <v>40-79</v>
      </c>
      <c r="I7951" t="str">
        <f>TEXT(Table2[[#This Row],[Date Sold]], "ddd")</f>
        <v>Mon</v>
      </c>
    </row>
    <row r="7952" spans="1:9" x14ac:dyDescent="0.25">
      <c r="A7952" t="s">
        <v>78</v>
      </c>
      <c r="B7952" t="s">
        <v>28</v>
      </c>
      <c r="C7952" t="s">
        <v>12</v>
      </c>
      <c r="D7952" s="1">
        <v>45758</v>
      </c>
      <c r="E7952">
        <v>10</v>
      </c>
      <c r="F7952">
        <v>10.07</v>
      </c>
      <c r="G7952">
        <v>100.7</v>
      </c>
      <c r="H7952" t="str">
        <f>IF(Table2[[#This Row],[Unit Price]]&lt;20,"0-19",IF(Table2[[#This Row],[Unit Price]]&lt;40,"20-39",IF(Table2[[#This Row],[Unit Price]]&lt;80,"40-79","80+")))</f>
        <v>0-19</v>
      </c>
      <c r="I7952" t="str">
        <f>TEXT(Table2[[#This Row],[Date Sold]], "ddd")</f>
        <v>Fri</v>
      </c>
    </row>
    <row r="7953" spans="1:9" x14ac:dyDescent="0.25">
      <c r="A7953" t="s">
        <v>54</v>
      </c>
      <c r="B7953" t="s">
        <v>8</v>
      </c>
      <c r="C7953" t="s">
        <v>9</v>
      </c>
      <c r="D7953" s="1">
        <v>45733</v>
      </c>
      <c r="E7953">
        <v>9</v>
      </c>
      <c r="F7953">
        <v>97.58</v>
      </c>
      <c r="G7953">
        <v>878.22</v>
      </c>
      <c r="H7953" t="str">
        <f>IF(Table2[[#This Row],[Unit Price]]&lt;20,"0-19",IF(Table2[[#This Row],[Unit Price]]&lt;40,"20-39",IF(Table2[[#This Row],[Unit Price]]&lt;80,"40-79","80+")))</f>
        <v>80+</v>
      </c>
      <c r="I7953" t="str">
        <f>TEXT(Table2[[#This Row],[Date Sold]], "ddd")</f>
        <v>Mon</v>
      </c>
    </row>
    <row r="7954" spans="1:9" x14ac:dyDescent="0.25">
      <c r="A7954" t="s">
        <v>19</v>
      </c>
      <c r="B7954" t="s">
        <v>18</v>
      </c>
      <c r="C7954" t="s">
        <v>9</v>
      </c>
      <c r="D7954" s="1">
        <v>45723</v>
      </c>
      <c r="E7954">
        <v>9</v>
      </c>
      <c r="F7954">
        <v>29.08</v>
      </c>
      <c r="G7954">
        <v>261.72000000000003</v>
      </c>
      <c r="H7954" t="str">
        <f>IF(Table2[[#This Row],[Unit Price]]&lt;20,"0-19",IF(Table2[[#This Row],[Unit Price]]&lt;40,"20-39",IF(Table2[[#This Row],[Unit Price]]&lt;80,"40-79","80+")))</f>
        <v>20-39</v>
      </c>
      <c r="I7954" t="str">
        <f>TEXT(Table2[[#This Row],[Date Sold]], "ddd")</f>
        <v>Fri</v>
      </c>
    </row>
    <row r="7955" spans="1:9" x14ac:dyDescent="0.25">
      <c r="A7955" t="s">
        <v>99</v>
      </c>
      <c r="B7955" t="s">
        <v>28</v>
      </c>
      <c r="C7955" t="s">
        <v>12</v>
      </c>
      <c r="D7955" s="1">
        <v>45743</v>
      </c>
      <c r="E7955">
        <v>15</v>
      </c>
      <c r="F7955">
        <v>88.48</v>
      </c>
      <c r="G7955">
        <v>1327.2</v>
      </c>
      <c r="H7955" t="str">
        <f>IF(Table2[[#This Row],[Unit Price]]&lt;20,"0-19",IF(Table2[[#This Row],[Unit Price]]&lt;40,"20-39",IF(Table2[[#This Row],[Unit Price]]&lt;80,"40-79","80+")))</f>
        <v>80+</v>
      </c>
      <c r="I7955" t="str">
        <f>TEXT(Table2[[#This Row],[Date Sold]], "ddd")</f>
        <v>Thu</v>
      </c>
    </row>
    <row r="7956" spans="1:9" x14ac:dyDescent="0.25">
      <c r="A7956" t="s">
        <v>95</v>
      </c>
      <c r="B7956" t="s">
        <v>38</v>
      </c>
      <c r="C7956" t="s">
        <v>14</v>
      </c>
      <c r="D7956" s="1">
        <v>45769</v>
      </c>
      <c r="E7956">
        <v>12</v>
      </c>
      <c r="F7956">
        <v>75.239999999999995</v>
      </c>
      <c r="G7956">
        <v>902.88</v>
      </c>
      <c r="H7956" t="str">
        <f>IF(Table2[[#This Row],[Unit Price]]&lt;20,"0-19",IF(Table2[[#This Row],[Unit Price]]&lt;40,"20-39",IF(Table2[[#This Row],[Unit Price]]&lt;80,"40-79","80+")))</f>
        <v>40-79</v>
      </c>
      <c r="I7956" t="str">
        <f>TEXT(Table2[[#This Row],[Date Sold]], "ddd")</f>
        <v>Tue</v>
      </c>
    </row>
    <row r="7957" spans="1:9" x14ac:dyDescent="0.25">
      <c r="A7957" t="s">
        <v>27</v>
      </c>
      <c r="B7957" t="s">
        <v>38</v>
      </c>
      <c r="C7957" t="s">
        <v>14</v>
      </c>
      <c r="D7957" s="1">
        <v>45768</v>
      </c>
      <c r="E7957">
        <v>10</v>
      </c>
      <c r="F7957">
        <v>80.73</v>
      </c>
      <c r="G7957">
        <v>807.3</v>
      </c>
      <c r="H7957" t="str">
        <f>IF(Table2[[#This Row],[Unit Price]]&lt;20,"0-19",IF(Table2[[#This Row],[Unit Price]]&lt;40,"20-39",IF(Table2[[#This Row],[Unit Price]]&lt;80,"40-79","80+")))</f>
        <v>80+</v>
      </c>
      <c r="I7957" t="str">
        <f>TEXT(Table2[[#This Row],[Date Sold]], "ddd")</f>
        <v>Mon</v>
      </c>
    </row>
    <row r="7958" spans="1:9" x14ac:dyDescent="0.25">
      <c r="A7958" t="s">
        <v>108</v>
      </c>
      <c r="B7958" t="s">
        <v>42</v>
      </c>
      <c r="C7958" t="s">
        <v>25</v>
      </c>
      <c r="D7958" s="1">
        <v>45759</v>
      </c>
      <c r="E7958">
        <v>16</v>
      </c>
      <c r="F7958">
        <v>31.08</v>
      </c>
      <c r="G7958">
        <v>497.28</v>
      </c>
      <c r="H7958" t="str">
        <f>IF(Table2[[#This Row],[Unit Price]]&lt;20,"0-19",IF(Table2[[#This Row],[Unit Price]]&lt;40,"20-39",IF(Table2[[#This Row],[Unit Price]]&lt;80,"40-79","80+")))</f>
        <v>20-39</v>
      </c>
      <c r="I7958" t="str">
        <f>TEXT(Table2[[#This Row],[Date Sold]], "ddd")</f>
        <v>Sat</v>
      </c>
    </row>
    <row r="7959" spans="1:9" x14ac:dyDescent="0.25">
      <c r="A7959" t="s">
        <v>103</v>
      </c>
      <c r="B7959" t="s">
        <v>8</v>
      </c>
      <c r="C7959" t="s">
        <v>9</v>
      </c>
      <c r="D7959" s="1">
        <v>45781</v>
      </c>
      <c r="E7959">
        <v>3</v>
      </c>
      <c r="F7959">
        <v>75.790000000000006</v>
      </c>
      <c r="G7959">
        <v>227.37</v>
      </c>
      <c r="H7959" t="str">
        <f>IF(Table2[[#This Row],[Unit Price]]&lt;20,"0-19",IF(Table2[[#This Row],[Unit Price]]&lt;40,"20-39",IF(Table2[[#This Row],[Unit Price]]&lt;80,"40-79","80+")))</f>
        <v>40-79</v>
      </c>
      <c r="I7959" t="str">
        <f>TEXT(Table2[[#This Row],[Date Sold]], "ddd")</f>
        <v>Sun</v>
      </c>
    </row>
    <row r="7960" spans="1:9" x14ac:dyDescent="0.25">
      <c r="A7960" t="s">
        <v>62</v>
      </c>
      <c r="B7960" t="s">
        <v>24</v>
      </c>
      <c r="C7960" t="s">
        <v>9</v>
      </c>
      <c r="D7960" s="1">
        <v>45769</v>
      </c>
      <c r="E7960">
        <v>5</v>
      </c>
      <c r="F7960">
        <v>70.78</v>
      </c>
      <c r="G7960">
        <v>353.9</v>
      </c>
      <c r="H7960" t="str">
        <f>IF(Table2[[#This Row],[Unit Price]]&lt;20,"0-19",IF(Table2[[#This Row],[Unit Price]]&lt;40,"20-39",IF(Table2[[#This Row],[Unit Price]]&lt;80,"40-79","80+")))</f>
        <v>40-79</v>
      </c>
      <c r="I7960" t="str">
        <f>TEXT(Table2[[#This Row],[Date Sold]], "ddd")</f>
        <v>Tue</v>
      </c>
    </row>
    <row r="7961" spans="1:9" x14ac:dyDescent="0.25">
      <c r="A7961" t="s">
        <v>86</v>
      </c>
      <c r="B7961" t="s">
        <v>20</v>
      </c>
      <c r="C7961" t="s">
        <v>14</v>
      </c>
      <c r="D7961" s="1">
        <v>45777</v>
      </c>
      <c r="E7961">
        <v>4</v>
      </c>
      <c r="F7961">
        <v>26.43</v>
      </c>
      <c r="G7961">
        <v>105.72</v>
      </c>
      <c r="H7961" t="str">
        <f>IF(Table2[[#This Row],[Unit Price]]&lt;20,"0-19",IF(Table2[[#This Row],[Unit Price]]&lt;40,"20-39",IF(Table2[[#This Row],[Unit Price]]&lt;80,"40-79","80+")))</f>
        <v>20-39</v>
      </c>
      <c r="I7961" t="str">
        <f>TEXT(Table2[[#This Row],[Date Sold]], "ddd")</f>
        <v>Wed</v>
      </c>
    </row>
    <row r="7962" spans="1:9" x14ac:dyDescent="0.25">
      <c r="A7962" t="s">
        <v>113</v>
      </c>
      <c r="B7962" t="s">
        <v>8</v>
      </c>
      <c r="C7962" t="s">
        <v>12</v>
      </c>
      <c r="D7962" s="1">
        <v>45774</v>
      </c>
      <c r="E7962">
        <v>5</v>
      </c>
      <c r="F7962">
        <v>38.32</v>
      </c>
      <c r="G7962">
        <v>191.6</v>
      </c>
      <c r="H7962" t="str">
        <f>IF(Table2[[#This Row],[Unit Price]]&lt;20,"0-19",IF(Table2[[#This Row],[Unit Price]]&lt;40,"20-39",IF(Table2[[#This Row],[Unit Price]]&lt;80,"40-79","80+")))</f>
        <v>20-39</v>
      </c>
      <c r="I7962" t="str">
        <f>TEXT(Table2[[#This Row],[Date Sold]], "ddd")</f>
        <v>Sun</v>
      </c>
    </row>
    <row r="7963" spans="1:9" x14ac:dyDescent="0.25">
      <c r="A7963" t="s">
        <v>121</v>
      </c>
      <c r="B7963" t="s">
        <v>20</v>
      </c>
      <c r="C7963" t="s">
        <v>9</v>
      </c>
      <c r="D7963" s="1">
        <v>45795</v>
      </c>
      <c r="E7963">
        <v>14</v>
      </c>
      <c r="F7963">
        <v>53.42</v>
      </c>
      <c r="G7963">
        <v>747.88</v>
      </c>
      <c r="H7963" t="str">
        <f>IF(Table2[[#This Row],[Unit Price]]&lt;20,"0-19",IF(Table2[[#This Row],[Unit Price]]&lt;40,"20-39",IF(Table2[[#This Row],[Unit Price]]&lt;80,"40-79","80+")))</f>
        <v>40-79</v>
      </c>
      <c r="I7963" t="str">
        <f>TEXT(Table2[[#This Row],[Date Sold]], "ddd")</f>
        <v>Sun</v>
      </c>
    </row>
    <row r="7964" spans="1:9" x14ac:dyDescent="0.25">
      <c r="A7964" t="s">
        <v>50</v>
      </c>
      <c r="B7964" t="s">
        <v>11</v>
      </c>
      <c r="C7964" t="s">
        <v>14</v>
      </c>
      <c r="D7964" s="1">
        <v>45721</v>
      </c>
      <c r="E7964">
        <v>2</v>
      </c>
      <c r="F7964">
        <v>55.56</v>
      </c>
      <c r="G7964">
        <v>111.12</v>
      </c>
      <c r="H7964" t="str">
        <f>IF(Table2[[#This Row],[Unit Price]]&lt;20,"0-19",IF(Table2[[#This Row],[Unit Price]]&lt;40,"20-39",IF(Table2[[#This Row],[Unit Price]]&lt;80,"40-79","80+")))</f>
        <v>40-79</v>
      </c>
      <c r="I7964" t="str">
        <f>TEXT(Table2[[#This Row],[Date Sold]], "ddd")</f>
        <v>Wed</v>
      </c>
    </row>
    <row r="7965" spans="1:9" x14ac:dyDescent="0.25">
      <c r="A7965" t="s">
        <v>91</v>
      </c>
      <c r="B7965" t="s">
        <v>18</v>
      </c>
      <c r="C7965" t="s">
        <v>14</v>
      </c>
      <c r="D7965" s="1">
        <v>45798</v>
      </c>
      <c r="E7965">
        <v>16</v>
      </c>
      <c r="F7965">
        <v>62.79</v>
      </c>
      <c r="G7965">
        <v>1004.64</v>
      </c>
      <c r="H7965" t="str">
        <f>IF(Table2[[#This Row],[Unit Price]]&lt;20,"0-19",IF(Table2[[#This Row],[Unit Price]]&lt;40,"20-39",IF(Table2[[#This Row],[Unit Price]]&lt;80,"40-79","80+")))</f>
        <v>40-79</v>
      </c>
      <c r="I7965" t="str">
        <f>TEXT(Table2[[#This Row],[Date Sold]], "ddd")</f>
        <v>Wed</v>
      </c>
    </row>
    <row r="7966" spans="1:9" x14ac:dyDescent="0.25">
      <c r="A7966" t="s">
        <v>120</v>
      </c>
      <c r="B7966" t="s">
        <v>22</v>
      </c>
      <c r="C7966" t="s">
        <v>9</v>
      </c>
      <c r="D7966" s="1">
        <v>45722</v>
      </c>
      <c r="E7966">
        <v>20</v>
      </c>
      <c r="F7966">
        <v>69.489999999999995</v>
      </c>
      <c r="G7966">
        <v>1389.8</v>
      </c>
      <c r="H7966" t="str">
        <f>IF(Table2[[#This Row],[Unit Price]]&lt;20,"0-19",IF(Table2[[#This Row],[Unit Price]]&lt;40,"20-39",IF(Table2[[#This Row],[Unit Price]]&lt;80,"40-79","80+")))</f>
        <v>40-79</v>
      </c>
      <c r="I7966" t="str">
        <f>TEXT(Table2[[#This Row],[Date Sold]], "ddd")</f>
        <v>Thu</v>
      </c>
    </row>
    <row r="7967" spans="1:9" x14ac:dyDescent="0.25">
      <c r="A7967" t="s">
        <v>17</v>
      </c>
      <c r="B7967" t="s">
        <v>28</v>
      </c>
      <c r="C7967" t="s">
        <v>9</v>
      </c>
      <c r="D7967" s="1">
        <v>45710</v>
      </c>
      <c r="E7967">
        <v>1</v>
      </c>
      <c r="F7967">
        <v>52.31</v>
      </c>
      <c r="G7967">
        <v>52.31</v>
      </c>
      <c r="H7967" t="str">
        <f>IF(Table2[[#This Row],[Unit Price]]&lt;20,"0-19",IF(Table2[[#This Row],[Unit Price]]&lt;40,"20-39",IF(Table2[[#This Row],[Unit Price]]&lt;80,"40-79","80+")))</f>
        <v>40-79</v>
      </c>
      <c r="I7967" t="str">
        <f>TEXT(Table2[[#This Row],[Date Sold]], "ddd")</f>
        <v>Sat</v>
      </c>
    </row>
    <row r="7968" spans="1:9" x14ac:dyDescent="0.25">
      <c r="A7968" t="s">
        <v>39</v>
      </c>
      <c r="B7968" t="s">
        <v>24</v>
      </c>
      <c r="C7968" t="s">
        <v>14</v>
      </c>
      <c r="D7968" s="1">
        <v>45733</v>
      </c>
      <c r="E7968">
        <v>5</v>
      </c>
      <c r="F7968">
        <v>24.16</v>
      </c>
      <c r="G7968">
        <v>120.8</v>
      </c>
      <c r="H7968" t="str">
        <f>IF(Table2[[#This Row],[Unit Price]]&lt;20,"0-19",IF(Table2[[#This Row],[Unit Price]]&lt;40,"20-39",IF(Table2[[#This Row],[Unit Price]]&lt;80,"40-79","80+")))</f>
        <v>20-39</v>
      </c>
      <c r="I7968" t="str">
        <f>TEXT(Table2[[#This Row],[Date Sold]], "ddd")</f>
        <v>Mon</v>
      </c>
    </row>
    <row r="7969" spans="1:9" x14ac:dyDescent="0.25">
      <c r="A7969" t="s">
        <v>31</v>
      </c>
      <c r="B7969" t="s">
        <v>18</v>
      </c>
      <c r="C7969" t="s">
        <v>12</v>
      </c>
      <c r="D7969" s="1">
        <v>45749</v>
      </c>
      <c r="E7969">
        <v>10</v>
      </c>
      <c r="F7969">
        <v>87.69</v>
      </c>
      <c r="G7969">
        <v>876.9</v>
      </c>
      <c r="H7969" t="str">
        <f>IF(Table2[[#This Row],[Unit Price]]&lt;20,"0-19",IF(Table2[[#This Row],[Unit Price]]&lt;40,"20-39",IF(Table2[[#This Row],[Unit Price]]&lt;80,"40-79","80+")))</f>
        <v>80+</v>
      </c>
      <c r="I7969" t="str">
        <f>TEXT(Table2[[#This Row],[Date Sold]], "ddd")</f>
        <v>Wed</v>
      </c>
    </row>
    <row r="7970" spans="1:9" x14ac:dyDescent="0.25">
      <c r="A7970" t="s">
        <v>69</v>
      </c>
      <c r="B7970" t="s">
        <v>18</v>
      </c>
      <c r="C7970" t="s">
        <v>12</v>
      </c>
      <c r="D7970" s="1">
        <v>45778</v>
      </c>
      <c r="E7970">
        <v>16</v>
      </c>
      <c r="F7970">
        <v>11.58</v>
      </c>
      <c r="G7970">
        <v>185.28</v>
      </c>
      <c r="H7970" t="str">
        <f>IF(Table2[[#This Row],[Unit Price]]&lt;20,"0-19",IF(Table2[[#This Row],[Unit Price]]&lt;40,"20-39",IF(Table2[[#This Row],[Unit Price]]&lt;80,"40-79","80+")))</f>
        <v>0-19</v>
      </c>
      <c r="I7970" t="str">
        <f>TEXT(Table2[[#This Row],[Date Sold]], "ddd")</f>
        <v>Thu</v>
      </c>
    </row>
    <row r="7971" spans="1:9" x14ac:dyDescent="0.25">
      <c r="A7971" t="s">
        <v>21</v>
      </c>
      <c r="B7971" t="s">
        <v>8</v>
      </c>
      <c r="C7971" t="s">
        <v>12</v>
      </c>
      <c r="D7971" s="1">
        <v>45743</v>
      </c>
      <c r="E7971">
        <v>6</v>
      </c>
      <c r="F7971">
        <v>74.08</v>
      </c>
      <c r="G7971">
        <v>444.48</v>
      </c>
      <c r="H7971" t="str">
        <f>IF(Table2[[#This Row],[Unit Price]]&lt;20,"0-19",IF(Table2[[#This Row],[Unit Price]]&lt;40,"20-39",IF(Table2[[#This Row],[Unit Price]]&lt;80,"40-79","80+")))</f>
        <v>40-79</v>
      </c>
      <c r="I7971" t="str">
        <f>TEXT(Table2[[#This Row],[Date Sold]], "ddd")</f>
        <v>Thu</v>
      </c>
    </row>
    <row r="7972" spans="1:9" x14ac:dyDescent="0.25">
      <c r="A7972" t="s">
        <v>82</v>
      </c>
      <c r="B7972" t="s">
        <v>22</v>
      </c>
      <c r="C7972" t="s">
        <v>25</v>
      </c>
      <c r="D7972" s="1">
        <v>45799</v>
      </c>
      <c r="E7972">
        <v>13</v>
      </c>
      <c r="F7972">
        <v>8.3000000000000007</v>
      </c>
      <c r="G7972">
        <v>107.9</v>
      </c>
      <c r="H7972" t="str">
        <f>IF(Table2[[#This Row],[Unit Price]]&lt;20,"0-19",IF(Table2[[#This Row],[Unit Price]]&lt;40,"20-39",IF(Table2[[#This Row],[Unit Price]]&lt;80,"40-79","80+")))</f>
        <v>0-19</v>
      </c>
      <c r="I7972" t="str">
        <f>TEXT(Table2[[#This Row],[Date Sold]], "ddd")</f>
        <v>Thu</v>
      </c>
    </row>
    <row r="7973" spans="1:9" x14ac:dyDescent="0.25">
      <c r="A7973" t="s">
        <v>95</v>
      </c>
      <c r="B7973" t="s">
        <v>24</v>
      </c>
      <c r="C7973" t="s">
        <v>14</v>
      </c>
      <c r="D7973" s="1">
        <v>45775</v>
      </c>
      <c r="E7973">
        <v>15</v>
      </c>
      <c r="F7973">
        <v>38.090000000000003</v>
      </c>
      <c r="G7973">
        <v>571.35</v>
      </c>
      <c r="H7973" t="str">
        <f>IF(Table2[[#This Row],[Unit Price]]&lt;20,"0-19",IF(Table2[[#This Row],[Unit Price]]&lt;40,"20-39",IF(Table2[[#This Row],[Unit Price]]&lt;80,"40-79","80+")))</f>
        <v>20-39</v>
      </c>
      <c r="I7973" t="str">
        <f>TEXT(Table2[[#This Row],[Date Sold]], "ddd")</f>
        <v>Mon</v>
      </c>
    </row>
    <row r="7974" spans="1:9" x14ac:dyDescent="0.25">
      <c r="A7974" t="s">
        <v>39</v>
      </c>
      <c r="B7974" t="s">
        <v>22</v>
      </c>
      <c r="C7974" t="s">
        <v>12</v>
      </c>
      <c r="D7974" s="1">
        <v>45778</v>
      </c>
      <c r="E7974">
        <v>2</v>
      </c>
      <c r="F7974">
        <v>74.459999999999994</v>
      </c>
      <c r="G7974">
        <v>148.91999999999999</v>
      </c>
      <c r="H7974" t="str">
        <f>IF(Table2[[#This Row],[Unit Price]]&lt;20,"0-19",IF(Table2[[#This Row],[Unit Price]]&lt;40,"20-39",IF(Table2[[#This Row],[Unit Price]]&lt;80,"40-79","80+")))</f>
        <v>40-79</v>
      </c>
      <c r="I7974" t="str">
        <f>TEXT(Table2[[#This Row],[Date Sold]], "ddd")</f>
        <v>Thu</v>
      </c>
    </row>
    <row r="7975" spans="1:9" x14ac:dyDescent="0.25">
      <c r="A7975" t="s">
        <v>88</v>
      </c>
      <c r="B7975" t="s">
        <v>8</v>
      </c>
      <c r="C7975" t="s">
        <v>14</v>
      </c>
      <c r="D7975" s="1">
        <v>45739</v>
      </c>
      <c r="E7975">
        <v>17</v>
      </c>
      <c r="F7975">
        <v>49.56</v>
      </c>
      <c r="G7975">
        <v>842.52</v>
      </c>
      <c r="H7975" t="str">
        <f>IF(Table2[[#This Row],[Unit Price]]&lt;20,"0-19",IF(Table2[[#This Row],[Unit Price]]&lt;40,"20-39",IF(Table2[[#This Row],[Unit Price]]&lt;80,"40-79","80+")))</f>
        <v>40-79</v>
      </c>
      <c r="I7975" t="str">
        <f>TEXT(Table2[[#This Row],[Date Sold]], "ddd")</f>
        <v>Sun</v>
      </c>
    </row>
    <row r="7976" spans="1:9" x14ac:dyDescent="0.25">
      <c r="A7976" t="s">
        <v>56</v>
      </c>
      <c r="B7976" t="s">
        <v>38</v>
      </c>
      <c r="C7976" t="s">
        <v>25</v>
      </c>
      <c r="D7976" s="1">
        <v>45756</v>
      </c>
      <c r="E7976">
        <v>3</v>
      </c>
      <c r="F7976">
        <v>25.19</v>
      </c>
      <c r="G7976">
        <v>75.569999999999993</v>
      </c>
      <c r="H7976" t="str">
        <f>IF(Table2[[#This Row],[Unit Price]]&lt;20,"0-19",IF(Table2[[#This Row],[Unit Price]]&lt;40,"20-39",IF(Table2[[#This Row],[Unit Price]]&lt;80,"40-79","80+")))</f>
        <v>20-39</v>
      </c>
      <c r="I7976" t="str">
        <f>TEXT(Table2[[#This Row],[Date Sold]], "ddd")</f>
        <v>Wed</v>
      </c>
    </row>
    <row r="7977" spans="1:9" x14ac:dyDescent="0.25">
      <c r="A7977" t="s">
        <v>72</v>
      </c>
      <c r="B7977" t="s">
        <v>42</v>
      </c>
      <c r="C7977" t="s">
        <v>29</v>
      </c>
      <c r="D7977" s="1">
        <v>45769</v>
      </c>
      <c r="E7977">
        <v>3</v>
      </c>
      <c r="F7977">
        <v>81.19</v>
      </c>
      <c r="G7977">
        <v>243.57</v>
      </c>
      <c r="H7977" t="str">
        <f>IF(Table2[[#This Row],[Unit Price]]&lt;20,"0-19",IF(Table2[[#This Row],[Unit Price]]&lt;40,"20-39",IF(Table2[[#This Row],[Unit Price]]&lt;80,"40-79","80+")))</f>
        <v>80+</v>
      </c>
      <c r="I7977" t="str">
        <f>TEXT(Table2[[#This Row],[Date Sold]], "ddd")</f>
        <v>Tue</v>
      </c>
    </row>
    <row r="7978" spans="1:9" x14ac:dyDescent="0.25">
      <c r="A7978" t="s">
        <v>26</v>
      </c>
      <c r="B7978" t="s">
        <v>24</v>
      </c>
      <c r="C7978" t="s">
        <v>9</v>
      </c>
      <c r="D7978" s="1">
        <v>45746</v>
      </c>
      <c r="E7978">
        <v>3</v>
      </c>
      <c r="F7978">
        <v>29.95</v>
      </c>
      <c r="G7978">
        <v>89.85</v>
      </c>
      <c r="H7978" t="str">
        <f>IF(Table2[[#This Row],[Unit Price]]&lt;20,"0-19",IF(Table2[[#This Row],[Unit Price]]&lt;40,"20-39",IF(Table2[[#This Row],[Unit Price]]&lt;80,"40-79","80+")))</f>
        <v>20-39</v>
      </c>
      <c r="I7978" t="str">
        <f>TEXT(Table2[[#This Row],[Date Sold]], "ddd")</f>
        <v>Sun</v>
      </c>
    </row>
    <row r="7979" spans="1:9" x14ac:dyDescent="0.25">
      <c r="A7979" t="s">
        <v>85</v>
      </c>
      <c r="B7979" t="s">
        <v>42</v>
      </c>
      <c r="C7979" t="s">
        <v>29</v>
      </c>
      <c r="D7979" s="1">
        <v>45715</v>
      </c>
      <c r="E7979">
        <v>15</v>
      </c>
      <c r="F7979">
        <v>28.86</v>
      </c>
      <c r="G7979">
        <v>432.9</v>
      </c>
      <c r="H7979" t="str">
        <f>IF(Table2[[#This Row],[Unit Price]]&lt;20,"0-19",IF(Table2[[#This Row],[Unit Price]]&lt;40,"20-39",IF(Table2[[#This Row],[Unit Price]]&lt;80,"40-79","80+")))</f>
        <v>20-39</v>
      </c>
      <c r="I7979" t="str">
        <f>TEXT(Table2[[#This Row],[Date Sold]], "ddd")</f>
        <v>Thu</v>
      </c>
    </row>
    <row r="7980" spans="1:9" x14ac:dyDescent="0.25">
      <c r="A7980" t="s">
        <v>74</v>
      </c>
      <c r="B7980" t="s">
        <v>22</v>
      </c>
      <c r="C7980" t="s">
        <v>9</v>
      </c>
      <c r="D7980" s="1">
        <v>45776</v>
      </c>
      <c r="E7980">
        <v>10</v>
      </c>
      <c r="F7980">
        <v>54.94</v>
      </c>
      <c r="G7980">
        <v>549.4</v>
      </c>
      <c r="H7980" t="str">
        <f>IF(Table2[[#This Row],[Unit Price]]&lt;20,"0-19",IF(Table2[[#This Row],[Unit Price]]&lt;40,"20-39",IF(Table2[[#This Row],[Unit Price]]&lt;80,"40-79","80+")))</f>
        <v>40-79</v>
      </c>
      <c r="I7980" t="str">
        <f>TEXT(Table2[[#This Row],[Date Sold]], "ddd")</f>
        <v>Tue</v>
      </c>
    </row>
    <row r="7981" spans="1:9" x14ac:dyDescent="0.25">
      <c r="A7981" t="s">
        <v>54</v>
      </c>
      <c r="B7981" t="s">
        <v>20</v>
      </c>
      <c r="C7981" t="s">
        <v>9</v>
      </c>
      <c r="D7981" s="1">
        <v>45784</v>
      </c>
      <c r="E7981">
        <v>12</v>
      </c>
      <c r="F7981">
        <v>47.93</v>
      </c>
      <c r="G7981">
        <v>575.16</v>
      </c>
      <c r="H7981" t="str">
        <f>IF(Table2[[#This Row],[Unit Price]]&lt;20,"0-19",IF(Table2[[#This Row],[Unit Price]]&lt;40,"20-39",IF(Table2[[#This Row],[Unit Price]]&lt;80,"40-79","80+")))</f>
        <v>40-79</v>
      </c>
      <c r="I7981" t="str">
        <f>TEXT(Table2[[#This Row],[Date Sold]], "ddd")</f>
        <v>Wed</v>
      </c>
    </row>
    <row r="7982" spans="1:9" x14ac:dyDescent="0.25">
      <c r="A7982" t="s">
        <v>54</v>
      </c>
      <c r="B7982" t="s">
        <v>38</v>
      </c>
      <c r="C7982" t="s">
        <v>25</v>
      </c>
      <c r="D7982" s="1">
        <v>45795</v>
      </c>
      <c r="E7982">
        <v>17</v>
      </c>
      <c r="F7982">
        <v>70.569999999999993</v>
      </c>
      <c r="G7982">
        <v>1199.69</v>
      </c>
      <c r="H7982" t="str">
        <f>IF(Table2[[#This Row],[Unit Price]]&lt;20,"0-19",IF(Table2[[#This Row],[Unit Price]]&lt;40,"20-39",IF(Table2[[#This Row],[Unit Price]]&lt;80,"40-79","80+")))</f>
        <v>40-79</v>
      </c>
      <c r="I7982" t="str">
        <f>TEXT(Table2[[#This Row],[Date Sold]], "ddd")</f>
        <v>Sun</v>
      </c>
    </row>
    <row r="7983" spans="1:9" x14ac:dyDescent="0.25">
      <c r="A7983" t="s">
        <v>61</v>
      </c>
      <c r="B7983" t="s">
        <v>38</v>
      </c>
      <c r="C7983" t="s">
        <v>29</v>
      </c>
      <c r="D7983" s="1">
        <v>45729</v>
      </c>
      <c r="E7983">
        <v>11</v>
      </c>
      <c r="F7983">
        <v>94.89</v>
      </c>
      <c r="G7983">
        <v>1043.79</v>
      </c>
      <c r="H7983" t="str">
        <f>IF(Table2[[#This Row],[Unit Price]]&lt;20,"0-19",IF(Table2[[#This Row],[Unit Price]]&lt;40,"20-39",IF(Table2[[#This Row],[Unit Price]]&lt;80,"40-79","80+")))</f>
        <v>80+</v>
      </c>
      <c r="I7983" t="str">
        <f>TEXT(Table2[[#This Row],[Date Sold]], "ddd")</f>
        <v>Thu</v>
      </c>
    </row>
    <row r="7984" spans="1:9" x14ac:dyDescent="0.25">
      <c r="A7984" t="s">
        <v>77</v>
      </c>
      <c r="B7984" t="s">
        <v>8</v>
      </c>
      <c r="C7984" t="s">
        <v>25</v>
      </c>
      <c r="D7984" s="1">
        <v>45710</v>
      </c>
      <c r="E7984">
        <v>7</v>
      </c>
      <c r="F7984">
        <v>43.38</v>
      </c>
      <c r="G7984">
        <v>303.66000000000003</v>
      </c>
      <c r="H7984" t="str">
        <f>IF(Table2[[#This Row],[Unit Price]]&lt;20,"0-19",IF(Table2[[#This Row],[Unit Price]]&lt;40,"20-39",IF(Table2[[#This Row],[Unit Price]]&lt;80,"40-79","80+")))</f>
        <v>40-79</v>
      </c>
      <c r="I7984" t="str">
        <f>TEXT(Table2[[#This Row],[Date Sold]], "ddd")</f>
        <v>Sat</v>
      </c>
    </row>
    <row r="7985" spans="1:9" x14ac:dyDescent="0.25">
      <c r="A7985" t="s">
        <v>66</v>
      </c>
      <c r="B7985" t="s">
        <v>28</v>
      </c>
      <c r="C7985" t="s">
        <v>12</v>
      </c>
      <c r="D7985" s="1">
        <v>45718</v>
      </c>
      <c r="E7985">
        <v>7</v>
      </c>
      <c r="F7985">
        <v>72.59</v>
      </c>
      <c r="G7985">
        <v>508.13</v>
      </c>
      <c r="H7985" t="str">
        <f>IF(Table2[[#This Row],[Unit Price]]&lt;20,"0-19",IF(Table2[[#This Row],[Unit Price]]&lt;40,"20-39",IF(Table2[[#This Row],[Unit Price]]&lt;80,"40-79","80+")))</f>
        <v>40-79</v>
      </c>
      <c r="I7985" t="str">
        <f>TEXT(Table2[[#This Row],[Date Sold]], "ddd")</f>
        <v>Sun</v>
      </c>
    </row>
    <row r="7986" spans="1:9" x14ac:dyDescent="0.25">
      <c r="A7986" t="s">
        <v>70</v>
      </c>
      <c r="B7986" t="s">
        <v>38</v>
      </c>
      <c r="C7986" t="s">
        <v>25</v>
      </c>
      <c r="D7986" s="1">
        <v>45768</v>
      </c>
      <c r="E7986">
        <v>10</v>
      </c>
      <c r="F7986">
        <v>97.99</v>
      </c>
      <c r="G7986">
        <v>979.9</v>
      </c>
      <c r="H7986" t="str">
        <f>IF(Table2[[#This Row],[Unit Price]]&lt;20,"0-19",IF(Table2[[#This Row],[Unit Price]]&lt;40,"20-39",IF(Table2[[#This Row],[Unit Price]]&lt;80,"40-79","80+")))</f>
        <v>80+</v>
      </c>
      <c r="I7986" t="str">
        <f>TEXT(Table2[[#This Row],[Date Sold]], "ddd")</f>
        <v>Mon</v>
      </c>
    </row>
    <row r="7987" spans="1:9" x14ac:dyDescent="0.25">
      <c r="A7987" t="s">
        <v>93</v>
      </c>
      <c r="B7987" t="s">
        <v>24</v>
      </c>
      <c r="C7987" t="s">
        <v>12</v>
      </c>
      <c r="D7987" s="1">
        <v>45759</v>
      </c>
      <c r="E7987">
        <v>7</v>
      </c>
      <c r="F7987">
        <v>94.72</v>
      </c>
      <c r="G7987">
        <v>663.04</v>
      </c>
      <c r="H7987" t="str">
        <f>IF(Table2[[#This Row],[Unit Price]]&lt;20,"0-19",IF(Table2[[#This Row],[Unit Price]]&lt;40,"20-39",IF(Table2[[#This Row],[Unit Price]]&lt;80,"40-79","80+")))</f>
        <v>80+</v>
      </c>
      <c r="I7987" t="str">
        <f>TEXT(Table2[[#This Row],[Date Sold]], "ddd")</f>
        <v>Sat</v>
      </c>
    </row>
    <row r="7988" spans="1:9" x14ac:dyDescent="0.25">
      <c r="A7988" t="s">
        <v>34</v>
      </c>
      <c r="B7988" t="s">
        <v>28</v>
      </c>
      <c r="C7988" t="s">
        <v>29</v>
      </c>
      <c r="D7988" s="1">
        <v>45765</v>
      </c>
      <c r="E7988">
        <v>11</v>
      </c>
      <c r="F7988">
        <v>63.66</v>
      </c>
      <c r="G7988">
        <v>700.26</v>
      </c>
      <c r="H7988" t="str">
        <f>IF(Table2[[#This Row],[Unit Price]]&lt;20,"0-19",IF(Table2[[#This Row],[Unit Price]]&lt;40,"20-39",IF(Table2[[#This Row],[Unit Price]]&lt;80,"40-79","80+")))</f>
        <v>40-79</v>
      </c>
      <c r="I7988" t="str">
        <f>TEXT(Table2[[#This Row],[Date Sold]], "ddd")</f>
        <v>Fri</v>
      </c>
    </row>
    <row r="7989" spans="1:9" x14ac:dyDescent="0.25">
      <c r="A7989" t="s">
        <v>33</v>
      </c>
      <c r="B7989" t="s">
        <v>20</v>
      </c>
      <c r="C7989" t="s">
        <v>12</v>
      </c>
      <c r="D7989" s="1">
        <v>45732</v>
      </c>
      <c r="E7989">
        <v>8</v>
      </c>
      <c r="F7989">
        <v>62.97</v>
      </c>
      <c r="G7989">
        <v>503.76</v>
      </c>
      <c r="H7989" t="str">
        <f>IF(Table2[[#This Row],[Unit Price]]&lt;20,"0-19",IF(Table2[[#This Row],[Unit Price]]&lt;40,"20-39",IF(Table2[[#This Row],[Unit Price]]&lt;80,"40-79","80+")))</f>
        <v>40-79</v>
      </c>
      <c r="I7989" t="str">
        <f>TEXT(Table2[[#This Row],[Date Sold]], "ddd")</f>
        <v>Sun</v>
      </c>
    </row>
    <row r="7990" spans="1:9" x14ac:dyDescent="0.25">
      <c r="A7990" t="s">
        <v>87</v>
      </c>
      <c r="B7990" t="s">
        <v>8</v>
      </c>
      <c r="C7990" t="s">
        <v>12</v>
      </c>
      <c r="D7990" s="1">
        <v>45755</v>
      </c>
      <c r="E7990">
        <v>13</v>
      </c>
      <c r="F7990">
        <v>50.26</v>
      </c>
      <c r="G7990">
        <v>653.38</v>
      </c>
      <c r="H7990" t="str">
        <f>IF(Table2[[#This Row],[Unit Price]]&lt;20,"0-19",IF(Table2[[#This Row],[Unit Price]]&lt;40,"20-39",IF(Table2[[#This Row],[Unit Price]]&lt;80,"40-79","80+")))</f>
        <v>40-79</v>
      </c>
      <c r="I7990" t="str">
        <f>TEXT(Table2[[#This Row],[Date Sold]], "ddd")</f>
        <v>Tue</v>
      </c>
    </row>
    <row r="7991" spans="1:9" x14ac:dyDescent="0.25">
      <c r="A7991" t="s">
        <v>63</v>
      </c>
      <c r="B7991" t="s">
        <v>42</v>
      </c>
      <c r="C7991" t="s">
        <v>14</v>
      </c>
      <c r="D7991" s="1">
        <v>45766</v>
      </c>
      <c r="E7991">
        <v>15</v>
      </c>
      <c r="F7991">
        <v>95.24</v>
      </c>
      <c r="G7991">
        <v>1428.6</v>
      </c>
      <c r="H7991" t="str">
        <f>IF(Table2[[#This Row],[Unit Price]]&lt;20,"0-19",IF(Table2[[#This Row],[Unit Price]]&lt;40,"20-39",IF(Table2[[#This Row],[Unit Price]]&lt;80,"40-79","80+")))</f>
        <v>80+</v>
      </c>
      <c r="I7991" t="str">
        <f>TEXT(Table2[[#This Row],[Date Sold]], "ddd")</f>
        <v>Sat</v>
      </c>
    </row>
    <row r="7992" spans="1:9" x14ac:dyDescent="0.25">
      <c r="A7992" t="s">
        <v>84</v>
      </c>
      <c r="B7992" t="s">
        <v>42</v>
      </c>
      <c r="C7992" t="s">
        <v>9</v>
      </c>
      <c r="D7992" s="1">
        <v>45765</v>
      </c>
      <c r="E7992">
        <v>17</v>
      </c>
      <c r="F7992">
        <v>99.15</v>
      </c>
      <c r="G7992">
        <v>1685.55</v>
      </c>
      <c r="H7992" t="str">
        <f>IF(Table2[[#This Row],[Unit Price]]&lt;20,"0-19",IF(Table2[[#This Row],[Unit Price]]&lt;40,"20-39",IF(Table2[[#This Row],[Unit Price]]&lt;80,"40-79","80+")))</f>
        <v>80+</v>
      </c>
      <c r="I7992" t="str">
        <f>TEXT(Table2[[#This Row],[Date Sold]], "ddd")</f>
        <v>Fri</v>
      </c>
    </row>
    <row r="7993" spans="1:9" x14ac:dyDescent="0.25">
      <c r="A7993" t="s">
        <v>80</v>
      </c>
      <c r="B7993" t="s">
        <v>24</v>
      </c>
      <c r="C7993" t="s">
        <v>9</v>
      </c>
      <c r="D7993" s="1">
        <v>45764</v>
      </c>
      <c r="E7993">
        <v>1</v>
      </c>
      <c r="F7993">
        <v>39.56</v>
      </c>
      <c r="G7993">
        <v>39.56</v>
      </c>
      <c r="H7993" t="str">
        <f>IF(Table2[[#This Row],[Unit Price]]&lt;20,"0-19",IF(Table2[[#This Row],[Unit Price]]&lt;40,"20-39",IF(Table2[[#This Row],[Unit Price]]&lt;80,"40-79","80+")))</f>
        <v>20-39</v>
      </c>
      <c r="I7993" t="str">
        <f>TEXT(Table2[[#This Row],[Date Sold]], "ddd")</f>
        <v>Thu</v>
      </c>
    </row>
    <row r="7994" spans="1:9" x14ac:dyDescent="0.25">
      <c r="A7994" t="s">
        <v>85</v>
      </c>
      <c r="B7994" t="s">
        <v>42</v>
      </c>
      <c r="C7994" t="s">
        <v>25</v>
      </c>
      <c r="D7994" s="1">
        <v>45764</v>
      </c>
      <c r="E7994">
        <v>4</v>
      </c>
      <c r="F7994">
        <v>8.07</v>
      </c>
      <c r="G7994">
        <v>32.28</v>
      </c>
      <c r="H7994" t="str">
        <f>IF(Table2[[#This Row],[Unit Price]]&lt;20,"0-19",IF(Table2[[#This Row],[Unit Price]]&lt;40,"20-39",IF(Table2[[#This Row],[Unit Price]]&lt;80,"40-79","80+")))</f>
        <v>0-19</v>
      </c>
      <c r="I7994" t="str">
        <f>TEXT(Table2[[#This Row],[Date Sold]], "ddd")</f>
        <v>Thu</v>
      </c>
    </row>
    <row r="7995" spans="1:9" x14ac:dyDescent="0.25">
      <c r="A7995" t="s">
        <v>85</v>
      </c>
      <c r="B7995" t="s">
        <v>24</v>
      </c>
      <c r="C7995" t="s">
        <v>29</v>
      </c>
      <c r="D7995" s="1">
        <v>45713</v>
      </c>
      <c r="E7995">
        <v>3</v>
      </c>
      <c r="F7995">
        <v>90.67</v>
      </c>
      <c r="G7995">
        <v>272.01</v>
      </c>
      <c r="H7995" t="str">
        <f>IF(Table2[[#This Row],[Unit Price]]&lt;20,"0-19",IF(Table2[[#This Row],[Unit Price]]&lt;40,"20-39",IF(Table2[[#This Row],[Unit Price]]&lt;80,"40-79","80+")))</f>
        <v>80+</v>
      </c>
      <c r="I7995" t="str">
        <f>TEXT(Table2[[#This Row],[Date Sold]], "ddd")</f>
        <v>Tue</v>
      </c>
    </row>
    <row r="7996" spans="1:9" x14ac:dyDescent="0.25">
      <c r="A7996" t="s">
        <v>36</v>
      </c>
      <c r="B7996" t="s">
        <v>28</v>
      </c>
      <c r="C7996" t="s">
        <v>14</v>
      </c>
      <c r="D7996" s="1">
        <v>45774</v>
      </c>
      <c r="E7996">
        <v>3</v>
      </c>
      <c r="F7996">
        <v>49.94</v>
      </c>
      <c r="G7996">
        <v>149.82</v>
      </c>
      <c r="H7996" t="str">
        <f>IF(Table2[[#This Row],[Unit Price]]&lt;20,"0-19",IF(Table2[[#This Row],[Unit Price]]&lt;40,"20-39",IF(Table2[[#This Row],[Unit Price]]&lt;80,"40-79","80+")))</f>
        <v>40-79</v>
      </c>
      <c r="I7996" t="str">
        <f>TEXT(Table2[[#This Row],[Date Sold]], "ddd")</f>
        <v>Sun</v>
      </c>
    </row>
    <row r="7997" spans="1:9" x14ac:dyDescent="0.25">
      <c r="A7997" t="s">
        <v>36</v>
      </c>
      <c r="B7997" t="s">
        <v>16</v>
      </c>
      <c r="C7997" t="s">
        <v>12</v>
      </c>
      <c r="D7997" s="1">
        <v>45718</v>
      </c>
      <c r="E7997">
        <v>13</v>
      </c>
      <c r="F7997">
        <v>13.98</v>
      </c>
      <c r="G7997">
        <v>181.74</v>
      </c>
      <c r="H7997" t="str">
        <f>IF(Table2[[#This Row],[Unit Price]]&lt;20,"0-19",IF(Table2[[#This Row],[Unit Price]]&lt;40,"20-39",IF(Table2[[#This Row],[Unit Price]]&lt;80,"40-79","80+")))</f>
        <v>0-19</v>
      </c>
      <c r="I7997" t="str">
        <f>TEXT(Table2[[#This Row],[Date Sold]], "ddd")</f>
        <v>Sun</v>
      </c>
    </row>
    <row r="7998" spans="1:9" x14ac:dyDescent="0.25">
      <c r="A7998" t="s">
        <v>102</v>
      </c>
      <c r="B7998" t="s">
        <v>42</v>
      </c>
      <c r="C7998" t="s">
        <v>9</v>
      </c>
      <c r="D7998" s="1">
        <v>45785</v>
      </c>
      <c r="E7998">
        <v>10</v>
      </c>
      <c r="F7998">
        <v>59.64</v>
      </c>
      <c r="G7998">
        <v>596.4</v>
      </c>
      <c r="H7998" t="str">
        <f>IF(Table2[[#This Row],[Unit Price]]&lt;20,"0-19",IF(Table2[[#This Row],[Unit Price]]&lt;40,"20-39",IF(Table2[[#This Row],[Unit Price]]&lt;80,"40-79","80+")))</f>
        <v>40-79</v>
      </c>
      <c r="I7998" t="str">
        <f>TEXT(Table2[[#This Row],[Date Sold]], "ddd")</f>
        <v>Thu</v>
      </c>
    </row>
    <row r="7999" spans="1:9" x14ac:dyDescent="0.25">
      <c r="A7999" t="s">
        <v>95</v>
      </c>
      <c r="B7999" t="s">
        <v>28</v>
      </c>
      <c r="C7999" t="s">
        <v>14</v>
      </c>
      <c r="D7999" s="1">
        <v>45766</v>
      </c>
      <c r="E7999">
        <v>19</v>
      </c>
      <c r="F7999">
        <v>56.42</v>
      </c>
      <c r="G7999">
        <v>1071.98</v>
      </c>
      <c r="H7999" t="str">
        <f>IF(Table2[[#This Row],[Unit Price]]&lt;20,"0-19",IF(Table2[[#This Row],[Unit Price]]&lt;40,"20-39",IF(Table2[[#This Row],[Unit Price]]&lt;80,"40-79","80+")))</f>
        <v>40-79</v>
      </c>
      <c r="I7999" t="str">
        <f>TEXT(Table2[[#This Row],[Date Sold]], "ddd")</f>
        <v>Sat</v>
      </c>
    </row>
    <row r="8000" spans="1:9" x14ac:dyDescent="0.25">
      <c r="A8000" t="s">
        <v>58</v>
      </c>
      <c r="B8000" t="s">
        <v>22</v>
      </c>
      <c r="C8000" t="s">
        <v>9</v>
      </c>
      <c r="D8000" s="1">
        <v>45723</v>
      </c>
      <c r="E8000">
        <v>11</v>
      </c>
      <c r="F8000">
        <v>47.89</v>
      </c>
      <c r="G8000">
        <v>526.79</v>
      </c>
      <c r="H8000" t="str">
        <f>IF(Table2[[#This Row],[Unit Price]]&lt;20,"0-19",IF(Table2[[#This Row],[Unit Price]]&lt;40,"20-39",IF(Table2[[#This Row],[Unit Price]]&lt;80,"40-79","80+")))</f>
        <v>40-79</v>
      </c>
      <c r="I8000" t="str">
        <f>TEXT(Table2[[#This Row],[Date Sold]], "ddd")</f>
        <v>Fri</v>
      </c>
    </row>
    <row r="8001" spans="1:9" x14ac:dyDescent="0.25">
      <c r="A8001" t="s">
        <v>60</v>
      </c>
      <c r="B8001" t="s">
        <v>16</v>
      </c>
      <c r="C8001" t="s">
        <v>29</v>
      </c>
      <c r="D8001" s="1">
        <v>45756</v>
      </c>
      <c r="E8001">
        <v>20</v>
      </c>
      <c r="F8001">
        <v>88.01</v>
      </c>
      <c r="G8001">
        <v>1760.2</v>
      </c>
      <c r="H8001" t="str">
        <f>IF(Table2[[#This Row],[Unit Price]]&lt;20,"0-19",IF(Table2[[#This Row],[Unit Price]]&lt;40,"20-39",IF(Table2[[#This Row],[Unit Price]]&lt;80,"40-79","80+")))</f>
        <v>80+</v>
      </c>
      <c r="I8001" t="str">
        <f>TEXT(Table2[[#This Row],[Date Sold]], "ddd")</f>
        <v>Wed</v>
      </c>
    </row>
    <row r="8002" spans="1:9" x14ac:dyDescent="0.25">
      <c r="A8002" t="s">
        <v>23</v>
      </c>
      <c r="B8002" t="s">
        <v>42</v>
      </c>
      <c r="C8002" t="s">
        <v>25</v>
      </c>
      <c r="D8002" s="1">
        <v>45798</v>
      </c>
      <c r="E8002">
        <v>6</v>
      </c>
      <c r="F8002">
        <v>54.49</v>
      </c>
      <c r="G8002">
        <v>326.94</v>
      </c>
      <c r="H8002" t="str">
        <f>IF(Table2[[#This Row],[Unit Price]]&lt;20,"0-19",IF(Table2[[#This Row],[Unit Price]]&lt;40,"20-39",IF(Table2[[#This Row],[Unit Price]]&lt;80,"40-79","80+")))</f>
        <v>40-79</v>
      </c>
      <c r="I8002" t="str">
        <f>TEXT(Table2[[#This Row],[Date Sold]], "ddd")</f>
        <v>Wed</v>
      </c>
    </row>
    <row r="8003" spans="1:9" x14ac:dyDescent="0.25">
      <c r="A8003" t="s">
        <v>59</v>
      </c>
      <c r="B8003" t="s">
        <v>16</v>
      </c>
      <c r="C8003" t="s">
        <v>9</v>
      </c>
      <c r="D8003" s="1">
        <v>45716</v>
      </c>
      <c r="E8003">
        <v>2</v>
      </c>
      <c r="F8003">
        <v>18.47</v>
      </c>
      <c r="G8003">
        <v>36.94</v>
      </c>
      <c r="H8003" t="str">
        <f>IF(Table2[[#This Row],[Unit Price]]&lt;20,"0-19",IF(Table2[[#This Row],[Unit Price]]&lt;40,"20-39",IF(Table2[[#This Row],[Unit Price]]&lt;80,"40-79","80+")))</f>
        <v>0-19</v>
      </c>
      <c r="I8003" t="str">
        <f>TEXT(Table2[[#This Row],[Date Sold]], "ddd")</f>
        <v>Fri</v>
      </c>
    </row>
    <row r="8004" spans="1:9" x14ac:dyDescent="0.25">
      <c r="A8004" t="s">
        <v>98</v>
      </c>
      <c r="B8004" t="s">
        <v>16</v>
      </c>
      <c r="C8004" t="s">
        <v>9</v>
      </c>
      <c r="D8004" s="1">
        <v>45763</v>
      </c>
      <c r="E8004">
        <v>6</v>
      </c>
      <c r="F8004">
        <v>28.48</v>
      </c>
      <c r="G8004">
        <v>170.88</v>
      </c>
      <c r="H8004" t="str">
        <f>IF(Table2[[#This Row],[Unit Price]]&lt;20,"0-19",IF(Table2[[#This Row],[Unit Price]]&lt;40,"20-39",IF(Table2[[#This Row],[Unit Price]]&lt;80,"40-79","80+")))</f>
        <v>20-39</v>
      </c>
      <c r="I8004" t="str">
        <f>TEXT(Table2[[#This Row],[Date Sold]], "ddd")</f>
        <v>Wed</v>
      </c>
    </row>
    <row r="8005" spans="1:9" x14ac:dyDescent="0.25">
      <c r="A8005" t="s">
        <v>69</v>
      </c>
      <c r="B8005" t="s">
        <v>24</v>
      </c>
      <c r="C8005" t="s">
        <v>9</v>
      </c>
      <c r="D8005" s="1">
        <v>45758</v>
      </c>
      <c r="E8005">
        <v>16</v>
      </c>
      <c r="F8005">
        <v>93.85</v>
      </c>
      <c r="G8005">
        <v>1501.6</v>
      </c>
      <c r="H8005" t="str">
        <f>IF(Table2[[#This Row],[Unit Price]]&lt;20,"0-19",IF(Table2[[#This Row],[Unit Price]]&lt;40,"20-39",IF(Table2[[#This Row],[Unit Price]]&lt;80,"40-79","80+")))</f>
        <v>80+</v>
      </c>
      <c r="I8005" t="str">
        <f>TEXT(Table2[[#This Row],[Date Sold]], "ddd")</f>
        <v>Fri</v>
      </c>
    </row>
    <row r="8006" spans="1:9" x14ac:dyDescent="0.25">
      <c r="A8006" t="s">
        <v>102</v>
      </c>
      <c r="B8006" t="s">
        <v>42</v>
      </c>
      <c r="C8006" t="s">
        <v>14</v>
      </c>
      <c r="D8006" s="1">
        <v>45739</v>
      </c>
      <c r="E8006">
        <v>1</v>
      </c>
      <c r="F8006">
        <v>8.16</v>
      </c>
      <c r="G8006">
        <v>8.16</v>
      </c>
      <c r="H8006" t="str">
        <f>IF(Table2[[#This Row],[Unit Price]]&lt;20,"0-19",IF(Table2[[#This Row],[Unit Price]]&lt;40,"20-39",IF(Table2[[#This Row],[Unit Price]]&lt;80,"40-79","80+")))</f>
        <v>0-19</v>
      </c>
      <c r="I8006" t="str">
        <f>TEXT(Table2[[#This Row],[Date Sold]], "ddd")</f>
        <v>Sun</v>
      </c>
    </row>
    <row r="8007" spans="1:9" x14ac:dyDescent="0.25">
      <c r="A8007" t="s">
        <v>117</v>
      </c>
      <c r="B8007" t="s">
        <v>42</v>
      </c>
      <c r="C8007" t="s">
        <v>25</v>
      </c>
      <c r="D8007" s="1">
        <v>45764</v>
      </c>
      <c r="E8007">
        <v>5</v>
      </c>
      <c r="F8007">
        <v>25.13</v>
      </c>
      <c r="G8007">
        <v>125.65</v>
      </c>
      <c r="H8007" t="str">
        <f>IF(Table2[[#This Row],[Unit Price]]&lt;20,"0-19",IF(Table2[[#This Row],[Unit Price]]&lt;40,"20-39",IF(Table2[[#This Row],[Unit Price]]&lt;80,"40-79","80+")))</f>
        <v>20-39</v>
      </c>
      <c r="I8007" t="str">
        <f>TEXT(Table2[[#This Row],[Date Sold]], "ddd")</f>
        <v>Thu</v>
      </c>
    </row>
    <row r="8008" spans="1:9" x14ac:dyDescent="0.25">
      <c r="A8008" t="s">
        <v>66</v>
      </c>
      <c r="B8008" t="s">
        <v>11</v>
      </c>
      <c r="C8008" t="s">
        <v>29</v>
      </c>
      <c r="D8008" s="1">
        <v>45790</v>
      </c>
      <c r="E8008">
        <v>16</v>
      </c>
      <c r="F8008">
        <v>52.43</v>
      </c>
      <c r="G8008">
        <v>838.88</v>
      </c>
      <c r="H8008" t="str">
        <f>IF(Table2[[#This Row],[Unit Price]]&lt;20,"0-19",IF(Table2[[#This Row],[Unit Price]]&lt;40,"20-39",IF(Table2[[#This Row],[Unit Price]]&lt;80,"40-79","80+")))</f>
        <v>40-79</v>
      </c>
      <c r="I8008" t="str">
        <f>TEXT(Table2[[#This Row],[Date Sold]], "ddd")</f>
        <v>Tue</v>
      </c>
    </row>
    <row r="8009" spans="1:9" x14ac:dyDescent="0.25">
      <c r="A8009" t="s">
        <v>103</v>
      </c>
      <c r="B8009" t="s">
        <v>16</v>
      </c>
      <c r="C8009" t="s">
        <v>9</v>
      </c>
      <c r="D8009" s="1">
        <v>45721</v>
      </c>
      <c r="E8009">
        <v>19</v>
      </c>
      <c r="F8009">
        <v>14.28</v>
      </c>
      <c r="G8009">
        <v>271.32</v>
      </c>
      <c r="H8009" t="str">
        <f>IF(Table2[[#This Row],[Unit Price]]&lt;20,"0-19",IF(Table2[[#This Row],[Unit Price]]&lt;40,"20-39",IF(Table2[[#This Row],[Unit Price]]&lt;80,"40-79","80+")))</f>
        <v>0-19</v>
      </c>
      <c r="I8009" t="str">
        <f>TEXT(Table2[[#This Row],[Date Sold]], "ddd")</f>
        <v>Wed</v>
      </c>
    </row>
    <row r="8010" spans="1:9" x14ac:dyDescent="0.25">
      <c r="A8010" t="s">
        <v>46</v>
      </c>
      <c r="B8010" t="s">
        <v>11</v>
      </c>
      <c r="C8010" t="s">
        <v>9</v>
      </c>
      <c r="D8010" s="1">
        <v>45744</v>
      </c>
      <c r="E8010">
        <v>3</v>
      </c>
      <c r="F8010">
        <v>86.14</v>
      </c>
      <c r="G8010">
        <v>258.42</v>
      </c>
      <c r="H8010" t="str">
        <f>IF(Table2[[#This Row],[Unit Price]]&lt;20,"0-19",IF(Table2[[#This Row],[Unit Price]]&lt;40,"20-39",IF(Table2[[#This Row],[Unit Price]]&lt;80,"40-79","80+")))</f>
        <v>80+</v>
      </c>
      <c r="I8010" t="str">
        <f>TEXT(Table2[[#This Row],[Date Sold]], "ddd")</f>
        <v>Fri</v>
      </c>
    </row>
    <row r="8011" spans="1:9" x14ac:dyDescent="0.25">
      <c r="A8011" t="s">
        <v>119</v>
      </c>
      <c r="B8011" t="s">
        <v>8</v>
      </c>
      <c r="C8011" t="s">
        <v>9</v>
      </c>
      <c r="D8011" s="1">
        <v>45769</v>
      </c>
      <c r="E8011">
        <v>17</v>
      </c>
      <c r="F8011">
        <v>38.08</v>
      </c>
      <c r="G8011">
        <v>647.36</v>
      </c>
      <c r="H8011" t="str">
        <f>IF(Table2[[#This Row],[Unit Price]]&lt;20,"0-19",IF(Table2[[#This Row],[Unit Price]]&lt;40,"20-39",IF(Table2[[#This Row],[Unit Price]]&lt;80,"40-79","80+")))</f>
        <v>20-39</v>
      </c>
      <c r="I8011" t="str">
        <f>TEXT(Table2[[#This Row],[Date Sold]], "ddd")</f>
        <v>Tue</v>
      </c>
    </row>
    <row r="8012" spans="1:9" x14ac:dyDescent="0.25">
      <c r="A8012" t="s">
        <v>108</v>
      </c>
      <c r="B8012" t="s">
        <v>8</v>
      </c>
      <c r="C8012" t="s">
        <v>12</v>
      </c>
      <c r="D8012" s="1">
        <v>45781</v>
      </c>
      <c r="E8012">
        <v>19</v>
      </c>
      <c r="F8012">
        <v>86.74</v>
      </c>
      <c r="G8012">
        <v>1648.06</v>
      </c>
      <c r="H8012" t="str">
        <f>IF(Table2[[#This Row],[Unit Price]]&lt;20,"0-19",IF(Table2[[#This Row],[Unit Price]]&lt;40,"20-39",IF(Table2[[#This Row],[Unit Price]]&lt;80,"40-79","80+")))</f>
        <v>80+</v>
      </c>
      <c r="I8012" t="str">
        <f>TEXT(Table2[[#This Row],[Date Sold]], "ddd")</f>
        <v>Sun</v>
      </c>
    </row>
    <row r="8013" spans="1:9" x14ac:dyDescent="0.25">
      <c r="A8013" t="s">
        <v>116</v>
      </c>
      <c r="B8013" t="s">
        <v>20</v>
      </c>
      <c r="C8013" t="s">
        <v>12</v>
      </c>
      <c r="D8013" s="1">
        <v>45763</v>
      </c>
      <c r="E8013">
        <v>3</v>
      </c>
      <c r="F8013">
        <v>24.91</v>
      </c>
      <c r="G8013">
        <v>74.73</v>
      </c>
      <c r="H8013" t="str">
        <f>IF(Table2[[#This Row],[Unit Price]]&lt;20,"0-19",IF(Table2[[#This Row],[Unit Price]]&lt;40,"20-39",IF(Table2[[#This Row],[Unit Price]]&lt;80,"40-79","80+")))</f>
        <v>20-39</v>
      </c>
      <c r="I8013" t="str">
        <f>TEXT(Table2[[#This Row],[Date Sold]], "ddd")</f>
        <v>Wed</v>
      </c>
    </row>
    <row r="8014" spans="1:9" x14ac:dyDescent="0.25">
      <c r="A8014" t="s">
        <v>90</v>
      </c>
      <c r="B8014" t="s">
        <v>38</v>
      </c>
      <c r="C8014" t="s">
        <v>29</v>
      </c>
      <c r="D8014" s="1">
        <v>45767</v>
      </c>
      <c r="E8014">
        <v>19</v>
      </c>
      <c r="F8014">
        <v>31.42</v>
      </c>
      <c r="G8014">
        <v>596.98</v>
      </c>
      <c r="H8014" t="str">
        <f>IF(Table2[[#This Row],[Unit Price]]&lt;20,"0-19",IF(Table2[[#This Row],[Unit Price]]&lt;40,"20-39",IF(Table2[[#This Row],[Unit Price]]&lt;80,"40-79","80+")))</f>
        <v>20-39</v>
      </c>
      <c r="I8014" t="str">
        <f>TEXT(Table2[[#This Row],[Date Sold]], "ddd")</f>
        <v>Sun</v>
      </c>
    </row>
    <row r="8015" spans="1:9" x14ac:dyDescent="0.25">
      <c r="A8015" t="s">
        <v>54</v>
      </c>
      <c r="B8015" t="s">
        <v>18</v>
      </c>
      <c r="C8015" t="s">
        <v>9</v>
      </c>
      <c r="D8015" s="1">
        <v>45772</v>
      </c>
      <c r="E8015">
        <v>19</v>
      </c>
      <c r="F8015">
        <v>60.03</v>
      </c>
      <c r="G8015">
        <v>1140.57</v>
      </c>
      <c r="H8015" t="str">
        <f>IF(Table2[[#This Row],[Unit Price]]&lt;20,"0-19",IF(Table2[[#This Row],[Unit Price]]&lt;40,"20-39",IF(Table2[[#This Row],[Unit Price]]&lt;80,"40-79","80+")))</f>
        <v>40-79</v>
      </c>
      <c r="I8015" t="str">
        <f>TEXT(Table2[[#This Row],[Date Sold]], "ddd")</f>
        <v>Fri</v>
      </c>
    </row>
    <row r="8016" spans="1:9" x14ac:dyDescent="0.25">
      <c r="A8016" t="s">
        <v>57</v>
      </c>
      <c r="B8016" t="s">
        <v>22</v>
      </c>
      <c r="C8016" t="s">
        <v>12</v>
      </c>
      <c r="D8016" s="1">
        <v>45800</v>
      </c>
      <c r="E8016">
        <v>15</v>
      </c>
      <c r="F8016">
        <v>67.02</v>
      </c>
      <c r="G8016">
        <v>1005.3</v>
      </c>
      <c r="H8016" t="str">
        <f>IF(Table2[[#This Row],[Unit Price]]&lt;20,"0-19",IF(Table2[[#This Row],[Unit Price]]&lt;40,"20-39",IF(Table2[[#This Row],[Unit Price]]&lt;80,"40-79","80+")))</f>
        <v>40-79</v>
      </c>
      <c r="I8016" t="str">
        <f>TEXT(Table2[[#This Row],[Date Sold]], "ddd")</f>
        <v>Fri</v>
      </c>
    </row>
    <row r="8017" spans="1:9" x14ac:dyDescent="0.25">
      <c r="A8017" t="s">
        <v>33</v>
      </c>
      <c r="B8017" t="s">
        <v>28</v>
      </c>
      <c r="C8017" t="s">
        <v>12</v>
      </c>
      <c r="D8017" s="1">
        <v>45786</v>
      </c>
      <c r="E8017">
        <v>18</v>
      </c>
      <c r="F8017">
        <v>90.05</v>
      </c>
      <c r="G8017">
        <v>1620.9</v>
      </c>
      <c r="H8017" t="str">
        <f>IF(Table2[[#This Row],[Unit Price]]&lt;20,"0-19",IF(Table2[[#This Row],[Unit Price]]&lt;40,"20-39",IF(Table2[[#This Row],[Unit Price]]&lt;80,"40-79","80+")))</f>
        <v>80+</v>
      </c>
      <c r="I8017" t="str">
        <f>TEXT(Table2[[#This Row],[Date Sold]], "ddd")</f>
        <v>Fri</v>
      </c>
    </row>
    <row r="8018" spans="1:9" x14ac:dyDescent="0.25">
      <c r="A8018" t="s">
        <v>90</v>
      </c>
      <c r="B8018" t="s">
        <v>24</v>
      </c>
      <c r="C8018" t="s">
        <v>9</v>
      </c>
      <c r="D8018" s="1">
        <v>45800</v>
      </c>
      <c r="E8018">
        <v>15</v>
      </c>
      <c r="F8018">
        <v>89.15</v>
      </c>
      <c r="G8018">
        <v>1337.25</v>
      </c>
      <c r="H8018" t="str">
        <f>IF(Table2[[#This Row],[Unit Price]]&lt;20,"0-19",IF(Table2[[#This Row],[Unit Price]]&lt;40,"20-39",IF(Table2[[#This Row],[Unit Price]]&lt;80,"40-79","80+")))</f>
        <v>80+</v>
      </c>
      <c r="I8018" t="str">
        <f>TEXT(Table2[[#This Row],[Date Sold]], "ddd")</f>
        <v>Fri</v>
      </c>
    </row>
    <row r="8019" spans="1:9" x14ac:dyDescent="0.25">
      <c r="A8019" t="s">
        <v>104</v>
      </c>
      <c r="B8019" t="s">
        <v>8</v>
      </c>
      <c r="C8019" t="s">
        <v>29</v>
      </c>
      <c r="D8019" s="1">
        <v>45719</v>
      </c>
      <c r="E8019">
        <v>19</v>
      </c>
      <c r="F8019">
        <v>73.760000000000005</v>
      </c>
      <c r="G8019">
        <v>1401.44</v>
      </c>
      <c r="H8019" t="str">
        <f>IF(Table2[[#This Row],[Unit Price]]&lt;20,"0-19",IF(Table2[[#This Row],[Unit Price]]&lt;40,"20-39",IF(Table2[[#This Row],[Unit Price]]&lt;80,"40-79","80+")))</f>
        <v>40-79</v>
      </c>
      <c r="I8019" t="str">
        <f>TEXT(Table2[[#This Row],[Date Sold]], "ddd")</f>
        <v>Mon</v>
      </c>
    </row>
    <row r="8020" spans="1:9" x14ac:dyDescent="0.25">
      <c r="A8020" t="s">
        <v>46</v>
      </c>
      <c r="B8020" t="s">
        <v>11</v>
      </c>
      <c r="C8020" t="s">
        <v>9</v>
      </c>
      <c r="D8020" s="1">
        <v>45743</v>
      </c>
      <c r="E8020">
        <v>20</v>
      </c>
      <c r="F8020">
        <v>72.239999999999995</v>
      </c>
      <c r="G8020">
        <v>1444.8</v>
      </c>
      <c r="H8020" t="str">
        <f>IF(Table2[[#This Row],[Unit Price]]&lt;20,"0-19",IF(Table2[[#This Row],[Unit Price]]&lt;40,"20-39",IF(Table2[[#This Row],[Unit Price]]&lt;80,"40-79","80+")))</f>
        <v>40-79</v>
      </c>
      <c r="I8020" t="str">
        <f>TEXT(Table2[[#This Row],[Date Sold]], "ddd")</f>
        <v>Thu</v>
      </c>
    </row>
    <row r="8021" spans="1:9" x14ac:dyDescent="0.25">
      <c r="A8021" t="s">
        <v>96</v>
      </c>
      <c r="B8021" t="s">
        <v>16</v>
      </c>
      <c r="C8021" t="s">
        <v>9</v>
      </c>
      <c r="D8021" s="1">
        <v>45781</v>
      </c>
      <c r="E8021">
        <v>1</v>
      </c>
      <c r="F8021">
        <v>68.5</v>
      </c>
      <c r="G8021">
        <v>68.5</v>
      </c>
      <c r="H8021" t="str">
        <f>IF(Table2[[#This Row],[Unit Price]]&lt;20,"0-19",IF(Table2[[#This Row],[Unit Price]]&lt;40,"20-39",IF(Table2[[#This Row],[Unit Price]]&lt;80,"40-79","80+")))</f>
        <v>40-79</v>
      </c>
      <c r="I8021" t="str">
        <f>TEXT(Table2[[#This Row],[Date Sold]], "ddd")</f>
        <v>Sun</v>
      </c>
    </row>
    <row r="8022" spans="1:9" x14ac:dyDescent="0.25">
      <c r="A8022" t="s">
        <v>78</v>
      </c>
      <c r="B8022" t="s">
        <v>38</v>
      </c>
      <c r="C8022" t="s">
        <v>14</v>
      </c>
      <c r="D8022" s="1">
        <v>45752</v>
      </c>
      <c r="E8022">
        <v>12</v>
      </c>
      <c r="F8022">
        <v>27.59</v>
      </c>
      <c r="G8022">
        <v>331.08</v>
      </c>
      <c r="H8022" t="str">
        <f>IF(Table2[[#This Row],[Unit Price]]&lt;20,"0-19",IF(Table2[[#This Row],[Unit Price]]&lt;40,"20-39",IF(Table2[[#This Row],[Unit Price]]&lt;80,"40-79","80+")))</f>
        <v>20-39</v>
      </c>
      <c r="I8022" t="str">
        <f>TEXT(Table2[[#This Row],[Date Sold]], "ddd")</f>
        <v>Sat</v>
      </c>
    </row>
    <row r="8023" spans="1:9" x14ac:dyDescent="0.25">
      <c r="A8023" t="s">
        <v>87</v>
      </c>
      <c r="B8023" t="s">
        <v>11</v>
      </c>
      <c r="C8023" t="s">
        <v>9</v>
      </c>
      <c r="D8023" s="1">
        <v>45757</v>
      </c>
      <c r="E8023">
        <v>8</v>
      </c>
      <c r="F8023">
        <v>68.849999999999994</v>
      </c>
      <c r="G8023">
        <v>550.79999999999995</v>
      </c>
      <c r="H8023" t="str">
        <f>IF(Table2[[#This Row],[Unit Price]]&lt;20,"0-19",IF(Table2[[#This Row],[Unit Price]]&lt;40,"20-39",IF(Table2[[#This Row],[Unit Price]]&lt;80,"40-79","80+")))</f>
        <v>40-79</v>
      </c>
      <c r="I8023" t="str">
        <f>TEXT(Table2[[#This Row],[Date Sold]], "ddd")</f>
        <v>Thu</v>
      </c>
    </row>
    <row r="8024" spans="1:9" x14ac:dyDescent="0.25">
      <c r="A8024" t="s">
        <v>118</v>
      </c>
      <c r="B8024" t="s">
        <v>18</v>
      </c>
      <c r="C8024" t="s">
        <v>29</v>
      </c>
      <c r="D8024" s="1">
        <v>45774</v>
      </c>
      <c r="E8024">
        <v>12</v>
      </c>
      <c r="F8024">
        <v>83.74</v>
      </c>
      <c r="G8024">
        <v>1004.88</v>
      </c>
      <c r="H8024" t="str">
        <f>IF(Table2[[#This Row],[Unit Price]]&lt;20,"0-19",IF(Table2[[#This Row],[Unit Price]]&lt;40,"20-39",IF(Table2[[#This Row],[Unit Price]]&lt;80,"40-79","80+")))</f>
        <v>80+</v>
      </c>
      <c r="I8024" t="str">
        <f>TEXT(Table2[[#This Row],[Date Sold]], "ddd")</f>
        <v>Sun</v>
      </c>
    </row>
    <row r="8025" spans="1:9" x14ac:dyDescent="0.25">
      <c r="A8025" t="s">
        <v>7</v>
      </c>
      <c r="B8025" t="s">
        <v>24</v>
      </c>
      <c r="C8025" t="s">
        <v>29</v>
      </c>
      <c r="D8025" s="1">
        <v>45761</v>
      </c>
      <c r="E8025">
        <v>13</v>
      </c>
      <c r="F8025">
        <v>61.84</v>
      </c>
      <c r="G8025">
        <v>803.92</v>
      </c>
      <c r="H8025" t="str">
        <f>IF(Table2[[#This Row],[Unit Price]]&lt;20,"0-19",IF(Table2[[#This Row],[Unit Price]]&lt;40,"20-39",IF(Table2[[#This Row],[Unit Price]]&lt;80,"40-79","80+")))</f>
        <v>40-79</v>
      </c>
      <c r="I8025" t="str">
        <f>TEXT(Table2[[#This Row],[Date Sold]], "ddd")</f>
        <v>Mon</v>
      </c>
    </row>
    <row r="8026" spans="1:9" x14ac:dyDescent="0.25">
      <c r="A8026" t="s">
        <v>89</v>
      </c>
      <c r="B8026" t="s">
        <v>28</v>
      </c>
      <c r="C8026" t="s">
        <v>12</v>
      </c>
      <c r="D8026" s="1">
        <v>45731</v>
      </c>
      <c r="E8026">
        <v>5</v>
      </c>
      <c r="F8026">
        <v>89.46</v>
      </c>
      <c r="G8026">
        <v>447.3</v>
      </c>
      <c r="H8026" t="str">
        <f>IF(Table2[[#This Row],[Unit Price]]&lt;20,"0-19",IF(Table2[[#This Row],[Unit Price]]&lt;40,"20-39",IF(Table2[[#This Row],[Unit Price]]&lt;80,"40-79","80+")))</f>
        <v>80+</v>
      </c>
      <c r="I8026" t="str">
        <f>TEXT(Table2[[#This Row],[Date Sold]], "ddd")</f>
        <v>Sat</v>
      </c>
    </row>
    <row r="8027" spans="1:9" x14ac:dyDescent="0.25">
      <c r="A8027" t="s">
        <v>10</v>
      </c>
      <c r="B8027" t="s">
        <v>42</v>
      </c>
      <c r="C8027" t="s">
        <v>12</v>
      </c>
      <c r="D8027" s="1">
        <v>45769</v>
      </c>
      <c r="E8027">
        <v>13</v>
      </c>
      <c r="F8027">
        <v>92.66</v>
      </c>
      <c r="G8027">
        <v>1204.58</v>
      </c>
      <c r="H8027" t="str">
        <f>IF(Table2[[#This Row],[Unit Price]]&lt;20,"0-19",IF(Table2[[#This Row],[Unit Price]]&lt;40,"20-39",IF(Table2[[#This Row],[Unit Price]]&lt;80,"40-79","80+")))</f>
        <v>80+</v>
      </c>
      <c r="I8027" t="str">
        <f>TEXT(Table2[[#This Row],[Date Sold]], "ddd")</f>
        <v>Tue</v>
      </c>
    </row>
    <row r="8028" spans="1:9" x14ac:dyDescent="0.25">
      <c r="A8028" t="s">
        <v>92</v>
      </c>
      <c r="B8028" t="s">
        <v>8</v>
      </c>
      <c r="C8028" t="s">
        <v>12</v>
      </c>
      <c r="D8028" s="1">
        <v>45795</v>
      </c>
      <c r="E8028">
        <v>2</v>
      </c>
      <c r="F8028">
        <v>70.67</v>
      </c>
      <c r="G8028">
        <v>141.34</v>
      </c>
      <c r="H8028" t="str">
        <f>IF(Table2[[#This Row],[Unit Price]]&lt;20,"0-19",IF(Table2[[#This Row],[Unit Price]]&lt;40,"20-39",IF(Table2[[#This Row],[Unit Price]]&lt;80,"40-79","80+")))</f>
        <v>40-79</v>
      </c>
      <c r="I8028" t="str">
        <f>TEXT(Table2[[#This Row],[Date Sold]], "ddd")</f>
        <v>Sun</v>
      </c>
    </row>
    <row r="8029" spans="1:9" x14ac:dyDescent="0.25">
      <c r="A8029" t="s">
        <v>97</v>
      </c>
      <c r="B8029" t="s">
        <v>28</v>
      </c>
      <c r="C8029" t="s">
        <v>29</v>
      </c>
      <c r="D8029" s="1">
        <v>45730</v>
      </c>
      <c r="E8029">
        <v>5</v>
      </c>
      <c r="F8029">
        <v>30.43</v>
      </c>
      <c r="G8029">
        <v>152.15</v>
      </c>
      <c r="H8029" t="str">
        <f>IF(Table2[[#This Row],[Unit Price]]&lt;20,"0-19",IF(Table2[[#This Row],[Unit Price]]&lt;40,"20-39",IF(Table2[[#This Row],[Unit Price]]&lt;80,"40-79","80+")))</f>
        <v>20-39</v>
      </c>
      <c r="I8029" t="str">
        <f>TEXT(Table2[[#This Row],[Date Sold]], "ddd")</f>
        <v>Fri</v>
      </c>
    </row>
    <row r="8030" spans="1:9" x14ac:dyDescent="0.25">
      <c r="A8030" t="s">
        <v>51</v>
      </c>
      <c r="B8030" t="s">
        <v>38</v>
      </c>
      <c r="C8030" t="s">
        <v>12</v>
      </c>
      <c r="D8030" s="1">
        <v>45750</v>
      </c>
      <c r="E8030">
        <v>4</v>
      </c>
      <c r="F8030">
        <v>37.47</v>
      </c>
      <c r="G8030">
        <v>149.88</v>
      </c>
      <c r="H8030" t="str">
        <f>IF(Table2[[#This Row],[Unit Price]]&lt;20,"0-19",IF(Table2[[#This Row],[Unit Price]]&lt;40,"20-39",IF(Table2[[#This Row],[Unit Price]]&lt;80,"40-79","80+")))</f>
        <v>20-39</v>
      </c>
      <c r="I8030" t="str">
        <f>TEXT(Table2[[#This Row],[Date Sold]], "ddd")</f>
        <v>Thu</v>
      </c>
    </row>
    <row r="8031" spans="1:9" x14ac:dyDescent="0.25">
      <c r="A8031" t="s">
        <v>21</v>
      </c>
      <c r="B8031" t="s">
        <v>11</v>
      </c>
      <c r="C8031" t="s">
        <v>12</v>
      </c>
      <c r="D8031" s="1">
        <v>45762</v>
      </c>
      <c r="E8031">
        <v>13</v>
      </c>
      <c r="F8031">
        <v>91.83</v>
      </c>
      <c r="G8031">
        <v>1193.79</v>
      </c>
      <c r="H8031" t="str">
        <f>IF(Table2[[#This Row],[Unit Price]]&lt;20,"0-19",IF(Table2[[#This Row],[Unit Price]]&lt;40,"20-39",IF(Table2[[#This Row],[Unit Price]]&lt;80,"40-79","80+")))</f>
        <v>80+</v>
      </c>
      <c r="I8031" t="str">
        <f>TEXT(Table2[[#This Row],[Date Sold]], "ddd")</f>
        <v>Tue</v>
      </c>
    </row>
    <row r="8032" spans="1:9" x14ac:dyDescent="0.25">
      <c r="A8032" t="s">
        <v>97</v>
      </c>
      <c r="B8032" t="s">
        <v>18</v>
      </c>
      <c r="C8032" t="s">
        <v>14</v>
      </c>
      <c r="D8032" s="1">
        <v>45782</v>
      </c>
      <c r="E8032">
        <v>4</v>
      </c>
      <c r="F8032">
        <v>71.489999999999995</v>
      </c>
      <c r="G8032">
        <v>285.95999999999998</v>
      </c>
      <c r="H8032" t="str">
        <f>IF(Table2[[#This Row],[Unit Price]]&lt;20,"0-19",IF(Table2[[#This Row],[Unit Price]]&lt;40,"20-39",IF(Table2[[#This Row],[Unit Price]]&lt;80,"40-79","80+")))</f>
        <v>40-79</v>
      </c>
      <c r="I8032" t="str">
        <f>TEXT(Table2[[#This Row],[Date Sold]], "ddd")</f>
        <v>Mon</v>
      </c>
    </row>
    <row r="8033" spans="1:9" x14ac:dyDescent="0.25">
      <c r="A8033" t="s">
        <v>96</v>
      </c>
      <c r="B8033" t="s">
        <v>8</v>
      </c>
      <c r="C8033" t="s">
        <v>14</v>
      </c>
      <c r="D8033" s="1">
        <v>45716</v>
      </c>
      <c r="E8033">
        <v>14</v>
      </c>
      <c r="F8033">
        <v>10.84</v>
      </c>
      <c r="G8033">
        <v>151.76</v>
      </c>
      <c r="H8033" t="str">
        <f>IF(Table2[[#This Row],[Unit Price]]&lt;20,"0-19",IF(Table2[[#This Row],[Unit Price]]&lt;40,"20-39",IF(Table2[[#This Row],[Unit Price]]&lt;80,"40-79","80+")))</f>
        <v>0-19</v>
      </c>
      <c r="I8033" t="str">
        <f>TEXT(Table2[[#This Row],[Date Sold]], "ddd")</f>
        <v>Fri</v>
      </c>
    </row>
    <row r="8034" spans="1:9" x14ac:dyDescent="0.25">
      <c r="A8034" t="s">
        <v>112</v>
      </c>
      <c r="B8034" t="s">
        <v>28</v>
      </c>
      <c r="C8034" t="s">
        <v>14</v>
      </c>
      <c r="D8034" s="1">
        <v>45758</v>
      </c>
      <c r="E8034">
        <v>17</v>
      </c>
      <c r="F8034">
        <v>66.319999999999993</v>
      </c>
      <c r="G8034">
        <v>1127.44</v>
      </c>
      <c r="H8034" t="str">
        <f>IF(Table2[[#This Row],[Unit Price]]&lt;20,"0-19",IF(Table2[[#This Row],[Unit Price]]&lt;40,"20-39",IF(Table2[[#This Row],[Unit Price]]&lt;80,"40-79","80+")))</f>
        <v>40-79</v>
      </c>
      <c r="I8034" t="str">
        <f>TEXT(Table2[[#This Row],[Date Sold]], "ddd")</f>
        <v>Fri</v>
      </c>
    </row>
    <row r="8035" spans="1:9" x14ac:dyDescent="0.25">
      <c r="A8035" t="s">
        <v>69</v>
      </c>
      <c r="B8035" t="s">
        <v>28</v>
      </c>
      <c r="C8035" t="s">
        <v>9</v>
      </c>
      <c r="D8035" s="1">
        <v>45722</v>
      </c>
      <c r="E8035">
        <v>2</v>
      </c>
      <c r="F8035">
        <v>37.5</v>
      </c>
      <c r="G8035">
        <v>75</v>
      </c>
      <c r="H8035" t="str">
        <f>IF(Table2[[#This Row],[Unit Price]]&lt;20,"0-19",IF(Table2[[#This Row],[Unit Price]]&lt;40,"20-39",IF(Table2[[#This Row],[Unit Price]]&lt;80,"40-79","80+")))</f>
        <v>20-39</v>
      </c>
      <c r="I8035" t="str">
        <f>TEXT(Table2[[#This Row],[Date Sold]], "ddd")</f>
        <v>Thu</v>
      </c>
    </row>
    <row r="8036" spans="1:9" x14ac:dyDescent="0.25">
      <c r="A8036" t="s">
        <v>15</v>
      </c>
      <c r="B8036" t="s">
        <v>20</v>
      </c>
      <c r="C8036" t="s">
        <v>14</v>
      </c>
      <c r="D8036" s="1">
        <v>45788</v>
      </c>
      <c r="E8036">
        <v>7</v>
      </c>
      <c r="F8036">
        <v>7.05</v>
      </c>
      <c r="G8036">
        <v>49.35</v>
      </c>
      <c r="H8036" t="str">
        <f>IF(Table2[[#This Row],[Unit Price]]&lt;20,"0-19",IF(Table2[[#This Row],[Unit Price]]&lt;40,"20-39",IF(Table2[[#This Row],[Unit Price]]&lt;80,"40-79","80+")))</f>
        <v>0-19</v>
      </c>
      <c r="I8036" t="str">
        <f>TEXT(Table2[[#This Row],[Date Sold]], "ddd")</f>
        <v>Sun</v>
      </c>
    </row>
    <row r="8037" spans="1:9" x14ac:dyDescent="0.25">
      <c r="A8037" t="s">
        <v>121</v>
      </c>
      <c r="B8037" t="s">
        <v>42</v>
      </c>
      <c r="C8037" t="s">
        <v>14</v>
      </c>
      <c r="D8037" s="1">
        <v>45736</v>
      </c>
      <c r="E8037">
        <v>5</v>
      </c>
      <c r="F8037">
        <v>93.85</v>
      </c>
      <c r="G8037">
        <v>469.25</v>
      </c>
      <c r="H8037" t="str">
        <f>IF(Table2[[#This Row],[Unit Price]]&lt;20,"0-19",IF(Table2[[#This Row],[Unit Price]]&lt;40,"20-39",IF(Table2[[#This Row],[Unit Price]]&lt;80,"40-79","80+")))</f>
        <v>80+</v>
      </c>
      <c r="I8037" t="str">
        <f>TEXT(Table2[[#This Row],[Date Sold]], "ddd")</f>
        <v>Thu</v>
      </c>
    </row>
    <row r="8038" spans="1:9" x14ac:dyDescent="0.25">
      <c r="A8038" t="s">
        <v>98</v>
      </c>
      <c r="B8038" t="s">
        <v>8</v>
      </c>
      <c r="C8038" t="s">
        <v>9</v>
      </c>
      <c r="D8038" s="1">
        <v>45723</v>
      </c>
      <c r="E8038">
        <v>2</v>
      </c>
      <c r="F8038">
        <v>41.81</v>
      </c>
      <c r="G8038">
        <v>83.62</v>
      </c>
      <c r="H8038" t="str">
        <f>IF(Table2[[#This Row],[Unit Price]]&lt;20,"0-19",IF(Table2[[#This Row],[Unit Price]]&lt;40,"20-39",IF(Table2[[#This Row],[Unit Price]]&lt;80,"40-79","80+")))</f>
        <v>40-79</v>
      </c>
      <c r="I8038" t="str">
        <f>TEXT(Table2[[#This Row],[Date Sold]], "ddd")</f>
        <v>Fri</v>
      </c>
    </row>
    <row r="8039" spans="1:9" x14ac:dyDescent="0.25">
      <c r="A8039" t="s">
        <v>52</v>
      </c>
      <c r="B8039" t="s">
        <v>24</v>
      </c>
      <c r="C8039" t="s">
        <v>12</v>
      </c>
      <c r="D8039" s="1">
        <v>45778</v>
      </c>
      <c r="E8039">
        <v>3</v>
      </c>
      <c r="F8039">
        <v>15.74</v>
      </c>
      <c r="G8039">
        <v>47.22</v>
      </c>
      <c r="H8039" t="str">
        <f>IF(Table2[[#This Row],[Unit Price]]&lt;20,"0-19",IF(Table2[[#This Row],[Unit Price]]&lt;40,"20-39",IF(Table2[[#This Row],[Unit Price]]&lt;80,"40-79","80+")))</f>
        <v>0-19</v>
      </c>
      <c r="I8039" t="str">
        <f>TEXT(Table2[[#This Row],[Date Sold]], "ddd")</f>
        <v>Thu</v>
      </c>
    </row>
    <row r="8040" spans="1:9" x14ac:dyDescent="0.25">
      <c r="A8040" t="s">
        <v>78</v>
      </c>
      <c r="B8040" t="s">
        <v>42</v>
      </c>
      <c r="C8040" t="s">
        <v>9</v>
      </c>
      <c r="D8040" s="1">
        <v>45761</v>
      </c>
      <c r="E8040">
        <v>7</v>
      </c>
      <c r="F8040">
        <v>66.59</v>
      </c>
      <c r="G8040">
        <v>466.13</v>
      </c>
      <c r="H8040" t="str">
        <f>IF(Table2[[#This Row],[Unit Price]]&lt;20,"0-19",IF(Table2[[#This Row],[Unit Price]]&lt;40,"20-39",IF(Table2[[#This Row],[Unit Price]]&lt;80,"40-79","80+")))</f>
        <v>40-79</v>
      </c>
      <c r="I8040" t="str">
        <f>TEXT(Table2[[#This Row],[Date Sold]], "ddd")</f>
        <v>Mon</v>
      </c>
    </row>
    <row r="8041" spans="1:9" x14ac:dyDescent="0.25">
      <c r="A8041" t="s">
        <v>50</v>
      </c>
      <c r="B8041" t="s">
        <v>28</v>
      </c>
      <c r="C8041" t="s">
        <v>29</v>
      </c>
      <c r="D8041" s="1">
        <v>45788</v>
      </c>
      <c r="E8041">
        <v>5</v>
      </c>
      <c r="F8041">
        <v>24.33</v>
      </c>
      <c r="G8041">
        <v>121.65</v>
      </c>
      <c r="H8041" t="str">
        <f>IF(Table2[[#This Row],[Unit Price]]&lt;20,"0-19",IF(Table2[[#This Row],[Unit Price]]&lt;40,"20-39",IF(Table2[[#This Row],[Unit Price]]&lt;80,"40-79","80+")))</f>
        <v>20-39</v>
      </c>
      <c r="I8041" t="str">
        <f>TEXT(Table2[[#This Row],[Date Sold]], "ddd")</f>
        <v>Sun</v>
      </c>
    </row>
    <row r="8042" spans="1:9" x14ac:dyDescent="0.25">
      <c r="A8042" t="s">
        <v>57</v>
      </c>
      <c r="B8042" t="s">
        <v>24</v>
      </c>
      <c r="C8042" t="s">
        <v>25</v>
      </c>
      <c r="D8042" s="1">
        <v>45782</v>
      </c>
      <c r="E8042">
        <v>17</v>
      </c>
      <c r="F8042">
        <v>62.03</v>
      </c>
      <c r="G8042">
        <v>1054.51</v>
      </c>
      <c r="H8042" t="str">
        <f>IF(Table2[[#This Row],[Unit Price]]&lt;20,"0-19",IF(Table2[[#This Row],[Unit Price]]&lt;40,"20-39",IF(Table2[[#This Row],[Unit Price]]&lt;80,"40-79","80+")))</f>
        <v>40-79</v>
      </c>
      <c r="I8042" t="str">
        <f>TEXT(Table2[[#This Row],[Date Sold]], "ddd")</f>
        <v>Mon</v>
      </c>
    </row>
    <row r="8043" spans="1:9" x14ac:dyDescent="0.25">
      <c r="A8043" t="s">
        <v>19</v>
      </c>
      <c r="B8043" t="s">
        <v>42</v>
      </c>
      <c r="C8043" t="s">
        <v>29</v>
      </c>
      <c r="D8043" s="1">
        <v>45720</v>
      </c>
      <c r="E8043">
        <v>1</v>
      </c>
      <c r="F8043">
        <v>31.51</v>
      </c>
      <c r="G8043">
        <v>31.51</v>
      </c>
      <c r="H8043" t="str">
        <f>IF(Table2[[#This Row],[Unit Price]]&lt;20,"0-19",IF(Table2[[#This Row],[Unit Price]]&lt;40,"20-39",IF(Table2[[#This Row],[Unit Price]]&lt;80,"40-79","80+")))</f>
        <v>20-39</v>
      </c>
      <c r="I8043" t="str">
        <f>TEXT(Table2[[#This Row],[Date Sold]], "ddd")</f>
        <v>Tue</v>
      </c>
    </row>
    <row r="8044" spans="1:9" x14ac:dyDescent="0.25">
      <c r="A8044" t="s">
        <v>72</v>
      </c>
      <c r="B8044" t="s">
        <v>20</v>
      </c>
      <c r="C8044" t="s">
        <v>12</v>
      </c>
      <c r="D8044" s="1">
        <v>45789</v>
      </c>
      <c r="E8044">
        <v>3</v>
      </c>
      <c r="F8044">
        <v>35.81</v>
      </c>
      <c r="G8044">
        <v>107.43</v>
      </c>
      <c r="H8044" t="str">
        <f>IF(Table2[[#This Row],[Unit Price]]&lt;20,"0-19",IF(Table2[[#This Row],[Unit Price]]&lt;40,"20-39",IF(Table2[[#This Row],[Unit Price]]&lt;80,"40-79","80+")))</f>
        <v>20-39</v>
      </c>
      <c r="I8044" t="str">
        <f>TEXT(Table2[[#This Row],[Date Sold]], "ddd")</f>
        <v>Mon</v>
      </c>
    </row>
    <row r="8045" spans="1:9" x14ac:dyDescent="0.25">
      <c r="A8045" t="s">
        <v>101</v>
      </c>
      <c r="B8045" t="s">
        <v>20</v>
      </c>
      <c r="C8045" t="s">
        <v>9</v>
      </c>
      <c r="D8045" s="1">
        <v>45786</v>
      </c>
      <c r="E8045">
        <v>17</v>
      </c>
      <c r="F8045">
        <v>87.37</v>
      </c>
      <c r="G8045">
        <v>1485.29</v>
      </c>
      <c r="H8045" t="str">
        <f>IF(Table2[[#This Row],[Unit Price]]&lt;20,"0-19",IF(Table2[[#This Row],[Unit Price]]&lt;40,"20-39",IF(Table2[[#This Row],[Unit Price]]&lt;80,"40-79","80+")))</f>
        <v>80+</v>
      </c>
      <c r="I8045" t="str">
        <f>TEXT(Table2[[#This Row],[Date Sold]], "ddd")</f>
        <v>Fri</v>
      </c>
    </row>
    <row r="8046" spans="1:9" x14ac:dyDescent="0.25">
      <c r="A8046" t="s">
        <v>41</v>
      </c>
      <c r="B8046" t="s">
        <v>42</v>
      </c>
      <c r="C8046" t="s">
        <v>12</v>
      </c>
      <c r="D8046" s="1">
        <v>45744</v>
      </c>
      <c r="E8046">
        <v>17</v>
      </c>
      <c r="F8046">
        <v>36.61</v>
      </c>
      <c r="G8046">
        <v>622.37</v>
      </c>
      <c r="H8046" t="str">
        <f>IF(Table2[[#This Row],[Unit Price]]&lt;20,"0-19",IF(Table2[[#This Row],[Unit Price]]&lt;40,"20-39",IF(Table2[[#This Row],[Unit Price]]&lt;80,"40-79","80+")))</f>
        <v>20-39</v>
      </c>
      <c r="I8046" t="str">
        <f>TEXT(Table2[[#This Row],[Date Sold]], "ddd")</f>
        <v>Fri</v>
      </c>
    </row>
    <row r="8047" spans="1:9" x14ac:dyDescent="0.25">
      <c r="A8047" t="s">
        <v>71</v>
      </c>
      <c r="B8047" t="s">
        <v>38</v>
      </c>
      <c r="C8047" t="s">
        <v>14</v>
      </c>
      <c r="D8047" s="1">
        <v>45744</v>
      </c>
      <c r="E8047">
        <v>15</v>
      </c>
      <c r="F8047">
        <v>44.43</v>
      </c>
      <c r="G8047">
        <v>666.45</v>
      </c>
      <c r="H8047" t="str">
        <f>IF(Table2[[#This Row],[Unit Price]]&lt;20,"0-19",IF(Table2[[#This Row],[Unit Price]]&lt;40,"20-39",IF(Table2[[#This Row],[Unit Price]]&lt;80,"40-79","80+")))</f>
        <v>40-79</v>
      </c>
      <c r="I8047" t="str">
        <f>TEXT(Table2[[#This Row],[Date Sold]], "ddd")</f>
        <v>Fri</v>
      </c>
    </row>
    <row r="8048" spans="1:9" x14ac:dyDescent="0.25">
      <c r="A8048" t="s">
        <v>57</v>
      </c>
      <c r="B8048" t="s">
        <v>42</v>
      </c>
      <c r="C8048" t="s">
        <v>12</v>
      </c>
      <c r="D8048" s="1">
        <v>45740</v>
      </c>
      <c r="E8048">
        <v>15</v>
      </c>
      <c r="F8048">
        <v>12.01</v>
      </c>
      <c r="G8048">
        <v>180.15</v>
      </c>
      <c r="H8048" t="str">
        <f>IF(Table2[[#This Row],[Unit Price]]&lt;20,"0-19",IF(Table2[[#This Row],[Unit Price]]&lt;40,"20-39",IF(Table2[[#This Row],[Unit Price]]&lt;80,"40-79","80+")))</f>
        <v>0-19</v>
      </c>
      <c r="I8048" t="str">
        <f>TEXT(Table2[[#This Row],[Date Sold]], "ddd")</f>
        <v>Mon</v>
      </c>
    </row>
    <row r="8049" spans="1:9" x14ac:dyDescent="0.25">
      <c r="A8049" t="s">
        <v>121</v>
      </c>
      <c r="B8049" t="s">
        <v>22</v>
      </c>
      <c r="C8049" t="s">
        <v>12</v>
      </c>
      <c r="D8049" s="1">
        <v>45786</v>
      </c>
      <c r="E8049">
        <v>15</v>
      </c>
      <c r="F8049">
        <v>84.61</v>
      </c>
      <c r="G8049">
        <v>1269.1500000000001</v>
      </c>
      <c r="H8049" t="str">
        <f>IF(Table2[[#This Row],[Unit Price]]&lt;20,"0-19",IF(Table2[[#This Row],[Unit Price]]&lt;40,"20-39",IF(Table2[[#This Row],[Unit Price]]&lt;80,"40-79","80+")))</f>
        <v>80+</v>
      </c>
      <c r="I8049" t="str">
        <f>TEXT(Table2[[#This Row],[Date Sold]], "ddd")</f>
        <v>Fri</v>
      </c>
    </row>
    <row r="8050" spans="1:9" x14ac:dyDescent="0.25">
      <c r="A8050" t="s">
        <v>100</v>
      </c>
      <c r="B8050" t="s">
        <v>42</v>
      </c>
      <c r="C8050" t="s">
        <v>14</v>
      </c>
      <c r="D8050" s="1">
        <v>45765</v>
      </c>
      <c r="E8050">
        <v>9</v>
      </c>
      <c r="F8050">
        <v>54.27</v>
      </c>
      <c r="G8050">
        <v>488.43</v>
      </c>
      <c r="H8050" t="str">
        <f>IF(Table2[[#This Row],[Unit Price]]&lt;20,"0-19",IF(Table2[[#This Row],[Unit Price]]&lt;40,"20-39",IF(Table2[[#This Row],[Unit Price]]&lt;80,"40-79","80+")))</f>
        <v>40-79</v>
      </c>
      <c r="I8050" t="str">
        <f>TEXT(Table2[[#This Row],[Date Sold]], "ddd")</f>
        <v>Fri</v>
      </c>
    </row>
    <row r="8051" spans="1:9" x14ac:dyDescent="0.25">
      <c r="A8051" t="s">
        <v>50</v>
      </c>
      <c r="B8051" t="s">
        <v>18</v>
      </c>
      <c r="C8051" t="s">
        <v>9</v>
      </c>
      <c r="D8051" s="1">
        <v>45779</v>
      </c>
      <c r="E8051">
        <v>4</v>
      </c>
      <c r="F8051">
        <v>50.13</v>
      </c>
      <c r="G8051">
        <v>200.52</v>
      </c>
      <c r="H8051" t="str">
        <f>IF(Table2[[#This Row],[Unit Price]]&lt;20,"0-19",IF(Table2[[#This Row],[Unit Price]]&lt;40,"20-39",IF(Table2[[#This Row],[Unit Price]]&lt;80,"40-79","80+")))</f>
        <v>40-79</v>
      </c>
      <c r="I8051" t="str">
        <f>TEXT(Table2[[#This Row],[Date Sold]], "ddd")</f>
        <v>Fri</v>
      </c>
    </row>
    <row r="8052" spans="1:9" x14ac:dyDescent="0.25">
      <c r="A8052" t="s">
        <v>68</v>
      </c>
      <c r="B8052" t="s">
        <v>38</v>
      </c>
      <c r="C8052" t="s">
        <v>25</v>
      </c>
      <c r="D8052" s="1">
        <v>45725</v>
      </c>
      <c r="E8052">
        <v>6</v>
      </c>
      <c r="F8052">
        <v>11.6</v>
      </c>
      <c r="G8052">
        <v>69.599999999999994</v>
      </c>
      <c r="H8052" t="str">
        <f>IF(Table2[[#This Row],[Unit Price]]&lt;20,"0-19",IF(Table2[[#This Row],[Unit Price]]&lt;40,"20-39",IF(Table2[[#This Row],[Unit Price]]&lt;80,"40-79","80+")))</f>
        <v>0-19</v>
      </c>
      <c r="I8052" t="str">
        <f>TEXT(Table2[[#This Row],[Date Sold]], "ddd")</f>
        <v>Sun</v>
      </c>
    </row>
    <row r="8053" spans="1:9" x14ac:dyDescent="0.25">
      <c r="A8053" t="s">
        <v>45</v>
      </c>
      <c r="B8053" t="s">
        <v>16</v>
      </c>
      <c r="C8053" t="s">
        <v>9</v>
      </c>
      <c r="D8053" s="1">
        <v>45744</v>
      </c>
      <c r="E8053">
        <v>9</v>
      </c>
      <c r="F8053">
        <v>27.47</v>
      </c>
      <c r="G8053">
        <v>247.23</v>
      </c>
      <c r="H8053" t="str">
        <f>IF(Table2[[#This Row],[Unit Price]]&lt;20,"0-19",IF(Table2[[#This Row],[Unit Price]]&lt;40,"20-39",IF(Table2[[#This Row],[Unit Price]]&lt;80,"40-79","80+")))</f>
        <v>20-39</v>
      </c>
      <c r="I8053" t="str">
        <f>TEXT(Table2[[#This Row],[Date Sold]], "ddd")</f>
        <v>Fri</v>
      </c>
    </row>
    <row r="8054" spans="1:9" x14ac:dyDescent="0.25">
      <c r="A8054" t="s">
        <v>41</v>
      </c>
      <c r="B8054" t="s">
        <v>22</v>
      </c>
      <c r="C8054" t="s">
        <v>25</v>
      </c>
      <c r="D8054" s="1">
        <v>45712</v>
      </c>
      <c r="E8054">
        <v>18</v>
      </c>
      <c r="F8054">
        <v>53.42</v>
      </c>
      <c r="G8054">
        <v>961.56</v>
      </c>
      <c r="H8054" t="str">
        <f>IF(Table2[[#This Row],[Unit Price]]&lt;20,"0-19",IF(Table2[[#This Row],[Unit Price]]&lt;40,"20-39",IF(Table2[[#This Row],[Unit Price]]&lt;80,"40-79","80+")))</f>
        <v>40-79</v>
      </c>
      <c r="I8054" t="str">
        <f>TEXT(Table2[[#This Row],[Date Sold]], "ddd")</f>
        <v>Mon</v>
      </c>
    </row>
    <row r="8055" spans="1:9" x14ac:dyDescent="0.25">
      <c r="A8055" t="s">
        <v>89</v>
      </c>
      <c r="B8055" t="s">
        <v>28</v>
      </c>
      <c r="C8055" t="s">
        <v>9</v>
      </c>
      <c r="D8055" s="1">
        <v>45751</v>
      </c>
      <c r="E8055">
        <v>13</v>
      </c>
      <c r="F8055">
        <v>88.65</v>
      </c>
      <c r="G8055">
        <v>1152.45</v>
      </c>
      <c r="H8055" t="str">
        <f>IF(Table2[[#This Row],[Unit Price]]&lt;20,"0-19",IF(Table2[[#This Row],[Unit Price]]&lt;40,"20-39",IF(Table2[[#This Row],[Unit Price]]&lt;80,"40-79","80+")))</f>
        <v>80+</v>
      </c>
      <c r="I8055" t="str">
        <f>TEXT(Table2[[#This Row],[Date Sold]], "ddd")</f>
        <v>Fri</v>
      </c>
    </row>
    <row r="8056" spans="1:9" x14ac:dyDescent="0.25">
      <c r="A8056" t="s">
        <v>60</v>
      </c>
      <c r="B8056" t="s">
        <v>8</v>
      </c>
      <c r="C8056" t="s">
        <v>14</v>
      </c>
      <c r="D8056" s="1">
        <v>45763</v>
      </c>
      <c r="E8056">
        <v>7</v>
      </c>
      <c r="F8056">
        <v>19.29</v>
      </c>
      <c r="G8056">
        <v>135.03</v>
      </c>
      <c r="H8056" t="str">
        <f>IF(Table2[[#This Row],[Unit Price]]&lt;20,"0-19",IF(Table2[[#This Row],[Unit Price]]&lt;40,"20-39",IF(Table2[[#This Row],[Unit Price]]&lt;80,"40-79","80+")))</f>
        <v>0-19</v>
      </c>
      <c r="I8056" t="str">
        <f>TEXT(Table2[[#This Row],[Date Sold]], "ddd")</f>
        <v>Wed</v>
      </c>
    </row>
    <row r="8057" spans="1:9" x14ac:dyDescent="0.25">
      <c r="A8057" t="s">
        <v>58</v>
      </c>
      <c r="B8057" t="s">
        <v>16</v>
      </c>
      <c r="C8057" t="s">
        <v>25</v>
      </c>
      <c r="D8057" s="1">
        <v>45719</v>
      </c>
      <c r="E8057">
        <v>4</v>
      </c>
      <c r="F8057">
        <v>62.21</v>
      </c>
      <c r="G8057">
        <v>248.84</v>
      </c>
      <c r="H8057" t="str">
        <f>IF(Table2[[#This Row],[Unit Price]]&lt;20,"0-19",IF(Table2[[#This Row],[Unit Price]]&lt;40,"20-39",IF(Table2[[#This Row],[Unit Price]]&lt;80,"40-79","80+")))</f>
        <v>40-79</v>
      </c>
      <c r="I8057" t="str">
        <f>TEXT(Table2[[#This Row],[Date Sold]], "ddd")</f>
        <v>Mon</v>
      </c>
    </row>
    <row r="8058" spans="1:9" x14ac:dyDescent="0.25">
      <c r="A8058" t="s">
        <v>58</v>
      </c>
      <c r="B8058" t="s">
        <v>24</v>
      </c>
      <c r="C8058" t="s">
        <v>9</v>
      </c>
      <c r="D8058" s="1">
        <v>45750</v>
      </c>
      <c r="E8058">
        <v>6</v>
      </c>
      <c r="F8058">
        <v>48.07</v>
      </c>
      <c r="G8058">
        <v>288.42</v>
      </c>
      <c r="H8058" t="str">
        <f>IF(Table2[[#This Row],[Unit Price]]&lt;20,"0-19",IF(Table2[[#This Row],[Unit Price]]&lt;40,"20-39",IF(Table2[[#This Row],[Unit Price]]&lt;80,"40-79","80+")))</f>
        <v>40-79</v>
      </c>
      <c r="I8058" t="str">
        <f>TEXT(Table2[[#This Row],[Date Sold]], "ddd")</f>
        <v>Thu</v>
      </c>
    </row>
    <row r="8059" spans="1:9" x14ac:dyDescent="0.25">
      <c r="A8059" t="s">
        <v>19</v>
      </c>
      <c r="B8059" t="s">
        <v>18</v>
      </c>
      <c r="C8059" t="s">
        <v>9</v>
      </c>
      <c r="D8059" s="1">
        <v>45765</v>
      </c>
      <c r="E8059">
        <v>1</v>
      </c>
      <c r="F8059">
        <v>29.85</v>
      </c>
      <c r="G8059">
        <v>29.85</v>
      </c>
      <c r="H8059" t="str">
        <f>IF(Table2[[#This Row],[Unit Price]]&lt;20,"0-19",IF(Table2[[#This Row],[Unit Price]]&lt;40,"20-39",IF(Table2[[#This Row],[Unit Price]]&lt;80,"40-79","80+")))</f>
        <v>20-39</v>
      </c>
      <c r="I8059" t="str">
        <f>TEXT(Table2[[#This Row],[Date Sold]], "ddd")</f>
        <v>Fri</v>
      </c>
    </row>
    <row r="8060" spans="1:9" x14ac:dyDescent="0.25">
      <c r="A8060" t="s">
        <v>21</v>
      </c>
      <c r="B8060" t="s">
        <v>18</v>
      </c>
      <c r="C8060" t="s">
        <v>25</v>
      </c>
      <c r="D8060" s="1">
        <v>45758</v>
      </c>
      <c r="E8060">
        <v>8</v>
      </c>
      <c r="F8060">
        <v>98.02</v>
      </c>
      <c r="G8060">
        <v>784.16</v>
      </c>
      <c r="H8060" t="str">
        <f>IF(Table2[[#This Row],[Unit Price]]&lt;20,"0-19",IF(Table2[[#This Row],[Unit Price]]&lt;40,"20-39",IF(Table2[[#This Row],[Unit Price]]&lt;80,"40-79","80+")))</f>
        <v>80+</v>
      </c>
      <c r="I8060" t="str">
        <f>TEXT(Table2[[#This Row],[Date Sold]], "ddd")</f>
        <v>Fri</v>
      </c>
    </row>
    <row r="8061" spans="1:9" x14ac:dyDescent="0.25">
      <c r="A8061" t="s">
        <v>54</v>
      </c>
      <c r="B8061" t="s">
        <v>8</v>
      </c>
      <c r="C8061" t="s">
        <v>12</v>
      </c>
      <c r="D8061" s="1">
        <v>45733</v>
      </c>
      <c r="E8061">
        <v>11</v>
      </c>
      <c r="F8061">
        <v>33.869999999999997</v>
      </c>
      <c r="G8061">
        <v>372.57</v>
      </c>
      <c r="H8061" t="str">
        <f>IF(Table2[[#This Row],[Unit Price]]&lt;20,"0-19",IF(Table2[[#This Row],[Unit Price]]&lt;40,"20-39",IF(Table2[[#This Row],[Unit Price]]&lt;80,"40-79","80+")))</f>
        <v>20-39</v>
      </c>
      <c r="I8061" t="str">
        <f>TEXT(Table2[[#This Row],[Date Sold]], "ddd")</f>
        <v>Mon</v>
      </c>
    </row>
    <row r="8062" spans="1:9" x14ac:dyDescent="0.25">
      <c r="A8062" t="s">
        <v>104</v>
      </c>
      <c r="B8062" t="s">
        <v>28</v>
      </c>
      <c r="C8062" t="s">
        <v>29</v>
      </c>
      <c r="D8062" s="1">
        <v>45756</v>
      </c>
      <c r="E8062">
        <v>4</v>
      </c>
      <c r="F8062">
        <v>94.68</v>
      </c>
      <c r="G8062">
        <v>378.72</v>
      </c>
      <c r="H8062" t="str">
        <f>IF(Table2[[#This Row],[Unit Price]]&lt;20,"0-19",IF(Table2[[#This Row],[Unit Price]]&lt;40,"20-39",IF(Table2[[#This Row],[Unit Price]]&lt;80,"40-79","80+")))</f>
        <v>80+</v>
      </c>
      <c r="I8062" t="str">
        <f>TEXT(Table2[[#This Row],[Date Sold]], "ddd")</f>
        <v>Wed</v>
      </c>
    </row>
    <row r="8063" spans="1:9" x14ac:dyDescent="0.25">
      <c r="A8063" t="s">
        <v>96</v>
      </c>
      <c r="B8063" t="s">
        <v>16</v>
      </c>
      <c r="C8063" t="s">
        <v>29</v>
      </c>
      <c r="D8063" s="1">
        <v>45734</v>
      </c>
      <c r="E8063">
        <v>5</v>
      </c>
      <c r="F8063">
        <v>92.41</v>
      </c>
      <c r="G8063">
        <v>462.05</v>
      </c>
      <c r="H8063" t="str">
        <f>IF(Table2[[#This Row],[Unit Price]]&lt;20,"0-19",IF(Table2[[#This Row],[Unit Price]]&lt;40,"20-39",IF(Table2[[#This Row],[Unit Price]]&lt;80,"40-79","80+")))</f>
        <v>80+</v>
      </c>
      <c r="I8063" t="str">
        <f>TEXT(Table2[[#This Row],[Date Sold]], "ddd")</f>
        <v>Tue</v>
      </c>
    </row>
    <row r="8064" spans="1:9" x14ac:dyDescent="0.25">
      <c r="A8064" t="s">
        <v>97</v>
      </c>
      <c r="B8064" t="s">
        <v>18</v>
      </c>
      <c r="C8064" t="s">
        <v>12</v>
      </c>
      <c r="D8064" s="1">
        <v>45727</v>
      </c>
      <c r="E8064">
        <v>6</v>
      </c>
      <c r="F8064">
        <v>87.26</v>
      </c>
      <c r="G8064">
        <v>523.55999999999995</v>
      </c>
      <c r="H8064" t="str">
        <f>IF(Table2[[#This Row],[Unit Price]]&lt;20,"0-19",IF(Table2[[#This Row],[Unit Price]]&lt;40,"20-39",IF(Table2[[#This Row],[Unit Price]]&lt;80,"40-79","80+")))</f>
        <v>80+</v>
      </c>
      <c r="I8064" t="str">
        <f>TEXT(Table2[[#This Row],[Date Sold]], "ddd")</f>
        <v>Tue</v>
      </c>
    </row>
    <row r="8065" spans="1:9" x14ac:dyDescent="0.25">
      <c r="A8065" t="s">
        <v>97</v>
      </c>
      <c r="B8065" t="s">
        <v>20</v>
      </c>
      <c r="C8065" t="s">
        <v>14</v>
      </c>
      <c r="D8065" s="1">
        <v>45776</v>
      </c>
      <c r="E8065">
        <v>3</v>
      </c>
      <c r="F8065">
        <v>61</v>
      </c>
      <c r="G8065">
        <v>183</v>
      </c>
      <c r="H8065" t="str">
        <f>IF(Table2[[#This Row],[Unit Price]]&lt;20,"0-19",IF(Table2[[#This Row],[Unit Price]]&lt;40,"20-39",IF(Table2[[#This Row],[Unit Price]]&lt;80,"40-79","80+")))</f>
        <v>40-79</v>
      </c>
      <c r="I8065" t="str">
        <f>TEXT(Table2[[#This Row],[Date Sold]], "ddd")</f>
        <v>Tue</v>
      </c>
    </row>
    <row r="8066" spans="1:9" x14ac:dyDescent="0.25">
      <c r="A8066" t="s">
        <v>85</v>
      </c>
      <c r="B8066" t="s">
        <v>20</v>
      </c>
      <c r="C8066" t="s">
        <v>29</v>
      </c>
      <c r="D8066" s="1">
        <v>45778</v>
      </c>
      <c r="E8066">
        <v>16</v>
      </c>
      <c r="F8066">
        <v>92.57</v>
      </c>
      <c r="G8066">
        <v>1481.12</v>
      </c>
      <c r="H8066" t="str">
        <f>IF(Table2[[#This Row],[Unit Price]]&lt;20,"0-19",IF(Table2[[#This Row],[Unit Price]]&lt;40,"20-39",IF(Table2[[#This Row],[Unit Price]]&lt;80,"40-79","80+")))</f>
        <v>80+</v>
      </c>
      <c r="I8066" t="str">
        <f>TEXT(Table2[[#This Row],[Date Sold]], "ddd")</f>
        <v>Thu</v>
      </c>
    </row>
    <row r="8067" spans="1:9" x14ac:dyDescent="0.25">
      <c r="A8067" t="s">
        <v>117</v>
      </c>
      <c r="B8067" t="s">
        <v>20</v>
      </c>
      <c r="C8067" t="s">
        <v>25</v>
      </c>
      <c r="D8067" s="1">
        <v>45745</v>
      </c>
      <c r="E8067">
        <v>6</v>
      </c>
      <c r="F8067">
        <v>95.93</v>
      </c>
      <c r="G8067">
        <v>575.58000000000004</v>
      </c>
      <c r="H8067" t="str">
        <f>IF(Table2[[#This Row],[Unit Price]]&lt;20,"0-19",IF(Table2[[#This Row],[Unit Price]]&lt;40,"20-39",IF(Table2[[#This Row],[Unit Price]]&lt;80,"40-79","80+")))</f>
        <v>80+</v>
      </c>
      <c r="I8067" t="str">
        <f>TEXT(Table2[[#This Row],[Date Sold]], "ddd")</f>
        <v>Sat</v>
      </c>
    </row>
    <row r="8068" spans="1:9" x14ac:dyDescent="0.25">
      <c r="A8068" t="s">
        <v>13</v>
      </c>
      <c r="B8068" t="s">
        <v>11</v>
      </c>
      <c r="C8068" t="s">
        <v>12</v>
      </c>
      <c r="D8068" s="1">
        <v>45783</v>
      </c>
      <c r="E8068">
        <v>14</v>
      </c>
      <c r="F8068">
        <v>78.12</v>
      </c>
      <c r="G8068">
        <v>1093.68</v>
      </c>
      <c r="H8068" t="str">
        <f>IF(Table2[[#This Row],[Unit Price]]&lt;20,"0-19",IF(Table2[[#This Row],[Unit Price]]&lt;40,"20-39",IF(Table2[[#This Row],[Unit Price]]&lt;80,"40-79","80+")))</f>
        <v>40-79</v>
      </c>
      <c r="I8068" t="str">
        <f>TEXT(Table2[[#This Row],[Date Sold]], "ddd")</f>
        <v>Tue</v>
      </c>
    </row>
    <row r="8069" spans="1:9" x14ac:dyDescent="0.25">
      <c r="A8069" t="s">
        <v>93</v>
      </c>
      <c r="B8069" t="s">
        <v>18</v>
      </c>
      <c r="C8069" t="s">
        <v>9</v>
      </c>
      <c r="D8069" s="1">
        <v>45750</v>
      </c>
      <c r="E8069">
        <v>9</v>
      </c>
      <c r="F8069">
        <v>83.57</v>
      </c>
      <c r="G8069">
        <v>752.13</v>
      </c>
      <c r="H8069" t="str">
        <f>IF(Table2[[#This Row],[Unit Price]]&lt;20,"0-19",IF(Table2[[#This Row],[Unit Price]]&lt;40,"20-39",IF(Table2[[#This Row],[Unit Price]]&lt;80,"40-79","80+")))</f>
        <v>80+</v>
      </c>
      <c r="I8069" t="str">
        <f>TEXT(Table2[[#This Row],[Date Sold]], "ddd")</f>
        <v>Thu</v>
      </c>
    </row>
    <row r="8070" spans="1:9" x14ac:dyDescent="0.25">
      <c r="A8070" t="s">
        <v>64</v>
      </c>
      <c r="B8070" t="s">
        <v>16</v>
      </c>
      <c r="C8070" t="s">
        <v>25</v>
      </c>
      <c r="D8070" s="1">
        <v>45737</v>
      </c>
      <c r="E8070">
        <v>3</v>
      </c>
      <c r="F8070">
        <v>83.78</v>
      </c>
      <c r="G8070">
        <v>251.34</v>
      </c>
      <c r="H8070" t="str">
        <f>IF(Table2[[#This Row],[Unit Price]]&lt;20,"0-19",IF(Table2[[#This Row],[Unit Price]]&lt;40,"20-39",IF(Table2[[#This Row],[Unit Price]]&lt;80,"40-79","80+")))</f>
        <v>80+</v>
      </c>
      <c r="I8070" t="str">
        <f>TEXT(Table2[[#This Row],[Date Sold]], "ddd")</f>
        <v>Fri</v>
      </c>
    </row>
    <row r="8071" spans="1:9" x14ac:dyDescent="0.25">
      <c r="A8071" t="s">
        <v>91</v>
      </c>
      <c r="B8071" t="s">
        <v>11</v>
      </c>
      <c r="C8071" t="s">
        <v>25</v>
      </c>
      <c r="D8071" s="1">
        <v>45738</v>
      </c>
      <c r="E8071">
        <v>15</v>
      </c>
      <c r="F8071">
        <v>48.17</v>
      </c>
      <c r="G8071">
        <v>722.55</v>
      </c>
      <c r="H8071" t="str">
        <f>IF(Table2[[#This Row],[Unit Price]]&lt;20,"0-19",IF(Table2[[#This Row],[Unit Price]]&lt;40,"20-39",IF(Table2[[#This Row],[Unit Price]]&lt;80,"40-79","80+")))</f>
        <v>40-79</v>
      </c>
      <c r="I8071" t="str">
        <f>TEXT(Table2[[#This Row],[Date Sold]], "ddd")</f>
        <v>Sat</v>
      </c>
    </row>
    <row r="8072" spans="1:9" x14ac:dyDescent="0.25">
      <c r="A8072" t="s">
        <v>97</v>
      </c>
      <c r="B8072" t="s">
        <v>42</v>
      </c>
      <c r="C8072" t="s">
        <v>12</v>
      </c>
      <c r="D8072" s="1">
        <v>45765</v>
      </c>
      <c r="E8072">
        <v>7</v>
      </c>
      <c r="F8072">
        <v>26.15</v>
      </c>
      <c r="G8072">
        <v>183.05</v>
      </c>
      <c r="H8072" t="str">
        <f>IF(Table2[[#This Row],[Unit Price]]&lt;20,"0-19",IF(Table2[[#This Row],[Unit Price]]&lt;40,"20-39",IF(Table2[[#This Row],[Unit Price]]&lt;80,"40-79","80+")))</f>
        <v>20-39</v>
      </c>
      <c r="I8072" t="str">
        <f>TEXT(Table2[[#This Row],[Date Sold]], "ddd")</f>
        <v>Fri</v>
      </c>
    </row>
    <row r="8073" spans="1:9" x14ac:dyDescent="0.25">
      <c r="A8073" t="s">
        <v>102</v>
      </c>
      <c r="B8073" t="s">
        <v>24</v>
      </c>
      <c r="C8073" t="s">
        <v>29</v>
      </c>
      <c r="D8073" s="1">
        <v>45796</v>
      </c>
      <c r="E8073">
        <v>20</v>
      </c>
      <c r="F8073">
        <v>90.07</v>
      </c>
      <c r="G8073">
        <v>1801.4</v>
      </c>
      <c r="H8073" t="str">
        <f>IF(Table2[[#This Row],[Unit Price]]&lt;20,"0-19",IF(Table2[[#This Row],[Unit Price]]&lt;40,"20-39",IF(Table2[[#This Row],[Unit Price]]&lt;80,"40-79","80+")))</f>
        <v>80+</v>
      </c>
      <c r="I8073" t="str">
        <f>TEXT(Table2[[#This Row],[Date Sold]], "ddd")</f>
        <v>Mon</v>
      </c>
    </row>
    <row r="8074" spans="1:9" x14ac:dyDescent="0.25">
      <c r="A8074" t="s">
        <v>56</v>
      </c>
      <c r="B8074" t="s">
        <v>42</v>
      </c>
      <c r="C8074" t="s">
        <v>14</v>
      </c>
      <c r="D8074" s="1">
        <v>45725</v>
      </c>
      <c r="E8074">
        <v>8</v>
      </c>
      <c r="F8074">
        <v>6.75</v>
      </c>
      <c r="G8074">
        <v>54</v>
      </c>
      <c r="H8074" t="str">
        <f>IF(Table2[[#This Row],[Unit Price]]&lt;20,"0-19",IF(Table2[[#This Row],[Unit Price]]&lt;40,"20-39",IF(Table2[[#This Row],[Unit Price]]&lt;80,"40-79","80+")))</f>
        <v>0-19</v>
      </c>
      <c r="I8074" t="str">
        <f>TEXT(Table2[[#This Row],[Date Sold]], "ddd")</f>
        <v>Sun</v>
      </c>
    </row>
    <row r="8075" spans="1:9" x14ac:dyDescent="0.25">
      <c r="A8075" t="s">
        <v>41</v>
      </c>
      <c r="B8075" t="s">
        <v>11</v>
      </c>
      <c r="C8075" t="s">
        <v>25</v>
      </c>
      <c r="D8075" s="1">
        <v>45789</v>
      </c>
      <c r="E8075">
        <v>7</v>
      </c>
      <c r="F8075">
        <v>23.47</v>
      </c>
      <c r="G8075">
        <v>164.29</v>
      </c>
      <c r="H8075" t="str">
        <f>IF(Table2[[#This Row],[Unit Price]]&lt;20,"0-19",IF(Table2[[#This Row],[Unit Price]]&lt;40,"20-39",IF(Table2[[#This Row],[Unit Price]]&lt;80,"40-79","80+")))</f>
        <v>20-39</v>
      </c>
      <c r="I8075" t="str">
        <f>TEXT(Table2[[#This Row],[Date Sold]], "ddd")</f>
        <v>Mon</v>
      </c>
    </row>
    <row r="8076" spans="1:9" x14ac:dyDescent="0.25">
      <c r="A8076" t="s">
        <v>53</v>
      </c>
      <c r="B8076" t="s">
        <v>42</v>
      </c>
      <c r="C8076" t="s">
        <v>12</v>
      </c>
      <c r="D8076" s="1">
        <v>45798</v>
      </c>
      <c r="E8076">
        <v>14</v>
      </c>
      <c r="F8076">
        <v>50.47</v>
      </c>
      <c r="G8076">
        <v>706.58</v>
      </c>
      <c r="H8076" t="str">
        <f>IF(Table2[[#This Row],[Unit Price]]&lt;20,"0-19",IF(Table2[[#This Row],[Unit Price]]&lt;40,"20-39",IF(Table2[[#This Row],[Unit Price]]&lt;80,"40-79","80+")))</f>
        <v>40-79</v>
      </c>
      <c r="I8076" t="str">
        <f>TEXT(Table2[[#This Row],[Date Sold]], "ddd")</f>
        <v>Wed</v>
      </c>
    </row>
    <row r="8077" spans="1:9" x14ac:dyDescent="0.25">
      <c r="A8077" t="s">
        <v>48</v>
      </c>
      <c r="B8077" t="s">
        <v>11</v>
      </c>
      <c r="C8077" t="s">
        <v>12</v>
      </c>
      <c r="D8077" s="1">
        <v>45715</v>
      </c>
      <c r="E8077">
        <v>12</v>
      </c>
      <c r="F8077">
        <v>81.489999999999995</v>
      </c>
      <c r="G8077">
        <v>977.88</v>
      </c>
      <c r="H8077" t="str">
        <f>IF(Table2[[#This Row],[Unit Price]]&lt;20,"0-19",IF(Table2[[#This Row],[Unit Price]]&lt;40,"20-39",IF(Table2[[#This Row],[Unit Price]]&lt;80,"40-79","80+")))</f>
        <v>80+</v>
      </c>
      <c r="I8077" t="str">
        <f>TEXT(Table2[[#This Row],[Date Sold]], "ddd")</f>
        <v>Thu</v>
      </c>
    </row>
    <row r="8078" spans="1:9" x14ac:dyDescent="0.25">
      <c r="A8078" t="s">
        <v>15</v>
      </c>
      <c r="B8078" t="s">
        <v>18</v>
      </c>
      <c r="C8078" t="s">
        <v>9</v>
      </c>
      <c r="D8078" s="1">
        <v>45770</v>
      </c>
      <c r="E8078">
        <v>16</v>
      </c>
      <c r="F8078">
        <v>32.67</v>
      </c>
      <c r="G8078">
        <v>522.72</v>
      </c>
      <c r="H8078" t="str">
        <f>IF(Table2[[#This Row],[Unit Price]]&lt;20,"0-19",IF(Table2[[#This Row],[Unit Price]]&lt;40,"20-39",IF(Table2[[#This Row],[Unit Price]]&lt;80,"40-79","80+")))</f>
        <v>20-39</v>
      </c>
      <c r="I8078" t="str">
        <f>TEXT(Table2[[#This Row],[Date Sold]], "ddd")</f>
        <v>Wed</v>
      </c>
    </row>
    <row r="8079" spans="1:9" x14ac:dyDescent="0.25">
      <c r="A8079" t="s">
        <v>103</v>
      </c>
      <c r="B8079" t="s">
        <v>42</v>
      </c>
      <c r="C8079" t="s">
        <v>12</v>
      </c>
      <c r="D8079" s="1">
        <v>45724</v>
      </c>
      <c r="E8079">
        <v>13</v>
      </c>
      <c r="F8079">
        <v>6.5</v>
      </c>
      <c r="G8079">
        <v>84.5</v>
      </c>
      <c r="H8079" t="str">
        <f>IF(Table2[[#This Row],[Unit Price]]&lt;20,"0-19",IF(Table2[[#This Row],[Unit Price]]&lt;40,"20-39",IF(Table2[[#This Row],[Unit Price]]&lt;80,"40-79","80+")))</f>
        <v>0-19</v>
      </c>
      <c r="I8079" t="str">
        <f>TEXT(Table2[[#This Row],[Date Sold]], "ddd")</f>
        <v>Sat</v>
      </c>
    </row>
    <row r="8080" spans="1:9" x14ac:dyDescent="0.25">
      <c r="A8080" t="s">
        <v>92</v>
      </c>
      <c r="B8080" t="s">
        <v>22</v>
      </c>
      <c r="C8080" t="s">
        <v>9</v>
      </c>
      <c r="D8080" s="1">
        <v>45712</v>
      </c>
      <c r="E8080">
        <v>2</v>
      </c>
      <c r="F8080">
        <v>50.17</v>
      </c>
      <c r="G8080">
        <v>100.34</v>
      </c>
      <c r="H8080" t="str">
        <f>IF(Table2[[#This Row],[Unit Price]]&lt;20,"0-19",IF(Table2[[#This Row],[Unit Price]]&lt;40,"20-39",IF(Table2[[#This Row],[Unit Price]]&lt;80,"40-79","80+")))</f>
        <v>40-79</v>
      </c>
      <c r="I8080" t="str">
        <f>TEXT(Table2[[#This Row],[Date Sold]], "ddd")</f>
        <v>Mon</v>
      </c>
    </row>
    <row r="8081" spans="1:9" x14ac:dyDescent="0.25">
      <c r="A8081" t="s">
        <v>103</v>
      </c>
      <c r="B8081" t="s">
        <v>16</v>
      </c>
      <c r="C8081" t="s">
        <v>12</v>
      </c>
      <c r="D8081" s="1">
        <v>45799</v>
      </c>
      <c r="E8081">
        <v>8</v>
      </c>
      <c r="F8081">
        <v>57.42</v>
      </c>
      <c r="G8081">
        <v>459.36</v>
      </c>
      <c r="H8081" t="str">
        <f>IF(Table2[[#This Row],[Unit Price]]&lt;20,"0-19",IF(Table2[[#This Row],[Unit Price]]&lt;40,"20-39",IF(Table2[[#This Row],[Unit Price]]&lt;80,"40-79","80+")))</f>
        <v>40-79</v>
      </c>
      <c r="I8081" t="str">
        <f>TEXT(Table2[[#This Row],[Date Sold]], "ddd")</f>
        <v>Thu</v>
      </c>
    </row>
    <row r="8082" spans="1:9" x14ac:dyDescent="0.25">
      <c r="A8082" t="s">
        <v>113</v>
      </c>
      <c r="B8082" t="s">
        <v>11</v>
      </c>
      <c r="C8082" t="s">
        <v>14</v>
      </c>
      <c r="D8082" s="1">
        <v>45720</v>
      </c>
      <c r="E8082">
        <v>20</v>
      </c>
      <c r="F8082">
        <v>90</v>
      </c>
      <c r="G8082">
        <v>1800</v>
      </c>
      <c r="H8082" t="str">
        <f>IF(Table2[[#This Row],[Unit Price]]&lt;20,"0-19",IF(Table2[[#This Row],[Unit Price]]&lt;40,"20-39",IF(Table2[[#This Row],[Unit Price]]&lt;80,"40-79","80+")))</f>
        <v>80+</v>
      </c>
      <c r="I8082" t="str">
        <f>TEXT(Table2[[#This Row],[Date Sold]], "ddd")</f>
        <v>Tue</v>
      </c>
    </row>
    <row r="8083" spans="1:9" x14ac:dyDescent="0.25">
      <c r="A8083" t="s">
        <v>36</v>
      </c>
      <c r="B8083" t="s">
        <v>38</v>
      </c>
      <c r="C8083" t="s">
        <v>12</v>
      </c>
      <c r="D8083" s="1">
        <v>45722</v>
      </c>
      <c r="E8083">
        <v>2</v>
      </c>
      <c r="F8083">
        <v>25.39</v>
      </c>
      <c r="G8083">
        <v>50.78</v>
      </c>
      <c r="H8083" t="str">
        <f>IF(Table2[[#This Row],[Unit Price]]&lt;20,"0-19",IF(Table2[[#This Row],[Unit Price]]&lt;40,"20-39",IF(Table2[[#This Row],[Unit Price]]&lt;80,"40-79","80+")))</f>
        <v>20-39</v>
      </c>
      <c r="I8083" t="str">
        <f>TEXT(Table2[[#This Row],[Date Sold]], "ddd")</f>
        <v>Thu</v>
      </c>
    </row>
    <row r="8084" spans="1:9" x14ac:dyDescent="0.25">
      <c r="A8084" t="s">
        <v>105</v>
      </c>
      <c r="B8084" t="s">
        <v>16</v>
      </c>
      <c r="C8084" t="s">
        <v>25</v>
      </c>
      <c r="D8084" s="1">
        <v>45731</v>
      </c>
      <c r="E8084">
        <v>12</v>
      </c>
      <c r="F8084">
        <v>51.05</v>
      </c>
      <c r="G8084">
        <v>612.6</v>
      </c>
      <c r="H8084" t="str">
        <f>IF(Table2[[#This Row],[Unit Price]]&lt;20,"0-19",IF(Table2[[#This Row],[Unit Price]]&lt;40,"20-39",IF(Table2[[#This Row],[Unit Price]]&lt;80,"40-79","80+")))</f>
        <v>40-79</v>
      </c>
      <c r="I8084" t="str">
        <f>TEXT(Table2[[#This Row],[Date Sold]], "ddd")</f>
        <v>Sat</v>
      </c>
    </row>
    <row r="8085" spans="1:9" x14ac:dyDescent="0.25">
      <c r="A8085" t="s">
        <v>57</v>
      </c>
      <c r="B8085" t="s">
        <v>22</v>
      </c>
      <c r="C8085" t="s">
        <v>12</v>
      </c>
      <c r="D8085" s="1">
        <v>45716</v>
      </c>
      <c r="E8085">
        <v>13</v>
      </c>
      <c r="F8085">
        <v>6.41</v>
      </c>
      <c r="G8085">
        <v>83.33</v>
      </c>
      <c r="H8085" t="str">
        <f>IF(Table2[[#This Row],[Unit Price]]&lt;20,"0-19",IF(Table2[[#This Row],[Unit Price]]&lt;40,"20-39",IF(Table2[[#This Row],[Unit Price]]&lt;80,"40-79","80+")))</f>
        <v>0-19</v>
      </c>
      <c r="I8085" t="str">
        <f>TEXT(Table2[[#This Row],[Date Sold]], "ddd")</f>
        <v>Fri</v>
      </c>
    </row>
    <row r="8086" spans="1:9" x14ac:dyDescent="0.25">
      <c r="A8086" t="s">
        <v>120</v>
      </c>
      <c r="B8086" t="s">
        <v>28</v>
      </c>
      <c r="C8086" t="s">
        <v>25</v>
      </c>
      <c r="D8086" s="1">
        <v>45742</v>
      </c>
      <c r="E8086">
        <v>11</v>
      </c>
      <c r="F8086">
        <v>44.71</v>
      </c>
      <c r="G8086">
        <v>491.81</v>
      </c>
      <c r="H8086" t="str">
        <f>IF(Table2[[#This Row],[Unit Price]]&lt;20,"0-19",IF(Table2[[#This Row],[Unit Price]]&lt;40,"20-39",IF(Table2[[#This Row],[Unit Price]]&lt;80,"40-79","80+")))</f>
        <v>40-79</v>
      </c>
      <c r="I8086" t="str">
        <f>TEXT(Table2[[#This Row],[Date Sold]], "ddd")</f>
        <v>Wed</v>
      </c>
    </row>
    <row r="8087" spans="1:9" x14ac:dyDescent="0.25">
      <c r="A8087" t="s">
        <v>26</v>
      </c>
      <c r="B8087" t="s">
        <v>28</v>
      </c>
      <c r="C8087" t="s">
        <v>12</v>
      </c>
      <c r="D8087" s="1">
        <v>45793</v>
      </c>
      <c r="E8087">
        <v>20</v>
      </c>
      <c r="F8087">
        <v>56.07</v>
      </c>
      <c r="G8087">
        <v>1121.4000000000001</v>
      </c>
      <c r="H8087" t="str">
        <f>IF(Table2[[#This Row],[Unit Price]]&lt;20,"0-19",IF(Table2[[#This Row],[Unit Price]]&lt;40,"20-39",IF(Table2[[#This Row],[Unit Price]]&lt;80,"40-79","80+")))</f>
        <v>40-79</v>
      </c>
      <c r="I8087" t="str">
        <f>TEXT(Table2[[#This Row],[Date Sold]], "ddd")</f>
        <v>Fri</v>
      </c>
    </row>
    <row r="8088" spans="1:9" x14ac:dyDescent="0.25">
      <c r="A8088" t="s">
        <v>50</v>
      </c>
      <c r="B8088" t="s">
        <v>16</v>
      </c>
      <c r="C8088" t="s">
        <v>14</v>
      </c>
      <c r="D8088" s="1">
        <v>45771</v>
      </c>
      <c r="E8088">
        <v>17</v>
      </c>
      <c r="F8088">
        <v>32.85</v>
      </c>
      <c r="G8088">
        <v>558.45000000000005</v>
      </c>
      <c r="H8088" t="str">
        <f>IF(Table2[[#This Row],[Unit Price]]&lt;20,"0-19",IF(Table2[[#This Row],[Unit Price]]&lt;40,"20-39",IF(Table2[[#This Row],[Unit Price]]&lt;80,"40-79","80+")))</f>
        <v>20-39</v>
      </c>
      <c r="I8088" t="str">
        <f>TEXT(Table2[[#This Row],[Date Sold]], "ddd")</f>
        <v>Thu</v>
      </c>
    </row>
    <row r="8089" spans="1:9" x14ac:dyDescent="0.25">
      <c r="A8089" t="s">
        <v>62</v>
      </c>
      <c r="B8089" t="s">
        <v>20</v>
      </c>
      <c r="C8089" t="s">
        <v>29</v>
      </c>
      <c r="D8089" s="1">
        <v>45721</v>
      </c>
      <c r="E8089">
        <v>10</v>
      </c>
      <c r="F8089">
        <v>67.849999999999994</v>
      </c>
      <c r="G8089">
        <v>678.5</v>
      </c>
      <c r="H8089" t="str">
        <f>IF(Table2[[#This Row],[Unit Price]]&lt;20,"0-19",IF(Table2[[#This Row],[Unit Price]]&lt;40,"20-39",IF(Table2[[#This Row],[Unit Price]]&lt;80,"40-79","80+")))</f>
        <v>40-79</v>
      </c>
      <c r="I8089" t="str">
        <f>TEXT(Table2[[#This Row],[Date Sold]], "ddd")</f>
        <v>Wed</v>
      </c>
    </row>
    <row r="8090" spans="1:9" x14ac:dyDescent="0.25">
      <c r="A8090" t="s">
        <v>93</v>
      </c>
      <c r="B8090" t="s">
        <v>38</v>
      </c>
      <c r="C8090" t="s">
        <v>29</v>
      </c>
      <c r="D8090" s="1">
        <v>45782</v>
      </c>
      <c r="E8090">
        <v>19</v>
      </c>
      <c r="F8090">
        <v>75.83</v>
      </c>
      <c r="G8090">
        <v>1440.77</v>
      </c>
      <c r="H8090" t="str">
        <f>IF(Table2[[#This Row],[Unit Price]]&lt;20,"0-19",IF(Table2[[#This Row],[Unit Price]]&lt;40,"20-39",IF(Table2[[#This Row],[Unit Price]]&lt;80,"40-79","80+")))</f>
        <v>40-79</v>
      </c>
      <c r="I8090" t="str">
        <f>TEXT(Table2[[#This Row],[Date Sold]], "ddd")</f>
        <v>Mon</v>
      </c>
    </row>
    <row r="8091" spans="1:9" x14ac:dyDescent="0.25">
      <c r="A8091" t="s">
        <v>104</v>
      </c>
      <c r="B8091" t="s">
        <v>22</v>
      </c>
      <c r="C8091" t="s">
        <v>12</v>
      </c>
      <c r="D8091" s="1">
        <v>45760</v>
      </c>
      <c r="E8091">
        <v>2</v>
      </c>
      <c r="F8091">
        <v>99.85</v>
      </c>
      <c r="G8091">
        <v>199.7</v>
      </c>
      <c r="H8091" t="str">
        <f>IF(Table2[[#This Row],[Unit Price]]&lt;20,"0-19",IF(Table2[[#This Row],[Unit Price]]&lt;40,"20-39",IF(Table2[[#This Row],[Unit Price]]&lt;80,"40-79","80+")))</f>
        <v>80+</v>
      </c>
      <c r="I8091" t="str">
        <f>TEXT(Table2[[#This Row],[Date Sold]], "ddd")</f>
        <v>Sun</v>
      </c>
    </row>
    <row r="8092" spans="1:9" x14ac:dyDescent="0.25">
      <c r="A8092" t="s">
        <v>48</v>
      </c>
      <c r="B8092" t="s">
        <v>18</v>
      </c>
      <c r="C8092" t="s">
        <v>14</v>
      </c>
      <c r="D8092" s="1">
        <v>45772</v>
      </c>
      <c r="E8092">
        <v>1</v>
      </c>
      <c r="F8092">
        <v>63.84</v>
      </c>
      <c r="G8092">
        <v>63.84</v>
      </c>
      <c r="H8092" t="str">
        <f>IF(Table2[[#This Row],[Unit Price]]&lt;20,"0-19",IF(Table2[[#This Row],[Unit Price]]&lt;40,"20-39",IF(Table2[[#This Row],[Unit Price]]&lt;80,"40-79","80+")))</f>
        <v>40-79</v>
      </c>
      <c r="I8092" t="str">
        <f>TEXT(Table2[[#This Row],[Date Sold]], "ddd")</f>
        <v>Fri</v>
      </c>
    </row>
    <row r="8093" spans="1:9" x14ac:dyDescent="0.25">
      <c r="A8093" t="s">
        <v>36</v>
      </c>
      <c r="B8093" t="s">
        <v>38</v>
      </c>
      <c r="C8093" t="s">
        <v>14</v>
      </c>
      <c r="D8093" s="1">
        <v>45729</v>
      </c>
      <c r="E8093">
        <v>16</v>
      </c>
      <c r="F8093">
        <v>41.83</v>
      </c>
      <c r="G8093">
        <v>669.28</v>
      </c>
      <c r="H8093" t="str">
        <f>IF(Table2[[#This Row],[Unit Price]]&lt;20,"0-19",IF(Table2[[#This Row],[Unit Price]]&lt;40,"20-39",IF(Table2[[#This Row],[Unit Price]]&lt;80,"40-79","80+")))</f>
        <v>40-79</v>
      </c>
      <c r="I8093" t="str">
        <f>TEXT(Table2[[#This Row],[Date Sold]], "ddd")</f>
        <v>Thu</v>
      </c>
    </row>
    <row r="8094" spans="1:9" x14ac:dyDescent="0.25">
      <c r="A8094" t="s">
        <v>103</v>
      </c>
      <c r="B8094" t="s">
        <v>24</v>
      </c>
      <c r="C8094" t="s">
        <v>14</v>
      </c>
      <c r="D8094" s="1">
        <v>45743</v>
      </c>
      <c r="E8094">
        <v>3</v>
      </c>
      <c r="F8094">
        <v>50.52</v>
      </c>
      <c r="G8094">
        <v>151.56</v>
      </c>
      <c r="H8094" t="str">
        <f>IF(Table2[[#This Row],[Unit Price]]&lt;20,"0-19",IF(Table2[[#This Row],[Unit Price]]&lt;40,"20-39",IF(Table2[[#This Row],[Unit Price]]&lt;80,"40-79","80+")))</f>
        <v>40-79</v>
      </c>
      <c r="I8094" t="str">
        <f>TEXT(Table2[[#This Row],[Date Sold]], "ddd")</f>
        <v>Thu</v>
      </c>
    </row>
    <row r="8095" spans="1:9" x14ac:dyDescent="0.25">
      <c r="A8095" t="s">
        <v>107</v>
      </c>
      <c r="B8095" t="s">
        <v>42</v>
      </c>
      <c r="C8095" t="s">
        <v>14</v>
      </c>
      <c r="D8095" s="1">
        <v>45730</v>
      </c>
      <c r="E8095">
        <v>8</v>
      </c>
      <c r="F8095">
        <v>59.53</v>
      </c>
      <c r="G8095">
        <v>476.24</v>
      </c>
      <c r="H8095" t="str">
        <f>IF(Table2[[#This Row],[Unit Price]]&lt;20,"0-19",IF(Table2[[#This Row],[Unit Price]]&lt;40,"20-39",IF(Table2[[#This Row],[Unit Price]]&lt;80,"40-79","80+")))</f>
        <v>40-79</v>
      </c>
      <c r="I8095" t="str">
        <f>TEXT(Table2[[#This Row],[Date Sold]], "ddd")</f>
        <v>Fri</v>
      </c>
    </row>
    <row r="8096" spans="1:9" x14ac:dyDescent="0.25">
      <c r="A8096" t="s">
        <v>91</v>
      </c>
      <c r="B8096" t="s">
        <v>8</v>
      </c>
      <c r="C8096" t="s">
        <v>25</v>
      </c>
      <c r="D8096" s="1">
        <v>45758</v>
      </c>
      <c r="E8096">
        <v>6</v>
      </c>
      <c r="F8096">
        <v>14.18</v>
      </c>
      <c r="G8096">
        <v>85.08</v>
      </c>
      <c r="H8096" t="str">
        <f>IF(Table2[[#This Row],[Unit Price]]&lt;20,"0-19",IF(Table2[[#This Row],[Unit Price]]&lt;40,"20-39",IF(Table2[[#This Row],[Unit Price]]&lt;80,"40-79","80+")))</f>
        <v>0-19</v>
      </c>
      <c r="I8096" t="str">
        <f>TEXT(Table2[[#This Row],[Date Sold]], "ddd")</f>
        <v>Fri</v>
      </c>
    </row>
    <row r="8097" spans="1:9" x14ac:dyDescent="0.25">
      <c r="A8097" t="s">
        <v>31</v>
      </c>
      <c r="B8097" t="s">
        <v>42</v>
      </c>
      <c r="C8097" t="s">
        <v>14</v>
      </c>
      <c r="D8097" s="1">
        <v>45797</v>
      </c>
      <c r="E8097">
        <v>7</v>
      </c>
      <c r="F8097">
        <v>87.71</v>
      </c>
      <c r="G8097">
        <v>613.97</v>
      </c>
      <c r="H8097" t="str">
        <f>IF(Table2[[#This Row],[Unit Price]]&lt;20,"0-19",IF(Table2[[#This Row],[Unit Price]]&lt;40,"20-39",IF(Table2[[#This Row],[Unit Price]]&lt;80,"40-79","80+")))</f>
        <v>80+</v>
      </c>
      <c r="I8097" t="str">
        <f>TEXT(Table2[[#This Row],[Date Sold]], "ddd")</f>
        <v>Tue</v>
      </c>
    </row>
    <row r="8098" spans="1:9" x14ac:dyDescent="0.25">
      <c r="A8098" t="s">
        <v>39</v>
      </c>
      <c r="B8098" t="s">
        <v>8</v>
      </c>
      <c r="C8098" t="s">
        <v>25</v>
      </c>
      <c r="D8098" s="1">
        <v>45779</v>
      </c>
      <c r="E8098">
        <v>6</v>
      </c>
      <c r="F8098">
        <v>25.91</v>
      </c>
      <c r="G8098">
        <v>155.46</v>
      </c>
      <c r="H8098" t="str">
        <f>IF(Table2[[#This Row],[Unit Price]]&lt;20,"0-19",IF(Table2[[#This Row],[Unit Price]]&lt;40,"20-39",IF(Table2[[#This Row],[Unit Price]]&lt;80,"40-79","80+")))</f>
        <v>20-39</v>
      </c>
      <c r="I8098" t="str">
        <f>TEXT(Table2[[#This Row],[Date Sold]], "ddd")</f>
        <v>Fri</v>
      </c>
    </row>
    <row r="8099" spans="1:9" x14ac:dyDescent="0.25">
      <c r="A8099" t="s">
        <v>30</v>
      </c>
      <c r="B8099" t="s">
        <v>8</v>
      </c>
      <c r="C8099" t="s">
        <v>14</v>
      </c>
      <c r="D8099" s="1">
        <v>45758</v>
      </c>
      <c r="E8099">
        <v>13</v>
      </c>
      <c r="F8099">
        <v>62.43</v>
      </c>
      <c r="G8099">
        <v>811.59</v>
      </c>
      <c r="H8099" t="str">
        <f>IF(Table2[[#This Row],[Unit Price]]&lt;20,"0-19",IF(Table2[[#This Row],[Unit Price]]&lt;40,"20-39",IF(Table2[[#This Row],[Unit Price]]&lt;80,"40-79","80+")))</f>
        <v>40-79</v>
      </c>
      <c r="I8099" t="str">
        <f>TEXT(Table2[[#This Row],[Date Sold]], "ddd")</f>
        <v>Fri</v>
      </c>
    </row>
    <row r="8100" spans="1:9" x14ac:dyDescent="0.25">
      <c r="A8100" t="s">
        <v>56</v>
      </c>
      <c r="B8100" t="s">
        <v>38</v>
      </c>
      <c r="C8100" t="s">
        <v>9</v>
      </c>
      <c r="D8100" s="1">
        <v>45766</v>
      </c>
      <c r="E8100">
        <v>1</v>
      </c>
      <c r="F8100">
        <v>70.95</v>
      </c>
      <c r="G8100">
        <v>70.95</v>
      </c>
      <c r="H8100" t="str">
        <f>IF(Table2[[#This Row],[Unit Price]]&lt;20,"0-19",IF(Table2[[#This Row],[Unit Price]]&lt;40,"20-39",IF(Table2[[#This Row],[Unit Price]]&lt;80,"40-79","80+")))</f>
        <v>40-79</v>
      </c>
      <c r="I8100" t="str">
        <f>TEXT(Table2[[#This Row],[Date Sold]], "ddd")</f>
        <v>Sat</v>
      </c>
    </row>
    <row r="8101" spans="1:9" x14ac:dyDescent="0.25">
      <c r="A8101" t="s">
        <v>113</v>
      </c>
      <c r="B8101" t="s">
        <v>42</v>
      </c>
      <c r="C8101" t="s">
        <v>25</v>
      </c>
      <c r="D8101" s="1">
        <v>45800</v>
      </c>
      <c r="E8101">
        <v>6</v>
      </c>
      <c r="F8101">
        <v>5.81</v>
      </c>
      <c r="G8101">
        <v>34.86</v>
      </c>
      <c r="H8101" t="str">
        <f>IF(Table2[[#This Row],[Unit Price]]&lt;20,"0-19",IF(Table2[[#This Row],[Unit Price]]&lt;40,"20-39",IF(Table2[[#This Row],[Unit Price]]&lt;80,"40-79","80+")))</f>
        <v>0-19</v>
      </c>
      <c r="I8101" t="str">
        <f>TEXT(Table2[[#This Row],[Date Sold]], "ddd")</f>
        <v>Fri</v>
      </c>
    </row>
    <row r="8102" spans="1:9" x14ac:dyDescent="0.25">
      <c r="A8102" t="s">
        <v>82</v>
      </c>
      <c r="B8102" t="s">
        <v>18</v>
      </c>
      <c r="C8102" t="s">
        <v>25</v>
      </c>
      <c r="D8102" s="1">
        <v>45760</v>
      </c>
      <c r="E8102">
        <v>15</v>
      </c>
      <c r="F8102">
        <v>84.48</v>
      </c>
      <c r="G8102">
        <v>1267.2</v>
      </c>
      <c r="H8102" t="str">
        <f>IF(Table2[[#This Row],[Unit Price]]&lt;20,"0-19",IF(Table2[[#This Row],[Unit Price]]&lt;40,"20-39",IF(Table2[[#This Row],[Unit Price]]&lt;80,"40-79","80+")))</f>
        <v>80+</v>
      </c>
      <c r="I8102" t="str">
        <f>TEXT(Table2[[#This Row],[Date Sold]], "ddd")</f>
        <v>Sun</v>
      </c>
    </row>
    <row r="8103" spans="1:9" x14ac:dyDescent="0.25">
      <c r="A8103" t="s">
        <v>48</v>
      </c>
      <c r="B8103" t="s">
        <v>8</v>
      </c>
      <c r="C8103" t="s">
        <v>25</v>
      </c>
      <c r="D8103" s="1">
        <v>45746</v>
      </c>
      <c r="E8103">
        <v>17</v>
      </c>
      <c r="F8103">
        <v>24.3</v>
      </c>
      <c r="G8103">
        <v>413.1</v>
      </c>
      <c r="H8103" t="str">
        <f>IF(Table2[[#This Row],[Unit Price]]&lt;20,"0-19",IF(Table2[[#This Row],[Unit Price]]&lt;40,"20-39",IF(Table2[[#This Row],[Unit Price]]&lt;80,"40-79","80+")))</f>
        <v>20-39</v>
      </c>
      <c r="I8103" t="str">
        <f>TEXT(Table2[[#This Row],[Date Sold]], "ddd")</f>
        <v>Sun</v>
      </c>
    </row>
    <row r="8104" spans="1:9" x14ac:dyDescent="0.25">
      <c r="A8104" t="s">
        <v>101</v>
      </c>
      <c r="B8104" t="s">
        <v>11</v>
      </c>
      <c r="C8104" t="s">
        <v>9</v>
      </c>
      <c r="D8104" s="1">
        <v>45722</v>
      </c>
      <c r="E8104">
        <v>10</v>
      </c>
      <c r="F8104">
        <v>51.13</v>
      </c>
      <c r="G8104">
        <v>511.3</v>
      </c>
      <c r="H8104" t="str">
        <f>IF(Table2[[#This Row],[Unit Price]]&lt;20,"0-19",IF(Table2[[#This Row],[Unit Price]]&lt;40,"20-39",IF(Table2[[#This Row],[Unit Price]]&lt;80,"40-79","80+")))</f>
        <v>40-79</v>
      </c>
      <c r="I8104" t="str">
        <f>TEXT(Table2[[#This Row],[Date Sold]], "ddd")</f>
        <v>Thu</v>
      </c>
    </row>
    <row r="8105" spans="1:9" x14ac:dyDescent="0.25">
      <c r="A8105" t="s">
        <v>70</v>
      </c>
      <c r="B8105" t="s">
        <v>24</v>
      </c>
      <c r="C8105" t="s">
        <v>14</v>
      </c>
      <c r="D8105" s="1">
        <v>45775</v>
      </c>
      <c r="E8105">
        <v>2</v>
      </c>
      <c r="F8105">
        <v>67.84</v>
      </c>
      <c r="G8105">
        <v>135.68</v>
      </c>
      <c r="H8105" t="str">
        <f>IF(Table2[[#This Row],[Unit Price]]&lt;20,"0-19",IF(Table2[[#This Row],[Unit Price]]&lt;40,"20-39",IF(Table2[[#This Row],[Unit Price]]&lt;80,"40-79","80+")))</f>
        <v>40-79</v>
      </c>
      <c r="I8105" t="str">
        <f>TEXT(Table2[[#This Row],[Date Sold]], "ddd")</f>
        <v>Mon</v>
      </c>
    </row>
    <row r="8106" spans="1:9" x14ac:dyDescent="0.25">
      <c r="A8106" t="s">
        <v>19</v>
      </c>
      <c r="B8106" t="s">
        <v>11</v>
      </c>
      <c r="C8106" t="s">
        <v>29</v>
      </c>
      <c r="D8106" s="1">
        <v>45787</v>
      </c>
      <c r="E8106">
        <v>19</v>
      </c>
      <c r="F8106">
        <v>11.03</v>
      </c>
      <c r="G8106">
        <v>209.57</v>
      </c>
      <c r="H8106" t="str">
        <f>IF(Table2[[#This Row],[Unit Price]]&lt;20,"0-19",IF(Table2[[#This Row],[Unit Price]]&lt;40,"20-39",IF(Table2[[#This Row],[Unit Price]]&lt;80,"40-79","80+")))</f>
        <v>0-19</v>
      </c>
      <c r="I8106" t="str">
        <f>TEXT(Table2[[#This Row],[Date Sold]], "ddd")</f>
        <v>Sat</v>
      </c>
    </row>
    <row r="8107" spans="1:9" x14ac:dyDescent="0.25">
      <c r="A8107" t="s">
        <v>19</v>
      </c>
      <c r="B8107" t="s">
        <v>16</v>
      </c>
      <c r="C8107" t="s">
        <v>29</v>
      </c>
      <c r="D8107" s="1">
        <v>45754</v>
      </c>
      <c r="E8107">
        <v>2</v>
      </c>
      <c r="F8107">
        <v>26.23</v>
      </c>
      <c r="G8107">
        <v>52.46</v>
      </c>
      <c r="H8107" t="str">
        <f>IF(Table2[[#This Row],[Unit Price]]&lt;20,"0-19",IF(Table2[[#This Row],[Unit Price]]&lt;40,"20-39",IF(Table2[[#This Row],[Unit Price]]&lt;80,"40-79","80+")))</f>
        <v>20-39</v>
      </c>
      <c r="I8107" t="str">
        <f>TEXT(Table2[[#This Row],[Date Sold]], "ddd")</f>
        <v>Mon</v>
      </c>
    </row>
    <row r="8108" spans="1:9" x14ac:dyDescent="0.25">
      <c r="A8108" t="s">
        <v>119</v>
      </c>
      <c r="B8108" t="s">
        <v>18</v>
      </c>
      <c r="C8108" t="s">
        <v>25</v>
      </c>
      <c r="D8108" s="1">
        <v>45752</v>
      </c>
      <c r="E8108">
        <v>7</v>
      </c>
      <c r="F8108">
        <v>63.85</v>
      </c>
      <c r="G8108">
        <v>446.95</v>
      </c>
      <c r="H8108" t="str">
        <f>IF(Table2[[#This Row],[Unit Price]]&lt;20,"0-19",IF(Table2[[#This Row],[Unit Price]]&lt;40,"20-39",IF(Table2[[#This Row],[Unit Price]]&lt;80,"40-79","80+")))</f>
        <v>40-79</v>
      </c>
      <c r="I8108" t="str">
        <f>TEXT(Table2[[#This Row],[Date Sold]], "ddd")</f>
        <v>Sat</v>
      </c>
    </row>
    <row r="8109" spans="1:9" x14ac:dyDescent="0.25">
      <c r="A8109" t="s">
        <v>104</v>
      </c>
      <c r="B8109" t="s">
        <v>18</v>
      </c>
      <c r="C8109" t="s">
        <v>12</v>
      </c>
      <c r="D8109" s="1">
        <v>45796</v>
      </c>
      <c r="E8109">
        <v>4</v>
      </c>
      <c r="F8109">
        <v>74</v>
      </c>
      <c r="G8109">
        <v>296</v>
      </c>
      <c r="H8109" t="str">
        <f>IF(Table2[[#This Row],[Unit Price]]&lt;20,"0-19",IF(Table2[[#This Row],[Unit Price]]&lt;40,"20-39",IF(Table2[[#This Row],[Unit Price]]&lt;80,"40-79","80+")))</f>
        <v>40-79</v>
      </c>
      <c r="I8109" t="str">
        <f>TEXT(Table2[[#This Row],[Date Sold]], "ddd")</f>
        <v>Mon</v>
      </c>
    </row>
    <row r="8110" spans="1:9" x14ac:dyDescent="0.25">
      <c r="A8110" t="s">
        <v>60</v>
      </c>
      <c r="B8110" t="s">
        <v>20</v>
      </c>
      <c r="C8110" t="s">
        <v>9</v>
      </c>
      <c r="D8110" s="1">
        <v>45725</v>
      </c>
      <c r="E8110">
        <v>3</v>
      </c>
      <c r="F8110">
        <v>17.89</v>
      </c>
      <c r="G8110">
        <v>53.67</v>
      </c>
      <c r="H8110" t="str">
        <f>IF(Table2[[#This Row],[Unit Price]]&lt;20,"0-19",IF(Table2[[#This Row],[Unit Price]]&lt;40,"20-39",IF(Table2[[#This Row],[Unit Price]]&lt;80,"40-79","80+")))</f>
        <v>0-19</v>
      </c>
      <c r="I8110" t="str">
        <f>TEXT(Table2[[#This Row],[Date Sold]], "ddd")</f>
        <v>Sun</v>
      </c>
    </row>
    <row r="8111" spans="1:9" x14ac:dyDescent="0.25">
      <c r="A8111" t="s">
        <v>52</v>
      </c>
      <c r="B8111" t="s">
        <v>42</v>
      </c>
      <c r="C8111" t="s">
        <v>25</v>
      </c>
      <c r="D8111" s="1">
        <v>45743</v>
      </c>
      <c r="E8111">
        <v>5</v>
      </c>
      <c r="F8111">
        <v>36.619999999999997</v>
      </c>
      <c r="G8111">
        <v>183.1</v>
      </c>
      <c r="H8111" t="str">
        <f>IF(Table2[[#This Row],[Unit Price]]&lt;20,"0-19",IF(Table2[[#This Row],[Unit Price]]&lt;40,"20-39",IF(Table2[[#This Row],[Unit Price]]&lt;80,"40-79","80+")))</f>
        <v>20-39</v>
      </c>
      <c r="I8111" t="str">
        <f>TEXT(Table2[[#This Row],[Date Sold]], "ddd")</f>
        <v>Thu</v>
      </c>
    </row>
    <row r="8112" spans="1:9" x14ac:dyDescent="0.25">
      <c r="A8112" t="s">
        <v>31</v>
      </c>
      <c r="B8112" t="s">
        <v>20</v>
      </c>
      <c r="C8112" t="s">
        <v>12</v>
      </c>
      <c r="D8112" s="1">
        <v>45747</v>
      </c>
      <c r="E8112">
        <v>8</v>
      </c>
      <c r="F8112">
        <v>90.3</v>
      </c>
      <c r="G8112">
        <v>722.4</v>
      </c>
      <c r="H8112" t="str">
        <f>IF(Table2[[#This Row],[Unit Price]]&lt;20,"0-19",IF(Table2[[#This Row],[Unit Price]]&lt;40,"20-39",IF(Table2[[#This Row],[Unit Price]]&lt;80,"40-79","80+")))</f>
        <v>80+</v>
      </c>
      <c r="I8112" t="str">
        <f>TEXT(Table2[[#This Row],[Date Sold]], "ddd")</f>
        <v>Mon</v>
      </c>
    </row>
    <row r="8113" spans="1:9" x14ac:dyDescent="0.25">
      <c r="A8113" t="s">
        <v>120</v>
      </c>
      <c r="B8113" t="s">
        <v>16</v>
      </c>
      <c r="C8113" t="s">
        <v>25</v>
      </c>
      <c r="D8113" s="1">
        <v>45726</v>
      </c>
      <c r="E8113">
        <v>15</v>
      </c>
      <c r="F8113">
        <v>21.24</v>
      </c>
      <c r="G8113">
        <v>318.60000000000002</v>
      </c>
      <c r="H8113" t="str">
        <f>IF(Table2[[#This Row],[Unit Price]]&lt;20,"0-19",IF(Table2[[#This Row],[Unit Price]]&lt;40,"20-39",IF(Table2[[#This Row],[Unit Price]]&lt;80,"40-79","80+")))</f>
        <v>20-39</v>
      </c>
      <c r="I8113" t="str">
        <f>TEXT(Table2[[#This Row],[Date Sold]], "ddd")</f>
        <v>Mon</v>
      </c>
    </row>
    <row r="8114" spans="1:9" x14ac:dyDescent="0.25">
      <c r="A8114" t="s">
        <v>89</v>
      </c>
      <c r="B8114" t="s">
        <v>18</v>
      </c>
      <c r="C8114" t="s">
        <v>9</v>
      </c>
      <c r="D8114" s="1">
        <v>45755</v>
      </c>
      <c r="E8114">
        <v>7</v>
      </c>
      <c r="F8114">
        <v>38.28</v>
      </c>
      <c r="G8114">
        <v>267.95999999999998</v>
      </c>
      <c r="H8114" t="str">
        <f>IF(Table2[[#This Row],[Unit Price]]&lt;20,"0-19",IF(Table2[[#This Row],[Unit Price]]&lt;40,"20-39",IF(Table2[[#This Row],[Unit Price]]&lt;80,"40-79","80+")))</f>
        <v>20-39</v>
      </c>
      <c r="I8114" t="str">
        <f>TEXT(Table2[[#This Row],[Date Sold]], "ddd")</f>
        <v>Tue</v>
      </c>
    </row>
    <row r="8115" spans="1:9" x14ac:dyDescent="0.25">
      <c r="A8115" t="s">
        <v>56</v>
      </c>
      <c r="B8115" t="s">
        <v>22</v>
      </c>
      <c r="C8115" t="s">
        <v>25</v>
      </c>
      <c r="D8115" s="1">
        <v>45714</v>
      </c>
      <c r="E8115">
        <v>17</v>
      </c>
      <c r="F8115">
        <v>10.28</v>
      </c>
      <c r="G8115">
        <v>174.76</v>
      </c>
      <c r="H8115" t="str">
        <f>IF(Table2[[#This Row],[Unit Price]]&lt;20,"0-19",IF(Table2[[#This Row],[Unit Price]]&lt;40,"20-39",IF(Table2[[#This Row],[Unit Price]]&lt;80,"40-79","80+")))</f>
        <v>0-19</v>
      </c>
      <c r="I8115" t="str">
        <f>TEXT(Table2[[#This Row],[Date Sold]], "ddd")</f>
        <v>Wed</v>
      </c>
    </row>
    <row r="8116" spans="1:9" x14ac:dyDescent="0.25">
      <c r="A8116" t="s">
        <v>87</v>
      </c>
      <c r="B8116" t="s">
        <v>18</v>
      </c>
      <c r="C8116" t="s">
        <v>12</v>
      </c>
      <c r="D8116" s="1">
        <v>45755</v>
      </c>
      <c r="E8116">
        <v>4</v>
      </c>
      <c r="F8116">
        <v>16.47</v>
      </c>
      <c r="G8116">
        <v>65.88</v>
      </c>
      <c r="H8116" t="str">
        <f>IF(Table2[[#This Row],[Unit Price]]&lt;20,"0-19",IF(Table2[[#This Row],[Unit Price]]&lt;40,"20-39",IF(Table2[[#This Row],[Unit Price]]&lt;80,"40-79","80+")))</f>
        <v>0-19</v>
      </c>
      <c r="I8116" t="str">
        <f>TEXT(Table2[[#This Row],[Date Sold]], "ddd")</f>
        <v>Tue</v>
      </c>
    </row>
    <row r="8117" spans="1:9" x14ac:dyDescent="0.25">
      <c r="A8117" t="s">
        <v>13</v>
      </c>
      <c r="B8117" t="s">
        <v>20</v>
      </c>
      <c r="C8117" t="s">
        <v>25</v>
      </c>
      <c r="D8117" s="1">
        <v>45757</v>
      </c>
      <c r="E8117">
        <v>16</v>
      </c>
      <c r="F8117">
        <v>78.03</v>
      </c>
      <c r="G8117">
        <v>1248.48</v>
      </c>
      <c r="H8117" t="str">
        <f>IF(Table2[[#This Row],[Unit Price]]&lt;20,"0-19",IF(Table2[[#This Row],[Unit Price]]&lt;40,"20-39",IF(Table2[[#This Row],[Unit Price]]&lt;80,"40-79","80+")))</f>
        <v>40-79</v>
      </c>
      <c r="I8117" t="str">
        <f>TEXT(Table2[[#This Row],[Date Sold]], "ddd")</f>
        <v>Thu</v>
      </c>
    </row>
    <row r="8118" spans="1:9" x14ac:dyDescent="0.25">
      <c r="A8118" t="s">
        <v>31</v>
      </c>
      <c r="B8118" t="s">
        <v>8</v>
      </c>
      <c r="C8118" t="s">
        <v>25</v>
      </c>
      <c r="D8118" s="1">
        <v>45746</v>
      </c>
      <c r="E8118">
        <v>14</v>
      </c>
      <c r="F8118">
        <v>41.11</v>
      </c>
      <c r="G8118">
        <v>575.54</v>
      </c>
      <c r="H8118" t="str">
        <f>IF(Table2[[#This Row],[Unit Price]]&lt;20,"0-19",IF(Table2[[#This Row],[Unit Price]]&lt;40,"20-39",IF(Table2[[#This Row],[Unit Price]]&lt;80,"40-79","80+")))</f>
        <v>40-79</v>
      </c>
      <c r="I8118" t="str">
        <f>TEXT(Table2[[#This Row],[Date Sold]], "ddd")</f>
        <v>Sun</v>
      </c>
    </row>
    <row r="8119" spans="1:9" x14ac:dyDescent="0.25">
      <c r="A8119" t="s">
        <v>98</v>
      </c>
      <c r="B8119" t="s">
        <v>42</v>
      </c>
      <c r="C8119" t="s">
        <v>14</v>
      </c>
      <c r="D8119" s="1">
        <v>45761</v>
      </c>
      <c r="E8119">
        <v>12</v>
      </c>
      <c r="F8119">
        <v>88.53</v>
      </c>
      <c r="G8119">
        <v>1062.3599999999999</v>
      </c>
      <c r="H8119" t="str">
        <f>IF(Table2[[#This Row],[Unit Price]]&lt;20,"0-19",IF(Table2[[#This Row],[Unit Price]]&lt;40,"20-39",IF(Table2[[#This Row],[Unit Price]]&lt;80,"40-79","80+")))</f>
        <v>80+</v>
      </c>
      <c r="I8119" t="str">
        <f>TEXT(Table2[[#This Row],[Date Sold]], "ddd")</f>
        <v>Mon</v>
      </c>
    </row>
    <row r="8120" spans="1:9" x14ac:dyDescent="0.25">
      <c r="A8120" t="s">
        <v>84</v>
      </c>
      <c r="B8120" t="s">
        <v>42</v>
      </c>
      <c r="C8120" t="s">
        <v>14</v>
      </c>
      <c r="D8120" s="1">
        <v>45754</v>
      </c>
      <c r="E8120">
        <v>15</v>
      </c>
      <c r="F8120">
        <v>57.38</v>
      </c>
      <c r="G8120">
        <v>860.7</v>
      </c>
      <c r="H8120" t="str">
        <f>IF(Table2[[#This Row],[Unit Price]]&lt;20,"0-19",IF(Table2[[#This Row],[Unit Price]]&lt;40,"20-39",IF(Table2[[#This Row],[Unit Price]]&lt;80,"40-79","80+")))</f>
        <v>40-79</v>
      </c>
      <c r="I8120" t="str">
        <f>TEXT(Table2[[#This Row],[Date Sold]], "ddd")</f>
        <v>Mon</v>
      </c>
    </row>
    <row r="8121" spans="1:9" x14ac:dyDescent="0.25">
      <c r="A8121" t="s">
        <v>121</v>
      </c>
      <c r="B8121" t="s">
        <v>16</v>
      </c>
      <c r="C8121" t="s">
        <v>25</v>
      </c>
      <c r="D8121" s="1">
        <v>45754</v>
      </c>
      <c r="E8121">
        <v>8</v>
      </c>
      <c r="F8121">
        <v>30.5</v>
      </c>
      <c r="G8121">
        <v>244</v>
      </c>
      <c r="H8121" t="str">
        <f>IF(Table2[[#This Row],[Unit Price]]&lt;20,"0-19",IF(Table2[[#This Row],[Unit Price]]&lt;40,"20-39",IF(Table2[[#This Row],[Unit Price]]&lt;80,"40-79","80+")))</f>
        <v>20-39</v>
      </c>
      <c r="I8121" t="str">
        <f>TEXT(Table2[[#This Row],[Date Sold]], "ddd")</f>
        <v>Mon</v>
      </c>
    </row>
    <row r="8122" spans="1:9" x14ac:dyDescent="0.25">
      <c r="A8122" t="s">
        <v>117</v>
      </c>
      <c r="B8122" t="s">
        <v>28</v>
      </c>
      <c r="C8122" t="s">
        <v>29</v>
      </c>
      <c r="D8122" s="1">
        <v>45712</v>
      </c>
      <c r="E8122">
        <v>15</v>
      </c>
      <c r="F8122">
        <v>17.690000000000001</v>
      </c>
      <c r="G8122">
        <v>265.35000000000002</v>
      </c>
      <c r="H8122" t="str">
        <f>IF(Table2[[#This Row],[Unit Price]]&lt;20,"0-19",IF(Table2[[#This Row],[Unit Price]]&lt;40,"20-39",IF(Table2[[#This Row],[Unit Price]]&lt;80,"40-79","80+")))</f>
        <v>0-19</v>
      </c>
      <c r="I8122" t="str">
        <f>TEXT(Table2[[#This Row],[Date Sold]], "ddd")</f>
        <v>Mon</v>
      </c>
    </row>
    <row r="8123" spans="1:9" x14ac:dyDescent="0.25">
      <c r="A8123" t="s">
        <v>119</v>
      </c>
      <c r="B8123" t="s">
        <v>20</v>
      </c>
      <c r="C8123" t="s">
        <v>25</v>
      </c>
      <c r="D8123" s="1">
        <v>45783</v>
      </c>
      <c r="E8123">
        <v>3</v>
      </c>
      <c r="F8123">
        <v>73.209999999999994</v>
      </c>
      <c r="G8123">
        <v>219.63</v>
      </c>
      <c r="H8123" t="str">
        <f>IF(Table2[[#This Row],[Unit Price]]&lt;20,"0-19",IF(Table2[[#This Row],[Unit Price]]&lt;40,"20-39",IF(Table2[[#This Row],[Unit Price]]&lt;80,"40-79","80+")))</f>
        <v>40-79</v>
      </c>
      <c r="I8123" t="str">
        <f>TEXT(Table2[[#This Row],[Date Sold]], "ddd")</f>
        <v>Tue</v>
      </c>
    </row>
    <row r="8124" spans="1:9" x14ac:dyDescent="0.25">
      <c r="A8124" t="s">
        <v>60</v>
      </c>
      <c r="B8124" t="s">
        <v>18</v>
      </c>
      <c r="C8124" t="s">
        <v>14</v>
      </c>
      <c r="D8124" s="1">
        <v>45765</v>
      </c>
      <c r="E8124">
        <v>17</v>
      </c>
      <c r="F8124">
        <v>29.53</v>
      </c>
      <c r="G8124">
        <v>502.01</v>
      </c>
      <c r="H8124" t="str">
        <f>IF(Table2[[#This Row],[Unit Price]]&lt;20,"0-19",IF(Table2[[#This Row],[Unit Price]]&lt;40,"20-39",IF(Table2[[#This Row],[Unit Price]]&lt;80,"40-79","80+")))</f>
        <v>20-39</v>
      </c>
      <c r="I8124" t="str">
        <f>TEXT(Table2[[#This Row],[Date Sold]], "ddd")</f>
        <v>Fri</v>
      </c>
    </row>
    <row r="8125" spans="1:9" x14ac:dyDescent="0.25">
      <c r="A8125" t="s">
        <v>100</v>
      </c>
      <c r="B8125" t="s">
        <v>18</v>
      </c>
      <c r="C8125" t="s">
        <v>25</v>
      </c>
      <c r="D8125" s="1">
        <v>45782</v>
      </c>
      <c r="E8125">
        <v>17</v>
      </c>
      <c r="F8125">
        <v>80.87</v>
      </c>
      <c r="G8125">
        <v>1374.79</v>
      </c>
      <c r="H8125" t="str">
        <f>IF(Table2[[#This Row],[Unit Price]]&lt;20,"0-19",IF(Table2[[#This Row],[Unit Price]]&lt;40,"20-39",IF(Table2[[#This Row],[Unit Price]]&lt;80,"40-79","80+")))</f>
        <v>80+</v>
      </c>
      <c r="I8125" t="str">
        <f>TEXT(Table2[[#This Row],[Date Sold]], "ddd")</f>
        <v>Mon</v>
      </c>
    </row>
    <row r="8126" spans="1:9" x14ac:dyDescent="0.25">
      <c r="A8126" t="s">
        <v>37</v>
      </c>
      <c r="B8126" t="s">
        <v>28</v>
      </c>
      <c r="C8126" t="s">
        <v>25</v>
      </c>
      <c r="D8126" s="1">
        <v>45726</v>
      </c>
      <c r="E8126">
        <v>16</v>
      </c>
      <c r="F8126">
        <v>59.63</v>
      </c>
      <c r="G8126">
        <v>954.08</v>
      </c>
      <c r="H8126" t="str">
        <f>IF(Table2[[#This Row],[Unit Price]]&lt;20,"0-19",IF(Table2[[#This Row],[Unit Price]]&lt;40,"20-39",IF(Table2[[#This Row],[Unit Price]]&lt;80,"40-79","80+")))</f>
        <v>40-79</v>
      </c>
      <c r="I8126" t="str">
        <f>TEXT(Table2[[#This Row],[Date Sold]], "ddd")</f>
        <v>Mon</v>
      </c>
    </row>
    <row r="8127" spans="1:9" x14ac:dyDescent="0.25">
      <c r="A8127" t="s">
        <v>55</v>
      </c>
      <c r="B8127" t="s">
        <v>18</v>
      </c>
      <c r="C8127" t="s">
        <v>12</v>
      </c>
      <c r="D8127" s="1">
        <v>45735</v>
      </c>
      <c r="E8127">
        <v>6</v>
      </c>
      <c r="F8127">
        <v>58.02</v>
      </c>
      <c r="G8127">
        <v>348.12</v>
      </c>
      <c r="H8127" t="str">
        <f>IF(Table2[[#This Row],[Unit Price]]&lt;20,"0-19",IF(Table2[[#This Row],[Unit Price]]&lt;40,"20-39",IF(Table2[[#This Row],[Unit Price]]&lt;80,"40-79","80+")))</f>
        <v>40-79</v>
      </c>
      <c r="I8127" t="str">
        <f>TEXT(Table2[[#This Row],[Date Sold]], "ddd")</f>
        <v>Wed</v>
      </c>
    </row>
    <row r="8128" spans="1:9" x14ac:dyDescent="0.25">
      <c r="A8128" t="s">
        <v>98</v>
      </c>
      <c r="B8128" t="s">
        <v>11</v>
      </c>
      <c r="C8128" t="s">
        <v>29</v>
      </c>
      <c r="D8128" s="1">
        <v>45778</v>
      </c>
      <c r="E8128">
        <v>17</v>
      </c>
      <c r="F8128">
        <v>30.2</v>
      </c>
      <c r="G8128">
        <v>513.4</v>
      </c>
      <c r="H8128" t="str">
        <f>IF(Table2[[#This Row],[Unit Price]]&lt;20,"0-19",IF(Table2[[#This Row],[Unit Price]]&lt;40,"20-39",IF(Table2[[#This Row],[Unit Price]]&lt;80,"40-79","80+")))</f>
        <v>20-39</v>
      </c>
      <c r="I8128" t="str">
        <f>TEXT(Table2[[#This Row],[Date Sold]], "ddd")</f>
        <v>Thu</v>
      </c>
    </row>
    <row r="8129" spans="1:9" x14ac:dyDescent="0.25">
      <c r="A8129" t="s">
        <v>7</v>
      </c>
      <c r="B8129" t="s">
        <v>8</v>
      </c>
      <c r="C8129" t="s">
        <v>9</v>
      </c>
      <c r="D8129" s="1">
        <v>45711</v>
      </c>
      <c r="E8129">
        <v>6</v>
      </c>
      <c r="F8129">
        <v>33.46</v>
      </c>
      <c r="G8129">
        <v>200.76</v>
      </c>
      <c r="H8129" t="str">
        <f>IF(Table2[[#This Row],[Unit Price]]&lt;20,"0-19",IF(Table2[[#This Row],[Unit Price]]&lt;40,"20-39",IF(Table2[[#This Row],[Unit Price]]&lt;80,"40-79","80+")))</f>
        <v>20-39</v>
      </c>
      <c r="I8129" t="str">
        <f>TEXT(Table2[[#This Row],[Date Sold]], "ddd")</f>
        <v>Sun</v>
      </c>
    </row>
    <row r="8130" spans="1:9" x14ac:dyDescent="0.25">
      <c r="A8130" t="s">
        <v>80</v>
      </c>
      <c r="B8130" t="s">
        <v>16</v>
      </c>
      <c r="C8130" t="s">
        <v>29</v>
      </c>
      <c r="D8130" s="1">
        <v>45771</v>
      </c>
      <c r="E8130">
        <v>14</v>
      </c>
      <c r="F8130">
        <v>54.75</v>
      </c>
      <c r="G8130">
        <v>766.5</v>
      </c>
      <c r="H8130" t="str">
        <f>IF(Table2[[#This Row],[Unit Price]]&lt;20,"0-19",IF(Table2[[#This Row],[Unit Price]]&lt;40,"20-39",IF(Table2[[#This Row],[Unit Price]]&lt;80,"40-79","80+")))</f>
        <v>40-79</v>
      </c>
      <c r="I8130" t="str">
        <f>TEXT(Table2[[#This Row],[Date Sold]], "ddd")</f>
        <v>Thu</v>
      </c>
    </row>
    <row r="8131" spans="1:9" x14ac:dyDescent="0.25">
      <c r="A8131" t="s">
        <v>67</v>
      </c>
      <c r="B8131" t="s">
        <v>20</v>
      </c>
      <c r="C8131" t="s">
        <v>9</v>
      </c>
      <c r="D8131" s="1">
        <v>45774</v>
      </c>
      <c r="E8131">
        <v>16</v>
      </c>
      <c r="F8131">
        <v>23.25</v>
      </c>
      <c r="G8131">
        <v>372</v>
      </c>
      <c r="H8131" t="str">
        <f>IF(Table2[[#This Row],[Unit Price]]&lt;20,"0-19",IF(Table2[[#This Row],[Unit Price]]&lt;40,"20-39",IF(Table2[[#This Row],[Unit Price]]&lt;80,"40-79","80+")))</f>
        <v>20-39</v>
      </c>
      <c r="I8131" t="str">
        <f>TEXT(Table2[[#This Row],[Date Sold]], "ddd")</f>
        <v>Sun</v>
      </c>
    </row>
    <row r="8132" spans="1:9" x14ac:dyDescent="0.25">
      <c r="A8132" t="s">
        <v>56</v>
      </c>
      <c r="B8132" t="s">
        <v>11</v>
      </c>
      <c r="C8132" t="s">
        <v>25</v>
      </c>
      <c r="D8132" s="1">
        <v>45725</v>
      </c>
      <c r="E8132">
        <v>6</v>
      </c>
      <c r="F8132">
        <v>77.849999999999994</v>
      </c>
      <c r="G8132">
        <v>467.1</v>
      </c>
      <c r="H8132" t="str">
        <f>IF(Table2[[#This Row],[Unit Price]]&lt;20,"0-19",IF(Table2[[#This Row],[Unit Price]]&lt;40,"20-39",IF(Table2[[#This Row],[Unit Price]]&lt;80,"40-79","80+")))</f>
        <v>40-79</v>
      </c>
      <c r="I8132" t="str">
        <f>TEXT(Table2[[#This Row],[Date Sold]], "ddd")</f>
        <v>Sun</v>
      </c>
    </row>
    <row r="8133" spans="1:9" x14ac:dyDescent="0.25">
      <c r="A8133" t="s">
        <v>105</v>
      </c>
      <c r="B8133" t="s">
        <v>28</v>
      </c>
      <c r="C8133" t="s">
        <v>14</v>
      </c>
      <c r="D8133" s="1">
        <v>45796</v>
      </c>
      <c r="E8133">
        <v>18</v>
      </c>
      <c r="F8133">
        <v>10.96</v>
      </c>
      <c r="G8133">
        <v>197.28</v>
      </c>
      <c r="H8133" t="str">
        <f>IF(Table2[[#This Row],[Unit Price]]&lt;20,"0-19",IF(Table2[[#This Row],[Unit Price]]&lt;40,"20-39",IF(Table2[[#This Row],[Unit Price]]&lt;80,"40-79","80+")))</f>
        <v>0-19</v>
      </c>
      <c r="I8133" t="str">
        <f>TEXT(Table2[[#This Row],[Date Sold]], "ddd")</f>
        <v>Mon</v>
      </c>
    </row>
    <row r="8134" spans="1:9" x14ac:dyDescent="0.25">
      <c r="A8134" t="s">
        <v>17</v>
      </c>
      <c r="B8134" t="s">
        <v>16</v>
      </c>
      <c r="C8134" t="s">
        <v>14</v>
      </c>
      <c r="D8134" s="1">
        <v>45756</v>
      </c>
      <c r="E8134">
        <v>18</v>
      </c>
      <c r="F8134">
        <v>18.68</v>
      </c>
      <c r="G8134">
        <v>336.24</v>
      </c>
      <c r="H8134" t="str">
        <f>IF(Table2[[#This Row],[Unit Price]]&lt;20,"0-19",IF(Table2[[#This Row],[Unit Price]]&lt;40,"20-39",IF(Table2[[#This Row],[Unit Price]]&lt;80,"40-79","80+")))</f>
        <v>0-19</v>
      </c>
      <c r="I8134" t="str">
        <f>TEXT(Table2[[#This Row],[Date Sold]], "ddd")</f>
        <v>Wed</v>
      </c>
    </row>
    <row r="8135" spans="1:9" x14ac:dyDescent="0.25">
      <c r="A8135" t="s">
        <v>31</v>
      </c>
      <c r="B8135" t="s">
        <v>8</v>
      </c>
      <c r="C8135" t="s">
        <v>12</v>
      </c>
      <c r="D8135" s="1">
        <v>45793</v>
      </c>
      <c r="E8135">
        <v>6</v>
      </c>
      <c r="F8135">
        <v>21.39</v>
      </c>
      <c r="G8135">
        <v>128.34</v>
      </c>
      <c r="H8135" t="str">
        <f>IF(Table2[[#This Row],[Unit Price]]&lt;20,"0-19",IF(Table2[[#This Row],[Unit Price]]&lt;40,"20-39",IF(Table2[[#This Row],[Unit Price]]&lt;80,"40-79","80+")))</f>
        <v>20-39</v>
      </c>
      <c r="I8135" t="str">
        <f>TEXT(Table2[[#This Row],[Date Sold]], "ddd")</f>
        <v>Fri</v>
      </c>
    </row>
    <row r="8136" spans="1:9" x14ac:dyDescent="0.25">
      <c r="A8136" t="s">
        <v>73</v>
      </c>
      <c r="B8136" t="s">
        <v>38</v>
      </c>
      <c r="C8136" t="s">
        <v>9</v>
      </c>
      <c r="D8136" s="1">
        <v>45791</v>
      </c>
      <c r="E8136">
        <v>12</v>
      </c>
      <c r="F8136">
        <v>62.53</v>
      </c>
      <c r="G8136">
        <v>750.36</v>
      </c>
      <c r="H8136" t="str">
        <f>IF(Table2[[#This Row],[Unit Price]]&lt;20,"0-19",IF(Table2[[#This Row],[Unit Price]]&lt;40,"20-39",IF(Table2[[#This Row],[Unit Price]]&lt;80,"40-79","80+")))</f>
        <v>40-79</v>
      </c>
      <c r="I8136" t="str">
        <f>TEXT(Table2[[#This Row],[Date Sold]], "ddd")</f>
        <v>Wed</v>
      </c>
    </row>
    <row r="8137" spans="1:9" x14ac:dyDescent="0.25">
      <c r="A8137" t="s">
        <v>65</v>
      </c>
      <c r="B8137" t="s">
        <v>42</v>
      </c>
      <c r="C8137" t="s">
        <v>9</v>
      </c>
      <c r="D8137" s="1">
        <v>45722</v>
      </c>
      <c r="E8137">
        <v>5</v>
      </c>
      <c r="F8137">
        <v>26.92</v>
      </c>
      <c r="G8137">
        <v>134.6</v>
      </c>
      <c r="H8137" t="str">
        <f>IF(Table2[[#This Row],[Unit Price]]&lt;20,"0-19",IF(Table2[[#This Row],[Unit Price]]&lt;40,"20-39",IF(Table2[[#This Row],[Unit Price]]&lt;80,"40-79","80+")))</f>
        <v>20-39</v>
      </c>
      <c r="I8137" t="str">
        <f>TEXT(Table2[[#This Row],[Date Sold]], "ddd")</f>
        <v>Thu</v>
      </c>
    </row>
    <row r="8138" spans="1:9" x14ac:dyDescent="0.25">
      <c r="A8138" t="s">
        <v>59</v>
      </c>
      <c r="B8138" t="s">
        <v>20</v>
      </c>
      <c r="C8138" t="s">
        <v>29</v>
      </c>
      <c r="D8138" s="1">
        <v>45755</v>
      </c>
      <c r="E8138">
        <v>9</v>
      </c>
      <c r="F8138">
        <v>15.43</v>
      </c>
      <c r="G8138">
        <v>138.87</v>
      </c>
      <c r="H8138" t="str">
        <f>IF(Table2[[#This Row],[Unit Price]]&lt;20,"0-19",IF(Table2[[#This Row],[Unit Price]]&lt;40,"20-39",IF(Table2[[#This Row],[Unit Price]]&lt;80,"40-79","80+")))</f>
        <v>0-19</v>
      </c>
      <c r="I8138" t="str">
        <f>TEXT(Table2[[#This Row],[Date Sold]], "ddd")</f>
        <v>Tue</v>
      </c>
    </row>
    <row r="8139" spans="1:9" x14ac:dyDescent="0.25">
      <c r="A8139" t="s">
        <v>54</v>
      </c>
      <c r="B8139" t="s">
        <v>18</v>
      </c>
      <c r="C8139" t="s">
        <v>12</v>
      </c>
      <c r="D8139" s="1">
        <v>45784</v>
      </c>
      <c r="E8139">
        <v>8</v>
      </c>
      <c r="F8139">
        <v>37.729999999999997</v>
      </c>
      <c r="G8139">
        <v>301.83999999999997</v>
      </c>
      <c r="H8139" t="str">
        <f>IF(Table2[[#This Row],[Unit Price]]&lt;20,"0-19",IF(Table2[[#This Row],[Unit Price]]&lt;40,"20-39",IF(Table2[[#This Row],[Unit Price]]&lt;80,"40-79","80+")))</f>
        <v>20-39</v>
      </c>
      <c r="I8139" t="str">
        <f>TEXT(Table2[[#This Row],[Date Sold]], "ddd")</f>
        <v>Wed</v>
      </c>
    </row>
    <row r="8140" spans="1:9" x14ac:dyDescent="0.25">
      <c r="A8140" t="s">
        <v>91</v>
      </c>
      <c r="B8140" t="s">
        <v>38</v>
      </c>
      <c r="C8140" t="s">
        <v>29</v>
      </c>
      <c r="D8140" s="1">
        <v>45776</v>
      </c>
      <c r="E8140">
        <v>11</v>
      </c>
      <c r="F8140">
        <v>76.430000000000007</v>
      </c>
      <c r="G8140">
        <v>840.73</v>
      </c>
      <c r="H8140" t="str">
        <f>IF(Table2[[#This Row],[Unit Price]]&lt;20,"0-19",IF(Table2[[#This Row],[Unit Price]]&lt;40,"20-39",IF(Table2[[#This Row],[Unit Price]]&lt;80,"40-79","80+")))</f>
        <v>40-79</v>
      </c>
      <c r="I8140" t="str">
        <f>TEXT(Table2[[#This Row],[Date Sold]], "ddd")</f>
        <v>Tue</v>
      </c>
    </row>
    <row r="8141" spans="1:9" x14ac:dyDescent="0.25">
      <c r="A8141" t="s">
        <v>63</v>
      </c>
      <c r="B8141" t="s">
        <v>11</v>
      </c>
      <c r="C8141" t="s">
        <v>9</v>
      </c>
      <c r="D8141" s="1">
        <v>45764</v>
      </c>
      <c r="E8141">
        <v>8</v>
      </c>
      <c r="F8141">
        <v>11.73</v>
      </c>
      <c r="G8141">
        <v>93.84</v>
      </c>
      <c r="H8141" t="str">
        <f>IF(Table2[[#This Row],[Unit Price]]&lt;20,"0-19",IF(Table2[[#This Row],[Unit Price]]&lt;40,"20-39",IF(Table2[[#This Row],[Unit Price]]&lt;80,"40-79","80+")))</f>
        <v>0-19</v>
      </c>
      <c r="I8141" t="str">
        <f>TEXT(Table2[[#This Row],[Date Sold]], "ddd")</f>
        <v>Thu</v>
      </c>
    </row>
    <row r="8142" spans="1:9" x14ac:dyDescent="0.25">
      <c r="A8142" t="s">
        <v>15</v>
      </c>
      <c r="B8142" t="s">
        <v>24</v>
      </c>
      <c r="C8142" t="s">
        <v>14</v>
      </c>
      <c r="D8142" s="1">
        <v>45741</v>
      </c>
      <c r="E8142">
        <v>14</v>
      </c>
      <c r="F8142">
        <v>49.57</v>
      </c>
      <c r="G8142">
        <v>693.98</v>
      </c>
      <c r="H8142" t="str">
        <f>IF(Table2[[#This Row],[Unit Price]]&lt;20,"0-19",IF(Table2[[#This Row],[Unit Price]]&lt;40,"20-39",IF(Table2[[#This Row],[Unit Price]]&lt;80,"40-79","80+")))</f>
        <v>40-79</v>
      </c>
      <c r="I8142" t="str">
        <f>TEXT(Table2[[#This Row],[Date Sold]], "ddd")</f>
        <v>Tue</v>
      </c>
    </row>
    <row r="8143" spans="1:9" x14ac:dyDescent="0.25">
      <c r="A8143" t="s">
        <v>113</v>
      </c>
      <c r="B8143" t="s">
        <v>42</v>
      </c>
      <c r="C8143" t="s">
        <v>29</v>
      </c>
      <c r="D8143" s="1">
        <v>45741</v>
      </c>
      <c r="E8143">
        <v>6</v>
      </c>
      <c r="F8143">
        <v>70.12</v>
      </c>
      <c r="G8143">
        <v>420.72</v>
      </c>
      <c r="H8143" t="str">
        <f>IF(Table2[[#This Row],[Unit Price]]&lt;20,"0-19",IF(Table2[[#This Row],[Unit Price]]&lt;40,"20-39",IF(Table2[[#This Row],[Unit Price]]&lt;80,"40-79","80+")))</f>
        <v>40-79</v>
      </c>
      <c r="I8143" t="str">
        <f>TEXT(Table2[[#This Row],[Date Sold]], "ddd")</f>
        <v>Tue</v>
      </c>
    </row>
    <row r="8144" spans="1:9" x14ac:dyDescent="0.25">
      <c r="A8144" t="s">
        <v>59</v>
      </c>
      <c r="B8144" t="s">
        <v>16</v>
      </c>
      <c r="C8144" t="s">
        <v>12</v>
      </c>
      <c r="D8144" s="1">
        <v>45738</v>
      </c>
      <c r="E8144">
        <v>8</v>
      </c>
      <c r="F8144">
        <v>15.9</v>
      </c>
      <c r="G8144">
        <v>127.2</v>
      </c>
      <c r="H8144" t="str">
        <f>IF(Table2[[#This Row],[Unit Price]]&lt;20,"0-19",IF(Table2[[#This Row],[Unit Price]]&lt;40,"20-39",IF(Table2[[#This Row],[Unit Price]]&lt;80,"40-79","80+")))</f>
        <v>0-19</v>
      </c>
      <c r="I8144" t="str">
        <f>TEXT(Table2[[#This Row],[Date Sold]], "ddd")</f>
        <v>Sat</v>
      </c>
    </row>
    <row r="8145" spans="1:9" x14ac:dyDescent="0.25">
      <c r="A8145" t="s">
        <v>45</v>
      </c>
      <c r="B8145" t="s">
        <v>22</v>
      </c>
      <c r="C8145" t="s">
        <v>25</v>
      </c>
      <c r="D8145" s="1">
        <v>45721</v>
      </c>
      <c r="E8145">
        <v>12</v>
      </c>
      <c r="F8145">
        <v>58</v>
      </c>
      <c r="G8145">
        <v>696</v>
      </c>
      <c r="H8145" t="str">
        <f>IF(Table2[[#This Row],[Unit Price]]&lt;20,"0-19",IF(Table2[[#This Row],[Unit Price]]&lt;40,"20-39",IF(Table2[[#This Row],[Unit Price]]&lt;80,"40-79","80+")))</f>
        <v>40-79</v>
      </c>
      <c r="I8145" t="str">
        <f>TEXT(Table2[[#This Row],[Date Sold]], "ddd")</f>
        <v>Wed</v>
      </c>
    </row>
    <row r="8146" spans="1:9" x14ac:dyDescent="0.25">
      <c r="A8146" t="s">
        <v>93</v>
      </c>
      <c r="B8146" t="s">
        <v>22</v>
      </c>
      <c r="C8146" t="s">
        <v>9</v>
      </c>
      <c r="D8146" s="1">
        <v>45790</v>
      </c>
      <c r="E8146">
        <v>20</v>
      </c>
      <c r="F8146">
        <v>81.47</v>
      </c>
      <c r="G8146">
        <v>1629.4</v>
      </c>
      <c r="H8146" t="str">
        <f>IF(Table2[[#This Row],[Unit Price]]&lt;20,"0-19",IF(Table2[[#This Row],[Unit Price]]&lt;40,"20-39",IF(Table2[[#This Row],[Unit Price]]&lt;80,"40-79","80+")))</f>
        <v>80+</v>
      </c>
      <c r="I8146" t="str">
        <f>TEXT(Table2[[#This Row],[Date Sold]], "ddd")</f>
        <v>Tue</v>
      </c>
    </row>
    <row r="8147" spans="1:9" x14ac:dyDescent="0.25">
      <c r="A8147" t="s">
        <v>61</v>
      </c>
      <c r="B8147" t="s">
        <v>38</v>
      </c>
      <c r="C8147" t="s">
        <v>14</v>
      </c>
      <c r="D8147" s="1">
        <v>45764</v>
      </c>
      <c r="E8147">
        <v>18</v>
      </c>
      <c r="F8147">
        <v>8.17</v>
      </c>
      <c r="G8147">
        <v>147.06</v>
      </c>
      <c r="H8147" t="str">
        <f>IF(Table2[[#This Row],[Unit Price]]&lt;20,"0-19",IF(Table2[[#This Row],[Unit Price]]&lt;40,"20-39",IF(Table2[[#This Row],[Unit Price]]&lt;80,"40-79","80+")))</f>
        <v>0-19</v>
      </c>
      <c r="I8147" t="str">
        <f>TEXT(Table2[[#This Row],[Date Sold]], "ddd")</f>
        <v>Thu</v>
      </c>
    </row>
    <row r="8148" spans="1:9" x14ac:dyDescent="0.25">
      <c r="A8148" t="s">
        <v>120</v>
      </c>
      <c r="B8148" t="s">
        <v>22</v>
      </c>
      <c r="C8148" t="s">
        <v>12</v>
      </c>
      <c r="D8148" s="1">
        <v>45790</v>
      </c>
      <c r="E8148">
        <v>20</v>
      </c>
      <c r="F8148">
        <v>87.31</v>
      </c>
      <c r="G8148">
        <v>1746.2</v>
      </c>
      <c r="H8148" t="str">
        <f>IF(Table2[[#This Row],[Unit Price]]&lt;20,"0-19",IF(Table2[[#This Row],[Unit Price]]&lt;40,"20-39",IF(Table2[[#This Row],[Unit Price]]&lt;80,"40-79","80+")))</f>
        <v>80+</v>
      </c>
      <c r="I8148" t="str">
        <f>TEXT(Table2[[#This Row],[Date Sold]], "ddd")</f>
        <v>Tue</v>
      </c>
    </row>
    <row r="8149" spans="1:9" x14ac:dyDescent="0.25">
      <c r="A8149" t="s">
        <v>55</v>
      </c>
      <c r="B8149" t="s">
        <v>11</v>
      </c>
      <c r="C8149" t="s">
        <v>14</v>
      </c>
      <c r="D8149" s="1">
        <v>45712</v>
      </c>
      <c r="E8149">
        <v>11</v>
      </c>
      <c r="F8149">
        <v>58.01</v>
      </c>
      <c r="G8149">
        <v>638.11</v>
      </c>
      <c r="H8149" t="str">
        <f>IF(Table2[[#This Row],[Unit Price]]&lt;20,"0-19",IF(Table2[[#This Row],[Unit Price]]&lt;40,"20-39",IF(Table2[[#This Row],[Unit Price]]&lt;80,"40-79","80+")))</f>
        <v>40-79</v>
      </c>
      <c r="I8149" t="str">
        <f>TEXT(Table2[[#This Row],[Date Sold]], "ddd")</f>
        <v>Mon</v>
      </c>
    </row>
    <row r="8150" spans="1:9" x14ac:dyDescent="0.25">
      <c r="A8150" t="s">
        <v>54</v>
      </c>
      <c r="B8150" t="s">
        <v>38</v>
      </c>
      <c r="C8150" t="s">
        <v>29</v>
      </c>
      <c r="D8150" s="1">
        <v>45744</v>
      </c>
      <c r="E8150">
        <v>18</v>
      </c>
      <c r="F8150">
        <v>29.94</v>
      </c>
      <c r="G8150">
        <v>538.91999999999996</v>
      </c>
      <c r="H8150" t="str">
        <f>IF(Table2[[#This Row],[Unit Price]]&lt;20,"0-19",IF(Table2[[#This Row],[Unit Price]]&lt;40,"20-39",IF(Table2[[#This Row],[Unit Price]]&lt;80,"40-79","80+")))</f>
        <v>20-39</v>
      </c>
      <c r="I8150" t="str">
        <f>TEXT(Table2[[#This Row],[Date Sold]], "ddd")</f>
        <v>Fri</v>
      </c>
    </row>
    <row r="8151" spans="1:9" x14ac:dyDescent="0.25">
      <c r="A8151" t="s">
        <v>112</v>
      </c>
      <c r="B8151" t="s">
        <v>11</v>
      </c>
      <c r="C8151" t="s">
        <v>29</v>
      </c>
      <c r="D8151" s="1">
        <v>45711</v>
      </c>
      <c r="E8151">
        <v>1</v>
      </c>
      <c r="F8151">
        <v>47.51</v>
      </c>
      <c r="G8151">
        <v>47.51</v>
      </c>
      <c r="H8151" t="str">
        <f>IF(Table2[[#This Row],[Unit Price]]&lt;20,"0-19",IF(Table2[[#This Row],[Unit Price]]&lt;40,"20-39",IF(Table2[[#This Row],[Unit Price]]&lt;80,"40-79","80+")))</f>
        <v>40-79</v>
      </c>
      <c r="I8151" t="str">
        <f>TEXT(Table2[[#This Row],[Date Sold]], "ddd")</f>
        <v>Sun</v>
      </c>
    </row>
    <row r="8152" spans="1:9" x14ac:dyDescent="0.25">
      <c r="A8152" t="s">
        <v>27</v>
      </c>
      <c r="B8152" t="s">
        <v>42</v>
      </c>
      <c r="C8152" t="s">
        <v>25</v>
      </c>
      <c r="D8152" s="1">
        <v>45732</v>
      </c>
      <c r="E8152">
        <v>11</v>
      </c>
      <c r="F8152">
        <v>92.14</v>
      </c>
      <c r="G8152">
        <v>1013.54</v>
      </c>
      <c r="H8152" t="str">
        <f>IF(Table2[[#This Row],[Unit Price]]&lt;20,"0-19",IF(Table2[[#This Row],[Unit Price]]&lt;40,"20-39",IF(Table2[[#This Row],[Unit Price]]&lt;80,"40-79","80+")))</f>
        <v>80+</v>
      </c>
      <c r="I8152" t="str">
        <f>TEXT(Table2[[#This Row],[Date Sold]], "ddd")</f>
        <v>Sun</v>
      </c>
    </row>
    <row r="8153" spans="1:9" x14ac:dyDescent="0.25">
      <c r="A8153" t="s">
        <v>112</v>
      </c>
      <c r="B8153" t="s">
        <v>24</v>
      </c>
      <c r="C8153" t="s">
        <v>12</v>
      </c>
      <c r="D8153" s="1">
        <v>45727</v>
      </c>
      <c r="E8153">
        <v>3</v>
      </c>
      <c r="F8153">
        <v>42.76</v>
      </c>
      <c r="G8153">
        <v>128.28</v>
      </c>
      <c r="H8153" t="str">
        <f>IF(Table2[[#This Row],[Unit Price]]&lt;20,"0-19",IF(Table2[[#This Row],[Unit Price]]&lt;40,"20-39",IF(Table2[[#This Row],[Unit Price]]&lt;80,"40-79","80+")))</f>
        <v>40-79</v>
      </c>
      <c r="I8153" t="str">
        <f>TEXT(Table2[[#This Row],[Date Sold]], "ddd")</f>
        <v>Tue</v>
      </c>
    </row>
    <row r="8154" spans="1:9" x14ac:dyDescent="0.25">
      <c r="A8154" t="s">
        <v>89</v>
      </c>
      <c r="B8154" t="s">
        <v>11</v>
      </c>
      <c r="C8154" t="s">
        <v>25</v>
      </c>
      <c r="D8154" s="1">
        <v>45744</v>
      </c>
      <c r="E8154">
        <v>6</v>
      </c>
      <c r="F8154">
        <v>65.25</v>
      </c>
      <c r="G8154">
        <v>391.5</v>
      </c>
      <c r="H8154" t="str">
        <f>IF(Table2[[#This Row],[Unit Price]]&lt;20,"0-19",IF(Table2[[#This Row],[Unit Price]]&lt;40,"20-39",IF(Table2[[#This Row],[Unit Price]]&lt;80,"40-79","80+")))</f>
        <v>40-79</v>
      </c>
      <c r="I8154" t="str">
        <f>TEXT(Table2[[#This Row],[Date Sold]], "ddd")</f>
        <v>Fri</v>
      </c>
    </row>
    <row r="8155" spans="1:9" x14ac:dyDescent="0.25">
      <c r="A8155" t="s">
        <v>69</v>
      </c>
      <c r="B8155" t="s">
        <v>28</v>
      </c>
      <c r="C8155" t="s">
        <v>29</v>
      </c>
      <c r="D8155" s="1">
        <v>45762</v>
      </c>
      <c r="E8155">
        <v>11</v>
      </c>
      <c r="F8155">
        <v>20.41</v>
      </c>
      <c r="G8155">
        <v>224.51</v>
      </c>
      <c r="H8155" t="str">
        <f>IF(Table2[[#This Row],[Unit Price]]&lt;20,"0-19",IF(Table2[[#This Row],[Unit Price]]&lt;40,"20-39",IF(Table2[[#This Row],[Unit Price]]&lt;80,"40-79","80+")))</f>
        <v>20-39</v>
      </c>
      <c r="I8155" t="str">
        <f>TEXT(Table2[[#This Row],[Date Sold]], "ddd")</f>
        <v>Tue</v>
      </c>
    </row>
    <row r="8156" spans="1:9" x14ac:dyDescent="0.25">
      <c r="A8156" t="s">
        <v>90</v>
      </c>
      <c r="B8156" t="s">
        <v>24</v>
      </c>
      <c r="C8156" t="s">
        <v>9</v>
      </c>
      <c r="D8156" s="1">
        <v>45792</v>
      </c>
      <c r="E8156">
        <v>18</v>
      </c>
      <c r="F8156">
        <v>69.13</v>
      </c>
      <c r="G8156">
        <v>1244.3399999999999</v>
      </c>
      <c r="H8156" t="str">
        <f>IF(Table2[[#This Row],[Unit Price]]&lt;20,"0-19",IF(Table2[[#This Row],[Unit Price]]&lt;40,"20-39",IF(Table2[[#This Row],[Unit Price]]&lt;80,"40-79","80+")))</f>
        <v>40-79</v>
      </c>
      <c r="I8156" t="str">
        <f>TEXT(Table2[[#This Row],[Date Sold]], "ddd")</f>
        <v>Thu</v>
      </c>
    </row>
    <row r="8157" spans="1:9" x14ac:dyDescent="0.25">
      <c r="A8157" t="s">
        <v>36</v>
      </c>
      <c r="B8157" t="s">
        <v>16</v>
      </c>
      <c r="C8157" t="s">
        <v>29</v>
      </c>
      <c r="D8157" s="1">
        <v>45711</v>
      </c>
      <c r="E8157">
        <v>8</v>
      </c>
      <c r="F8157">
        <v>96.19</v>
      </c>
      <c r="G8157">
        <v>769.52</v>
      </c>
      <c r="H8157" t="str">
        <f>IF(Table2[[#This Row],[Unit Price]]&lt;20,"0-19",IF(Table2[[#This Row],[Unit Price]]&lt;40,"20-39",IF(Table2[[#This Row],[Unit Price]]&lt;80,"40-79","80+")))</f>
        <v>80+</v>
      </c>
      <c r="I8157" t="str">
        <f>TEXT(Table2[[#This Row],[Date Sold]], "ddd")</f>
        <v>Sun</v>
      </c>
    </row>
    <row r="8158" spans="1:9" x14ac:dyDescent="0.25">
      <c r="A8158" t="s">
        <v>101</v>
      </c>
      <c r="B8158" t="s">
        <v>11</v>
      </c>
      <c r="C8158" t="s">
        <v>25</v>
      </c>
      <c r="D8158" s="1">
        <v>45710</v>
      </c>
      <c r="E8158">
        <v>19</v>
      </c>
      <c r="F8158">
        <v>37.409999999999997</v>
      </c>
      <c r="G8158">
        <v>710.79</v>
      </c>
      <c r="H8158" t="str">
        <f>IF(Table2[[#This Row],[Unit Price]]&lt;20,"0-19",IF(Table2[[#This Row],[Unit Price]]&lt;40,"20-39",IF(Table2[[#This Row],[Unit Price]]&lt;80,"40-79","80+")))</f>
        <v>20-39</v>
      </c>
      <c r="I8158" t="str">
        <f>TEXT(Table2[[#This Row],[Date Sold]], "ddd")</f>
        <v>Sat</v>
      </c>
    </row>
    <row r="8159" spans="1:9" x14ac:dyDescent="0.25">
      <c r="A8159" t="s">
        <v>30</v>
      </c>
      <c r="B8159" t="s">
        <v>16</v>
      </c>
      <c r="C8159" t="s">
        <v>12</v>
      </c>
      <c r="D8159" s="1">
        <v>45754</v>
      </c>
      <c r="E8159">
        <v>15</v>
      </c>
      <c r="F8159">
        <v>73.27</v>
      </c>
      <c r="G8159">
        <v>1099.05</v>
      </c>
      <c r="H8159" t="str">
        <f>IF(Table2[[#This Row],[Unit Price]]&lt;20,"0-19",IF(Table2[[#This Row],[Unit Price]]&lt;40,"20-39",IF(Table2[[#This Row],[Unit Price]]&lt;80,"40-79","80+")))</f>
        <v>40-79</v>
      </c>
      <c r="I8159" t="str">
        <f>TEXT(Table2[[#This Row],[Date Sold]], "ddd")</f>
        <v>Mon</v>
      </c>
    </row>
    <row r="8160" spans="1:9" x14ac:dyDescent="0.25">
      <c r="A8160" t="s">
        <v>37</v>
      </c>
      <c r="B8160" t="s">
        <v>16</v>
      </c>
      <c r="C8160" t="s">
        <v>9</v>
      </c>
      <c r="D8160" s="1">
        <v>45795</v>
      </c>
      <c r="E8160">
        <v>1</v>
      </c>
      <c r="F8160">
        <v>97.81</v>
      </c>
      <c r="G8160">
        <v>97.81</v>
      </c>
      <c r="H8160" t="str">
        <f>IF(Table2[[#This Row],[Unit Price]]&lt;20,"0-19",IF(Table2[[#This Row],[Unit Price]]&lt;40,"20-39",IF(Table2[[#This Row],[Unit Price]]&lt;80,"40-79","80+")))</f>
        <v>80+</v>
      </c>
      <c r="I8160" t="str">
        <f>TEXT(Table2[[#This Row],[Date Sold]], "ddd")</f>
        <v>Sun</v>
      </c>
    </row>
    <row r="8161" spans="1:9" x14ac:dyDescent="0.25">
      <c r="A8161" t="s">
        <v>104</v>
      </c>
      <c r="B8161" t="s">
        <v>11</v>
      </c>
      <c r="C8161" t="s">
        <v>12</v>
      </c>
      <c r="D8161" s="1">
        <v>45747</v>
      </c>
      <c r="E8161">
        <v>8</v>
      </c>
      <c r="F8161">
        <v>71.3</v>
      </c>
      <c r="G8161">
        <v>570.4</v>
      </c>
      <c r="H8161" t="str">
        <f>IF(Table2[[#This Row],[Unit Price]]&lt;20,"0-19",IF(Table2[[#This Row],[Unit Price]]&lt;40,"20-39",IF(Table2[[#This Row],[Unit Price]]&lt;80,"40-79","80+")))</f>
        <v>40-79</v>
      </c>
      <c r="I8161" t="str">
        <f>TEXT(Table2[[#This Row],[Date Sold]], "ddd")</f>
        <v>Mon</v>
      </c>
    </row>
    <row r="8162" spans="1:9" x14ac:dyDescent="0.25">
      <c r="A8162" t="s">
        <v>15</v>
      </c>
      <c r="B8162" t="s">
        <v>18</v>
      </c>
      <c r="C8162" t="s">
        <v>14</v>
      </c>
      <c r="D8162" s="1">
        <v>45757</v>
      </c>
      <c r="E8162">
        <v>14</v>
      </c>
      <c r="F8162">
        <v>73.16</v>
      </c>
      <c r="G8162">
        <v>1024.24</v>
      </c>
      <c r="H8162" t="str">
        <f>IF(Table2[[#This Row],[Unit Price]]&lt;20,"0-19",IF(Table2[[#This Row],[Unit Price]]&lt;40,"20-39",IF(Table2[[#This Row],[Unit Price]]&lt;80,"40-79","80+")))</f>
        <v>40-79</v>
      </c>
      <c r="I8162" t="str">
        <f>TEXT(Table2[[#This Row],[Date Sold]], "ddd")</f>
        <v>Thu</v>
      </c>
    </row>
    <row r="8163" spans="1:9" x14ac:dyDescent="0.25">
      <c r="A8163" t="s">
        <v>21</v>
      </c>
      <c r="B8163" t="s">
        <v>16</v>
      </c>
      <c r="C8163" t="s">
        <v>12</v>
      </c>
      <c r="D8163" s="1">
        <v>45763</v>
      </c>
      <c r="E8163">
        <v>15</v>
      </c>
      <c r="F8163">
        <v>33.19</v>
      </c>
      <c r="G8163">
        <v>497.85</v>
      </c>
      <c r="H8163" t="str">
        <f>IF(Table2[[#This Row],[Unit Price]]&lt;20,"0-19",IF(Table2[[#This Row],[Unit Price]]&lt;40,"20-39",IF(Table2[[#This Row],[Unit Price]]&lt;80,"40-79","80+")))</f>
        <v>20-39</v>
      </c>
      <c r="I8163" t="str">
        <f>TEXT(Table2[[#This Row],[Date Sold]], "ddd")</f>
        <v>Wed</v>
      </c>
    </row>
    <row r="8164" spans="1:9" x14ac:dyDescent="0.25">
      <c r="A8164" t="s">
        <v>105</v>
      </c>
      <c r="B8164" t="s">
        <v>22</v>
      </c>
      <c r="C8164" t="s">
        <v>9</v>
      </c>
      <c r="D8164" s="1">
        <v>45779</v>
      </c>
      <c r="E8164">
        <v>13</v>
      </c>
      <c r="F8164">
        <v>47.72</v>
      </c>
      <c r="G8164">
        <v>620.36</v>
      </c>
      <c r="H8164" t="str">
        <f>IF(Table2[[#This Row],[Unit Price]]&lt;20,"0-19",IF(Table2[[#This Row],[Unit Price]]&lt;40,"20-39",IF(Table2[[#This Row],[Unit Price]]&lt;80,"40-79","80+")))</f>
        <v>40-79</v>
      </c>
      <c r="I8164" t="str">
        <f>TEXT(Table2[[#This Row],[Date Sold]], "ddd")</f>
        <v>Fri</v>
      </c>
    </row>
    <row r="8165" spans="1:9" x14ac:dyDescent="0.25">
      <c r="A8165" t="s">
        <v>94</v>
      </c>
      <c r="B8165" t="s">
        <v>16</v>
      </c>
      <c r="C8165" t="s">
        <v>25</v>
      </c>
      <c r="D8165" s="1">
        <v>45775</v>
      </c>
      <c r="E8165">
        <v>20</v>
      </c>
      <c r="F8165">
        <v>25.73</v>
      </c>
      <c r="G8165">
        <v>514.6</v>
      </c>
      <c r="H8165" t="str">
        <f>IF(Table2[[#This Row],[Unit Price]]&lt;20,"0-19",IF(Table2[[#This Row],[Unit Price]]&lt;40,"20-39",IF(Table2[[#This Row],[Unit Price]]&lt;80,"40-79","80+")))</f>
        <v>20-39</v>
      </c>
      <c r="I8165" t="str">
        <f>TEXT(Table2[[#This Row],[Date Sold]], "ddd")</f>
        <v>Mon</v>
      </c>
    </row>
    <row r="8166" spans="1:9" x14ac:dyDescent="0.25">
      <c r="A8166" t="s">
        <v>81</v>
      </c>
      <c r="B8166" t="s">
        <v>24</v>
      </c>
      <c r="C8166" t="s">
        <v>14</v>
      </c>
      <c r="D8166" s="1">
        <v>45719</v>
      </c>
      <c r="E8166">
        <v>13</v>
      </c>
      <c r="F8166">
        <v>27.87</v>
      </c>
      <c r="G8166">
        <v>362.31</v>
      </c>
      <c r="H8166" t="str">
        <f>IF(Table2[[#This Row],[Unit Price]]&lt;20,"0-19",IF(Table2[[#This Row],[Unit Price]]&lt;40,"20-39",IF(Table2[[#This Row],[Unit Price]]&lt;80,"40-79","80+")))</f>
        <v>20-39</v>
      </c>
      <c r="I8166" t="str">
        <f>TEXT(Table2[[#This Row],[Date Sold]], "ddd")</f>
        <v>Mon</v>
      </c>
    </row>
    <row r="8167" spans="1:9" x14ac:dyDescent="0.25">
      <c r="A8167" t="s">
        <v>94</v>
      </c>
      <c r="B8167" t="s">
        <v>42</v>
      </c>
      <c r="C8167" t="s">
        <v>14</v>
      </c>
      <c r="D8167" s="1">
        <v>45726</v>
      </c>
      <c r="E8167">
        <v>2</v>
      </c>
      <c r="F8167">
        <v>19.61</v>
      </c>
      <c r="G8167">
        <v>39.22</v>
      </c>
      <c r="H8167" t="str">
        <f>IF(Table2[[#This Row],[Unit Price]]&lt;20,"0-19",IF(Table2[[#This Row],[Unit Price]]&lt;40,"20-39",IF(Table2[[#This Row],[Unit Price]]&lt;80,"40-79","80+")))</f>
        <v>0-19</v>
      </c>
      <c r="I8167" t="str">
        <f>TEXT(Table2[[#This Row],[Date Sold]], "ddd")</f>
        <v>Mon</v>
      </c>
    </row>
    <row r="8168" spans="1:9" x14ac:dyDescent="0.25">
      <c r="A8168" t="s">
        <v>86</v>
      </c>
      <c r="B8168" t="s">
        <v>16</v>
      </c>
      <c r="C8168" t="s">
        <v>9</v>
      </c>
      <c r="D8168" s="1">
        <v>45725</v>
      </c>
      <c r="E8168">
        <v>4</v>
      </c>
      <c r="F8168">
        <v>14.45</v>
      </c>
      <c r="G8168">
        <v>57.8</v>
      </c>
      <c r="H8168" t="str">
        <f>IF(Table2[[#This Row],[Unit Price]]&lt;20,"0-19",IF(Table2[[#This Row],[Unit Price]]&lt;40,"20-39",IF(Table2[[#This Row],[Unit Price]]&lt;80,"40-79","80+")))</f>
        <v>0-19</v>
      </c>
      <c r="I8168" t="str">
        <f>TEXT(Table2[[#This Row],[Date Sold]], "ddd")</f>
        <v>Sun</v>
      </c>
    </row>
    <row r="8169" spans="1:9" x14ac:dyDescent="0.25">
      <c r="A8169" t="s">
        <v>36</v>
      </c>
      <c r="B8169" t="s">
        <v>16</v>
      </c>
      <c r="C8169" t="s">
        <v>25</v>
      </c>
      <c r="D8169" s="1">
        <v>45744</v>
      </c>
      <c r="E8169">
        <v>16</v>
      </c>
      <c r="F8169">
        <v>24.21</v>
      </c>
      <c r="G8169">
        <v>387.36</v>
      </c>
      <c r="H8169" t="str">
        <f>IF(Table2[[#This Row],[Unit Price]]&lt;20,"0-19",IF(Table2[[#This Row],[Unit Price]]&lt;40,"20-39",IF(Table2[[#This Row],[Unit Price]]&lt;80,"40-79","80+")))</f>
        <v>20-39</v>
      </c>
      <c r="I8169" t="str">
        <f>TEXT(Table2[[#This Row],[Date Sold]], "ddd")</f>
        <v>Fri</v>
      </c>
    </row>
    <row r="8170" spans="1:9" x14ac:dyDescent="0.25">
      <c r="A8170" t="s">
        <v>37</v>
      </c>
      <c r="B8170" t="s">
        <v>42</v>
      </c>
      <c r="C8170" t="s">
        <v>14</v>
      </c>
      <c r="D8170" s="1">
        <v>45757</v>
      </c>
      <c r="E8170">
        <v>10</v>
      </c>
      <c r="F8170">
        <v>76.16</v>
      </c>
      <c r="G8170">
        <v>761.6</v>
      </c>
      <c r="H8170" t="str">
        <f>IF(Table2[[#This Row],[Unit Price]]&lt;20,"0-19",IF(Table2[[#This Row],[Unit Price]]&lt;40,"20-39",IF(Table2[[#This Row],[Unit Price]]&lt;80,"40-79","80+")))</f>
        <v>40-79</v>
      </c>
      <c r="I8170" t="str">
        <f>TEXT(Table2[[#This Row],[Date Sold]], "ddd")</f>
        <v>Thu</v>
      </c>
    </row>
    <row r="8171" spans="1:9" x14ac:dyDescent="0.25">
      <c r="A8171" t="s">
        <v>98</v>
      </c>
      <c r="B8171" t="s">
        <v>42</v>
      </c>
      <c r="C8171" t="s">
        <v>14</v>
      </c>
      <c r="D8171" s="1">
        <v>45744</v>
      </c>
      <c r="E8171">
        <v>10</v>
      </c>
      <c r="F8171">
        <v>40.69</v>
      </c>
      <c r="G8171">
        <v>406.9</v>
      </c>
      <c r="H8171" t="str">
        <f>IF(Table2[[#This Row],[Unit Price]]&lt;20,"0-19",IF(Table2[[#This Row],[Unit Price]]&lt;40,"20-39",IF(Table2[[#This Row],[Unit Price]]&lt;80,"40-79","80+")))</f>
        <v>40-79</v>
      </c>
      <c r="I8171" t="str">
        <f>TEXT(Table2[[#This Row],[Date Sold]], "ddd")</f>
        <v>Fri</v>
      </c>
    </row>
    <row r="8172" spans="1:9" x14ac:dyDescent="0.25">
      <c r="A8172" t="s">
        <v>83</v>
      </c>
      <c r="B8172" t="s">
        <v>16</v>
      </c>
      <c r="C8172" t="s">
        <v>9</v>
      </c>
      <c r="D8172" s="1">
        <v>45783</v>
      </c>
      <c r="E8172">
        <v>14</v>
      </c>
      <c r="F8172">
        <v>46.57</v>
      </c>
      <c r="G8172">
        <v>651.98</v>
      </c>
      <c r="H8172" t="str">
        <f>IF(Table2[[#This Row],[Unit Price]]&lt;20,"0-19",IF(Table2[[#This Row],[Unit Price]]&lt;40,"20-39",IF(Table2[[#This Row],[Unit Price]]&lt;80,"40-79","80+")))</f>
        <v>40-79</v>
      </c>
      <c r="I8172" t="str">
        <f>TEXT(Table2[[#This Row],[Date Sold]], "ddd")</f>
        <v>Tue</v>
      </c>
    </row>
    <row r="8173" spans="1:9" x14ac:dyDescent="0.25">
      <c r="A8173" t="s">
        <v>79</v>
      </c>
      <c r="B8173" t="s">
        <v>38</v>
      </c>
      <c r="C8173" t="s">
        <v>9</v>
      </c>
      <c r="D8173" s="1">
        <v>45770</v>
      </c>
      <c r="E8173">
        <v>8</v>
      </c>
      <c r="F8173">
        <v>91.64</v>
      </c>
      <c r="G8173">
        <v>733.12</v>
      </c>
      <c r="H8173" t="str">
        <f>IF(Table2[[#This Row],[Unit Price]]&lt;20,"0-19",IF(Table2[[#This Row],[Unit Price]]&lt;40,"20-39",IF(Table2[[#This Row],[Unit Price]]&lt;80,"40-79","80+")))</f>
        <v>80+</v>
      </c>
      <c r="I8173" t="str">
        <f>TEXT(Table2[[#This Row],[Date Sold]], "ddd")</f>
        <v>Wed</v>
      </c>
    </row>
    <row r="8174" spans="1:9" x14ac:dyDescent="0.25">
      <c r="A8174" t="s">
        <v>99</v>
      </c>
      <c r="B8174" t="s">
        <v>11</v>
      </c>
      <c r="C8174" t="s">
        <v>9</v>
      </c>
      <c r="D8174" s="1">
        <v>45771</v>
      </c>
      <c r="E8174">
        <v>5</v>
      </c>
      <c r="F8174">
        <v>14.13</v>
      </c>
      <c r="G8174">
        <v>70.650000000000006</v>
      </c>
      <c r="H8174" t="str">
        <f>IF(Table2[[#This Row],[Unit Price]]&lt;20,"0-19",IF(Table2[[#This Row],[Unit Price]]&lt;40,"20-39",IF(Table2[[#This Row],[Unit Price]]&lt;80,"40-79","80+")))</f>
        <v>0-19</v>
      </c>
      <c r="I8174" t="str">
        <f>TEXT(Table2[[#This Row],[Date Sold]], "ddd")</f>
        <v>Thu</v>
      </c>
    </row>
    <row r="8175" spans="1:9" x14ac:dyDescent="0.25">
      <c r="A8175" t="s">
        <v>69</v>
      </c>
      <c r="B8175" t="s">
        <v>38</v>
      </c>
      <c r="C8175" t="s">
        <v>25</v>
      </c>
      <c r="D8175" s="1">
        <v>45757</v>
      </c>
      <c r="E8175">
        <v>9</v>
      </c>
      <c r="F8175">
        <v>88.54</v>
      </c>
      <c r="G8175">
        <v>796.86</v>
      </c>
      <c r="H8175" t="str">
        <f>IF(Table2[[#This Row],[Unit Price]]&lt;20,"0-19",IF(Table2[[#This Row],[Unit Price]]&lt;40,"20-39",IF(Table2[[#This Row],[Unit Price]]&lt;80,"40-79","80+")))</f>
        <v>80+</v>
      </c>
      <c r="I8175" t="str">
        <f>TEXT(Table2[[#This Row],[Date Sold]], "ddd")</f>
        <v>Thu</v>
      </c>
    </row>
    <row r="8176" spans="1:9" x14ac:dyDescent="0.25">
      <c r="A8176" t="s">
        <v>96</v>
      </c>
      <c r="B8176" t="s">
        <v>22</v>
      </c>
      <c r="C8176" t="s">
        <v>12</v>
      </c>
      <c r="D8176" s="1">
        <v>45717</v>
      </c>
      <c r="E8176">
        <v>3</v>
      </c>
      <c r="F8176">
        <v>82.52</v>
      </c>
      <c r="G8176">
        <v>247.56</v>
      </c>
      <c r="H8176" t="str">
        <f>IF(Table2[[#This Row],[Unit Price]]&lt;20,"0-19",IF(Table2[[#This Row],[Unit Price]]&lt;40,"20-39",IF(Table2[[#This Row],[Unit Price]]&lt;80,"40-79","80+")))</f>
        <v>80+</v>
      </c>
      <c r="I8176" t="str">
        <f>TEXT(Table2[[#This Row],[Date Sold]], "ddd")</f>
        <v>Sat</v>
      </c>
    </row>
    <row r="8177" spans="1:9" x14ac:dyDescent="0.25">
      <c r="A8177" t="s">
        <v>112</v>
      </c>
      <c r="B8177" t="s">
        <v>16</v>
      </c>
      <c r="C8177" t="s">
        <v>14</v>
      </c>
      <c r="D8177" s="1">
        <v>45730</v>
      </c>
      <c r="E8177">
        <v>4</v>
      </c>
      <c r="F8177">
        <v>22.81</v>
      </c>
      <c r="G8177">
        <v>91.24</v>
      </c>
      <c r="H8177" t="str">
        <f>IF(Table2[[#This Row],[Unit Price]]&lt;20,"0-19",IF(Table2[[#This Row],[Unit Price]]&lt;40,"20-39",IF(Table2[[#This Row],[Unit Price]]&lt;80,"40-79","80+")))</f>
        <v>20-39</v>
      </c>
      <c r="I8177" t="str">
        <f>TEXT(Table2[[#This Row],[Date Sold]], "ddd")</f>
        <v>Fri</v>
      </c>
    </row>
    <row r="8178" spans="1:9" x14ac:dyDescent="0.25">
      <c r="A8178" t="s">
        <v>78</v>
      </c>
      <c r="B8178" t="s">
        <v>8</v>
      </c>
      <c r="C8178" t="s">
        <v>25</v>
      </c>
      <c r="D8178" s="1">
        <v>45719</v>
      </c>
      <c r="E8178">
        <v>8</v>
      </c>
      <c r="F8178">
        <v>52.85</v>
      </c>
      <c r="G8178">
        <v>422.8</v>
      </c>
      <c r="H8178" t="str">
        <f>IF(Table2[[#This Row],[Unit Price]]&lt;20,"0-19",IF(Table2[[#This Row],[Unit Price]]&lt;40,"20-39",IF(Table2[[#This Row],[Unit Price]]&lt;80,"40-79","80+")))</f>
        <v>40-79</v>
      </c>
      <c r="I8178" t="str">
        <f>TEXT(Table2[[#This Row],[Date Sold]], "ddd")</f>
        <v>Mon</v>
      </c>
    </row>
    <row r="8179" spans="1:9" x14ac:dyDescent="0.25">
      <c r="A8179" t="s">
        <v>53</v>
      </c>
      <c r="B8179" t="s">
        <v>22</v>
      </c>
      <c r="C8179" t="s">
        <v>9</v>
      </c>
      <c r="D8179" s="1">
        <v>45747</v>
      </c>
      <c r="E8179">
        <v>18</v>
      </c>
      <c r="F8179">
        <v>50.57</v>
      </c>
      <c r="G8179">
        <v>910.26</v>
      </c>
      <c r="H8179" t="str">
        <f>IF(Table2[[#This Row],[Unit Price]]&lt;20,"0-19",IF(Table2[[#This Row],[Unit Price]]&lt;40,"20-39",IF(Table2[[#This Row],[Unit Price]]&lt;80,"40-79","80+")))</f>
        <v>40-79</v>
      </c>
      <c r="I8179" t="str">
        <f>TEXT(Table2[[#This Row],[Date Sold]], "ddd")</f>
        <v>Mon</v>
      </c>
    </row>
    <row r="8180" spans="1:9" x14ac:dyDescent="0.25">
      <c r="A8180" t="s">
        <v>26</v>
      </c>
      <c r="B8180" t="s">
        <v>8</v>
      </c>
      <c r="C8180" t="s">
        <v>14</v>
      </c>
      <c r="D8180" s="1">
        <v>45714</v>
      </c>
      <c r="E8180">
        <v>4</v>
      </c>
      <c r="F8180">
        <v>37.729999999999997</v>
      </c>
      <c r="G8180">
        <v>150.91999999999999</v>
      </c>
      <c r="H8180" t="str">
        <f>IF(Table2[[#This Row],[Unit Price]]&lt;20,"0-19",IF(Table2[[#This Row],[Unit Price]]&lt;40,"20-39",IF(Table2[[#This Row],[Unit Price]]&lt;80,"40-79","80+")))</f>
        <v>20-39</v>
      </c>
      <c r="I8180" t="str">
        <f>TEXT(Table2[[#This Row],[Date Sold]], "ddd")</f>
        <v>Wed</v>
      </c>
    </row>
    <row r="8181" spans="1:9" x14ac:dyDescent="0.25">
      <c r="A8181" t="s">
        <v>76</v>
      </c>
      <c r="B8181" t="s">
        <v>38</v>
      </c>
      <c r="C8181" t="s">
        <v>12</v>
      </c>
      <c r="D8181" s="1">
        <v>45784</v>
      </c>
      <c r="E8181">
        <v>5</v>
      </c>
      <c r="F8181">
        <v>21.27</v>
      </c>
      <c r="G8181">
        <v>106.35</v>
      </c>
      <c r="H8181" t="str">
        <f>IF(Table2[[#This Row],[Unit Price]]&lt;20,"0-19",IF(Table2[[#This Row],[Unit Price]]&lt;40,"20-39",IF(Table2[[#This Row],[Unit Price]]&lt;80,"40-79","80+")))</f>
        <v>20-39</v>
      </c>
      <c r="I8181" t="str">
        <f>TEXT(Table2[[#This Row],[Date Sold]], "ddd")</f>
        <v>Wed</v>
      </c>
    </row>
    <row r="8182" spans="1:9" x14ac:dyDescent="0.25">
      <c r="A8182" t="s">
        <v>88</v>
      </c>
      <c r="B8182" t="s">
        <v>18</v>
      </c>
      <c r="C8182" t="s">
        <v>12</v>
      </c>
      <c r="D8182" s="1">
        <v>45777</v>
      </c>
      <c r="E8182">
        <v>17</v>
      </c>
      <c r="F8182">
        <v>98.46</v>
      </c>
      <c r="G8182">
        <v>1673.82</v>
      </c>
      <c r="H8182" t="str">
        <f>IF(Table2[[#This Row],[Unit Price]]&lt;20,"0-19",IF(Table2[[#This Row],[Unit Price]]&lt;40,"20-39",IF(Table2[[#This Row],[Unit Price]]&lt;80,"40-79","80+")))</f>
        <v>80+</v>
      </c>
      <c r="I8182" t="str">
        <f>TEXT(Table2[[#This Row],[Date Sold]], "ddd")</f>
        <v>Wed</v>
      </c>
    </row>
    <row r="8183" spans="1:9" x14ac:dyDescent="0.25">
      <c r="A8183" t="s">
        <v>106</v>
      </c>
      <c r="B8183" t="s">
        <v>11</v>
      </c>
      <c r="C8183" t="s">
        <v>25</v>
      </c>
      <c r="D8183" s="1">
        <v>45741</v>
      </c>
      <c r="E8183">
        <v>1</v>
      </c>
      <c r="F8183">
        <v>51.93</v>
      </c>
      <c r="G8183">
        <v>51.93</v>
      </c>
      <c r="H8183" t="str">
        <f>IF(Table2[[#This Row],[Unit Price]]&lt;20,"0-19",IF(Table2[[#This Row],[Unit Price]]&lt;40,"20-39",IF(Table2[[#This Row],[Unit Price]]&lt;80,"40-79","80+")))</f>
        <v>40-79</v>
      </c>
      <c r="I8183" t="str">
        <f>TEXT(Table2[[#This Row],[Date Sold]], "ddd")</f>
        <v>Tue</v>
      </c>
    </row>
    <row r="8184" spans="1:9" x14ac:dyDescent="0.25">
      <c r="A8184" t="s">
        <v>85</v>
      </c>
      <c r="B8184" t="s">
        <v>38</v>
      </c>
      <c r="C8184" t="s">
        <v>9</v>
      </c>
      <c r="D8184" s="1">
        <v>45725</v>
      </c>
      <c r="E8184">
        <v>17</v>
      </c>
      <c r="F8184">
        <v>38.22</v>
      </c>
      <c r="G8184">
        <v>649.74</v>
      </c>
      <c r="H8184" t="str">
        <f>IF(Table2[[#This Row],[Unit Price]]&lt;20,"0-19",IF(Table2[[#This Row],[Unit Price]]&lt;40,"20-39",IF(Table2[[#This Row],[Unit Price]]&lt;80,"40-79","80+")))</f>
        <v>20-39</v>
      </c>
      <c r="I8184" t="str">
        <f>TEXT(Table2[[#This Row],[Date Sold]], "ddd")</f>
        <v>Sun</v>
      </c>
    </row>
    <row r="8185" spans="1:9" x14ac:dyDescent="0.25">
      <c r="A8185" t="s">
        <v>57</v>
      </c>
      <c r="B8185" t="s">
        <v>8</v>
      </c>
      <c r="C8185" t="s">
        <v>25</v>
      </c>
      <c r="D8185" s="1">
        <v>45755</v>
      </c>
      <c r="E8185">
        <v>8</v>
      </c>
      <c r="F8185">
        <v>6.62</v>
      </c>
      <c r="G8185">
        <v>52.96</v>
      </c>
      <c r="H8185" t="str">
        <f>IF(Table2[[#This Row],[Unit Price]]&lt;20,"0-19",IF(Table2[[#This Row],[Unit Price]]&lt;40,"20-39",IF(Table2[[#This Row],[Unit Price]]&lt;80,"40-79","80+")))</f>
        <v>0-19</v>
      </c>
      <c r="I8185" t="str">
        <f>TEXT(Table2[[#This Row],[Date Sold]], "ddd")</f>
        <v>Tue</v>
      </c>
    </row>
    <row r="8186" spans="1:9" x14ac:dyDescent="0.25">
      <c r="A8186" t="s">
        <v>51</v>
      </c>
      <c r="B8186" t="s">
        <v>42</v>
      </c>
      <c r="C8186" t="s">
        <v>12</v>
      </c>
      <c r="D8186" s="1">
        <v>45750</v>
      </c>
      <c r="E8186">
        <v>12</v>
      </c>
      <c r="F8186">
        <v>29.83</v>
      </c>
      <c r="G8186">
        <v>357.96</v>
      </c>
      <c r="H8186" t="str">
        <f>IF(Table2[[#This Row],[Unit Price]]&lt;20,"0-19",IF(Table2[[#This Row],[Unit Price]]&lt;40,"20-39",IF(Table2[[#This Row],[Unit Price]]&lt;80,"40-79","80+")))</f>
        <v>20-39</v>
      </c>
      <c r="I8186" t="str">
        <f>TEXT(Table2[[#This Row],[Date Sold]], "ddd")</f>
        <v>Thu</v>
      </c>
    </row>
    <row r="8187" spans="1:9" x14ac:dyDescent="0.25">
      <c r="A8187" t="s">
        <v>77</v>
      </c>
      <c r="B8187" t="s">
        <v>42</v>
      </c>
      <c r="C8187" t="s">
        <v>25</v>
      </c>
      <c r="D8187" s="1">
        <v>45725</v>
      </c>
      <c r="E8187">
        <v>10</v>
      </c>
      <c r="F8187">
        <v>96.91</v>
      </c>
      <c r="G8187">
        <v>969.1</v>
      </c>
      <c r="H8187" t="str">
        <f>IF(Table2[[#This Row],[Unit Price]]&lt;20,"0-19",IF(Table2[[#This Row],[Unit Price]]&lt;40,"20-39",IF(Table2[[#This Row],[Unit Price]]&lt;80,"40-79","80+")))</f>
        <v>80+</v>
      </c>
      <c r="I8187" t="str">
        <f>TEXT(Table2[[#This Row],[Date Sold]], "ddd")</f>
        <v>Sun</v>
      </c>
    </row>
    <row r="8188" spans="1:9" x14ac:dyDescent="0.25">
      <c r="A8188" t="s">
        <v>88</v>
      </c>
      <c r="B8188" t="s">
        <v>20</v>
      </c>
      <c r="C8188" t="s">
        <v>25</v>
      </c>
      <c r="D8188" s="1">
        <v>45754</v>
      </c>
      <c r="E8188">
        <v>1</v>
      </c>
      <c r="F8188">
        <v>38.71</v>
      </c>
      <c r="G8188">
        <v>38.71</v>
      </c>
      <c r="H8188" t="str">
        <f>IF(Table2[[#This Row],[Unit Price]]&lt;20,"0-19",IF(Table2[[#This Row],[Unit Price]]&lt;40,"20-39",IF(Table2[[#This Row],[Unit Price]]&lt;80,"40-79","80+")))</f>
        <v>20-39</v>
      </c>
      <c r="I8188" t="str">
        <f>TEXT(Table2[[#This Row],[Date Sold]], "ddd")</f>
        <v>Mon</v>
      </c>
    </row>
    <row r="8189" spans="1:9" x14ac:dyDescent="0.25">
      <c r="A8189" t="s">
        <v>52</v>
      </c>
      <c r="B8189" t="s">
        <v>16</v>
      </c>
      <c r="C8189" t="s">
        <v>12</v>
      </c>
      <c r="D8189" s="1">
        <v>45729</v>
      </c>
      <c r="E8189">
        <v>3</v>
      </c>
      <c r="F8189">
        <v>44.08</v>
      </c>
      <c r="G8189">
        <v>132.24</v>
      </c>
      <c r="H8189" t="str">
        <f>IF(Table2[[#This Row],[Unit Price]]&lt;20,"0-19",IF(Table2[[#This Row],[Unit Price]]&lt;40,"20-39",IF(Table2[[#This Row],[Unit Price]]&lt;80,"40-79","80+")))</f>
        <v>40-79</v>
      </c>
      <c r="I8189" t="str">
        <f>TEXT(Table2[[#This Row],[Date Sold]], "ddd")</f>
        <v>Thu</v>
      </c>
    </row>
    <row r="8190" spans="1:9" x14ac:dyDescent="0.25">
      <c r="A8190" t="s">
        <v>103</v>
      </c>
      <c r="B8190" t="s">
        <v>16</v>
      </c>
      <c r="C8190" t="s">
        <v>14</v>
      </c>
      <c r="D8190" s="1">
        <v>45739</v>
      </c>
      <c r="E8190">
        <v>1</v>
      </c>
      <c r="F8190">
        <v>64.290000000000006</v>
      </c>
      <c r="G8190">
        <v>64.290000000000006</v>
      </c>
      <c r="H8190" t="str">
        <f>IF(Table2[[#This Row],[Unit Price]]&lt;20,"0-19",IF(Table2[[#This Row],[Unit Price]]&lt;40,"20-39",IF(Table2[[#This Row],[Unit Price]]&lt;80,"40-79","80+")))</f>
        <v>40-79</v>
      </c>
      <c r="I8190" t="str">
        <f>TEXT(Table2[[#This Row],[Date Sold]], "ddd")</f>
        <v>Sun</v>
      </c>
    </row>
    <row r="8191" spans="1:9" x14ac:dyDescent="0.25">
      <c r="A8191" t="s">
        <v>77</v>
      </c>
      <c r="B8191" t="s">
        <v>22</v>
      </c>
      <c r="C8191" t="s">
        <v>29</v>
      </c>
      <c r="D8191" s="1">
        <v>45798</v>
      </c>
      <c r="E8191">
        <v>14</v>
      </c>
      <c r="F8191">
        <v>91.76</v>
      </c>
      <c r="G8191">
        <v>1284.6400000000001</v>
      </c>
      <c r="H8191" t="str">
        <f>IF(Table2[[#This Row],[Unit Price]]&lt;20,"0-19",IF(Table2[[#This Row],[Unit Price]]&lt;40,"20-39",IF(Table2[[#This Row],[Unit Price]]&lt;80,"40-79","80+")))</f>
        <v>80+</v>
      </c>
      <c r="I8191" t="str">
        <f>TEXT(Table2[[#This Row],[Date Sold]], "ddd")</f>
        <v>Wed</v>
      </c>
    </row>
    <row r="8192" spans="1:9" x14ac:dyDescent="0.25">
      <c r="A8192" t="s">
        <v>100</v>
      </c>
      <c r="B8192" t="s">
        <v>18</v>
      </c>
      <c r="C8192" t="s">
        <v>12</v>
      </c>
      <c r="D8192" s="1">
        <v>45761</v>
      </c>
      <c r="E8192">
        <v>8</v>
      </c>
      <c r="F8192">
        <v>61.22</v>
      </c>
      <c r="G8192">
        <v>489.76</v>
      </c>
      <c r="H8192" t="str">
        <f>IF(Table2[[#This Row],[Unit Price]]&lt;20,"0-19",IF(Table2[[#This Row],[Unit Price]]&lt;40,"20-39",IF(Table2[[#This Row],[Unit Price]]&lt;80,"40-79","80+")))</f>
        <v>40-79</v>
      </c>
      <c r="I8192" t="str">
        <f>TEXT(Table2[[#This Row],[Date Sold]], "ddd")</f>
        <v>Mon</v>
      </c>
    </row>
    <row r="8193" spans="1:9" x14ac:dyDescent="0.25">
      <c r="A8193" t="s">
        <v>30</v>
      </c>
      <c r="B8193" t="s">
        <v>20</v>
      </c>
      <c r="C8193" t="s">
        <v>25</v>
      </c>
      <c r="D8193" s="1">
        <v>45733</v>
      </c>
      <c r="E8193">
        <v>1</v>
      </c>
      <c r="F8193">
        <v>12.45</v>
      </c>
      <c r="G8193">
        <v>12.45</v>
      </c>
      <c r="H8193" t="str">
        <f>IF(Table2[[#This Row],[Unit Price]]&lt;20,"0-19",IF(Table2[[#This Row],[Unit Price]]&lt;40,"20-39",IF(Table2[[#This Row],[Unit Price]]&lt;80,"40-79","80+")))</f>
        <v>0-19</v>
      </c>
      <c r="I8193" t="str">
        <f>TEXT(Table2[[#This Row],[Date Sold]], "ddd")</f>
        <v>Mon</v>
      </c>
    </row>
    <row r="8194" spans="1:9" x14ac:dyDescent="0.25">
      <c r="A8194" t="s">
        <v>65</v>
      </c>
      <c r="B8194" t="s">
        <v>16</v>
      </c>
      <c r="C8194" t="s">
        <v>12</v>
      </c>
      <c r="D8194" s="1">
        <v>45771</v>
      </c>
      <c r="E8194">
        <v>20</v>
      </c>
      <c r="F8194">
        <v>75.56</v>
      </c>
      <c r="G8194">
        <v>1511.2</v>
      </c>
      <c r="H8194" t="str">
        <f>IF(Table2[[#This Row],[Unit Price]]&lt;20,"0-19",IF(Table2[[#This Row],[Unit Price]]&lt;40,"20-39",IF(Table2[[#This Row],[Unit Price]]&lt;80,"40-79","80+")))</f>
        <v>40-79</v>
      </c>
      <c r="I8194" t="str">
        <f>TEXT(Table2[[#This Row],[Date Sold]], "ddd")</f>
        <v>Thu</v>
      </c>
    </row>
    <row r="8195" spans="1:9" x14ac:dyDescent="0.25">
      <c r="A8195" t="s">
        <v>100</v>
      </c>
      <c r="B8195" t="s">
        <v>11</v>
      </c>
      <c r="C8195" t="s">
        <v>12</v>
      </c>
      <c r="D8195" s="1">
        <v>45737</v>
      </c>
      <c r="E8195">
        <v>12</v>
      </c>
      <c r="F8195">
        <v>99.28</v>
      </c>
      <c r="G8195">
        <v>1191.3599999999999</v>
      </c>
      <c r="H8195" t="str">
        <f>IF(Table2[[#This Row],[Unit Price]]&lt;20,"0-19",IF(Table2[[#This Row],[Unit Price]]&lt;40,"20-39",IF(Table2[[#This Row],[Unit Price]]&lt;80,"40-79","80+")))</f>
        <v>80+</v>
      </c>
      <c r="I8195" t="str">
        <f>TEXT(Table2[[#This Row],[Date Sold]], "ddd")</f>
        <v>Fri</v>
      </c>
    </row>
    <row r="8196" spans="1:9" x14ac:dyDescent="0.25">
      <c r="A8196" t="s">
        <v>107</v>
      </c>
      <c r="B8196" t="s">
        <v>42</v>
      </c>
      <c r="C8196" t="s">
        <v>14</v>
      </c>
      <c r="D8196" s="1">
        <v>45751</v>
      </c>
      <c r="E8196">
        <v>14</v>
      </c>
      <c r="F8196">
        <v>82.2</v>
      </c>
      <c r="G8196">
        <v>1150.8</v>
      </c>
      <c r="H8196" t="str">
        <f>IF(Table2[[#This Row],[Unit Price]]&lt;20,"0-19",IF(Table2[[#This Row],[Unit Price]]&lt;40,"20-39",IF(Table2[[#This Row],[Unit Price]]&lt;80,"40-79","80+")))</f>
        <v>80+</v>
      </c>
      <c r="I8196" t="str">
        <f>TEXT(Table2[[#This Row],[Date Sold]], "ddd")</f>
        <v>Fri</v>
      </c>
    </row>
    <row r="8197" spans="1:9" x14ac:dyDescent="0.25">
      <c r="A8197" t="s">
        <v>97</v>
      </c>
      <c r="B8197" t="s">
        <v>28</v>
      </c>
      <c r="C8197" t="s">
        <v>29</v>
      </c>
      <c r="D8197" s="1">
        <v>45780</v>
      </c>
      <c r="E8197">
        <v>1</v>
      </c>
      <c r="F8197">
        <v>43.27</v>
      </c>
      <c r="G8197">
        <v>43.27</v>
      </c>
      <c r="H8197" t="str">
        <f>IF(Table2[[#This Row],[Unit Price]]&lt;20,"0-19",IF(Table2[[#This Row],[Unit Price]]&lt;40,"20-39",IF(Table2[[#This Row],[Unit Price]]&lt;80,"40-79","80+")))</f>
        <v>40-79</v>
      </c>
      <c r="I8197" t="str">
        <f>TEXT(Table2[[#This Row],[Date Sold]], "ddd")</f>
        <v>Sat</v>
      </c>
    </row>
    <row r="8198" spans="1:9" x14ac:dyDescent="0.25">
      <c r="A8198" t="s">
        <v>43</v>
      </c>
      <c r="B8198" t="s">
        <v>28</v>
      </c>
      <c r="C8198" t="s">
        <v>25</v>
      </c>
      <c r="D8198" s="1">
        <v>45771</v>
      </c>
      <c r="E8198">
        <v>17</v>
      </c>
      <c r="F8198">
        <v>48.09</v>
      </c>
      <c r="G8198">
        <v>817.53</v>
      </c>
      <c r="H8198" t="str">
        <f>IF(Table2[[#This Row],[Unit Price]]&lt;20,"0-19",IF(Table2[[#This Row],[Unit Price]]&lt;40,"20-39",IF(Table2[[#This Row],[Unit Price]]&lt;80,"40-79","80+")))</f>
        <v>40-79</v>
      </c>
      <c r="I8198" t="str">
        <f>TEXT(Table2[[#This Row],[Date Sold]], "ddd")</f>
        <v>Thu</v>
      </c>
    </row>
    <row r="8199" spans="1:9" x14ac:dyDescent="0.25">
      <c r="A8199" t="s">
        <v>103</v>
      </c>
      <c r="B8199" t="s">
        <v>11</v>
      </c>
      <c r="C8199" t="s">
        <v>25</v>
      </c>
      <c r="D8199" s="1">
        <v>45715</v>
      </c>
      <c r="E8199">
        <v>16</v>
      </c>
      <c r="F8199">
        <v>6.48</v>
      </c>
      <c r="G8199">
        <v>103.68</v>
      </c>
      <c r="H8199" t="str">
        <f>IF(Table2[[#This Row],[Unit Price]]&lt;20,"0-19",IF(Table2[[#This Row],[Unit Price]]&lt;40,"20-39",IF(Table2[[#This Row],[Unit Price]]&lt;80,"40-79","80+")))</f>
        <v>0-19</v>
      </c>
      <c r="I8199" t="str">
        <f>TEXT(Table2[[#This Row],[Date Sold]], "ddd")</f>
        <v>Thu</v>
      </c>
    </row>
    <row r="8200" spans="1:9" x14ac:dyDescent="0.25">
      <c r="A8200" t="s">
        <v>34</v>
      </c>
      <c r="B8200" t="s">
        <v>24</v>
      </c>
      <c r="C8200" t="s">
        <v>25</v>
      </c>
      <c r="D8200" s="1">
        <v>45750</v>
      </c>
      <c r="E8200">
        <v>6</v>
      </c>
      <c r="F8200">
        <v>80.78</v>
      </c>
      <c r="G8200">
        <v>484.68</v>
      </c>
      <c r="H8200" t="str">
        <f>IF(Table2[[#This Row],[Unit Price]]&lt;20,"0-19",IF(Table2[[#This Row],[Unit Price]]&lt;40,"20-39",IF(Table2[[#This Row],[Unit Price]]&lt;80,"40-79","80+")))</f>
        <v>80+</v>
      </c>
      <c r="I8200" t="str">
        <f>TEXT(Table2[[#This Row],[Date Sold]], "ddd")</f>
        <v>Thu</v>
      </c>
    </row>
    <row r="8201" spans="1:9" x14ac:dyDescent="0.25">
      <c r="A8201" t="s">
        <v>32</v>
      </c>
      <c r="B8201" t="s">
        <v>8</v>
      </c>
      <c r="C8201" t="s">
        <v>9</v>
      </c>
      <c r="D8201" s="1">
        <v>45742</v>
      </c>
      <c r="E8201">
        <v>9</v>
      </c>
      <c r="F8201">
        <v>27.49</v>
      </c>
      <c r="G8201">
        <v>247.41</v>
      </c>
      <c r="H8201" t="str">
        <f>IF(Table2[[#This Row],[Unit Price]]&lt;20,"0-19",IF(Table2[[#This Row],[Unit Price]]&lt;40,"20-39",IF(Table2[[#This Row],[Unit Price]]&lt;80,"40-79","80+")))</f>
        <v>20-39</v>
      </c>
      <c r="I8201" t="str">
        <f>TEXT(Table2[[#This Row],[Date Sold]], "ddd")</f>
        <v>Wed</v>
      </c>
    </row>
    <row r="8202" spans="1:9" x14ac:dyDescent="0.25">
      <c r="A8202" t="s">
        <v>35</v>
      </c>
      <c r="B8202" t="s">
        <v>8</v>
      </c>
      <c r="C8202" t="s">
        <v>12</v>
      </c>
      <c r="D8202" s="1">
        <v>45792</v>
      </c>
      <c r="E8202">
        <v>20</v>
      </c>
      <c r="F8202">
        <v>32.32</v>
      </c>
      <c r="G8202">
        <v>646.4</v>
      </c>
      <c r="H8202" t="str">
        <f>IF(Table2[[#This Row],[Unit Price]]&lt;20,"0-19",IF(Table2[[#This Row],[Unit Price]]&lt;40,"20-39",IF(Table2[[#This Row],[Unit Price]]&lt;80,"40-79","80+")))</f>
        <v>20-39</v>
      </c>
      <c r="I8202" t="str">
        <f>TEXT(Table2[[#This Row],[Date Sold]], "ddd")</f>
        <v>Thu</v>
      </c>
    </row>
    <row r="8203" spans="1:9" x14ac:dyDescent="0.25">
      <c r="A8203" t="s">
        <v>46</v>
      </c>
      <c r="B8203" t="s">
        <v>20</v>
      </c>
      <c r="C8203" t="s">
        <v>9</v>
      </c>
      <c r="D8203" s="1">
        <v>45717</v>
      </c>
      <c r="E8203">
        <v>5</v>
      </c>
      <c r="F8203">
        <v>48.74</v>
      </c>
      <c r="G8203">
        <v>243.7</v>
      </c>
      <c r="H8203" t="str">
        <f>IF(Table2[[#This Row],[Unit Price]]&lt;20,"0-19",IF(Table2[[#This Row],[Unit Price]]&lt;40,"20-39",IF(Table2[[#This Row],[Unit Price]]&lt;80,"40-79","80+")))</f>
        <v>40-79</v>
      </c>
      <c r="I8203" t="str">
        <f>TEXT(Table2[[#This Row],[Date Sold]], "ddd")</f>
        <v>Sat</v>
      </c>
    </row>
    <row r="8204" spans="1:9" x14ac:dyDescent="0.25">
      <c r="A8204" t="s">
        <v>90</v>
      </c>
      <c r="B8204" t="s">
        <v>8</v>
      </c>
      <c r="C8204" t="s">
        <v>29</v>
      </c>
      <c r="D8204" s="1">
        <v>45787</v>
      </c>
      <c r="E8204">
        <v>9</v>
      </c>
      <c r="F8204">
        <v>34.75</v>
      </c>
      <c r="G8204">
        <v>312.75</v>
      </c>
      <c r="H8204" t="str">
        <f>IF(Table2[[#This Row],[Unit Price]]&lt;20,"0-19",IF(Table2[[#This Row],[Unit Price]]&lt;40,"20-39",IF(Table2[[#This Row],[Unit Price]]&lt;80,"40-79","80+")))</f>
        <v>20-39</v>
      </c>
      <c r="I8204" t="str">
        <f>TEXT(Table2[[#This Row],[Date Sold]], "ddd")</f>
        <v>Sat</v>
      </c>
    </row>
    <row r="8205" spans="1:9" x14ac:dyDescent="0.25">
      <c r="A8205" t="s">
        <v>110</v>
      </c>
      <c r="B8205" t="s">
        <v>18</v>
      </c>
      <c r="C8205" t="s">
        <v>29</v>
      </c>
      <c r="D8205" s="1">
        <v>45726</v>
      </c>
      <c r="E8205">
        <v>3</v>
      </c>
      <c r="F8205">
        <v>81.93</v>
      </c>
      <c r="G8205">
        <v>245.79</v>
      </c>
      <c r="H8205" t="str">
        <f>IF(Table2[[#This Row],[Unit Price]]&lt;20,"0-19",IF(Table2[[#This Row],[Unit Price]]&lt;40,"20-39",IF(Table2[[#This Row],[Unit Price]]&lt;80,"40-79","80+")))</f>
        <v>80+</v>
      </c>
      <c r="I8205" t="str">
        <f>TEXT(Table2[[#This Row],[Date Sold]], "ddd")</f>
        <v>Mon</v>
      </c>
    </row>
    <row r="8206" spans="1:9" x14ac:dyDescent="0.25">
      <c r="A8206" t="s">
        <v>106</v>
      </c>
      <c r="B8206" t="s">
        <v>20</v>
      </c>
      <c r="C8206" t="s">
        <v>12</v>
      </c>
      <c r="D8206" s="1">
        <v>45748</v>
      </c>
      <c r="E8206">
        <v>9</v>
      </c>
      <c r="F8206">
        <v>97.51</v>
      </c>
      <c r="G8206">
        <v>877.59</v>
      </c>
      <c r="H8206" t="str">
        <f>IF(Table2[[#This Row],[Unit Price]]&lt;20,"0-19",IF(Table2[[#This Row],[Unit Price]]&lt;40,"20-39",IF(Table2[[#This Row],[Unit Price]]&lt;80,"40-79","80+")))</f>
        <v>80+</v>
      </c>
      <c r="I8206" t="str">
        <f>TEXT(Table2[[#This Row],[Date Sold]], "ddd")</f>
        <v>Tue</v>
      </c>
    </row>
    <row r="8207" spans="1:9" x14ac:dyDescent="0.25">
      <c r="A8207" t="s">
        <v>44</v>
      </c>
      <c r="B8207" t="s">
        <v>20</v>
      </c>
      <c r="C8207" t="s">
        <v>14</v>
      </c>
      <c r="D8207" s="1">
        <v>45783</v>
      </c>
      <c r="E8207">
        <v>2</v>
      </c>
      <c r="F8207">
        <v>88.97</v>
      </c>
      <c r="G8207">
        <v>177.94</v>
      </c>
      <c r="H8207" t="str">
        <f>IF(Table2[[#This Row],[Unit Price]]&lt;20,"0-19",IF(Table2[[#This Row],[Unit Price]]&lt;40,"20-39",IF(Table2[[#This Row],[Unit Price]]&lt;80,"40-79","80+")))</f>
        <v>80+</v>
      </c>
      <c r="I8207" t="str">
        <f>TEXT(Table2[[#This Row],[Date Sold]], "ddd")</f>
        <v>Tue</v>
      </c>
    </row>
    <row r="8208" spans="1:9" x14ac:dyDescent="0.25">
      <c r="A8208" t="s">
        <v>92</v>
      </c>
      <c r="B8208" t="s">
        <v>24</v>
      </c>
      <c r="C8208" t="s">
        <v>9</v>
      </c>
      <c r="D8208" s="1">
        <v>45776</v>
      </c>
      <c r="E8208">
        <v>12</v>
      </c>
      <c r="F8208">
        <v>51.86</v>
      </c>
      <c r="G8208">
        <v>622.32000000000005</v>
      </c>
      <c r="H8208" t="str">
        <f>IF(Table2[[#This Row],[Unit Price]]&lt;20,"0-19",IF(Table2[[#This Row],[Unit Price]]&lt;40,"20-39",IF(Table2[[#This Row],[Unit Price]]&lt;80,"40-79","80+")))</f>
        <v>40-79</v>
      </c>
      <c r="I8208" t="str">
        <f>TEXT(Table2[[#This Row],[Date Sold]], "ddd")</f>
        <v>Tue</v>
      </c>
    </row>
    <row r="8209" spans="1:9" x14ac:dyDescent="0.25">
      <c r="A8209" t="s">
        <v>19</v>
      </c>
      <c r="B8209" t="s">
        <v>22</v>
      </c>
      <c r="C8209" t="s">
        <v>25</v>
      </c>
      <c r="D8209" s="1">
        <v>45789</v>
      </c>
      <c r="E8209">
        <v>15</v>
      </c>
      <c r="F8209">
        <v>47.66</v>
      </c>
      <c r="G8209">
        <v>714.9</v>
      </c>
      <c r="H8209" t="str">
        <f>IF(Table2[[#This Row],[Unit Price]]&lt;20,"0-19",IF(Table2[[#This Row],[Unit Price]]&lt;40,"20-39",IF(Table2[[#This Row],[Unit Price]]&lt;80,"40-79","80+")))</f>
        <v>40-79</v>
      </c>
      <c r="I8209" t="str">
        <f>TEXT(Table2[[#This Row],[Date Sold]], "ddd")</f>
        <v>Mon</v>
      </c>
    </row>
    <row r="8210" spans="1:9" x14ac:dyDescent="0.25">
      <c r="A8210" t="s">
        <v>109</v>
      </c>
      <c r="B8210" t="s">
        <v>22</v>
      </c>
      <c r="C8210" t="s">
        <v>25</v>
      </c>
      <c r="D8210" s="1">
        <v>45721</v>
      </c>
      <c r="E8210">
        <v>3</v>
      </c>
      <c r="F8210">
        <v>86.52</v>
      </c>
      <c r="G8210">
        <v>259.56</v>
      </c>
      <c r="H8210" t="str">
        <f>IF(Table2[[#This Row],[Unit Price]]&lt;20,"0-19",IF(Table2[[#This Row],[Unit Price]]&lt;40,"20-39",IF(Table2[[#This Row],[Unit Price]]&lt;80,"40-79","80+")))</f>
        <v>80+</v>
      </c>
      <c r="I8210" t="str">
        <f>TEXT(Table2[[#This Row],[Date Sold]], "ddd")</f>
        <v>Wed</v>
      </c>
    </row>
    <row r="8211" spans="1:9" x14ac:dyDescent="0.25">
      <c r="A8211" t="s">
        <v>104</v>
      </c>
      <c r="B8211" t="s">
        <v>22</v>
      </c>
      <c r="C8211" t="s">
        <v>25</v>
      </c>
      <c r="D8211" s="1">
        <v>45736</v>
      </c>
      <c r="E8211">
        <v>12</v>
      </c>
      <c r="F8211">
        <v>80.02</v>
      </c>
      <c r="G8211">
        <v>960.24</v>
      </c>
      <c r="H8211" t="str">
        <f>IF(Table2[[#This Row],[Unit Price]]&lt;20,"0-19",IF(Table2[[#This Row],[Unit Price]]&lt;40,"20-39",IF(Table2[[#This Row],[Unit Price]]&lt;80,"40-79","80+")))</f>
        <v>80+</v>
      </c>
      <c r="I8211" t="str">
        <f>TEXT(Table2[[#This Row],[Date Sold]], "ddd")</f>
        <v>Thu</v>
      </c>
    </row>
    <row r="8212" spans="1:9" x14ac:dyDescent="0.25">
      <c r="A8212" t="s">
        <v>53</v>
      </c>
      <c r="B8212" t="s">
        <v>8</v>
      </c>
      <c r="C8212" t="s">
        <v>25</v>
      </c>
      <c r="D8212" s="1">
        <v>45794</v>
      </c>
      <c r="E8212">
        <v>3</v>
      </c>
      <c r="F8212">
        <v>61.68</v>
      </c>
      <c r="G8212">
        <v>185.04</v>
      </c>
      <c r="H8212" t="str">
        <f>IF(Table2[[#This Row],[Unit Price]]&lt;20,"0-19",IF(Table2[[#This Row],[Unit Price]]&lt;40,"20-39",IF(Table2[[#This Row],[Unit Price]]&lt;80,"40-79","80+")))</f>
        <v>40-79</v>
      </c>
      <c r="I8212" t="str">
        <f>TEXT(Table2[[#This Row],[Date Sold]], "ddd")</f>
        <v>Sat</v>
      </c>
    </row>
    <row r="8213" spans="1:9" x14ac:dyDescent="0.25">
      <c r="A8213" t="s">
        <v>105</v>
      </c>
      <c r="B8213" t="s">
        <v>38</v>
      </c>
      <c r="C8213" t="s">
        <v>25</v>
      </c>
      <c r="D8213" s="1">
        <v>45751</v>
      </c>
      <c r="E8213">
        <v>16</v>
      </c>
      <c r="F8213">
        <v>65.2</v>
      </c>
      <c r="G8213">
        <v>1043.2</v>
      </c>
      <c r="H8213" t="str">
        <f>IF(Table2[[#This Row],[Unit Price]]&lt;20,"0-19",IF(Table2[[#This Row],[Unit Price]]&lt;40,"20-39",IF(Table2[[#This Row],[Unit Price]]&lt;80,"40-79","80+")))</f>
        <v>40-79</v>
      </c>
      <c r="I8213" t="str">
        <f>TEXT(Table2[[#This Row],[Date Sold]], "ddd")</f>
        <v>Fri</v>
      </c>
    </row>
    <row r="8214" spans="1:9" x14ac:dyDescent="0.25">
      <c r="A8214" t="s">
        <v>62</v>
      </c>
      <c r="B8214" t="s">
        <v>38</v>
      </c>
      <c r="C8214" t="s">
        <v>29</v>
      </c>
      <c r="D8214" s="1">
        <v>45798</v>
      </c>
      <c r="E8214">
        <v>8</v>
      </c>
      <c r="F8214">
        <v>83.2</v>
      </c>
      <c r="G8214">
        <v>665.6</v>
      </c>
      <c r="H8214" t="str">
        <f>IF(Table2[[#This Row],[Unit Price]]&lt;20,"0-19",IF(Table2[[#This Row],[Unit Price]]&lt;40,"20-39",IF(Table2[[#This Row],[Unit Price]]&lt;80,"40-79","80+")))</f>
        <v>80+</v>
      </c>
      <c r="I8214" t="str">
        <f>TEXT(Table2[[#This Row],[Date Sold]], "ddd")</f>
        <v>Wed</v>
      </c>
    </row>
    <row r="8215" spans="1:9" x14ac:dyDescent="0.25">
      <c r="A8215" t="s">
        <v>118</v>
      </c>
      <c r="B8215" t="s">
        <v>11</v>
      </c>
      <c r="C8215" t="s">
        <v>12</v>
      </c>
      <c r="D8215" s="1">
        <v>45719</v>
      </c>
      <c r="E8215">
        <v>14</v>
      </c>
      <c r="F8215">
        <v>92.54</v>
      </c>
      <c r="G8215">
        <v>1295.56</v>
      </c>
      <c r="H8215" t="str">
        <f>IF(Table2[[#This Row],[Unit Price]]&lt;20,"0-19",IF(Table2[[#This Row],[Unit Price]]&lt;40,"20-39",IF(Table2[[#This Row],[Unit Price]]&lt;80,"40-79","80+")))</f>
        <v>80+</v>
      </c>
      <c r="I8215" t="str">
        <f>TEXT(Table2[[#This Row],[Date Sold]], "ddd")</f>
        <v>Mon</v>
      </c>
    </row>
    <row r="8216" spans="1:9" x14ac:dyDescent="0.25">
      <c r="A8216" t="s">
        <v>101</v>
      </c>
      <c r="B8216" t="s">
        <v>24</v>
      </c>
      <c r="C8216" t="s">
        <v>14</v>
      </c>
      <c r="D8216" s="1">
        <v>45749</v>
      </c>
      <c r="E8216">
        <v>12</v>
      </c>
      <c r="F8216">
        <v>53.48</v>
      </c>
      <c r="G8216">
        <v>641.76</v>
      </c>
      <c r="H8216" t="str">
        <f>IF(Table2[[#This Row],[Unit Price]]&lt;20,"0-19",IF(Table2[[#This Row],[Unit Price]]&lt;40,"20-39",IF(Table2[[#This Row],[Unit Price]]&lt;80,"40-79","80+")))</f>
        <v>40-79</v>
      </c>
      <c r="I8216" t="str">
        <f>TEXT(Table2[[#This Row],[Date Sold]], "ddd")</f>
        <v>Wed</v>
      </c>
    </row>
    <row r="8217" spans="1:9" x14ac:dyDescent="0.25">
      <c r="A8217" t="s">
        <v>90</v>
      </c>
      <c r="B8217" t="s">
        <v>8</v>
      </c>
      <c r="C8217" t="s">
        <v>14</v>
      </c>
      <c r="D8217" s="1">
        <v>45724</v>
      </c>
      <c r="E8217">
        <v>7</v>
      </c>
      <c r="F8217">
        <v>33.869999999999997</v>
      </c>
      <c r="G8217">
        <v>237.09</v>
      </c>
      <c r="H8217" t="str">
        <f>IF(Table2[[#This Row],[Unit Price]]&lt;20,"0-19",IF(Table2[[#This Row],[Unit Price]]&lt;40,"20-39",IF(Table2[[#This Row],[Unit Price]]&lt;80,"40-79","80+")))</f>
        <v>20-39</v>
      </c>
      <c r="I8217" t="str">
        <f>TEXT(Table2[[#This Row],[Date Sold]], "ddd")</f>
        <v>Sat</v>
      </c>
    </row>
    <row r="8218" spans="1:9" x14ac:dyDescent="0.25">
      <c r="A8218" t="s">
        <v>78</v>
      </c>
      <c r="B8218" t="s">
        <v>42</v>
      </c>
      <c r="C8218" t="s">
        <v>25</v>
      </c>
      <c r="D8218" s="1">
        <v>45742</v>
      </c>
      <c r="E8218">
        <v>16</v>
      </c>
      <c r="F8218">
        <v>79.77</v>
      </c>
      <c r="G8218">
        <v>1276.32</v>
      </c>
      <c r="H8218" t="str">
        <f>IF(Table2[[#This Row],[Unit Price]]&lt;20,"0-19",IF(Table2[[#This Row],[Unit Price]]&lt;40,"20-39",IF(Table2[[#This Row],[Unit Price]]&lt;80,"40-79","80+")))</f>
        <v>40-79</v>
      </c>
      <c r="I8218" t="str">
        <f>TEXT(Table2[[#This Row],[Date Sold]], "ddd")</f>
        <v>Wed</v>
      </c>
    </row>
    <row r="8219" spans="1:9" x14ac:dyDescent="0.25">
      <c r="A8219" t="s">
        <v>93</v>
      </c>
      <c r="B8219" t="s">
        <v>11</v>
      </c>
      <c r="C8219" t="s">
        <v>9</v>
      </c>
      <c r="D8219" s="1">
        <v>45759</v>
      </c>
      <c r="E8219">
        <v>5</v>
      </c>
      <c r="F8219">
        <v>34.17</v>
      </c>
      <c r="G8219">
        <v>170.85</v>
      </c>
      <c r="H8219" t="str">
        <f>IF(Table2[[#This Row],[Unit Price]]&lt;20,"0-19",IF(Table2[[#This Row],[Unit Price]]&lt;40,"20-39",IF(Table2[[#This Row],[Unit Price]]&lt;80,"40-79","80+")))</f>
        <v>20-39</v>
      </c>
      <c r="I8219" t="str">
        <f>TEXT(Table2[[#This Row],[Date Sold]], "ddd")</f>
        <v>Sat</v>
      </c>
    </row>
    <row r="8220" spans="1:9" x14ac:dyDescent="0.25">
      <c r="A8220" t="s">
        <v>98</v>
      </c>
      <c r="B8220" t="s">
        <v>24</v>
      </c>
      <c r="C8220" t="s">
        <v>29</v>
      </c>
      <c r="D8220" s="1">
        <v>45761</v>
      </c>
      <c r="E8220">
        <v>5</v>
      </c>
      <c r="F8220">
        <v>64.97</v>
      </c>
      <c r="G8220">
        <v>324.85000000000002</v>
      </c>
      <c r="H8220" t="str">
        <f>IF(Table2[[#This Row],[Unit Price]]&lt;20,"0-19",IF(Table2[[#This Row],[Unit Price]]&lt;40,"20-39",IF(Table2[[#This Row],[Unit Price]]&lt;80,"40-79","80+")))</f>
        <v>40-79</v>
      </c>
      <c r="I8220" t="str">
        <f>TEXT(Table2[[#This Row],[Date Sold]], "ddd")</f>
        <v>Mon</v>
      </c>
    </row>
    <row r="8221" spans="1:9" x14ac:dyDescent="0.25">
      <c r="A8221" t="s">
        <v>37</v>
      </c>
      <c r="B8221" t="s">
        <v>28</v>
      </c>
      <c r="C8221" t="s">
        <v>9</v>
      </c>
      <c r="D8221" s="1">
        <v>45784</v>
      </c>
      <c r="E8221">
        <v>1</v>
      </c>
      <c r="F8221">
        <v>37.19</v>
      </c>
      <c r="G8221">
        <v>37.19</v>
      </c>
      <c r="H8221" t="str">
        <f>IF(Table2[[#This Row],[Unit Price]]&lt;20,"0-19",IF(Table2[[#This Row],[Unit Price]]&lt;40,"20-39",IF(Table2[[#This Row],[Unit Price]]&lt;80,"40-79","80+")))</f>
        <v>20-39</v>
      </c>
      <c r="I8221" t="str">
        <f>TEXT(Table2[[#This Row],[Date Sold]], "ddd")</f>
        <v>Wed</v>
      </c>
    </row>
    <row r="8222" spans="1:9" x14ac:dyDescent="0.25">
      <c r="A8222" t="s">
        <v>106</v>
      </c>
      <c r="B8222" t="s">
        <v>11</v>
      </c>
      <c r="C8222" t="s">
        <v>29</v>
      </c>
      <c r="D8222" s="1">
        <v>45774</v>
      </c>
      <c r="E8222">
        <v>14</v>
      </c>
      <c r="F8222">
        <v>32.979999999999997</v>
      </c>
      <c r="G8222">
        <v>461.72</v>
      </c>
      <c r="H8222" t="str">
        <f>IF(Table2[[#This Row],[Unit Price]]&lt;20,"0-19",IF(Table2[[#This Row],[Unit Price]]&lt;40,"20-39",IF(Table2[[#This Row],[Unit Price]]&lt;80,"40-79","80+")))</f>
        <v>20-39</v>
      </c>
      <c r="I8222" t="str">
        <f>TEXT(Table2[[#This Row],[Date Sold]], "ddd")</f>
        <v>Sun</v>
      </c>
    </row>
    <row r="8223" spans="1:9" x14ac:dyDescent="0.25">
      <c r="A8223" t="s">
        <v>116</v>
      </c>
      <c r="B8223" t="s">
        <v>38</v>
      </c>
      <c r="C8223" t="s">
        <v>12</v>
      </c>
      <c r="D8223" s="1">
        <v>45790</v>
      </c>
      <c r="E8223">
        <v>12</v>
      </c>
      <c r="F8223">
        <v>9.42</v>
      </c>
      <c r="G8223">
        <v>113.04</v>
      </c>
      <c r="H8223" t="str">
        <f>IF(Table2[[#This Row],[Unit Price]]&lt;20,"0-19",IF(Table2[[#This Row],[Unit Price]]&lt;40,"20-39",IF(Table2[[#This Row],[Unit Price]]&lt;80,"40-79","80+")))</f>
        <v>0-19</v>
      </c>
      <c r="I8223" t="str">
        <f>TEXT(Table2[[#This Row],[Date Sold]], "ddd")</f>
        <v>Tue</v>
      </c>
    </row>
    <row r="8224" spans="1:9" x14ac:dyDescent="0.25">
      <c r="A8224" t="s">
        <v>71</v>
      </c>
      <c r="B8224" t="s">
        <v>42</v>
      </c>
      <c r="C8224" t="s">
        <v>14</v>
      </c>
      <c r="D8224" s="1">
        <v>45742</v>
      </c>
      <c r="E8224">
        <v>5</v>
      </c>
      <c r="F8224">
        <v>18.47</v>
      </c>
      <c r="G8224">
        <v>92.35</v>
      </c>
      <c r="H8224" t="str">
        <f>IF(Table2[[#This Row],[Unit Price]]&lt;20,"0-19",IF(Table2[[#This Row],[Unit Price]]&lt;40,"20-39",IF(Table2[[#This Row],[Unit Price]]&lt;80,"40-79","80+")))</f>
        <v>0-19</v>
      </c>
      <c r="I8224" t="str">
        <f>TEXT(Table2[[#This Row],[Date Sold]], "ddd")</f>
        <v>Wed</v>
      </c>
    </row>
    <row r="8225" spans="1:9" x14ac:dyDescent="0.25">
      <c r="A8225" t="s">
        <v>36</v>
      </c>
      <c r="B8225" t="s">
        <v>8</v>
      </c>
      <c r="C8225" t="s">
        <v>25</v>
      </c>
      <c r="D8225" s="1">
        <v>45787</v>
      </c>
      <c r="E8225">
        <v>3</v>
      </c>
      <c r="F8225">
        <v>86.48</v>
      </c>
      <c r="G8225">
        <v>259.44</v>
      </c>
      <c r="H8225" t="str">
        <f>IF(Table2[[#This Row],[Unit Price]]&lt;20,"0-19",IF(Table2[[#This Row],[Unit Price]]&lt;40,"20-39",IF(Table2[[#This Row],[Unit Price]]&lt;80,"40-79","80+")))</f>
        <v>80+</v>
      </c>
      <c r="I8225" t="str">
        <f>TEXT(Table2[[#This Row],[Date Sold]], "ddd")</f>
        <v>Sat</v>
      </c>
    </row>
    <row r="8226" spans="1:9" x14ac:dyDescent="0.25">
      <c r="A8226" t="s">
        <v>90</v>
      </c>
      <c r="B8226" t="s">
        <v>8</v>
      </c>
      <c r="C8226" t="s">
        <v>29</v>
      </c>
      <c r="D8226" s="1">
        <v>45723</v>
      </c>
      <c r="E8226">
        <v>18</v>
      </c>
      <c r="F8226">
        <v>59.12</v>
      </c>
      <c r="G8226">
        <v>1064.1600000000001</v>
      </c>
      <c r="H8226" t="str">
        <f>IF(Table2[[#This Row],[Unit Price]]&lt;20,"0-19",IF(Table2[[#This Row],[Unit Price]]&lt;40,"20-39",IF(Table2[[#This Row],[Unit Price]]&lt;80,"40-79","80+")))</f>
        <v>40-79</v>
      </c>
      <c r="I8226" t="str">
        <f>TEXT(Table2[[#This Row],[Date Sold]], "ddd")</f>
        <v>Fri</v>
      </c>
    </row>
    <row r="8227" spans="1:9" x14ac:dyDescent="0.25">
      <c r="A8227" t="s">
        <v>56</v>
      </c>
      <c r="B8227" t="s">
        <v>8</v>
      </c>
      <c r="C8227" t="s">
        <v>29</v>
      </c>
      <c r="D8227" s="1">
        <v>45772</v>
      </c>
      <c r="E8227">
        <v>19</v>
      </c>
      <c r="F8227">
        <v>55.56</v>
      </c>
      <c r="G8227">
        <v>1055.6400000000001</v>
      </c>
      <c r="H8227" t="str">
        <f>IF(Table2[[#This Row],[Unit Price]]&lt;20,"0-19",IF(Table2[[#This Row],[Unit Price]]&lt;40,"20-39",IF(Table2[[#This Row],[Unit Price]]&lt;80,"40-79","80+")))</f>
        <v>40-79</v>
      </c>
      <c r="I8227" t="str">
        <f>TEXT(Table2[[#This Row],[Date Sold]], "ddd")</f>
        <v>Fri</v>
      </c>
    </row>
    <row r="8228" spans="1:9" x14ac:dyDescent="0.25">
      <c r="A8228" t="s">
        <v>91</v>
      </c>
      <c r="B8228" t="s">
        <v>22</v>
      </c>
      <c r="C8228" t="s">
        <v>12</v>
      </c>
      <c r="D8228" s="1">
        <v>45737</v>
      </c>
      <c r="E8228">
        <v>3</v>
      </c>
      <c r="F8228">
        <v>47.76</v>
      </c>
      <c r="G8228">
        <v>143.28</v>
      </c>
      <c r="H8228" t="str">
        <f>IF(Table2[[#This Row],[Unit Price]]&lt;20,"0-19",IF(Table2[[#This Row],[Unit Price]]&lt;40,"20-39",IF(Table2[[#This Row],[Unit Price]]&lt;80,"40-79","80+")))</f>
        <v>40-79</v>
      </c>
      <c r="I8228" t="str">
        <f>TEXT(Table2[[#This Row],[Date Sold]], "ddd")</f>
        <v>Fri</v>
      </c>
    </row>
    <row r="8229" spans="1:9" x14ac:dyDescent="0.25">
      <c r="A8229" t="s">
        <v>83</v>
      </c>
      <c r="B8229" t="s">
        <v>28</v>
      </c>
      <c r="C8229" t="s">
        <v>29</v>
      </c>
      <c r="D8229" s="1">
        <v>45741</v>
      </c>
      <c r="E8229">
        <v>17</v>
      </c>
      <c r="F8229">
        <v>88.6</v>
      </c>
      <c r="G8229">
        <v>1506.2</v>
      </c>
      <c r="H8229" t="str">
        <f>IF(Table2[[#This Row],[Unit Price]]&lt;20,"0-19",IF(Table2[[#This Row],[Unit Price]]&lt;40,"20-39",IF(Table2[[#This Row],[Unit Price]]&lt;80,"40-79","80+")))</f>
        <v>80+</v>
      </c>
      <c r="I8229" t="str">
        <f>TEXT(Table2[[#This Row],[Date Sold]], "ddd")</f>
        <v>Tue</v>
      </c>
    </row>
    <row r="8230" spans="1:9" x14ac:dyDescent="0.25">
      <c r="A8230" t="s">
        <v>30</v>
      </c>
      <c r="B8230" t="s">
        <v>38</v>
      </c>
      <c r="C8230" t="s">
        <v>9</v>
      </c>
      <c r="D8230" s="1">
        <v>45778</v>
      </c>
      <c r="E8230">
        <v>19</v>
      </c>
      <c r="F8230">
        <v>46.97</v>
      </c>
      <c r="G8230">
        <v>892.43</v>
      </c>
      <c r="H8230" t="str">
        <f>IF(Table2[[#This Row],[Unit Price]]&lt;20,"0-19",IF(Table2[[#This Row],[Unit Price]]&lt;40,"20-39",IF(Table2[[#This Row],[Unit Price]]&lt;80,"40-79","80+")))</f>
        <v>40-79</v>
      </c>
      <c r="I8230" t="str">
        <f>TEXT(Table2[[#This Row],[Date Sold]], "ddd")</f>
        <v>Thu</v>
      </c>
    </row>
    <row r="8231" spans="1:9" x14ac:dyDescent="0.25">
      <c r="A8231" t="s">
        <v>105</v>
      </c>
      <c r="B8231" t="s">
        <v>28</v>
      </c>
      <c r="C8231" t="s">
        <v>14</v>
      </c>
      <c r="D8231" s="1">
        <v>45766</v>
      </c>
      <c r="E8231">
        <v>4</v>
      </c>
      <c r="F8231">
        <v>88.16</v>
      </c>
      <c r="G8231">
        <v>352.64</v>
      </c>
      <c r="H8231" t="str">
        <f>IF(Table2[[#This Row],[Unit Price]]&lt;20,"0-19",IF(Table2[[#This Row],[Unit Price]]&lt;40,"20-39",IF(Table2[[#This Row],[Unit Price]]&lt;80,"40-79","80+")))</f>
        <v>80+</v>
      </c>
      <c r="I8231" t="str">
        <f>TEXT(Table2[[#This Row],[Date Sold]], "ddd")</f>
        <v>Sat</v>
      </c>
    </row>
    <row r="8232" spans="1:9" x14ac:dyDescent="0.25">
      <c r="A8232" t="s">
        <v>116</v>
      </c>
      <c r="B8232" t="s">
        <v>42</v>
      </c>
      <c r="C8232" t="s">
        <v>25</v>
      </c>
      <c r="D8232" s="1">
        <v>45761</v>
      </c>
      <c r="E8232">
        <v>7</v>
      </c>
      <c r="F8232">
        <v>64.97</v>
      </c>
      <c r="G8232">
        <v>454.79</v>
      </c>
      <c r="H8232" t="str">
        <f>IF(Table2[[#This Row],[Unit Price]]&lt;20,"0-19",IF(Table2[[#This Row],[Unit Price]]&lt;40,"20-39",IF(Table2[[#This Row],[Unit Price]]&lt;80,"40-79","80+")))</f>
        <v>40-79</v>
      </c>
      <c r="I8232" t="str">
        <f>TEXT(Table2[[#This Row],[Date Sold]], "ddd")</f>
        <v>Mon</v>
      </c>
    </row>
    <row r="8233" spans="1:9" x14ac:dyDescent="0.25">
      <c r="A8233" t="s">
        <v>58</v>
      </c>
      <c r="B8233" t="s">
        <v>24</v>
      </c>
      <c r="C8233" t="s">
        <v>25</v>
      </c>
      <c r="D8233" s="1">
        <v>45732</v>
      </c>
      <c r="E8233">
        <v>3</v>
      </c>
      <c r="F8233">
        <v>68.62</v>
      </c>
      <c r="G8233">
        <v>205.86</v>
      </c>
      <c r="H8233" t="str">
        <f>IF(Table2[[#This Row],[Unit Price]]&lt;20,"0-19",IF(Table2[[#This Row],[Unit Price]]&lt;40,"20-39",IF(Table2[[#This Row],[Unit Price]]&lt;80,"40-79","80+")))</f>
        <v>40-79</v>
      </c>
      <c r="I8233" t="str">
        <f>TEXT(Table2[[#This Row],[Date Sold]], "ddd")</f>
        <v>Sun</v>
      </c>
    </row>
    <row r="8234" spans="1:9" x14ac:dyDescent="0.25">
      <c r="A8234" t="s">
        <v>76</v>
      </c>
      <c r="B8234" t="s">
        <v>28</v>
      </c>
      <c r="C8234" t="s">
        <v>25</v>
      </c>
      <c r="D8234" s="1">
        <v>45794</v>
      </c>
      <c r="E8234">
        <v>6</v>
      </c>
      <c r="F8234">
        <v>28.61</v>
      </c>
      <c r="G8234">
        <v>171.66</v>
      </c>
      <c r="H8234" t="str">
        <f>IF(Table2[[#This Row],[Unit Price]]&lt;20,"0-19",IF(Table2[[#This Row],[Unit Price]]&lt;40,"20-39",IF(Table2[[#This Row],[Unit Price]]&lt;80,"40-79","80+")))</f>
        <v>20-39</v>
      </c>
      <c r="I8234" t="str">
        <f>TEXT(Table2[[#This Row],[Date Sold]], "ddd")</f>
        <v>Sat</v>
      </c>
    </row>
    <row r="8235" spans="1:9" x14ac:dyDescent="0.25">
      <c r="A8235" t="s">
        <v>21</v>
      </c>
      <c r="B8235" t="s">
        <v>42</v>
      </c>
      <c r="C8235" t="s">
        <v>25</v>
      </c>
      <c r="D8235" s="1">
        <v>45722</v>
      </c>
      <c r="E8235">
        <v>4</v>
      </c>
      <c r="F8235">
        <v>77.930000000000007</v>
      </c>
      <c r="G8235">
        <v>311.72000000000003</v>
      </c>
      <c r="H8235" t="str">
        <f>IF(Table2[[#This Row],[Unit Price]]&lt;20,"0-19",IF(Table2[[#This Row],[Unit Price]]&lt;40,"20-39",IF(Table2[[#This Row],[Unit Price]]&lt;80,"40-79","80+")))</f>
        <v>40-79</v>
      </c>
      <c r="I8235" t="str">
        <f>TEXT(Table2[[#This Row],[Date Sold]], "ddd")</f>
        <v>Thu</v>
      </c>
    </row>
    <row r="8236" spans="1:9" x14ac:dyDescent="0.25">
      <c r="A8236" t="s">
        <v>43</v>
      </c>
      <c r="B8236" t="s">
        <v>24</v>
      </c>
      <c r="C8236" t="s">
        <v>12</v>
      </c>
      <c r="D8236" s="1">
        <v>45800</v>
      </c>
      <c r="E8236">
        <v>6</v>
      </c>
      <c r="F8236">
        <v>69.89</v>
      </c>
      <c r="G8236">
        <v>419.34</v>
      </c>
      <c r="H8236" t="str">
        <f>IF(Table2[[#This Row],[Unit Price]]&lt;20,"0-19",IF(Table2[[#This Row],[Unit Price]]&lt;40,"20-39",IF(Table2[[#This Row],[Unit Price]]&lt;80,"40-79","80+")))</f>
        <v>40-79</v>
      </c>
      <c r="I8236" t="str">
        <f>TEXT(Table2[[#This Row],[Date Sold]], "ddd")</f>
        <v>Fri</v>
      </c>
    </row>
    <row r="8237" spans="1:9" x14ac:dyDescent="0.25">
      <c r="A8237" t="s">
        <v>71</v>
      </c>
      <c r="B8237" t="s">
        <v>18</v>
      </c>
      <c r="C8237" t="s">
        <v>14</v>
      </c>
      <c r="D8237" s="1">
        <v>45741</v>
      </c>
      <c r="E8237">
        <v>2</v>
      </c>
      <c r="F8237">
        <v>75.67</v>
      </c>
      <c r="G8237">
        <v>151.34</v>
      </c>
      <c r="H8237" t="str">
        <f>IF(Table2[[#This Row],[Unit Price]]&lt;20,"0-19",IF(Table2[[#This Row],[Unit Price]]&lt;40,"20-39",IF(Table2[[#This Row],[Unit Price]]&lt;80,"40-79","80+")))</f>
        <v>40-79</v>
      </c>
      <c r="I8237" t="str">
        <f>TEXT(Table2[[#This Row],[Date Sold]], "ddd")</f>
        <v>Tue</v>
      </c>
    </row>
    <row r="8238" spans="1:9" x14ac:dyDescent="0.25">
      <c r="A8238" t="s">
        <v>104</v>
      </c>
      <c r="B8238" t="s">
        <v>20</v>
      </c>
      <c r="C8238" t="s">
        <v>25</v>
      </c>
      <c r="D8238" s="1">
        <v>45720</v>
      </c>
      <c r="E8238">
        <v>18</v>
      </c>
      <c r="F8238">
        <v>51.03</v>
      </c>
      <c r="G8238">
        <v>918.54</v>
      </c>
      <c r="H8238" t="str">
        <f>IF(Table2[[#This Row],[Unit Price]]&lt;20,"0-19",IF(Table2[[#This Row],[Unit Price]]&lt;40,"20-39",IF(Table2[[#This Row],[Unit Price]]&lt;80,"40-79","80+")))</f>
        <v>40-79</v>
      </c>
      <c r="I8238" t="str">
        <f>TEXT(Table2[[#This Row],[Date Sold]], "ddd")</f>
        <v>Tue</v>
      </c>
    </row>
    <row r="8239" spans="1:9" x14ac:dyDescent="0.25">
      <c r="A8239" t="s">
        <v>92</v>
      </c>
      <c r="B8239" t="s">
        <v>18</v>
      </c>
      <c r="C8239" t="s">
        <v>14</v>
      </c>
      <c r="D8239" s="1">
        <v>45775</v>
      </c>
      <c r="E8239">
        <v>2</v>
      </c>
      <c r="F8239">
        <v>92.73</v>
      </c>
      <c r="G8239">
        <v>185.46</v>
      </c>
      <c r="H8239" t="str">
        <f>IF(Table2[[#This Row],[Unit Price]]&lt;20,"0-19",IF(Table2[[#This Row],[Unit Price]]&lt;40,"20-39",IF(Table2[[#This Row],[Unit Price]]&lt;80,"40-79","80+")))</f>
        <v>80+</v>
      </c>
      <c r="I8239" t="str">
        <f>TEXT(Table2[[#This Row],[Date Sold]], "ddd")</f>
        <v>Mon</v>
      </c>
    </row>
    <row r="8240" spans="1:9" x14ac:dyDescent="0.25">
      <c r="A8240" t="s">
        <v>98</v>
      </c>
      <c r="B8240" t="s">
        <v>16</v>
      </c>
      <c r="C8240" t="s">
        <v>12</v>
      </c>
      <c r="D8240" s="1">
        <v>45754</v>
      </c>
      <c r="E8240">
        <v>3</v>
      </c>
      <c r="F8240">
        <v>83.7</v>
      </c>
      <c r="G8240">
        <v>251.1</v>
      </c>
      <c r="H8240" t="str">
        <f>IF(Table2[[#This Row],[Unit Price]]&lt;20,"0-19",IF(Table2[[#This Row],[Unit Price]]&lt;40,"20-39",IF(Table2[[#This Row],[Unit Price]]&lt;80,"40-79","80+")))</f>
        <v>80+</v>
      </c>
      <c r="I8240" t="str">
        <f>TEXT(Table2[[#This Row],[Date Sold]], "ddd")</f>
        <v>Mon</v>
      </c>
    </row>
    <row r="8241" spans="1:9" x14ac:dyDescent="0.25">
      <c r="A8241" t="s">
        <v>89</v>
      </c>
      <c r="B8241" t="s">
        <v>11</v>
      </c>
      <c r="C8241" t="s">
        <v>14</v>
      </c>
      <c r="D8241" s="1">
        <v>45734</v>
      </c>
      <c r="E8241">
        <v>20</v>
      </c>
      <c r="F8241">
        <v>68.31</v>
      </c>
      <c r="G8241">
        <v>1366.2</v>
      </c>
      <c r="H8241" t="str">
        <f>IF(Table2[[#This Row],[Unit Price]]&lt;20,"0-19",IF(Table2[[#This Row],[Unit Price]]&lt;40,"20-39",IF(Table2[[#This Row],[Unit Price]]&lt;80,"40-79","80+")))</f>
        <v>40-79</v>
      </c>
      <c r="I8241" t="str">
        <f>TEXT(Table2[[#This Row],[Date Sold]], "ddd")</f>
        <v>Tue</v>
      </c>
    </row>
    <row r="8242" spans="1:9" x14ac:dyDescent="0.25">
      <c r="A8242" t="s">
        <v>40</v>
      </c>
      <c r="B8242" t="s">
        <v>28</v>
      </c>
      <c r="C8242" t="s">
        <v>9</v>
      </c>
      <c r="D8242" s="1">
        <v>45729</v>
      </c>
      <c r="E8242">
        <v>9</v>
      </c>
      <c r="F8242">
        <v>63.89</v>
      </c>
      <c r="G8242">
        <v>575.01</v>
      </c>
      <c r="H8242" t="str">
        <f>IF(Table2[[#This Row],[Unit Price]]&lt;20,"0-19",IF(Table2[[#This Row],[Unit Price]]&lt;40,"20-39",IF(Table2[[#This Row],[Unit Price]]&lt;80,"40-79","80+")))</f>
        <v>40-79</v>
      </c>
      <c r="I8242" t="str">
        <f>TEXT(Table2[[#This Row],[Date Sold]], "ddd")</f>
        <v>Thu</v>
      </c>
    </row>
    <row r="8243" spans="1:9" x14ac:dyDescent="0.25">
      <c r="A8243" t="s">
        <v>70</v>
      </c>
      <c r="B8243" t="s">
        <v>22</v>
      </c>
      <c r="C8243" t="s">
        <v>14</v>
      </c>
      <c r="D8243" s="1">
        <v>45771</v>
      </c>
      <c r="E8243">
        <v>8</v>
      </c>
      <c r="F8243">
        <v>26.17</v>
      </c>
      <c r="G8243">
        <v>209.36</v>
      </c>
      <c r="H8243" t="str">
        <f>IF(Table2[[#This Row],[Unit Price]]&lt;20,"0-19",IF(Table2[[#This Row],[Unit Price]]&lt;40,"20-39",IF(Table2[[#This Row],[Unit Price]]&lt;80,"40-79","80+")))</f>
        <v>20-39</v>
      </c>
      <c r="I8243" t="str">
        <f>TEXT(Table2[[#This Row],[Date Sold]], "ddd")</f>
        <v>Thu</v>
      </c>
    </row>
    <row r="8244" spans="1:9" x14ac:dyDescent="0.25">
      <c r="A8244" t="s">
        <v>51</v>
      </c>
      <c r="B8244" t="s">
        <v>22</v>
      </c>
      <c r="C8244" t="s">
        <v>12</v>
      </c>
      <c r="D8244" s="1">
        <v>45733</v>
      </c>
      <c r="E8244">
        <v>18</v>
      </c>
      <c r="F8244">
        <v>50.2</v>
      </c>
      <c r="G8244">
        <v>903.6</v>
      </c>
      <c r="H8244" t="str">
        <f>IF(Table2[[#This Row],[Unit Price]]&lt;20,"0-19",IF(Table2[[#This Row],[Unit Price]]&lt;40,"20-39",IF(Table2[[#This Row],[Unit Price]]&lt;80,"40-79","80+")))</f>
        <v>40-79</v>
      </c>
      <c r="I8244" t="str">
        <f>TEXT(Table2[[#This Row],[Date Sold]], "ddd")</f>
        <v>Mon</v>
      </c>
    </row>
    <row r="8245" spans="1:9" x14ac:dyDescent="0.25">
      <c r="A8245" t="s">
        <v>34</v>
      </c>
      <c r="B8245" t="s">
        <v>42</v>
      </c>
      <c r="C8245" t="s">
        <v>9</v>
      </c>
      <c r="D8245" s="1">
        <v>45744</v>
      </c>
      <c r="E8245">
        <v>14</v>
      </c>
      <c r="F8245">
        <v>90.64</v>
      </c>
      <c r="G8245">
        <v>1268.96</v>
      </c>
      <c r="H8245" t="str">
        <f>IF(Table2[[#This Row],[Unit Price]]&lt;20,"0-19",IF(Table2[[#This Row],[Unit Price]]&lt;40,"20-39",IF(Table2[[#This Row],[Unit Price]]&lt;80,"40-79","80+")))</f>
        <v>80+</v>
      </c>
      <c r="I8245" t="str">
        <f>TEXT(Table2[[#This Row],[Date Sold]], "ddd")</f>
        <v>Fri</v>
      </c>
    </row>
    <row r="8246" spans="1:9" x14ac:dyDescent="0.25">
      <c r="A8246" t="s">
        <v>41</v>
      </c>
      <c r="B8246" t="s">
        <v>28</v>
      </c>
      <c r="C8246" t="s">
        <v>9</v>
      </c>
      <c r="D8246" s="1">
        <v>45759</v>
      </c>
      <c r="E8246">
        <v>1</v>
      </c>
      <c r="F8246">
        <v>61.7</v>
      </c>
      <c r="G8246">
        <v>61.7</v>
      </c>
      <c r="H8246" t="str">
        <f>IF(Table2[[#This Row],[Unit Price]]&lt;20,"0-19",IF(Table2[[#This Row],[Unit Price]]&lt;40,"20-39",IF(Table2[[#This Row],[Unit Price]]&lt;80,"40-79","80+")))</f>
        <v>40-79</v>
      </c>
      <c r="I8246" t="str">
        <f>TEXT(Table2[[#This Row],[Date Sold]], "ddd")</f>
        <v>Sat</v>
      </c>
    </row>
    <row r="8247" spans="1:9" x14ac:dyDescent="0.25">
      <c r="A8247" t="s">
        <v>115</v>
      </c>
      <c r="B8247" t="s">
        <v>24</v>
      </c>
      <c r="C8247" t="s">
        <v>25</v>
      </c>
      <c r="D8247" s="1">
        <v>45753</v>
      </c>
      <c r="E8247">
        <v>15</v>
      </c>
      <c r="F8247">
        <v>76.040000000000006</v>
      </c>
      <c r="G8247">
        <v>1140.5999999999999</v>
      </c>
      <c r="H8247" t="str">
        <f>IF(Table2[[#This Row],[Unit Price]]&lt;20,"0-19",IF(Table2[[#This Row],[Unit Price]]&lt;40,"20-39",IF(Table2[[#This Row],[Unit Price]]&lt;80,"40-79","80+")))</f>
        <v>40-79</v>
      </c>
      <c r="I8247" t="str">
        <f>TEXT(Table2[[#This Row],[Date Sold]], "ddd")</f>
        <v>Sun</v>
      </c>
    </row>
    <row r="8248" spans="1:9" x14ac:dyDescent="0.25">
      <c r="A8248" t="s">
        <v>31</v>
      </c>
      <c r="B8248" t="s">
        <v>11</v>
      </c>
      <c r="C8248" t="s">
        <v>25</v>
      </c>
      <c r="D8248" s="1">
        <v>45738</v>
      </c>
      <c r="E8248">
        <v>6</v>
      </c>
      <c r="F8248">
        <v>77.83</v>
      </c>
      <c r="G8248">
        <v>466.98</v>
      </c>
      <c r="H8248" t="str">
        <f>IF(Table2[[#This Row],[Unit Price]]&lt;20,"0-19",IF(Table2[[#This Row],[Unit Price]]&lt;40,"20-39",IF(Table2[[#This Row],[Unit Price]]&lt;80,"40-79","80+")))</f>
        <v>40-79</v>
      </c>
      <c r="I8248" t="str">
        <f>TEXT(Table2[[#This Row],[Date Sold]], "ddd")</f>
        <v>Sat</v>
      </c>
    </row>
    <row r="8249" spans="1:9" x14ac:dyDescent="0.25">
      <c r="A8249" t="s">
        <v>54</v>
      </c>
      <c r="B8249" t="s">
        <v>38</v>
      </c>
      <c r="C8249" t="s">
        <v>25</v>
      </c>
      <c r="D8249" s="1">
        <v>45727</v>
      </c>
      <c r="E8249">
        <v>1</v>
      </c>
      <c r="F8249">
        <v>96.36</v>
      </c>
      <c r="G8249">
        <v>96.36</v>
      </c>
      <c r="H8249" t="str">
        <f>IF(Table2[[#This Row],[Unit Price]]&lt;20,"0-19",IF(Table2[[#This Row],[Unit Price]]&lt;40,"20-39",IF(Table2[[#This Row],[Unit Price]]&lt;80,"40-79","80+")))</f>
        <v>80+</v>
      </c>
      <c r="I8249" t="str">
        <f>TEXT(Table2[[#This Row],[Date Sold]], "ddd")</f>
        <v>Tue</v>
      </c>
    </row>
    <row r="8250" spans="1:9" x14ac:dyDescent="0.25">
      <c r="A8250" t="s">
        <v>45</v>
      </c>
      <c r="B8250" t="s">
        <v>28</v>
      </c>
      <c r="C8250" t="s">
        <v>9</v>
      </c>
      <c r="D8250" s="1">
        <v>45787</v>
      </c>
      <c r="E8250">
        <v>14</v>
      </c>
      <c r="F8250">
        <v>33.32</v>
      </c>
      <c r="G8250">
        <v>466.48</v>
      </c>
      <c r="H8250" t="str">
        <f>IF(Table2[[#This Row],[Unit Price]]&lt;20,"0-19",IF(Table2[[#This Row],[Unit Price]]&lt;40,"20-39",IF(Table2[[#This Row],[Unit Price]]&lt;80,"40-79","80+")))</f>
        <v>20-39</v>
      </c>
      <c r="I8250" t="str">
        <f>TEXT(Table2[[#This Row],[Date Sold]], "ddd")</f>
        <v>Sat</v>
      </c>
    </row>
    <row r="8251" spans="1:9" x14ac:dyDescent="0.25">
      <c r="A8251" t="s">
        <v>71</v>
      </c>
      <c r="B8251" t="s">
        <v>24</v>
      </c>
      <c r="C8251" t="s">
        <v>14</v>
      </c>
      <c r="D8251" s="1">
        <v>45776</v>
      </c>
      <c r="E8251">
        <v>3</v>
      </c>
      <c r="F8251">
        <v>90.24</v>
      </c>
      <c r="G8251">
        <v>270.72000000000003</v>
      </c>
      <c r="H8251" t="str">
        <f>IF(Table2[[#This Row],[Unit Price]]&lt;20,"0-19",IF(Table2[[#This Row],[Unit Price]]&lt;40,"20-39",IF(Table2[[#This Row],[Unit Price]]&lt;80,"40-79","80+")))</f>
        <v>80+</v>
      </c>
      <c r="I8251" t="str">
        <f>TEXT(Table2[[#This Row],[Date Sold]], "ddd")</f>
        <v>Tue</v>
      </c>
    </row>
    <row r="8252" spans="1:9" x14ac:dyDescent="0.25">
      <c r="A8252" t="s">
        <v>104</v>
      </c>
      <c r="B8252" t="s">
        <v>38</v>
      </c>
      <c r="C8252" t="s">
        <v>14</v>
      </c>
      <c r="D8252" s="1">
        <v>45771</v>
      </c>
      <c r="E8252">
        <v>12</v>
      </c>
      <c r="F8252">
        <v>79.86</v>
      </c>
      <c r="G8252">
        <v>958.32</v>
      </c>
      <c r="H8252" t="str">
        <f>IF(Table2[[#This Row],[Unit Price]]&lt;20,"0-19",IF(Table2[[#This Row],[Unit Price]]&lt;40,"20-39",IF(Table2[[#This Row],[Unit Price]]&lt;80,"40-79","80+")))</f>
        <v>40-79</v>
      </c>
      <c r="I8252" t="str">
        <f>TEXT(Table2[[#This Row],[Date Sold]], "ddd")</f>
        <v>Thu</v>
      </c>
    </row>
    <row r="8253" spans="1:9" x14ac:dyDescent="0.25">
      <c r="A8253" t="s">
        <v>83</v>
      </c>
      <c r="B8253" t="s">
        <v>16</v>
      </c>
      <c r="C8253" t="s">
        <v>29</v>
      </c>
      <c r="D8253" s="1">
        <v>45772</v>
      </c>
      <c r="E8253">
        <v>5</v>
      </c>
      <c r="F8253">
        <v>90.44</v>
      </c>
      <c r="G8253">
        <v>452.2</v>
      </c>
      <c r="H8253" t="str">
        <f>IF(Table2[[#This Row],[Unit Price]]&lt;20,"0-19",IF(Table2[[#This Row],[Unit Price]]&lt;40,"20-39",IF(Table2[[#This Row],[Unit Price]]&lt;80,"40-79","80+")))</f>
        <v>80+</v>
      </c>
      <c r="I8253" t="str">
        <f>TEXT(Table2[[#This Row],[Date Sold]], "ddd")</f>
        <v>Fri</v>
      </c>
    </row>
    <row r="8254" spans="1:9" x14ac:dyDescent="0.25">
      <c r="A8254" t="s">
        <v>71</v>
      </c>
      <c r="B8254" t="s">
        <v>38</v>
      </c>
      <c r="C8254" t="s">
        <v>29</v>
      </c>
      <c r="D8254" s="1">
        <v>45750</v>
      </c>
      <c r="E8254">
        <v>8</v>
      </c>
      <c r="F8254">
        <v>64.400000000000006</v>
      </c>
      <c r="G8254">
        <v>515.20000000000005</v>
      </c>
      <c r="H8254" t="str">
        <f>IF(Table2[[#This Row],[Unit Price]]&lt;20,"0-19",IF(Table2[[#This Row],[Unit Price]]&lt;40,"20-39",IF(Table2[[#This Row],[Unit Price]]&lt;80,"40-79","80+")))</f>
        <v>40-79</v>
      </c>
      <c r="I8254" t="str">
        <f>TEXT(Table2[[#This Row],[Date Sold]], "ddd")</f>
        <v>Thu</v>
      </c>
    </row>
    <row r="8255" spans="1:9" x14ac:dyDescent="0.25">
      <c r="A8255" t="s">
        <v>32</v>
      </c>
      <c r="B8255" t="s">
        <v>42</v>
      </c>
      <c r="C8255" t="s">
        <v>25</v>
      </c>
      <c r="D8255" s="1">
        <v>45770</v>
      </c>
      <c r="E8255">
        <v>5</v>
      </c>
      <c r="F8255">
        <v>33.049999999999997</v>
      </c>
      <c r="G8255">
        <v>165.25</v>
      </c>
      <c r="H8255" t="str">
        <f>IF(Table2[[#This Row],[Unit Price]]&lt;20,"0-19",IF(Table2[[#This Row],[Unit Price]]&lt;40,"20-39",IF(Table2[[#This Row],[Unit Price]]&lt;80,"40-79","80+")))</f>
        <v>20-39</v>
      </c>
      <c r="I8255" t="str">
        <f>TEXT(Table2[[#This Row],[Date Sold]], "ddd")</f>
        <v>Wed</v>
      </c>
    </row>
    <row r="8256" spans="1:9" x14ac:dyDescent="0.25">
      <c r="A8256" t="s">
        <v>48</v>
      </c>
      <c r="B8256" t="s">
        <v>16</v>
      </c>
      <c r="C8256" t="s">
        <v>25</v>
      </c>
      <c r="D8256" s="1">
        <v>45789</v>
      </c>
      <c r="E8256">
        <v>14</v>
      </c>
      <c r="F8256">
        <v>73.73</v>
      </c>
      <c r="G8256">
        <v>1032.22</v>
      </c>
      <c r="H8256" t="str">
        <f>IF(Table2[[#This Row],[Unit Price]]&lt;20,"0-19",IF(Table2[[#This Row],[Unit Price]]&lt;40,"20-39",IF(Table2[[#This Row],[Unit Price]]&lt;80,"40-79","80+")))</f>
        <v>40-79</v>
      </c>
      <c r="I8256" t="str">
        <f>TEXT(Table2[[#This Row],[Date Sold]], "ddd")</f>
        <v>Mon</v>
      </c>
    </row>
    <row r="8257" spans="1:9" x14ac:dyDescent="0.25">
      <c r="A8257" t="s">
        <v>21</v>
      </c>
      <c r="B8257" t="s">
        <v>22</v>
      </c>
      <c r="C8257" t="s">
        <v>25</v>
      </c>
      <c r="D8257" s="1">
        <v>45763</v>
      </c>
      <c r="E8257">
        <v>18</v>
      </c>
      <c r="F8257">
        <v>23.18</v>
      </c>
      <c r="G8257">
        <v>417.24</v>
      </c>
      <c r="H8257" t="str">
        <f>IF(Table2[[#This Row],[Unit Price]]&lt;20,"0-19",IF(Table2[[#This Row],[Unit Price]]&lt;40,"20-39",IF(Table2[[#This Row],[Unit Price]]&lt;80,"40-79","80+")))</f>
        <v>20-39</v>
      </c>
      <c r="I8257" t="str">
        <f>TEXT(Table2[[#This Row],[Date Sold]], "ddd")</f>
        <v>Wed</v>
      </c>
    </row>
    <row r="8258" spans="1:9" x14ac:dyDescent="0.25">
      <c r="A8258" t="s">
        <v>35</v>
      </c>
      <c r="B8258" t="s">
        <v>22</v>
      </c>
      <c r="C8258" t="s">
        <v>14</v>
      </c>
      <c r="D8258" s="1">
        <v>45752</v>
      </c>
      <c r="E8258">
        <v>16</v>
      </c>
      <c r="F8258">
        <v>44.43</v>
      </c>
      <c r="G8258">
        <v>710.88</v>
      </c>
      <c r="H8258" t="str">
        <f>IF(Table2[[#This Row],[Unit Price]]&lt;20,"0-19",IF(Table2[[#This Row],[Unit Price]]&lt;40,"20-39",IF(Table2[[#This Row],[Unit Price]]&lt;80,"40-79","80+")))</f>
        <v>40-79</v>
      </c>
      <c r="I8258" t="str">
        <f>TEXT(Table2[[#This Row],[Date Sold]], "ddd")</f>
        <v>Sat</v>
      </c>
    </row>
    <row r="8259" spans="1:9" x14ac:dyDescent="0.25">
      <c r="A8259" t="s">
        <v>80</v>
      </c>
      <c r="B8259" t="s">
        <v>24</v>
      </c>
      <c r="C8259" t="s">
        <v>9</v>
      </c>
      <c r="D8259" s="1">
        <v>45721</v>
      </c>
      <c r="E8259">
        <v>12</v>
      </c>
      <c r="F8259">
        <v>25.94</v>
      </c>
      <c r="G8259">
        <v>311.27999999999997</v>
      </c>
      <c r="H8259" t="str">
        <f>IF(Table2[[#This Row],[Unit Price]]&lt;20,"0-19",IF(Table2[[#This Row],[Unit Price]]&lt;40,"20-39",IF(Table2[[#This Row],[Unit Price]]&lt;80,"40-79","80+")))</f>
        <v>20-39</v>
      </c>
      <c r="I8259" t="str">
        <f>TEXT(Table2[[#This Row],[Date Sold]], "ddd")</f>
        <v>Wed</v>
      </c>
    </row>
    <row r="8260" spans="1:9" x14ac:dyDescent="0.25">
      <c r="A8260" t="s">
        <v>77</v>
      </c>
      <c r="B8260" t="s">
        <v>18</v>
      </c>
      <c r="C8260" t="s">
        <v>9</v>
      </c>
      <c r="D8260" s="1">
        <v>45773</v>
      </c>
      <c r="E8260">
        <v>10</v>
      </c>
      <c r="F8260">
        <v>84.07</v>
      </c>
      <c r="G8260">
        <v>840.7</v>
      </c>
      <c r="H8260" t="str">
        <f>IF(Table2[[#This Row],[Unit Price]]&lt;20,"0-19",IF(Table2[[#This Row],[Unit Price]]&lt;40,"20-39",IF(Table2[[#This Row],[Unit Price]]&lt;80,"40-79","80+")))</f>
        <v>80+</v>
      </c>
      <c r="I8260" t="str">
        <f>TEXT(Table2[[#This Row],[Date Sold]], "ddd")</f>
        <v>Sat</v>
      </c>
    </row>
    <row r="8261" spans="1:9" x14ac:dyDescent="0.25">
      <c r="A8261" t="s">
        <v>61</v>
      </c>
      <c r="B8261" t="s">
        <v>20</v>
      </c>
      <c r="C8261" t="s">
        <v>29</v>
      </c>
      <c r="D8261" s="1">
        <v>45716</v>
      </c>
      <c r="E8261">
        <v>18</v>
      </c>
      <c r="F8261">
        <v>5.62</v>
      </c>
      <c r="G8261">
        <v>101.16</v>
      </c>
      <c r="H8261" t="str">
        <f>IF(Table2[[#This Row],[Unit Price]]&lt;20,"0-19",IF(Table2[[#This Row],[Unit Price]]&lt;40,"20-39",IF(Table2[[#This Row],[Unit Price]]&lt;80,"40-79","80+")))</f>
        <v>0-19</v>
      </c>
      <c r="I8261" t="str">
        <f>TEXT(Table2[[#This Row],[Date Sold]], "ddd")</f>
        <v>Fri</v>
      </c>
    </row>
    <row r="8262" spans="1:9" x14ac:dyDescent="0.25">
      <c r="A8262" t="s">
        <v>15</v>
      </c>
      <c r="B8262" t="s">
        <v>38</v>
      </c>
      <c r="C8262" t="s">
        <v>9</v>
      </c>
      <c r="D8262" s="1">
        <v>45748</v>
      </c>
      <c r="E8262">
        <v>9</v>
      </c>
      <c r="F8262">
        <v>69.75</v>
      </c>
      <c r="G8262">
        <v>627.75</v>
      </c>
      <c r="H8262" t="str">
        <f>IF(Table2[[#This Row],[Unit Price]]&lt;20,"0-19",IF(Table2[[#This Row],[Unit Price]]&lt;40,"20-39",IF(Table2[[#This Row],[Unit Price]]&lt;80,"40-79","80+")))</f>
        <v>40-79</v>
      </c>
      <c r="I8262" t="str">
        <f>TEXT(Table2[[#This Row],[Date Sold]], "ddd")</f>
        <v>Tue</v>
      </c>
    </row>
    <row r="8263" spans="1:9" x14ac:dyDescent="0.25">
      <c r="A8263" t="s">
        <v>63</v>
      </c>
      <c r="B8263" t="s">
        <v>38</v>
      </c>
      <c r="C8263" t="s">
        <v>9</v>
      </c>
      <c r="D8263" s="1">
        <v>45773</v>
      </c>
      <c r="E8263">
        <v>19</v>
      </c>
      <c r="F8263">
        <v>9.42</v>
      </c>
      <c r="G8263">
        <v>178.98</v>
      </c>
      <c r="H8263" t="str">
        <f>IF(Table2[[#This Row],[Unit Price]]&lt;20,"0-19",IF(Table2[[#This Row],[Unit Price]]&lt;40,"20-39",IF(Table2[[#This Row],[Unit Price]]&lt;80,"40-79","80+")))</f>
        <v>0-19</v>
      </c>
      <c r="I8263" t="str">
        <f>TEXT(Table2[[#This Row],[Date Sold]], "ddd")</f>
        <v>Sat</v>
      </c>
    </row>
    <row r="8264" spans="1:9" x14ac:dyDescent="0.25">
      <c r="A8264" t="s">
        <v>65</v>
      </c>
      <c r="B8264" t="s">
        <v>38</v>
      </c>
      <c r="C8264" t="s">
        <v>14</v>
      </c>
      <c r="D8264" s="1">
        <v>45795</v>
      </c>
      <c r="E8264">
        <v>12</v>
      </c>
      <c r="F8264">
        <v>75.83</v>
      </c>
      <c r="G8264">
        <v>909.96</v>
      </c>
      <c r="H8264" t="str">
        <f>IF(Table2[[#This Row],[Unit Price]]&lt;20,"0-19",IF(Table2[[#This Row],[Unit Price]]&lt;40,"20-39",IF(Table2[[#This Row],[Unit Price]]&lt;80,"40-79","80+")))</f>
        <v>40-79</v>
      </c>
      <c r="I8264" t="str">
        <f>TEXT(Table2[[#This Row],[Date Sold]], "ddd")</f>
        <v>Sun</v>
      </c>
    </row>
    <row r="8265" spans="1:9" x14ac:dyDescent="0.25">
      <c r="A8265" t="s">
        <v>58</v>
      </c>
      <c r="B8265" t="s">
        <v>42</v>
      </c>
      <c r="C8265" t="s">
        <v>9</v>
      </c>
      <c r="D8265" s="1">
        <v>45744</v>
      </c>
      <c r="E8265">
        <v>19</v>
      </c>
      <c r="F8265">
        <v>90.47</v>
      </c>
      <c r="G8265">
        <v>1718.93</v>
      </c>
      <c r="H8265" t="str">
        <f>IF(Table2[[#This Row],[Unit Price]]&lt;20,"0-19",IF(Table2[[#This Row],[Unit Price]]&lt;40,"20-39",IF(Table2[[#This Row],[Unit Price]]&lt;80,"40-79","80+")))</f>
        <v>80+</v>
      </c>
      <c r="I8265" t="str">
        <f>TEXT(Table2[[#This Row],[Date Sold]], "ddd")</f>
        <v>Fri</v>
      </c>
    </row>
    <row r="8266" spans="1:9" x14ac:dyDescent="0.25">
      <c r="A8266" t="s">
        <v>37</v>
      </c>
      <c r="B8266" t="s">
        <v>24</v>
      </c>
      <c r="C8266" t="s">
        <v>25</v>
      </c>
      <c r="D8266" s="1">
        <v>45778</v>
      </c>
      <c r="E8266">
        <v>6</v>
      </c>
      <c r="F8266">
        <v>61.15</v>
      </c>
      <c r="G8266">
        <v>366.9</v>
      </c>
      <c r="H8266" t="str">
        <f>IF(Table2[[#This Row],[Unit Price]]&lt;20,"0-19",IF(Table2[[#This Row],[Unit Price]]&lt;40,"20-39",IF(Table2[[#This Row],[Unit Price]]&lt;80,"40-79","80+")))</f>
        <v>40-79</v>
      </c>
      <c r="I8266" t="str">
        <f>TEXT(Table2[[#This Row],[Date Sold]], "ddd")</f>
        <v>Thu</v>
      </c>
    </row>
    <row r="8267" spans="1:9" x14ac:dyDescent="0.25">
      <c r="A8267" t="s">
        <v>45</v>
      </c>
      <c r="B8267" t="s">
        <v>42</v>
      </c>
      <c r="C8267" t="s">
        <v>25</v>
      </c>
      <c r="D8267" s="1">
        <v>45710</v>
      </c>
      <c r="E8267">
        <v>8</v>
      </c>
      <c r="F8267">
        <v>90.19</v>
      </c>
      <c r="G8267">
        <v>721.52</v>
      </c>
      <c r="H8267" t="str">
        <f>IF(Table2[[#This Row],[Unit Price]]&lt;20,"0-19",IF(Table2[[#This Row],[Unit Price]]&lt;40,"20-39",IF(Table2[[#This Row],[Unit Price]]&lt;80,"40-79","80+")))</f>
        <v>80+</v>
      </c>
      <c r="I8267" t="str">
        <f>TEXT(Table2[[#This Row],[Date Sold]], "ddd")</f>
        <v>Sat</v>
      </c>
    </row>
    <row r="8268" spans="1:9" x14ac:dyDescent="0.25">
      <c r="A8268" t="s">
        <v>73</v>
      </c>
      <c r="B8268" t="s">
        <v>24</v>
      </c>
      <c r="C8268" t="s">
        <v>9</v>
      </c>
      <c r="D8268" s="1">
        <v>45756</v>
      </c>
      <c r="E8268">
        <v>19</v>
      </c>
      <c r="F8268">
        <v>66.17</v>
      </c>
      <c r="G8268">
        <v>1257.23</v>
      </c>
      <c r="H8268" t="str">
        <f>IF(Table2[[#This Row],[Unit Price]]&lt;20,"0-19",IF(Table2[[#This Row],[Unit Price]]&lt;40,"20-39",IF(Table2[[#This Row],[Unit Price]]&lt;80,"40-79","80+")))</f>
        <v>40-79</v>
      </c>
      <c r="I8268" t="str">
        <f>TEXT(Table2[[#This Row],[Date Sold]], "ddd")</f>
        <v>Wed</v>
      </c>
    </row>
    <row r="8269" spans="1:9" x14ac:dyDescent="0.25">
      <c r="A8269" t="s">
        <v>40</v>
      </c>
      <c r="B8269" t="s">
        <v>16</v>
      </c>
      <c r="C8269" t="s">
        <v>29</v>
      </c>
      <c r="D8269" s="1">
        <v>45790</v>
      </c>
      <c r="E8269">
        <v>5</v>
      </c>
      <c r="F8269">
        <v>57.75</v>
      </c>
      <c r="G8269">
        <v>288.75</v>
      </c>
      <c r="H8269" t="str">
        <f>IF(Table2[[#This Row],[Unit Price]]&lt;20,"0-19",IF(Table2[[#This Row],[Unit Price]]&lt;40,"20-39",IF(Table2[[#This Row],[Unit Price]]&lt;80,"40-79","80+")))</f>
        <v>40-79</v>
      </c>
      <c r="I8269" t="str">
        <f>TEXT(Table2[[#This Row],[Date Sold]], "ddd")</f>
        <v>Tue</v>
      </c>
    </row>
    <row r="8270" spans="1:9" x14ac:dyDescent="0.25">
      <c r="A8270" t="s">
        <v>39</v>
      </c>
      <c r="B8270" t="s">
        <v>20</v>
      </c>
      <c r="C8270" t="s">
        <v>12</v>
      </c>
      <c r="D8270" s="1">
        <v>45777</v>
      </c>
      <c r="E8270">
        <v>2</v>
      </c>
      <c r="F8270">
        <v>87.54</v>
      </c>
      <c r="G8270">
        <v>175.08</v>
      </c>
      <c r="H8270" t="str">
        <f>IF(Table2[[#This Row],[Unit Price]]&lt;20,"0-19",IF(Table2[[#This Row],[Unit Price]]&lt;40,"20-39",IF(Table2[[#This Row],[Unit Price]]&lt;80,"40-79","80+")))</f>
        <v>80+</v>
      </c>
      <c r="I8270" t="str">
        <f>TEXT(Table2[[#This Row],[Date Sold]], "ddd")</f>
        <v>Wed</v>
      </c>
    </row>
    <row r="8271" spans="1:9" x14ac:dyDescent="0.25">
      <c r="A8271" t="s">
        <v>51</v>
      </c>
      <c r="B8271" t="s">
        <v>42</v>
      </c>
      <c r="C8271" t="s">
        <v>12</v>
      </c>
      <c r="D8271" s="1">
        <v>45797</v>
      </c>
      <c r="E8271">
        <v>19</v>
      </c>
      <c r="F8271">
        <v>77.58</v>
      </c>
      <c r="G8271">
        <v>1474.02</v>
      </c>
      <c r="H8271" t="str">
        <f>IF(Table2[[#This Row],[Unit Price]]&lt;20,"0-19",IF(Table2[[#This Row],[Unit Price]]&lt;40,"20-39",IF(Table2[[#This Row],[Unit Price]]&lt;80,"40-79","80+")))</f>
        <v>40-79</v>
      </c>
      <c r="I8271" t="str">
        <f>TEXT(Table2[[#This Row],[Date Sold]], "ddd")</f>
        <v>Tue</v>
      </c>
    </row>
    <row r="8272" spans="1:9" x14ac:dyDescent="0.25">
      <c r="A8272" t="s">
        <v>65</v>
      </c>
      <c r="B8272" t="s">
        <v>22</v>
      </c>
      <c r="C8272" t="s">
        <v>25</v>
      </c>
      <c r="D8272" s="1">
        <v>45758</v>
      </c>
      <c r="E8272">
        <v>17</v>
      </c>
      <c r="F8272">
        <v>54.2</v>
      </c>
      <c r="G8272">
        <v>921.4</v>
      </c>
      <c r="H8272" t="str">
        <f>IF(Table2[[#This Row],[Unit Price]]&lt;20,"0-19",IF(Table2[[#This Row],[Unit Price]]&lt;40,"20-39",IF(Table2[[#This Row],[Unit Price]]&lt;80,"40-79","80+")))</f>
        <v>40-79</v>
      </c>
      <c r="I8272" t="str">
        <f>TEXT(Table2[[#This Row],[Date Sold]], "ddd")</f>
        <v>Fri</v>
      </c>
    </row>
    <row r="8273" spans="1:9" x14ac:dyDescent="0.25">
      <c r="A8273" t="s">
        <v>91</v>
      </c>
      <c r="B8273" t="s">
        <v>28</v>
      </c>
      <c r="C8273" t="s">
        <v>25</v>
      </c>
      <c r="D8273" s="1">
        <v>45774</v>
      </c>
      <c r="E8273">
        <v>19</v>
      </c>
      <c r="F8273">
        <v>66.34</v>
      </c>
      <c r="G8273">
        <v>1260.46</v>
      </c>
      <c r="H8273" t="str">
        <f>IF(Table2[[#This Row],[Unit Price]]&lt;20,"0-19",IF(Table2[[#This Row],[Unit Price]]&lt;40,"20-39",IF(Table2[[#This Row],[Unit Price]]&lt;80,"40-79","80+")))</f>
        <v>40-79</v>
      </c>
      <c r="I8273" t="str">
        <f>TEXT(Table2[[#This Row],[Date Sold]], "ddd")</f>
        <v>Sun</v>
      </c>
    </row>
    <row r="8274" spans="1:9" x14ac:dyDescent="0.25">
      <c r="A8274" t="s">
        <v>83</v>
      </c>
      <c r="B8274" t="s">
        <v>28</v>
      </c>
      <c r="C8274" t="s">
        <v>12</v>
      </c>
      <c r="D8274" s="1">
        <v>45787</v>
      </c>
      <c r="E8274">
        <v>12</v>
      </c>
      <c r="F8274">
        <v>55.16</v>
      </c>
      <c r="G8274">
        <v>661.92</v>
      </c>
      <c r="H8274" t="str">
        <f>IF(Table2[[#This Row],[Unit Price]]&lt;20,"0-19",IF(Table2[[#This Row],[Unit Price]]&lt;40,"20-39",IF(Table2[[#This Row],[Unit Price]]&lt;80,"40-79","80+")))</f>
        <v>40-79</v>
      </c>
      <c r="I8274" t="str">
        <f>TEXT(Table2[[#This Row],[Date Sold]], "ddd")</f>
        <v>Sat</v>
      </c>
    </row>
    <row r="8275" spans="1:9" x14ac:dyDescent="0.25">
      <c r="A8275" t="s">
        <v>40</v>
      </c>
      <c r="B8275" t="s">
        <v>22</v>
      </c>
      <c r="C8275" t="s">
        <v>14</v>
      </c>
      <c r="D8275" s="1">
        <v>45783</v>
      </c>
      <c r="E8275">
        <v>3</v>
      </c>
      <c r="F8275">
        <v>24.1</v>
      </c>
      <c r="G8275">
        <v>72.3</v>
      </c>
      <c r="H8275" t="str">
        <f>IF(Table2[[#This Row],[Unit Price]]&lt;20,"0-19",IF(Table2[[#This Row],[Unit Price]]&lt;40,"20-39",IF(Table2[[#This Row],[Unit Price]]&lt;80,"40-79","80+")))</f>
        <v>20-39</v>
      </c>
      <c r="I8275" t="str">
        <f>TEXT(Table2[[#This Row],[Date Sold]], "ddd")</f>
        <v>Tue</v>
      </c>
    </row>
    <row r="8276" spans="1:9" x14ac:dyDescent="0.25">
      <c r="A8276" t="s">
        <v>120</v>
      </c>
      <c r="B8276" t="s">
        <v>20</v>
      </c>
      <c r="C8276" t="s">
        <v>25</v>
      </c>
      <c r="D8276" s="1">
        <v>45784</v>
      </c>
      <c r="E8276">
        <v>1</v>
      </c>
      <c r="F8276">
        <v>70.41</v>
      </c>
      <c r="G8276">
        <v>70.41</v>
      </c>
      <c r="H8276" t="str">
        <f>IF(Table2[[#This Row],[Unit Price]]&lt;20,"0-19",IF(Table2[[#This Row],[Unit Price]]&lt;40,"20-39",IF(Table2[[#This Row],[Unit Price]]&lt;80,"40-79","80+")))</f>
        <v>40-79</v>
      </c>
      <c r="I8276" t="str">
        <f>TEXT(Table2[[#This Row],[Date Sold]], "ddd")</f>
        <v>Wed</v>
      </c>
    </row>
    <row r="8277" spans="1:9" x14ac:dyDescent="0.25">
      <c r="A8277" t="s">
        <v>30</v>
      </c>
      <c r="B8277" t="s">
        <v>42</v>
      </c>
      <c r="C8277" t="s">
        <v>29</v>
      </c>
      <c r="D8277" s="1">
        <v>45762</v>
      </c>
      <c r="E8277">
        <v>5</v>
      </c>
      <c r="F8277">
        <v>37.229999999999997</v>
      </c>
      <c r="G8277">
        <v>186.15</v>
      </c>
      <c r="H8277" t="str">
        <f>IF(Table2[[#This Row],[Unit Price]]&lt;20,"0-19",IF(Table2[[#This Row],[Unit Price]]&lt;40,"20-39",IF(Table2[[#This Row],[Unit Price]]&lt;80,"40-79","80+")))</f>
        <v>20-39</v>
      </c>
      <c r="I8277" t="str">
        <f>TEXT(Table2[[#This Row],[Date Sold]], "ddd")</f>
        <v>Tue</v>
      </c>
    </row>
    <row r="8278" spans="1:9" x14ac:dyDescent="0.25">
      <c r="A8278" t="s">
        <v>87</v>
      </c>
      <c r="B8278" t="s">
        <v>16</v>
      </c>
      <c r="C8278" t="s">
        <v>12</v>
      </c>
      <c r="D8278" s="1">
        <v>45798</v>
      </c>
      <c r="E8278">
        <v>10</v>
      </c>
      <c r="F8278">
        <v>67.19</v>
      </c>
      <c r="G8278">
        <v>671.9</v>
      </c>
      <c r="H8278" t="str">
        <f>IF(Table2[[#This Row],[Unit Price]]&lt;20,"0-19",IF(Table2[[#This Row],[Unit Price]]&lt;40,"20-39",IF(Table2[[#This Row],[Unit Price]]&lt;80,"40-79","80+")))</f>
        <v>40-79</v>
      </c>
      <c r="I8278" t="str">
        <f>TEXT(Table2[[#This Row],[Date Sold]], "ddd")</f>
        <v>Wed</v>
      </c>
    </row>
    <row r="8279" spans="1:9" x14ac:dyDescent="0.25">
      <c r="A8279" t="s">
        <v>118</v>
      </c>
      <c r="B8279" t="s">
        <v>42</v>
      </c>
      <c r="C8279" t="s">
        <v>25</v>
      </c>
      <c r="D8279" s="1">
        <v>45727</v>
      </c>
      <c r="E8279">
        <v>18</v>
      </c>
      <c r="F8279">
        <v>48.17</v>
      </c>
      <c r="G8279">
        <v>867.06</v>
      </c>
      <c r="H8279" t="str">
        <f>IF(Table2[[#This Row],[Unit Price]]&lt;20,"0-19",IF(Table2[[#This Row],[Unit Price]]&lt;40,"20-39",IF(Table2[[#This Row],[Unit Price]]&lt;80,"40-79","80+")))</f>
        <v>40-79</v>
      </c>
      <c r="I8279" t="str">
        <f>TEXT(Table2[[#This Row],[Date Sold]], "ddd")</f>
        <v>Tue</v>
      </c>
    </row>
    <row r="8280" spans="1:9" x14ac:dyDescent="0.25">
      <c r="A8280" t="s">
        <v>91</v>
      </c>
      <c r="B8280" t="s">
        <v>28</v>
      </c>
      <c r="C8280" t="s">
        <v>9</v>
      </c>
      <c r="D8280" s="1">
        <v>45798</v>
      </c>
      <c r="E8280">
        <v>2</v>
      </c>
      <c r="F8280">
        <v>12.75</v>
      </c>
      <c r="G8280">
        <v>25.5</v>
      </c>
      <c r="H8280" t="str">
        <f>IF(Table2[[#This Row],[Unit Price]]&lt;20,"0-19",IF(Table2[[#This Row],[Unit Price]]&lt;40,"20-39",IF(Table2[[#This Row],[Unit Price]]&lt;80,"40-79","80+")))</f>
        <v>0-19</v>
      </c>
      <c r="I8280" t="str">
        <f>TEXT(Table2[[#This Row],[Date Sold]], "ddd")</f>
        <v>Wed</v>
      </c>
    </row>
    <row r="8281" spans="1:9" x14ac:dyDescent="0.25">
      <c r="A8281" t="s">
        <v>104</v>
      </c>
      <c r="B8281" t="s">
        <v>22</v>
      </c>
      <c r="C8281" t="s">
        <v>12</v>
      </c>
      <c r="D8281" s="1">
        <v>45786</v>
      </c>
      <c r="E8281">
        <v>8</v>
      </c>
      <c r="F8281">
        <v>27.24</v>
      </c>
      <c r="G8281">
        <v>217.92</v>
      </c>
      <c r="H8281" t="str">
        <f>IF(Table2[[#This Row],[Unit Price]]&lt;20,"0-19",IF(Table2[[#This Row],[Unit Price]]&lt;40,"20-39",IF(Table2[[#This Row],[Unit Price]]&lt;80,"40-79","80+")))</f>
        <v>20-39</v>
      </c>
      <c r="I8281" t="str">
        <f>TEXT(Table2[[#This Row],[Date Sold]], "ddd")</f>
        <v>Fri</v>
      </c>
    </row>
    <row r="8282" spans="1:9" x14ac:dyDescent="0.25">
      <c r="A8282" t="s">
        <v>81</v>
      </c>
      <c r="B8282" t="s">
        <v>11</v>
      </c>
      <c r="C8282" t="s">
        <v>9</v>
      </c>
      <c r="D8282" s="1">
        <v>45791</v>
      </c>
      <c r="E8282">
        <v>19</v>
      </c>
      <c r="F8282">
        <v>73.760000000000005</v>
      </c>
      <c r="G8282">
        <v>1401.44</v>
      </c>
      <c r="H8282" t="str">
        <f>IF(Table2[[#This Row],[Unit Price]]&lt;20,"0-19",IF(Table2[[#This Row],[Unit Price]]&lt;40,"20-39",IF(Table2[[#This Row],[Unit Price]]&lt;80,"40-79","80+")))</f>
        <v>40-79</v>
      </c>
      <c r="I8282" t="str">
        <f>TEXT(Table2[[#This Row],[Date Sold]], "ddd")</f>
        <v>Wed</v>
      </c>
    </row>
    <row r="8283" spans="1:9" x14ac:dyDescent="0.25">
      <c r="A8283" t="s">
        <v>33</v>
      </c>
      <c r="B8283" t="s">
        <v>8</v>
      </c>
      <c r="C8283" t="s">
        <v>25</v>
      </c>
      <c r="D8283" s="1">
        <v>45776</v>
      </c>
      <c r="E8283">
        <v>17</v>
      </c>
      <c r="F8283">
        <v>46.76</v>
      </c>
      <c r="G8283">
        <v>794.92</v>
      </c>
      <c r="H8283" t="str">
        <f>IF(Table2[[#This Row],[Unit Price]]&lt;20,"0-19",IF(Table2[[#This Row],[Unit Price]]&lt;40,"20-39",IF(Table2[[#This Row],[Unit Price]]&lt;80,"40-79","80+")))</f>
        <v>40-79</v>
      </c>
      <c r="I8283" t="str">
        <f>TEXT(Table2[[#This Row],[Date Sold]], "ddd")</f>
        <v>Tue</v>
      </c>
    </row>
    <row r="8284" spans="1:9" x14ac:dyDescent="0.25">
      <c r="A8284" t="s">
        <v>55</v>
      </c>
      <c r="B8284" t="s">
        <v>11</v>
      </c>
      <c r="C8284" t="s">
        <v>25</v>
      </c>
      <c r="D8284" s="1">
        <v>45756</v>
      </c>
      <c r="E8284">
        <v>19</v>
      </c>
      <c r="F8284">
        <v>87.3</v>
      </c>
      <c r="G8284">
        <v>1658.7</v>
      </c>
      <c r="H8284" t="str">
        <f>IF(Table2[[#This Row],[Unit Price]]&lt;20,"0-19",IF(Table2[[#This Row],[Unit Price]]&lt;40,"20-39",IF(Table2[[#This Row],[Unit Price]]&lt;80,"40-79","80+")))</f>
        <v>80+</v>
      </c>
      <c r="I8284" t="str">
        <f>TEXT(Table2[[#This Row],[Date Sold]], "ddd")</f>
        <v>Wed</v>
      </c>
    </row>
    <row r="8285" spans="1:9" x14ac:dyDescent="0.25">
      <c r="A8285" t="s">
        <v>91</v>
      </c>
      <c r="B8285" t="s">
        <v>8</v>
      </c>
      <c r="C8285" t="s">
        <v>14</v>
      </c>
      <c r="D8285" s="1">
        <v>45728</v>
      </c>
      <c r="E8285">
        <v>2</v>
      </c>
      <c r="F8285">
        <v>82.02</v>
      </c>
      <c r="G8285">
        <v>164.04</v>
      </c>
      <c r="H8285" t="str">
        <f>IF(Table2[[#This Row],[Unit Price]]&lt;20,"0-19",IF(Table2[[#This Row],[Unit Price]]&lt;40,"20-39",IF(Table2[[#This Row],[Unit Price]]&lt;80,"40-79","80+")))</f>
        <v>80+</v>
      </c>
      <c r="I8285" t="str">
        <f>TEXT(Table2[[#This Row],[Date Sold]], "ddd")</f>
        <v>Wed</v>
      </c>
    </row>
    <row r="8286" spans="1:9" x14ac:dyDescent="0.25">
      <c r="A8286" t="s">
        <v>113</v>
      </c>
      <c r="B8286" t="s">
        <v>16</v>
      </c>
      <c r="C8286" t="s">
        <v>12</v>
      </c>
      <c r="D8286" s="1">
        <v>45757</v>
      </c>
      <c r="E8286">
        <v>9</v>
      </c>
      <c r="F8286">
        <v>23.7</v>
      </c>
      <c r="G8286">
        <v>213.3</v>
      </c>
      <c r="H8286" t="str">
        <f>IF(Table2[[#This Row],[Unit Price]]&lt;20,"0-19",IF(Table2[[#This Row],[Unit Price]]&lt;40,"20-39",IF(Table2[[#This Row],[Unit Price]]&lt;80,"40-79","80+")))</f>
        <v>20-39</v>
      </c>
      <c r="I8286" t="str">
        <f>TEXT(Table2[[#This Row],[Date Sold]], "ddd")</f>
        <v>Thu</v>
      </c>
    </row>
    <row r="8287" spans="1:9" x14ac:dyDescent="0.25">
      <c r="A8287" t="s">
        <v>98</v>
      </c>
      <c r="B8287" t="s">
        <v>16</v>
      </c>
      <c r="C8287" t="s">
        <v>25</v>
      </c>
      <c r="D8287" s="1">
        <v>45755</v>
      </c>
      <c r="E8287">
        <v>7</v>
      </c>
      <c r="F8287">
        <v>39.299999999999997</v>
      </c>
      <c r="G8287">
        <v>275.10000000000002</v>
      </c>
      <c r="H8287" t="str">
        <f>IF(Table2[[#This Row],[Unit Price]]&lt;20,"0-19",IF(Table2[[#This Row],[Unit Price]]&lt;40,"20-39",IF(Table2[[#This Row],[Unit Price]]&lt;80,"40-79","80+")))</f>
        <v>20-39</v>
      </c>
      <c r="I8287" t="str">
        <f>TEXT(Table2[[#This Row],[Date Sold]], "ddd")</f>
        <v>Tue</v>
      </c>
    </row>
    <row r="8288" spans="1:9" x14ac:dyDescent="0.25">
      <c r="A8288" t="s">
        <v>44</v>
      </c>
      <c r="B8288" t="s">
        <v>42</v>
      </c>
      <c r="C8288" t="s">
        <v>14</v>
      </c>
      <c r="D8288" s="1">
        <v>45734</v>
      </c>
      <c r="E8288">
        <v>3</v>
      </c>
      <c r="F8288">
        <v>32.35</v>
      </c>
      <c r="G8288">
        <v>97.05</v>
      </c>
      <c r="H8288" t="str">
        <f>IF(Table2[[#This Row],[Unit Price]]&lt;20,"0-19",IF(Table2[[#This Row],[Unit Price]]&lt;40,"20-39",IF(Table2[[#This Row],[Unit Price]]&lt;80,"40-79","80+")))</f>
        <v>20-39</v>
      </c>
      <c r="I8288" t="str">
        <f>TEXT(Table2[[#This Row],[Date Sold]], "ddd")</f>
        <v>Tue</v>
      </c>
    </row>
    <row r="8289" spans="1:9" x14ac:dyDescent="0.25">
      <c r="A8289" t="s">
        <v>61</v>
      </c>
      <c r="B8289" t="s">
        <v>42</v>
      </c>
      <c r="C8289" t="s">
        <v>25</v>
      </c>
      <c r="D8289" s="1">
        <v>45724</v>
      </c>
      <c r="E8289">
        <v>11</v>
      </c>
      <c r="F8289">
        <v>49.87</v>
      </c>
      <c r="G8289">
        <v>548.57000000000005</v>
      </c>
      <c r="H8289" t="str">
        <f>IF(Table2[[#This Row],[Unit Price]]&lt;20,"0-19",IF(Table2[[#This Row],[Unit Price]]&lt;40,"20-39",IF(Table2[[#This Row],[Unit Price]]&lt;80,"40-79","80+")))</f>
        <v>40-79</v>
      </c>
      <c r="I8289" t="str">
        <f>TEXT(Table2[[#This Row],[Date Sold]], "ddd")</f>
        <v>Sat</v>
      </c>
    </row>
    <row r="8290" spans="1:9" x14ac:dyDescent="0.25">
      <c r="A8290" t="s">
        <v>115</v>
      </c>
      <c r="B8290" t="s">
        <v>38</v>
      </c>
      <c r="C8290" t="s">
        <v>12</v>
      </c>
      <c r="D8290" s="1">
        <v>45775</v>
      </c>
      <c r="E8290">
        <v>1</v>
      </c>
      <c r="F8290">
        <v>10.19</v>
      </c>
      <c r="G8290">
        <v>10.19</v>
      </c>
      <c r="H8290" t="str">
        <f>IF(Table2[[#This Row],[Unit Price]]&lt;20,"0-19",IF(Table2[[#This Row],[Unit Price]]&lt;40,"20-39",IF(Table2[[#This Row],[Unit Price]]&lt;80,"40-79","80+")))</f>
        <v>0-19</v>
      </c>
      <c r="I8290" t="str">
        <f>TEXT(Table2[[#This Row],[Date Sold]], "ddd")</f>
        <v>Mon</v>
      </c>
    </row>
    <row r="8291" spans="1:9" x14ac:dyDescent="0.25">
      <c r="A8291" t="s">
        <v>116</v>
      </c>
      <c r="B8291" t="s">
        <v>22</v>
      </c>
      <c r="C8291" t="s">
        <v>12</v>
      </c>
      <c r="D8291" s="1">
        <v>45730</v>
      </c>
      <c r="E8291">
        <v>15</v>
      </c>
      <c r="F8291">
        <v>37.57</v>
      </c>
      <c r="G8291">
        <v>563.54999999999995</v>
      </c>
      <c r="H8291" t="str">
        <f>IF(Table2[[#This Row],[Unit Price]]&lt;20,"0-19",IF(Table2[[#This Row],[Unit Price]]&lt;40,"20-39",IF(Table2[[#This Row],[Unit Price]]&lt;80,"40-79","80+")))</f>
        <v>20-39</v>
      </c>
      <c r="I8291" t="str">
        <f>TEXT(Table2[[#This Row],[Date Sold]], "ddd")</f>
        <v>Fri</v>
      </c>
    </row>
    <row r="8292" spans="1:9" x14ac:dyDescent="0.25">
      <c r="A8292" t="s">
        <v>102</v>
      </c>
      <c r="B8292" t="s">
        <v>22</v>
      </c>
      <c r="C8292" t="s">
        <v>14</v>
      </c>
      <c r="D8292" s="1">
        <v>45722</v>
      </c>
      <c r="E8292">
        <v>6</v>
      </c>
      <c r="F8292">
        <v>93.96</v>
      </c>
      <c r="G8292">
        <v>563.76</v>
      </c>
      <c r="H8292" t="str">
        <f>IF(Table2[[#This Row],[Unit Price]]&lt;20,"0-19",IF(Table2[[#This Row],[Unit Price]]&lt;40,"20-39",IF(Table2[[#This Row],[Unit Price]]&lt;80,"40-79","80+")))</f>
        <v>80+</v>
      </c>
      <c r="I8292" t="str">
        <f>TEXT(Table2[[#This Row],[Date Sold]], "ddd")</f>
        <v>Thu</v>
      </c>
    </row>
    <row r="8293" spans="1:9" x14ac:dyDescent="0.25">
      <c r="A8293" t="s">
        <v>119</v>
      </c>
      <c r="B8293" t="s">
        <v>20</v>
      </c>
      <c r="C8293" t="s">
        <v>9</v>
      </c>
      <c r="D8293" s="1">
        <v>45739</v>
      </c>
      <c r="E8293">
        <v>12</v>
      </c>
      <c r="F8293">
        <v>30.15</v>
      </c>
      <c r="G8293">
        <v>361.8</v>
      </c>
      <c r="H8293" t="str">
        <f>IF(Table2[[#This Row],[Unit Price]]&lt;20,"0-19",IF(Table2[[#This Row],[Unit Price]]&lt;40,"20-39",IF(Table2[[#This Row],[Unit Price]]&lt;80,"40-79","80+")))</f>
        <v>20-39</v>
      </c>
      <c r="I8293" t="str">
        <f>TEXT(Table2[[#This Row],[Date Sold]], "ddd")</f>
        <v>Sun</v>
      </c>
    </row>
    <row r="8294" spans="1:9" x14ac:dyDescent="0.25">
      <c r="A8294" t="s">
        <v>120</v>
      </c>
      <c r="B8294" t="s">
        <v>11</v>
      </c>
      <c r="C8294" t="s">
        <v>25</v>
      </c>
      <c r="D8294" s="1">
        <v>45779</v>
      </c>
      <c r="E8294">
        <v>12</v>
      </c>
      <c r="F8294">
        <v>29.68</v>
      </c>
      <c r="G8294">
        <v>356.16</v>
      </c>
      <c r="H8294" t="str">
        <f>IF(Table2[[#This Row],[Unit Price]]&lt;20,"0-19",IF(Table2[[#This Row],[Unit Price]]&lt;40,"20-39",IF(Table2[[#This Row],[Unit Price]]&lt;80,"40-79","80+")))</f>
        <v>20-39</v>
      </c>
      <c r="I8294" t="str">
        <f>TEXT(Table2[[#This Row],[Date Sold]], "ddd")</f>
        <v>Fri</v>
      </c>
    </row>
    <row r="8295" spans="1:9" x14ac:dyDescent="0.25">
      <c r="A8295" t="s">
        <v>57</v>
      </c>
      <c r="B8295" t="s">
        <v>16</v>
      </c>
      <c r="C8295" t="s">
        <v>25</v>
      </c>
      <c r="D8295" s="1">
        <v>45737</v>
      </c>
      <c r="E8295">
        <v>8</v>
      </c>
      <c r="F8295">
        <v>55.54</v>
      </c>
      <c r="G8295">
        <v>444.32</v>
      </c>
      <c r="H8295" t="str">
        <f>IF(Table2[[#This Row],[Unit Price]]&lt;20,"0-19",IF(Table2[[#This Row],[Unit Price]]&lt;40,"20-39",IF(Table2[[#This Row],[Unit Price]]&lt;80,"40-79","80+")))</f>
        <v>40-79</v>
      </c>
      <c r="I8295" t="str">
        <f>TEXT(Table2[[#This Row],[Date Sold]], "ddd")</f>
        <v>Fri</v>
      </c>
    </row>
    <row r="8296" spans="1:9" x14ac:dyDescent="0.25">
      <c r="A8296" t="s">
        <v>19</v>
      </c>
      <c r="B8296" t="s">
        <v>22</v>
      </c>
      <c r="C8296" t="s">
        <v>29</v>
      </c>
      <c r="D8296" s="1">
        <v>45789</v>
      </c>
      <c r="E8296">
        <v>20</v>
      </c>
      <c r="F8296">
        <v>71.13</v>
      </c>
      <c r="G8296">
        <v>1422.6</v>
      </c>
      <c r="H8296" t="str">
        <f>IF(Table2[[#This Row],[Unit Price]]&lt;20,"0-19",IF(Table2[[#This Row],[Unit Price]]&lt;40,"20-39",IF(Table2[[#This Row],[Unit Price]]&lt;80,"40-79","80+")))</f>
        <v>40-79</v>
      </c>
      <c r="I8296" t="str">
        <f>TEXT(Table2[[#This Row],[Date Sold]], "ddd")</f>
        <v>Mon</v>
      </c>
    </row>
    <row r="8297" spans="1:9" x14ac:dyDescent="0.25">
      <c r="A8297" t="s">
        <v>19</v>
      </c>
      <c r="B8297" t="s">
        <v>24</v>
      </c>
      <c r="C8297" t="s">
        <v>12</v>
      </c>
      <c r="D8297" s="1">
        <v>45741</v>
      </c>
      <c r="E8297">
        <v>9</v>
      </c>
      <c r="F8297">
        <v>96.7</v>
      </c>
      <c r="G8297">
        <v>870.3</v>
      </c>
      <c r="H8297" t="str">
        <f>IF(Table2[[#This Row],[Unit Price]]&lt;20,"0-19",IF(Table2[[#This Row],[Unit Price]]&lt;40,"20-39",IF(Table2[[#This Row],[Unit Price]]&lt;80,"40-79","80+")))</f>
        <v>80+</v>
      </c>
      <c r="I8297" t="str">
        <f>TEXT(Table2[[#This Row],[Date Sold]], "ddd")</f>
        <v>Tue</v>
      </c>
    </row>
    <row r="8298" spans="1:9" x14ac:dyDescent="0.25">
      <c r="A8298" t="s">
        <v>48</v>
      </c>
      <c r="B8298" t="s">
        <v>38</v>
      </c>
      <c r="C8298" t="s">
        <v>25</v>
      </c>
      <c r="D8298" s="1">
        <v>45727</v>
      </c>
      <c r="E8298">
        <v>10</v>
      </c>
      <c r="F8298">
        <v>13.28</v>
      </c>
      <c r="G8298">
        <v>132.80000000000001</v>
      </c>
      <c r="H8298" t="str">
        <f>IF(Table2[[#This Row],[Unit Price]]&lt;20,"0-19",IF(Table2[[#This Row],[Unit Price]]&lt;40,"20-39",IF(Table2[[#This Row],[Unit Price]]&lt;80,"40-79","80+")))</f>
        <v>0-19</v>
      </c>
      <c r="I8298" t="str">
        <f>TEXT(Table2[[#This Row],[Date Sold]], "ddd")</f>
        <v>Tue</v>
      </c>
    </row>
    <row r="8299" spans="1:9" x14ac:dyDescent="0.25">
      <c r="A8299" t="s">
        <v>68</v>
      </c>
      <c r="B8299" t="s">
        <v>24</v>
      </c>
      <c r="C8299" t="s">
        <v>25</v>
      </c>
      <c r="D8299" s="1">
        <v>45777</v>
      </c>
      <c r="E8299">
        <v>3</v>
      </c>
      <c r="F8299">
        <v>49.75</v>
      </c>
      <c r="G8299">
        <v>149.25</v>
      </c>
      <c r="H8299" t="str">
        <f>IF(Table2[[#This Row],[Unit Price]]&lt;20,"0-19",IF(Table2[[#This Row],[Unit Price]]&lt;40,"20-39",IF(Table2[[#This Row],[Unit Price]]&lt;80,"40-79","80+")))</f>
        <v>40-79</v>
      </c>
      <c r="I8299" t="str">
        <f>TEXT(Table2[[#This Row],[Date Sold]], "ddd")</f>
        <v>Wed</v>
      </c>
    </row>
    <row r="8300" spans="1:9" x14ac:dyDescent="0.25">
      <c r="A8300" t="s">
        <v>117</v>
      </c>
      <c r="B8300" t="s">
        <v>20</v>
      </c>
      <c r="C8300" t="s">
        <v>29</v>
      </c>
      <c r="D8300" s="1">
        <v>45764</v>
      </c>
      <c r="E8300">
        <v>6</v>
      </c>
      <c r="F8300">
        <v>26.99</v>
      </c>
      <c r="G8300">
        <v>161.94</v>
      </c>
      <c r="H8300" t="str">
        <f>IF(Table2[[#This Row],[Unit Price]]&lt;20,"0-19",IF(Table2[[#This Row],[Unit Price]]&lt;40,"20-39",IF(Table2[[#This Row],[Unit Price]]&lt;80,"40-79","80+")))</f>
        <v>20-39</v>
      </c>
      <c r="I8300" t="str">
        <f>TEXT(Table2[[#This Row],[Date Sold]], "ddd")</f>
        <v>Thu</v>
      </c>
    </row>
    <row r="8301" spans="1:9" x14ac:dyDescent="0.25">
      <c r="A8301" t="s">
        <v>70</v>
      </c>
      <c r="B8301" t="s">
        <v>11</v>
      </c>
      <c r="C8301" t="s">
        <v>9</v>
      </c>
      <c r="D8301" s="1">
        <v>45782</v>
      </c>
      <c r="E8301">
        <v>4</v>
      </c>
      <c r="F8301">
        <v>28.68</v>
      </c>
      <c r="G8301">
        <v>114.72</v>
      </c>
      <c r="H8301" t="str">
        <f>IF(Table2[[#This Row],[Unit Price]]&lt;20,"0-19",IF(Table2[[#This Row],[Unit Price]]&lt;40,"20-39",IF(Table2[[#This Row],[Unit Price]]&lt;80,"40-79","80+")))</f>
        <v>20-39</v>
      </c>
      <c r="I8301" t="str">
        <f>TEXT(Table2[[#This Row],[Date Sold]], "ddd")</f>
        <v>Mon</v>
      </c>
    </row>
    <row r="8302" spans="1:9" x14ac:dyDescent="0.25">
      <c r="A8302" t="s">
        <v>56</v>
      </c>
      <c r="B8302" t="s">
        <v>8</v>
      </c>
      <c r="C8302" t="s">
        <v>14</v>
      </c>
      <c r="D8302" s="1">
        <v>45759</v>
      </c>
      <c r="E8302">
        <v>1</v>
      </c>
      <c r="F8302">
        <v>60.87</v>
      </c>
      <c r="G8302">
        <v>60.87</v>
      </c>
      <c r="H8302" t="str">
        <f>IF(Table2[[#This Row],[Unit Price]]&lt;20,"0-19",IF(Table2[[#This Row],[Unit Price]]&lt;40,"20-39",IF(Table2[[#This Row],[Unit Price]]&lt;80,"40-79","80+")))</f>
        <v>40-79</v>
      </c>
      <c r="I8302" t="str">
        <f>TEXT(Table2[[#This Row],[Date Sold]], "ddd")</f>
        <v>Sat</v>
      </c>
    </row>
    <row r="8303" spans="1:9" x14ac:dyDescent="0.25">
      <c r="A8303" t="s">
        <v>100</v>
      </c>
      <c r="B8303" t="s">
        <v>28</v>
      </c>
      <c r="C8303" t="s">
        <v>14</v>
      </c>
      <c r="D8303" s="1">
        <v>45718</v>
      </c>
      <c r="E8303">
        <v>3</v>
      </c>
      <c r="F8303">
        <v>99.2</v>
      </c>
      <c r="G8303">
        <v>297.60000000000002</v>
      </c>
      <c r="H8303" t="str">
        <f>IF(Table2[[#This Row],[Unit Price]]&lt;20,"0-19",IF(Table2[[#This Row],[Unit Price]]&lt;40,"20-39",IF(Table2[[#This Row],[Unit Price]]&lt;80,"40-79","80+")))</f>
        <v>80+</v>
      </c>
      <c r="I8303" t="str">
        <f>TEXT(Table2[[#This Row],[Date Sold]], "ddd")</f>
        <v>Sun</v>
      </c>
    </row>
    <row r="8304" spans="1:9" x14ac:dyDescent="0.25">
      <c r="A8304" t="s">
        <v>67</v>
      </c>
      <c r="B8304" t="s">
        <v>8</v>
      </c>
      <c r="C8304" t="s">
        <v>29</v>
      </c>
      <c r="D8304" s="1">
        <v>45769</v>
      </c>
      <c r="E8304">
        <v>15</v>
      </c>
      <c r="F8304">
        <v>16.760000000000002</v>
      </c>
      <c r="G8304">
        <v>251.4</v>
      </c>
      <c r="H8304" t="str">
        <f>IF(Table2[[#This Row],[Unit Price]]&lt;20,"0-19",IF(Table2[[#This Row],[Unit Price]]&lt;40,"20-39",IF(Table2[[#This Row],[Unit Price]]&lt;80,"40-79","80+")))</f>
        <v>0-19</v>
      </c>
      <c r="I8304" t="str">
        <f>TEXT(Table2[[#This Row],[Date Sold]], "ddd")</f>
        <v>Tue</v>
      </c>
    </row>
    <row r="8305" spans="1:9" x14ac:dyDescent="0.25">
      <c r="A8305" t="s">
        <v>92</v>
      </c>
      <c r="B8305" t="s">
        <v>8</v>
      </c>
      <c r="C8305" t="s">
        <v>9</v>
      </c>
      <c r="D8305" s="1">
        <v>45710</v>
      </c>
      <c r="E8305">
        <v>1</v>
      </c>
      <c r="F8305">
        <v>76.19</v>
      </c>
      <c r="G8305">
        <v>76.19</v>
      </c>
      <c r="H8305" t="str">
        <f>IF(Table2[[#This Row],[Unit Price]]&lt;20,"0-19",IF(Table2[[#This Row],[Unit Price]]&lt;40,"20-39",IF(Table2[[#This Row],[Unit Price]]&lt;80,"40-79","80+")))</f>
        <v>40-79</v>
      </c>
      <c r="I8305" t="str">
        <f>TEXT(Table2[[#This Row],[Date Sold]], "ddd")</f>
        <v>Sat</v>
      </c>
    </row>
    <row r="8306" spans="1:9" x14ac:dyDescent="0.25">
      <c r="A8306" t="s">
        <v>23</v>
      </c>
      <c r="B8306" t="s">
        <v>28</v>
      </c>
      <c r="C8306" t="s">
        <v>14</v>
      </c>
      <c r="D8306" s="1">
        <v>45773</v>
      </c>
      <c r="E8306">
        <v>17</v>
      </c>
      <c r="F8306">
        <v>30.02</v>
      </c>
      <c r="G8306">
        <v>510.34</v>
      </c>
      <c r="H8306" t="str">
        <f>IF(Table2[[#This Row],[Unit Price]]&lt;20,"0-19",IF(Table2[[#This Row],[Unit Price]]&lt;40,"20-39",IF(Table2[[#This Row],[Unit Price]]&lt;80,"40-79","80+")))</f>
        <v>20-39</v>
      </c>
      <c r="I8306" t="str">
        <f>TEXT(Table2[[#This Row],[Date Sold]], "ddd")</f>
        <v>Sat</v>
      </c>
    </row>
    <row r="8307" spans="1:9" x14ac:dyDescent="0.25">
      <c r="A8307" t="s">
        <v>50</v>
      </c>
      <c r="B8307" t="s">
        <v>20</v>
      </c>
      <c r="C8307" t="s">
        <v>12</v>
      </c>
      <c r="D8307" s="1">
        <v>45724</v>
      </c>
      <c r="E8307">
        <v>20</v>
      </c>
      <c r="F8307">
        <v>45.93</v>
      </c>
      <c r="G8307">
        <v>918.6</v>
      </c>
      <c r="H8307" t="str">
        <f>IF(Table2[[#This Row],[Unit Price]]&lt;20,"0-19",IF(Table2[[#This Row],[Unit Price]]&lt;40,"20-39",IF(Table2[[#This Row],[Unit Price]]&lt;80,"40-79","80+")))</f>
        <v>40-79</v>
      </c>
      <c r="I8307" t="str">
        <f>TEXT(Table2[[#This Row],[Date Sold]], "ddd")</f>
        <v>Sat</v>
      </c>
    </row>
    <row r="8308" spans="1:9" x14ac:dyDescent="0.25">
      <c r="A8308" t="s">
        <v>49</v>
      </c>
      <c r="B8308" t="s">
        <v>38</v>
      </c>
      <c r="C8308" t="s">
        <v>14</v>
      </c>
      <c r="D8308" s="1">
        <v>45750</v>
      </c>
      <c r="E8308">
        <v>18</v>
      </c>
      <c r="F8308">
        <v>58.05</v>
      </c>
      <c r="G8308">
        <v>1044.9000000000001</v>
      </c>
      <c r="H8308" t="str">
        <f>IF(Table2[[#This Row],[Unit Price]]&lt;20,"0-19",IF(Table2[[#This Row],[Unit Price]]&lt;40,"20-39",IF(Table2[[#This Row],[Unit Price]]&lt;80,"40-79","80+")))</f>
        <v>40-79</v>
      </c>
      <c r="I8308" t="str">
        <f>TEXT(Table2[[#This Row],[Date Sold]], "ddd")</f>
        <v>Thu</v>
      </c>
    </row>
    <row r="8309" spans="1:9" x14ac:dyDescent="0.25">
      <c r="A8309" t="s">
        <v>70</v>
      </c>
      <c r="B8309" t="s">
        <v>38</v>
      </c>
      <c r="C8309" t="s">
        <v>25</v>
      </c>
      <c r="D8309" s="1">
        <v>45794</v>
      </c>
      <c r="E8309">
        <v>8</v>
      </c>
      <c r="F8309">
        <v>85.77</v>
      </c>
      <c r="G8309">
        <v>686.16</v>
      </c>
      <c r="H8309" t="str">
        <f>IF(Table2[[#This Row],[Unit Price]]&lt;20,"0-19",IF(Table2[[#This Row],[Unit Price]]&lt;40,"20-39",IF(Table2[[#This Row],[Unit Price]]&lt;80,"40-79","80+")))</f>
        <v>80+</v>
      </c>
      <c r="I8309" t="str">
        <f>TEXT(Table2[[#This Row],[Date Sold]], "ddd")</f>
        <v>Sat</v>
      </c>
    </row>
    <row r="8310" spans="1:9" x14ac:dyDescent="0.25">
      <c r="A8310" t="s">
        <v>65</v>
      </c>
      <c r="B8310" t="s">
        <v>18</v>
      </c>
      <c r="C8310" t="s">
        <v>14</v>
      </c>
      <c r="D8310" s="1">
        <v>45789</v>
      </c>
      <c r="E8310">
        <v>18</v>
      </c>
      <c r="F8310">
        <v>91.85</v>
      </c>
      <c r="G8310">
        <v>1653.3</v>
      </c>
      <c r="H8310" t="str">
        <f>IF(Table2[[#This Row],[Unit Price]]&lt;20,"0-19",IF(Table2[[#This Row],[Unit Price]]&lt;40,"20-39",IF(Table2[[#This Row],[Unit Price]]&lt;80,"40-79","80+")))</f>
        <v>80+</v>
      </c>
      <c r="I8310" t="str">
        <f>TEXT(Table2[[#This Row],[Date Sold]], "ddd")</f>
        <v>Mon</v>
      </c>
    </row>
    <row r="8311" spans="1:9" x14ac:dyDescent="0.25">
      <c r="A8311" t="s">
        <v>85</v>
      </c>
      <c r="B8311" t="s">
        <v>22</v>
      </c>
      <c r="C8311" t="s">
        <v>12</v>
      </c>
      <c r="D8311" s="1">
        <v>45730</v>
      </c>
      <c r="E8311">
        <v>9</v>
      </c>
      <c r="F8311">
        <v>36.89</v>
      </c>
      <c r="G8311">
        <v>332.01</v>
      </c>
      <c r="H8311" t="str">
        <f>IF(Table2[[#This Row],[Unit Price]]&lt;20,"0-19",IF(Table2[[#This Row],[Unit Price]]&lt;40,"20-39",IF(Table2[[#This Row],[Unit Price]]&lt;80,"40-79","80+")))</f>
        <v>20-39</v>
      </c>
      <c r="I8311" t="str">
        <f>TEXT(Table2[[#This Row],[Date Sold]], "ddd")</f>
        <v>Fri</v>
      </c>
    </row>
    <row r="8312" spans="1:9" x14ac:dyDescent="0.25">
      <c r="A8312" t="s">
        <v>55</v>
      </c>
      <c r="B8312" t="s">
        <v>28</v>
      </c>
      <c r="C8312" t="s">
        <v>9</v>
      </c>
      <c r="D8312" s="1">
        <v>45722</v>
      </c>
      <c r="E8312">
        <v>7</v>
      </c>
      <c r="F8312">
        <v>43.44</v>
      </c>
      <c r="G8312">
        <v>304.08</v>
      </c>
      <c r="H8312" t="str">
        <f>IF(Table2[[#This Row],[Unit Price]]&lt;20,"0-19",IF(Table2[[#This Row],[Unit Price]]&lt;40,"20-39",IF(Table2[[#This Row],[Unit Price]]&lt;80,"40-79","80+")))</f>
        <v>40-79</v>
      </c>
      <c r="I8312" t="str">
        <f>TEXT(Table2[[#This Row],[Date Sold]], "ddd")</f>
        <v>Thu</v>
      </c>
    </row>
    <row r="8313" spans="1:9" x14ac:dyDescent="0.25">
      <c r="A8313" t="s">
        <v>112</v>
      </c>
      <c r="B8313" t="s">
        <v>20</v>
      </c>
      <c r="C8313" t="s">
        <v>9</v>
      </c>
      <c r="D8313" s="1">
        <v>45754</v>
      </c>
      <c r="E8313">
        <v>11</v>
      </c>
      <c r="F8313">
        <v>64.510000000000005</v>
      </c>
      <c r="G8313">
        <v>709.61</v>
      </c>
      <c r="H8313" t="str">
        <f>IF(Table2[[#This Row],[Unit Price]]&lt;20,"0-19",IF(Table2[[#This Row],[Unit Price]]&lt;40,"20-39",IF(Table2[[#This Row],[Unit Price]]&lt;80,"40-79","80+")))</f>
        <v>40-79</v>
      </c>
      <c r="I8313" t="str">
        <f>TEXT(Table2[[#This Row],[Date Sold]], "ddd")</f>
        <v>Mon</v>
      </c>
    </row>
    <row r="8314" spans="1:9" x14ac:dyDescent="0.25">
      <c r="A8314" t="s">
        <v>104</v>
      </c>
      <c r="B8314" t="s">
        <v>22</v>
      </c>
      <c r="C8314" t="s">
        <v>14</v>
      </c>
      <c r="D8314" s="1">
        <v>45748</v>
      </c>
      <c r="E8314">
        <v>7</v>
      </c>
      <c r="F8314">
        <v>31.43</v>
      </c>
      <c r="G8314">
        <v>220.01</v>
      </c>
      <c r="H8314" t="str">
        <f>IF(Table2[[#This Row],[Unit Price]]&lt;20,"0-19",IF(Table2[[#This Row],[Unit Price]]&lt;40,"20-39",IF(Table2[[#This Row],[Unit Price]]&lt;80,"40-79","80+")))</f>
        <v>20-39</v>
      </c>
      <c r="I8314" t="str">
        <f>TEXT(Table2[[#This Row],[Date Sold]], "ddd")</f>
        <v>Tue</v>
      </c>
    </row>
    <row r="8315" spans="1:9" x14ac:dyDescent="0.25">
      <c r="A8315" t="s">
        <v>65</v>
      </c>
      <c r="B8315" t="s">
        <v>16</v>
      </c>
      <c r="C8315" t="s">
        <v>9</v>
      </c>
      <c r="D8315" s="1">
        <v>45721</v>
      </c>
      <c r="E8315">
        <v>5</v>
      </c>
      <c r="F8315">
        <v>50.01</v>
      </c>
      <c r="G8315">
        <v>250.05</v>
      </c>
      <c r="H8315" t="str">
        <f>IF(Table2[[#This Row],[Unit Price]]&lt;20,"0-19",IF(Table2[[#This Row],[Unit Price]]&lt;40,"20-39",IF(Table2[[#This Row],[Unit Price]]&lt;80,"40-79","80+")))</f>
        <v>40-79</v>
      </c>
      <c r="I8315" t="str">
        <f>TEXT(Table2[[#This Row],[Date Sold]], "ddd")</f>
        <v>Wed</v>
      </c>
    </row>
    <row r="8316" spans="1:9" x14ac:dyDescent="0.25">
      <c r="A8316" t="s">
        <v>94</v>
      </c>
      <c r="B8316" t="s">
        <v>38</v>
      </c>
      <c r="C8316" t="s">
        <v>14</v>
      </c>
      <c r="D8316" s="1">
        <v>45727</v>
      </c>
      <c r="E8316">
        <v>1</v>
      </c>
      <c r="F8316">
        <v>86.44</v>
      </c>
      <c r="G8316">
        <v>86.44</v>
      </c>
      <c r="H8316" t="str">
        <f>IF(Table2[[#This Row],[Unit Price]]&lt;20,"0-19",IF(Table2[[#This Row],[Unit Price]]&lt;40,"20-39",IF(Table2[[#This Row],[Unit Price]]&lt;80,"40-79","80+")))</f>
        <v>80+</v>
      </c>
      <c r="I8316" t="str">
        <f>TEXT(Table2[[#This Row],[Date Sold]], "ddd")</f>
        <v>Tue</v>
      </c>
    </row>
    <row r="8317" spans="1:9" x14ac:dyDescent="0.25">
      <c r="A8317" t="s">
        <v>101</v>
      </c>
      <c r="B8317" t="s">
        <v>11</v>
      </c>
      <c r="C8317" t="s">
        <v>25</v>
      </c>
      <c r="D8317" s="1">
        <v>45725</v>
      </c>
      <c r="E8317">
        <v>6</v>
      </c>
      <c r="F8317">
        <v>63.68</v>
      </c>
      <c r="G8317">
        <v>382.08</v>
      </c>
      <c r="H8317" t="str">
        <f>IF(Table2[[#This Row],[Unit Price]]&lt;20,"0-19",IF(Table2[[#This Row],[Unit Price]]&lt;40,"20-39",IF(Table2[[#This Row],[Unit Price]]&lt;80,"40-79","80+")))</f>
        <v>40-79</v>
      </c>
      <c r="I8317" t="str">
        <f>TEXT(Table2[[#This Row],[Date Sold]], "ddd")</f>
        <v>Sun</v>
      </c>
    </row>
    <row r="8318" spans="1:9" x14ac:dyDescent="0.25">
      <c r="A8318" t="s">
        <v>73</v>
      </c>
      <c r="B8318" t="s">
        <v>38</v>
      </c>
      <c r="C8318" t="s">
        <v>9</v>
      </c>
      <c r="D8318" s="1">
        <v>45779</v>
      </c>
      <c r="E8318">
        <v>7</v>
      </c>
      <c r="F8318">
        <v>83.78</v>
      </c>
      <c r="G8318">
        <v>586.46</v>
      </c>
      <c r="H8318" t="str">
        <f>IF(Table2[[#This Row],[Unit Price]]&lt;20,"0-19",IF(Table2[[#This Row],[Unit Price]]&lt;40,"20-39",IF(Table2[[#This Row],[Unit Price]]&lt;80,"40-79","80+")))</f>
        <v>80+</v>
      </c>
      <c r="I8318" t="str">
        <f>TEXT(Table2[[#This Row],[Date Sold]], "ddd")</f>
        <v>Fri</v>
      </c>
    </row>
    <row r="8319" spans="1:9" x14ac:dyDescent="0.25">
      <c r="A8319" t="s">
        <v>70</v>
      </c>
      <c r="B8319" t="s">
        <v>42</v>
      </c>
      <c r="C8319" t="s">
        <v>14</v>
      </c>
      <c r="D8319" s="1">
        <v>45780</v>
      </c>
      <c r="E8319">
        <v>14</v>
      </c>
      <c r="F8319">
        <v>68.27</v>
      </c>
      <c r="G8319">
        <v>955.78</v>
      </c>
      <c r="H8319" t="str">
        <f>IF(Table2[[#This Row],[Unit Price]]&lt;20,"0-19",IF(Table2[[#This Row],[Unit Price]]&lt;40,"20-39",IF(Table2[[#This Row],[Unit Price]]&lt;80,"40-79","80+")))</f>
        <v>40-79</v>
      </c>
      <c r="I8319" t="str">
        <f>TEXT(Table2[[#This Row],[Date Sold]], "ddd")</f>
        <v>Sat</v>
      </c>
    </row>
    <row r="8320" spans="1:9" x14ac:dyDescent="0.25">
      <c r="A8320" t="s">
        <v>87</v>
      </c>
      <c r="B8320" t="s">
        <v>28</v>
      </c>
      <c r="C8320" t="s">
        <v>14</v>
      </c>
      <c r="D8320" s="1">
        <v>45799</v>
      </c>
      <c r="E8320">
        <v>9</v>
      </c>
      <c r="F8320">
        <v>70.31</v>
      </c>
      <c r="G8320">
        <v>632.79</v>
      </c>
      <c r="H8320" t="str">
        <f>IF(Table2[[#This Row],[Unit Price]]&lt;20,"0-19",IF(Table2[[#This Row],[Unit Price]]&lt;40,"20-39",IF(Table2[[#This Row],[Unit Price]]&lt;80,"40-79","80+")))</f>
        <v>40-79</v>
      </c>
      <c r="I8320" t="str">
        <f>TEXT(Table2[[#This Row],[Date Sold]], "ddd")</f>
        <v>Thu</v>
      </c>
    </row>
    <row r="8321" spans="1:9" x14ac:dyDescent="0.25">
      <c r="A8321" t="s">
        <v>97</v>
      </c>
      <c r="B8321" t="s">
        <v>18</v>
      </c>
      <c r="C8321" t="s">
        <v>9</v>
      </c>
      <c r="D8321" s="1">
        <v>45763</v>
      </c>
      <c r="E8321">
        <v>11</v>
      </c>
      <c r="F8321">
        <v>8</v>
      </c>
      <c r="G8321">
        <v>88</v>
      </c>
      <c r="H8321" t="str">
        <f>IF(Table2[[#This Row],[Unit Price]]&lt;20,"0-19",IF(Table2[[#This Row],[Unit Price]]&lt;40,"20-39",IF(Table2[[#This Row],[Unit Price]]&lt;80,"40-79","80+")))</f>
        <v>0-19</v>
      </c>
      <c r="I8321" t="str">
        <f>TEXT(Table2[[#This Row],[Date Sold]], "ddd")</f>
        <v>Wed</v>
      </c>
    </row>
    <row r="8322" spans="1:9" x14ac:dyDescent="0.25">
      <c r="A8322" t="s">
        <v>120</v>
      </c>
      <c r="B8322" t="s">
        <v>8</v>
      </c>
      <c r="C8322" t="s">
        <v>12</v>
      </c>
      <c r="D8322" s="1">
        <v>45783</v>
      </c>
      <c r="E8322">
        <v>16</v>
      </c>
      <c r="F8322">
        <v>17.23</v>
      </c>
      <c r="G8322">
        <v>275.68</v>
      </c>
      <c r="H8322" t="str">
        <f>IF(Table2[[#This Row],[Unit Price]]&lt;20,"0-19",IF(Table2[[#This Row],[Unit Price]]&lt;40,"20-39",IF(Table2[[#This Row],[Unit Price]]&lt;80,"40-79","80+")))</f>
        <v>0-19</v>
      </c>
      <c r="I8322" t="str">
        <f>TEXT(Table2[[#This Row],[Date Sold]], "ddd")</f>
        <v>Tue</v>
      </c>
    </row>
    <row r="8323" spans="1:9" x14ac:dyDescent="0.25">
      <c r="A8323" t="s">
        <v>119</v>
      </c>
      <c r="B8323" t="s">
        <v>38</v>
      </c>
      <c r="C8323" t="s">
        <v>25</v>
      </c>
      <c r="D8323" s="1">
        <v>45742</v>
      </c>
      <c r="E8323">
        <v>12</v>
      </c>
      <c r="F8323">
        <v>60.07</v>
      </c>
      <c r="G8323">
        <v>720.84</v>
      </c>
      <c r="H8323" t="str">
        <f>IF(Table2[[#This Row],[Unit Price]]&lt;20,"0-19",IF(Table2[[#This Row],[Unit Price]]&lt;40,"20-39",IF(Table2[[#This Row],[Unit Price]]&lt;80,"40-79","80+")))</f>
        <v>40-79</v>
      </c>
      <c r="I8323" t="str">
        <f>TEXT(Table2[[#This Row],[Date Sold]], "ddd")</f>
        <v>Wed</v>
      </c>
    </row>
    <row r="8324" spans="1:9" x14ac:dyDescent="0.25">
      <c r="A8324" t="s">
        <v>92</v>
      </c>
      <c r="B8324" t="s">
        <v>18</v>
      </c>
      <c r="C8324" t="s">
        <v>29</v>
      </c>
      <c r="D8324" s="1">
        <v>45765</v>
      </c>
      <c r="E8324">
        <v>9</v>
      </c>
      <c r="F8324">
        <v>58.64</v>
      </c>
      <c r="G8324">
        <v>527.76</v>
      </c>
      <c r="H8324" t="str">
        <f>IF(Table2[[#This Row],[Unit Price]]&lt;20,"0-19",IF(Table2[[#This Row],[Unit Price]]&lt;40,"20-39",IF(Table2[[#This Row],[Unit Price]]&lt;80,"40-79","80+")))</f>
        <v>40-79</v>
      </c>
      <c r="I8324" t="str">
        <f>TEXT(Table2[[#This Row],[Date Sold]], "ddd")</f>
        <v>Fri</v>
      </c>
    </row>
    <row r="8325" spans="1:9" x14ac:dyDescent="0.25">
      <c r="A8325" t="s">
        <v>60</v>
      </c>
      <c r="B8325" t="s">
        <v>22</v>
      </c>
      <c r="C8325" t="s">
        <v>25</v>
      </c>
      <c r="D8325" s="1">
        <v>45782</v>
      </c>
      <c r="E8325">
        <v>10</v>
      </c>
      <c r="F8325">
        <v>37.93</v>
      </c>
      <c r="G8325">
        <v>379.3</v>
      </c>
      <c r="H8325" t="str">
        <f>IF(Table2[[#This Row],[Unit Price]]&lt;20,"0-19",IF(Table2[[#This Row],[Unit Price]]&lt;40,"20-39",IF(Table2[[#This Row],[Unit Price]]&lt;80,"40-79","80+")))</f>
        <v>20-39</v>
      </c>
      <c r="I8325" t="str">
        <f>TEXT(Table2[[#This Row],[Date Sold]], "ddd")</f>
        <v>Mon</v>
      </c>
    </row>
    <row r="8326" spans="1:9" x14ac:dyDescent="0.25">
      <c r="A8326" t="s">
        <v>90</v>
      </c>
      <c r="B8326" t="s">
        <v>42</v>
      </c>
      <c r="C8326" t="s">
        <v>29</v>
      </c>
      <c r="D8326" s="1">
        <v>45732</v>
      </c>
      <c r="E8326">
        <v>20</v>
      </c>
      <c r="F8326">
        <v>69.989999999999995</v>
      </c>
      <c r="G8326">
        <v>1399.8</v>
      </c>
      <c r="H8326" t="str">
        <f>IF(Table2[[#This Row],[Unit Price]]&lt;20,"0-19",IF(Table2[[#This Row],[Unit Price]]&lt;40,"20-39",IF(Table2[[#This Row],[Unit Price]]&lt;80,"40-79","80+")))</f>
        <v>40-79</v>
      </c>
      <c r="I8326" t="str">
        <f>TEXT(Table2[[#This Row],[Date Sold]], "ddd")</f>
        <v>Sun</v>
      </c>
    </row>
    <row r="8327" spans="1:9" x14ac:dyDescent="0.25">
      <c r="A8327" t="s">
        <v>112</v>
      </c>
      <c r="B8327" t="s">
        <v>20</v>
      </c>
      <c r="C8327" t="s">
        <v>14</v>
      </c>
      <c r="D8327" s="1">
        <v>45717</v>
      </c>
      <c r="E8327">
        <v>14</v>
      </c>
      <c r="F8327">
        <v>45.46</v>
      </c>
      <c r="G8327">
        <v>636.44000000000005</v>
      </c>
      <c r="H8327" t="str">
        <f>IF(Table2[[#This Row],[Unit Price]]&lt;20,"0-19",IF(Table2[[#This Row],[Unit Price]]&lt;40,"20-39",IF(Table2[[#This Row],[Unit Price]]&lt;80,"40-79","80+")))</f>
        <v>40-79</v>
      </c>
      <c r="I8327" t="str">
        <f>TEXT(Table2[[#This Row],[Date Sold]], "ddd")</f>
        <v>Sat</v>
      </c>
    </row>
    <row r="8328" spans="1:9" x14ac:dyDescent="0.25">
      <c r="A8328" t="s">
        <v>95</v>
      </c>
      <c r="B8328" t="s">
        <v>22</v>
      </c>
      <c r="C8328" t="s">
        <v>9</v>
      </c>
      <c r="D8328" s="1">
        <v>45756</v>
      </c>
      <c r="E8328">
        <v>19</v>
      </c>
      <c r="F8328">
        <v>79.97</v>
      </c>
      <c r="G8328">
        <v>1519.43</v>
      </c>
      <c r="H8328" t="str">
        <f>IF(Table2[[#This Row],[Unit Price]]&lt;20,"0-19",IF(Table2[[#This Row],[Unit Price]]&lt;40,"20-39",IF(Table2[[#This Row],[Unit Price]]&lt;80,"40-79","80+")))</f>
        <v>40-79</v>
      </c>
      <c r="I8328" t="str">
        <f>TEXT(Table2[[#This Row],[Date Sold]], "ddd")</f>
        <v>Wed</v>
      </c>
    </row>
    <row r="8329" spans="1:9" x14ac:dyDescent="0.25">
      <c r="A8329" t="s">
        <v>76</v>
      </c>
      <c r="B8329" t="s">
        <v>24</v>
      </c>
      <c r="C8329" t="s">
        <v>12</v>
      </c>
      <c r="D8329" s="1">
        <v>45777</v>
      </c>
      <c r="E8329">
        <v>13</v>
      </c>
      <c r="F8329">
        <v>34.409999999999997</v>
      </c>
      <c r="G8329">
        <v>447.33</v>
      </c>
      <c r="H8329" t="str">
        <f>IF(Table2[[#This Row],[Unit Price]]&lt;20,"0-19",IF(Table2[[#This Row],[Unit Price]]&lt;40,"20-39",IF(Table2[[#This Row],[Unit Price]]&lt;80,"40-79","80+")))</f>
        <v>20-39</v>
      </c>
      <c r="I8329" t="str">
        <f>TEXT(Table2[[#This Row],[Date Sold]], "ddd")</f>
        <v>Wed</v>
      </c>
    </row>
    <row r="8330" spans="1:9" x14ac:dyDescent="0.25">
      <c r="A8330" t="s">
        <v>39</v>
      </c>
      <c r="B8330" t="s">
        <v>20</v>
      </c>
      <c r="C8330" t="s">
        <v>29</v>
      </c>
      <c r="D8330" s="1">
        <v>45711</v>
      </c>
      <c r="E8330">
        <v>13</v>
      </c>
      <c r="F8330">
        <v>16.78</v>
      </c>
      <c r="G8330">
        <v>218.14</v>
      </c>
      <c r="H8330" t="str">
        <f>IF(Table2[[#This Row],[Unit Price]]&lt;20,"0-19",IF(Table2[[#This Row],[Unit Price]]&lt;40,"20-39",IF(Table2[[#This Row],[Unit Price]]&lt;80,"40-79","80+")))</f>
        <v>0-19</v>
      </c>
      <c r="I8330" t="str">
        <f>TEXT(Table2[[#This Row],[Date Sold]], "ddd")</f>
        <v>Sun</v>
      </c>
    </row>
    <row r="8331" spans="1:9" x14ac:dyDescent="0.25">
      <c r="A8331" t="s">
        <v>88</v>
      </c>
      <c r="B8331" t="s">
        <v>11</v>
      </c>
      <c r="C8331" t="s">
        <v>25</v>
      </c>
      <c r="D8331" s="1">
        <v>45726</v>
      </c>
      <c r="E8331">
        <v>7</v>
      </c>
      <c r="F8331">
        <v>58.63</v>
      </c>
      <c r="G8331">
        <v>410.41</v>
      </c>
      <c r="H8331" t="str">
        <f>IF(Table2[[#This Row],[Unit Price]]&lt;20,"0-19",IF(Table2[[#This Row],[Unit Price]]&lt;40,"20-39",IF(Table2[[#This Row],[Unit Price]]&lt;80,"40-79","80+")))</f>
        <v>40-79</v>
      </c>
      <c r="I8331" t="str">
        <f>TEXT(Table2[[#This Row],[Date Sold]], "ddd")</f>
        <v>Mon</v>
      </c>
    </row>
    <row r="8332" spans="1:9" x14ac:dyDescent="0.25">
      <c r="A8332" t="s">
        <v>78</v>
      </c>
      <c r="B8332" t="s">
        <v>42</v>
      </c>
      <c r="C8332" t="s">
        <v>29</v>
      </c>
      <c r="D8332" s="1">
        <v>45712</v>
      </c>
      <c r="E8332">
        <v>4</v>
      </c>
      <c r="F8332">
        <v>47.71</v>
      </c>
      <c r="G8332">
        <v>190.84</v>
      </c>
      <c r="H8332" t="str">
        <f>IF(Table2[[#This Row],[Unit Price]]&lt;20,"0-19",IF(Table2[[#This Row],[Unit Price]]&lt;40,"20-39",IF(Table2[[#This Row],[Unit Price]]&lt;80,"40-79","80+")))</f>
        <v>40-79</v>
      </c>
      <c r="I8332" t="str">
        <f>TEXT(Table2[[#This Row],[Date Sold]], "ddd")</f>
        <v>Mon</v>
      </c>
    </row>
    <row r="8333" spans="1:9" x14ac:dyDescent="0.25">
      <c r="A8333" t="s">
        <v>63</v>
      </c>
      <c r="B8333" t="s">
        <v>18</v>
      </c>
      <c r="C8333" t="s">
        <v>12</v>
      </c>
      <c r="D8333" s="1">
        <v>45749</v>
      </c>
      <c r="E8333">
        <v>14</v>
      </c>
      <c r="F8333">
        <v>6.14</v>
      </c>
      <c r="G8333">
        <v>85.96</v>
      </c>
      <c r="H8333" t="str">
        <f>IF(Table2[[#This Row],[Unit Price]]&lt;20,"0-19",IF(Table2[[#This Row],[Unit Price]]&lt;40,"20-39",IF(Table2[[#This Row],[Unit Price]]&lt;80,"40-79","80+")))</f>
        <v>0-19</v>
      </c>
      <c r="I8333" t="str">
        <f>TEXT(Table2[[#This Row],[Date Sold]], "ddd")</f>
        <v>Wed</v>
      </c>
    </row>
    <row r="8334" spans="1:9" x14ac:dyDescent="0.25">
      <c r="A8334" t="s">
        <v>65</v>
      </c>
      <c r="B8334" t="s">
        <v>42</v>
      </c>
      <c r="C8334" t="s">
        <v>29</v>
      </c>
      <c r="D8334" s="1">
        <v>45723</v>
      </c>
      <c r="E8334">
        <v>20</v>
      </c>
      <c r="F8334">
        <v>86.56</v>
      </c>
      <c r="G8334">
        <v>1731.2</v>
      </c>
      <c r="H8334" t="str">
        <f>IF(Table2[[#This Row],[Unit Price]]&lt;20,"0-19",IF(Table2[[#This Row],[Unit Price]]&lt;40,"20-39",IF(Table2[[#This Row],[Unit Price]]&lt;80,"40-79","80+")))</f>
        <v>80+</v>
      </c>
      <c r="I8334" t="str">
        <f>TEXT(Table2[[#This Row],[Date Sold]], "ddd")</f>
        <v>Fri</v>
      </c>
    </row>
    <row r="8335" spans="1:9" x14ac:dyDescent="0.25">
      <c r="A8335" t="s">
        <v>108</v>
      </c>
      <c r="B8335" t="s">
        <v>11</v>
      </c>
      <c r="C8335" t="s">
        <v>14</v>
      </c>
      <c r="D8335" s="1">
        <v>45786</v>
      </c>
      <c r="E8335">
        <v>9</v>
      </c>
      <c r="F8335">
        <v>37.21</v>
      </c>
      <c r="G8335">
        <v>334.89</v>
      </c>
      <c r="H8335" t="str">
        <f>IF(Table2[[#This Row],[Unit Price]]&lt;20,"0-19",IF(Table2[[#This Row],[Unit Price]]&lt;40,"20-39",IF(Table2[[#This Row],[Unit Price]]&lt;80,"40-79","80+")))</f>
        <v>20-39</v>
      </c>
      <c r="I8335" t="str">
        <f>TEXT(Table2[[#This Row],[Date Sold]], "ddd")</f>
        <v>Fri</v>
      </c>
    </row>
    <row r="8336" spans="1:9" x14ac:dyDescent="0.25">
      <c r="A8336" t="s">
        <v>15</v>
      </c>
      <c r="B8336" t="s">
        <v>20</v>
      </c>
      <c r="C8336" t="s">
        <v>29</v>
      </c>
      <c r="D8336" s="1">
        <v>45772</v>
      </c>
      <c r="E8336">
        <v>7</v>
      </c>
      <c r="F8336">
        <v>60.07</v>
      </c>
      <c r="G8336">
        <v>420.49</v>
      </c>
      <c r="H8336" t="str">
        <f>IF(Table2[[#This Row],[Unit Price]]&lt;20,"0-19",IF(Table2[[#This Row],[Unit Price]]&lt;40,"20-39",IF(Table2[[#This Row],[Unit Price]]&lt;80,"40-79","80+")))</f>
        <v>40-79</v>
      </c>
      <c r="I8336" t="str">
        <f>TEXT(Table2[[#This Row],[Date Sold]], "ddd")</f>
        <v>Fri</v>
      </c>
    </row>
    <row r="8337" spans="1:9" x14ac:dyDescent="0.25">
      <c r="A8337" t="s">
        <v>67</v>
      </c>
      <c r="B8337" t="s">
        <v>20</v>
      </c>
      <c r="C8337" t="s">
        <v>14</v>
      </c>
      <c r="D8337" s="1">
        <v>45799</v>
      </c>
      <c r="E8337">
        <v>19</v>
      </c>
      <c r="F8337">
        <v>63.77</v>
      </c>
      <c r="G8337">
        <v>1211.6300000000001</v>
      </c>
      <c r="H8337" t="str">
        <f>IF(Table2[[#This Row],[Unit Price]]&lt;20,"0-19",IF(Table2[[#This Row],[Unit Price]]&lt;40,"20-39",IF(Table2[[#This Row],[Unit Price]]&lt;80,"40-79","80+")))</f>
        <v>40-79</v>
      </c>
      <c r="I8337" t="str">
        <f>TEXT(Table2[[#This Row],[Date Sold]], "ddd")</f>
        <v>Thu</v>
      </c>
    </row>
    <row r="8338" spans="1:9" x14ac:dyDescent="0.25">
      <c r="A8338" t="s">
        <v>107</v>
      </c>
      <c r="B8338" t="s">
        <v>18</v>
      </c>
      <c r="C8338" t="s">
        <v>29</v>
      </c>
      <c r="D8338" s="1">
        <v>45799</v>
      </c>
      <c r="E8338">
        <v>5</v>
      </c>
      <c r="F8338">
        <v>62.21</v>
      </c>
      <c r="G8338">
        <v>311.05</v>
      </c>
      <c r="H8338" t="str">
        <f>IF(Table2[[#This Row],[Unit Price]]&lt;20,"0-19",IF(Table2[[#This Row],[Unit Price]]&lt;40,"20-39",IF(Table2[[#This Row],[Unit Price]]&lt;80,"40-79","80+")))</f>
        <v>40-79</v>
      </c>
      <c r="I8338" t="str">
        <f>TEXT(Table2[[#This Row],[Date Sold]], "ddd")</f>
        <v>Thu</v>
      </c>
    </row>
    <row r="8339" spans="1:9" x14ac:dyDescent="0.25">
      <c r="A8339" t="s">
        <v>55</v>
      </c>
      <c r="B8339" t="s">
        <v>22</v>
      </c>
      <c r="C8339" t="s">
        <v>12</v>
      </c>
      <c r="D8339" s="1">
        <v>45758</v>
      </c>
      <c r="E8339">
        <v>2</v>
      </c>
      <c r="F8339">
        <v>86</v>
      </c>
      <c r="G8339">
        <v>172</v>
      </c>
      <c r="H8339" t="str">
        <f>IF(Table2[[#This Row],[Unit Price]]&lt;20,"0-19",IF(Table2[[#This Row],[Unit Price]]&lt;40,"20-39",IF(Table2[[#This Row],[Unit Price]]&lt;80,"40-79","80+")))</f>
        <v>80+</v>
      </c>
      <c r="I8339" t="str">
        <f>TEXT(Table2[[#This Row],[Date Sold]], "ddd")</f>
        <v>Fri</v>
      </c>
    </row>
    <row r="8340" spans="1:9" x14ac:dyDescent="0.25">
      <c r="A8340" t="s">
        <v>59</v>
      </c>
      <c r="B8340" t="s">
        <v>28</v>
      </c>
      <c r="C8340" t="s">
        <v>9</v>
      </c>
      <c r="D8340" s="1">
        <v>45799</v>
      </c>
      <c r="E8340">
        <v>14</v>
      </c>
      <c r="F8340">
        <v>23.29</v>
      </c>
      <c r="G8340">
        <v>326.06</v>
      </c>
      <c r="H8340" t="str">
        <f>IF(Table2[[#This Row],[Unit Price]]&lt;20,"0-19",IF(Table2[[#This Row],[Unit Price]]&lt;40,"20-39",IF(Table2[[#This Row],[Unit Price]]&lt;80,"40-79","80+")))</f>
        <v>20-39</v>
      </c>
      <c r="I8340" t="str">
        <f>TEXT(Table2[[#This Row],[Date Sold]], "ddd")</f>
        <v>Thu</v>
      </c>
    </row>
    <row r="8341" spans="1:9" x14ac:dyDescent="0.25">
      <c r="A8341" t="s">
        <v>69</v>
      </c>
      <c r="B8341" t="s">
        <v>22</v>
      </c>
      <c r="C8341" t="s">
        <v>29</v>
      </c>
      <c r="D8341" s="1">
        <v>45714</v>
      </c>
      <c r="E8341">
        <v>2</v>
      </c>
      <c r="F8341">
        <v>96.95</v>
      </c>
      <c r="G8341">
        <v>193.9</v>
      </c>
      <c r="H8341" t="str">
        <f>IF(Table2[[#This Row],[Unit Price]]&lt;20,"0-19",IF(Table2[[#This Row],[Unit Price]]&lt;40,"20-39",IF(Table2[[#This Row],[Unit Price]]&lt;80,"40-79","80+")))</f>
        <v>80+</v>
      </c>
      <c r="I8341" t="str">
        <f>TEXT(Table2[[#This Row],[Date Sold]], "ddd")</f>
        <v>Wed</v>
      </c>
    </row>
    <row r="8342" spans="1:9" x14ac:dyDescent="0.25">
      <c r="A8342" t="s">
        <v>61</v>
      </c>
      <c r="B8342" t="s">
        <v>24</v>
      </c>
      <c r="C8342" t="s">
        <v>29</v>
      </c>
      <c r="D8342" s="1">
        <v>45722</v>
      </c>
      <c r="E8342">
        <v>9</v>
      </c>
      <c r="F8342">
        <v>97.39</v>
      </c>
      <c r="G8342">
        <v>876.51</v>
      </c>
      <c r="H8342" t="str">
        <f>IF(Table2[[#This Row],[Unit Price]]&lt;20,"0-19",IF(Table2[[#This Row],[Unit Price]]&lt;40,"20-39",IF(Table2[[#This Row],[Unit Price]]&lt;80,"40-79","80+")))</f>
        <v>80+</v>
      </c>
      <c r="I8342" t="str">
        <f>TEXT(Table2[[#This Row],[Date Sold]], "ddd")</f>
        <v>Thu</v>
      </c>
    </row>
    <row r="8343" spans="1:9" x14ac:dyDescent="0.25">
      <c r="A8343" t="s">
        <v>71</v>
      </c>
      <c r="B8343" t="s">
        <v>8</v>
      </c>
      <c r="C8343" t="s">
        <v>12</v>
      </c>
      <c r="D8343" s="1">
        <v>45799</v>
      </c>
      <c r="E8343">
        <v>15</v>
      </c>
      <c r="F8343">
        <v>54.06</v>
      </c>
      <c r="G8343">
        <v>810.9</v>
      </c>
      <c r="H8343" t="str">
        <f>IF(Table2[[#This Row],[Unit Price]]&lt;20,"0-19",IF(Table2[[#This Row],[Unit Price]]&lt;40,"20-39",IF(Table2[[#This Row],[Unit Price]]&lt;80,"40-79","80+")))</f>
        <v>40-79</v>
      </c>
      <c r="I8343" t="str">
        <f>TEXT(Table2[[#This Row],[Date Sold]], "ddd")</f>
        <v>Thu</v>
      </c>
    </row>
    <row r="8344" spans="1:9" x14ac:dyDescent="0.25">
      <c r="A8344" t="s">
        <v>72</v>
      </c>
      <c r="B8344" t="s">
        <v>28</v>
      </c>
      <c r="C8344" t="s">
        <v>9</v>
      </c>
      <c r="D8344" s="1">
        <v>45778</v>
      </c>
      <c r="E8344">
        <v>15</v>
      </c>
      <c r="F8344">
        <v>92.66</v>
      </c>
      <c r="G8344">
        <v>1389.9</v>
      </c>
      <c r="H8344" t="str">
        <f>IF(Table2[[#This Row],[Unit Price]]&lt;20,"0-19",IF(Table2[[#This Row],[Unit Price]]&lt;40,"20-39",IF(Table2[[#This Row],[Unit Price]]&lt;80,"40-79","80+")))</f>
        <v>80+</v>
      </c>
      <c r="I8344" t="str">
        <f>TEXT(Table2[[#This Row],[Date Sold]], "ddd")</f>
        <v>Thu</v>
      </c>
    </row>
    <row r="8345" spans="1:9" x14ac:dyDescent="0.25">
      <c r="A8345" t="s">
        <v>10</v>
      </c>
      <c r="B8345" t="s">
        <v>8</v>
      </c>
      <c r="C8345" t="s">
        <v>9</v>
      </c>
      <c r="D8345" s="1">
        <v>45716</v>
      </c>
      <c r="E8345">
        <v>1</v>
      </c>
      <c r="F8345">
        <v>39.82</v>
      </c>
      <c r="G8345">
        <v>39.82</v>
      </c>
      <c r="H8345" t="str">
        <f>IF(Table2[[#This Row],[Unit Price]]&lt;20,"0-19",IF(Table2[[#This Row],[Unit Price]]&lt;40,"20-39",IF(Table2[[#This Row],[Unit Price]]&lt;80,"40-79","80+")))</f>
        <v>20-39</v>
      </c>
      <c r="I8345" t="str">
        <f>TEXT(Table2[[#This Row],[Date Sold]], "ddd")</f>
        <v>Fri</v>
      </c>
    </row>
    <row r="8346" spans="1:9" x14ac:dyDescent="0.25">
      <c r="A8346" t="s">
        <v>118</v>
      </c>
      <c r="B8346" t="s">
        <v>11</v>
      </c>
      <c r="C8346" t="s">
        <v>9</v>
      </c>
      <c r="D8346" s="1">
        <v>45736</v>
      </c>
      <c r="E8346">
        <v>13</v>
      </c>
      <c r="F8346">
        <v>17.690000000000001</v>
      </c>
      <c r="G8346">
        <v>229.97</v>
      </c>
      <c r="H8346" t="str">
        <f>IF(Table2[[#This Row],[Unit Price]]&lt;20,"0-19",IF(Table2[[#This Row],[Unit Price]]&lt;40,"20-39",IF(Table2[[#This Row],[Unit Price]]&lt;80,"40-79","80+")))</f>
        <v>0-19</v>
      </c>
      <c r="I8346" t="str">
        <f>TEXT(Table2[[#This Row],[Date Sold]], "ddd")</f>
        <v>Thu</v>
      </c>
    </row>
    <row r="8347" spans="1:9" x14ac:dyDescent="0.25">
      <c r="A8347" t="s">
        <v>67</v>
      </c>
      <c r="B8347" t="s">
        <v>16</v>
      </c>
      <c r="C8347" t="s">
        <v>25</v>
      </c>
      <c r="D8347" s="1">
        <v>45778</v>
      </c>
      <c r="E8347">
        <v>8</v>
      </c>
      <c r="F8347">
        <v>23.44</v>
      </c>
      <c r="G8347">
        <v>187.52</v>
      </c>
      <c r="H8347" t="str">
        <f>IF(Table2[[#This Row],[Unit Price]]&lt;20,"0-19",IF(Table2[[#This Row],[Unit Price]]&lt;40,"20-39",IF(Table2[[#This Row],[Unit Price]]&lt;80,"40-79","80+")))</f>
        <v>20-39</v>
      </c>
      <c r="I8347" t="str">
        <f>TEXT(Table2[[#This Row],[Date Sold]], "ddd")</f>
        <v>Thu</v>
      </c>
    </row>
    <row r="8348" spans="1:9" x14ac:dyDescent="0.25">
      <c r="A8348" t="s">
        <v>113</v>
      </c>
      <c r="B8348" t="s">
        <v>8</v>
      </c>
      <c r="C8348" t="s">
        <v>12</v>
      </c>
      <c r="D8348" s="1">
        <v>45784</v>
      </c>
      <c r="E8348">
        <v>12</v>
      </c>
      <c r="F8348">
        <v>87.79</v>
      </c>
      <c r="G8348">
        <v>1053.48</v>
      </c>
      <c r="H8348" t="str">
        <f>IF(Table2[[#This Row],[Unit Price]]&lt;20,"0-19",IF(Table2[[#This Row],[Unit Price]]&lt;40,"20-39",IF(Table2[[#This Row],[Unit Price]]&lt;80,"40-79","80+")))</f>
        <v>80+</v>
      </c>
      <c r="I8348" t="str">
        <f>TEXT(Table2[[#This Row],[Date Sold]], "ddd")</f>
        <v>Wed</v>
      </c>
    </row>
    <row r="8349" spans="1:9" x14ac:dyDescent="0.25">
      <c r="A8349" t="s">
        <v>10</v>
      </c>
      <c r="B8349" t="s">
        <v>8</v>
      </c>
      <c r="C8349" t="s">
        <v>12</v>
      </c>
      <c r="D8349" s="1">
        <v>45755</v>
      </c>
      <c r="E8349">
        <v>13</v>
      </c>
      <c r="F8349">
        <v>68.819999999999993</v>
      </c>
      <c r="G8349">
        <v>894.66</v>
      </c>
      <c r="H8349" t="str">
        <f>IF(Table2[[#This Row],[Unit Price]]&lt;20,"0-19",IF(Table2[[#This Row],[Unit Price]]&lt;40,"20-39",IF(Table2[[#This Row],[Unit Price]]&lt;80,"40-79","80+")))</f>
        <v>40-79</v>
      </c>
      <c r="I8349" t="str">
        <f>TEXT(Table2[[#This Row],[Date Sold]], "ddd")</f>
        <v>Tue</v>
      </c>
    </row>
    <row r="8350" spans="1:9" x14ac:dyDescent="0.25">
      <c r="A8350" t="s">
        <v>61</v>
      </c>
      <c r="B8350" t="s">
        <v>28</v>
      </c>
      <c r="C8350" t="s">
        <v>12</v>
      </c>
      <c r="D8350" s="1">
        <v>45777</v>
      </c>
      <c r="E8350">
        <v>18</v>
      </c>
      <c r="F8350">
        <v>24.91</v>
      </c>
      <c r="G8350">
        <v>448.38</v>
      </c>
      <c r="H8350" t="str">
        <f>IF(Table2[[#This Row],[Unit Price]]&lt;20,"0-19",IF(Table2[[#This Row],[Unit Price]]&lt;40,"20-39",IF(Table2[[#This Row],[Unit Price]]&lt;80,"40-79","80+")))</f>
        <v>20-39</v>
      </c>
      <c r="I8350" t="str">
        <f>TEXT(Table2[[#This Row],[Date Sold]], "ddd")</f>
        <v>Wed</v>
      </c>
    </row>
    <row r="8351" spans="1:9" x14ac:dyDescent="0.25">
      <c r="A8351" t="s">
        <v>82</v>
      </c>
      <c r="B8351" t="s">
        <v>22</v>
      </c>
      <c r="C8351" t="s">
        <v>14</v>
      </c>
      <c r="D8351" s="1">
        <v>45733</v>
      </c>
      <c r="E8351">
        <v>10</v>
      </c>
      <c r="F8351">
        <v>63.01</v>
      </c>
      <c r="G8351">
        <v>630.1</v>
      </c>
      <c r="H8351" t="str">
        <f>IF(Table2[[#This Row],[Unit Price]]&lt;20,"0-19",IF(Table2[[#This Row],[Unit Price]]&lt;40,"20-39",IF(Table2[[#This Row],[Unit Price]]&lt;80,"40-79","80+")))</f>
        <v>40-79</v>
      </c>
      <c r="I8351" t="str">
        <f>TEXT(Table2[[#This Row],[Date Sold]], "ddd")</f>
        <v>Mon</v>
      </c>
    </row>
    <row r="8352" spans="1:9" x14ac:dyDescent="0.25">
      <c r="A8352" t="s">
        <v>85</v>
      </c>
      <c r="B8352" t="s">
        <v>22</v>
      </c>
      <c r="C8352" t="s">
        <v>9</v>
      </c>
      <c r="D8352" s="1">
        <v>45734</v>
      </c>
      <c r="E8352">
        <v>18</v>
      </c>
      <c r="F8352">
        <v>25.84</v>
      </c>
      <c r="G8352">
        <v>465.12</v>
      </c>
      <c r="H8352" t="str">
        <f>IF(Table2[[#This Row],[Unit Price]]&lt;20,"0-19",IF(Table2[[#This Row],[Unit Price]]&lt;40,"20-39",IF(Table2[[#This Row],[Unit Price]]&lt;80,"40-79","80+")))</f>
        <v>20-39</v>
      </c>
      <c r="I8352" t="str">
        <f>TEXT(Table2[[#This Row],[Date Sold]], "ddd")</f>
        <v>Tue</v>
      </c>
    </row>
    <row r="8353" spans="1:9" x14ac:dyDescent="0.25">
      <c r="A8353" t="s">
        <v>15</v>
      </c>
      <c r="B8353" t="s">
        <v>8</v>
      </c>
      <c r="C8353" t="s">
        <v>12</v>
      </c>
      <c r="D8353" s="1">
        <v>45780</v>
      </c>
      <c r="E8353">
        <v>7</v>
      </c>
      <c r="F8353">
        <v>32.590000000000003</v>
      </c>
      <c r="G8353">
        <v>228.13</v>
      </c>
      <c r="H8353" t="str">
        <f>IF(Table2[[#This Row],[Unit Price]]&lt;20,"0-19",IF(Table2[[#This Row],[Unit Price]]&lt;40,"20-39",IF(Table2[[#This Row],[Unit Price]]&lt;80,"40-79","80+")))</f>
        <v>20-39</v>
      </c>
      <c r="I8353" t="str">
        <f>TEXT(Table2[[#This Row],[Date Sold]], "ddd")</f>
        <v>Sat</v>
      </c>
    </row>
    <row r="8354" spans="1:9" x14ac:dyDescent="0.25">
      <c r="A8354" t="s">
        <v>85</v>
      </c>
      <c r="B8354" t="s">
        <v>18</v>
      </c>
      <c r="C8354" t="s">
        <v>25</v>
      </c>
      <c r="D8354" s="1">
        <v>45792</v>
      </c>
      <c r="E8354">
        <v>6</v>
      </c>
      <c r="F8354">
        <v>80.069999999999993</v>
      </c>
      <c r="G8354">
        <v>480.42</v>
      </c>
      <c r="H8354" t="str">
        <f>IF(Table2[[#This Row],[Unit Price]]&lt;20,"0-19",IF(Table2[[#This Row],[Unit Price]]&lt;40,"20-39",IF(Table2[[#This Row],[Unit Price]]&lt;80,"40-79","80+")))</f>
        <v>80+</v>
      </c>
      <c r="I8354" t="str">
        <f>TEXT(Table2[[#This Row],[Date Sold]], "ddd")</f>
        <v>Thu</v>
      </c>
    </row>
    <row r="8355" spans="1:9" x14ac:dyDescent="0.25">
      <c r="A8355" t="s">
        <v>70</v>
      </c>
      <c r="B8355" t="s">
        <v>28</v>
      </c>
      <c r="C8355" t="s">
        <v>9</v>
      </c>
      <c r="D8355" s="1">
        <v>45740</v>
      </c>
      <c r="E8355">
        <v>11</v>
      </c>
      <c r="F8355">
        <v>61.43</v>
      </c>
      <c r="G8355">
        <v>675.73</v>
      </c>
      <c r="H8355" t="str">
        <f>IF(Table2[[#This Row],[Unit Price]]&lt;20,"0-19",IF(Table2[[#This Row],[Unit Price]]&lt;40,"20-39",IF(Table2[[#This Row],[Unit Price]]&lt;80,"40-79","80+")))</f>
        <v>40-79</v>
      </c>
      <c r="I8355" t="str">
        <f>TEXT(Table2[[#This Row],[Date Sold]], "ddd")</f>
        <v>Mon</v>
      </c>
    </row>
    <row r="8356" spans="1:9" x14ac:dyDescent="0.25">
      <c r="A8356" t="s">
        <v>68</v>
      </c>
      <c r="B8356" t="s">
        <v>38</v>
      </c>
      <c r="C8356" t="s">
        <v>25</v>
      </c>
      <c r="D8356" s="1">
        <v>45751</v>
      </c>
      <c r="E8356">
        <v>1</v>
      </c>
      <c r="F8356">
        <v>5.41</v>
      </c>
      <c r="G8356">
        <v>5.41</v>
      </c>
      <c r="H8356" t="str">
        <f>IF(Table2[[#This Row],[Unit Price]]&lt;20,"0-19",IF(Table2[[#This Row],[Unit Price]]&lt;40,"20-39",IF(Table2[[#This Row],[Unit Price]]&lt;80,"40-79","80+")))</f>
        <v>0-19</v>
      </c>
      <c r="I8356" t="str">
        <f>TEXT(Table2[[#This Row],[Date Sold]], "ddd")</f>
        <v>Fri</v>
      </c>
    </row>
    <row r="8357" spans="1:9" x14ac:dyDescent="0.25">
      <c r="A8357" t="s">
        <v>103</v>
      </c>
      <c r="B8357" t="s">
        <v>38</v>
      </c>
      <c r="C8357" t="s">
        <v>9</v>
      </c>
      <c r="D8357" s="1">
        <v>45779</v>
      </c>
      <c r="E8357">
        <v>13</v>
      </c>
      <c r="F8357">
        <v>19.43</v>
      </c>
      <c r="G8357">
        <v>252.59</v>
      </c>
      <c r="H8357" t="str">
        <f>IF(Table2[[#This Row],[Unit Price]]&lt;20,"0-19",IF(Table2[[#This Row],[Unit Price]]&lt;40,"20-39",IF(Table2[[#This Row],[Unit Price]]&lt;80,"40-79","80+")))</f>
        <v>0-19</v>
      </c>
      <c r="I8357" t="str">
        <f>TEXT(Table2[[#This Row],[Date Sold]], "ddd")</f>
        <v>Fri</v>
      </c>
    </row>
    <row r="8358" spans="1:9" x14ac:dyDescent="0.25">
      <c r="A8358" t="s">
        <v>114</v>
      </c>
      <c r="B8358" t="s">
        <v>8</v>
      </c>
      <c r="C8358" t="s">
        <v>25</v>
      </c>
      <c r="D8358" s="1">
        <v>45743</v>
      </c>
      <c r="E8358">
        <v>11</v>
      </c>
      <c r="F8358">
        <v>63.87</v>
      </c>
      <c r="G8358">
        <v>702.57</v>
      </c>
      <c r="H8358" t="str">
        <f>IF(Table2[[#This Row],[Unit Price]]&lt;20,"0-19",IF(Table2[[#This Row],[Unit Price]]&lt;40,"20-39",IF(Table2[[#This Row],[Unit Price]]&lt;80,"40-79","80+")))</f>
        <v>40-79</v>
      </c>
      <c r="I8358" t="str">
        <f>TEXT(Table2[[#This Row],[Date Sold]], "ddd")</f>
        <v>Thu</v>
      </c>
    </row>
    <row r="8359" spans="1:9" x14ac:dyDescent="0.25">
      <c r="A8359" t="s">
        <v>30</v>
      </c>
      <c r="B8359" t="s">
        <v>24</v>
      </c>
      <c r="C8359" t="s">
        <v>14</v>
      </c>
      <c r="D8359" s="1">
        <v>45735</v>
      </c>
      <c r="E8359">
        <v>7</v>
      </c>
      <c r="F8359">
        <v>45.07</v>
      </c>
      <c r="G8359">
        <v>315.49</v>
      </c>
      <c r="H8359" t="str">
        <f>IF(Table2[[#This Row],[Unit Price]]&lt;20,"0-19",IF(Table2[[#This Row],[Unit Price]]&lt;40,"20-39",IF(Table2[[#This Row],[Unit Price]]&lt;80,"40-79","80+")))</f>
        <v>40-79</v>
      </c>
      <c r="I8359" t="str">
        <f>TEXT(Table2[[#This Row],[Date Sold]], "ddd")</f>
        <v>Wed</v>
      </c>
    </row>
    <row r="8360" spans="1:9" x14ac:dyDescent="0.25">
      <c r="A8360" t="s">
        <v>70</v>
      </c>
      <c r="B8360" t="s">
        <v>11</v>
      </c>
      <c r="C8360" t="s">
        <v>14</v>
      </c>
      <c r="D8360" s="1">
        <v>45762</v>
      </c>
      <c r="E8360">
        <v>13</v>
      </c>
      <c r="F8360">
        <v>52.7</v>
      </c>
      <c r="G8360">
        <v>685.1</v>
      </c>
      <c r="H8360" t="str">
        <f>IF(Table2[[#This Row],[Unit Price]]&lt;20,"0-19",IF(Table2[[#This Row],[Unit Price]]&lt;40,"20-39",IF(Table2[[#This Row],[Unit Price]]&lt;80,"40-79","80+")))</f>
        <v>40-79</v>
      </c>
      <c r="I8360" t="str">
        <f>TEXT(Table2[[#This Row],[Date Sold]], "ddd")</f>
        <v>Tue</v>
      </c>
    </row>
    <row r="8361" spans="1:9" x14ac:dyDescent="0.25">
      <c r="A8361" t="s">
        <v>36</v>
      </c>
      <c r="B8361" t="s">
        <v>24</v>
      </c>
      <c r="C8361" t="s">
        <v>29</v>
      </c>
      <c r="D8361" s="1">
        <v>45753</v>
      </c>
      <c r="E8361">
        <v>6</v>
      </c>
      <c r="F8361">
        <v>93.17</v>
      </c>
      <c r="G8361">
        <v>559.02</v>
      </c>
      <c r="H8361" t="str">
        <f>IF(Table2[[#This Row],[Unit Price]]&lt;20,"0-19",IF(Table2[[#This Row],[Unit Price]]&lt;40,"20-39",IF(Table2[[#This Row],[Unit Price]]&lt;80,"40-79","80+")))</f>
        <v>80+</v>
      </c>
      <c r="I8361" t="str">
        <f>TEXT(Table2[[#This Row],[Date Sold]], "ddd")</f>
        <v>Sun</v>
      </c>
    </row>
    <row r="8362" spans="1:9" x14ac:dyDescent="0.25">
      <c r="A8362" t="s">
        <v>89</v>
      </c>
      <c r="B8362" t="s">
        <v>20</v>
      </c>
      <c r="C8362" t="s">
        <v>14</v>
      </c>
      <c r="D8362" s="1">
        <v>45733</v>
      </c>
      <c r="E8362">
        <v>17</v>
      </c>
      <c r="F8362">
        <v>30.33</v>
      </c>
      <c r="G8362">
        <v>515.61</v>
      </c>
      <c r="H8362" t="str">
        <f>IF(Table2[[#This Row],[Unit Price]]&lt;20,"0-19",IF(Table2[[#This Row],[Unit Price]]&lt;40,"20-39",IF(Table2[[#This Row],[Unit Price]]&lt;80,"40-79","80+")))</f>
        <v>20-39</v>
      </c>
      <c r="I8362" t="str">
        <f>TEXT(Table2[[#This Row],[Date Sold]], "ddd")</f>
        <v>Mon</v>
      </c>
    </row>
    <row r="8363" spans="1:9" x14ac:dyDescent="0.25">
      <c r="A8363" t="s">
        <v>74</v>
      </c>
      <c r="B8363" t="s">
        <v>22</v>
      </c>
      <c r="C8363" t="s">
        <v>12</v>
      </c>
      <c r="D8363" s="1">
        <v>45785</v>
      </c>
      <c r="E8363">
        <v>14</v>
      </c>
      <c r="F8363">
        <v>9.8000000000000007</v>
      </c>
      <c r="G8363">
        <v>137.19999999999999</v>
      </c>
      <c r="H8363" t="str">
        <f>IF(Table2[[#This Row],[Unit Price]]&lt;20,"0-19",IF(Table2[[#This Row],[Unit Price]]&lt;40,"20-39",IF(Table2[[#This Row],[Unit Price]]&lt;80,"40-79","80+")))</f>
        <v>0-19</v>
      </c>
      <c r="I8363" t="str">
        <f>TEXT(Table2[[#This Row],[Date Sold]], "ddd")</f>
        <v>Thu</v>
      </c>
    </row>
    <row r="8364" spans="1:9" x14ac:dyDescent="0.25">
      <c r="A8364" t="s">
        <v>49</v>
      </c>
      <c r="B8364" t="s">
        <v>20</v>
      </c>
      <c r="C8364" t="s">
        <v>12</v>
      </c>
      <c r="D8364" s="1">
        <v>45749</v>
      </c>
      <c r="E8364">
        <v>7</v>
      </c>
      <c r="F8364">
        <v>41.86</v>
      </c>
      <c r="G8364">
        <v>293.02</v>
      </c>
      <c r="H8364" t="str">
        <f>IF(Table2[[#This Row],[Unit Price]]&lt;20,"0-19",IF(Table2[[#This Row],[Unit Price]]&lt;40,"20-39",IF(Table2[[#This Row],[Unit Price]]&lt;80,"40-79","80+")))</f>
        <v>40-79</v>
      </c>
      <c r="I8364" t="str">
        <f>TEXT(Table2[[#This Row],[Date Sold]], "ddd")</f>
        <v>Wed</v>
      </c>
    </row>
    <row r="8365" spans="1:9" x14ac:dyDescent="0.25">
      <c r="A8365" t="s">
        <v>85</v>
      </c>
      <c r="B8365" t="s">
        <v>8</v>
      </c>
      <c r="C8365" t="s">
        <v>9</v>
      </c>
      <c r="D8365" s="1">
        <v>45753</v>
      </c>
      <c r="E8365">
        <v>11</v>
      </c>
      <c r="F8365">
        <v>62.95</v>
      </c>
      <c r="G8365">
        <v>692.45</v>
      </c>
      <c r="H8365" t="str">
        <f>IF(Table2[[#This Row],[Unit Price]]&lt;20,"0-19",IF(Table2[[#This Row],[Unit Price]]&lt;40,"20-39",IF(Table2[[#This Row],[Unit Price]]&lt;80,"40-79","80+")))</f>
        <v>40-79</v>
      </c>
      <c r="I8365" t="str">
        <f>TEXT(Table2[[#This Row],[Date Sold]], "ddd")</f>
        <v>Sun</v>
      </c>
    </row>
    <row r="8366" spans="1:9" x14ac:dyDescent="0.25">
      <c r="A8366" t="s">
        <v>89</v>
      </c>
      <c r="B8366" t="s">
        <v>24</v>
      </c>
      <c r="C8366" t="s">
        <v>29</v>
      </c>
      <c r="D8366" s="1">
        <v>45727</v>
      </c>
      <c r="E8366">
        <v>4</v>
      </c>
      <c r="F8366">
        <v>93.98</v>
      </c>
      <c r="G8366">
        <v>375.92</v>
      </c>
      <c r="H8366" t="str">
        <f>IF(Table2[[#This Row],[Unit Price]]&lt;20,"0-19",IF(Table2[[#This Row],[Unit Price]]&lt;40,"20-39",IF(Table2[[#This Row],[Unit Price]]&lt;80,"40-79","80+")))</f>
        <v>80+</v>
      </c>
      <c r="I8366" t="str">
        <f>TEXT(Table2[[#This Row],[Date Sold]], "ddd")</f>
        <v>Tue</v>
      </c>
    </row>
    <row r="8367" spans="1:9" x14ac:dyDescent="0.25">
      <c r="A8367" t="s">
        <v>7</v>
      </c>
      <c r="B8367" t="s">
        <v>16</v>
      </c>
      <c r="C8367" t="s">
        <v>12</v>
      </c>
      <c r="D8367" s="1">
        <v>45728</v>
      </c>
      <c r="E8367">
        <v>15</v>
      </c>
      <c r="F8367">
        <v>96.96</v>
      </c>
      <c r="G8367">
        <v>1454.4</v>
      </c>
      <c r="H8367" t="str">
        <f>IF(Table2[[#This Row],[Unit Price]]&lt;20,"0-19",IF(Table2[[#This Row],[Unit Price]]&lt;40,"20-39",IF(Table2[[#This Row],[Unit Price]]&lt;80,"40-79","80+")))</f>
        <v>80+</v>
      </c>
      <c r="I8367" t="str">
        <f>TEXT(Table2[[#This Row],[Date Sold]], "ddd")</f>
        <v>Wed</v>
      </c>
    </row>
    <row r="8368" spans="1:9" x14ac:dyDescent="0.25">
      <c r="A8368" t="s">
        <v>78</v>
      </c>
      <c r="B8368" t="s">
        <v>24</v>
      </c>
      <c r="C8368" t="s">
        <v>12</v>
      </c>
      <c r="D8368" s="1">
        <v>45777</v>
      </c>
      <c r="E8368">
        <v>2</v>
      </c>
      <c r="F8368">
        <v>82.75</v>
      </c>
      <c r="G8368">
        <v>165.5</v>
      </c>
      <c r="H8368" t="str">
        <f>IF(Table2[[#This Row],[Unit Price]]&lt;20,"0-19",IF(Table2[[#This Row],[Unit Price]]&lt;40,"20-39",IF(Table2[[#This Row],[Unit Price]]&lt;80,"40-79","80+")))</f>
        <v>80+</v>
      </c>
      <c r="I8368" t="str">
        <f>TEXT(Table2[[#This Row],[Date Sold]], "ddd")</f>
        <v>Wed</v>
      </c>
    </row>
    <row r="8369" spans="1:9" x14ac:dyDescent="0.25">
      <c r="A8369" t="s">
        <v>93</v>
      </c>
      <c r="B8369" t="s">
        <v>22</v>
      </c>
      <c r="C8369" t="s">
        <v>12</v>
      </c>
      <c r="D8369" s="1">
        <v>45788</v>
      </c>
      <c r="E8369">
        <v>3</v>
      </c>
      <c r="F8369">
        <v>18.75</v>
      </c>
      <c r="G8369">
        <v>56.25</v>
      </c>
      <c r="H8369" t="str">
        <f>IF(Table2[[#This Row],[Unit Price]]&lt;20,"0-19",IF(Table2[[#This Row],[Unit Price]]&lt;40,"20-39",IF(Table2[[#This Row],[Unit Price]]&lt;80,"40-79","80+")))</f>
        <v>0-19</v>
      </c>
      <c r="I8369" t="str">
        <f>TEXT(Table2[[#This Row],[Date Sold]], "ddd")</f>
        <v>Sun</v>
      </c>
    </row>
    <row r="8370" spans="1:9" x14ac:dyDescent="0.25">
      <c r="A8370" t="s">
        <v>118</v>
      </c>
      <c r="B8370" t="s">
        <v>38</v>
      </c>
      <c r="C8370" t="s">
        <v>25</v>
      </c>
      <c r="D8370" s="1">
        <v>45786</v>
      </c>
      <c r="E8370">
        <v>3</v>
      </c>
      <c r="F8370">
        <v>17.149999999999999</v>
      </c>
      <c r="G8370">
        <v>51.45</v>
      </c>
      <c r="H8370" t="str">
        <f>IF(Table2[[#This Row],[Unit Price]]&lt;20,"0-19",IF(Table2[[#This Row],[Unit Price]]&lt;40,"20-39",IF(Table2[[#This Row],[Unit Price]]&lt;80,"40-79","80+")))</f>
        <v>0-19</v>
      </c>
      <c r="I8370" t="str">
        <f>TEXT(Table2[[#This Row],[Date Sold]], "ddd")</f>
        <v>Fri</v>
      </c>
    </row>
    <row r="8371" spans="1:9" x14ac:dyDescent="0.25">
      <c r="A8371" t="s">
        <v>7</v>
      </c>
      <c r="B8371" t="s">
        <v>22</v>
      </c>
      <c r="C8371" t="s">
        <v>29</v>
      </c>
      <c r="D8371" s="1">
        <v>45781</v>
      </c>
      <c r="E8371">
        <v>14</v>
      </c>
      <c r="F8371">
        <v>45.85</v>
      </c>
      <c r="G8371">
        <v>641.9</v>
      </c>
      <c r="H8371" t="str">
        <f>IF(Table2[[#This Row],[Unit Price]]&lt;20,"0-19",IF(Table2[[#This Row],[Unit Price]]&lt;40,"20-39",IF(Table2[[#This Row],[Unit Price]]&lt;80,"40-79","80+")))</f>
        <v>40-79</v>
      </c>
      <c r="I8371" t="str">
        <f>TEXT(Table2[[#This Row],[Date Sold]], "ddd")</f>
        <v>Sun</v>
      </c>
    </row>
    <row r="8372" spans="1:9" x14ac:dyDescent="0.25">
      <c r="A8372" t="s">
        <v>43</v>
      </c>
      <c r="B8372" t="s">
        <v>11</v>
      </c>
      <c r="C8372" t="s">
        <v>29</v>
      </c>
      <c r="D8372" s="1">
        <v>45721</v>
      </c>
      <c r="E8372">
        <v>1</v>
      </c>
      <c r="F8372">
        <v>74.09</v>
      </c>
      <c r="G8372">
        <v>74.09</v>
      </c>
      <c r="H8372" t="str">
        <f>IF(Table2[[#This Row],[Unit Price]]&lt;20,"0-19",IF(Table2[[#This Row],[Unit Price]]&lt;40,"20-39",IF(Table2[[#This Row],[Unit Price]]&lt;80,"40-79","80+")))</f>
        <v>40-79</v>
      </c>
      <c r="I8372" t="str">
        <f>TEXT(Table2[[#This Row],[Date Sold]], "ddd")</f>
        <v>Wed</v>
      </c>
    </row>
    <row r="8373" spans="1:9" x14ac:dyDescent="0.25">
      <c r="A8373" t="s">
        <v>34</v>
      </c>
      <c r="B8373" t="s">
        <v>16</v>
      </c>
      <c r="C8373" t="s">
        <v>14</v>
      </c>
      <c r="D8373" s="1">
        <v>45772</v>
      </c>
      <c r="E8373">
        <v>5</v>
      </c>
      <c r="F8373">
        <v>39.43</v>
      </c>
      <c r="G8373">
        <v>197.15</v>
      </c>
      <c r="H8373" t="str">
        <f>IF(Table2[[#This Row],[Unit Price]]&lt;20,"0-19",IF(Table2[[#This Row],[Unit Price]]&lt;40,"20-39",IF(Table2[[#This Row],[Unit Price]]&lt;80,"40-79","80+")))</f>
        <v>20-39</v>
      </c>
      <c r="I8373" t="str">
        <f>TEXT(Table2[[#This Row],[Date Sold]], "ddd")</f>
        <v>Fri</v>
      </c>
    </row>
    <row r="8374" spans="1:9" x14ac:dyDescent="0.25">
      <c r="A8374" t="s">
        <v>118</v>
      </c>
      <c r="B8374" t="s">
        <v>42</v>
      </c>
      <c r="C8374" t="s">
        <v>14</v>
      </c>
      <c r="D8374" s="1">
        <v>45728</v>
      </c>
      <c r="E8374">
        <v>4</v>
      </c>
      <c r="F8374">
        <v>74.5</v>
      </c>
      <c r="G8374">
        <v>298</v>
      </c>
      <c r="H8374" t="str">
        <f>IF(Table2[[#This Row],[Unit Price]]&lt;20,"0-19",IF(Table2[[#This Row],[Unit Price]]&lt;40,"20-39",IF(Table2[[#This Row],[Unit Price]]&lt;80,"40-79","80+")))</f>
        <v>40-79</v>
      </c>
      <c r="I8374" t="str">
        <f>TEXT(Table2[[#This Row],[Date Sold]], "ddd")</f>
        <v>Wed</v>
      </c>
    </row>
    <row r="8375" spans="1:9" x14ac:dyDescent="0.25">
      <c r="A8375" t="s">
        <v>47</v>
      </c>
      <c r="B8375" t="s">
        <v>8</v>
      </c>
      <c r="C8375" t="s">
        <v>12</v>
      </c>
      <c r="D8375" s="1">
        <v>45756</v>
      </c>
      <c r="E8375">
        <v>15</v>
      </c>
      <c r="F8375">
        <v>54.71</v>
      </c>
      <c r="G8375">
        <v>820.65</v>
      </c>
      <c r="H8375" t="str">
        <f>IF(Table2[[#This Row],[Unit Price]]&lt;20,"0-19",IF(Table2[[#This Row],[Unit Price]]&lt;40,"20-39",IF(Table2[[#This Row],[Unit Price]]&lt;80,"40-79","80+")))</f>
        <v>40-79</v>
      </c>
      <c r="I8375" t="str">
        <f>TEXT(Table2[[#This Row],[Date Sold]], "ddd")</f>
        <v>Wed</v>
      </c>
    </row>
    <row r="8376" spans="1:9" x14ac:dyDescent="0.25">
      <c r="A8376" t="s">
        <v>34</v>
      </c>
      <c r="B8376" t="s">
        <v>24</v>
      </c>
      <c r="C8376" t="s">
        <v>12</v>
      </c>
      <c r="D8376" s="1">
        <v>45794</v>
      </c>
      <c r="E8376">
        <v>15</v>
      </c>
      <c r="F8376">
        <v>38.72</v>
      </c>
      <c r="G8376">
        <v>580.79999999999995</v>
      </c>
      <c r="H8376" t="str">
        <f>IF(Table2[[#This Row],[Unit Price]]&lt;20,"0-19",IF(Table2[[#This Row],[Unit Price]]&lt;40,"20-39",IF(Table2[[#This Row],[Unit Price]]&lt;80,"40-79","80+")))</f>
        <v>20-39</v>
      </c>
      <c r="I8376" t="str">
        <f>TEXT(Table2[[#This Row],[Date Sold]], "ddd")</f>
        <v>Sat</v>
      </c>
    </row>
    <row r="8377" spans="1:9" x14ac:dyDescent="0.25">
      <c r="A8377" t="s">
        <v>76</v>
      </c>
      <c r="B8377" t="s">
        <v>16</v>
      </c>
      <c r="C8377" t="s">
        <v>29</v>
      </c>
      <c r="D8377" s="1">
        <v>45785</v>
      </c>
      <c r="E8377">
        <v>17</v>
      </c>
      <c r="F8377">
        <v>22</v>
      </c>
      <c r="G8377">
        <v>374</v>
      </c>
      <c r="H8377" t="str">
        <f>IF(Table2[[#This Row],[Unit Price]]&lt;20,"0-19",IF(Table2[[#This Row],[Unit Price]]&lt;40,"20-39",IF(Table2[[#This Row],[Unit Price]]&lt;80,"40-79","80+")))</f>
        <v>20-39</v>
      </c>
      <c r="I8377" t="str">
        <f>TEXT(Table2[[#This Row],[Date Sold]], "ddd")</f>
        <v>Thu</v>
      </c>
    </row>
    <row r="8378" spans="1:9" x14ac:dyDescent="0.25">
      <c r="A8378" t="s">
        <v>37</v>
      </c>
      <c r="B8378" t="s">
        <v>22</v>
      </c>
      <c r="C8378" t="s">
        <v>29</v>
      </c>
      <c r="D8378" s="1">
        <v>45748</v>
      </c>
      <c r="E8378">
        <v>17</v>
      </c>
      <c r="F8378">
        <v>34.19</v>
      </c>
      <c r="G8378">
        <v>581.23</v>
      </c>
      <c r="H8378" t="str">
        <f>IF(Table2[[#This Row],[Unit Price]]&lt;20,"0-19",IF(Table2[[#This Row],[Unit Price]]&lt;40,"20-39",IF(Table2[[#This Row],[Unit Price]]&lt;80,"40-79","80+")))</f>
        <v>20-39</v>
      </c>
      <c r="I8378" t="str">
        <f>TEXT(Table2[[#This Row],[Date Sold]], "ddd")</f>
        <v>Tue</v>
      </c>
    </row>
    <row r="8379" spans="1:9" x14ac:dyDescent="0.25">
      <c r="A8379" t="s">
        <v>80</v>
      </c>
      <c r="B8379" t="s">
        <v>22</v>
      </c>
      <c r="C8379" t="s">
        <v>14</v>
      </c>
      <c r="D8379" s="1">
        <v>45772</v>
      </c>
      <c r="E8379">
        <v>16</v>
      </c>
      <c r="F8379">
        <v>33.67</v>
      </c>
      <c r="G8379">
        <v>538.72</v>
      </c>
      <c r="H8379" t="str">
        <f>IF(Table2[[#This Row],[Unit Price]]&lt;20,"0-19",IF(Table2[[#This Row],[Unit Price]]&lt;40,"20-39",IF(Table2[[#This Row],[Unit Price]]&lt;80,"40-79","80+")))</f>
        <v>20-39</v>
      </c>
      <c r="I8379" t="str">
        <f>TEXT(Table2[[#This Row],[Date Sold]], "ddd")</f>
        <v>Fri</v>
      </c>
    </row>
    <row r="8380" spans="1:9" x14ac:dyDescent="0.25">
      <c r="A8380" t="s">
        <v>104</v>
      </c>
      <c r="B8380" t="s">
        <v>38</v>
      </c>
      <c r="C8380" t="s">
        <v>12</v>
      </c>
      <c r="D8380" s="1">
        <v>45766</v>
      </c>
      <c r="E8380">
        <v>20</v>
      </c>
      <c r="F8380">
        <v>44.45</v>
      </c>
      <c r="G8380">
        <v>889</v>
      </c>
      <c r="H8380" t="str">
        <f>IF(Table2[[#This Row],[Unit Price]]&lt;20,"0-19",IF(Table2[[#This Row],[Unit Price]]&lt;40,"20-39",IF(Table2[[#This Row],[Unit Price]]&lt;80,"40-79","80+")))</f>
        <v>40-79</v>
      </c>
      <c r="I8380" t="str">
        <f>TEXT(Table2[[#This Row],[Date Sold]], "ddd")</f>
        <v>Sat</v>
      </c>
    </row>
    <row r="8381" spans="1:9" x14ac:dyDescent="0.25">
      <c r="A8381" t="s">
        <v>48</v>
      </c>
      <c r="B8381" t="s">
        <v>8</v>
      </c>
      <c r="C8381" t="s">
        <v>29</v>
      </c>
      <c r="D8381" s="1">
        <v>45754</v>
      </c>
      <c r="E8381">
        <v>12</v>
      </c>
      <c r="F8381">
        <v>48.15</v>
      </c>
      <c r="G8381">
        <v>577.79999999999995</v>
      </c>
      <c r="H8381" t="str">
        <f>IF(Table2[[#This Row],[Unit Price]]&lt;20,"0-19",IF(Table2[[#This Row],[Unit Price]]&lt;40,"20-39",IF(Table2[[#This Row],[Unit Price]]&lt;80,"40-79","80+")))</f>
        <v>40-79</v>
      </c>
      <c r="I8381" t="str">
        <f>TEXT(Table2[[#This Row],[Date Sold]], "ddd")</f>
        <v>Mon</v>
      </c>
    </row>
    <row r="8382" spans="1:9" x14ac:dyDescent="0.25">
      <c r="A8382" t="s">
        <v>41</v>
      </c>
      <c r="B8382" t="s">
        <v>8</v>
      </c>
      <c r="C8382" t="s">
        <v>29</v>
      </c>
      <c r="D8382" s="1">
        <v>45799</v>
      </c>
      <c r="E8382">
        <v>7</v>
      </c>
      <c r="F8382">
        <v>37.35</v>
      </c>
      <c r="G8382">
        <v>261.45</v>
      </c>
      <c r="H8382" t="str">
        <f>IF(Table2[[#This Row],[Unit Price]]&lt;20,"0-19",IF(Table2[[#This Row],[Unit Price]]&lt;40,"20-39",IF(Table2[[#This Row],[Unit Price]]&lt;80,"40-79","80+")))</f>
        <v>20-39</v>
      </c>
      <c r="I8382" t="str">
        <f>TEXT(Table2[[#This Row],[Date Sold]], "ddd")</f>
        <v>Thu</v>
      </c>
    </row>
    <row r="8383" spans="1:9" x14ac:dyDescent="0.25">
      <c r="A8383" t="s">
        <v>55</v>
      </c>
      <c r="B8383" t="s">
        <v>11</v>
      </c>
      <c r="C8383" t="s">
        <v>9</v>
      </c>
      <c r="D8383" s="1">
        <v>45715</v>
      </c>
      <c r="E8383">
        <v>16</v>
      </c>
      <c r="F8383">
        <v>75.349999999999994</v>
      </c>
      <c r="G8383">
        <v>1205.5999999999999</v>
      </c>
      <c r="H8383" t="str">
        <f>IF(Table2[[#This Row],[Unit Price]]&lt;20,"0-19",IF(Table2[[#This Row],[Unit Price]]&lt;40,"20-39",IF(Table2[[#This Row],[Unit Price]]&lt;80,"40-79","80+")))</f>
        <v>40-79</v>
      </c>
      <c r="I8383" t="str">
        <f>TEXT(Table2[[#This Row],[Date Sold]], "ddd")</f>
        <v>Thu</v>
      </c>
    </row>
    <row r="8384" spans="1:9" x14ac:dyDescent="0.25">
      <c r="A8384" t="s">
        <v>81</v>
      </c>
      <c r="B8384" t="s">
        <v>28</v>
      </c>
      <c r="C8384" t="s">
        <v>9</v>
      </c>
      <c r="D8384" s="1">
        <v>45760</v>
      </c>
      <c r="E8384">
        <v>5</v>
      </c>
      <c r="F8384">
        <v>50.65</v>
      </c>
      <c r="G8384">
        <v>253.25</v>
      </c>
      <c r="H8384" t="str">
        <f>IF(Table2[[#This Row],[Unit Price]]&lt;20,"0-19",IF(Table2[[#This Row],[Unit Price]]&lt;40,"20-39",IF(Table2[[#This Row],[Unit Price]]&lt;80,"40-79","80+")))</f>
        <v>40-79</v>
      </c>
      <c r="I8384" t="str">
        <f>TEXT(Table2[[#This Row],[Date Sold]], "ddd")</f>
        <v>Sun</v>
      </c>
    </row>
    <row r="8385" spans="1:9" x14ac:dyDescent="0.25">
      <c r="A8385" t="s">
        <v>35</v>
      </c>
      <c r="B8385" t="s">
        <v>16</v>
      </c>
      <c r="C8385" t="s">
        <v>25</v>
      </c>
      <c r="D8385" s="1">
        <v>45798</v>
      </c>
      <c r="E8385">
        <v>9</v>
      </c>
      <c r="F8385">
        <v>64.81</v>
      </c>
      <c r="G8385">
        <v>583.29</v>
      </c>
      <c r="H8385" t="str">
        <f>IF(Table2[[#This Row],[Unit Price]]&lt;20,"0-19",IF(Table2[[#This Row],[Unit Price]]&lt;40,"20-39",IF(Table2[[#This Row],[Unit Price]]&lt;80,"40-79","80+")))</f>
        <v>40-79</v>
      </c>
      <c r="I8385" t="str">
        <f>TEXT(Table2[[#This Row],[Date Sold]], "ddd")</f>
        <v>Wed</v>
      </c>
    </row>
    <row r="8386" spans="1:9" x14ac:dyDescent="0.25">
      <c r="A8386" t="s">
        <v>55</v>
      </c>
      <c r="B8386" t="s">
        <v>16</v>
      </c>
      <c r="C8386" t="s">
        <v>29</v>
      </c>
      <c r="D8386" s="1">
        <v>45769</v>
      </c>
      <c r="E8386">
        <v>8</v>
      </c>
      <c r="F8386">
        <v>51.35</v>
      </c>
      <c r="G8386">
        <v>410.8</v>
      </c>
      <c r="H8386" t="str">
        <f>IF(Table2[[#This Row],[Unit Price]]&lt;20,"0-19",IF(Table2[[#This Row],[Unit Price]]&lt;40,"20-39",IF(Table2[[#This Row],[Unit Price]]&lt;80,"40-79","80+")))</f>
        <v>40-79</v>
      </c>
      <c r="I8386" t="str">
        <f>TEXT(Table2[[#This Row],[Date Sold]], "ddd")</f>
        <v>Tue</v>
      </c>
    </row>
    <row r="8387" spans="1:9" x14ac:dyDescent="0.25">
      <c r="A8387" t="s">
        <v>98</v>
      </c>
      <c r="B8387" t="s">
        <v>16</v>
      </c>
      <c r="C8387" t="s">
        <v>9</v>
      </c>
      <c r="D8387" s="1">
        <v>45790</v>
      </c>
      <c r="E8387">
        <v>7</v>
      </c>
      <c r="F8387">
        <v>17.77</v>
      </c>
      <c r="G8387">
        <v>124.39</v>
      </c>
      <c r="H8387" t="str">
        <f>IF(Table2[[#This Row],[Unit Price]]&lt;20,"0-19",IF(Table2[[#This Row],[Unit Price]]&lt;40,"20-39",IF(Table2[[#This Row],[Unit Price]]&lt;80,"40-79","80+")))</f>
        <v>0-19</v>
      </c>
      <c r="I8387" t="str">
        <f>TEXT(Table2[[#This Row],[Date Sold]], "ddd")</f>
        <v>Tue</v>
      </c>
    </row>
    <row r="8388" spans="1:9" x14ac:dyDescent="0.25">
      <c r="A8388" t="s">
        <v>77</v>
      </c>
      <c r="B8388" t="s">
        <v>8</v>
      </c>
      <c r="C8388" t="s">
        <v>9</v>
      </c>
      <c r="D8388" s="1">
        <v>45710</v>
      </c>
      <c r="E8388">
        <v>2</v>
      </c>
      <c r="F8388">
        <v>13.68</v>
      </c>
      <c r="G8388">
        <v>27.36</v>
      </c>
      <c r="H8388" t="str">
        <f>IF(Table2[[#This Row],[Unit Price]]&lt;20,"0-19",IF(Table2[[#This Row],[Unit Price]]&lt;40,"20-39",IF(Table2[[#This Row],[Unit Price]]&lt;80,"40-79","80+")))</f>
        <v>0-19</v>
      </c>
      <c r="I8388" t="str">
        <f>TEXT(Table2[[#This Row],[Date Sold]], "ddd")</f>
        <v>Sat</v>
      </c>
    </row>
    <row r="8389" spans="1:9" x14ac:dyDescent="0.25">
      <c r="A8389" t="s">
        <v>48</v>
      </c>
      <c r="B8389" t="s">
        <v>11</v>
      </c>
      <c r="C8389" t="s">
        <v>29</v>
      </c>
      <c r="D8389" s="1">
        <v>45780</v>
      </c>
      <c r="E8389">
        <v>7</v>
      </c>
      <c r="F8389">
        <v>8.06</v>
      </c>
      <c r="G8389">
        <v>56.42</v>
      </c>
      <c r="H8389" t="str">
        <f>IF(Table2[[#This Row],[Unit Price]]&lt;20,"0-19",IF(Table2[[#This Row],[Unit Price]]&lt;40,"20-39",IF(Table2[[#This Row],[Unit Price]]&lt;80,"40-79","80+")))</f>
        <v>0-19</v>
      </c>
      <c r="I8389" t="str">
        <f>TEXT(Table2[[#This Row],[Date Sold]], "ddd")</f>
        <v>Sat</v>
      </c>
    </row>
    <row r="8390" spans="1:9" x14ac:dyDescent="0.25">
      <c r="A8390" t="s">
        <v>120</v>
      </c>
      <c r="B8390" t="s">
        <v>28</v>
      </c>
      <c r="C8390" t="s">
        <v>12</v>
      </c>
      <c r="D8390" s="1">
        <v>45743</v>
      </c>
      <c r="E8390">
        <v>15</v>
      </c>
      <c r="F8390">
        <v>39.270000000000003</v>
      </c>
      <c r="G8390">
        <v>589.04999999999995</v>
      </c>
      <c r="H8390" t="str">
        <f>IF(Table2[[#This Row],[Unit Price]]&lt;20,"0-19",IF(Table2[[#This Row],[Unit Price]]&lt;40,"20-39",IF(Table2[[#This Row],[Unit Price]]&lt;80,"40-79","80+")))</f>
        <v>20-39</v>
      </c>
      <c r="I8390" t="str">
        <f>TEXT(Table2[[#This Row],[Date Sold]], "ddd")</f>
        <v>Thu</v>
      </c>
    </row>
    <row r="8391" spans="1:9" x14ac:dyDescent="0.25">
      <c r="A8391" t="s">
        <v>72</v>
      </c>
      <c r="B8391" t="s">
        <v>42</v>
      </c>
      <c r="C8391" t="s">
        <v>29</v>
      </c>
      <c r="D8391" s="1">
        <v>45767</v>
      </c>
      <c r="E8391">
        <v>9</v>
      </c>
      <c r="F8391">
        <v>58.4</v>
      </c>
      <c r="G8391">
        <v>525.6</v>
      </c>
      <c r="H8391" t="str">
        <f>IF(Table2[[#This Row],[Unit Price]]&lt;20,"0-19",IF(Table2[[#This Row],[Unit Price]]&lt;40,"20-39",IF(Table2[[#This Row],[Unit Price]]&lt;80,"40-79","80+")))</f>
        <v>40-79</v>
      </c>
      <c r="I8391" t="str">
        <f>TEXT(Table2[[#This Row],[Date Sold]], "ddd")</f>
        <v>Sun</v>
      </c>
    </row>
    <row r="8392" spans="1:9" x14ac:dyDescent="0.25">
      <c r="A8392" t="s">
        <v>99</v>
      </c>
      <c r="B8392" t="s">
        <v>18</v>
      </c>
      <c r="C8392" t="s">
        <v>29</v>
      </c>
      <c r="D8392" s="1">
        <v>45715</v>
      </c>
      <c r="E8392">
        <v>8</v>
      </c>
      <c r="F8392">
        <v>92.69</v>
      </c>
      <c r="G8392">
        <v>741.52</v>
      </c>
      <c r="H8392" t="str">
        <f>IF(Table2[[#This Row],[Unit Price]]&lt;20,"0-19",IF(Table2[[#This Row],[Unit Price]]&lt;40,"20-39",IF(Table2[[#This Row],[Unit Price]]&lt;80,"40-79","80+")))</f>
        <v>80+</v>
      </c>
      <c r="I8392" t="str">
        <f>TEXT(Table2[[#This Row],[Date Sold]], "ddd")</f>
        <v>Thu</v>
      </c>
    </row>
    <row r="8393" spans="1:9" x14ac:dyDescent="0.25">
      <c r="A8393" t="s">
        <v>89</v>
      </c>
      <c r="B8393" t="s">
        <v>16</v>
      </c>
      <c r="C8393" t="s">
        <v>29</v>
      </c>
      <c r="D8393" s="1">
        <v>45753</v>
      </c>
      <c r="E8393">
        <v>3</v>
      </c>
      <c r="F8393">
        <v>5.32</v>
      </c>
      <c r="G8393">
        <v>15.96</v>
      </c>
      <c r="H8393" t="str">
        <f>IF(Table2[[#This Row],[Unit Price]]&lt;20,"0-19",IF(Table2[[#This Row],[Unit Price]]&lt;40,"20-39",IF(Table2[[#This Row],[Unit Price]]&lt;80,"40-79","80+")))</f>
        <v>0-19</v>
      </c>
      <c r="I8393" t="str">
        <f>TEXT(Table2[[#This Row],[Date Sold]], "ddd")</f>
        <v>Sun</v>
      </c>
    </row>
    <row r="8394" spans="1:9" x14ac:dyDescent="0.25">
      <c r="A8394" t="s">
        <v>37</v>
      </c>
      <c r="B8394" t="s">
        <v>18</v>
      </c>
      <c r="C8394" t="s">
        <v>14</v>
      </c>
      <c r="D8394" s="1">
        <v>45743</v>
      </c>
      <c r="E8394">
        <v>8</v>
      </c>
      <c r="F8394">
        <v>98.72</v>
      </c>
      <c r="G8394">
        <v>789.76</v>
      </c>
      <c r="H8394" t="str">
        <f>IF(Table2[[#This Row],[Unit Price]]&lt;20,"0-19",IF(Table2[[#This Row],[Unit Price]]&lt;40,"20-39",IF(Table2[[#This Row],[Unit Price]]&lt;80,"40-79","80+")))</f>
        <v>80+</v>
      </c>
      <c r="I8394" t="str">
        <f>TEXT(Table2[[#This Row],[Date Sold]], "ddd")</f>
        <v>Thu</v>
      </c>
    </row>
    <row r="8395" spans="1:9" x14ac:dyDescent="0.25">
      <c r="A8395" t="s">
        <v>101</v>
      </c>
      <c r="B8395" t="s">
        <v>20</v>
      </c>
      <c r="C8395" t="s">
        <v>14</v>
      </c>
      <c r="D8395" s="1">
        <v>45721</v>
      </c>
      <c r="E8395">
        <v>7</v>
      </c>
      <c r="F8395">
        <v>49.87</v>
      </c>
      <c r="G8395">
        <v>349.09</v>
      </c>
      <c r="H8395" t="str">
        <f>IF(Table2[[#This Row],[Unit Price]]&lt;20,"0-19",IF(Table2[[#This Row],[Unit Price]]&lt;40,"20-39",IF(Table2[[#This Row],[Unit Price]]&lt;80,"40-79","80+")))</f>
        <v>40-79</v>
      </c>
      <c r="I8395" t="str">
        <f>TEXT(Table2[[#This Row],[Date Sold]], "ddd")</f>
        <v>Wed</v>
      </c>
    </row>
    <row r="8396" spans="1:9" x14ac:dyDescent="0.25">
      <c r="A8396" t="s">
        <v>88</v>
      </c>
      <c r="B8396" t="s">
        <v>24</v>
      </c>
      <c r="C8396" t="s">
        <v>25</v>
      </c>
      <c r="D8396" s="1">
        <v>45727</v>
      </c>
      <c r="E8396">
        <v>18</v>
      </c>
      <c r="F8396">
        <v>10.09</v>
      </c>
      <c r="G8396">
        <v>181.62</v>
      </c>
      <c r="H8396" t="str">
        <f>IF(Table2[[#This Row],[Unit Price]]&lt;20,"0-19",IF(Table2[[#This Row],[Unit Price]]&lt;40,"20-39",IF(Table2[[#This Row],[Unit Price]]&lt;80,"40-79","80+")))</f>
        <v>0-19</v>
      </c>
      <c r="I8396" t="str">
        <f>TEXT(Table2[[#This Row],[Date Sold]], "ddd")</f>
        <v>Tue</v>
      </c>
    </row>
    <row r="8397" spans="1:9" x14ac:dyDescent="0.25">
      <c r="A8397" t="s">
        <v>85</v>
      </c>
      <c r="B8397" t="s">
        <v>42</v>
      </c>
      <c r="C8397" t="s">
        <v>12</v>
      </c>
      <c r="D8397" s="1">
        <v>45746</v>
      </c>
      <c r="E8397">
        <v>13</v>
      </c>
      <c r="F8397">
        <v>76.739999999999995</v>
      </c>
      <c r="G8397">
        <v>997.62</v>
      </c>
      <c r="H8397" t="str">
        <f>IF(Table2[[#This Row],[Unit Price]]&lt;20,"0-19",IF(Table2[[#This Row],[Unit Price]]&lt;40,"20-39",IF(Table2[[#This Row],[Unit Price]]&lt;80,"40-79","80+")))</f>
        <v>40-79</v>
      </c>
      <c r="I8397" t="str">
        <f>TEXT(Table2[[#This Row],[Date Sold]], "ddd")</f>
        <v>Sun</v>
      </c>
    </row>
    <row r="8398" spans="1:9" x14ac:dyDescent="0.25">
      <c r="A8398" t="s">
        <v>56</v>
      </c>
      <c r="B8398" t="s">
        <v>8</v>
      </c>
      <c r="C8398" t="s">
        <v>14</v>
      </c>
      <c r="D8398" s="1">
        <v>45779</v>
      </c>
      <c r="E8398">
        <v>1</v>
      </c>
      <c r="F8398">
        <v>42.97</v>
      </c>
      <c r="G8398">
        <v>42.97</v>
      </c>
      <c r="H8398" t="str">
        <f>IF(Table2[[#This Row],[Unit Price]]&lt;20,"0-19",IF(Table2[[#This Row],[Unit Price]]&lt;40,"20-39",IF(Table2[[#This Row],[Unit Price]]&lt;80,"40-79","80+")))</f>
        <v>40-79</v>
      </c>
      <c r="I8398" t="str">
        <f>TEXT(Table2[[#This Row],[Date Sold]], "ddd")</f>
        <v>Fri</v>
      </c>
    </row>
    <row r="8399" spans="1:9" x14ac:dyDescent="0.25">
      <c r="A8399" t="s">
        <v>109</v>
      </c>
      <c r="B8399" t="s">
        <v>24</v>
      </c>
      <c r="C8399" t="s">
        <v>14</v>
      </c>
      <c r="D8399" s="1">
        <v>45755</v>
      </c>
      <c r="E8399">
        <v>6</v>
      </c>
      <c r="F8399">
        <v>82.97</v>
      </c>
      <c r="G8399">
        <v>497.82</v>
      </c>
      <c r="H8399" t="str">
        <f>IF(Table2[[#This Row],[Unit Price]]&lt;20,"0-19",IF(Table2[[#This Row],[Unit Price]]&lt;40,"20-39",IF(Table2[[#This Row],[Unit Price]]&lt;80,"40-79","80+")))</f>
        <v>80+</v>
      </c>
      <c r="I8399" t="str">
        <f>TEXT(Table2[[#This Row],[Date Sold]], "ddd")</f>
        <v>Tue</v>
      </c>
    </row>
    <row r="8400" spans="1:9" x14ac:dyDescent="0.25">
      <c r="A8400" t="s">
        <v>32</v>
      </c>
      <c r="B8400" t="s">
        <v>11</v>
      </c>
      <c r="C8400" t="s">
        <v>29</v>
      </c>
      <c r="D8400" s="1">
        <v>45781</v>
      </c>
      <c r="E8400">
        <v>17</v>
      </c>
      <c r="F8400">
        <v>35.869999999999997</v>
      </c>
      <c r="G8400">
        <v>609.79</v>
      </c>
      <c r="H8400" t="str">
        <f>IF(Table2[[#This Row],[Unit Price]]&lt;20,"0-19",IF(Table2[[#This Row],[Unit Price]]&lt;40,"20-39",IF(Table2[[#This Row],[Unit Price]]&lt;80,"40-79","80+")))</f>
        <v>20-39</v>
      </c>
      <c r="I8400" t="str">
        <f>TEXT(Table2[[#This Row],[Date Sold]], "ddd")</f>
        <v>Sun</v>
      </c>
    </row>
    <row r="8401" spans="1:9" x14ac:dyDescent="0.25">
      <c r="A8401" t="s">
        <v>119</v>
      </c>
      <c r="B8401" t="s">
        <v>18</v>
      </c>
      <c r="C8401" t="s">
        <v>25</v>
      </c>
      <c r="D8401" s="1">
        <v>45736</v>
      </c>
      <c r="E8401">
        <v>10</v>
      </c>
      <c r="F8401">
        <v>88.73</v>
      </c>
      <c r="G8401">
        <v>887.3</v>
      </c>
      <c r="H8401" t="str">
        <f>IF(Table2[[#This Row],[Unit Price]]&lt;20,"0-19",IF(Table2[[#This Row],[Unit Price]]&lt;40,"20-39",IF(Table2[[#This Row],[Unit Price]]&lt;80,"40-79","80+")))</f>
        <v>80+</v>
      </c>
      <c r="I8401" t="str">
        <f>TEXT(Table2[[#This Row],[Date Sold]], "ddd")</f>
        <v>Thu</v>
      </c>
    </row>
    <row r="8402" spans="1:9" x14ac:dyDescent="0.25">
      <c r="A8402" t="s">
        <v>73</v>
      </c>
      <c r="B8402" t="s">
        <v>8</v>
      </c>
      <c r="C8402" t="s">
        <v>14</v>
      </c>
      <c r="D8402" s="1">
        <v>45779</v>
      </c>
      <c r="E8402">
        <v>7</v>
      </c>
      <c r="F8402">
        <v>27</v>
      </c>
      <c r="G8402">
        <v>189</v>
      </c>
      <c r="H8402" t="str">
        <f>IF(Table2[[#This Row],[Unit Price]]&lt;20,"0-19",IF(Table2[[#This Row],[Unit Price]]&lt;40,"20-39",IF(Table2[[#This Row],[Unit Price]]&lt;80,"40-79","80+")))</f>
        <v>20-39</v>
      </c>
      <c r="I8402" t="str">
        <f>TEXT(Table2[[#This Row],[Date Sold]], "ddd")</f>
        <v>Fri</v>
      </c>
    </row>
    <row r="8403" spans="1:9" x14ac:dyDescent="0.25">
      <c r="A8403" t="s">
        <v>59</v>
      </c>
      <c r="B8403" t="s">
        <v>24</v>
      </c>
      <c r="C8403" t="s">
        <v>29</v>
      </c>
      <c r="D8403" s="1">
        <v>45780</v>
      </c>
      <c r="E8403">
        <v>5</v>
      </c>
      <c r="F8403">
        <v>73.459999999999994</v>
      </c>
      <c r="G8403">
        <v>367.3</v>
      </c>
      <c r="H8403" t="str">
        <f>IF(Table2[[#This Row],[Unit Price]]&lt;20,"0-19",IF(Table2[[#This Row],[Unit Price]]&lt;40,"20-39",IF(Table2[[#This Row],[Unit Price]]&lt;80,"40-79","80+")))</f>
        <v>40-79</v>
      </c>
      <c r="I8403" t="str">
        <f>TEXT(Table2[[#This Row],[Date Sold]], "ddd")</f>
        <v>Sat</v>
      </c>
    </row>
    <row r="8404" spans="1:9" x14ac:dyDescent="0.25">
      <c r="A8404" t="s">
        <v>65</v>
      </c>
      <c r="B8404" t="s">
        <v>20</v>
      </c>
      <c r="C8404" t="s">
        <v>29</v>
      </c>
      <c r="D8404" s="1">
        <v>45742</v>
      </c>
      <c r="E8404">
        <v>3</v>
      </c>
      <c r="F8404">
        <v>51.52</v>
      </c>
      <c r="G8404">
        <v>154.56</v>
      </c>
      <c r="H8404" t="str">
        <f>IF(Table2[[#This Row],[Unit Price]]&lt;20,"0-19",IF(Table2[[#This Row],[Unit Price]]&lt;40,"20-39",IF(Table2[[#This Row],[Unit Price]]&lt;80,"40-79","80+")))</f>
        <v>40-79</v>
      </c>
      <c r="I8404" t="str">
        <f>TEXT(Table2[[#This Row],[Date Sold]], "ddd")</f>
        <v>Wed</v>
      </c>
    </row>
    <row r="8405" spans="1:9" x14ac:dyDescent="0.25">
      <c r="A8405" t="s">
        <v>30</v>
      </c>
      <c r="B8405" t="s">
        <v>28</v>
      </c>
      <c r="C8405" t="s">
        <v>14</v>
      </c>
      <c r="D8405" s="1">
        <v>45788</v>
      </c>
      <c r="E8405">
        <v>3</v>
      </c>
      <c r="F8405">
        <v>81.44</v>
      </c>
      <c r="G8405">
        <v>244.32</v>
      </c>
      <c r="H8405" t="str">
        <f>IF(Table2[[#This Row],[Unit Price]]&lt;20,"0-19",IF(Table2[[#This Row],[Unit Price]]&lt;40,"20-39",IF(Table2[[#This Row],[Unit Price]]&lt;80,"40-79","80+")))</f>
        <v>80+</v>
      </c>
      <c r="I8405" t="str">
        <f>TEXT(Table2[[#This Row],[Date Sold]], "ddd")</f>
        <v>Sun</v>
      </c>
    </row>
    <row r="8406" spans="1:9" x14ac:dyDescent="0.25">
      <c r="A8406" t="s">
        <v>110</v>
      </c>
      <c r="B8406" t="s">
        <v>8</v>
      </c>
      <c r="C8406" t="s">
        <v>25</v>
      </c>
      <c r="D8406" s="1">
        <v>45749</v>
      </c>
      <c r="E8406">
        <v>13</v>
      </c>
      <c r="F8406">
        <v>60.84</v>
      </c>
      <c r="G8406">
        <v>790.92</v>
      </c>
      <c r="H8406" t="str">
        <f>IF(Table2[[#This Row],[Unit Price]]&lt;20,"0-19",IF(Table2[[#This Row],[Unit Price]]&lt;40,"20-39",IF(Table2[[#This Row],[Unit Price]]&lt;80,"40-79","80+")))</f>
        <v>40-79</v>
      </c>
      <c r="I8406" t="str">
        <f>TEXT(Table2[[#This Row],[Date Sold]], "ddd")</f>
        <v>Wed</v>
      </c>
    </row>
    <row r="8407" spans="1:9" x14ac:dyDescent="0.25">
      <c r="A8407" t="s">
        <v>80</v>
      </c>
      <c r="B8407" t="s">
        <v>8</v>
      </c>
      <c r="C8407" t="s">
        <v>12</v>
      </c>
      <c r="D8407" s="1">
        <v>45735</v>
      </c>
      <c r="E8407">
        <v>10</v>
      </c>
      <c r="F8407">
        <v>72.3</v>
      </c>
      <c r="G8407">
        <v>723</v>
      </c>
      <c r="H8407" t="str">
        <f>IF(Table2[[#This Row],[Unit Price]]&lt;20,"0-19",IF(Table2[[#This Row],[Unit Price]]&lt;40,"20-39",IF(Table2[[#This Row],[Unit Price]]&lt;80,"40-79","80+")))</f>
        <v>40-79</v>
      </c>
      <c r="I8407" t="str">
        <f>TEXT(Table2[[#This Row],[Date Sold]], "ddd")</f>
        <v>Wed</v>
      </c>
    </row>
    <row r="8408" spans="1:9" x14ac:dyDescent="0.25">
      <c r="A8408" t="s">
        <v>73</v>
      </c>
      <c r="B8408" t="s">
        <v>18</v>
      </c>
      <c r="C8408" t="s">
        <v>14</v>
      </c>
      <c r="D8408" s="1">
        <v>45710</v>
      </c>
      <c r="E8408">
        <v>19</v>
      </c>
      <c r="F8408">
        <v>27.09</v>
      </c>
      <c r="G8408">
        <v>514.71</v>
      </c>
      <c r="H8408" t="str">
        <f>IF(Table2[[#This Row],[Unit Price]]&lt;20,"0-19",IF(Table2[[#This Row],[Unit Price]]&lt;40,"20-39",IF(Table2[[#This Row],[Unit Price]]&lt;80,"40-79","80+")))</f>
        <v>20-39</v>
      </c>
      <c r="I8408" t="str">
        <f>TEXT(Table2[[#This Row],[Date Sold]], "ddd")</f>
        <v>Sat</v>
      </c>
    </row>
    <row r="8409" spans="1:9" x14ac:dyDescent="0.25">
      <c r="A8409" t="s">
        <v>118</v>
      </c>
      <c r="B8409" t="s">
        <v>22</v>
      </c>
      <c r="C8409" t="s">
        <v>25</v>
      </c>
      <c r="D8409" s="1">
        <v>45737</v>
      </c>
      <c r="E8409">
        <v>18</v>
      </c>
      <c r="F8409">
        <v>38.65</v>
      </c>
      <c r="G8409">
        <v>695.7</v>
      </c>
      <c r="H8409" t="str">
        <f>IF(Table2[[#This Row],[Unit Price]]&lt;20,"0-19",IF(Table2[[#This Row],[Unit Price]]&lt;40,"20-39",IF(Table2[[#This Row],[Unit Price]]&lt;80,"40-79","80+")))</f>
        <v>20-39</v>
      </c>
      <c r="I8409" t="str">
        <f>TEXT(Table2[[#This Row],[Date Sold]], "ddd")</f>
        <v>Fri</v>
      </c>
    </row>
    <row r="8410" spans="1:9" x14ac:dyDescent="0.25">
      <c r="A8410" t="s">
        <v>71</v>
      </c>
      <c r="B8410" t="s">
        <v>18</v>
      </c>
      <c r="C8410" t="s">
        <v>25</v>
      </c>
      <c r="D8410" s="1">
        <v>45731</v>
      </c>
      <c r="E8410">
        <v>18</v>
      </c>
      <c r="F8410">
        <v>73.819999999999993</v>
      </c>
      <c r="G8410">
        <v>1328.76</v>
      </c>
      <c r="H8410" t="str">
        <f>IF(Table2[[#This Row],[Unit Price]]&lt;20,"0-19",IF(Table2[[#This Row],[Unit Price]]&lt;40,"20-39",IF(Table2[[#This Row],[Unit Price]]&lt;80,"40-79","80+")))</f>
        <v>40-79</v>
      </c>
      <c r="I8410" t="str">
        <f>TEXT(Table2[[#This Row],[Date Sold]], "ddd")</f>
        <v>Sat</v>
      </c>
    </row>
    <row r="8411" spans="1:9" x14ac:dyDescent="0.25">
      <c r="A8411" t="s">
        <v>50</v>
      </c>
      <c r="B8411" t="s">
        <v>42</v>
      </c>
      <c r="C8411" t="s">
        <v>9</v>
      </c>
      <c r="D8411" s="1">
        <v>45733</v>
      </c>
      <c r="E8411">
        <v>19</v>
      </c>
      <c r="F8411">
        <v>10.46</v>
      </c>
      <c r="G8411">
        <v>198.74</v>
      </c>
      <c r="H8411" t="str">
        <f>IF(Table2[[#This Row],[Unit Price]]&lt;20,"0-19",IF(Table2[[#This Row],[Unit Price]]&lt;40,"20-39",IF(Table2[[#This Row],[Unit Price]]&lt;80,"40-79","80+")))</f>
        <v>0-19</v>
      </c>
      <c r="I8411" t="str">
        <f>TEXT(Table2[[#This Row],[Date Sold]], "ddd")</f>
        <v>Mon</v>
      </c>
    </row>
    <row r="8412" spans="1:9" x14ac:dyDescent="0.25">
      <c r="A8412" t="s">
        <v>10</v>
      </c>
      <c r="B8412" t="s">
        <v>18</v>
      </c>
      <c r="C8412" t="s">
        <v>12</v>
      </c>
      <c r="D8412" s="1">
        <v>45728</v>
      </c>
      <c r="E8412">
        <v>17</v>
      </c>
      <c r="F8412">
        <v>90.83</v>
      </c>
      <c r="G8412">
        <v>1544.11</v>
      </c>
      <c r="H8412" t="str">
        <f>IF(Table2[[#This Row],[Unit Price]]&lt;20,"0-19",IF(Table2[[#This Row],[Unit Price]]&lt;40,"20-39",IF(Table2[[#This Row],[Unit Price]]&lt;80,"40-79","80+")))</f>
        <v>80+</v>
      </c>
      <c r="I8412" t="str">
        <f>TEXT(Table2[[#This Row],[Date Sold]], "ddd")</f>
        <v>Wed</v>
      </c>
    </row>
    <row r="8413" spans="1:9" x14ac:dyDescent="0.25">
      <c r="A8413" t="s">
        <v>112</v>
      </c>
      <c r="B8413" t="s">
        <v>11</v>
      </c>
      <c r="C8413" t="s">
        <v>29</v>
      </c>
      <c r="D8413" s="1">
        <v>45718</v>
      </c>
      <c r="E8413">
        <v>4</v>
      </c>
      <c r="F8413">
        <v>72.569999999999993</v>
      </c>
      <c r="G8413">
        <v>290.27999999999997</v>
      </c>
      <c r="H8413" t="str">
        <f>IF(Table2[[#This Row],[Unit Price]]&lt;20,"0-19",IF(Table2[[#This Row],[Unit Price]]&lt;40,"20-39",IF(Table2[[#This Row],[Unit Price]]&lt;80,"40-79","80+")))</f>
        <v>40-79</v>
      </c>
      <c r="I8413" t="str">
        <f>TEXT(Table2[[#This Row],[Date Sold]], "ddd")</f>
        <v>Sun</v>
      </c>
    </row>
    <row r="8414" spans="1:9" x14ac:dyDescent="0.25">
      <c r="A8414" t="s">
        <v>106</v>
      </c>
      <c r="B8414" t="s">
        <v>28</v>
      </c>
      <c r="C8414" t="s">
        <v>12</v>
      </c>
      <c r="D8414" s="1">
        <v>45790</v>
      </c>
      <c r="E8414">
        <v>11</v>
      </c>
      <c r="F8414">
        <v>28.58</v>
      </c>
      <c r="G8414">
        <v>314.38</v>
      </c>
      <c r="H8414" t="str">
        <f>IF(Table2[[#This Row],[Unit Price]]&lt;20,"0-19",IF(Table2[[#This Row],[Unit Price]]&lt;40,"20-39",IF(Table2[[#This Row],[Unit Price]]&lt;80,"40-79","80+")))</f>
        <v>20-39</v>
      </c>
      <c r="I8414" t="str">
        <f>TEXT(Table2[[#This Row],[Date Sold]], "ddd")</f>
        <v>Tue</v>
      </c>
    </row>
    <row r="8415" spans="1:9" x14ac:dyDescent="0.25">
      <c r="A8415" t="s">
        <v>31</v>
      </c>
      <c r="B8415" t="s">
        <v>11</v>
      </c>
      <c r="C8415" t="s">
        <v>25</v>
      </c>
      <c r="D8415" s="1">
        <v>45723</v>
      </c>
      <c r="E8415">
        <v>9</v>
      </c>
      <c r="F8415">
        <v>52.7</v>
      </c>
      <c r="G8415">
        <v>474.3</v>
      </c>
      <c r="H8415" t="str">
        <f>IF(Table2[[#This Row],[Unit Price]]&lt;20,"0-19",IF(Table2[[#This Row],[Unit Price]]&lt;40,"20-39",IF(Table2[[#This Row],[Unit Price]]&lt;80,"40-79","80+")))</f>
        <v>40-79</v>
      </c>
      <c r="I8415" t="str">
        <f>TEXT(Table2[[#This Row],[Date Sold]], "ddd")</f>
        <v>Fri</v>
      </c>
    </row>
    <row r="8416" spans="1:9" x14ac:dyDescent="0.25">
      <c r="A8416" t="s">
        <v>92</v>
      </c>
      <c r="B8416" t="s">
        <v>38</v>
      </c>
      <c r="C8416" t="s">
        <v>12</v>
      </c>
      <c r="D8416" s="1">
        <v>45774</v>
      </c>
      <c r="E8416">
        <v>5</v>
      </c>
      <c r="F8416">
        <v>75.45</v>
      </c>
      <c r="G8416">
        <v>377.25</v>
      </c>
      <c r="H8416" t="str">
        <f>IF(Table2[[#This Row],[Unit Price]]&lt;20,"0-19",IF(Table2[[#This Row],[Unit Price]]&lt;40,"20-39",IF(Table2[[#This Row],[Unit Price]]&lt;80,"40-79","80+")))</f>
        <v>40-79</v>
      </c>
      <c r="I8416" t="str">
        <f>TEXT(Table2[[#This Row],[Date Sold]], "ddd")</f>
        <v>Sun</v>
      </c>
    </row>
    <row r="8417" spans="1:9" x14ac:dyDescent="0.25">
      <c r="A8417" t="s">
        <v>45</v>
      </c>
      <c r="B8417" t="s">
        <v>28</v>
      </c>
      <c r="C8417" t="s">
        <v>12</v>
      </c>
      <c r="D8417" s="1">
        <v>45750</v>
      </c>
      <c r="E8417">
        <v>5</v>
      </c>
      <c r="F8417">
        <v>22.84</v>
      </c>
      <c r="G8417">
        <v>114.2</v>
      </c>
      <c r="H8417" t="str">
        <f>IF(Table2[[#This Row],[Unit Price]]&lt;20,"0-19",IF(Table2[[#This Row],[Unit Price]]&lt;40,"20-39",IF(Table2[[#This Row],[Unit Price]]&lt;80,"40-79","80+")))</f>
        <v>20-39</v>
      </c>
      <c r="I8417" t="str">
        <f>TEXT(Table2[[#This Row],[Date Sold]], "ddd")</f>
        <v>Thu</v>
      </c>
    </row>
    <row r="8418" spans="1:9" x14ac:dyDescent="0.25">
      <c r="A8418" t="s">
        <v>27</v>
      </c>
      <c r="B8418" t="s">
        <v>28</v>
      </c>
      <c r="C8418" t="s">
        <v>9</v>
      </c>
      <c r="D8418" s="1">
        <v>45720</v>
      </c>
      <c r="E8418">
        <v>1</v>
      </c>
      <c r="F8418">
        <v>32.65</v>
      </c>
      <c r="G8418">
        <v>32.65</v>
      </c>
      <c r="H8418" t="str">
        <f>IF(Table2[[#This Row],[Unit Price]]&lt;20,"0-19",IF(Table2[[#This Row],[Unit Price]]&lt;40,"20-39",IF(Table2[[#This Row],[Unit Price]]&lt;80,"40-79","80+")))</f>
        <v>20-39</v>
      </c>
      <c r="I8418" t="str">
        <f>TEXT(Table2[[#This Row],[Date Sold]], "ddd")</f>
        <v>Tue</v>
      </c>
    </row>
    <row r="8419" spans="1:9" x14ac:dyDescent="0.25">
      <c r="A8419" t="s">
        <v>19</v>
      </c>
      <c r="B8419" t="s">
        <v>11</v>
      </c>
      <c r="C8419" t="s">
        <v>25</v>
      </c>
      <c r="D8419" s="1">
        <v>45745</v>
      </c>
      <c r="E8419">
        <v>7</v>
      </c>
      <c r="F8419">
        <v>66.11</v>
      </c>
      <c r="G8419">
        <v>462.77</v>
      </c>
      <c r="H8419" t="str">
        <f>IF(Table2[[#This Row],[Unit Price]]&lt;20,"0-19",IF(Table2[[#This Row],[Unit Price]]&lt;40,"20-39",IF(Table2[[#This Row],[Unit Price]]&lt;80,"40-79","80+")))</f>
        <v>40-79</v>
      </c>
      <c r="I8419" t="str">
        <f>TEXT(Table2[[#This Row],[Date Sold]], "ddd")</f>
        <v>Sat</v>
      </c>
    </row>
    <row r="8420" spans="1:9" x14ac:dyDescent="0.25">
      <c r="A8420" t="s">
        <v>100</v>
      </c>
      <c r="B8420" t="s">
        <v>24</v>
      </c>
      <c r="C8420" t="s">
        <v>9</v>
      </c>
      <c r="D8420" s="1">
        <v>45763</v>
      </c>
      <c r="E8420">
        <v>18</v>
      </c>
      <c r="F8420">
        <v>80.8</v>
      </c>
      <c r="G8420">
        <v>1454.4</v>
      </c>
      <c r="H8420" t="str">
        <f>IF(Table2[[#This Row],[Unit Price]]&lt;20,"0-19",IF(Table2[[#This Row],[Unit Price]]&lt;40,"20-39",IF(Table2[[#This Row],[Unit Price]]&lt;80,"40-79","80+")))</f>
        <v>80+</v>
      </c>
      <c r="I8420" t="str">
        <f>TEXT(Table2[[#This Row],[Date Sold]], "ddd")</f>
        <v>Wed</v>
      </c>
    </row>
    <row r="8421" spans="1:9" x14ac:dyDescent="0.25">
      <c r="A8421" t="s">
        <v>60</v>
      </c>
      <c r="B8421" t="s">
        <v>28</v>
      </c>
      <c r="C8421" t="s">
        <v>14</v>
      </c>
      <c r="D8421" s="1">
        <v>45794</v>
      </c>
      <c r="E8421">
        <v>20</v>
      </c>
      <c r="F8421">
        <v>58.5</v>
      </c>
      <c r="G8421">
        <v>1170</v>
      </c>
      <c r="H8421" t="str">
        <f>IF(Table2[[#This Row],[Unit Price]]&lt;20,"0-19",IF(Table2[[#This Row],[Unit Price]]&lt;40,"20-39",IF(Table2[[#This Row],[Unit Price]]&lt;80,"40-79","80+")))</f>
        <v>40-79</v>
      </c>
      <c r="I8421" t="str">
        <f>TEXT(Table2[[#This Row],[Date Sold]], "ddd")</f>
        <v>Sat</v>
      </c>
    </row>
    <row r="8422" spans="1:9" x14ac:dyDescent="0.25">
      <c r="A8422" t="s">
        <v>79</v>
      </c>
      <c r="B8422" t="s">
        <v>24</v>
      </c>
      <c r="C8422" t="s">
        <v>12</v>
      </c>
      <c r="D8422" s="1">
        <v>45775</v>
      </c>
      <c r="E8422">
        <v>18</v>
      </c>
      <c r="F8422">
        <v>17.34</v>
      </c>
      <c r="G8422">
        <v>312.12</v>
      </c>
      <c r="H8422" t="str">
        <f>IF(Table2[[#This Row],[Unit Price]]&lt;20,"0-19",IF(Table2[[#This Row],[Unit Price]]&lt;40,"20-39",IF(Table2[[#This Row],[Unit Price]]&lt;80,"40-79","80+")))</f>
        <v>0-19</v>
      </c>
      <c r="I8422" t="str">
        <f>TEXT(Table2[[#This Row],[Date Sold]], "ddd")</f>
        <v>Mon</v>
      </c>
    </row>
    <row r="8423" spans="1:9" x14ac:dyDescent="0.25">
      <c r="A8423" t="s">
        <v>43</v>
      </c>
      <c r="B8423" t="s">
        <v>8</v>
      </c>
      <c r="C8423" t="s">
        <v>29</v>
      </c>
      <c r="D8423" s="1">
        <v>45727</v>
      </c>
      <c r="E8423">
        <v>15</v>
      </c>
      <c r="F8423">
        <v>65.61</v>
      </c>
      <c r="G8423">
        <v>984.15</v>
      </c>
      <c r="H8423" t="str">
        <f>IF(Table2[[#This Row],[Unit Price]]&lt;20,"0-19",IF(Table2[[#This Row],[Unit Price]]&lt;40,"20-39",IF(Table2[[#This Row],[Unit Price]]&lt;80,"40-79","80+")))</f>
        <v>40-79</v>
      </c>
      <c r="I8423" t="str">
        <f>TEXT(Table2[[#This Row],[Date Sold]], "ddd")</f>
        <v>Tue</v>
      </c>
    </row>
    <row r="8424" spans="1:9" x14ac:dyDescent="0.25">
      <c r="A8424" t="s">
        <v>79</v>
      </c>
      <c r="B8424" t="s">
        <v>8</v>
      </c>
      <c r="C8424" t="s">
        <v>25</v>
      </c>
      <c r="D8424" s="1">
        <v>45741</v>
      </c>
      <c r="E8424">
        <v>7</v>
      </c>
      <c r="F8424">
        <v>56.74</v>
      </c>
      <c r="G8424">
        <v>397.18</v>
      </c>
      <c r="H8424" t="str">
        <f>IF(Table2[[#This Row],[Unit Price]]&lt;20,"0-19",IF(Table2[[#This Row],[Unit Price]]&lt;40,"20-39",IF(Table2[[#This Row],[Unit Price]]&lt;80,"40-79","80+")))</f>
        <v>40-79</v>
      </c>
      <c r="I8424" t="str">
        <f>TEXT(Table2[[#This Row],[Date Sold]], "ddd")</f>
        <v>Tue</v>
      </c>
    </row>
    <row r="8425" spans="1:9" x14ac:dyDescent="0.25">
      <c r="A8425" t="s">
        <v>94</v>
      </c>
      <c r="B8425" t="s">
        <v>22</v>
      </c>
      <c r="C8425" t="s">
        <v>12</v>
      </c>
      <c r="D8425" s="1">
        <v>45739</v>
      </c>
      <c r="E8425">
        <v>6</v>
      </c>
      <c r="F8425">
        <v>67.61</v>
      </c>
      <c r="G8425">
        <v>405.66</v>
      </c>
      <c r="H8425" t="str">
        <f>IF(Table2[[#This Row],[Unit Price]]&lt;20,"0-19",IF(Table2[[#This Row],[Unit Price]]&lt;40,"20-39",IF(Table2[[#This Row],[Unit Price]]&lt;80,"40-79","80+")))</f>
        <v>40-79</v>
      </c>
      <c r="I8425" t="str">
        <f>TEXT(Table2[[#This Row],[Date Sold]], "ddd")</f>
        <v>Sun</v>
      </c>
    </row>
    <row r="8426" spans="1:9" x14ac:dyDescent="0.25">
      <c r="A8426" t="s">
        <v>69</v>
      </c>
      <c r="B8426" t="s">
        <v>18</v>
      </c>
      <c r="C8426" t="s">
        <v>12</v>
      </c>
      <c r="D8426" s="1">
        <v>45720</v>
      </c>
      <c r="E8426">
        <v>20</v>
      </c>
      <c r="F8426">
        <v>57.08</v>
      </c>
      <c r="G8426">
        <v>1141.5999999999999</v>
      </c>
      <c r="H8426" t="str">
        <f>IF(Table2[[#This Row],[Unit Price]]&lt;20,"0-19",IF(Table2[[#This Row],[Unit Price]]&lt;40,"20-39",IF(Table2[[#This Row],[Unit Price]]&lt;80,"40-79","80+")))</f>
        <v>40-79</v>
      </c>
      <c r="I8426" t="str">
        <f>TEXT(Table2[[#This Row],[Date Sold]], "ddd")</f>
        <v>Tue</v>
      </c>
    </row>
    <row r="8427" spans="1:9" x14ac:dyDescent="0.25">
      <c r="A8427" t="s">
        <v>102</v>
      </c>
      <c r="B8427" t="s">
        <v>20</v>
      </c>
      <c r="C8427" t="s">
        <v>9</v>
      </c>
      <c r="D8427" s="1">
        <v>45737</v>
      </c>
      <c r="E8427">
        <v>2</v>
      </c>
      <c r="F8427">
        <v>85.15</v>
      </c>
      <c r="G8427">
        <v>170.3</v>
      </c>
      <c r="H8427" t="str">
        <f>IF(Table2[[#This Row],[Unit Price]]&lt;20,"0-19",IF(Table2[[#This Row],[Unit Price]]&lt;40,"20-39",IF(Table2[[#This Row],[Unit Price]]&lt;80,"40-79","80+")))</f>
        <v>80+</v>
      </c>
      <c r="I8427" t="str">
        <f>TEXT(Table2[[#This Row],[Date Sold]], "ddd")</f>
        <v>Fri</v>
      </c>
    </row>
    <row r="8428" spans="1:9" x14ac:dyDescent="0.25">
      <c r="A8428" t="s">
        <v>114</v>
      </c>
      <c r="B8428" t="s">
        <v>8</v>
      </c>
      <c r="C8428" t="s">
        <v>25</v>
      </c>
      <c r="D8428" s="1">
        <v>45794</v>
      </c>
      <c r="E8428">
        <v>19</v>
      </c>
      <c r="F8428">
        <v>38.24</v>
      </c>
      <c r="G8428">
        <v>726.56</v>
      </c>
      <c r="H8428" t="str">
        <f>IF(Table2[[#This Row],[Unit Price]]&lt;20,"0-19",IF(Table2[[#This Row],[Unit Price]]&lt;40,"20-39",IF(Table2[[#This Row],[Unit Price]]&lt;80,"40-79","80+")))</f>
        <v>20-39</v>
      </c>
      <c r="I8428" t="str">
        <f>TEXT(Table2[[#This Row],[Date Sold]], "ddd")</f>
        <v>Sat</v>
      </c>
    </row>
    <row r="8429" spans="1:9" x14ac:dyDescent="0.25">
      <c r="A8429" t="s">
        <v>77</v>
      </c>
      <c r="B8429" t="s">
        <v>42</v>
      </c>
      <c r="C8429" t="s">
        <v>29</v>
      </c>
      <c r="D8429" s="1">
        <v>45754</v>
      </c>
      <c r="E8429">
        <v>3</v>
      </c>
      <c r="F8429">
        <v>82.59</v>
      </c>
      <c r="G8429">
        <v>247.77</v>
      </c>
      <c r="H8429" t="str">
        <f>IF(Table2[[#This Row],[Unit Price]]&lt;20,"0-19",IF(Table2[[#This Row],[Unit Price]]&lt;40,"20-39",IF(Table2[[#This Row],[Unit Price]]&lt;80,"40-79","80+")))</f>
        <v>80+</v>
      </c>
      <c r="I8429" t="str">
        <f>TEXT(Table2[[#This Row],[Date Sold]], "ddd")</f>
        <v>Mon</v>
      </c>
    </row>
    <row r="8430" spans="1:9" x14ac:dyDescent="0.25">
      <c r="A8430" t="s">
        <v>21</v>
      </c>
      <c r="B8430" t="s">
        <v>28</v>
      </c>
      <c r="C8430" t="s">
        <v>12</v>
      </c>
      <c r="D8430" s="1">
        <v>45750</v>
      </c>
      <c r="E8430">
        <v>1</v>
      </c>
      <c r="F8430">
        <v>58.02</v>
      </c>
      <c r="G8430">
        <v>58.02</v>
      </c>
      <c r="H8430" t="str">
        <f>IF(Table2[[#This Row],[Unit Price]]&lt;20,"0-19",IF(Table2[[#This Row],[Unit Price]]&lt;40,"20-39",IF(Table2[[#This Row],[Unit Price]]&lt;80,"40-79","80+")))</f>
        <v>40-79</v>
      </c>
      <c r="I8430" t="str">
        <f>TEXT(Table2[[#This Row],[Date Sold]], "ddd")</f>
        <v>Thu</v>
      </c>
    </row>
    <row r="8431" spans="1:9" x14ac:dyDescent="0.25">
      <c r="A8431" t="s">
        <v>91</v>
      </c>
      <c r="B8431" t="s">
        <v>20</v>
      </c>
      <c r="C8431" t="s">
        <v>14</v>
      </c>
      <c r="D8431" s="1">
        <v>45711</v>
      </c>
      <c r="E8431">
        <v>6</v>
      </c>
      <c r="F8431">
        <v>89.04</v>
      </c>
      <c r="G8431">
        <v>534.24</v>
      </c>
      <c r="H8431" t="str">
        <f>IF(Table2[[#This Row],[Unit Price]]&lt;20,"0-19",IF(Table2[[#This Row],[Unit Price]]&lt;40,"20-39",IF(Table2[[#This Row],[Unit Price]]&lt;80,"40-79","80+")))</f>
        <v>80+</v>
      </c>
      <c r="I8431" t="str">
        <f>TEXT(Table2[[#This Row],[Date Sold]], "ddd")</f>
        <v>Sun</v>
      </c>
    </row>
    <row r="8432" spans="1:9" x14ac:dyDescent="0.25">
      <c r="A8432" t="s">
        <v>57</v>
      </c>
      <c r="B8432" t="s">
        <v>18</v>
      </c>
      <c r="C8432" t="s">
        <v>12</v>
      </c>
      <c r="D8432" s="1">
        <v>45787</v>
      </c>
      <c r="E8432">
        <v>10</v>
      </c>
      <c r="F8432">
        <v>51.85</v>
      </c>
      <c r="G8432">
        <v>518.5</v>
      </c>
      <c r="H8432" t="str">
        <f>IF(Table2[[#This Row],[Unit Price]]&lt;20,"0-19",IF(Table2[[#This Row],[Unit Price]]&lt;40,"20-39",IF(Table2[[#This Row],[Unit Price]]&lt;80,"40-79","80+")))</f>
        <v>40-79</v>
      </c>
      <c r="I8432" t="str">
        <f>TEXT(Table2[[#This Row],[Date Sold]], "ddd")</f>
        <v>Sat</v>
      </c>
    </row>
    <row r="8433" spans="1:9" x14ac:dyDescent="0.25">
      <c r="A8433" t="s">
        <v>117</v>
      </c>
      <c r="B8433" t="s">
        <v>20</v>
      </c>
      <c r="C8433" t="s">
        <v>9</v>
      </c>
      <c r="D8433" s="1">
        <v>45716</v>
      </c>
      <c r="E8433">
        <v>8</v>
      </c>
      <c r="F8433">
        <v>82.8</v>
      </c>
      <c r="G8433">
        <v>662.4</v>
      </c>
      <c r="H8433" t="str">
        <f>IF(Table2[[#This Row],[Unit Price]]&lt;20,"0-19",IF(Table2[[#This Row],[Unit Price]]&lt;40,"20-39",IF(Table2[[#This Row],[Unit Price]]&lt;80,"40-79","80+")))</f>
        <v>80+</v>
      </c>
      <c r="I8433" t="str">
        <f>TEXT(Table2[[#This Row],[Date Sold]], "ddd")</f>
        <v>Fri</v>
      </c>
    </row>
    <row r="8434" spans="1:9" x14ac:dyDescent="0.25">
      <c r="A8434" t="s">
        <v>7</v>
      </c>
      <c r="B8434" t="s">
        <v>38</v>
      </c>
      <c r="C8434" t="s">
        <v>12</v>
      </c>
      <c r="D8434" s="1">
        <v>45748</v>
      </c>
      <c r="E8434">
        <v>12</v>
      </c>
      <c r="F8434">
        <v>60.24</v>
      </c>
      <c r="G8434">
        <v>722.88</v>
      </c>
      <c r="H8434" t="str">
        <f>IF(Table2[[#This Row],[Unit Price]]&lt;20,"0-19",IF(Table2[[#This Row],[Unit Price]]&lt;40,"20-39",IF(Table2[[#This Row],[Unit Price]]&lt;80,"40-79","80+")))</f>
        <v>40-79</v>
      </c>
      <c r="I8434" t="str">
        <f>TEXT(Table2[[#This Row],[Date Sold]], "ddd")</f>
        <v>Tue</v>
      </c>
    </row>
    <row r="8435" spans="1:9" x14ac:dyDescent="0.25">
      <c r="A8435" t="s">
        <v>110</v>
      </c>
      <c r="B8435" t="s">
        <v>20</v>
      </c>
      <c r="C8435" t="s">
        <v>12</v>
      </c>
      <c r="D8435" s="1">
        <v>45723</v>
      </c>
      <c r="E8435">
        <v>12</v>
      </c>
      <c r="F8435">
        <v>9.3000000000000007</v>
      </c>
      <c r="G8435">
        <v>111.6</v>
      </c>
      <c r="H8435" t="str">
        <f>IF(Table2[[#This Row],[Unit Price]]&lt;20,"0-19",IF(Table2[[#This Row],[Unit Price]]&lt;40,"20-39",IF(Table2[[#This Row],[Unit Price]]&lt;80,"40-79","80+")))</f>
        <v>0-19</v>
      </c>
      <c r="I8435" t="str">
        <f>TEXT(Table2[[#This Row],[Date Sold]], "ddd")</f>
        <v>Fri</v>
      </c>
    </row>
    <row r="8436" spans="1:9" x14ac:dyDescent="0.25">
      <c r="A8436" t="s">
        <v>43</v>
      </c>
      <c r="B8436" t="s">
        <v>18</v>
      </c>
      <c r="C8436" t="s">
        <v>12</v>
      </c>
      <c r="D8436" s="1">
        <v>45756</v>
      </c>
      <c r="E8436">
        <v>6</v>
      </c>
      <c r="F8436">
        <v>54.75</v>
      </c>
      <c r="G8436">
        <v>328.5</v>
      </c>
      <c r="H8436" t="str">
        <f>IF(Table2[[#This Row],[Unit Price]]&lt;20,"0-19",IF(Table2[[#This Row],[Unit Price]]&lt;40,"20-39",IF(Table2[[#This Row],[Unit Price]]&lt;80,"40-79","80+")))</f>
        <v>40-79</v>
      </c>
      <c r="I8436" t="str">
        <f>TEXT(Table2[[#This Row],[Date Sold]], "ddd")</f>
        <v>Wed</v>
      </c>
    </row>
    <row r="8437" spans="1:9" x14ac:dyDescent="0.25">
      <c r="A8437" t="s">
        <v>100</v>
      </c>
      <c r="B8437" t="s">
        <v>24</v>
      </c>
      <c r="C8437" t="s">
        <v>14</v>
      </c>
      <c r="D8437" s="1">
        <v>45715</v>
      </c>
      <c r="E8437">
        <v>18</v>
      </c>
      <c r="F8437">
        <v>70.69</v>
      </c>
      <c r="G8437">
        <v>1272.42</v>
      </c>
      <c r="H8437" t="str">
        <f>IF(Table2[[#This Row],[Unit Price]]&lt;20,"0-19",IF(Table2[[#This Row],[Unit Price]]&lt;40,"20-39",IF(Table2[[#This Row],[Unit Price]]&lt;80,"40-79","80+")))</f>
        <v>40-79</v>
      </c>
      <c r="I8437" t="str">
        <f>TEXT(Table2[[#This Row],[Date Sold]], "ddd")</f>
        <v>Thu</v>
      </c>
    </row>
    <row r="8438" spans="1:9" x14ac:dyDescent="0.25">
      <c r="A8438" t="s">
        <v>52</v>
      </c>
      <c r="B8438" t="s">
        <v>16</v>
      </c>
      <c r="C8438" t="s">
        <v>12</v>
      </c>
      <c r="D8438" s="1">
        <v>45787</v>
      </c>
      <c r="E8438">
        <v>16</v>
      </c>
      <c r="F8438">
        <v>49.07</v>
      </c>
      <c r="G8438">
        <v>785.12</v>
      </c>
      <c r="H8438" t="str">
        <f>IF(Table2[[#This Row],[Unit Price]]&lt;20,"0-19",IF(Table2[[#This Row],[Unit Price]]&lt;40,"20-39",IF(Table2[[#This Row],[Unit Price]]&lt;80,"40-79","80+")))</f>
        <v>40-79</v>
      </c>
      <c r="I8438" t="str">
        <f>TEXT(Table2[[#This Row],[Date Sold]], "ddd")</f>
        <v>Sat</v>
      </c>
    </row>
    <row r="8439" spans="1:9" x14ac:dyDescent="0.25">
      <c r="A8439" t="s">
        <v>48</v>
      </c>
      <c r="B8439" t="s">
        <v>8</v>
      </c>
      <c r="C8439" t="s">
        <v>25</v>
      </c>
      <c r="D8439" s="1">
        <v>45764</v>
      </c>
      <c r="E8439">
        <v>9</v>
      </c>
      <c r="F8439">
        <v>40.520000000000003</v>
      </c>
      <c r="G8439">
        <v>364.68</v>
      </c>
      <c r="H8439" t="str">
        <f>IF(Table2[[#This Row],[Unit Price]]&lt;20,"0-19",IF(Table2[[#This Row],[Unit Price]]&lt;40,"20-39",IF(Table2[[#This Row],[Unit Price]]&lt;80,"40-79","80+")))</f>
        <v>40-79</v>
      </c>
      <c r="I8439" t="str">
        <f>TEXT(Table2[[#This Row],[Date Sold]], "ddd")</f>
        <v>Thu</v>
      </c>
    </row>
    <row r="8440" spans="1:9" x14ac:dyDescent="0.25">
      <c r="A8440" t="s">
        <v>88</v>
      </c>
      <c r="B8440" t="s">
        <v>8</v>
      </c>
      <c r="C8440" t="s">
        <v>25</v>
      </c>
      <c r="D8440" s="1">
        <v>45728</v>
      </c>
      <c r="E8440">
        <v>19</v>
      </c>
      <c r="F8440">
        <v>18.8</v>
      </c>
      <c r="G8440">
        <v>357.2</v>
      </c>
      <c r="H8440" t="str">
        <f>IF(Table2[[#This Row],[Unit Price]]&lt;20,"0-19",IF(Table2[[#This Row],[Unit Price]]&lt;40,"20-39",IF(Table2[[#This Row],[Unit Price]]&lt;80,"40-79","80+")))</f>
        <v>0-19</v>
      </c>
      <c r="I8440" t="str">
        <f>TEXT(Table2[[#This Row],[Date Sold]], "ddd")</f>
        <v>Wed</v>
      </c>
    </row>
    <row r="8441" spans="1:9" x14ac:dyDescent="0.25">
      <c r="A8441" t="s">
        <v>111</v>
      </c>
      <c r="B8441" t="s">
        <v>11</v>
      </c>
      <c r="C8441" t="s">
        <v>25</v>
      </c>
      <c r="D8441" s="1">
        <v>45732</v>
      </c>
      <c r="E8441">
        <v>13</v>
      </c>
      <c r="F8441">
        <v>28.78</v>
      </c>
      <c r="G8441">
        <v>374.14</v>
      </c>
      <c r="H8441" t="str">
        <f>IF(Table2[[#This Row],[Unit Price]]&lt;20,"0-19",IF(Table2[[#This Row],[Unit Price]]&lt;40,"20-39",IF(Table2[[#This Row],[Unit Price]]&lt;80,"40-79","80+")))</f>
        <v>20-39</v>
      </c>
      <c r="I8441" t="str">
        <f>TEXT(Table2[[#This Row],[Date Sold]], "ddd")</f>
        <v>Sun</v>
      </c>
    </row>
    <row r="8442" spans="1:9" x14ac:dyDescent="0.25">
      <c r="A8442" t="s">
        <v>7</v>
      </c>
      <c r="B8442" t="s">
        <v>18</v>
      </c>
      <c r="C8442" t="s">
        <v>12</v>
      </c>
      <c r="D8442" s="1">
        <v>45743</v>
      </c>
      <c r="E8442">
        <v>8</v>
      </c>
      <c r="F8442">
        <v>86.04</v>
      </c>
      <c r="G8442">
        <v>688.32</v>
      </c>
      <c r="H8442" t="str">
        <f>IF(Table2[[#This Row],[Unit Price]]&lt;20,"0-19",IF(Table2[[#This Row],[Unit Price]]&lt;40,"20-39",IF(Table2[[#This Row],[Unit Price]]&lt;80,"40-79","80+")))</f>
        <v>80+</v>
      </c>
      <c r="I8442" t="str">
        <f>TEXT(Table2[[#This Row],[Date Sold]], "ddd")</f>
        <v>Thu</v>
      </c>
    </row>
    <row r="8443" spans="1:9" x14ac:dyDescent="0.25">
      <c r="A8443" t="s">
        <v>78</v>
      </c>
      <c r="B8443" t="s">
        <v>24</v>
      </c>
      <c r="C8443" t="s">
        <v>14</v>
      </c>
      <c r="D8443" s="1">
        <v>45740</v>
      </c>
      <c r="E8443">
        <v>18</v>
      </c>
      <c r="F8443">
        <v>12.82</v>
      </c>
      <c r="G8443">
        <v>230.76</v>
      </c>
      <c r="H8443" t="str">
        <f>IF(Table2[[#This Row],[Unit Price]]&lt;20,"0-19",IF(Table2[[#This Row],[Unit Price]]&lt;40,"20-39",IF(Table2[[#This Row],[Unit Price]]&lt;80,"40-79","80+")))</f>
        <v>0-19</v>
      </c>
      <c r="I8443" t="str">
        <f>TEXT(Table2[[#This Row],[Date Sold]], "ddd")</f>
        <v>Mon</v>
      </c>
    </row>
    <row r="8444" spans="1:9" x14ac:dyDescent="0.25">
      <c r="A8444" t="s">
        <v>117</v>
      </c>
      <c r="B8444" t="s">
        <v>38</v>
      </c>
      <c r="C8444" t="s">
        <v>12</v>
      </c>
      <c r="D8444" s="1">
        <v>45723</v>
      </c>
      <c r="E8444">
        <v>18</v>
      </c>
      <c r="F8444">
        <v>72.23</v>
      </c>
      <c r="G8444">
        <v>1300.1400000000001</v>
      </c>
      <c r="H8444" t="str">
        <f>IF(Table2[[#This Row],[Unit Price]]&lt;20,"0-19",IF(Table2[[#This Row],[Unit Price]]&lt;40,"20-39",IF(Table2[[#This Row],[Unit Price]]&lt;80,"40-79","80+")))</f>
        <v>40-79</v>
      </c>
      <c r="I8444" t="str">
        <f>TEXT(Table2[[#This Row],[Date Sold]], "ddd")</f>
        <v>Fri</v>
      </c>
    </row>
    <row r="8445" spans="1:9" x14ac:dyDescent="0.25">
      <c r="A8445" t="s">
        <v>63</v>
      </c>
      <c r="B8445" t="s">
        <v>38</v>
      </c>
      <c r="C8445" t="s">
        <v>9</v>
      </c>
      <c r="D8445" s="1">
        <v>45770</v>
      </c>
      <c r="E8445">
        <v>13</v>
      </c>
      <c r="F8445">
        <v>26.08</v>
      </c>
      <c r="G8445">
        <v>339.04</v>
      </c>
      <c r="H8445" t="str">
        <f>IF(Table2[[#This Row],[Unit Price]]&lt;20,"0-19",IF(Table2[[#This Row],[Unit Price]]&lt;40,"20-39",IF(Table2[[#This Row],[Unit Price]]&lt;80,"40-79","80+")))</f>
        <v>20-39</v>
      </c>
      <c r="I8445" t="str">
        <f>TEXT(Table2[[#This Row],[Date Sold]], "ddd")</f>
        <v>Wed</v>
      </c>
    </row>
    <row r="8446" spans="1:9" x14ac:dyDescent="0.25">
      <c r="A8446" t="s">
        <v>73</v>
      </c>
      <c r="B8446" t="s">
        <v>22</v>
      </c>
      <c r="C8446" t="s">
        <v>29</v>
      </c>
      <c r="D8446" s="1">
        <v>45714</v>
      </c>
      <c r="E8446">
        <v>7</v>
      </c>
      <c r="F8446">
        <v>17.52</v>
      </c>
      <c r="G8446">
        <v>122.64</v>
      </c>
      <c r="H8446" t="str">
        <f>IF(Table2[[#This Row],[Unit Price]]&lt;20,"0-19",IF(Table2[[#This Row],[Unit Price]]&lt;40,"20-39",IF(Table2[[#This Row],[Unit Price]]&lt;80,"40-79","80+")))</f>
        <v>0-19</v>
      </c>
      <c r="I8446" t="str">
        <f>TEXT(Table2[[#This Row],[Date Sold]], "ddd")</f>
        <v>Wed</v>
      </c>
    </row>
    <row r="8447" spans="1:9" x14ac:dyDescent="0.25">
      <c r="A8447" t="s">
        <v>118</v>
      </c>
      <c r="B8447" t="s">
        <v>28</v>
      </c>
      <c r="C8447" t="s">
        <v>12</v>
      </c>
      <c r="D8447" s="1">
        <v>45726</v>
      </c>
      <c r="E8447">
        <v>14</v>
      </c>
      <c r="F8447">
        <v>35.979999999999997</v>
      </c>
      <c r="G8447">
        <v>503.72</v>
      </c>
      <c r="H8447" t="str">
        <f>IF(Table2[[#This Row],[Unit Price]]&lt;20,"0-19",IF(Table2[[#This Row],[Unit Price]]&lt;40,"20-39",IF(Table2[[#This Row],[Unit Price]]&lt;80,"40-79","80+")))</f>
        <v>20-39</v>
      </c>
      <c r="I8447" t="str">
        <f>TEXT(Table2[[#This Row],[Date Sold]], "ddd")</f>
        <v>Mon</v>
      </c>
    </row>
    <row r="8448" spans="1:9" x14ac:dyDescent="0.25">
      <c r="A8448" t="s">
        <v>17</v>
      </c>
      <c r="B8448" t="s">
        <v>20</v>
      </c>
      <c r="C8448" t="s">
        <v>25</v>
      </c>
      <c r="D8448" s="1">
        <v>45789</v>
      </c>
      <c r="E8448">
        <v>2</v>
      </c>
      <c r="F8448">
        <v>86.95</v>
      </c>
      <c r="G8448">
        <v>173.9</v>
      </c>
      <c r="H8448" t="str">
        <f>IF(Table2[[#This Row],[Unit Price]]&lt;20,"0-19",IF(Table2[[#This Row],[Unit Price]]&lt;40,"20-39",IF(Table2[[#This Row],[Unit Price]]&lt;80,"40-79","80+")))</f>
        <v>80+</v>
      </c>
      <c r="I8448" t="str">
        <f>TEXT(Table2[[#This Row],[Date Sold]], "ddd")</f>
        <v>Mon</v>
      </c>
    </row>
    <row r="8449" spans="1:9" x14ac:dyDescent="0.25">
      <c r="A8449" t="s">
        <v>114</v>
      </c>
      <c r="B8449" t="s">
        <v>11</v>
      </c>
      <c r="C8449" t="s">
        <v>29</v>
      </c>
      <c r="D8449" s="1">
        <v>45730</v>
      </c>
      <c r="E8449">
        <v>19</v>
      </c>
      <c r="F8449">
        <v>27.26</v>
      </c>
      <c r="G8449">
        <v>517.94000000000005</v>
      </c>
      <c r="H8449" t="str">
        <f>IF(Table2[[#This Row],[Unit Price]]&lt;20,"0-19",IF(Table2[[#This Row],[Unit Price]]&lt;40,"20-39",IF(Table2[[#This Row],[Unit Price]]&lt;80,"40-79","80+")))</f>
        <v>20-39</v>
      </c>
      <c r="I8449" t="str">
        <f>TEXT(Table2[[#This Row],[Date Sold]], "ddd")</f>
        <v>Fri</v>
      </c>
    </row>
    <row r="8450" spans="1:9" x14ac:dyDescent="0.25">
      <c r="A8450" t="s">
        <v>89</v>
      </c>
      <c r="B8450" t="s">
        <v>16</v>
      </c>
      <c r="C8450" t="s">
        <v>9</v>
      </c>
      <c r="D8450" s="1">
        <v>45716</v>
      </c>
      <c r="E8450">
        <v>5</v>
      </c>
      <c r="F8450">
        <v>85.93</v>
      </c>
      <c r="G8450">
        <v>429.65</v>
      </c>
      <c r="H8450" t="str">
        <f>IF(Table2[[#This Row],[Unit Price]]&lt;20,"0-19",IF(Table2[[#This Row],[Unit Price]]&lt;40,"20-39",IF(Table2[[#This Row],[Unit Price]]&lt;80,"40-79","80+")))</f>
        <v>80+</v>
      </c>
      <c r="I8450" t="str">
        <f>TEXT(Table2[[#This Row],[Date Sold]], "ddd")</f>
        <v>Fri</v>
      </c>
    </row>
    <row r="8451" spans="1:9" x14ac:dyDescent="0.25">
      <c r="A8451" t="s">
        <v>91</v>
      </c>
      <c r="B8451" t="s">
        <v>20</v>
      </c>
      <c r="C8451" t="s">
        <v>12</v>
      </c>
      <c r="D8451" s="1">
        <v>45794</v>
      </c>
      <c r="E8451">
        <v>16</v>
      </c>
      <c r="F8451">
        <v>96.81</v>
      </c>
      <c r="G8451">
        <v>1548.96</v>
      </c>
      <c r="H8451" t="str">
        <f>IF(Table2[[#This Row],[Unit Price]]&lt;20,"0-19",IF(Table2[[#This Row],[Unit Price]]&lt;40,"20-39",IF(Table2[[#This Row],[Unit Price]]&lt;80,"40-79","80+")))</f>
        <v>80+</v>
      </c>
      <c r="I8451" t="str">
        <f>TEXT(Table2[[#This Row],[Date Sold]], "ddd")</f>
        <v>Sat</v>
      </c>
    </row>
    <row r="8452" spans="1:9" x14ac:dyDescent="0.25">
      <c r="A8452" t="s">
        <v>72</v>
      </c>
      <c r="B8452" t="s">
        <v>11</v>
      </c>
      <c r="C8452" t="s">
        <v>14</v>
      </c>
      <c r="D8452" s="1">
        <v>45751</v>
      </c>
      <c r="E8452">
        <v>20</v>
      </c>
      <c r="F8452">
        <v>11.53</v>
      </c>
      <c r="G8452">
        <v>230.6</v>
      </c>
      <c r="H8452" t="str">
        <f>IF(Table2[[#This Row],[Unit Price]]&lt;20,"0-19",IF(Table2[[#This Row],[Unit Price]]&lt;40,"20-39",IF(Table2[[#This Row],[Unit Price]]&lt;80,"40-79","80+")))</f>
        <v>0-19</v>
      </c>
      <c r="I8452" t="str">
        <f>TEXT(Table2[[#This Row],[Date Sold]], "ddd")</f>
        <v>Fri</v>
      </c>
    </row>
    <row r="8453" spans="1:9" x14ac:dyDescent="0.25">
      <c r="A8453" t="s">
        <v>68</v>
      </c>
      <c r="B8453" t="s">
        <v>24</v>
      </c>
      <c r="C8453" t="s">
        <v>9</v>
      </c>
      <c r="D8453" s="1">
        <v>45711</v>
      </c>
      <c r="E8453">
        <v>10</v>
      </c>
      <c r="F8453">
        <v>99.52</v>
      </c>
      <c r="G8453">
        <v>995.2</v>
      </c>
      <c r="H8453" t="str">
        <f>IF(Table2[[#This Row],[Unit Price]]&lt;20,"0-19",IF(Table2[[#This Row],[Unit Price]]&lt;40,"20-39",IF(Table2[[#This Row],[Unit Price]]&lt;80,"40-79","80+")))</f>
        <v>80+</v>
      </c>
      <c r="I8453" t="str">
        <f>TEXT(Table2[[#This Row],[Date Sold]], "ddd")</f>
        <v>Sun</v>
      </c>
    </row>
    <row r="8454" spans="1:9" x14ac:dyDescent="0.25">
      <c r="A8454" t="s">
        <v>101</v>
      </c>
      <c r="B8454" t="s">
        <v>22</v>
      </c>
      <c r="C8454" t="s">
        <v>29</v>
      </c>
      <c r="D8454" s="1">
        <v>45762</v>
      </c>
      <c r="E8454">
        <v>7</v>
      </c>
      <c r="F8454">
        <v>93.33</v>
      </c>
      <c r="G8454">
        <v>653.30999999999995</v>
      </c>
      <c r="H8454" t="str">
        <f>IF(Table2[[#This Row],[Unit Price]]&lt;20,"0-19",IF(Table2[[#This Row],[Unit Price]]&lt;40,"20-39",IF(Table2[[#This Row],[Unit Price]]&lt;80,"40-79","80+")))</f>
        <v>80+</v>
      </c>
      <c r="I8454" t="str">
        <f>TEXT(Table2[[#This Row],[Date Sold]], "ddd")</f>
        <v>Tue</v>
      </c>
    </row>
    <row r="8455" spans="1:9" x14ac:dyDescent="0.25">
      <c r="A8455" t="s">
        <v>69</v>
      </c>
      <c r="B8455" t="s">
        <v>38</v>
      </c>
      <c r="C8455" t="s">
        <v>9</v>
      </c>
      <c r="D8455" s="1">
        <v>45740</v>
      </c>
      <c r="E8455">
        <v>8</v>
      </c>
      <c r="F8455">
        <v>67.489999999999995</v>
      </c>
      <c r="G8455">
        <v>539.91999999999996</v>
      </c>
      <c r="H8455" t="str">
        <f>IF(Table2[[#This Row],[Unit Price]]&lt;20,"0-19",IF(Table2[[#This Row],[Unit Price]]&lt;40,"20-39",IF(Table2[[#This Row],[Unit Price]]&lt;80,"40-79","80+")))</f>
        <v>40-79</v>
      </c>
      <c r="I8455" t="str">
        <f>TEXT(Table2[[#This Row],[Date Sold]], "ddd")</f>
        <v>Mon</v>
      </c>
    </row>
    <row r="8456" spans="1:9" x14ac:dyDescent="0.25">
      <c r="A8456" t="s">
        <v>17</v>
      </c>
      <c r="B8456" t="s">
        <v>28</v>
      </c>
      <c r="C8456" t="s">
        <v>25</v>
      </c>
      <c r="D8456" s="1">
        <v>45726</v>
      </c>
      <c r="E8456">
        <v>13</v>
      </c>
      <c r="F8456">
        <v>88.39</v>
      </c>
      <c r="G8456">
        <v>1149.07</v>
      </c>
      <c r="H8456" t="str">
        <f>IF(Table2[[#This Row],[Unit Price]]&lt;20,"0-19",IF(Table2[[#This Row],[Unit Price]]&lt;40,"20-39",IF(Table2[[#This Row],[Unit Price]]&lt;80,"40-79","80+")))</f>
        <v>80+</v>
      </c>
      <c r="I8456" t="str">
        <f>TEXT(Table2[[#This Row],[Date Sold]], "ddd")</f>
        <v>Mon</v>
      </c>
    </row>
    <row r="8457" spans="1:9" x14ac:dyDescent="0.25">
      <c r="A8457" t="s">
        <v>55</v>
      </c>
      <c r="B8457" t="s">
        <v>38</v>
      </c>
      <c r="C8457" t="s">
        <v>12</v>
      </c>
      <c r="D8457" s="1">
        <v>45737</v>
      </c>
      <c r="E8457">
        <v>17</v>
      </c>
      <c r="F8457">
        <v>17.68</v>
      </c>
      <c r="G8457">
        <v>300.56</v>
      </c>
      <c r="H8457" t="str">
        <f>IF(Table2[[#This Row],[Unit Price]]&lt;20,"0-19",IF(Table2[[#This Row],[Unit Price]]&lt;40,"20-39",IF(Table2[[#This Row],[Unit Price]]&lt;80,"40-79","80+")))</f>
        <v>0-19</v>
      </c>
      <c r="I8457" t="str">
        <f>TEXT(Table2[[#This Row],[Date Sold]], "ddd")</f>
        <v>Fri</v>
      </c>
    </row>
    <row r="8458" spans="1:9" x14ac:dyDescent="0.25">
      <c r="A8458" t="s">
        <v>98</v>
      </c>
      <c r="B8458" t="s">
        <v>28</v>
      </c>
      <c r="C8458" t="s">
        <v>25</v>
      </c>
      <c r="D8458" s="1">
        <v>45724</v>
      </c>
      <c r="E8458">
        <v>14</v>
      </c>
      <c r="F8458">
        <v>60.09</v>
      </c>
      <c r="G8458">
        <v>841.26</v>
      </c>
      <c r="H8458" t="str">
        <f>IF(Table2[[#This Row],[Unit Price]]&lt;20,"0-19",IF(Table2[[#This Row],[Unit Price]]&lt;40,"20-39",IF(Table2[[#This Row],[Unit Price]]&lt;80,"40-79","80+")))</f>
        <v>40-79</v>
      </c>
      <c r="I8458" t="str">
        <f>TEXT(Table2[[#This Row],[Date Sold]], "ddd")</f>
        <v>Sat</v>
      </c>
    </row>
    <row r="8459" spans="1:9" x14ac:dyDescent="0.25">
      <c r="A8459" t="s">
        <v>104</v>
      </c>
      <c r="B8459" t="s">
        <v>8</v>
      </c>
      <c r="C8459" t="s">
        <v>29</v>
      </c>
      <c r="D8459" s="1">
        <v>45736</v>
      </c>
      <c r="E8459">
        <v>13</v>
      </c>
      <c r="F8459">
        <v>34.479999999999997</v>
      </c>
      <c r="G8459">
        <v>448.24</v>
      </c>
      <c r="H8459" t="str">
        <f>IF(Table2[[#This Row],[Unit Price]]&lt;20,"0-19",IF(Table2[[#This Row],[Unit Price]]&lt;40,"20-39",IF(Table2[[#This Row],[Unit Price]]&lt;80,"40-79","80+")))</f>
        <v>20-39</v>
      </c>
      <c r="I8459" t="str">
        <f>TEXT(Table2[[#This Row],[Date Sold]], "ddd")</f>
        <v>Thu</v>
      </c>
    </row>
    <row r="8460" spans="1:9" x14ac:dyDescent="0.25">
      <c r="A8460" t="s">
        <v>102</v>
      </c>
      <c r="B8460" t="s">
        <v>38</v>
      </c>
      <c r="C8460" t="s">
        <v>14</v>
      </c>
      <c r="D8460" s="1">
        <v>45716</v>
      </c>
      <c r="E8460">
        <v>19</v>
      </c>
      <c r="F8460">
        <v>57.94</v>
      </c>
      <c r="G8460">
        <v>1100.8599999999999</v>
      </c>
      <c r="H8460" t="str">
        <f>IF(Table2[[#This Row],[Unit Price]]&lt;20,"0-19",IF(Table2[[#This Row],[Unit Price]]&lt;40,"20-39",IF(Table2[[#This Row],[Unit Price]]&lt;80,"40-79","80+")))</f>
        <v>40-79</v>
      </c>
      <c r="I8460" t="str">
        <f>TEXT(Table2[[#This Row],[Date Sold]], "ddd")</f>
        <v>Fri</v>
      </c>
    </row>
    <row r="8461" spans="1:9" x14ac:dyDescent="0.25">
      <c r="A8461" t="s">
        <v>44</v>
      </c>
      <c r="B8461" t="s">
        <v>28</v>
      </c>
      <c r="C8461" t="s">
        <v>12</v>
      </c>
      <c r="D8461" s="1">
        <v>45739</v>
      </c>
      <c r="E8461">
        <v>9</v>
      </c>
      <c r="F8461">
        <v>27.47</v>
      </c>
      <c r="G8461">
        <v>247.23</v>
      </c>
      <c r="H8461" t="str">
        <f>IF(Table2[[#This Row],[Unit Price]]&lt;20,"0-19",IF(Table2[[#This Row],[Unit Price]]&lt;40,"20-39",IF(Table2[[#This Row],[Unit Price]]&lt;80,"40-79","80+")))</f>
        <v>20-39</v>
      </c>
      <c r="I8461" t="str">
        <f>TEXT(Table2[[#This Row],[Date Sold]], "ddd")</f>
        <v>Sun</v>
      </c>
    </row>
    <row r="8462" spans="1:9" x14ac:dyDescent="0.25">
      <c r="A8462" t="s">
        <v>58</v>
      </c>
      <c r="B8462" t="s">
        <v>22</v>
      </c>
      <c r="C8462" t="s">
        <v>25</v>
      </c>
      <c r="D8462" s="1">
        <v>45769</v>
      </c>
      <c r="E8462">
        <v>1</v>
      </c>
      <c r="F8462">
        <v>60.01</v>
      </c>
      <c r="G8462">
        <v>60.01</v>
      </c>
      <c r="H8462" t="str">
        <f>IF(Table2[[#This Row],[Unit Price]]&lt;20,"0-19",IF(Table2[[#This Row],[Unit Price]]&lt;40,"20-39",IF(Table2[[#This Row],[Unit Price]]&lt;80,"40-79","80+")))</f>
        <v>40-79</v>
      </c>
      <c r="I8462" t="str">
        <f>TEXT(Table2[[#This Row],[Date Sold]], "ddd")</f>
        <v>Tue</v>
      </c>
    </row>
    <row r="8463" spans="1:9" x14ac:dyDescent="0.25">
      <c r="A8463" t="s">
        <v>53</v>
      </c>
      <c r="B8463" t="s">
        <v>8</v>
      </c>
      <c r="C8463" t="s">
        <v>29</v>
      </c>
      <c r="D8463" s="1">
        <v>45759</v>
      </c>
      <c r="E8463">
        <v>9</v>
      </c>
      <c r="F8463">
        <v>12.69</v>
      </c>
      <c r="G8463">
        <v>114.21</v>
      </c>
      <c r="H8463" t="str">
        <f>IF(Table2[[#This Row],[Unit Price]]&lt;20,"0-19",IF(Table2[[#This Row],[Unit Price]]&lt;40,"20-39",IF(Table2[[#This Row],[Unit Price]]&lt;80,"40-79","80+")))</f>
        <v>0-19</v>
      </c>
      <c r="I8463" t="str">
        <f>TEXT(Table2[[#This Row],[Date Sold]], "ddd")</f>
        <v>Sat</v>
      </c>
    </row>
    <row r="8464" spans="1:9" x14ac:dyDescent="0.25">
      <c r="A8464" t="s">
        <v>62</v>
      </c>
      <c r="B8464" t="s">
        <v>16</v>
      </c>
      <c r="C8464" t="s">
        <v>14</v>
      </c>
      <c r="D8464" s="1">
        <v>45787</v>
      </c>
      <c r="E8464">
        <v>20</v>
      </c>
      <c r="F8464">
        <v>60.04</v>
      </c>
      <c r="G8464">
        <v>1200.8</v>
      </c>
      <c r="H8464" t="str">
        <f>IF(Table2[[#This Row],[Unit Price]]&lt;20,"0-19",IF(Table2[[#This Row],[Unit Price]]&lt;40,"20-39",IF(Table2[[#This Row],[Unit Price]]&lt;80,"40-79","80+")))</f>
        <v>40-79</v>
      </c>
      <c r="I8464" t="str">
        <f>TEXT(Table2[[#This Row],[Date Sold]], "ddd")</f>
        <v>Sat</v>
      </c>
    </row>
    <row r="8465" spans="1:9" x14ac:dyDescent="0.25">
      <c r="A8465" t="s">
        <v>106</v>
      </c>
      <c r="B8465" t="s">
        <v>16</v>
      </c>
      <c r="C8465" t="s">
        <v>25</v>
      </c>
      <c r="D8465" s="1">
        <v>45781</v>
      </c>
      <c r="E8465">
        <v>1</v>
      </c>
      <c r="F8465">
        <v>17.100000000000001</v>
      </c>
      <c r="G8465">
        <v>17.100000000000001</v>
      </c>
      <c r="H8465" t="str">
        <f>IF(Table2[[#This Row],[Unit Price]]&lt;20,"0-19",IF(Table2[[#This Row],[Unit Price]]&lt;40,"20-39",IF(Table2[[#This Row],[Unit Price]]&lt;80,"40-79","80+")))</f>
        <v>0-19</v>
      </c>
      <c r="I8465" t="str">
        <f>TEXT(Table2[[#This Row],[Date Sold]], "ddd")</f>
        <v>Sun</v>
      </c>
    </row>
    <row r="8466" spans="1:9" x14ac:dyDescent="0.25">
      <c r="A8466" t="s">
        <v>80</v>
      </c>
      <c r="B8466" t="s">
        <v>11</v>
      </c>
      <c r="C8466" t="s">
        <v>9</v>
      </c>
      <c r="D8466" s="1">
        <v>45775</v>
      </c>
      <c r="E8466">
        <v>14</v>
      </c>
      <c r="F8466">
        <v>96.76</v>
      </c>
      <c r="G8466">
        <v>1354.64</v>
      </c>
      <c r="H8466" t="str">
        <f>IF(Table2[[#This Row],[Unit Price]]&lt;20,"0-19",IF(Table2[[#This Row],[Unit Price]]&lt;40,"20-39",IF(Table2[[#This Row],[Unit Price]]&lt;80,"40-79","80+")))</f>
        <v>80+</v>
      </c>
      <c r="I8466" t="str">
        <f>TEXT(Table2[[#This Row],[Date Sold]], "ddd")</f>
        <v>Mon</v>
      </c>
    </row>
    <row r="8467" spans="1:9" x14ac:dyDescent="0.25">
      <c r="A8467" t="s">
        <v>109</v>
      </c>
      <c r="B8467" t="s">
        <v>8</v>
      </c>
      <c r="C8467" t="s">
        <v>29</v>
      </c>
      <c r="D8467" s="1">
        <v>45794</v>
      </c>
      <c r="E8467">
        <v>17</v>
      </c>
      <c r="F8467">
        <v>98.02</v>
      </c>
      <c r="G8467">
        <v>1666.34</v>
      </c>
      <c r="H8467" t="str">
        <f>IF(Table2[[#This Row],[Unit Price]]&lt;20,"0-19",IF(Table2[[#This Row],[Unit Price]]&lt;40,"20-39",IF(Table2[[#This Row],[Unit Price]]&lt;80,"40-79","80+")))</f>
        <v>80+</v>
      </c>
      <c r="I8467" t="str">
        <f>TEXT(Table2[[#This Row],[Date Sold]], "ddd")</f>
        <v>Sat</v>
      </c>
    </row>
    <row r="8468" spans="1:9" x14ac:dyDescent="0.25">
      <c r="A8468" t="s">
        <v>50</v>
      </c>
      <c r="B8468" t="s">
        <v>22</v>
      </c>
      <c r="C8468" t="s">
        <v>9</v>
      </c>
      <c r="D8468" s="1">
        <v>45734</v>
      </c>
      <c r="E8468">
        <v>1</v>
      </c>
      <c r="F8468">
        <v>49.16</v>
      </c>
      <c r="G8468">
        <v>49.16</v>
      </c>
      <c r="H8468" t="str">
        <f>IF(Table2[[#This Row],[Unit Price]]&lt;20,"0-19",IF(Table2[[#This Row],[Unit Price]]&lt;40,"20-39",IF(Table2[[#This Row],[Unit Price]]&lt;80,"40-79","80+")))</f>
        <v>40-79</v>
      </c>
      <c r="I8468" t="str">
        <f>TEXT(Table2[[#This Row],[Date Sold]], "ddd")</f>
        <v>Tue</v>
      </c>
    </row>
    <row r="8469" spans="1:9" x14ac:dyDescent="0.25">
      <c r="A8469" t="s">
        <v>44</v>
      </c>
      <c r="B8469" t="s">
        <v>20</v>
      </c>
      <c r="C8469" t="s">
        <v>14</v>
      </c>
      <c r="D8469" s="1">
        <v>45754</v>
      </c>
      <c r="E8469">
        <v>5</v>
      </c>
      <c r="F8469">
        <v>13.51</v>
      </c>
      <c r="G8469">
        <v>67.55</v>
      </c>
      <c r="H8469" t="str">
        <f>IF(Table2[[#This Row],[Unit Price]]&lt;20,"0-19",IF(Table2[[#This Row],[Unit Price]]&lt;40,"20-39",IF(Table2[[#This Row],[Unit Price]]&lt;80,"40-79","80+")))</f>
        <v>0-19</v>
      </c>
      <c r="I8469" t="str">
        <f>TEXT(Table2[[#This Row],[Date Sold]], "ddd")</f>
        <v>Mon</v>
      </c>
    </row>
    <row r="8470" spans="1:9" x14ac:dyDescent="0.25">
      <c r="A8470" t="s">
        <v>96</v>
      </c>
      <c r="B8470" t="s">
        <v>24</v>
      </c>
      <c r="C8470" t="s">
        <v>12</v>
      </c>
      <c r="D8470" s="1">
        <v>45710</v>
      </c>
      <c r="E8470">
        <v>2</v>
      </c>
      <c r="F8470">
        <v>67.650000000000006</v>
      </c>
      <c r="G8470">
        <v>135.30000000000001</v>
      </c>
      <c r="H8470" t="str">
        <f>IF(Table2[[#This Row],[Unit Price]]&lt;20,"0-19",IF(Table2[[#This Row],[Unit Price]]&lt;40,"20-39",IF(Table2[[#This Row],[Unit Price]]&lt;80,"40-79","80+")))</f>
        <v>40-79</v>
      </c>
      <c r="I8470" t="str">
        <f>TEXT(Table2[[#This Row],[Date Sold]], "ddd")</f>
        <v>Sat</v>
      </c>
    </row>
    <row r="8471" spans="1:9" x14ac:dyDescent="0.25">
      <c r="A8471" t="s">
        <v>48</v>
      </c>
      <c r="B8471" t="s">
        <v>8</v>
      </c>
      <c r="C8471" t="s">
        <v>29</v>
      </c>
      <c r="D8471" s="1">
        <v>45772</v>
      </c>
      <c r="E8471">
        <v>2</v>
      </c>
      <c r="F8471">
        <v>69.28</v>
      </c>
      <c r="G8471">
        <v>138.56</v>
      </c>
      <c r="H8471" t="str">
        <f>IF(Table2[[#This Row],[Unit Price]]&lt;20,"0-19",IF(Table2[[#This Row],[Unit Price]]&lt;40,"20-39",IF(Table2[[#This Row],[Unit Price]]&lt;80,"40-79","80+")))</f>
        <v>40-79</v>
      </c>
      <c r="I8471" t="str">
        <f>TEXT(Table2[[#This Row],[Date Sold]], "ddd")</f>
        <v>Fri</v>
      </c>
    </row>
    <row r="8472" spans="1:9" x14ac:dyDescent="0.25">
      <c r="A8472" t="s">
        <v>91</v>
      </c>
      <c r="B8472" t="s">
        <v>20</v>
      </c>
      <c r="C8472" t="s">
        <v>14</v>
      </c>
      <c r="D8472" s="1">
        <v>45749</v>
      </c>
      <c r="E8472">
        <v>3</v>
      </c>
      <c r="F8472">
        <v>69.180000000000007</v>
      </c>
      <c r="G8472">
        <v>207.54</v>
      </c>
      <c r="H8472" t="str">
        <f>IF(Table2[[#This Row],[Unit Price]]&lt;20,"0-19",IF(Table2[[#This Row],[Unit Price]]&lt;40,"20-39",IF(Table2[[#This Row],[Unit Price]]&lt;80,"40-79","80+")))</f>
        <v>40-79</v>
      </c>
      <c r="I8472" t="str">
        <f>TEXT(Table2[[#This Row],[Date Sold]], "ddd")</f>
        <v>Wed</v>
      </c>
    </row>
    <row r="8473" spans="1:9" x14ac:dyDescent="0.25">
      <c r="A8473" t="s">
        <v>101</v>
      </c>
      <c r="B8473" t="s">
        <v>24</v>
      </c>
      <c r="C8473" t="s">
        <v>25</v>
      </c>
      <c r="D8473" s="1">
        <v>45771</v>
      </c>
      <c r="E8473">
        <v>6</v>
      </c>
      <c r="F8473">
        <v>55.96</v>
      </c>
      <c r="G8473">
        <v>335.76</v>
      </c>
      <c r="H8473" t="str">
        <f>IF(Table2[[#This Row],[Unit Price]]&lt;20,"0-19",IF(Table2[[#This Row],[Unit Price]]&lt;40,"20-39",IF(Table2[[#This Row],[Unit Price]]&lt;80,"40-79","80+")))</f>
        <v>40-79</v>
      </c>
      <c r="I8473" t="str">
        <f>TEXT(Table2[[#This Row],[Date Sold]], "ddd")</f>
        <v>Thu</v>
      </c>
    </row>
    <row r="8474" spans="1:9" x14ac:dyDescent="0.25">
      <c r="A8474" t="s">
        <v>39</v>
      </c>
      <c r="B8474" t="s">
        <v>42</v>
      </c>
      <c r="C8474" t="s">
        <v>29</v>
      </c>
      <c r="D8474" s="1">
        <v>45779</v>
      </c>
      <c r="E8474">
        <v>12</v>
      </c>
      <c r="F8474">
        <v>45.15</v>
      </c>
      <c r="G8474">
        <v>541.79999999999995</v>
      </c>
      <c r="H8474" t="str">
        <f>IF(Table2[[#This Row],[Unit Price]]&lt;20,"0-19",IF(Table2[[#This Row],[Unit Price]]&lt;40,"20-39",IF(Table2[[#This Row],[Unit Price]]&lt;80,"40-79","80+")))</f>
        <v>40-79</v>
      </c>
      <c r="I8474" t="str">
        <f>TEXT(Table2[[#This Row],[Date Sold]], "ddd")</f>
        <v>Fri</v>
      </c>
    </row>
    <row r="8475" spans="1:9" x14ac:dyDescent="0.25">
      <c r="A8475" t="s">
        <v>92</v>
      </c>
      <c r="B8475" t="s">
        <v>18</v>
      </c>
      <c r="C8475" t="s">
        <v>25</v>
      </c>
      <c r="D8475" s="1">
        <v>45739</v>
      </c>
      <c r="E8475">
        <v>17</v>
      </c>
      <c r="F8475">
        <v>24.34</v>
      </c>
      <c r="G8475">
        <v>413.78</v>
      </c>
      <c r="H8475" t="str">
        <f>IF(Table2[[#This Row],[Unit Price]]&lt;20,"0-19",IF(Table2[[#This Row],[Unit Price]]&lt;40,"20-39",IF(Table2[[#This Row],[Unit Price]]&lt;80,"40-79","80+")))</f>
        <v>20-39</v>
      </c>
      <c r="I8475" t="str">
        <f>TEXT(Table2[[#This Row],[Date Sold]], "ddd")</f>
        <v>Sun</v>
      </c>
    </row>
    <row r="8476" spans="1:9" x14ac:dyDescent="0.25">
      <c r="A8476" t="s">
        <v>62</v>
      </c>
      <c r="B8476" t="s">
        <v>42</v>
      </c>
      <c r="C8476" t="s">
        <v>14</v>
      </c>
      <c r="D8476" s="1">
        <v>45736</v>
      </c>
      <c r="E8476">
        <v>20</v>
      </c>
      <c r="F8476">
        <v>16.010000000000002</v>
      </c>
      <c r="G8476">
        <v>320.2</v>
      </c>
      <c r="H8476" t="str">
        <f>IF(Table2[[#This Row],[Unit Price]]&lt;20,"0-19",IF(Table2[[#This Row],[Unit Price]]&lt;40,"20-39",IF(Table2[[#This Row],[Unit Price]]&lt;80,"40-79","80+")))</f>
        <v>0-19</v>
      </c>
      <c r="I8476" t="str">
        <f>TEXT(Table2[[#This Row],[Date Sold]], "ddd")</f>
        <v>Thu</v>
      </c>
    </row>
    <row r="8477" spans="1:9" x14ac:dyDescent="0.25">
      <c r="A8477" t="s">
        <v>87</v>
      </c>
      <c r="B8477" t="s">
        <v>18</v>
      </c>
      <c r="C8477" t="s">
        <v>29</v>
      </c>
      <c r="D8477" s="1">
        <v>45731</v>
      </c>
      <c r="E8477">
        <v>4</v>
      </c>
      <c r="F8477">
        <v>15.9</v>
      </c>
      <c r="G8477">
        <v>63.6</v>
      </c>
      <c r="H8477" t="str">
        <f>IF(Table2[[#This Row],[Unit Price]]&lt;20,"0-19",IF(Table2[[#This Row],[Unit Price]]&lt;40,"20-39",IF(Table2[[#This Row],[Unit Price]]&lt;80,"40-79","80+")))</f>
        <v>0-19</v>
      </c>
      <c r="I8477" t="str">
        <f>TEXT(Table2[[#This Row],[Date Sold]], "ddd")</f>
        <v>Sat</v>
      </c>
    </row>
    <row r="8478" spans="1:9" x14ac:dyDescent="0.25">
      <c r="A8478" t="s">
        <v>81</v>
      </c>
      <c r="B8478" t="s">
        <v>22</v>
      </c>
      <c r="C8478" t="s">
        <v>25</v>
      </c>
      <c r="D8478" s="1">
        <v>45786</v>
      </c>
      <c r="E8478">
        <v>13</v>
      </c>
      <c r="F8478">
        <v>95.4</v>
      </c>
      <c r="G8478">
        <v>1240.2</v>
      </c>
      <c r="H8478" t="str">
        <f>IF(Table2[[#This Row],[Unit Price]]&lt;20,"0-19",IF(Table2[[#This Row],[Unit Price]]&lt;40,"20-39",IF(Table2[[#This Row],[Unit Price]]&lt;80,"40-79","80+")))</f>
        <v>80+</v>
      </c>
      <c r="I8478" t="str">
        <f>TEXT(Table2[[#This Row],[Date Sold]], "ddd")</f>
        <v>Fri</v>
      </c>
    </row>
    <row r="8479" spans="1:9" x14ac:dyDescent="0.25">
      <c r="A8479" t="s">
        <v>45</v>
      </c>
      <c r="B8479" t="s">
        <v>24</v>
      </c>
      <c r="C8479" t="s">
        <v>14</v>
      </c>
      <c r="D8479" s="1">
        <v>45773</v>
      </c>
      <c r="E8479">
        <v>11</v>
      </c>
      <c r="F8479">
        <v>13.23</v>
      </c>
      <c r="G8479">
        <v>145.53</v>
      </c>
      <c r="H8479" t="str">
        <f>IF(Table2[[#This Row],[Unit Price]]&lt;20,"0-19",IF(Table2[[#This Row],[Unit Price]]&lt;40,"20-39",IF(Table2[[#This Row],[Unit Price]]&lt;80,"40-79","80+")))</f>
        <v>0-19</v>
      </c>
      <c r="I8479" t="str">
        <f>TEXT(Table2[[#This Row],[Date Sold]], "ddd")</f>
        <v>Sat</v>
      </c>
    </row>
    <row r="8480" spans="1:9" x14ac:dyDescent="0.25">
      <c r="A8480" t="s">
        <v>88</v>
      </c>
      <c r="B8480" t="s">
        <v>18</v>
      </c>
      <c r="C8480" t="s">
        <v>12</v>
      </c>
      <c r="D8480" s="1">
        <v>45761</v>
      </c>
      <c r="E8480">
        <v>2</v>
      </c>
      <c r="F8480">
        <v>7.46</v>
      </c>
      <c r="G8480">
        <v>14.92</v>
      </c>
      <c r="H8480" t="str">
        <f>IF(Table2[[#This Row],[Unit Price]]&lt;20,"0-19",IF(Table2[[#This Row],[Unit Price]]&lt;40,"20-39",IF(Table2[[#This Row],[Unit Price]]&lt;80,"40-79","80+")))</f>
        <v>0-19</v>
      </c>
      <c r="I8480" t="str">
        <f>TEXT(Table2[[#This Row],[Date Sold]], "ddd")</f>
        <v>Mon</v>
      </c>
    </row>
    <row r="8481" spans="1:9" x14ac:dyDescent="0.25">
      <c r="A8481" t="s">
        <v>75</v>
      </c>
      <c r="B8481" t="s">
        <v>42</v>
      </c>
      <c r="C8481" t="s">
        <v>14</v>
      </c>
      <c r="D8481" s="1">
        <v>45773</v>
      </c>
      <c r="E8481">
        <v>4</v>
      </c>
      <c r="F8481">
        <v>16.5</v>
      </c>
      <c r="G8481">
        <v>66</v>
      </c>
      <c r="H8481" t="str">
        <f>IF(Table2[[#This Row],[Unit Price]]&lt;20,"0-19",IF(Table2[[#This Row],[Unit Price]]&lt;40,"20-39",IF(Table2[[#This Row],[Unit Price]]&lt;80,"40-79","80+")))</f>
        <v>0-19</v>
      </c>
      <c r="I8481" t="str">
        <f>TEXT(Table2[[#This Row],[Date Sold]], "ddd")</f>
        <v>Sat</v>
      </c>
    </row>
    <row r="8482" spans="1:9" x14ac:dyDescent="0.25">
      <c r="A8482" t="s">
        <v>102</v>
      </c>
      <c r="B8482" t="s">
        <v>24</v>
      </c>
      <c r="C8482" t="s">
        <v>29</v>
      </c>
      <c r="D8482" s="1">
        <v>45736</v>
      </c>
      <c r="E8482">
        <v>13</v>
      </c>
      <c r="F8482">
        <v>68.489999999999995</v>
      </c>
      <c r="G8482">
        <v>890.37</v>
      </c>
      <c r="H8482" t="str">
        <f>IF(Table2[[#This Row],[Unit Price]]&lt;20,"0-19",IF(Table2[[#This Row],[Unit Price]]&lt;40,"20-39",IF(Table2[[#This Row],[Unit Price]]&lt;80,"40-79","80+")))</f>
        <v>40-79</v>
      </c>
      <c r="I8482" t="str">
        <f>TEXT(Table2[[#This Row],[Date Sold]], "ddd")</f>
        <v>Thu</v>
      </c>
    </row>
    <row r="8483" spans="1:9" x14ac:dyDescent="0.25">
      <c r="A8483" t="s">
        <v>57</v>
      </c>
      <c r="B8483" t="s">
        <v>38</v>
      </c>
      <c r="C8483" t="s">
        <v>29</v>
      </c>
      <c r="D8483" s="1">
        <v>45781</v>
      </c>
      <c r="E8483">
        <v>19</v>
      </c>
      <c r="F8483">
        <v>28.58</v>
      </c>
      <c r="G8483">
        <v>543.02</v>
      </c>
      <c r="H8483" t="str">
        <f>IF(Table2[[#This Row],[Unit Price]]&lt;20,"0-19",IF(Table2[[#This Row],[Unit Price]]&lt;40,"20-39",IF(Table2[[#This Row],[Unit Price]]&lt;80,"40-79","80+")))</f>
        <v>20-39</v>
      </c>
      <c r="I8483" t="str">
        <f>TEXT(Table2[[#This Row],[Date Sold]], "ddd")</f>
        <v>Sun</v>
      </c>
    </row>
    <row r="8484" spans="1:9" x14ac:dyDescent="0.25">
      <c r="A8484" t="s">
        <v>103</v>
      </c>
      <c r="B8484" t="s">
        <v>16</v>
      </c>
      <c r="C8484" t="s">
        <v>29</v>
      </c>
      <c r="D8484" s="1">
        <v>45749</v>
      </c>
      <c r="E8484">
        <v>1</v>
      </c>
      <c r="F8484">
        <v>78.5</v>
      </c>
      <c r="G8484">
        <v>78.5</v>
      </c>
      <c r="H8484" t="str">
        <f>IF(Table2[[#This Row],[Unit Price]]&lt;20,"0-19",IF(Table2[[#This Row],[Unit Price]]&lt;40,"20-39",IF(Table2[[#This Row],[Unit Price]]&lt;80,"40-79","80+")))</f>
        <v>40-79</v>
      </c>
      <c r="I8484" t="str">
        <f>TEXT(Table2[[#This Row],[Date Sold]], "ddd")</f>
        <v>Wed</v>
      </c>
    </row>
    <row r="8485" spans="1:9" x14ac:dyDescent="0.25">
      <c r="A8485" t="s">
        <v>113</v>
      </c>
      <c r="B8485" t="s">
        <v>20</v>
      </c>
      <c r="C8485" t="s">
        <v>29</v>
      </c>
      <c r="D8485" s="1">
        <v>45791</v>
      </c>
      <c r="E8485">
        <v>15</v>
      </c>
      <c r="F8485">
        <v>37.270000000000003</v>
      </c>
      <c r="G8485">
        <v>559.04999999999995</v>
      </c>
      <c r="H8485" t="str">
        <f>IF(Table2[[#This Row],[Unit Price]]&lt;20,"0-19",IF(Table2[[#This Row],[Unit Price]]&lt;40,"20-39",IF(Table2[[#This Row],[Unit Price]]&lt;80,"40-79","80+")))</f>
        <v>20-39</v>
      </c>
      <c r="I8485" t="str">
        <f>TEXT(Table2[[#This Row],[Date Sold]], "ddd")</f>
        <v>Wed</v>
      </c>
    </row>
    <row r="8486" spans="1:9" x14ac:dyDescent="0.25">
      <c r="A8486" t="s">
        <v>36</v>
      </c>
      <c r="B8486" t="s">
        <v>8</v>
      </c>
      <c r="C8486" t="s">
        <v>25</v>
      </c>
      <c r="D8486" s="1">
        <v>45774</v>
      </c>
      <c r="E8486">
        <v>9</v>
      </c>
      <c r="F8486">
        <v>23.16</v>
      </c>
      <c r="G8486">
        <v>208.44</v>
      </c>
      <c r="H8486" t="str">
        <f>IF(Table2[[#This Row],[Unit Price]]&lt;20,"0-19",IF(Table2[[#This Row],[Unit Price]]&lt;40,"20-39",IF(Table2[[#This Row],[Unit Price]]&lt;80,"40-79","80+")))</f>
        <v>20-39</v>
      </c>
      <c r="I8486" t="str">
        <f>TEXT(Table2[[#This Row],[Date Sold]], "ddd")</f>
        <v>Sun</v>
      </c>
    </row>
    <row r="8487" spans="1:9" x14ac:dyDescent="0.25">
      <c r="A8487" t="s">
        <v>48</v>
      </c>
      <c r="B8487" t="s">
        <v>38</v>
      </c>
      <c r="C8487" t="s">
        <v>25</v>
      </c>
      <c r="D8487" s="1">
        <v>45736</v>
      </c>
      <c r="E8487">
        <v>18</v>
      </c>
      <c r="F8487">
        <v>48.13</v>
      </c>
      <c r="G8487">
        <v>866.34</v>
      </c>
      <c r="H8487" t="str">
        <f>IF(Table2[[#This Row],[Unit Price]]&lt;20,"0-19",IF(Table2[[#This Row],[Unit Price]]&lt;40,"20-39",IF(Table2[[#This Row],[Unit Price]]&lt;80,"40-79","80+")))</f>
        <v>40-79</v>
      </c>
      <c r="I8487" t="str">
        <f>TEXT(Table2[[#This Row],[Date Sold]], "ddd")</f>
        <v>Thu</v>
      </c>
    </row>
    <row r="8488" spans="1:9" x14ac:dyDescent="0.25">
      <c r="A8488" t="s">
        <v>49</v>
      </c>
      <c r="B8488" t="s">
        <v>38</v>
      </c>
      <c r="C8488" t="s">
        <v>25</v>
      </c>
      <c r="D8488" s="1">
        <v>45790</v>
      </c>
      <c r="E8488">
        <v>8</v>
      </c>
      <c r="F8488">
        <v>66.97</v>
      </c>
      <c r="G8488">
        <v>535.76</v>
      </c>
      <c r="H8488" t="str">
        <f>IF(Table2[[#This Row],[Unit Price]]&lt;20,"0-19",IF(Table2[[#This Row],[Unit Price]]&lt;40,"20-39",IF(Table2[[#This Row],[Unit Price]]&lt;80,"40-79","80+")))</f>
        <v>40-79</v>
      </c>
      <c r="I8488" t="str">
        <f>TEXT(Table2[[#This Row],[Date Sold]], "ddd")</f>
        <v>Tue</v>
      </c>
    </row>
    <row r="8489" spans="1:9" x14ac:dyDescent="0.25">
      <c r="A8489" t="s">
        <v>68</v>
      </c>
      <c r="B8489" t="s">
        <v>42</v>
      </c>
      <c r="C8489" t="s">
        <v>14</v>
      </c>
      <c r="D8489" s="1">
        <v>45742</v>
      </c>
      <c r="E8489">
        <v>15</v>
      </c>
      <c r="F8489">
        <v>20.239999999999998</v>
      </c>
      <c r="G8489">
        <v>303.60000000000002</v>
      </c>
      <c r="H8489" t="str">
        <f>IF(Table2[[#This Row],[Unit Price]]&lt;20,"0-19",IF(Table2[[#This Row],[Unit Price]]&lt;40,"20-39",IF(Table2[[#This Row],[Unit Price]]&lt;80,"40-79","80+")))</f>
        <v>20-39</v>
      </c>
      <c r="I8489" t="str">
        <f>TEXT(Table2[[#This Row],[Date Sold]], "ddd")</f>
        <v>Wed</v>
      </c>
    </row>
    <row r="8490" spans="1:9" x14ac:dyDescent="0.25">
      <c r="A8490" t="s">
        <v>81</v>
      </c>
      <c r="B8490" t="s">
        <v>38</v>
      </c>
      <c r="C8490" t="s">
        <v>14</v>
      </c>
      <c r="D8490" s="1">
        <v>45728</v>
      </c>
      <c r="E8490">
        <v>19</v>
      </c>
      <c r="F8490">
        <v>99.02</v>
      </c>
      <c r="G8490">
        <v>1881.38</v>
      </c>
      <c r="H8490" t="str">
        <f>IF(Table2[[#This Row],[Unit Price]]&lt;20,"0-19",IF(Table2[[#This Row],[Unit Price]]&lt;40,"20-39",IF(Table2[[#This Row],[Unit Price]]&lt;80,"40-79","80+")))</f>
        <v>80+</v>
      </c>
      <c r="I8490" t="str">
        <f>TEXT(Table2[[#This Row],[Date Sold]], "ddd")</f>
        <v>Wed</v>
      </c>
    </row>
    <row r="8491" spans="1:9" x14ac:dyDescent="0.25">
      <c r="A8491" t="s">
        <v>89</v>
      </c>
      <c r="B8491" t="s">
        <v>20</v>
      </c>
      <c r="C8491" t="s">
        <v>14</v>
      </c>
      <c r="D8491" s="1">
        <v>45783</v>
      </c>
      <c r="E8491">
        <v>19</v>
      </c>
      <c r="F8491">
        <v>56.64</v>
      </c>
      <c r="G8491">
        <v>1076.1600000000001</v>
      </c>
      <c r="H8491" t="str">
        <f>IF(Table2[[#This Row],[Unit Price]]&lt;20,"0-19",IF(Table2[[#This Row],[Unit Price]]&lt;40,"20-39",IF(Table2[[#This Row],[Unit Price]]&lt;80,"40-79","80+")))</f>
        <v>40-79</v>
      </c>
      <c r="I8491" t="str">
        <f>TEXT(Table2[[#This Row],[Date Sold]], "ddd")</f>
        <v>Tue</v>
      </c>
    </row>
    <row r="8492" spans="1:9" x14ac:dyDescent="0.25">
      <c r="A8492" t="s">
        <v>61</v>
      </c>
      <c r="B8492" t="s">
        <v>16</v>
      </c>
      <c r="C8492" t="s">
        <v>14</v>
      </c>
      <c r="D8492" s="1">
        <v>45724</v>
      </c>
      <c r="E8492">
        <v>1</v>
      </c>
      <c r="F8492">
        <v>53.83</v>
      </c>
      <c r="G8492">
        <v>53.83</v>
      </c>
      <c r="H8492" t="str">
        <f>IF(Table2[[#This Row],[Unit Price]]&lt;20,"0-19",IF(Table2[[#This Row],[Unit Price]]&lt;40,"20-39",IF(Table2[[#This Row],[Unit Price]]&lt;80,"40-79","80+")))</f>
        <v>40-79</v>
      </c>
      <c r="I8492" t="str">
        <f>TEXT(Table2[[#This Row],[Date Sold]], "ddd")</f>
        <v>Sat</v>
      </c>
    </row>
    <row r="8493" spans="1:9" x14ac:dyDescent="0.25">
      <c r="A8493" t="s">
        <v>49</v>
      </c>
      <c r="B8493" t="s">
        <v>16</v>
      </c>
      <c r="C8493" t="s">
        <v>12</v>
      </c>
      <c r="D8493" s="1">
        <v>45764</v>
      </c>
      <c r="E8493">
        <v>2</v>
      </c>
      <c r="F8493">
        <v>25.45</v>
      </c>
      <c r="G8493">
        <v>50.9</v>
      </c>
      <c r="H8493" t="str">
        <f>IF(Table2[[#This Row],[Unit Price]]&lt;20,"0-19",IF(Table2[[#This Row],[Unit Price]]&lt;40,"20-39",IF(Table2[[#This Row],[Unit Price]]&lt;80,"40-79","80+")))</f>
        <v>20-39</v>
      </c>
      <c r="I8493" t="str">
        <f>TEXT(Table2[[#This Row],[Date Sold]], "ddd")</f>
        <v>Thu</v>
      </c>
    </row>
    <row r="8494" spans="1:9" x14ac:dyDescent="0.25">
      <c r="A8494" t="s">
        <v>112</v>
      </c>
      <c r="B8494" t="s">
        <v>16</v>
      </c>
      <c r="C8494" t="s">
        <v>9</v>
      </c>
      <c r="D8494" s="1">
        <v>45712</v>
      </c>
      <c r="E8494">
        <v>12</v>
      </c>
      <c r="F8494">
        <v>93.01</v>
      </c>
      <c r="G8494">
        <v>1116.1199999999999</v>
      </c>
      <c r="H8494" t="str">
        <f>IF(Table2[[#This Row],[Unit Price]]&lt;20,"0-19",IF(Table2[[#This Row],[Unit Price]]&lt;40,"20-39",IF(Table2[[#This Row],[Unit Price]]&lt;80,"40-79","80+")))</f>
        <v>80+</v>
      </c>
      <c r="I8494" t="str">
        <f>TEXT(Table2[[#This Row],[Date Sold]], "ddd")</f>
        <v>Mon</v>
      </c>
    </row>
    <row r="8495" spans="1:9" x14ac:dyDescent="0.25">
      <c r="A8495" t="s">
        <v>70</v>
      </c>
      <c r="B8495" t="s">
        <v>18</v>
      </c>
      <c r="C8495" t="s">
        <v>12</v>
      </c>
      <c r="D8495" s="1">
        <v>45718</v>
      </c>
      <c r="E8495">
        <v>1</v>
      </c>
      <c r="F8495">
        <v>38.049999999999997</v>
      </c>
      <c r="G8495">
        <v>38.049999999999997</v>
      </c>
      <c r="H8495" t="str">
        <f>IF(Table2[[#This Row],[Unit Price]]&lt;20,"0-19",IF(Table2[[#This Row],[Unit Price]]&lt;40,"20-39",IF(Table2[[#This Row],[Unit Price]]&lt;80,"40-79","80+")))</f>
        <v>20-39</v>
      </c>
      <c r="I8495" t="str">
        <f>TEXT(Table2[[#This Row],[Date Sold]], "ddd")</f>
        <v>Sun</v>
      </c>
    </row>
    <row r="8496" spans="1:9" x14ac:dyDescent="0.25">
      <c r="A8496" t="s">
        <v>93</v>
      </c>
      <c r="B8496" t="s">
        <v>38</v>
      </c>
      <c r="C8496" t="s">
        <v>29</v>
      </c>
      <c r="D8496" s="1">
        <v>45730</v>
      </c>
      <c r="E8496">
        <v>6</v>
      </c>
      <c r="F8496">
        <v>17.14</v>
      </c>
      <c r="G8496">
        <v>102.84</v>
      </c>
      <c r="H8496" t="str">
        <f>IF(Table2[[#This Row],[Unit Price]]&lt;20,"0-19",IF(Table2[[#This Row],[Unit Price]]&lt;40,"20-39",IF(Table2[[#This Row],[Unit Price]]&lt;80,"40-79","80+")))</f>
        <v>0-19</v>
      </c>
      <c r="I8496" t="str">
        <f>TEXT(Table2[[#This Row],[Date Sold]], "ddd")</f>
        <v>Fri</v>
      </c>
    </row>
    <row r="8497" spans="1:9" x14ac:dyDescent="0.25">
      <c r="A8497" t="s">
        <v>35</v>
      </c>
      <c r="B8497" t="s">
        <v>28</v>
      </c>
      <c r="C8497" t="s">
        <v>9</v>
      </c>
      <c r="D8497" s="1">
        <v>45723</v>
      </c>
      <c r="E8497">
        <v>4</v>
      </c>
      <c r="F8497">
        <v>57.86</v>
      </c>
      <c r="G8497">
        <v>231.44</v>
      </c>
      <c r="H8497" t="str">
        <f>IF(Table2[[#This Row],[Unit Price]]&lt;20,"0-19",IF(Table2[[#This Row],[Unit Price]]&lt;40,"20-39",IF(Table2[[#This Row],[Unit Price]]&lt;80,"40-79","80+")))</f>
        <v>40-79</v>
      </c>
      <c r="I8497" t="str">
        <f>TEXT(Table2[[#This Row],[Date Sold]], "ddd")</f>
        <v>Fri</v>
      </c>
    </row>
    <row r="8498" spans="1:9" x14ac:dyDescent="0.25">
      <c r="A8498" t="s">
        <v>65</v>
      </c>
      <c r="B8498" t="s">
        <v>20</v>
      </c>
      <c r="C8498" t="s">
        <v>14</v>
      </c>
      <c r="D8498" s="1">
        <v>45785</v>
      </c>
      <c r="E8498">
        <v>14</v>
      </c>
      <c r="F8498">
        <v>30.29</v>
      </c>
      <c r="G8498">
        <v>424.06</v>
      </c>
      <c r="H8498" t="str">
        <f>IF(Table2[[#This Row],[Unit Price]]&lt;20,"0-19",IF(Table2[[#This Row],[Unit Price]]&lt;40,"20-39",IF(Table2[[#This Row],[Unit Price]]&lt;80,"40-79","80+")))</f>
        <v>20-39</v>
      </c>
      <c r="I8498" t="str">
        <f>TEXT(Table2[[#This Row],[Date Sold]], "ddd")</f>
        <v>Thu</v>
      </c>
    </row>
    <row r="8499" spans="1:9" x14ac:dyDescent="0.25">
      <c r="A8499" t="s">
        <v>19</v>
      </c>
      <c r="B8499" t="s">
        <v>20</v>
      </c>
      <c r="C8499" t="s">
        <v>9</v>
      </c>
      <c r="D8499" s="1">
        <v>45794</v>
      </c>
      <c r="E8499">
        <v>12</v>
      </c>
      <c r="F8499">
        <v>11.06</v>
      </c>
      <c r="G8499">
        <v>132.72</v>
      </c>
      <c r="H8499" t="str">
        <f>IF(Table2[[#This Row],[Unit Price]]&lt;20,"0-19",IF(Table2[[#This Row],[Unit Price]]&lt;40,"20-39",IF(Table2[[#This Row],[Unit Price]]&lt;80,"40-79","80+")))</f>
        <v>0-19</v>
      </c>
      <c r="I8499" t="str">
        <f>TEXT(Table2[[#This Row],[Date Sold]], "ddd")</f>
        <v>Sat</v>
      </c>
    </row>
    <row r="8500" spans="1:9" x14ac:dyDescent="0.25">
      <c r="A8500" t="s">
        <v>118</v>
      </c>
      <c r="B8500" t="s">
        <v>18</v>
      </c>
      <c r="C8500" t="s">
        <v>14</v>
      </c>
      <c r="D8500" s="1">
        <v>45798</v>
      </c>
      <c r="E8500">
        <v>4</v>
      </c>
      <c r="F8500">
        <v>50.78</v>
      </c>
      <c r="G8500">
        <v>203.12</v>
      </c>
      <c r="H8500" t="str">
        <f>IF(Table2[[#This Row],[Unit Price]]&lt;20,"0-19",IF(Table2[[#This Row],[Unit Price]]&lt;40,"20-39",IF(Table2[[#This Row],[Unit Price]]&lt;80,"40-79","80+")))</f>
        <v>40-79</v>
      </c>
      <c r="I8500" t="str">
        <f>TEXT(Table2[[#This Row],[Date Sold]], "ddd")</f>
        <v>Wed</v>
      </c>
    </row>
    <row r="8501" spans="1:9" x14ac:dyDescent="0.25">
      <c r="A8501" t="s">
        <v>119</v>
      </c>
      <c r="B8501" t="s">
        <v>16</v>
      </c>
      <c r="C8501" t="s">
        <v>12</v>
      </c>
      <c r="D8501" s="1">
        <v>45735</v>
      </c>
      <c r="E8501">
        <v>12</v>
      </c>
      <c r="F8501">
        <v>57.21</v>
      </c>
      <c r="G8501">
        <v>686.52</v>
      </c>
      <c r="H8501" t="str">
        <f>IF(Table2[[#This Row],[Unit Price]]&lt;20,"0-19",IF(Table2[[#This Row],[Unit Price]]&lt;40,"20-39",IF(Table2[[#This Row],[Unit Price]]&lt;80,"40-79","80+")))</f>
        <v>40-79</v>
      </c>
      <c r="I8501" t="str">
        <f>TEXT(Table2[[#This Row],[Date Sold]], "ddd")</f>
        <v>Wed</v>
      </c>
    </row>
    <row r="8502" spans="1:9" x14ac:dyDescent="0.25">
      <c r="A8502" t="s">
        <v>116</v>
      </c>
      <c r="B8502" t="s">
        <v>24</v>
      </c>
      <c r="C8502" t="s">
        <v>9</v>
      </c>
      <c r="D8502" s="1">
        <v>45797</v>
      </c>
      <c r="E8502">
        <v>1</v>
      </c>
      <c r="F8502">
        <v>8.81</v>
      </c>
      <c r="G8502">
        <v>8.81</v>
      </c>
      <c r="H8502" t="str">
        <f>IF(Table2[[#This Row],[Unit Price]]&lt;20,"0-19",IF(Table2[[#This Row],[Unit Price]]&lt;40,"20-39",IF(Table2[[#This Row],[Unit Price]]&lt;80,"40-79","80+")))</f>
        <v>0-19</v>
      </c>
      <c r="I8502" t="str">
        <f>TEXT(Table2[[#This Row],[Date Sold]], "ddd")</f>
        <v>Tue</v>
      </c>
    </row>
    <row r="8503" spans="1:9" x14ac:dyDescent="0.25">
      <c r="A8503" t="s">
        <v>102</v>
      </c>
      <c r="B8503" t="s">
        <v>24</v>
      </c>
      <c r="C8503" t="s">
        <v>9</v>
      </c>
      <c r="D8503" s="1">
        <v>45794</v>
      </c>
      <c r="E8503">
        <v>20</v>
      </c>
      <c r="F8503">
        <v>33.82</v>
      </c>
      <c r="G8503">
        <v>676.4</v>
      </c>
      <c r="H8503" t="str">
        <f>IF(Table2[[#This Row],[Unit Price]]&lt;20,"0-19",IF(Table2[[#This Row],[Unit Price]]&lt;40,"20-39",IF(Table2[[#This Row],[Unit Price]]&lt;80,"40-79","80+")))</f>
        <v>20-39</v>
      </c>
      <c r="I8503" t="str">
        <f>TEXT(Table2[[#This Row],[Date Sold]], "ddd")</f>
        <v>Sat</v>
      </c>
    </row>
    <row r="8504" spans="1:9" x14ac:dyDescent="0.25">
      <c r="A8504" t="s">
        <v>66</v>
      </c>
      <c r="B8504" t="s">
        <v>20</v>
      </c>
      <c r="C8504" t="s">
        <v>9</v>
      </c>
      <c r="D8504" s="1">
        <v>45759</v>
      </c>
      <c r="E8504">
        <v>16</v>
      </c>
      <c r="F8504">
        <v>57.54</v>
      </c>
      <c r="G8504">
        <v>920.64</v>
      </c>
      <c r="H8504" t="str">
        <f>IF(Table2[[#This Row],[Unit Price]]&lt;20,"0-19",IF(Table2[[#This Row],[Unit Price]]&lt;40,"20-39",IF(Table2[[#This Row],[Unit Price]]&lt;80,"40-79","80+")))</f>
        <v>40-79</v>
      </c>
      <c r="I8504" t="str">
        <f>TEXT(Table2[[#This Row],[Date Sold]], "ddd")</f>
        <v>Sat</v>
      </c>
    </row>
    <row r="8505" spans="1:9" x14ac:dyDescent="0.25">
      <c r="A8505" t="s">
        <v>116</v>
      </c>
      <c r="B8505" t="s">
        <v>16</v>
      </c>
      <c r="C8505" t="s">
        <v>14</v>
      </c>
      <c r="D8505" s="1">
        <v>45731</v>
      </c>
      <c r="E8505">
        <v>6</v>
      </c>
      <c r="F8505">
        <v>13.08</v>
      </c>
      <c r="G8505">
        <v>78.48</v>
      </c>
      <c r="H8505" t="str">
        <f>IF(Table2[[#This Row],[Unit Price]]&lt;20,"0-19",IF(Table2[[#This Row],[Unit Price]]&lt;40,"20-39",IF(Table2[[#This Row],[Unit Price]]&lt;80,"40-79","80+")))</f>
        <v>0-19</v>
      </c>
      <c r="I8505" t="str">
        <f>TEXT(Table2[[#This Row],[Date Sold]], "ddd")</f>
        <v>Sat</v>
      </c>
    </row>
    <row r="8506" spans="1:9" x14ac:dyDescent="0.25">
      <c r="A8506" t="s">
        <v>23</v>
      </c>
      <c r="B8506" t="s">
        <v>22</v>
      </c>
      <c r="C8506" t="s">
        <v>9</v>
      </c>
      <c r="D8506" s="1">
        <v>45759</v>
      </c>
      <c r="E8506">
        <v>20</v>
      </c>
      <c r="F8506">
        <v>80.349999999999994</v>
      </c>
      <c r="G8506">
        <v>1607</v>
      </c>
      <c r="H8506" t="str">
        <f>IF(Table2[[#This Row],[Unit Price]]&lt;20,"0-19",IF(Table2[[#This Row],[Unit Price]]&lt;40,"20-39",IF(Table2[[#This Row],[Unit Price]]&lt;80,"40-79","80+")))</f>
        <v>80+</v>
      </c>
      <c r="I8506" t="str">
        <f>TEXT(Table2[[#This Row],[Date Sold]], "ddd")</f>
        <v>Sat</v>
      </c>
    </row>
    <row r="8507" spans="1:9" x14ac:dyDescent="0.25">
      <c r="A8507" t="s">
        <v>94</v>
      </c>
      <c r="B8507" t="s">
        <v>22</v>
      </c>
      <c r="C8507" t="s">
        <v>25</v>
      </c>
      <c r="D8507" s="1">
        <v>45733</v>
      </c>
      <c r="E8507">
        <v>5</v>
      </c>
      <c r="F8507">
        <v>74.319999999999993</v>
      </c>
      <c r="G8507">
        <v>371.6</v>
      </c>
      <c r="H8507" t="str">
        <f>IF(Table2[[#This Row],[Unit Price]]&lt;20,"0-19",IF(Table2[[#This Row],[Unit Price]]&lt;40,"20-39",IF(Table2[[#This Row],[Unit Price]]&lt;80,"40-79","80+")))</f>
        <v>40-79</v>
      </c>
      <c r="I8507" t="str">
        <f>TEXT(Table2[[#This Row],[Date Sold]], "ddd")</f>
        <v>Mon</v>
      </c>
    </row>
    <row r="8508" spans="1:9" x14ac:dyDescent="0.25">
      <c r="A8508" t="s">
        <v>10</v>
      </c>
      <c r="B8508" t="s">
        <v>8</v>
      </c>
      <c r="C8508" t="s">
        <v>25</v>
      </c>
      <c r="D8508" s="1">
        <v>45799</v>
      </c>
      <c r="E8508">
        <v>3</v>
      </c>
      <c r="F8508">
        <v>79.87</v>
      </c>
      <c r="G8508">
        <v>239.61</v>
      </c>
      <c r="H8508" t="str">
        <f>IF(Table2[[#This Row],[Unit Price]]&lt;20,"0-19",IF(Table2[[#This Row],[Unit Price]]&lt;40,"20-39",IF(Table2[[#This Row],[Unit Price]]&lt;80,"40-79","80+")))</f>
        <v>40-79</v>
      </c>
      <c r="I8508" t="str">
        <f>TEXT(Table2[[#This Row],[Date Sold]], "ddd")</f>
        <v>Thu</v>
      </c>
    </row>
    <row r="8509" spans="1:9" x14ac:dyDescent="0.25">
      <c r="A8509" t="s">
        <v>64</v>
      </c>
      <c r="B8509" t="s">
        <v>28</v>
      </c>
      <c r="C8509" t="s">
        <v>12</v>
      </c>
      <c r="D8509" s="1">
        <v>45719</v>
      </c>
      <c r="E8509">
        <v>1</v>
      </c>
      <c r="F8509">
        <v>64.8</v>
      </c>
      <c r="G8509">
        <v>64.8</v>
      </c>
      <c r="H8509" t="str">
        <f>IF(Table2[[#This Row],[Unit Price]]&lt;20,"0-19",IF(Table2[[#This Row],[Unit Price]]&lt;40,"20-39",IF(Table2[[#This Row],[Unit Price]]&lt;80,"40-79","80+")))</f>
        <v>40-79</v>
      </c>
      <c r="I8509" t="str">
        <f>TEXT(Table2[[#This Row],[Date Sold]], "ddd")</f>
        <v>Mon</v>
      </c>
    </row>
    <row r="8510" spans="1:9" x14ac:dyDescent="0.25">
      <c r="A8510" t="s">
        <v>81</v>
      </c>
      <c r="B8510" t="s">
        <v>22</v>
      </c>
      <c r="C8510" t="s">
        <v>25</v>
      </c>
      <c r="D8510" s="1">
        <v>45728</v>
      </c>
      <c r="E8510">
        <v>14</v>
      </c>
      <c r="F8510">
        <v>13.72</v>
      </c>
      <c r="G8510">
        <v>192.08</v>
      </c>
      <c r="H8510" t="str">
        <f>IF(Table2[[#This Row],[Unit Price]]&lt;20,"0-19",IF(Table2[[#This Row],[Unit Price]]&lt;40,"20-39",IF(Table2[[#This Row],[Unit Price]]&lt;80,"40-79","80+")))</f>
        <v>0-19</v>
      </c>
      <c r="I8510" t="str">
        <f>TEXT(Table2[[#This Row],[Date Sold]], "ddd")</f>
        <v>Wed</v>
      </c>
    </row>
    <row r="8511" spans="1:9" x14ac:dyDescent="0.25">
      <c r="A8511" t="s">
        <v>85</v>
      </c>
      <c r="B8511" t="s">
        <v>42</v>
      </c>
      <c r="C8511" t="s">
        <v>25</v>
      </c>
      <c r="D8511" s="1">
        <v>45769</v>
      </c>
      <c r="E8511">
        <v>13</v>
      </c>
      <c r="F8511">
        <v>46.69</v>
      </c>
      <c r="G8511">
        <v>606.97</v>
      </c>
      <c r="H8511" t="str">
        <f>IF(Table2[[#This Row],[Unit Price]]&lt;20,"0-19",IF(Table2[[#This Row],[Unit Price]]&lt;40,"20-39",IF(Table2[[#This Row],[Unit Price]]&lt;80,"40-79","80+")))</f>
        <v>40-79</v>
      </c>
      <c r="I8511" t="str">
        <f>TEXT(Table2[[#This Row],[Date Sold]], "ddd")</f>
        <v>Tue</v>
      </c>
    </row>
    <row r="8512" spans="1:9" x14ac:dyDescent="0.25">
      <c r="A8512" t="s">
        <v>96</v>
      </c>
      <c r="B8512" t="s">
        <v>20</v>
      </c>
      <c r="C8512" t="s">
        <v>25</v>
      </c>
      <c r="D8512" s="1">
        <v>45750</v>
      </c>
      <c r="E8512">
        <v>20</v>
      </c>
      <c r="F8512">
        <v>14.15</v>
      </c>
      <c r="G8512">
        <v>283</v>
      </c>
      <c r="H8512" t="str">
        <f>IF(Table2[[#This Row],[Unit Price]]&lt;20,"0-19",IF(Table2[[#This Row],[Unit Price]]&lt;40,"20-39",IF(Table2[[#This Row],[Unit Price]]&lt;80,"40-79","80+")))</f>
        <v>0-19</v>
      </c>
      <c r="I8512" t="str">
        <f>TEXT(Table2[[#This Row],[Date Sold]], "ddd")</f>
        <v>Thu</v>
      </c>
    </row>
    <row r="8513" spans="1:9" x14ac:dyDescent="0.25">
      <c r="A8513" t="s">
        <v>17</v>
      </c>
      <c r="B8513" t="s">
        <v>8</v>
      </c>
      <c r="C8513" t="s">
        <v>14</v>
      </c>
      <c r="D8513" s="1">
        <v>45770</v>
      </c>
      <c r="E8513">
        <v>14</v>
      </c>
      <c r="F8513">
        <v>21.54</v>
      </c>
      <c r="G8513">
        <v>301.56</v>
      </c>
      <c r="H8513" t="str">
        <f>IF(Table2[[#This Row],[Unit Price]]&lt;20,"0-19",IF(Table2[[#This Row],[Unit Price]]&lt;40,"20-39",IF(Table2[[#This Row],[Unit Price]]&lt;80,"40-79","80+")))</f>
        <v>20-39</v>
      </c>
      <c r="I8513" t="str">
        <f>TEXT(Table2[[#This Row],[Date Sold]], "ddd")</f>
        <v>Wed</v>
      </c>
    </row>
    <row r="8514" spans="1:9" x14ac:dyDescent="0.25">
      <c r="A8514" t="s">
        <v>80</v>
      </c>
      <c r="B8514" t="s">
        <v>18</v>
      </c>
      <c r="C8514" t="s">
        <v>25</v>
      </c>
      <c r="D8514" s="1">
        <v>45738</v>
      </c>
      <c r="E8514">
        <v>19</v>
      </c>
      <c r="F8514">
        <v>50.51</v>
      </c>
      <c r="G8514">
        <v>959.69</v>
      </c>
      <c r="H8514" t="str">
        <f>IF(Table2[[#This Row],[Unit Price]]&lt;20,"0-19",IF(Table2[[#This Row],[Unit Price]]&lt;40,"20-39",IF(Table2[[#This Row],[Unit Price]]&lt;80,"40-79","80+")))</f>
        <v>40-79</v>
      </c>
      <c r="I8514" t="str">
        <f>TEXT(Table2[[#This Row],[Date Sold]], "ddd")</f>
        <v>Sat</v>
      </c>
    </row>
    <row r="8515" spans="1:9" x14ac:dyDescent="0.25">
      <c r="A8515" t="s">
        <v>83</v>
      </c>
      <c r="B8515" t="s">
        <v>38</v>
      </c>
      <c r="C8515" t="s">
        <v>29</v>
      </c>
      <c r="D8515" s="1">
        <v>45712</v>
      </c>
      <c r="E8515">
        <v>20</v>
      </c>
      <c r="F8515">
        <v>31.08</v>
      </c>
      <c r="G8515">
        <v>621.6</v>
      </c>
      <c r="H8515" t="str">
        <f>IF(Table2[[#This Row],[Unit Price]]&lt;20,"0-19",IF(Table2[[#This Row],[Unit Price]]&lt;40,"20-39",IF(Table2[[#This Row],[Unit Price]]&lt;80,"40-79","80+")))</f>
        <v>20-39</v>
      </c>
      <c r="I8515" t="str">
        <f>TEXT(Table2[[#This Row],[Date Sold]], "ddd")</f>
        <v>Mon</v>
      </c>
    </row>
    <row r="8516" spans="1:9" x14ac:dyDescent="0.25">
      <c r="A8516" t="s">
        <v>21</v>
      </c>
      <c r="B8516" t="s">
        <v>20</v>
      </c>
      <c r="C8516" t="s">
        <v>9</v>
      </c>
      <c r="D8516" s="1">
        <v>45753</v>
      </c>
      <c r="E8516">
        <v>14</v>
      </c>
      <c r="F8516">
        <v>90.9</v>
      </c>
      <c r="G8516">
        <v>1272.5999999999999</v>
      </c>
      <c r="H8516" t="str">
        <f>IF(Table2[[#This Row],[Unit Price]]&lt;20,"0-19",IF(Table2[[#This Row],[Unit Price]]&lt;40,"20-39",IF(Table2[[#This Row],[Unit Price]]&lt;80,"40-79","80+")))</f>
        <v>80+</v>
      </c>
      <c r="I8516" t="str">
        <f>TEXT(Table2[[#This Row],[Date Sold]], "ddd")</f>
        <v>Sun</v>
      </c>
    </row>
    <row r="8517" spans="1:9" x14ac:dyDescent="0.25">
      <c r="A8517" t="s">
        <v>96</v>
      </c>
      <c r="B8517" t="s">
        <v>11</v>
      </c>
      <c r="C8517" t="s">
        <v>14</v>
      </c>
      <c r="D8517" s="1">
        <v>45770</v>
      </c>
      <c r="E8517">
        <v>16</v>
      </c>
      <c r="F8517">
        <v>27.72</v>
      </c>
      <c r="G8517">
        <v>443.52</v>
      </c>
      <c r="H8517" t="str">
        <f>IF(Table2[[#This Row],[Unit Price]]&lt;20,"0-19",IF(Table2[[#This Row],[Unit Price]]&lt;40,"20-39",IF(Table2[[#This Row],[Unit Price]]&lt;80,"40-79","80+")))</f>
        <v>20-39</v>
      </c>
      <c r="I8517" t="str">
        <f>TEXT(Table2[[#This Row],[Date Sold]], "ddd")</f>
        <v>Wed</v>
      </c>
    </row>
    <row r="8518" spans="1:9" x14ac:dyDescent="0.25">
      <c r="A8518" t="s">
        <v>51</v>
      </c>
      <c r="B8518" t="s">
        <v>18</v>
      </c>
      <c r="C8518" t="s">
        <v>14</v>
      </c>
      <c r="D8518" s="1">
        <v>45716</v>
      </c>
      <c r="E8518">
        <v>10</v>
      </c>
      <c r="F8518">
        <v>79.67</v>
      </c>
      <c r="G8518">
        <v>796.7</v>
      </c>
      <c r="H8518" t="str">
        <f>IF(Table2[[#This Row],[Unit Price]]&lt;20,"0-19",IF(Table2[[#This Row],[Unit Price]]&lt;40,"20-39",IF(Table2[[#This Row],[Unit Price]]&lt;80,"40-79","80+")))</f>
        <v>40-79</v>
      </c>
      <c r="I8518" t="str">
        <f>TEXT(Table2[[#This Row],[Date Sold]], "ddd")</f>
        <v>Fri</v>
      </c>
    </row>
    <row r="8519" spans="1:9" x14ac:dyDescent="0.25">
      <c r="A8519" t="s">
        <v>81</v>
      </c>
      <c r="B8519" t="s">
        <v>24</v>
      </c>
      <c r="C8519" t="s">
        <v>14</v>
      </c>
      <c r="D8519" s="1">
        <v>45720</v>
      </c>
      <c r="E8519">
        <v>1</v>
      </c>
      <c r="F8519">
        <v>31.62</v>
      </c>
      <c r="G8519">
        <v>31.62</v>
      </c>
      <c r="H8519" t="str">
        <f>IF(Table2[[#This Row],[Unit Price]]&lt;20,"0-19",IF(Table2[[#This Row],[Unit Price]]&lt;40,"20-39",IF(Table2[[#This Row],[Unit Price]]&lt;80,"40-79","80+")))</f>
        <v>20-39</v>
      </c>
      <c r="I8519" t="str">
        <f>TEXT(Table2[[#This Row],[Date Sold]], "ddd")</f>
        <v>Tue</v>
      </c>
    </row>
    <row r="8520" spans="1:9" x14ac:dyDescent="0.25">
      <c r="A8520" t="s">
        <v>56</v>
      </c>
      <c r="B8520" t="s">
        <v>11</v>
      </c>
      <c r="C8520" t="s">
        <v>29</v>
      </c>
      <c r="D8520" s="1">
        <v>45788</v>
      </c>
      <c r="E8520">
        <v>15</v>
      </c>
      <c r="F8520">
        <v>32.74</v>
      </c>
      <c r="G8520">
        <v>491.1</v>
      </c>
      <c r="H8520" t="str">
        <f>IF(Table2[[#This Row],[Unit Price]]&lt;20,"0-19",IF(Table2[[#This Row],[Unit Price]]&lt;40,"20-39",IF(Table2[[#This Row],[Unit Price]]&lt;80,"40-79","80+")))</f>
        <v>20-39</v>
      </c>
      <c r="I8520" t="str">
        <f>TEXT(Table2[[#This Row],[Date Sold]], "ddd")</f>
        <v>Sun</v>
      </c>
    </row>
    <row r="8521" spans="1:9" x14ac:dyDescent="0.25">
      <c r="A8521" t="s">
        <v>26</v>
      </c>
      <c r="B8521" t="s">
        <v>24</v>
      </c>
      <c r="C8521" t="s">
        <v>14</v>
      </c>
      <c r="D8521" s="1">
        <v>45723</v>
      </c>
      <c r="E8521">
        <v>8</v>
      </c>
      <c r="F8521">
        <v>75.87</v>
      </c>
      <c r="G8521">
        <v>606.96</v>
      </c>
      <c r="H8521" t="str">
        <f>IF(Table2[[#This Row],[Unit Price]]&lt;20,"0-19",IF(Table2[[#This Row],[Unit Price]]&lt;40,"20-39",IF(Table2[[#This Row],[Unit Price]]&lt;80,"40-79","80+")))</f>
        <v>40-79</v>
      </c>
      <c r="I8521" t="str">
        <f>TEXT(Table2[[#This Row],[Date Sold]], "ddd")</f>
        <v>Fri</v>
      </c>
    </row>
    <row r="8522" spans="1:9" x14ac:dyDescent="0.25">
      <c r="A8522" t="s">
        <v>7</v>
      </c>
      <c r="B8522" t="s">
        <v>24</v>
      </c>
      <c r="C8522" t="s">
        <v>14</v>
      </c>
      <c r="D8522" s="1">
        <v>45751</v>
      </c>
      <c r="E8522">
        <v>3</v>
      </c>
      <c r="F8522">
        <v>40.33</v>
      </c>
      <c r="G8522">
        <v>120.99</v>
      </c>
      <c r="H8522" t="str">
        <f>IF(Table2[[#This Row],[Unit Price]]&lt;20,"0-19",IF(Table2[[#This Row],[Unit Price]]&lt;40,"20-39",IF(Table2[[#This Row],[Unit Price]]&lt;80,"40-79","80+")))</f>
        <v>40-79</v>
      </c>
      <c r="I8522" t="str">
        <f>TEXT(Table2[[#This Row],[Date Sold]], "ddd")</f>
        <v>Fri</v>
      </c>
    </row>
    <row r="8523" spans="1:9" x14ac:dyDescent="0.25">
      <c r="A8523" t="s">
        <v>103</v>
      </c>
      <c r="B8523" t="s">
        <v>16</v>
      </c>
      <c r="C8523" t="s">
        <v>29</v>
      </c>
      <c r="D8523" s="1">
        <v>45777</v>
      </c>
      <c r="E8523">
        <v>11</v>
      </c>
      <c r="F8523">
        <v>23.31</v>
      </c>
      <c r="G8523">
        <v>256.41000000000003</v>
      </c>
      <c r="H8523" t="str">
        <f>IF(Table2[[#This Row],[Unit Price]]&lt;20,"0-19",IF(Table2[[#This Row],[Unit Price]]&lt;40,"20-39",IF(Table2[[#This Row],[Unit Price]]&lt;80,"40-79","80+")))</f>
        <v>20-39</v>
      </c>
      <c r="I8523" t="str">
        <f>TEXT(Table2[[#This Row],[Date Sold]], "ddd")</f>
        <v>Wed</v>
      </c>
    </row>
    <row r="8524" spans="1:9" x14ac:dyDescent="0.25">
      <c r="A8524" t="s">
        <v>68</v>
      </c>
      <c r="B8524" t="s">
        <v>8</v>
      </c>
      <c r="C8524" t="s">
        <v>29</v>
      </c>
      <c r="D8524" s="1">
        <v>45744</v>
      </c>
      <c r="E8524">
        <v>8</v>
      </c>
      <c r="F8524">
        <v>64.69</v>
      </c>
      <c r="G8524">
        <v>517.52</v>
      </c>
      <c r="H8524" t="str">
        <f>IF(Table2[[#This Row],[Unit Price]]&lt;20,"0-19",IF(Table2[[#This Row],[Unit Price]]&lt;40,"20-39",IF(Table2[[#This Row],[Unit Price]]&lt;80,"40-79","80+")))</f>
        <v>40-79</v>
      </c>
      <c r="I8524" t="str">
        <f>TEXT(Table2[[#This Row],[Date Sold]], "ddd")</f>
        <v>Fri</v>
      </c>
    </row>
    <row r="8525" spans="1:9" x14ac:dyDescent="0.25">
      <c r="A8525" t="s">
        <v>85</v>
      </c>
      <c r="B8525" t="s">
        <v>24</v>
      </c>
      <c r="C8525" t="s">
        <v>29</v>
      </c>
      <c r="D8525" s="1">
        <v>45767</v>
      </c>
      <c r="E8525">
        <v>14</v>
      </c>
      <c r="F8525">
        <v>53.82</v>
      </c>
      <c r="G8525">
        <v>753.48</v>
      </c>
      <c r="H8525" t="str">
        <f>IF(Table2[[#This Row],[Unit Price]]&lt;20,"0-19",IF(Table2[[#This Row],[Unit Price]]&lt;40,"20-39",IF(Table2[[#This Row],[Unit Price]]&lt;80,"40-79","80+")))</f>
        <v>40-79</v>
      </c>
      <c r="I8525" t="str">
        <f>TEXT(Table2[[#This Row],[Date Sold]], "ddd")</f>
        <v>Sun</v>
      </c>
    </row>
    <row r="8526" spans="1:9" x14ac:dyDescent="0.25">
      <c r="A8526" t="s">
        <v>113</v>
      </c>
      <c r="B8526" t="s">
        <v>24</v>
      </c>
      <c r="C8526" t="s">
        <v>14</v>
      </c>
      <c r="D8526" s="1">
        <v>45716</v>
      </c>
      <c r="E8526">
        <v>6</v>
      </c>
      <c r="F8526">
        <v>54.82</v>
      </c>
      <c r="G8526">
        <v>328.92</v>
      </c>
      <c r="H8526" t="str">
        <f>IF(Table2[[#This Row],[Unit Price]]&lt;20,"0-19",IF(Table2[[#This Row],[Unit Price]]&lt;40,"20-39",IF(Table2[[#This Row],[Unit Price]]&lt;80,"40-79","80+")))</f>
        <v>40-79</v>
      </c>
      <c r="I8526" t="str">
        <f>TEXT(Table2[[#This Row],[Date Sold]], "ddd")</f>
        <v>Fri</v>
      </c>
    </row>
    <row r="8527" spans="1:9" x14ac:dyDescent="0.25">
      <c r="A8527" t="s">
        <v>100</v>
      </c>
      <c r="B8527" t="s">
        <v>18</v>
      </c>
      <c r="C8527" t="s">
        <v>25</v>
      </c>
      <c r="D8527" s="1">
        <v>45785</v>
      </c>
      <c r="E8527">
        <v>1</v>
      </c>
      <c r="F8527">
        <v>39.75</v>
      </c>
      <c r="G8527">
        <v>39.75</v>
      </c>
      <c r="H8527" t="str">
        <f>IF(Table2[[#This Row],[Unit Price]]&lt;20,"0-19",IF(Table2[[#This Row],[Unit Price]]&lt;40,"20-39",IF(Table2[[#This Row],[Unit Price]]&lt;80,"40-79","80+")))</f>
        <v>20-39</v>
      </c>
      <c r="I8527" t="str">
        <f>TEXT(Table2[[#This Row],[Date Sold]], "ddd")</f>
        <v>Thu</v>
      </c>
    </row>
    <row r="8528" spans="1:9" x14ac:dyDescent="0.25">
      <c r="A8528" t="s">
        <v>87</v>
      </c>
      <c r="B8528" t="s">
        <v>22</v>
      </c>
      <c r="C8528" t="s">
        <v>14</v>
      </c>
      <c r="D8528" s="1">
        <v>45781</v>
      </c>
      <c r="E8528">
        <v>3</v>
      </c>
      <c r="F8528">
        <v>47.68</v>
      </c>
      <c r="G8528">
        <v>143.04</v>
      </c>
      <c r="H8528" t="str">
        <f>IF(Table2[[#This Row],[Unit Price]]&lt;20,"0-19",IF(Table2[[#This Row],[Unit Price]]&lt;40,"20-39",IF(Table2[[#This Row],[Unit Price]]&lt;80,"40-79","80+")))</f>
        <v>40-79</v>
      </c>
      <c r="I8528" t="str">
        <f>TEXT(Table2[[#This Row],[Date Sold]], "ddd")</f>
        <v>Sun</v>
      </c>
    </row>
    <row r="8529" spans="1:9" x14ac:dyDescent="0.25">
      <c r="A8529" t="s">
        <v>61</v>
      </c>
      <c r="B8529" t="s">
        <v>24</v>
      </c>
      <c r="C8529" t="s">
        <v>14</v>
      </c>
      <c r="D8529" s="1">
        <v>45761</v>
      </c>
      <c r="E8529">
        <v>18</v>
      </c>
      <c r="F8529">
        <v>57.33</v>
      </c>
      <c r="G8529">
        <v>1031.94</v>
      </c>
      <c r="H8529" t="str">
        <f>IF(Table2[[#This Row],[Unit Price]]&lt;20,"0-19",IF(Table2[[#This Row],[Unit Price]]&lt;40,"20-39",IF(Table2[[#This Row],[Unit Price]]&lt;80,"40-79","80+")))</f>
        <v>40-79</v>
      </c>
      <c r="I8529" t="str">
        <f>TEXT(Table2[[#This Row],[Date Sold]], "ddd")</f>
        <v>Mon</v>
      </c>
    </row>
    <row r="8530" spans="1:9" x14ac:dyDescent="0.25">
      <c r="A8530" t="s">
        <v>10</v>
      </c>
      <c r="B8530" t="s">
        <v>28</v>
      </c>
      <c r="C8530" t="s">
        <v>12</v>
      </c>
      <c r="D8530" s="1">
        <v>45780</v>
      </c>
      <c r="E8530">
        <v>4</v>
      </c>
      <c r="F8530">
        <v>69.7</v>
      </c>
      <c r="G8530">
        <v>278.8</v>
      </c>
      <c r="H8530" t="str">
        <f>IF(Table2[[#This Row],[Unit Price]]&lt;20,"0-19",IF(Table2[[#This Row],[Unit Price]]&lt;40,"20-39",IF(Table2[[#This Row],[Unit Price]]&lt;80,"40-79","80+")))</f>
        <v>40-79</v>
      </c>
      <c r="I8530" t="str">
        <f>TEXT(Table2[[#This Row],[Date Sold]], "ddd")</f>
        <v>Sat</v>
      </c>
    </row>
    <row r="8531" spans="1:9" x14ac:dyDescent="0.25">
      <c r="A8531" t="s">
        <v>114</v>
      </c>
      <c r="B8531" t="s">
        <v>22</v>
      </c>
      <c r="C8531" t="s">
        <v>9</v>
      </c>
      <c r="D8531" s="1">
        <v>45711</v>
      </c>
      <c r="E8531">
        <v>10</v>
      </c>
      <c r="F8531">
        <v>62.01</v>
      </c>
      <c r="G8531">
        <v>620.1</v>
      </c>
      <c r="H8531" t="str">
        <f>IF(Table2[[#This Row],[Unit Price]]&lt;20,"0-19",IF(Table2[[#This Row],[Unit Price]]&lt;40,"20-39",IF(Table2[[#This Row],[Unit Price]]&lt;80,"40-79","80+")))</f>
        <v>40-79</v>
      </c>
      <c r="I8531" t="str">
        <f>TEXT(Table2[[#This Row],[Date Sold]], "ddd")</f>
        <v>Sun</v>
      </c>
    </row>
    <row r="8532" spans="1:9" x14ac:dyDescent="0.25">
      <c r="A8532" t="s">
        <v>87</v>
      </c>
      <c r="B8532" t="s">
        <v>22</v>
      </c>
      <c r="C8532" t="s">
        <v>25</v>
      </c>
      <c r="D8532" s="1">
        <v>45785</v>
      </c>
      <c r="E8532">
        <v>5</v>
      </c>
      <c r="F8532">
        <v>37.94</v>
      </c>
      <c r="G8532">
        <v>189.7</v>
      </c>
      <c r="H8532" t="str">
        <f>IF(Table2[[#This Row],[Unit Price]]&lt;20,"0-19",IF(Table2[[#This Row],[Unit Price]]&lt;40,"20-39",IF(Table2[[#This Row],[Unit Price]]&lt;80,"40-79","80+")))</f>
        <v>20-39</v>
      </c>
      <c r="I8532" t="str">
        <f>TEXT(Table2[[#This Row],[Date Sold]], "ddd")</f>
        <v>Thu</v>
      </c>
    </row>
    <row r="8533" spans="1:9" x14ac:dyDescent="0.25">
      <c r="A8533" t="s">
        <v>23</v>
      </c>
      <c r="B8533" t="s">
        <v>16</v>
      </c>
      <c r="C8533" t="s">
        <v>29</v>
      </c>
      <c r="D8533" s="1">
        <v>45736</v>
      </c>
      <c r="E8533">
        <v>19</v>
      </c>
      <c r="F8533">
        <v>79.41</v>
      </c>
      <c r="G8533">
        <v>1508.79</v>
      </c>
      <c r="H8533" t="str">
        <f>IF(Table2[[#This Row],[Unit Price]]&lt;20,"0-19",IF(Table2[[#This Row],[Unit Price]]&lt;40,"20-39",IF(Table2[[#This Row],[Unit Price]]&lt;80,"40-79","80+")))</f>
        <v>40-79</v>
      </c>
      <c r="I8533" t="str">
        <f>TEXT(Table2[[#This Row],[Date Sold]], "ddd")</f>
        <v>Thu</v>
      </c>
    </row>
    <row r="8534" spans="1:9" x14ac:dyDescent="0.25">
      <c r="A8534" t="s">
        <v>118</v>
      </c>
      <c r="B8534" t="s">
        <v>8</v>
      </c>
      <c r="C8534" t="s">
        <v>9</v>
      </c>
      <c r="D8534" s="1">
        <v>45789</v>
      </c>
      <c r="E8534">
        <v>10</v>
      </c>
      <c r="F8534">
        <v>9.44</v>
      </c>
      <c r="G8534">
        <v>94.4</v>
      </c>
      <c r="H8534" t="str">
        <f>IF(Table2[[#This Row],[Unit Price]]&lt;20,"0-19",IF(Table2[[#This Row],[Unit Price]]&lt;40,"20-39",IF(Table2[[#This Row],[Unit Price]]&lt;80,"40-79","80+")))</f>
        <v>0-19</v>
      </c>
      <c r="I8534" t="str">
        <f>TEXT(Table2[[#This Row],[Date Sold]], "ddd")</f>
        <v>Mon</v>
      </c>
    </row>
    <row r="8535" spans="1:9" x14ac:dyDescent="0.25">
      <c r="A8535" t="s">
        <v>102</v>
      </c>
      <c r="B8535" t="s">
        <v>24</v>
      </c>
      <c r="C8535" t="s">
        <v>14</v>
      </c>
      <c r="D8535" s="1">
        <v>45791</v>
      </c>
      <c r="E8535">
        <v>18</v>
      </c>
      <c r="F8535">
        <v>47.77</v>
      </c>
      <c r="G8535">
        <v>859.86</v>
      </c>
      <c r="H8535" t="str">
        <f>IF(Table2[[#This Row],[Unit Price]]&lt;20,"0-19",IF(Table2[[#This Row],[Unit Price]]&lt;40,"20-39",IF(Table2[[#This Row],[Unit Price]]&lt;80,"40-79","80+")))</f>
        <v>40-79</v>
      </c>
      <c r="I8535" t="str">
        <f>TEXT(Table2[[#This Row],[Date Sold]], "ddd")</f>
        <v>Wed</v>
      </c>
    </row>
    <row r="8536" spans="1:9" x14ac:dyDescent="0.25">
      <c r="A8536" t="s">
        <v>41</v>
      </c>
      <c r="B8536" t="s">
        <v>16</v>
      </c>
      <c r="C8536" t="s">
        <v>9</v>
      </c>
      <c r="D8536" s="1">
        <v>45720</v>
      </c>
      <c r="E8536">
        <v>10</v>
      </c>
      <c r="F8536">
        <v>78.83</v>
      </c>
      <c r="G8536">
        <v>788.3</v>
      </c>
      <c r="H8536" t="str">
        <f>IF(Table2[[#This Row],[Unit Price]]&lt;20,"0-19",IF(Table2[[#This Row],[Unit Price]]&lt;40,"20-39",IF(Table2[[#This Row],[Unit Price]]&lt;80,"40-79","80+")))</f>
        <v>40-79</v>
      </c>
      <c r="I8536" t="str">
        <f>TEXT(Table2[[#This Row],[Date Sold]], "ddd")</f>
        <v>Tue</v>
      </c>
    </row>
    <row r="8537" spans="1:9" x14ac:dyDescent="0.25">
      <c r="A8537" t="s">
        <v>44</v>
      </c>
      <c r="B8537" t="s">
        <v>11</v>
      </c>
      <c r="C8537" t="s">
        <v>12</v>
      </c>
      <c r="D8537" s="1">
        <v>45761</v>
      </c>
      <c r="E8537">
        <v>2</v>
      </c>
      <c r="F8537">
        <v>29.15</v>
      </c>
      <c r="G8537">
        <v>58.3</v>
      </c>
      <c r="H8537" t="str">
        <f>IF(Table2[[#This Row],[Unit Price]]&lt;20,"0-19",IF(Table2[[#This Row],[Unit Price]]&lt;40,"20-39",IF(Table2[[#This Row],[Unit Price]]&lt;80,"40-79","80+")))</f>
        <v>20-39</v>
      </c>
      <c r="I8537" t="str">
        <f>TEXT(Table2[[#This Row],[Date Sold]], "ddd")</f>
        <v>Mon</v>
      </c>
    </row>
    <row r="8538" spans="1:9" x14ac:dyDescent="0.25">
      <c r="A8538" t="s">
        <v>120</v>
      </c>
      <c r="B8538" t="s">
        <v>8</v>
      </c>
      <c r="C8538" t="s">
        <v>9</v>
      </c>
      <c r="D8538" s="1">
        <v>45718</v>
      </c>
      <c r="E8538">
        <v>6</v>
      </c>
      <c r="F8538">
        <v>12.5</v>
      </c>
      <c r="G8538">
        <v>75</v>
      </c>
      <c r="H8538" t="str">
        <f>IF(Table2[[#This Row],[Unit Price]]&lt;20,"0-19",IF(Table2[[#This Row],[Unit Price]]&lt;40,"20-39",IF(Table2[[#This Row],[Unit Price]]&lt;80,"40-79","80+")))</f>
        <v>0-19</v>
      </c>
      <c r="I8538" t="str">
        <f>TEXT(Table2[[#This Row],[Date Sold]], "ddd")</f>
        <v>Sun</v>
      </c>
    </row>
    <row r="8539" spans="1:9" x14ac:dyDescent="0.25">
      <c r="A8539" t="s">
        <v>118</v>
      </c>
      <c r="B8539" t="s">
        <v>24</v>
      </c>
      <c r="C8539" t="s">
        <v>9</v>
      </c>
      <c r="D8539" s="1">
        <v>45742</v>
      </c>
      <c r="E8539">
        <v>16</v>
      </c>
      <c r="F8539">
        <v>64.099999999999994</v>
      </c>
      <c r="G8539">
        <v>1025.5999999999999</v>
      </c>
      <c r="H8539" t="str">
        <f>IF(Table2[[#This Row],[Unit Price]]&lt;20,"0-19",IF(Table2[[#This Row],[Unit Price]]&lt;40,"20-39",IF(Table2[[#This Row],[Unit Price]]&lt;80,"40-79","80+")))</f>
        <v>40-79</v>
      </c>
      <c r="I8539" t="str">
        <f>TEXT(Table2[[#This Row],[Date Sold]], "ddd")</f>
        <v>Wed</v>
      </c>
    </row>
    <row r="8540" spans="1:9" x14ac:dyDescent="0.25">
      <c r="A8540" t="s">
        <v>79</v>
      </c>
      <c r="B8540" t="s">
        <v>16</v>
      </c>
      <c r="C8540" t="s">
        <v>25</v>
      </c>
      <c r="D8540" s="1">
        <v>45765</v>
      </c>
      <c r="E8540">
        <v>3</v>
      </c>
      <c r="F8540">
        <v>66.75</v>
      </c>
      <c r="G8540">
        <v>200.25</v>
      </c>
      <c r="H8540" t="str">
        <f>IF(Table2[[#This Row],[Unit Price]]&lt;20,"0-19",IF(Table2[[#This Row],[Unit Price]]&lt;40,"20-39",IF(Table2[[#This Row],[Unit Price]]&lt;80,"40-79","80+")))</f>
        <v>40-79</v>
      </c>
      <c r="I8540" t="str">
        <f>TEXT(Table2[[#This Row],[Date Sold]], "ddd")</f>
        <v>Fri</v>
      </c>
    </row>
    <row r="8541" spans="1:9" x14ac:dyDescent="0.25">
      <c r="A8541" t="s">
        <v>23</v>
      </c>
      <c r="B8541" t="s">
        <v>16</v>
      </c>
      <c r="C8541" t="s">
        <v>9</v>
      </c>
      <c r="D8541" s="1">
        <v>45735</v>
      </c>
      <c r="E8541">
        <v>16</v>
      </c>
      <c r="F8541">
        <v>33.020000000000003</v>
      </c>
      <c r="G8541">
        <v>528.32000000000005</v>
      </c>
      <c r="H8541" t="str">
        <f>IF(Table2[[#This Row],[Unit Price]]&lt;20,"0-19",IF(Table2[[#This Row],[Unit Price]]&lt;40,"20-39",IF(Table2[[#This Row],[Unit Price]]&lt;80,"40-79","80+")))</f>
        <v>20-39</v>
      </c>
      <c r="I8541" t="str">
        <f>TEXT(Table2[[#This Row],[Date Sold]], "ddd")</f>
        <v>Wed</v>
      </c>
    </row>
    <row r="8542" spans="1:9" x14ac:dyDescent="0.25">
      <c r="A8542" t="s">
        <v>121</v>
      </c>
      <c r="B8542" t="s">
        <v>38</v>
      </c>
      <c r="C8542" t="s">
        <v>25</v>
      </c>
      <c r="D8542" s="1">
        <v>45747</v>
      </c>
      <c r="E8542">
        <v>9</v>
      </c>
      <c r="F8542">
        <v>37.229999999999997</v>
      </c>
      <c r="G8542">
        <v>335.07</v>
      </c>
      <c r="H8542" t="str">
        <f>IF(Table2[[#This Row],[Unit Price]]&lt;20,"0-19",IF(Table2[[#This Row],[Unit Price]]&lt;40,"20-39",IF(Table2[[#This Row],[Unit Price]]&lt;80,"40-79","80+")))</f>
        <v>20-39</v>
      </c>
      <c r="I8542" t="str">
        <f>TEXT(Table2[[#This Row],[Date Sold]], "ddd")</f>
        <v>Mon</v>
      </c>
    </row>
    <row r="8543" spans="1:9" x14ac:dyDescent="0.25">
      <c r="A8543" t="s">
        <v>33</v>
      </c>
      <c r="B8543" t="s">
        <v>20</v>
      </c>
      <c r="C8543" t="s">
        <v>9</v>
      </c>
      <c r="D8543" s="1">
        <v>45752</v>
      </c>
      <c r="E8543">
        <v>10</v>
      </c>
      <c r="F8543">
        <v>88.27</v>
      </c>
      <c r="G8543">
        <v>882.7</v>
      </c>
      <c r="H8543" t="str">
        <f>IF(Table2[[#This Row],[Unit Price]]&lt;20,"0-19",IF(Table2[[#This Row],[Unit Price]]&lt;40,"20-39",IF(Table2[[#This Row],[Unit Price]]&lt;80,"40-79","80+")))</f>
        <v>80+</v>
      </c>
      <c r="I8543" t="str">
        <f>TEXT(Table2[[#This Row],[Date Sold]], "ddd")</f>
        <v>Sat</v>
      </c>
    </row>
    <row r="8544" spans="1:9" x14ac:dyDescent="0.25">
      <c r="A8544" t="s">
        <v>88</v>
      </c>
      <c r="B8544" t="s">
        <v>22</v>
      </c>
      <c r="C8544" t="s">
        <v>9</v>
      </c>
      <c r="D8544" s="1">
        <v>45743</v>
      </c>
      <c r="E8544">
        <v>3</v>
      </c>
      <c r="F8544">
        <v>43.13</v>
      </c>
      <c r="G8544">
        <v>129.38999999999999</v>
      </c>
      <c r="H8544" t="str">
        <f>IF(Table2[[#This Row],[Unit Price]]&lt;20,"0-19",IF(Table2[[#This Row],[Unit Price]]&lt;40,"20-39",IF(Table2[[#This Row],[Unit Price]]&lt;80,"40-79","80+")))</f>
        <v>40-79</v>
      </c>
      <c r="I8544" t="str">
        <f>TEXT(Table2[[#This Row],[Date Sold]], "ddd")</f>
        <v>Thu</v>
      </c>
    </row>
    <row r="8545" spans="1:9" x14ac:dyDescent="0.25">
      <c r="A8545" t="s">
        <v>68</v>
      </c>
      <c r="B8545" t="s">
        <v>8</v>
      </c>
      <c r="C8545" t="s">
        <v>9</v>
      </c>
      <c r="D8545" s="1">
        <v>45791</v>
      </c>
      <c r="E8545">
        <v>18</v>
      </c>
      <c r="F8545">
        <v>18.64</v>
      </c>
      <c r="G8545">
        <v>335.52</v>
      </c>
      <c r="H8545" t="str">
        <f>IF(Table2[[#This Row],[Unit Price]]&lt;20,"0-19",IF(Table2[[#This Row],[Unit Price]]&lt;40,"20-39",IF(Table2[[#This Row],[Unit Price]]&lt;80,"40-79","80+")))</f>
        <v>0-19</v>
      </c>
      <c r="I8545" t="str">
        <f>TEXT(Table2[[#This Row],[Date Sold]], "ddd")</f>
        <v>Wed</v>
      </c>
    </row>
    <row r="8546" spans="1:9" x14ac:dyDescent="0.25">
      <c r="A8546" t="s">
        <v>109</v>
      </c>
      <c r="B8546" t="s">
        <v>28</v>
      </c>
      <c r="C8546" t="s">
        <v>12</v>
      </c>
      <c r="D8546" s="1">
        <v>45744</v>
      </c>
      <c r="E8546">
        <v>15</v>
      </c>
      <c r="F8546">
        <v>75.489999999999995</v>
      </c>
      <c r="G8546">
        <v>1132.3499999999999</v>
      </c>
      <c r="H8546" t="str">
        <f>IF(Table2[[#This Row],[Unit Price]]&lt;20,"0-19",IF(Table2[[#This Row],[Unit Price]]&lt;40,"20-39",IF(Table2[[#This Row],[Unit Price]]&lt;80,"40-79","80+")))</f>
        <v>40-79</v>
      </c>
      <c r="I8546" t="str">
        <f>TEXT(Table2[[#This Row],[Date Sold]], "ddd")</f>
        <v>Fri</v>
      </c>
    </row>
    <row r="8547" spans="1:9" x14ac:dyDescent="0.25">
      <c r="A8547" t="s">
        <v>106</v>
      </c>
      <c r="B8547" t="s">
        <v>20</v>
      </c>
      <c r="C8547" t="s">
        <v>14</v>
      </c>
      <c r="D8547" s="1">
        <v>45789</v>
      </c>
      <c r="E8547">
        <v>14</v>
      </c>
      <c r="F8547">
        <v>44.4</v>
      </c>
      <c r="G8547">
        <v>621.6</v>
      </c>
      <c r="H8547" t="str">
        <f>IF(Table2[[#This Row],[Unit Price]]&lt;20,"0-19",IF(Table2[[#This Row],[Unit Price]]&lt;40,"20-39",IF(Table2[[#This Row],[Unit Price]]&lt;80,"40-79","80+")))</f>
        <v>40-79</v>
      </c>
      <c r="I8547" t="str">
        <f>TEXT(Table2[[#This Row],[Date Sold]], "ddd")</f>
        <v>Mon</v>
      </c>
    </row>
    <row r="8548" spans="1:9" x14ac:dyDescent="0.25">
      <c r="A8548" t="s">
        <v>107</v>
      </c>
      <c r="B8548" t="s">
        <v>16</v>
      </c>
      <c r="C8548" t="s">
        <v>29</v>
      </c>
      <c r="D8548" s="1">
        <v>45745</v>
      </c>
      <c r="E8548">
        <v>15</v>
      </c>
      <c r="F8548">
        <v>52.84</v>
      </c>
      <c r="G8548">
        <v>792.6</v>
      </c>
      <c r="H8548" t="str">
        <f>IF(Table2[[#This Row],[Unit Price]]&lt;20,"0-19",IF(Table2[[#This Row],[Unit Price]]&lt;40,"20-39",IF(Table2[[#This Row],[Unit Price]]&lt;80,"40-79","80+")))</f>
        <v>40-79</v>
      </c>
      <c r="I8548" t="str">
        <f>TEXT(Table2[[#This Row],[Date Sold]], "ddd")</f>
        <v>Sat</v>
      </c>
    </row>
    <row r="8549" spans="1:9" x14ac:dyDescent="0.25">
      <c r="A8549" t="s">
        <v>39</v>
      </c>
      <c r="B8549" t="s">
        <v>11</v>
      </c>
      <c r="C8549" t="s">
        <v>25</v>
      </c>
      <c r="D8549" s="1">
        <v>45737</v>
      </c>
      <c r="E8549">
        <v>20</v>
      </c>
      <c r="F8549">
        <v>43.98</v>
      </c>
      <c r="G8549">
        <v>879.6</v>
      </c>
      <c r="H8549" t="str">
        <f>IF(Table2[[#This Row],[Unit Price]]&lt;20,"0-19",IF(Table2[[#This Row],[Unit Price]]&lt;40,"20-39",IF(Table2[[#This Row],[Unit Price]]&lt;80,"40-79","80+")))</f>
        <v>40-79</v>
      </c>
      <c r="I8549" t="str">
        <f>TEXT(Table2[[#This Row],[Date Sold]], "ddd")</f>
        <v>Fri</v>
      </c>
    </row>
    <row r="8550" spans="1:9" x14ac:dyDescent="0.25">
      <c r="A8550" t="s">
        <v>104</v>
      </c>
      <c r="B8550" t="s">
        <v>42</v>
      </c>
      <c r="C8550" t="s">
        <v>25</v>
      </c>
      <c r="D8550" s="1">
        <v>45728</v>
      </c>
      <c r="E8550">
        <v>19</v>
      </c>
      <c r="F8550">
        <v>8.92</v>
      </c>
      <c r="G8550">
        <v>169.48</v>
      </c>
      <c r="H8550" t="str">
        <f>IF(Table2[[#This Row],[Unit Price]]&lt;20,"0-19",IF(Table2[[#This Row],[Unit Price]]&lt;40,"20-39",IF(Table2[[#This Row],[Unit Price]]&lt;80,"40-79","80+")))</f>
        <v>0-19</v>
      </c>
      <c r="I8550" t="str">
        <f>TEXT(Table2[[#This Row],[Date Sold]], "ddd")</f>
        <v>Wed</v>
      </c>
    </row>
    <row r="8551" spans="1:9" x14ac:dyDescent="0.25">
      <c r="A8551" t="s">
        <v>36</v>
      </c>
      <c r="B8551" t="s">
        <v>20</v>
      </c>
      <c r="C8551" t="s">
        <v>25</v>
      </c>
      <c r="D8551" s="1">
        <v>45734</v>
      </c>
      <c r="E8551">
        <v>16</v>
      </c>
      <c r="F8551">
        <v>13.79</v>
      </c>
      <c r="G8551">
        <v>220.64</v>
      </c>
      <c r="H8551" t="str">
        <f>IF(Table2[[#This Row],[Unit Price]]&lt;20,"0-19",IF(Table2[[#This Row],[Unit Price]]&lt;40,"20-39",IF(Table2[[#This Row],[Unit Price]]&lt;80,"40-79","80+")))</f>
        <v>0-19</v>
      </c>
      <c r="I8551" t="str">
        <f>TEXT(Table2[[#This Row],[Date Sold]], "ddd")</f>
        <v>Tue</v>
      </c>
    </row>
    <row r="8552" spans="1:9" x14ac:dyDescent="0.25">
      <c r="A8552" t="s">
        <v>23</v>
      </c>
      <c r="B8552" t="s">
        <v>22</v>
      </c>
      <c r="C8552" t="s">
        <v>14</v>
      </c>
      <c r="D8552" s="1">
        <v>45760</v>
      </c>
      <c r="E8552">
        <v>5</v>
      </c>
      <c r="F8552">
        <v>42.56</v>
      </c>
      <c r="G8552">
        <v>212.8</v>
      </c>
      <c r="H8552" t="str">
        <f>IF(Table2[[#This Row],[Unit Price]]&lt;20,"0-19",IF(Table2[[#This Row],[Unit Price]]&lt;40,"20-39",IF(Table2[[#This Row],[Unit Price]]&lt;80,"40-79","80+")))</f>
        <v>40-79</v>
      </c>
      <c r="I8552" t="str">
        <f>TEXT(Table2[[#This Row],[Date Sold]], "ddd")</f>
        <v>Sun</v>
      </c>
    </row>
    <row r="8553" spans="1:9" x14ac:dyDescent="0.25">
      <c r="A8553" t="s">
        <v>54</v>
      </c>
      <c r="B8553" t="s">
        <v>16</v>
      </c>
      <c r="C8553" t="s">
        <v>9</v>
      </c>
      <c r="D8553" s="1">
        <v>45715</v>
      </c>
      <c r="E8553">
        <v>12</v>
      </c>
      <c r="F8553">
        <v>97.98</v>
      </c>
      <c r="G8553">
        <v>1175.76</v>
      </c>
      <c r="H8553" t="str">
        <f>IF(Table2[[#This Row],[Unit Price]]&lt;20,"0-19",IF(Table2[[#This Row],[Unit Price]]&lt;40,"20-39",IF(Table2[[#This Row],[Unit Price]]&lt;80,"40-79","80+")))</f>
        <v>80+</v>
      </c>
      <c r="I8553" t="str">
        <f>TEXT(Table2[[#This Row],[Date Sold]], "ddd")</f>
        <v>Thu</v>
      </c>
    </row>
    <row r="8554" spans="1:9" x14ac:dyDescent="0.25">
      <c r="A8554" t="s">
        <v>27</v>
      </c>
      <c r="B8554" t="s">
        <v>16</v>
      </c>
      <c r="C8554" t="s">
        <v>29</v>
      </c>
      <c r="D8554" s="1">
        <v>45747</v>
      </c>
      <c r="E8554">
        <v>6</v>
      </c>
      <c r="F8554">
        <v>66.91</v>
      </c>
      <c r="G8554">
        <v>401.46</v>
      </c>
      <c r="H8554" t="str">
        <f>IF(Table2[[#This Row],[Unit Price]]&lt;20,"0-19",IF(Table2[[#This Row],[Unit Price]]&lt;40,"20-39",IF(Table2[[#This Row],[Unit Price]]&lt;80,"40-79","80+")))</f>
        <v>40-79</v>
      </c>
      <c r="I8554" t="str">
        <f>TEXT(Table2[[#This Row],[Date Sold]], "ddd")</f>
        <v>Mon</v>
      </c>
    </row>
    <row r="8555" spans="1:9" x14ac:dyDescent="0.25">
      <c r="A8555" t="s">
        <v>106</v>
      </c>
      <c r="B8555" t="s">
        <v>24</v>
      </c>
      <c r="C8555" t="s">
        <v>9</v>
      </c>
      <c r="D8555" s="1">
        <v>45789</v>
      </c>
      <c r="E8555">
        <v>5</v>
      </c>
      <c r="F8555">
        <v>62.91</v>
      </c>
      <c r="G8555">
        <v>314.55</v>
      </c>
      <c r="H8555" t="str">
        <f>IF(Table2[[#This Row],[Unit Price]]&lt;20,"0-19",IF(Table2[[#This Row],[Unit Price]]&lt;40,"20-39",IF(Table2[[#This Row],[Unit Price]]&lt;80,"40-79","80+")))</f>
        <v>40-79</v>
      </c>
      <c r="I8555" t="str">
        <f>TEXT(Table2[[#This Row],[Date Sold]], "ddd")</f>
        <v>Mon</v>
      </c>
    </row>
    <row r="8556" spans="1:9" x14ac:dyDescent="0.25">
      <c r="A8556" t="s">
        <v>27</v>
      </c>
      <c r="B8556" t="s">
        <v>18</v>
      </c>
      <c r="C8556" t="s">
        <v>29</v>
      </c>
      <c r="D8556" s="1">
        <v>45799</v>
      </c>
      <c r="E8556">
        <v>16</v>
      </c>
      <c r="F8556">
        <v>15.92</v>
      </c>
      <c r="G8556">
        <v>254.72</v>
      </c>
      <c r="H8556" t="str">
        <f>IF(Table2[[#This Row],[Unit Price]]&lt;20,"0-19",IF(Table2[[#This Row],[Unit Price]]&lt;40,"20-39",IF(Table2[[#This Row],[Unit Price]]&lt;80,"40-79","80+")))</f>
        <v>0-19</v>
      </c>
      <c r="I8556" t="str">
        <f>TEXT(Table2[[#This Row],[Date Sold]], "ddd")</f>
        <v>Thu</v>
      </c>
    </row>
    <row r="8557" spans="1:9" x14ac:dyDescent="0.25">
      <c r="A8557" t="s">
        <v>64</v>
      </c>
      <c r="B8557" t="s">
        <v>42</v>
      </c>
      <c r="C8557" t="s">
        <v>25</v>
      </c>
      <c r="D8557" s="1">
        <v>45749</v>
      </c>
      <c r="E8557">
        <v>5</v>
      </c>
      <c r="F8557">
        <v>57.4</v>
      </c>
      <c r="G8557">
        <v>287</v>
      </c>
      <c r="H8557" t="str">
        <f>IF(Table2[[#This Row],[Unit Price]]&lt;20,"0-19",IF(Table2[[#This Row],[Unit Price]]&lt;40,"20-39",IF(Table2[[#This Row],[Unit Price]]&lt;80,"40-79","80+")))</f>
        <v>40-79</v>
      </c>
      <c r="I8557" t="str">
        <f>TEXT(Table2[[#This Row],[Date Sold]], "ddd")</f>
        <v>Wed</v>
      </c>
    </row>
    <row r="8558" spans="1:9" x14ac:dyDescent="0.25">
      <c r="A8558" t="s">
        <v>117</v>
      </c>
      <c r="B8558" t="s">
        <v>20</v>
      </c>
      <c r="C8558" t="s">
        <v>9</v>
      </c>
      <c r="D8558" s="1">
        <v>45726</v>
      </c>
      <c r="E8558">
        <v>5</v>
      </c>
      <c r="F8558">
        <v>70.11</v>
      </c>
      <c r="G8558">
        <v>350.55</v>
      </c>
      <c r="H8558" t="str">
        <f>IF(Table2[[#This Row],[Unit Price]]&lt;20,"0-19",IF(Table2[[#This Row],[Unit Price]]&lt;40,"20-39",IF(Table2[[#This Row],[Unit Price]]&lt;80,"40-79","80+")))</f>
        <v>40-79</v>
      </c>
      <c r="I8558" t="str">
        <f>TEXT(Table2[[#This Row],[Date Sold]], "ddd")</f>
        <v>Mon</v>
      </c>
    </row>
    <row r="8559" spans="1:9" x14ac:dyDescent="0.25">
      <c r="A8559" t="s">
        <v>19</v>
      </c>
      <c r="B8559" t="s">
        <v>38</v>
      </c>
      <c r="C8559" t="s">
        <v>9</v>
      </c>
      <c r="D8559" s="1">
        <v>45713</v>
      </c>
      <c r="E8559">
        <v>11</v>
      </c>
      <c r="F8559">
        <v>77.63</v>
      </c>
      <c r="G8559">
        <v>853.93</v>
      </c>
      <c r="H8559" t="str">
        <f>IF(Table2[[#This Row],[Unit Price]]&lt;20,"0-19",IF(Table2[[#This Row],[Unit Price]]&lt;40,"20-39",IF(Table2[[#This Row],[Unit Price]]&lt;80,"40-79","80+")))</f>
        <v>40-79</v>
      </c>
      <c r="I8559" t="str">
        <f>TEXT(Table2[[#This Row],[Date Sold]], "ddd")</f>
        <v>Tue</v>
      </c>
    </row>
    <row r="8560" spans="1:9" x14ac:dyDescent="0.25">
      <c r="A8560" t="s">
        <v>52</v>
      </c>
      <c r="B8560" t="s">
        <v>18</v>
      </c>
      <c r="C8560" t="s">
        <v>29</v>
      </c>
      <c r="D8560" s="1">
        <v>45728</v>
      </c>
      <c r="E8560">
        <v>5</v>
      </c>
      <c r="F8560">
        <v>49.07</v>
      </c>
      <c r="G8560">
        <v>245.35</v>
      </c>
      <c r="H8560" t="str">
        <f>IF(Table2[[#This Row],[Unit Price]]&lt;20,"0-19",IF(Table2[[#This Row],[Unit Price]]&lt;40,"20-39",IF(Table2[[#This Row],[Unit Price]]&lt;80,"40-79","80+")))</f>
        <v>40-79</v>
      </c>
      <c r="I8560" t="str">
        <f>TEXT(Table2[[#This Row],[Date Sold]], "ddd")</f>
        <v>Wed</v>
      </c>
    </row>
    <row r="8561" spans="1:9" x14ac:dyDescent="0.25">
      <c r="A8561" t="s">
        <v>17</v>
      </c>
      <c r="B8561" t="s">
        <v>22</v>
      </c>
      <c r="C8561" t="s">
        <v>14</v>
      </c>
      <c r="D8561" s="1">
        <v>45778</v>
      </c>
      <c r="E8561">
        <v>8</v>
      </c>
      <c r="F8561">
        <v>17.940000000000001</v>
      </c>
      <c r="G8561">
        <v>143.52000000000001</v>
      </c>
      <c r="H8561" t="str">
        <f>IF(Table2[[#This Row],[Unit Price]]&lt;20,"0-19",IF(Table2[[#This Row],[Unit Price]]&lt;40,"20-39",IF(Table2[[#This Row],[Unit Price]]&lt;80,"40-79","80+")))</f>
        <v>0-19</v>
      </c>
      <c r="I8561" t="str">
        <f>TEXT(Table2[[#This Row],[Date Sold]], "ddd")</f>
        <v>Thu</v>
      </c>
    </row>
    <row r="8562" spans="1:9" x14ac:dyDescent="0.25">
      <c r="A8562" t="s">
        <v>30</v>
      </c>
      <c r="B8562" t="s">
        <v>24</v>
      </c>
      <c r="C8562" t="s">
        <v>12</v>
      </c>
      <c r="D8562" s="1">
        <v>45710</v>
      </c>
      <c r="E8562">
        <v>19</v>
      </c>
      <c r="F8562">
        <v>81.93</v>
      </c>
      <c r="G8562">
        <v>1556.67</v>
      </c>
      <c r="H8562" t="str">
        <f>IF(Table2[[#This Row],[Unit Price]]&lt;20,"0-19",IF(Table2[[#This Row],[Unit Price]]&lt;40,"20-39",IF(Table2[[#This Row],[Unit Price]]&lt;80,"40-79","80+")))</f>
        <v>80+</v>
      </c>
      <c r="I8562" t="str">
        <f>TEXT(Table2[[#This Row],[Date Sold]], "ddd")</f>
        <v>Sat</v>
      </c>
    </row>
    <row r="8563" spans="1:9" x14ac:dyDescent="0.25">
      <c r="A8563" t="s">
        <v>48</v>
      </c>
      <c r="B8563" t="s">
        <v>38</v>
      </c>
      <c r="C8563" t="s">
        <v>14</v>
      </c>
      <c r="D8563" s="1">
        <v>45715</v>
      </c>
      <c r="E8563">
        <v>15</v>
      </c>
      <c r="F8563">
        <v>90.91</v>
      </c>
      <c r="G8563">
        <v>1363.65</v>
      </c>
      <c r="H8563" t="str">
        <f>IF(Table2[[#This Row],[Unit Price]]&lt;20,"0-19",IF(Table2[[#This Row],[Unit Price]]&lt;40,"20-39",IF(Table2[[#This Row],[Unit Price]]&lt;80,"40-79","80+")))</f>
        <v>80+</v>
      </c>
      <c r="I8563" t="str">
        <f>TEXT(Table2[[#This Row],[Date Sold]], "ddd")</f>
        <v>Thu</v>
      </c>
    </row>
    <row r="8564" spans="1:9" x14ac:dyDescent="0.25">
      <c r="A8564" t="s">
        <v>90</v>
      </c>
      <c r="B8564" t="s">
        <v>18</v>
      </c>
      <c r="C8564" t="s">
        <v>9</v>
      </c>
      <c r="D8564" s="1">
        <v>45723</v>
      </c>
      <c r="E8564">
        <v>4</v>
      </c>
      <c r="F8564">
        <v>62.98</v>
      </c>
      <c r="G8564">
        <v>251.92</v>
      </c>
      <c r="H8564" t="str">
        <f>IF(Table2[[#This Row],[Unit Price]]&lt;20,"0-19",IF(Table2[[#This Row],[Unit Price]]&lt;40,"20-39",IF(Table2[[#This Row],[Unit Price]]&lt;80,"40-79","80+")))</f>
        <v>40-79</v>
      </c>
      <c r="I8564" t="str">
        <f>TEXT(Table2[[#This Row],[Date Sold]], "ddd")</f>
        <v>Fri</v>
      </c>
    </row>
    <row r="8565" spans="1:9" x14ac:dyDescent="0.25">
      <c r="A8565" t="s">
        <v>79</v>
      </c>
      <c r="B8565" t="s">
        <v>20</v>
      </c>
      <c r="C8565" t="s">
        <v>29</v>
      </c>
      <c r="D8565" s="1">
        <v>45785</v>
      </c>
      <c r="E8565">
        <v>2</v>
      </c>
      <c r="F8565">
        <v>90.65</v>
      </c>
      <c r="G8565">
        <v>181.3</v>
      </c>
      <c r="H8565" t="str">
        <f>IF(Table2[[#This Row],[Unit Price]]&lt;20,"0-19",IF(Table2[[#This Row],[Unit Price]]&lt;40,"20-39",IF(Table2[[#This Row],[Unit Price]]&lt;80,"40-79","80+")))</f>
        <v>80+</v>
      </c>
      <c r="I8565" t="str">
        <f>TEXT(Table2[[#This Row],[Date Sold]], "ddd")</f>
        <v>Thu</v>
      </c>
    </row>
    <row r="8566" spans="1:9" x14ac:dyDescent="0.25">
      <c r="A8566" t="s">
        <v>34</v>
      </c>
      <c r="B8566" t="s">
        <v>16</v>
      </c>
      <c r="C8566" t="s">
        <v>25</v>
      </c>
      <c r="D8566" s="1">
        <v>45736</v>
      </c>
      <c r="E8566">
        <v>12</v>
      </c>
      <c r="F8566">
        <v>59.01</v>
      </c>
      <c r="G8566">
        <v>708.12</v>
      </c>
      <c r="H8566" t="str">
        <f>IF(Table2[[#This Row],[Unit Price]]&lt;20,"0-19",IF(Table2[[#This Row],[Unit Price]]&lt;40,"20-39",IF(Table2[[#This Row],[Unit Price]]&lt;80,"40-79","80+")))</f>
        <v>40-79</v>
      </c>
      <c r="I8566" t="str">
        <f>TEXT(Table2[[#This Row],[Date Sold]], "ddd")</f>
        <v>Thu</v>
      </c>
    </row>
    <row r="8567" spans="1:9" x14ac:dyDescent="0.25">
      <c r="A8567" t="s">
        <v>89</v>
      </c>
      <c r="B8567" t="s">
        <v>20</v>
      </c>
      <c r="C8567" t="s">
        <v>25</v>
      </c>
      <c r="D8567" s="1">
        <v>45793</v>
      </c>
      <c r="E8567">
        <v>10</v>
      </c>
      <c r="F8567">
        <v>74.599999999999994</v>
      </c>
      <c r="G8567">
        <v>746</v>
      </c>
      <c r="H8567" t="str">
        <f>IF(Table2[[#This Row],[Unit Price]]&lt;20,"0-19",IF(Table2[[#This Row],[Unit Price]]&lt;40,"20-39",IF(Table2[[#This Row],[Unit Price]]&lt;80,"40-79","80+")))</f>
        <v>40-79</v>
      </c>
      <c r="I8567" t="str">
        <f>TEXT(Table2[[#This Row],[Date Sold]], "ddd")</f>
        <v>Fri</v>
      </c>
    </row>
    <row r="8568" spans="1:9" x14ac:dyDescent="0.25">
      <c r="A8568" t="s">
        <v>119</v>
      </c>
      <c r="B8568" t="s">
        <v>20</v>
      </c>
      <c r="C8568" t="s">
        <v>9</v>
      </c>
      <c r="D8568" s="1">
        <v>45765</v>
      </c>
      <c r="E8568">
        <v>9</v>
      </c>
      <c r="F8568">
        <v>83.86</v>
      </c>
      <c r="G8568">
        <v>754.74</v>
      </c>
      <c r="H8568" t="str">
        <f>IF(Table2[[#This Row],[Unit Price]]&lt;20,"0-19",IF(Table2[[#This Row],[Unit Price]]&lt;40,"20-39",IF(Table2[[#This Row],[Unit Price]]&lt;80,"40-79","80+")))</f>
        <v>80+</v>
      </c>
      <c r="I8568" t="str">
        <f>TEXT(Table2[[#This Row],[Date Sold]], "ddd")</f>
        <v>Fri</v>
      </c>
    </row>
    <row r="8569" spans="1:9" x14ac:dyDescent="0.25">
      <c r="A8569" t="s">
        <v>85</v>
      </c>
      <c r="B8569" t="s">
        <v>8</v>
      </c>
      <c r="C8569" t="s">
        <v>29</v>
      </c>
      <c r="D8569" s="1">
        <v>45779</v>
      </c>
      <c r="E8569">
        <v>19</v>
      </c>
      <c r="F8569">
        <v>39.56</v>
      </c>
      <c r="G8569">
        <v>751.64</v>
      </c>
      <c r="H8569" t="str">
        <f>IF(Table2[[#This Row],[Unit Price]]&lt;20,"0-19",IF(Table2[[#This Row],[Unit Price]]&lt;40,"20-39",IF(Table2[[#This Row],[Unit Price]]&lt;80,"40-79","80+")))</f>
        <v>20-39</v>
      </c>
      <c r="I8569" t="str">
        <f>TEXT(Table2[[#This Row],[Date Sold]], "ddd")</f>
        <v>Fri</v>
      </c>
    </row>
    <row r="8570" spans="1:9" x14ac:dyDescent="0.25">
      <c r="A8570" t="s">
        <v>100</v>
      </c>
      <c r="B8570" t="s">
        <v>8</v>
      </c>
      <c r="C8570" t="s">
        <v>25</v>
      </c>
      <c r="D8570" s="1">
        <v>45783</v>
      </c>
      <c r="E8570">
        <v>7</v>
      </c>
      <c r="F8570">
        <v>69.61</v>
      </c>
      <c r="G8570">
        <v>487.27</v>
      </c>
      <c r="H8570" t="str">
        <f>IF(Table2[[#This Row],[Unit Price]]&lt;20,"0-19",IF(Table2[[#This Row],[Unit Price]]&lt;40,"20-39",IF(Table2[[#This Row],[Unit Price]]&lt;80,"40-79","80+")))</f>
        <v>40-79</v>
      </c>
      <c r="I8570" t="str">
        <f>TEXT(Table2[[#This Row],[Date Sold]], "ddd")</f>
        <v>Tue</v>
      </c>
    </row>
    <row r="8571" spans="1:9" x14ac:dyDescent="0.25">
      <c r="A8571" t="s">
        <v>99</v>
      </c>
      <c r="B8571" t="s">
        <v>28</v>
      </c>
      <c r="C8571" t="s">
        <v>12</v>
      </c>
      <c r="D8571" s="1">
        <v>45738</v>
      </c>
      <c r="E8571">
        <v>14</v>
      </c>
      <c r="F8571">
        <v>17.350000000000001</v>
      </c>
      <c r="G8571">
        <v>242.9</v>
      </c>
      <c r="H8571" t="str">
        <f>IF(Table2[[#This Row],[Unit Price]]&lt;20,"0-19",IF(Table2[[#This Row],[Unit Price]]&lt;40,"20-39",IF(Table2[[#This Row],[Unit Price]]&lt;80,"40-79","80+")))</f>
        <v>0-19</v>
      </c>
      <c r="I8571" t="str">
        <f>TEXT(Table2[[#This Row],[Date Sold]], "ddd")</f>
        <v>Sat</v>
      </c>
    </row>
    <row r="8572" spans="1:9" x14ac:dyDescent="0.25">
      <c r="A8572" t="s">
        <v>83</v>
      </c>
      <c r="B8572" t="s">
        <v>8</v>
      </c>
      <c r="C8572" t="s">
        <v>9</v>
      </c>
      <c r="D8572" s="1">
        <v>45720</v>
      </c>
      <c r="E8572">
        <v>8</v>
      </c>
      <c r="F8572">
        <v>54.37</v>
      </c>
      <c r="G8572">
        <v>434.96</v>
      </c>
      <c r="H8572" t="str">
        <f>IF(Table2[[#This Row],[Unit Price]]&lt;20,"0-19",IF(Table2[[#This Row],[Unit Price]]&lt;40,"20-39",IF(Table2[[#This Row],[Unit Price]]&lt;80,"40-79","80+")))</f>
        <v>40-79</v>
      </c>
      <c r="I8572" t="str">
        <f>TEXT(Table2[[#This Row],[Date Sold]], "ddd")</f>
        <v>Tue</v>
      </c>
    </row>
    <row r="8573" spans="1:9" x14ac:dyDescent="0.25">
      <c r="A8573" t="s">
        <v>75</v>
      </c>
      <c r="B8573" t="s">
        <v>42</v>
      </c>
      <c r="C8573" t="s">
        <v>14</v>
      </c>
      <c r="D8573" s="1">
        <v>45795</v>
      </c>
      <c r="E8573">
        <v>20</v>
      </c>
      <c r="F8573">
        <v>7.29</v>
      </c>
      <c r="G8573">
        <v>145.80000000000001</v>
      </c>
      <c r="H8573" t="str">
        <f>IF(Table2[[#This Row],[Unit Price]]&lt;20,"0-19",IF(Table2[[#This Row],[Unit Price]]&lt;40,"20-39",IF(Table2[[#This Row],[Unit Price]]&lt;80,"40-79","80+")))</f>
        <v>0-19</v>
      </c>
      <c r="I8573" t="str">
        <f>TEXT(Table2[[#This Row],[Date Sold]], "ddd")</f>
        <v>Sun</v>
      </c>
    </row>
    <row r="8574" spans="1:9" x14ac:dyDescent="0.25">
      <c r="A8574" t="s">
        <v>13</v>
      </c>
      <c r="B8574" t="s">
        <v>20</v>
      </c>
      <c r="C8574" t="s">
        <v>25</v>
      </c>
      <c r="D8574" s="1">
        <v>45773</v>
      </c>
      <c r="E8574">
        <v>11</v>
      </c>
      <c r="F8574">
        <v>90.04</v>
      </c>
      <c r="G8574">
        <v>990.44</v>
      </c>
      <c r="H8574" t="str">
        <f>IF(Table2[[#This Row],[Unit Price]]&lt;20,"0-19",IF(Table2[[#This Row],[Unit Price]]&lt;40,"20-39",IF(Table2[[#This Row],[Unit Price]]&lt;80,"40-79","80+")))</f>
        <v>80+</v>
      </c>
      <c r="I8574" t="str">
        <f>TEXT(Table2[[#This Row],[Date Sold]], "ddd")</f>
        <v>Sat</v>
      </c>
    </row>
    <row r="8575" spans="1:9" x14ac:dyDescent="0.25">
      <c r="A8575" t="s">
        <v>49</v>
      </c>
      <c r="B8575" t="s">
        <v>18</v>
      </c>
      <c r="C8575" t="s">
        <v>9</v>
      </c>
      <c r="D8575" s="1">
        <v>45730</v>
      </c>
      <c r="E8575">
        <v>7</v>
      </c>
      <c r="F8575">
        <v>5.86</v>
      </c>
      <c r="G8575">
        <v>41.02</v>
      </c>
      <c r="H8575" t="str">
        <f>IF(Table2[[#This Row],[Unit Price]]&lt;20,"0-19",IF(Table2[[#This Row],[Unit Price]]&lt;40,"20-39",IF(Table2[[#This Row],[Unit Price]]&lt;80,"40-79","80+")))</f>
        <v>0-19</v>
      </c>
      <c r="I8575" t="str">
        <f>TEXT(Table2[[#This Row],[Date Sold]], "ddd")</f>
        <v>Fri</v>
      </c>
    </row>
    <row r="8576" spans="1:9" x14ac:dyDescent="0.25">
      <c r="A8576" t="s">
        <v>39</v>
      </c>
      <c r="B8576" t="s">
        <v>11</v>
      </c>
      <c r="C8576" t="s">
        <v>14</v>
      </c>
      <c r="D8576" s="1">
        <v>45751</v>
      </c>
      <c r="E8576">
        <v>5</v>
      </c>
      <c r="F8576">
        <v>50.85</v>
      </c>
      <c r="G8576">
        <v>254.25</v>
      </c>
      <c r="H8576" t="str">
        <f>IF(Table2[[#This Row],[Unit Price]]&lt;20,"0-19",IF(Table2[[#This Row],[Unit Price]]&lt;40,"20-39",IF(Table2[[#This Row],[Unit Price]]&lt;80,"40-79","80+")))</f>
        <v>40-79</v>
      </c>
      <c r="I8576" t="str">
        <f>TEXT(Table2[[#This Row],[Date Sold]], "ddd")</f>
        <v>Fri</v>
      </c>
    </row>
    <row r="8577" spans="1:9" x14ac:dyDescent="0.25">
      <c r="A8577" t="s">
        <v>72</v>
      </c>
      <c r="B8577" t="s">
        <v>11</v>
      </c>
      <c r="C8577" t="s">
        <v>12</v>
      </c>
      <c r="D8577" s="1">
        <v>45722</v>
      </c>
      <c r="E8577">
        <v>17</v>
      </c>
      <c r="F8577">
        <v>87.99</v>
      </c>
      <c r="G8577">
        <v>1495.83</v>
      </c>
      <c r="H8577" t="str">
        <f>IF(Table2[[#This Row],[Unit Price]]&lt;20,"0-19",IF(Table2[[#This Row],[Unit Price]]&lt;40,"20-39",IF(Table2[[#This Row],[Unit Price]]&lt;80,"40-79","80+")))</f>
        <v>80+</v>
      </c>
      <c r="I8577" t="str">
        <f>TEXT(Table2[[#This Row],[Date Sold]], "ddd")</f>
        <v>Thu</v>
      </c>
    </row>
    <row r="8578" spans="1:9" x14ac:dyDescent="0.25">
      <c r="A8578" t="s">
        <v>55</v>
      </c>
      <c r="B8578" t="s">
        <v>24</v>
      </c>
      <c r="C8578" t="s">
        <v>29</v>
      </c>
      <c r="D8578" s="1">
        <v>45716</v>
      </c>
      <c r="E8578">
        <v>14</v>
      </c>
      <c r="F8578">
        <v>16.559999999999999</v>
      </c>
      <c r="G8578">
        <v>231.84</v>
      </c>
      <c r="H8578" t="str">
        <f>IF(Table2[[#This Row],[Unit Price]]&lt;20,"0-19",IF(Table2[[#This Row],[Unit Price]]&lt;40,"20-39",IF(Table2[[#This Row],[Unit Price]]&lt;80,"40-79","80+")))</f>
        <v>0-19</v>
      </c>
      <c r="I8578" t="str">
        <f>TEXT(Table2[[#This Row],[Date Sold]], "ddd")</f>
        <v>Fri</v>
      </c>
    </row>
    <row r="8579" spans="1:9" x14ac:dyDescent="0.25">
      <c r="A8579" t="s">
        <v>40</v>
      </c>
      <c r="B8579" t="s">
        <v>16</v>
      </c>
      <c r="C8579" t="s">
        <v>9</v>
      </c>
      <c r="D8579" s="1">
        <v>45711</v>
      </c>
      <c r="E8579">
        <v>1</v>
      </c>
      <c r="F8579">
        <v>25.66</v>
      </c>
      <c r="G8579">
        <v>25.66</v>
      </c>
      <c r="H8579" t="str">
        <f>IF(Table2[[#This Row],[Unit Price]]&lt;20,"0-19",IF(Table2[[#This Row],[Unit Price]]&lt;40,"20-39",IF(Table2[[#This Row],[Unit Price]]&lt;80,"40-79","80+")))</f>
        <v>20-39</v>
      </c>
      <c r="I8579" t="str">
        <f>TEXT(Table2[[#This Row],[Date Sold]], "ddd")</f>
        <v>Sun</v>
      </c>
    </row>
    <row r="8580" spans="1:9" x14ac:dyDescent="0.25">
      <c r="A8580" t="s">
        <v>43</v>
      </c>
      <c r="B8580" t="s">
        <v>16</v>
      </c>
      <c r="C8580" t="s">
        <v>25</v>
      </c>
      <c r="D8580" s="1">
        <v>45759</v>
      </c>
      <c r="E8580">
        <v>5</v>
      </c>
      <c r="F8580">
        <v>77.97</v>
      </c>
      <c r="G8580">
        <v>389.85</v>
      </c>
      <c r="H8580" t="str">
        <f>IF(Table2[[#This Row],[Unit Price]]&lt;20,"0-19",IF(Table2[[#This Row],[Unit Price]]&lt;40,"20-39",IF(Table2[[#This Row],[Unit Price]]&lt;80,"40-79","80+")))</f>
        <v>40-79</v>
      </c>
      <c r="I8580" t="str">
        <f>TEXT(Table2[[#This Row],[Date Sold]], "ddd")</f>
        <v>Sat</v>
      </c>
    </row>
    <row r="8581" spans="1:9" x14ac:dyDescent="0.25">
      <c r="A8581" t="s">
        <v>13</v>
      </c>
      <c r="B8581" t="s">
        <v>16</v>
      </c>
      <c r="C8581" t="s">
        <v>25</v>
      </c>
      <c r="D8581" s="1">
        <v>45792</v>
      </c>
      <c r="E8581">
        <v>12</v>
      </c>
      <c r="F8581">
        <v>9.0399999999999991</v>
      </c>
      <c r="G8581">
        <v>108.48</v>
      </c>
      <c r="H8581" t="str">
        <f>IF(Table2[[#This Row],[Unit Price]]&lt;20,"0-19",IF(Table2[[#This Row],[Unit Price]]&lt;40,"20-39",IF(Table2[[#This Row],[Unit Price]]&lt;80,"40-79","80+")))</f>
        <v>0-19</v>
      </c>
      <c r="I8581" t="str">
        <f>TEXT(Table2[[#This Row],[Date Sold]], "ddd")</f>
        <v>Thu</v>
      </c>
    </row>
    <row r="8582" spans="1:9" x14ac:dyDescent="0.25">
      <c r="A8582" t="s">
        <v>19</v>
      </c>
      <c r="B8582" t="s">
        <v>18</v>
      </c>
      <c r="C8582" t="s">
        <v>12</v>
      </c>
      <c r="D8582" s="1">
        <v>45723</v>
      </c>
      <c r="E8582">
        <v>18</v>
      </c>
      <c r="F8582">
        <v>94.86</v>
      </c>
      <c r="G8582">
        <v>1707.48</v>
      </c>
      <c r="H8582" t="str">
        <f>IF(Table2[[#This Row],[Unit Price]]&lt;20,"0-19",IF(Table2[[#This Row],[Unit Price]]&lt;40,"20-39",IF(Table2[[#This Row],[Unit Price]]&lt;80,"40-79","80+")))</f>
        <v>80+</v>
      </c>
      <c r="I8582" t="str">
        <f>TEXT(Table2[[#This Row],[Date Sold]], "ddd")</f>
        <v>Fri</v>
      </c>
    </row>
    <row r="8583" spans="1:9" x14ac:dyDescent="0.25">
      <c r="A8583" t="s">
        <v>52</v>
      </c>
      <c r="B8583" t="s">
        <v>28</v>
      </c>
      <c r="C8583" t="s">
        <v>25</v>
      </c>
      <c r="D8583" s="1">
        <v>45714</v>
      </c>
      <c r="E8583">
        <v>7</v>
      </c>
      <c r="F8583">
        <v>93.67</v>
      </c>
      <c r="G8583">
        <v>655.69</v>
      </c>
      <c r="H8583" t="str">
        <f>IF(Table2[[#This Row],[Unit Price]]&lt;20,"0-19",IF(Table2[[#This Row],[Unit Price]]&lt;40,"20-39",IF(Table2[[#This Row],[Unit Price]]&lt;80,"40-79","80+")))</f>
        <v>80+</v>
      </c>
      <c r="I8583" t="str">
        <f>TEXT(Table2[[#This Row],[Date Sold]], "ddd")</f>
        <v>Wed</v>
      </c>
    </row>
    <row r="8584" spans="1:9" x14ac:dyDescent="0.25">
      <c r="A8584" t="s">
        <v>78</v>
      </c>
      <c r="B8584" t="s">
        <v>24</v>
      </c>
      <c r="C8584" t="s">
        <v>29</v>
      </c>
      <c r="D8584" s="1">
        <v>45719</v>
      </c>
      <c r="E8584">
        <v>13</v>
      </c>
      <c r="F8584">
        <v>86.81</v>
      </c>
      <c r="G8584">
        <v>1128.53</v>
      </c>
      <c r="H8584" t="str">
        <f>IF(Table2[[#This Row],[Unit Price]]&lt;20,"0-19",IF(Table2[[#This Row],[Unit Price]]&lt;40,"20-39",IF(Table2[[#This Row],[Unit Price]]&lt;80,"40-79","80+")))</f>
        <v>80+</v>
      </c>
      <c r="I8584" t="str">
        <f>TEXT(Table2[[#This Row],[Date Sold]], "ddd")</f>
        <v>Mon</v>
      </c>
    </row>
    <row r="8585" spans="1:9" x14ac:dyDescent="0.25">
      <c r="A8585" t="s">
        <v>79</v>
      </c>
      <c r="B8585" t="s">
        <v>20</v>
      </c>
      <c r="C8585" t="s">
        <v>29</v>
      </c>
      <c r="D8585" s="1">
        <v>45766</v>
      </c>
      <c r="E8585">
        <v>12</v>
      </c>
      <c r="F8585">
        <v>97.89</v>
      </c>
      <c r="G8585">
        <v>1174.68</v>
      </c>
      <c r="H8585" t="str">
        <f>IF(Table2[[#This Row],[Unit Price]]&lt;20,"0-19",IF(Table2[[#This Row],[Unit Price]]&lt;40,"20-39",IF(Table2[[#This Row],[Unit Price]]&lt;80,"40-79","80+")))</f>
        <v>80+</v>
      </c>
      <c r="I8585" t="str">
        <f>TEXT(Table2[[#This Row],[Date Sold]], "ddd")</f>
        <v>Sat</v>
      </c>
    </row>
    <row r="8586" spans="1:9" x14ac:dyDescent="0.25">
      <c r="A8586" t="s">
        <v>83</v>
      </c>
      <c r="B8586" t="s">
        <v>18</v>
      </c>
      <c r="C8586" t="s">
        <v>12</v>
      </c>
      <c r="D8586" s="1">
        <v>45740</v>
      </c>
      <c r="E8586">
        <v>6</v>
      </c>
      <c r="F8586">
        <v>43.14</v>
      </c>
      <c r="G8586">
        <v>258.83999999999997</v>
      </c>
      <c r="H8586" t="str">
        <f>IF(Table2[[#This Row],[Unit Price]]&lt;20,"0-19",IF(Table2[[#This Row],[Unit Price]]&lt;40,"20-39",IF(Table2[[#This Row],[Unit Price]]&lt;80,"40-79","80+")))</f>
        <v>40-79</v>
      </c>
      <c r="I8586" t="str">
        <f>TEXT(Table2[[#This Row],[Date Sold]], "ddd")</f>
        <v>Mon</v>
      </c>
    </row>
    <row r="8587" spans="1:9" x14ac:dyDescent="0.25">
      <c r="A8587" t="s">
        <v>87</v>
      </c>
      <c r="B8587" t="s">
        <v>16</v>
      </c>
      <c r="C8587" t="s">
        <v>9</v>
      </c>
      <c r="D8587" s="1">
        <v>45772</v>
      </c>
      <c r="E8587">
        <v>2</v>
      </c>
      <c r="F8587">
        <v>79.37</v>
      </c>
      <c r="G8587">
        <v>158.74</v>
      </c>
      <c r="H8587" t="str">
        <f>IF(Table2[[#This Row],[Unit Price]]&lt;20,"0-19",IF(Table2[[#This Row],[Unit Price]]&lt;40,"20-39",IF(Table2[[#This Row],[Unit Price]]&lt;80,"40-79","80+")))</f>
        <v>40-79</v>
      </c>
      <c r="I8587" t="str">
        <f>TEXT(Table2[[#This Row],[Date Sold]], "ddd")</f>
        <v>Fri</v>
      </c>
    </row>
    <row r="8588" spans="1:9" x14ac:dyDescent="0.25">
      <c r="A8588" t="s">
        <v>10</v>
      </c>
      <c r="B8588" t="s">
        <v>38</v>
      </c>
      <c r="C8588" t="s">
        <v>9</v>
      </c>
      <c r="D8588" s="1">
        <v>45758</v>
      </c>
      <c r="E8588">
        <v>15</v>
      </c>
      <c r="F8588">
        <v>33.380000000000003</v>
      </c>
      <c r="G8588">
        <v>500.7</v>
      </c>
      <c r="H8588" t="str">
        <f>IF(Table2[[#This Row],[Unit Price]]&lt;20,"0-19",IF(Table2[[#This Row],[Unit Price]]&lt;40,"20-39",IF(Table2[[#This Row],[Unit Price]]&lt;80,"40-79","80+")))</f>
        <v>20-39</v>
      </c>
      <c r="I8588" t="str">
        <f>TEXT(Table2[[#This Row],[Date Sold]], "ddd")</f>
        <v>Fri</v>
      </c>
    </row>
    <row r="8589" spans="1:9" x14ac:dyDescent="0.25">
      <c r="A8589" t="s">
        <v>101</v>
      </c>
      <c r="B8589" t="s">
        <v>38</v>
      </c>
      <c r="C8589" t="s">
        <v>29</v>
      </c>
      <c r="D8589" s="1">
        <v>45757</v>
      </c>
      <c r="E8589">
        <v>14</v>
      </c>
      <c r="F8589">
        <v>83.58</v>
      </c>
      <c r="G8589">
        <v>1170.1199999999999</v>
      </c>
      <c r="H8589" t="str">
        <f>IF(Table2[[#This Row],[Unit Price]]&lt;20,"0-19",IF(Table2[[#This Row],[Unit Price]]&lt;40,"20-39",IF(Table2[[#This Row],[Unit Price]]&lt;80,"40-79","80+")))</f>
        <v>80+</v>
      </c>
      <c r="I8589" t="str">
        <f>TEXT(Table2[[#This Row],[Date Sold]], "ddd")</f>
        <v>Thu</v>
      </c>
    </row>
    <row r="8590" spans="1:9" x14ac:dyDescent="0.25">
      <c r="A8590" t="s">
        <v>94</v>
      </c>
      <c r="B8590" t="s">
        <v>16</v>
      </c>
      <c r="C8590" t="s">
        <v>29</v>
      </c>
      <c r="D8590" s="1">
        <v>45793</v>
      </c>
      <c r="E8590">
        <v>1</v>
      </c>
      <c r="F8590">
        <v>37.44</v>
      </c>
      <c r="G8590">
        <v>37.44</v>
      </c>
      <c r="H8590" t="str">
        <f>IF(Table2[[#This Row],[Unit Price]]&lt;20,"0-19",IF(Table2[[#This Row],[Unit Price]]&lt;40,"20-39",IF(Table2[[#This Row],[Unit Price]]&lt;80,"40-79","80+")))</f>
        <v>20-39</v>
      </c>
      <c r="I8590" t="str">
        <f>TEXT(Table2[[#This Row],[Date Sold]], "ddd")</f>
        <v>Fri</v>
      </c>
    </row>
    <row r="8591" spans="1:9" x14ac:dyDescent="0.25">
      <c r="A8591" t="s">
        <v>89</v>
      </c>
      <c r="B8591" t="s">
        <v>28</v>
      </c>
      <c r="C8591" t="s">
        <v>29</v>
      </c>
      <c r="D8591" s="1">
        <v>45724</v>
      </c>
      <c r="E8591">
        <v>1</v>
      </c>
      <c r="F8591">
        <v>45.27</v>
      </c>
      <c r="G8591">
        <v>45.27</v>
      </c>
      <c r="H8591" t="str">
        <f>IF(Table2[[#This Row],[Unit Price]]&lt;20,"0-19",IF(Table2[[#This Row],[Unit Price]]&lt;40,"20-39",IF(Table2[[#This Row],[Unit Price]]&lt;80,"40-79","80+")))</f>
        <v>40-79</v>
      </c>
      <c r="I8591" t="str">
        <f>TEXT(Table2[[#This Row],[Date Sold]], "ddd")</f>
        <v>Sat</v>
      </c>
    </row>
    <row r="8592" spans="1:9" x14ac:dyDescent="0.25">
      <c r="A8592" t="s">
        <v>101</v>
      </c>
      <c r="B8592" t="s">
        <v>16</v>
      </c>
      <c r="C8592" t="s">
        <v>14</v>
      </c>
      <c r="D8592" s="1">
        <v>45724</v>
      </c>
      <c r="E8592">
        <v>11</v>
      </c>
      <c r="F8592">
        <v>17.54</v>
      </c>
      <c r="G8592">
        <v>192.94</v>
      </c>
      <c r="H8592" t="str">
        <f>IF(Table2[[#This Row],[Unit Price]]&lt;20,"0-19",IF(Table2[[#This Row],[Unit Price]]&lt;40,"20-39",IF(Table2[[#This Row],[Unit Price]]&lt;80,"40-79","80+")))</f>
        <v>0-19</v>
      </c>
      <c r="I8592" t="str">
        <f>TEXT(Table2[[#This Row],[Date Sold]], "ddd")</f>
        <v>Sat</v>
      </c>
    </row>
    <row r="8593" spans="1:9" x14ac:dyDescent="0.25">
      <c r="A8593" t="s">
        <v>100</v>
      </c>
      <c r="B8593" t="s">
        <v>22</v>
      </c>
      <c r="C8593" t="s">
        <v>12</v>
      </c>
      <c r="D8593" s="1">
        <v>45723</v>
      </c>
      <c r="E8593">
        <v>9</v>
      </c>
      <c r="F8593">
        <v>47.77</v>
      </c>
      <c r="G8593">
        <v>429.93</v>
      </c>
      <c r="H8593" t="str">
        <f>IF(Table2[[#This Row],[Unit Price]]&lt;20,"0-19",IF(Table2[[#This Row],[Unit Price]]&lt;40,"20-39",IF(Table2[[#This Row],[Unit Price]]&lt;80,"40-79","80+")))</f>
        <v>40-79</v>
      </c>
      <c r="I8593" t="str">
        <f>TEXT(Table2[[#This Row],[Date Sold]], "ddd")</f>
        <v>Fri</v>
      </c>
    </row>
    <row r="8594" spans="1:9" x14ac:dyDescent="0.25">
      <c r="A8594" t="s">
        <v>101</v>
      </c>
      <c r="B8594" t="s">
        <v>20</v>
      </c>
      <c r="C8594" t="s">
        <v>9</v>
      </c>
      <c r="D8594" s="1">
        <v>45789</v>
      </c>
      <c r="E8594">
        <v>20</v>
      </c>
      <c r="F8594">
        <v>33.479999999999997</v>
      </c>
      <c r="G8594">
        <v>669.6</v>
      </c>
      <c r="H8594" t="str">
        <f>IF(Table2[[#This Row],[Unit Price]]&lt;20,"0-19",IF(Table2[[#This Row],[Unit Price]]&lt;40,"20-39",IF(Table2[[#This Row],[Unit Price]]&lt;80,"40-79","80+")))</f>
        <v>20-39</v>
      </c>
      <c r="I8594" t="str">
        <f>TEXT(Table2[[#This Row],[Date Sold]], "ddd")</f>
        <v>Mon</v>
      </c>
    </row>
    <row r="8595" spans="1:9" x14ac:dyDescent="0.25">
      <c r="A8595" t="s">
        <v>120</v>
      </c>
      <c r="B8595" t="s">
        <v>24</v>
      </c>
      <c r="C8595" t="s">
        <v>9</v>
      </c>
      <c r="D8595" s="1">
        <v>45784</v>
      </c>
      <c r="E8595">
        <v>20</v>
      </c>
      <c r="F8595">
        <v>64.87</v>
      </c>
      <c r="G8595">
        <v>1297.4000000000001</v>
      </c>
      <c r="H8595" t="str">
        <f>IF(Table2[[#This Row],[Unit Price]]&lt;20,"0-19",IF(Table2[[#This Row],[Unit Price]]&lt;40,"20-39",IF(Table2[[#This Row],[Unit Price]]&lt;80,"40-79","80+")))</f>
        <v>40-79</v>
      </c>
      <c r="I8595" t="str">
        <f>TEXT(Table2[[#This Row],[Date Sold]], "ddd")</f>
        <v>Wed</v>
      </c>
    </row>
    <row r="8596" spans="1:9" x14ac:dyDescent="0.25">
      <c r="A8596" t="s">
        <v>43</v>
      </c>
      <c r="B8596" t="s">
        <v>24</v>
      </c>
      <c r="C8596" t="s">
        <v>14</v>
      </c>
      <c r="D8596" s="1">
        <v>45716</v>
      </c>
      <c r="E8596">
        <v>13</v>
      </c>
      <c r="F8596">
        <v>17.11</v>
      </c>
      <c r="G8596">
        <v>222.43</v>
      </c>
      <c r="H8596" t="str">
        <f>IF(Table2[[#This Row],[Unit Price]]&lt;20,"0-19",IF(Table2[[#This Row],[Unit Price]]&lt;40,"20-39",IF(Table2[[#This Row],[Unit Price]]&lt;80,"40-79","80+")))</f>
        <v>0-19</v>
      </c>
      <c r="I8596" t="str">
        <f>TEXT(Table2[[#This Row],[Date Sold]], "ddd")</f>
        <v>Fri</v>
      </c>
    </row>
    <row r="8597" spans="1:9" x14ac:dyDescent="0.25">
      <c r="A8597" t="s">
        <v>65</v>
      </c>
      <c r="B8597" t="s">
        <v>16</v>
      </c>
      <c r="C8597" t="s">
        <v>29</v>
      </c>
      <c r="D8597" s="1">
        <v>45760</v>
      </c>
      <c r="E8597">
        <v>11</v>
      </c>
      <c r="F8597">
        <v>68.599999999999994</v>
      </c>
      <c r="G8597">
        <v>754.6</v>
      </c>
      <c r="H8597" t="str">
        <f>IF(Table2[[#This Row],[Unit Price]]&lt;20,"0-19",IF(Table2[[#This Row],[Unit Price]]&lt;40,"20-39",IF(Table2[[#This Row],[Unit Price]]&lt;80,"40-79","80+")))</f>
        <v>40-79</v>
      </c>
      <c r="I8597" t="str">
        <f>TEXT(Table2[[#This Row],[Date Sold]], "ddd")</f>
        <v>Sun</v>
      </c>
    </row>
    <row r="8598" spans="1:9" x14ac:dyDescent="0.25">
      <c r="A8598" t="s">
        <v>70</v>
      </c>
      <c r="B8598" t="s">
        <v>16</v>
      </c>
      <c r="C8598" t="s">
        <v>12</v>
      </c>
      <c r="D8598" s="1">
        <v>45787</v>
      </c>
      <c r="E8598">
        <v>14</v>
      </c>
      <c r="F8598">
        <v>48.4</v>
      </c>
      <c r="G8598">
        <v>677.6</v>
      </c>
      <c r="H8598" t="str">
        <f>IF(Table2[[#This Row],[Unit Price]]&lt;20,"0-19",IF(Table2[[#This Row],[Unit Price]]&lt;40,"20-39",IF(Table2[[#This Row],[Unit Price]]&lt;80,"40-79","80+")))</f>
        <v>40-79</v>
      </c>
      <c r="I8598" t="str">
        <f>TEXT(Table2[[#This Row],[Date Sold]], "ddd")</f>
        <v>Sat</v>
      </c>
    </row>
    <row r="8599" spans="1:9" x14ac:dyDescent="0.25">
      <c r="A8599" t="s">
        <v>13</v>
      </c>
      <c r="B8599" t="s">
        <v>38</v>
      </c>
      <c r="C8599" t="s">
        <v>9</v>
      </c>
      <c r="D8599" s="1">
        <v>45724</v>
      </c>
      <c r="E8599">
        <v>2</v>
      </c>
      <c r="F8599">
        <v>56.92</v>
      </c>
      <c r="G8599">
        <v>113.84</v>
      </c>
      <c r="H8599" t="str">
        <f>IF(Table2[[#This Row],[Unit Price]]&lt;20,"0-19",IF(Table2[[#This Row],[Unit Price]]&lt;40,"20-39",IF(Table2[[#This Row],[Unit Price]]&lt;80,"40-79","80+")))</f>
        <v>40-79</v>
      </c>
      <c r="I8599" t="str">
        <f>TEXT(Table2[[#This Row],[Date Sold]], "ddd")</f>
        <v>Sat</v>
      </c>
    </row>
    <row r="8600" spans="1:9" x14ac:dyDescent="0.25">
      <c r="A8600" t="s">
        <v>81</v>
      </c>
      <c r="B8600" t="s">
        <v>38</v>
      </c>
      <c r="C8600" t="s">
        <v>14</v>
      </c>
      <c r="D8600" s="1">
        <v>45733</v>
      </c>
      <c r="E8600">
        <v>7</v>
      </c>
      <c r="F8600">
        <v>85.45</v>
      </c>
      <c r="G8600">
        <v>598.15</v>
      </c>
      <c r="H8600" t="str">
        <f>IF(Table2[[#This Row],[Unit Price]]&lt;20,"0-19",IF(Table2[[#This Row],[Unit Price]]&lt;40,"20-39",IF(Table2[[#This Row],[Unit Price]]&lt;80,"40-79","80+")))</f>
        <v>80+</v>
      </c>
      <c r="I8600" t="str">
        <f>TEXT(Table2[[#This Row],[Date Sold]], "ddd")</f>
        <v>Mon</v>
      </c>
    </row>
    <row r="8601" spans="1:9" x14ac:dyDescent="0.25">
      <c r="A8601" t="s">
        <v>57</v>
      </c>
      <c r="B8601" t="s">
        <v>24</v>
      </c>
      <c r="C8601" t="s">
        <v>29</v>
      </c>
      <c r="D8601" s="1">
        <v>45768</v>
      </c>
      <c r="E8601">
        <v>1</v>
      </c>
      <c r="F8601">
        <v>60.68</v>
      </c>
      <c r="G8601">
        <v>60.68</v>
      </c>
      <c r="H8601" t="str">
        <f>IF(Table2[[#This Row],[Unit Price]]&lt;20,"0-19",IF(Table2[[#This Row],[Unit Price]]&lt;40,"20-39",IF(Table2[[#This Row],[Unit Price]]&lt;80,"40-79","80+")))</f>
        <v>40-79</v>
      </c>
      <c r="I8601" t="str">
        <f>TEXT(Table2[[#This Row],[Date Sold]], "ddd")</f>
        <v>Mon</v>
      </c>
    </row>
    <row r="8602" spans="1:9" x14ac:dyDescent="0.25">
      <c r="A8602" t="s">
        <v>70</v>
      </c>
      <c r="B8602" t="s">
        <v>16</v>
      </c>
      <c r="C8602" t="s">
        <v>14</v>
      </c>
      <c r="D8602" s="1">
        <v>45780</v>
      </c>
      <c r="E8602">
        <v>13</v>
      </c>
      <c r="F8602">
        <v>88.61</v>
      </c>
      <c r="G8602">
        <v>1151.93</v>
      </c>
      <c r="H8602" t="str">
        <f>IF(Table2[[#This Row],[Unit Price]]&lt;20,"0-19",IF(Table2[[#This Row],[Unit Price]]&lt;40,"20-39",IF(Table2[[#This Row],[Unit Price]]&lt;80,"40-79","80+")))</f>
        <v>80+</v>
      </c>
      <c r="I8602" t="str">
        <f>TEXT(Table2[[#This Row],[Date Sold]], "ddd")</f>
        <v>Sat</v>
      </c>
    </row>
    <row r="8603" spans="1:9" x14ac:dyDescent="0.25">
      <c r="A8603" t="s">
        <v>36</v>
      </c>
      <c r="B8603" t="s">
        <v>11</v>
      </c>
      <c r="C8603" t="s">
        <v>25</v>
      </c>
      <c r="D8603" s="1">
        <v>45764</v>
      </c>
      <c r="E8603">
        <v>8</v>
      </c>
      <c r="F8603">
        <v>53.11</v>
      </c>
      <c r="G8603">
        <v>424.88</v>
      </c>
      <c r="H8603" t="str">
        <f>IF(Table2[[#This Row],[Unit Price]]&lt;20,"0-19",IF(Table2[[#This Row],[Unit Price]]&lt;40,"20-39",IF(Table2[[#This Row],[Unit Price]]&lt;80,"40-79","80+")))</f>
        <v>40-79</v>
      </c>
      <c r="I8603" t="str">
        <f>TEXT(Table2[[#This Row],[Date Sold]], "ddd")</f>
        <v>Thu</v>
      </c>
    </row>
    <row r="8604" spans="1:9" x14ac:dyDescent="0.25">
      <c r="A8604" t="s">
        <v>43</v>
      </c>
      <c r="B8604" t="s">
        <v>16</v>
      </c>
      <c r="C8604" t="s">
        <v>12</v>
      </c>
      <c r="D8604" s="1">
        <v>45739</v>
      </c>
      <c r="E8604">
        <v>11</v>
      </c>
      <c r="F8604">
        <v>8.67</v>
      </c>
      <c r="G8604">
        <v>95.37</v>
      </c>
      <c r="H8604" t="str">
        <f>IF(Table2[[#This Row],[Unit Price]]&lt;20,"0-19",IF(Table2[[#This Row],[Unit Price]]&lt;40,"20-39",IF(Table2[[#This Row],[Unit Price]]&lt;80,"40-79","80+")))</f>
        <v>0-19</v>
      </c>
      <c r="I8604" t="str">
        <f>TEXT(Table2[[#This Row],[Date Sold]], "ddd")</f>
        <v>Sun</v>
      </c>
    </row>
    <row r="8605" spans="1:9" x14ac:dyDescent="0.25">
      <c r="A8605" t="s">
        <v>115</v>
      </c>
      <c r="B8605" t="s">
        <v>8</v>
      </c>
      <c r="C8605" t="s">
        <v>29</v>
      </c>
      <c r="D8605" s="1">
        <v>45781</v>
      </c>
      <c r="E8605">
        <v>2</v>
      </c>
      <c r="F8605">
        <v>23.58</v>
      </c>
      <c r="G8605">
        <v>47.16</v>
      </c>
      <c r="H8605" t="str">
        <f>IF(Table2[[#This Row],[Unit Price]]&lt;20,"0-19",IF(Table2[[#This Row],[Unit Price]]&lt;40,"20-39",IF(Table2[[#This Row],[Unit Price]]&lt;80,"40-79","80+")))</f>
        <v>20-39</v>
      </c>
      <c r="I8605" t="str">
        <f>TEXT(Table2[[#This Row],[Date Sold]], "ddd")</f>
        <v>Sun</v>
      </c>
    </row>
    <row r="8606" spans="1:9" x14ac:dyDescent="0.25">
      <c r="A8606" t="s">
        <v>13</v>
      </c>
      <c r="B8606" t="s">
        <v>16</v>
      </c>
      <c r="C8606" t="s">
        <v>9</v>
      </c>
      <c r="D8606" s="1">
        <v>45741</v>
      </c>
      <c r="E8606">
        <v>12</v>
      </c>
      <c r="F8606">
        <v>78.23</v>
      </c>
      <c r="G8606">
        <v>938.76</v>
      </c>
      <c r="H8606" t="str">
        <f>IF(Table2[[#This Row],[Unit Price]]&lt;20,"0-19",IF(Table2[[#This Row],[Unit Price]]&lt;40,"20-39",IF(Table2[[#This Row],[Unit Price]]&lt;80,"40-79","80+")))</f>
        <v>40-79</v>
      </c>
      <c r="I8606" t="str">
        <f>TEXT(Table2[[#This Row],[Date Sold]], "ddd")</f>
        <v>Tue</v>
      </c>
    </row>
    <row r="8607" spans="1:9" x14ac:dyDescent="0.25">
      <c r="A8607" t="s">
        <v>51</v>
      </c>
      <c r="B8607" t="s">
        <v>18</v>
      </c>
      <c r="C8607" t="s">
        <v>25</v>
      </c>
      <c r="D8607" s="1">
        <v>45779</v>
      </c>
      <c r="E8607">
        <v>9</v>
      </c>
      <c r="F8607">
        <v>19.03</v>
      </c>
      <c r="G8607">
        <v>171.27</v>
      </c>
      <c r="H8607" t="str">
        <f>IF(Table2[[#This Row],[Unit Price]]&lt;20,"0-19",IF(Table2[[#This Row],[Unit Price]]&lt;40,"20-39",IF(Table2[[#This Row],[Unit Price]]&lt;80,"40-79","80+")))</f>
        <v>0-19</v>
      </c>
      <c r="I8607" t="str">
        <f>TEXT(Table2[[#This Row],[Date Sold]], "ddd")</f>
        <v>Fri</v>
      </c>
    </row>
    <row r="8608" spans="1:9" x14ac:dyDescent="0.25">
      <c r="A8608" t="s">
        <v>121</v>
      </c>
      <c r="B8608" t="s">
        <v>8</v>
      </c>
      <c r="C8608" t="s">
        <v>9</v>
      </c>
      <c r="D8608" s="1">
        <v>45796</v>
      </c>
      <c r="E8608">
        <v>9</v>
      </c>
      <c r="F8608">
        <v>51.31</v>
      </c>
      <c r="G8608">
        <v>461.79</v>
      </c>
      <c r="H8608" t="str">
        <f>IF(Table2[[#This Row],[Unit Price]]&lt;20,"0-19",IF(Table2[[#This Row],[Unit Price]]&lt;40,"20-39",IF(Table2[[#This Row],[Unit Price]]&lt;80,"40-79","80+")))</f>
        <v>40-79</v>
      </c>
      <c r="I8608" t="str">
        <f>TEXT(Table2[[#This Row],[Date Sold]], "ddd")</f>
        <v>Mon</v>
      </c>
    </row>
    <row r="8609" spans="1:9" x14ac:dyDescent="0.25">
      <c r="A8609" t="s">
        <v>61</v>
      </c>
      <c r="B8609" t="s">
        <v>28</v>
      </c>
      <c r="C8609" t="s">
        <v>12</v>
      </c>
      <c r="D8609" s="1">
        <v>45733</v>
      </c>
      <c r="E8609">
        <v>19</v>
      </c>
      <c r="F8609">
        <v>27.14</v>
      </c>
      <c r="G8609">
        <v>515.66</v>
      </c>
      <c r="H8609" t="str">
        <f>IF(Table2[[#This Row],[Unit Price]]&lt;20,"0-19",IF(Table2[[#This Row],[Unit Price]]&lt;40,"20-39",IF(Table2[[#This Row],[Unit Price]]&lt;80,"40-79","80+")))</f>
        <v>20-39</v>
      </c>
      <c r="I8609" t="str">
        <f>TEXT(Table2[[#This Row],[Date Sold]], "ddd")</f>
        <v>Mon</v>
      </c>
    </row>
    <row r="8610" spans="1:9" x14ac:dyDescent="0.25">
      <c r="A8610" t="s">
        <v>27</v>
      </c>
      <c r="B8610" t="s">
        <v>8</v>
      </c>
      <c r="C8610" t="s">
        <v>12</v>
      </c>
      <c r="D8610" s="1">
        <v>45788</v>
      </c>
      <c r="E8610">
        <v>7</v>
      </c>
      <c r="F8610">
        <v>5.86</v>
      </c>
      <c r="G8610">
        <v>41.02</v>
      </c>
      <c r="H8610" t="str">
        <f>IF(Table2[[#This Row],[Unit Price]]&lt;20,"0-19",IF(Table2[[#This Row],[Unit Price]]&lt;40,"20-39",IF(Table2[[#This Row],[Unit Price]]&lt;80,"40-79","80+")))</f>
        <v>0-19</v>
      </c>
      <c r="I8610" t="str">
        <f>TEXT(Table2[[#This Row],[Date Sold]], "ddd")</f>
        <v>Sun</v>
      </c>
    </row>
    <row r="8611" spans="1:9" x14ac:dyDescent="0.25">
      <c r="A8611" t="s">
        <v>98</v>
      </c>
      <c r="B8611" t="s">
        <v>20</v>
      </c>
      <c r="C8611" t="s">
        <v>12</v>
      </c>
      <c r="D8611" s="1">
        <v>45770</v>
      </c>
      <c r="E8611">
        <v>13</v>
      </c>
      <c r="F8611">
        <v>8.02</v>
      </c>
      <c r="G8611">
        <v>104.26</v>
      </c>
      <c r="H8611" t="str">
        <f>IF(Table2[[#This Row],[Unit Price]]&lt;20,"0-19",IF(Table2[[#This Row],[Unit Price]]&lt;40,"20-39",IF(Table2[[#This Row],[Unit Price]]&lt;80,"40-79","80+")))</f>
        <v>0-19</v>
      </c>
      <c r="I8611" t="str">
        <f>TEXT(Table2[[#This Row],[Date Sold]], "ddd")</f>
        <v>Wed</v>
      </c>
    </row>
    <row r="8612" spans="1:9" x14ac:dyDescent="0.25">
      <c r="A8612" t="s">
        <v>94</v>
      </c>
      <c r="B8612" t="s">
        <v>20</v>
      </c>
      <c r="C8612" t="s">
        <v>9</v>
      </c>
      <c r="D8612" s="1">
        <v>45754</v>
      </c>
      <c r="E8612">
        <v>15</v>
      </c>
      <c r="F8612">
        <v>46.41</v>
      </c>
      <c r="G8612">
        <v>696.15</v>
      </c>
      <c r="H8612" t="str">
        <f>IF(Table2[[#This Row],[Unit Price]]&lt;20,"0-19",IF(Table2[[#This Row],[Unit Price]]&lt;40,"20-39",IF(Table2[[#This Row],[Unit Price]]&lt;80,"40-79","80+")))</f>
        <v>40-79</v>
      </c>
      <c r="I8612" t="str">
        <f>TEXT(Table2[[#This Row],[Date Sold]], "ddd")</f>
        <v>Mon</v>
      </c>
    </row>
    <row r="8613" spans="1:9" x14ac:dyDescent="0.25">
      <c r="A8613" t="s">
        <v>36</v>
      </c>
      <c r="B8613" t="s">
        <v>38</v>
      </c>
      <c r="C8613" t="s">
        <v>9</v>
      </c>
      <c r="D8613" s="1">
        <v>45759</v>
      </c>
      <c r="E8613">
        <v>16</v>
      </c>
      <c r="F8613">
        <v>40.28</v>
      </c>
      <c r="G8613">
        <v>644.48</v>
      </c>
      <c r="H8613" t="str">
        <f>IF(Table2[[#This Row],[Unit Price]]&lt;20,"0-19",IF(Table2[[#This Row],[Unit Price]]&lt;40,"20-39",IF(Table2[[#This Row],[Unit Price]]&lt;80,"40-79","80+")))</f>
        <v>40-79</v>
      </c>
      <c r="I8613" t="str">
        <f>TEXT(Table2[[#This Row],[Date Sold]], "ddd")</f>
        <v>Sat</v>
      </c>
    </row>
    <row r="8614" spans="1:9" x14ac:dyDescent="0.25">
      <c r="A8614" t="s">
        <v>67</v>
      </c>
      <c r="B8614" t="s">
        <v>38</v>
      </c>
      <c r="C8614" t="s">
        <v>14</v>
      </c>
      <c r="D8614" s="1">
        <v>45731</v>
      </c>
      <c r="E8614">
        <v>10</v>
      </c>
      <c r="F8614">
        <v>37.950000000000003</v>
      </c>
      <c r="G8614">
        <v>379.5</v>
      </c>
      <c r="H8614" t="str">
        <f>IF(Table2[[#This Row],[Unit Price]]&lt;20,"0-19",IF(Table2[[#This Row],[Unit Price]]&lt;40,"20-39",IF(Table2[[#This Row],[Unit Price]]&lt;80,"40-79","80+")))</f>
        <v>20-39</v>
      </c>
      <c r="I8614" t="str">
        <f>TEXT(Table2[[#This Row],[Date Sold]], "ddd")</f>
        <v>Sat</v>
      </c>
    </row>
    <row r="8615" spans="1:9" x14ac:dyDescent="0.25">
      <c r="A8615" t="s">
        <v>116</v>
      </c>
      <c r="B8615" t="s">
        <v>11</v>
      </c>
      <c r="C8615" t="s">
        <v>25</v>
      </c>
      <c r="D8615" s="1">
        <v>45777</v>
      </c>
      <c r="E8615">
        <v>2</v>
      </c>
      <c r="F8615">
        <v>21.42</v>
      </c>
      <c r="G8615">
        <v>42.84</v>
      </c>
      <c r="H8615" t="str">
        <f>IF(Table2[[#This Row],[Unit Price]]&lt;20,"0-19",IF(Table2[[#This Row],[Unit Price]]&lt;40,"20-39",IF(Table2[[#This Row],[Unit Price]]&lt;80,"40-79","80+")))</f>
        <v>20-39</v>
      </c>
      <c r="I8615" t="str">
        <f>TEXT(Table2[[#This Row],[Date Sold]], "ddd")</f>
        <v>Wed</v>
      </c>
    </row>
    <row r="8616" spans="1:9" x14ac:dyDescent="0.25">
      <c r="A8616" t="s">
        <v>23</v>
      </c>
      <c r="B8616" t="s">
        <v>24</v>
      </c>
      <c r="C8616" t="s">
        <v>9</v>
      </c>
      <c r="D8616" s="1">
        <v>45756</v>
      </c>
      <c r="E8616">
        <v>1</v>
      </c>
      <c r="F8616">
        <v>45.31</v>
      </c>
      <c r="G8616">
        <v>45.31</v>
      </c>
      <c r="H8616" t="str">
        <f>IF(Table2[[#This Row],[Unit Price]]&lt;20,"0-19",IF(Table2[[#This Row],[Unit Price]]&lt;40,"20-39",IF(Table2[[#This Row],[Unit Price]]&lt;80,"40-79","80+")))</f>
        <v>40-79</v>
      </c>
      <c r="I8616" t="str">
        <f>TEXT(Table2[[#This Row],[Date Sold]], "ddd")</f>
        <v>Wed</v>
      </c>
    </row>
    <row r="8617" spans="1:9" x14ac:dyDescent="0.25">
      <c r="A8617" t="s">
        <v>75</v>
      </c>
      <c r="B8617" t="s">
        <v>28</v>
      </c>
      <c r="C8617" t="s">
        <v>29</v>
      </c>
      <c r="D8617" s="1">
        <v>45770</v>
      </c>
      <c r="E8617">
        <v>17</v>
      </c>
      <c r="F8617">
        <v>62.72</v>
      </c>
      <c r="G8617">
        <v>1066.24</v>
      </c>
      <c r="H8617" t="str">
        <f>IF(Table2[[#This Row],[Unit Price]]&lt;20,"0-19",IF(Table2[[#This Row],[Unit Price]]&lt;40,"20-39",IF(Table2[[#This Row],[Unit Price]]&lt;80,"40-79","80+")))</f>
        <v>40-79</v>
      </c>
      <c r="I8617" t="str">
        <f>TEXT(Table2[[#This Row],[Date Sold]], "ddd")</f>
        <v>Wed</v>
      </c>
    </row>
    <row r="8618" spans="1:9" x14ac:dyDescent="0.25">
      <c r="A8618" t="s">
        <v>44</v>
      </c>
      <c r="B8618" t="s">
        <v>8</v>
      </c>
      <c r="C8618" t="s">
        <v>29</v>
      </c>
      <c r="D8618" s="1">
        <v>45794</v>
      </c>
      <c r="E8618">
        <v>1</v>
      </c>
      <c r="F8618">
        <v>67.53</v>
      </c>
      <c r="G8618">
        <v>67.53</v>
      </c>
      <c r="H8618" t="str">
        <f>IF(Table2[[#This Row],[Unit Price]]&lt;20,"0-19",IF(Table2[[#This Row],[Unit Price]]&lt;40,"20-39",IF(Table2[[#This Row],[Unit Price]]&lt;80,"40-79","80+")))</f>
        <v>40-79</v>
      </c>
      <c r="I8618" t="str">
        <f>TEXT(Table2[[#This Row],[Date Sold]], "ddd")</f>
        <v>Sat</v>
      </c>
    </row>
    <row r="8619" spans="1:9" x14ac:dyDescent="0.25">
      <c r="A8619" t="s">
        <v>93</v>
      </c>
      <c r="B8619" t="s">
        <v>8</v>
      </c>
      <c r="C8619" t="s">
        <v>25</v>
      </c>
      <c r="D8619" s="1">
        <v>45752</v>
      </c>
      <c r="E8619">
        <v>3</v>
      </c>
      <c r="F8619">
        <v>49.94</v>
      </c>
      <c r="G8619">
        <v>149.82</v>
      </c>
      <c r="H8619" t="str">
        <f>IF(Table2[[#This Row],[Unit Price]]&lt;20,"0-19",IF(Table2[[#This Row],[Unit Price]]&lt;40,"20-39",IF(Table2[[#This Row],[Unit Price]]&lt;80,"40-79","80+")))</f>
        <v>40-79</v>
      </c>
      <c r="I8619" t="str">
        <f>TEXT(Table2[[#This Row],[Date Sold]], "ddd")</f>
        <v>Sat</v>
      </c>
    </row>
    <row r="8620" spans="1:9" x14ac:dyDescent="0.25">
      <c r="A8620" t="s">
        <v>37</v>
      </c>
      <c r="B8620" t="s">
        <v>42</v>
      </c>
      <c r="C8620" t="s">
        <v>14</v>
      </c>
      <c r="D8620" s="1">
        <v>45750</v>
      </c>
      <c r="E8620">
        <v>15</v>
      </c>
      <c r="F8620">
        <v>77.010000000000005</v>
      </c>
      <c r="G8620">
        <v>1155.1500000000001</v>
      </c>
      <c r="H8620" t="str">
        <f>IF(Table2[[#This Row],[Unit Price]]&lt;20,"0-19",IF(Table2[[#This Row],[Unit Price]]&lt;40,"20-39",IF(Table2[[#This Row],[Unit Price]]&lt;80,"40-79","80+")))</f>
        <v>40-79</v>
      </c>
      <c r="I8620" t="str">
        <f>TEXT(Table2[[#This Row],[Date Sold]], "ddd")</f>
        <v>Thu</v>
      </c>
    </row>
    <row r="8621" spans="1:9" x14ac:dyDescent="0.25">
      <c r="A8621" t="s">
        <v>68</v>
      </c>
      <c r="B8621" t="s">
        <v>38</v>
      </c>
      <c r="C8621" t="s">
        <v>14</v>
      </c>
      <c r="D8621" s="1">
        <v>45771</v>
      </c>
      <c r="E8621">
        <v>10</v>
      </c>
      <c r="F8621">
        <v>99.42</v>
      </c>
      <c r="G8621">
        <v>994.2</v>
      </c>
      <c r="H8621" t="str">
        <f>IF(Table2[[#This Row],[Unit Price]]&lt;20,"0-19",IF(Table2[[#This Row],[Unit Price]]&lt;40,"20-39",IF(Table2[[#This Row],[Unit Price]]&lt;80,"40-79","80+")))</f>
        <v>80+</v>
      </c>
      <c r="I8621" t="str">
        <f>TEXT(Table2[[#This Row],[Date Sold]], "ddd")</f>
        <v>Thu</v>
      </c>
    </row>
    <row r="8622" spans="1:9" x14ac:dyDescent="0.25">
      <c r="A8622" t="s">
        <v>44</v>
      </c>
      <c r="B8622" t="s">
        <v>16</v>
      </c>
      <c r="C8622" t="s">
        <v>9</v>
      </c>
      <c r="D8622" s="1">
        <v>45710</v>
      </c>
      <c r="E8622">
        <v>20</v>
      </c>
      <c r="F8622">
        <v>26.67</v>
      </c>
      <c r="G8622">
        <v>533.4</v>
      </c>
      <c r="H8622" t="str">
        <f>IF(Table2[[#This Row],[Unit Price]]&lt;20,"0-19",IF(Table2[[#This Row],[Unit Price]]&lt;40,"20-39",IF(Table2[[#This Row],[Unit Price]]&lt;80,"40-79","80+")))</f>
        <v>20-39</v>
      </c>
      <c r="I8622" t="str">
        <f>TEXT(Table2[[#This Row],[Date Sold]], "ddd")</f>
        <v>Sat</v>
      </c>
    </row>
    <row r="8623" spans="1:9" x14ac:dyDescent="0.25">
      <c r="A8623" t="s">
        <v>27</v>
      </c>
      <c r="B8623" t="s">
        <v>11</v>
      </c>
      <c r="C8623" t="s">
        <v>12</v>
      </c>
      <c r="D8623" s="1">
        <v>45770</v>
      </c>
      <c r="E8623">
        <v>13</v>
      </c>
      <c r="F8623">
        <v>82.12</v>
      </c>
      <c r="G8623">
        <v>1067.56</v>
      </c>
      <c r="H8623" t="str">
        <f>IF(Table2[[#This Row],[Unit Price]]&lt;20,"0-19",IF(Table2[[#This Row],[Unit Price]]&lt;40,"20-39",IF(Table2[[#This Row],[Unit Price]]&lt;80,"40-79","80+")))</f>
        <v>80+</v>
      </c>
      <c r="I8623" t="str">
        <f>TEXT(Table2[[#This Row],[Date Sold]], "ddd")</f>
        <v>Wed</v>
      </c>
    </row>
    <row r="8624" spans="1:9" x14ac:dyDescent="0.25">
      <c r="A8624" t="s">
        <v>36</v>
      </c>
      <c r="B8624" t="s">
        <v>18</v>
      </c>
      <c r="C8624" t="s">
        <v>29</v>
      </c>
      <c r="D8624" s="1">
        <v>45714</v>
      </c>
      <c r="E8624">
        <v>14</v>
      </c>
      <c r="F8624">
        <v>54.29</v>
      </c>
      <c r="G8624">
        <v>760.06</v>
      </c>
      <c r="H8624" t="str">
        <f>IF(Table2[[#This Row],[Unit Price]]&lt;20,"0-19",IF(Table2[[#This Row],[Unit Price]]&lt;40,"20-39",IF(Table2[[#This Row],[Unit Price]]&lt;80,"40-79","80+")))</f>
        <v>40-79</v>
      </c>
      <c r="I8624" t="str">
        <f>TEXT(Table2[[#This Row],[Date Sold]], "ddd")</f>
        <v>Wed</v>
      </c>
    </row>
    <row r="8625" spans="1:9" x14ac:dyDescent="0.25">
      <c r="A8625" t="s">
        <v>78</v>
      </c>
      <c r="B8625" t="s">
        <v>24</v>
      </c>
      <c r="C8625" t="s">
        <v>29</v>
      </c>
      <c r="D8625" s="1">
        <v>45799</v>
      </c>
      <c r="E8625">
        <v>2</v>
      </c>
      <c r="F8625">
        <v>80.58</v>
      </c>
      <c r="G8625">
        <v>161.16</v>
      </c>
      <c r="H8625" t="str">
        <f>IF(Table2[[#This Row],[Unit Price]]&lt;20,"0-19",IF(Table2[[#This Row],[Unit Price]]&lt;40,"20-39",IF(Table2[[#This Row],[Unit Price]]&lt;80,"40-79","80+")))</f>
        <v>80+</v>
      </c>
      <c r="I8625" t="str">
        <f>TEXT(Table2[[#This Row],[Date Sold]], "ddd")</f>
        <v>Thu</v>
      </c>
    </row>
    <row r="8626" spans="1:9" x14ac:dyDescent="0.25">
      <c r="A8626" t="s">
        <v>60</v>
      </c>
      <c r="B8626" t="s">
        <v>16</v>
      </c>
      <c r="C8626" t="s">
        <v>12</v>
      </c>
      <c r="D8626" s="1">
        <v>45720</v>
      </c>
      <c r="E8626">
        <v>4</v>
      </c>
      <c r="F8626">
        <v>55.92</v>
      </c>
      <c r="G8626">
        <v>223.68</v>
      </c>
      <c r="H8626" t="str">
        <f>IF(Table2[[#This Row],[Unit Price]]&lt;20,"0-19",IF(Table2[[#This Row],[Unit Price]]&lt;40,"20-39",IF(Table2[[#This Row],[Unit Price]]&lt;80,"40-79","80+")))</f>
        <v>40-79</v>
      </c>
      <c r="I8626" t="str">
        <f>TEXT(Table2[[#This Row],[Date Sold]], "ddd")</f>
        <v>Tue</v>
      </c>
    </row>
    <row r="8627" spans="1:9" x14ac:dyDescent="0.25">
      <c r="A8627" t="s">
        <v>110</v>
      </c>
      <c r="B8627" t="s">
        <v>16</v>
      </c>
      <c r="C8627" t="s">
        <v>9</v>
      </c>
      <c r="D8627" s="1">
        <v>45772</v>
      </c>
      <c r="E8627">
        <v>2</v>
      </c>
      <c r="F8627">
        <v>99.31</v>
      </c>
      <c r="G8627">
        <v>198.62</v>
      </c>
      <c r="H8627" t="str">
        <f>IF(Table2[[#This Row],[Unit Price]]&lt;20,"0-19",IF(Table2[[#This Row],[Unit Price]]&lt;40,"20-39",IF(Table2[[#This Row],[Unit Price]]&lt;80,"40-79","80+")))</f>
        <v>80+</v>
      </c>
      <c r="I8627" t="str">
        <f>TEXT(Table2[[#This Row],[Date Sold]], "ddd")</f>
        <v>Fri</v>
      </c>
    </row>
    <row r="8628" spans="1:9" x14ac:dyDescent="0.25">
      <c r="A8628" t="s">
        <v>53</v>
      </c>
      <c r="B8628" t="s">
        <v>28</v>
      </c>
      <c r="C8628" t="s">
        <v>9</v>
      </c>
      <c r="D8628" s="1">
        <v>45753</v>
      </c>
      <c r="E8628">
        <v>5</v>
      </c>
      <c r="F8628">
        <v>96.16</v>
      </c>
      <c r="G8628">
        <v>480.8</v>
      </c>
      <c r="H8628" t="str">
        <f>IF(Table2[[#This Row],[Unit Price]]&lt;20,"0-19",IF(Table2[[#This Row],[Unit Price]]&lt;40,"20-39",IF(Table2[[#This Row],[Unit Price]]&lt;80,"40-79","80+")))</f>
        <v>80+</v>
      </c>
      <c r="I8628" t="str">
        <f>TEXT(Table2[[#This Row],[Date Sold]], "ddd")</f>
        <v>Sun</v>
      </c>
    </row>
    <row r="8629" spans="1:9" x14ac:dyDescent="0.25">
      <c r="A8629" t="s">
        <v>94</v>
      </c>
      <c r="B8629" t="s">
        <v>16</v>
      </c>
      <c r="C8629" t="s">
        <v>14</v>
      </c>
      <c r="D8629" s="1">
        <v>45773</v>
      </c>
      <c r="E8629">
        <v>5</v>
      </c>
      <c r="F8629">
        <v>82.49</v>
      </c>
      <c r="G8629">
        <v>412.45</v>
      </c>
      <c r="H8629" t="str">
        <f>IF(Table2[[#This Row],[Unit Price]]&lt;20,"0-19",IF(Table2[[#This Row],[Unit Price]]&lt;40,"20-39",IF(Table2[[#This Row],[Unit Price]]&lt;80,"40-79","80+")))</f>
        <v>80+</v>
      </c>
      <c r="I8629" t="str">
        <f>TEXT(Table2[[#This Row],[Date Sold]], "ddd")</f>
        <v>Sat</v>
      </c>
    </row>
    <row r="8630" spans="1:9" x14ac:dyDescent="0.25">
      <c r="A8630" t="s">
        <v>70</v>
      </c>
      <c r="B8630" t="s">
        <v>16</v>
      </c>
      <c r="C8630" t="s">
        <v>12</v>
      </c>
      <c r="D8630" s="1">
        <v>45785</v>
      </c>
      <c r="E8630">
        <v>7</v>
      </c>
      <c r="F8630">
        <v>11.91</v>
      </c>
      <c r="G8630">
        <v>83.37</v>
      </c>
      <c r="H8630" t="str">
        <f>IF(Table2[[#This Row],[Unit Price]]&lt;20,"0-19",IF(Table2[[#This Row],[Unit Price]]&lt;40,"20-39",IF(Table2[[#This Row],[Unit Price]]&lt;80,"40-79","80+")))</f>
        <v>0-19</v>
      </c>
      <c r="I8630" t="str">
        <f>TEXT(Table2[[#This Row],[Date Sold]], "ddd")</f>
        <v>Thu</v>
      </c>
    </row>
    <row r="8631" spans="1:9" x14ac:dyDescent="0.25">
      <c r="A8631" t="s">
        <v>74</v>
      </c>
      <c r="B8631" t="s">
        <v>24</v>
      </c>
      <c r="C8631" t="s">
        <v>12</v>
      </c>
      <c r="D8631" s="1">
        <v>45762</v>
      </c>
      <c r="E8631">
        <v>10</v>
      </c>
      <c r="F8631">
        <v>26.75</v>
      </c>
      <c r="G8631">
        <v>267.5</v>
      </c>
      <c r="H8631" t="str">
        <f>IF(Table2[[#This Row],[Unit Price]]&lt;20,"0-19",IF(Table2[[#This Row],[Unit Price]]&lt;40,"20-39",IF(Table2[[#This Row],[Unit Price]]&lt;80,"40-79","80+")))</f>
        <v>20-39</v>
      </c>
      <c r="I8631" t="str">
        <f>TEXT(Table2[[#This Row],[Date Sold]], "ddd")</f>
        <v>Tue</v>
      </c>
    </row>
    <row r="8632" spans="1:9" x14ac:dyDescent="0.25">
      <c r="A8632" t="s">
        <v>73</v>
      </c>
      <c r="B8632" t="s">
        <v>20</v>
      </c>
      <c r="C8632" t="s">
        <v>12</v>
      </c>
      <c r="D8632" s="1">
        <v>45791</v>
      </c>
      <c r="E8632">
        <v>14</v>
      </c>
      <c r="F8632">
        <v>16.63</v>
      </c>
      <c r="G8632">
        <v>232.82</v>
      </c>
      <c r="H8632" t="str">
        <f>IF(Table2[[#This Row],[Unit Price]]&lt;20,"0-19",IF(Table2[[#This Row],[Unit Price]]&lt;40,"20-39",IF(Table2[[#This Row],[Unit Price]]&lt;80,"40-79","80+")))</f>
        <v>0-19</v>
      </c>
      <c r="I8632" t="str">
        <f>TEXT(Table2[[#This Row],[Date Sold]], "ddd")</f>
        <v>Wed</v>
      </c>
    </row>
    <row r="8633" spans="1:9" x14ac:dyDescent="0.25">
      <c r="A8633" t="s">
        <v>50</v>
      </c>
      <c r="B8633" t="s">
        <v>22</v>
      </c>
      <c r="C8633" t="s">
        <v>29</v>
      </c>
      <c r="D8633" s="1">
        <v>45745</v>
      </c>
      <c r="E8633">
        <v>1</v>
      </c>
      <c r="F8633">
        <v>23.4</v>
      </c>
      <c r="G8633">
        <v>23.4</v>
      </c>
      <c r="H8633" t="str">
        <f>IF(Table2[[#This Row],[Unit Price]]&lt;20,"0-19",IF(Table2[[#This Row],[Unit Price]]&lt;40,"20-39",IF(Table2[[#This Row],[Unit Price]]&lt;80,"40-79","80+")))</f>
        <v>20-39</v>
      </c>
      <c r="I8633" t="str">
        <f>TEXT(Table2[[#This Row],[Date Sold]], "ddd")</f>
        <v>Sat</v>
      </c>
    </row>
    <row r="8634" spans="1:9" x14ac:dyDescent="0.25">
      <c r="A8634" t="s">
        <v>54</v>
      </c>
      <c r="B8634" t="s">
        <v>18</v>
      </c>
      <c r="C8634" t="s">
        <v>25</v>
      </c>
      <c r="D8634" s="1">
        <v>45793</v>
      </c>
      <c r="E8634">
        <v>11</v>
      </c>
      <c r="F8634">
        <v>13.72</v>
      </c>
      <c r="G8634">
        <v>150.91999999999999</v>
      </c>
      <c r="H8634" t="str">
        <f>IF(Table2[[#This Row],[Unit Price]]&lt;20,"0-19",IF(Table2[[#This Row],[Unit Price]]&lt;40,"20-39",IF(Table2[[#This Row],[Unit Price]]&lt;80,"40-79","80+")))</f>
        <v>0-19</v>
      </c>
      <c r="I8634" t="str">
        <f>TEXT(Table2[[#This Row],[Date Sold]], "ddd")</f>
        <v>Fri</v>
      </c>
    </row>
    <row r="8635" spans="1:9" x14ac:dyDescent="0.25">
      <c r="A8635" t="s">
        <v>39</v>
      </c>
      <c r="B8635" t="s">
        <v>42</v>
      </c>
      <c r="C8635" t="s">
        <v>25</v>
      </c>
      <c r="D8635" s="1">
        <v>45741</v>
      </c>
      <c r="E8635">
        <v>2</v>
      </c>
      <c r="F8635">
        <v>78.64</v>
      </c>
      <c r="G8635">
        <v>157.28</v>
      </c>
      <c r="H8635" t="str">
        <f>IF(Table2[[#This Row],[Unit Price]]&lt;20,"0-19",IF(Table2[[#This Row],[Unit Price]]&lt;40,"20-39",IF(Table2[[#This Row],[Unit Price]]&lt;80,"40-79","80+")))</f>
        <v>40-79</v>
      </c>
      <c r="I8635" t="str">
        <f>TEXT(Table2[[#This Row],[Date Sold]], "ddd")</f>
        <v>Tue</v>
      </c>
    </row>
    <row r="8636" spans="1:9" x14ac:dyDescent="0.25">
      <c r="A8636" t="s">
        <v>54</v>
      </c>
      <c r="B8636" t="s">
        <v>8</v>
      </c>
      <c r="C8636" t="s">
        <v>29</v>
      </c>
      <c r="D8636" s="1">
        <v>45717</v>
      </c>
      <c r="E8636">
        <v>9</v>
      </c>
      <c r="F8636">
        <v>56.2</v>
      </c>
      <c r="G8636">
        <v>505.8</v>
      </c>
      <c r="H8636" t="str">
        <f>IF(Table2[[#This Row],[Unit Price]]&lt;20,"0-19",IF(Table2[[#This Row],[Unit Price]]&lt;40,"20-39",IF(Table2[[#This Row],[Unit Price]]&lt;80,"40-79","80+")))</f>
        <v>40-79</v>
      </c>
      <c r="I8636" t="str">
        <f>TEXT(Table2[[#This Row],[Date Sold]], "ddd")</f>
        <v>Sat</v>
      </c>
    </row>
    <row r="8637" spans="1:9" x14ac:dyDescent="0.25">
      <c r="A8637" t="s">
        <v>51</v>
      </c>
      <c r="B8637" t="s">
        <v>18</v>
      </c>
      <c r="C8637" t="s">
        <v>14</v>
      </c>
      <c r="D8637" s="1">
        <v>45729</v>
      </c>
      <c r="E8637">
        <v>4</v>
      </c>
      <c r="F8637">
        <v>49.16</v>
      </c>
      <c r="G8637">
        <v>196.64</v>
      </c>
      <c r="H8637" t="str">
        <f>IF(Table2[[#This Row],[Unit Price]]&lt;20,"0-19",IF(Table2[[#This Row],[Unit Price]]&lt;40,"20-39",IF(Table2[[#This Row],[Unit Price]]&lt;80,"40-79","80+")))</f>
        <v>40-79</v>
      </c>
      <c r="I8637" t="str">
        <f>TEXT(Table2[[#This Row],[Date Sold]], "ddd")</f>
        <v>Thu</v>
      </c>
    </row>
    <row r="8638" spans="1:9" x14ac:dyDescent="0.25">
      <c r="A8638" t="s">
        <v>69</v>
      </c>
      <c r="B8638" t="s">
        <v>16</v>
      </c>
      <c r="C8638" t="s">
        <v>25</v>
      </c>
      <c r="D8638" s="1">
        <v>45783</v>
      </c>
      <c r="E8638">
        <v>4</v>
      </c>
      <c r="F8638">
        <v>30.67</v>
      </c>
      <c r="G8638">
        <v>122.68</v>
      </c>
      <c r="H8638" t="str">
        <f>IF(Table2[[#This Row],[Unit Price]]&lt;20,"0-19",IF(Table2[[#This Row],[Unit Price]]&lt;40,"20-39",IF(Table2[[#This Row],[Unit Price]]&lt;80,"40-79","80+")))</f>
        <v>20-39</v>
      </c>
      <c r="I8638" t="str">
        <f>TEXT(Table2[[#This Row],[Date Sold]], "ddd")</f>
        <v>Tue</v>
      </c>
    </row>
    <row r="8639" spans="1:9" x14ac:dyDescent="0.25">
      <c r="A8639" t="s">
        <v>75</v>
      </c>
      <c r="B8639" t="s">
        <v>18</v>
      </c>
      <c r="C8639" t="s">
        <v>14</v>
      </c>
      <c r="D8639" s="1">
        <v>45725</v>
      </c>
      <c r="E8639">
        <v>9</v>
      </c>
      <c r="F8639">
        <v>61.11</v>
      </c>
      <c r="G8639">
        <v>549.99</v>
      </c>
      <c r="H8639" t="str">
        <f>IF(Table2[[#This Row],[Unit Price]]&lt;20,"0-19",IF(Table2[[#This Row],[Unit Price]]&lt;40,"20-39",IF(Table2[[#This Row],[Unit Price]]&lt;80,"40-79","80+")))</f>
        <v>40-79</v>
      </c>
      <c r="I8639" t="str">
        <f>TEXT(Table2[[#This Row],[Date Sold]], "ddd")</f>
        <v>Sun</v>
      </c>
    </row>
    <row r="8640" spans="1:9" x14ac:dyDescent="0.25">
      <c r="A8640" t="s">
        <v>55</v>
      </c>
      <c r="B8640" t="s">
        <v>22</v>
      </c>
      <c r="C8640" t="s">
        <v>9</v>
      </c>
      <c r="D8640" s="1">
        <v>45754</v>
      </c>
      <c r="E8640">
        <v>13</v>
      </c>
      <c r="F8640">
        <v>73.61</v>
      </c>
      <c r="G8640">
        <v>956.93</v>
      </c>
      <c r="H8640" t="str">
        <f>IF(Table2[[#This Row],[Unit Price]]&lt;20,"0-19",IF(Table2[[#This Row],[Unit Price]]&lt;40,"20-39",IF(Table2[[#This Row],[Unit Price]]&lt;80,"40-79","80+")))</f>
        <v>40-79</v>
      </c>
      <c r="I8640" t="str">
        <f>TEXT(Table2[[#This Row],[Date Sold]], "ddd")</f>
        <v>Mon</v>
      </c>
    </row>
    <row r="8641" spans="1:9" x14ac:dyDescent="0.25">
      <c r="A8641" t="s">
        <v>27</v>
      </c>
      <c r="B8641" t="s">
        <v>22</v>
      </c>
      <c r="C8641" t="s">
        <v>12</v>
      </c>
      <c r="D8641" s="1">
        <v>45751</v>
      </c>
      <c r="E8641">
        <v>20</v>
      </c>
      <c r="F8641">
        <v>27.26</v>
      </c>
      <c r="G8641">
        <v>545.20000000000005</v>
      </c>
      <c r="H8641" t="str">
        <f>IF(Table2[[#This Row],[Unit Price]]&lt;20,"0-19",IF(Table2[[#This Row],[Unit Price]]&lt;40,"20-39",IF(Table2[[#This Row],[Unit Price]]&lt;80,"40-79","80+")))</f>
        <v>20-39</v>
      </c>
      <c r="I8641" t="str">
        <f>TEXT(Table2[[#This Row],[Date Sold]], "ddd")</f>
        <v>Fri</v>
      </c>
    </row>
    <row r="8642" spans="1:9" x14ac:dyDescent="0.25">
      <c r="A8642" t="s">
        <v>69</v>
      </c>
      <c r="B8642" t="s">
        <v>42</v>
      </c>
      <c r="C8642" t="s">
        <v>29</v>
      </c>
      <c r="D8642" s="1">
        <v>45737</v>
      </c>
      <c r="E8642">
        <v>14</v>
      </c>
      <c r="F8642">
        <v>95.44</v>
      </c>
      <c r="G8642">
        <v>1336.16</v>
      </c>
      <c r="H8642" t="str">
        <f>IF(Table2[[#This Row],[Unit Price]]&lt;20,"0-19",IF(Table2[[#This Row],[Unit Price]]&lt;40,"20-39",IF(Table2[[#This Row],[Unit Price]]&lt;80,"40-79","80+")))</f>
        <v>80+</v>
      </c>
      <c r="I8642" t="str">
        <f>TEXT(Table2[[#This Row],[Date Sold]], "ddd")</f>
        <v>Fri</v>
      </c>
    </row>
    <row r="8643" spans="1:9" x14ac:dyDescent="0.25">
      <c r="A8643" t="s">
        <v>120</v>
      </c>
      <c r="B8643" t="s">
        <v>11</v>
      </c>
      <c r="C8643" t="s">
        <v>9</v>
      </c>
      <c r="D8643" s="1">
        <v>45796</v>
      </c>
      <c r="E8643">
        <v>14</v>
      </c>
      <c r="F8643">
        <v>90.48</v>
      </c>
      <c r="G8643">
        <v>1266.72</v>
      </c>
      <c r="H8643" t="str">
        <f>IF(Table2[[#This Row],[Unit Price]]&lt;20,"0-19",IF(Table2[[#This Row],[Unit Price]]&lt;40,"20-39",IF(Table2[[#This Row],[Unit Price]]&lt;80,"40-79","80+")))</f>
        <v>80+</v>
      </c>
      <c r="I8643" t="str">
        <f>TEXT(Table2[[#This Row],[Date Sold]], "ddd")</f>
        <v>Mon</v>
      </c>
    </row>
    <row r="8644" spans="1:9" x14ac:dyDescent="0.25">
      <c r="A8644" t="s">
        <v>60</v>
      </c>
      <c r="B8644" t="s">
        <v>42</v>
      </c>
      <c r="C8644" t="s">
        <v>25</v>
      </c>
      <c r="D8644" s="1">
        <v>45750</v>
      </c>
      <c r="E8644">
        <v>10</v>
      </c>
      <c r="F8644">
        <v>12.52</v>
      </c>
      <c r="G8644">
        <v>125.2</v>
      </c>
      <c r="H8644" t="str">
        <f>IF(Table2[[#This Row],[Unit Price]]&lt;20,"0-19",IF(Table2[[#This Row],[Unit Price]]&lt;40,"20-39",IF(Table2[[#This Row],[Unit Price]]&lt;80,"40-79","80+")))</f>
        <v>0-19</v>
      </c>
      <c r="I8644" t="str">
        <f>TEXT(Table2[[#This Row],[Date Sold]], "ddd")</f>
        <v>Thu</v>
      </c>
    </row>
    <row r="8645" spans="1:9" x14ac:dyDescent="0.25">
      <c r="A8645" t="s">
        <v>85</v>
      </c>
      <c r="B8645" t="s">
        <v>16</v>
      </c>
      <c r="C8645" t="s">
        <v>25</v>
      </c>
      <c r="D8645" s="1">
        <v>45765</v>
      </c>
      <c r="E8645">
        <v>18</v>
      </c>
      <c r="F8645">
        <v>23.18</v>
      </c>
      <c r="G8645">
        <v>417.24</v>
      </c>
      <c r="H8645" t="str">
        <f>IF(Table2[[#This Row],[Unit Price]]&lt;20,"0-19",IF(Table2[[#This Row],[Unit Price]]&lt;40,"20-39",IF(Table2[[#This Row],[Unit Price]]&lt;80,"40-79","80+")))</f>
        <v>20-39</v>
      </c>
      <c r="I8645" t="str">
        <f>TEXT(Table2[[#This Row],[Date Sold]], "ddd")</f>
        <v>Fri</v>
      </c>
    </row>
    <row r="8646" spans="1:9" x14ac:dyDescent="0.25">
      <c r="A8646" t="s">
        <v>103</v>
      </c>
      <c r="B8646" t="s">
        <v>16</v>
      </c>
      <c r="C8646" t="s">
        <v>9</v>
      </c>
      <c r="D8646" s="1">
        <v>45712</v>
      </c>
      <c r="E8646">
        <v>9</v>
      </c>
      <c r="F8646">
        <v>31.11</v>
      </c>
      <c r="G8646">
        <v>279.99</v>
      </c>
      <c r="H8646" t="str">
        <f>IF(Table2[[#This Row],[Unit Price]]&lt;20,"0-19",IF(Table2[[#This Row],[Unit Price]]&lt;40,"20-39",IF(Table2[[#This Row],[Unit Price]]&lt;80,"40-79","80+")))</f>
        <v>20-39</v>
      </c>
      <c r="I8646" t="str">
        <f>TEXT(Table2[[#This Row],[Date Sold]], "ddd")</f>
        <v>Mon</v>
      </c>
    </row>
    <row r="8647" spans="1:9" x14ac:dyDescent="0.25">
      <c r="A8647" t="s">
        <v>116</v>
      </c>
      <c r="B8647" t="s">
        <v>16</v>
      </c>
      <c r="C8647" t="s">
        <v>9</v>
      </c>
      <c r="D8647" s="1">
        <v>45761</v>
      </c>
      <c r="E8647">
        <v>15</v>
      </c>
      <c r="F8647">
        <v>62.87</v>
      </c>
      <c r="G8647">
        <v>943.05</v>
      </c>
      <c r="H8647" t="str">
        <f>IF(Table2[[#This Row],[Unit Price]]&lt;20,"0-19",IF(Table2[[#This Row],[Unit Price]]&lt;40,"20-39",IF(Table2[[#This Row],[Unit Price]]&lt;80,"40-79","80+")))</f>
        <v>40-79</v>
      </c>
      <c r="I8647" t="str">
        <f>TEXT(Table2[[#This Row],[Date Sold]], "ddd")</f>
        <v>Mon</v>
      </c>
    </row>
    <row r="8648" spans="1:9" x14ac:dyDescent="0.25">
      <c r="A8648" t="s">
        <v>102</v>
      </c>
      <c r="B8648" t="s">
        <v>28</v>
      </c>
      <c r="C8648" t="s">
        <v>29</v>
      </c>
      <c r="D8648" s="1">
        <v>45785</v>
      </c>
      <c r="E8648">
        <v>3</v>
      </c>
      <c r="F8648">
        <v>28.2</v>
      </c>
      <c r="G8648">
        <v>84.6</v>
      </c>
      <c r="H8648" t="str">
        <f>IF(Table2[[#This Row],[Unit Price]]&lt;20,"0-19",IF(Table2[[#This Row],[Unit Price]]&lt;40,"20-39",IF(Table2[[#This Row],[Unit Price]]&lt;80,"40-79","80+")))</f>
        <v>20-39</v>
      </c>
      <c r="I8648" t="str">
        <f>TEXT(Table2[[#This Row],[Date Sold]], "ddd")</f>
        <v>Thu</v>
      </c>
    </row>
    <row r="8649" spans="1:9" x14ac:dyDescent="0.25">
      <c r="A8649" t="s">
        <v>119</v>
      </c>
      <c r="B8649" t="s">
        <v>18</v>
      </c>
      <c r="C8649" t="s">
        <v>12</v>
      </c>
      <c r="D8649" s="1">
        <v>45748</v>
      </c>
      <c r="E8649">
        <v>12</v>
      </c>
      <c r="F8649">
        <v>19.32</v>
      </c>
      <c r="G8649">
        <v>231.84</v>
      </c>
      <c r="H8649" t="str">
        <f>IF(Table2[[#This Row],[Unit Price]]&lt;20,"0-19",IF(Table2[[#This Row],[Unit Price]]&lt;40,"20-39",IF(Table2[[#This Row],[Unit Price]]&lt;80,"40-79","80+")))</f>
        <v>0-19</v>
      </c>
      <c r="I8649" t="str">
        <f>TEXT(Table2[[#This Row],[Date Sold]], "ddd")</f>
        <v>Tue</v>
      </c>
    </row>
    <row r="8650" spans="1:9" x14ac:dyDescent="0.25">
      <c r="A8650" t="s">
        <v>82</v>
      </c>
      <c r="B8650" t="s">
        <v>18</v>
      </c>
      <c r="C8650" t="s">
        <v>29</v>
      </c>
      <c r="D8650" s="1">
        <v>45785</v>
      </c>
      <c r="E8650">
        <v>12</v>
      </c>
      <c r="F8650">
        <v>8.17</v>
      </c>
      <c r="G8650">
        <v>98.04</v>
      </c>
      <c r="H8650" t="str">
        <f>IF(Table2[[#This Row],[Unit Price]]&lt;20,"0-19",IF(Table2[[#This Row],[Unit Price]]&lt;40,"20-39",IF(Table2[[#This Row],[Unit Price]]&lt;80,"40-79","80+")))</f>
        <v>0-19</v>
      </c>
      <c r="I8650" t="str">
        <f>TEXT(Table2[[#This Row],[Date Sold]], "ddd")</f>
        <v>Thu</v>
      </c>
    </row>
    <row r="8651" spans="1:9" x14ac:dyDescent="0.25">
      <c r="A8651" t="s">
        <v>106</v>
      </c>
      <c r="B8651" t="s">
        <v>24</v>
      </c>
      <c r="C8651" t="s">
        <v>29</v>
      </c>
      <c r="D8651" s="1">
        <v>45761</v>
      </c>
      <c r="E8651">
        <v>5</v>
      </c>
      <c r="F8651">
        <v>52.7</v>
      </c>
      <c r="G8651">
        <v>263.5</v>
      </c>
      <c r="H8651" t="str">
        <f>IF(Table2[[#This Row],[Unit Price]]&lt;20,"0-19",IF(Table2[[#This Row],[Unit Price]]&lt;40,"20-39",IF(Table2[[#This Row],[Unit Price]]&lt;80,"40-79","80+")))</f>
        <v>40-79</v>
      </c>
      <c r="I8651" t="str">
        <f>TEXT(Table2[[#This Row],[Date Sold]], "ddd")</f>
        <v>Mon</v>
      </c>
    </row>
    <row r="8652" spans="1:9" x14ac:dyDescent="0.25">
      <c r="A8652" t="s">
        <v>35</v>
      </c>
      <c r="B8652" t="s">
        <v>18</v>
      </c>
      <c r="C8652" t="s">
        <v>9</v>
      </c>
      <c r="D8652" s="1">
        <v>45712</v>
      </c>
      <c r="E8652">
        <v>17</v>
      </c>
      <c r="F8652">
        <v>93.97</v>
      </c>
      <c r="G8652">
        <v>1597.49</v>
      </c>
      <c r="H8652" t="str">
        <f>IF(Table2[[#This Row],[Unit Price]]&lt;20,"0-19",IF(Table2[[#This Row],[Unit Price]]&lt;40,"20-39",IF(Table2[[#This Row],[Unit Price]]&lt;80,"40-79","80+")))</f>
        <v>80+</v>
      </c>
      <c r="I8652" t="str">
        <f>TEXT(Table2[[#This Row],[Date Sold]], "ddd")</f>
        <v>Mon</v>
      </c>
    </row>
    <row r="8653" spans="1:9" x14ac:dyDescent="0.25">
      <c r="A8653" t="s">
        <v>121</v>
      </c>
      <c r="B8653" t="s">
        <v>18</v>
      </c>
      <c r="C8653" t="s">
        <v>12</v>
      </c>
      <c r="D8653" s="1">
        <v>45728</v>
      </c>
      <c r="E8653">
        <v>17</v>
      </c>
      <c r="F8653">
        <v>34.86</v>
      </c>
      <c r="G8653">
        <v>592.62</v>
      </c>
      <c r="H8653" t="str">
        <f>IF(Table2[[#This Row],[Unit Price]]&lt;20,"0-19",IF(Table2[[#This Row],[Unit Price]]&lt;40,"20-39",IF(Table2[[#This Row],[Unit Price]]&lt;80,"40-79","80+")))</f>
        <v>20-39</v>
      </c>
      <c r="I8653" t="str">
        <f>TEXT(Table2[[#This Row],[Date Sold]], "ddd")</f>
        <v>Wed</v>
      </c>
    </row>
    <row r="8654" spans="1:9" x14ac:dyDescent="0.25">
      <c r="A8654" t="s">
        <v>58</v>
      </c>
      <c r="B8654" t="s">
        <v>28</v>
      </c>
      <c r="C8654" t="s">
        <v>29</v>
      </c>
      <c r="D8654" s="1">
        <v>45793</v>
      </c>
      <c r="E8654">
        <v>18</v>
      </c>
      <c r="F8654">
        <v>33.200000000000003</v>
      </c>
      <c r="G8654">
        <v>597.6</v>
      </c>
      <c r="H8654" t="str">
        <f>IF(Table2[[#This Row],[Unit Price]]&lt;20,"0-19",IF(Table2[[#This Row],[Unit Price]]&lt;40,"20-39",IF(Table2[[#This Row],[Unit Price]]&lt;80,"40-79","80+")))</f>
        <v>20-39</v>
      </c>
      <c r="I8654" t="str">
        <f>TEXT(Table2[[#This Row],[Date Sold]], "ddd")</f>
        <v>Fri</v>
      </c>
    </row>
    <row r="8655" spans="1:9" x14ac:dyDescent="0.25">
      <c r="A8655" t="s">
        <v>47</v>
      </c>
      <c r="B8655" t="s">
        <v>22</v>
      </c>
      <c r="C8655" t="s">
        <v>14</v>
      </c>
      <c r="D8655" s="1">
        <v>45720</v>
      </c>
      <c r="E8655">
        <v>19</v>
      </c>
      <c r="F8655">
        <v>37.81</v>
      </c>
      <c r="G8655">
        <v>718.39</v>
      </c>
      <c r="H8655" t="str">
        <f>IF(Table2[[#This Row],[Unit Price]]&lt;20,"0-19",IF(Table2[[#This Row],[Unit Price]]&lt;40,"20-39",IF(Table2[[#This Row],[Unit Price]]&lt;80,"40-79","80+")))</f>
        <v>20-39</v>
      </c>
      <c r="I8655" t="str">
        <f>TEXT(Table2[[#This Row],[Date Sold]], "ddd")</f>
        <v>Tue</v>
      </c>
    </row>
    <row r="8656" spans="1:9" x14ac:dyDescent="0.25">
      <c r="A8656" t="s">
        <v>52</v>
      </c>
      <c r="B8656" t="s">
        <v>20</v>
      </c>
      <c r="C8656" t="s">
        <v>12</v>
      </c>
      <c r="D8656" s="1">
        <v>45764</v>
      </c>
      <c r="E8656">
        <v>11</v>
      </c>
      <c r="F8656">
        <v>68.44</v>
      </c>
      <c r="G8656">
        <v>752.84</v>
      </c>
      <c r="H8656" t="str">
        <f>IF(Table2[[#This Row],[Unit Price]]&lt;20,"0-19",IF(Table2[[#This Row],[Unit Price]]&lt;40,"20-39",IF(Table2[[#This Row],[Unit Price]]&lt;80,"40-79","80+")))</f>
        <v>40-79</v>
      </c>
      <c r="I8656" t="str">
        <f>TEXT(Table2[[#This Row],[Date Sold]], "ddd")</f>
        <v>Thu</v>
      </c>
    </row>
    <row r="8657" spans="1:9" x14ac:dyDescent="0.25">
      <c r="A8657" t="s">
        <v>85</v>
      </c>
      <c r="B8657" t="s">
        <v>28</v>
      </c>
      <c r="C8657" t="s">
        <v>12</v>
      </c>
      <c r="D8657" s="1">
        <v>45772</v>
      </c>
      <c r="E8657">
        <v>19</v>
      </c>
      <c r="F8657">
        <v>60.47</v>
      </c>
      <c r="G8657">
        <v>1148.93</v>
      </c>
      <c r="H8657" t="str">
        <f>IF(Table2[[#This Row],[Unit Price]]&lt;20,"0-19",IF(Table2[[#This Row],[Unit Price]]&lt;40,"20-39",IF(Table2[[#This Row],[Unit Price]]&lt;80,"40-79","80+")))</f>
        <v>40-79</v>
      </c>
      <c r="I8657" t="str">
        <f>TEXT(Table2[[#This Row],[Date Sold]], "ddd")</f>
        <v>Fri</v>
      </c>
    </row>
    <row r="8658" spans="1:9" x14ac:dyDescent="0.25">
      <c r="A8658" t="s">
        <v>105</v>
      </c>
      <c r="B8658" t="s">
        <v>24</v>
      </c>
      <c r="C8658" t="s">
        <v>25</v>
      </c>
      <c r="D8658" s="1">
        <v>45726</v>
      </c>
      <c r="E8658">
        <v>4</v>
      </c>
      <c r="F8658">
        <v>9.61</v>
      </c>
      <c r="G8658">
        <v>38.44</v>
      </c>
      <c r="H8658" t="str">
        <f>IF(Table2[[#This Row],[Unit Price]]&lt;20,"0-19",IF(Table2[[#This Row],[Unit Price]]&lt;40,"20-39",IF(Table2[[#This Row],[Unit Price]]&lt;80,"40-79","80+")))</f>
        <v>0-19</v>
      </c>
      <c r="I8658" t="str">
        <f>TEXT(Table2[[#This Row],[Date Sold]], "ddd")</f>
        <v>Mon</v>
      </c>
    </row>
    <row r="8659" spans="1:9" x14ac:dyDescent="0.25">
      <c r="A8659" t="s">
        <v>40</v>
      </c>
      <c r="B8659" t="s">
        <v>24</v>
      </c>
      <c r="C8659" t="s">
        <v>29</v>
      </c>
      <c r="D8659" s="1">
        <v>45776</v>
      </c>
      <c r="E8659">
        <v>4</v>
      </c>
      <c r="F8659">
        <v>58.61</v>
      </c>
      <c r="G8659">
        <v>234.44</v>
      </c>
      <c r="H8659" t="str">
        <f>IF(Table2[[#This Row],[Unit Price]]&lt;20,"0-19",IF(Table2[[#This Row],[Unit Price]]&lt;40,"20-39",IF(Table2[[#This Row],[Unit Price]]&lt;80,"40-79","80+")))</f>
        <v>40-79</v>
      </c>
      <c r="I8659" t="str">
        <f>TEXT(Table2[[#This Row],[Date Sold]], "ddd")</f>
        <v>Tue</v>
      </c>
    </row>
    <row r="8660" spans="1:9" x14ac:dyDescent="0.25">
      <c r="A8660" t="s">
        <v>34</v>
      </c>
      <c r="B8660" t="s">
        <v>28</v>
      </c>
      <c r="C8660" t="s">
        <v>14</v>
      </c>
      <c r="D8660" s="1">
        <v>45790</v>
      </c>
      <c r="E8660">
        <v>11</v>
      </c>
      <c r="F8660">
        <v>43.07</v>
      </c>
      <c r="G8660">
        <v>473.77</v>
      </c>
      <c r="H8660" t="str">
        <f>IF(Table2[[#This Row],[Unit Price]]&lt;20,"0-19",IF(Table2[[#This Row],[Unit Price]]&lt;40,"20-39",IF(Table2[[#This Row],[Unit Price]]&lt;80,"40-79","80+")))</f>
        <v>40-79</v>
      </c>
      <c r="I8660" t="str">
        <f>TEXT(Table2[[#This Row],[Date Sold]], "ddd")</f>
        <v>Tue</v>
      </c>
    </row>
    <row r="8661" spans="1:9" x14ac:dyDescent="0.25">
      <c r="A8661" t="s">
        <v>51</v>
      </c>
      <c r="B8661" t="s">
        <v>28</v>
      </c>
      <c r="C8661" t="s">
        <v>25</v>
      </c>
      <c r="D8661" s="1">
        <v>45751</v>
      </c>
      <c r="E8661">
        <v>16</v>
      </c>
      <c r="F8661">
        <v>89.61</v>
      </c>
      <c r="G8661">
        <v>1433.76</v>
      </c>
      <c r="H8661" t="str">
        <f>IF(Table2[[#This Row],[Unit Price]]&lt;20,"0-19",IF(Table2[[#This Row],[Unit Price]]&lt;40,"20-39",IF(Table2[[#This Row],[Unit Price]]&lt;80,"40-79","80+")))</f>
        <v>80+</v>
      </c>
      <c r="I8661" t="str">
        <f>TEXT(Table2[[#This Row],[Date Sold]], "ddd")</f>
        <v>Fri</v>
      </c>
    </row>
    <row r="8662" spans="1:9" x14ac:dyDescent="0.25">
      <c r="A8662" t="s">
        <v>56</v>
      </c>
      <c r="B8662" t="s">
        <v>11</v>
      </c>
      <c r="C8662" t="s">
        <v>25</v>
      </c>
      <c r="D8662" s="1">
        <v>45790</v>
      </c>
      <c r="E8662">
        <v>5</v>
      </c>
      <c r="F8662">
        <v>10.8</v>
      </c>
      <c r="G8662">
        <v>54</v>
      </c>
      <c r="H8662" t="str">
        <f>IF(Table2[[#This Row],[Unit Price]]&lt;20,"0-19",IF(Table2[[#This Row],[Unit Price]]&lt;40,"20-39",IF(Table2[[#This Row],[Unit Price]]&lt;80,"40-79","80+")))</f>
        <v>0-19</v>
      </c>
      <c r="I8662" t="str">
        <f>TEXT(Table2[[#This Row],[Date Sold]], "ddd")</f>
        <v>Tue</v>
      </c>
    </row>
    <row r="8663" spans="1:9" x14ac:dyDescent="0.25">
      <c r="A8663" t="s">
        <v>50</v>
      </c>
      <c r="B8663" t="s">
        <v>20</v>
      </c>
      <c r="C8663" t="s">
        <v>9</v>
      </c>
      <c r="D8663" s="1">
        <v>45723</v>
      </c>
      <c r="E8663">
        <v>11</v>
      </c>
      <c r="F8663">
        <v>26.48</v>
      </c>
      <c r="G8663">
        <v>291.27999999999997</v>
      </c>
      <c r="H8663" t="str">
        <f>IF(Table2[[#This Row],[Unit Price]]&lt;20,"0-19",IF(Table2[[#This Row],[Unit Price]]&lt;40,"20-39",IF(Table2[[#This Row],[Unit Price]]&lt;80,"40-79","80+")))</f>
        <v>20-39</v>
      </c>
      <c r="I8663" t="str">
        <f>TEXT(Table2[[#This Row],[Date Sold]], "ddd")</f>
        <v>Fri</v>
      </c>
    </row>
    <row r="8664" spans="1:9" x14ac:dyDescent="0.25">
      <c r="A8664" t="s">
        <v>69</v>
      </c>
      <c r="B8664" t="s">
        <v>22</v>
      </c>
      <c r="C8664" t="s">
        <v>12</v>
      </c>
      <c r="D8664" s="1">
        <v>45774</v>
      </c>
      <c r="E8664">
        <v>2</v>
      </c>
      <c r="F8664">
        <v>37.24</v>
      </c>
      <c r="G8664">
        <v>74.48</v>
      </c>
      <c r="H8664" t="str">
        <f>IF(Table2[[#This Row],[Unit Price]]&lt;20,"0-19",IF(Table2[[#This Row],[Unit Price]]&lt;40,"20-39",IF(Table2[[#This Row],[Unit Price]]&lt;80,"40-79","80+")))</f>
        <v>20-39</v>
      </c>
      <c r="I8664" t="str">
        <f>TEXT(Table2[[#This Row],[Date Sold]], "ddd")</f>
        <v>Sun</v>
      </c>
    </row>
    <row r="8665" spans="1:9" x14ac:dyDescent="0.25">
      <c r="A8665" t="s">
        <v>86</v>
      </c>
      <c r="B8665" t="s">
        <v>24</v>
      </c>
      <c r="C8665" t="s">
        <v>12</v>
      </c>
      <c r="D8665" s="1">
        <v>45746</v>
      </c>
      <c r="E8665">
        <v>16</v>
      </c>
      <c r="F8665">
        <v>48.85</v>
      </c>
      <c r="G8665">
        <v>781.6</v>
      </c>
      <c r="H8665" t="str">
        <f>IF(Table2[[#This Row],[Unit Price]]&lt;20,"0-19",IF(Table2[[#This Row],[Unit Price]]&lt;40,"20-39",IF(Table2[[#This Row],[Unit Price]]&lt;80,"40-79","80+")))</f>
        <v>40-79</v>
      </c>
      <c r="I8665" t="str">
        <f>TEXT(Table2[[#This Row],[Date Sold]], "ddd")</f>
        <v>Sun</v>
      </c>
    </row>
    <row r="8666" spans="1:9" x14ac:dyDescent="0.25">
      <c r="A8666" t="s">
        <v>111</v>
      </c>
      <c r="B8666" t="s">
        <v>8</v>
      </c>
      <c r="C8666" t="s">
        <v>25</v>
      </c>
      <c r="D8666" s="1">
        <v>45783</v>
      </c>
      <c r="E8666">
        <v>7</v>
      </c>
      <c r="F8666">
        <v>69.069999999999993</v>
      </c>
      <c r="G8666">
        <v>483.49</v>
      </c>
      <c r="H8666" t="str">
        <f>IF(Table2[[#This Row],[Unit Price]]&lt;20,"0-19",IF(Table2[[#This Row],[Unit Price]]&lt;40,"20-39",IF(Table2[[#This Row],[Unit Price]]&lt;80,"40-79","80+")))</f>
        <v>40-79</v>
      </c>
      <c r="I8666" t="str">
        <f>TEXT(Table2[[#This Row],[Date Sold]], "ddd")</f>
        <v>Tue</v>
      </c>
    </row>
    <row r="8667" spans="1:9" x14ac:dyDescent="0.25">
      <c r="A8667" t="s">
        <v>91</v>
      </c>
      <c r="B8667" t="s">
        <v>20</v>
      </c>
      <c r="C8667" t="s">
        <v>12</v>
      </c>
      <c r="D8667" s="1">
        <v>45766</v>
      </c>
      <c r="E8667">
        <v>1</v>
      </c>
      <c r="F8667">
        <v>95.41</v>
      </c>
      <c r="G8667">
        <v>95.41</v>
      </c>
      <c r="H8667" t="str">
        <f>IF(Table2[[#This Row],[Unit Price]]&lt;20,"0-19",IF(Table2[[#This Row],[Unit Price]]&lt;40,"20-39",IF(Table2[[#This Row],[Unit Price]]&lt;80,"40-79","80+")))</f>
        <v>80+</v>
      </c>
      <c r="I8667" t="str">
        <f>TEXT(Table2[[#This Row],[Date Sold]], "ddd")</f>
        <v>Sat</v>
      </c>
    </row>
    <row r="8668" spans="1:9" x14ac:dyDescent="0.25">
      <c r="A8668" t="s">
        <v>23</v>
      </c>
      <c r="B8668" t="s">
        <v>11</v>
      </c>
      <c r="C8668" t="s">
        <v>25</v>
      </c>
      <c r="D8668" s="1">
        <v>45770</v>
      </c>
      <c r="E8668">
        <v>18</v>
      </c>
      <c r="F8668">
        <v>59.42</v>
      </c>
      <c r="G8668">
        <v>1069.56</v>
      </c>
      <c r="H8668" t="str">
        <f>IF(Table2[[#This Row],[Unit Price]]&lt;20,"0-19",IF(Table2[[#This Row],[Unit Price]]&lt;40,"20-39",IF(Table2[[#This Row],[Unit Price]]&lt;80,"40-79","80+")))</f>
        <v>40-79</v>
      </c>
      <c r="I8668" t="str">
        <f>TEXT(Table2[[#This Row],[Date Sold]], "ddd")</f>
        <v>Wed</v>
      </c>
    </row>
    <row r="8669" spans="1:9" x14ac:dyDescent="0.25">
      <c r="A8669" t="s">
        <v>10</v>
      </c>
      <c r="B8669" t="s">
        <v>28</v>
      </c>
      <c r="C8669" t="s">
        <v>12</v>
      </c>
      <c r="D8669" s="1">
        <v>45736</v>
      </c>
      <c r="E8669">
        <v>19</v>
      </c>
      <c r="F8669">
        <v>59.12</v>
      </c>
      <c r="G8669">
        <v>1123.28</v>
      </c>
      <c r="H8669" t="str">
        <f>IF(Table2[[#This Row],[Unit Price]]&lt;20,"0-19",IF(Table2[[#This Row],[Unit Price]]&lt;40,"20-39",IF(Table2[[#This Row],[Unit Price]]&lt;80,"40-79","80+")))</f>
        <v>40-79</v>
      </c>
      <c r="I8669" t="str">
        <f>TEXT(Table2[[#This Row],[Date Sold]], "ddd")</f>
        <v>Thu</v>
      </c>
    </row>
    <row r="8670" spans="1:9" x14ac:dyDescent="0.25">
      <c r="A8670" t="s">
        <v>93</v>
      </c>
      <c r="B8670" t="s">
        <v>38</v>
      </c>
      <c r="C8670" t="s">
        <v>9</v>
      </c>
      <c r="D8670" s="1">
        <v>45777</v>
      </c>
      <c r="E8670">
        <v>15</v>
      </c>
      <c r="F8670">
        <v>78.38</v>
      </c>
      <c r="G8670">
        <v>1175.7</v>
      </c>
      <c r="H8670" t="str">
        <f>IF(Table2[[#This Row],[Unit Price]]&lt;20,"0-19",IF(Table2[[#This Row],[Unit Price]]&lt;40,"20-39",IF(Table2[[#This Row],[Unit Price]]&lt;80,"40-79","80+")))</f>
        <v>40-79</v>
      </c>
      <c r="I8670" t="str">
        <f>TEXT(Table2[[#This Row],[Date Sold]], "ddd")</f>
        <v>Wed</v>
      </c>
    </row>
    <row r="8671" spans="1:9" x14ac:dyDescent="0.25">
      <c r="A8671" t="s">
        <v>117</v>
      </c>
      <c r="B8671" t="s">
        <v>42</v>
      </c>
      <c r="C8671" t="s">
        <v>14</v>
      </c>
      <c r="D8671" s="1">
        <v>45731</v>
      </c>
      <c r="E8671">
        <v>4</v>
      </c>
      <c r="F8671">
        <v>62.8</v>
      </c>
      <c r="G8671">
        <v>251.2</v>
      </c>
      <c r="H8671" t="str">
        <f>IF(Table2[[#This Row],[Unit Price]]&lt;20,"0-19",IF(Table2[[#This Row],[Unit Price]]&lt;40,"20-39",IF(Table2[[#This Row],[Unit Price]]&lt;80,"40-79","80+")))</f>
        <v>40-79</v>
      </c>
      <c r="I8671" t="str">
        <f>TEXT(Table2[[#This Row],[Date Sold]], "ddd")</f>
        <v>Sat</v>
      </c>
    </row>
    <row r="8672" spans="1:9" x14ac:dyDescent="0.25">
      <c r="A8672" t="s">
        <v>10</v>
      </c>
      <c r="B8672" t="s">
        <v>11</v>
      </c>
      <c r="C8672" t="s">
        <v>29</v>
      </c>
      <c r="D8672" s="1">
        <v>45726</v>
      </c>
      <c r="E8672">
        <v>9</v>
      </c>
      <c r="F8672">
        <v>34.03</v>
      </c>
      <c r="G8672">
        <v>306.27</v>
      </c>
      <c r="H8672" t="str">
        <f>IF(Table2[[#This Row],[Unit Price]]&lt;20,"0-19",IF(Table2[[#This Row],[Unit Price]]&lt;40,"20-39",IF(Table2[[#This Row],[Unit Price]]&lt;80,"40-79","80+")))</f>
        <v>20-39</v>
      </c>
      <c r="I8672" t="str">
        <f>TEXT(Table2[[#This Row],[Date Sold]], "ddd")</f>
        <v>Mon</v>
      </c>
    </row>
    <row r="8673" spans="1:9" x14ac:dyDescent="0.25">
      <c r="A8673" t="s">
        <v>46</v>
      </c>
      <c r="B8673" t="s">
        <v>20</v>
      </c>
      <c r="C8673" t="s">
        <v>9</v>
      </c>
      <c r="D8673" s="1">
        <v>45710</v>
      </c>
      <c r="E8673">
        <v>18</v>
      </c>
      <c r="F8673">
        <v>94.94</v>
      </c>
      <c r="G8673">
        <v>1708.92</v>
      </c>
      <c r="H8673" t="str">
        <f>IF(Table2[[#This Row],[Unit Price]]&lt;20,"0-19",IF(Table2[[#This Row],[Unit Price]]&lt;40,"20-39",IF(Table2[[#This Row],[Unit Price]]&lt;80,"40-79","80+")))</f>
        <v>80+</v>
      </c>
      <c r="I8673" t="str">
        <f>TEXT(Table2[[#This Row],[Date Sold]], "ddd")</f>
        <v>Sat</v>
      </c>
    </row>
    <row r="8674" spans="1:9" x14ac:dyDescent="0.25">
      <c r="A8674" t="s">
        <v>86</v>
      </c>
      <c r="B8674" t="s">
        <v>28</v>
      </c>
      <c r="C8674" t="s">
        <v>9</v>
      </c>
      <c r="D8674" s="1">
        <v>45726</v>
      </c>
      <c r="E8674">
        <v>19</v>
      </c>
      <c r="F8674">
        <v>29.21</v>
      </c>
      <c r="G8674">
        <v>554.99</v>
      </c>
      <c r="H8674" t="str">
        <f>IF(Table2[[#This Row],[Unit Price]]&lt;20,"0-19",IF(Table2[[#This Row],[Unit Price]]&lt;40,"20-39",IF(Table2[[#This Row],[Unit Price]]&lt;80,"40-79","80+")))</f>
        <v>20-39</v>
      </c>
      <c r="I8674" t="str">
        <f>TEXT(Table2[[#This Row],[Date Sold]], "ddd")</f>
        <v>Mon</v>
      </c>
    </row>
    <row r="8675" spans="1:9" x14ac:dyDescent="0.25">
      <c r="A8675" t="s">
        <v>69</v>
      </c>
      <c r="B8675" t="s">
        <v>11</v>
      </c>
      <c r="C8675" t="s">
        <v>25</v>
      </c>
      <c r="D8675" s="1">
        <v>45728</v>
      </c>
      <c r="E8675">
        <v>12</v>
      </c>
      <c r="F8675">
        <v>98.6</v>
      </c>
      <c r="G8675">
        <v>1183.2</v>
      </c>
      <c r="H8675" t="str">
        <f>IF(Table2[[#This Row],[Unit Price]]&lt;20,"0-19",IF(Table2[[#This Row],[Unit Price]]&lt;40,"20-39",IF(Table2[[#This Row],[Unit Price]]&lt;80,"40-79","80+")))</f>
        <v>80+</v>
      </c>
      <c r="I8675" t="str">
        <f>TEXT(Table2[[#This Row],[Date Sold]], "ddd")</f>
        <v>Wed</v>
      </c>
    </row>
    <row r="8676" spans="1:9" x14ac:dyDescent="0.25">
      <c r="A8676" t="s">
        <v>49</v>
      </c>
      <c r="B8676" t="s">
        <v>8</v>
      </c>
      <c r="C8676" t="s">
        <v>25</v>
      </c>
      <c r="D8676" s="1">
        <v>45738</v>
      </c>
      <c r="E8676">
        <v>17</v>
      </c>
      <c r="F8676">
        <v>24.43</v>
      </c>
      <c r="G8676">
        <v>415.31</v>
      </c>
      <c r="H8676" t="str">
        <f>IF(Table2[[#This Row],[Unit Price]]&lt;20,"0-19",IF(Table2[[#This Row],[Unit Price]]&lt;40,"20-39",IF(Table2[[#This Row],[Unit Price]]&lt;80,"40-79","80+")))</f>
        <v>20-39</v>
      </c>
      <c r="I8676" t="str">
        <f>TEXT(Table2[[#This Row],[Date Sold]], "ddd")</f>
        <v>Sat</v>
      </c>
    </row>
    <row r="8677" spans="1:9" x14ac:dyDescent="0.25">
      <c r="A8677" t="s">
        <v>41</v>
      </c>
      <c r="B8677" t="s">
        <v>16</v>
      </c>
      <c r="C8677" t="s">
        <v>25</v>
      </c>
      <c r="D8677" s="1">
        <v>45777</v>
      </c>
      <c r="E8677">
        <v>2</v>
      </c>
      <c r="F8677">
        <v>57.13</v>
      </c>
      <c r="G8677">
        <v>114.26</v>
      </c>
      <c r="H8677" t="str">
        <f>IF(Table2[[#This Row],[Unit Price]]&lt;20,"0-19",IF(Table2[[#This Row],[Unit Price]]&lt;40,"20-39",IF(Table2[[#This Row],[Unit Price]]&lt;80,"40-79","80+")))</f>
        <v>40-79</v>
      </c>
      <c r="I8677" t="str">
        <f>TEXT(Table2[[#This Row],[Date Sold]], "ddd")</f>
        <v>Wed</v>
      </c>
    </row>
    <row r="8678" spans="1:9" x14ac:dyDescent="0.25">
      <c r="A8678" t="s">
        <v>66</v>
      </c>
      <c r="B8678" t="s">
        <v>18</v>
      </c>
      <c r="C8678" t="s">
        <v>12</v>
      </c>
      <c r="D8678" s="1">
        <v>45765</v>
      </c>
      <c r="E8678">
        <v>5</v>
      </c>
      <c r="F8678">
        <v>19.48</v>
      </c>
      <c r="G8678">
        <v>97.4</v>
      </c>
      <c r="H8678" t="str">
        <f>IF(Table2[[#This Row],[Unit Price]]&lt;20,"0-19",IF(Table2[[#This Row],[Unit Price]]&lt;40,"20-39",IF(Table2[[#This Row],[Unit Price]]&lt;80,"40-79","80+")))</f>
        <v>0-19</v>
      </c>
      <c r="I8678" t="str">
        <f>TEXT(Table2[[#This Row],[Date Sold]], "ddd")</f>
        <v>Fri</v>
      </c>
    </row>
    <row r="8679" spans="1:9" x14ac:dyDescent="0.25">
      <c r="A8679" t="s">
        <v>88</v>
      </c>
      <c r="B8679" t="s">
        <v>28</v>
      </c>
      <c r="C8679" t="s">
        <v>29</v>
      </c>
      <c r="D8679" s="1">
        <v>45712</v>
      </c>
      <c r="E8679">
        <v>17</v>
      </c>
      <c r="F8679">
        <v>33.49</v>
      </c>
      <c r="G8679">
        <v>569.33000000000004</v>
      </c>
      <c r="H8679" t="str">
        <f>IF(Table2[[#This Row],[Unit Price]]&lt;20,"0-19",IF(Table2[[#This Row],[Unit Price]]&lt;40,"20-39",IF(Table2[[#This Row],[Unit Price]]&lt;80,"40-79","80+")))</f>
        <v>20-39</v>
      </c>
      <c r="I8679" t="str">
        <f>TEXT(Table2[[#This Row],[Date Sold]], "ddd")</f>
        <v>Mon</v>
      </c>
    </row>
    <row r="8680" spans="1:9" x14ac:dyDescent="0.25">
      <c r="A8680" t="s">
        <v>47</v>
      </c>
      <c r="B8680" t="s">
        <v>38</v>
      </c>
      <c r="C8680" t="s">
        <v>14</v>
      </c>
      <c r="D8680" s="1">
        <v>45730</v>
      </c>
      <c r="E8680">
        <v>17</v>
      </c>
      <c r="F8680">
        <v>93.32</v>
      </c>
      <c r="G8680">
        <v>1586.44</v>
      </c>
      <c r="H8680" t="str">
        <f>IF(Table2[[#This Row],[Unit Price]]&lt;20,"0-19",IF(Table2[[#This Row],[Unit Price]]&lt;40,"20-39",IF(Table2[[#This Row],[Unit Price]]&lt;80,"40-79","80+")))</f>
        <v>80+</v>
      </c>
      <c r="I8680" t="str">
        <f>TEXT(Table2[[#This Row],[Date Sold]], "ddd")</f>
        <v>Fri</v>
      </c>
    </row>
    <row r="8681" spans="1:9" x14ac:dyDescent="0.25">
      <c r="A8681" t="s">
        <v>37</v>
      </c>
      <c r="B8681" t="s">
        <v>24</v>
      </c>
      <c r="C8681" t="s">
        <v>25</v>
      </c>
      <c r="D8681" s="1">
        <v>45780</v>
      </c>
      <c r="E8681">
        <v>16</v>
      </c>
      <c r="F8681">
        <v>60.75</v>
      </c>
      <c r="G8681">
        <v>972</v>
      </c>
      <c r="H8681" t="str">
        <f>IF(Table2[[#This Row],[Unit Price]]&lt;20,"0-19",IF(Table2[[#This Row],[Unit Price]]&lt;40,"20-39",IF(Table2[[#This Row],[Unit Price]]&lt;80,"40-79","80+")))</f>
        <v>40-79</v>
      </c>
      <c r="I8681" t="str">
        <f>TEXT(Table2[[#This Row],[Date Sold]], "ddd")</f>
        <v>Sat</v>
      </c>
    </row>
    <row r="8682" spans="1:9" x14ac:dyDescent="0.25">
      <c r="A8682" t="s">
        <v>30</v>
      </c>
      <c r="B8682" t="s">
        <v>28</v>
      </c>
      <c r="C8682" t="s">
        <v>9</v>
      </c>
      <c r="D8682" s="1">
        <v>45723</v>
      </c>
      <c r="E8682">
        <v>4</v>
      </c>
      <c r="F8682">
        <v>71.39</v>
      </c>
      <c r="G8682">
        <v>285.56</v>
      </c>
      <c r="H8682" t="str">
        <f>IF(Table2[[#This Row],[Unit Price]]&lt;20,"0-19",IF(Table2[[#This Row],[Unit Price]]&lt;40,"20-39",IF(Table2[[#This Row],[Unit Price]]&lt;80,"40-79","80+")))</f>
        <v>40-79</v>
      </c>
      <c r="I8682" t="str">
        <f>TEXT(Table2[[#This Row],[Date Sold]], "ddd")</f>
        <v>Fri</v>
      </c>
    </row>
    <row r="8683" spans="1:9" x14ac:dyDescent="0.25">
      <c r="A8683" t="s">
        <v>56</v>
      </c>
      <c r="B8683" t="s">
        <v>38</v>
      </c>
      <c r="C8683" t="s">
        <v>12</v>
      </c>
      <c r="D8683" s="1">
        <v>45786</v>
      </c>
      <c r="E8683">
        <v>17</v>
      </c>
      <c r="F8683">
        <v>73.7</v>
      </c>
      <c r="G8683">
        <v>1252.9000000000001</v>
      </c>
      <c r="H8683" t="str">
        <f>IF(Table2[[#This Row],[Unit Price]]&lt;20,"0-19",IF(Table2[[#This Row],[Unit Price]]&lt;40,"20-39",IF(Table2[[#This Row],[Unit Price]]&lt;80,"40-79","80+")))</f>
        <v>40-79</v>
      </c>
      <c r="I8683" t="str">
        <f>TEXT(Table2[[#This Row],[Date Sold]], "ddd")</f>
        <v>Fri</v>
      </c>
    </row>
    <row r="8684" spans="1:9" x14ac:dyDescent="0.25">
      <c r="A8684" t="s">
        <v>30</v>
      </c>
      <c r="B8684" t="s">
        <v>28</v>
      </c>
      <c r="C8684" t="s">
        <v>12</v>
      </c>
      <c r="D8684" s="1">
        <v>45732</v>
      </c>
      <c r="E8684">
        <v>1</v>
      </c>
      <c r="F8684">
        <v>51.28</v>
      </c>
      <c r="G8684">
        <v>51.28</v>
      </c>
      <c r="H8684" t="str">
        <f>IF(Table2[[#This Row],[Unit Price]]&lt;20,"0-19",IF(Table2[[#This Row],[Unit Price]]&lt;40,"20-39",IF(Table2[[#This Row],[Unit Price]]&lt;80,"40-79","80+")))</f>
        <v>40-79</v>
      </c>
      <c r="I8684" t="str">
        <f>TEXT(Table2[[#This Row],[Date Sold]], "ddd")</f>
        <v>Sun</v>
      </c>
    </row>
    <row r="8685" spans="1:9" x14ac:dyDescent="0.25">
      <c r="A8685" t="s">
        <v>79</v>
      </c>
      <c r="B8685" t="s">
        <v>20</v>
      </c>
      <c r="C8685" t="s">
        <v>25</v>
      </c>
      <c r="D8685" s="1">
        <v>45750</v>
      </c>
      <c r="E8685">
        <v>1</v>
      </c>
      <c r="F8685">
        <v>84.94</v>
      </c>
      <c r="G8685">
        <v>84.94</v>
      </c>
      <c r="H8685" t="str">
        <f>IF(Table2[[#This Row],[Unit Price]]&lt;20,"0-19",IF(Table2[[#This Row],[Unit Price]]&lt;40,"20-39",IF(Table2[[#This Row],[Unit Price]]&lt;80,"40-79","80+")))</f>
        <v>80+</v>
      </c>
      <c r="I8685" t="str">
        <f>TEXT(Table2[[#This Row],[Date Sold]], "ddd")</f>
        <v>Thu</v>
      </c>
    </row>
    <row r="8686" spans="1:9" x14ac:dyDescent="0.25">
      <c r="A8686" t="s">
        <v>35</v>
      </c>
      <c r="B8686" t="s">
        <v>38</v>
      </c>
      <c r="C8686" t="s">
        <v>25</v>
      </c>
      <c r="D8686" s="1">
        <v>45786</v>
      </c>
      <c r="E8686">
        <v>1</v>
      </c>
      <c r="F8686">
        <v>27.61</v>
      </c>
      <c r="G8686">
        <v>27.61</v>
      </c>
      <c r="H8686" t="str">
        <f>IF(Table2[[#This Row],[Unit Price]]&lt;20,"0-19",IF(Table2[[#This Row],[Unit Price]]&lt;40,"20-39",IF(Table2[[#This Row],[Unit Price]]&lt;80,"40-79","80+")))</f>
        <v>20-39</v>
      </c>
      <c r="I8686" t="str">
        <f>TEXT(Table2[[#This Row],[Date Sold]], "ddd")</f>
        <v>Fri</v>
      </c>
    </row>
    <row r="8687" spans="1:9" x14ac:dyDescent="0.25">
      <c r="A8687" t="s">
        <v>105</v>
      </c>
      <c r="B8687" t="s">
        <v>24</v>
      </c>
      <c r="C8687" t="s">
        <v>9</v>
      </c>
      <c r="D8687" s="1">
        <v>45785</v>
      </c>
      <c r="E8687">
        <v>15</v>
      </c>
      <c r="F8687">
        <v>47.55</v>
      </c>
      <c r="G8687">
        <v>713.25</v>
      </c>
      <c r="H8687" t="str">
        <f>IF(Table2[[#This Row],[Unit Price]]&lt;20,"0-19",IF(Table2[[#This Row],[Unit Price]]&lt;40,"20-39",IF(Table2[[#This Row],[Unit Price]]&lt;80,"40-79","80+")))</f>
        <v>40-79</v>
      </c>
      <c r="I8687" t="str">
        <f>TEXT(Table2[[#This Row],[Date Sold]], "ddd")</f>
        <v>Thu</v>
      </c>
    </row>
    <row r="8688" spans="1:9" x14ac:dyDescent="0.25">
      <c r="A8688" t="s">
        <v>68</v>
      </c>
      <c r="B8688" t="s">
        <v>24</v>
      </c>
      <c r="C8688" t="s">
        <v>9</v>
      </c>
      <c r="D8688" s="1">
        <v>45723</v>
      </c>
      <c r="E8688">
        <v>18</v>
      </c>
      <c r="F8688">
        <v>43.24</v>
      </c>
      <c r="G8688">
        <v>778.32</v>
      </c>
      <c r="H8688" t="str">
        <f>IF(Table2[[#This Row],[Unit Price]]&lt;20,"0-19",IF(Table2[[#This Row],[Unit Price]]&lt;40,"20-39",IF(Table2[[#This Row],[Unit Price]]&lt;80,"40-79","80+")))</f>
        <v>40-79</v>
      </c>
      <c r="I8688" t="str">
        <f>TEXT(Table2[[#This Row],[Date Sold]], "ddd")</f>
        <v>Fri</v>
      </c>
    </row>
    <row r="8689" spans="1:9" x14ac:dyDescent="0.25">
      <c r="A8689" t="s">
        <v>105</v>
      </c>
      <c r="B8689" t="s">
        <v>24</v>
      </c>
      <c r="C8689" t="s">
        <v>25</v>
      </c>
      <c r="D8689" s="1">
        <v>45753</v>
      </c>
      <c r="E8689">
        <v>1</v>
      </c>
      <c r="F8689">
        <v>90.91</v>
      </c>
      <c r="G8689">
        <v>90.91</v>
      </c>
      <c r="H8689" t="str">
        <f>IF(Table2[[#This Row],[Unit Price]]&lt;20,"0-19",IF(Table2[[#This Row],[Unit Price]]&lt;40,"20-39",IF(Table2[[#This Row],[Unit Price]]&lt;80,"40-79","80+")))</f>
        <v>80+</v>
      </c>
      <c r="I8689" t="str">
        <f>TEXT(Table2[[#This Row],[Date Sold]], "ddd")</f>
        <v>Sun</v>
      </c>
    </row>
    <row r="8690" spans="1:9" x14ac:dyDescent="0.25">
      <c r="A8690" t="s">
        <v>90</v>
      </c>
      <c r="B8690" t="s">
        <v>38</v>
      </c>
      <c r="C8690" t="s">
        <v>9</v>
      </c>
      <c r="D8690" s="1">
        <v>45719</v>
      </c>
      <c r="E8690">
        <v>15</v>
      </c>
      <c r="F8690">
        <v>88.91</v>
      </c>
      <c r="G8690">
        <v>1333.65</v>
      </c>
      <c r="H8690" t="str">
        <f>IF(Table2[[#This Row],[Unit Price]]&lt;20,"0-19",IF(Table2[[#This Row],[Unit Price]]&lt;40,"20-39",IF(Table2[[#This Row],[Unit Price]]&lt;80,"40-79","80+")))</f>
        <v>80+</v>
      </c>
      <c r="I8690" t="str">
        <f>TEXT(Table2[[#This Row],[Date Sold]], "ddd")</f>
        <v>Mon</v>
      </c>
    </row>
    <row r="8691" spans="1:9" x14ac:dyDescent="0.25">
      <c r="A8691" t="s">
        <v>62</v>
      </c>
      <c r="B8691" t="s">
        <v>16</v>
      </c>
      <c r="C8691" t="s">
        <v>12</v>
      </c>
      <c r="D8691" s="1">
        <v>45770</v>
      </c>
      <c r="E8691">
        <v>15</v>
      </c>
      <c r="F8691">
        <v>82.38</v>
      </c>
      <c r="G8691">
        <v>1235.7</v>
      </c>
      <c r="H8691" t="str">
        <f>IF(Table2[[#This Row],[Unit Price]]&lt;20,"0-19",IF(Table2[[#This Row],[Unit Price]]&lt;40,"20-39",IF(Table2[[#This Row],[Unit Price]]&lt;80,"40-79","80+")))</f>
        <v>80+</v>
      </c>
      <c r="I8691" t="str">
        <f>TEXT(Table2[[#This Row],[Date Sold]], "ddd")</f>
        <v>Wed</v>
      </c>
    </row>
    <row r="8692" spans="1:9" x14ac:dyDescent="0.25">
      <c r="A8692" t="s">
        <v>53</v>
      </c>
      <c r="B8692" t="s">
        <v>8</v>
      </c>
      <c r="C8692" t="s">
        <v>25</v>
      </c>
      <c r="D8692" s="1">
        <v>45745</v>
      </c>
      <c r="E8692">
        <v>4</v>
      </c>
      <c r="F8692">
        <v>84.58</v>
      </c>
      <c r="G8692">
        <v>338.32</v>
      </c>
      <c r="H8692" t="str">
        <f>IF(Table2[[#This Row],[Unit Price]]&lt;20,"0-19",IF(Table2[[#This Row],[Unit Price]]&lt;40,"20-39",IF(Table2[[#This Row],[Unit Price]]&lt;80,"40-79","80+")))</f>
        <v>80+</v>
      </c>
      <c r="I8692" t="str">
        <f>TEXT(Table2[[#This Row],[Date Sold]], "ddd")</f>
        <v>Sat</v>
      </c>
    </row>
    <row r="8693" spans="1:9" x14ac:dyDescent="0.25">
      <c r="A8693" t="s">
        <v>75</v>
      </c>
      <c r="B8693" t="s">
        <v>38</v>
      </c>
      <c r="C8693" t="s">
        <v>25</v>
      </c>
      <c r="D8693" s="1">
        <v>45733</v>
      </c>
      <c r="E8693">
        <v>12</v>
      </c>
      <c r="F8693">
        <v>25.58</v>
      </c>
      <c r="G8693">
        <v>306.95999999999998</v>
      </c>
      <c r="H8693" t="str">
        <f>IF(Table2[[#This Row],[Unit Price]]&lt;20,"0-19",IF(Table2[[#This Row],[Unit Price]]&lt;40,"20-39",IF(Table2[[#This Row],[Unit Price]]&lt;80,"40-79","80+")))</f>
        <v>20-39</v>
      </c>
      <c r="I8693" t="str">
        <f>TEXT(Table2[[#This Row],[Date Sold]], "ddd")</f>
        <v>Mon</v>
      </c>
    </row>
    <row r="8694" spans="1:9" x14ac:dyDescent="0.25">
      <c r="A8694" t="s">
        <v>67</v>
      </c>
      <c r="B8694" t="s">
        <v>18</v>
      </c>
      <c r="C8694" t="s">
        <v>29</v>
      </c>
      <c r="D8694" s="1">
        <v>45772</v>
      </c>
      <c r="E8694">
        <v>1</v>
      </c>
      <c r="F8694">
        <v>21.16</v>
      </c>
      <c r="G8694">
        <v>21.16</v>
      </c>
      <c r="H8694" t="str">
        <f>IF(Table2[[#This Row],[Unit Price]]&lt;20,"0-19",IF(Table2[[#This Row],[Unit Price]]&lt;40,"20-39",IF(Table2[[#This Row],[Unit Price]]&lt;80,"40-79","80+")))</f>
        <v>20-39</v>
      </c>
      <c r="I8694" t="str">
        <f>TEXT(Table2[[#This Row],[Date Sold]], "ddd")</f>
        <v>Fri</v>
      </c>
    </row>
    <row r="8695" spans="1:9" x14ac:dyDescent="0.25">
      <c r="A8695" t="s">
        <v>115</v>
      </c>
      <c r="B8695" t="s">
        <v>8</v>
      </c>
      <c r="C8695" t="s">
        <v>14</v>
      </c>
      <c r="D8695" s="1">
        <v>45718</v>
      </c>
      <c r="E8695">
        <v>15</v>
      </c>
      <c r="F8695">
        <v>8.41</v>
      </c>
      <c r="G8695">
        <v>126.15</v>
      </c>
      <c r="H8695" t="str">
        <f>IF(Table2[[#This Row],[Unit Price]]&lt;20,"0-19",IF(Table2[[#This Row],[Unit Price]]&lt;40,"20-39",IF(Table2[[#This Row],[Unit Price]]&lt;80,"40-79","80+")))</f>
        <v>0-19</v>
      </c>
      <c r="I8695" t="str">
        <f>TEXT(Table2[[#This Row],[Date Sold]], "ddd")</f>
        <v>Sun</v>
      </c>
    </row>
    <row r="8696" spans="1:9" x14ac:dyDescent="0.25">
      <c r="A8696" t="s">
        <v>101</v>
      </c>
      <c r="B8696" t="s">
        <v>20</v>
      </c>
      <c r="C8696" t="s">
        <v>25</v>
      </c>
      <c r="D8696" s="1">
        <v>45794</v>
      </c>
      <c r="E8696">
        <v>18</v>
      </c>
      <c r="F8696">
        <v>32.46</v>
      </c>
      <c r="G8696">
        <v>584.28</v>
      </c>
      <c r="H8696" t="str">
        <f>IF(Table2[[#This Row],[Unit Price]]&lt;20,"0-19",IF(Table2[[#This Row],[Unit Price]]&lt;40,"20-39",IF(Table2[[#This Row],[Unit Price]]&lt;80,"40-79","80+")))</f>
        <v>20-39</v>
      </c>
      <c r="I8696" t="str">
        <f>TEXT(Table2[[#This Row],[Date Sold]], "ddd")</f>
        <v>Sat</v>
      </c>
    </row>
    <row r="8697" spans="1:9" x14ac:dyDescent="0.25">
      <c r="A8697" t="s">
        <v>44</v>
      </c>
      <c r="B8697" t="s">
        <v>22</v>
      </c>
      <c r="C8697" t="s">
        <v>29</v>
      </c>
      <c r="D8697" s="1">
        <v>45778</v>
      </c>
      <c r="E8697">
        <v>4</v>
      </c>
      <c r="F8697">
        <v>59.89</v>
      </c>
      <c r="G8697">
        <v>239.56</v>
      </c>
      <c r="H8697" t="str">
        <f>IF(Table2[[#This Row],[Unit Price]]&lt;20,"0-19",IF(Table2[[#This Row],[Unit Price]]&lt;40,"20-39",IF(Table2[[#This Row],[Unit Price]]&lt;80,"40-79","80+")))</f>
        <v>40-79</v>
      </c>
      <c r="I8697" t="str">
        <f>TEXT(Table2[[#This Row],[Date Sold]], "ddd")</f>
        <v>Thu</v>
      </c>
    </row>
    <row r="8698" spans="1:9" x14ac:dyDescent="0.25">
      <c r="A8698" t="s">
        <v>95</v>
      </c>
      <c r="B8698" t="s">
        <v>18</v>
      </c>
      <c r="C8698" t="s">
        <v>12</v>
      </c>
      <c r="D8698" s="1">
        <v>45711</v>
      </c>
      <c r="E8698">
        <v>5</v>
      </c>
      <c r="F8698">
        <v>61.6</v>
      </c>
      <c r="G8698">
        <v>308</v>
      </c>
      <c r="H8698" t="str">
        <f>IF(Table2[[#This Row],[Unit Price]]&lt;20,"0-19",IF(Table2[[#This Row],[Unit Price]]&lt;40,"20-39",IF(Table2[[#This Row],[Unit Price]]&lt;80,"40-79","80+")))</f>
        <v>40-79</v>
      </c>
      <c r="I8698" t="str">
        <f>TEXT(Table2[[#This Row],[Date Sold]], "ddd")</f>
        <v>Sun</v>
      </c>
    </row>
    <row r="8699" spans="1:9" x14ac:dyDescent="0.25">
      <c r="A8699" t="s">
        <v>19</v>
      </c>
      <c r="B8699" t="s">
        <v>20</v>
      </c>
      <c r="C8699" t="s">
        <v>25</v>
      </c>
      <c r="D8699" s="1">
        <v>45780</v>
      </c>
      <c r="E8699">
        <v>15</v>
      </c>
      <c r="F8699">
        <v>30.23</v>
      </c>
      <c r="G8699">
        <v>453.45</v>
      </c>
      <c r="H8699" t="str">
        <f>IF(Table2[[#This Row],[Unit Price]]&lt;20,"0-19",IF(Table2[[#This Row],[Unit Price]]&lt;40,"20-39",IF(Table2[[#This Row],[Unit Price]]&lt;80,"40-79","80+")))</f>
        <v>20-39</v>
      </c>
      <c r="I8699" t="str">
        <f>TEXT(Table2[[#This Row],[Date Sold]], "ddd")</f>
        <v>Sat</v>
      </c>
    </row>
    <row r="8700" spans="1:9" x14ac:dyDescent="0.25">
      <c r="A8700" t="s">
        <v>83</v>
      </c>
      <c r="B8700" t="s">
        <v>38</v>
      </c>
      <c r="C8700" t="s">
        <v>14</v>
      </c>
      <c r="D8700" s="1">
        <v>45738</v>
      </c>
      <c r="E8700">
        <v>17</v>
      </c>
      <c r="F8700">
        <v>86.81</v>
      </c>
      <c r="G8700">
        <v>1475.77</v>
      </c>
      <c r="H8700" t="str">
        <f>IF(Table2[[#This Row],[Unit Price]]&lt;20,"0-19",IF(Table2[[#This Row],[Unit Price]]&lt;40,"20-39",IF(Table2[[#This Row],[Unit Price]]&lt;80,"40-79","80+")))</f>
        <v>80+</v>
      </c>
      <c r="I8700" t="str">
        <f>TEXT(Table2[[#This Row],[Date Sold]], "ddd")</f>
        <v>Sat</v>
      </c>
    </row>
    <row r="8701" spans="1:9" x14ac:dyDescent="0.25">
      <c r="A8701" t="s">
        <v>109</v>
      </c>
      <c r="B8701" t="s">
        <v>22</v>
      </c>
      <c r="C8701" t="s">
        <v>25</v>
      </c>
      <c r="D8701" s="1">
        <v>45722</v>
      </c>
      <c r="E8701">
        <v>18</v>
      </c>
      <c r="F8701">
        <v>45.46</v>
      </c>
      <c r="G8701">
        <v>818.28</v>
      </c>
      <c r="H8701" t="str">
        <f>IF(Table2[[#This Row],[Unit Price]]&lt;20,"0-19",IF(Table2[[#This Row],[Unit Price]]&lt;40,"20-39",IF(Table2[[#This Row],[Unit Price]]&lt;80,"40-79","80+")))</f>
        <v>40-79</v>
      </c>
      <c r="I8701" t="str">
        <f>TEXT(Table2[[#This Row],[Date Sold]], "ddd")</f>
        <v>Thu</v>
      </c>
    </row>
    <row r="8702" spans="1:9" x14ac:dyDescent="0.25">
      <c r="A8702" t="s">
        <v>66</v>
      </c>
      <c r="B8702" t="s">
        <v>28</v>
      </c>
      <c r="C8702" t="s">
        <v>29</v>
      </c>
      <c r="D8702" s="1">
        <v>45756</v>
      </c>
      <c r="E8702">
        <v>12</v>
      </c>
      <c r="F8702">
        <v>14.48</v>
      </c>
      <c r="G8702">
        <v>173.76</v>
      </c>
      <c r="H8702" t="str">
        <f>IF(Table2[[#This Row],[Unit Price]]&lt;20,"0-19",IF(Table2[[#This Row],[Unit Price]]&lt;40,"20-39",IF(Table2[[#This Row],[Unit Price]]&lt;80,"40-79","80+")))</f>
        <v>0-19</v>
      </c>
      <c r="I8702" t="str">
        <f>TEXT(Table2[[#This Row],[Date Sold]], "ddd")</f>
        <v>Wed</v>
      </c>
    </row>
    <row r="8703" spans="1:9" x14ac:dyDescent="0.25">
      <c r="A8703" t="s">
        <v>33</v>
      </c>
      <c r="B8703" t="s">
        <v>38</v>
      </c>
      <c r="C8703" t="s">
        <v>25</v>
      </c>
      <c r="D8703" s="1">
        <v>45720</v>
      </c>
      <c r="E8703">
        <v>11</v>
      </c>
      <c r="F8703">
        <v>94.19</v>
      </c>
      <c r="G8703">
        <v>1036.0899999999999</v>
      </c>
      <c r="H8703" t="str">
        <f>IF(Table2[[#This Row],[Unit Price]]&lt;20,"0-19",IF(Table2[[#This Row],[Unit Price]]&lt;40,"20-39",IF(Table2[[#This Row],[Unit Price]]&lt;80,"40-79","80+")))</f>
        <v>80+</v>
      </c>
      <c r="I8703" t="str">
        <f>TEXT(Table2[[#This Row],[Date Sold]], "ddd")</f>
        <v>Tue</v>
      </c>
    </row>
    <row r="8704" spans="1:9" x14ac:dyDescent="0.25">
      <c r="A8704" t="s">
        <v>36</v>
      </c>
      <c r="B8704" t="s">
        <v>16</v>
      </c>
      <c r="C8704" t="s">
        <v>9</v>
      </c>
      <c r="D8704" s="1">
        <v>45714</v>
      </c>
      <c r="E8704">
        <v>20</v>
      </c>
      <c r="F8704">
        <v>85.23</v>
      </c>
      <c r="G8704">
        <v>1704.6</v>
      </c>
      <c r="H8704" t="str">
        <f>IF(Table2[[#This Row],[Unit Price]]&lt;20,"0-19",IF(Table2[[#This Row],[Unit Price]]&lt;40,"20-39",IF(Table2[[#This Row],[Unit Price]]&lt;80,"40-79","80+")))</f>
        <v>80+</v>
      </c>
      <c r="I8704" t="str">
        <f>TEXT(Table2[[#This Row],[Date Sold]], "ddd")</f>
        <v>Wed</v>
      </c>
    </row>
    <row r="8705" spans="1:9" x14ac:dyDescent="0.25">
      <c r="A8705" t="s">
        <v>52</v>
      </c>
      <c r="B8705" t="s">
        <v>42</v>
      </c>
      <c r="C8705" t="s">
        <v>25</v>
      </c>
      <c r="D8705" s="1">
        <v>45766</v>
      </c>
      <c r="E8705">
        <v>19</v>
      </c>
      <c r="F8705">
        <v>32.83</v>
      </c>
      <c r="G8705">
        <v>623.77</v>
      </c>
      <c r="H8705" t="str">
        <f>IF(Table2[[#This Row],[Unit Price]]&lt;20,"0-19",IF(Table2[[#This Row],[Unit Price]]&lt;40,"20-39",IF(Table2[[#This Row],[Unit Price]]&lt;80,"40-79","80+")))</f>
        <v>20-39</v>
      </c>
      <c r="I8705" t="str">
        <f>TEXT(Table2[[#This Row],[Date Sold]], "ddd")</f>
        <v>Sat</v>
      </c>
    </row>
    <row r="8706" spans="1:9" x14ac:dyDescent="0.25">
      <c r="A8706" t="s">
        <v>91</v>
      </c>
      <c r="B8706" t="s">
        <v>16</v>
      </c>
      <c r="C8706" t="s">
        <v>14</v>
      </c>
      <c r="D8706" s="1">
        <v>45778</v>
      </c>
      <c r="E8706">
        <v>4</v>
      </c>
      <c r="F8706">
        <v>59.03</v>
      </c>
      <c r="G8706">
        <v>236.12</v>
      </c>
      <c r="H8706" t="str">
        <f>IF(Table2[[#This Row],[Unit Price]]&lt;20,"0-19",IF(Table2[[#This Row],[Unit Price]]&lt;40,"20-39",IF(Table2[[#This Row],[Unit Price]]&lt;80,"40-79","80+")))</f>
        <v>40-79</v>
      </c>
      <c r="I8706" t="str">
        <f>TEXT(Table2[[#This Row],[Date Sold]], "ddd")</f>
        <v>Thu</v>
      </c>
    </row>
    <row r="8707" spans="1:9" x14ac:dyDescent="0.25">
      <c r="A8707" t="s">
        <v>112</v>
      </c>
      <c r="B8707" t="s">
        <v>22</v>
      </c>
      <c r="C8707" t="s">
        <v>29</v>
      </c>
      <c r="D8707" s="1">
        <v>45723</v>
      </c>
      <c r="E8707">
        <v>5</v>
      </c>
      <c r="F8707">
        <v>97.64</v>
      </c>
      <c r="G8707">
        <v>488.2</v>
      </c>
      <c r="H8707" t="str">
        <f>IF(Table2[[#This Row],[Unit Price]]&lt;20,"0-19",IF(Table2[[#This Row],[Unit Price]]&lt;40,"20-39",IF(Table2[[#This Row],[Unit Price]]&lt;80,"40-79","80+")))</f>
        <v>80+</v>
      </c>
      <c r="I8707" t="str">
        <f>TEXT(Table2[[#This Row],[Date Sold]], "ddd")</f>
        <v>Fri</v>
      </c>
    </row>
    <row r="8708" spans="1:9" x14ac:dyDescent="0.25">
      <c r="A8708" t="s">
        <v>113</v>
      </c>
      <c r="B8708" t="s">
        <v>18</v>
      </c>
      <c r="C8708" t="s">
        <v>14</v>
      </c>
      <c r="D8708" s="1">
        <v>45765</v>
      </c>
      <c r="E8708">
        <v>7</v>
      </c>
      <c r="F8708">
        <v>44.46</v>
      </c>
      <c r="G8708">
        <v>311.22000000000003</v>
      </c>
      <c r="H8708" t="str">
        <f>IF(Table2[[#This Row],[Unit Price]]&lt;20,"0-19",IF(Table2[[#This Row],[Unit Price]]&lt;40,"20-39",IF(Table2[[#This Row],[Unit Price]]&lt;80,"40-79","80+")))</f>
        <v>40-79</v>
      </c>
      <c r="I8708" t="str">
        <f>TEXT(Table2[[#This Row],[Date Sold]], "ddd")</f>
        <v>Fri</v>
      </c>
    </row>
    <row r="8709" spans="1:9" x14ac:dyDescent="0.25">
      <c r="A8709" t="s">
        <v>10</v>
      </c>
      <c r="B8709" t="s">
        <v>16</v>
      </c>
      <c r="C8709" t="s">
        <v>25</v>
      </c>
      <c r="D8709" s="1">
        <v>45731</v>
      </c>
      <c r="E8709">
        <v>6</v>
      </c>
      <c r="F8709">
        <v>14.3</v>
      </c>
      <c r="G8709">
        <v>85.8</v>
      </c>
      <c r="H8709" t="str">
        <f>IF(Table2[[#This Row],[Unit Price]]&lt;20,"0-19",IF(Table2[[#This Row],[Unit Price]]&lt;40,"20-39",IF(Table2[[#This Row],[Unit Price]]&lt;80,"40-79","80+")))</f>
        <v>0-19</v>
      </c>
      <c r="I8709" t="str">
        <f>TEXT(Table2[[#This Row],[Date Sold]], "ddd")</f>
        <v>Sat</v>
      </c>
    </row>
    <row r="8710" spans="1:9" x14ac:dyDescent="0.25">
      <c r="A8710" t="s">
        <v>19</v>
      </c>
      <c r="B8710" t="s">
        <v>38</v>
      </c>
      <c r="C8710" t="s">
        <v>12</v>
      </c>
      <c r="D8710" s="1">
        <v>45726</v>
      </c>
      <c r="E8710">
        <v>19</v>
      </c>
      <c r="F8710">
        <v>16</v>
      </c>
      <c r="G8710">
        <v>304</v>
      </c>
      <c r="H8710" t="str">
        <f>IF(Table2[[#This Row],[Unit Price]]&lt;20,"0-19",IF(Table2[[#This Row],[Unit Price]]&lt;40,"20-39",IF(Table2[[#This Row],[Unit Price]]&lt;80,"40-79","80+")))</f>
        <v>0-19</v>
      </c>
      <c r="I8710" t="str">
        <f>TEXT(Table2[[#This Row],[Date Sold]], "ddd")</f>
        <v>Mon</v>
      </c>
    </row>
    <row r="8711" spans="1:9" x14ac:dyDescent="0.25">
      <c r="A8711" t="s">
        <v>114</v>
      </c>
      <c r="B8711" t="s">
        <v>38</v>
      </c>
      <c r="C8711" t="s">
        <v>14</v>
      </c>
      <c r="D8711" s="1">
        <v>45741</v>
      </c>
      <c r="E8711">
        <v>14</v>
      </c>
      <c r="F8711">
        <v>49.82</v>
      </c>
      <c r="G8711">
        <v>697.48</v>
      </c>
      <c r="H8711" t="str">
        <f>IF(Table2[[#This Row],[Unit Price]]&lt;20,"0-19",IF(Table2[[#This Row],[Unit Price]]&lt;40,"20-39",IF(Table2[[#This Row],[Unit Price]]&lt;80,"40-79","80+")))</f>
        <v>40-79</v>
      </c>
      <c r="I8711" t="str">
        <f>TEXT(Table2[[#This Row],[Date Sold]], "ddd")</f>
        <v>Tue</v>
      </c>
    </row>
    <row r="8712" spans="1:9" x14ac:dyDescent="0.25">
      <c r="A8712" t="s">
        <v>34</v>
      </c>
      <c r="B8712" t="s">
        <v>28</v>
      </c>
      <c r="C8712" t="s">
        <v>12</v>
      </c>
      <c r="D8712" s="1">
        <v>45787</v>
      </c>
      <c r="E8712">
        <v>19</v>
      </c>
      <c r="F8712">
        <v>93.37</v>
      </c>
      <c r="G8712">
        <v>1774.03</v>
      </c>
      <c r="H8712" t="str">
        <f>IF(Table2[[#This Row],[Unit Price]]&lt;20,"0-19",IF(Table2[[#This Row],[Unit Price]]&lt;40,"20-39",IF(Table2[[#This Row],[Unit Price]]&lt;80,"40-79","80+")))</f>
        <v>80+</v>
      </c>
      <c r="I8712" t="str">
        <f>TEXT(Table2[[#This Row],[Date Sold]], "ddd")</f>
        <v>Sat</v>
      </c>
    </row>
    <row r="8713" spans="1:9" x14ac:dyDescent="0.25">
      <c r="A8713" t="s">
        <v>45</v>
      </c>
      <c r="B8713" t="s">
        <v>38</v>
      </c>
      <c r="C8713" t="s">
        <v>9</v>
      </c>
      <c r="D8713" s="1">
        <v>45737</v>
      </c>
      <c r="E8713">
        <v>14</v>
      </c>
      <c r="F8713">
        <v>11.37</v>
      </c>
      <c r="G8713">
        <v>159.18</v>
      </c>
      <c r="H8713" t="str">
        <f>IF(Table2[[#This Row],[Unit Price]]&lt;20,"0-19",IF(Table2[[#This Row],[Unit Price]]&lt;40,"20-39",IF(Table2[[#This Row],[Unit Price]]&lt;80,"40-79","80+")))</f>
        <v>0-19</v>
      </c>
      <c r="I8713" t="str">
        <f>TEXT(Table2[[#This Row],[Date Sold]], "ddd")</f>
        <v>Fri</v>
      </c>
    </row>
    <row r="8714" spans="1:9" x14ac:dyDescent="0.25">
      <c r="A8714" t="s">
        <v>23</v>
      </c>
      <c r="B8714" t="s">
        <v>11</v>
      </c>
      <c r="C8714" t="s">
        <v>25</v>
      </c>
      <c r="D8714" s="1">
        <v>45782</v>
      </c>
      <c r="E8714">
        <v>10</v>
      </c>
      <c r="F8714">
        <v>90.23</v>
      </c>
      <c r="G8714">
        <v>902.3</v>
      </c>
      <c r="H8714" t="str">
        <f>IF(Table2[[#This Row],[Unit Price]]&lt;20,"0-19",IF(Table2[[#This Row],[Unit Price]]&lt;40,"20-39",IF(Table2[[#This Row],[Unit Price]]&lt;80,"40-79","80+")))</f>
        <v>80+</v>
      </c>
      <c r="I8714" t="str">
        <f>TEXT(Table2[[#This Row],[Date Sold]], "ddd")</f>
        <v>Mon</v>
      </c>
    </row>
    <row r="8715" spans="1:9" x14ac:dyDescent="0.25">
      <c r="A8715" t="s">
        <v>10</v>
      </c>
      <c r="B8715" t="s">
        <v>18</v>
      </c>
      <c r="C8715" t="s">
        <v>12</v>
      </c>
      <c r="D8715" s="1">
        <v>45799</v>
      </c>
      <c r="E8715">
        <v>12</v>
      </c>
      <c r="F8715">
        <v>74.069999999999993</v>
      </c>
      <c r="G8715">
        <v>888.84</v>
      </c>
      <c r="H8715" t="str">
        <f>IF(Table2[[#This Row],[Unit Price]]&lt;20,"0-19",IF(Table2[[#This Row],[Unit Price]]&lt;40,"20-39",IF(Table2[[#This Row],[Unit Price]]&lt;80,"40-79","80+")))</f>
        <v>40-79</v>
      </c>
      <c r="I8715" t="str">
        <f>TEXT(Table2[[#This Row],[Date Sold]], "ddd")</f>
        <v>Thu</v>
      </c>
    </row>
    <row r="8716" spans="1:9" x14ac:dyDescent="0.25">
      <c r="A8716" t="s">
        <v>7</v>
      </c>
      <c r="B8716" t="s">
        <v>18</v>
      </c>
      <c r="C8716" t="s">
        <v>9</v>
      </c>
      <c r="D8716" s="1">
        <v>45752</v>
      </c>
      <c r="E8716">
        <v>20</v>
      </c>
      <c r="F8716">
        <v>23.37</v>
      </c>
      <c r="G8716">
        <v>467.4</v>
      </c>
      <c r="H8716" t="str">
        <f>IF(Table2[[#This Row],[Unit Price]]&lt;20,"0-19",IF(Table2[[#This Row],[Unit Price]]&lt;40,"20-39",IF(Table2[[#This Row],[Unit Price]]&lt;80,"40-79","80+")))</f>
        <v>20-39</v>
      </c>
      <c r="I8716" t="str">
        <f>TEXT(Table2[[#This Row],[Date Sold]], "ddd")</f>
        <v>Sat</v>
      </c>
    </row>
    <row r="8717" spans="1:9" x14ac:dyDescent="0.25">
      <c r="A8717" t="s">
        <v>60</v>
      </c>
      <c r="B8717" t="s">
        <v>22</v>
      </c>
      <c r="C8717" t="s">
        <v>9</v>
      </c>
      <c r="D8717" s="1">
        <v>45754</v>
      </c>
      <c r="E8717">
        <v>19</v>
      </c>
      <c r="F8717">
        <v>9.89</v>
      </c>
      <c r="G8717">
        <v>187.91</v>
      </c>
      <c r="H8717" t="str">
        <f>IF(Table2[[#This Row],[Unit Price]]&lt;20,"0-19",IF(Table2[[#This Row],[Unit Price]]&lt;40,"20-39",IF(Table2[[#This Row],[Unit Price]]&lt;80,"40-79","80+")))</f>
        <v>0-19</v>
      </c>
      <c r="I8717" t="str">
        <f>TEXT(Table2[[#This Row],[Date Sold]], "ddd")</f>
        <v>Mon</v>
      </c>
    </row>
    <row r="8718" spans="1:9" x14ac:dyDescent="0.25">
      <c r="A8718" t="s">
        <v>116</v>
      </c>
      <c r="B8718" t="s">
        <v>38</v>
      </c>
      <c r="C8718" t="s">
        <v>25</v>
      </c>
      <c r="D8718" s="1">
        <v>45749</v>
      </c>
      <c r="E8718">
        <v>7</v>
      </c>
      <c r="F8718">
        <v>60.88</v>
      </c>
      <c r="G8718">
        <v>426.16</v>
      </c>
      <c r="H8718" t="str">
        <f>IF(Table2[[#This Row],[Unit Price]]&lt;20,"0-19",IF(Table2[[#This Row],[Unit Price]]&lt;40,"20-39",IF(Table2[[#This Row],[Unit Price]]&lt;80,"40-79","80+")))</f>
        <v>40-79</v>
      </c>
      <c r="I8718" t="str">
        <f>TEXT(Table2[[#This Row],[Date Sold]], "ddd")</f>
        <v>Wed</v>
      </c>
    </row>
    <row r="8719" spans="1:9" x14ac:dyDescent="0.25">
      <c r="A8719" t="s">
        <v>98</v>
      </c>
      <c r="B8719" t="s">
        <v>24</v>
      </c>
      <c r="C8719" t="s">
        <v>14</v>
      </c>
      <c r="D8719" s="1">
        <v>45710</v>
      </c>
      <c r="E8719">
        <v>12</v>
      </c>
      <c r="F8719">
        <v>69.040000000000006</v>
      </c>
      <c r="G8719">
        <v>828.48</v>
      </c>
      <c r="H8719" t="str">
        <f>IF(Table2[[#This Row],[Unit Price]]&lt;20,"0-19",IF(Table2[[#This Row],[Unit Price]]&lt;40,"20-39",IF(Table2[[#This Row],[Unit Price]]&lt;80,"40-79","80+")))</f>
        <v>40-79</v>
      </c>
      <c r="I8719" t="str">
        <f>TEXT(Table2[[#This Row],[Date Sold]], "ddd")</f>
        <v>Sat</v>
      </c>
    </row>
    <row r="8720" spans="1:9" x14ac:dyDescent="0.25">
      <c r="A8720" t="s">
        <v>66</v>
      </c>
      <c r="B8720" t="s">
        <v>24</v>
      </c>
      <c r="C8720" t="s">
        <v>9</v>
      </c>
      <c r="D8720" s="1">
        <v>45792</v>
      </c>
      <c r="E8720">
        <v>7</v>
      </c>
      <c r="F8720">
        <v>87.25</v>
      </c>
      <c r="G8720">
        <v>610.75</v>
      </c>
      <c r="H8720" t="str">
        <f>IF(Table2[[#This Row],[Unit Price]]&lt;20,"0-19",IF(Table2[[#This Row],[Unit Price]]&lt;40,"20-39",IF(Table2[[#This Row],[Unit Price]]&lt;80,"40-79","80+")))</f>
        <v>80+</v>
      </c>
      <c r="I8720" t="str">
        <f>TEXT(Table2[[#This Row],[Date Sold]], "ddd")</f>
        <v>Thu</v>
      </c>
    </row>
    <row r="8721" spans="1:9" x14ac:dyDescent="0.25">
      <c r="A8721" t="s">
        <v>45</v>
      </c>
      <c r="B8721" t="s">
        <v>8</v>
      </c>
      <c r="C8721" t="s">
        <v>29</v>
      </c>
      <c r="D8721" s="1">
        <v>45757</v>
      </c>
      <c r="E8721">
        <v>6</v>
      </c>
      <c r="F8721">
        <v>58.24</v>
      </c>
      <c r="G8721">
        <v>349.44</v>
      </c>
      <c r="H8721" t="str">
        <f>IF(Table2[[#This Row],[Unit Price]]&lt;20,"0-19",IF(Table2[[#This Row],[Unit Price]]&lt;40,"20-39",IF(Table2[[#This Row],[Unit Price]]&lt;80,"40-79","80+")))</f>
        <v>40-79</v>
      </c>
      <c r="I8721" t="str">
        <f>TEXT(Table2[[#This Row],[Date Sold]], "ddd")</f>
        <v>Thu</v>
      </c>
    </row>
    <row r="8722" spans="1:9" x14ac:dyDescent="0.25">
      <c r="A8722" t="s">
        <v>112</v>
      </c>
      <c r="B8722" t="s">
        <v>18</v>
      </c>
      <c r="C8722" t="s">
        <v>12</v>
      </c>
      <c r="D8722" s="1">
        <v>45720</v>
      </c>
      <c r="E8722">
        <v>14</v>
      </c>
      <c r="F8722">
        <v>32.630000000000003</v>
      </c>
      <c r="G8722">
        <v>456.82</v>
      </c>
      <c r="H8722" t="str">
        <f>IF(Table2[[#This Row],[Unit Price]]&lt;20,"0-19",IF(Table2[[#This Row],[Unit Price]]&lt;40,"20-39",IF(Table2[[#This Row],[Unit Price]]&lt;80,"40-79","80+")))</f>
        <v>20-39</v>
      </c>
      <c r="I8722" t="str">
        <f>TEXT(Table2[[#This Row],[Date Sold]], "ddd")</f>
        <v>Tue</v>
      </c>
    </row>
    <row r="8723" spans="1:9" x14ac:dyDescent="0.25">
      <c r="A8723" t="s">
        <v>71</v>
      </c>
      <c r="B8723" t="s">
        <v>16</v>
      </c>
      <c r="C8723" t="s">
        <v>29</v>
      </c>
      <c r="D8723" s="1">
        <v>45712</v>
      </c>
      <c r="E8723">
        <v>1</v>
      </c>
      <c r="F8723">
        <v>41.78</v>
      </c>
      <c r="G8723">
        <v>41.78</v>
      </c>
      <c r="H8723" t="str">
        <f>IF(Table2[[#This Row],[Unit Price]]&lt;20,"0-19",IF(Table2[[#This Row],[Unit Price]]&lt;40,"20-39",IF(Table2[[#This Row],[Unit Price]]&lt;80,"40-79","80+")))</f>
        <v>40-79</v>
      </c>
      <c r="I8723" t="str">
        <f>TEXT(Table2[[#This Row],[Date Sold]], "ddd")</f>
        <v>Mon</v>
      </c>
    </row>
    <row r="8724" spans="1:9" x14ac:dyDescent="0.25">
      <c r="A8724" t="s">
        <v>27</v>
      </c>
      <c r="B8724" t="s">
        <v>38</v>
      </c>
      <c r="C8724" t="s">
        <v>14</v>
      </c>
      <c r="D8724" s="1">
        <v>45763</v>
      </c>
      <c r="E8724">
        <v>20</v>
      </c>
      <c r="F8724">
        <v>17</v>
      </c>
      <c r="G8724">
        <v>340</v>
      </c>
      <c r="H8724" t="str">
        <f>IF(Table2[[#This Row],[Unit Price]]&lt;20,"0-19",IF(Table2[[#This Row],[Unit Price]]&lt;40,"20-39",IF(Table2[[#This Row],[Unit Price]]&lt;80,"40-79","80+")))</f>
        <v>0-19</v>
      </c>
      <c r="I8724" t="str">
        <f>TEXT(Table2[[#This Row],[Date Sold]], "ddd")</f>
        <v>Wed</v>
      </c>
    </row>
    <row r="8725" spans="1:9" x14ac:dyDescent="0.25">
      <c r="A8725" t="s">
        <v>117</v>
      </c>
      <c r="B8725" t="s">
        <v>22</v>
      </c>
      <c r="C8725" t="s">
        <v>12</v>
      </c>
      <c r="D8725" s="1">
        <v>45735</v>
      </c>
      <c r="E8725">
        <v>12</v>
      </c>
      <c r="F8725">
        <v>81.86</v>
      </c>
      <c r="G8725">
        <v>982.32</v>
      </c>
      <c r="H8725" t="str">
        <f>IF(Table2[[#This Row],[Unit Price]]&lt;20,"0-19",IF(Table2[[#This Row],[Unit Price]]&lt;40,"20-39",IF(Table2[[#This Row],[Unit Price]]&lt;80,"40-79","80+")))</f>
        <v>80+</v>
      </c>
      <c r="I8725" t="str">
        <f>TEXT(Table2[[#This Row],[Date Sold]], "ddd")</f>
        <v>Wed</v>
      </c>
    </row>
    <row r="8726" spans="1:9" x14ac:dyDescent="0.25">
      <c r="A8726" t="s">
        <v>53</v>
      </c>
      <c r="B8726" t="s">
        <v>8</v>
      </c>
      <c r="C8726" t="s">
        <v>25</v>
      </c>
      <c r="D8726" s="1">
        <v>45783</v>
      </c>
      <c r="E8726">
        <v>13</v>
      </c>
      <c r="F8726">
        <v>47.59</v>
      </c>
      <c r="G8726">
        <v>618.66999999999996</v>
      </c>
      <c r="H8726" t="str">
        <f>IF(Table2[[#This Row],[Unit Price]]&lt;20,"0-19",IF(Table2[[#This Row],[Unit Price]]&lt;40,"20-39",IF(Table2[[#This Row],[Unit Price]]&lt;80,"40-79","80+")))</f>
        <v>40-79</v>
      </c>
      <c r="I8726" t="str">
        <f>TEXT(Table2[[#This Row],[Date Sold]], "ddd")</f>
        <v>Tue</v>
      </c>
    </row>
    <row r="8727" spans="1:9" x14ac:dyDescent="0.25">
      <c r="A8727" t="s">
        <v>57</v>
      </c>
      <c r="B8727" t="s">
        <v>42</v>
      </c>
      <c r="C8727" t="s">
        <v>12</v>
      </c>
      <c r="D8727" s="1">
        <v>45790</v>
      </c>
      <c r="E8727">
        <v>19</v>
      </c>
      <c r="F8727">
        <v>44.15</v>
      </c>
      <c r="G8727">
        <v>838.85</v>
      </c>
      <c r="H8727" t="str">
        <f>IF(Table2[[#This Row],[Unit Price]]&lt;20,"0-19",IF(Table2[[#This Row],[Unit Price]]&lt;40,"20-39",IF(Table2[[#This Row],[Unit Price]]&lt;80,"40-79","80+")))</f>
        <v>40-79</v>
      </c>
      <c r="I8727" t="str">
        <f>TEXT(Table2[[#This Row],[Date Sold]], "ddd")</f>
        <v>Tue</v>
      </c>
    </row>
    <row r="8728" spans="1:9" x14ac:dyDescent="0.25">
      <c r="A8728" t="s">
        <v>59</v>
      </c>
      <c r="B8728" t="s">
        <v>20</v>
      </c>
      <c r="C8728" t="s">
        <v>29</v>
      </c>
      <c r="D8728" s="1">
        <v>45749</v>
      </c>
      <c r="E8728">
        <v>19</v>
      </c>
      <c r="F8728">
        <v>92.26</v>
      </c>
      <c r="G8728">
        <v>1752.94</v>
      </c>
      <c r="H8728" t="str">
        <f>IF(Table2[[#This Row],[Unit Price]]&lt;20,"0-19",IF(Table2[[#This Row],[Unit Price]]&lt;40,"20-39",IF(Table2[[#This Row],[Unit Price]]&lt;80,"40-79","80+")))</f>
        <v>80+</v>
      </c>
      <c r="I8728" t="str">
        <f>TEXT(Table2[[#This Row],[Date Sold]], "ddd")</f>
        <v>Wed</v>
      </c>
    </row>
    <row r="8729" spans="1:9" x14ac:dyDescent="0.25">
      <c r="A8729" t="s">
        <v>101</v>
      </c>
      <c r="B8729" t="s">
        <v>8</v>
      </c>
      <c r="C8729" t="s">
        <v>25</v>
      </c>
      <c r="D8729" s="1">
        <v>45788</v>
      </c>
      <c r="E8729">
        <v>6</v>
      </c>
      <c r="F8729">
        <v>98.89</v>
      </c>
      <c r="G8729">
        <v>593.34</v>
      </c>
      <c r="H8729" t="str">
        <f>IF(Table2[[#This Row],[Unit Price]]&lt;20,"0-19",IF(Table2[[#This Row],[Unit Price]]&lt;40,"20-39",IF(Table2[[#This Row],[Unit Price]]&lt;80,"40-79","80+")))</f>
        <v>80+</v>
      </c>
      <c r="I8729" t="str">
        <f>TEXT(Table2[[#This Row],[Date Sold]], "ddd")</f>
        <v>Sun</v>
      </c>
    </row>
    <row r="8730" spans="1:9" x14ac:dyDescent="0.25">
      <c r="A8730" t="s">
        <v>31</v>
      </c>
      <c r="B8730" t="s">
        <v>28</v>
      </c>
      <c r="C8730" t="s">
        <v>12</v>
      </c>
      <c r="D8730" s="1">
        <v>45748</v>
      </c>
      <c r="E8730">
        <v>8</v>
      </c>
      <c r="F8730">
        <v>5.07</v>
      </c>
      <c r="G8730">
        <v>40.56</v>
      </c>
      <c r="H8730" t="str">
        <f>IF(Table2[[#This Row],[Unit Price]]&lt;20,"0-19",IF(Table2[[#This Row],[Unit Price]]&lt;40,"20-39",IF(Table2[[#This Row],[Unit Price]]&lt;80,"40-79","80+")))</f>
        <v>0-19</v>
      </c>
      <c r="I8730" t="str">
        <f>TEXT(Table2[[#This Row],[Date Sold]], "ddd")</f>
        <v>Tue</v>
      </c>
    </row>
    <row r="8731" spans="1:9" x14ac:dyDescent="0.25">
      <c r="A8731" t="s">
        <v>54</v>
      </c>
      <c r="B8731" t="s">
        <v>8</v>
      </c>
      <c r="C8731" t="s">
        <v>29</v>
      </c>
      <c r="D8731" s="1">
        <v>45753</v>
      </c>
      <c r="E8731">
        <v>8</v>
      </c>
      <c r="F8731">
        <v>19.57</v>
      </c>
      <c r="G8731">
        <v>156.56</v>
      </c>
      <c r="H8731" t="str">
        <f>IF(Table2[[#This Row],[Unit Price]]&lt;20,"0-19",IF(Table2[[#This Row],[Unit Price]]&lt;40,"20-39",IF(Table2[[#This Row],[Unit Price]]&lt;80,"40-79","80+")))</f>
        <v>0-19</v>
      </c>
      <c r="I8731" t="str">
        <f>TEXT(Table2[[#This Row],[Date Sold]], "ddd")</f>
        <v>Sun</v>
      </c>
    </row>
    <row r="8732" spans="1:9" x14ac:dyDescent="0.25">
      <c r="A8732" t="s">
        <v>72</v>
      </c>
      <c r="B8732" t="s">
        <v>24</v>
      </c>
      <c r="C8732" t="s">
        <v>25</v>
      </c>
      <c r="D8732" s="1">
        <v>45769</v>
      </c>
      <c r="E8732">
        <v>16</v>
      </c>
      <c r="F8732">
        <v>61.77</v>
      </c>
      <c r="G8732">
        <v>988.32</v>
      </c>
      <c r="H8732" t="str">
        <f>IF(Table2[[#This Row],[Unit Price]]&lt;20,"0-19",IF(Table2[[#This Row],[Unit Price]]&lt;40,"20-39",IF(Table2[[#This Row],[Unit Price]]&lt;80,"40-79","80+")))</f>
        <v>40-79</v>
      </c>
      <c r="I8732" t="str">
        <f>TEXT(Table2[[#This Row],[Date Sold]], "ddd")</f>
        <v>Tue</v>
      </c>
    </row>
    <row r="8733" spans="1:9" x14ac:dyDescent="0.25">
      <c r="A8733" t="s">
        <v>112</v>
      </c>
      <c r="B8733" t="s">
        <v>38</v>
      </c>
      <c r="C8733" t="s">
        <v>12</v>
      </c>
      <c r="D8733" s="1">
        <v>45734</v>
      </c>
      <c r="E8733">
        <v>5</v>
      </c>
      <c r="F8733">
        <v>62.97</v>
      </c>
      <c r="G8733">
        <v>314.85000000000002</v>
      </c>
      <c r="H8733" t="str">
        <f>IF(Table2[[#This Row],[Unit Price]]&lt;20,"0-19",IF(Table2[[#This Row],[Unit Price]]&lt;40,"20-39",IF(Table2[[#This Row],[Unit Price]]&lt;80,"40-79","80+")))</f>
        <v>40-79</v>
      </c>
      <c r="I8733" t="str">
        <f>TEXT(Table2[[#This Row],[Date Sold]], "ddd")</f>
        <v>Tue</v>
      </c>
    </row>
    <row r="8734" spans="1:9" x14ac:dyDescent="0.25">
      <c r="A8734" t="s">
        <v>76</v>
      </c>
      <c r="B8734" t="s">
        <v>16</v>
      </c>
      <c r="C8734" t="s">
        <v>9</v>
      </c>
      <c r="D8734" s="1">
        <v>45770</v>
      </c>
      <c r="E8734">
        <v>15</v>
      </c>
      <c r="F8734">
        <v>83.71</v>
      </c>
      <c r="G8734">
        <v>1255.6500000000001</v>
      </c>
      <c r="H8734" t="str">
        <f>IF(Table2[[#This Row],[Unit Price]]&lt;20,"0-19",IF(Table2[[#This Row],[Unit Price]]&lt;40,"20-39",IF(Table2[[#This Row],[Unit Price]]&lt;80,"40-79","80+")))</f>
        <v>80+</v>
      </c>
      <c r="I8734" t="str">
        <f>TEXT(Table2[[#This Row],[Date Sold]], "ddd")</f>
        <v>Wed</v>
      </c>
    </row>
    <row r="8735" spans="1:9" x14ac:dyDescent="0.25">
      <c r="A8735" t="s">
        <v>96</v>
      </c>
      <c r="B8735" t="s">
        <v>22</v>
      </c>
      <c r="C8735" t="s">
        <v>29</v>
      </c>
      <c r="D8735" s="1">
        <v>45775</v>
      </c>
      <c r="E8735">
        <v>8</v>
      </c>
      <c r="F8735">
        <v>58.12</v>
      </c>
      <c r="G8735">
        <v>464.96</v>
      </c>
      <c r="H8735" t="str">
        <f>IF(Table2[[#This Row],[Unit Price]]&lt;20,"0-19",IF(Table2[[#This Row],[Unit Price]]&lt;40,"20-39",IF(Table2[[#This Row],[Unit Price]]&lt;80,"40-79","80+")))</f>
        <v>40-79</v>
      </c>
      <c r="I8735" t="str">
        <f>TEXT(Table2[[#This Row],[Date Sold]], "ddd")</f>
        <v>Mon</v>
      </c>
    </row>
    <row r="8736" spans="1:9" x14ac:dyDescent="0.25">
      <c r="A8736" t="s">
        <v>59</v>
      </c>
      <c r="B8736" t="s">
        <v>16</v>
      </c>
      <c r="C8736" t="s">
        <v>14</v>
      </c>
      <c r="D8736" s="1">
        <v>45797</v>
      </c>
      <c r="E8736">
        <v>8</v>
      </c>
      <c r="F8736">
        <v>86.02</v>
      </c>
      <c r="G8736">
        <v>688.16</v>
      </c>
      <c r="H8736" t="str">
        <f>IF(Table2[[#This Row],[Unit Price]]&lt;20,"0-19",IF(Table2[[#This Row],[Unit Price]]&lt;40,"20-39",IF(Table2[[#This Row],[Unit Price]]&lt;80,"40-79","80+")))</f>
        <v>80+</v>
      </c>
      <c r="I8736" t="str">
        <f>TEXT(Table2[[#This Row],[Date Sold]], "ddd")</f>
        <v>Tue</v>
      </c>
    </row>
    <row r="8737" spans="1:9" x14ac:dyDescent="0.25">
      <c r="A8737" t="s">
        <v>67</v>
      </c>
      <c r="B8737" t="s">
        <v>20</v>
      </c>
      <c r="C8737" t="s">
        <v>12</v>
      </c>
      <c r="D8737" s="1">
        <v>45741</v>
      </c>
      <c r="E8737">
        <v>6</v>
      </c>
      <c r="F8737">
        <v>26.9</v>
      </c>
      <c r="G8737">
        <v>161.4</v>
      </c>
      <c r="H8737" t="str">
        <f>IF(Table2[[#This Row],[Unit Price]]&lt;20,"0-19",IF(Table2[[#This Row],[Unit Price]]&lt;40,"20-39",IF(Table2[[#This Row],[Unit Price]]&lt;80,"40-79","80+")))</f>
        <v>20-39</v>
      </c>
      <c r="I8737" t="str">
        <f>TEXT(Table2[[#This Row],[Date Sold]], "ddd")</f>
        <v>Tue</v>
      </c>
    </row>
    <row r="8738" spans="1:9" x14ac:dyDescent="0.25">
      <c r="A8738" t="s">
        <v>67</v>
      </c>
      <c r="B8738" t="s">
        <v>42</v>
      </c>
      <c r="C8738" t="s">
        <v>29</v>
      </c>
      <c r="D8738" s="1">
        <v>45761</v>
      </c>
      <c r="E8738">
        <v>17</v>
      </c>
      <c r="F8738">
        <v>57.76</v>
      </c>
      <c r="G8738">
        <v>981.92</v>
      </c>
      <c r="H8738" t="str">
        <f>IF(Table2[[#This Row],[Unit Price]]&lt;20,"0-19",IF(Table2[[#This Row],[Unit Price]]&lt;40,"20-39",IF(Table2[[#This Row],[Unit Price]]&lt;80,"40-79","80+")))</f>
        <v>40-79</v>
      </c>
      <c r="I8738" t="str">
        <f>TEXT(Table2[[#This Row],[Date Sold]], "ddd")</f>
        <v>Mon</v>
      </c>
    </row>
    <row r="8739" spans="1:9" x14ac:dyDescent="0.25">
      <c r="A8739" t="s">
        <v>40</v>
      </c>
      <c r="B8739" t="s">
        <v>8</v>
      </c>
      <c r="C8739" t="s">
        <v>12</v>
      </c>
      <c r="D8739" s="1">
        <v>45738</v>
      </c>
      <c r="E8739">
        <v>2</v>
      </c>
      <c r="F8739">
        <v>18.55</v>
      </c>
      <c r="G8739">
        <v>37.1</v>
      </c>
      <c r="H8739" t="str">
        <f>IF(Table2[[#This Row],[Unit Price]]&lt;20,"0-19",IF(Table2[[#This Row],[Unit Price]]&lt;40,"20-39",IF(Table2[[#This Row],[Unit Price]]&lt;80,"40-79","80+")))</f>
        <v>0-19</v>
      </c>
      <c r="I8739" t="str">
        <f>TEXT(Table2[[#This Row],[Date Sold]], "ddd")</f>
        <v>Sat</v>
      </c>
    </row>
    <row r="8740" spans="1:9" x14ac:dyDescent="0.25">
      <c r="A8740" t="s">
        <v>109</v>
      </c>
      <c r="B8740" t="s">
        <v>28</v>
      </c>
      <c r="C8740" t="s">
        <v>29</v>
      </c>
      <c r="D8740" s="1">
        <v>45734</v>
      </c>
      <c r="E8740">
        <v>13</v>
      </c>
      <c r="F8740">
        <v>81.62</v>
      </c>
      <c r="G8740">
        <v>1061.06</v>
      </c>
      <c r="H8740" t="str">
        <f>IF(Table2[[#This Row],[Unit Price]]&lt;20,"0-19",IF(Table2[[#This Row],[Unit Price]]&lt;40,"20-39",IF(Table2[[#This Row],[Unit Price]]&lt;80,"40-79","80+")))</f>
        <v>80+</v>
      </c>
      <c r="I8740" t="str">
        <f>TEXT(Table2[[#This Row],[Date Sold]], "ddd")</f>
        <v>Tue</v>
      </c>
    </row>
    <row r="8741" spans="1:9" x14ac:dyDescent="0.25">
      <c r="A8741" t="s">
        <v>36</v>
      </c>
      <c r="B8741" t="s">
        <v>28</v>
      </c>
      <c r="C8741" t="s">
        <v>9</v>
      </c>
      <c r="D8741" s="1">
        <v>45735</v>
      </c>
      <c r="E8741">
        <v>17</v>
      </c>
      <c r="F8741">
        <v>90.82</v>
      </c>
      <c r="G8741">
        <v>1543.94</v>
      </c>
      <c r="H8741" t="str">
        <f>IF(Table2[[#This Row],[Unit Price]]&lt;20,"0-19",IF(Table2[[#This Row],[Unit Price]]&lt;40,"20-39",IF(Table2[[#This Row],[Unit Price]]&lt;80,"40-79","80+")))</f>
        <v>80+</v>
      </c>
      <c r="I8741" t="str">
        <f>TEXT(Table2[[#This Row],[Date Sold]], "ddd")</f>
        <v>Wed</v>
      </c>
    </row>
    <row r="8742" spans="1:9" x14ac:dyDescent="0.25">
      <c r="A8742" t="s">
        <v>51</v>
      </c>
      <c r="B8742" t="s">
        <v>18</v>
      </c>
      <c r="C8742" t="s">
        <v>29</v>
      </c>
      <c r="D8742" s="1">
        <v>45798</v>
      </c>
      <c r="E8742">
        <v>15</v>
      </c>
      <c r="F8742">
        <v>53.13</v>
      </c>
      <c r="G8742">
        <v>796.95</v>
      </c>
      <c r="H8742" t="str">
        <f>IF(Table2[[#This Row],[Unit Price]]&lt;20,"0-19",IF(Table2[[#This Row],[Unit Price]]&lt;40,"20-39",IF(Table2[[#This Row],[Unit Price]]&lt;80,"40-79","80+")))</f>
        <v>40-79</v>
      </c>
      <c r="I8742" t="str">
        <f>TEXT(Table2[[#This Row],[Date Sold]], "ddd")</f>
        <v>Wed</v>
      </c>
    </row>
    <row r="8743" spans="1:9" x14ac:dyDescent="0.25">
      <c r="A8743" t="s">
        <v>117</v>
      </c>
      <c r="B8743" t="s">
        <v>11</v>
      </c>
      <c r="C8743" t="s">
        <v>14</v>
      </c>
      <c r="D8743" s="1">
        <v>45789</v>
      </c>
      <c r="E8743">
        <v>2</v>
      </c>
      <c r="F8743">
        <v>71.12</v>
      </c>
      <c r="G8743">
        <v>142.24</v>
      </c>
      <c r="H8743" t="str">
        <f>IF(Table2[[#This Row],[Unit Price]]&lt;20,"0-19",IF(Table2[[#This Row],[Unit Price]]&lt;40,"20-39",IF(Table2[[#This Row],[Unit Price]]&lt;80,"40-79","80+")))</f>
        <v>40-79</v>
      </c>
      <c r="I8743" t="str">
        <f>TEXT(Table2[[#This Row],[Date Sold]], "ddd")</f>
        <v>Mon</v>
      </c>
    </row>
    <row r="8744" spans="1:9" x14ac:dyDescent="0.25">
      <c r="A8744" t="s">
        <v>107</v>
      </c>
      <c r="B8744" t="s">
        <v>22</v>
      </c>
      <c r="C8744" t="s">
        <v>12</v>
      </c>
      <c r="D8744" s="1">
        <v>45712</v>
      </c>
      <c r="E8744">
        <v>3</v>
      </c>
      <c r="F8744">
        <v>21.58</v>
      </c>
      <c r="G8744">
        <v>64.739999999999995</v>
      </c>
      <c r="H8744" t="str">
        <f>IF(Table2[[#This Row],[Unit Price]]&lt;20,"0-19",IF(Table2[[#This Row],[Unit Price]]&lt;40,"20-39",IF(Table2[[#This Row],[Unit Price]]&lt;80,"40-79","80+")))</f>
        <v>20-39</v>
      </c>
      <c r="I8744" t="str">
        <f>TEXT(Table2[[#This Row],[Date Sold]], "ddd")</f>
        <v>Mon</v>
      </c>
    </row>
    <row r="8745" spans="1:9" x14ac:dyDescent="0.25">
      <c r="A8745" t="s">
        <v>110</v>
      </c>
      <c r="B8745" t="s">
        <v>28</v>
      </c>
      <c r="C8745" t="s">
        <v>12</v>
      </c>
      <c r="D8745" s="1">
        <v>45749</v>
      </c>
      <c r="E8745">
        <v>6</v>
      </c>
      <c r="F8745">
        <v>30.57</v>
      </c>
      <c r="G8745">
        <v>183.42</v>
      </c>
      <c r="H8745" t="str">
        <f>IF(Table2[[#This Row],[Unit Price]]&lt;20,"0-19",IF(Table2[[#This Row],[Unit Price]]&lt;40,"20-39",IF(Table2[[#This Row],[Unit Price]]&lt;80,"40-79","80+")))</f>
        <v>20-39</v>
      </c>
      <c r="I8745" t="str">
        <f>TEXT(Table2[[#This Row],[Date Sold]], "ddd")</f>
        <v>Wed</v>
      </c>
    </row>
    <row r="8746" spans="1:9" x14ac:dyDescent="0.25">
      <c r="A8746" t="s">
        <v>72</v>
      </c>
      <c r="B8746" t="s">
        <v>24</v>
      </c>
      <c r="C8746" t="s">
        <v>12</v>
      </c>
      <c r="D8746" s="1">
        <v>45786</v>
      </c>
      <c r="E8746">
        <v>11</v>
      </c>
      <c r="F8746">
        <v>12.31</v>
      </c>
      <c r="G8746">
        <v>135.41</v>
      </c>
      <c r="H8746" t="str">
        <f>IF(Table2[[#This Row],[Unit Price]]&lt;20,"0-19",IF(Table2[[#This Row],[Unit Price]]&lt;40,"20-39",IF(Table2[[#This Row],[Unit Price]]&lt;80,"40-79","80+")))</f>
        <v>0-19</v>
      </c>
      <c r="I8746" t="str">
        <f>TEXT(Table2[[#This Row],[Date Sold]], "ddd")</f>
        <v>Fri</v>
      </c>
    </row>
    <row r="8747" spans="1:9" x14ac:dyDescent="0.25">
      <c r="A8747" t="s">
        <v>73</v>
      </c>
      <c r="B8747" t="s">
        <v>28</v>
      </c>
      <c r="C8747" t="s">
        <v>9</v>
      </c>
      <c r="D8747" s="1">
        <v>45736</v>
      </c>
      <c r="E8747">
        <v>12</v>
      </c>
      <c r="F8747">
        <v>45.72</v>
      </c>
      <c r="G8747">
        <v>548.64</v>
      </c>
      <c r="H8747" t="str">
        <f>IF(Table2[[#This Row],[Unit Price]]&lt;20,"0-19",IF(Table2[[#This Row],[Unit Price]]&lt;40,"20-39",IF(Table2[[#This Row],[Unit Price]]&lt;80,"40-79","80+")))</f>
        <v>40-79</v>
      </c>
      <c r="I8747" t="str">
        <f>TEXT(Table2[[#This Row],[Date Sold]], "ddd")</f>
        <v>Thu</v>
      </c>
    </row>
    <row r="8748" spans="1:9" x14ac:dyDescent="0.25">
      <c r="A8748" t="s">
        <v>100</v>
      </c>
      <c r="B8748" t="s">
        <v>8</v>
      </c>
      <c r="C8748" t="s">
        <v>12</v>
      </c>
      <c r="D8748" s="1">
        <v>45767</v>
      </c>
      <c r="E8748">
        <v>17</v>
      </c>
      <c r="F8748">
        <v>67.84</v>
      </c>
      <c r="G8748">
        <v>1153.28</v>
      </c>
      <c r="H8748" t="str">
        <f>IF(Table2[[#This Row],[Unit Price]]&lt;20,"0-19",IF(Table2[[#This Row],[Unit Price]]&lt;40,"20-39",IF(Table2[[#This Row],[Unit Price]]&lt;80,"40-79","80+")))</f>
        <v>40-79</v>
      </c>
      <c r="I8748" t="str">
        <f>TEXT(Table2[[#This Row],[Date Sold]], "ddd")</f>
        <v>Sun</v>
      </c>
    </row>
    <row r="8749" spans="1:9" x14ac:dyDescent="0.25">
      <c r="A8749" t="s">
        <v>109</v>
      </c>
      <c r="B8749" t="s">
        <v>28</v>
      </c>
      <c r="C8749" t="s">
        <v>29</v>
      </c>
      <c r="D8749" s="1">
        <v>45787</v>
      </c>
      <c r="E8749">
        <v>14</v>
      </c>
      <c r="F8749">
        <v>40.24</v>
      </c>
      <c r="G8749">
        <v>563.36</v>
      </c>
      <c r="H8749" t="str">
        <f>IF(Table2[[#This Row],[Unit Price]]&lt;20,"0-19",IF(Table2[[#This Row],[Unit Price]]&lt;40,"20-39",IF(Table2[[#This Row],[Unit Price]]&lt;80,"40-79","80+")))</f>
        <v>40-79</v>
      </c>
      <c r="I8749" t="str">
        <f>TEXT(Table2[[#This Row],[Date Sold]], "ddd")</f>
        <v>Sat</v>
      </c>
    </row>
    <row r="8750" spans="1:9" x14ac:dyDescent="0.25">
      <c r="A8750" t="s">
        <v>23</v>
      </c>
      <c r="B8750" t="s">
        <v>38</v>
      </c>
      <c r="C8750" t="s">
        <v>25</v>
      </c>
      <c r="D8750" s="1">
        <v>45716</v>
      </c>
      <c r="E8750">
        <v>15</v>
      </c>
      <c r="F8750">
        <v>38.44</v>
      </c>
      <c r="G8750">
        <v>576.6</v>
      </c>
      <c r="H8750" t="str">
        <f>IF(Table2[[#This Row],[Unit Price]]&lt;20,"0-19",IF(Table2[[#This Row],[Unit Price]]&lt;40,"20-39",IF(Table2[[#This Row],[Unit Price]]&lt;80,"40-79","80+")))</f>
        <v>20-39</v>
      </c>
      <c r="I8750" t="str">
        <f>TEXT(Table2[[#This Row],[Date Sold]], "ddd")</f>
        <v>Fri</v>
      </c>
    </row>
    <row r="8751" spans="1:9" x14ac:dyDescent="0.25">
      <c r="A8751" t="s">
        <v>116</v>
      </c>
      <c r="B8751" t="s">
        <v>22</v>
      </c>
      <c r="C8751" t="s">
        <v>25</v>
      </c>
      <c r="D8751" s="1">
        <v>45710</v>
      </c>
      <c r="E8751">
        <v>20</v>
      </c>
      <c r="F8751">
        <v>55.94</v>
      </c>
      <c r="G8751">
        <v>1118.8</v>
      </c>
      <c r="H8751" t="str">
        <f>IF(Table2[[#This Row],[Unit Price]]&lt;20,"0-19",IF(Table2[[#This Row],[Unit Price]]&lt;40,"20-39",IF(Table2[[#This Row],[Unit Price]]&lt;80,"40-79","80+")))</f>
        <v>40-79</v>
      </c>
      <c r="I8751" t="str">
        <f>TEXT(Table2[[#This Row],[Date Sold]], "ddd")</f>
        <v>Sat</v>
      </c>
    </row>
    <row r="8752" spans="1:9" x14ac:dyDescent="0.25">
      <c r="A8752" t="s">
        <v>7</v>
      </c>
      <c r="B8752" t="s">
        <v>11</v>
      </c>
      <c r="C8752" t="s">
        <v>14</v>
      </c>
      <c r="D8752" s="1">
        <v>45767</v>
      </c>
      <c r="E8752">
        <v>18</v>
      </c>
      <c r="F8752">
        <v>40.729999999999997</v>
      </c>
      <c r="G8752">
        <v>733.14</v>
      </c>
      <c r="H8752" t="str">
        <f>IF(Table2[[#This Row],[Unit Price]]&lt;20,"0-19",IF(Table2[[#This Row],[Unit Price]]&lt;40,"20-39",IF(Table2[[#This Row],[Unit Price]]&lt;80,"40-79","80+")))</f>
        <v>40-79</v>
      </c>
      <c r="I8752" t="str">
        <f>TEXT(Table2[[#This Row],[Date Sold]], "ddd")</f>
        <v>Sun</v>
      </c>
    </row>
    <row r="8753" spans="1:9" x14ac:dyDescent="0.25">
      <c r="A8753" t="s">
        <v>46</v>
      </c>
      <c r="B8753" t="s">
        <v>18</v>
      </c>
      <c r="C8753" t="s">
        <v>9</v>
      </c>
      <c r="D8753" s="1">
        <v>45737</v>
      </c>
      <c r="E8753">
        <v>3</v>
      </c>
      <c r="F8753">
        <v>97.65</v>
      </c>
      <c r="G8753">
        <v>292.95</v>
      </c>
      <c r="H8753" t="str">
        <f>IF(Table2[[#This Row],[Unit Price]]&lt;20,"0-19",IF(Table2[[#This Row],[Unit Price]]&lt;40,"20-39",IF(Table2[[#This Row],[Unit Price]]&lt;80,"40-79","80+")))</f>
        <v>80+</v>
      </c>
      <c r="I8753" t="str">
        <f>TEXT(Table2[[#This Row],[Date Sold]], "ddd")</f>
        <v>Fri</v>
      </c>
    </row>
    <row r="8754" spans="1:9" x14ac:dyDescent="0.25">
      <c r="A8754" t="s">
        <v>75</v>
      </c>
      <c r="B8754" t="s">
        <v>20</v>
      </c>
      <c r="C8754" t="s">
        <v>29</v>
      </c>
      <c r="D8754" s="1">
        <v>45743</v>
      </c>
      <c r="E8754">
        <v>12</v>
      </c>
      <c r="F8754">
        <v>31.64</v>
      </c>
      <c r="G8754">
        <v>379.68</v>
      </c>
      <c r="H8754" t="str">
        <f>IF(Table2[[#This Row],[Unit Price]]&lt;20,"0-19",IF(Table2[[#This Row],[Unit Price]]&lt;40,"20-39",IF(Table2[[#This Row],[Unit Price]]&lt;80,"40-79","80+")))</f>
        <v>20-39</v>
      </c>
      <c r="I8754" t="str">
        <f>TEXT(Table2[[#This Row],[Date Sold]], "ddd")</f>
        <v>Thu</v>
      </c>
    </row>
    <row r="8755" spans="1:9" x14ac:dyDescent="0.25">
      <c r="A8755" t="s">
        <v>114</v>
      </c>
      <c r="B8755" t="s">
        <v>16</v>
      </c>
      <c r="C8755" t="s">
        <v>12</v>
      </c>
      <c r="D8755" s="1">
        <v>45746</v>
      </c>
      <c r="E8755">
        <v>4</v>
      </c>
      <c r="F8755">
        <v>36.5</v>
      </c>
      <c r="G8755">
        <v>146</v>
      </c>
      <c r="H8755" t="str">
        <f>IF(Table2[[#This Row],[Unit Price]]&lt;20,"0-19",IF(Table2[[#This Row],[Unit Price]]&lt;40,"20-39",IF(Table2[[#This Row],[Unit Price]]&lt;80,"40-79","80+")))</f>
        <v>20-39</v>
      </c>
      <c r="I8755" t="str">
        <f>TEXT(Table2[[#This Row],[Date Sold]], "ddd")</f>
        <v>Sun</v>
      </c>
    </row>
    <row r="8756" spans="1:9" x14ac:dyDescent="0.25">
      <c r="A8756" t="s">
        <v>78</v>
      </c>
      <c r="B8756" t="s">
        <v>18</v>
      </c>
      <c r="C8756" t="s">
        <v>14</v>
      </c>
      <c r="D8756" s="1">
        <v>45753</v>
      </c>
      <c r="E8756">
        <v>12</v>
      </c>
      <c r="F8756">
        <v>42.24</v>
      </c>
      <c r="G8756">
        <v>506.88</v>
      </c>
      <c r="H8756" t="str">
        <f>IF(Table2[[#This Row],[Unit Price]]&lt;20,"0-19",IF(Table2[[#This Row],[Unit Price]]&lt;40,"20-39",IF(Table2[[#This Row],[Unit Price]]&lt;80,"40-79","80+")))</f>
        <v>40-79</v>
      </c>
      <c r="I8756" t="str">
        <f>TEXT(Table2[[#This Row],[Date Sold]], "ddd")</f>
        <v>Sun</v>
      </c>
    </row>
    <row r="8757" spans="1:9" x14ac:dyDescent="0.25">
      <c r="A8757" t="s">
        <v>47</v>
      </c>
      <c r="B8757" t="s">
        <v>11</v>
      </c>
      <c r="C8757" t="s">
        <v>25</v>
      </c>
      <c r="D8757" s="1">
        <v>45786</v>
      </c>
      <c r="E8757">
        <v>10</v>
      </c>
      <c r="F8757">
        <v>51.1</v>
      </c>
      <c r="G8757">
        <v>511</v>
      </c>
      <c r="H8757" t="str">
        <f>IF(Table2[[#This Row],[Unit Price]]&lt;20,"0-19",IF(Table2[[#This Row],[Unit Price]]&lt;40,"20-39",IF(Table2[[#This Row],[Unit Price]]&lt;80,"40-79","80+")))</f>
        <v>40-79</v>
      </c>
      <c r="I8757" t="str">
        <f>TEXT(Table2[[#This Row],[Date Sold]], "ddd")</f>
        <v>Fri</v>
      </c>
    </row>
    <row r="8758" spans="1:9" x14ac:dyDescent="0.25">
      <c r="A8758" t="s">
        <v>118</v>
      </c>
      <c r="B8758" t="s">
        <v>18</v>
      </c>
      <c r="C8758" t="s">
        <v>14</v>
      </c>
      <c r="D8758" s="1">
        <v>45789</v>
      </c>
      <c r="E8758">
        <v>5</v>
      </c>
      <c r="F8758">
        <v>15.13</v>
      </c>
      <c r="G8758">
        <v>75.650000000000006</v>
      </c>
      <c r="H8758" t="str">
        <f>IF(Table2[[#This Row],[Unit Price]]&lt;20,"0-19",IF(Table2[[#This Row],[Unit Price]]&lt;40,"20-39",IF(Table2[[#This Row],[Unit Price]]&lt;80,"40-79","80+")))</f>
        <v>0-19</v>
      </c>
      <c r="I8758" t="str">
        <f>TEXT(Table2[[#This Row],[Date Sold]], "ddd")</f>
        <v>Mon</v>
      </c>
    </row>
    <row r="8759" spans="1:9" x14ac:dyDescent="0.25">
      <c r="A8759" t="s">
        <v>55</v>
      </c>
      <c r="B8759" t="s">
        <v>8</v>
      </c>
      <c r="C8759" t="s">
        <v>29</v>
      </c>
      <c r="D8759" s="1">
        <v>45719</v>
      </c>
      <c r="E8759">
        <v>14</v>
      </c>
      <c r="F8759">
        <v>56.78</v>
      </c>
      <c r="G8759">
        <v>794.92</v>
      </c>
      <c r="H8759" t="str">
        <f>IF(Table2[[#This Row],[Unit Price]]&lt;20,"0-19",IF(Table2[[#This Row],[Unit Price]]&lt;40,"20-39",IF(Table2[[#This Row],[Unit Price]]&lt;80,"40-79","80+")))</f>
        <v>40-79</v>
      </c>
      <c r="I8759" t="str">
        <f>TEXT(Table2[[#This Row],[Date Sold]], "ddd")</f>
        <v>Mon</v>
      </c>
    </row>
    <row r="8760" spans="1:9" x14ac:dyDescent="0.25">
      <c r="A8760" t="s">
        <v>7</v>
      </c>
      <c r="B8760" t="s">
        <v>38</v>
      </c>
      <c r="C8760" t="s">
        <v>9</v>
      </c>
      <c r="D8760" s="1">
        <v>45734</v>
      </c>
      <c r="E8760">
        <v>7</v>
      </c>
      <c r="F8760">
        <v>54.92</v>
      </c>
      <c r="G8760">
        <v>384.44</v>
      </c>
      <c r="H8760" t="str">
        <f>IF(Table2[[#This Row],[Unit Price]]&lt;20,"0-19",IF(Table2[[#This Row],[Unit Price]]&lt;40,"20-39",IF(Table2[[#This Row],[Unit Price]]&lt;80,"40-79","80+")))</f>
        <v>40-79</v>
      </c>
      <c r="I8760" t="str">
        <f>TEXT(Table2[[#This Row],[Date Sold]], "ddd")</f>
        <v>Tue</v>
      </c>
    </row>
    <row r="8761" spans="1:9" x14ac:dyDescent="0.25">
      <c r="A8761" t="s">
        <v>81</v>
      </c>
      <c r="B8761" t="s">
        <v>22</v>
      </c>
      <c r="C8761" t="s">
        <v>25</v>
      </c>
      <c r="D8761" s="1">
        <v>45758</v>
      </c>
      <c r="E8761">
        <v>19</v>
      </c>
      <c r="F8761">
        <v>58.6</v>
      </c>
      <c r="G8761">
        <v>1113.4000000000001</v>
      </c>
      <c r="H8761" t="str">
        <f>IF(Table2[[#This Row],[Unit Price]]&lt;20,"0-19",IF(Table2[[#This Row],[Unit Price]]&lt;40,"20-39",IF(Table2[[#This Row],[Unit Price]]&lt;80,"40-79","80+")))</f>
        <v>40-79</v>
      </c>
      <c r="I8761" t="str">
        <f>TEXT(Table2[[#This Row],[Date Sold]], "ddd")</f>
        <v>Fri</v>
      </c>
    </row>
    <row r="8762" spans="1:9" x14ac:dyDescent="0.25">
      <c r="A8762" t="s">
        <v>84</v>
      </c>
      <c r="B8762" t="s">
        <v>42</v>
      </c>
      <c r="C8762" t="s">
        <v>12</v>
      </c>
      <c r="D8762" s="1">
        <v>45760</v>
      </c>
      <c r="E8762">
        <v>13</v>
      </c>
      <c r="F8762">
        <v>23.24</v>
      </c>
      <c r="G8762">
        <v>302.12</v>
      </c>
      <c r="H8762" t="str">
        <f>IF(Table2[[#This Row],[Unit Price]]&lt;20,"0-19",IF(Table2[[#This Row],[Unit Price]]&lt;40,"20-39",IF(Table2[[#This Row],[Unit Price]]&lt;80,"40-79","80+")))</f>
        <v>20-39</v>
      </c>
      <c r="I8762" t="str">
        <f>TEXT(Table2[[#This Row],[Date Sold]], "ddd")</f>
        <v>Sun</v>
      </c>
    </row>
    <row r="8763" spans="1:9" x14ac:dyDescent="0.25">
      <c r="A8763" t="s">
        <v>84</v>
      </c>
      <c r="B8763" t="s">
        <v>11</v>
      </c>
      <c r="C8763" t="s">
        <v>12</v>
      </c>
      <c r="D8763" s="1">
        <v>45742</v>
      </c>
      <c r="E8763">
        <v>12</v>
      </c>
      <c r="F8763">
        <v>15.32</v>
      </c>
      <c r="G8763">
        <v>183.84</v>
      </c>
      <c r="H8763" t="str">
        <f>IF(Table2[[#This Row],[Unit Price]]&lt;20,"0-19",IF(Table2[[#This Row],[Unit Price]]&lt;40,"20-39",IF(Table2[[#This Row],[Unit Price]]&lt;80,"40-79","80+")))</f>
        <v>0-19</v>
      </c>
      <c r="I8763" t="str">
        <f>TEXT(Table2[[#This Row],[Date Sold]], "ddd")</f>
        <v>Wed</v>
      </c>
    </row>
    <row r="8764" spans="1:9" x14ac:dyDescent="0.25">
      <c r="A8764" t="s">
        <v>76</v>
      </c>
      <c r="B8764" t="s">
        <v>8</v>
      </c>
      <c r="C8764" t="s">
        <v>14</v>
      </c>
      <c r="D8764" s="1">
        <v>45783</v>
      </c>
      <c r="E8764">
        <v>6</v>
      </c>
      <c r="F8764">
        <v>96.42</v>
      </c>
      <c r="G8764">
        <v>578.52</v>
      </c>
      <c r="H8764" t="str">
        <f>IF(Table2[[#This Row],[Unit Price]]&lt;20,"0-19",IF(Table2[[#This Row],[Unit Price]]&lt;40,"20-39",IF(Table2[[#This Row],[Unit Price]]&lt;80,"40-79","80+")))</f>
        <v>80+</v>
      </c>
      <c r="I8764" t="str">
        <f>TEXT(Table2[[#This Row],[Date Sold]], "ddd")</f>
        <v>Tue</v>
      </c>
    </row>
    <row r="8765" spans="1:9" x14ac:dyDescent="0.25">
      <c r="A8765" t="s">
        <v>67</v>
      </c>
      <c r="B8765" t="s">
        <v>38</v>
      </c>
      <c r="C8765" t="s">
        <v>14</v>
      </c>
      <c r="D8765" s="1">
        <v>45770</v>
      </c>
      <c r="E8765">
        <v>11</v>
      </c>
      <c r="F8765">
        <v>15.47</v>
      </c>
      <c r="G8765">
        <v>170.17</v>
      </c>
      <c r="H8765" t="str">
        <f>IF(Table2[[#This Row],[Unit Price]]&lt;20,"0-19",IF(Table2[[#This Row],[Unit Price]]&lt;40,"20-39",IF(Table2[[#This Row],[Unit Price]]&lt;80,"40-79","80+")))</f>
        <v>0-19</v>
      </c>
      <c r="I8765" t="str">
        <f>TEXT(Table2[[#This Row],[Date Sold]], "ddd")</f>
        <v>Wed</v>
      </c>
    </row>
    <row r="8766" spans="1:9" x14ac:dyDescent="0.25">
      <c r="A8766" t="s">
        <v>120</v>
      </c>
      <c r="B8766" t="s">
        <v>8</v>
      </c>
      <c r="C8766" t="s">
        <v>14</v>
      </c>
      <c r="D8766" s="1">
        <v>45790</v>
      </c>
      <c r="E8766">
        <v>9</v>
      </c>
      <c r="F8766">
        <v>63.84</v>
      </c>
      <c r="G8766">
        <v>574.55999999999995</v>
      </c>
      <c r="H8766" t="str">
        <f>IF(Table2[[#This Row],[Unit Price]]&lt;20,"0-19",IF(Table2[[#This Row],[Unit Price]]&lt;40,"20-39",IF(Table2[[#This Row],[Unit Price]]&lt;80,"40-79","80+")))</f>
        <v>40-79</v>
      </c>
      <c r="I8766" t="str">
        <f>TEXT(Table2[[#This Row],[Date Sold]], "ddd")</f>
        <v>Tue</v>
      </c>
    </row>
    <row r="8767" spans="1:9" x14ac:dyDescent="0.25">
      <c r="A8767" t="s">
        <v>89</v>
      </c>
      <c r="B8767" t="s">
        <v>11</v>
      </c>
      <c r="C8767" t="s">
        <v>14</v>
      </c>
      <c r="D8767" s="1">
        <v>45716</v>
      </c>
      <c r="E8767">
        <v>19</v>
      </c>
      <c r="F8767">
        <v>93.94</v>
      </c>
      <c r="G8767">
        <v>1784.86</v>
      </c>
      <c r="H8767" t="str">
        <f>IF(Table2[[#This Row],[Unit Price]]&lt;20,"0-19",IF(Table2[[#This Row],[Unit Price]]&lt;40,"20-39",IF(Table2[[#This Row],[Unit Price]]&lt;80,"40-79","80+")))</f>
        <v>80+</v>
      </c>
      <c r="I8767" t="str">
        <f>TEXT(Table2[[#This Row],[Date Sold]], "ddd")</f>
        <v>Fri</v>
      </c>
    </row>
    <row r="8768" spans="1:9" x14ac:dyDescent="0.25">
      <c r="A8768" t="s">
        <v>48</v>
      </c>
      <c r="B8768" t="s">
        <v>18</v>
      </c>
      <c r="C8768" t="s">
        <v>29</v>
      </c>
      <c r="D8768" s="1">
        <v>45769</v>
      </c>
      <c r="E8768">
        <v>4</v>
      </c>
      <c r="F8768">
        <v>76.150000000000006</v>
      </c>
      <c r="G8768">
        <v>304.60000000000002</v>
      </c>
      <c r="H8768" t="str">
        <f>IF(Table2[[#This Row],[Unit Price]]&lt;20,"0-19",IF(Table2[[#This Row],[Unit Price]]&lt;40,"20-39",IF(Table2[[#This Row],[Unit Price]]&lt;80,"40-79","80+")))</f>
        <v>40-79</v>
      </c>
      <c r="I8768" t="str">
        <f>TEXT(Table2[[#This Row],[Date Sold]], "ddd")</f>
        <v>Tue</v>
      </c>
    </row>
    <row r="8769" spans="1:9" x14ac:dyDescent="0.25">
      <c r="A8769" t="s">
        <v>66</v>
      </c>
      <c r="B8769" t="s">
        <v>22</v>
      </c>
      <c r="C8769" t="s">
        <v>29</v>
      </c>
      <c r="D8769" s="1">
        <v>45769</v>
      </c>
      <c r="E8769">
        <v>18</v>
      </c>
      <c r="F8769">
        <v>40.94</v>
      </c>
      <c r="G8769">
        <v>736.92</v>
      </c>
      <c r="H8769" t="str">
        <f>IF(Table2[[#This Row],[Unit Price]]&lt;20,"0-19",IF(Table2[[#This Row],[Unit Price]]&lt;40,"20-39",IF(Table2[[#This Row],[Unit Price]]&lt;80,"40-79","80+")))</f>
        <v>40-79</v>
      </c>
      <c r="I8769" t="str">
        <f>TEXT(Table2[[#This Row],[Date Sold]], "ddd")</f>
        <v>Tue</v>
      </c>
    </row>
    <row r="8770" spans="1:9" x14ac:dyDescent="0.25">
      <c r="A8770" t="s">
        <v>67</v>
      </c>
      <c r="B8770" t="s">
        <v>22</v>
      </c>
      <c r="C8770" t="s">
        <v>12</v>
      </c>
      <c r="D8770" s="1">
        <v>45765</v>
      </c>
      <c r="E8770">
        <v>3</v>
      </c>
      <c r="F8770">
        <v>99.92</v>
      </c>
      <c r="G8770">
        <v>299.76</v>
      </c>
      <c r="H8770" t="str">
        <f>IF(Table2[[#This Row],[Unit Price]]&lt;20,"0-19",IF(Table2[[#This Row],[Unit Price]]&lt;40,"20-39",IF(Table2[[#This Row],[Unit Price]]&lt;80,"40-79","80+")))</f>
        <v>80+</v>
      </c>
      <c r="I8770" t="str">
        <f>TEXT(Table2[[#This Row],[Date Sold]], "ddd")</f>
        <v>Fri</v>
      </c>
    </row>
    <row r="8771" spans="1:9" x14ac:dyDescent="0.25">
      <c r="A8771" t="s">
        <v>69</v>
      </c>
      <c r="B8771" t="s">
        <v>20</v>
      </c>
      <c r="C8771" t="s">
        <v>29</v>
      </c>
      <c r="D8771" s="1">
        <v>45723</v>
      </c>
      <c r="E8771">
        <v>18</v>
      </c>
      <c r="F8771">
        <v>73.53</v>
      </c>
      <c r="G8771">
        <v>1323.54</v>
      </c>
      <c r="H8771" t="str">
        <f>IF(Table2[[#This Row],[Unit Price]]&lt;20,"0-19",IF(Table2[[#This Row],[Unit Price]]&lt;40,"20-39",IF(Table2[[#This Row],[Unit Price]]&lt;80,"40-79","80+")))</f>
        <v>40-79</v>
      </c>
      <c r="I8771" t="str">
        <f>TEXT(Table2[[#This Row],[Date Sold]], "ddd")</f>
        <v>Fri</v>
      </c>
    </row>
    <row r="8772" spans="1:9" x14ac:dyDescent="0.25">
      <c r="A8772" t="s">
        <v>41</v>
      </c>
      <c r="B8772" t="s">
        <v>24</v>
      </c>
      <c r="C8772" t="s">
        <v>29</v>
      </c>
      <c r="D8772" s="1">
        <v>45710</v>
      </c>
      <c r="E8772">
        <v>4</v>
      </c>
      <c r="F8772">
        <v>54.6</v>
      </c>
      <c r="G8772">
        <v>218.4</v>
      </c>
      <c r="H8772" t="str">
        <f>IF(Table2[[#This Row],[Unit Price]]&lt;20,"0-19",IF(Table2[[#This Row],[Unit Price]]&lt;40,"20-39",IF(Table2[[#This Row],[Unit Price]]&lt;80,"40-79","80+")))</f>
        <v>40-79</v>
      </c>
      <c r="I8772" t="str">
        <f>TEXT(Table2[[#This Row],[Date Sold]], "ddd")</f>
        <v>Sat</v>
      </c>
    </row>
    <row r="8773" spans="1:9" x14ac:dyDescent="0.25">
      <c r="A8773" t="s">
        <v>117</v>
      </c>
      <c r="B8773" t="s">
        <v>28</v>
      </c>
      <c r="C8773" t="s">
        <v>14</v>
      </c>
      <c r="D8773" s="1">
        <v>45734</v>
      </c>
      <c r="E8773">
        <v>5</v>
      </c>
      <c r="F8773">
        <v>49.8</v>
      </c>
      <c r="G8773">
        <v>249</v>
      </c>
      <c r="H8773" t="str">
        <f>IF(Table2[[#This Row],[Unit Price]]&lt;20,"0-19",IF(Table2[[#This Row],[Unit Price]]&lt;40,"20-39",IF(Table2[[#This Row],[Unit Price]]&lt;80,"40-79","80+")))</f>
        <v>40-79</v>
      </c>
      <c r="I8773" t="str">
        <f>TEXT(Table2[[#This Row],[Date Sold]], "ddd")</f>
        <v>Tue</v>
      </c>
    </row>
    <row r="8774" spans="1:9" x14ac:dyDescent="0.25">
      <c r="A8774" t="s">
        <v>41</v>
      </c>
      <c r="B8774" t="s">
        <v>20</v>
      </c>
      <c r="C8774" t="s">
        <v>29</v>
      </c>
      <c r="D8774" s="1">
        <v>45776</v>
      </c>
      <c r="E8774">
        <v>10</v>
      </c>
      <c r="F8774">
        <v>75.97</v>
      </c>
      <c r="G8774">
        <v>759.7</v>
      </c>
      <c r="H8774" t="str">
        <f>IF(Table2[[#This Row],[Unit Price]]&lt;20,"0-19",IF(Table2[[#This Row],[Unit Price]]&lt;40,"20-39",IF(Table2[[#This Row],[Unit Price]]&lt;80,"40-79","80+")))</f>
        <v>40-79</v>
      </c>
      <c r="I8774" t="str">
        <f>TEXT(Table2[[#This Row],[Date Sold]], "ddd")</f>
        <v>Tue</v>
      </c>
    </row>
    <row r="8775" spans="1:9" x14ac:dyDescent="0.25">
      <c r="A8775" t="s">
        <v>60</v>
      </c>
      <c r="B8775" t="s">
        <v>20</v>
      </c>
      <c r="C8775" t="s">
        <v>25</v>
      </c>
      <c r="D8775" s="1">
        <v>45737</v>
      </c>
      <c r="E8775">
        <v>9</v>
      </c>
      <c r="F8775">
        <v>78.14</v>
      </c>
      <c r="G8775">
        <v>703.26</v>
      </c>
      <c r="H8775" t="str">
        <f>IF(Table2[[#This Row],[Unit Price]]&lt;20,"0-19",IF(Table2[[#This Row],[Unit Price]]&lt;40,"20-39",IF(Table2[[#This Row],[Unit Price]]&lt;80,"40-79","80+")))</f>
        <v>40-79</v>
      </c>
      <c r="I8775" t="str">
        <f>TEXT(Table2[[#This Row],[Date Sold]], "ddd")</f>
        <v>Fri</v>
      </c>
    </row>
    <row r="8776" spans="1:9" x14ac:dyDescent="0.25">
      <c r="A8776" t="s">
        <v>52</v>
      </c>
      <c r="B8776" t="s">
        <v>22</v>
      </c>
      <c r="C8776" t="s">
        <v>14</v>
      </c>
      <c r="D8776" s="1">
        <v>45720</v>
      </c>
      <c r="E8776">
        <v>5</v>
      </c>
      <c r="F8776">
        <v>52.11</v>
      </c>
      <c r="G8776">
        <v>260.55</v>
      </c>
      <c r="H8776" t="str">
        <f>IF(Table2[[#This Row],[Unit Price]]&lt;20,"0-19",IF(Table2[[#This Row],[Unit Price]]&lt;40,"20-39",IF(Table2[[#This Row],[Unit Price]]&lt;80,"40-79","80+")))</f>
        <v>40-79</v>
      </c>
      <c r="I8776" t="str">
        <f>TEXT(Table2[[#This Row],[Date Sold]], "ddd")</f>
        <v>Tue</v>
      </c>
    </row>
    <row r="8777" spans="1:9" x14ac:dyDescent="0.25">
      <c r="A8777" t="s">
        <v>75</v>
      </c>
      <c r="B8777" t="s">
        <v>16</v>
      </c>
      <c r="C8777" t="s">
        <v>9</v>
      </c>
      <c r="D8777" s="1">
        <v>45766</v>
      </c>
      <c r="E8777">
        <v>3</v>
      </c>
      <c r="F8777">
        <v>40.28</v>
      </c>
      <c r="G8777">
        <v>120.84</v>
      </c>
      <c r="H8777" t="str">
        <f>IF(Table2[[#This Row],[Unit Price]]&lt;20,"0-19",IF(Table2[[#This Row],[Unit Price]]&lt;40,"20-39",IF(Table2[[#This Row],[Unit Price]]&lt;80,"40-79","80+")))</f>
        <v>40-79</v>
      </c>
      <c r="I8777" t="str">
        <f>TEXT(Table2[[#This Row],[Date Sold]], "ddd")</f>
        <v>Sat</v>
      </c>
    </row>
    <row r="8778" spans="1:9" x14ac:dyDescent="0.25">
      <c r="A8778" t="s">
        <v>53</v>
      </c>
      <c r="B8778" t="s">
        <v>16</v>
      </c>
      <c r="C8778" t="s">
        <v>9</v>
      </c>
      <c r="D8778" s="1">
        <v>45739</v>
      </c>
      <c r="E8778">
        <v>5</v>
      </c>
      <c r="F8778">
        <v>75.72</v>
      </c>
      <c r="G8778">
        <v>378.6</v>
      </c>
      <c r="H8778" t="str">
        <f>IF(Table2[[#This Row],[Unit Price]]&lt;20,"0-19",IF(Table2[[#This Row],[Unit Price]]&lt;40,"20-39",IF(Table2[[#This Row],[Unit Price]]&lt;80,"40-79","80+")))</f>
        <v>40-79</v>
      </c>
      <c r="I8778" t="str">
        <f>TEXT(Table2[[#This Row],[Date Sold]], "ddd")</f>
        <v>Sun</v>
      </c>
    </row>
    <row r="8779" spans="1:9" x14ac:dyDescent="0.25">
      <c r="A8779" t="s">
        <v>57</v>
      </c>
      <c r="B8779" t="s">
        <v>18</v>
      </c>
      <c r="C8779" t="s">
        <v>14</v>
      </c>
      <c r="D8779" s="1">
        <v>45785</v>
      </c>
      <c r="E8779">
        <v>19</v>
      </c>
      <c r="F8779">
        <v>18.260000000000002</v>
      </c>
      <c r="G8779">
        <v>346.94</v>
      </c>
      <c r="H8779" t="str">
        <f>IF(Table2[[#This Row],[Unit Price]]&lt;20,"0-19",IF(Table2[[#This Row],[Unit Price]]&lt;40,"20-39",IF(Table2[[#This Row],[Unit Price]]&lt;80,"40-79","80+")))</f>
        <v>0-19</v>
      </c>
      <c r="I8779" t="str">
        <f>TEXT(Table2[[#This Row],[Date Sold]], "ddd")</f>
        <v>Thu</v>
      </c>
    </row>
    <row r="8780" spans="1:9" x14ac:dyDescent="0.25">
      <c r="A8780" t="s">
        <v>86</v>
      </c>
      <c r="B8780" t="s">
        <v>8</v>
      </c>
      <c r="C8780" t="s">
        <v>14</v>
      </c>
      <c r="D8780" s="1">
        <v>45763</v>
      </c>
      <c r="E8780">
        <v>10</v>
      </c>
      <c r="F8780">
        <v>28.17</v>
      </c>
      <c r="G8780">
        <v>281.7</v>
      </c>
      <c r="H8780" t="str">
        <f>IF(Table2[[#This Row],[Unit Price]]&lt;20,"0-19",IF(Table2[[#This Row],[Unit Price]]&lt;40,"20-39",IF(Table2[[#This Row],[Unit Price]]&lt;80,"40-79","80+")))</f>
        <v>20-39</v>
      </c>
      <c r="I8780" t="str">
        <f>TEXT(Table2[[#This Row],[Date Sold]], "ddd")</f>
        <v>Wed</v>
      </c>
    </row>
    <row r="8781" spans="1:9" x14ac:dyDescent="0.25">
      <c r="A8781" t="s">
        <v>40</v>
      </c>
      <c r="B8781" t="s">
        <v>28</v>
      </c>
      <c r="C8781" t="s">
        <v>9</v>
      </c>
      <c r="D8781" s="1">
        <v>45767</v>
      </c>
      <c r="E8781">
        <v>14</v>
      </c>
      <c r="F8781">
        <v>5.61</v>
      </c>
      <c r="G8781">
        <v>78.540000000000006</v>
      </c>
      <c r="H8781" t="str">
        <f>IF(Table2[[#This Row],[Unit Price]]&lt;20,"0-19",IF(Table2[[#This Row],[Unit Price]]&lt;40,"20-39",IF(Table2[[#This Row],[Unit Price]]&lt;80,"40-79","80+")))</f>
        <v>0-19</v>
      </c>
      <c r="I8781" t="str">
        <f>TEXT(Table2[[#This Row],[Date Sold]], "ddd")</f>
        <v>Sun</v>
      </c>
    </row>
    <row r="8782" spans="1:9" x14ac:dyDescent="0.25">
      <c r="A8782" t="s">
        <v>63</v>
      </c>
      <c r="B8782" t="s">
        <v>24</v>
      </c>
      <c r="C8782" t="s">
        <v>25</v>
      </c>
      <c r="D8782" s="1">
        <v>45754</v>
      </c>
      <c r="E8782">
        <v>6</v>
      </c>
      <c r="F8782">
        <v>5.77</v>
      </c>
      <c r="G8782">
        <v>34.619999999999997</v>
      </c>
      <c r="H8782" t="str">
        <f>IF(Table2[[#This Row],[Unit Price]]&lt;20,"0-19",IF(Table2[[#This Row],[Unit Price]]&lt;40,"20-39",IF(Table2[[#This Row],[Unit Price]]&lt;80,"40-79","80+")))</f>
        <v>0-19</v>
      </c>
      <c r="I8782" t="str">
        <f>TEXT(Table2[[#This Row],[Date Sold]], "ddd")</f>
        <v>Mon</v>
      </c>
    </row>
    <row r="8783" spans="1:9" x14ac:dyDescent="0.25">
      <c r="A8783" t="s">
        <v>15</v>
      </c>
      <c r="B8783" t="s">
        <v>38</v>
      </c>
      <c r="C8783" t="s">
        <v>12</v>
      </c>
      <c r="D8783" s="1">
        <v>45765</v>
      </c>
      <c r="E8783">
        <v>15</v>
      </c>
      <c r="F8783">
        <v>69.709999999999994</v>
      </c>
      <c r="G8783">
        <v>1045.6500000000001</v>
      </c>
      <c r="H8783" t="str">
        <f>IF(Table2[[#This Row],[Unit Price]]&lt;20,"0-19",IF(Table2[[#This Row],[Unit Price]]&lt;40,"20-39",IF(Table2[[#This Row],[Unit Price]]&lt;80,"40-79","80+")))</f>
        <v>40-79</v>
      </c>
      <c r="I8783" t="str">
        <f>TEXT(Table2[[#This Row],[Date Sold]], "ddd")</f>
        <v>Fri</v>
      </c>
    </row>
    <row r="8784" spans="1:9" x14ac:dyDescent="0.25">
      <c r="A8784" t="s">
        <v>91</v>
      </c>
      <c r="B8784" t="s">
        <v>42</v>
      </c>
      <c r="C8784" t="s">
        <v>9</v>
      </c>
      <c r="D8784" s="1">
        <v>45766</v>
      </c>
      <c r="E8784">
        <v>19</v>
      </c>
      <c r="F8784">
        <v>34.39</v>
      </c>
      <c r="G8784">
        <v>653.41</v>
      </c>
      <c r="H8784" t="str">
        <f>IF(Table2[[#This Row],[Unit Price]]&lt;20,"0-19",IF(Table2[[#This Row],[Unit Price]]&lt;40,"20-39",IF(Table2[[#This Row],[Unit Price]]&lt;80,"40-79","80+")))</f>
        <v>20-39</v>
      </c>
      <c r="I8784" t="str">
        <f>TEXT(Table2[[#This Row],[Date Sold]], "ddd")</f>
        <v>Sat</v>
      </c>
    </row>
    <row r="8785" spans="1:9" x14ac:dyDescent="0.25">
      <c r="A8785" t="s">
        <v>119</v>
      </c>
      <c r="B8785" t="s">
        <v>22</v>
      </c>
      <c r="C8785" t="s">
        <v>12</v>
      </c>
      <c r="D8785" s="1">
        <v>45742</v>
      </c>
      <c r="E8785">
        <v>9</v>
      </c>
      <c r="F8785">
        <v>84.01</v>
      </c>
      <c r="G8785">
        <v>756.09</v>
      </c>
      <c r="H8785" t="str">
        <f>IF(Table2[[#This Row],[Unit Price]]&lt;20,"0-19",IF(Table2[[#This Row],[Unit Price]]&lt;40,"20-39",IF(Table2[[#This Row],[Unit Price]]&lt;80,"40-79","80+")))</f>
        <v>80+</v>
      </c>
      <c r="I8785" t="str">
        <f>TEXT(Table2[[#This Row],[Date Sold]], "ddd")</f>
        <v>Wed</v>
      </c>
    </row>
    <row r="8786" spans="1:9" x14ac:dyDescent="0.25">
      <c r="A8786" t="s">
        <v>13</v>
      </c>
      <c r="B8786" t="s">
        <v>11</v>
      </c>
      <c r="C8786" t="s">
        <v>29</v>
      </c>
      <c r="D8786" s="1">
        <v>45800</v>
      </c>
      <c r="E8786">
        <v>17</v>
      </c>
      <c r="F8786">
        <v>19.7</v>
      </c>
      <c r="G8786">
        <v>334.9</v>
      </c>
      <c r="H8786" t="str">
        <f>IF(Table2[[#This Row],[Unit Price]]&lt;20,"0-19",IF(Table2[[#This Row],[Unit Price]]&lt;40,"20-39",IF(Table2[[#This Row],[Unit Price]]&lt;80,"40-79","80+")))</f>
        <v>0-19</v>
      </c>
      <c r="I8786" t="str">
        <f>TEXT(Table2[[#This Row],[Date Sold]], "ddd")</f>
        <v>Fri</v>
      </c>
    </row>
    <row r="8787" spans="1:9" x14ac:dyDescent="0.25">
      <c r="A8787" t="s">
        <v>121</v>
      </c>
      <c r="B8787" t="s">
        <v>28</v>
      </c>
      <c r="C8787" t="s">
        <v>12</v>
      </c>
      <c r="D8787" s="1">
        <v>45745</v>
      </c>
      <c r="E8787">
        <v>7</v>
      </c>
      <c r="F8787">
        <v>50.85</v>
      </c>
      <c r="G8787">
        <v>355.95</v>
      </c>
      <c r="H8787" t="str">
        <f>IF(Table2[[#This Row],[Unit Price]]&lt;20,"0-19",IF(Table2[[#This Row],[Unit Price]]&lt;40,"20-39",IF(Table2[[#This Row],[Unit Price]]&lt;80,"40-79","80+")))</f>
        <v>40-79</v>
      </c>
      <c r="I8787" t="str">
        <f>TEXT(Table2[[#This Row],[Date Sold]], "ddd")</f>
        <v>Sat</v>
      </c>
    </row>
    <row r="8788" spans="1:9" x14ac:dyDescent="0.25">
      <c r="A8788" t="s">
        <v>119</v>
      </c>
      <c r="B8788" t="s">
        <v>20</v>
      </c>
      <c r="C8788" t="s">
        <v>12</v>
      </c>
      <c r="D8788" s="1">
        <v>45758</v>
      </c>
      <c r="E8788">
        <v>11</v>
      </c>
      <c r="F8788">
        <v>5.04</v>
      </c>
      <c r="G8788">
        <v>55.44</v>
      </c>
      <c r="H8788" t="str">
        <f>IF(Table2[[#This Row],[Unit Price]]&lt;20,"0-19",IF(Table2[[#This Row],[Unit Price]]&lt;40,"20-39",IF(Table2[[#This Row],[Unit Price]]&lt;80,"40-79","80+")))</f>
        <v>0-19</v>
      </c>
      <c r="I8788" t="str">
        <f>TEXT(Table2[[#This Row],[Date Sold]], "ddd")</f>
        <v>Fri</v>
      </c>
    </row>
    <row r="8789" spans="1:9" x14ac:dyDescent="0.25">
      <c r="A8789" t="s">
        <v>21</v>
      </c>
      <c r="B8789" t="s">
        <v>11</v>
      </c>
      <c r="C8789" t="s">
        <v>25</v>
      </c>
      <c r="D8789" s="1">
        <v>45787</v>
      </c>
      <c r="E8789">
        <v>5</v>
      </c>
      <c r="F8789">
        <v>56.42</v>
      </c>
      <c r="G8789">
        <v>282.10000000000002</v>
      </c>
      <c r="H8789" t="str">
        <f>IF(Table2[[#This Row],[Unit Price]]&lt;20,"0-19",IF(Table2[[#This Row],[Unit Price]]&lt;40,"20-39",IF(Table2[[#This Row],[Unit Price]]&lt;80,"40-79","80+")))</f>
        <v>40-79</v>
      </c>
      <c r="I8789" t="str">
        <f>TEXT(Table2[[#This Row],[Date Sold]], "ddd")</f>
        <v>Sat</v>
      </c>
    </row>
    <row r="8790" spans="1:9" x14ac:dyDescent="0.25">
      <c r="A8790" t="s">
        <v>121</v>
      </c>
      <c r="B8790" t="s">
        <v>38</v>
      </c>
      <c r="C8790" t="s">
        <v>14</v>
      </c>
      <c r="D8790" s="1">
        <v>45785</v>
      </c>
      <c r="E8790">
        <v>10</v>
      </c>
      <c r="F8790">
        <v>60.87</v>
      </c>
      <c r="G8790">
        <v>608.70000000000005</v>
      </c>
      <c r="H8790" t="str">
        <f>IF(Table2[[#This Row],[Unit Price]]&lt;20,"0-19",IF(Table2[[#This Row],[Unit Price]]&lt;40,"20-39",IF(Table2[[#This Row],[Unit Price]]&lt;80,"40-79","80+")))</f>
        <v>40-79</v>
      </c>
      <c r="I8790" t="str">
        <f>TEXT(Table2[[#This Row],[Date Sold]], "ddd")</f>
        <v>Thu</v>
      </c>
    </row>
    <row r="8791" spans="1:9" x14ac:dyDescent="0.25">
      <c r="A8791" t="s">
        <v>58</v>
      </c>
      <c r="B8791" t="s">
        <v>28</v>
      </c>
      <c r="C8791" t="s">
        <v>12</v>
      </c>
      <c r="D8791" s="1">
        <v>45771</v>
      </c>
      <c r="E8791">
        <v>16</v>
      </c>
      <c r="F8791">
        <v>71.06</v>
      </c>
      <c r="G8791">
        <v>1136.96</v>
      </c>
      <c r="H8791" t="str">
        <f>IF(Table2[[#This Row],[Unit Price]]&lt;20,"0-19",IF(Table2[[#This Row],[Unit Price]]&lt;40,"20-39",IF(Table2[[#This Row],[Unit Price]]&lt;80,"40-79","80+")))</f>
        <v>40-79</v>
      </c>
      <c r="I8791" t="str">
        <f>TEXT(Table2[[#This Row],[Date Sold]], "ddd")</f>
        <v>Thu</v>
      </c>
    </row>
    <row r="8792" spans="1:9" x14ac:dyDescent="0.25">
      <c r="A8792" t="s">
        <v>75</v>
      </c>
      <c r="B8792" t="s">
        <v>28</v>
      </c>
      <c r="C8792" t="s">
        <v>25</v>
      </c>
      <c r="D8792" s="1">
        <v>45758</v>
      </c>
      <c r="E8792">
        <v>3</v>
      </c>
      <c r="F8792">
        <v>26.7</v>
      </c>
      <c r="G8792">
        <v>80.099999999999994</v>
      </c>
      <c r="H8792" t="str">
        <f>IF(Table2[[#This Row],[Unit Price]]&lt;20,"0-19",IF(Table2[[#This Row],[Unit Price]]&lt;40,"20-39",IF(Table2[[#This Row],[Unit Price]]&lt;80,"40-79","80+")))</f>
        <v>20-39</v>
      </c>
      <c r="I8792" t="str">
        <f>TEXT(Table2[[#This Row],[Date Sold]], "ddd")</f>
        <v>Fri</v>
      </c>
    </row>
    <row r="8793" spans="1:9" x14ac:dyDescent="0.25">
      <c r="A8793" t="s">
        <v>93</v>
      </c>
      <c r="B8793" t="s">
        <v>22</v>
      </c>
      <c r="C8793" t="s">
        <v>25</v>
      </c>
      <c r="D8793" s="1">
        <v>45781</v>
      </c>
      <c r="E8793">
        <v>14</v>
      </c>
      <c r="F8793">
        <v>20.36</v>
      </c>
      <c r="G8793">
        <v>285.04000000000002</v>
      </c>
      <c r="H8793" t="str">
        <f>IF(Table2[[#This Row],[Unit Price]]&lt;20,"0-19",IF(Table2[[#This Row],[Unit Price]]&lt;40,"20-39",IF(Table2[[#This Row],[Unit Price]]&lt;80,"40-79","80+")))</f>
        <v>20-39</v>
      </c>
      <c r="I8793" t="str">
        <f>TEXT(Table2[[#This Row],[Date Sold]], "ddd")</f>
        <v>Sun</v>
      </c>
    </row>
    <row r="8794" spans="1:9" x14ac:dyDescent="0.25">
      <c r="A8794" t="s">
        <v>69</v>
      </c>
      <c r="B8794" t="s">
        <v>24</v>
      </c>
      <c r="C8794" t="s">
        <v>25</v>
      </c>
      <c r="D8794" s="1">
        <v>45752</v>
      </c>
      <c r="E8794">
        <v>9</v>
      </c>
      <c r="F8794">
        <v>65.260000000000005</v>
      </c>
      <c r="G8794">
        <v>587.34</v>
      </c>
      <c r="H8794" t="str">
        <f>IF(Table2[[#This Row],[Unit Price]]&lt;20,"0-19",IF(Table2[[#This Row],[Unit Price]]&lt;40,"20-39",IF(Table2[[#This Row],[Unit Price]]&lt;80,"40-79","80+")))</f>
        <v>40-79</v>
      </c>
      <c r="I8794" t="str">
        <f>TEXT(Table2[[#This Row],[Date Sold]], "ddd")</f>
        <v>Sat</v>
      </c>
    </row>
    <row r="8795" spans="1:9" x14ac:dyDescent="0.25">
      <c r="A8795" t="s">
        <v>107</v>
      </c>
      <c r="B8795" t="s">
        <v>38</v>
      </c>
      <c r="C8795" t="s">
        <v>29</v>
      </c>
      <c r="D8795" s="1">
        <v>45783</v>
      </c>
      <c r="E8795">
        <v>6</v>
      </c>
      <c r="F8795">
        <v>77.17</v>
      </c>
      <c r="G8795">
        <v>463.02</v>
      </c>
      <c r="H8795" t="str">
        <f>IF(Table2[[#This Row],[Unit Price]]&lt;20,"0-19",IF(Table2[[#This Row],[Unit Price]]&lt;40,"20-39",IF(Table2[[#This Row],[Unit Price]]&lt;80,"40-79","80+")))</f>
        <v>40-79</v>
      </c>
      <c r="I8795" t="str">
        <f>TEXT(Table2[[#This Row],[Date Sold]], "ddd")</f>
        <v>Tue</v>
      </c>
    </row>
    <row r="8796" spans="1:9" x14ac:dyDescent="0.25">
      <c r="A8796" t="s">
        <v>73</v>
      </c>
      <c r="B8796" t="s">
        <v>20</v>
      </c>
      <c r="C8796" t="s">
        <v>12</v>
      </c>
      <c r="D8796" s="1">
        <v>45773</v>
      </c>
      <c r="E8796">
        <v>16</v>
      </c>
      <c r="F8796">
        <v>16.190000000000001</v>
      </c>
      <c r="G8796">
        <v>259.04000000000002</v>
      </c>
      <c r="H8796" t="str">
        <f>IF(Table2[[#This Row],[Unit Price]]&lt;20,"0-19",IF(Table2[[#This Row],[Unit Price]]&lt;40,"20-39",IF(Table2[[#This Row],[Unit Price]]&lt;80,"40-79","80+")))</f>
        <v>0-19</v>
      </c>
      <c r="I8796" t="str">
        <f>TEXT(Table2[[#This Row],[Date Sold]], "ddd")</f>
        <v>Sat</v>
      </c>
    </row>
    <row r="8797" spans="1:9" x14ac:dyDescent="0.25">
      <c r="A8797" t="s">
        <v>120</v>
      </c>
      <c r="B8797" t="s">
        <v>42</v>
      </c>
      <c r="C8797" t="s">
        <v>29</v>
      </c>
      <c r="D8797" s="1">
        <v>45724</v>
      </c>
      <c r="E8797">
        <v>1</v>
      </c>
      <c r="F8797">
        <v>92.85</v>
      </c>
      <c r="G8797">
        <v>92.85</v>
      </c>
      <c r="H8797" t="str">
        <f>IF(Table2[[#This Row],[Unit Price]]&lt;20,"0-19",IF(Table2[[#This Row],[Unit Price]]&lt;40,"20-39",IF(Table2[[#This Row],[Unit Price]]&lt;80,"40-79","80+")))</f>
        <v>80+</v>
      </c>
      <c r="I8797" t="str">
        <f>TEXT(Table2[[#This Row],[Date Sold]], "ddd")</f>
        <v>Sat</v>
      </c>
    </row>
    <row r="8798" spans="1:9" x14ac:dyDescent="0.25">
      <c r="A8798" t="s">
        <v>40</v>
      </c>
      <c r="B8798" t="s">
        <v>16</v>
      </c>
      <c r="C8798" t="s">
        <v>29</v>
      </c>
      <c r="D8798" s="1">
        <v>45775</v>
      </c>
      <c r="E8798">
        <v>6</v>
      </c>
      <c r="F8798">
        <v>29.33</v>
      </c>
      <c r="G8798">
        <v>175.98</v>
      </c>
      <c r="H8798" t="str">
        <f>IF(Table2[[#This Row],[Unit Price]]&lt;20,"0-19",IF(Table2[[#This Row],[Unit Price]]&lt;40,"20-39",IF(Table2[[#This Row],[Unit Price]]&lt;80,"40-79","80+")))</f>
        <v>20-39</v>
      </c>
      <c r="I8798" t="str">
        <f>TEXT(Table2[[#This Row],[Date Sold]], "ddd")</f>
        <v>Mon</v>
      </c>
    </row>
    <row r="8799" spans="1:9" x14ac:dyDescent="0.25">
      <c r="A8799" t="s">
        <v>107</v>
      </c>
      <c r="B8799" t="s">
        <v>16</v>
      </c>
      <c r="C8799" t="s">
        <v>29</v>
      </c>
      <c r="D8799" s="1">
        <v>45725</v>
      </c>
      <c r="E8799">
        <v>16</v>
      </c>
      <c r="F8799">
        <v>44.22</v>
      </c>
      <c r="G8799">
        <v>707.52</v>
      </c>
      <c r="H8799" t="str">
        <f>IF(Table2[[#This Row],[Unit Price]]&lt;20,"0-19",IF(Table2[[#This Row],[Unit Price]]&lt;40,"20-39",IF(Table2[[#This Row],[Unit Price]]&lt;80,"40-79","80+")))</f>
        <v>40-79</v>
      </c>
      <c r="I8799" t="str">
        <f>TEXT(Table2[[#This Row],[Date Sold]], "ddd")</f>
        <v>Sun</v>
      </c>
    </row>
    <row r="8800" spans="1:9" x14ac:dyDescent="0.25">
      <c r="A8800" t="s">
        <v>87</v>
      </c>
      <c r="B8800" t="s">
        <v>8</v>
      </c>
      <c r="C8800" t="s">
        <v>9</v>
      </c>
      <c r="D8800" s="1">
        <v>45725</v>
      </c>
      <c r="E8800">
        <v>3</v>
      </c>
      <c r="F8800">
        <v>36.5</v>
      </c>
      <c r="G8800">
        <v>109.5</v>
      </c>
      <c r="H8800" t="str">
        <f>IF(Table2[[#This Row],[Unit Price]]&lt;20,"0-19",IF(Table2[[#This Row],[Unit Price]]&lt;40,"20-39",IF(Table2[[#This Row],[Unit Price]]&lt;80,"40-79","80+")))</f>
        <v>20-39</v>
      </c>
      <c r="I8800" t="str">
        <f>TEXT(Table2[[#This Row],[Date Sold]], "ddd")</f>
        <v>Sun</v>
      </c>
    </row>
    <row r="8801" spans="1:9" x14ac:dyDescent="0.25">
      <c r="A8801" t="s">
        <v>98</v>
      </c>
      <c r="B8801" t="s">
        <v>16</v>
      </c>
      <c r="C8801" t="s">
        <v>25</v>
      </c>
      <c r="D8801" s="1">
        <v>45738</v>
      </c>
      <c r="E8801">
        <v>1</v>
      </c>
      <c r="F8801">
        <v>19.27</v>
      </c>
      <c r="G8801">
        <v>19.27</v>
      </c>
      <c r="H8801" t="str">
        <f>IF(Table2[[#This Row],[Unit Price]]&lt;20,"0-19",IF(Table2[[#This Row],[Unit Price]]&lt;40,"20-39",IF(Table2[[#This Row],[Unit Price]]&lt;80,"40-79","80+")))</f>
        <v>0-19</v>
      </c>
      <c r="I8801" t="str">
        <f>TEXT(Table2[[#This Row],[Date Sold]], "ddd")</f>
        <v>Sat</v>
      </c>
    </row>
    <row r="8802" spans="1:9" x14ac:dyDescent="0.25">
      <c r="A8802" t="s">
        <v>34</v>
      </c>
      <c r="B8802" t="s">
        <v>16</v>
      </c>
      <c r="C8802" t="s">
        <v>14</v>
      </c>
      <c r="D8802" s="1">
        <v>45724</v>
      </c>
      <c r="E8802">
        <v>18</v>
      </c>
      <c r="F8802">
        <v>53.78</v>
      </c>
      <c r="G8802">
        <v>968.04</v>
      </c>
      <c r="H8802" t="str">
        <f>IF(Table2[[#This Row],[Unit Price]]&lt;20,"0-19",IF(Table2[[#This Row],[Unit Price]]&lt;40,"20-39",IF(Table2[[#This Row],[Unit Price]]&lt;80,"40-79","80+")))</f>
        <v>40-79</v>
      </c>
      <c r="I8802" t="str">
        <f>TEXT(Table2[[#This Row],[Date Sold]], "ddd")</f>
        <v>Sat</v>
      </c>
    </row>
    <row r="8803" spans="1:9" x14ac:dyDescent="0.25">
      <c r="A8803" t="s">
        <v>34</v>
      </c>
      <c r="B8803" t="s">
        <v>11</v>
      </c>
      <c r="C8803" t="s">
        <v>25</v>
      </c>
      <c r="D8803" s="1">
        <v>45722</v>
      </c>
      <c r="E8803">
        <v>12</v>
      </c>
      <c r="F8803">
        <v>30.85</v>
      </c>
      <c r="G8803">
        <v>370.2</v>
      </c>
      <c r="H8803" t="str">
        <f>IF(Table2[[#This Row],[Unit Price]]&lt;20,"0-19",IF(Table2[[#This Row],[Unit Price]]&lt;40,"20-39",IF(Table2[[#This Row],[Unit Price]]&lt;80,"40-79","80+")))</f>
        <v>20-39</v>
      </c>
      <c r="I8803" t="str">
        <f>TEXT(Table2[[#This Row],[Date Sold]], "ddd")</f>
        <v>Thu</v>
      </c>
    </row>
    <row r="8804" spans="1:9" x14ac:dyDescent="0.25">
      <c r="A8804" t="s">
        <v>41</v>
      </c>
      <c r="B8804" t="s">
        <v>20</v>
      </c>
      <c r="C8804" t="s">
        <v>29</v>
      </c>
      <c r="D8804" s="1">
        <v>45770</v>
      </c>
      <c r="E8804">
        <v>14</v>
      </c>
      <c r="F8804">
        <v>46.29</v>
      </c>
      <c r="G8804">
        <v>648.05999999999995</v>
      </c>
      <c r="H8804" t="str">
        <f>IF(Table2[[#This Row],[Unit Price]]&lt;20,"0-19",IF(Table2[[#This Row],[Unit Price]]&lt;40,"20-39",IF(Table2[[#This Row],[Unit Price]]&lt;80,"40-79","80+")))</f>
        <v>40-79</v>
      </c>
      <c r="I8804" t="str">
        <f>TEXT(Table2[[#This Row],[Date Sold]], "ddd")</f>
        <v>Wed</v>
      </c>
    </row>
    <row r="8805" spans="1:9" x14ac:dyDescent="0.25">
      <c r="A8805" t="s">
        <v>7</v>
      </c>
      <c r="B8805" t="s">
        <v>11</v>
      </c>
      <c r="C8805" t="s">
        <v>14</v>
      </c>
      <c r="D8805" s="1">
        <v>45795</v>
      </c>
      <c r="E8805">
        <v>8</v>
      </c>
      <c r="F8805">
        <v>31.4</v>
      </c>
      <c r="G8805">
        <v>251.2</v>
      </c>
      <c r="H8805" t="str">
        <f>IF(Table2[[#This Row],[Unit Price]]&lt;20,"0-19",IF(Table2[[#This Row],[Unit Price]]&lt;40,"20-39",IF(Table2[[#This Row],[Unit Price]]&lt;80,"40-79","80+")))</f>
        <v>20-39</v>
      </c>
      <c r="I8805" t="str">
        <f>TEXT(Table2[[#This Row],[Date Sold]], "ddd")</f>
        <v>Sun</v>
      </c>
    </row>
    <row r="8806" spans="1:9" x14ac:dyDescent="0.25">
      <c r="A8806" t="s">
        <v>34</v>
      </c>
      <c r="B8806" t="s">
        <v>11</v>
      </c>
      <c r="C8806" t="s">
        <v>9</v>
      </c>
      <c r="D8806" s="1">
        <v>45716</v>
      </c>
      <c r="E8806">
        <v>18</v>
      </c>
      <c r="F8806">
        <v>18.3</v>
      </c>
      <c r="G8806">
        <v>329.4</v>
      </c>
      <c r="H8806" t="str">
        <f>IF(Table2[[#This Row],[Unit Price]]&lt;20,"0-19",IF(Table2[[#This Row],[Unit Price]]&lt;40,"20-39",IF(Table2[[#This Row],[Unit Price]]&lt;80,"40-79","80+")))</f>
        <v>0-19</v>
      </c>
      <c r="I8806" t="str">
        <f>TEXT(Table2[[#This Row],[Date Sold]], "ddd")</f>
        <v>Fri</v>
      </c>
    </row>
    <row r="8807" spans="1:9" x14ac:dyDescent="0.25">
      <c r="A8807" t="s">
        <v>119</v>
      </c>
      <c r="B8807" t="s">
        <v>24</v>
      </c>
      <c r="C8807" t="s">
        <v>14</v>
      </c>
      <c r="D8807" s="1">
        <v>45793</v>
      </c>
      <c r="E8807">
        <v>9</v>
      </c>
      <c r="F8807">
        <v>20.02</v>
      </c>
      <c r="G8807">
        <v>180.18</v>
      </c>
      <c r="H8807" t="str">
        <f>IF(Table2[[#This Row],[Unit Price]]&lt;20,"0-19",IF(Table2[[#This Row],[Unit Price]]&lt;40,"20-39",IF(Table2[[#This Row],[Unit Price]]&lt;80,"40-79","80+")))</f>
        <v>20-39</v>
      </c>
      <c r="I8807" t="str">
        <f>TEXT(Table2[[#This Row],[Date Sold]], "ddd")</f>
        <v>Fri</v>
      </c>
    </row>
    <row r="8808" spans="1:9" x14ac:dyDescent="0.25">
      <c r="A8808" t="s">
        <v>55</v>
      </c>
      <c r="B8808" t="s">
        <v>42</v>
      </c>
      <c r="C8808" t="s">
        <v>12</v>
      </c>
      <c r="D8808" s="1">
        <v>45717</v>
      </c>
      <c r="E8808">
        <v>20</v>
      </c>
      <c r="F8808">
        <v>53.85</v>
      </c>
      <c r="G8808">
        <v>1077</v>
      </c>
      <c r="H8808" t="str">
        <f>IF(Table2[[#This Row],[Unit Price]]&lt;20,"0-19",IF(Table2[[#This Row],[Unit Price]]&lt;40,"20-39",IF(Table2[[#This Row],[Unit Price]]&lt;80,"40-79","80+")))</f>
        <v>40-79</v>
      </c>
      <c r="I8808" t="str">
        <f>TEXT(Table2[[#This Row],[Date Sold]], "ddd")</f>
        <v>Sat</v>
      </c>
    </row>
    <row r="8809" spans="1:9" x14ac:dyDescent="0.25">
      <c r="A8809" t="s">
        <v>65</v>
      </c>
      <c r="B8809" t="s">
        <v>18</v>
      </c>
      <c r="C8809" t="s">
        <v>14</v>
      </c>
      <c r="D8809" s="1">
        <v>45711</v>
      </c>
      <c r="E8809">
        <v>9</v>
      </c>
      <c r="F8809">
        <v>58.94</v>
      </c>
      <c r="G8809">
        <v>530.46</v>
      </c>
      <c r="H8809" t="str">
        <f>IF(Table2[[#This Row],[Unit Price]]&lt;20,"0-19",IF(Table2[[#This Row],[Unit Price]]&lt;40,"20-39",IF(Table2[[#This Row],[Unit Price]]&lt;80,"40-79","80+")))</f>
        <v>40-79</v>
      </c>
      <c r="I8809" t="str">
        <f>TEXT(Table2[[#This Row],[Date Sold]], "ddd")</f>
        <v>Sun</v>
      </c>
    </row>
    <row r="8810" spans="1:9" x14ac:dyDescent="0.25">
      <c r="A8810" t="s">
        <v>50</v>
      </c>
      <c r="B8810" t="s">
        <v>8</v>
      </c>
      <c r="C8810" t="s">
        <v>12</v>
      </c>
      <c r="D8810" s="1">
        <v>45770</v>
      </c>
      <c r="E8810">
        <v>18</v>
      </c>
      <c r="F8810">
        <v>30.01</v>
      </c>
      <c r="G8810">
        <v>540.17999999999995</v>
      </c>
      <c r="H8810" t="str">
        <f>IF(Table2[[#This Row],[Unit Price]]&lt;20,"0-19",IF(Table2[[#This Row],[Unit Price]]&lt;40,"20-39",IF(Table2[[#This Row],[Unit Price]]&lt;80,"40-79","80+")))</f>
        <v>20-39</v>
      </c>
      <c r="I8810" t="str">
        <f>TEXT(Table2[[#This Row],[Date Sold]], "ddd")</f>
        <v>Wed</v>
      </c>
    </row>
    <row r="8811" spans="1:9" x14ac:dyDescent="0.25">
      <c r="A8811" t="s">
        <v>98</v>
      </c>
      <c r="B8811" t="s">
        <v>20</v>
      </c>
      <c r="C8811" t="s">
        <v>9</v>
      </c>
      <c r="D8811" s="1">
        <v>45771</v>
      </c>
      <c r="E8811">
        <v>18</v>
      </c>
      <c r="F8811">
        <v>67.010000000000005</v>
      </c>
      <c r="G8811">
        <v>1206.18</v>
      </c>
      <c r="H8811" t="str">
        <f>IF(Table2[[#This Row],[Unit Price]]&lt;20,"0-19",IF(Table2[[#This Row],[Unit Price]]&lt;40,"20-39",IF(Table2[[#This Row],[Unit Price]]&lt;80,"40-79","80+")))</f>
        <v>40-79</v>
      </c>
      <c r="I8811" t="str">
        <f>TEXT(Table2[[#This Row],[Date Sold]], "ddd")</f>
        <v>Thu</v>
      </c>
    </row>
    <row r="8812" spans="1:9" x14ac:dyDescent="0.25">
      <c r="A8812" t="s">
        <v>39</v>
      </c>
      <c r="B8812" t="s">
        <v>11</v>
      </c>
      <c r="C8812" t="s">
        <v>12</v>
      </c>
      <c r="D8812" s="1">
        <v>45778</v>
      </c>
      <c r="E8812">
        <v>5</v>
      </c>
      <c r="F8812">
        <v>66.33</v>
      </c>
      <c r="G8812">
        <v>331.65</v>
      </c>
      <c r="H8812" t="str">
        <f>IF(Table2[[#This Row],[Unit Price]]&lt;20,"0-19",IF(Table2[[#This Row],[Unit Price]]&lt;40,"20-39",IF(Table2[[#This Row],[Unit Price]]&lt;80,"40-79","80+")))</f>
        <v>40-79</v>
      </c>
      <c r="I8812" t="str">
        <f>TEXT(Table2[[#This Row],[Date Sold]], "ddd")</f>
        <v>Thu</v>
      </c>
    </row>
    <row r="8813" spans="1:9" x14ac:dyDescent="0.25">
      <c r="A8813" t="s">
        <v>103</v>
      </c>
      <c r="B8813" t="s">
        <v>42</v>
      </c>
      <c r="C8813" t="s">
        <v>25</v>
      </c>
      <c r="D8813" s="1">
        <v>45733</v>
      </c>
      <c r="E8813">
        <v>19</v>
      </c>
      <c r="F8813">
        <v>70.91</v>
      </c>
      <c r="G8813">
        <v>1347.29</v>
      </c>
      <c r="H8813" t="str">
        <f>IF(Table2[[#This Row],[Unit Price]]&lt;20,"0-19",IF(Table2[[#This Row],[Unit Price]]&lt;40,"20-39",IF(Table2[[#This Row],[Unit Price]]&lt;80,"40-79","80+")))</f>
        <v>40-79</v>
      </c>
      <c r="I8813" t="str">
        <f>TEXT(Table2[[#This Row],[Date Sold]], "ddd")</f>
        <v>Mon</v>
      </c>
    </row>
    <row r="8814" spans="1:9" x14ac:dyDescent="0.25">
      <c r="A8814" t="s">
        <v>95</v>
      </c>
      <c r="B8814" t="s">
        <v>42</v>
      </c>
      <c r="C8814" t="s">
        <v>12</v>
      </c>
      <c r="D8814" s="1">
        <v>45782</v>
      </c>
      <c r="E8814">
        <v>10</v>
      </c>
      <c r="F8814">
        <v>41.23</v>
      </c>
      <c r="G8814">
        <v>412.3</v>
      </c>
      <c r="H8814" t="str">
        <f>IF(Table2[[#This Row],[Unit Price]]&lt;20,"0-19",IF(Table2[[#This Row],[Unit Price]]&lt;40,"20-39",IF(Table2[[#This Row],[Unit Price]]&lt;80,"40-79","80+")))</f>
        <v>40-79</v>
      </c>
      <c r="I8814" t="str">
        <f>TEXT(Table2[[#This Row],[Date Sold]], "ddd")</f>
        <v>Mon</v>
      </c>
    </row>
    <row r="8815" spans="1:9" x14ac:dyDescent="0.25">
      <c r="A8815" t="s">
        <v>30</v>
      </c>
      <c r="B8815" t="s">
        <v>22</v>
      </c>
      <c r="C8815" t="s">
        <v>25</v>
      </c>
      <c r="D8815" s="1">
        <v>45721</v>
      </c>
      <c r="E8815">
        <v>6</v>
      </c>
      <c r="F8815">
        <v>54.44</v>
      </c>
      <c r="G8815">
        <v>326.64</v>
      </c>
      <c r="H8815" t="str">
        <f>IF(Table2[[#This Row],[Unit Price]]&lt;20,"0-19",IF(Table2[[#This Row],[Unit Price]]&lt;40,"20-39",IF(Table2[[#This Row],[Unit Price]]&lt;80,"40-79","80+")))</f>
        <v>40-79</v>
      </c>
      <c r="I8815" t="str">
        <f>TEXT(Table2[[#This Row],[Date Sold]], "ddd")</f>
        <v>Wed</v>
      </c>
    </row>
    <row r="8816" spans="1:9" x14ac:dyDescent="0.25">
      <c r="A8816" t="s">
        <v>23</v>
      </c>
      <c r="B8816" t="s">
        <v>24</v>
      </c>
      <c r="C8816" t="s">
        <v>25</v>
      </c>
      <c r="D8816" s="1">
        <v>45745</v>
      </c>
      <c r="E8816">
        <v>7</v>
      </c>
      <c r="F8816">
        <v>96.69</v>
      </c>
      <c r="G8816">
        <v>676.83</v>
      </c>
      <c r="H8816" t="str">
        <f>IF(Table2[[#This Row],[Unit Price]]&lt;20,"0-19",IF(Table2[[#This Row],[Unit Price]]&lt;40,"20-39",IF(Table2[[#This Row],[Unit Price]]&lt;80,"40-79","80+")))</f>
        <v>80+</v>
      </c>
      <c r="I8816" t="str">
        <f>TEXT(Table2[[#This Row],[Date Sold]], "ddd")</f>
        <v>Sat</v>
      </c>
    </row>
    <row r="8817" spans="1:9" x14ac:dyDescent="0.25">
      <c r="A8817" t="s">
        <v>40</v>
      </c>
      <c r="B8817" t="s">
        <v>38</v>
      </c>
      <c r="C8817" t="s">
        <v>9</v>
      </c>
      <c r="D8817" s="1">
        <v>45794</v>
      </c>
      <c r="E8817">
        <v>2</v>
      </c>
      <c r="F8817">
        <v>75.05</v>
      </c>
      <c r="G8817">
        <v>150.1</v>
      </c>
      <c r="H8817" t="str">
        <f>IF(Table2[[#This Row],[Unit Price]]&lt;20,"0-19",IF(Table2[[#This Row],[Unit Price]]&lt;40,"20-39",IF(Table2[[#This Row],[Unit Price]]&lt;80,"40-79","80+")))</f>
        <v>40-79</v>
      </c>
      <c r="I8817" t="str">
        <f>TEXT(Table2[[#This Row],[Date Sold]], "ddd")</f>
        <v>Sat</v>
      </c>
    </row>
    <row r="8818" spans="1:9" x14ac:dyDescent="0.25">
      <c r="A8818" t="s">
        <v>50</v>
      </c>
      <c r="B8818" t="s">
        <v>18</v>
      </c>
      <c r="C8818" t="s">
        <v>29</v>
      </c>
      <c r="D8818" s="1">
        <v>45753</v>
      </c>
      <c r="E8818">
        <v>9</v>
      </c>
      <c r="F8818">
        <v>19.38</v>
      </c>
      <c r="G8818">
        <v>174.42</v>
      </c>
      <c r="H8818" t="str">
        <f>IF(Table2[[#This Row],[Unit Price]]&lt;20,"0-19",IF(Table2[[#This Row],[Unit Price]]&lt;40,"20-39",IF(Table2[[#This Row],[Unit Price]]&lt;80,"40-79","80+")))</f>
        <v>0-19</v>
      </c>
      <c r="I8818" t="str">
        <f>TEXT(Table2[[#This Row],[Date Sold]], "ddd")</f>
        <v>Sun</v>
      </c>
    </row>
    <row r="8819" spans="1:9" x14ac:dyDescent="0.25">
      <c r="A8819" t="s">
        <v>44</v>
      </c>
      <c r="B8819" t="s">
        <v>20</v>
      </c>
      <c r="C8819" t="s">
        <v>14</v>
      </c>
      <c r="D8819" s="1">
        <v>45780</v>
      </c>
      <c r="E8819">
        <v>10</v>
      </c>
      <c r="F8819">
        <v>15.53</v>
      </c>
      <c r="G8819">
        <v>155.30000000000001</v>
      </c>
      <c r="H8819" t="str">
        <f>IF(Table2[[#This Row],[Unit Price]]&lt;20,"0-19",IF(Table2[[#This Row],[Unit Price]]&lt;40,"20-39",IF(Table2[[#This Row],[Unit Price]]&lt;80,"40-79","80+")))</f>
        <v>0-19</v>
      </c>
      <c r="I8819" t="str">
        <f>TEXT(Table2[[#This Row],[Date Sold]], "ddd")</f>
        <v>Sat</v>
      </c>
    </row>
    <row r="8820" spans="1:9" x14ac:dyDescent="0.25">
      <c r="A8820" t="s">
        <v>120</v>
      </c>
      <c r="B8820" t="s">
        <v>11</v>
      </c>
      <c r="C8820" t="s">
        <v>25</v>
      </c>
      <c r="D8820" s="1">
        <v>45729</v>
      </c>
      <c r="E8820">
        <v>14</v>
      </c>
      <c r="F8820">
        <v>87.25</v>
      </c>
      <c r="G8820">
        <v>1221.5</v>
      </c>
      <c r="H8820" t="str">
        <f>IF(Table2[[#This Row],[Unit Price]]&lt;20,"0-19",IF(Table2[[#This Row],[Unit Price]]&lt;40,"20-39",IF(Table2[[#This Row],[Unit Price]]&lt;80,"40-79","80+")))</f>
        <v>80+</v>
      </c>
      <c r="I8820" t="str">
        <f>TEXT(Table2[[#This Row],[Date Sold]], "ddd")</f>
        <v>Thu</v>
      </c>
    </row>
    <row r="8821" spans="1:9" x14ac:dyDescent="0.25">
      <c r="A8821" t="s">
        <v>60</v>
      </c>
      <c r="B8821" t="s">
        <v>20</v>
      </c>
      <c r="C8821" t="s">
        <v>14</v>
      </c>
      <c r="D8821" s="1">
        <v>45753</v>
      </c>
      <c r="E8821">
        <v>19</v>
      </c>
      <c r="F8821">
        <v>93.28</v>
      </c>
      <c r="G8821">
        <v>1772.32</v>
      </c>
      <c r="H8821" t="str">
        <f>IF(Table2[[#This Row],[Unit Price]]&lt;20,"0-19",IF(Table2[[#This Row],[Unit Price]]&lt;40,"20-39",IF(Table2[[#This Row],[Unit Price]]&lt;80,"40-79","80+")))</f>
        <v>80+</v>
      </c>
      <c r="I8821" t="str">
        <f>TEXT(Table2[[#This Row],[Date Sold]], "ddd")</f>
        <v>Sun</v>
      </c>
    </row>
    <row r="8822" spans="1:9" x14ac:dyDescent="0.25">
      <c r="A8822" t="s">
        <v>108</v>
      </c>
      <c r="B8822" t="s">
        <v>24</v>
      </c>
      <c r="C8822" t="s">
        <v>29</v>
      </c>
      <c r="D8822" s="1">
        <v>45798</v>
      </c>
      <c r="E8822">
        <v>12</v>
      </c>
      <c r="F8822">
        <v>99.7</v>
      </c>
      <c r="G8822">
        <v>1196.4000000000001</v>
      </c>
      <c r="H8822" t="str">
        <f>IF(Table2[[#This Row],[Unit Price]]&lt;20,"0-19",IF(Table2[[#This Row],[Unit Price]]&lt;40,"20-39",IF(Table2[[#This Row],[Unit Price]]&lt;80,"40-79","80+")))</f>
        <v>80+</v>
      </c>
      <c r="I8822" t="str">
        <f>TEXT(Table2[[#This Row],[Date Sold]], "ddd")</f>
        <v>Wed</v>
      </c>
    </row>
    <row r="8823" spans="1:9" x14ac:dyDescent="0.25">
      <c r="A8823" t="s">
        <v>100</v>
      </c>
      <c r="B8823" t="s">
        <v>16</v>
      </c>
      <c r="C8823" t="s">
        <v>12</v>
      </c>
      <c r="D8823" s="1">
        <v>45738</v>
      </c>
      <c r="E8823">
        <v>5</v>
      </c>
      <c r="F8823">
        <v>67.569999999999993</v>
      </c>
      <c r="G8823">
        <v>337.85</v>
      </c>
      <c r="H8823" t="str">
        <f>IF(Table2[[#This Row],[Unit Price]]&lt;20,"0-19",IF(Table2[[#This Row],[Unit Price]]&lt;40,"20-39",IF(Table2[[#This Row],[Unit Price]]&lt;80,"40-79","80+")))</f>
        <v>40-79</v>
      </c>
      <c r="I8823" t="str">
        <f>TEXT(Table2[[#This Row],[Date Sold]], "ddd")</f>
        <v>Sat</v>
      </c>
    </row>
    <row r="8824" spans="1:9" x14ac:dyDescent="0.25">
      <c r="A8824" t="s">
        <v>35</v>
      </c>
      <c r="B8824" t="s">
        <v>18</v>
      </c>
      <c r="C8824" t="s">
        <v>9</v>
      </c>
      <c r="D8824" s="1">
        <v>45783</v>
      </c>
      <c r="E8824">
        <v>12</v>
      </c>
      <c r="F8824">
        <v>58.79</v>
      </c>
      <c r="G8824">
        <v>705.48</v>
      </c>
      <c r="H8824" t="str">
        <f>IF(Table2[[#This Row],[Unit Price]]&lt;20,"0-19",IF(Table2[[#This Row],[Unit Price]]&lt;40,"20-39",IF(Table2[[#This Row],[Unit Price]]&lt;80,"40-79","80+")))</f>
        <v>40-79</v>
      </c>
      <c r="I8824" t="str">
        <f>TEXT(Table2[[#This Row],[Date Sold]], "ddd")</f>
        <v>Tue</v>
      </c>
    </row>
    <row r="8825" spans="1:9" x14ac:dyDescent="0.25">
      <c r="A8825" t="s">
        <v>59</v>
      </c>
      <c r="B8825" t="s">
        <v>11</v>
      </c>
      <c r="C8825" t="s">
        <v>25</v>
      </c>
      <c r="D8825" s="1">
        <v>45757</v>
      </c>
      <c r="E8825">
        <v>7</v>
      </c>
      <c r="F8825">
        <v>6.38</v>
      </c>
      <c r="G8825">
        <v>44.66</v>
      </c>
      <c r="H8825" t="str">
        <f>IF(Table2[[#This Row],[Unit Price]]&lt;20,"0-19",IF(Table2[[#This Row],[Unit Price]]&lt;40,"20-39",IF(Table2[[#This Row],[Unit Price]]&lt;80,"40-79","80+")))</f>
        <v>0-19</v>
      </c>
      <c r="I8825" t="str">
        <f>TEXT(Table2[[#This Row],[Date Sold]], "ddd")</f>
        <v>Thu</v>
      </c>
    </row>
    <row r="8826" spans="1:9" x14ac:dyDescent="0.25">
      <c r="A8826" t="s">
        <v>68</v>
      </c>
      <c r="B8826" t="s">
        <v>20</v>
      </c>
      <c r="C8826" t="s">
        <v>9</v>
      </c>
      <c r="D8826" s="1">
        <v>45712</v>
      </c>
      <c r="E8826">
        <v>2</v>
      </c>
      <c r="F8826">
        <v>22.44</v>
      </c>
      <c r="G8826">
        <v>44.88</v>
      </c>
      <c r="H8826" t="str">
        <f>IF(Table2[[#This Row],[Unit Price]]&lt;20,"0-19",IF(Table2[[#This Row],[Unit Price]]&lt;40,"20-39",IF(Table2[[#This Row],[Unit Price]]&lt;80,"40-79","80+")))</f>
        <v>20-39</v>
      </c>
      <c r="I8826" t="str">
        <f>TEXT(Table2[[#This Row],[Date Sold]], "ddd")</f>
        <v>Mon</v>
      </c>
    </row>
    <row r="8827" spans="1:9" x14ac:dyDescent="0.25">
      <c r="A8827" t="s">
        <v>97</v>
      </c>
      <c r="B8827" t="s">
        <v>18</v>
      </c>
      <c r="C8827" t="s">
        <v>29</v>
      </c>
      <c r="D8827" s="1">
        <v>45781</v>
      </c>
      <c r="E8827">
        <v>8</v>
      </c>
      <c r="F8827">
        <v>30.27</v>
      </c>
      <c r="G8827">
        <v>242.16</v>
      </c>
      <c r="H8827" t="str">
        <f>IF(Table2[[#This Row],[Unit Price]]&lt;20,"0-19",IF(Table2[[#This Row],[Unit Price]]&lt;40,"20-39",IF(Table2[[#This Row],[Unit Price]]&lt;80,"40-79","80+")))</f>
        <v>20-39</v>
      </c>
      <c r="I8827" t="str">
        <f>TEXT(Table2[[#This Row],[Date Sold]], "ddd")</f>
        <v>Sun</v>
      </c>
    </row>
    <row r="8828" spans="1:9" x14ac:dyDescent="0.25">
      <c r="A8828" t="s">
        <v>47</v>
      </c>
      <c r="B8828" t="s">
        <v>8</v>
      </c>
      <c r="C8828" t="s">
        <v>12</v>
      </c>
      <c r="D8828" s="1">
        <v>45766</v>
      </c>
      <c r="E8828">
        <v>6</v>
      </c>
      <c r="F8828">
        <v>48.25</v>
      </c>
      <c r="G8828">
        <v>289.5</v>
      </c>
      <c r="H8828" t="str">
        <f>IF(Table2[[#This Row],[Unit Price]]&lt;20,"0-19",IF(Table2[[#This Row],[Unit Price]]&lt;40,"20-39",IF(Table2[[#This Row],[Unit Price]]&lt;80,"40-79","80+")))</f>
        <v>40-79</v>
      </c>
      <c r="I8828" t="str">
        <f>TEXT(Table2[[#This Row],[Date Sold]], "ddd")</f>
        <v>Sat</v>
      </c>
    </row>
    <row r="8829" spans="1:9" x14ac:dyDescent="0.25">
      <c r="A8829" t="s">
        <v>75</v>
      </c>
      <c r="B8829" t="s">
        <v>24</v>
      </c>
      <c r="C8829" t="s">
        <v>25</v>
      </c>
      <c r="D8829" s="1">
        <v>45720</v>
      </c>
      <c r="E8829">
        <v>13</v>
      </c>
      <c r="F8829">
        <v>22.68</v>
      </c>
      <c r="G8829">
        <v>294.83999999999997</v>
      </c>
      <c r="H8829" t="str">
        <f>IF(Table2[[#This Row],[Unit Price]]&lt;20,"0-19",IF(Table2[[#This Row],[Unit Price]]&lt;40,"20-39",IF(Table2[[#This Row],[Unit Price]]&lt;80,"40-79","80+")))</f>
        <v>20-39</v>
      </c>
      <c r="I8829" t="str">
        <f>TEXT(Table2[[#This Row],[Date Sold]], "ddd")</f>
        <v>Tue</v>
      </c>
    </row>
    <row r="8830" spans="1:9" x14ac:dyDescent="0.25">
      <c r="A8830" t="s">
        <v>21</v>
      </c>
      <c r="B8830" t="s">
        <v>22</v>
      </c>
      <c r="C8830" t="s">
        <v>29</v>
      </c>
      <c r="D8830" s="1">
        <v>45759</v>
      </c>
      <c r="E8830">
        <v>6</v>
      </c>
      <c r="F8830">
        <v>34.61</v>
      </c>
      <c r="G8830">
        <v>207.66</v>
      </c>
      <c r="H8830" t="str">
        <f>IF(Table2[[#This Row],[Unit Price]]&lt;20,"0-19",IF(Table2[[#This Row],[Unit Price]]&lt;40,"20-39",IF(Table2[[#This Row],[Unit Price]]&lt;80,"40-79","80+")))</f>
        <v>20-39</v>
      </c>
      <c r="I8830" t="str">
        <f>TEXT(Table2[[#This Row],[Date Sold]], "ddd")</f>
        <v>Sat</v>
      </c>
    </row>
    <row r="8831" spans="1:9" x14ac:dyDescent="0.25">
      <c r="A8831" t="s">
        <v>58</v>
      </c>
      <c r="B8831" t="s">
        <v>22</v>
      </c>
      <c r="C8831" t="s">
        <v>25</v>
      </c>
      <c r="D8831" s="1">
        <v>45748</v>
      </c>
      <c r="E8831">
        <v>4</v>
      </c>
      <c r="F8831">
        <v>97.19</v>
      </c>
      <c r="G8831">
        <v>388.76</v>
      </c>
      <c r="H8831" t="str">
        <f>IF(Table2[[#This Row],[Unit Price]]&lt;20,"0-19",IF(Table2[[#This Row],[Unit Price]]&lt;40,"20-39",IF(Table2[[#This Row],[Unit Price]]&lt;80,"40-79","80+")))</f>
        <v>80+</v>
      </c>
      <c r="I8831" t="str">
        <f>TEXT(Table2[[#This Row],[Date Sold]], "ddd")</f>
        <v>Tue</v>
      </c>
    </row>
    <row r="8832" spans="1:9" x14ac:dyDescent="0.25">
      <c r="A8832" t="s">
        <v>32</v>
      </c>
      <c r="B8832" t="s">
        <v>28</v>
      </c>
      <c r="C8832" t="s">
        <v>14</v>
      </c>
      <c r="D8832" s="1">
        <v>45783</v>
      </c>
      <c r="E8832">
        <v>8</v>
      </c>
      <c r="F8832">
        <v>78.55</v>
      </c>
      <c r="G8832">
        <v>628.4</v>
      </c>
      <c r="H8832" t="str">
        <f>IF(Table2[[#This Row],[Unit Price]]&lt;20,"0-19",IF(Table2[[#This Row],[Unit Price]]&lt;40,"20-39",IF(Table2[[#This Row],[Unit Price]]&lt;80,"40-79","80+")))</f>
        <v>40-79</v>
      </c>
      <c r="I8832" t="str">
        <f>TEXT(Table2[[#This Row],[Date Sold]], "ddd")</f>
        <v>Tue</v>
      </c>
    </row>
    <row r="8833" spans="1:9" x14ac:dyDescent="0.25">
      <c r="A8833" t="s">
        <v>69</v>
      </c>
      <c r="B8833" t="s">
        <v>42</v>
      </c>
      <c r="C8833" t="s">
        <v>12</v>
      </c>
      <c r="D8833" s="1">
        <v>45781</v>
      </c>
      <c r="E8833">
        <v>11</v>
      </c>
      <c r="F8833">
        <v>16.77</v>
      </c>
      <c r="G8833">
        <v>184.47</v>
      </c>
      <c r="H8833" t="str">
        <f>IF(Table2[[#This Row],[Unit Price]]&lt;20,"0-19",IF(Table2[[#This Row],[Unit Price]]&lt;40,"20-39",IF(Table2[[#This Row],[Unit Price]]&lt;80,"40-79","80+")))</f>
        <v>0-19</v>
      </c>
      <c r="I8833" t="str">
        <f>TEXT(Table2[[#This Row],[Date Sold]], "ddd")</f>
        <v>Sun</v>
      </c>
    </row>
    <row r="8834" spans="1:9" x14ac:dyDescent="0.25">
      <c r="A8834" t="s">
        <v>118</v>
      </c>
      <c r="B8834" t="s">
        <v>42</v>
      </c>
      <c r="C8834" t="s">
        <v>25</v>
      </c>
      <c r="D8834" s="1">
        <v>45750</v>
      </c>
      <c r="E8834">
        <v>3</v>
      </c>
      <c r="F8834">
        <v>31</v>
      </c>
      <c r="G8834">
        <v>93</v>
      </c>
      <c r="H8834" t="str">
        <f>IF(Table2[[#This Row],[Unit Price]]&lt;20,"0-19",IF(Table2[[#This Row],[Unit Price]]&lt;40,"20-39",IF(Table2[[#This Row],[Unit Price]]&lt;80,"40-79","80+")))</f>
        <v>20-39</v>
      </c>
      <c r="I8834" t="str">
        <f>TEXT(Table2[[#This Row],[Date Sold]], "ddd")</f>
        <v>Thu</v>
      </c>
    </row>
    <row r="8835" spans="1:9" x14ac:dyDescent="0.25">
      <c r="A8835" t="s">
        <v>53</v>
      </c>
      <c r="B8835" t="s">
        <v>42</v>
      </c>
      <c r="C8835" t="s">
        <v>14</v>
      </c>
      <c r="D8835" s="1">
        <v>45792</v>
      </c>
      <c r="E8835">
        <v>8</v>
      </c>
      <c r="F8835">
        <v>49.03</v>
      </c>
      <c r="G8835">
        <v>392.24</v>
      </c>
      <c r="H8835" t="str">
        <f>IF(Table2[[#This Row],[Unit Price]]&lt;20,"0-19",IF(Table2[[#This Row],[Unit Price]]&lt;40,"20-39",IF(Table2[[#This Row],[Unit Price]]&lt;80,"40-79","80+")))</f>
        <v>40-79</v>
      </c>
      <c r="I8835" t="str">
        <f>TEXT(Table2[[#This Row],[Date Sold]], "ddd")</f>
        <v>Thu</v>
      </c>
    </row>
    <row r="8836" spans="1:9" x14ac:dyDescent="0.25">
      <c r="A8836" t="s">
        <v>64</v>
      </c>
      <c r="B8836" t="s">
        <v>11</v>
      </c>
      <c r="C8836" t="s">
        <v>12</v>
      </c>
      <c r="D8836" s="1">
        <v>45714</v>
      </c>
      <c r="E8836">
        <v>3</v>
      </c>
      <c r="F8836">
        <v>48.53</v>
      </c>
      <c r="G8836">
        <v>145.59</v>
      </c>
      <c r="H8836" t="str">
        <f>IF(Table2[[#This Row],[Unit Price]]&lt;20,"0-19",IF(Table2[[#This Row],[Unit Price]]&lt;40,"20-39",IF(Table2[[#This Row],[Unit Price]]&lt;80,"40-79","80+")))</f>
        <v>40-79</v>
      </c>
      <c r="I8836" t="str">
        <f>TEXT(Table2[[#This Row],[Date Sold]], "ddd")</f>
        <v>Wed</v>
      </c>
    </row>
    <row r="8837" spans="1:9" x14ac:dyDescent="0.25">
      <c r="A8837" t="s">
        <v>50</v>
      </c>
      <c r="B8837" t="s">
        <v>11</v>
      </c>
      <c r="C8837" t="s">
        <v>25</v>
      </c>
      <c r="D8837" s="1">
        <v>45746</v>
      </c>
      <c r="E8837">
        <v>2</v>
      </c>
      <c r="F8837">
        <v>92.6</v>
      </c>
      <c r="G8837">
        <v>185.2</v>
      </c>
      <c r="H8837" t="str">
        <f>IF(Table2[[#This Row],[Unit Price]]&lt;20,"0-19",IF(Table2[[#This Row],[Unit Price]]&lt;40,"20-39",IF(Table2[[#This Row],[Unit Price]]&lt;80,"40-79","80+")))</f>
        <v>80+</v>
      </c>
      <c r="I8837" t="str">
        <f>TEXT(Table2[[#This Row],[Date Sold]], "ddd")</f>
        <v>Sun</v>
      </c>
    </row>
    <row r="8838" spans="1:9" x14ac:dyDescent="0.25">
      <c r="A8838" t="s">
        <v>49</v>
      </c>
      <c r="B8838" t="s">
        <v>24</v>
      </c>
      <c r="C8838" t="s">
        <v>25</v>
      </c>
      <c r="D8838" s="1">
        <v>45717</v>
      </c>
      <c r="E8838">
        <v>8</v>
      </c>
      <c r="F8838">
        <v>32.96</v>
      </c>
      <c r="G8838">
        <v>263.68</v>
      </c>
      <c r="H8838" t="str">
        <f>IF(Table2[[#This Row],[Unit Price]]&lt;20,"0-19",IF(Table2[[#This Row],[Unit Price]]&lt;40,"20-39",IF(Table2[[#This Row],[Unit Price]]&lt;80,"40-79","80+")))</f>
        <v>20-39</v>
      </c>
      <c r="I8838" t="str">
        <f>TEXT(Table2[[#This Row],[Date Sold]], "ddd")</f>
        <v>Sat</v>
      </c>
    </row>
    <row r="8839" spans="1:9" x14ac:dyDescent="0.25">
      <c r="A8839" t="s">
        <v>68</v>
      </c>
      <c r="B8839" t="s">
        <v>8</v>
      </c>
      <c r="C8839" t="s">
        <v>29</v>
      </c>
      <c r="D8839" s="1">
        <v>45778</v>
      </c>
      <c r="E8839">
        <v>12</v>
      </c>
      <c r="F8839">
        <v>36.130000000000003</v>
      </c>
      <c r="G8839">
        <v>433.56</v>
      </c>
      <c r="H8839" t="str">
        <f>IF(Table2[[#This Row],[Unit Price]]&lt;20,"0-19",IF(Table2[[#This Row],[Unit Price]]&lt;40,"20-39",IF(Table2[[#This Row],[Unit Price]]&lt;80,"40-79","80+")))</f>
        <v>20-39</v>
      </c>
      <c r="I8839" t="str">
        <f>TEXT(Table2[[#This Row],[Date Sold]], "ddd")</f>
        <v>Thu</v>
      </c>
    </row>
    <row r="8840" spans="1:9" x14ac:dyDescent="0.25">
      <c r="A8840" t="s">
        <v>23</v>
      </c>
      <c r="B8840" t="s">
        <v>16</v>
      </c>
      <c r="C8840" t="s">
        <v>25</v>
      </c>
      <c r="D8840" s="1">
        <v>45715</v>
      </c>
      <c r="E8840">
        <v>17</v>
      </c>
      <c r="F8840">
        <v>78.34</v>
      </c>
      <c r="G8840">
        <v>1331.78</v>
      </c>
      <c r="H8840" t="str">
        <f>IF(Table2[[#This Row],[Unit Price]]&lt;20,"0-19",IF(Table2[[#This Row],[Unit Price]]&lt;40,"20-39",IF(Table2[[#This Row],[Unit Price]]&lt;80,"40-79","80+")))</f>
        <v>40-79</v>
      </c>
      <c r="I8840" t="str">
        <f>TEXT(Table2[[#This Row],[Date Sold]], "ddd")</f>
        <v>Thu</v>
      </c>
    </row>
    <row r="8841" spans="1:9" x14ac:dyDescent="0.25">
      <c r="A8841" t="s">
        <v>83</v>
      </c>
      <c r="B8841" t="s">
        <v>28</v>
      </c>
      <c r="C8841" t="s">
        <v>9</v>
      </c>
      <c r="D8841" s="1">
        <v>45796</v>
      </c>
      <c r="E8841">
        <v>2</v>
      </c>
      <c r="F8841">
        <v>53.08</v>
      </c>
      <c r="G8841">
        <v>106.16</v>
      </c>
      <c r="H8841" t="str">
        <f>IF(Table2[[#This Row],[Unit Price]]&lt;20,"0-19",IF(Table2[[#This Row],[Unit Price]]&lt;40,"20-39",IF(Table2[[#This Row],[Unit Price]]&lt;80,"40-79","80+")))</f>
        <v>40-79</v>
      </c>
      <c r="I8841" t="str">
        <f>TEXT(Table2[[#This Row],[Date Sold]], "ddd")</f>
        <v>Mon</v>
      </c>
    </row>
    <row r="8842" spans="1:9" x14ac:dyDescent="0.25">
      <c r="A8842" t="s">
        <v>49</v>
      </c>
      <c r="B8842" t="s">
        <v>42</v>
      </c>
      <c r="C8842" t="s">
        <v>12</v>
      </c>
      <c r="D8842" s="1">
        <v>45750</v>
      </c>
      <c r="E8842">
        <v>6</v>
      </c>
      <c r="F8842">
        <v>90.75</v>
      </c>
      <c r="G8842">
        <v>544.5</v>
      </c>
      <c r="H8842" t="str">
        <f>IF(Table2[[#This Row],[Unit Price]]&lt;20,"0-19",IF(Table2[[#This Row],[Unit Price]]&lt;40,"20-39",IF(Table2[[#This Row],[Unit Price]]&lt;80,"40-79","80+")))</f>
        <v>80+</v>
      </c>
      <c r="I8842" t="str">
        <f>TEXT(Table2[[#This Row],[Date Sold]], "ddd")</f>
        <v>Thu</v>
      </c>
    </row>
    <row r="8843" spans="1:9" x14ac:dyDescent="0.25">
      <c r="A8843" t="s">
        <v>23</v>
      </c>
      <c r="B8843" t="s">
        <v>20</v>
      </c>
      <c r="C8843" t="s">
        <v>29</v>
      </c>
      <c r="D8843" s="1">
        <v>45744</v>
      </c>
      <c r="E8843">
        <v>13</v>
      </c>
      <c r="F8843">
        <v>96.79</v>
      </c>
      <c r="G8843">
        <v>1258.27</v>
      </c>
      <c r="H8843" t="str">
        <f>IF(Table2[[#This Row],[Unit Price]]&lt;20,"0-19",IF(Table2[[#This Row],[Unit Price]]&lt;40,"20-39",IF(Table2[[#This Row],[Unit Price]]&lt;80,"40-79","80+")))</f>
        <v>80+</v>
      </c>
      <c r="I8843" t="str">
        <f>TEXT(Table2[[#This Row],[Date Sold]], "ddd")</f>
        <v>Fri</v>
      </c>
    </row>
    <row r="8844" spans="1:9" x14ac:dyDescent="0.25">
      <c r="A8844" t="s">
        <v>101</v>
      </c>
      <c r="B8844" t="s">
        <v>38</v>
      </c>
      <c r="C8844" t="s">
        <v>12</v>
      </c>
      <c r="D8844" s="1">
        <v>45768</v>
      </c>
      <c r="E8844">
        <v>9</v>
      </c>
      <c r="F8844">
        <v>65.48</v>
      </c>
      <c r="G8844">
        <v>589.32000000000005</v>
      </c>
      <c r="H8844" t="str">
        <f>IF(Table2[[#This Row],[Unit Price]]&lt;20,"0-19",IF(Table2[[#This Row],[Unit Price]]&lt;40,"20-39",IF(Table2[[#This Row],[Unit Price]]&lt;80,"40-79","80+")))</f>
        <v>40-79</v>
      </c>
      <c r="I8844" t="str">
        <f>TEXT(Table2[[#This Row],[Date Sold]], "ddd")</f>
        <v>Mon</v>
      </c>
    </row>
    <row r="8845" spans="1:9" x14ac:dyDescent="0.25">
      <c r="A8845" t="s">
        <v>72</v>
      </c>
      <c r="B8845" t="s">
        <v>22</v>
      </c>
      <c r="C8845" t="s">
        <v>12</v>
      </c>
      <c r="D8845" s="1">
        <v>45798</v>
      </c>
      <c r="E8845">
        <v>1</v>
      </c>
      <c r="F8845">
        <v>70.89</v>
      </c>
      <c r="G8845">
        <v>70.89</v>
      </c>
      <c r="H8845" t="str">
        <f>IF(Table2[[#This Row],[Unit Price]]&lt;20,"0-19",IF(Table2[[#This Row],[Unit Price]]&lt;40,"20-39",IF(Table2[[#This Row],[Unit Price]]&lt;80,"40-79","80+")))</f>
        <v>40-79</v>
      </c>
      <c r="I8845" t="str">
        <f>TEXT(Table2[[#This Row],[Date Sold]], "ddd")</f>
        <v>Wed</v>
      </c>
    </row>
    <row r="8846" spans="1:9" x14ac:dyDescent="0.25">
      <c r="A8846" t="s">
        <v>61</v>
      </c>
      <c r="B8846" t="s">
        <v>20</v>
      </c>
      <c r="C8846" t="s">
        <v>29</v>
      </c>
      <c r="D8846" s="1">
        <v>45723</v>
      </c>
      <c r="E8846">
        <v>14</v>
      </c>
      <c r="F8846">
        <v>45.52</v>
      </c>
      <c r="G8846">
        <v>637.28</v>
      </c>
      <c r="H8846" t="str">
        <f>IF(Table2[[#This Row],[Unit Price]]&lt;20,"0-19",IF(Table2[[#This Row],[Unit Price]]&lt;40,"20-39",IF(Table2[[#This Row],[Unit Price]]&lt;80,"40-79","80+")))</f>
        <v>40-79</v>
      </c>
      <c r="I8846" t="str">
        <f>TEXT(Table2[[#This Row],[Date Sold]], "ddd")</f>
        <v>Fri</v>
      </c>
    </row>
    <row r="8847" spans="1:9" x14ac:dyDescent="0.25">
      <c r="A8847" t="s">
        <v>92</v>
      </c>
      <c r="B8847" t="s">
        <v>28</v>
      </c>
      <c r="C8847" t="s">
        <v>12</v>
      </c>
      <c r="D8847" s="1">
        <v>45740</v>
      </c>
      <c r="E8847">
        <v>17</v>
      </c>
      <c r="F8847">
        <v>6.88</v>
      </c>
      <c r="G8847">
        <v>116.96</v>
      </c>
      <c r="H8847" t="str">
        <f>IF(Table2[[#This Row],[Unit Price]]&lt;20,"0-19",IF(Table2[[#This Row],[Unit Price]]&lt;40,"20-39",IF(Table2[[#This Row],[Unit Price]]&lt;80,"40-79","80+")))</f>
        <v>0-19</v>
      </c>
      <c r="I8847" t="str">
        <f>TEXT(Table2[[#This Row],[Date Sold]], "ddd")</f>
        <v>Mon</v>
      </c>
    </row>
    <row r="8848" spans="1:9" x14ac:dyDescent="0.25">
      <c r="A8848" t="s">
        <v>77</v>
      </c>
      <c r="B8848" t="s">
        <v>24</v>
      </c>
      <c r="C8848" t="s">
        <v>14</v>
      </c>
      <c r="D8848" s="1">
        <v>45798</v>
      </c>
      <c r="E8848">
        <v>4</v>
      </c>
      <c r="F8848">
        <v>18.32</v>
      </c>
      <c r="G8848">
        <v>73.28</v>
      </c>
      <c r="H8848" t="str">
        <f>IF(Table2[[#This Row],[Unit Price]]&lt;20,"0-19",IF(Table2[[#This Row],[Unit Price]]&lt;40,"20-39",IF(Table2[[#This Row],[Unit Price]]&lt;80,"40-79","80+")))</f>
        <v>0-19</v>
      </c>
      <c r="I8848" t="str">
        <f>TEXT(Table2[[#This Row],[Date Sold]], "ddd")</f>
        <v>Wed</v>
      </c>
    </row>
    <row r="8849" spans="1:9" x14ac:dyDescent="0.25">
      <c r="A8849" t="s">
        <v>55</v>
      </c>
      <c r="B8849" t="s">
        <v>18</v>
      </c>
      <c r="C8849" t="s">
        <v>9</v>
      </c>
      <c r="D8849" s="1">
        <v>45797</v>
      </c>
      <c r="E8849">
        <v>15</v>
      </c>
      <c r="F8849">
        <v>13.82</v>
      </c>
      <c r="G8849">
        <v>207.3</v>
      </c>
      <c r="H8849" t="str">
        <f>IF(Table2[[#This Row],[Unit Price]]&lt;20,"0-19",IF(Table2[[#This Row],[Unit Price]]&lt;40,"20-39",IF(Table2[[#This Row],[Unit Price]]&lt;80,"40-79","80+")))</f>
        <v>0-19</v>
      </c>
      <c r="I8849" t="str">
        <f>TEXT(Table2[[#This Row],[Date Sold]], "ddd")</f>
        <v>Tue</v>
      </c>
    </row>
    <row r="8850" spans="1:9" x14ac:dyDescent="0.25">
      <c r="A8850" t="s">
        <v>103</v>
      </c>
      <c r="B8850" t="s">
        <v>22</v>
      </c>
      <c r="C8850" t="s">
        <v>12</v>
      </c>
      <c r="D8850" s="1">
        <v>45756</v>
      </c>
      <c r="E8850">
        <v>13</v>
      </c>
      <c r="F8850">
        <v>89.03</v>
      </c>
      <c r="G8850">
        <v>1157.3900000000001</v>
      </c>
      <c r="H8850" t="str">
        <f>IF(Table2[[#This Row],[Unit Price]]&lt;20,"0-19",IF(Table2[[#This Row],[Unit Price]]&lt;40,"20-39",IF(Table2[[#This Row],[Unit Price]]&lt;80,"40-79","80+")))</f>
        <v>80+</v>
      </c>
      <c r="I8850" t="str">
        <f>TEXT(Table2[[#This Row],[Date Sold]], "ddd")</f>
        <v>Wed</v>
      </c>
    </row>
    <row r="8851" spans="1:9" x14ac:dyDescent="0.25">
      <c r="A8851" t="s">
        <v>27</v>
      </c>
      <c r="B8851" t="s">
        <v>28</v>
      </c>
      <c r="C8851" t="s">
        <v>9</v>
      </c>
      <c r="D8851" s="1">
        <v>45786</v>
      </c>
      <c r="E8851">
        <v>18</v>
      </c>
      <c r="F8851">
        <v>17.899999999999999</v>
      </c>
      <c r="G8851">
        <v>322.2</v>
      </c>
      <c r="H8851" t="str">
        <f>IF(Table2[[#This Row],[Unit Price]]&lt;20,"0-19",IF(Table2[[#This Row],[Unit Price]]&lt;40,"20-39",IF(Table2[[#This Row],[Unit Price]]&lt;80,"40-79","80+")))</f>
        <v>0-19</v>
      </c>
      <c r="I8851" t="str">
        <f>TEXT(Table2[[#This Row],[Date Sold]], "ddd")</f>
        <v>Fri</v>
      </c>
    </row>
    <row r="8852" spans="1:9" x14ac:dyDescent="0.25">
      <c r="A8852" t="s">
        <v>90</v>
      </c>
      <c r="B8852" t="s">
        <v>16</v>
      </c>
      <c r="C8852" t="s">
        <v>9</v>
      </c>
      <c r="D8852" s="1">
        <v>45797</v>
      </c>
      <c r="E8852">
        <v>14</v>
      </c>
      <c r="F8852">
        <v>6.37</v>
      </c>
      <c r="G8852">
        <v>89.18</v>
      </c>
      <c r="H8852" t="str">
        <f>IF(Table2[[#This Row],[Unit Price]]&lt;20,"0-19",IF(Table2[[#This Row],[Unit Price]]&lt;40,"20-39",IF(Table2[[#This Row],[Unit Price]]&lt;80,"40-79","80+")))</f>
        <v>0-19</v>
      </c>
      <c r="I8852" t="str">
        <f>TEXT(Table2[[#This Row],[Date Sold]], "ddd")</f>
        <v>Tue</v>
      </c>
    </row>
    <row r="8853" spans="1:9" x14ac:dyDescent="0.25">
      <c r="A8853" t="s">
        <v>26</v>
      </c>
      <c r="B8853" t="s">
        <v>11</v>
      </c>
      <c r="C8853" t="s">
        <v>12</v>
      </c>
      <c r="D8853" s="1">
        <v>45777</v>
      </c>
      <c r="E8853">
        <v>5</v>
      </c>
      <c r="F8853">
        <v>53.17</v>
      </c>
      <c r="G8853">
        <v>265.85000000000002</v>
      </c>
      <c r="H8853" t="str">
        <f>IF(Table2[[#This Row],[Unit Price]]&lt;20,"0-19",IF(Table2[[#This Row],[Unit Price]]&lt;40,"20-39",IF(Table2[[#This Row],[Unit Price]]&lt;80,"40-79","80+")))</f>
        <v>40-79</v>
      </c>
      <c r="I8853" t="str">
        <f>TEXT(Table2[[#This Row],[Date Sold]], "ddd")</f>
        <v>Wed</v>
      </c>
    </row>
    <row r="8854" spans="1:9" x14ac:dyDescent="0.25">
      <c r="A8854" t="s">
        <v>51</v>
      </c>
      <c r="B8854" t="s">
        <v>22</v>
      </c>
      <c r="C8854" t="s">
        <v>25</v>
      </c>
      <c r="D8854" s="1">
        <v>45745</v>
      </c>
      <c r="E8854">
        <v>11</v>
      </c>
      <c r="F8854">
        <v>38.18</v>
      </c>
      <c r="G8854">
        <v>419.98</v>
      </c>
      <c r="H8854" t="str">
        <f>IF(Table2[[#This Row],[Unit Price]]&lt;20,"0-19",IF(Table2[[#This Row],[Unit Price]]&lt;40,"20-39",IF(Table2[[#This Row],[Unit Price]]&lt;80,"40-79","80+")))</f>
        <v>20-39</v>
      </c>
      <c r="I8854" t="str">
        <f>TEXT(Table2[[#This Row],[Date Sold]], "ddd")</f>
        <v>Sat</v>
      </c>
    </row>
    <row r="8855" spans="1:9" x14ac:dyDescent="0.25">
      <c r="A8855" t="s">
        <v>97</v>
      </c>
      <c r="B8855" t="s">
        <v>18</v>
      </c>
      <c r="C8855" t="s">
        <v>14</v>
      </c>
      <c r="D8855" s="1">
        <v>45714</v>
      </c>
      <c r="E8855">
        <v>14</v>
      </c>
      <c r="F8855">
        <v>87.37</v>
      </c>
      <c r="G8855">
        <v>1223.18</v>
      </c>
      <c r="H8855" t="str">
        <f>IF(Table2[[#This Row],[Unit Price]]&lt;20,"0-19",IF(Table2[[#This Row],[Unit Price]]&lt;40,"20-39",IF(Table2[[#This Row],[Unit Price]]&lt;80,"40-79","80+")))</f>
        <v>80+</v>
      </c>
      <c r="I8855" t="str">
        <f>TEXT(Table2[[#This Row],[Date Sold]], "ddd")</f>
        <v>Wed</v>
      </c>
    </row>
    <row r="8856" spans="1:9" x14ac:dyDescent="0.25">
      <c r="A8856" t="s">
        <v>37</v>
      </c>
      <c r="B8856" t="s">
        <v>20</v>
      </c>
      <c r="C8856" t="s">
        <v>14</v>
      </c>
      <c r="D8856" s="1">
        <v>45720</v>
      </c>
      <c r="E8856">
        <v>19</v>
      </c>
      <c r="F8856">
        <v>94.55</v>
      </c>
      <c r="G8856">
        <v>1796.45</v>
      </c>
      <c r="H8856" t="str">
        <f>IF(Table2[[#This Row],[Unit Price]]&lt;20,"0-19",IF(Table2[[#This Row],[Unit Price]]&lt;40,"20-39",IF(Table2[[#This Row],[Unit Price]]&lt;80,"40-79","80+")))</f>
        <v>80+</v>
      </c>
      <c r="I8856" t="str">
        <f>TEXT(Table2[[#This Row],[Date Sold]], "ddd")</f>
        <v>Tue</v>
      </c>
    </row>
    <row r="8857" spans="1:9" x14ac:dyDescent="0.25">
      <c r="A8857" t="s">
        <v>88</v>
      </c>
      <c r="B8857" t="s">
        <v>28</v>
      </c>
      <c r="C8857" t="s">
        <v>25</v>
      </c>
      <c r="D8857" s="1">
        <v>45793</v>
      </c>
      <c r="E8857">
        <v>20</v>
      </c>
      <c r="F8857">
        <v>37.24</v>
      </c>
      <c r="G8857">
        <v>744.8</v>
      </c>
      <c r="H8857" t="str">
        <f>IF(Table2[[#This Row],[Unit Price]]&lt;20,"0-19",IF(Table2[[#This Row],[Unit Price]]&lt;40,"20-39",IF(Table2[[#This Row],[Unit Price]]&lt;80,"40-79","80+")))</f>
        <v>20-39</v>
      </c>
      <c r="I8857" t="str">
        <f>TEXT(Table2[[#This Row],[Date Sold]], "ddd")</f>
        <v>Fri</v>
      </c>
    </row>
    <row r="8858" spans="1:9" x14ac:dyDescent="0.25">
      <c r="A8858" t="s">
        <v>99</v>
      </c>
      <c r="B8858" t="s">
        <v>22</v>
      </c>
      <c r="C8858" t="s">
        <v>25</v>
      </c>
      <c r="D8858" s="1">
        <v>45745</v>
      </c>
      <c r="E8858">
        <v>19</v>
      </c>
      <c r="F8858">
        <v>68.11</v>
      </c>
      <c r="G8858">
        <v>1294.0899999999999</v>
      </c>
      <c r="H8858" t="str">
        <f>IF(Table2[[#This Row],[Unit Price]]&lt;20,"0-19",IF(Table2[[#This Row],[Unit Price]]&lt;40,"20-39",IF(Table2[[#This Row],[Unit Price]]&lt;80,"40-79","80+")))</f>
        <v>40-79</v>
      </c>
      <c r="I8858" t="str">
        <f>TEXT(Table2[[#This Row],[Date Sold]], "ddd")</f>
        <v>Sat</v>
      </c>
    </row>
    <row r="8859" spans="1:9" x14ac:dyDescent="0.25">
      <c r="A8859" t="s">
        <v>59</v>
      </c>
      <c r="B8859" t="s">
        <v>16</v>
      </c>
      <c r="C8859" t="s">
        <v>25</v>
      </c>
      <c r="D8859" s="1">
        <v>45759</v>
      </c>
      <c r="E8859">
        <v>2</v>
      </c>
      <c r="F8859">
        <v>65.48</v>
      </c>
      <c r="G8859">
        <v>130.96</v>
      </c>
      <c r="H8859" t="str">
        <f>IF(Table2[[#This Row],[Unit Price]]&lt;20,"0-19",IF(Table2[[#This Row],[Unit Price]]&lt;40,"20-39",IF(Table2[[#This Row],[Unit Price]]&lt;80,"40-79","80+")))</f>
        <v>40-79</v>
      </c>
      <c r="I8859" t="str">
        <f>TEXT(Table2[[#This Row],[Date Sold]], "ddd")</f>
        <v>Sat</v>
      </c>
    </row>
    <row r="8860" spans="1:9" x14ac:dyDescent="0.25">
      <c r="A8860" t="s">
        <v>87</v>
      </c>
      <c r="B8860" t="s">
        <v>28</v>
      </c>
      <c r="C8860" t="s">
        <v>12</v>
      </c>
      <c r="D8860" s="1">
        <v>45736</v>
      </c>
      <c r="E8860">
        <v>14</v>
      </c>
      <c r="F8860">
        <v>80.89</v>
      </c>
      <c r="G8860">
        <v>1132.46</v>
      </c>
      <c r="H8860" t="str">
        <f>IF(Table2[[#This Row],[Unit Price]]&lt;20,"0-19",IF(Table2[[#This Row],[Unit Price]]&lt;40,"20-39",IF(Table2[[#This Row],[Unit Price]]&lt;80,"40-79","80+")))</f>
        <v>80+</v>
      </c>
      <c r="I8860" t="str">
        <f>TEXT(Table2[[#This Row],[Date Sold]], "ddd")</f>
        <v>Thu</v>
      </c>
    </row>
    <row r="8861" spans="1:9" x14ac:dyDescent="0.25">
      <c r="A8861" t="s">
        <v>68</v>
      </c>
      <c r="B8861" t="s">
        <v>22</v>
      </c>
      <c r="C8861" t="s">
        <v>14</v>
      </c>
      <c r="D8861" s="1">
        <v>45768</v>
      </c>
      <c r="E8861">
        <v>2</v>
      </c>
      <c r="F8861">
        <v>67.5</v>
      </c>
      <c r="G8861">
        <v>135</v>
      </c>
      <c r="H8861" t="str">
        <f>IF(Table2[[#This Row],[Unit Price]]&lt;20,"0-19",IF(Table2[[#This Row],[Unit Price]]&lt;40,"20-39",IF(Table2[[#This Row],[Unit Price]]&lt;80,"40-79","80+")))</f>
        <v>40-79</v>
      </c>
      <c r="I8861" t="str">
        <f>TEXT(Table2[[#This Row],[Date Sold]], "ddd")</f>
        <v>Mon</v>
      </c>
    </row>
    <row r="8862" spans="1:9" x14ac:dyDescent="0.25">
      <c r="A8862" t="s">
        <v>91</v>
      </c>
      <c r="B8862" t="s">
        <v>22</v>
      </c>
      <c r="C8862" t="s">
        <v>29</v>
      </c>
      <c r="D8862" s="1">
        <v>45742</v>
      </c>
      <c r="E8862">
        <v>9</v>
      </c>
      <c r="F8862">
        <v>7.22</v>
      </c>
      <c r="G8862">
        <v>64.98</v>
      </c>
      <c r="H8862" t="str">
        <f>IF(Table2[[#This Row],[Unit Price]]&lt;20,"0-19",IF(Table2[[#This Row],[Unit Price]]&lt;40,"20-39",IF(Table2[[#This Row],[Unit Price]]&lt;80,"40-79","80+")))</f>
        <v>0-19</v>
      </c>
      <c r="I8862" t="str">
        <f>TEXT(Table2[[#This Row],[Date Sold]], "ddd")</f>
        <v>Wed</v>
      </c>
    </row>
    <row r="8863" spans="1:9" x14ac:dyDescent="0.25">
      <c r="A8863" t="s">
        <v>100</v>
      </c>
      <c r="B8863" t="s">
        <v>20</v>
      </c>
      <c r="C8863" t="s">
        <v>14</v>
      </c>
      <c r="D8863" s="1">
        <v>45788</v>
      </c>
      <c r="E8863">
        <v>2</v>
      </c>
      <c r="F8863">
        <v>64.19</v>
      </c>
      <c r="G8863">
        <v>128.38</v>
      </c>
      <c r="H8863" t="str">
        <f>IF(Table2[[#This Row],[Unit Price]]&lt;20,"0-19",IF(Table2[[#This Row],[Unit Price]]&lt;40,"20-39",IF(Table2[[#This Row],[Unit Price]]&lt;80,"40-79","80+")))</f>
        <v>40-79</v>
      </c>
      <c r="I8863" t="str">
        <f>TEXT(Table2[[#This Row],[Date Sold]], "ddd")</f>
        <v>Sun</v>
      </c>
    </row>
    <row r="8864" spans="1:9" x14ac:dyDescent="0.25">
      <c r="A8864" t="s">
        <v>85</v>
      </c>
      <c r="B8864" t="s">
        <v>38</v>
      </c>
      <c r="C8864" t="s">
        <v>9</v>
      </c>
      <c r="D8864" s="1">
        <v>45774</v>
      </c>
      <c r="E8864">
        <v>13</v>
      </c>
      <c r="F8864">
        <v>35.9</v>
      </c>
      <c r="G8864">
        <v>466.7</v>
      </c>
      <c r="H8864" t="str">
        <f>IF(Table2[[#This Row],[Unit Price]]&lt;20,"0-19",IF(Table2[[#This Row],[Unit Price]]&lt;40,"20-39",IF(Table2[[#This Row],[Unit Price]]&lt;80,"40-79","80+")))</f>
        <v>20-39</v>
      </c>
      <c r="I8864" t="str">
        <f>TEXT(Table2[[#This Row],[Date Sold]], "ddd")</f>
        <v>Sun</v>
      </c>
    </row>
    <row r="8865" spans="1:9" x14ac:dyDescent="0.25">
      <c r="A8865" t="s">
        <v>15</v>
      </c>
      <c r="B8865" t="s">
        <v>18</v>
      </c>
      <c r="C8865" t="s">
        <v>9</v>
      </c>
      <c r="D8865" s="1">
        <v>45726</v>
      </c>
      <c r="E8865">
        <v>4</v>
      </c>
      <c r="F8865">
        <v>40.53</v>
      </c>
      <c r="G8865">
        <v>162.12</v>
      </c>
      <c r="H8865" t="str">
        <f>IF(Table2[[#This Row],[Unit Price]]&lt;20,"0-19",IF(Table2[[#This Row],[Unit Price]]&lt;40,"20-39",IF(Table2[[#This Row],[Unit Price]]&lt;80,"40-79","80+")))</f>
        <v>40-79</v>
      </c>
      <c r="I8865" t="str">
        <f>TEXT(Table2[[#This Row],[Date Sold]], "ddd")</f>
        <v>Mon</v>
      </c>
    </row>
    <row r="8866" spans="1:9" x14ac:dyDescent="0.25">
      <c r="A8866" t="s">
        <v>27</v>
      </c>
      <c r="B8866" t="s">
        <v>16</v>
      </c>
      <c r="C8866" t="s">
        <v>9</v>
      </c>
      <c r="D8866" s="1">
        <v>45714</v>
      </c>
      <c r="E8866">
        <v>12</v>
      </c>
      <c r="F8866">
        <v>89.16</v>
      </c>
      <c r="G8866">
        <v>1069.92</v>
      </c>
      <c r="H8866" t="str">
        <f>IF(Table2[[#This Row],[Unit Price]]&lt;20,"0-19",IF(Table2[[#This Row],[Unit Price]]&lt;40,"20-39",IF(Table2[[#This Row],[Unit Price]]&lt;80,"40-79","80+")))</f>
        <v>80+</v>
      </c>
      <c r="I8866" t="str">
        <f>TEXT(Table2[[#This Row],[Date Sold]], "ddd")</f>
        <v>Wed</v>
      </c>
    </row>
    <row r="8867" spans="1:9" x14ac:dyDescent="0.25">
      <c r="A8867" t="s">
        <v>63</v>
      </c>
      <c r="B8867" t="s">
        <v>38</v>
      </c>
      <c r="C8867" t="s">
        <v>25</v>
      </c>
      <c r="D8867" s="1">
        <v>45728</v>
      </c>
      <c r="E8867">
        <v>6</v>
      </c>
      <c r="F8867">
        <v>96.44</v>
      </c>
      <c r="G8867">
        <v>578.64</v>
      </c>
      <c r="H8867" t="str">
        <f>IF(Table2[[#This Row],[Unit Price]]&lt;20,"0-19",IF(Table2[[#This Row],[Unit Price]]&lt;40,"20-39",IF(Table2[[#This Row],[Unit Price]]&lt;80,"40-79","80+")))</f>
        <v>80+</v>
      </c>
      <c r="I8867" t="str">
        <f>TEXT(Table2[[#This Row],[Date Sold]], "ddd")</f>
        <v>Wed</v>
      </c>
    </row>
    <row r="8868" spans="1:9" x14ac:dyDescent="0.25">
      <c r="A8868" t="s">
        <v>27</v>
      </c>
      <c r="B8868" t="s">
        <v>8</v>
      </c>
      <c r="C8868" t="s">
        <v>14</v>
      </c>
      <c r="D8868" s="1">
        <v>45737</v>
      </c>
      <c r="E8868">
        <v>12</v>
      </c>
      <c r="F8868">
        <v>12.92</v>
      </c>
      <c r="G8868">
        <v>155.04</v>
      </c>
      <c r="H8868" t="str">
        <f>IF(Table2[[#This Row],[Unit Price]]&lt;20,"0-19",IF(Table2[[#This Row],[Unit Price]]&lt;40,"20-39",IF(Table2[[#This Row],[Unit Price]]&lt;80,"40-79","80+")))</f>
        <v>0-19</v>
      </c>
      <c r="I8868" t="str">
        <f>TEXT(Table2[[#This Row],[Date Sold]], "ddd")</f>
        <v>Fri</v>
      </c>
    </row>
    <row r="8869" spans="1:9" x14ac:dyDescent="0.25">
      <c r="A8869" t="s">
        <v>49</v>
      </c>
      <c r="B8869" t="s">
        <v>38</v>
      </c>
      <c r="C8869" t="s">
        <v>9</v>
      </c>
      <c r="D8869" s="1">
        <v>45716</v>
      </c>
      <c r="E8869">
        <v>11</v>
      </c>
      <c r="F8869">
        <v>92.29</v>
      </c>
      <c r="G8869">
        <v>1015.19</v>
      </c>
      <c r="H8869" t="str">
        <f>IF(Table2[[#This Row],[Unit Price]]&lt;20,"0-19",IF(Table2[[#This Row],[Unit Price]]&lt;40,"20-39",IF(Table2[[#This Row],[Unit Price]]&lt;80,"40-79","80+")))</f>
        <v>80+</v>
      </c>
      <c r="I8869" t="str">
        <f>TEXT(Table2[[#This Row],[Date Sold]], "ddd")</f>
        <v>Fri</v>
      </c>
    </row>
    <row r="8870" spans="1:9" x14ac:dyDescent="0.25">
      <c r="A8870" t="s">
        <v>81</v>
      </c>
      <c r="B8870" t="s">
        <v>20</v>
      </c>
      <c r="C8870" t="s">
        <v>12</v>
      </c>
      <c r="D8870" s="1">
        <v>45735</v>
      </c>
      <c r="E8870">
        <v>12</v>
      </c>
      <c r="F8870">
        <v>45.34</v>
      </c>
      <c r="G8870">
        <v>544.08000000000004</v>
      </c>
      <c r="H8870" t="str">
        <f>IF(Table2[[#This Row],[Unit Price]]&lt;20,"0-19",IF(Table2[[#This Row],[Unit Price]]&lt;40,"20-39",IF(Table2[[#This Row],[Unit Price]]&lt;80,"40-79","80+")))</f>
        <v>40-79</v>
      </c>
      <c r="I8870" t="str">
        <f>TEXT(Table2[[#This Row],[Date Sold]], "ddd")</f>
        <v>Wed</v>
      </c>
    </row>
    <row r="8871" spans="1:9" x14ac:dyDescent="0.25">
      <c r="A8871" t="s">
        <v>91</v>
      </c>
      <c r="B8871" t="s">
        <v>20</v>
      </c>
      <c r="C8871" t="s">
        <v>14</v>
      </c>
      <c r="D8871" s="1">
        <v>45748</v>
      </c>
      <c r="E8871">
        <v>8</v>
      </c>
      <c r="F8871">
        <v>31.97</v>
      </c>
      <c r="G8871">
        <v>255.76</v>
      </c>
      <c r="H8871" t="str">
        <f>IF(Table2[[#This Row],[Unit Price]]&lt;20,"0-19",IF(Table2[[#This Row],[Unit Price]]&lt;40,"20-39",IF(Table2[[#This Row],[Unit Price]]&lt;80,"40-79","80+")))</f>
        <v>20-39</v>
      </c>
      <c r="I8871" t="str">
        <f>TEXT(Table2[[#This Row],[Date Sold]], "ddd")</f>
        <v>Tue</v>
      </c>
    </row>
    <row r="8872" spans="1:9" x14ac:dyDescent="0.25">
      <c r="A8872" t="s">
        <v>59</v>
      </c>
      <c r="B8872" t="s">
        <v>28</v>
      </c>
      <c r="C8872" t="s">
        <v>14</v>
      </c>
      <c r="D8872" s="1">
        <v>45735</v>
      </c>
      <c r="E8872">
        <v>7</v>
      </c>
      <c r="F8872">
        <v>27.57</v>
      </c>
      <c r="G8872">
        <v>192.99</v>
      </c>
      <c r="H8872" t="str">
        <f>IF(Table2[[#This Row],[Unit Price]]&lt;20,"0-19",IF(Table2[[#This Row],[Unit Price]]&lt;40,"20-39",IF(Table2[[#This Row],[Unit Price]]&lt;80,"40-79","80+")))</f>
        <v>20-39</v>
      </c>
      <c r="I8872" t="str">
        <f>TEXT(Table2[[#This Row],[Date Sold]], "ddd")</f>
        <v>Wed</v>
      </c>
    </row>
    <row r="8873" spans="1:9" x14ac:dyDescent="0.25">
      <c r="A8873" t="s">
        <v>54</v>
      </c>
      <c r="B8873" t="s">
        <v>42</v>
      </c>
      <c r="C8873" t="s">
        <v>14</v>
      </c>
      <c r="D8873" s="1">
        <v>45773</v>
      </c>
      <c r="E8873">
        <v>5</v>
      </c>
      <c r="F8873">
        <v>43.93</v>
      </c>
      <c r="G8873">
        <v>219.65</v>
      </c>
      <c r="H8873" t="str">
        <f>IF(Table2[[#This Row],[Unit Price]]&lt;20,"0-19",IF(Table2[[#This Row],[Unit Price]]&lt;40,"20-39",IF(Table2[[#This Row],[Unit Price]]&lt;80,"40-79","80+")))</f>
        <v>40-79</v>
      </c>
      <c r="I8873" t="str">
        <f>TEXT(Table2[[#This Row],[Date Sold]], "ddd")</f>
        <v>Sat</v>
      </c>
    </row>
    <row r="8874" spans="1:9" x14ac:dyDescent="0.25">
      <c r="A8874" t="s">
        <v>83</v>
      </c>
      <c r="B8874" t="s">
        <v>22</v>
      </c>
      <c r="C8874" t="s">
        <v>29</v>
      </c>
      <c r="D8874" s="1">
        <v>45738</v>
      </c>
      <c r="E8874">
        <v>4</v>
      </c>
      <c r="F8874">
        <v>17.48</v>
      </c>
      <c r="G8874">
        <v>69.92</v>
      </c>
      <c r="H8874" t="str">
        <f>IF(Table2[[#This Row],[Unit Price]]&lt;20,"0-19",IF(Table2[[#This Row],[Unit Price]]&lt;40,"20-39",IF(Table2[[#This Row],[Unit Price]]&lt;80,"40-79","80+")))</f>
        <v>0-19</v>
      </c>
      <c r="I8874" t="str">
        <f>TEXT(Table2[[#This Row],[Date Sold]], "ddd")</f>
        <v>Sat</v>
      </c>
    </row>
    <row r="8875" spans="1:9" x14ac:dyDescent="0.25">
      <c r="A8875" t="s">
        <v>99</v>
      </c>
      <c r="B8875" t="s">
        <v>16</v>
      </c>
      <c r="C8875" t="s">
        <v>9</v>
      </c>
      <c r="D8875" s="1">
        <v>45729</v>
      </c>
      <c r="E8875">
        <v>20</v>
      </c>
      <c r="F8875">
        <v>24.07</v>
      </c>
      <c r="G8875">
        <v>481.4</v>
      </c>
      <c r="H8875" t="str">
        <f>IF(Table2[[#This Row],[Unit Price]]&lt;20,"0-19",IF(Table2[[#This Row],[Unit Price]]&lt;40,"20-39",IF(Table2[[#This Row],[Unit Price]]&lt;80,"40-79","80+")))</f>
        <v>20-39</v>
      </c>
      <c r="I8875" t="str">
        <f>TEXT(Table2[[#This Row],[Date Sold]], "ddd")</f>
        <v>Thu</v>
      </c>
    </row>
    <row r="8876" spans="1:9" x14ac:dyDescent="0.25">
      <c r="A8876" t="s">
        <v>80</v>
      </c>
      <c r="B8876" t="s">
        <v>42</v>
      </c>
      <c r="C8876" t="s">
        <v>14</v>
      </c>
      <c r="D8876" s="1">
        <v>45724</v>
      </c>
      <c r="E8876">
        <v>6</v>
      </c>
      <c r="F8876">
        <v>24.95</v>
      </c>
      <c r="G8876">
        <v>149.69999999999999</v>
      </c>
      <c r="H8876" t="str">
        <f>IF(Table2[[#This Row],[Unit Price]]&lt;20,"0-19",IF(Table2[[#This Row],[Unit Price]]&lt;40,"20-39",IF(Table2[[#This Row],[Unit Price]]&lt;80,"40-79","80+")))</f>
        <v>20-39</v>
      </c>
      <c r="I8876" t="str">
        <f>TEXT(Table2[[#This Row],[Date Sold]], "ddd")</f>
        <v>Sat</v>
      </c>
    </row>
    <row r="8877" spans="1:9" x14ac:dyDescent="0.25">
      <c r="A8877" t="s">
        <v>35</v>
      </c>
      <c r="B8877" t="s">
        <v>22</v>
      </c>
      <c r="C8877" t="s">
        <v>9</v>
      </c>
      <c r="D8877" s="1">
        <v>45781</v>
      </c>
      <c r="E8877">
        <v>4</v>
      </c>
      <c r="F8877">
        <v>77</v>
      </c>
      <c r="G8877">
        <v>308</v>
      </c>
      <c r="H8877" t="str">
        <f>IF(Table2[[#This Row],[Unit Price]]&lt;20,"0-19",IF(Table2[[#This Row],[Unit Price]]&lt;40,"20-39",IF(Table2[[#This Row],[Unit Price]]&lt;80,"40-79","80+")))</f>
        <v>40-79</v>
      </c>
      <c r="I8877" t="str">
        <f>TEXT(Table2[[#This Row],[Date Sold]], "ddd")</f>
        <v>Sun</v>
      </c>
    </row>
    <row r="8878" spans="1:9" x14ac:dyDescent="0.25">
      <c r="A8878" t="s">
        <v>117</v>
      </c>
      <c r="B8878" t="s">
        <v>38</v>
      </c>
      <c r="C8878" t="s">
        <v>29</v>
      </c>
      <c r="D8878" s="1">
        <v>45758</v>
      </c>
      <c r="E8878">
        <v>4</v>
      </c>
      <c r="F8878">
        <v>39.85</v>
      </c>
      <c r="G8878">
        <v>159.4</v>
      </c>
      <c r="H8878" t="str">
        <f>IF(Table2[[#This Row],[Unit Price]]&lt;20,"0-19",IF(Table2[[#This Row],[Unit Price]]&lt;40,"20-39",IF(Table2[[#This Row],[Unit Price]]&lt;80,"40-79","80+")))</f>
        <v>20-39</v>
      </c>
      <c r="I8878" t="str">
        <f>TEXT(Table2[[#This Row],[Date Sold]], "ddd")</f>
        <v>Fri</v>
      </c>
    </row>
    <row r="8879" spans="1:9" x14ac:dyDescent="0.25">
      <c r="A8879" t="s">
        <v>96</v>
      </c>
      <c r="B8879" t="s">
        <v>20</v>
      </c>
      <c r="C8879" t="s">
        <v>12</v>
      </c>
      <c r="D8879" s="1">
        <v>45756</v>
      </c>
      <c r="E8879">
        <v>10</v>
      </c>
      <c r="F8879">
        <v>76.98</v>
      </c>
      <c r="G8879">
        <v>769.8</v>
      </c>
      <c r="H8879" t="str">
        <f>IF(Table2[[#This Row],[Unit Price]]&lt;20,"0-19",IF(Table2[[#This Row],[Unit Price]]&lt;40,"20-39",IF(Table2[[#This Row],[Unit Price]]&lt;80,"40-79","80+")))</f>
        <v>40-79</v>
      </c>
      <c r="I8879" t="str">
        <f>TEXT(Table2[[#This Row],[Date Sold]], "ddd")</f>
        <v>Wed</v>
      </c>
    </row>
    <row r="8880" spans="1:9" x14ac:dyDescent="0.25">
      <c r="A8880" t="s">
        <v>43</v>
      </c>
      <c r="B8880" t="s">
        <v>38</v>
      </c>
      <c r="C8880" t="s">
        <v>25</v>
      </c>
      <c r="D8880" s="1">
        <v>45721</v>
      </c>
      <c r="E8880">
        <v>5</v>
      </c>
      <c r="F8880">
        <v>36.049999999999997</v>
      </c>
      <c r="G8880">
        <v>180.25</v>
      </c>
      <c r="H8880" t="str">
        <f>IF(Table2[[#This Row],[Unit Price]]&lt;20,"0-19",IF(Table2[[#This Row],[Unit Price]]&lt;40,"20-39",IF(Table2[[#This Row],[Unit Price]]&lt;80,"40-79","80+")))</f>
        <v>20-39</v>
      </c>
      <c r="I8880" t="str">
        <f>TEXT(Table2[[#This Row],[Date Sold]], "ddd")</f>
        <v>Wed</v>
      </c>
    </row>
    <row r="8881" spans="1:9" x14ac:dyDescent="0.25">
      <c r="A8881" t="s">
        <v>106</v>
      </c>
      <c r="B8881" t="s">
        <v>42</v>
      </c>
      <c r="C8881" t="s">
        <v>14</v>
      </c>
      <c r="D8881" s="1">
        <v>45757</v>
      </c>
      <c r="E8881">
        <v>11</v>
      </c>
      <c r="F8881">
        <v>80.010000000000005</v>
      </c>
      <c r="G8881">
        <v>880.11</v>
      </c>
      <c r="H8881" t="str">
        <f>IF(Table2[[#This Row],[Unit Price]]&lt;20,"0-19",IF(Table2[[#This Row],[Unit Price]]&lt;40,"20-39",IF(Table2[[#This Row],[Unit Price]]&lt;80,"40-79","80+")))</f>
        <v>80+</v>
      </c>
      <c r="I8881" t="str">
        <f>TEXT(Table2[[#This Row],[Date Sold]], "ddd")</f>
        <v>Thu</v>
      </c>
    </row>
    <row r="8882" spans="1:9" x14ac:dyDescent="0.25">
      <c r="A8882" t="s">
        <v>27</v>
      </c>
      <c r="B8882" t="s">
        <v>28</v>
      </c>
      <c r="C8882" t="s">
        <v>14</v>
      </c>
      <c r="D8882" s="1">
        <v>45789</v>
      </c>
      <c r="E8882">
        <v>15</v>
      </c>
      <c r="F8882">
        <v>25.65</v>
      </c>
      <c r="G8882">
        <v>384.75</v>
      </c>
      <c r="H8882" t="str">
        <f>IF(Table2[[#This Row],[Unit Price]]&lt;20,"0-19",IF(Table2[[#This Row],[Unit Price]]&lt;40,"20-39",IF(Table2[[#This Row],[Unit Price]]&lt;80,"40-79","80+")))</f>
        <v>20-39</v>
      </c>
      <c r="I8882" t="str">
        <f>TEXT(Table2[[#This Row],[Date Sold]], "ddd")</f>
        <v>Mon</v>
      </c>
    </row>
    <row r="8883" spans="1:9" x14ac:dyDescent="0.25">
      <c r="A8883" t="s">
        <v>41</v>
      </c>
      <c r="B8883" t="s">
        <v>8</v>
      </c>
      <c r="C8883" t="s">
        <v>29</v>
      </c>
      <c r="D8883" s="1">
        <v>45784</v>
      </c>
      <c r="E8883">
        <v>17</v>
      </c>
      <c r="F8883">
        <v>43.43</v>
      </c>
      <c r="G8883">
        <v>738.31</v>
      </c>
      <c r="H8883" t="str">
        <f>IF(Table2[[#This Row],[Unit Price]]&lt;20,"0-19",IF(Table2[[#This Row],[Unit Price]]&lt;40,"20-39",IF(Table2[[#This Row],[Unit Price]]&lt;80,"40-79","80+")))</f>
        <v>40-79</v>
      </c>
      <c r="I8883" t="str">
        <f>TEXT(Table2[[#This Row],[Date Sold]], "ddd")</f>
        <v>Wed</v>
      </c>
    </row>
    <row r="8884" spans="1:9" x14ac:dyDescent="0.25">
      <c r="A8884" t="s">
        <v>82</v>
      </c>
      <c r="B8884" t="s">
        <v>38</v>
      </c>
      <c r="C8884" t="s">
        <v>14</v>
      </c>
      <c r="D8884" s="1">
        <v>45759</v>
      </c>
      <c r="E8884">
        <v>14</v>
      </c>
      <c r="F8884">
        <v>7.89</v>
      </c>
      <c r="G8884">
        <v>110.46</v>
      </c>
      <c r="H8884" t="str">
        <f>IF(Table2[[#This Row],[Unit Price]]&lt;20,"0-19",IF(Table2[[#This Row],[Unit Price]]&lt;40,"20-39",IF(Table2[[#This Row],[Unit Price]]&lt;80,"40-79","80+")))</f>
        <v>0-19</v>
      </c>
      <c r="I8884" t="str">
        <f>TEXT(Table2[[#This Row],[Date Sold]], "ddd")</f>
        <v>Sat</v>
      </c>
    </row>
    <row r="8885" spans="1:9" x14ac:dyDescent="0.25">
      <c r="A8885" t="s">
        <v>54</v>
      </c>
      <c r="B8885" t="s">
        <v>28</v>
      </c>
      <c r="C8885" t="s">
        <v>14</v>
      </c>
      <c r="D8885" s="1">
        <v>45712</v>
      </c>
      <c r="E8885">
        <v>9</v>
      </c>
      <c r="F8885">
        <v>73.19</v>
      </c>
      <c r="G8885">
        <v>658.71</v>
      </c>
      <c r="H8885" t="str">
        <f>IF(Table2[[#This Row],[Unit Price]]&lt;20,"0-19",IF(Table2[[#This Row],[Unit Price]]&lt;40,"20-39",IF(Table2[[#This Row],[Unit Price]]&lt;80,"40-79","80+")))</f>
        <v>40-79</v>
      </c>
      <c r="I8885" t="str">
        <f>TEXT(Table2[[#This Row],[Date Sold]], "ddd")</f>
        <v>Mon</v>
      </c>
    </row>
    <row r="8886" spans="1:9" x14ac:dyDescent="0.25">
      <c r="A8886" t="s">
        <v>90</v>
      </c>
      <c r="B8886" t="s">
        <v>20</v>
      </c>
      <c r="C8886" t="s">
        <v>25</v>
      </c>
      <c r="D8886" s="1">
        <v>45754</v>
      </c>
      <c r="E8886">
        <v>8</v>
      </c>
      <c r="F8886">
        <v>5.24</v>
      </c>
      <c r="G8886">
        <v>41.92</v>
      </c>
      <c r="H8886" t="str">
        <f>IF(Table2[[#This Row],[Unit Price]]&lt;20,"0-19",IF(Table2[[#This Row],[Unit Price]]&lt;40,"20-39",IF(Table2[[#This Row],[Unit Price]]&lt;80,"40-79","80+")))</f>
        <v>0-19</v>
      </c>
      <c r="I8886" t="str">
        <f>TEXT(Table2[[#This Row],[Date Sold]], "ddd")</f>
        <v>Mon</v>
      </c>
    </row>
    <row r="8887" spans="1:9" x14ac:dyDescent="0.25">
      <c r="A8887" t="s">
        <v>105</v>
      </c>
      <c r="B8887" t="s">
        <v>42</v>
      </c>
      <c r="C8887" t="s">
        <v>9</v>
      </c>
      <c r="D8887" s="1">
        <v>45720</v>
      </c>
      <c r="E8887">
        <v>2</v>
      </c>
      <c r="F8887">
        <v>88.68</v>
      </c>
      <c r="G8887">
        <v>177.36</v>
      </c>
      <c r="H8887" t="str">
        <f>IF(Table2[[#This Row],[Unit Price]]&lt;20,"0-19",IF(Table2[[#This Row],[Unit Price]]&lt;40,"20-39",IF(Table2[[#This Row],[Unit Price]]&lt;80,"40-79","80+")))</f>
        <v>80+</v>
      </c>
      <c r="I8887" t="str">
        <f>TEXT(Table2[[#This Row],[Date Sold]], "ddd")</f>
        <v>Tue</v>
      </c>
    </row>
    <row r="8888" spans="1:9" x14ac:dyDescent="0.25">
      <c r="A8888" t="s">
        <v>81</v>
      </c>
      <c r="B8888" t="s">
        <v>22</v>
      </c>
      <c r="C8888" t="s">
        <v>9</v>
      </c>
      <c r="D8888" s="1">
        <v>45734</v>
      </c>
      <c r="E8888">
        <v>10</v>
      </c>
      <c r="F8888">
        <v>61.59</v>
      </c>
      <c r="G8888">
        <v>615.9</v>
      </c>
      <c r="H8888" t="str">
        <f>IF(Table2[[#This Row],[Unit Price]]&lt;20,"0-19",IF(Table2[[#This Row],[Unit Price]]&lt;40,"20-39",IF(Table2[[#This Row],[Unit Price]]&lt;80,"40-79","80+")))</f>
        <v>40-79</v>
      </c>
      <c r="I8888" t="str">
        <f>TEXT(Table2[[#This Row],[Date Sold]], "ddd")</f>
        <v>Tue</v>
      </c>
    </row>
    <row r="8889" spans="1:9" x14ac:dyDescent="0.25">
      <c r="A8889" t="s">
        <v>80</v>
      </c>
      <c r="B8889" t="s">
        <v>28</v>
      </c>
      <c r="C8889" t="s">
        <v>12</v>
      </c>
      <c r="D8889" s="1">
        <v>45763</v>
      </c>
      <c r="E8889">
        <v>14</v>
      </c>
      <c r="F8889">
        <v>6.99</v>
      </c>
      <c r="G8889">
        <v>97.86</v>
      </c>
      <c r="H8889" t="str">
        <f>IF(Table2[[#This Row],[Unit Price]]&lt;20,"0-19",IF(Table2[[#This Row],[Unit Price]]&lt;40,"20-39",IF(Table2[[#This Row],[Unit Price]]&lt;80,"40-79","80+")))</f>
        <v>0-19</v>
      </c>
      <c r="I8889" t="str">
        <f>TEXT(Table2[[#This Row],[Date Sold]], "ddd")</f>
        <v>Wed</v>
      </c>
    </row>
    <row r="8890" spans="1:9" x14ac:dyDescent="0.25">
      <c r="A8890" t="s">
        <v>73</v>
      </c>
      <c r="B8890" t="s">
        <v>20</v>
      </c>
      <c r="C8890" t="s">
        <v>29</v>
      </c>
      <c r="D8890" s="1">
        <v>45767</v>
      </c>
      <c r="E8890">
        <v>13</v>
      </c>
      <c r="F8890">
        <v>72.17</v>
      </c>
      <c r="G8890">
        <v>938.21</v>
      </c>
      <c r="H8890" t="str">
        <f>IF(Table2[[#This Row],[Unit Price]]&lt;20,"0-19",IF(Table2[[#This Row],[Unit Price]]&lt;40,"20-39",IF(Table2[[#This Row],[Unit Price]]&lt;80,"40-79","80+")))</f>
        <v>40-79</v>
      </c>
      <c r="I8890" t="str">
        <f>TEXT(Table2[[#This Row],[Date Sold]], "ddd")</f>
        <v>Sun</v>
      </c>
    </row>
    <row r="8891" spans="1:9" x14ac:dyDescent="0.25">
      <c r="A8891" t="s">
        <v>118</v>
      </c>
      <c r="B8891" t="s">
        <v>16</v>
      </c>
      <c r="C8891" t="s">
        <v>25</v>
      </c>
      <c r="D8891" s="1">
        <v>45731</v>
      </c>
      <c r="E8891">
        <v>2</v>
      </c>
      <c r="F8891">
        <v>21.6</v>
      </c>
      <c r="G8891">
        <v>43.2</v>
      </c>
      <c r="H8891" t="str">
        <f>IF(Table2[[#This Row],[Unit Price]]&lt;20,"0-19",IF(Table2[[#This Row],[Unit Price]]&lt;40,"20-39",IF(Table2[[#This Row],[Unit Price]]&lt;80,"40-79","80+")))</f>
        <v>20-39</v>
      </c>
      <c r="I8891" t="str">
        <f>TEXT(Table2[[#This Row],[Date Sold]], "ddd")</f>
        <v>Sat</v>
      </c>
    </row>
    <row r="8892" spans="1:9" x14ac:dyDescent="0.25">
      <c r="A8892" t="s">
        <v>88</v>
      </c>
      <c r="B8892" t="s">
        <v>24</v>
      </c>
      <c r="C8892" t="s">
        <v>14</v>
      </c>
      <c r="D8892" s="1">
        <v>45752</v>
      </c>
      <c r="E8892">
        <v>2</v>
      </c>
      <c r="F8892">
        <v>31.75</v>
      </c>
      <c r="G8892">
        <v>63.5</v>
      </c>
      <c r="H8892" t="str">
        <f>IF(Table2[[#This Row],[Unit Price]]&lt;20,"0-19",IF(Table2[[#This Row],[Unit Price]]&lt;40,"20-39",IF(Table2[[#This Row],[Unit Price]]&lt;80,"40-79","80+")))</f>
        <v>20-39</v>
      </c>
      <c r="I8892" t="str">
        <f>TEXT(Table2[[#This Row],[Date Sold]], "ddd")</f>
        <v>Sat</v>
      </c>
    </row>
    <row r="8893" spans="1:9" x14ac:dyDescent="0.25">
      <c r="A8893" t="s">
        <v>75</v>
      </c>
      <c r="B8893" t="s">
        <v>16</v>
      </c>
      <c r="C8893" t="s">
        <v>9</v>
      </c>
      <c r="D8893" s="1">
        <v>45784</v>
      </c>
      <c r="E8893">
        <v>14</v>
      </c>
      <c r="F8893">
        <v>69.19</v>
      </c>
      <c r="G8893">
        <v>968.66</v>
      </c>
      <c r="H8893" t="str">
        <f>IF(Table2[[#This Row],[Unit Price]]&lt;20,"0-19",IF(Table2[[#This Row],[Unit Price]]&lt;40,"20-39",IF(Table2[[#This Row],[Unit Price]]&lt;80,"40-79","80+")))</f>
        <v>40-79</v>
      </c>
      <c r="I8893" t="str">
        <f>TEXT(Table2[[#This Row],[Date Sold]], "ddd")</f>
        <v>Wed</v>
      </c>
    </row>
    <row r="8894" spans="1:9" x14ac:dyDescent="0.25">
      <c r="A8894" t="s">
        <v>49</v>
      </c>
      <c r="B8894" t="s">
        <v>38</v>
      </c>
      <c r="C8894" t="s">
        <v>29</v>
      </c>
      <c r="D8894" s="1">
        <v>45763</v>
      </c>
      <c r="E8894">
        <v>19</v>
      </c>
      <c r="F8894">
        <v>64.680000000000007</v>
      </c>
      <c r="G8894">
        <v>1228.92</v>
      </c>
      <c r="H8894" t="str">
        <f>IF(Table2[[#This Row],[Unit Price]]&lt;20,"0-19",IF(Table2[[#This Row],[Unit Price]]&lt;40,"20-39",IF(Table2[[#This Row],[Unit Price]]&lt;80,"40-79","80+")))</f>
        <v>40-79</v>
      </c>
      <c r="I8894" t="str">
        <f>TEXT(Table2[[#This Row],[Date Sold]], "ddd")</f>
        <v>Wed</v>
      </c>
    </row>
    <row r="8895" spans="1:9" x14ac:dyDescent="0.25">
      <c r="A8895" t="s">
        <v>114</v>
      </c>
      <c r="B8895" t="s">
        <v>11</v>
      </c>
      <c r="C8895" t="s">
        <v>14</v>
      </c>
      <c r="D8895" s="1">
        <v>45714</v>
      </c>
      <c r="E8895">
        <v>8</v>
      </c>
      <c r="F8895">
        <v>81.11</v>
      </c>
      <c r="G8895">
        <v>648.88</v>
      </c>
      <c r="H8895" t="str">
        <f>IF(Table2[[#This Row],[Unit Price]]&lt;20,"0-19",IF(Table2[[#This Row],[Unit Price]]&lt;40,"20-39",IF(Table2[[#This Row],[Unit Price]]&lt;80,"40-79","80+")))</f>
        <v>80+</v>
      </c>
      <c r="I8895" t="str">
        <f>TEXT(Table2[[#This Row],[Date Sold]], "ddd")</f>
        <v>Wed</v>
      </c>
    </row>
    <row r="8896" spans="1:9" x14ac:dyDescent="0.25">
      <c r="A8896" t="s">
        <v>53</v>
      </c>
      <c r="B8896" t="s">
        <v>20</v>
      </c>
      <c r="C8896" t="s">
        <v>29</v>
      </c>
      <c r="D8896" s="1">
        <v>45789</v>
      </c>
      <c r="E8896">
        <v>7</v>
      </c>
      <c r="F8896">
        <v>57.76</v>
      </c>
      <c r="G8896">
        <v>404.32</v>
      </c>
      <c r="H8896" t="str">
        <f>IF(Table2[[#This Row],[Unit Price]]&lt;20,"0-19",IF(Table2[[#This Row],[Unit Price]]&lt;40,"20-39",IF(Table2[[#This Row],[Unit Price]]&lt;80,"40-79","80+")))</f>
        <v>40-79</v>
      </c>
      <c r="I8896" t="str">
        <f>TEXT(Table2[[#This Row],[Date Sold]], "ddd")</f>
        <v>Mon</v>
      </c>
    </row>
    <row r="8897" spans="1:9" x14ac:dyDescent="0.25">
      <c r="A8897" t="s">
        <v>47</v>
      </c>
      <c r="B8897" t="s">
        <v>11</v>
      </c>
      <c r="C8897" t="s">
        <v>29</v>
      </c>
      <c r="D8897" s="1">
        <v>45759</v>
      </c>
      <c r="E8897">
        <v>15</v>
      </c>
      <c r="F8897">
        <v>27.18</v>
      </c>
      <c r="G8897">
        <v>407.7</v>
      </c>
      <c r="H8897" t="str">
        <f>IF(Table2[[#This Row],[Unit Price]]&lt;20,"0-19",IF(Table2[[#This Row],[Unit Price]]&lt;40,"20-39",IF(Table2[[#This Row],[Unit Price]]&lt;80,"40-79","80+")))</f>
        <v>20-39</v>
      </c>
      <c r="I8897" t="str">
        <f>TEXT(Table2[[#This Row],[Date Sold]], "ddd")</f>
        <v>Sat</v>
      </c>
    </row>
    <row r="8898" spans="1:9" x14ac:dyDescent="0.25">
      <c r="A8898" t="s">
        <v>44</v>
      </c>
      <c r="B8898" t="s">
        <v>28</v>
      </c>
      <c r="C8898" t="s">
        <v>12</v>
      </c>
      <c r="D8898" s="1">
        <v>45798</v>
      </c>
      <c r="E8898">
        <v>11</v>
      </c>
      <c r="F8898">
        <v>57.05</v>
      </c>
      <c r="G8898">
        <v>627.54999999999995</v>
      </c>
      <c r="H8898" t="str">
        <f>IF(Table2[[#This Row],[Unit Price]]&lt;20,"0-19",IF(Table2[[#This Row],[Unit Price]]&lt;40,"20-39",IF(Table2[[#This Row],[Unit Price]]&lt;80,"40-79","80+")))</f>
        <v>40-79</v>
      </c>
      <c r="I8898" t="str">
        <f>TEXT(Table2[[#This Row],[Date Sold]], "ddd")</f>
        <v>Wed</v>
      </c>
    </row>
    <row r="8899" spans="1:9" x14ac:dyDescent="0.25">
      <c r="A8899" t="s">
        <v>114</v>
      </c>
      <c r="B8899" t="s">
        <v>20</v>
      </c>
      <c r="C8899" t="s">
        <v>29</v>
      </c>
      <c r="D8899" s="1">
        <v>45740</v>
      </c>
      <c r="E8899">
        <v>9</v>
      </c>
      <c r="F8899">
        <v>49.1</v>
      </c>
      <c r="G8899">
        <v>441.9</v>
      </c>
      <c r="H8899" t="str">
        <f>IF(Table2[[#This Row],[Unit Price]]&lt;20,"0-19",IF(Table2[[#This Row],[Unit Price]]&lt;40,"20-39",IF(Table2[[#This Row],[Unit Price]]&lt;80,"40-79","80+")))</f>
        <v>40-79</v>
      </c>
      <c r="I8899" t="str">
        <f>TEXT(Table2[[#This Row],[Date Sold]], "ddd")</f>
        <v>Mon</v>
      </c>
    </row>
    <row r="8900" spans="1:9" x14ac:dyDescent="0.25">
      <c r="A8900" t="s">
        <v>21</v>
      </c>
      <c r="B8900" t="s">
        <v>11</v>
      </c>
      <c r="C8900" t="s">
        <v>14</v>
      </c>
      <c r="D8900" s="1">
        <v>45800</v>
      </c>
      <c r="E8900">
        <v>11</v>
      </c>
      <c r="F8900">
        <v>70.03</v>
      </c>
      <c r="G8900">
        <v>770.33</v>
      </c>
      <c r="H8900" t="str">
        <f>IF(Table2[[#This Row],[Unit Price]]&lt;20,"0-19",IF(Table2[[#This Row],[Unit Price]]&lt;40,"20-39",IF(Table2[[#This Row],[Unit Price]]&lt;80,"40-79","80+")))</f>
        <v>40-79</v>
      </c>
      <c r="I8900" t="str">
        <f>TEXT(Table2[[#This Row],[Date Sold]], "ddd")</f>
        <v>Fri</v>
      </c>
    </row>
    <row r="8901" spans="1:9" x14ac:dyDescent="0.25">
      <c r="A8901" t="s">
        <v>88</v>
      </c>
      <c r="B8901" t="s">
        <v>24</v>
      </c>
      <c r="C8901" t="s">
        <v>25</v>
      </c>
      <c r="D8901" s="1">
        <v>45761</v>
      </c>
      <c r="E8901">
        <v>4</v>
      </c>
      <c r="F8901">
        <v>56.58</v>
      </c>
      <c r="G8901">
        <v>226.32</v>
      </c>
      <c r="H8901" t="str">
        <f>IF(Table2[[#This Row],[Unit Price]]&lt;20,"0-19",IF(Table2[[#This Row],[Unit Price]]&lt;40,"20-39",IF(Table2[[#This Row],[Unit Price]]&lt;80,"40-79","80+")))</f>
        <v>40-79</v>
      </c>
      <c r="I8901" t="str">
        <f>TEXT(Table2[[#This Row],[Date Sold]], "ddd")</f>
        <v>Mon</v>
      </c>
    </row>
    <row r="8902" spans="1:9" x14ac:dyDescent="0.25">
      <c r="A8902" t="s">
        <v>17</v>
      </c>
      <c r="B8902" t="s">
        <v>22</v>
      </c>
      <c r="C8902" t="s">
        <v>25</v>
      </c>
      <c r="D8902" s="1">
        <v>45748</v>
      </c>
      <c r="E8902">
        <v>14</v>
      </c>
      <c r="F8902">
        <v>21.42</v>
      </c>
      <c r="G8902">
        <v>299.88</v>
      </c>
      <c r="H8902" t="str">
        <f>IF(Table2[[#This Row],[Unit Price]]&lt;20,"0-19",IF(Table2[[#This Row],[Unit Price]]&lt;40,"20-39",IF(Table2[[#This Row],[Unit Price]]&lt;80,"40-79","80+")))</f>
        <v>20-39</v>
      </c>
      <c r="I8902" t="str">
        <f>TEXT(Table2[[#This Row],[Date Sold]], "ddd")</f>
        <v>Tue</v>
      </c>
    </row>
    <row r="8903" spans="1:9" x14ac:dyDescent="0.25">
      <c r="A8903" t="s">
        <v>32</v>
      </c>
      <c r="B8903" t="s">
        <v>28</v>
      </c>
      <c r="C8903" t="s">
        <v>14</v>
      </c>
      <c r="D8903" s="1">
        <v>45720</v>
      </c>
      <c r="E8903">
        <v>20</v>
      </c>
      <c r="F8903">
        <v>22.64</v>
      </c>
      <c r="G8903">
        <v>452.8</v>
      </c>
      <c r="H8903" t="str">
        <f>IF(Table2[[#This Row],[Unit Price]]&lt;20,"0-19",IF(Table2[[#This Row],[Unit Price]]&lt;40,"20-39",IF(Table2[[#This Row],[Unit Price]]&lt;80,"40-79","80+")))</f>
        <v>20-39</v>
      </c>
      <c r="I8903" t="str">
        <f>TEXT(Table2[[#This Row],[Date Sold]], "ddd")</f>
        <v>Tue</v>
      </c>
    </row>
    <row r="8904" spans="1:9" x14ac:dyDescent="0.25">
      <c r="A8904" t="s">
        <v>107</v>
      </c>
      <c r="B8904" t="s">
        <v>38</v>
      </c>
      <c r="C8904" t="s">
        <v>14</v>
      </c>
      <c r="D8904" s="1">
        <v>45749</v>
      </c>
      <c r="E8904">
        <v>20</v>
      </c>
      <c r="F8904">
        <v>94.55</v>
      </c>
      <c r="G8904">
        <v>1891</v>
      </c>
      <c r="H8904" t="str">
        <f>IF(Table2[[#This Row],[Unit Price]]&lt;20,"0-19",IF(Table2[[#This Row],[Unit Price]]&lt;40,"20-39",IF(Table2[[#This Row],[Unit Price]]&lt;80,"40-79","80+")))</f>
        <v>80+</v>
      </c>
      <c r="I8904" t="str">
        <f>TEXT(Table2[[#This Row],[Date Sold]], "ddd")</f>
        <v>Wed</v>
      </c>
    </row>
    <row r="8905" spans="1:9" x14ac:dyDescent="0.25">
      <c r="A8905" t="s">
        <v>104</v>
      </c>
      <c r="B8905" t="s">
        <v>38</v>
      </c>
      <c r="C8905" t="s">
        <v>29</v>
      </c>
      <c r="D8905" s="1">
        <v>45767</v>
      </c>
      <c r="E8905">
        <v>9</v>
      </c>
      <c r="F8905">
        <v>13.25</v>
      </c>
      <c r="G8905">
        <v>119.25</v>
      </c>
      <c r="H8905" t="str">
        <f>IF(Table2[[#This Row],[Unit Price]]&lt;20,"0-19",IF(Table2[[#This Row],[Unit Price]]&lt;40,"20-39",IF(Table2[[#This Row],[Unit Price]]&lt;80,"40-79","80+")))</f>
        <v>0-19</v>
      </c>
      <c r="I8905" t="str">
        <f>TEXT(Table2[[#This Row],[Date Sold]], "ddd")</f>
        <v>Sun</v>
      </c>
    </row>
    <row r="8906" spans="1:9" x14ac:dyDescent="0.25">
      <c r="A8906" t="s">
        <v>116</v>
      </c>
      <c r="B8906" t="s">
        <v>42</v>
      </c>
      <c r="C8906" t="s">
        <v>25</v>
      </c>
      <c r="D8906" s="1">
        <v>45723</v>
      </c>
      <c r="E8906">
        <v>14</v>
      </c>
      <c r="F8906">
        <v>37.869999999999997</v>
      </c>
      <c r="G8906">
        <v>530.17999999999995</v>
      </c>
      <c r="H8906" t="str">
        <f>IF(Table2[[#This Row],[Unit Price]]&lt;20,"0-19",IF(Table2[[#This Row],[Unit Price]]&lt;40,"20-39",IF(Table2[[#This Row],[Unit Price]]&lt;80,"40-79","80+")))</f>
        <v>20-39</v>
      </c>
      <c r="I8906" t="str">
        <f>TEXT(Table2[[#This Row],[Date Sold]], "ddd")</f>
        <v>Fri</v>
      </c>
    </row>
    <row r="8907" spans="1:9" x14ac:dyDescent="0.25">
      <c r="A8907" t="s">
        <v>64</v>
      </c>
      <c r="B8907" t="s">
        <v>20</v>
      </c>
      <c r="C8907" t="s">
        <v>14</v>
      </c>
      <c r="D8907" s="1">
        <v>45769</v>
      </c>
      <c r="E8907">
        <v>8</v>
      </c>
      <c r="F8907">
        <v>35.869999999999997</v>
      </c>
      <c r="G8907">
        <v>286.95999999999998</v>
      </c>
      <c r="H8907" t="str">
        <f>IF(Table2[[#This Row],[Unit Price]]&lt;20,"0-19",IF(Table2[[#This Row],[Unit Price]]&lt;40,"20-39",IF(Table2[[#This Row],[Unit Price]]&lt;80,"40-79","80+")))</f>
        <v>20-39</v>
      </c>
      <c r="I8907" t="str">
        <f>TEXT(Table2[[#This Row],[Date Sold]], "ddd")</f>
        <v>Tue</v>
      </c>
    </row>
    <row r="8908" spans="1:9" x14ac:dyDescent="0.25">
      <c r="A8908" t="s">
        <v>35</v>
      </c>
      <c r="B8908" t="s">
        <v>38</v>
      </c>
      <c r="C8908" t="s">
        <v>12</v>
      </c>
      <c r="D8908" s="1">
        <v>45724</v>
      </c>
      <c r="E8908">
        <v>10</v>
      </c>
      <c r="F8908">
        <v>73.430000000000007</v>
      </c>
      <c r="G8908">
        <v>734.3</v>
      </c>
      <c r="H8908" t="str">
        <f>IF(Table2[[#This Row],[Unit Price]]&lt;20,"0-19",IF(Table2[[#This Row],[Unit Price]]&lt;40,"20-39",IF(Table2[[#This Row],[Unit Price]]&lt;80,"40-79","80+")))</f>
        <v>40-79</v>
      </c>
      <c r="I8908" t="str">
        <f>TEXT(Table2[[#This Row],[Date Sold]], "ddd")</f>
        <v>Sat</v>
      </c>
    </row>
    <row r="8909" spans="1:9" x14ac:dyDescent="0.25">
      <c r="A8909" t="s">
        <v>55</v>
      </c>
      <c r="B8909" t="s">
        <v>11</v>
      </c>
      <c r="C8909" t="s">
        <v>29</v>
      </c>
      <c r="D8909" s="1">
        <v>45754</v>
      </c>
      <c r="E8909">
        <v>10</v>
      </c>
      <c r="F8909">
        <v>53.59</v>
      </c>
      <c r="G8909">
        <v>535.9</v>
      </c>
      <c r="H8909" t="str">
        <f>IF(Table2[[#This Row],[Unit Price]]&lt;20,"0-19",IF(Table2[[#This Row],[Unit Price]]&lt;40,"20-39",IF(Table2[[#This Row],[Unit Price]]&lt;80,"40-79","80+")))</f>
        <v>40-79</v>
      </c>
      <c r="I8909" t="str">
        <f>TEXT(Table2[[#This Row],[Date Sold]], "ddd")</f>
        <v>Mon</v>
      </c>
    </row>
    <row r="8910" spans="1:9" x14ac:dyDescent="0.25">
      <c r="A8910" t="s">
        <v>116</v>
      </c>
      <c r="B8910" t="s">
        <v>38</v>
      </c>
      <c r="C8910" t="s">
        <v>29</v>
      </c>
      <c r="D8910" s="1">
        <v>45761</v>
      </c>
      <c r="E8910">
        <v>12</v>
      </c>
      <c r="F8910">
        <v>96.95</v>
      </c>
      <c r="G8910">
        <v>1163.4000000000001</v>
      </c>
      <c r="H8910" t="str">
        <f>IF(Table2[[#This Row],[Unit Price]]&lt;20,"0-19",IF(Table2[[#This Row],[Unit Price]]&lt;40,"20-39",IF(Table2[[#This Row],[Unit Price]]&lt;80,"40-79","80+")))</f>
        <v>80+</v>
      </c>
      <c r="I8910" t="str">
        <f>TEXT(Table2[[#This Row],[Date Sold]], "ddd")</f>
        <v>Mon</v>
      </c>
    </row>
    <row r="8911" spans="1:9" x14ac:dyDescent="0.25">
      <c r="A8911" t="s">
        <v>45</v>
      </c>
      <c r="B8911" t="s">
        <v>16</v>
      </c>
      <c r="C8911" t="s">
        <v>9</v>
      </c>
      <c r="D8911" s="1">
        <v>45783</v>
      </c>
      <c r="E8911">
        <v>7</v>
      </c>
      <c r="F8911">
        <v>47.43</v>
      </c>
      <c r="G8911">
        <v>332.01</v>
      </c>
      <c r="H8911" t="str">
        <f>IF(Table2[[#This Row],[Unit Price]]&lt;20,"0-19",IF(Table2[[#This Row],[Unit Price]]&lt;40,"20-39",IF(Table2[[#This Row],[Unit Price]]&lt;80,"40-79","80+")))</f>
        <v>40-79</v>
      </c>
      <c r="I8911" t="str">
        <f>TEXT(Table2[[#This Row],[Date Sold]], "ddd")</f>
        <v>Tue</v>
      </c>
    </row>
    <row r="8912" spans="1:9" x14ac:dyDescent="0.25">
      <c r="A8912" t="s">
        <v>30</v>
      </c>
      <c r="B8912" t="s">
        <v>8</v>
      </c>
      <c r="C8912" t="s">
        <v>9</v>
      </c>
      <c r="D8912" s="1">
        <v>45732</v>
      </c>
      <c r="E8912">
        <v>7</v>
      </c>
      <c r="F8912">
        <v>90.41</v>
      </c>
      <c r="G8912">
        <v>632.87</v>
      </c>
      <c r="H8912" t="str">
        <f>IF(Table2[[#This Row],[Unit Price]]&lt;20,"0-19",IF(Table2[[#This Row],[Unit Price]]&lt;40,"20-39",IF(Table2[[#This Row],[Unit Price]]&lt;80,"40-79","80+")))</f>
        <v>80+</v>
      </c>
      <c r="I8912" t="str">
        <f>TEXT(Table2[[#This Row],[Date Sold]], "ddd")</f>
        <v>Sun</v>
      </c>
    </row>
    <row r="8913" spans="1:9" x14ac:dyDescent="0.25">
      <c r="A8913" t="s">
        <v>121</v>
      </c>
      <c r="B8913" t="s">
        <v>38</v>
      </c>
      <c r="C8913" t="s">
        <v>12</v>
      </c>
      <c r="D8913" s="1">
        <v>45755</v>
      </c>
      <c r="E8913">
        <v>18</v>
      </c>
      <c r="F8913">
        <v>89.77</v>
      </c>
      <c r="G8913">
        <v>1615.86</v>
      </c>
      <c r="H8913" t="str">
        <f>IF(Table2[[#This Row],[Unit Price]]&lt;20,"0-19",IF(Table2[[#This Row],[Unit Price]]&lt;40,"20-39",IF(Table2[[#This Row],[Unit Price]]&lt;80,"40-79","80+")))</f>
        <v>80+</v>
      </c>
      <c r="I8913" t="str">
        <f>TEXT(Table2[[#This Row],[Date Sold]], "ddd")</f>
        <v>Tue</v>
      </c>
    </row>
    <row r="8914" spans="1:9" x14ac:dyDescent="0.25">
      <c r="A8914" t="s">
        <v>97</v>
      </c>
      <c r="B8914" t="s">
        <v>38</v>
      </c>
      <c r="C8914" t="s">
        <v>14</v>
      </c>
      <c r="D8914" s="1">
        <v>45720</v>
      </c>
      <c r="E8914">
        <v>20</v>
      </c>
      <c r="F8914">
        <v>92.21</v>
      </c>
      <c r="G8914">
        <v>1844.2</v>
      </c>
      <c r="H8914" t="str">
        <f>IF(Table2[[#This Row],[Unit Price]]&lt;20,"0-19",IF(Table2[[#This Row],[Unit Price]]&lt;40,"20-39",IF(Table2[[#This Row],[Unit Price]]&lt;80,"40-79","80+")))</f>
        <v>80+</v>
      </c>
      <c r="I8914" t="str">
        <f>TEXT(Table2[[#This Row],[Date Sold]], "ddd")</f>
        <v>Tue</v>
      </c>
    </row>
    <row r="8915" spans="1:9" x14ac:dyDescent="0.25">
      <c r="A8915" t="s">
        <v>33</v>
      </c>
      <c r="B8915" t="s">
        <v>18</v>
      </c>
      <c r="C8915" t="s">
        <v>29</v>
      </c>
      <c r="D8915" s="1">
        <v>45761</v>
      </c>
      <c r="E8915">
        <v>7</v>
      </c>
      <c r="F8915">
        <v>12.54</v>
      </c>
      <c r="G8915">
        <v>87.78</v>
      </c>
      <c r="H8915" t="str">
        <f>IF(Table2[[#This Row],[Unit Price]]&lt;20,"0-19",IF(Table2[[#This Row],[Unit Price]]&lt;40,"20-39",IF(Table2[[#This Row],[Unit Price]]&lt;80,"40-79","80+")))</f>
        <v>0-19</v>
      </c>
      <c r="I8915" t="str">
        <f>TEXT(Table2[[#This Row],[Date Sold]], "ddd")</f>
        <v>Mon</v>
      </c>
    </row>
    <row r="8916" spans="1:9" x14ac:dyDescent="0.25">
      <c r="A8916" t="s">
        <v>85</v>
      </c>
      <c r="B8916" t="s">
        <v>8</v>
      </c>
      <c r="C8916" t="s">
        <v>12</v>
      </c>
      <c r="D8916" s="1">
        <v>45719</v>
      </c>
      <c r="E8916">
        <v>20</v>
      </c>
      <c r="F8916">
        <v>96.44</v>
      </c>
      <c r="G8916">
        <v>1928.8</v>
      </c>
      <c r="H8916" t="str">
        <f>IF(Table2[[#This Row],[Unit Price]]&lt;20,"0-19",IF(Table2[[#This Row],[Unit Price]]&lt;40,"20-39",IF(Table2[[#This Row],[Unit Price]]&lt;80,"40-79","80+")))</f>
        <v>80+</v>
      </c>
      <c r="I8916" t="str">
        <f>TEXT(Table2[[#This Row],[Date Sold]], "ddd")</f>
        <v>Mon</v>
      </c>
    </row>
    <row r="8917" spans="1:9" x14ac:dyDescent="0.25">
      <c r="A8917" t="s">
        <v>70</v>
      </c>
      <c r="B8917" t="s">
        <v>38</v>
      </c>
      <c r="C8917" t="s">
        <v>12</v>
      </c>
      <c r="D8917" s="1">
        <v>45755</v>
      </c>
      <c r="E8917">
        <v>4</v>
      </c>
      <c r="F8917">
        <v>81.55</v>
      </c>
      <c r="G8917">
        <v>326.2</v>
      </c>
      <c r="H8917" t="str">
        <f>IF(Table2[[#This Row],[Unit Price]]&lt;20,"0-19",IF(Table2[[#This Row],[Unit Price]]&lt;40,"20-39",IF(Table2[[#This Row],[Unit Price]]&lt;80,"40-79","80+")))</f>
        <v>80+</v>
      </c>
      <c r="I8917" t="str">
        <f>TEXT(Table2[[#This Row],[Date Sold]], "ddd")</f>
        <v>Tue</v>
      </c>
    </row>
    <row r="8918" spans="1:9" x14ac:dyDescent="0.25">
      <c r="A8918" t="s">
        <v>110</v>
      </c>
      <c r="B8918" t="s">
        <v>11</v>
      </c>
      <c r="C8918" t="s">
        <v>29</v>
      </c>
      <c r="D8918" s="1">
        <v>45773</v>
      </c>
      <c r="E8918">
        <v>6</v>
      </c>
      <c r="F8918">
        <v>56.97</v>
      </c>
      <c r="G8918">
        <v>341.82</v>
      </c>
      <c r="H8918" t="str">
        <f>IF(Table2[[#This Row],[Unit Price]]&lt;20,"0-19",IF(Table2[[#This Row],[Unit Price]]&lt;40,"20-39",IF(Table2[[#This Row],[Unit Price]]&lt;80,"40-79","80+")))</f>
        <v>40-79</v>
      </c>
      <c r="I8918" t="str">
        <f>TEXT(Table2[[#This Row],[Date Sold]], "ddd")</f>
        <v>Sat</v>
      </c>
    </row>
    <row r="8919" spans="1:9" x14ac:dyDescent="0.25">
      <c r="A8919" t="s">
        <v>13</v>
      </c>
      <c r="B8919" t="s">
        <v>11</v>
      </c>
      <c r="C8919" t="s">
        <v>12</v>
      </c>
      <c r="D8919" s="1">
        <v>45760</v>
      </c>
      <c r="E8919">
        <v>5</v>
      </c>
      <c r="F8919">
        <v>97.46</v>
      </c>
      <c r="G8919">
        <v>487.3</v>
      </c>
      <c r="H8919" t="str">
        <f>IF(Table2[[#This Row],[Unit Price]]&lt;20,"0-19",IF(Table2[[#This Row],[Unit Price]]&lt;40,"20-39",IF(Table2[[#This Row],[Unit Price]]&lt;80,"40-79","80+")))</f>
        <v>80+</v>
      </c>
      <c r="I8919" t="str">
        <f>TEXT(Table2[[#This Row],[Date Sold]], "ddd")</f>
        <v>Sun</v>
      </c>
    </row>
    <row r="8920" spans="1:9" x14ac:dyDescent="0.25">
      <c r="A8920" t="s">
        <v>53</v>
      </c>
      <c r="B8920" t="s">
        <v>11</v>
      </c>
      <c r="C8920" t="s">
        <v>25</v>
      </c>
      <c r="D8920" s="1">
        <v>45771</v>
      </c>
      <c r="E8920">
        <v>1</v>
      </c>
      <c r="F8920">
        <v>97.35</v>
      </c>
      <c r="G8920">
        <v>97.35</v>
      </c>
      <c r="H8920" t="str">
        <f>IF(Table2[[#This Row],[Unit Price]]&lt;20,"0-19",IF(Table2[[#This Row],[Unit Price]]&lt;40,"20-39",IF(Table2[[#This Row],[Unit Price]]&lt;80,"40-79","80+")))</f>
        <v>80+</v>
      </c>
      <c r="I8920" t="str">
        <f>TEXT(Table2[[#This Row],[Date Sold]], "ddd")</f>
        <v>Thu</v>
      </c>
    </row>
    <row r="8921" spans="1:9" x14ac:dyDescent="0.25">
      <c r="A8921" t="s">
        <v>119</v>
      </c>
      <c r="B8921" t="s">
        <v>8</v>
      </c>
      <c r="C8921" t="s">
        <v>29</v>
      </c>
      <c r="D8921" s="1">
        <v>45733</v>
      </c>
      <c r="E8921">
        <v>19</v>
      </c>
      <c r="F8921">
        <v>26.05</v>
      </c>
      <c r="G8921">
        <v>494.95</v>
      </c>
      <c r="H8921" t="str">
        <f>IF(Table2[[#This Row],[Unit Price]]&lt;20,"0-19",IF(Table2[[#This Row],[Unit Price]]&lt;40,"20-39",IF(Table2[[#This Row],[Unit Price]]&lt;80,"40-79","80+")))</f>
        <v>20-39</v>
      </c>
      <c r="I8921" t="str">
        <f>TEXT(Table2[[#This Row],[Date Sold]], "ddd")</f>
        <v>Mon</v>
      </c>
    </row>
    <row r="8922" spans="1:9" x14ac:dyDescent="0.25">
      <c r="A8922" t="s">
        <v>55</v>
      </c>
      <c r="B8922" t="s">
        <v>16</v>
      </c>
      <c r="C8922" t="s">
        <v>25</v>
      </c>
      <c r="D8922" s="1">
        <v>45726</v>
      </c>
      <c r="E8922">
        <v>13</v>
      </c>
      <c r="F8922">
        <v>51.47</v>
      </c>
      <c r="G8922">
        <v>669.11</v>
      </c>
      <c r="H8922" t="str">
        <f>IF(Table2[[#This Row],[Unit Price]]&lt;20,"0-19",IF(Table2[[#This Row],[Unit Price]]&lt;40,"20-39",IF(Table2[[#This Row],[Unit Price]]&lt;80,"40-79","80+")))</f>
        <v>40-79</v>
      </c>
      <c r="I8922" t="str">
        <f>TEXT(Table2[[#This Row],[Date Sold]], "ddd")</f>
        <v>Mon</v>
      </c>
    </row>
    <row r="8923" spans="1:9" x14ac:dyDescent="0.25">
      <c r="A8923" t="s">
        <v>100</v>
      </c>
      <c r="B8923" t="s">
        <v>18</v>
      </c>
      <c r="C8923" t="s">
        <v>9</v>
      </c>
      <c r="D8923" s="1">
        <v>45730</v>
      </c>
      <c r="E8923">
        <v>19</v>
      </c>
      <c r="F8923">
        <v>44.98</v>
      </c>
      <c r="G8923">
        <v>854.62</v>
      </c>
      <c r="H8923" t="str">
        <f>IF(Table2[[#This Row],[Unit Price]]&lt;20,"0-19",IF(Table2[[#This Row],[Unit Price]]&lt;40,"20-39",IF(Table2[[#This Row],[Unit Price]]&lt;80,"40-79","80+")))</f>
        <v>40-79</v>
      </c>
      <c r="I8923" t="str">
        <f>TEXT(Table2[[#This Row],[Date Sold]], "ddd")</f>
        <v>Fri</v>
      </c>
    </row>
    <row r="8924" spans="1:9" x14ac:dyDescent="0.25">
      <c r="A8924" t="s">
        <v>64</v>
      </c>
      <c r="B8924" t="s">
        <v>8</v>
      </c>
      <c r="C8924" t="s">
        <v>14</v>
      </c>
      <c r="D8924" s="1">
        <v>45752</v>
      </c>
      <c r="E8924">
        <v>12</v>
      </c>
      <c r="F8924">
        <v>49.28</v>
      </c>
      <c r="G8924">
        <v>591.36</v>
      </c>
      <c r="H8924" t="str">
        <f>IF(Table2[[#This Row],[Unit Price]]&lt;20,"0-19",IF(Table2[[#This Row],[Unit Price]]&lt;40,"20-39",IF(Table2[[#This Row],[Unit Price]]&lt;80,"40-79","80+")))</f>
        <v>40-79</v>
      </c>
      <c r="I8924" t="str">
        <f>TEXT(Table2[[#This Row],[Date Sold]], "ddd")</f>
        <v>Sat</v>
      </c>
    </row>
    <row r="8925" spans="1:9" x14ac:dyDescent="0.25">
      <c r="A8925" t="s">
        <v>72</v>
      </c>
      <c r="B8925" t="s">
        <v>18</v>
      </c>
      <c r="C8925" t="s">
        <v>9</v>
      </c>
      <c r="D8925" s="1">
        <v>45741</v>
      </c>
      <c r="E8925">
        <v>8</v>
      </c>
      <c r="F8925">
        <v>43.97</v>
      </c>
      <c r="G8925">
        <v>351.76</v>
      </c>
      <c r="H8925" t="str">
        <f>IF(Table2[[#This Row],[Unit Price]]&lt;20,"0-19",IF(Table2[[#This Row],[Unit Price]]&lt;40,"20-39",IF(Table2[[#This Row],[Unit Price]]&lt;80,"40-79","80+")))</f>
        <v>40-79</v>
      </c>
      <c r="I8925" t="str">
        <f>TEXT(Table2[[#This Row],[Date Sold]], "ddd")</f>
        <v>Tue</v>
      </c>
    </row>
    <row r="8926" spans="1:9" x14ac:dyDescent="0.25">
      <c r="A8926" t="s">
        <v>94</v>
      </c>
      <c r="B8926" t="s">
        <v>22</v>
      </c>
      <c r="C8926" t="s">
        <v>25</v>
      </c>
      <c r="D8926" s="1">
        <v>45729</v>
      </c>
      <c r="E8926">
        <v>10</v>
      </c>
      <c r="F8926">
        <v>14.07</v>
      </c>
      <c r="G8926">
        <v>140.69999999999999</v>
      </c>
      <c r="H8926" t="str">
        <f>IF(Table2[[#This Row],[Unit Price]]&lt;20,"0-19",IF(Table2[[#This Row],[Unit Price]]&lt;40,"20-39",IF(Table2[[#This Row],[Unit Price]]&lt;80,"40-79","80+")))</f>
        <v>0-19</v>
      </c>
      <c r="I8926" t="str">
        <f>TEXT(Table2[[#This Row],[Date Sold]], "ddd")</f>
        <v>Thu</v>
      </c>
    </row>
    <row r="8927" spans="1:9" x14ac:dyDescent="0.25">
      <c r="A8927" t="s">
        <v>49</v>
      </c>
      <c r="B8927" t="s">
        <v>38</v>
      </c>
      <c r="C8927" t="s">
        <v>29</v>
      </c>
      <c r="D8927" s="1">
        <v>45736</v>
      </c>
      <c r="E8927">
        <v>15</v>
      </c>
      <c r="F8927">
        <v>77.23</v>
      </c>
      <c r="G8927">
        <v>1158.45</v>
      </c>
      <c r="H8927" t="str">
        <f>IF(Table2[[#This Row],[Unit Price]]&lt;20,"0-19",IF(Table2[[#This Row],[Unit Price]]&lt;40,"20-39",IF(Table2[[#This Row],[Unit Price]]&lt;80,"40-79","80+")))</f>
        <v>40-79</v>
      </c>
      <c r="I8927" t="str">
        <f>TEXT(Table2[[#This Row],[Date Sold]], "ddd")</f>
        <v>Thu</v>
      </c>
    </row>
    <row r="8928" spans="1:9" x14ac:dyDescent="0.25">
      <c r="A8928" t="s">
        <v>32</v>
      </c>
      <c r="B8928" t="s">
        <v>11</v>
      </c>
      <c r="C8928" t="s">
        <v>14</v>
      </c>
      <c r="D8928" s="1">
        <v>45799</v>
      </c>
      <c r="E8928">
        <v>14</v>
      </c>
      <c r="F8928">
        <v>53.35</v>
      </c>
      <c r="G8928">
        <v>746.9</v>
      </c>
      <c r="H8928" t="str">
        <f>IF(Table2[[#This Row],[Unit Price]]&lt;20,"0-19",IF(Table2[[#This Row],[Unit Price]]&lt;40,"20-39",IF(Table2[[#This Row],[Unit Price]]&lt;80,"40-79","80+")))</f>
        <v>40-79</v>
      </c>
      <c r="I8928" t="str">
        <f>TEXT(Table2[[#This Row],[Date Sold]], "ddd")</f>
        <v>Thu</v>
      </c>
    </row>
    <row r="8929" spans="1:9" x14ac:dyDescent="0.25">
      <c r="A8929" t="s">
        <v>10</v>
      </c>
      <c r="B8929" t="s">
        <v>8</v>
      </c>
      <c r="C8929" t="s">
        <v>25</v>
      </c>
      <c r="D8929" s="1">
        <v>45772</v>
      </c>
      <c r="E8929">
        <v>8</v>
      </c>
      <c r="F8929">
        <v>11.7</v>
      </c>
      <c r="G8929">
        <v>93.6</v>
      </c>
      <c r="H8929" t="str">
        <f>IF(Table2[[#This Row],[Unit Price]]&lt;20,"0-19",IF(Table2[[#This Row],[Unit Price]]&lt;40,"20-39",IF(Table2[[#This Row],[Unit Price]]&lt;80,"40-79","80+")))</f>
        <v>0-19</v>
      </c>
      <c r="I8929" t="str">
        <f>TEXT(Table2[[#This Row],[Date Sold]], "ddd")</f>
        <v>Fri</v>
      </c>
    </row>
    <row r="8930" spans="1:9" x14ac:dyDescent="0.25">
      <c r="A8930" t="s">
        <v>105</v>
      </c>
      <c r="B8930" t="s">
        <v>42</v>
      </c>
      <c r="C8930" t="s">
        <v>12</v>
      </c>
      <c r="D8930" s="1">
        <v>45713</v>
      </c>
      <c r="E8930">
        <v>7</v>
      </c>
      <c r="F8930">
        <v>79.540000000000006</v>
      </c>
      <c r="G8930">
        <v>556.78</v>
      </c>
      <c r="H8930" t="str">
        <f>IF(Table2[[#This Row],[Unit Price]]&lt;20,"0-19",IF(Table2[[#This Row],[Unit Price]]&lt;40,"20-39",IF(Table2[[#This Row],[Unit Price]]&lt;80,"40-79","80+")))</f>
        <v>40-79</v>
      </c>
      <c r="I8930" t="str">
        <f>TEXT(Table2[[#This Row],[Date Sold]], "ddd")</f>
        <v>Tue</v>
      </c>
    </row>
    <row r="8931" spans="1:9" x14ac:dyDescent="0.25">
      <c r="A8931" t="s">
        <v>100</v>
      </c>
      <c r="B8931" t="s">
        <v>22</v>
      </c>
      <c r="C8931" t="s">
        <v>14</v>
      </c>
      <c r="D8931" s="1">
        <v>45749</v>
      </c>
      <c r="E8931">
        <v>18</v>
      </c>
      <c r="F8931">
        <v>25.18</v>
      </c>
      <c r="G8931">
        <v>453.24</v>
      </c>
      <c r="H8931" t="str">
        <f>IF(Table2[[#This Row],[Unit Price]]&lt;20,"0-19",IF(Table2[[#This Row],[Unit Price]]&lt;40,"20-39",IF(Table2[[#This Row],[Unit Price]]&lt;80,"40-79","80+")))</f>
        <v>20-39</v>
      </c>
      <c r="I8931" t="str">
        <f>TEXT(Table2[[#This Row],[Date Sold]], "ddd")</f>
        <v>Wed</v>
      </c>
    </row>
    <row r="8932" spans="1:9" x14ac:dyDescent="0.25">
      <c r="A8932" t="s">
        <v>72</v>
      </c>
      <c r="B8932" t="s">
        <v>20</v>
      </c>
      <c r="C8932" t="s">
        <v>25</v>
      </c>
      <c r="D8932" s="1">
        <v>45796</v>
      </c>
      <c r="E8932">
        <v>19</v>
      </c>
      <c r="F8932">
        <v>62.14</v>
      </c>
      <c r="G8932">
        <v>1180.6600000000001</v>
      </c>
      <c r="H8932" t="str">
        <f>IF(Table2[[#This Row],[Unit Price]]&lt;20,"0-19",IF(Table2[[#This Row],[Unit Price]]&lt;40,"20-39",IF(Table2[[#This Row],[Unit Price]]&lt;80,"40-79","80+")))</f>
        <v>40-79</v>
      </c>
      <c r="I8932" t="str">
        <f>TEXT(Table2[[#This Row],[Date Sold]], "ddd")</f>
        <v>Mon</v>
      </c>
    </row>
    <row r="8933" spans="1:9" x14ac:dyDescent="0.25">
      <c r="A8933" t="s">
        <v>85</v>
      </c>
      <c r="B8933" t="s">
        <v>8</v>
      </c>
      <c r="C8933" t="s">
        <v>25</v>
      </c>
      <c r="D8933" s="1">
        <v>45779</v>
      </c>
      <c r="E8933">
        <v>18</v>
      </c>
      <c r="F8933">
        <v>26.09</v>
      </c>
      <c r="G8933">
        <v>469.62</v>
      </c>
      <c r="H8933" t="str">
        <f>IF(Table2[[#This Row],[Unit Price]]&lt;20,"0-19",IF(Table2[[#This Row],[Unit Price]]&lt;40,"20-39",IF(Table2[[#This Row],[Unit Price]]&lt;80,"40-79","80+")))</f>
        <v>20-39</v>
      </c>
      <c r="I8933" t="str">
        <f>TEXT(Table2[[#This Row],[Date Sold]], "ddd")</f>
        <v>Fri</v>
      </c>
    </row>
    <row r="8934" spans="1:9" x14ac:dyDescent="0.25">
      <c r="A8934" t="s">
        <v>10</v>
      </c>
      <c r="B8934" t="s">
        <v>42</v>
      </c>
      <c r="C8934" t="s">
        <v>25</v>
      </c>
      <c r="D8934" s="1">
        <v>45774</v>
      </c>
      <c r="E8934">
        <v>14</v>
      </c>
      <c r="F8934">
        <v>61.67</v>
      </c>
      <c r="G8934">
        <v>863.38</v>
      </c>
      <c r="H8934" t="str">
        <f>IF(Table2[[#This Row],[Unit Price]]&lt;20,"0-19",IF(Table2[[#This Row],[Unit Price]]&lt;40,"20-39",IF(Table2[[#This Row],[Unit Price]]&lt;80,"40-79","80+")))</f>
        <v>40-79</v>
      </c>
      <c r="I8934" t="str">
        <f>TEXT(Table2[[#This Row],[Date Sold]], "ddd")</f>
        <v>Sun</v>
      </c>
    </row>
    <row r="8935" spans="1:9" x14ac:dyDescent="0.25">
      <c r="A8935" t="s">
        <v>62</v>
      </c>
      <c r="B8935" t="s">
        <v>11</v>
      </c>
      <c r="C8935" t="s">
        <v>14</v>
      </c>
      <c r="D8935" s="1">
        <v>45747</v>
      </c>
      <c r="E8935">
        <v>2</v>
      </c>
      <c r="F8935">
        <v>83.18</v>
      </c>
      <c r="G8935">
        <v>166.36</v>
      </c>
      <c r="H8935" t="str">
        <f>IF(Table2[[#This Row],[Unit Price]]&lt;20,"0-19",IF(Table2[[#This Row],[Unit Price]]&lt;40,"20-39",IF(Table2[[#This Row],[Unit Price]]&lt;80,"40-79","80+")))</f>
        <v>80+</v>
      </c>
      <c r="I8935" t="str">
        <f>TEXT(Table2[[#This Row],[Date Sold]], "ddd")</f>
        <v>Mon</v>
      </c>
    </row>
    <row r="8936" spans="1:9" x14ac:dyDescent="0.25">
      <c r="A8936" t="s">
        <v>7</v>
      </c>
      <c r="B8936" t="s">
        <v>18</v>
      </c>
      <c r="C8936" t="s">
        <v>25</v>
      </c>
      <c r="D8936" s="1">
        <v>45797</v>
      </c>
      <c r="E8936">
        <v>20</v>
      </c>
      <c r="F8936">
        <v>92.72</v>
      </c>
      <c r="G8936">
        <v>1854.4</v>
      </c>
      <c r="H8936" t="str">
        <f>IF(Table2[[#This Row],[Unit Price]]&lt;20,"0-19",IF(Table2[[#This Row],[Unit Price]]&lt;40,"20-39",IF(Table2[[#This Row],[Unit Price]]&lt;80,"40-79","80+")))</f>
        <v>80+</v>
      </c>
      <c r="I8936" t="str">
        <f>TEXT(Table2[[#This Row],[Date Sold]], "ddd")</f>
        <v>Tue</v>
      </c>
    </row>
    <row r="8937" spans="1:9" x14ac:dyDescent="0.25">
      <c r="A8937" t="s">
        <v>120</v>
      </c>
      <c r="B8937" t="s">
        <v>11</v>
      </c>
      <c r="C8937" t="s">
        <v>12</v>
      </c>
      <c r="D8937" s="1">
        <v>45774</v>
      </c>
      <c r="E8937">
        <v>19</v>
      </c>
      <c r="F8937">
        <v>53.04</v>
      </c>
      <c r="G8937">
        <v>1007.76</v>
      </c>
      <c r="H8937" t="str">
        <f>IF(Table2[[#This Row],[Unit Price]]&lt;20,"0-19",IF(Table2[[#This Row],[Unit Price]]&lt;40,"20-39",IF(Table2[[#This Row],[Unit Price]]&lt;80,"40-79","80+")))</f>
        <v>40-79</v>
      </c>
      <c r="I8937" t="str">
        <f>TEXT(Table2[[#This Row],[Date Sold]], "ddd")</f>
        <v>Sun</v>
      </c>
    </row>
    <row r="8938" spans="1:9" x14ac:dyDescent="0.25">
      <c r="A8938" t="s">
        <v>96</v>
      </c>
      <c r="B8938" t="s">
        <v>8</v>
      </c>
      <c r="C8938" t="s">
        <v>9</v>
      </c>
      <c r="D8938" s="1">
        <v>45772</v>
      </c>
      <c r="E8938">
        <v>3</v>
      </c>
      <c r="F8938">
        <v>13.52</v>
      </c>
      <c r="G8938">
        <v>40.56</v>
      </c>
      <c r="H8938" t="str">
        <f>IF(Table2[[#This Row],[Unit Price]]&lt;20,"0-19",IF(Table2[[#This Row],[Unit Price]]&lt;40,"20-39",IF(Table2[[#This Row],[Unit Price]]&lt;80,"40-79","80+")))</f>
        <v>0-19</v>
      </c>
      <c r="I8938" t="str">
        <f>TEXT(Table2[[#This Row],[Date Sold]], "ddd")</f>
        <v>Fri</v>
      </c>
    </row>
    <row r="8939" spans="1:9" x14ac:dyDescent="0.25">
      <c r="A8939" t="s">
        <v>61</v>
      </c>
      <c r="B8939" t="s">
        <v>20</v>
      </c>
      <c r="C8939" t="s">
        <v>14</v>
      </c>
      <c r="D8939" s="1">
        <v>45746</v>
      </c>
      <c r="E8939">
        <v>20</v>
      </c>
      <c r="F8939">
        <v>11.31</v>
      </c>
      <c r="G8939">
        <v>226.2</v>
      </c>
      <c r="H8939" t="str">
        <f>IF(Table2[[#This Row],[Unit Price]]&lt;20,"0-19",IF(Table2[[#This Row],[Unit Price]]&lt;40,"20-39",IF(Table2[[#This Row],[Unit Price]]&lt;80,"40-79","80+")))</f>
        <v>0-19</v>
      </c>
      <c r="I8939" t="str">
        <f>TEXT(Table2[[#This Row],[Date Sold]], "ddd")</f>
        <v>Sun</v>
      </c>
    </row>
    <row r="8940" spans="1:9" x14ac:dyDescent="0.25">
      <c r="A8940" t="s">
        <v>62</v>
      </c>
      <c r="B8940" t="s">
        <v>38</v>
      </c>
      <c r="C8940" t="s">
        <v>9</v>
      </c>
      <c r="D8940" s="1">
        <v>45795</v>
      </c>
      <c r="E8940">
        <v>13</v>
      </c>
      <c r="F8940">
        <v>89.27</v>
      </c>
      <c r="G8940">
        <v>1160.51</v>
      </c>
      <c r="H8940" t="str">
        <f>IF(Table2[[#This Row],[Unit Price]]&lt;20,"0-19",IF(Table2[[#This Row],[Unit Price]]&lt;40,"20-39",IF(Table2[[#This Row],[Unit Price]]&lt;80,"40-79","80+")))</f>
        <v>80+</v>
      </c>
      <c r="I8940" t="str">
        <f>TEXT(Table2[[#This Row],[Date Sold]], "ddd")</f>
        <v>Sun</v>
      </c>
    </row>
    <row r="8941" spans="1:9" x14ac:dyDescent="0.25">
      <c r="A8941" t="s">
        <v>57</v>
      </c>
      <c r="B8941" t="s">
        <v>18</v>
      </c>
      <c r="C8941" t="s">
        <v>29</v>
      </c>
      <c r="D8941" s="1">
        <v>45735</v>
      </c>
      <c r="E8941">
        <v>19</v>
      </c>
      <c r="F8941">
        <v>99.16</v>
      </c>
      <c r="G8941">
        <v>1884.04</v>
      </c>
      <c r="H8941" t="str">
        <f>IF(Table2[[#This Row],[Unit Price]]&lt;20,"0-19",IF(Table2[[#This Row],[Unit Price]]&lt;40,"20-39",IF(Table2[[#This Row],[Unit Price]]&lt;80,"40-79","80+")))</f>
        <v>80+</v>
      </c>
      <c r="I8941" t="str">
        <f>TEXT(Table2[[#This Row],[Date Sold]], "ddd")</f>
        <v>Wed</v>
      </c>
    </row>
    <row r="8942" spans="1:9" x14ac:dyDescent="0.25">
      <c r="A8942" t="s">
        <v>31</v>
      </c>
      <c r="B8942" t="s">
        <v>8</v>
      </c>
      <c r="C8942" t="s">
        <v>9</v>
      </c>
      <c r="D8942" s="1">
        <v>45719</v>
      </c>
      <c r="E8942">
        <v>16</v>
      </c>
      <c r="F8942">
        <v>37.99</v>
      </c>
      <c r="G8942">
        <v>607.84</v>
      </c>
      <c r="H8942" t="str">
        <f>IF(Table2[[#This Row],[Unit Price]]&lt;20,"0-19",IF(Table2[[#This Row],[Unit Price]]&lt;40,"20-39",IF(Table2[[#This Row],[Unit Price]]&lt;80,"40-79","80+")))</f>
        <v>20-39</v>
      </c>
      <c r="I8942" t="str">
        <f>TEXT(Table2[[#This Row],[Date Sold]], "ddd")</f>
        <v>Mon</v>
      </c>
    </row>
    <row r="8943" spans="1:9" x14ac:dyDescent="0.25">
      <c r="A8943" t="s">
        <v>90</v>
      </c>
      <c r="B8943" t="s">
        <v>8</v>
      </c>
      <c r="C8943" t="s">
        <v>25</v>
      </c>
      <c r="D8943" s="1">
        <v>45767</v>
      </c>
      <c r="E8943">
        <v>19</v>
      </c>
      <c r="F8943">
        <v>77.8</v>
      </c>
      <c r="G8943">
        <v>1478.2</v>
      </c>
      <c r="H8943" t="str">
        <f>IF(Table2[[#This Row],[Unit Price]]&lt;20,"0-19",IF(Table2[[#This Row],[Unit Price]]&lt;40,"20-39",IF(Table2[[#This Row],[Unit Price]]&lt;80,"40-79","80+")))</f>
        <v>40-79</v>
      </c>
      <c r="I8943" t="str">
        <f>TEXT(Table2[[#This Row],[Date Sold]], "ddd")</f>
        <v>Sun</v>
      </c>
    </row>
    <row r="8944" spans="1:9" x14ac:dyDescent="0.25">
      <c r="A8944" t="s">
        <v>32</v>
      </c>
      <c r="B8944" t="s">
        <v>38</v>
      </c>
      <c r="C8944" t="s">
        <v>12</v>
      </c>
      <c r="D8944" s="1">
        <v>45785</v>
      </c>
      <c r="E8944">
        <v>12</v>
      </c>
      <c r="F8944">
        <v>42.51</v>
      </c>
      <c r="G8944">
        <v>510.12</v>
      </c>
      <c r="H8944" t="str">
        <f>IF(Table2[[#This Row],[Unit Price]]&lt;20,"0-19",IF(Table2[[#This Row],[Unit Price]]&lt;40,"20-39",IF(Table2[[#This Row],[Unit Price]]&lt;80,"40-79","80+")))</f>
        <v>40-79</v>
      </c>
      <c r="I8944" t="str">
        <f>TEXT(Table2[[#This Row],[Date Sold]], "ddd")</f>
        <v>Thu</v>
      </c>
    </row>
    <row r="8945" spans="1:9" x14ac:dyDescent="0.25">
      <c r="A8945" t="s">
        <v>74</v>
      </c>
      <c r="B8945" t="s">
        <v>38</v>
      </c>
      <c r="C8945" t="s">
        <v>9</v>
      </c>
      <c r="D8945" s="1">
        <v>45736</v>
      </c>
      <c r="E8945">
        <v>18</v>
      </c>
      <c r="F8945">
        <v>75.23</v>
      </c>
      <c r="G8945">
        <v>1354.14</v>
      </c>
      <c r="H8945" t="str">
        <f>IF(Table2[[#This Row],[Unit Price]]&lt;20,"0-19",IF(Table2[[#This Row],[Unit Price]]&lt;40,"20-39",IF(Table2[[#This Row],[Unit Price]]&lt;80,"40-79","80+")))</f>
        <v>40-79</v>
      </c>
      <c r="I8945" t="str">
        <f>TEXT(Table2[[#This Row],[Date Sold]], "ddd")</f>
        <v>Thu</v>
      </c>
    </row>
    <row r="8946" spans="1:9" x14ac:dyDescent="0.25">
      <c r="A8946" t="s">
        <v>104</v>
      </c>
      <c r="B8946" t="s">
        <v>24</v>
      </c>
      <c r="C8946" t="s">
        <v>14</v>
      </c>
      <c r="D8946" s="1">
        <v>45785</v>
      </c>
      <c r="E8946">
        <v>2</v>
      </c>
      <c r="F8946">
        <v>6.58</v>
      </c>
      <c r="G8946">
        <v>13.16</v>
      </c>
      <c r="H8946" t="str">
        <f>IF(Table2[[#This Row],[Unit Price]]&lt;20,"0-19",IF(Table2[[#This Row],[Unit Price]]&lt;40,"20-39",IF(Table2[[#This Row],[Unit Price]]&lt;80,"40-79","80+")))</f>
        <v>0-19</v>
      </c>
      <c r="I8946" t="str">
        <f>TEXT(Table2[[#This Row],[Date Sold]], "ddd")</f>
        <v>Thu</v>
      </c>
    </row>
    <row r="8947" spans="1:9" x14ac:dyDescent="0.25">
      <c r="A8947" t="s">
        <v>69</v>
      </c>
      <c r="B8947" t="s">
        <v>16</v>
      </c>
      <c r="C8947" t="s">
        <v>14</v>
      </c>
      <c r="D8947" s="1">
        <v>45740</v>
      </c>
      <c r="E8947">
        <v>18</v>
      </c>
      <c r="F8947">
        <v>64.25</v>
      </c>
      <c r="G8947">
        <v>1156.5</v>
      </c>
      <c r="H8947" t="str">
        <f>IF(Table2[[#This Row],[Unit Price]]&lt;20,"0-19",IF(Table2[[#This Row],[Unit Price]]&lt;40,"20-39",IF(Table2[[#This Row],[Unit Price]]&lt;80,"40-79","80+")))</f>
        <v>40-79</v>
      </c>
      <c r="I8947" t="str">
        <f>TEXT(Table2[[#This Row],[Date Sold]], "ddd")</f>
        <v>Mon</v>
      </c>
    </row>
    <row r="8948" spans="1:9" x14ac:dyDescent="0.25">
      <c r="A8948" t="s">
        <v>121</v>
      </c>
      <c r="B8948" t="s">
        <v>24</v>
      </c>
      <c r="C8948" t="s">
        <v>25</v>
      </c>
      <c r="D8948" s="1">
        <v>45780</v>
      </c>
      <c r="E8948">
        <v>19</v>
      </c>
      <c r="F8948">
        <v>20.05</v>
      </c>
      <c r="G8948">
        <v>380.95</v>
      </c>
      <c r="H8948" t="str">
        <f>IF(Table2[[#This Row],[Unit Price]]&lt;20,"0-19",IF(Table2[[#This Row],[Unit Price]]&lt;40,"20-39",IF(Table2[[#This Row],[Unit Price]]&lt;80,"40-79","80+")))</f>
        <v>20-39</v>
      </c>
      <c r="I8948" t="str">
        <f>TEXT(Table2[[#This Row],[Date Sold]], "ddd")</f>
        <v>Sat</v>
      </c>
    </row>
    <row r="8949" spans="1:9" x14ac:dyDescent="0.25">
      <c r="A8949" t="s">
        <v>94</v>
      </c>
      <c r="B8949" t="s">
        <v>8</v>
      </c>
      <c r="C8949" t="s">
        <v>12</v>
      </c>
      <c r="D8949" s="1">
        <v>45776</v>
      </c>
      <c r="E8949">
        <v>9</v>
      </c>
      <c r="F8949">
        <v>24.56</v>
      </c>
      <c r="G8949">
        <v>221.04</v>
      </c>
      <c r="H8949" t="str">
        <f>IF(Table2[[#This Row],[Unit Price]]&lt;20,"0-19",IF(Table2[[#This Row],[Unit Price]]&lt;40,"20-39",IF(Table2[[#This Row],[Unit Price]]&lt;80,"40-79","80+")))</f>
        <v>20-39</v>
      </c>
      <c r="I8949" t="str">
        <f>TEXT(Table2[[#This Row],[Date Sold]], "ddd")</f>
        <v>Tue</v>
      </c>
    </row>
    <row r="8950" spans="1:9" x14ac:dyDescent="0.25">
      <c r="A8950" t="s">
        <v>88</v>
      </c>
      <c r="B8950" t="s">
        <v>22</v>
      </c>
      <c r="C8950" t="s">
        <v>9</v>
      </c>
      <c r="D8950" s="1">
        <v>45797</v>
      </c>
      <c r="E8950">
        <v>4</v>
      </c>
      <c r="F8950">
        <v>32.369999999999997</v>
      </c>
      <c r="G8950">
        <v>129.47999999999999</v>
      </c>
      <c r="H8950" t="str">
        <f>IF(Table2[[#This Row],[Unit Price]]&lt;20,"0-19",IF(Table2[[#This Row],[Unit Price]]&lt;40,"20-39",IF(Table2[[#This Row],[Unit Price]]&lt;80,"40-79","80+")))</f>
        <v>20-39</v>
      </c>
      <c r="I8950" t="str">
        <f>TEXT(Table2[[#This Row],[Date Sold]], "ddd")</f>
        <v>Tue</v>
      </c>
    </row>
    <row r="8951" spans="1:9" x14ac:dyDescent="0.25">
      <c r="A8951" t="s">
        <v>110</v>
      </c>
      <c r="B8951" t="s">
        <v>20</v>
      </c>
      <c r="C8951" t="s">
        <v>12</v>
      </c>
      <c r="D8951" s="1">
        <v>45776</v>
      </c>
      <c r="E8951">
        <v>2</v>
      </c>
      <c r="F8951">
        <v>19.04</v>
      </c>
      <c r="G8951">
        <v>38.08</v>
      </c>
      <c r="H8951" t="str">
        <f>IF(Table2[[#This Row],[Unit Price]]&lt;20,"0-19",IF(Table2[[#This Row],[Unit Price]]&lt;40,"20-39",IF(Table2[[#This Row],[Unit Price]]&lt;80,"40-79","80+")))</f>
        <v>0-19</v>
      </c>
      <c r="I8951" t="str">
        <f>TEXT(Table2[[#This Row],[Date Sold]], "ddd")</f>
        <v>Tue</v>
      </c>
    </row>
    <row r="8952" spans="1:9" x14ac:dyDescent="0.25">
      <c r="A8952" t="s">
        <v>71</v>
      </c>
      <c r="B8952" t="s">
        <v>38</v>
      </c>
      <c r="C8952" t="s">
        <v>25</v>
      </c>
      <c r="D8952" s="1">
        <v>45750</v>
      </c>
      <c r="E8952">
        <v>11</v>
      </c>
      <c r="F8952">
        <v>37.770000000000003</v>
      </c>
      <c r="G8952">
        <v>415.47</v>
      </c>
      <c r="H8952" t="str">
        <f>IF(Table2[[#This Row],[Unit Price]]&lt;20,"0-19",IF(Table2[[#This Row],[Unit Price]]&lt;40,"20-39",IF(Table2[[#This Row],[Unit Price]]&lt;80,"40-79","80+")))</f>
        <v>20-39</v>
      </c>
      <c r="I8952" t="str">
        <f>TEXT(Table2[[#This Row],[Date Sold]], "ddd")</f>
        <v>Thu</v>
      </c>
    </row>
    <row r="8953" spans="1:9" x14ac:dyDescent="0.25">
      <c r="A8953" t="s">
        <v>50</v>
      </c>
      <c r="B8953" t="s">
        <v>18</v>
      </c>
      <c r="C8953" t="s">
        <v>14</v>
      </c>
      <c r="D8953" s="1">
        <v>45783</v>
      </c>
      <c r="E8953">
        <v>4</v>
      </c>
      <c r="F8953">
        <v>78.12</v>
      </c>
      <c r="G8953">
        <v>312.48</v>
      </c>
      <c r="H8953" t="str">
        <f>IF(Table2[[#This Row],[Unit Price]]&lt;20,"0-19",IF(Table2[[#This Row],[Unit Price]]&lt;40,"20-39",IF(Table2[[#This Row],[Unit Price]]&lt;80,"40-79","80+")))</f>
        <v>40-79</v>
      </c>
      <c r="I8953" t="str">
        <f>TEXT(Table2[[#This Row],[Date Sold]], "ddd")</f>
        <v>Tue</v>
      </c>
    </row>
    <row r="8954" spans="1:9" x14ac:dyDescent="0.25">
      <c r="A8954" t="s">
        <v>75</v>
      </c>
      <c r="B8954" t="s">
        <v>42</v>
      </c>
      <c r="C8954" t="s">
        <v>12</v>
      </c>
      <c r="D8954" s="1">
        <v>45716</v>
      </c>
      <c r="E8954">
        <v>2</v>
      </c>
      <c r="F8954">
        <v>33.65</v>
      </c>
      <c r="G8954">
        <v>67.3</v>
      </c>
      <c r="H8954" t="str">
        <f>IF(Table2[[#This Row],[Unit Price]]&lt;20,"0-19",IF(Table2[[#This Row],[Unit Price]]&lt;40,"20-39",IF(Table2[[#This Row],[Unit Price]]&lt;80,"40-79","80+")))</f>
        <v>20-39</v>
      </c>
      <c r="I8954" t="str">
        <f>TEXT(Table2[[#This Row],[Date Sold]], "ddd")</f>
        <v>Fri</v>
      </c>
    </row>
    <row r="8955" spans="1:9" x14ac:dyDescent="0.25">
      <c r="A8955" t="s">
        <v>101</v>
      </c>
      <c r="B8955" t="s">
        <v>38</v>
      </c>
      <c r="C8955" t="s">
        <v>29</v>
      </c>
      <c r="D8955" s="1">
        <v>45731</v>
      </c>
      <c r="E8955">
        <v>11</v>
      </c>
      <c r="F8955">
        <v>90.35</v>
      </c>
      <c r="G8955">
        <v>993.85</v>
      </c>
      <c r="H8955" t="str">
        <f>IF(Table2[[#This Row],[Unit Price]]&lt;20,"0-19",IF(Table2[[#This Row],[Unit Price]]&lt;40,"20-39",IF(Table2[[#This Row],[Unit Price]]&lt;80,"40-79","80+")))</f>
        <v>80+</v>
      </c>
      <c r="I8955" t="str">
        <f>TEXT(Table2[[#This Row],[Date Sold]], "ddd")</f>
        <v>Sat</v>
      </c>
    </row>
    <row r="8956" spans="1:9" x14ac:dyDescent="0.25">
      <c r="A8956" t="s">
        <v>26</v>
      </c>
      <c r="B8956" t="s">
        <v>8</v>
      </c>
      <c r="C8956" t="s">
        <v>9</v>
      </c>
      <c r="D8956" s="1">
        <v>45747</v>
      </c>
      <c r="E8956">
        <v>19</v>
      </c>
      <c r="F8956">
        <v>12.5</v>
      </c>
      <c r="G8956">
        <v>237.5</v>
      </c>
      <c r="H8956" t="str">
        <f>IF(Table2[[#This Row],[Unit Price]]&lt;20,"0-19",IF(Table2[[#This Row],[Unit Price]]&lt;40,"20-39",IF(Table2[[#This Row],[Unit Price]]&lt;80,"40-79","80+")))</f>
        <v>0-19</v>
      </c>
      <c r="I8956" t="str">
        <f>TEXT(Table2[[#This Row],[Date Sold]], "ddd")</f>
        <v>Mon</v>
      </c>
    </row>
    <row r="8957" spans="1:9" x14ac:dyDescent="0.25">
      <c r="A8957" t="s">
        <v>72</v>
      </c>
      <c r="B8957" t="s">
        <v>18</v>
      </c>
      <c r="C8957" t="s">
        <v>25</v>
      </c>
      <c r="D8957" s="1">
        <v>45719</v>
      </c>
      <c r="E8957">
        <v>13</v>
      </c>
      <c r="F8957">
        <v>16.72</v>
      </c>
      <c r="G8957">
        <v>217.36</v>
      </c>
      <c r="H8957" t="str">
        <f>IF(Table2[[#This Row],[Unit Price]]&lt;20,"0-19",IF(Table2[[#This Row],[Unit Price]]&lt;40,"20-39",IF(Table2[[#This Row],[Unit Price]]&lt;80,"40-79","80+")))</f>
        <v>0-19</v>
      </c>
      <c r="I8957" t="str">
        <f>TEXT(Table2[[#This Row],[Date Sold]], "ddd")</f>
        <v>Mon</v>
      </c>
    </row>
    <row r="8958" spans="1:9" x14ac:dyDescent="0.25">
      <c r="A8958" t="s">
        <v>65</v>
      </c>
      <c r="B8958" t="s">
        <v>22</v>
      </c>
      <c r="C8958" t="s">
        <v>25</v>
      </c>
      <c r="D8958" s="1">
        <v>45753</v>
      </c>
      <c r="E8958">
        <v>6</v>
      </c>
      <c r="F8958">
        <v>43.32</v>
      </c>
      <c r="G8958">
        <v>259.92</v>
      </c>
      <c r="H8958" t="str">
        <f>IF(Table2[[#This Row],[Unit Price]]&lt;20,"0-19",IF(Table2[[#This Row],[Unit Price]]&lt;40,"20-39",IF(Table2[[#This Row],[Unit Price]]&lt;80,"40-79","80+")))</f>
        <v>40-79</v>
      </c>
      <c r="I8958" t="str">
        <f>TEXT(Table2[[#This Row],[Date Sold]], "ddd")</f>
        <v>Sun</v>
      </c>
    </row>
    <row r="8959" spans="1:9" x14ac:dyDescent="0.25">
      <c r="A8959" t="s">
        <v>97</v>
      </c>
      <c r="B8959" t="s">
        <v>22</v>
      </c>
      <c r="C8959" t="s">
        <v>25</v>
      </c>
      <c r="D8959" s="1">
        <v>45796</v>
      </c>
      <c r="E8959">
        <v>14</v>
      </c>
      <c r="F8959">
        <v>68.83</v>
      </c>
      <c r="G8959">
        <v>963.62</v>
      </c>
      <c r="H8959" t="str">
        <f>IF(Table2[[#This Row],[Unit Price]]&lt;20,"0-19",IF(Table2[[#This Row],[Unit Price]]&lt;40,"20-39",IF(Table2[[#This Row],[Unit Price]]&lt;80,"40-79","80+")))</f>
        <v>40-79</v>
      </c>
      <c r="I8959" t="str">
        <f>TEXT(Table2[[#This Row],[Date Sold]], "ddd")</f>
        <v>Mon</v>
      </c>
    </row>
    <row r="8960" spans="1:9" x14ac:dyDescent="0.25">
      <c r="A8960" t="s">
        <v>82</v>
      </c>
      <c r="B8960" t="s">
        <v>16</v>
      </c>
      <c r="C8960" t="s">
        <v>9</v>
      </c>
      <c r="D8960" s="1">
        <v>45799</v>
      </c>
      <c r="E8960">
        <v>19</v>
      </c>
      <c r="F8960">
        <v>12.74</v>
      </c>
      <c r="G8960">
        <v>242.06</v>
      </c>
      <c r="H8960" t="str">
        <f>IF(Table2[[#This Row],[Unit Price]]&lt;20,"0-19",IF(Table2[[#This Row],[Unit Price]]&lt;40,"20-39",IF(Table2[[#This Row],[Unit Price]]&lt;80,"40-79","80+")))</f>
        <v>0-19</v>
      </c>
      <c r="I8960" t="str">
        <f>TEXT(Table2[[#This Row],[Date Sold]], "ddd")</f>
        <v>Thu</v>
      </c>
    </row>
    <row r="8961" spans="1:9" x14ac:dyDescent="0.25">
      <c r="A8961" t="s">
        <v>30</v>
      </c>
      <c r="B8961" t="s">
        <v>28</v>
      </c>
      <c r="C8961" t="s">
        <v>12</v>
      </c>
      <c r="D8961" s="1">
        <v>45795</v>
      </c>
      <c r="E8961">
        <v>18</v>
      </c>
      <c r="F8961">
        <v>27.28</v>
      </c>
      <c r="G8961">
        <v>491.04</v>
      </c>
      <c r="H8961" t="str">
        <f>IF(Table2[[#This Row],[Unit Price]]&lt;20,"0-19",IF(Table2[[#This Row],[Unit Price]]&lt;40,"20-39",IF(Table2[[#This Row],[Unit Price]]&lt;80,"40-79","80+")))</f>
        <v>20-39</v>
      </c>
      <c r="I8961" t="str">
        <f>TEXT(Table2[[#This Row],[Date Sold]], "ddd")</f>
        <v>Sun</v>
      </c>
    </row>
    <row r="8962" spans="1:9" x14ac:dyDescent="0.25">
      <c r="A8962" t="s">
        <v>73</v>
      </c>
      <c r="B8962" t="s">
        <v>8</v>
      </c>
      <c r="C8962" t="s">
        <v>14</v>
      </c>
      <c r="D8962" s="1">
        <v>45783</v>
      </c>
      <c r="E8962">
        <v>5</v>
      </c>
      <c r="F8962">
        <v>74.77</v>
      </c>
      <c r="G8962">
        <v>373.85</v>
      </c>
      <c r="H8962" t="str">
        <f>IF(Table2[[#This Row],[Unit Price]]&lt;20,"0-19",IF(Table2[[#This Row],[Unit Price]]&lt;40,"20-39",IF(Table2[[#This Row],[Unit Price]]&lt;80,"40-79","80+")))</f>
        <v>40-79</v>
      </c>
      <c r="I8962" t="str">
        <f>TEXT(Table2[[#This Row],[Date Sold]], "ddd")</f>
        <v>Tue</v>
      </c>
    </row>
    <row r="8963" spans="1:9" x14ac:dyDescent="0.25">
      <c r="A8963" t="s">
        <v>79</v>
      </c>
      <c r="B8963" t="s">
        <v>22</v>
      </c>
      <c r="C8963" t="s">
        <v>14</v>
      </c>
      <c r="D8963" s="1">
        <v>45721</v>
      </c>
      <c r="E8963">
        <v>20</v>
      </c>
      <c r="F8963">
        <v>52.51</v>
      </c>
      <c r="G8963">
        <v>1050.2</v>
      </c>
      <c r="H8963" t="str">
        <f>IF(Table2[[#This Row],[Unit Price]]&lt;20,"0-19",IF(Table2[[#This Row],[Unit Price]]&lt;40,"20-39",IF(Table2[[#This Row],[Unit Price]]&lt;80,"40-79","80+")))</f>
        <v>40-79</v>
      </c>
      <c r="I8963" t="str">
        <f>TEXT(Table2[[#This Row],[Date Sold]], "ddd")</f>
        <v>Wed</v>
      </c>
    </row>
    <row r="8964" spans="1:9" x14ac:dyDescent="0.25">
      <c r="A8964" t="s">
        <v>36</v>
      </c>
      <c r="B8964" t="s">
        <v>42</v>
      </c>
      <c r="C8964" t="s">
        <v>9</v>
      </c>
      <c r="D8964" s="1">
        <v>45774</v>
      </c>
      <c r="E8964">
        <v>10</v>
      </c>
      <c r="F8964">
        <v>45.72</v>
      </c>
      <c r="G8964">
        <v>457.2</v>
      </c>
      <c r="H8964" t="str">
        <f>IF(Table2[[#This Row],[Unit Price]]&lt;20,"0-19",IF(Table2[[#This Row],[Unit Price]]&lt;40,"20-39",IF(Table2[[#This Row],[Unit Price]]&lt;80,"40-79","80+")))</f>
        <v>40-79</v>
      </c>
      <c r="I8964" t="str">
        <f>TEXT(Table2[[#This Row],[Date Sold]], "ddd")</f>
        <v>Sun</v>
      </c>
    </row>
    <row r="8965" spans="1:9" x14ac:dyDescent="0.25">
      <c r="A8965" t="s">
        <v>63</v>
      </c>
      <c r="B8965" t="s">
        <v>24</v>
      </c>
      <c r="C8965" t="s">
        <v>12</v>
      </c>
      <c r="D8965" s="1">
        <v>45723</v>
      </c>
      <c r="E8965">
        <v>17</v>
      </c>
      <c r="F8965">
        <v>42.73</v>
      </c>
      <c r="G8965">
        <v>726.41</v>
      </c>
      <c r="H8965" t="str">
        <f>IF(Table2[[#This Row],[Unit Price]]&lt;20,"0-19",IF(Table2[[#This Row],[Unit Price]]&lt;40,"20-39",IF(Table2[[#This Row],[Unit Price]]&lt;80,"40-79","80+")))</f>
        <v>40-79</v>
      </c>
      <c r="I8965" t="str">
        <f>TEXT(Table2[[#This Row],[Date Sold]], "ddd")</f>
        <v>Fri</v>
      </c>
    </row>
    <row r="8966" spans="1:9" x14ac:dyDescent="0.25">
      <c r="A8966" t="s">
        <v>78</v>
      </c>
      <c r="B8966" t="s">
        <v>18</v>
      </c>
      <c r="C8966" t="s">
        <v>25</v>
      </c>
      <c r="D8966" s="1">
        <v>45774</v>
      </c>
      <c r="E8966">
        <v>20</v>
      </c>
      <c r="F8966">
        <v>99.62</v>
      </c>
      <c r="G8966">
        <v>1992.4</v>
      </c>
      <c r="H8966" t="str">
        <f>IF(Table2[[#This Row],[Unit Price]]&lt;20,"0-19",IF(Table2[[#This Row],[Unit Price]]&lt;40,"20-39",IF(Table2[[#This Row],[Unit Price]]&lt;80,"40-79","80+")))</f>
        <v>80+</v>
      </c>
      <c r="I8966" t="str">
        <f>TEXT(Table2[[#This Row],[Date Sold]], "ddd")</f>
        <v>Sun</v>
      </c>
    </row>
    <row r="8967" spans="1:9" x14ac:dyDescent="0.25">
      <c r="A8967" t="s">
        <v>13</v>
      </c>
      <c r="B8967" t="s">
        <v>18</v>
      </c>
      <c r="C8967" t="s">
        <v>25</v>
      </c>
      <c r="D8967" s="1">
        <v>45754</v>
      </c>
      <c r="E8967">
        <v>4</v>
      </c>
      <c r="F8967">
        <v>84.33</v>
      </c>
      <c r="G8967">
        <v>337.32</v>
      </c>
      <c r="H8967" t="str">
        <f>IF(Table2[[#This Row],[Unit Price]]&lt;20,"0-19",IF(Table2[[#This Row],[Unit Price]]&lt;40,"20-39",IF(Table2[[#This Row],[Unit Price]]&lt;80,"40-79","80+")))</f>
        <v>80+</v>
      </c>
      <c r="I8967" t="str">
        <f>TEXT(Table2[[#This Row],[Date Sold]], "ddd")</f>
        <v>Mon</v>
      </c>
    </row>
    <row r="8968" spans="1:9" x14ac:dyDescent="0.25">
      <c r="A8968" t="s">
        <v>113</v>
      </c>
      <c r="B8968" t="s">
        <v>18</v>
      </c>
      <c r="C8968" t="s">
        <v>14</v>
      </c>
      <c r="D8968" s="1">
        <v>45710</v>
      </c>
      <c r="E8968">
        <v>14</v>
      </c>
      <c r="F8968">
        <v>65.13</v>
      </c>
      <c r="G8968">
        <v>911.82</v>
      </c>
      <c r="H8968" t="str">
        <f>IF(Table2[[#This Row],[Unit Price]]&lt;20,"0-19",IF(Table2[[#This Row],[Unit Price]]&lt;40,"20-39",IF(Table2[[#This Row],[Unit Price]]&lt;80,"40-79","80+")))</f>
        <v>40-79</v>
      </c>
      <c r="I8968" t="str">
        <f>TEXT(Table2[[#This Row],[Date Sold]], "ddd")</f>
        <v>Sat</v>
      </c>
    </row>
    <row r="8969" spans="1:9" x14ac:dyDescent="0.25">
      <c r="A8969" t="s">
        <v>82</v>
      </c>
      <c r="B8969" t="s">
        <v>42</v>
      </c>
      <c r="C8969" t="s">
        <v>29</v>
      </c>
      <c r="D8969" s="1">
        <v>45720</v>
      </c>
      <c r="E8969">
        <v>2</v>
      </c>
      <c r="F8969">
        <v>95.88</v>
      </c>
      <c r="G8969">
        <v>191.76</v>
      </c>
      <c r="H8969" t="str">
        <f>IF(Table2[[#This Row],[Unit Price]]&lt;20,"0-19",IF(Table2[[#This Row],[Unit Price]]&lt;40,"20-39",IF(Table2[[#This Row],[Unit Price]]&lt;80,"40-79","80+")))</f>
        <v>80+</v>
      </c>
      <c r="I8969" t="str">
        <f>TEXT(Table2[[#This Row],[Date Sold]], "ddd")</f>
        <v>Tue</v>
      </c>
    </row>
    <row r="8970" spans="1:9" x14ac:dyDescent="0.25">
      <c r="A8970" t="s">
        <v>104</v>
      </c>
      <c r="B8970" t="s">
        <v>18</v>
      </c>
      <c r="C8970" t="s">
        <v>25</v>
      </c>
      <c r="D8970" s="1">
        <v>45733</v>
      </c>
      <c r="E8970">
        <v>7</v>
      </c>
      <c r="F8970">
        <v>49.65</v>
      </c>
      <c r="G8970">
        <v>347.55</v>
      </c>
      <c r="H8970" t="str">
        <f>IF(Table2[[#This Row],[Unit Price]]&lt;20,"0-19",IF(Table2[[#This Row],[Unit Price]]&lt;40,"20-39",IF(Table2[[#This Row],[Unit Price]]&lt;80,"40-79","80+")))</f>
        <v>40-79</v>
      </c>
      <c r="I8970" t="str">
        <f>TEXT(Table2[[#This Row],[Date Sold]], "ddd")</f>
        <v>Mon</v>
      </c>
    </row>
    <row r="8971" spans="1:9" x14ac:dyDescent="0.25">
      <c r="A8971" t="s">
        <v>64</v>
      </c>
      <c r="B8971" t="s">
        <v>20</v>
      </c>
      <c r="C8971" t="s">
        <v>9</v>
      </c>
      <c r="D8971" s="1">
        <v>45746</v>
      </c>
      <c r="E8971">
        <v>19</v>
      </c>
      <c r="F8971">
        <v>81.16</v>
      </c>
      <c r="G8971">
        <v>1542.04</v>
      </c>
      <c r="H8971" t="str">
        <f>IF(Table2[[#This Row],[Unit Price]]&lt;20,"0-19",IF(Table2[[#This Row],[Unit Price]]&lt;40,"20-39",IF(Table2[[#This Row],[Unit Price]]&lt;80,"40-79","80+")))</f>
        <v>80+</v>
      </c>
      <c r="I8971" t="str">
        <f>TEXT(Table2[[#This Row],[Date Sold]], "ddd")</f>
        <v>Sun</v>
      </c>
    </row>
    <row r="8972" spans="1:9" x14ac:dyDescent="0.25">
      <c r="A8972" t="s">
        <v>84</v>
      </c>
      <c r="B8972" t="s">
        <v>16</v>
      </c>
      <c r="C8972" t="s">
        <v>12</v>
      </c>
      <c r="D8972" s="1">
        <v>45738</v>
      </c>
      <c r="E8972">
        <v>5</v>
      </c>
      <c r="F8972">
        <v>92.71</v>
      </c>
      <c r="G8972">
        <v>463.55</v>
      </c>
      <c r="H8972" t="str">
        <f>IF(Table2[[#This Row],[Unit Price]]&lt;20,"0-19",IF(Table2[[#This Row],[Unit Price]]&lt;40,"20-39",IF(Table2[[#This Row],[Unit Price]]&lt;80,"40-79","80+")))</f>
        <v>80+</v>
      </c>
      <c r="I8972" t="str">
        <f>TEXT(Table2[[#This Row],[Date Sold]], "ddd")</f>
        <v>Sat</v>
      </c>
    </row>
    <row r="8973" spans="1:9" x14ac:dyDescent="0.25">
      <c r="A8973" t="s">
        <v>93</v>
      </c>
      <c r="B8973" t="s">
        <v>28</v>
      </c>
      <c r="C8973" t="s">
        <v>14</v>
      </c>
      <c r="D8973" s="1">
        <v>45738</v>
      </c>
      <c r="E8973">
        <v>19</v>
      </c>
      <c r="F8973">
        <v>93.89</v>
      </c>
      <c r="G8973">
        <v>1783.91</v>
      </c>
      <c r="H8973" t="str">
        <f>IF(Table2[[#This Row],[Unit Price]]&lt;20,"0-19",IF(Table2[[#This Row],[Unit Price]]&lt;40,"20-39",IF(Table2[[#This Row],[Unit Price]]&lt;80,"40-79","80+")))</f>
        <v>80+</v>
      </c>
      <c r="I8973" t="str">
        <f>TEXT(Table2[[#This Row],[Date Sold]], "ddd")</f>
        <v>Sat</v>
      </c>
    </row>
    <row r="8974" spans="1:9" x14ac:dyDescent="0.25">
      <c r="A8974" t="s">
        <v>88</v>
      </c>
      <c r="B8974" t="s">
        <v>8</v>
      </c>
      <c r="C8974" t="s">
        <v>12</v>
      </c>
      <c r="D8974" s="1">
        <v>45772</v>
      </c>
      <c r="E8974">
        <v>19</v>
      </c>
      <c r="F8974">
        <v>49.47</v>
      </c>
      <c r="G8974">
        <v>939.93</v>
      </c>
      <c r="H8974" t="str">
        <f>IF(Table2[[#This Row],[Unit Price]]&lt;20,"0-19",IF(Table2[[#This Row],[Unit Price]]&lt;40,"20-39",IF(Table2[[#This Row],[Unit Price]]&lt;80,"40-79","80+")))</f>
        <v>40-79</v>
      </c>
      <c r="I8974" t="str">
        <f>TEXT(Table2[[#This Row],[Date Sold]], "ddd")</f>
        <v>Fri</v>
      </c>
    </row>
    <row r="8975" spans="1:9" x14ac:dyDescent="0.25">
      <c r="A8975" t="s">
        <v>83</v>
      </c>
      <c r="B8975" t="s">
        <v>18</v>
      </c>
      <c r="C8975" t="s">
        <v>25</v>
      </c>
      <c r="D8975" s="1">
        <v>45754</v>
      </c>
      <c r="E8975">
        <v>16</v>
      </c>
      <c r="F8975">
        <v>31.66</v>
      </c>
      <c r="G8975">
        <v>506.56</v>
      </c>
      <c r="H8975" t="str">
        <f>IF(Table2[[#This Row],[Unit Price]]&lt;20,"0-19",IF(Table2[[#This Row],[Unit Price]]&lt;40,"20-39",IF(Table2[[#This Row],[Unit Price]]&lt;80,"40-79","80+")))</f>
        <v>20-39</v>
      </c>
      <c r="I8975" t="str">
        <f>TEXT(Table2[[#This Row],[Date Sold]], "ddd")</f>
        <v>Mon</v>
      </c>
    </row>
    <row r="8976" spans="1:9" x14ac:dyDescent="0.25">
      <c r="A8976" t="s">
        <v>103</v>
      </c>
      <c r="B8976" t="s">
        <v>22</v>
      </c>
      <c r="C8976" t="s">
        <v>9</v>
      </c>
      <c r="D8976" s="1">
        <v>45720</v>
      </c>
      <c r="E8976">
        <v>18</v>
      </c>
      <c r="F8976">
        <v>81.08</v>
      </c>
      <c r="G8976">
        <v>1459.44</v>
      </c>
      <c r="H8976" t="str">
        <f>IF(Table2[[#This Row],[Unit Price]]&lt;20,"0-19",IF(Table2[[#This Row],[Unit Price]]&lt;40,"20-39",IF(Table2[[#This Row],[Unit Price]]&lt;80,"40-79","80+")))</f>
        <v>80+</v>
      </c>
      <c r="I8976" t="str">
        <f>TEXT(Table2[[#This Row],[Date Sold]], "ddd")</f>
        <v>Tue</v>
      </c>
    </row>
    <row r="8977" spans="1:9" x14ac:dyDescent="0.25">
      <c r="A8977" t="s">
        <v>89</v>
      </c>
      <c r="B8977" t="s">
        <v>16</v>
      </c>
      <c r="C8977" t="s">
        <v>9</v>
      </c>
      <c r="D8977" s="1">
        <v>45788</v>
      </c>
      <c r="E8977">
        <v>20</v>
      </c>
      <c r="F8977">
        <v>64.56</v>
      </c>
      <c r="G8977">
        <v>1291.2</v>
      </c>
      <c r="H8977" t="str">
        <f>IF(Table2[[#This Row],[Unit Price]]&lt;20,"0-19",IF(Table2[[#This Row],[Unit Price]]&lt;40,"20-39",IF(Table2[[#This Row],[Unit Price]]&lt;80,"40-79","80+")))</f>
        <v>40-79</v>
      </c>
      <c r="I8977" t="str">
        <f>TEXT(Table2[[#This Row],[Date Sold]], "ddd")</f>
        <v>Sun</v>
      </c>
    </row>
    <row r="8978" spans="1:9" x14ac:dyDescent="0.25">
      <c r="A8978" t="s">
        <v>77</v>
      </c>
      <c r="B8978" t="s">
        <v>8</v>
      </c>
      <c r="C8978" t="s">
        <v>25</v>
      </c>
      <c r="D8978" s="1">
        <v>45774</v>
      </c>
      <c r="E8978">
        <v>5</v>
      </c>
      <c r="F8978">
        <v>56.2</v>
      </c>
      <c r="G8978">
        <v>281</v>
      </c>
      <c r="H8978" t="str">
        <f>IF(Table2[[#This Row],[Unit Price]]&lt;20,"0-19",IF(Table2[[#This Row],[Unit Price]]&lt;40,"20-39",IF(Table2[[#This Row],[Unit Price]]&lt;80,"40-79","80+")))</f>
        <v>40-79</v>
      </c>
      <c r="I8978" t="str">
        <f>TEXT(Table2[[#This Row],[Date Sold]], "ddd")</f>
        <v>Sun</v>
      </c>
    </row>
    <row r="8979" spans="1:9" x14ac:dyDescent="0.25">
      <c r="A8979" t="s">
        <v>75</v>
      </c>
      <c r="B8979" t="s">
        <v>24</v>
      </c>
      <c r="C8979" t="s">
        <v>14</v>
      </c>
      <c r="D8979" s="1">
        <v>45713</v>
      </c>
      <c r="E8979">
        <v>18</v>
      </c>
      <c r="F8979">
        <v>50.48</v>
      </c>
      <c r="G8979">
        <v>908.64</v>
      </c>
      <c r="H8979" t="str">
        <f>IF(Table2[[#This Row],[Unit Price]]&lt;20,"0-19",IF(Table2[[#This Row],[Unit Price]]&lt;40,"20-39",IF(Table2[[#This Row],[Unit Price]]&lt;80,"40-79","80+")))</f>
        <v>40-79</v>
      </c>
      <c r="I8979" t="str">
        <f>TEXT(Table2[[#This Row],[Date Sold]], "ddd")</f>
        <v>Tue</v>
      </c>
    </row>
    <row r="8980" spans="1:9" x14ac:dyDescent="0.25">
      <c r="A8980" t="s">
        <v>49</v>
      </c>
      <c r="B8980" t="s">
        <v>18</v>
      </c>
      <c r="C8980" t="s">
        <v>25</v>
      </c>
      <c r="D8980" s="1">
        <v>45797</v>
      </c>
      <c r="E8980">
        <v>11</v>
      </c>
      <c r="F8980">
        <v>51.73</v>
      </c>
      <c r="G8980">
        <v>569.03</v>
      </c>
      <c r="H8980" t="str">
        <f>IF(Table2[[#This Row],[Unit Price]]&lt;20,"0-19",IF(Table2[[#This Row],[Unit Price]]&lt;40,"20-39",IF(Table2[[#This Row],[Unit Price]]&lt;80,"40-79","80+")))</f>
        <v>40-79</v>
      </c>
      <c r="I8980" t="str">
        <f>TEXT(Table2[[#This Row],[Date Sold]], "ddd")</f>
        <v>Tue</v>
      </c>
    </row>
    <row r="8981" spans="1:9" x14ac:dyDescent="0.25">
      <c r="A8981" t="s">
        <v>83</v>
      </c>
      <c r="B8981" t="s">
        <v>8</v>
      </c>
      <c r="C8981" t="s">
        <v>29</v>
      </c>
      <c r="D8981" s="1">
        <v>45723</v>
      </c>
      <c r="E8981">
        <v>13</v>
      </c>
      <c r="F8981">
        <v>31.48</v>
      </c>
      <c r="G8981">
        <v>409.24</v>
      </c>
      <c r="H8981" t="str">
        <f>IF(Table2[[#This Row],[Unit Price]]&lt;20,"0-19",IF(Table2[[#This Row],[Unit Price]]&lt;40,"20-39",IF(Table2[[#This Row],[Unit Price]]&lt;80,"40-79","80+")))</f>
        <v>20-39</v>
      </c>
      <c r="I8981" t="str">
        <f>TEXT(Table2[[#This Row],[Date Sold]], "ddd")</f>
        <v>Fri</v>
      </c>
    </row>
    <row r="8982" spans="1:9" x14ac:dyDescent="0.25">
      <c r="A8982" t="s">
        <v>54</v>
      </c>
      <c r="B8982" t="s">
        <v>38</v>
      </c>
      <c r="C8982" t="s">
        <v>14</v>
      </c>
      <c r="D8982" s="1">
        <v>45742</v>
      </c>
      <c r="E8982">
        <v>10</v>
      </c>
      <c r="F8982">
        <v>81.13</v>
      </c>
      <c r="G8982">
        <v>811.3</v>
      </c>
      <c r="H8982" t="str">
        <f>IF(Table2[[#This Row],[Unit Price]]&lt;20,"0-19",IF(Table2[[#This Row],[Unit Price]]&lt;40,"20-39",IF(Table2[[#This Row],[Unit Price]]&lt;80,"40-79","80+")))</f>
        <v>80+</v>
      </c>
      <c r="I8982" t="str">
        <f>TEXT(Table2[[#This Row],[Date Sold]], "ddd")</f>
        <v>Wed</v>
      </c>
    </row>
    <row r="8983" spans="1:9" x14ac:dyDescent="0.25">
      <c r="A8983" t="s">
        <v>98</v>
      </c>
      <c r="B8983" t="s">
        <v>20</v>
      </c>
      <c r="C8983" t="s">
        <v>29</v>
      </c>
      <c r="D8983" s="1">
        <v>45766</v>
      </c>
      <c r="E8983">
        <v>1</v>
      </c>
      <c r="F8983">
        <v>76.37</v>
      </c>
      <c r="G8983">
        <v>76.37</v>
      </c>
      <c r="H8983" t="str">
        <f>IF(Table2[[#This Row],[Unit Price]]&lt;20,"0-19",IF(Table2[[#This Row],[Unit Price]]&lt;40,"20-39",IF(Table2[[#This Row],[Unit Price]]&lt;80,"40-79","80+")))</f>
        <v>40-79</v>
      </c>
      <c r="I8983" t="str">
        <f>TEXT(Table2[[#This Row],[Date Sold]], "ddd")</f>
        <v>Sat</v>
      </c>
    </row>
    <row r="8984" spans="1:9" x14ac:dyDescent="0.25">
      <c r="A8984" t="s">
        <v>109</v>
      </c>
      <c r="B8984" t="s">
        <v>11</v>
      </c>
      <c r="C8984" t="s">
        <v>14</v>
      </c>
      <c r="D8984" s="1">
        <v>45764</v>
      </c>
      <c r="E8984">
        <v>6</v>
      </c>
      <c r="F8984">
        <v>32.22</v>
      </c>
      <c r="G8984">
        <v>193.32</v>
      </c>
      <c r="H8984" t="str">
        <f>IF(Table2[[#This Row],[Unit Price]]&lt;20,"0-19",IF(Table2[[#This Row],[Unit Price]]&lt;40,"20-39",IF(Table2[[#This Row],[Unit Price]]&lt;80,"40-79","80+")))</f>
        <v>20-39</v>
      </c>
      <c r="I8984" t="str">
        <f>TEXT(Table2[[#This Row],[Date Sold]], "ddd")</f>
        <v>Thu</v>
      </c>
    </row>
    <row r="8985" spans="1:9" x14ac:dyDescent="0.25">
      <c r="A8985" t="s">
        <v>60</v>
      </c>
      <c r="B8985" t="s">
        <v>28</v>
      </c>
      <c r="C8985" t="s">
        <v>9</v>
      </c>
      <c r="D8985" s="1">
        <v>45771</v>
      </c>
      <c r="E8985">
        <v>10</v>
      </c>
      <c r="F8985">
        <v>15.14</v>
      </c>
      <c r="G8985">
        <v>151.4</v>
      </c>
      <c r="H8985" t="str">
        <f>IF(Table2[[#This Row],[Unit Price]]&lt;20,"0-19",IF(Table2[[#This Row],[Unit Price]]&lt;40,"20-39",IF(Table2[[#This Row],[Unit Price]]&lt;80,"40-79","80+")))</f>
        <v>0-19</v>
      </c>
      <c r="I8985" t="str">
        <f>TEXT(Table2[[#This Row],[Date Sold]], "ddd")</f>
        <v>Thu</v>
      </c>
    </row>
    <row r="8986" spans="1:9" x14ac:dyDescent="0.25">
      <c r="A8986" t="s">
        <v>115</v>
      </c>
      <c r="B8986" t="s">
        <v>8</v>
      </c>
      <c r="C8986" t="s">
        <v>25</v>
      </c>
      <c r="D8986" s="1">
        <v>45774</v>
      </c>
      <c r="E8986">
        <v>1</v>
      </c>
      <c r="F8986">
        <v>95.57</v>
      </c>
      <c r="G8986">
        <v>95.57</v>
      </c>
      <c r="H8986" t="str">
        <f>IF(Table2[[#This Row],[Unit Price]]&lt;20,"0-19",IF(Table2[[#This Row],[Unit Price]]&lt;40,"20-39",IF(Table2[[#This Row],[Unit Price]]&lt;80,"40-79","80+")))</f>
        <v>80+</v>
      </c>
      <c r="I8986" t="str">
        <f>TEXT(Table2[[#This Row],[Date Sold]], "ddd")</f>
        <v>Sun</v>
      </c>
    </row>
    <row r="8987" spans="1:9" x14ac:dyDescent="0.25">
      <c r="A8987" t="s">
        <v>79</v>
      </c>
      <c r="B8987" t="s">
        <v>42</v>
      </c>
      <c r="C8987" t="s">
        <v>12</v>
      </c>
      <c r="D8987" s="1">
        <v>45744</v>
      </c>
      <c r="E8987">
        <v>18</v>
      </c>
      <c r="F8987">
        <v>71.989999999999995</v>
      </c>
      <c r="G8987">
        <v>1295.82</v>
      </c>
      <c r="H8987" t="str">
        <f>IF(Table2[[#This Row],[Unit Price]]&lt;20,"0-19",IF(Table2[[#This Row],[Unit Price]]&lt;40,"20-39",IF(Table2[[#This Row],[Unit Price]]&lt;80,"40-79","80+")))</f>
        <v>40-79</v>
      </c>
      <c r="I8987" t="str">
        <f>TEXT(Table2[[#This Row],[Date Sold]], "ddd")</f>
        <v>Fri</v>
      </c>
    </row>
    <row r="8988" spans="1:9" x14ac:dyDescent="0.25">
      <c r="A8988" t="s">
        <v>44</v>
      </c>
      <c r="B8988" t="s">
        <v>38</v>
      </c>
      <c r="C8988" t="s">
        <v>14</v>
      </c>
      <c r="D8988" s="1">
        <v>45774</v>
      </c>
      <c r="E8988">
        <v>5</v>
      </c>
      <c r="F8988">
        <v>84.48</v>
      </c>
      <c r="G8988">
        <v>422.4</v>
      </c>
      <c r="H8988" t="str">
        <f>IF(Table2[[#This Row],[Unit Price]]&lt;20,"0-19",IF(Table2[[#This Row],[Unit Price]]&lt;40,"20-39",IF(Table2[[#This Row],[Unit Price]]&lt;80,"40-79","80+")))</f>
        <v>80+</v>
      </c>
      <c r="I8988" t="str">
        <f>TEXT(Table2[[#This Row],[Date Sold]], "ddd")</f>
        <v>Sun</v>
      </c>
    </row>
    <row r="8989" spans="1:9" x14ac:dyDescent="0.25">
      <c r="A8989" t="s">
        <v>33</v>
      </c>
      <c r="B8989" t="s">
        <v>16</v>
      </c>
      <c r="C8989" t="s">
        <v>29</v>
      </c>
      <c r="D8989" s="1">
        <v>45726</v>
      </c>
      <c r="E8989">
        <v>6</v>
      </c>
      <c r="F8989">
        <v>79.05</v>
      </c>
      <c r="G8989">
        <v>474.3</v>
      </c>
      <c r="H8989" t="str">
        <f>IF(Table2[[#This Row],[Unit Price]]&lt;20,"0-19",IF(Table2[[#This Row],[Unit Price]]&lt;40,"20-39",IF(Table2[[#This Row],[Unit Price]]&lt;80,"40-79","80+")))</f>
        <v>40-79</v>
      </c>
      <c r="I8989" t="str">
        <f>TEXT(Table2[[#This Row],[Date Sold]], "ddd")</f>
        <v>Mon</v>
      </c>
    </row>
    <row r="8990" spans="1:9" x14ac:dyDescent="0.25">
      <c r="A8990" t="s">
        <v>121</v>
      </c>
      <c r="B8990" t="s">
        <v>8</v>
      </c>
      <c r="C8990" t="s">
        <v>29</v>
      </c>
      <c r="D8990" s="1">
        <v>45759</v>
      </c>
      <c r="E8990">
        <v>14</v>
      </c>
      <c r="F8990">
        <v>52.91</v>
      </c>
      <c r="G8990">
        <v>740.74</v>
      </c>
      <c r="H8990" t="str">
        <f>IF(Table2[[#This Row],[Unit Price]]&lt;20,"0-19",IF(Table2[[#This Row],[Unit Price]]&lt;40,"20-39",IF(Table2[[#This Row],[Unit Price]]&lt;80,"40-79","80+")))</f>
        <v>40-79</v>
      </c>
      <c r="I8990" t="str">
        <f>TEXT(Table2[[#This Row],[Date Sold]], "ddd")</f>
        <v>Sat</v>
      </c>
    </row>
    <row r="8991" spans="1:9" x14ac:dyDescent="0.25">
      <c r="A8991" t="s">
        <v>97</v>
      </c>
      <c r="B8991" t="s">
        <v>16</v>
      </c>
      <c r="C8991" t="s">
        <v>12</v>
      </c>
      <c r="D8991" s="1">
        <v>45758</v>
      </c>
      <c r="E8991">
        <v>7</v>
      </c>
      <c r="F8991">
        <v>5.68</v>
      </c>
      <c r="G8991">
        <v>39.76</v>
      </c>
      <c r="H8991" t="str">
        <f>IF(Table2[[#This Row],[Unit Price]]&lt;20,"0-19",IF(Table2[[#This Row],[Unit Price]]&lt;40,"20-39",IF(Table2[[#This Row],[Unit Price]]&lt;80,"40-79","80+")))</f>
        <v>0-19</v>
      </c>
      <c r="I8991" t="str">
        <f>TEXT(Table2[[#This Row],[Date Sold]], "ddd")</f>
        <v>Fri</v>
      </c>
    </row>
    <row r="8992" spans="1:9" x14ac:dyDescent="0.25">
      <c r="A8992" t="s">
        <v>49</v>
      </c>
      <c r="B8992" t="s">
        <v>20</v>
      </c>
      <c r="C8992" t="s">
        <v>9</v>
      </c>
      <c r="D8992" s="1">
        <v>45761</v>
      </c>
      <c r="E8992">
        <v>20</v>
      </c>
      <c r="F8992">
        <v>57.12</v>
      </c>
      <c r="G8992">
        <v>1142.4000000000001</v>
      </c>
      <c r="H8992" t="str">
        <f>IF(Table2[[#This Row],[Unit Price]]&lt;20,"0-19",IF(Table2[[#This Row],[Unit Price]]&lt;40,"20-39",IF(Table2[[#This Row],[Unit Price]]&lt;80,"40-79","80+")))</f>
        <v>40-79</v>
      </c>
      <c r="I8992" t="str">
        <f>TEXT(Table2[[#This Row],[Date Sold]], "ddd")</f>
        <v>Mon</v>
      </c>
    </row>
    <row r="8993" spans="1:9" x14ac:dyDescent="0.25">
      <c r="A8993" t="s">
        <v>107</v>
      </c>
      <c r="B8993" t="s">
        <v>18</v>
      </c>
      <c r="C8993" t="s">
        <v>29</v>
      </c>
      <c r="D8993" s="1">
        <v>45711</v>
      </c>
      <c r="E8993">
        <v>12</v>
      </c>
      <c r="F8993">
        <v>34.71</v>
      </c>
      <c r="G8993">
        <v>416.52</v>
      </c>
      <c r="H8993" t="str">
        <f>IF(Table2[[#This Row],[Unit Price]]&lt;20,"0-19",IF(Table2[[#This Row],[Unit Price]]&lt;40,"20-39",IF(Table2[[#This Row],[Unit Price]]&lt;80,"40-79","80+")))</f>
        <v>20-39</v>
      </c>
      <c r="I8993" t="str">
        <f>TEXT(Table2[[#This Row],[Date Sold]], "ddd")</f>
        <v>Sun</v>
      </c>
    </row>
    <row r="8994" spans="1:9" x14ac:dyDescent="0.25">
      <c r="A8994" t="s">
        <v>112</v>
      </c>
      <c r="B8994" t="s">
        <v>38</v>
      </c>
      <c r="C8994" t="s">
        <v>29</v>
      </c>
      <c r="D8994" s="1">
        <v>45769</v>
      </c>
      <c r="E8994">
        <v>18</v>
      </c>
      <c r="F8994">
        <v>25.47</v>
      </c>
      <c r="G8994">
        <v>458.46</v>
      </c>
      <c r="H8994" t="str">
        <f>IF(Table2[[#This Row],[Unit Price]]&lt;20,"0-19",IF(Table2[[#This Row],[Unit Price]]&lt;40,"20-39",IF(Table2[[#This Row],[Unit Price]]&lt;80,"40-79","80+")))</f>
        <v>20-39</v>
      </c>
      <c r="I8994" t="str">
        <f>TEXT(Table2[[#This Row],[Date Sold]], "ddd")</f>
        <v>Tue</v>
      </c>
    </row>
    <row r="8995" spans="1:9" x14ac:dyDescent="0.25">
      <c r="A8995" t="s">
        <v>37</v>
      </c>
      <c r="B8995" t="s">
        <v>24</v>
      </c>
      <c r="C8995" t="s">
        <v>12</v>
      </c>
      <c r="D8995" s="1">
        <v>45710</v>
      </c>
      <c r="E8995">
        <v>13</v>
      </c>
      <c r="F8995">
        <v>22.62</v>
      </c>
      <c r="G8995">
        <v>294.06</v>
      </c>
      <c r="H8995" t="str">
        <f>IF(Table2[[#This Row],[Unit Price]]&lt;20,"0-19",IF(Table2[[#This Row],[Unit Price]]&lt;40,"20-39",IF(Table2[[#This Row],[Unit Price]]&lt;80,"40-79","80+")))</f>
        <v>20-39</v>
      </c>
      <c r="I8995" t="str">
        <f>TEXT(Table2[[#This Row],[Date Sold]], "ddd")</f>
        <v>Sat</v>
      </c>
    </row>
    <row r="8996" spans="1:9" x14ac:dyDescent="0.25">
      <c r="A8996" t="s">
        <v>17</v>
      </c>
      <c r="B8996" t="s">
        <v>16</v>
      </c>
      <c r="C8996" t="s">
        <v>25</v>
      </c>
      <c r="D8996" s="1">
        <v>45769</v>
      </c>
      <c r="E8996">
        <v>15</v>
      </c>
      <c r="F8996">
        <v>88.73</v>
      </c>
      <c r="G8996">
        <v>1330.95</v>
      </c>
      <c r="H8996" t="str">
        <f>IF(Table2[[#This Row],[Unit Price]]&lt;20,"0-19",IF(Table2[[#This Row],[Unit Price]]&lt;40,"20-39",IF(Table2[[#This Row],[Unit Price]]&lt;80,"40-79","80+")))</f>
        <v>80+</v>
      </c>
      <c r="I8996" t="str">
        <f>TEXT(Table2[[#This Row],[Date Sold]], "ddd")</f>
        <v>Tue</v>
      </c>
    </row>
    <row r="8997" spans="1:9" x14ac:dyDescent="0.25">
      <c r="A8997" t="s">
        <v>17</v>
      </c>
      <c r="B8997" t="s">
        <v>38</v>
      </c>
      <c r="C8997" t="s">
        <v>29</v>
      </c>
      <c r="D8997" s="1">
        <v>45775</v>
      </c>
      <c r="E8997">
        <v>4</v>
      </c>
      <c r="F8997">
        <v>66.150000000000006</v>
      </c>
      <c r="G8997">
        <v>264.60000000000002</v>
      </c>
      <c r="H8997" t="str">
        <f>IF(Table2[[#This Row],[Unit Price]]&lt;20,"0-19",IF(Table2[[#This Row],[Unit Price]]&lt;40,"20-39",IF(Table2[[#This Row],[Unit Price]]&lt;80,"40-79","80+")))</f>
        <v>40-79</v>
      </c>
      <c r="I8997" t="str">
        <f>TEXT(Table2[[#This Row],[Date Sold]], "ddd")</f>
        <v>Mon</v>
      </c>
    </row>
    <row r="8998" spans="1:9" x14ac:dyDescent="0.25">
      <c r="A8998" t="s">
        <v>111</v>
      </c>
      <c r="B8998" t="s">
        <v>22</v>
      </c>
      <c r="C8998" t="s">
        <v>14</v>
      </c>
      <c r="D8998" s="1">
        <v>45789</v>
      </c>
      <c r="E8998">
        <v>19</v>
      </c>
      <c r="F8998">
        <v>64.58</v>
      </c>
      <c r="G8998">
        <v>1227.02</v>
      </c>
      <c r="H8998" t="str">
        <f>IF(Table2[[#This Row],[Unit Price]]&lt;20,"0-19",IF(Table2[[#This Row],[Unit Price]]&lt;40,"20-39",IF(Table2[[#This Row],[Unit Price]]&lt;80,"40-79","80+")))</f>
        <v>40-79</v>
      </c>
      <c r="I8998" t="str">
        <f>TEXT(Table2[[#This Row],[Date Sold]], "ddd")</f>
        <v>Mon</v>
      </c>
    </row>
    <row r="8999" spans="1:9" x14ac:dyDescent="0.25">
      <c r="A8999" t="s">
        <v>121</v>
      </c>
      <c r="B8999" t="s">
        <v>22</v>
      </c>
      <c r="C8999" t="s">
        <v>12</v>
      </c>
      <c r="D8999" s="1">
        <v>45756</v>
      </c>
      <c r="E8999">
        <v>3</v>
      </c>
      <c r="F8999">
        <v>44.72</v>
      </c>
      <c r="G8999">
        <v>134.16</v>
      </c>
      <c r="H8999" t="str">
        <f>IF(Table2[[#This Row],[Unit Price]]&lt;20,"0-19",IF(Table2[[#This Row],[Unit Price]]&lt;40,"20-39",IF(Table2[[#This Row],[Unit Price]]&lt;80,"40-79","80+")))</f>
        <v>40-79</v>
      </c>
      <c r="I8999" t="str">
        <f>TEXT(Table2[[#This Row],[Date Sold]], "ddd")</f>
        <v>Wed</v>
      </c>
    </row>
    <row r="9000" spans="1:9" x14ac:dyDescent="0.25">
      <c r="A9000" t="s">
        <v>71</v>
      </c>
      <c r="B9000" t="s">
        <v>42</v>
      </c>
      <c r="C9000" t="s">
        <v>12</v>
      </c>
      <c r="D9000" s="1">
        <v>45757</v>
      </c>
      <c r="E9000">
        <v>9</v>
      </c>
      <c r="F9000">
        <v>91.65</v>
      </c>
      <c r="G9000">
        <v>824.85</v>
      </c>
      <c r="H9000" t="str">
        <f>IF(Table2[[#This Row],[Unit Price]]&lt;20,"0-19",IF(Table2[[#This Row],[Unit Price]]&lt;40,"20-39",IF(Table2[[#This Row],[Unit Price]]&lt;80,"40-79","80+")))</f>
        <v>80+</v>
      </c>
      <c r="I9000" t="str">
        <f>TEXT(Table2[[#This Row],[Date Sold]], "ddd")</f>
        <v>Thu</v>
      </c>
    </row>
    <row r="9001" spans="1:9" x14ac:dyDescent="0.25">
      <c r="A9001" t="s">
        <v>32</v>
      </c>
      <c r="B9001" t="s">
        <v>18</v>
      </c>
      <c r="C9001" t="s">
        <v>14</v>
      </c>
      <c r="D9001" s="1">
        <v>45769</v>
      </c>
      <c r="E9001">
        <v>19</v>
      </c>
      <c r="F9001">
        <v>99.84</v>
      </c>
      <c r="G9001">
        <v>1896.96</v>
      </c>
      <c r="H9001" t="str">
        <f>IF(Table2[[#This Row],[Unit Price]]&lt;20,"0-19",IF(Table2[[#This Row],[Unit Price]]&lt;40,"20-39",IF(Table2[[#This Row],[Unit Price]]&lt;80,"40-79","80+")))</f>
        <v>80+</v>
      </c>
      <c r="I9001" t="str">
        <f>TEXT(Table2[[#This Row],[Date Sold]], "ddd")</f>
        <v>Tue</v>
      </c>
    </row>
    <row r="9002" spans="1:9" x14ac:dyDescent="0.25">
      <c r="A9002" t="s">
        <v>94</v>
      </c>
      <c r="B9002" t="s">
        <v>22</v>
      </c>
      <c r="C9002" t="s">
        <v>14</v>
      </c>
      <c r="D9002" s="1">
        <v>45730</v>
      </c>
      <c r="E9002">
        <v>3</v>
      </c>
      <c r="F9002">
        <v>21.49</v>
      </c>
      <c r="G9002">
        <v>64.47</v>
      </c>
      <c r="H9002" t="str">
        <f>IF(Table2[[#This Row],[Unit Price]]&lt;20,"0-19",IF(Table2[[#This Row],[Unit Price]]&lt;40,"20-39",IF(Table2[[#This Row],[Unit Price]]&lt;80,"40-79","80+")))</f>
        <v>20-39</v>
      </c>
      <c r="I9002" t="str">
        <f>TEXT(Table2[[#This Row],[Date Sold]], "ddd")</f>
        <v>Fri</v>
      </c>
    </row>
    <row r="9003" spans="1:9" x14ac:dyDescent="0.25">
      <c r="A9003" t="s">
        <v>68</v>
      </c>
      <c r="B9003" t="s">
        <v>28</v>
      </c>
      <c r="C9003" t="s">
        <v>14</v>
      </c>
      <c r="D9003" s="1">
        <v>45781</v>
      </c>
      <c r="E9003">
        <v>12</v>
      </c>
      <c r="F9003">
        <v>95.24</v>
      </c>
      <c r="G9003">
        <v>1142.8800000000001</v>
      </c>
      <c r="H9003" t="str">
        <f>IF(Table2[[#This Row],[Unit Price]]&lt;20,"0-19",IF(Table2[[#This Row],[Unit Price]]&lt;40,"20-39",IF(Table2[[#This Row],[Unit Price]]&lt;80,"40-79","80+")))</f>
        <v>80+</v>
      </c>
      <c r="I9003" t="str">
        <f>TEXT(Table2[[#This Row],[Date Sold]], "ddd")</f>
        <v>Sun</v>
      </c>
    </row>
    <row r="9004" spans="1:9" x14ac:dyDescent="0.25">
      <c r="A9004" t="s">
        <v>53</v>
      </c>
      <c r="B9004" t="s">
        <v>42</v>
      </c>
      <c r="C9004" t="s">
        <v>29</v>
      </c>
      <c r="D9004" s="1">
        <v>45729</v>
      </c>
      <c r="E9004">
        <v>12</v>
      </c>
      <c r="F9004">
        <v>45.2</v>
      </c>
      <c r="G9004">
        <v>542.4</v>
      </c>
      <c r="H9004" t="str">
        <f>IF(Table2[[#This Row],[Unit Price]]&lt;20,"0-19",IF(Table2[[#This Row],[Unit Price]]&lt;40,"20-39",IF(Table2[[#This Row],[Unit Price]]&lt;80,"40-79","80+")))</f>
        <v>40-79</v>
      </c>
      <c r="I9004" t="str">
        <f>TEXT(Table2[[#This Row],[Date Sold]], "ddd")</f>
        <v>Thu</v>
      </c>
    </row>
    <row r="9005" spans="1:9" x14ac:dyDescent="0.25">
      <c r="A9005" t="s">
        <v>10</v>
      </c>
      <c r="B9005" t="s">
        <v>11</v>
      </c>
      <c r="C9005" t="s">
        <v>25</v>
      </c>
      <c r="D9005" s="1">
        <v>45743</v>
      </c>
      <c r="E9005">
        <v>2</v>
      </c>
      <c r="F9005">
        <v>9.93</v>
      </c>
      <c r="G9005">
        <v>19.86</v>
      </c>
      <c r="H9005" t="str">
        <f>IF(Table2[[#This Row],[Unit Price]]&lt;20,"0-19",IF(Table2[[#This Row],[Unit Price]]&lt;40,"20-39",IF(Table2[[#This Row],[Unit Price]]&lt;80,"40-79","80+")))</f>
        <v>0-19</v>
      </c>
      <c r="I9005" t="str">
        <f>TEXT(Table2[[#This Row],[Date Sold]], "ddd")</f>
        <v>Thu</v>
      </c>
    </row>
    <row r="9006" spans="1:9" x14ac:dyDescent="0.25">
      <c r="A9006" t="s">
        <v>109</v>
      </c>
      <c r="B9006" t="s">
        <v>16</v>
      </c>
      <c r="C9006" t="s">
        <v>14</v>
      </c>
      <c r="D9006" s="1">
        <v>45743</v>
      </c>
      <c r="E9006">
        <v>18</v>
      </c>
      <c r="F9006">
        <v>7.24</v>
      </c>
      <c r="G9006">
        <v>130.32</v>
      </c>
      <c r="H9006" t="str">
        <f>IF(Table2[[#This Row],[Unit Price]]&lt;20,"0-19",IF(Table2[[#This Row],[Unit Price]]&lt;40,"20-39",IF(Table2[[#This Row],[Unit Price]]&lt;80,"40-79","80+")))</f>
        <v>0-19</v>
      </c>
      <c r="I9006" t="str">
        <f>TEXT(Table2[[#This Row],[Date Sold]], "ddd")</f>
        <v>Thu</v>
      </c>
    </row>
    <row r="9007" spans="1:9" x14ac:dyDescent="0.25">
      <c r="A9007" t="s">
        <v>110</v>
      </c>
      <c r="B9007" t="s">
        <v>20</v>
      </c>
      <c r="C9007" t="s">
        <v>14</v>
      </c>
      <c r="D9007" s="1">
        <v>45713</v>
      </c>
      <c r="E9007">
        <v>7</v>
      </c>
      <c r="F9007">
        <v>38.33</v>
      </c>
      <c r="G9007">
        <v>268.31</v>
      </c>
      <c r="H9007" t="str">
        <f>IF(Table2[[#This Row],[Unit Price]]&lt;20,"0-19",IF(Table2[[#This Row],[Unit Price]]&lt;40,"20-39",IF(Table2[[#This Row],[Unit Price]]&lt;80,"40-79","80+")))</f>
        <v>20-39</v>
      </c>
      <c r="I9007" t="str">
        <f>TEXT(Table2[[#This Row],[Date Sold]], "ddd")</f>
        <v>Tue</v>
      </c>
    </row>
    <row r="9008" spans="1:9" x14ac:dyDescent="0.25">
      <c r="A9008" t="s">
        <v>26</v>
      </c>
      <c r="B9008" t="s">
        <v>42</v>
      </c>
      <c r="C9008" t="s">
        <v>14</v>
      </c>
      <c r="D9008" s="1">
        <v>45742</v>
      </c>
      <c r="E9008">
        <v>1</v>
      </c>
      <c r="F9008">
        <v>5</v>
      </c>
      <c r="G9008">
        <v>5</v>
      </c>
      <c r="H9008" t="str">
        <f>IF(Table2[[#This Row],[Unit Price]]&lt;20,"0-19",IF(Table2[[#This Row],[Unit Price]]&lt;40,"20-39",IF(Table2[[#This Row],[Unit Price]]&lt;80,"40-79","80+")))</f>
        <v>0-19</v>
      </c>
      <c r="I9008" t="str">
        <f>TEXT(Table2[[#This Row],[Date Sold]], "ddd")</f>
        <v>Wed</v>
      </c>
    </row>
    <row r="9009" spans="1:9" x14ac:dyDescent="0.25">
      <c r="A9009" t="s">
        <v>47</v>
      </c>
      <c r="B9009" t="s">
        <v>20</v>
      </c>
      <c r="C9009" t="s">
        <v>9</v>
      </c>
      <c r="D9009" s="1">
        <v>45726</v>
      </c>
      <c r="E9009">
        <v>12</v>
      </c>
      <c r="F9009">
        <v>76.22</v>
      </c>
      <c r="G9009">
        <v>914.64</v>
      </c>
      <c r="H9009" t="str">
        <f>IF(Table2[[#This Row],[Unit Price]]&lt;20,"0-19",IF(Table2[[#This Row],[Unit Price]]&lt;40,"20-39",IF(Table2[[#This Row],[Unit Price]]&lt;80,"40-79","80+")))</f>
        <v>40-79</v>
      </c>
      <c r="I9009" t="str">
        <f>TEXT(Table2[[#This Row],[Date Sold]], "ddd")</f>
        <v>Mon</v>
      </c>
    </row>
    <row r="9010" spans="1:9" x14ac:dyDescent="0.25">
      <c r="A9010" t="s">
        <v>7</v>
      </c>
      <c r="B9010" t="s">
        <v>38</v>
      </c>
      <c r="C9010" t="s">
        <v>29</v>
      </c>
      <c r="D9010" s="1">
        <v>45732</v>
      </c>
      <c r="E9010">
        <v>14</v>
      </c>
      <c r="F9010">
        <v>84.97</v>
      </c>
      <c r="G9010">
        <v>1189.58</v>
      </c>
      <c r="H9010" t="str">
        <f>IF(Table2[[#This Row],[Unit Price]]&lt;20,"0-19",IF(Table2[[#This Row],[Unit Price]]&lt;40,"20-39",IF(Table2[[#This Row],[Unit Price]]&lt;80,"40-79","80+")))</f>
        <v>80+</v>
      </c>
      <c r="I9010" t="str">
        <f>TEXT(Table2[[#This Row],[Date Sold]], "ddd")</f>
        <v>Sun</v>
      </c>
    </row>
    <row r="9011" spans="1:9" x14ac:dyDescent="0.25">
      <c r="A9011" t="s">
        <v>52</v>
      </c>
      <c r="B9011" t="s">
        <v>20</v>
      </c>
      <c r="C9011" t="s">
        <v>12</v>
      </c>
      <c r="D9011" s="1">
        <v>45752</v>
      </c>
      <c r="E9011">
        <v>9</v>
      </c>
      <c r="F9011">
        <v>84.02</v>
      </c>
      <c r="G9011">
        <v>756.18</v>
      </c>
      <c r="H9011" t="str">
        <f>IF(Table2[[#This Row],[Unit Price]]&lt;20,"0-19",IF(Table2[[#This Row],[Unit Price]]&lt;40,"20-39",IF(Table2[[#This Row],[Unit Price]]&lt;80,"40-79","80+")))</f>
        <v>80+</v>
      </c>
      <c r="I9011" t="str">
        <f>TEXT(Table2[[#This Row],[Date Sold]], "ddd")</f>
        <v>Sat</v>
      </c>
    </row>
    <row r="9012" spans="1:9" x14ac:dyDescent="0.25">
      <c r="A9012" t="s">
        <v>93</v>
      </c>
      <c r="B9012" t="s">
        <v>42</v>
      </c>
      <c r="C9012" t="s">
        <v>29</v>
      </c>
      <c r="D9012" s="1">
        <v>45798</v>
      </c>
      <c r="E9012">
        <v>14</v>
      </c>
      <c r="F9012">
        <v>61.32</v>
      </c>
      <c r="G9012">
        <v>858.48</v>
      </c>
      <c r="H9012" t="str">
        <f>IF(Table2[[#This Row],[Unit Price]]&lt;20,"0-19",IF(Table2[[#This Row],[Unit Price]]&lt;40,"20-39",IF(Table2[[#This Row],[Unit Price]]&lt;80,"40-79","80+")))</f>
        <v>40-79</v>
      </c>
      <c r="I9012" t="str">
        <f>TEXT(Table2[[#This Row],[Date Sold]], "ddd")</f>
        <v>Wed</v>
      </c>
    </row>
    <row r="9013" spans="1:9" x14ac:dyDescent="0.25">
      <c r="A9013" t="s">
        <v>101</v>
      </c>
      <c r="B9013" t="s">
        <v>42</v>
      </c>
      <c r="C9013" t="s">
        <v>29</v>
      </c>
      <c r="D9013" s="1">
        <v>45784</v>
      </c>
      <c r="E9013">
        <v>12</v>
      </c>
      <c r="F9013">
        <v>39.71</v>
      </c>
      <c r="G9013">
        <v>476.52</v>
      </c>
      <c r="H9013" t="str">
        <f>IF(Table2[[#This Row],[Unit Price]]&lt;20,"0-19",IF(Table2[[#This Row],[Unit Price]]&lt;40,"20-39",IF(Table2[[#This Row],[Unit Price]]&lt;80,"40-79","80+")))</f>
        <v>20-39</v>
      </c>
      <c r="I9013" t="str">
        <f>TEXT(Table2[[#This Row],[Date Sold]], "ddd")</f>
        <v>Wed</v>
      </c>
    </row>
    <row r="9014" spans="1:9" x14ac:dyDescent="0.25">
      <c r="A9014" t="s">
        <v>46</v>
      </c>
      <c r="B9014" t="s">
        <v>18</v>
      </c>
      <c r="C9014" t="s">
        <v>9</v>
      </c>
      <c r="D9014" s="1">
        <v>45710</v>
      </c>
      <c r="E9014">
        <v>6</v>
      </c>
      <c r="F9014">
        <v>87.57</v>
      </c>
      <c r="G9014">
        <v>525.41999999999996</v>
      </c>
      <c r="H9014" t="str">
        <f>IF(Table2[[#This Row],[Unit Price]]&lt;20,"0-19",IF(Table2[[#This Row],[Unit Price]]&lt;40,"20-39",IF(Table2[[#This Row],[Unit Price]]&lt;80,"40-79","80+")))</f>
        <v>80+</v>
      </c>
      <c r="I9014" t="str">
        <f>TEXT(Table2[[#This Row],[Date Sold]], "ddd")</f>
        <v>Sat</v>
      </c>
    </row>
    <row r="9015" spans="1:9" x14ac:dyDescent="0.25">
      <c r="A9015" t="s">
        <v>83</v>
      </c>
      <c r="B9015" t="s">
        <v>38</v>
      </c>
      <c r="C9015" t="s">
        <v>14</v>
      </c>
      <c r="D9015" s="1">
        <v>45712</v>
      </c>
      <c r="E9015">
        <v>20</v>
      </c>
      <c r="F9015">
        <v>80.16</v>
      </c>
      <c r="G9015">
        <v>1603.2</v>
      </c>
      <c r="H9015" t="str">
        <f>IF(Table2[[#This Row],[Unit Price]]&lt;20,"0-19",IF(Table2[[#This Row],[Unit Price]]&lt;40,"20-39",IF(Table2[[#This Row],[Unit Price]]&lt;80,"40-79","80+")))</f>
        <v>80+</v>
      </c>
      <c r="I9015" t="str">
        <f>TEXT(Table2[[#This Row],[Date Sold]], "ddd")</f>
        <v>Mon</v>
      </c>
    </row>
    <row r="9016" spans="1:9" x14ac:dyDescent="0.25">
      <c r="A9016" t="s">
        <v>49</v>
      </c>
      <c r="B9016" t="s">
        <v>18</v>
      </c>
      <c r="C9016" t="s">
        <v>9</v>
      </c>
      <c r="D9016" s="1">
        <v>45781</v>
      </c>
      <c r="E9016">
        <v>4</v>
      </c>
      <c r="F9016">
        <v>24.72</v>
      </c>
      <c r="G9016">
        <v>98.88</v>
      </c>
      <c r="H9016" t="str">
        <f>IF(Table2[[#This Row],[Unit Price]]&lt;20,"0-19",IF(Table2[[#This Row],[Unit Price]]&lt;40,"20-39",IF(Table2[[#This Row],[Unit Price]]&lt;80,"40-79","80+")))</f>
        <v>20-39</v>
      </c>
      <c r="I9016" t="str">
        <f>TEXT(Table2[[#This Row],[Date Sold]], "ddd")</f>
        <v>Sun</v>
      </c>
    </row>
    <row r="9017" spans="1:9" x14ac:dyDescent="0.25">
      <c r="A9017" t="s">
        <v>81</v>
      </c>
      <c r="B9017" t="s">
        <v>20</v>
      </c>
      <c r="C9017" t="s">
        <v>9</v>
      </c>
      <c r="D9017" s="1">
        <v>45755</v>
      </c>
      <c r="E9017">
        <v>12</v>
      </c>
      <c r="F9017">
        <v>70.91</v>
      </c>
      <c r="G9017">
        <v>850.92</v>
      </c>
      <c r="H9017" t="str">
        <f>IF(Table2[[#This Row],[Unit Price]]&lt;20,"0-19",IF(Table2[[#This Row],[Unit Price]]&lt;40,"20-39",IF(Table2[[#This Row],[Unit Price]]&lt;80,"40-79","80+")))</f>
        <v>40-79</v>
      </c>
      <c r="I9017" t="str">
        <f>TEXT(Table2[[#This Row],[Date Sold]], "ddd")</f>
        <v>Tue</v>
      </c>
    </row>
    <row r="9018" spans="1:9" x14ac:dyDescent="0.25">
      <c r="A9018" t="s">
        <v>81</v>
      </c>
      <c r="B9018" t="s">
        <v>42</v>
      </c>
      <c r="C9018" t="s">
        <v>25</v>
      </c>
      <c r="D9018" s="1">
        <v>45786</v>
      </c>
      <c r="E9018">
        <v>7</v>
      </c>
      <c r="F9018">
        <v>39.43</v>
      </c>
      <c r="G9018">
        <v>276.01</v>
      </c>
      <c r="H9018" t="str">
        <f>IF(Table2[[#This Row],[Unit Price]]&lt;20,"0-19",IF(Table2[[#This Row],[Unit Price]]&lt;40,"20-39",IF(Table2[[#This Row],[Unit Price]]&lt;80,"40-79","80+")))</f>
        <v>20-39</v>
      </c>
      <c r="I9018" t="str">
        <f>TEXT(Table2[[#This Row],[Date Sold]], "ddd")</f>
        <v>Fri</v>
      </c>
    </row>
    <row r="9019" spans="1:9" x14ac:dyDescent="0.25">
      <c r="A9019" t="s">
        <v>73</v>
      </c>
      <c r="B9019" t="s">
        <v>28</v>
      </c>
      <c r="C9019" t="s">
        <v>12</v>
      </c>
      <c r="D9019" s="1">
        <v>45738</v>
      </c>
      <c r="E9019">
        <v>3</v>
      </c>
      <c r="F9019">
        <v>70.959999999999994</v>
      </c>
      <c r="G9019">
        <v>212.88</v>
      </c>
      <c r="H9019" t="str">
        <f>IF(Table2[[#This Row],[Unit Price]]&lt;20,"0-19",IF(Table2[[#This Row],[Unit Price]]&lt;40,"20-39",IF(Table2[[#This Row],[Unit Price]]&lt;80,"40-79","80+")))</f>
        <v>40-79</v>
      </c>
      <c r="I9019" t="str">
        <f>TEXT(Table2[[#This Row],[Date Sold]], "ddd")</f>
        <v>Sat</v>
      </c>
    </row>
    <row r="9020" spans="1:9" x14ac:dyDescent="0.25">
      <c r="A9020" t="s">
        <v>55</v>
      </c>
      <c r="B9020" t="s">
        <v>16</v>
      </c>
      <c r="C9020" t="s">
        <v>12</v>
      </c>
      <c r="D9020" s="1">
        <v>45792</v>
      </c>
      <c r="E9020">
        <v>1</v>
      </c>
      <c r="F9020">
        <v>19.07</v>
      </c>
      <c r="G9020">
        <v>19.07</v>
      </c>
      <c r="H9020" t="str">
        <f>IF(Table2[[#This Row],[Unit Price]]&lt;20,"0-19",IF(Table2[[#This Row],[Unit Price]]&lt;40,"20-39",IF(Table2[[#This Row],[Unit Price]]&lt;80,"40-79","80+")))</f>
        <v>0-19</v>
      </c>
      <c r="I9020" t="str">
        <f>TEXT(Table2[[#This Row],[Date Sold]], "ddd")</f>
        <v>Thu</v>
      </c>
    </row>
    <row r="9021" spans="1:9" x14ac:dyDescent="0.25">
      <c r="A9021" t="s">
        <v>33</v>
      </c>
      <c r="B9021" t="s">
        <v>38</v>
      </c>
      <c r="C9021" t="s">
        <v>9</v>
      </c>
      <c r="D9021" s="1">
        <v>45747</v>
      </c>
      <c r="E9021">
        <v>15</v>
      </c>
      <c r="F9021">
        <v>33.479999999999997</v>
      </c>
      <c r="G9021">
        <v>502.2</v>
      </c>
      <c r="H9021" t="str">
        <f>IF(Table2[[#This Row],[Unit Price]]&lt;20,"0-19",IF(Table2[[#This Row],[Unit Price]]&lt;40,"20-39",IF(Table2[[#This Row],[Unit Price]]&lt;80,"40-79","80+")))</f>
        <v>20-39</v>
      </c>
      <c r="I9021" t="str">
        <f>TEXT(Table2[[#This Row],[Date Sold]], "ddd")</f>
        <v>Mon</v>
      </c>
    </row>
    <row r="9022" spans="1:9" x14ac:dyDescent="0.25">
      <c r="A9022" t="s">
        <v>114</v>
      </c>
      <c r="B9022" t="s">
        <v>28</v>
      </c>
      <c r="C9022" t="s">
        <v>12</v>
      </c>
      <c r="D9022" s="1">
        <v>45710</v>
      </c>
      <c r="E9022">
        <v>12</v>
      </c>
      <c r="F9022">
        <v>77.59</v>
      </c>
      <c r="G9022">
        <v>931.08</v>
      </c>
      <c r="H9022" t="str">
        <f>IF(Table2[[#This Row],[Unit Price]]&lt;20,"0-19",IF(Table2[[#This Row],[Unit Price]]&lt;40,"20-39",IF(Table2[[#This Row],[Unit Price]]&lt;80,"40-79","80+")))</f>
        <v>40-79</v>
      </c>
      <c r="I9022" t="str">
        <f>TEXT(Table2[[#This Row],[Date Sold]], "ddd")</f>
        <v>Sat</v>
      </c>
    </row>
    <row r="9023" spans="1:9" x14ac:dyDescent="0.25">
      <c r="A9023" t="s">
        <v>21</v>
      </c>
      <c r="B9023" t="s">
        <v>38</v>
      </c>
      <c r="C9023" t="s">
        <v>25</v>
      </c>
      <c r="D9023" s="1">
        <v>45764</v>
      </c>
      <c r="E9023">
        <v>18</v>
      </c>
      <c r="F9023">
        <v>67.150000000000006</v>
      </c>
      <c r="G9023">
        <v>1208.7</v>
      </c>
      <c r="H9023" t="str">
        <f>IF(Table2[[#This Row],[Unit Price]]&lt;20,"0-19",IF(Table2[[#This Row],[Unit Price]]&lt;40,"20-39",IF(Table2[[#This Row],[Unit Price]]&lt;80,"40-79","80+")))</f>
        <v>40-79</v>
      </c>
      <c r="I9023" t="str">
        <f>TEXT(Table2[[#This Row],[Date Sold]], "ddd")</f>
        <v>Thu</v>
      </c>
    </row>
    <row r="9024" spans="1:9" x14ac:dyDescent="0.25">
      <c r="A9024" t="s">
        <v>88</v>
      </c>
      <c r="B9024" t="s">
        <v>20</v>
      </c>
      <c r="C9024" t="s">
        <v>29</v>
      </c>
      <c r="D9024" s="1">
        <v>45770</v>
      </c>
      <c r="E9024">
        <v>17</v>
      </c>
      <c r="F9024">
        <v>66.14</v>
      </c>
      <c r="G9024">
        <v>1124.3800000000001</v>
      </c>
      <c r="H9024" t="str">
        <f>IF(Table2[[#This Row],[Unit Price]]&lt;20,"0-19",IF(Table2[[#This Row],[Unit Price]]&lt;40,"20-39",IF(Table2[[#This Row],[Unit Price]]&lt;80,"40-79","80+")))</f>
        <v>40-79</v>
      </c>
      <c r="I9024" t="str">
        <f>TEXT(Table2[[#This Row],[Date Sold]], "ddd")</f>
        <v>Wed</v>
      </c>
    </row>
    <row r="9025" spans="1:9" x14ac:dyDescent="0.25">
      <c r="A9025" t="s">
        <v>33</v>
      </c>
      <c r="B9025" t="s">
        <v>18</v>
      </c>
      <c r="C9025" t="s">
        <v>25</v>
      </c>
      <c r="D9025" s="1">
        <v>45799</v>
      </c>
      <c r="E9025">
        <v>20</v>
      </c>
      <c r="F9025">
        <v>57.47</v>
      </c>
      <c r="G9025">
        <v>1149.4000000000001</v>
      </c>
      <c r="H9025" t="str">
        <f>IF(Table2[[#This Row],[Unit Price]]&lt;20,"0-19",IF(Table2[[#This Row],[Unit Price]]&lt;40,"20-39",IF(Table2[[#This Row],[Unit Price]]&lt;80,"40-79","80+")))</f>
        <v>40-79</v>
      </c>
      <c r="I9025" t="str">
        <f>TEXT(Table2[[#This Row],[Date Sold]], "ddd")</f>
        <v>Thu</v>
      </c>
    </row>
    <row r="9026" spans="1:9" x14ac:dyDescent="0.25">
      <c r="A9026" t="s">
        <v>15</v>
      </c>
      <c r="B9026" t="s">
        <v>22</v>
      </c>
      <c r="C9026" t="s">
        <v>29</v>
      </c>
      <c r="D9026" s="1">
        <v>45729</v>
      </c>
      <c r="E9026">
        <v>1</v>
      </c>
      <c r="F9026">
        <v>11.33</v>
      </c>
      <c r="G9026">
        <v>11.33</v>
      </c>
      <c r="H9026" t="str">
        <f>IF(Table2[[#This Row],[Unit Price]]&lt;20,"0-19",IF(Table2[[#This Row],[Unit Price]]&lt;40,"20-39",IF(Table2[[#This Row],[Unit Price]]&lt;80,"40-79","80+")))</f>
        <v>0-19</v>
      </c>
      <c r="I9026" t="str">
        <f>TEXT(Table2[[#This Row],[Date Sold]], "ddd")</f>
        <v>Thu</v>
      </c>
    </row>
    <row r="9027" spans="1:9" x14ac:dyDescent="0.25">
      <c r="A9027" t="s">
        <v>34</v>
      </c>
      <c r="B9027" t="s">
        <v>42</v>
      </c>
      <c r="C9027" t="s">
        <v>29</v>
      </c>
      <c r="D9027" s="1">
        <v>45722</v>
      </c>
      <c r="E9027">
        <v>18</v>
      </c>
      <c r="F9027">
        <v>85.06</v>
      </c>
      <c r="G9027">
        <v>1531.08</v>
      </c>
      <c r="H9027" t="str">
        <f>IF(Table2[[#This Row],[Unit Price]]&lt;20,"0-19",IF(Table2[[#This Row],[Unit Price]]&lt;40,"20-39",IF(Table2[[#This Row],[Unit Price]]&lt;80,"40-79","80+")))</f>
        <v>80+</v>
      </c>
      <c r="I9027" t="str">
        <f>TEXT(Table2[[#This Row],[Date Sold]], "ddd")</f>
        <v>Thu</v>
      </c>
    </row>
    <row r="9028" spans="1:9" x14ac:dyDescent="0.25">
      <c r="A9028" t="s">
        <v>49</v>
      </c>
      <c r="B9028" t="s">
        <v>16</v>
      </c>
      <c r="C9028" t="s">
        <v>12</v>
      </c>
      <c r="D9028" s="1">
        <v>45729</v>
      </c>
      <c r="E9028">
        <v>8</v>
      </c>
      <c r="F9028">
        <v>14.23</v>
      </c>
      <c r="G9028">
        <v>113.84</v>
      </c>
      <c r="H9028" t="str">
        <f>IF(Table2[[#This Row],[Unit Price]]&lt;20,"0-19",IF(Table2[[#This Row],[Unit Price]]&lt;40,"20-39",IF(Table2[[#This Row],[Unit Price]]&lt;80,"40-79","80+")))</f>
        <v>0-19</v>
      </c>
      <c r="I9028" t="str">
        <f>TEXT(Table2[[#This Row],[Date Sold]], "ddd")</f>
        <v>Thu</v>
      </c>
    </row>
    <row r="9029" spans="1:9" x14ac:dyDescent="0.25">
      <c r="A9029" t="s">
        <v>40</v>
      </c>
      <c r="B9029" t="s">
        <v>11</v>
      </c>
      <c r="C9029" t="s">
        <v>25</v>
      </c>
      <c r="D9029" s="1">
        <v>45763</v>
      </c>
      <c r="E9029">
        <v>1</v>
      </c>
      <c r="F9029">
        <v>50.95</v>
      </c>
      <c r="G9029">
        <v>50.95</v>
      </c>
      <c r="H9029" t="str">
        <f>IF(Table2[[#This Row],[Unit Price]]&lt;20,"0-19",IF(Table2[[#This Row],[Unit Price]]&lt;40,"20-39",IF(Table2[[#This Row],[Unit Price]]&lt;80,"40-79","80+")))</f>
        <v>40-79</v>
      </c>
      <c r="I9029" t="str">
        <f>TEXT(Table2[[#This Row],[Date Sold]], "ddd")</f>
        <v>Wed</v>
      </c>
    </row>
    <row r="9030" spans="1:9" x14ac:dyDescent="0.25">
      <c r="A9030" t="s">
        <v>91</v>
      </c>
      <c r="B9030" t="s">
        <v>42</v>
      </c>
      <c r="C9030" t="s">
        <v>29</v>
      </c>
      <c r="D9030" s="1">
        <v>45740</v>
      </c>
      <c r="E9030">
        <v>16</v>
      </c>
      <c r="F9030">
        <v>19.25</v>
      </c>
      <c r="G9030">
        <v>308</v>
      </c>
      <c r="H9030" t="str">
        <f>IF(Table2[[#This Row],[Unit Price]]&lt;20,"0-19",IF(Table2[[#This Row],[Unit Price]]&lt;40,"20-39",IF(Table2[[#This Row],[Unit Price]]&lt;80,"40-79","80+")))</f>
        <v>0-19</v>
      </c>
      <c r="I9030" t="str">
        <f>TEXT(Table2[[#This Row],[Date Sold]], "ddd")</f>
        <v>Mon</v>
      </c>
    </row>
    <row r="9031" spans="1:9" x14ac:dyDescent="0.25">
      <c r="A9031" t="s">
        <v>58</v>
      </c>
      <c r="B9031" t="s">
        <v>28</v>
      </c>
      <c r="C9031" t="s">
        <v>9</v>
      </c>
      <c r="D9031" s="1">
        <v>45754</v>
      </c>
      <c r="E9031">
        <v>20</v>
      </c>
      <c r="F9031">
        <v>12.79</v>
      </c>
      <c r="G9031">
        <v>255.8</v>
      </c>
      <c r="H9031" t="str">
        <f>IF(Table2[[#This Row],[Unit Price]]&lt;20,"0-19",IF(Table2[[#This Row],[Unit Price]]&lt;40,"20-39",IF(Table2[[#This Row],[Unit Price]]&lt;80,"40-79","80+")))</f>
        <v>0-19</v>
      </c>
      <c r="I9031" t="str">
        <f>TEXT(Table2[[#This Row],[Date Sold]], "ddd")</f>
        <v>Mon</v>
      </c>
    </row>
    <row r="9032" spans="1:9" x14ac:dyDescent="0.25">
      <c r="A9032" t="s">
        <v>105</v>
      </c>
      <c r="B9032" t="s">
        <v>22</v>
      </c>
      <c r="C9032" t="s">
        <v>29</v>
      </c>
      <c r="D9032" s="1">
        <v>45794</v>
      </c>
      <c r="E9032">
        <v>19</v>
      </c>
      <c r="F9032">
        <v>26.93</v>
      </c>
      <c r="G9032">
        <v>511.67</v>
      </c>
      <c r="H9032" t="str">
        <f>IF(Table2[[#This Row],[Unit Price]]&lt;20,"0-19",IF(Table2[[#This Row],[Unit Price]]&lt;40,"20-39",IF(Table2[[#This Row],[Unit Price]]&lt;80,"40-79","80+")))</f>
        <v>20-39</v>
      </c>
      <c r="I9032" t="str">
        <f>TEXT(Table2[[#This Row],[Date Sold]], "ddd")</f>
        <v>Sat</v>
      </c>
    </row>
    <row r="9033" spans="1:9" x14ac:dyDescent="0.25">
      <c r="A9033" t="s">
        <v>26</v>
      </c>
      <c r="B9033" t="s">
        <v>20</v>
      </c>
      <c r="C9033" t="s">
        <v>29</v>
      </c>
      <c r="D9033" s="1">
        <v>45784</v>
      </c>
      <c r="E9033">
        <v>12</v>
      </c>
      <c r="F9033">
        <v>58.96</v>
      </c>
      <c r="G9033">
        <v>707.52</v>
      </c>
      <c r="H9033" t="str">
        <f>IF(Table2[[#This Row],[Unit Price]]&lt;20,"0-19",IF(Table2[[#This Row],[Unit Price]]&lt;40,"20-39",IF(Table2[[#This Row],[Unit Price]]&lt;80,"40-79","80+")))</f>
        <v>40-79</v>
      </c>
      <c r="I9033" t="str">
        <f>TEXT(Table2[[#This Row],[Date Sold]], "ddd")</f>
        <v>Wed</v>
      </c>
    </row>
    <row r="9034" spans="1:9" x14ac:dyDescent="0.25">
      <c r="A9034" t="s">
        <v>30</v>
      </c>
      <c r="B9034" t="s">
        <v>11</v>
      </c>
      <c r="C9034" t="s">
        <v>9</v>
      </c>
      <c r="D9034" s="1">
        <v>45796</v>
      </c>
      <c r="E9034">
        <v>1</v>
      </c>
      <c r="F9034">
        <v>17.53</v>
      </c>
      <c r="G9034">
        <v>17.53</v>
      </c>
      <c r="H9034" t="str">
        <f>IF(Table2[[#This Row],[Unit Price]]&lt;20,"0-19",IF(Table2[[#This Row],[Unit Price]]&lt;40,"20-39",IF(Table2[[#This Row],[Unit Price]]&lt;80,"40-79","80+")))</f>
        <v>0-19</v>
      </c>
      <c r="I9034" t="str">
        <f>TEXT(Table2[[#This Row],[Date Sold]], "ddd")</f>
        <v>Mon</v>
      </c>
    </row>
    <row r="9035" spans="1:9" x14ac:dyDescent="0.25">
      <c r="A9035" t="s">
        <v>121</v>
      </c>
      <c r="B9035" t="s">
        <v>22</v>
      </c>
      <c r="C9035" t="s">
        <v>12</v>
      </c>
      <c r="D9035" s="1">
        <v>45748</v>
      </c>
      <c r="E9035">
        <v>12</v>
      </c>
      <c r="F9035">
        <v>88.73</v>
      </c>
      <c r="G9035">
        <v>1064.76</v>
      </c>
      <c r="H9035" t="str">
        <f>IF(Table2[[#This Row],[Unit Price]]&lt;20,"0-19",IF(Table2[[#This Row],[Unit Price]]&lt;40,"20-39",IF(Table2[[#This Row],[Unit Price]]&lt;80,"40-79","80+")))</f>
        <v>80+</v>
      </c>
      <c r="I9035" t="str">
        <f>TEXT(Table2[[#This Row],[Date Sold]], "ddd")</f>
        <v>Tue</v>
      </c>
    </row>
    <row r="9036" spans="1:9" x14ac:dyDescent="0.25">
      <c r="A9036" t="s">
        <v>40</v>
      </c>
      <c r="B9036" t="s">
        <v>11</v>
      </c>
      <c r="C9036" t="s">
        <v>12</v>
      </c>
      <c r="D9036" s="1">
        <v>45746</v>
      </c>
      <c r="E9036">
        <v>15</v>
      </c>
      <c r="F9036">
        <v>22.95</v>
      </c>
      <c r="G9036">
        <v>344.25</v>
      </c>
      <c r="H9036" t="str">
        <f>IF(Table2[[#This Row],[Unit Price]]&lt;20,"0-19",IF(Table2[[#This Row],[Unit Price]]&lt;40,"20-39",IF(Table2[[#This Row],[Unit Price]]&lt;80,"40-79","80+")))</f>
        <v>20-39</v>
      </c>
      <c r="I9036" t="str">
        <f>TEXT(Table2[[#This Row],[Date Sold]], "ddd")</f>
        <v>Sun</v>
      </c>
    </row>
    <row r="9037" spans="1:9" x14ac:dyDescent="0.25">
      <c r="A9037" t="s">
        <v>36</v>
      </c>
      <c r="B9037" t="s">
        <v>11</v>
      </c>
      <c r="C9037" t="s">
        <v>29</v>
      </c>
      <c r="D9037" s="1">
        <v>45758</v>
      </c>
      <c r="E9037">
        <v>2</v>
      </c>
      <c r="F9037">
        <v>71.89</v>
      </c>
      <c r="G9037">
        <v>143.78</v>
      </c>
      <c r="H9037" t="str">
        <f>IF(Table2[[#This Row],[Unit Price]]&lt;20,"0-19",IF(Table2[[#This Row],[Unit Price]]&lt;40,"20-39",IF(Table2[[#This Row],[Unit Price]]&lt;80,"40-79","80+")))</f>
        <v>40-79</v>
      </c>
      <c r="I9037" t="str">
        <f>TEXT(Table2[[#This Row],[Date Sold]], "ddd")</f>
        <v>Fri</v>
      </c>
    </row>
    <row r="9038" spans="1:9" x14ac:dyDescent="0.25">
      <c r="A9038" t="s">
        <v>118</v>
      </c>
      <c r="B9038" t="s">
        <v>18</v>
      </c>
      <c r="C9038" t="s">
        <v>9</v>
      </c>
      <c r="D9038" s="1">
        <v>45716</v>
      </c>
      <c r="E9038">
        <v>18</v>
      </c>
      <c r="F9038">
        <v>40.29</v>
      </c>
      <c r="G9038">
        <v>725.22</v>
      </c>
      <c r="H9038" t="str">
        <f>IF(Table2[[#This Row],[Unit Price]]&lt;20,"0-19",IF(Table2[[#This Row],[Unit Price]]&lt;40,"20-39",IF(Table2[[#This Row],[Unit Price]]&lt;80,"40-79","80+")))</f>
        <v>40-79</v>
      </c>
      <c r="I9038" t="str">
        <f>TEXT(Table2[[#This Row],[Date Sold]], "ddd")</f>
        <v>Fri</v>
      </c>
    </row>
    <row r="9039" spans="1:9" x14ac:dyDescent="0.25">
      <c r="A9039" t="s">
        <v>79</v>
      </c>
      <c r="B9039" t="s">
        <v>16</v>
      </c>
      <c r="C9039" t="s">
        <v>14</v>
      </c>
      <c r="D9039" s="1">
        <v>45771</v>
      </c>
      <c r="E9039">
        <v>8</v>
      </c>
      <c r="F9039">
        <v>84.09</v>
      </c>
      <c r="G9039">
        <v>672.72</v>
      </c>
      <c r="H9039" t="str">
        <f>IF(Table2[[#This Row],[Unit Price]]&lt;20,"0-19",IF(Table2[[#This Row],[Unit Price]]&lt;40,"20-39",IF(Table2[[#This Row],[Unit Price]]&lt;80,"40-79","80+")))</f>
        <v>80+</v>
      </c>
      <c r="I9039" t="str">
        <f>TEXT(Table2[[#This Row],[Date Sold]], "ddd")</f>
        <v>Thu</v>
      </c>
    </row>
    <row r="9040" spans="1:9" x14ac:dyDescent="0.25">
      <c r="A9040" t="s">
        <v>83</v>
      </c>
      <c r="B9040" t="s">
        <v>16</v>
      </c>
      <c r="C9040" t="s">
        <v>14</v>
      </c>
      <c r="D9040" s="1">
        <v>45719</v>
      </c>
      <c r="E9040">
        <v>11</v>
      </c>
      <c r="F9040">
        <v>97.96</v>
      </c>
      <c r="G9040">
        <v>1077.56</v>
      </c>
      <c r="H9040" t="str">
        <f>IF(Table2[[#This Row],[Unit Price]]&lt;20,"0-19",IF(Table2[[#This Row],[Unit Price]]&lt;40,"20-39",IF(Table2[[#This Row],[Unit Price]]&lt;80,"40-79","80+")))</f>
        <v>80+</v>
      </c>
      <c r="I9040" t="str">
        <f>TEXT(Table2[[#This Row],[Date Sold]], "ddd")</f>
        <v>Mon</v>
      </c>
    </row>
    <row r="9041" spans="1:9" x14ac:dyDescent="0.25">
      <c r="A9041" t="s">
        <v>117</v>
      </c>
      <c r="B9041" t="s">
        <v>18</v>
      </c>
      <c r="C9041" t="s">
        <v>9</v>
      </c>
      <c r="D9041" s="1">
        <v>45735</v>
      </c>
      <c r="E9041">
        <v>1</v>
      </c>
      <c r="F9041">
        <v>12.46</v>
      </c>
      <c r="G9041">
        <v>12.46</v>
      </c>
      <c r="H9041" t="str">
        <f>IF(Table2[[#This Row],[Unit Price]]&lt;20,"0-19",IF(Table2[[#This Row],[Unit Price]]&lt;40,"20-39",IF(Table2[[#This Row],[Unit Price]]&lt;80,"40-79","80+")))</f>
        <v>0-19</v>
      </c>
      <c r="I9041" t="str">
        <f>TEXT(Table2[[#This Row],[Date Sold]], "ddd")</f>
        <v>Wed</v>
      </c>
    </row>
    <row r="9042" spans="1:9" x14ac:dyDescent="0.25">
      <c r="A9042" t="s">
        <v>44</v>
      </c>
      <c r="B9042" t="s">
        <v>20</v>
      </c>
      <c r="C9042" t="s">
        <v>9</v>
      </c>
      <c r="D9042" s="1">
        <v>45783</v>
      </c>
      <c r="E9042">
        <v>11</v>
      </c>
      <c r="F9042">
        <v>76.73</v>
      </c>
      <c r="G9042">
        <v>844.03</v>
      </c>
      <c r="H9042" t="str">
        <f>IF(Table2[[#This Row],[Unit Price]]&lt;20,"0-19",IF(Table2[[#This Row],[Unit Price]]&lt;40,"20-39",IF(Table2[[#This Row],[Unit Price]]&lt;80,"40-79","80+")))</f>
        <v>40-79</v>
      </c>
      <c r="I9042" t="str">
        <f>TEXT(Table2[[#This Row],[Date Sold]], "ddd")</f>
        <v>Tue</v>
      </c>
    </row>
    <row r="9043" spans="1:9" x14ac:dyDescent="0.25">
      <c r="A9043" t="s">
        <v>56</v>
      </c>
      <c r="B9043" t="s">
        <v>42</v>
      </c>
      <c r="C9043" t="s">
        <v>25</v>
      </c>
      <c r="D9043" s="1">
        <v>45743</v>
      </c>
      <c r="E9043">
        <v>10</v>
      </c>
      <c r="F9043">
        <v>10.41</v>
      </c>
      <c r="G9043">
        <v>104.1</v>
      </c>
      <c r="H9043" t="str">
        <f>IF(Table2[[#This Row],[Unit Price]]&lt;20,"0-19",IF(Table2[[#This Row],[Unit Price]]&lt;40,"20-39",IF(Table2[[#This Row],[Unit Price]]&lt;80,"40-79","80+")))</f>
        <v>0-19</v>
      </c>
      <c r="I9043" t="str">
        <f>TEXT(Table2[[#This Row],[Date Sold]], "ddd")</f>
        <v>Thu</v>
      </c>
    </row>
    <row r="9044" spans="1:9" x14ac:dyDescent="0.25">
      <c r="A9044" t="s">
        <v>114</v>
      </c>
      <c r="B9044" t="s">
        <v>24</v>
      </c>
      <c r="C9044" t="s">
        <v>14</v>
      </c>
      <c r="D9044" s="1">
        <v>45738</v>
      </c>
      <c r="E9044">
        <v>6</v>
      </c>
      <c r="F9044">
        <v>80.23</v>
      </c>
      <c r="G9044">
        <v>481.38</v>
      </c>
      <c r="H9044" t="str">
        <f>IF(Table2[[#This Row],[Unit Price]]&lt;20,"0-19",IF(Table2[[#This Row],[Unit Price]]&lt;40,"20-39",IF(Table2[[#This Row],[Unit Price]]&lt;80,"40-79","80+")))</f>
        <v>80+</v>
      </c>
      <c r="I9044" t="str">
        <f>TEXT(Table2[[#This Row],[Date Sold]], "ddd")</f>
        <v>Sat</v>
      </c>
    </row>
    <row r="9045" spans="1:9" x14ac:dyDescent="0.25">
      <c r="A9045" t="s">
        <v>59</v>
      </c>
      <c r="B9045" t="s">
        <v>24</v>
      </c>
      <c r="C9045" t="s">
        <v>12</v>
      </c>
      <c r="D9045" s="1">
        <v>45775</v>
      </c>
      <c r="E9045">
        <v>5</v>
      </c>
      <c r="F9045">
        <v>99</v>
      </c>
      <c r="G9045">
        <v>495</v>
      </c>
      <c r="H9045" t="str">
        <f>IF(Table2[[#This Row],[Unit Price]]&lt;20,"0-19",IF(Table2[[#This Row],[Unit Price]]&lt;40,"20-39",IF(Table2[[#This Row],[Unit Price]]&lt;80,"40-79","80+")))</f>
        <v>80+</v>
      </c>
      <c r="I9045" t="str">
        <f>TEXT(Table2[[#This Row],[Date Sold]], "ddd")</f>
        <v>Mon</v>
      </c>
    </row>
    <row r="9046" spans="1:9" x14ac:dyDescent="0.25">
      <c r="A9046" t="s">
        <v>81</v>
      </c>
      <c r="B9046" t="s">
        <v>11</v>
      </c>
      <c r="C9046" t="s">
        <v>25</v>
      </c>
      <c r="D9046" s="1">
        <v>45759</v>
      </c>
      <c r="E9046">
        <v>4</v>
      </c>
      <c r="F9046">
        <v>46.44</v>
      </c>
      <c r="G9046">
        <v>185.76</v>
      </c>
      <c r="H9046" t="str">
        <f>IF(Table2[[#This Row],[Unit Price]]&lt;20,"0-19",IF(Table2[[#This Row],[Unit Price]]&lt;40,"20-39",IF(Table2[[#This Row],[Unit Price]]&lt;80,"40-79","80+")))</f>
        <v>40-79</v>
      </c>
      <c r="I9046" t="str">
        <f>TEXT(Table2[[#This Row],[Date Sold]], "ddd")</f>
        <v>Sat</v>
      </c>
    </row>
    <row r="9047" spans="1:9" x14ac:dyDescent="0.25">
      <c r="A9047" t="s">
        <v>55</v>
      </c>
      <c r="B9047" t="s">
        <v>8</v>
      </c>
      <c r="C9047" t="s">
        <v>14</v>
      </c>
      <c r="D9047" s="1">
        <v>45736</v>
      </c>
      <c r="E9047">
        <v>16</v>
      </c>
      <c r="F9047">
        <v>64.8</v>
      </c>
      <c r="G9047">
        <v>1036.8</v>
      </c>
      <c r="H9047" t="str">
        <f>IF(Table2[[#This Row],[Unit Price]]&lt;20,"0-19",IF(Table2[[#This Row],[Unit Price]]&lt;40,"20-39",IF(Table2[[#This Row],[Unit Price]]&lt;80,"40-79","80+")))</f>
        <v>40-79</v>
      </c>
      <c r="I9047" t="str">
        <f>TEXT(Table2[[#This Row],[Date Sold]], "ddd")</f>
        <v>Thu</v>
      </c>
    </row>
    <row r="9048" spans="1:9" x14ac:dyDescent="0.25">
      <c r="A9048" t="s">
        <v>121</v>
      </c>
      <c r="B9048" t="s">
        <v>42</v>
      </c>
      <c r="C9048" t="s">
        <v>14</v>
      </c>
      <c r="D9048" s="1">
        <v>45715</v>
      </c>
      <c r="E9048">
        <v>15</v>
      </c>
      <c r="F9048">
        <v>12.91</v>
      </c>
      <c r="G9048">
        <v>193.65</v>
      </c>
      <c r="H9048" t="str">
        <f>IF(Table2[[#This Row],[Unit Price]]&lt;20,"0-19",IF(Table2[[#This Row],[Unit Price]]&lt;40,"20-39",IF(Table2[[#This Row],[Unit Price]]&lt;80,"40-79","80+")))</f>
        <v>0-19</v>
      </c>
      <c r="I9048" t="str">
        <f>TEXT(Table2[[#This Row],[Date Sold]], "ddd")</f>
        <v>Thu</v>
      </c>
    </row>
    <row r="9049" spans="1:9" x14ac:dyDescent="0.25">
      <c r="A9049" t="s">
        <v>17</v>
      </c>
      <c r="B9049" t="s">
        <v>22</v>
      </c>
      <c r="C9049" t="s">
        <v>14</v>
      </c>
      <c r="D9049" s="1">
        <v>45732</v>
      </c>
      <c r="E9049">
        <v>15</v>
      </c>
      <c r="F9049">
        <v>50.29</v>
      </c>
      <c r="G9049">
        <v>754.35</v>
      </c>
      <c r="H9049" t="str">
        <f>IF(Table2[[#This Row],[Unit Price]]&lt;20,"0-19",IF(Table2[[#This Row],[Unit Price]]&lt;40,"20-39",IF(Table2[[#This Row],[Unit Price]]&lt;80,"40-79","80+")))</f>
        <v>40-79</v>
      </c>
      <c r="I9049" t="str">
        <f>TEXT(Table2[[#This Row],[Date Sold]], "ddd")</f>
        <v>Sun</v>
      </c>
    </row>
    <row r="9050" spans="1:9" x14ac:dyDescent="0.25">
      <c r="A9050" t="s">
        <v>50</v>
      </c>
      <c r="B9050" t="s">
        <v>16</v>
      </c>
      <c r="C9050" t="s">
        <v>14</v>
      </c>
      <c r="D9050" s="1">
        <v>45741</v>
      </c>
      <c r="E9050">
        <v>5</v>
      </c>
      <c r="F9050">
        <v>40.69</v>
      </c>
      <c r="G9050">
        <v>203.45</v>
      </c>
      <c r="H9050" t="str">
        <f>IF(Table2[[#This Row],[Unit Price]]&lt;20,"0-19",IF(Table2[[#This Row],[Unit Price]]&lt;40,"20-39",IF(Table2[[#This Row],[Unit Price]]&lt;80,"40-79","80+")))</f>
        <v>40-79</v>
      </c>
      <c r="I9050" t="str">
        <f>TEXT(Table2[[#This Row],[Date Sold]], "ddd")</f>
        <v>Tue</v>
      </c>
    </row>
    <row r="9051" spans="1:9" x14ac:dyDescent="0.25">
      <c r="A9051" t="s">
        <v>47</v>
      </c>
      <c r="B9051" t="s">
        <v>11</v>
      </c>
      <c r="C9051" t="s">
        <v>9</v>
      </c>
      <c r="D9051" s="1">
        <v>45744</v>
      </c>
      <c r="E9051">
        <v>1</v>
      </c>
      <c r="F9051">
        <v>48.26</v>
      </c>
      <c r="G9051">
        <v>48.26</v>
      </c>
      <c r="H9051" t="str">
        <f>IF(Table2[[#This Row],[Unit Price]]&lt;20,"0-19",IF(Table2[[#This Row],[Unit Price]]&lt;40,"20-39",IF(Table2[[#This Row],[Unit Price]]&lt;80,"40-79","80+")))</f>
        <v>40-79</v>
      </c>
      <c r="I9051" t="str">
        <f>TEXT(Table2[[#This Row],[Date Sold]], "ddd")</f>
        <v>Fri</v>
      </c>
    </row>
    <row r="9052" spans="1:9" x14ac:dyDescent="0.25">
      <c r="A9052" t="s">
        <v>69</v>
      </c>
      <c r="B9052" t="s">
        <v>38</v>
      </c>
      <c r="C9052" t="s">
        <v>12</v>
      </c>
      <c r="D9052" s="1">
        <v>45793</v>
      </c>
      <c r="E9052">
        <v>1</v>
      </c>
      <c r="F9052">
        <v>38.11</v>
      </c>
      <c r="G9052">
        <v>38.11</v>
      </c>
      <c r="H9052" t="str">
        <f>IF(Table2[[#This Row],[Unit Price]]&lt;20,"0-19",IF(Table2[[#This Row],[Unit Price]]&lt;40,"20-39",IF(Table2[[#This Row],[Unit Price]]&lt;80,"40-79","80+")))</f>
        <v>20-39</v>
      </c>
      <c r="I9052" t="str">
        <f>TEXT(Table2[[#This Row],[Date Sold]], "ddd")</f>
        <v>Fri</v>
      </c>
    </row>
    <row r="9053" spans="1:9" x14ac:dyDescent="0.25">
      <c r="A9053" t="s">
        <v>82</v>
      </c>
      <c r="B9053" t="s">
        <v>18</v>
      </c>
      <c r="C9053" t="s">
        <v>12</v>
      </c>
      <c r="D9053" s="1">
        <v>45723</v>
      </c>
      <c r="E9053">
        <v>10</v>
      </c>
      <c r="F9053">
        <v>59.72</v>
      </c>
      <c r="G9053">
        <v>597.20000000000005</v>
      </c>
      <c r="H9053" t="str">
        <f>IF(Table2[[#This Row],[Unit Price]]&lt;20,"0-19",IF(Table2[[#This Row],[Unit Price]]&lt;40,"20-39",IF(Table2[[#This Row],[Unit Price]]&lt;80,"40-79","80+")))</f>
        <v>40-79</v>
      </c>
      <c r="I9053" t="str">
        <f>TEXT(Table2[[#This Row],[Date Sold]], "ddd")</f>
        <v>Fri</v>
      </c>
    </row>
    <row r="9054" spans="1:9" x14ac:dyDescent="0.25">
      <c r="A9054" t="s">
        <v>94</v>
      </c>
      <c r="B9054" t="s">
        <v>38</v>
      </c>
      <c r="C9054" t="s">
        <v>25</v>
      </c>
      <c r="D9054" s="1">
        <v>45797</v>
      </c>
      <c r="E9054">
        <v>17</v>
      </c>
      <c r="F9054">
        <v>39.69</v>
      </c>
      <c r="G9054">
        <v>674.73</v>
      </c>
      <c r="H9054" t="str">
        <f>IF(Table2[[#This Row],[Unit Price]]&lt;20,"0-19",IF(Table2[[#This Row],[Unit Price]]&lt;40,"20-39",IF(Table2[[#This Row],[Unit Price]]&lt;80,"40-79","80+")))</f>
        <v>20-39</v>
      </c>
      <c r="I9054" t="str">
        <f>TEXT(Table2[[#This Row],[Date Sold]], "ddd")</f>
        <v>Tue</v>
      </c>
    </row>
    <row r="9055" spans="1:9" x14ac:dyDescent="0.25">
      <c r="A9055" t="s">
        <v>104</v>
      </c>
      <c r="B9055" t="s">
        <v>22</v>
      </c>
      <c r="C9055" t="s">
        <v>14</v>
      </c>
      <c r="D9055" s="1">
        <v>45727</v>
      </c>
      <c r="E9055">
        <v>18</v>
      </c>
      <c r="F9055">
        <v>8.24</v>
      </c>
      <c r="G9055">
        <v>148.32</v>
      </c>
      <c r="H9055" t="str">
        <f>IF(Table2[[#This Row],[Unit Price]]&lt;20,"0-19",IF(Table2[[#This Row],[Unit Price]]&lt;40,"20-39",IF(Table2[[#This Row],[Unit Price]]&lt;80,"40-79","80+")))</f>
        <v>0-19</v>
      </c>
      <c r="I9055" t="str">
        <f>TEXT(Table2[[#This Row],[Date Sold]], "ddd")</f>
        <v>Tue</v>
      </c>
    </row>
    <row r="9056" spans="1:9" x14ac:dyDescent="0.25">
      <c r="A9056" t="s">
        <v>82</v>
      </c>
      <c r="B9056" t="s">
        <v>28</v>
      </c>
      <c r="C9056" t="s">
        <v>29</v>
      </c>
      <c r="D9056" s="1">
        <v>45754</v>
      </c>
      <c r="E9056">
        <v>6</v>
      </c>
      <c r="F9056">
        <v>5.59</v>
      </c>
      <c r="G9056">
        <v>33.54</v>
      </c>
      <c r="H9056" t="str">
        <f>IF(Table2[[#This Row],[Unit Price]]&lt;20,"0-19",IF(Table2[[#This Row],[Unit Price]]&lt;40,"20-39",IF(Table2[[#This Row],[Unit Price]]&lt;80,"40-79","80+")))</f>
        <v>0-19</v>
      </c>
      <c r="I9056" t="str">
        <f>TEXT(Table2[[#This Row],[Date Sold]], "ddd")</f>
        <v>Mon</v>
      </c>
    </row>
    <row r="9057" spans="1:9" x14ac:dyDescent="0.25">
      <c r="A9057" t="s">
        <v>65</v>
      </c>
      <c r="B9057" t="s">
        <v>20</v>
      </c>
      <c r="C9057" t="s">
        <v>12</v>
      </c>
      <c r="D9057" s="1">
        <v>45774</v>
      </c>
      <c r="E9057">
        <v>6</v>
      </c>
      <c r="F9057">
        <v>16.649999999999999</v>
      </c>
      <c r="G9057">
        <v>99.9</v>
      </c>
      <c r="H9057" t="str">
        <f>IF(Table2[[#This Row],[Unit Price]]&lt;20,"0-19",IF(Table2[[#This Row],[Unit Price]]&lt;40,"20-39",IF(Table2[[#This Row],[Unit Price]]&lt;80,"40-79","80+")))</f>
        <v>0-19</v>
      </c>
      <c r="I9057" t="str">
        <f>TEXT(Table2[[#This Row],[Date Sold]], "ddd")</f>
        <v>Sun</v>
      </c>
    </row>
    <row r="9058" spans="1:9" x14ac:dyDescent="0.25">
      <c r="A9058" t="s">
        <v>102</v>
      </c>
      <c r="B9058" t="s">
        <v>42</v>
      </c>
      <c r="C9058" t="s">
        <v>25</v>
      </c>
      <c r="D9058" s="1">
        <v>45747</v>
      </c>
      <c r="E9058">
        <v>1</v>
      </c>
      <c r="F9058">
        <v>52.68</v>
      </c>
      <c r="G9058">
        <v>52.68</v>
      </c>
      <c r="H9058" t="str">
        <f>IF(Table2[[#This Row],[Unit Price]]&lt;20,"0-19",IF(Table2[[#This Row],[Unit Price]]&lt;40,"20-39",IF(Table2[[#This Row],[Unit Price]]&lt;80,"40-79","80+")))</f>
        <v>40-79</v>
      </c>
      <c r="I9058" t="str">
        <f>TEXT(Table2[[#This Row],[Date Sold]], "ddd")</f>
        <v>Mon</v>
      </c>
    </row>
    <row r="9059" spans="1:9" x14ac:dyDescent="0.25">
      <c r="A9059" t="s">
        <v>101</v>
      </c>
      <c r="B9059" t="s">
        <v>11</v>
      </c>
      <c r="C9059" t="s">
        <v>12</v>
      </c>
      <c r="D9059" s="1">
        <v>45736</v>
      </c>
      <c r="E9059">
        <v>2</v>
      </c>
      <c r="F9059">
        <v>48.9</v>
      </c>
      <c r="G9059">
        <v>97.8</v>
      </c>
      <c r="H9059" t="str">
        <f>IF(Table2[[#This Row],[Unit Price]]&lt;20,"0-19",IF(Table2[[#This Row],[Unit Price]]&lt;40,"20-39",IF(Table2[[#This Row],[Unit Price]]&lt;80,"40-79","80+")))</f>
        <v>40-79</v>
      </c>
      <c r="I9059" t="str">
        <f>TEXT(Table2[[#This Row],[Date Sold]], "ddd")</f>
        <v>Thu</v>
      </c>
    </row>
    <row r="9060" spans="1:9" x14ac:dyDescent="0.25">
      <c r="A9060" t="s">
        <v>109</v>
      </c>
      <c r="B9060" t="s">
        <v>42</v>
      </c>
      <c r="C9060" t="s">
        <v>14</v>
      </c>
      <c r="D9060" s="1">
        <v>45743</v>
      </c>
      <c r="E9060">
        <v>2</v>
      </c>
      <c r="F9060">
        <v>68.53</v>
      </c>
      <c r="G9060">
        <v>137.06</v>
      </c>
      <c r="H9060" t="str">
        <f>IF(Table2[[#This Row],[Unit Price]]&lt;20,"0-19",IF(Table2[[#This Row],[Unit Price]]&lt;40,"20-39",IF(Table2[[#This Row],[Unit Price]]&lt;80,"40-79","80+")))</f>
        <v>40-79</v>
      </c>
      <c r="I9060" t="str">
        <f>TEXT(Table2[[#This Row],[Date Sold]], "ddd")</f>
        <v>Thu</v>
      </c>
    </row>
    <row r="9061" spans="1:9" x14ac:dyDescent="0.25">
      <c r="A9061" t="s">
        <v>34</v>
      </c>
      <c r="B9061" t="s">
        <v>24</v>
      </c>
      <c r="C9061" t="s">
        <v>12</v>
      </c>
      <c r="D9061" s="1">
        <v>45762</v>
      </c>
      <c r="E9061">
        <v>1</v>
      </c>
      <c r="F9061">
        <v>48.17</v>
      </c>
      <c r="G9061">
        <v>48.17</v>
      </c>
      <c r="H9061" t="str">
        <f>IF(Table2[[#This Row],[Unit Price]]&lt;20,"0-19",IF(Table2[[#This Row],[Unit Price]]&lt;40,"20-39",IF(Table2[[#This Row],[Unit Price]]&lt;80,"40-79","80+")))</f>
        <v>40-79</v>
      </c>
      <c r="I9061" t="str">
        <f>TEXT(Table2[[#This Row],[Date Sold]], "ddd")</f>
        <v>Tue</v>
      </c>
    </row>
    <row r="9062" spans="1:9" x14ac:dyDescent="0.25">
      <c r="A9062" t="s">
        <v>57</v>
      </c>
      <c r="B9062" t="s">
        <v>18</v>
      </c>
      <c r="C9062" t="s">
        <v>12</v>
      </c>
      <c r="D9062" s="1">
        <v>45736</v>
      </c>
      <c r="E9062">
        <v>11</v>
      </c>
      <c r="F9062">
        <v>86.4</v>
      </c>
      <c r="G9062">
        <v>950.4</v>
      </c>
      <c r="H9062" t="str">
        <f>IF(Table2[[#This Row],[Unit Price]]&lt;20,"0-19",IF(Table2[[#This Row],[Unit Price]]&lt;40,"20-39",IF(Table2[[#This Row],[Unit Price]]&lt;80,"40-79","80+")))</f>
        <v>80+</v>
      </c>
      <c r="I9062" t="str">
        <f>TEXT(Table2[[#This Row],[Date Sold]], "ddd")</f>
        <v>Thu</v>
      </c>
    </row>
    <row r="9063" spans="1:9" x14ac:dyDescent="0.25">
      <c r="A9063" t="s">
        <v>119</v>
      </c>
      <c r="B9063" t="s">
        <v>16</v>
      </c>
      <c r="C9063" t="s">
        <v>25</v>
      </c>
      <c r="D9063" s="1">
        <v>45791</v>
      </c>
      <c r="E9063">
        <v>1</v>
      </c>
      <c r="F9063">
        <v>39.78</v>
      </c>
      <c r="G9063">
        <v>39.78</v>
      </c>
      <c r="H9063" t="str">
        <f>IF(Table2[[#This Row],[Unit Price]]&lt;20,"0-19",IF(Table2[[#This Row],[Unit Price]]&lt;40,"20-39",IF(Table2[[#This Row],[Unit Price]]&lt;80,"40-79","80+")))</f>
        <v>20-39</v>
      </c>
      <c r="I9063" t="str">
        <f>TEXT(Table2[[#This Row],[Date Sold]], "ddd")</f>
        <v>Wed</v>
      </c>
    </row>
    <row r="9064" spans="1:9" x14ac:dyDescent="0.25">
      <c r="A9064" t="s">
        <v>68</v>
      </c>
      <c r="B9064" t="s">
        <v>42</v>
      </c>
      <c r="C9064" t="s">
        <v>14</v>
      </c>
      <c r="D9064" s="1">
        <v>45750</v>
      </c>
      <c r="E9064">
        <v>5</v>
      </c>
      <c r="F9064">
        <v>13.96</v>
      </c>
      <c r="G9064">
        <v>69.8</v>
      </c>
      <c r="H9064" t="str">
        <f>IF(Table2[[#This Row],[Unit Price]]&lt;20,"0-19",IF(Table2[[#This Row],[Unit Price]]&lt;40,"20-39",IF(Table2[[#This Row],[Unit Price]]&lt;80,"40-79","80+")))</f>
        <v>0-19</v>
      </c>
      <c r="I9064" t="str">
        <f>TEXT(Table2[[#This Row],[Date Sold]], "ddd")</f>
        <v>Thu</v>
      </c>
    </row>
    <row r="9065" spans="1:9" x14ac:dyDescent="0.25">
      <c r="A9065" t="s">
        <v>51</v>
      </c>
      <c r="B9065" t="s">
        <v>20</v>
      </c>
      <c r="C9065" t="s">
        <v>29</v>
      </c>
      <c r="D9065" s="1">
        <v>45798</v>
      </c>
      <c r="E9065">
        <v>2</v>
      </c>
      <c r="F9065">
        <v>23.22</v>
      </c>
      <c r="G9065">
        <v>46.44</v>
      </c>
      <c r="H9065" t="str">
        <f>IF(Table2[[#This Row],[Unit Price]]&lt;20,"0-19",IF(Table2[[#This Row],[Unit Price]]&lt;40,"20-39",IF(Table2[[#This Row],[Unit Price]]&lt;80,"40-79","80+")))</f>
        <v>20-39</v>
      </c>
      <c r="I9065" t="str">
        <f>TEXT(Table2[[#This Row],[Date Sold]], "ddd")</f>
        <v>Wed</v>
      </c>
    </row>
    <row r="9066" spans="1:9" x14ac:dyDescent="0.25">
      <c r="A9066" t="s">
        <v>94</v>
      </c>
      <c r="B9066" t="s">
        <v>22</v>
      </c>
      <c r="C9066" t="s">
        <v>25</v>
      </c>
      <c r="D9066" s="1">
        <v>45715</v>
      </c>
      <c r="E9066">
        <v>1</v>
      </c>
      <c r="F9066">
        <v>52.69</v>
      </c>
      <c r="G9066">
        <v>52.69</v>
      </c>
      <c r="H9066" t="str">
        <f>IF(Table2[[#This Row],[Unit Price]]&lt;20,"0-19",IF(Table2[[#This Row],[Unit Price]]&lt;40,"20-39",IF(Table2[[#This Row],[Unit Price]]&lt;80,"40-79","80+")))</f>
        <v>40-79</v>
      </c>
      <c r="I9066" t="str">
        <f>TEXT(Table2[[#This Row],[Date Sold]], "ddd")</f>
        <v>Thu</v>
      </c>
    </row>
    <row r="9067" spans="1:9" x14ac:dyDescent="0.25">
      <c r="A9067" t="s">
        <v>43</v>
      </c>
      <c r="B9067" t="s">
        <v>22</v>
      </c>
      <c r="C9067" t="s">
        <v>29</v>
      </c>
      <c r="D9067" s="1">
        <v>45764</v>
      </c>
      <c r="E9067">
        <v>2</v>
      </c>
      <c r="F9067">
        <v>30.34</v>
      </c>
      <c r="G9067">
        <v>60.68</v>
      </c>
      <c r="H9067" t="str">
        <f>IF(Table2[[#This Row],[Unit Price]]&lt;20,"0-19",IF(Table2[[#This Row],[Unit Price]]&lt;40,"20-39",IF(Table2[[#This Row],[Unit Price]]&lt;80,"40-79","80+")))</f>
        <v>20-39</v>
      </c>
      <c r="I9067" t="str">
        <f>TEXT(Table2[[#This Row],[Date Sold]], "ddd")</f>
        <v>Thu</v>
      </c>
    </row>
    <row r="9068" spans="1:9" x14ac:dyDescent="0.25">
      <c r="A9068" t="s">
        <v>77</v>
      </c>
      <c r="B9068" t="s">
        <v>20</v>
      </c>
      <c r="C9068" t="s">
        <v>25</v>
      </c>
      <c r="D9068" s="1">
        <v>45718</v>
      </c>
      <c r="E9068">
        <v>14</v>
      </c>
      <c r="F9068">
        <v>64</v>
      </c>
      <c r="G9068">
        <v>896</v>
      </c>
      <c r="H9068" t="str">
        <f>IF(Table2[[#This Row],[Unit Price]]&lt;20,"0-19",IF(Table2[[#This Row],[Unit Price]]&lt;40,"20-39",IF(Table2[[#This Row],[Unit Price]]&lt;80,"40-79","80+")))</f>
        <v>40-79</v>
      </c>
      <c r="I9068" t="str">
        <f>TEXT(Table2[[#This Row],[Date Sold]], "ddd")</f>
        <v>Sun</v>
      </c>
    </row>
    <row r="9069" spans="1:9" x14ac:dyDescent="0.25">
      <c r="A9069" t="s">
        <v>41</v>
      </c>
      <c r="B9069" t="s">
        <v>11</v>
      </c>
      <c r="C9069" t="s">
        <v>14</v>
      </c>
      <c r="D9069" s="1">
        <v>45779</v>
      </c>
      <c r="E9069">
        <v>10</v>
      </c>
      <c r="F9069">
        <v>81.319999999999993</v>
      </c>
      <c r="G9069">
        <v>813.2</v>
      </c>
      <c r="H9069" t="str">
        <f>IF(Table2[[#This Row],[Unit Price]]&lt;20,"0-19",IF(Table2[[#This Row],[Unit Price]]&lt;40,"20-39",IF(Table2[[#This Row],[Unit Price]]&lt;80,"40-79","80+")))</f>
        <v>80+</v>
      </c>
      <c r="I9069" t="str">
        <f>TEXT(Table2[[#This Row],[Date Sold]], "ddd")</f>
        <v>Fri</v>
      </c>
    </row>
    <row r="9070" spans="1:9" x14ac:dyDescent="0.25">
      <c r="A9070" t="s">
        <v>101</v>
      </c>
      <c r="B9070" t="s">
        <v>28</v>
      </c>
      <c r="C9070" t="s">
        <v>25</v>
      </c>
      <c r="D9070" s="1">
        <v>45714</v>
      </c>
      <c r="E9070">
        <v>17</v>
      </c>
      <c r="F9070">
        <v>99.5</v>
      </c>
      <c r="G9070">
        <v>1691.5</v>
      </c>
      <c r="H9070" t="str">
        <f>IF(Table2[[#This Row],[Unit Price]]&lt;20,"0-19",IF(Table2[[#This Row],[Unit Price]]&lt;40,"20-39",IF(Table2[[#This Row],[Unit Price]]&lt;80,"40-79","80+")))</f>
        <v>80+</v>
      </c>
      <c r="I9070" t="str">
        <f>TEXT(Table2[[#This Row],[Date Sold]], "ddd")</f>
        <v>Wed</v>
      </c>
    </row>
    <row r="9071" spans="1:9" x14ac:dyDescent="0.25">
      <c r="A9071" t="s">
        <v>79</v>
      </c>
      <c r="B9071" t="s">
        <v>20</v>
      </c>
      <c r="C9071" t="s">
        <v>29</v>
      </c>
      <c r="D9071" s="1">
        <v>45792</v>
      </c>
      <c r="E9071">
        <v>14</v>
      </c>
      <c r="F9071">
        <v>53.12</v>
      </c>
      <c r="G9071">
        <v>743.68</v>
      </c>
      <c r="H9071" t="str">
        <f>IF(Table2[[#This Row],[Unit Price]]&lt;20,"0-19",IF(Table2[[#This Row],[Unit Price]]&lt;40,"20-39",IF(Table2[[#This Row],[Unit Price]]&lt;80,"40-79","80+")))</f>
        <v>40-79</v>
      </c>
      <c r="I9071" t="str">
        <f>TEXT(Table2[[#This Row],[Date Sold]], "ddd")</f>
        <v>Thu</v>
      </c>
    </row>
    <row r="9072" spans="1:9" x14ac:dyDescent="0.25">
      <c r="A9072" t="s">
        <v>46</v>
      </c>
      <c r="B9072" t="s">
        <v>18</v>
      </c>
      <c r="C9072" t="s">
        <v>25</v>
      </c>
      <c r="D9072" s="1">
        <v>45715</v>
      </c>
      <c r="E9072">
        <v>17</v>
      </c>
      <c r="F9072">
        <v>38.229999999999997</v>
      </c>
      <c r="G9072">
        <v>649.91</v>
      </c>
      <c r="H9072" t="str">
        <f>IF(Table2[[#This Row],[Unit Price]]&lt;20,"0-19",IF(Table2[[#This Row],[Unit Price]]&lt;40,"20-39",IF(Table2[[#This Row],[Unit Price]]&lt;80,"40-79","80+")))</f>
        <v>20-39</v>
      </c>
      <c r="I9072" t="str">
        <f>TEXT(Table2[[#This Row],[Date Sold]], "ddd")</f>
        <v>Thu</v>
      </c>
    </row>
    <row r="9073" spans="1:9" x14ac:dyDescent="0.25">
      <c r="A9073" t="s">
        <v>78</v>
      </c>
      <c r="B9073" t="s">
        <v>18</v>
      </c>
      <c r="C9073" t="s">
        <v>12</v>
      </c>
      <c r="D9073" s="1">
        <v>45799</v>
      </c>
      <c r="E9073">
        <v>20</v>
      </c>
      <c r="F9073">
        <v>12.07</v>
      </c>
      <c r="G9073">
        <v>241.4</v>
      </c>
      <c r="H9073" t="str">
        <f>IF(Table2[[#This Row],[Unit Price]]&lt;20,"0-19",IF(Table2[[#This Row],[Unit Price]]&lt;40,"20-39",IF(Table2[[#This Row],[Unit Price]]&lt;80,"40-79","80+")))</f>
        <v>0-19</v>
      </c>
      <c r="I9073" t="str">
        <f>TEXT(Table2[[#This Row],[Date Sold]], "ddd")</f>
        <v>Thu</v>
      </c>
    </row>
    <row r="9074" spans="1:9" x14ac:dyDescent="0.25">
      <c r="A9074" t="s">
        <v>97</v>
      </c>
      <c r="B9074" t="s">
        <v>8</v>
      </c>
      <c r="C9074" t="s">
        <v>25</v>
      </c>
      <c r="D9074" s="1">
        <v>45756</v>
      </c>
      <c r="E9074">
        <v>12</v>
      </c>
      <c r="F9074">
        <v>66.239999999999995</v>
      </c>
      <c r="G9074">
        <v>794.88</v>
      </c>
      <c r="H9074" t="str">
        <f>IF(Table2[[#This Row],[Unit Price]]&lt;20,"0-19",IF(Table2[[#This Row],[Unit Price]]&lt;40,"20-39",IF(Table2[[#This Row],[Unit Price]]&lt;80,"40-79","80+")))</f>
        <v>40-79</v>
      </c>
      <c r="I9074" t="str">
        <f>TEXT(Table2[[#This Row],[Date Sold]], "ddd")</f>
        <v>Wed</v>
      </c>
    </row>
    <row r="9075" spans="1:9" x14ac:dyDescent="0.25">
      <c r="A9075" t="s">
        <v>101</v>
      </c>
      <c r="B9075" t="s">
        <v>16</v>
      </c>
      <c r="C9075" t="s">
        <v>29</v>
      </c>
      <c r="D9075" s="1">
        <v>45795</v>
      </c>
      <c r="E9075">
        <v>18</v>
      </c>
      <c r="F9075">
        <v>81.2</v>
      </c>
      <c r="G9075">
        <v>1461.6</v>
      </c>
      <c r="H9075" t="str">
        <f>IF(Table2[[#This Row],[Unit Price]]&lt;20,"0-19",IF(Table2[[#This Row],[Unit Price]]&lt;40,"20-39",IF(Table2[[#This Row],[Unit Price]]&lt;80,"40-79","80+")))</f>
        <v>80+</v>
      </c>
      <c r="I9075" t="str">
        <f>TEXT(Table2[[#This Row],[Date Sold]], "ddd")</f>
        <v>Sun</v>
      </c>
    </row>
    <row r="9076" spans="1:9" x14ac:dyDescent="0.25">
      <c r="A9076" t="s">
        <v>31</v>
      </c>
      <c r="B9076" t="s">
        <v>18</v>
      </c>
      <c r="C9076" t="s">
        <v>14</v>
      </c>
      <c r="D9076" s="1">
        <v>45784</v>
      </c>
      <c r="E9076">
        <v>3</v>
      </c>
      <c r="F9076">
        <v>68.930000000000007</v>
      </c>
      <c r="G9076">
        <v>206.79</v>
      </c>
      <c r="H9076" t="str">
        <f>IF(Table2[[#This Row],[Unit Price]]&lt;20,"0-19",IF(Table2[[#This Row],[Unit Price]]&lt;40,"20-39",IF(Table2[[#This Row],[Unit Price]]&lt;80,"40-79","80+")))</f>
        <v>40-79</v>
      </c>
      <c r="I9076" t="str">
        <f>TEXT(Table2[[#This Row],[Date Sold]], "ddd")</f>
        <v>Wed</v>
      </c>
    </row>
    <row r="9077" spans="1:9" x14ac:dyDescent="0.25">
      <c r="A9077" t="s">
        <v>83</v>
      </c>
      <c r="B9077" t="s">
        <v>38</v>
      </c>
      <c r="C9077" t="s">
        <v>29</v>
      </c>
      <c r="D9077" s="1">
        <v>45751</v>
      </c>
      <c r="E9077">
        <v>11</v>
      </c>
      <c r="F9077">
        <v>32</v>
      </c>
      <c r="G9077">
        <v>352</v>
      </c>
      <c r="H9077" t="str">
        <f>IF(Table2[[#This Row],[Unit Price]]&lt;20,"0-19",IF(Table2[[#This Row],[Unit Price]]&lt;40,"20-39",IF(Table2[[#This Row],[Unit Price]]&lt;80,"40-79","80+")))</f>
        <v>20-39</v>
      </c>
      <c r="I9077" t="str">
        <f>TEXT(Table2[[#This Row],[Date Sold]], "ddd")</f>
        <v>Fri</v>
      </c>
    </row>
    <row r="9078" spans="1:9" x14ac:dyDescent="0.25">
      <c r="A9078" t="s">
        <v>23</v>
      </c>
      <c r="B9078" t="s">
        <v>16</v>
      </c>
      <c r="C9078" t="s">
        <v>12</v>
      </c>
      <c r="D9078" s="1">
        <v>45787</v>
      </c>
      <c r="E9078">
        <v>5</v>
      </c>
      <c r="F9078">
        <v>98.15</v>
      </c>
      <c r="G9078">
        <v>490.75</v>
      </c>
      <c r="H9078" t="str">
        <f>IF(Table2[[#This Row],[Unit Price]]&lt;20,"0-19",IF(Table2[[#This Row],[Unit Price]]&lt;40,"20-39",IF(Table2[[#This Row],[Unit Price]]&lt;80,"40-79","80+")))</f>
        <v>80+</v>
      </c>
      <c r="I9078" t="str">
        <f>TEXT(Table2[[#This Row],[Date Sold]], "ddd")</f>
        <v>Sat</v>
      </c>
    </row>
    <row r="9079" spans="1:9" x14ac:dyDescent="0.25">
      <c r="A9079" t="s">
        <v>47</v>
      </c>
      <c r="B9079" t="s">
        <v>22</v>
      </c>
      <c r="C9079" t="s">
        <v>9</v>
      </c>
      <c r="D9079" s="1">
        <v>45718</v>
      </c>
      <c r="E9079">
        <v>7</v>
      </c>
      <c r="F9079">
        <v>80.8</v>
      </c>
      <c r="G9079">
        <v>565.6</v>
      </c>
      <c r="H9079" t="str">
        <f>IF(Table2[[#This Row],[Unit Price]]&lt;20,"0-19",IF(Table2[[#This Row],[Unit Price]]&lt;40,"20-39",IF(Table2[[#This Row],[Unit Price]]&lt;80,"40-79","80+")))</f>
        <v>80+</v>
      </c>
      <c r="I9079" t="str">
        <f>TEXT(Table2[[#This Row],[Date Sold]], "ddd")</f>
        <v>Sun</v>
      </c>
    </row>
    <row r="9080" spans="1:9" x14ac:dyDescent="0.25">
      <c r="A9080" t="s">
        <v>96</v>
      </c>
      <c r="B9080" t="s">
        <v>20</v>
      </c>
      <c r="C9080" t="s">
        <v>14</v>
      </c>
      <c r="D9080" s="1">
        <v>45718</v>
      </c>
      <c r="E9080">
        <v>2</v>
      </c>
      <c r="F9080">
        <v>13.7</v>
      </c>
      <c r="G9080">
        <v>27.4</v>
      </c>
      <c r="H9080" t="str">
        <f>IF(Table2[[#This Row],[Unit Price]]&lt;20,"0-19",IF(Table2[[#This Row],[Unit Price]]&lt;40,"20-39",IF(Table2[[#This Row],[Unit Price]]&lt;80,"40-79","80+")))</f>
        <v>0-19</v>
      </c>
      <c r="I9080" t="str">
        <f>TEXT(Table2[[#This Row],[Date Sold]], "ddd")</f>
        <v>Sun</v>
      </c>
    </row>
    <row r="9081" spans="1:9" x14ac:dyDescent="0.25">
      <c r="A9081" t="s">
        <v>15</v>
      </c>
      <c r="B9081" t="s">
        <v>24</v>
      </c>
      <c r="C9081" t="s">
        <v>14</v>
      </c>
      <c r="D9081" s="1">
        <v>45715</v>
      </c>
      <c r="E9081">
        <v>17</v>
      </c>
      <c r="F9081">
        <v>14.58</v>
      </c>
      <c r="G9081">
        <v>247.86</v>
      </c>
      <c r="H9081" t="str">
        <f>IF(Table2[[#This Row],[Unit Price]]&lt;20,"0-19",IF(Table2[[#This Row],[Unit Price]]&lt;40,"20-39",IF(Table2[[#This Row],[Unit Price]]&lt;80,"40-79","80+")))</f>
        <v>0-19</v>
      </c>
      <c r="I9081" t="str">
        <f>TEXT(Table2[[#This Row],[Date Sold]], "ddd")</f>
        <v>Thu</v>
      </c>
    </row>
    <row r="9082" spans="1:9" x14ac:dyDescent="0.25">
      <c r="A9082" t="s">
        <v>93</v>
      </c>
      <c r="B9082" t="s">
        <v>22</v>
      </c>
      <c r="C9082" t="s">
        <v>25</v>
      </c>
      <c r="D9082" s="1">
        <v>45734</v>
      </c>
      <c r="E9082">
        <v>15</v>
      </c>
      <c r="F9082">
        <v>32.799999999999997</v>
      </c>
      <c r="G9082">
        <v>492</v>
      </c>
      <c r="H9082" t="str">
        <f>IF(Table2[[#This Row],[Unit Price]]&lt;20,"0-19",IF(Table2[[#This Row],[Unit Price]]&lt;40,"20-39",IF(Table2[[#This Row],[Unit Price]]&lt;80,"40-79","80+")))</f>
        <v>20-39</v>
      </c>
      <c r="I9082" t="str">
        <f>TEXT(Table2[[#This Row],[Date Sold]], "ddd")</f>
        <v>Tue</v>
      </c>
    </row>
    <row r="9083" spans="1:9" x14ac:dyDescent="0.25">
      <c r="A9083" t="s">
        <v>58</v>
      </c>
      <c r="B9083" t="s">
        <v>24</v>
      </c>
      <c r="C9083" t="s">
        <v>9</v>
      </c>
      <c r="D9083" s="1">
        <v>45748</v>
      </c>
      <c r="E9083">
        <v>18</v>
      </c>
      <c r="F9083">
        <v>65.38</v>
      </c>
      <c r="G9083">
        <v>1176.8399999999999</v>
      </c>
      <c r="H9083" t="str">
        <f>IF(Table2[[#This Row],[Unit Price]]&lt;20,"0-19",IF(Table2[[#This Row],[Unit Price]]&lt;40,"20-39",IF(Table2[[#This Row],[Unit Price]]&lt;80,"40-79","80+")))</f>
        <v>40-79</v>
      </c>
      <c r="I9083" t="str">
        <f>TEXT(Table2[[#This Row],[Date Sold]], "ddd")</f>
        <v>Tue</v>
      </c>
    </row>
    <row r="9084" spans="1:9" x14ac:dyDescent="0.25">
      <c r="A9084" t="s">
        <v>49</v>
      </c>
      <c r="B9084" t="s">
        <v>24</v>
      </c>
      <c r="C9084" t="s">
        <v>25</v>
      </c>
      <c r="D9084" s="1">
        <v>45795</v>
      </c>
      <c r="E9084">
        <v>6</v>
      </c>
      <c r="F9084">
        <v>21.07</v>
      </c>
      <c r="G9084">
        <v>126.42</v>
      </c>
      <c r="H9084" t="str">
        <f>IF(Table2[[#This Row],[Unit Price]]&lt;20,"0-19",IF(Table2[[#This Row],[Unit Price]]&lt;40,"20-39",IF(Table2[[#This Row],[Unit Price]]&lt;80,"40-79","80+")))</f>
        <v>20-39</v>
      </c>
      <c r="I9084" t="str">
        <f>TEXT(Table2[[#This Row],[Date Sold]], "ddd")</f>
        <v>Sun</v>
      </c>
    </row>
    <row r="9085" spans="1:9" x14ac:dyDescent="0.25">
      <c r="A9085" t="s">
        <v>52</v>
      </c>
      <c r="B9085" t="s">
        <v>16</v>
      </c>
      <c r="C9085" t="s">
        <v>12</v>
      </c>
      <c r="D9085" s="1">
        <v>45782</v>
      </c>
      <c r="E9085">
        <v>11</v>
      </c>
      <c r="F9085">
        <v>31.77</v>
      </c>
      <c r="G9085">
        <v>349.47</v>
      </c>
      <c r="H9085" t="str">
        <f>IF(Table2[[#This Row],[Unit Price]]&lt;20,"0-19",IF(Table2[[#This Row],[Unit Price]]&lt;40,"20-39",IF(Table2[[#This Row],[Unit Price]]&lt;80,"40-79","80+")))</f>
        <v>20-39</v>
      </c>
      <c r="I9085" t="str">
        <f>TEXT(Table2[[#This Row],[Date Sold]], "ddd")</f>
        <v>Mon</v>
      </c>
    </row>
    <row r="9086" spans="1:9" x14ac:dyDescent="0.25">
      <c r="A9086" t="s">
        <v>104</v>
      </c>
      <c r="B9086" t="s">
        <v>16</v>
      </c>
      <c r="C9086" t="s">
        <v>25</v>
      </c>
      <c r="D9086" s="1">
        <v>45779</v>
      </c>
      <c r="E9086">
        <v>1</v>
      </c>
      <c r="F9086">
        <v>5.17</v>
      </c>
      <c r="G9086">
        <v>5.17</v>
      </c>
      <c r="H9086" t="str">
        <f>IF(Table2[[#This Row],[Unit Price]]&lt;20,"0-19",IF(Table2[[#This Row],[Unit Price]]&lt;40,"20-39",IF(Table2[[#This Row],[Unit Price]]&lt;80,"40-79","80+")))</f>
        <v>0-19</v>
      </c>
      <c r="I9086" t="str">
        <f>TEXT(Table2[[#This Row],[Date Sold]], "ddd")</f>
        <v>Fri</v>
      </c>
    </row>
    <row r="9087" spans="1:9" x14ac:dyDescent="0.25">
      <c r="A9087" t="s">
        <v>43</v>
      </c>
      <c r="B9087" t="s">
        <v>11</v>
      </c>
      <c r="C9087" t="s">
        <v>9</v>
      </c>
      <c r="D9087" s="1">
        <v>45747</v>
      </c>
      <c r="E9087">
        <v>1</v>
      </c>
      <c r="F9087">
        <v>82.75</v>
      </c>
      <c r="G9087">
        <v>82.75</v>
      </c>
      <c r="H9087" t="str">
        <f>IF(Table2[[#This Row],[Unit Price]]&lt;20,"0-19",IF(Table2[[#This Row],[Unit Price]]&lt;40,"20-39",IF(Table2[[#This Row],[Unit Price]]&lt;80,"40-79","80+")))</f>
        <v>80+</v>
      </c>
      <c r="I9087" t="str">
        <f>TEXT(Table2[[#This Row],[Date Sold]], "ddd")</f>
        <v>Mon</v>
      </c>
    </row>
    <row r="9088" spans="1:9" x14ac:dyDescent="0.25">
      <c r="A9088" t="s">
        <v>79</v>
      </c>
      <c r="B9088" t="s">
        <v>42</v>
      </c>
      <c r="C9088" t="s">
        <v>12</v>
      </c>
      <c r="D9088" s="1">
        <v>45727</v>
      </c>
      <c r="E9088">
        <v>6</v>
      </c>
      <c r="F9088">
        <v>79.959999999999994</v>
      </c>
      <c r="G9088">
        <v>479.76</v>
      </c>
      <c r="H9088" t="str">
        <f>IF(Table2[[#This Row],[Unit Price]]&lt;20,"0-19",IF(Table2[[#This Row],[Unit Price]]&lt;40,"20-39",IF(Table2[[#This Row],[Unit Price]]&lt;80,"40-79","80+")))</f>
        <v>40-79</v>
      </c>
      <c r="I9088" t="str">
        <f>TEXT(Table2[[#This Row],[Date Sold]], "ddd")</f>
        <v>Tue</v>
      </c>
    </row>
    <row r="9089" spans="1:9" x14ac:dyDescent="0.25">
      <c r="A9089" t="s">
        <v>78</v>
      </c>
      <c r="B9089" t="s">
        <v>8</v>
      </c>
      <c r="C9089" t="s">
        <v>9</v>
      </c>
      <c r="D9089" s="1">
        <v>45761</v>
      </c>
      <c r="E9089">
        <v>1</v>
      </c>
      <c r="F9089">
        <v>21.53</v>
      </c>
      <c r="G9089">
        <v>21.53</v>
      </c>
      <c r="H9089" t="str">
        <f>IF(Table2[[#This Row],[Unit Price]]&lt;20,"0-19",IF(Table2[[#This Row],[Unit Price]]&lt;40,"20-39",IF(Table2[[#This Row],[Unit Price]]&lt;80,"40-79","80+")))</f>
        <v>20-39</v>
      </c>
      <c r="I9089" t="str">
        <f>TEXT(Table2[[#This Row],[Date Sold]], "ddd")</f>
        <v>Mon</v>
      </c>
    </row>
    <row r="9090" spans="1:9" x14ac:dyDescent="0.25">
      <c r="A9090" t="s">
        <v>103</v>
      </c>
      <c r="B9090" t="s">
        <v>8</v>
      </c>
      <c r="C9090" t="s">
        <v>14</v>
      </c>
      <c r="D9090" s="1">
        <v>45747</v>
      </c>
      <c r="E9090">
        <v>11</v>
      </c>
      <c r="F9090">
        <v>59.64</v>
      </c>
      <c r="G9090">
        <v>656.04</v>
      </c>
      <c r="H9090" t="str">
        <f>IF(Table2[[#This Row],[Unit Price]]&lt;20,"0-19",IF(Table2[[#This Row],[Unit Price]]&lt;40,"20-39",IF(Table2[[#This Row],[Unit Price]]&lt;80,"40-79","80+")))</f>
        <v>40-79</v>
      </c>
      <c r="I9090" t="str">
        <f>TEXT(Table2[[#This Row],[Date Sold]], "ddd")</f>
        <v>Mon</v>
      </c>
    </row>
    <row r="9091" spans="1:9" x14ac:dyDescent="0.25">
      <c r="A9091" t="s">
        <v>15</v>
      </c>
      <c r="B9091" t="s">
        <v>28</v>
      </c>
      <c r="C9091" t="s">
        <v>14</v>
      </c>
      <c r="D9091" s="1">
        <v>45756</v>
      </c>
      <c r="E9091">
        <v>18</v>
      </c>
      <c r="F9091">
        <v>86.63</v>
      </c>
      <c r="G9091">
        <v>1559.34</v>
      </c>
      <c r="H9091" t="str">
        <f>IF(Table2[[#This Row],[Unit Price]]&lt;20,"0-19",IF(Table2[[#This Row],[Unit Price]]&lt;40,"20-39",IF(Table2[[#This Row],[Unit Price]]&lt;80,"40-79","80+")))</f>
        <v>80+</v>
      </c>
      <c r="I9091" t="str">
        <f>TEXT(Table2[[#This Row],[Date Sold]], "ddd")</f>
        <v>Wed</v>
      </c>
    </row>
    <row r="9092" spans="1:9" x14ac:dyDescent="0.25">
      <c r="A9092" t="s">
        <v>83</v>
      </c>
      <c r="B9092" t="s">
        <v>24</v>
      </c>
      <c r="C9092" t="s">
        <v>14</v>
      </c>
      <c r="D9092" s="1">
        <v>45746</v>
      </c>
      <c r="E9092">
        <v>15</v>
      </c>
      <c r="F9092">
        <v>47.31</v>
      </c>
      <c r="G9092">
        <v>709.65</v>
      </c>
      <c r="H9092" t="str">
        <f>IF(Table2[[#This Row],[Unit Price]]&lt;20,"0-19",IF(Table2[[#This Row],[Unit Price]]&lt;40,"20-39",IF(Table2[[#This Row],[Unit Price]]&lt;80,"40-79","80+")))</f>
        <v>40-79</v>
      </c>
      <c r="I9092" t="str">
        <f>TEXT(Table2[[#This Row],[Date Sold]], "ddd")</f>
        <v>Sun</v>
      </c>
    </row>
    <row r="9093" spans="1:9" x14ac:dyDescent="0.25">
      <c r="A9093" t="s">
        <v>56</v>
      </c>
      <c r="B9093" t="s">
        <v>11</v>
      </c>
      <c r="C9093" t="s">
        <v>12</v>
      </c>
      <c r="D9093" s="1">
        <v>45731</v>
      </c>
      <c r="E9093">
        <v>20</v>
      </c>
      <c r="F9093">
        <v>6.96</v>
      </c>
      <c r="G9093">
        <v>139.19999999999999</v>
      </c>
      <c r="H9093" t="str">
        <f>IF(Table2[[#This Row],[Unit Price]]&lt;20,"0-19",IF(Table2[[#This Row],[Unit Price]]&lt;40,"20-39",IF(Table2[[#This Row],[Unit Price]]&lt;80,"40-79","80+")))</f>
        <v>0-19</v>
      </c>
      <c r="I9093" t="str">
        <f>TEXT(Table2[[#This Row],[Date Sold]], "ddd")</f>
        <v>Sat</v>
      </c>
    </row>
    <row r="9094" spans="1:9" x14ac:dyDescent="0.25">
      <c r="A9094" t="s">
        <v>88</v>
      </c>
      <c r="B9094" t="s">
        <v>18</v>
      </c>
      <c r="C9094" t="s">
        <v>9</v>
      </c>
      <c r="D9094" s="1">
        <v>45711</v>
      </c>
      <c r="E9094">
        <v>12</v>
      </c>
      <c r="F9094">
        <v>51.93</v>
      </c>
      <c r="G9094">
        <v>623.16</v>
      </c>
      <c r="H9094" t="str">
        <f>IF(Table2[[#This Row],[Unit Price]]&lt;20,"0-19",IF(Table2[[#This Row],[Unit Price]]&lt;40,"20-39",IF(Table2[[#This Row],[Unit Price]]&lt;80,"40-79","80+")))</f>
        <v>40-79</v>
      </c>
      <c r="I9094" t="str">
        <f>TEXT(Table2[[#This Row],[Date Sold]], "ddd")</f>
        <v>Sun</v>
      </c>
    </row>
    <row r="9095" spans="1:9" x14ac:dyDescent="0.25">
      <c r="A9095" t="s">
        <v>33</v>
      </c>
      <c r="B9095" t="s">
        <v>22</v>
      </c>
      <c r="C9095" t="s">
        <v>29</v>
      </c>
      <c r="D9095" s="1">
        <v>45767</v>
      </c>
      <c r="E9095">
        <v>20</v>
      </c>
      <c r="F9095">
        <v>54.17</v>
      </c>
      <c r="G9095">
        <v>1083.4000000000001</v>
      </c>
      <c r="H9095" t="str">
        <f>IF(Table2[[#This Row],[Unit Price]]&lt;20,"0-19",IF(Table2[[#This Row],[Unit Price]]&lt;40,"20-39",IF(Table2[[#This Row],[Unit Price]]&lt;80,"40-79","80+")))</f>
        <v>40-79</v>
      </c>
      <c r="I9095" t="str">
        <f>TEXT(Table2[[#This Row],[Date Sold]], "ddd")</f>
        <v>Sun</v>
      </c>
    </row>
    <row r="9096" spans="1:9" x14ac:dyDescent="0.25">
      <c r="A9096" t="s">
        <v>113</v>
      </c>
      <c r="B9096" t="s">
        <v>8</v>
      </c>
      <c r="C9096" t="s">
        <v>9</v>
      </c>
      <c r="D9096" s="1">
        <v>45747</v>
      </c>
      <c r="E9096">
        <v>1</v>
      </c>
      <c r="F9096">
        <v>15.05</v>
      </c>
      <c r="G9096">
        <v>15.05</v>
      </c>
      <c r="H9096" t="str">
        <f>IF(Table2[[#This Row],[Unit Price]]&lt;20,"0-19",IF(Table2[[#This Row],[Unit Price]]&lt;40,"20-39",IF(Table2[[#This Row],[Unit Price]]&lt;80,"40-79","80+")))</f>
        <v>0-19</v>
      </c>
      <c r="I9096" t="str">
        <f>TEXT(Table2[[#This Row],[Date Sold]], "ddd")</f>
        <v>Mon</v>
      </c>
    </row>
    <row r="9097" spans="1:9" x14ac:dyDescent="0.25">
      <c r="A9097" t="s">
        <v>33</v>
      </c>
      <c r="B9097" t="s">
        <v>42</v>
      </c>
      <c r="C9097" t="s">
        <v>9</v>
      </c>
      <c r="D9097" s="1">
        <v>45781</v>
      </c>
      <c r="E9097">
        <v>19</v>
      </c>
      <c r="F9097">
        <v>36.11</v>
      </c>
      <c r="G9097">
        <v>686.09</v>
      </c>
      <c r="H9097" t="str">
        <f>IF(Table2[[#This Row],[Unit Price]]&lt;20,"0-19",IF(Table2[[#This Row],[Unit Price]]&lt;40,"20-39",IF(Table2[[#This Row],[Unit Price]]&lt;80,"40-79","80+")))</f>
        <v>20-39</v>
      </c>
      <c r="I9097" t="str">
        <f>TEXT(Table2[[#This Row],[Date Sold]], "ddd")</f>
        <v>Sun</v>
      </c>
    </row>
    <row r="9098" spans="1:9" x14ac:dyDescent="0.25">
      <c r="A9098" t="s">
        <v>63</v>
      </c>
      <c r="B9098" t="s">
        <v>11</v>
      </c>
      <c r="C9098" t="s">
        <v>12</v>
      </c>
      <c r="D9098" s="1">
        <v>45777</v>
      </c>
      <c r="E9098">
        <v>13</v>
      </c>
      <c r="F9098">
        <v>96.06</v>
      </c>
      <c r="G9098">
        <v>1248.78</v>
      </c>
      <c r="H9098" t="str">
        <f>IF(Table2[[#This Row],[Unit Price]]&lt;20,"0-19",IF(Table2[[#This Row],[Unit Price]]&lt;40,"20-39",IF(Table2[[#This Row],[Unit Price]]&lt;80,"40-79","80+")))</f>
        <v>80+</v>
      </c>
      <c r="I9098" t="str">
        <f>TEXT(Table2[[#This Row],[Date Sold]], "ddd")</f>
        <v>Wed</v>
      </c>
    </row>
    <row r="9099" spans="1:9" x14ac:dyDescent="0.25">
      <c r="A9099" t="s">
        <v>113</v>
      </c>
      <c r="B9099" t="s">
        <v>11</v>
      </c>
      <c r="C9099" t="s">
        <v>9</v>
      </c>
      <c r="D9099" s="1">
        <v>45759</v>
      </c>
      <c r="E9099">
        <v>15</v>
      </c>
      <c r="F9099">
        <v>83.34</v>
      </c>
      <c r="G9099">
        <v>1250.0999999999999</v>
      </c>
      <c r="H9099" t="str">
        <f>IF(Table2[[#This Row],[Unit Price]]&lt;20,"0-19",IF(Table2[[#This Row],[Unit Price]]&lt;40,"20-39",IF(Table2[[#This Row],[Unit Price]]&lt;80,"40-79","80+")))</f>
        <v>80+</v>
      </c>
      <c r="I9099" t="str">
        <f>TEXT(Table2[[#This Row],[Date Sold]], "ddd")</f>
        <v>Sat</v>
      </c>
    </row>
    <row r="9100" spans="1:9" x14ac:dyDescent="0.25">
      <c r="A9100" t="s">
        <v>112</v>
      </c>
      <c r="B9100" t="s">
        <v>20</v>
      </c>
      <c r="C9100" t="s">
        <v>12</v>
      </c>
      <c r="D9100" s="1">
        <v>45754</v>
      </c>
      <c r="E9100">
        <v>20</v>
      </c>
      <c r="F9100">
        <v>67.510000000000005</v>
      </c>
      <c r="G9100">
        <v>1350.2</v>
      </c>
      <c r="H9100" t="str">
        <f>IF(Table2[[#This Row],[Unit Price]]&lt;20,"0-19",IF(Table2[[#This Row],[Unit Price]]&lt;40,"20-39",IF(Table2[[#This Row],[Unit Price]]&lt;80,"40-79","80+")))</f>
        <v>40-79</v>
      </c>
      <c r="I9100" t="str">
        <f>TEXT(Table2[[#This Row],[Date Sold]], "ddd")</f>
        <v>Mon</v>
      </c>
    </row>
    <row r="9101" spans="1:9" x14ac:dyDescent="0.25">
      <c r="A9101" t="s">
        <v>49</v>
      </c>
      <c r="B9101" t="s">
        <v>8</v>
      </c>
      <c r="C9101" t="s">
        <v>25</v>
      </c>
      <c r="D9101" s="1">
        <v>45750</v>
      </c>
      <c r="E9101">
        <v>18</v>
      </c>
      <c r="F9101">
        <v>97.44</v>
      </c>
      <c r="G9101">
        <v>1753.92</v>
      </c>
      <c r="H9101" t="str">
        <f>IF(Table2[[#This Row],[Unit Price]]&lt;20,"0-19",IF(Table2[[#This Row],[Unit Price]]&lt;40,"20-39",IF(Table2[[#This Row],[Unit Price]]&lt;80,"40-79","80+")))</f>
        <v>80+</v>
      </c>
      <c r="I9101" t="str">
        <f>TEXT(Table2[[#This Row],[Date Sold]], "ddd")</f>
        <v>Thu</v>
      </c>
    </row>
    <row r="9102" spans="1:9" x14ac:dyDescent="0.25">
      <c r="A9102" t="s">
        <v>67</v>
      </c>
      <c r="B9102" t="s">
        <v>8</v>
      </c>
      <c r="C9102" t="s">
        <v>12</v>
      </c>
      <c r="D9102" s="1">
        <v>45768</v>
      </c>
      <c r="E9102">
        <v>3</v>
      </c>
      <c r="F9102">
        <v>12.91</v>
      </c>
      <c r="G9102">
        <v>38.729999999999997</v>
      </c>
      <c r="H9102" t="str">
        <f>IF(Table2[[#This Row],[Unit Price]]&lt;20,"0-19",IF(Table2[[#This Row],[Unit Price]]&lt;40,"20-39",IF(Table2[[#This Row],[Unit Price]]&lt;80,"40-79","80+")))</f>
        <v>0-19</v>
      </c>
      <c r="I9102" t="str">
        <f>TEXT(Table2[[#This Row],[Date Sold]], "ddd")</f>
        <v>Mon</v>
      </c>
    </row>
    <row r="9103" spans="1:9" x14ac:dyDescent="0.25">
      <c r="A9103" t="s">
        <v>121</v>
      </c>
      <c r="B9103" t="s">
        <v>11</v>
      </c>
      <c r="C9103" t="s">
        <v>12</v>
      </c>
      <c r="D9103" s="1">
        <v>45715</v>
      </c>
      <c r="E9103">
        <v>3</v>
      </c>
      <c r="F9103">
        <v>16.079999999999998</v>
      </c>
      <c r="G9103">
        <v>48.24</v>
      </c>
      <c r="H9103" t="str">
        <f>IF(Table2[[#This Row],[Unit Price]]&lt;20,"0-19",IF(Table2[[#This Row],[Unit Price]]&lt;40,"20-39",IF(Table2[[#This Row],[Unit Price]]&lt;80,"40-79","80+")))</f>
        <v>0-19</v>
      </c>
      <c r="I9103" t="str">
        <f>TEXT(Table2[[#This Row],[Date Sold]], "ddd")</f>
        <v>Thu</v>
      </c>
    </row>
    <row r="9104" spans="1:9" x14ac:dyDescent="0.25">
      <c r="A9104" t="s">
        <v>34</v>
      </c>
      <c r="B9104" t="s">
        <v>24</v>
      </c>
      <c r="C9104" t="s">
        <v>9</v>
      </c>
      <c r="D9104" s="1">
        <v>45744</v>
      </c>
      <c r="E9104">
        <v>11</v>
      </c>
      <c r="F9104">
        <v>65.86</v>
      </c>
      <c r="G9104">
        <v>724.46</v>
      </c>
      <c r="H9104" t="str">
        <f>IF(Table2[[#This Row],[Unit Price]]&lt;20,"0-19",IF(Table2[[#This Row],[Unit Price]]&lt;40,"20-39",IF(Table2[[#This Row],[Unit Price]]&lt;80,"40-79","80+")))</f>
        <v>40-79</v>
      </c>
      <c r="I9104" t="str">
        <f>TEXT(Table2[[#This Row],[Date Sold]], "ddd")</f>
        <v>Fri</v>
      </c>
    </row>
    <row r="9105" spans="1:9" x14ac:dyDescent="0.25">
      <c r="A9105" t="s">
        <v>84</v>
      </c>
      <c r="B9105" t="s">
        <v>20</v>
      </c>
      <c r="C9105" t="s">
        <v>14</v>
      </c>
      <c r="D9105" s="1">
        <v>45797</v>
      </c>
      <c r="E9105">
        <v>13</v>
      </c>
      <c r="F9105">
        <v>60.26</v>
      </c>
      <c r="G9105">
        <v>783.38</v>
      </c>
      <c r="H9105" t="str">
        <f>IF(Table2[[#This Row],[Unit Price]]&lt;20,"0-19",IF(Table2[[#This Row],[Unit Price]]&lt;40,"20-39",IF(Table2[[#This Row],[Unit Price]]&lt;80,"40-79","80+")))</f>
        <v>40-79</v>
      </c>
      <c r="I9105" t="str">
        <f>TEXT(Table2[[#This Row],[Date Sold]], "ddd")</f>
        <v>Tue</v>
      </c>
    </row>
    <row r="9106" spans="1:9" x14ac:dyDescent="0.25">
      <c r="A9106" t="s">
        <v>97</v>
      </c>
      <c r="B9106" t="s">
        <v>22</v>
      </c>
      <c r="C9106" t="s">
        <v>12</v>
      </c>
      <c r="D9106" s="1">
        <v>45722</v>
      </c>
      <c r="E9106">
        <v>20</v>
      </c>
      <c r="F9106">
        <v>60.97</v>
      </c>
      <c r="G9106">
        <v>1219.4000000000001</v>
      </c>
      <c r="H9106" t="str">
        <f>IF(Table2[[#This Row],[Unit Price]]&lt;20,"0-19",IF(Table2[[#This Row],[Unit Price]]&lt;40,"20-39",IF(Table2[[#This Row],[Unit Price]]&lt;80,"40-79","80+")))</f>
        <v>40-79</v>
      </c>
      <c r="I9106" t="str">
        <f>TEXT(Table2[[#This Row],[Date Sold]], "ddd")</f>
        <v>Thu</v>
      </c>
    </row>
    <row r="9107" spans="1:9" x14ac:dyDescent="0.25">
      <c r="A9107" t="s">
        <v>62</v>
      </c>
      <c r="B9107" t="s">
        <v>24</v>
      </c>
      <c r="C9107" t="s">
        <v>25</v>
      </c>
      <c r="D9107" s="1">
        <v>45767</v>
      </c>
      <c r="E9107">
        <v>19</v>
      </c>
      <c r="F9107">
        <v>80.430000000000007</v>
      </c>
      <c r="G9107">
        <v>1528.17</v>
      </c>
      <c r="H9107" t="str">
        <f>IF(Table2[[#This Row],[Unit Price]]&lt;20,"0-19",IF(Table2[[#This Row],[Unit Price]]&lt;40,"20-39",IF(Table2[[#This Row],[Unit Price]]&lt;80,"40-79","80+")))</f>
        <v>80+</v>
      </c>
      <c r="I9107" t="str">
        <f>TEXT(Table2[[#This Row],[Date Sold]], "ddd")</f>
        <v>Sun</v>
      </c>
    </row>
    <row r="9108" spans="1:9" x14ac:dyDescent="0.25">
      <c r="A9108" t="s">
        <v>55</v>
      </c>
      <c r="B9108" t="s">
        <v>18</v>
      </c>
      <c r="C9108" t="s">
        <v>14</v>
      </c>
      <c r="D9108" s="1">
        <v>45787</v>
      </c>
      <c r="E9108">
        <v>9</v>
      </c>
      <c r="F9108">
        <v>15.8</v>
      </c>
      <c r="G9108">
        <v>142.19999999999999</v>
      </c>
      <c r="H9108" t="str">
        <f>IF(Table2[[#This Row],[Unit Price]]&lt;20,"0-19",IF(Table2[[#This Row],[Unit Price]]&lt;40,"20-39",IF(Table2[[#This Row],[Unit Price]]&lt;80,"40-79","80+")))</f>
        <v>0-19</v>
      </c>
      <c r="I9108" t="str">
        <f>TEXT(Table2[[#This Row],[Date Sold]], "ddd")</f>
        <v>Sat</v>
      </c>
    </row>
    <row r="9109" spans="1:9" x14ac:dyDescent="0.25">
      <c r="A9109" t="s">
        <v>58</v>
      </c>
      <c r="B9109" t="s">
        <v>8</v>
      </c>
      <c r="C9109" t="s">
        <v>14</v>
      </c>
      <c r="D9109" s="1">
        <v>45769</v>
      </c>
      <c r="E9109">
        <v>10</v>
      </c>
      <c r="F9109">
        <v>84.51</v>
      </c>
      <c r="G9109">
        <v>845.1</v>
      </c>
      <c r="H9109" t="str">
        <f>IF(Table2[[#This Row],[Unit Price]]&lt;20,"0-19",IF(Table2[[#This Row],[Unit Price]]&lt;40,"20-39",IF(Table2[[#This Row],[Unit Price]]&lt;80,"40-79","80+")))</f>
        <v>80+</v>
      </c>
      <c r="I9109" t="str">
        <f>TEXT(Table2[[#This Row],[Date Sold]], "ddd")</f>
        <v>Tue</v>
      </c>
    </row>
    <row r="9110" spans="1:9" x14ac:dyDescent="0.25">
      <c r="A9110" t="s">
        <v>39</v>
      </c>
      <c r="B9110" t="s">
        <v>20</v>
      </c>
      <c r="C9110" t="s">
        <v>29</v>
      </c>
      <c r="D9110" s="1">
        <v>45720</v>
      </c>
      <c r="E9110">
        <v>4</v>
      </c>
      <c r="F9110">
        <v>60.91</v>
      </c>
      <c r="G9110">
        <v>243.64</v>
      </c>
      <c r="H9110" t="str">
        <f>IF(Table2[[#This Row],[Unit Price]]&lt;20,"0-19",IF(Table2[[#This Row],[Unit Price]]&lt;40,"20-39",IF(Table2[[#This Row],[Unit Price]]&lt;80,"40-79","80+")))</f>
        <v>40-79</v>
      </c>
      <c r="I9110" t="str">
        <f>TEXT(Table2[[#This Row],[Date Sold]], "ddd")</f>
        <v>Tue</v>
      </c>
    </row>
    <row r="9111" spans="1:9" x14ac:dyDescent="0.25">
      <c r="A9111" t="s">
        <v>75</v>
      </c>
      <c r="B9111" t="s">
        <v>11</v>
      </c>
      <c r="C9111" t="s">
        <v>29</v>
      </c>
      <c r="D9111" s="1">
        <v>45722</v>
      </c>
      <c r="E9111">
        <v>14</v>
      </c>
      <c r="F9111">
        <v>52.8</v>
      </c>
      <c r="G9111">
        <v>739.2</v>
      </c>
      <c r="H9111" t="str">
        <f>IF(Table2[[#This Row],[Unit Price]]&lt;20,"0-19",IF(Table2[[#This Row],[Unit Price]]&lt;40,"20-39",IF(Table2[[#This Row],[Unit Price]]&lt;80,"40-79","80+")))</f>
        <v>40-79</v>
      </c>
      <c r="I9111" t="str">
        <f>TEXT(Table2[[#This Row],[Date Sold]], "ddd")</f>
        <v>Thu</v>
      </c>
    </row>
    <row r="9112" spans="1:9" x14ac:dyDescent="0.25">
      <c r="A9112" t="s">
        <v>77</v>
      </c>
      <c r="B9112" t="s">
        <v>22</v>
      </c>
      <c r="C9112" t="s">
        <v>12</v>
      </c>
      <c r="D9112" s="1">
        <v>45751</v>
      </c>
      <c r="E9112">
        <v>4</v>
      </c>
      <c r="F9112">
        <v>12.01</v>
      </c>
      <c r="G9112">
        <v>48.04</v>
      </c>
      <c r="H9112" t="str">
        <f>IF(Table2[[#This Row],[Unit Price]]&lt;20,"0-19",IF(Table2[[#This Row],[Unit Price]]&lt;40,"20-39",IF(Table2[[#This Row],[Unit Price]]&lt;80,"40-79","80+")))</f>
        <v>0-19</v>
      </c>
      <c r="I9112" t="str">
        <f>TEXT(Table2[[#This Row],[Date Sold]], "ddd")</f>
        <v>Fri</v>
      </c>
    </row>
    <row r="9113" spans="1:9" x14ac:dyDescent="0.25">
      <c r="A9113" t="s">
        <v>119</v>
      </c>
      <c r="B9113" t="s">
        <v>22</v>
      </c>
      <c r="C9113" t="s">
        <v>14</v>
      </c>
      <c r="D9113" s="1">
        <v>45748</v>
      </c>
      <c r="E9113">
        <v>8</v>
      </c>
      <c r="F9113">
        <v>18.059999999999999</v>
      </c>
      <c r="G9113">
        <v>144.47999999999999</v>
      </c>
      <c r="H9113" t="str">
        <f>IF(Table2[[#This Row],[Unit Price]]&lt;20,"0-19",IF(Table2[[#This Row],[Unit Price]]&lt;40,"20-39",IF(Table2[[#This Row],[Unit Price]]&lt;80,"40-79","80+")))</f>
        <v>0-19</v>
      </c>
      <c r="I9113" t="str">
        <f>TEXT(Table2[[#This Row],[Date Sold]], "ddd")</f>
        <v>Tue</v>
      </c>
    </row>
    <row r="9114" spans="1:9" x14ac:dyDescent="0.25">
      <c r="A9114" t="s">
        <v>49</v>
      </c>
      <c r="B9114" t="s">
        <v>22</v>
      </c>
      <c r="C9114" t="s">
        <v>29</v>
      </c>
      <c r="D9114" s="1">
        <v>45714</v>
      </c>
      <c r="E9114">
        <v>9</v>
      </c>
      <c r="F9114">
        <v>7.73</v>
      </c>
      <c r="G9114">
        <v>69.569999999999993</v>
      </c>
      <c r="H9114" t="str">
        <f>IF(Table2[[#This Row],[Unit Price]]&lt;20,"0-19",IF(Table2[[#This Row],[Unit Price]]&lt;40,"20-39",IF(Table2[[#This Row],[Unit Price]]&lt;80,"40-79","80+")))</f>
        <v>0-19</v>
      </c>
      <c r="I9114" t="str">
        <f>TEXT(Table2[[#This Row],[Date Sold]], "ddd")</f>
        <v>Wed</v>
      </c>
    </row>
    <row r="9115" spans="1:9" x14ac:dyDescent="0.25">
      <c r="A9115" t="s">
        <v>114</v>
      </c>
      <c r="B9115" t="s">
        <v>20</v>
      </c>
      <c r="C9115" t="s">
        <v>14</v>
      </c>
      <c r="D9115" s="1">
        <v>45756</v>
      </c>
      <c r="E9115">
        <v>15</v>
      </c>
      <c r="F9115">
        <v>81.209999999999994</v>
      </c>
      <c r="G9115">
        <v>1218.1500000000001</v>
      </c>
      <c r="H9115" t="str">
        <f>IF(Table2[[#This Row],[Unit Price]]&lt;20,"0-19",IF(Table2[[#This Row],[Unit Price]]&lt;40,"20-39",IF(Table2[[#This Row],[Unit Price]]&lt;80,"40-79","80+")))</f>
        <v>80+</v>
      </c>
      <c r="I9115" t="str">
        <f>TEXT(Table2[[#This Row],[Date Sold]], "ddd")</f>
        <v>Wed</v>
      </c>
    </row>
    <row r="9116" spans="1:9" x14ac:dyDescent="0.25">
      <c r="A9116" t="s">
        <v>108</v>
      </c>
      <c r="B9116" t="s">
        <v>20</v>
      </c>
      <c r="C9116" t="s">
        <v>29</v>
      </c>
      <c r="D9116" s="1">
        <v>45737</v>
      </c>
      <c r="E9116">
        <v>8</v>
      </c>
      <c r="F9116">
        <v>8.61</v>
      </c>
      <c r="G9116">
        <v>68.88</v>
      </c>
      <c r="H9116" t="str">
        <f>IF(Table2[[#This Row],[Unit Price]]&lt;20,"0-19",IF(Table2[[#This Row],[Unit Price]]&lt;40,"20-39",IF(Table2[[#This Row],[Unit Price]]&lt;80,"40-79","80+")))</f>
        <v>0-19</v>
      </c>
      <c r="I9116" t="str">
        <f>TEXT(Table2[[#This Row],[Date Sold]], "ddd")</f>
        <v>Fri</v>
      </c>
    </row>
    <row r="9117" spans="1:9" x14ac:dyDescent="0.25">
      <c r="A9117" t="s">
        <v>92</v>
      </c>
      <c r="B9117" t="s">
        <v>24</v>
      </c>
      <c r="C9117" t="s">
        <v>29</v>
      </c>
      <c r="D9117" s="1">
        <v>45753</v>
      </c>
      <c r="E9117">
        <v>15</v>
      </c>
      <c r="F9117">
        <v>41.96</v>
      </c>
      <c r="G9117">
        <v>629.4</v>
      </c>
      <c r="H9117" t="str">
        <f>IF(Table2[[#This Row],[Unit Price]]&lt;20,"0-19",IF(Table2[[#This Row],[Unit Price]]&lt;40,"20-39",IF(Table2[[#This Row],[Unit Price]]&lt;80,"40-79","80+")))</f>
        <v>40-79</v>
      </c>
      <c r="I9117" t="str">
        <f>TEXT(Table2[[#This Row],[Date Sold]], "ddd")</f>
        <v>Sun</v>
      </c>
    </row>
    <row r="9118" spans="1:9" x14ac:dyDescent="0.25">
      <c r="A9118" t="s">
        <v>70</v>
      </c>
      <c r="B9118" t="s">
        <v>18</v>
      </c>
      <c r="C9118" t="s">
        <v>14</v>
      </c>
      <c r="D9118" s="1">
        <v>45711</v>
      </c>
      <c r="E9118">
        <v>5</v>
      </c>
      <c r="F9118">
        <v>42.85</v>
      </c>
      <c r="G9118">
        <v>214.25</v>
      </c>
      <c r="H9118" t="str">
        <f>IF(Table2[[#This Row],[Unit Price]]&lt;20,"0-19",IF(Table2[[#This Row],[Unit Price]]&lt;40,"20-39",IF(Table2[[#This Row],[Unit Price]]&lt;80,"40-79","80+")))</f>
        <v>40-79</v>
      </c>
      <c r="I9118" t="str">
        <f>TEXT(Table2[[#This Row],[Date Sold]], "ddd")</f>
        <v>Sun</v>
      </c>
    </row>
    <row r="9119" spans="1:9" x14ac:dyDescent="0.25">
      <c r="A9119" t="s">
        <v>49</v>
      </c>
      <c r="B9119" t="s">
        <v>38</v>
      </c>
      <c r="C9119" t="s">
        <v>25</v>
      </c>
      <c r="D9119" s="1">
        <v>45790</v>
      </c>
      <c r="E9119">
        <v>16</v>
      </c>
      <c r="F9119">
        <v>87.37</v>
      </c>
      <c r="G9119">
        <v>1397.92</v>
      </c>
      <c r="H9119" t="str">
        <f>IF(Table2[[#This Row],[Unit Price]]&lt;20,"0-19",IF(Table2[[#This Row],[Unit Price]]&lt;40,"20-39",IF(Table2[[#This Row],[Unit Price]]&lt;80,"40-79","80+")))</f>
        <v>80+</v>
      </c>
      <c r="I9119" t="str">
        <f>TEXT(Table2[[#This Row],[Date Sold]], "ddd")</f>
        <v>Tue</v>
      </c>
    </row>
    <row r="9120" spans="1:9" x14ac:dyDescent="0.25">
      <c r="A9120" t="s">
        <v>94</v>
      </c>
      <c r="B9120" t="s">
        <v>16</v>
      </c>
      <c r="C9120" t="s">
        <v>14</v>
      </c>
      <c r="D9120" s="1">
        <v>45745</v>
      </c>
      <c r="E9120">
        <v>12</v>
      </c>
      <c r="F9120">
        <v>74.38</v>
      </c>
      <c r="G9120">
        <v>892.56</v>
      </c>
      <c r="H9120" t="str">
        <f>IF(Table2[[#This Row],[Unit Price]]&lt;20,"0-19",IF(Table2[[#This Row],[Unit Price]]&lt;40,"20-39",IF(Table2[[#This Row],[Unit Price]]&lt;80,"40-79","80+")))</f>
        <v>40-79</v>
      </c>
      <c r="I9120" t="str">
        <f>TEXT(Table2[[#This Row],[Date Sold]], "ddd")</f>
        <v>Sat</v>
      </c>
    </row>
    <row r="9121" spans="1:9" x14ac:dyDescent="0.25">
      <c r="A9121" t="s">
        <v>121</v>
      </c>
      <c r="B9121" t="s">
        <v>42</v>
      </c>
      <c r="C9121" t="s">
        <v>14</v>
      </c>
      <c r="D9121" s="1">
        <v>45736</v>
      </c>
      <c r="E9121">
        <v>15</v>
      </c>
      <c r="F9121">
        <v>71.62</v>
      </c>
      <c r="G9121">
        <v>1074.3</v>
      </c>
      <c r="H9121" t="str">
        <f>IF(Table2[[#This Row],[Unit Price]]&lt;20,"0-19",IF(Table2[[#This Row],[Unit Price]]&lt;40,"20-39",IF(Table2[[#This Row],[Unit Price]]&lt;80,"40-79","80+")))</f>
        <v>40-79</v>
      </c>
      <c r="I9121" t="str">
        <f>TEXT(Table2[[#This Row],[Date Sold]], "ddd")</f>
        <v>Thu</v>
      </c>
    </row>
    <row r="9122" spans="1:9" x14ac:dyDescent="0.25">
      <c r="A9122" t="s">
        <v>119</v>
      </c>
      <c r="B9122" t="s">
        <v>42</v>
      </c>
      <c r="C9122" t="s">
        <v>29</v>
      </c>
      <c r="D9122" s="1">
        <v>45733</v>
      </c>
      <c r="E9122">
        <v>7</v>
      </c>
      <c r="F9122">
        <v>94.72</v>
      </c>
      <c r="G9122">
        <v>663.04</v>
      </c>
      <c r="H9122" t="str">
        <f>IF(Table2[[#This Row],[Unit Price]]&lt;20,"0-19",IF(Table2[[#This Row],[Unit Price]]&lt;40,"20-39",IF(Table2[[#This Row],[Unit Price]]&lt;80,"40-79","80+")))</f>
        <v>80+</v>
      </c>
      <c r="I9122" t="str">
        <f>TEXT(Table2[[#This Row],[Date Sold]], "ddd")</f>
        <v>Mon</v>
      </c>
    </row>
    <row r="9123" spans="1:9" x14ac:dyDescent="0.25">
      <c r="A9123" t="s">
        <v>108</v>
      </c>
      <c r="B9123" t="s">
        <v>8</v>
      </c>
      <c r="C9123" t="s">
        <v>14</v>
      </c>
      <c r="D9123" s="1">
        <v>45735</v>
      </c>
      <c r="E9123">
        <v>10</v>
      </c>
      <c r="F9123">
        <v>16.899999999999999</v>
      </c>
      <c r="G9123">
        <v>169</v>
      </c>
      <c r="H9123" t="str">
        <f>IF(Table2[[#This Row],[Unit Price]]&lt;20,"0-19",IF(Table2[[#This Row],[Unit Price]]&lt;40,"20-39",IF(Table2[[#This Row],[Unit Price]]&lt;80,"40-79","80+")))</f>
        <v>0-19</v>
      </c>
      <c r="I9123" t="str">
        <f>TEXT(Table2[[#This Row],[Date Sold]], "ddd")</f>
        <v>Wed</v>
      </c>
    </row>
    <row r="9124" spans="1:9" x14ac:dyDescent="0.25">
      <c r="A9124" t="s">
        <v>60</v>
      </c>
      <c r="B9124" t="s">
        <v>20</v>
      </c>
      <c r="C9124" t="s">
        <v>12</v>
      </c>
      <c r="D9124" s="1">
        <v>45727</v>
      </c>
      <c r="E9124">
        <v>6</v>
      </c>
      <c r="F9124">
        <v>86.77</v>
      </c>
      <c r="G9124">
        <v>520.62</v>
      </c>
      <c r="H9124" t="str">
        <f>IF(Table2[[#This Row],[Unit Price]]&lt;20,"0-19",IF(Table2[[#This Row],[Unit Price]]&lt;40,"20-39",IF(Table2[[#This Row],[Unit Price]]&lt;80,"40-79","80+")))</f>
        <v>80+</v>
      </c>
      <c r="I9124" t="str">
        <f>TEXT(Table2[[#This Row],[Date Sold]], "ddd")</f>
        <v>Tue</v>
      </c>
    </row>
    <row r="9125" spans="1:9" x14ac:dyDescent="0.25">
      <c r="A9125" t="s">
        <v>41</v>
      </c>
      <c r="B9125" t="s">
        <v>20</v>
      </c>
      <c r="C9125" t="s">
        <v>12</v>
      </c>
      <c r="D9125" s="1">
        <v>45774</v>
      </c>
      <c r="E9125">
        <v>1</v>
      </c>
      <c r="F9125">
        <v>15.2</v>
      </c>
      <c r="G9125">
        <v>15.2</v>
      </c>
      <c r="H9125" t="str">
        <f>IF(Table2[[#This Row],[Unit Price]]&lt;20,"0-19",IF(Table2[[#This Row],[Unit Price]]&lt;40,"20-39",IF(Table2[[#This Row],[Unit Price]]&lt;80,"40-79","80+")))</f>
        <v>0-19</v>
      </c>
      <c r="I9125" t="str">
        <f>TEXT(Table2[[#This Row],[Date Sold]], "ddd")</f>
        <v>Sun</v>
      </c>
    </row>
    <row r="9126" spans="1:9" x14ac:dyDescent="0.25">
      <c r="A9126" t="s">
        <v>91</v>
      </c>
      <c r="B9126" t="s">
        <v>16</v>
      </c>
      <c r="C9126" t="s">
        <v>25</v>
      </c>
      <c r="D9126" s="1">
        <v>45728</v>
      </c>
      <c r="E9126">
        <v>13</v>
      </c>
      <c r="F9126">
        <v>65.930000000000007</v>
      </c>
      <c r="G9126">
        <v>857.09</v>
      </c>
      <c r="H9126" t="str">
        <f>IF(Table2[[#This Row],[Unit Price]]&lt;20,"0-19",IF(Table2[[#This Row],[Unit Price]]&lt;40,"20-39",IF(Table2[[#This Row],[Unit Price]]&lt;80,"40-79","80+")))</f>
        <v>40-79</v>
      </c>
      <c r="I9126" t="str">
        <f>TEXT(Table2[[#This Row],[Date Sold]], "ddd")</f>
        <v>Wed</v>
      </c>
    </row>
    <row r="9127" spans="1:9" x14ac:dyDescent="0.25">
      <c r="A9127" t="s">
        <v>35</v>
      </c>
      <c r="B9127" t="s">
        <v>18</v>
      </c>
      <c r="C9127" t="s">
        <v>14</v>
      </c>
      <c r="D9127" s="1">
        <v>45759</v>
      </c>
      <c r="E9127">
        <v>17</v>
      </c>
      <c r="F9127">
        <v>82.88</v>
      </c>
      <c r="G9127">
        <v>1408.96</v>
      </c>
      <c r="H9127" t="str">
        <f>IF(Table2[[#This Row],[Unit Price]]&lt;20,"0-19",IF(Table2[[#This Row],[Unit Price]]&lt;40,"20-39",IF(Table2[[#This Row],[Unit Price]]&lt;80,"40-79","80+")))</f>
        <v>80+</v>
      </c>
      <c r="I9127" t="str">
        <f>TEXT(Table2[[#This Row],[Date Sold]], "ddd")</f>
        <v>Sat</v>
      </c>
    </row>
    <row r="9128" spans="1:9" x14ac:dyDescent="0.25">
      <c r="A9128" t="s">
        <v>110</v>
      </c>
      <c r="B9128" t="s">
        <v>8</v>
      </c>
      <c r="C9128" t="s">
        <v>12</v>
      </c>
      <c r="D9128" s="1">
        <v>45788</v>
      </c>
      <c r="E9128">
        <v>18</v>
      </c>
      <c r="F9128">
        <v>23.81</v>
      </c>
      <c r="G9128">
        <v>428.58</v>
      </c>
      <c r="H9128" t="str">
        <f>IF(Table2[[#This Row],[Unit Price]]&lt;20,"0-19",IF(Table2[[#This Row],[Unit Price]]&lt;40,"20-39",IF(Table2[[#This Row],[Unit Price]]&lt;80,"40-79","80+")))</f>
        <v>20-39</v>
      </c>
      <c r="I9128" t="str">
        <f>TEXT(Table2[[#This Row],[Date Sold]], "ddd")</f>
        <v>Sun</v>
      </c>
    </row>
    <row r="9129" spans="1:9" x14ac:dyDescent="0.25">
      <c r="A9129" t="s">
        <v>100</v>
      </c>
      <c r="B9129" t="s">
        <v>16</v>
      </c>
      <c r="C9129" t="s">
        <v>29</v>
      </c>
      <c r="D9129" s="1">
        <v>45720</v>
      </c>
      <c r="E9129">
        <v>13</v>
      </c>
      <c r="F9129">
        <v>8.7799999999999994</v>
      </c>
      <c r="G9129">
        <v>114.14</v>
      </c>
      <c r="H9129" t="str">
        <f>IF(Table2[[#This Row],[Unit Price]]&lt;20,"0-19",IF(Table2[[#This Row],[Unit Price]]&lt;40,"20-39",IF(Table2[[#This Row],[Unit Price]]&lt;80,"40-79","80+")))</f>
        <v>0-19</v>
      </c>
      <c r="I9129" t="str">
        <f>TEXT(Table2[[#This Row],[Date Sold]], "ddd")</f>
        <v>Tue</v>
      </c>
    </row>
    <row r="9130" spans="1:9" x14ac:dyDescent="0.25">
      <c r="A9130" t="s">
        <v>108</v>
      </c>
      <c r="B9130" t="s">
        <v>8</v>
      </c>
      <c r="C9130" t="s">
        <v>29</v>
      </c>
      <c r="D9130" s="1">
        <v>45733</v>
      </c>
      <c r="E9130">
        <v>1</v>
      </c>
      <c r="F9130">
        <v>25.18</v>
      </c>
      <c r="G9130">
        <v>25.18</v>
      </c>
      <c r="H9130" t="str">
        <f>IF(Table2[[#This Row],[Unit Price]]&lt;20,"0-19",IF(Table2[[#This Row],[Unit Price]]&lt;40,"20-39",IF(Table2[[#This Row],[Unit Price]]&lt;80,"40-79","80+")))</f>
        <v>20-39</v>
      </c>
      <c r="I9130" t="str">
        <f>TEXT(Table2[[#This Row],[Date Sold]], "ddd")</f>
        <v>Mon</v>
      </c>
    </row>
    <row r="9131" spans="1:9" x14ac:dyDescent="0.25">
      <c r="A9131" t="s">
        <v>88</v>
      </c>
      <c r="B9131" t="s">
        <v>20</v>
      </c>
      <c r="C9131" t="s">
        <v>14</v>
      </c>
      <c r="D9131" s="1">
        <v>45794</v>
      </c>
      <c r="E9131">
        <v>16</v>
      </c>
      <c r="F9131">
        <v>35.729999999999997</v>
      </c>
      <c r="G9131">
        <v>571.67999999999995</v>
      </c>
      <c r="H9131" t="str">
        <f>IF(Table2[[#This Row],[Unit Price]]&lt;20,"0-19",IF(Table2[[#This Row],[Unit Price]]&lt;40,"20-39",IF(Table2[[#This Row],[Unit Price]]&lt;80,"40-79","80+")))</f>
        <v>20-39</v>
      </c>
      <c r="I9131" t="str">
        <f>TEXT(Table2[[#This Row],[Date Sold]], "ddd")</f>
        <v>Sat</v>
      </c>
    </row>
    <row r="9132" spans="1:9" x14ac:dyDescent="0.25">
      <c r="A9132" t="s">
        <v>67</v>
      </c>
      <c r="B9132" t="s">
        <v>11</v>
      </c>
      <c r="C9132" t="s">
        <v>14</v>
      </c>
      <c r="D9132" s="1">
        <v>45755</v>
      </c>
      <c r="E9132">
        <v>13</v>
      </c>
      <c r="F9132">
        <v>39.049999999999997</v>
      </c>
      <c r="G9132">
        <v>507.65</v>
      </c>
      <c r="H9132" t="str">
        <f>IF(Table2[[#This Row],[Unit Price]]&lt;20,"0-19",IF(Table2[[#This Row],[Unit Price]]&lt;40,"20-39",IF(Table2[[#This Row],[Unit Price]]&lt;80,"40-79","80+")))</f>
        <v>20-39</v>
      </c>
      <c r="I9132" t="str">
        <f>TEXT(Table2[[#This Row],[Date Sold]], "ddd")</f>
        <v>Tue</v>
      </c>
    </row>
    <row r="9133" spans="1:9" x14ac:dyDescent="0.25">
      <c r="A9133" t="s">
        <v>32</v>
      </c>
      <c r="B9133" t="s">
        <v>11</v>
      </c>
      <c r="C9133" t="s">
        <v>25</v>
      </c>
      <c r="D9133" s="1">
        <v>45714</v>
      </c>
      <c r="E9133">
        <v>2</v>
      </c>
      <c r="F9133">
        <v>77.290000000000006</v>
      </c>
      <c r="G9133">
        <v>154.58000000000001</v>
      </c>
      <c r="H9133" t="str">
        <f>IF(Table2[[#This Row],[Unit Price]]&lt;20,"0-19",IF(Table2[[#This Row],[Unit Price]]&lt;40,"20-39",IF(Table2[[#This Row],[Unit Price]]&lt;80,"40-79","80+")))</f>
        <v>40-79</v>
      </c>
      <c r="I9133" t="str">
        <f>TEXT(Table2[[#This Row],[Date Sold]], "ddd")</f>
        <v>Wed</v>
      </c>
    </row>
    <row r="9134" spans="1:9" x14ac:dyDescent="0.25">
      <c r="A9134" t="s">
        <v>51</v>
      </c>
      <c r="B9134" t="s">
        <v>38</v>
      </c>
      <c r="C9134" t="s">
        <v>9</v>
      </c>
      <c r="D9134" s="1">
        <v>45741</v>
      </c>
      <c r="E9134">
        <v>20</v>
      </c>
      <c r="F9134">
        <v>18.63</v>
      </c>
      <c r="G9134">
        <v>372.6</v>
      </c>
      <c r="H9134" t="str">
        <f>IF(Table2[[#This Row],[Unit Price]]&lt;20,"0-19",IF(Table2[[#This Row],[Unit Price]]&lt;40,"20-39",IF(Table2[[#This Row],[Unit Price]]&lt;80,"40-79","80+")))</f>
        <v>0-19</v>
      </c>
      <c r="I9134" t="str">
        <f>TEXT(Table2[[#This Row],[Date Sold]], "ddd")</f>
        <v>Tue</v>
      </c>
    </row>
    <row r="9135" spans="1:9" x14ac:dyDescent="0.25">
      <c r="A9135" t="s">
        <v>53</v>
      </c>
      <c r="B9135" t="s">
        <v>20</v>
      </c>
      <c r="C9135" t="s">
        <v>14</v>
      </c>
      <c r="D9135" s="1">
        <v>45783</v>
      </c>
      <c r="E9135">
        <v>1</v>
      </c>
      <c r="F9135">
        <v>66.37</v>
      </c>
      <c r="G9135">
        <v>66.37</v>
      </c>
      <c r="H9135" t="str">
        <f>IF(Table2[[#This Row],[Unit Price]]&lt;20,"0-19",IF(Table2[[#This Row],[Unit Price]]&lt;40,"20-39",IF(Table2[[#This Row],[Unit Price]]&lt;80,"40-79","80+")))</f>
        <v>40-79</v>
      </c>
      <c r="I9135" t="str">
        <f>TEXT(Table2[[#This Row],[Date Sold]], "ddd")</f>
        <v>Tue</v>
      </c>
    </row>
    <row r="9136" spans="1:9" x14ac:dyDescent="0.25">
      <c r="A9136" t="s">
        <v>34</v>
      </c>
      <c r="B9136" t="s">
        <v>8</v>
      </c>
      <c r="C9136" t="s">
        <v>29</v>
      </c>
      <c r="D9136" s="1">
        <v>45750</v>
      </c>
      <c r="E9136">
        <v>16</v>
      </c>
      <c r="F9136">
        <v>33.909999999999997</v>
      </c>
      <c r="G9136">
        <v>542.55999999999995</v>
      </c>
      <c r="H9136" t="str">
        <f>IF(Table2[[#This Row],[Unit Price]]&lt;20,"0-19",IF(Table2[[#This Row],[Unit Price]]&lt;40,"20-39",IF(Table2[[#This Row],[Unit Price]]&lt;80,"40-79","80+")))</f>
        <v>20-39</v>
      </c>
      <c r="I9136" t="str">
        <f>TEXT(Table2[[#This Row],[Date Sold]], "ddd")</f>
        <v>Thu</v>
      </c>
    </row>
    <row r="9137" spans="1:9" x14ac:dyDescent="0.25">
      <c r="A9137" t="s">
        <v>103</v>
      </c>
      <c r="B9137" t="s">
        <v>20</v>
      </c>
      <c r="C9137" t="s">
        <v>12</v>
      </c>
      <c r="D9137" s="1">
        <v>45771</v>
      </c>
      <c r="E9137">
        <v>1</v>
      </c>
      <c r="F9137">
        <v>19.72</v>
      </c>
      <c r="G9137">
        <v>19.72</v>
      </c>
      <c r="H9137" t="str">
        <f>IF(Table2[[#This Row],[Unit Price]]&lt;20,"0-19",IF(Table2[[#This Row],[Unit Price]]&lt;40,"20-39",IF(Table2[[#This Row],[Unit Price]]&lt;80,"40-79","80+")))</f>
        <v>0-19</v>
      </c>
      <c r="I9137" t="str">
        <f>TEXT(Table2[[#This Row],[Date Sold]], "ddd")</f>
        <v>Thu</v>
      </c>
    </row>
    <row r="9138" spans="1:9" x14ac:dyDescent="0.25">
      <c r="A9138" t="s">
        <v>58</v>
      </c>
      <c r="B9138" t="s">
        <v>8</v>
      </c>
      <c r="C9138" t="s">
        <v>9</v>
      </c>
      <c r="D9138" s="1">
        <v>45727</v>
      </c>
      <c r="E9138">
        <v>11</v>
      </c>
      <c r="F9138">
        <v>24.97</v>
      </c>
      <c r="G9138">
        <v>274.67</v>
      </c>
      <c r="H9138" t="str">
        <f>IF(Table2[[#This Row],[Unit Price]]&lt;20,"0-19",IF(Table2[[#This Row],[Unit Price]]&lt;40,"20-39",IF(Table2[[#This Row],[Unit Price]]&lt;80,"40-79","80+")))</f>
        <v>20-39</v>
      </c>
      <c r="I9138" t="str">
        <f>TEXT(Table2[[#This Row],[Date Sold]], "ddd")</f>
        <v>Tue</v>
      </c>
    </row>
    <row r="9139" spans="1:9" x14ac:dyDescent="0.25">
      <c r="A9139" t="s">
        <v>83</v>
      </c>
      <c r="B9139" t="s">
        <v>24</v>
      </c>
      <c r="C9139" t="s">
        <v>14</v>
      </c>
      <c r="D9139" s="1">
        <v>45748</v>
      </c>
      <c r="E9139">
        <v>5</v>
      </c>
      <c r="F9139">
        <v>81.78</v>
      </c>
      <c r="G9139">
        <v>408.9</v>
      </c>
      <c r="H9139" t="str">
        <f>IF(Table2[[#This Row],[Unit Price]]&lt;20,"0-19",IF(Table2[[#This Row],[Unit Price]]&lt;40,"20-39",IF(Table2[[#This Row],[Unit Price]]&lt;80,"40-79","80+")))</f>
        <v>80+</v>
      </c>
      <c r="I9139" t="str">
        <f>TEXT(Table2[[#This Row],[Date Sold]], "ddd")</f>
        <v>Tue</v>
      </c>
    </row>
    <row r="9140" spans="1:9" x14ac:dyDescent="0.25">
      <c r="A9140" t="s">
        <v>86</v>
      </c>
      <c r="B9140" t="s">
        <v>22</v>
      </c>
      <c r="C9140" t="s">
        <v>29</v>
      </c>
      <c r="D9140" s="1">
        <v>45790</v>
      </c>
      <c r="E9140">
        <v>13</v>
      </c>
      <c r="F9140">
        <v>50.77</v>
      </c>
      <c r="G9140">
        <v>660.01</v>
      </c>
      <c r="H9140" t="str">
        <f>IF(Table2[[#This Row],[Unit Price]]&lt;20,"0-19",IF(Table2[[#This Row],[Unit Price]]&lt;40,"20-39",IF(Table2[[#This Row],[Unit Price]]&lt;80,"40-79","80+")))</f>
        <v>40-79</v>
      </c>
      <c r="I9140" t="str">
        <f>TEXT(Table2[[#This Row],[Date Sold]], "ddd")</f>
        <v>Tue</v>
      </c>
    </row>
    <row r="9141" spans="1:9" x14ac:dyDescent="0.25">
      <c r="A9141" t="s">
        <v>34</v>
      </c>
      <c r="B9141" t="s">
        <v>28</v>
      </c>
      <c r="C9141" t="s">
        <v>14</v>
      </c>
      <c r="D9141" s="1">
        <v>45763</v>
      </c>
      <c r="E9141">
        <v>17</v>
      </c>
      <c r="F9141">
        <v>40.54</v>
      </c>
      <c r="G9141">
        <v>689.18</v>
      </c>
      <c r="H9141" t="str">
        <f>IF(Table2[[#This Row],[Unit Price]]&lt;20,"0-19",IF(Table2[[#This Row],[Unit Price]]&lt;40,"20-39",IF(Table2[[#This Row],[Unit Price]]&lt;80,"40-79","80+")))</f>
        <v>40-79</v>
      </c>
      <c r="I9141" t="str">
        <f>TEXT(Table2[[#This Row],[Date Sold]], "ddd")</f>
        <v>Wed</v>
      </c>
    </row>
    <row r="9142" spans="1:9" x14ac:dyDescent="0.25">
      <c r="A9142" t="s">
        <v>99</v>
      </c>
      <c r="B9142" t="s">
        <v>38</v>
      </c>
      <c r="C9142" t="s">
        <v>25</v>
      </c>
      <c r="D9142" s="1">
        <v>45739</v>
      </c>
      <c r="E9142">
        <v>11</v>
      </c>
      <c r="F9142">
        <v>41.15</v>
      </c>
      <c r="G9142">
        <v>452.65</v>
      </c>
      <c r="H9142" t="str">
        <f>IF(Table2[[#This Row],[Unit Price]]&lt;20,"0-19",IF(Table2[[#This Row],[Unit Price]]&lt;40,"20-39",IF(Table2[[#This Row],[Unit Price]]&lt;80,"40-79","80+")))</f>
        <v>40-79</v>
      </c>
      <c r="I9142" t="str">
        <f>TEXT(Table2[[#This Row],[Date Sold]], "ddd")</f>
        <v>Sun</v>
      </c>
    </row>
    <row r="9143" spans="1:9" x14ac:dyDescent="0.25">
      <c r="A9143" t="s">
        <v>58</v>
      </c>
      <c r="B9143" t="s">
        <v>42</v>
      </c>
      <c r="C9143" t="s">
        <v>9</v>
      </c>
      <c r="D9143" s="1">
        <v>45718</v>
      </c>
      <c r="E9143">
        <v>14</v>
      </c>
      <c r="F9143">
        <v>45.33</v>
      </c>
      <c r="G9143">
        <v>634.62</v>
      </c>
      <c r="H9143" t="str">
        <f>IF(Table2[[#This Row],[Unit Price]]&lt;20,"0-19",IF(Table2[[#This Row],[Unit Price]]&lt;40,"20-39",IF(Table2[[#This Row],[Unit Price]]&lt;80,"40-79","80+")))</f>
        <v>40-79</v>
      </c>
      <c r="I9143" t="str">
        <f>TEXT(Table2[[#This Row],[Date Sold]], "ddd")</f>
        <v>Sun</v>
      </c>
    </row>
    <row r="9144" spans="1:9" x14ac:dyDescent="0.25">
      <c r="A9144" t="s">
        <v>113</v>
      </c>
      <c r="B9144" t="s">
        <v>22</v>
      </c>
      <c r="C9144" t="s">
        <v>29</v>
      </c>
      <c r="D9144" s="1">
        <v>45770</v>
      </c>
      <c r="E9144">
        <v>12</v>
      </c>
      <c r="F9144">
        <v>36.53</v>
      </c>
      <c r="G9144">
        <v>438.36</v>
      </c>
      <c r="H9144" t="str">
        <f>IF(Table2[[#This Row],[Unit Price]]&lt;20,"0-19",IF(Table2[[#This Row],[Unit Price]]&lt;40,"20-39",IF(Table2[[#This Row],[Unit Price]]&lt;80,"40-79","80+")))</f>
        <v>20-39</v>
      </c>
      <c r="I9144" t="str">
        <f>TEXT(Table2[[#This Row],[Date Sold]], "ddd")</f>
        <v>Wed</v>
      </c>
    </row>
    <row r="9145" spans="1:9" x14ac:dyDescent="0.25">
      <c r="A9145" t="s">
        <v>69</v>
      </c>
      <c r="B9145" t="s">
        <v>18</v>
      </c>
      <c r="C9145" t="s">
        <v>29</v>
      </c>
      <c r="D9145" s="1">
        <v>45790</v>
      </c>
      <c r="E9145">
        <v>12</v>
      </c>
      <c r="F9145">
        <v>47.71</v>
      </c>
      <c r="G9145">
        <v>572.52</v>
      </c>
      <c r="H9145" t="str">
        <f>IF(Table2[[#This Row],[Unit Price]]&lt;20,"0-19",IF(Table2[[#This Row],[Unit Price]]&lt;40,"20-39",IF(Table2[[#This Row],[Unit Price]]&lt;80,"40-79","80+")))</f>
        <v>40-79</v>
      </c>
      <c r="I9145" t="str">
        <f>TEXT(Table2[[#This Row],[Date Sold]], "ddd")</f>
        <v>Tue</v>
      </c>
    </row>
    <row r="9146" spans="1:9" x14ac:dyDescent="0.25">
      <c r="A9146" t="s">
        <v>99</v>
      </c>
      <c r="B9146" t="s">
        <v>38</v>
      </c>
      <c r="C9146" t="s">
        <v>9</v>
      </c>
      <c r="D9146" s="1">
        <v>45736</v>
      </c>
      <c r="E9146">
        <v>9</v>
      </c>
      <c r="F9146">
        <v>46.62</v>
      </c>
      <c r="G9146">
        <v>419.58</v>
      </c>
      <c r="H9146" t="str">
        <f>IF(Table2[[#This Row],[Unit Price]]&lt;20,"0-19",IF(Table2[[#This Row],[Unit Price]]&lt;40,"20-39",IF(Table2[[#This Row],[Unit Price]]&lt;80,"40-79","80+")))</f>
        <v>40-79</v>
      </c>
      <c r="I9146" t="str">
        <f>TEXT(Table2[[#This Row],[Date Sold]], "ddd")</f>
        <v>Thu</v>
      </c>
    </row>
    <row r="9147" spans="1:9" x14ac:dyDescent="0.25">
      <c r="A9147" t="s">
        <v>83</v>
      </c>
      <c r="B9147" t="s">
        <v>20</v>
      </c>
      <c r="C9147" t="s">
        <v>14</v>
      </c>
      <c r="D9147" s="1">
        <v>45780</v>
      </c>
      <c r="E9147">
        <v>19</v>
      </c>
      <c r="F9147">
        <v>49.59</v>
      </c>
      <c r="G9147">
        <v>942.21</v>
      </c>
      <c r="H9147" t="str">
        <f>IF(Table2[[#This Row],[Unit Price]]&lt;20,"0-19",IF(Table2[[#This Row],[Unit Price]]&lt;40,"20-39",IF(Table2[[#This Row],[Unit Price]]&lt;80,"40-79","80+")))</f>
        <v>40-79</v>
      </c>
      <c r="I9147" t="str">
        <f>TEXT(Table2[[#This Row],[Date Sold]], "ddd")</f>
        <v>Sat</v>
      </c>
    </row>
    <row r="9148" spans="1:9" x14ac:dyDescent="0.25">
      <c r="A9148" t="s">
        <v>103</v>
      </c>
      <c r="B9148" t="s">
        <v>16</v>
      </c>
      <c r="C9148" t="s">
        <v>14</v>
      </c>
      <c r="D9148" s="1">
        <v>45753</v>
      </c>
      <c r="E9148">
        <v>17</v>
      </c>
      <c r="F9148">
        <v>13.35</v>
      </c>
      <c r="G9148">
        <v>226.95</v>
      </c>
      <c r="H9148" t="str">
        <f>IF(Table2[[#This Row],[Unit Price]]&lt;20,"0-19",IF(Table2[[#This Row],[Unit Price]]&lt;40,"20-39",IF(Table2[[#This Row],[Unit Price]]&lt;80,"40-79","80+")))</f>
        <v>0-19</v>
      </c>
      <c r="I9148" t="str">
        <f>TEXT(Table2[[#This Row],[Date Sold]], "ddd")</f>
        <v>Sun</v>
      </c>
    </row>
    <row r="9149" spans="1:9" x14ac:dyDescent="0.25">
      <c r="A9149" t="s">
        <v>98</v>
      </c>
      <c r="B9149" t="s">
        <v>8</v>
      </c>
      <c r="C9149" t="s">
        <v>9</v>
      </c>
      <c r="D9149" s="1">
        <v>45774</v>
      </c>
      <c r="E9149">
        <v>17</v>
      </c>
      <c r="F9149">
        <v>96.71</v>
      </c>
      <c r="G9149">
        <v>1644.07</v>
      </c>
      <c r="H9149" t="str">
        <f>IF(Table2[[#This Row],[Unit Price]]&lt;20,"0-19",IF(Table2[[#This Row],[Unit Price]]&lt;40,"20-39",IF(Table2[[#This Row],[Unit Price]]&lt;80,"40-79","80+")))</f>
        <v>80+</v>
      </c>
      <c r="I9149" t="str">
        <f>TEXT(Table2[[#This Row],[Date Sold]], "ddd")</f>
        <v>Sun</v>
      </c>
    </row>
    <row r="9150" spans="1:9" x14ac:dyDescent="0.25">
      <c r="A9150" t="s">
        <v>110</v>
      </c>
      <c r="B9150" t="s">
        <v>38</v>
      </c>
      <c r="C9150" t="s">
        <v>29</v>
      </c>
      <c r="D9150" s="1">
        <v>45777</v>
      </c>
      <c r="E9150">
        <v>3</v>
      </c>
      <c r="F9150">
        <v>88.1</v>
      </c>
      <c r="G9150">
        <v>264.3</v>
      </c>
      <c r="H9150" t="str">
        <f>IF(Table2[[#This Row],[Unit Price]]&lt;20,"0-19",IF(Table2[[#This Row],[Unit Price]]&lt;40,"20-39",IF(Table2[[#This Row],[Unit Price]]&lt;80,"40-79","80+")))</f>
        <v>80+</v>
      </c>
      <c r="I9150" t="str">
        <f>TEXT(Table2[[#This Row],[Date Sold]], "ddd")</f>
        <v>Wed</v>
      </c>
    </row>
    <row r="9151" spans="1:9" x14ac:dyDescent="0.25">
      <c r="A9151" t="s">
        <v>50</v>
      </c>
      <c r="B9151" t="s">
        <v>42</v>
      </c>
      <c r="C9151" t="s">
        <v>29</v>
      </c>
      <c r="D9151" s="1">
        <v>45712</v>
      </c>
      <c r="E9151">
        <v>12</v>
      </c>
      <c r="F9151">
        <v>98.23</v>
      </c>
      <c r="G9151">
        <v>1178.76</v>
      </c>
      <c r="H9151" t="str">
        <f>IF(Table2[[#This Row],[Unit Price]]&lt;20,"0-19",IF(Table2[[#This Row],[Unit Price]]&lt;40,"20-39",IF(Table2[[#This Row],[Unit Price]]&lt;80,"40-79","80+")))</f>
        <v>80+</v>
      </c>
      <c r="I9151" t="str">
        <f>TEXT(Table2[[#This Row],[Date Sold]], "ddd")</f>
        <v>Mon</v>
      </c>
    </row>
    <row r="9152" spans="1:9" x14ac:dyDescent="0.25">
      <c r="A9152" t="s">
        <v>30</v>
      </c>
      <c r="B9152" t="s">
        <v>11</v>
      </c>
      <c r="C9152" t="s">
        <v>29</v>
      </c>
      <c r="D9152" s="1">
        <v>45722</v>
      </c>
      <c r="E9152">
        <v>14</v>
      </c>
      <c r="F9152">
        <v>41.44</v>
      </c>
      <c r="G9152">
        <v>580.16</v>
      </c>
      <c r="H9152" t="str">
        <f>IF(Table2[[#This Row],[Unit Price]]&lt;20,"0-19",IF(Table2[[#This Row],[Unit Price]]&lt;40,"20-39",IF(Table2[[#This Row],[Unit Price]]&lt;80,"40-79","80+")))</f>
        <v>40-79</v>
      </c>
      <c r="I9152" t="str">
        <f>TEXT(Table2[[#This Row],[Date Sold]], "ddd")</f>
        <v>Thu</v>
      </c>
    </row>
    <row r="9153" spans="1:9" x14ac:dyDescent="0.25">
      <c r="A9153" t="s">
        <v>98</v>
      </c>
      <c r="B9153" t="s">
        <v>16</v>
      </c>
      <c r="C9153" t="s">
        <v>14</v>
      </c>
      <c r="D9153" s="1">
        <v>45762</v>
      </c>
      <c r="E9153">
        <v>18</v>
      </c>
      <c r="F9153">
        <v>79.069999999999993</v>
      </c>
      <c r="G9153">
        <v>1423.26</v>
      </c>
      <c r="H9153" t="str">
        <f>IF(Table2[[#This Row],[Unit Price]]&lt;20,"0-19",IF(Table2[[#This Row],[Unit Price]]&lt;40,"20-39",IF(Table2[[#This Row],[Unit Price]]&lt;80,"40-79","80+")))</f>
        <v>40-79</v>
      </c>
      <c r="I9153" t="str">
        <f>TEXT(Table2[[#This Row],[Date Sold]], "ddd")</f>
        <v>Tue</v>
      </c>
    </row>
    <row r="9154" spans="1:9" x14ac:dyDescent="0.25">
      <c r="A9154" t="s">
        <v>75</v>
      </c>
      <c r="B9154" t="s">
        <v>16</v>
      </c>
      <c r="C9154" t="s">
        <v>25</v>
      </c>
      <c r="D9154" s="1">
        <v>45777</v>
      </c>
      <c r="E9154">
        <v>17</v>
      </c>
      <c r="F9154">
        <v>56.9</v>
      </c>
      <c r="G9154">
        <v>967.3</v>
      </c>
      <c r="H9154" t="str">
        <f>IF(Table2[[#This Row],[Unit Price]]&lt;20,"0-19",IF(Table2[[#This Row],[Unit Price]]&lt;40,"20-39",IF(Table2[[#This Row],[Unit Price]]&lt;80,"40-79","80+")))</f>
        <v>40-79</v>
      </c>
      <c r="I9154" t="str">
        <f>TEXT(Table2[[#This Row],[Date Sold]], "ddd")</f>
        <v>Wed</v>
      </c>
    </row>
    <row r="9155" spans="1:9" x14ac:dyDescent="0.25">
      <c r="A9155" t="s">
        <v>53</v>
      </c>
      <c r="B9155" t="s">
        <v>8</v>
      </c>
      <c r="C9155" t="s">
        <v>14</v>
      </c>
      <c r="D9155" s="1">
        <v>45750</v>
      </c>
      <c r="E9155">
        <v>10</v>
      </c>
      <c r="F9155">
        <v>7.4</v>
      </c>
      <c r="G9155">
        <v>74</v>
      </c>
      <c r="H9155" t="str">
        <f>IF(Table2[[#This Row],[Unit Price]]&lt;20,"0-19",IF(Table2[[#This Row],[Unit Price]]&lt;40,"20-39",IF(Table2[[#This Row],[Unit Price]]&lt;80,"40-79","80+")))</f>
        <v>0-19</v>
      </c>
      <c r="I9155" t="str">
        <f>TEXT(Table2[[#This Row],[Date Sold]], "ddd")</f>
        <v>Thu</v>
      </c>
    </row>
    <row r="9156" spans="1:9" x14ac:dyDescent="0.25">
      <c r="A9156" t="s">
        <v>56</v>
      </c>
      <c r="B9156" t="s">
        <v>20</v>
      </c>
      <c r="C9156" t="s">
        <v>12</v>
      </c>
      <c r="D9156" s="1">
        <v>45796</v>
      </c>
      <c r="E9156">
        <v>13</v>
      </c>
      <c r="F9156">
        <v>78.12</v>
      </c>
      <c r="G9156">
        <v>1015.56</v>
      </c>
      <c r="H9156" t="str">
        <f>IF(Table2[[#This Row],[Unit Price]]&lt;20,"0-19",IF(Table2[[#This Row],[Unit Price]]&lt;40,"20-39",IF(Table2[[#This Row],[Unit Price]]&lt;80,"40-79","80+")))</f>
        <v>40-79</v>
      </c>
      <c r="I9156" t="str">
        <f>TEXT(Table2[[#This Row],[Date Sold]], "ddd")</f>
        <v>Mon</v>
      </c>
    </row>
    <row r="9157" spans="1:9" x14ac:dyDescent="0.25">
      <c r="A9157" t="s">
        <v>108</v>
      </c>
      <c r="B9157" t="s">
        <v>28</v>
      </c>
      <c r="C9157" t="s">
        <v>29</v>
      </c>
      <c r="D9157" s="1">
        <v>45766</v>
      </c>
      <c r="E9157">
        <v>10</v>
      </c>
      <c r="F9157">
        <v>46.34</v>
      </c>
      <c r="G9157">
        <v>463.4</v>
      </c>
      <c r="H9157" t="str">
        <f>IF(Table2[[#This Row],[Unit Price]]&lt;20,"0-19",IF(Table2[[#This Row],[Unit Price]]&lt;40,"20-39",IF(Table2[[#This Row],[Unit Price]]&lt;80,"40-79","80+")))</f>
        <v>40-79</v>
      </c>
      <c r="I9157" t="str">
        <f>TEXT(Table2[[#This Row],[Date Sold]], "ddd")</f>
        <v>Sat</v>
      </c>
    </row>
    <row r="9158" spans="1:9" x14ac:dyDescent="0.25">
      <c r="A9158" t="s">
        <v>64</v>
      </c>
      <c r="B9158" t="s">
        <v>28</v>
      </c>
      <c r="C9158" t="s">
        <v>25</v>
      </c>
      <c r="D9158" s="1">
        <v>45722</v>
      </c>
      <c r="E9158">
        <v>15</v>
      </c>
      <c r="F9158">
        <v>23.17</v>
      </c>
      <c r="G9158">
        <v>347.55</v>
      </c>
      <c r="H9158" t="str">
        <f>IF(Table2[[#This Row],[Unit Price]]&lt;20,"0-19",IF(Table2[[#This Row],[Unit Price]]&lt;40,"20-39",IF(Table2[[#This Row],[Unit Price]]&lt;80,"40-79","80+")))</f>
        <v>20-39</v>
      </c>
      <c r="I9158" t="str">
        <f>TEXT(Table2[[#This Row],[Date Sold]], "ddd")</f>
        <v>Thu</v>
      </c>
    </row>
    <row r="9159" spans="1:9" x14ac:dyDescent="0.25">
      <c r="A9159" t="s">
        <v>35</v>
      </c>
      <c r="B9159" t="s">
        <v>28</v>
      </c>
      <c r="C9159" t="s">
        <v>14</v>
      </c>
      <c r="D9159" s="1">
        <v>45770</v>
      </c>
      <c r="E9159">
        <v>5</v>
      </c>
      <c r="F9159">
        <v>6.13</v>
      </c>
      <c r="G9159">
        <v>30.65</v>
      </c>
      <c r="H9159" t="str">
        <f>IF(Table2[[#This Row],[Unit Price]]&lt;20,"0-19",IF(Table2[[#This Row],[Unit Price]]&lt;40,"20-39",IF(Table2[[#This Row],[Unit Price]]&lt;80,"40-79","80+")))</f>
        <v>0-19</v>
      </c>
      <c r="I9159" t="str">
        <f>TEXT(Table2[[#This Row],[Date Sold]], "ddd")</f>
        <v>Wed</v>
      </c>
    </row>
    <row r="9160" spans="1:9" x14ac:dyDescent="0.25">
      <c r="A9160" t="s">
        <v>102</v>
      </c>
      <c r="B9160" t="s">
        <v>38</v>
      </c>
      <c r="C9160" t="s">
        <v>14</v>
      </c>
      <c r="D9160" s="1">
        <v>45796</v>
      </c>
      <c r="E9160">
        <v>8</v>
      </c>
      <c r="F9160">
        <v>75.11</v>
      </c>
      <c r="G9160">
        <v>600.88</v>
      </c>
      <c r="H9160" t="str">
        <f>IF(Table2[[#This Row],[Unit Price]]&lt;20,"0-19",IF(Table2[[#This Row],[Unit Price]]&lt;40,"20-39",IF(Table2[[#This Row],[Unit Price]]&lt;80,"40-79","80+")))</f>
        <v>40-79</v>
      </c>
      <c r="I9160" t="str">
        <f>TEXT(Table2[[#This Row],[Date Sold]], "ddd")</f>
        <v>Mon</v>
      </c>
    </row>
    <row r="9161" spans="1:9" x14ac:dyDescent="0.25">
      <c r="A9161" t="s">
        <v>106</v>
      </c>
      <c r="B9161" t="s">
        <v>16</v>
      </c>
      <c r="C9161" t="s">
        <v>12</v>
      </c>
      <c r="D9161" s="1">
        <v>45780</v>
      </c>
      <c r="E9161">
        <v>8</v>
      </c>
      <c r="F9161">
        <v>80.39</v>
      </c>
      <c r="G9161">
        <v>643.12</v>
      </c>
      <c r="H9161" t="str">
        <f>IF(Table2[[#This Row],[Unit Price]]&lt;20,"0-19",IF(Table2[[#This Row],[Unit Price]]&lt;40,"20-39",IF(Table2[[#This Row],[Unit Price]]&lt;80,"40-79","80+")))</f>
        <v>80+</v>
      </c>
      <c r="I9161" t="str">
        <f>TEXT(Table2[[#This Row],[Date Sold]], "ddd")</f>
        <v>Sat</v>
      </c>
    </row>
    <row r="9162" spans="1:9" x14ac:dyDescent="0.25">
      <c r="A9162" t="s">
        <v>15</v>
      </c>
      <c r="B9162" t="s">
        <v>16</v>
      </c>
      <c r="C9162" t="s">
        <v>9</v>
      </c>
      <c r="D9162" s="1">
        <v>45745</v>
      </c>
      <c r="E9162">
        <v>8</v>
      </c>
      <c r="F9162">
        <v>55.26</v>
      </c>
      <c r="G9162">
        <v>442.08</v>
      </c>
      <c r="H9162" t="str">
        <f>IF(Table2[[#This Row],[Unit Price]]&lt;20,"0-19",IF(Table2[[#This Row],[Unit Price]]&lt;40,"20-39",IF(Table2[[#This Row],[Unit Price]]&lt;80,"40-79","80+")))</f>
        <v>40-79</v>
      </c>
      <c r="I9162" t="str">
        <f>TEXT(Table2[[#This Row],[Date Sold]], "ddd")</f>
        <v>Sat</v>
      </c>
    </row>
    <row r="9163" spans="1:9" x14ac:dyDescent="0.25">
      <c r="A9163" t="s">
        <v>23</v>
      </c>
      <c r="B9163" t="s">
        <v>8</v>
      </c>
      <c r="C9163" t="s">
        <v>29</v>
      </c>
      <c r="D9163" s="1">
        <v>45740</v>
      </c>
      <c r="E9163">
        <v>13</v>
      </c>
      <c r="F9163">
        <v>39.29</v>
      </c>
      <c r="G9163">
        <v>510.77</v>
      </c>
      <c r="H9163" t="str">
        <f>IF(Table2[[#This Row],[Unit Price]]&lt;20,"0-19",IF(Table2[[#This Row],[Unit Price]]&lt;40,"20-39",IF(Table2[[#This Row],[Unit Price]]&lt;80,"40-79","80+")))</f>
        <v>20-39</v>
      </c>
      <c r="I9163" t="str">
        <f>TEXT(Table2[[#This Row],[Date Sold]], "ddd")</f>
        <v>Mon</v>
      </c>
    </row>
    <row r="9164" spans="1:9" x14ac:dyDescent="0.25">
      <c r="A9164" t="s">
        <v>73</v>
      </c>
      <c r="B9164" t="s">
        <v>18</v>
      </c>
      <c r="C9164" t="s">
        <v>29</v>
      </c>
      <c r="D9164" s="1">
        <v>45794</v>
      </c>
      <c r="E9164">
        <v>11</v>
      </c>
      <c r="F9164">
        <v>17.39</v>
      </c>
      <c r="G9164">
        <v>191.29</v>
      </c>
      <c r="H9164" t="str">
        <f>IF(Table2[[#This Row],[Unit Price]]&lt;20,"0-19",IF(Table2[[#This Row],[Unit Price]]&lt;40,"20-39",IF(Table2[[#This Row],[Unit Price]]&lt;80,"40-79","80+")))</f>
        <v>0-19</v>
      </c>
      <c r="I9164" t="str">
        <f>TEXT(Table2[[#This Row],[Date Sold]], "ddd")</f>
        <v>Sat</v>
      </c>
    </row>
    <row r="9165" spans="1:9" x14ac:dyDescent="0.25">
      <c r="A9165" t="s">
        <v>91</v>
      </c>
      <c r="B9165" t="s">
        <v>24</v>
      </c>
      <c r="C9165" t="s">
        <v>12</v>
      </c>
      <c r="D9165" s="1">
        <v>45793</v>
      </c>
      <c r="E9165">
        <v>16</v>
      </c>
      <c r="F9165">
        <v>83.12</v>
      </c>
      <c r="G9165">
        <v>1329.92</v>
      </c>
      <c r="H9165" t="str">
        <f>IF(Table2[[#This Row],[Unit Price]]&lt;20,"0-19",IF(Table2[[#This Row],[Unit Price]]&lt;40,"20-39",IF(Table2[[#This Row],[Unit Price]]&lt;80,"40-79","80+")))</f>
        <v>80+</v>
      </c>
      <c r="I9165" t="str">
        <f>TEXT(Table2[[#This Row],[Date Sold]], "ddd")</f>
        <v>Fri</v>
      </c>
    </row>
    <row r="9166" spans="1:9" x14ac:dyDescent="0.25">
      <c r="A9166" t="s">
        <v>35</v>
      </c>
      <c r="B9166" t="s">
        <v>42</v>
      </c>
      <c r="C9166" t="s">
        <v>14</v>
      </c>
      <c r="D9166" s="1">
        <v>45773</v>
      </c>
      <c r="E9166">
        <v>9</v>
      </c>
      <c r="F9166">
        <v>98.38</v>
      </c>
      <c r="G9166">
        <v>885.42</v>
      </c>
      <c r="H9166" t="str">
        <f>IF(Table2[[#This Row],[Unit Price]]&lt;20,"0-19",IF(Table2[[#This Row],[Unit Price]]&lt;40,"20-39",IF(Table2[[#This Row],[Unit Price]]&lt;80,"40-79","80+")))</f>
        <v>80+</v>
      </c>
      <c r="I9166" t="str">
        <f>TEXT(Table2[[#This Row],[Date Sold]], "ddd")</f>
        <v>Sat</v>
      </c>
    </row>
    <row r="9167" spans="1:9" x14ac:dyDescent="0.25">
      <c r="A9167" t="s">
        <v>51</v>
      </c>
      <c r="B9167" t="s">
        <v>8</v>
      </c>
      <c r="C9167" t="s">
        <v>14</v>
      </c>
      <c r="D9167" s="1">
        <v>45722</v>
      </c>
      <c r="E9167">
        <v>17</v>
      </c>
      <c r="F9167">
        <v>39.74</v>
      </c>
      <c r="G9167">
        <v>675.58</v>
      </c>
      <c r="H9167" t="str">
        <f>IF(Table2[[#This Row],[Unit Price]]&lt;20,"0-19",IF(Table2[[#This Row],[Unit Price]]&lt;40,"20-39",IF(Table2[[#This Row],[Unit Price]]&lt;80,"40-79","80+")))</f>
        <v>20-39</v>
      </c>
      <c r="I9167" t="str">
        <f>TEXT(Table2[[#This Row],[Date Sold]], "ddd")</f>
        <v>Thu</v>
      </c>
    </row>
    <row r="9168" spans="1:9" x14ac:dyDescent="0.25">
      <c r="A9168" t="s">
        <v>34</v>
      </c>
      <c r="B9168" t="s">
        <v>8</v>
      </c>
      <c r="C9168" t="s">
        <v>9</v>
      </c>
      <c r="D9168" s="1">
        <v>45745</v>
      </c>
      <c r="E9168">
        <v>15</v>
      </c>
      <c r="F9168">
        <v>27.19</v>
      </c>
      <c r="G9168">
        <v>407.85</v>
      </c>
      <c r="H9168" t="str">
        <f>IF(Table2[[#This Row],[Unit Price]]&lt;20,"0-19",IF(Table2[[#This Row],[Unit Price]]&lt;40,"20-39",IF(Table2[[#This Row],[Unit Price]]&lt;80,"40-79","80+")))</f>
        <v>20-39</v>
      </c>
      <c r="I9168" t="str">
        <f>TEXT(Table2[[#This Row],[Date Sold]], "ddd")</f>
        <v>Sat</v>
      </c>
    </row>
    <row r="9169" spans="1:9" x14ac:dyDescent="0.25">
      <c r="A9169" t="s">
        <v>13</v>
      </c>
      <c r="B9169" t="s">
        <v>24</v>
      </c>
      <c r="C9169" t="s">
        <v>25</v>
      </c>
      <c r="D9169" s="1">
        <v>45774</v>
      </c>
      <c r="E9169">
        <v>11</v>
      </c>
      <c r="F9169">
        <v>85.21</v>
      </c>
      <c r="G9169">
        <v>937.31</v>
      </c>
      <c r="H9169" t="str">
        <f>IF(Table2[[#This Row],[Unit Price]]&lt;20,"0-19",IF(Table2[[#This Row],[Unit Price]]&lt;40,"20-39",IF(Table2[[#This Row],[Unit Price]]&lt;80,"40-79","80+")))</f>
        <v>80+</v>
      </c>
      <c r="I9169" t="str">
        <f>TEXT(Table2[[#This Row],[Date Sold]], "ddd")</f>
        <v>Sun</v>
      </c>
    </row>
    <row r="9170" spans="1:9" x14ac:dyDescent="0.25">
      <c r="A9170" t="s">
        <v>48</v>
      </c>
      <c r="B9170" t="s">
        <v>28</v>
      </c>
      <c r="C9170" t="s">
        <v>29</v>
      </c>
      <c r="D9170" s="1">
        <v>45772</v>
      </c>
      <c r="E9170">
        <v>13</v>
      </c>
      <c r="F9170">
        <v>97.63</v>
      </c>
      <c r="G9170">
        <v>1269.19</v>
      </c>
      <c r="H9170" t="str">
        <f>IF(Table2[[#This Row],[Unit Price]]&lt;20,"0-19",IF(Table2[[#This Row],[Unit Price]]&lt;40,"20-39",IF(Table2[[#This Row],[Unit Price]]&lt;80,"40-79","80+")))</f>
        <v>80+</v>
      </c>
      <c r="I9170" t="str">
        <f>TEXT(Table2[[#This Row],[Date Sold]], "ddd")</f>
        <v>Fri</v>
      </c>
    </row>
    <row r="9171" spans="1:9" x14ac:dyDescent="0.25">
      <c r="A9171" t="s">
        <v>35</v>
      </c>
      <c r="B9171" t="s">
        <v>16</v>
      </c>
      <c r="C9171" t="s">
        <v>14</v>
      </c>
      <c r="D9171" s="1">
        <v>45753</v>
      </c>
      <c r="E9171">
        <v>12</v>
      </c>
      <c r="F9171">
        <v>44.5</v>
      </c>
      <c r="G9171">
        <v>534</v>
      </c>
      <c r="H9171" t="str">
        <f>IF(Table2[[#This Row],[Unit Price]]&lt;20,"0-19",IF(Table2[[#This Row],[Unit Price]]&lt;40,"20-39",IF(Table2[[#This Row],[Unit Price]]&lt;80,"40-79","80+")))</f>
        <v>40-79</v>
      </c>
      <c r="I9171" t="str">
        <f>TEXT(Table2[[#This Row],[Date Sold]], "ddd")</f>
        <v>Sun</v>
      </c>
    </row>
    <row r="9172" spans="1:9" x14ac:dyDescent="0.25">
      <c r="A9172" t="s">
        <v>31</v>
      </c>
      <c r="B9172" t="s">
        <v>18</v>
      </c>
      <c r="C9172" t="s">
        <v>29</v>
      </c>
      <c r="D9172" s="1">
        <v>45731</v>
      </c>
      <c r="E9172">
        <v>3</v>
      </c>
      <c r="F9172">
        <v>92.56</v>
      </c>
      <c r="G9172">
        <v>277.68</v>
      </c>
      <c r="H9172" t="str">
        <f>IF(Table2[[#This Row],[Unit Price]]&lt;20,"0-19",IF(Table2[[#This Row],[Unit Price]]&lt;40,"20-39",IF(Table2[[#This Row],[Unit Price]]&lt;80,"40-79","80+")))</f>
        <v>80+</v>
      </c>
      <c r="I9172" t="str">
        <f>TEXT(Table2[[#This Row],[Date Sold]], "ddd")</f>
        <v>Sat</v>
      </c>
    </row>
    <row r="9173" spans="1:9" x14ac:dyDescent="0.25">
      <c r="A9173" t="s">
        <v>55</v>
      </c>
      <c r="B9173" t="s">
        <v>20</v>
      </c>
      <c r="C9173" t="s">
        <v>9</v>
      </c>
      <c r="D9173" s="1">
        <v>45751</v>
      </c>
      <c r="E9173">
        <v>6</v>
      </c>
      <c r="F9173">
        <v>57.63</v>
      </c>
      <c r="G9173">
        <v>345.78</v>
      </c>
      <c r="H9173" t="str">
        <f>IF(Table2[[#This Row],[Unit Price]]&lt;20,"0-19",IF(Table2[[#This Row],[Unit Price]]&lt;40,"20-39",IF(Table2[[#This Row],[Unit Price]]&lt;80,"40-79","80+")))</f>
        <v>40-79</v>
      </c>
      <c r="I9173" t="str">
        <f>TEXT(Table2[[#This Row],[Date Sold]], "ddd")</f>
        <v>Fri</v>
      </c>
    </row>
    <row r="9174" spans="1:9" x14ac:dyDescent="0.25">
      <c r="A9174" t="s">
        <v>105</v>
      </c>
      <c r="B9174" t="s">
        <v>16</v>
      </c>
      <c r="C9174" t="s">
        <v>9</v>
      </c>
      <c r="D9174" s="1">
        <v>45729</v>
      </c>
      <c r="E9174">
        <v>6</v>
      </c>
      <c r="F9174">
        <v>43.49</v>
      </c>
      <c r="G9174">
        <v>260.94</v>
      </c>
      <c r="H9174" t="str">
        <f>IF(Table2[[#This Row],[Unit Price]]&lt;20,"0-19",IF(Table2[[#This Row],[Unit Price]]&lt;40,"20-39",IF(Table2[[#This Row],[Unit Price]]&lt;80,"40-79","80+")))</f>
        <v>40-79</v>
      </c>
      <c r="I9174" t="str">
        <f>TEXT(Table2[[#This Row],[Date Sold]], "ddd")</f>
        <v>Thu</v>
      </c>
    </row>
    <row r="9175" spans="1:9" x14ac:dyDescent="0.25">
      <c r="A9175" t="s">
        <v>66</v>
      </c>
      <c r="B9175" t="s">
        <v>24</v>
      </c>
      <c r="C9175" t="s">
        <v>25</v>
      </c>
      <c r="D9175" s="1">
        <v>45786</v>
      </c>
      <c r="E9175">
        <v>11</v>
      </c>
      <c r="F9175">
        <v>74.36</v>
      </c>
      <c r="G9175">
        <v>817.96</v>
      </c>
      <c r="H9175" t="str">
        <f>IF(Table2[[#This Row],[Unit Price]]&lt;20,"0-19",IF(Table2[[#This Row],[Unit Price]]&lt;40,"20-39",IF(Table2[[#This Row],[Unit Price]]&lt;80,"40-79","80+")))</f>
        <v>40-79</v>
      </c>
      <c r="I9175" t="str">
        <f>TEXT(Table2[[#This Row],[Date Sold]], "ddd")</f>
        <v>Fri</v>
      </c>
    </row>
    <row r="9176" spans="1:9" x14ac:dyDescent="0.25">
      <c r="A9176" t="s">
        <v>93</v>
      </c>
      <c r="B9176" t="s">
        <v>42</v>
      </c>
      <c r="C9176" t="s">
        <v>25</v>
      </c>
      <c r="D9176" s="1">
        <v>45726</v>
      </c>
      <c r="E9176">
        <v>1</v>
      </c>
      <c r="F9176">
        <v>21.93</v>
      </c>
      <c r="G9176">
        <v>21.93</v>
      </c>
      <c r="H9176" t="str">
        <f>IF(Table2[[#This Row],[Unit Price]]&lt;20,"0-19",IF(Table2[[#This Row],[Unit Price]]&lt;40,"20-39",IF(Table2[[#This Row],[Unit Price]]&lt;80,"40-79","80+")))</f>
        <v>20-39</v>
      </c>
      <c r="I9176" t="str">
        <f>TEXT(Table2[[#This Row],[Date Sold]], "ddd")</f>
        <v>Mon</v>
      </c>
    </row>
    <row r="9177" spans="1:9" x14ac:dyDescent="0.25">
      <c r="A9177" t="s">
        <v>100</v>
      </c>
      <c r="B9177" t="s">
        <v>18</v>
      </c>
      <c r="C9177" t="s">
        <v>12</v>
      </c>
      <c r="D9177" s="1">
        <v>45715</v>
      </c>
      <c r="E9177">
        <v>8</v>
      </c>
      <c r="F9177">
        <v>95.44</v>
      </c>
      <c r="G9177">
        <v>763.52</v>
      </c>
      <c r="H9177" t="str">
        <f>IF(Table2[[#This Row],[Unit Price]]&lt;20,"0-19",IF(Table2[[#This Row],[Unit Price]]&lt;40,"20-39",IF(Table2[[#This Row],[Unit Price]]&lt;80,"40-79","80+")))</f>
        <v>80+</v>
      </c>
      <c r="I9177" t="str">
        <f>TEXT(Table2[[#This Row],[Date Sold]], "ddd")</f>
        <v>Thu</v>
      </c>
    </row>
    <row r="9178" spans="1:9" x14ac:dyDescent="0.25">
      <c r="A9178" t="s">
        <v>52</v>
      </c>
      <c r="B9178" t="s">
        <v>42</v>
      </c>
      <c r="C9178" t="s">
        <v>9</v>
      </c>
      <c r="D9178" s="1">
        <v>45800</v>
      </c>
      <c r="E9178">
        <v>8</v>
      </c>
      <c r="F9178">
        <v>99.53</v>
      </c>
      <c r="G9178">
        <v>796.24</v>
      </c>
      <c r="H9178" t="str">
        <f>IF(Table2[[#This Row],[Unit Price]]&lt;20,"0-19",IF(Table2[[#This Row],[Unit Price]]&lt;40,"20-39",IF(Table2[[#This Row],[Unit Price]]&lt;80,"40-79","80+")))</f>
        <v>80+</v>
      </c>
      <c r="I9178" t="str">
        <f>TEXT(Table2[[#This Row],[Date Sold]], "ddd")</f>
        <v>Fri</v>
      </c>
    </row>
    <row r="9179" spans="1:9" x14ac:dyDescent="0.25">
      <c r="A9179" t="s">
        <v>101</v>
      </c>
      <c r="B9179" t="s">
        <v>38</v>
      </c>
      <c r="C9179" t="s">
        <v>25</v>
      </c>
      <c r="D9179" s="1">
        <v>45719</v>
      </c>
      <c r="E9179">
        <v>7</v>
      </c>
      <c r="F9179">
        <v>82.72</v>
      </c>
      <c r="G9179">
        <v>579.04</v>
      </c>
      <c r="H9179" t="str">
        <f>IF(Table2[[#This Row],[Unit Price]]&lt;20,"0-19",IF(Table2[[#This Row],[Unit Price]]&lt;40,"20-39",IF(Table2[[#This Row],[Unit Price]]&lt;80,"40-79","80+")))</f>
        <v>80+</v>
      </c>
      <c r="I9179" t="str">
        <f>TEXT(Table2[[#This Row],[Date Sold]], "ddd")</f>
        <v>Mon</v>
      </c>
    </row>
    <row r="9180" spans="1:9" x14ac:dyDescent="0.25">
      <c r="A9180" t="s">
        <v>116</v>
      </c>
      <c r="B9180" t="s">
        <v>22</v>
      </c>
      <c r="C9180" t="s">
        <v>9</v>
      </c>
      <c r="D9180" s="1">
        <v>45751</v>
      </c>
      <c r="E9180">
        <v>10</v>
      </c>
      <c r="F9180">
        <v>26.66</v>
      </c>
      <c r="G9180">
        <v>266.60000000000002</v>
      </c>
      <c r="H9180" t="str">
        <f>IF(Table2[[#This Row],[Unit Price]]&lt;20,"0-19",IF(Table2[[#This Row],[Unit Price]]&lt;40,"20-39",IF(Table2[[#This Row],[Unit Price]]&lt;80,"40-79","80+")))</f>
        <v>20-39</v>
      </c>
      <c r="I9180" t="str">
        <f>TEXT(Table2[[#This Row],[Date Sold]], "ddd")</f>
        <v>Fri</v>
      </c>
    </row>
    <row r="9181" spans="1:9" x14ac:dyDescent="0.25">
      <c r="A9181" t="s">
        <v>61</v>
      </c>
      <c r="B9181" t="s">
        <v>22</v>
      </c>
      <c r="C9181" t="s">
        <v>9</v>
      </c>
      <c r="D9181" s="1">
        <v>45798</v>
      </c>
      <c r="E9181">
        <v>17</v>
      </c>
      <c r="F9181">
        <v>93.82</v>
      </c>
      <c r="G9181">
        <v>1594.94</v>
      </c>
      <c r="H9181" t="str">
        <f>IF(Table2[[#This Row],[Unit Price]]&lt;20,"0-19",IF(Table2[[#This Row],[Unit Price]]&lt;40,"20-39",IF(Table2[[#This Row],[Unit Price]]&lt;80,"40-79","80+")))</f>
        <v>80+</v>
      </c>
      <c r="I9181" t="str">
        <f>TEXT(Table2[[#This Row],[Date Sold]], "ddd")</f>
        <v>Wed</v>
      </c>
    </row>
    <row r="9182" spans="1:9" x14ac:dyDescent="0.25">
      <c r="A9182" t="s">
        <v>112</v>
      </c>
      <c r="B9182" t="s">
        <v>11</v>
      </c>
      <c r="C9182" t="s">
        <v>14</v>
      </c>
      <c r="D9182" s="1">
        <v>45716</v>
      </c>
      <c r="E9182">
        <v>13</v>
      </c>
      <c r="F9182">
        <v>28.29</v>
      </c>
      <c r="G9182">
        <v>367.77</v>
      </c>
      <c r="H9182" t="str">
        <f>IF(Table2[[#This Row],[Unit Price]]&lt;20,"0-19",IF(Table2[[#This Row],[Unit Price]]&lt;40,"20-39",IF(Table2[[#This Row],[Unit Price]]&lt;80,"40-79","80+")))</f>
        <v>20-39</v>
      </c>
      <c r="I9182" t="str">
        <f>TEXT(Table2[[#This Row],[Date Sold]], "ddd")</f>
        <v>Fri</v>
      </c>
    </row>
    <row r="9183" spans="1:9" x14ac:dyDescent="0.25">
      <c r="A9183" t="s">
        <v>99</v>
      </c>
      <c r="B9183" t="s">
        <v>38</v>
      </c>
      <c r="C9183" t="s">
        <v>9</v>
      </c>
      <c r="D9183" s="1">
        <v>45783</v>
      </c>
      <c r="E9183">
        <v>10</v>
      </c>
      <c r="F9183">
        <v>19.95</v>
      </c>
      <c r="G9183">
        <v>199.5</v>
      </c>
      <c r="H9183" t="str">
        <f>IF(Table2[[#This Row],[Unit Price]]&lt;20,"0-19",IF(Table2[[#This Row],[Unit Price]]&lt;40,"20-39",IF(Table2[[#This Row],[Unit Price]]&lt;80,"40-79","80+")))</f>
        <v>0-19</v>
      </c>
      <c r="I9183" t="str">
        <f>TEXT(Table2[[#This Row],[Date Sold]], "ddd")</f>
        <v>Tue</v>
      </c>
    </row>
    <row r="9184" spans="1:9" x14ac:dyDescent="0.25">
      <c r="A9184" t="s">
        <v>49</v>
      </c>
      <c r="B9184" t="s">
        <v>8</v>
      </c>
      <c r="C9184" t="s">
        <v>25</v>
      </c>
      <c r="D9184" s="1">
        <v>45765</v>
      </c>
      <c r="E9184">
        <v>14</v>
      </c>
      <c r="F9184">
        <v>85.83</v>
      </c>
      <c r="G9184">
        <v>1201.6199999999999</v>
      </c>
      <c r="H9184" t="str">
        <f>IF(Table2[[#This Row],[Unit Price]]&lt;20,"0-19",IF(Table2[[#This Row],[Unit Price]]&lt;40,"20-39",IF(Table2[[#This Row],[Unit Price]]&lt;80,"40-79","80+")))</f>
        <v>80+</v>
      </c>
      <c r="I9184" t="str">
        <f>TEXT(Table2[[#This Row],[Date Sold]], "ddd")</f>
        <v>Fri</v>
      </c>
    </row>
    <row r="9185" spans="1:9" x14ac:dyDescent="0.25">
      <c r="A9185" t="s">
        <v>102</v>
      </c>
      <c r="B9185" t="s">
        <v>42</v>
      </c>
      <c r="C9185" t="s">
        <v>9</v>
      </c>
      <c r="D9185" s="1">
        <v>45789</v>
      </c>
      <c r="E9185">
        <v>3</v>
      </c>
      <c r="F9185">
        <v>7.25</v>
      </c>
      <c r="G9185">
        <v>21.75</v>
      </c>
      <c r="H9185" t="str">
        <f>IF(Table2[[#This Row],[Unit Price]]&lt;20,"0-19",IF(Table2[[#This Row],[Unit Price]]&lt;40,"20-39",IF(Table2[[#This Row],[Unit Price]]&lt;80,"40-79","80+")))</f>
        <v>0-19</v>
      </c>
      <c r="I9185" t="str">
        <f>TEXT(Table2[[#This Row],[Date Sold]], "ddd")</f>
        <v>Mon</v>
      </c>
    </row>
    <row r="9186" spans="1:9" x14ac:dyDescent="0.25">
      <c r="A9186" t="s">
        <v>45</v>
      </c>
      <c r="B9186" t="s">
        <v>38</v>
      </c>
      <c r="C9186" t="s">
        <v>29</v>
      </c>
      <c r="D9186" s="1">
        <v>45711</v>
      </c>
      <c r="E9186">
        <v>19</v>
      </c>
      <c r="F9186">
        <v>69.33</v>
      </c>
      <c r="G9186">
        <v>1317.27</v>
      </c>
      <c r="H9186" t="str">
        <f>IF(Table2[[#This Row],[Unit Price]]&lt;20,"0-19",IF(Table2[[#This Row],[Unit Price]]&lt;40,"20-39",IF(Table2[[#This Row],[Unit Price]]&lt;80,"40-79","80+")))</f>
        <v>40-79</v>
      </c>
      <c r="I9186" t="str">
        <f>TEXT(Table2[[#This Row],[Date Sold]], "ddd")</f>
        <v>Sun</v>
      </c>
    </row>
    <row r="9187" spans="1:9" x14ac:dyDescent="0.25">
      <c r="A9187" t="s">
        <v>119</v>
      </c>
      <c r="B9187" t="s">
        <v>11</v>
      </c>
      <c r="C9187" t="s">
        <v>25</v>
      </c>
      <c r="D9187" s="1">
        <v>45732</v>
      </c>
      <c r="E9187">
        <v>9</v>
      </c>
      <c r="F9187">
        <v>85.28</v>
      </c>
      <c r="G9187">
        <v>767.52</v>
      </c>
      <c r="H9187" t="str">
        <f>IF(Table2[[#This Row],[Unit Price]]&lt;20,"0-19",IF(Table2[[#This Row],[Unit Price]]&lt;40,"20-39",IF(Table2[[#This Row],[Unit Price]]&lt;80,"40-79","80+")))</f>
        <v>80+</v>
      </c>
      <c r="I9187" t="str">
        <f>TEXT(Table2[[#This Row],[Date Sold]], "ddd")</f>
        <v>Sun</v>
      </c>
    </row>
    <row r="9188" spans="1:9" x14ac:dyDescent="0.25">
      <c r="A9188" t="s">
        <v>10</v>
      </c>
      <c r="B9188" t="s">
        <v>42</v>
      </c>
      <c r="C9188" t="s">
        <v>9</v>
      </c>
      <c r="D9188" s="1">
        <v>45784</v>
      </c>
      <c r="E9188">
        <v>11</v>
      </c>
      <c r="F9188">
        <v>27.21</v>
      </c>
      <c r="G9188">
        <v>299.31</v>
      </c>
      <c r="H9188" t="str">
        <f>IF(Table2[[#This Row],[Unit Price]]&lt;20,"0-19",IF(Table2[[#This Row],[Unit Price]]&lt;40,"20-39",IF(Table2[[#This Row],[Unit Price]]&lt;80,"40-79","80+")))</f>
        <v>20-39</v>
      </c>
      <c r="I9188" t="str">
        <f>TEXT(Table2[[#This Row],[Date Sold]], "ddd")</f>
        <v>Wed</v>
      </c>
    </row>
    <row r="9189" spans="1:9" x14ac:dyDescent="0.25">
      <c r="A9189" t="s">
        <v>33</v>
      </c>
      <c r="B9189" t="s">
        <v>38</v>
      </c>
      <c r="C9189" t="s">
        <v>9</v>
      </c>
      <c r="D9189" s="1">
        <v>45751</v>
      </c>
      <c r="E9189">
        <v>12</v>
      </c>
      <c r="F9189">
        <v>31.8</v>
      </c>
      <c r="G9189">
        <v>381.6</v>
      </c>
      <c r="H9189" t="str">
        <f>IF(Table2[[#This Row],[Unit Price]]&lt;20,"0-19",IF(Table2[[#This Row],[Unit Price]]&lt;40,"20-39",IF(Table2[[#This Row],[Unit Price]]&lt;80,"40-79","80+")))</f>
        <v>20-39</v>
      </c>
      <c r="I9189" t="str">
        <f>TEXT(Table2[[#This Row],[Date Sold]], "ddd")</f>
        <v>Fri</v>
      </c>
    </row>
    <row r="9190" spans="1:9" x14ac:dyDescent="0.25">
      <c r="A9190" t="s">
        <v>21</v>
      </c>
      <c r="B9190" t="s">
        <v>18</v>
      </c>
      <c r="C9190" t="s">
        <v>9</v>
      </c>
      <c r="D9190" s="1">
        <v>45743</v>
      </c>
      <c r="E9190">
        <v>17</v>
      </c>
      <c r="F9190">
        <v>91.48</v>
      </c>
      <c r="G9190">
        <v>1555.16</v>
      </c>
      <c r="H9190" t="str">
        <f>IF(Table2[[#This Row],[Unit Price]]&lt;20,"0-19",IF(Table2[[#This Row],[Unit Price]]&lt;40,"20-39",IF(Table2[[#This Row],[Unit Price]]&lt;80,"40-79","80+")))</f>
        <v>80+</v>
      </c>
      <c r="I9190" t="str">
        <f>TEXT(Table2[[#This Row],[Date Sold]], "ddd")</f>
        <v>Thu</v>
      </c>
    </row>
    <row r="9191" spans="1:9" x14ac:dyDescent="0.25">
      <c r="A9191" t="s">
        <v>56</v>
      </c>
      <c r="B9191" t="s">
        <v>24</v>
      </c>
      <c r="C9191" t="s">
        <v>25</v>
      </c>
      <c r="D9191" s="1">
        <v>45726</v>
      </c>
      <c r="E9191">
        <v>17</v>
      </c>
      <c r="F9191">
        <v>57.32</v>
      </c>
      <c r="G9191">
        <v>974.44</v>
      </c>
      <c r="H9191" t="str">
        <f>IF(Table2[[#This Row],[Unit Price]]&lt;20,"0-19",IF(Table2[[#This Row],[Unit Price]]&lt;40,"20-39",IF(Table2[[#This Row],[Unit Price]]&lt;80,"40-79","80+")))</f>
        <v>40-79</v>
      </c>
      <c r="I9191" t="str">
        <f>TEXT(Table2[[#This Row],[Date Sold]], "ddd")</f>
        <v>Mon</v>
      </c>
    </row>
    <row r="9192" spans="1:9" x14ac:dyDescent="0.25">
      <c r="A9192" t="s">
        <v>30</v>
      </c>
      <c r="B9192" t="s">
        <v>24</v>
      </c>
      <c r="C9192" t="s">
        <v>25</v>
      </c>
      <c r="D9192" s="1">
        <v>45771</v>
      </c>
      <c r="E9192">
        <v>4</v>
      </c>
      <c r="F9192">
        <v>43.47</v>
      </c>
      <c r="G9192">
        <v>173.88</v>
      </c>
      <c r="H9192" t="str">
        <f>IF(Table2[[#This Row],[Unit Price]]&lt;20,"0-19",IF(Table2[[#This Row],[Unit Price]]&lt;40,"20-39",IF(Table2[[#This Row],[Unit Price]]&lt;80,"40-79","80+")))</f>
        <v>40-79</v>
      </c>
      <c r="I9192" t="str">
        <f>TEXT(Table2[[#This Row],[Date Sold]], "ddd")</f>
        <v>Thu</v>
      </c>
    </row>
    <row r="9193" spans="1:9" x14ac:dyDescent="0.25">
      <c r="A9193" t="s">
        <v>86</v>
      </c>
      <c r="B9193" t="s">
        <v>8</v>
      </c>
      <c r="C9193" t="s">
        <v>9</v>
      </c>
      <c r="D9193" s="1">
        <v>45733</v>
      </c>
      <c r="E9193">
        <v>5</v>
      </c>
      <c r="F9193">
        <v>16.16</v>
      </c>
      <c r="G9193">
        <v>80.8</v>
      </c>
      <c r="H9193" t="str">
        <f>IF(Table2[[#This Row],[Unit Price]]&lt;20,"0-19",IF(Table2[[#This Row],[Unit Price]]&lt;40,"20-39",IF(Table2[[#This Row],[Unit Price]]&lt;80,"40-79","80+")))</f>
        <v>0-19</v>
      </c>
      <c r="I9193" t="str">
        <f>TEXT(Table2[[#This Row],[Date Sold]], "ddd")</f>
        <v>Mon</v>
      </c>
    </row>
    <row r="9194" spans="1:9" x14ac:dyDescent="0.25">
      <c r="A9194" t="s">
        <v>23</v>
      </c>
      <c r="B9194" t="s">
        <v>38</v>
      </c>
      <c r="C9194" t="s">
        <v>25</v>
      </c>
      <c r="D9194" s="1">
        <v>45722</v>
      </c>
      <c r="E9194">
        <v>17</v>
      </c>
      <c r="F9194">
        <v>85.83</v>
      </c>
      <c r="G9194">
        <v>1459.11</v>
      </c>
      <c r="H9194" t="str">
        <f>IF(Table2[[#This Row],[Unit Price]]&lt;20,"0-19",IF(Table2[[#This Row],[Unit Price]]&lt;40,"20-39",IF(Table2[[#This Row],[Unit Price]]&lt;80,"40-79","80+")))</f>
        <v>80+</v>
      </c>
      <c r="I9194" t="str">
        <f>TEXT(Table2[[#This Row],[Date Sold]], "ddd")</f>
        <v>Thu</v>
      </c>
    </row>
    <row r="9195" spans="1:9" x14ac:dyDescent="0.25">
      <c r="A9195" t="s">
        <v>83</v>
      </c>
      <c r="B9195" t="s">
        <v>42</v>
      </c>
      <c r="C9195" t="s">
        <v>29</v>
      </c>
      <c r="D9195" s="1">
        <v>45799</v>
      </c>
      <c r="E9195">
        <v>12</v>
      </c>
      <c r="F9195">
        <v>48.58</v>
      </c>
      <c r="G9195">
        <v>582.96</v>
      </c>
      <c r="H9195" t="str">
        <f>IF(Table2[[#This Row],[Unit Price]]&lt;20,"0-19",IF(Table2[[#This Row],[Unit Price]]&lt;40,"20-39",IF(Table2[[#This Row],[Unit Price]]&lt;80,"40-79","80+")))</f>
        <v>40-79</v>
      </c>
      <c r="I9195" t="str">
        <f>TEXT(Table2[[#This Row],[Date Sold]], "ddd")</f>
        <v>Thu</v>
      </c>
    </row>
    <row r="9196" spans="1:9" x14ac:dyDescent="0.25">
      <c r="A9196" t="s">
        <v>78</v>
      </c>
      <c r="B9196" t="s">
        <v>28</v>
      </c>
      <c r="C9196" t="s">
        <v>29</v>
      </c>
      <c r="D9196" s="1">
        <v>45745</v>
      </c>
      <c r="E9196">
        <v>9</v>
      </c>
      <c r="F9196">
        <v>28.72</v>
      </c>
      <c r="G9196">
        <v>258.48</v>
      </c>
      <c r="H9196" t="str">
        <f>IF(Table2[[#This Row],[Unit Price]]&lt;20,"0-19",IF(Table2[[#This Row],[Unit Price]]&lt;40,"20-39",IF(Table2[[#This Row],[Unit Price]]&lt;80,"40-79","80+")))</f>
        <v>20-39</v>
      </c>
      <c r="I9196" t="str">
        <f>TEXT(Table2[[#This Row],[Date Sold]], "ddd")</f>
        <v>Sat</v>
      </c>
    </row>
    <row r="9197" spans="1:9" x14ac:dyDescent="0.25">
      <c r="A9197" t="s">
        <v>30</v>
      </c>
      <c r="B9197" t="s">
        <v>16</v>
      </c>
      <c r="C9197" t="s">
        <v>14</v>
      </c>
      <c r="D9197" s="1">
        <v>45780</v>
      </c>
      <c r="E9197">
        <v>3</v>
      </c>
      <c r="F9197">
        <v>77.31</v>
      </c>
      <c r="G9197">
        <v>231.93</v>
      </c>
      <c r="H9197" t="str">
        <f>IF(Table2[[#This Row],[Unit Price]]&lt;20,"0-19",IF(Table2[[#This Row],[Unit Price]]&lt;40,"20-39",IF(Table2[[#This Row],[Unit Price]]&lt;80,"40-79","80+")))</f>
        <v>40-79</v>
      </c>
      <c r="I9197" t="str">
        <f>TEXT(Table2[[#This Row],[Date Sold]], "ddd")</f>
        <v>Sat</v>
      </c>
    </row>
    <row r="9198" spans="1:9" x14ac:dyDescent="0.25">
      <c r="A9198" t="s">
        <v>113</v>
      </c>
      <c r="B9198" t="s">
        <v>8</v>
      </c>
      <c r="C9198" t="s">
        <v>25</v>
      </c>
      <c r="D9198" s="1">
        <v>45725</v>
      </c>
      <c r="E9198">
        <v>10</v>
      </c>
      <c r="F9198">
        <v>48.62</v>
      </c>
      <c r="G9198">
        <v>486.2</v>
      </c>
      <c r="H9198" t="str">
        <f>IF(Table2[[#This Row],[Unit Price]]&lt;20,"0-19",IF(Table2[[#This Row],[Unit Price]]&lt;40,"20-39",IF(Table2[[#This Row],[Unit Price]]&lt;80,"40-79","80+")))</f>
        <v>40-79</v>
      </c>
      <c r="I9198" t="str">
        <f>TEXT(Table2[[#This Row],[Date Sold]], "ddd")</f>
        <v>Sun</v>
      </c>
    </row>
    <row r="9199" spans="1:9" x14ac:dyDescent="0.25">
      <c r="A9199" t="s">
        <v>85</v>
      </c>
      <c r="B9199" t="s">
        <v>24</v>
      </c>
      <c r="C9199" t="s">
        <v>12</v>
      </c>
      <c r="D9199" s="1">
        <v>45750</v>
      </c>
      <c r="E9199">
        <v>4</v>
      </c>
      <c r="F9199">
        <v>12.7</v>
      </c>
      <c r="G9199">
        <v>50.8</v>
      </c>
      <c r="H9199" t="str">
        <f>IF(Table2[[#This Row],[Unit Price]]&lt;20,"0-19",IF(Table2[[#This Row],[Unit Price]]&lt;40,"20-39",IF(Table2[[#This Row],[Unit Price]]&lt;80,"40-79","80+")))</f>
        <v>0-19</v>
      </c>
      <c r="I9199" t="str">
        <f>TEXT(Table2[[#This Row],[Date Sold]], "ddd")</f>
        <v>Thu</v>
      </c>
    </row>
    <row r="9200" spans="1:9" x14ac:dyDescent="0.25">
      <c r="A9200" t="s">
        <v>54</v>
      </c>
      <c r="B9200" t="s">
        <v>8</v>
      </c>
      <c r="C9200" t="s">
        <v>29</v>
      </c>
      <c r="D9200" s="1">
        <v>45744</v>
      </c>
      <c r="E9200">
        <v>11</v>
      </c>
      <c r="F9200">
        <v>61.07</v>
      </c>
      <c r="G9200">
        <v>671.77</v>
      </c>
      <c r="H9200" t="str">
        <f>IF(Table2[[#This Row],[Unit Price]]&lt;20,"0-19",IF(Table2[[#This Row],[Unit Price]]&lt;40,"20-39",IF(Table2[[#This Row],[Unit Price]]&lt;80,"40-79","80+")))</f>
        <v>40-79</v>
      </c>
      <c r="I9200" t="str">
        <f>TEXT(Table2[[#This Row],[Date Sold]], "ddd")</f>
        <v>Fri</v>
      </c>
    </row>
    <row r="9201" spans="1:9" x14ac:dyDescent="0.25">
      <c r="A9201" t="s">
        <v>97</v>
      </c>
      <c r="B9201" t="s">
        <v>42</v>
      </c>
      <c r="C9201" t="s">
        <v>9</v>
      </c>
      <c r="D9201" s="1">
        <v>45719</v>
      </c>
      <c r="E9201">
        <v>19</v>
      </c>
      <c r="F9201">
        <v>80.52</v>
      </c>
      <c r="G9201">
        <v>1529.88</v>
      </c>
      <c r="H9201" t="str">
        <f>IF(Table2[[#This Row],[Unit Price]]&lt;20,"0-19",IF(Table2[[#This Row],[Unit Price]]&lt;40,"20-39",IF(Table2[[#This Row],[Unit Price]]&lt;80,"40-79","80+")))</f>
        <v>80+</v>
      </c>
      <c r="I9201" t="str">
        <f>TEXT(Table2[[#This Row],[Date Sold]], "ddd")</f>
        <v>Mon</v>
      </c>
    </row>
    <row r="9202" spans="1:9" x14ac:dyDescent="0.25">
      <c r="A9202" t="s">
        <v>104</v>
      </c>
      <c r="B9202" t="s">
        <v>8</v>
      </c>
      <c r="C9202" t="s">
        <v>29</v>
      </c>
      <c r="D9202" s="1">
        <v>45764</v>
      </c>
      <c r="E9202">
        <v>7</v>
      </c>
      <c r="F9202">
        <v>16.829999999999998</v>
      </c>
      <c r="G9202">
        <v>117.81</v>
      </c>
      <c r="H9202" t="str">
        <f>IF(Table2[[#This Row],[Unit Price]]&lt;20,"0-19",IF(Table2[[#This Row],[Unit Price]]&lt;40,"20-39",IF(Table2[[#This Row],[Unit Price]]&lt;80,"40-79","80+")))</f>
        <v>0-19</v>
      </c>
      <c r="I9202" t="str">
        <f>TEXT(Table2[[#This Row],[Date Sold]], "ddd")</f>
        <v>Thu</v>
      </c>
    </row>
    <row r="9203" spans="1:9" x14ac:dyDescent="0.25">
      <c r="A9203" t="s">
        <v>90</v>
      </c>
      <c r="B9203" t="s">
        <v>16</v>
      </c>
      <c r="C9203" t="s">
        <v>9</v>
      </c>
      <c r="D9203" s="1">
        <v>45760</v>
      </c>
      <c r="E9203">
        <v>3</v>
      </c>
      <c r="F9203">
        <v>43.38</v>
      </c>
      <c r="G9203">
        <v>130.13999999999999</v>
      </c>
      <c r="H9203" t="str">
        <f>IF(Table2[[#This Row],[Unit Price]]&lt;20,"0-19",IF(Table2[[#This Row],[Unit Price]]&lt;40,"20-39",IF(Table2[[#This Row],[Unit Price]]&lt;80,"40-79","80+")))</f>
        <v>40-79</v>
      </c>
      <c r="I9203" t="str">
        <f>TEXT(Table2[[#This Row],[Date Sold]], "ddd")</f>
        <v>Sun</v>
      </c>
    </row>
    <row r="9204" spans="1:9" x14ac:dyDescent="0.25">
      <c r="A9204" t="s">
        <v>66</v>
      </c>
      <c r="B9204" t="s">
        <v>24</v>
      </c>
      <c r="C9204" t="s">
        <v>25</v>
      </c>
      <c r="D9204" s="1">
        <v>45798</v>
      </c>
      <c r="E9204">
        <v>11</v>
      </c>
      <c r="F9204">
        <v>59.55</v>
      </c>
      <c r="G9204">
        <v>655.04999999999995</v>
      </c>
      <c r="H9204" t="str">
        <f>IF(Table2[[#This Row],[Unit Price]]&lt;20,"0-19",IF(Table2[[#This Row],[Unit Price]]&lt;40,"20-39",IF(Table2[[#This Row],[Unit Price]]&lt;80,"40-79","80+")))</f>
        <v>40-79</v>
      </c>
      <c r="I9204" t="str">
        <f>TEXT(Table2[[#This Row],[Date Sold]], "ddd")</f>
        <v>Wed</v>
      </c>
    </row>
    <row r="9205" spans="1:9" x14ac:dyDescent="0.25">
      <c r="A9205" t="s">
        <v>65</v>
      </c>
      <c r="B9205" t="s">
        <v>38</v>
      </c>
      <c r="C9205" t="s">
        <v>29</v>
      </c>
      <c r="D9205" s="1">
        <v>45725</v>
      </c>
      <c r="E9205">
        <v>5</v>
      </c>
      <c r="F9205">
        <v>29.48</v>
      </c>
      <c r="G9205">
        <v>147.4</v>
      </c>
      <c r="H9205" t="str">
        <f>IF(Table2[[#This Row],[Unit Price]]&lt;20,"0-19",IF(Table2[[#This Row],[Unit Price]]&lt;40,"20-39",IF(Table2[[#This Row],[Unit Price]]&lt;80,"40-79","80+")))</f>
        <v>20-39</v>
      </c>
      <c r="I9205" t="str">
        <f>TEXT(Table2[[#This Row],[Date Sold]], "ddd")</f>
        <v>Sun</v>
      </c>
    </row>
    <row r="9206" spans="1:9" x14ac:dyDescent="0.25">
      <c r="A9206" t="s">
        <v>79</v>
      </c>
      <c r="B9206" t="s">
        <v>38</v>
      </c>
      <c r="C9206" t="s">
        <v>14</v>
      </c>
      <c r="D9206" s="1">
        <v>45785</v>
      </c>
      <c r="E9206">
        <v>17</v>
      </c>
      <c r="F9206">
        <v>55.81</v>
      </c>
      <c r="G9206">
        <v>948.77</v>
      </c>
      <c r="H9206" t="str">
        <f>IF(Table2[[#This Row],[Unit Price]]&lt;20,"0-19",IF(Table2[[#This Row],[Unit Price]]&lt;40,"20-39",IF(Table2[[#This Row],[Unit Price]]&lt;80,"40-79","80+")))</f>
        <v>40-79</v>
      </c>
      <c r="I9206" t="str">
        <f>TEXT(Table2[[#This Row],[Date Sold]], "ddd")</f>
        <v>Thu</v>
      </c>
    </row>
    <row r="9207" spans="1:9" x14ac:dyDescent="0.25">
      <c r="A9207" t="s">
        <v>17</v>
      </c>
      <c r="B9207" t="s">
        <v>28</v>
      </c>
      <c r="C9207" t="s">
        <v>25</v>
      </c>
      <c r="D9207" s="1">
        <v>45790</v>
      </c>
      <c r="E9207">
        <v>16</v>
      </c>
      <c r="F9207">
        <v>75.010000000000005</v>
      </c>
      <c r="G9207">
        <v>1200.1600000000001</v>
      </c>
      <c r="H9207" t="str">
        <f>IF(Table2[[#This Row],[Unit Price]]&lt;20,"0-19",IF(Table2[[#This Row],[Unit Price]]&lt;40,"20-39",IF(Table2[[#This Row],[Unit Price]]&lt;80,"40-79","80+")))</f>
        <v>40-79</v>
      </c>
      <c r="I9207" t="str">
        <f>TEXT(Table2[[#This Row],[Date Sold]], "ddd")</f>
        <v>Tue</v>
      </c>
    </row>
    <row r="9208" spans="1:9" x14ac:dyDescent="0.25">
      <c r="A9208" t="s">
        <v>92</v>
      </c>
      <c r="B9208" t="s">
        <v>42</v>
      </c>
      <c r="C9208" t="s">
        <v>29</v>
      </c>
      <c r="D9208" s="1">
        <v>45742</v>
      </c>
      <c r="E9208">
        <v>20</v>
      </c>
      <c r="F9208">
        <v>20.65</v>
      </c>
      <c r="G9208">
        <v>413</v>
      </c>
      <c r="H9208" t="str">
        <f>IF(Table2[[#This Row],[Unit Price]]&lt;20,"0-19",IF(Table2[[#This Row],[Unit Price]]&lt;40,"20-39",IF(Table2[[#This Row],[Unit Price]]&lt;80,"40-79","80+")))</f>
        <v>20-39</v>
      </c>
      <c r="I9208" t="str">
        <f>TEXT(Table2[[#This Row],[Date Sold]], "ddd")</f>
        <v>Wed</v>
      </c>
    </row>
    <row r="9209" spans="1:9" x14ac:dyDescent="0.25">
      <c r="A9209" t="s">
        <v>23</v>
      </c>
      <c r="B9209" t="s">
        <v>11</v>
      </c>
      <c r="C9209" t="s">
        <v>29</v>
      </c>
      <c r="D9209" s="1">
        <v>45712</v>
      </c>
      <c r="E9209">
        <v>7</v>
      </c>
      <c r="F9209">
        <v>74.739999999999995</v>
      </c>
      <c r="G9209">
        <v>523.17999999999995</v>
      </c>
      <c r="H9209" t="str">
        <f>IF(Table2[[#This Row],[Unit Price]]&lt;20,"0-19",IF(Table2[[#This Row],[Unit Price]]&lt;40,"20-39",IF(Table2[[#This Row],[Unit Price]]&lt;80,"40-79","80+")))</f>
        <v>40-79</v>
      </c>
      <c r="I9209" t="str">
        <f>TEXT(Table2[[#This Row],[Date Sold]], "ddd")</f>
        <v>Mon</v>
      </c>
    </row>
    <row r="9210" spans="1:9" x14ac:dyDescent="0.25">
      <c r="A9210" t="s">
        <v>40</v>
      </c>
      <c r="B9210" t="s">
        <v>28</v>
      </c>
      <c r="C9210" t="s">
        <v>12</v>
      </c>
      <c r="D9210" s="1">
        <v>45761</v>
      </c>
      <c r="E9210">
        <v>19</v>
      </c>
      <c r="F9210">
        <v>97.46</v>
      </c>
      <c r="G9210">
        <v>1851.74</v>
      </c>
      <c r="H9210" t="str">
        <f>IF(Table2[[#This Row],[Unit Price]]&lt;20,"0-19",IF(Table2[[#This Row],[Unit Price]]&lt;40,"20-39",IF(Table2[[#This Row],[Unit Price]]&lt;80,"40-79","80+")))</f>
        <v>80+</v>
      </c>
      <c r="I9210" t="str">
        <f>TEXT(Table2[[#This Row],[Date Sold]], "ddd")</f>
        <v>Mon</v>
      </c>
    </row>
    <row r="9211" spans="1:9" x14ac:dyDescent="0.25">
      <c r="A9211" t="s">
        <v>35</v>
      </c>
      <c r="B9211" t="s">
        <v>38</v>
      </c>
      <c r="C9211" t="s">
        <v>9</v>
      </c>
      <c r="D9211" s="1">
        <v>45755</v>
      </c>
      <c r="E9211">
        <v>15</v>
      </c>
      <c r="F9211">
        <v>8.3699999999999992</v>
      </c>
      <c r="G9211">
        <v>125.55</v>
      </c>
      <c r="H9211" t="str">
        <f>IF(Table2[[#This Row],[Unit Price]]&lt;20,"0-19",IF(Table2[[#This Row],[Unit Price]]&lt;40,"20-39",IF(Table2[[#This Row],[Unit Price]]&lt;80,"40-79","80+")))</f>
        <v>0-19</v>
      </c>
      <c r="I9211" t="str">
        <f>TEXT(Table2[[#This Row],[Date Sold]], "ddd")</f>
        <v>Tue</v>
      </c>
    </row>
    <row r="9212" spans="1:9" x14ac:dyDescent="0.25">
      <c r="A9212" t="s">
        <v>108</v>
      </c>
      <c r="B9212" t="s">
        <v>28</v>
      </c>
      <c r="C9212" t="s">
        <v>29</v>
      </c>
      <c r="D9212" s="1">
        <v>45786</v>
      </c>
      <c r="E9212">
        <v>4</v>
      </c>
      <c r="F9212">
        <v>20.059999999999999</v>
      </c>
      <c r="G9212">
        <v>80.239999999999995</v>
      </c>
      <c r="H9212" t="str">
        <f>IF(Table2[[#This Row],[Unit Price]]&lt;20,"0-19",IF(Table2[[#This Row],[Unit Price]]&lt;40,"20-39",IF(Table2[[#This Row],[Unit Price]]&lt;80,"40-79","80+")))</f>
        <v>20-39</v>
      </c>
      <c r="I9212" t="str">
        <f>TEXT(Table2[[#This Row],[Date Sold]], "ddd")</f>
        <v>Fri</v>
      </c>
    </row>
    <row r="9213" spans="1:9" x14ac:dyDescent="0.25">
      <c r="A9213" t="s">
        <v>115</v>
      </c>
      <c r="B9213" t="s">
        <v>18</v>
      </c>
      <c r="C9213" t="s">
        <v>14</v>
      </c>
      <c r="D9213" s="1">
        <v>45780</v>
      </c>
      <c r="E9213">
        <v>10</v>
      </c>
      <c r="F9213">
        <v>85</v>
      </c>
      <c r="G9213">
        <v>850</v>
      </c>
      <c r="H9213" t="str">
        <f>IF(Table2[[#This Row],[Unit Price]]&lt;20,"0-19",IF(Table2[[#This Row],[Unit Price]]&lt;40,"20-39",IF(Table2[[#This Row],[Unit Price]]&lt;80,"40-79","80+")))</f>
        <v>80+</v>
      </c>
      <c r="I9213" t="str">
        <f>TEXT(Table2[[#This Row],[Date Sold]], "ddd")</f>
        <v>Sat</v>
      </c>
    </row>
    <row r="9214" spans="1:9" x14ac:dyDescent="0.25">
      <c r="A9214" t="s">
        <v>48</v>
      </c>
      <c r="B9214" t="s">
        <v>20</v>
      </c>
      <c r="C9214" t="s">
        <v>25</v>
      </c>
      <c r="D9214" s="1">
        <v>45773</v>
      </c>
      <c r="E9214">
        <v>7</v>
      </c>
      <c r="F9214">
        <v>65.459999999999994</v>
      </c>
      <c r="G9214">
        <v>458.22</v>
      </c>
      <c r="H9214" t="str">
        <f>IF(Table2[[#This Row],[Unit Price]]&lt;20,"0-19",IF(Table2[[#This Row],[Unit Price]]&lt;40,"20-39",IF(Table2[[#This Row],[Unit Price]]&lt;80,"40-79","80+")))</f>
        <v>40-79</v>
      </c>
      <c r="I9214" t="str">
        <f>TEXT(Table2[[#This Row],[Date Sold]], "ddd")</f>
        <v>Sat</v>
      </c>
    </row>
    <row r="9215" spans="1:9" x14ac:dyDescent="0.25">
      <c r="A9215" t="s">
        <v>53</v>
      </c>
      <c r="B9215" t="s">
        <v>8</v>
      </c>
      <c r="C9215" t="s">
        <v>12</v>
      </c>
      <c r="D9215" s="1">
        <v>45775</v>
      </c>
      <c r="E9215">
        <v>10</v>
      </c>
      <c r="F9215">
        <v>79.39</v>
      </c>
      <c r="G9215">
        <v>793.9</v>
      </c>
      <c r="H9215" t="str">
        <f>IF(Table2[[#This Row],[Unit Price]]&lt;20,"0-19",IF(Table2[[#This Row],[Unit Price]]&lt;40,"20-39",IF(Table2[[#This Row],[Unit Price]]&lt;80,"40-79","80+")))</f>
        <v>40-79</v>
      </c>
      <c r="I9215" t="str">
        <f>TEXT(Table2[[#This Row],[Date Sold]], "ddd")</f>
        <v>Mon</v>
      </c>
    </row>
    <row r="9216" spans="1:9" x14ac:dyDescent="0.25">
      <c r="A9216" t="s">
        <v>35</v>
      </c>
      <c r="B9216" t="s">
        <v>28</v>
      </c>
      <c r="C9216" t="s">
        <v>14</v>
      </c>
      <c r="D9216" s="1">
        <v>45772</v>
      </c>
      <c r="E9216">
        <v>14</v>
      </c>
      <c r="F9216">
        <v>93.69</v>
      </c>
      <c r="G9216">
        <v>1311.66</v>
      </c>
      <c r="H9216" t="str">
        <f>IF(Table2[[#This Row],[Unit Price]]&lt;20,"0-19",IF(Table2[[#This Row],[Unit Price]]&lt;40,"20-39",IF(Table2[[#This Row],[Unit Price]]&lt;80,"40-79","80+")))</f>
        <v>80+</v>
      </c>
      <c r="I9216" t="str">
        <f>TEXT(Table2[[#This Row],[Date Sold]], "ddd")</f>
        <v>Fri</v>
      </c>
    </row>
    <row r="9217" spans="1:9" x14ac:dyDescent="0.25">
      <c r="A9217" t="s">
        <v>75</v>
      </c>
      <c r="B9217" t="s">
        <v>18</v>
      </c>
      <c r="C9217" t="s">
        <v>29</v>
      </c>
      <c r="D9217" s="1">
        <v>45743</v>
      </c>
      <c r="E9217">
        <v>9</v>
      </c>
      <c r="F9217">
        <v>79.5</v>
      </c>
      <c r="G9217">
        <v>715.5</v>
      </c>
      <c r="H9217" t="str">
        <f>IF(Table2[[#This Row],[Unit Price]]&lt;20,"0-19",IF(Table2[[#This Row],[Unit Price]]&lt;40,"20-39",IF(Table2[[#This Row],[Unit Price]]&lt;80,"40-79","80+")))</f>
        <v>40-79</v>
      </c>
      <c r="I9217" t="str">
        <f>TEXT(Table2[[#This Row],[Date Sold]], "ddd")</f>
        <v>Thu</v>
      </c>
    </row>
    <row r="9218" spans="1:9" x14ac:dyDescent="0.25">
      <c r="A9218" t="s">
        <v>111</v>
      </c>
      <c r="B9218" t="s">
        <v>38</v>
      </c>
      <c r="C9218" t="s">
        <v>25</v>
      </c>
      <c r="D9218" s="1">
        <v>45792</v>
      </c>
      <c r="E9218">
        <v>4</v>
      </c>
      <c r="F9218">
        <v>81.53</v>
      </c>
      <c r="G9218">
        <v>326.12</v>
      </c>
      <c r="H9218" t="str">
        <f>IF(Table2[[#This Row],[Unit Price]]&lt;20,"0-19",IF(Table2[[#This Row],[Unit Price]]&lt;40,"20-39",IF(Table2[[#This Row],[Unit Price]]&lt;80,"40-79","80+")))</f>
        <v>80+</v>
      </c>
      <c r="I9218" t="str">
        <f>TEXT(Table2[[#This Row],[Date Sold]], "ddd")</f>
        <v>Thu</v>
      </c>
    </row>
    <row r="9219" spans="1:9" x14ac:dyDescent="0.25">
      <c r="A9219" t="s">
        <v>19</v>
      </c>
      <c r="B9219" t="s">
        <v>8</v>
      </c>
      <c r="C9219" t="s">
        <v>25</v>
      </c>
      <c r="D9219" s="1">
        <v>45719</v>
      </c>
      <c r="E9219">
        <v>3</v>
      </c>
      <c r="F9219">
        <v>14.39</v>
      </c>
      <c r="G9219">
        <v>43.17</v>
      </c>
      <c r="H9219" t="str">
        <f>IF(Table2[[#This Row],[Unit Price]]&lt;20,"0-19",IF(Table2[[#This Row],[Unit Price]]&lt;40,"20-39",IF(Table2[[#This Row],[Unit Price]]&lt;80,"40-79","80+")))</f>
        <v>0-19</v>
      </c>
      <c r="I9219" t="str">
        <f>TEXT(Table2[[#This Row],[Date Sold]], "ddd")</f>
        <v>Mon</v>
      </c>
    </row>
    <row r="9220" spans="1:9" x14ac:dyDescent="0.25">
      <c r="A9220" t="s">
        <v>21</v>
      </c>
      <c r="B9220" t="s">
        <v>24</v>
      </c>
      <c r="C9220" t="s">
        <v>14</v>
      </c>
      <c r="D9220" s="1">
        <v>45791</v>
      </c>
      <c r="E9220">
        <v>15</v>
      </c>
      <c r="F9220">
        <v>50.65</v>
      </c>
      <c r="G9220">
        <v>759.75</v>
      </c>
      <c r="H9220" t="str">
        <f>IF(Table2[[#This Row],[Unit Price]]&lt;20,"0-19",IF(Table2[[#This Row],[Unit Price]]&lt;40,"20-39",IF(Table2[[#This Row],[Unit Price]]&lt;80,"40-79","80+")))</f>
        <v>40-79</v>
      </c>
      <c r="I9220" t="str">
        <f>TEXT(Table2[[#This Row],[Date Sold]], "ddd")</f>
        <v>Wed</v>
      </c>
    </row>
    <row r="9221" spans="1:9" x14ac:dyDescent="0.25">
      <c r="A9221" t="s">
        <v>43</v>
      </c>
      <c r="B9221" t="s">
        <v>11</v>
      </c>
      <c r="C9221" t="s">
        <v>14</v>
      </c>
      <c r="D9221" s="1">
        <v>45746</v>
      </c>
      <c r="E9221">
        <v>2</v>
      </c>
      <c r="F9221">
        <v>32.369999999999997</v>
      </c>
      <c r="G9221">
        <v>64.739999999999995</v>
      </c>
      <c r="H9221" t="str">
        <f>IF(Table2[[#This Row],[Unit Price]]&lt;20,"0-19",IF(Table2[[#This Row],[Unit Price]]&lt;40,"20-39",IF(Table2[[#This Row],[Unit Price]]&lt;80,"40-79","80+")))</f>
        <v>20-39</v>
      </c>
      <c r="I9221" t="str">
        <f>TEXT(Table2[[#This Row],[Date Sold]], "ddd")</f>
        <v>Sun</v>
      </c>
    </row>
    <row r="9222" spans="1:9" x14ac:dyDescent="0.25">
      <c r="A9222" t="s">
        <v>60</v>
      </c>
      <c r="B9222" t="s">
        <v>18</v>
      </c>
      <c r="C9222" t="s">
        <v>12</v>
      </c>
      <c r="D9222" s="1">
        <v>45726</v>
      </c>
      <c r="E9222">
        <v>11</v>
      </c>
      <c r="F9222">
        <v>41.81</v>
      </c>
      <c r="G9222">
        <v>459.91</v>
      </c>
      <c r="H9222" t="str">
        <f>IF(Table2[[#This Row],[Unit Price]]&lt;20,"0-19",IF(Table2[[#This Row],[Unit Price]]&lt;40,"20-39",IF(Table2[[#This Row],[Unit Price]]&lt;80,"40-79","80+")))</f>
        <v>40-79</v>
      </c>
      <c r="I9222" t="str">
        <f>TEXT(Table2[[#This Row],[Date Sold]], "ddd")</f>
        <v>Mon</v>
      </c>
    </row>
    <row r="9223" spans="1:9" x14ac:dyDescent="0.25">
      <c r="A9223" t="s">
        <v>65</v>
      </c>
      <c r="B9223" t="s">
        <v>28</v>
      </c>
      <c r="C9223" t="s">
        <v>12</v>
      </c>
      <c r="D9223" s="1">
        <v>45747</v>
      </c>
      <c r="E9223">
        <v>1</v>
      </c>
      <c r="F9223">
        <v>89.76</v>
      </c>
      <c r="G9223">
        <v>89.76</v>
      </c>
      <c r="H9223" t="str">
        <f>IF(Table2[[#This Row],[Unit Price]]&lt;20,"0-19",IF(Table2[[#This Row],[Unit Price]]&lt;40,"20-39",IF(Table2[[#This Row],[Unit Price]]&lt;80,"40-79","80+")))</f>
        <v>80+</v>
      </c>
      <c r="I9223" t="str">
        <f>TEXT(Table2[[#This Row],[Date Sold]], "ddd")</f>
        <v>Mon</v>
      </c>
    </row>
    <row r="9224" spans="1:9" x14ac:dyDescent="0.25">
      <c r="A9224" t="s">
        <v>37</v>
      </c>
      <c r="B9224" t="s">
        <v>38</v>
      </c>
      <c r="C9224" t="s">
        <v>29</v>
      </c>
      <c r="D9224" s="1">
        <v>45751</v>
      </c>
      <c r="E9224">
        <v>12</v>
      </c>
      <c r="F9224">
        <v>88.28</v>
      </c>
      <c r="G9224">
        <v>1059.3599999999999</v>
      </c>
      <c r="H9224" t="str">
        <f>IF(Table2[[#This Row],[Unit Price]]&lt;20,"0-19",IF(Table2[[#This Row],[Unit Price]]&lt;40,"20-39",IF(Table2[[#This Row],[Unit Price]]&lt;80,"40-79","80+")))</f>
        <v>80+</v>
      </c>
      <c r="I9224" t="str">
        <f>TEXT(Table2[[#This Row],[Date Sold]], "ddd")</f>
        <v>Fri</v>
      </c>
    </row>
    <row r="9225" spans="1:9" x14ac:dyDescent="0.25">
      <c r="A9225" t="s">
        <v>17</v>
      </c>
      <c r="B9225" t="s">
        <v>22</v>
      </c>
      <c r="C9225" t="s">
        <v>12</v>
      </c>
      <c r="D9225" s="1">
        <v>45724</v>
      </c>
      <c r="E9225">
        <v>7</v>
      </c>
      <c r="F9225">
        <v>94.59</v>
      </c>
      <c r="G9225">
        <v>662.13</v>
      </c>
      <c r="H9225" t="str">
        <f>IF(Table2[[#This Row],[Unit Price]]&lt;20,"0-19",IF(Table2[[#This Row],[Unit Price]]&lt;40,"20-39",IF(Table2[[#This Row],[Unit Price]]&lt;80,"40-79","80+")))</f>
        <v>80+</v>
      </c>
      <c r="I9225" t="str">
        <f>TEXT(Table2[[#This Row],[Date Sold]], "ddd")</f>
        <v>Sat</v>
      </c>
    </row>
    <row r="9226" spans="1:9" x14ac:dyDescent="0.25">
      <c r="A9226" t="s">
        <v>56</v>
      </c>
      <c r="B9226" t="s">
        <v>24</v>
      </c>
      <c r="C9226" t="s">
        <v>29</v>
      </c>
      <c r="D9226" s="1">
        <v>45789</v>
      </c>
      <c r="E9226">
        <v>10</v>
      </c>
      <c r="F9226">
        <v>91.62</v>
      </c>
      <c r="G9226">
        <v>916.2</v>
      </c>
      <c r="H9226" t="str">
        <f>IF(Table2[[#This Row],[Unit Price]]&lt;20,"0-19",IF(Table2[[#This Row],[Unit Price]]&lt;40,"20-39",IF(Table2[[#This Row],[Unit Price]]&lt;80,"40-79","80+")))</f>
        <v>80+</v>
      </c>
      <c r="I9226" t="str">
        <f>TEXT(Table2[[#This Row],[Date Sold]], "ddd")</f>
        <v>Mon</v>
      </c>
    </row>
    <row r="9227" spans="1:9" x14ac:dyDescent="0.25">
      <c r="A9227" t="s">
        <v>116</v>
      </c>
      <c r="B9227" t="s">
        <v>42</v>
      </c>
      <c r="C9227" t="s">
        <v>14</v>
      </c>
      <c r="D9227" s="1">
        <v>45738</v>
      </c>
      <c r="E9227">
        <v>8</v>
      </c>
      <c r="F9227">
        <v>98.27</v>
      </c>
      <c r="G9227">
        <v>786.16</v>
      </c>
      <c r="H9227" t="str">
        <f>IF(Table2[[#This Row],[Unit Price]]&lt;20,"0-19",IF(Table2[[#This Row],[Unit Price]]&lt;40,"20-39",IF(Table2[[#This Row],[Unit Price]]&lt;80,"40-79","80+")))</f>
        <v>80+</v>
      </c>
      <c r="I9227" t="str">
        <f>TEXT(Table2[[#This Row],[Date Sold]], "ddd")</f>
        <v>Sat</v>
      </c>
    </row>
    <row r="9228" spans="1:9" x14ac:dyDescent="0.25">
      <c r="A9228" t="s">
        <v>47</v>
      </c>
      <c r="B9228" t="s">
        <v>8</v>
      </c>
      <c r="C9228" t="s">
        <v>9</v>
      </c>
      <c r="D9228" s="1">
        <v>45783</v>
      </c>
      <c r="E9228">
        <v>20</v>
      </c>
      <c r="F9228">
        <v>8.2799999999999994</v>
      </c>
      <c r="G9228">
        <v>165.6</v>
      </c>
      <c r="H9228" t="str">
        <f>IF(Table2[[#This Row],[Unit Price]]&lt;20,"0-19",IF(Table2[[#This Row],[Unit Price]]&lt;40,"20-39",IF(Table2[[#This Row],[Unit Price]]&lt;80,"40-79","80+")))</f>
        <v>0-19</v>
      </c>
      <c r="I9228" t="str">
        <f>TEXT(Table2[[#This Row],[Date Sold]], "ddd")</f>
        <v>Tue</v>
      </c>
    </row>
    <row r="9229" spans="1:9" x14ac:dyDescent="0.25">
      <c r="A9229" t="s">
        <v>97</v>
      </c>
      <c r="B9229" t="s">
        <v>18</v>
      </c>
      <c r="C9229" t="s">
        <v>12</v>
      </c>
      <c r="D9229" s="1">
        <v>45717</v>
      </c>
      <c r="E9229">
        <v>10</v>
      </c>
      <c r="F9229">
        <v>79.83</v>
      </c>
      <c r="G9229">
        <v>798.3</v>
      </c>
      <c r="H9229" t="str">
        <f>IF(Table2[[#This Row],[Unit Price]]&lt;20,"0-19",IF(Table2[[#This Row],[Unit Price]]&lt;40,"20-39",IF(Table2[[#This Row],[Unit Price]]&lt;80,"40-79","80+")))</f>
        <v>40-79</v>
      </c>
      <c r="I9229" t="str">
        <f>TEXT(Table2[[#This Row],[Date Sold]], "ddd")</f>
        <v>Sat</v>
      </c>
    </row>
    <row r="9230" spans="1:9" x14ac:dyDescent="0.25">
      <c r="A9230" t="s">
        <v>75</v>
      </c>
      <c r="B9230" t="s">
        <v>28</v>
      </c>
      <c r="C9230" t="s">
        <v>14</v>
      </c>
      <c r="D9230" s="1">
        <v>45749</v>
      </c>
      <c r="E9230">
        <v>2</v>
      </c>
      <c r="F9230">
        <v>96.26</v>
      </c>
      <c r="G9230">
        <v>192.52</v>
      </c>
      <c r="H9230" t="str">
        <f>IF(Table2[[#This Row],[Unit Price]]&lt;20,"0-19",IF(Table2[[#This Row],[Unit Price]]&lt;40,"20-39",IF(Table2[[#This Row],[Unit Price]]&lt;80,"40-79","80+")))</f>
        <v>80+</v>
      </c>
      <c r="I9230" t="str">
        <f>TEXT(Table2[[#This Row],[Date Sold]], "ddd")</f>
        <v>Wed</v>
      </c>
    </row>
    <row r="9231" spans="1:9" x14ac:dyDescent="0.25">
      <c r="A9231" t="s">
        <v>17</v>
      </c>
      <c r="B9231" t="s">
        <v>18</v>
      </c>
      <c r="C9231" t="s">
        <v>12</v>
      </c>
      <c r="D9231" s="1">
        <v>45718</v>
      </c>
      <c r="E9231">
        <v>20</v>
      </c>
      <c r="F9231">
        <v>45.52</v>
      </c>
      <c r="G9231">
        <v>910.4</v>
      </c>
      <c r="H9231" t="str">
        <f>IF(Table2[[#This Row],[Unit Price]]&lt;20,"0-19",IF(Table2[[#This Row],[Unit Price]]&lt;40,"20-39",IF(Table2[[#This Row],[Unit Price]]&lt;80,"40-79","80+")))</f>
        <v>40-79</v>
      </c>
      <c r="I9231" t="str">
        <f>TEXT(Table2[[#This Row],[Date Sold]], "ddd")</f>
        <v>Sun</v>
      </c>
    </row>
    <row r="9232" spans="1:9" x14ac:dyDescent="0.25">
      <c r="A9232" t="s">
        <v>45</v>
      </c>
      <c r="B9232" t="s">
        <v>38</v>
      </c>
      <c r="C9232" t="s">
        <v>14</v>
      </c>
      <c r="D9232" s="1">
        <v>45769</v>
      </c>
      <c r="E9232">
        <v>18</v>
      </c>
      <c r="F9232">
        <v>89.12</v>
      </c>
      <c r="G9232">
        <v>1604.16</v>
      </c>
      <c r="H9232" t="str">
        <f>IF(Table2[[#This Row],[Unit Price]]&lt;20,"0-19",IF(Table2[[#This Row],[Unit Price]]&lt;40,"20-39",IF(Table2[[#This Row],[Unit Price]]&lt;80,"40-79","80+")))</f>
        <v>80+</v>
      </c>
      <c r="I9232" t="str">
        <f>TEXT(Table2[[#This Row],[Date Sold]], "ddd")</f>
        <v>Tue</v>
      </c>
    </row>
    <row r="9233" spans="1:9" x14ac:dyDescent="0.25">
      <c r="A9233" t="s">
        <v>119</v>
      </c>
      <c r="B9233" t="s">
        <v>28</v>
      </c>
      <c r="C9233" t="s">
        <v>25</v>
      </c>
      <c r="D9233" s="1">
        <v>45748</v>
      </c>
      <c r="E9233">
        <v>3</v>
      </c>
      <c r="F9233">
        <v>14.35</v>
      </c>
      <c r="G9233">
        <v>43.05</v>
      </c>
      <c r="H9233" t="str">
        <f>IF(Table2[[#This Row],[Unit Price]]&lt;20,"0-19",IF(Table2[[#This Row],[Unit Price]]&lt;40,"20-39",IF(Table2[[#This Row],[Unit Price]]&lt;80,"40-79","80+")))</f>
        <v>0-19</v>
      </c>
      <c r="I9233" t="str">
        <f>TEXT(Table2[[#This Row],[Date Sold]], "ddd")</f>
        <v>Tue</v>
      </c>
    </row>
    <row r="9234" spans="1:9" x14ac:dyDescent="0.25">
      <c r="A9234" t="s">
        <v>48</v>
      </c>
      <c r="B9234" t="s">
        <v>38</v>
      </c>
      <c r="C9234" t="s">
        <v>9</v>
      </c>
      <c r="D9234" s="1">
        <v>45730</v>
      </c>
      <c r="E9234">
        <v>4</v>
      </c>
      <c r="F9234">
        <v>23.81</v>
      </c>
      <c r="G9234">
        <v>95.24</v>
      </c>
      <c r="H9234" t="str">
        <f>IF(Table2[[#This Row],[Unit Price]]&lt;20,"0-19",IF(Table2[[#This Row],[Unit Price]]&lt;40,"20-39",IF(Table2[[#This Row],[Unit Price]]&lt;80,"40-79","80+")))</f>
        <v>20-39</v>
      </c>
      <c r="I9234" t="str">
        <f>TEXT(Table2[[#This Row],[Date Sold]], "ddd")</f>
        <v>Fri</v>
      </c>
    </row>
    <row r="9235" spans="1:9" x14ac:dyDescent="0.25">
      <c r="A9235" t="s">
        <v>104</v>
      </c>
      <c r="B9235" t="s">
        <v>24</v>
      </c>
      <c r="C9235" t="s">
        <v>12</v>
      </c>
      <c r="D9235" s="1">
        <v>45787</v>
      </c>
      <c r="E9235">
        <v>18</v>
      </c>
      <c r="F9235">
        <v>10.91</v>
      </c>
      <c r="G9235">
        <v>196.38</v>
      </c>
      <c r="H9235" t="str">
        <f>IF(Table2[[#This Row],[Unit Price]]&lt;20,"0-19",IF(Table2[[#This Row],[Unit Price]]&lt;40,"20-39",IF(Table2[[#This Row],[Unit Price]]&lt;80,"40-79","80+")))</f>
        <v>0-19</v>
      </c>
      <c r="I9235" t="str">
        <f>TEXT(Table2[[#This Row],[Date Sold]], "ddd")</f>
        <v>Sat</v>
      </c>
    </row>
    <row r="9236" spans="1:9" x14ac:dyDescent="0.25">
      <c r="A9236" t="s">
        <v>76</v>
      </c>
      <c r="B9236" t="s">
        <v>22</v>
      </c>
      <c r="C9236" t="s">
        <v>14</v>
      </c>
      <c r="D9236" s="1">
        <v>45749</v>
      </c>
      <c r="E9236">
        <v>13</v>
      </c>
      <c r="F9236">
        <v>35.71</v>
      </c>
      <c r="G9236">
        <v>464.23</v>
      </c>
      <c r="H9236" t="str">
        <f>IF(Table2[[#This Row],[Unit Price]]&lt;20,"0-19",IF(Table2[[#This Row],[Unit Price]]&lt;40,"20-39",IF(Table2[[#This Row],[Unit Price]]&lt;80,"40-79","80+")))</f>
        <v>20-39</v>
      </c>
      <c r="I9236" t="str">
        <f>TEXT(Table2[[#This Row],[Date Sold]], "ddd")</f>
        <v>Wed</v>
      </c>
    </row>
    <row r="9237" spans="1:9" x14ac:dyDescent="0.25">
      <c r="A9237" t="s">
        <v>60</v>
      </c>
      <c r="B9237" t="s">
        <v>8</v>
      </c>
      <c r="C9237" t="s">
        <v>12</v>
      </c>
      <c r="D9237" s="1">
        <v>45797</v>
      </c>
      <c r="E9237">
        <v>14</v>
      </c>
      <c r="F9237">
        <v>88.57</v>
      </c>
      <c r="G9237">
        <v>1239.98</v>
      </c>
      <c r="H9237" t="str">
        <f>IF(Table2[[#This Row],[Unit Price]]&lt;20,"0-19",IF(Table2[[#This Row],[Unit Price]]&lt;40,"20-39",IF(Table2[[#This Row],[Unit Price]]&lt;80,"40-79","80+")))</f>
        <v>80+</v>
      </c>
      <c r="I9237" t="str">
        <f>TEXT(Table2[[#This Row],[Date Sold]], "ddd")</f>
        <v>Tue</v>
      </c>
    </row>
    <row r="9238" spans="1:9" x14ac:dyDescent="0.25">
      <c r="A9238" t="s">
        <v>69</v>
      </c>
      <c r="B9238" t="s">
        <v>38</v>
      </c>
      <c r="C9238" t="s">
        <v>12</v>
      </c>
      <c r="D9238" s="1">
        <v>45718</v>
      </c>
      <c r="E9238">
        <v>12</v>
      </c>
      <c r="F9238">
        <v>36.49</v>
      </c>
      <c r="G9238">
        <v>437.88</v>
      </c>
      <c r="H9238" t="str">
        <f>IF(Table2[[#This Row],[Unit Price]]&lt;20,"0-19",IF(Table2[[#This Row],[Unit Price]]&lt;40,"20-39",IF(Table2[[#This Row],[Unit Price]]&lt;80,"40-79","80+")))</f>
        <v>20-39</v>
      </c>
      <c r="I9238" t="str">
        <f>TEXT(Table2[[#This Row],[Date Sold]], "ddd")</f>
        <v>Sun</v>
      </c>
    </row>
    <row r="9239" spans="1:9" x14ac:dyDescent="0.25">
      <c r="A9239" t="s">
        <v>59</v>
      </c>
      <c r="B9239" t="s">
        <v>11</v>
      </c>
      <c r="C9239" t="s">
        <v>14</v>
      </c>
      <c r="D9239" s="1">
        <v>45718</v>
      </c>
      <c r="E9239">
        <v>14</v>
      </c>
      <c r="F9239">
        <v>27.1</v>
      </c>
      <c r="G9239">
        <v>379.4</v>
      </c>
      <c r="H9239" t="str">
        <f>IF(Table2[[#This Row],[Unit Price]]&lt;20,"0-19",IF(Table2[[#This Row],[Unit Price]]&lt;40,"20-39",IF(Table2[[#This Row],[Unit Price]]&lt;80,"40-79","80+")))</f>
        <v>20-39</v>
      </c>
      <c r="I9239" t="str">
        <f>TEXT(Table2[[#This Row],[Date Sold]], "ddd")</f>
        <v>Sun</v>
      </c>
    </row>
    <row r="9240" spans="1:9" x14ac:dyDescent="0.25">
      <c r="A9240" t="s">
        <v>54</v>
      </c>
      <c r="B9240" t="s">
        <v>18</v>
      </c>
      <c r="C9240" t="s">
        <v>25</v>
      </c>
      <c r="D9240" s="1">
        <v>45767</v>
      </c>
      <c r="E9240">
        <v>13</v>
      </c>
      <c r="F9240">
        <v>65.95</v>
      </c>
      <c r="G9240">
        <v>857.35</v>
      </c>
      <c r="H9240" t="str">
        <f>IF(Table2[[#This Row],[Unit Price]]&lt;20,"0-19",IF(Table2[[#This Row],[Unit Price]]&lt;40,"20-39",IF(Table2[[#This Row],[Unit Price]]&lt;80,"40-79","80+")))</f>
        <v>40-79</v>
      </c>
      <c r="I9240" t="str">
        <f>TEXT(Table2[[#This Row],[Date Sold]], "ddd")</f>
        <v>Sun</v>
      </c>
    </row>
    <row r="9241" spans="1:9" x14ac:dyDescent="0.25">
      <c r="A9241" t="s">
        <v>33</v>
      </c>
      <c r="B9241" t="s">
        <v>38</v>
      </c>
      <c r="C9241" t="s">
        <v>12</v>
      </c>
      <c r="D9241" s="1">
        <v>45728</v>
      </c>
      <c r="E9241">
        <v>14</v>
      </c>
      <c r="F9241">
        <v>16.84</v>
      </c>
      <c r="G9241">
        <v>235.76</v>
      </c>
      <c r="H9241" t="str">
        <f>IF(Table2[[#This Row],[Unit Price]]&lt;20,"0-19",IF(Table2[[#This Row],[Unit Price]]&lt;40,"20-39",IF(Table2[[#This Row],[Unit Price]]&lt;80,"40-79","80+")))</f>
        <v>0-19</v>
      </c>
      <c r="I9241" t="str">
        <f>TEXT(Table2[[#This Row],[Date Sold]], "ddd")</f>
        <v>Wed</v>
      </c>
    </row>
    <row r="9242" spans="1:9" x14ac:dyDescent="0.25">
      <c r="A9242" t="s">
        <v>100</v>
      </c>
      <c r="B9242" t="s">
        <v>28</v>
      </c>
      <c r="C9242" t="s">
        <v>9</v>
      </c>
      <c r="D9242" s="1">
        <v>45776</v>
      </c>
      <c r="E9242">
        <v>10</v>
      </c>
      <c r="F9242">
        <v>95.31</v>
      </c>
      <c r="G9242">
        <v>953.1</v>
      </c>
      <c r="H9242" t="str">
        <f>IF(Table2[[#This Row],[Unit Price]]&lt;20,"0-19",IF(Table2[[#This Row],[Unit Price]]&lt;40,"20-39",IF(Table2[[#This Row],[Unit Price]]&lt;80,"40-79","80+")))</f>
        <v>80+</v>
      </c>
      <c r="I9242" t="str">
        <f>TEXT(Table2[[#This Row],[Date Sold]], "ddd")</f>
        <v>Tue</v>
      </c>
    </row>
    <row r="9243" spans="1:9" x14ac:dyDescent="0.25">
      <c r="A9243" t="s">
        <v>66</v>
      </c>
      <c r="B9243" t="s">
        <v>16</v>
      </c>
      <c r="C9243" t="s">
        <v>25</v>
      </c>
      <c r="D9243" s="1">
        <v>45725</v>
      </c>
      <c r="E9243">
        <v>12</v>
      </c>
      <c r="F9243">
        <v>15.09</v>
      </c>
      <c r="G9243">
        <v>181.08</v>
      </c>
      <c r="H9243" t="str">
        <f>IF(Table2[[#This Row],[Unit Price]]&lt;20,"0-19",IF(Table2[[#This Row],[Unit Price]]&lt;40,"20-39",IF(Table2[[#This Row],[Unit Price]]&lt;80,"40-79","80+")))</f>
        <v>0-19</v>
      </c>
      <c r="I9243" t="str">
        <f>TEXT(Table2[[#This Row],[Date Sold]], "ddd")</f>
        <v>Sun</v>
      </c>
    </row>
    <row r="9244" spans="1:9" x14ac:dyDescent="0.25">
      <c r="A9244" t="s">
        <v>63</v>
      </c>
      <c r="B9244" t="s">
        <v>38</v>
      </c>
      <c r="C9244" t="s">
        <v>29</v>
      </c>
      <c r="D9244" s="1">
        <v>45730</v>
      </c>
      <c r="E9244">
        <v>11</v>
      </c>
      <c r="F9244">
        <v>75.64</v>
      </c>
      <c r="G9244">
        <v>832.04</v>
      </c>
      <c r="H9244" t="str">
        <f>IF(Table2[[#This Row],[Unit Price]]&lt;20,"0-19",IF(Table2[[#This Row],[Unit Price]]&lt;40,"20-39",IF(Table2[[#This Row],[Unit Price]]&lt;80,"40-79","80+")))</f>
        <v>40-79</v>
      </c>
      <c r="I9244" t="str">
        <f>TEXT(Table2[[#This Row],[Date Sold]], "ddd")</f>
        <v>Fri</v>
      </c>
    </row>
    <row r="9245" spans="1:9" x14ac:dyDescent="0.25">
      <c r="A9245" t="s">
        <v>94</v>
      </c>
      <c r="B9245" t="s">
        <v>22</v>
      </c>
      <c r="C9245" t="s">
        <v>29</v>
      </c>
      <c r="D9245" s="1">
        <v>45769</v>
      </c>
      <c r="E9245">
        <v>12</v>
      </c>
      <c r="F9245">
        <v>94.53</v>
      </c>
      <c r="G9245">
        <v>1134.3599999999999</v>
      </c>
      <c r="H9245" t="str">
        <f>IF(Table2[[#This Row],[Unit Price]]&lt;20,"0-19",IF(Table2[[#This Row],[Unit Price]]&lt;40,"20-39",IF(Table2[[#This Row],[Unit Price]]&lt;80,"40-79","80+")))</f>
        <v>80+</v>
      </c>
      <c r="I9245" t="str">
        <f>TEXT(Table2[[#This Row],[Date Sold]], "ddd")</f>
        <v>Tue</v>
      </c>
    </row>
    <row r="9246" spans="1:9" x14ac:dyDescent="0.25">
      <c r="A9246" t="s">
        <v>106</v>
      </c>
      <c r="B9246" t="s">
        <v>28</v>
      </c>
      <c r="C9246" t="s">
        <v>12</v>
      </c>
      <c r="D9246" s="1">
        <v>45755</v>
      </c>
      <c r="E9246">
        <v>1</v>
      </c>
      <c r="F9246">
        <v>69.959999999999994</v>
      </c>
      <c r="G9246">
        <v>69.959999999999994</v>
      </c>
      <c r="H9246" t="str">
        <f>IF(Table2[[#This Row],[Unit Price]]&lt;20,"0-19",IF(Table2[[#This Row],[Unit Price]]&lt;40,"20-39",IF(Table2[[#This Row],[Unit Price]]&lt;80,"40-79","80+")))</f>
        <v>40-79</v>
      </c>
      <c r="I9246" t="str">
        <f>TEXT(Table2[[#This Row],[Date Sold]], "ddd")</f>
        <v>Tue</v>
      </c>
    </row>
    <row r="9247" spans="1:9" x14ac:dyDescent="0.25">
      <c r="A9247" t="s">
        <v>55</v>
      </c>
      <c r="B9247" t="s">
        <v>20</v>
      </c>
      <c r="C9247" t="s">
        <v>9</v>
      </c>
      <c r="D9247" s="1">
        <v>45775</v>
      </c>
      <c r="E9247">
        <v>13</v>
      </c>
      <c r="F9247">
        <v>59.55</v>
      </c>
      <c r="G9247">
        <v>774.15</v>
      </c>
      <c r="H9247" t="str">
        <f>IF(Table2[[#This Row],[Unit Price]]&lt;20,"0-19",IF(Table2[[#This Row],[Unit Price]]&lt;40,"20-39",IF(Table2[[#This Row],[Unit Price]]&lt;80,"40-79","80+")))</f>
        <v>40-79</v>
      </c>
      <c r="I9247" t="str">
        <f>TEXT(Table2[[#This Row],[Date Sold]], "ddd")</f>
        <v>Mon</v>
      </c>
    </row>
    <row r="9248" spans="1:9" x14ac:dyDescent="0.25">
      <c r="A9248" t="s">
        <v>102</v>
      </c>
      <c r="B9248" t="s">
        <v>22</v>
      </c>
      <c r="C9248" t="s">
        <v>14</v>
      </c>
      <c r="D9248" s="1">
        <v>45745</v>
      </c>
      <c r="E9248">
        <v>5</v>
      </c>
      <c r="F9248">
        <v>68.34</v>
      </c>
      <c r="G9248">
        <v>341.7</v>
      </c>
      <c r="H9248" t="str">
        <f>IF(Table2[[#This Row],[Unit Price]]&lt;20,"0-19",IF(Table2[[#This Row],[Unit Price]]&lt;40,"20-39",IF(Table2[[#This Row],[Unit Price]]&lt;80,"40-79","80+")))</f>
        <v>40-79</v>
      </c>
      <c r="I9248" t="str">
        <f>TEXT(Table2[[#This Row],[Date Sold]], "ddd")</f>
        <v>Sat</v>
      </c>
    </row>
    <row r="9249" spans="1:9" x14ac:dyDescent="0.25">
      <c r="A9249" t="s">
        <v>103</v>
      </c>
      <c r="B9249" t="s">
        <v>38</v>
      </c>
      <c r="C9249" t="s">
        <v>12</v>
      </c>
      <c r="D9249" s="1">
        <v>45769</v>
      </c>
      <c r="E9249">
        <v>19</v>
      </c>
      <c r="F9249">
        <v>38.08</v>
      </c>
      <c r="G9249">
        <v>723.52</v>
      </c>
      <c r="H9249" t="str">
        <f>IF(Table2[[#This Row],[Unit Price]]&lt;20,"0-19",IF(Table2[[#This Row],[Unit Price]]&lt;40,"20-39",IF(Table2[[#This Row],[Unit Price]]&lt;80,"40-79","80+")))</f>
        <v>20-39</v>
      </c>
      <c r="I9249" t="str">
        <f>TEXT(Table2[[#This Row],[Date Sold]], "ddd")</f>
        <v>Tue</v>
      </c>
    </row>
    <row r="9250" spans="1:9" x14ac:dyDescent="0.25">
      <c r="A9250" t="s">
        <v>19</v>
      </c>
      <c r="B9250" t="s">
        <v>38</v>
      </c>
      <c r="C9250" t="s">
        <v>25</v>
      </c>
      <c r="D9250" s="1">
        <v>45718</v>
      </c>
      <c r="E9250">
        <v>20</v>
      </c>
      <c r="F9250">
        <v>66.239999999999995</v>
      </c>
      <c r="G9250">
        <v>1324.8</v>
      </c>
      <c r="H9250" t="str">
        <f>IF(Table2[[#This Row],[Unit Price]]&lt;20,"0-19",IF(Table2[[#This Row],[Unit Price]]&lt;40,"20-39",IF(Table2[[#This Row],[Unit Price]]&lt;80,"40-79","80+")))</f>
        <v>40-79</v>
      </c>
      <c r="I9250" t="str">
        <f>TEXT(Table2[[#This Row],[Date Sold]], "ddd")</f>
        <v>Sun</v>
      </c>
    </row>
    <row r="9251" spans="1:9" x14ac:dyDescent="0.25">
      <c r="A9251" t="s">
        <v>111</v>
      </c>
      <c r="B9251" t="s">
        <v>22</v>
      </c>
      <c r="C9251" t="s">
        <v>9</v>
      </c>
      <c r="D9251" s="1">
        <v>45725</v>
      </c>
      <c r="E9251">
        <v>3</v>
      </c>
      <c r="F9251">
        <v>50.47</v>
      </c>
      <c r="G9251">
        <v>151.41</v>
      </c>
      <c r="H9251" t="str">
        <f>IF(Table2[[#This Row],[Unit Price]]&lt;20,"0-19",IF(Table2[[#This Row],[Unit Price]]&lt;40,"20-39",IF(Table2[[#This Row],[Unit Price]]&lt;80,"40-79","80+")))</f>
        <v>40-79</v>
      </c>
      <c r="I9251" t="str">
        <f>TEXT(Table2[[#This Row],[Date Sold]], "ddd")</f>
        <v>Sun</v>
      </c>
    </row>
    <row r="9252" spans="1:9" x14ac:dyDescent="0.25">
      <c r="A9252" t="s">
        <v>21</v>
      </c>
      <c r="B9252" t="s">
        <v>38</v>
      </c>
      <c r="C9252" t="s">
        <v>29</v>
      </c>
      <c r="D9252" s="1">
        <v>45716</v>
      </c>
      <c r="E9252">
        <v>8</v>
      </c>
      <c r="F9252">
        <v>8.35</v>
      </c>
      <c r="G9252">
        <v>66.8</v>
      </c>
      <c r="H9252" t="str">
        <f>IF(Table2[[#This Row],[Unit Price]]&lt;20,"0-19",IF(Table2[[#This Row],[Unit Price]]&lt;40,"20-39",IF(Table2[[#This Row],[Unit Price]]&lt;80,"40-79","80+")))</f>
        <v>0-19</v>
      </c>
      <c r="I9252" t="str">
        <f>TEXT(Table2[[#This Row],[Date Sold]], "ddd")</f>
        <v>Fri</v>
      </c>
    </row>
    <row r="9253" spans="1:9" x14ac:dyDescent="0.25">
      <c r="A9253" t="s">
        <v>54</v>
      </c>
      <c r="B9253" t="s">
        <v>8</v>
      </c>
      <c r="C9253" t="s">
        <v>12</v>
      </c>
      <c r="D9253" s="1">
        <v>45794</v>
      </c>
      <c r="E9253">
        <v>8</v>
      </c>
      <c r="F9253">
        <v>24.66</v>
      </c>
      <c r="G9253">
        <v>197.28</v>
      </c>
      <c r="H9253" t="str">
        <f>IF(Table2[[#This Row],[Unit Price]]&lt;20,"0-19",IF(Table2[[#This Row],[Unit Price]]&lt;40,"20-39",IF(Table2[[#This Row],[Unit Price]]&lt;80,"40-79","80+")))</f>
        <v>20-39</v>
      </c>
      <c r="I9253" t="str">
        <f>TEXT(Table2[[#This Row],[Date Sold]], "ddd")</f>
        <v>Sat</v>
      </c>
    </row>
    <row r="9254" spans="1:9" x14ac:dyDescent="0.25">
      <c r="A9254" t="s">
        <v>48</v>
      </c>
      <c r="B9254" t="s">
        <v>42</v>
      </c>
      <c r="C9254" t="s">
        <v>12</v>
      </c>
      <c r="D9254" s="1">
        <v>45793</v>
      </c>
      <c r="E9254">
        <v>12</v>
      </c>
      <c r="F9254">
        <v>90.26</v>
      </c>
      <c r="G9254">
        <v>1083.1199999999999</v>
      </c>
      <c r="H9254" t="str">
        <f>IF(Table2[[#This Row],[Unit Price]]&lt;20,"0-19",IF(Table2[[#This Row],[Unit Price]]&lt;40,"20-39",IF(Table2[[#This Row],[Unit Price]]&lt;80,"40-79","80+")))</f>
        <v>80+</v>
      </c>
      <c r="I9254" t="str">
        <f>TEXT(Table2[[#This Row],[Date Sold]], "ddd")</f>
        <v>Fri</v>
      </c>
    </row>
    <row r="9255" spans="1:9" x14ac:dyDescent="0.25">
      <c r="A9255" t="s">
        <v>69</v>
      </c>
      <c r="B9255" t="s">
        <v>22</v>
      </c>
      <c r="C9255" t="s">
        <v>29</v>
      </c>
      <c r="D9255" s="1">
        <v>45712</v>
      </c>
      <c r="E9255">
        <v>18</v>
      </c>
      <c r="F9255">
        <v>27.2</v>
      </c>
      <c r="G9255">
        <v>489.6</v>
      </c>
      <c r="H9255" t="str">
        <f>IF(Table2[[#This Row],[Unit Price]]&lt;20,"0-19",IF(Table2[[#This Row],[Unit Price]]&lt;40,"20-39",IF(Table2[[#This Row],[Unit Price]]&lt;80,"40-79","80+")))</f>
        <v>20-39</v>
      </c>
      <c r="I9255" t="str">
        <f>TEXT(Table2[[#This Row],[Date Sold]], "ddd")</f>
        <v>Mon</v>
      </c>
    </row>
    <row r="9256" spans="1:9" x14ac:dyDescent="0.25">
      <c r="A9256" t="s">
        <v>99</v>
      </c>
      <c r="B9256" t="s">
        <v>38</v>
      </c>
      <c r="C9256" t="s">
        <v>12</v>
      </c>
      <c r="D9256" s="1">
        <v>45741</v>
      </c>
      <c r="E9256">
        <v>2</v>
      </c>
      <c r="F9256">
        <v>92.53</v>
      </c>
      <c r="G9256">
        <v>185.06</v>
      </c>
      <c r="H9256" t="str">
        <f>IF(Table2[[#This Row],[Unit Price]]&lt;20,"0-19",IF(Table2[[#This Row],[Unit Price]]&lt;40,"20-39",IF(Table2[[#This Row],[Unit Price]]&lt;80,"40-79","80+")))</f>
        <v>80+</v>
      </c>
      <c r="I9256" t="str">
        <f>TEXT(Table2[[#This Row],[Date Sold]], "ddd")</f>
        <v>Tue</v>
      </c>
    </row>
    <row r="9257" spans="1:9" x14ac:dyDescent="0.25">
      <c r="A9257" t="s">
        <v>103</v>
      </c>
      <c r="B9257" t="s">
        <v>28</v>
      </c>
      <c r="C9257" t="s">
        <v>12</v>
      </c>
      <c r="D9257" s="1">
        <v>45740</v>
      </c>
      <c r="E9257">
        <v>15</v>
      </c>
      <c r="F9257">
        <v>48.22</v>
      </c>
      <c r="G9257">
        <v>723.3</v>
      </c>
      <c r="H9257" t="str">
        <f>IF(Table2[[#This Row],[Unit Price]]&lt;20,"0-19",IF(Table2[[#This Row],[Unit Price]]&lt;40,"20-39",IF(Table2[[#This Row],[Unit Price]]&lt;80,"40-79","80+")))</f>
        <v>40-79</v>
      </c>
      <c r="I9257" t="str">
        <f>TEXT(Table2[[#This Row],[Date Sold]], "ddd")</f>
        <v>Mon</v>
      </c>
    </row>
    <row r="9258" spans="1:9" x14ac:dyDescent="0.25">
      <c r="A9258" t="s">
        <v>54</v>
      </c>
      <c r="B9258" t="s">
        <v>11</v>
      </c>
      <c r="C9258" t="s">
        <v>9</v>
      </c>
      <c r="D9258" s="1">
        <v>45771</v>
      </c>
      <c r="E9258">
        <v>9</v>
      </c>
      <c r="F9258">
        <v>31.75</v>
      </c>
      <c r="G9258">
        <v>285.75</v>
      </c>
      <c r="H9258" t="str">
        <f>IF(Table2[[#This Row],[Unit Price]]&lt;20,"0-19",IF(Table2[[#This Row],[Unit Price]]&lt;40,"20-39",IF(Table2[[#This Row],[Unit Price]]&lt;80,"40-79","80+")))</f>
        <v>20-39</v>
      </c>
      <c r="I9258" t="str">
        <f>TEXT(Table2[[#This Row],[Date Sold]], "ddd")</f>
        <v>Thu</v>
      </c>
    </row>
    <row r="9259" spans="1:9" x14ac:dyDescent="0.25">
      <c r="A9259" t="s">
        <v>110</v>
      </c>
      <c r="B9259" t="s">
        <v>38</v>
      </c>
      <c r="C9259" t="s">
        <v>29</v>
      </c>
      <c r="D9259" s="1">
        <v>45734</v>
      </c>
      <c r="E9259">
        <v>12</v>
      </c>
      <c r="F9259">
        <v>60.37</v>
      </c>
      <c r="G9259">
        <v>724.44</v>
      </c>
      <c r="H9259" t="str">
        <f>IF(Table2[[#This Row],[Unit Price]]&lt;20,"0-19",IF(Table2[[#This Row],[Unit Price]]&lt;40,"20-39",IF(Table2[[#This Row],[Unit Price]]&lt;80,"40-79","80+")))</f>
        <v>40-79</v>
      </c>
      <c r="I9259" t="str">
        <f>TEXT(Table2[[#This Row],[Date Sold]], "ddd")</f>
        <v>Tue</v>
      </c>
    </row>
    <row r="9260" spans="1:9" x14ac:dyDescent="0.25">
      <c r="A9260" t="s">
        <v>62</v>
      </c>
      <c r="B9260" t="s">
        <v>22</v>
      </c>
      <c r="C9260" t="s">
        <v>25</v>
      </c>
      <c r="D9260" s="1">
        <v>45789</v>
      </c>
      <c r="E9260">
        <v>19</v>
      </c>
      <c r="F9260">
        <v>25.65</v>
      </c>
      <c r="G9260">
        <v>487.35</v>
      </c>
      <c r="H9260" t="str">
        <f>IF(Table2[[#This Row],[Unit Price]]&lt;20,"0-19",IF(Table2[[#This Row],[Unit Price]]&lt;40,"20-39",IF(Table2[[#This Row],[Unit Price]]&lt;80,"40-79","80+")))</f>
        <v>20-39</v>
      </c>
      <c r="I9260" t="str">
        <f>TEXT(Table2[[#This Row],[Date Sold]], "ddd")</f>
        <v>Mon</v>
      </c>
    </row>
    <row r="9261" spans="1:9" x14ac:dyDescent="0.25">
      <c r="A9261" t="s">
        <v>85</v>
      </c>
      <c r="B9261" t="s">
        <v>28</v>
      </c>
      <c r="C9261" t="s">
        <v>25</v>
      </c>
      <c r="D9261" s="1">
        <v>45759</v>
      </c>
      <c r="E9261">
        <v>6</v>
      </c>
      <c r="F9261">
        <v>55.59</v>
      </c>
      <c r="G9261">
        <v>333.54</v>
      </c>
      <c r="H9261" t="str">
        <f>IF(Table2[[#This Row],[Unit Price]]&lt;20,"0-19",IF(Table2[[#This Row],[Unit Price]]&lt;40,"20-39",IF(Table2[[#This Row],[Unit Price]]&lt;80,"40-79","80+")))</f>
        <v>40-79</v>
      </c>
      <c r="I9261" t="str">
        <f>TEXT(Table2[[#This Row],[Date Sold]], "ddd")</f>
        <v>Sat</v>
      </c>
    </row>
    <row r="9262" spans="1:9" x14ac:dyDescent="0.25">
      <c r="A9262" t="s">
        <v>45</v>
      </c>
      <c r="B9262" t="s">
        <v>28</v>
      </c>
      <c r="C9262" t="s">
        <v>9</v>
      </c>
      <c r="D9262" s="1">
        <v>45743</v>
      </c>
      <c r="E9262">
        <v>11</v>
      </c>
      <c r="F9262">
        <v>44.99</v>
      </c>
      <c r="G9262">
        <v>494.89</v>
      </c>
      <c r="H9262" t="str">
        <f>IF(Table2[[#This Row],[Unit Price]]&lt;20,"0-19",IF(Table2[[#This Row],[Unit Price]]&lt;40,"20-39",IF(Table2[[#This Row],[Unit Price]]&lt;80,"40-79","80+")))</f>
        <v>40-79</v>
      </c>
      <c r="I9262" t="str">
        <f>TEXT(Table2[[#This Row],[Date Sold]], "ddd")</f>
        <v>Thu</v>
      </c>
    </row>
    <row r="9263" spans="1:9" x14ac:dyDescent="0.25">
      <c r="A9263" t="s">
        <v>36</v>
      </c>
      <c r="B9263" t="s">
        <v>22</v>
      </c>
      <c r="C9263" t="s">
        <v>29</v>
      </c>
      <c r="D9263" s="1">
        <v>45723</v>
      </c>
      <c r="E9263">
        <v>2</v>
      </c>
      <c r="F9263">
        <v>67.95</v>
      </c>
      <c r="G9263">
        <v>135.9</v>
      </c>
      <c r="H9263" t="str">
        <f>IF(Table2[[#This Row],[Unit Price]]&lt;20,"0-19",IF(Table2[[#This Row],[Unit Price]]&lt;40,"20-39",IF(Table2[[#This Row],[Unit Price]]&lt;80,"40-79","80+")))</f>
        <v>40-79</v>
      </c>
      <c r="I9263" t="str">
        <f>TEXT(Table2[[#This Row],[Date Sold]], "ddd")</f>
        <v>Fri</v>
      </c>
    </row>
    <row r="9264" spans="1:9" x14ac:dyDescent="0.25">
      <c r="A9264" t="s">
        <v>115</v>
      </c>
      <c r="B9264" t="s">
        <v>22</v>
      </c>
      <c r="C9264" t="s">
        <v>25</v>
      </c>
      <c r="D9264" s="1">
        <v>45768</v>
      </c>
      <c r="E9264">
        <v>14</v>
      </c>
      <c r="F9264">
        <v>30.3</v>
      </c>
      <c r="G9264">
        <v>424.2</v>
      </c>
      <c r="H9264" t="str">
        <f>IF(Table2[[#This Row],[Unit Price]]&lt;20,"0-19",IF(Table2[[#This Row],[Unit Price]]&lt;40,"20-39",IF(Table2[[#This Row],[Unit Price]]&lt;80,"40-79","80+")))</f>
        <v>20-39</v>
      </c>
      <c r="I9264" t="str">
        <f>TEXT(Table2[[#This Row],[Date Sold]], "ddd")</f>
        <v>Mon</v>
      </c>
    </row>
    <row r="9265" spans="1:9" x14ac:dyDescent="0.25">
      <c r="A9265" t="s">
        <v>21</v>
      </c>
      <c r="B9265" t="s">
        <v>18</v>
      </c>
      <c r="C9265" t="s">
        <v>12</v>
      </c>
      <c r="D9265" s="1">
        <v>45769</v>
      </c>
      <c r="E9265">
        <v>13</v>
      </c>
      <c r="F9265">
        <v>31.33</v>
      </c>
      <c r="G9265">
        <v>407.29</v>
      </c>
      <c r="H9265" t="str">
        <f>IF(Table2[[#This Row],[Unit Price]]&lt;20,"0-19",IF(Table2[[#This Row],[Unit Price]]&lt;40,"20-39",IF(Table2[[#This Row],[Unit Price]]&lt;80,"40-79","80+")))</f>
        <v>20-39</v>
      </c>
      <c r="I9265" t="str">
        <f>TEXT(Table2[[#This Row],[Date Sold]], "ddd")</f>
        <v>Tue</v>
      </c>
    </row>
    <row r="9266" spans="1:9" x14ac:dyDescent="0.25">
      <c r="A9266" t="s">
        <v>104</v>
      </c>
      <c r="B9266" t="s">
        <v>11</v>
      </c>
      <c r="C9266" t="s">
        <v>29</v>
      </c>
      <c r="D9266" s="1">
        <v>45792</v>
      </c>
      <c r="E9266">
        <v>19</v>
      </c>
      <c r="F9266">
        <v>49.04</v>
      </c>
      <c r="G9266">
        <v>931.76</v>
      </c>
      <c r="H9266" t="str">
        <f>IF(Table2[[#This Row],[Unit Price]]&lt;20,"0-19",IF(Table2[[#This Row],[Unit Price]]&lt;40,"20-39",IF(Table2[[#This Row],[Unit Price]]&lt;80,"40-79","80+")))</f>
        <v>40-79</v>
      </c>
      <c r="I9266" t="str">
        <f>TEXT(Table2[[#This Row],[Date Sold]], "ddd")</f>
        <v>Thu</v>
      </c>
    </row>
    <row r="9267" spans="1:9" x14ac:dyDescent="0.25">
      <c r="A9267" t="s">
        <v>61</v>
      </c>
      <c r="B9267" t="s">
        <v>38</v>
      </c>
      <c r="C9267" t="s">
        <v>14</v>
      </c>
      <c r="D9267" s="1">
        <v>45780</v>
      </c>
      <c r="E9267">
        <v>10</v>
      </c>
      <c r="F9267">
        <v>48.68</v>
      </c>
      <c r="G9267">
        <v>486.8</v>
      </c>
      <c r="H9267" t="str">
        <f>IF(Table2[[#This Row],[Unit Price]]&lt;20,"0-19",IF(Table2[[#This Row],[Unit Price]]&lt;40,"20-39",IF(Table2[[#This Row],[Unit Price]]&lt;80,"40-79","80+")))</f>
        <v>40-79</v>
      </c>
      <c r="I9267" t="str">
        <f>TEXT(Table2[[#This Row],[Date Sold]], "ddd")</f>
        <v>Sat</v>
      </c>
    </row>
    <row r="9268" spans="1:9" x14ac:dyDescent="0.25">
      <c r="A9268" t="s">
        <v>61</v>
      </c>
      <c r="B9268" t="s">
        <v>28</v>
      </c>
      <c r="C9268" t="s">
        <v>12</v>
      </c>
      <c r="D9268" s="1">
        <v>45779</v>
      </c>
      <c r="E9268">
        <v>7</v>
      </c>
      <c r="F9268">
        <v>69.489999999999995</v>
      </c>
      <c r="G9268">
        <v>486.43</v>
      </c>
      <c r="H9268" t="str">
        <f>IF(Table2[[#This Row],[Unit Price]]&lt;20,"0-19",IF(Table2[[#This Row],[Unit Price]]&lt;40,"20-39",IF(Table2[[#This Row],[Unit Price]]&lt;80,"40-79","80+")))</f>
        <v>40-79</v>
      </c>
      <c r="I9268" t="str">
        <f>TEXT(Table2[[#This Row],[Date Sold]], "ddd")</f>
        <v>Fri</v>
      </c>
    </row>
    <row r="9269" spans="1:9" x14ac:dyDescent="0.25">
      <c r="A9269" t="s">
        <v>23</v>
      </c>
      <c r="B9269" t="s">
        <v>42</v>
      </c>
      <c r="C9269" t="s">
        <v>9</v>
      </c>
      <c r="D9269" s="1">
        <v>45716</v>
      </c>
      <c r="E9269">
        <v>3</v>
      </c>
      <c r="F9269">
        <v>9.99</v>
      </c>
      <c r="G9269">
        <v>29.97</v>
      </c>
      <c r="H9269" t="str">
        <f>IF(Table2[[#This Row],[Unit Price]]&lt;20,"0-19",IF(Table2[[#This Row],[Unit Price]]&lt;40,"20-39",IF(Table2[[#This Row],[Unit Price]]&lt;80,"40-79","80+")))</f>
        <v>0-19</v>
      </c>
      <c r="I9269" t="str">
        <f>TEXT(Table2[[#This Row],[Date Sold]], "ddd")</f>
        <v>Fri</v>
      </c>
    </row>
    <row r="9270" spans="1:9" x14ac:dyDescent="0.25">
      <c r="A9270" t="s">
        <v>96</v>
      </c>
      <c r="B9270" t="s">
        <v>28</v>
      </c>
      <c r="C9270" t="s">
        <v>9</v>
      </c>
      <c r="D9270" s="1">
        <v>45784</v>
      </c>
      <c r="E9270">
        <v>4</v>
      </c>
      <c r="F9270">
        <v>20.239999999999998</v>
      </c>
      <c r="G9270">
        <v>80.959999999999994</v>
      </c>
      <c r="H9270" t="str">
        <f>IF(Table2[[#This Row],[Unit Price]]&lt;20,"0-19",IF(Table2[[#This Row],[Unit Price]]&lt;40,"20-39",IF(Table2[[#This Row],[Unit Price]]&lt;80,"40-79","80+")))</f>
        <v>20-39</v>
      </c>
      <c r="I9270" t="str">
        <f>TEXT(Table2[[#This Row],[Date Sold]], "ddd")</f>
        <v>Wed</v>
      </c>
    </row>
    <row r="9271" spans="1:9" x14ac:dyDescent="0.25">
      <c r="A9271" t="s">
        <v>117</v>
      </c>
      <c r="B9271" t="s">
        <v>11</v>
      </c>
      <c r="C9271" t="s">
        <v>25</v>
      </c>
      <c r="D9271" s="1">
        <v>45761</v>
      </c>
      <c r="E9271">
        <v>15</v>
      </c>
      <c r="F9271">
        <v>37.83</v>
      </c>
      <c r="G9271">
        <v>567.45000000000005</v>
      </c>
      <c r="H9271" t="str">
        <f>IF(Table2[[#This Row],[Unit Price]]&lt;20,"0-19",IF(Table2[[#This Row],[Unit Price]]&lt;40,"20-39",IF(Table2[[#This Row],[Unit Price]]&lt;80,"40-79","80+")))</f>
        <v>20-39</v>
      </c>
      <c r="I9271" t="str">
        <f>TEXT(Table2[[#This Row],[Date Sold]], "ddd")</f>
        <v>Mon</v>
      </c>
    </row>
    <row r="9272" spans="1:9" x14ac:dyDescent="0.25">
      <c r="A9272" t="s">
        <v>76</v>
      </c>
      <c r="B9272" t="s">
        <v>8</v>
      </c>
      <c r="C9272" t="s">
        <v>14</v>
      </c>
      <c r="D9272" s="1">
        <v>45791</v>
      </c>
      <c r="E9272">
        <v>18</v>
      </c>
      <c r="F9272">
        <v>81.39</v>
      </c>
      <c r="G9272">
        <v>1465.02</v>
      </c>
      <c r="H9272" t="str">
        <f>IF(Table2[[#This Row],[Unit Price]]&lt;20,"0-19",IF(Table2[[#This Row],[Unit Price]]&lt;40,"20-39",IF(Table2[[#This Row],[Unit Price]]&lt;80,"40-79","80+")))</f>
        <v>80+</v>
      </c>
      <c r="I9272" t="str">
        <f>TEXT(Table2[[#This Row],[Date Sold]], "ddd")</f>
        <v>Wed</v>
      </c>
    </row>
    <row r="9273" spans="1:9" x14ac:dyDescent="0.25">
      <c r="A9273" t="s">
        <v>32</v>
      </c>
      <c r="B9273" t="s">
        <v>18</v>
      </c>
      <c r="C9273" t="s">
        <v>12</v>
      </c>
      <c r="D9273" s="1">
        <v>45760</v>
      </c>
      <c r="E9273">
        <v>14</v>
      </c>
      <c r="F9273">
        <v>74.3</v>
      </c>
      <c r="G9273">
        <v>1040.2</v>
      </c>
      <c r="H9273" t="str">
        <f>IF(Table2[[#This Row],[Unit Price]]&lt;20,"0-19",IF(Table2[[#This Row],[Unit Price]]&lt;40,"20-39",IF(Table2[[#This Row],[Unit Price]]&lt;80,"40-79","80+")))</f>
        <v>40-79</v>
      </c>
      <c r="I9273" t="str">
        <f>TEXT(Table2[[#This Row],[Date Sold]], "ddd")</f>
        <v>Sun</v>
      </c>
    </row>
    <row r="9274" spans="1:9" x14ac:dyDescent="0.25">
      <c r="A9274" t="s">
        <v>120</v>
      </c>
      <c r="B9274" t="s">
        <v>20</v>
      </c>
      <c r="C9274" t="s">
        <v>12</v>
      </c>
      <c r="D9274" s="1">
        <v>45772</v>
      </c>
      <c r="E9274">
        <v>19</v>
      </c>
      <c r="F9274">
        <v>69.69</v>
      </c>
      <c r="G9274">
        <v>1324.11</v>
      </c>
      <c r="H9274" t="str">
        <f>IF(Table2[[#This Row],[Unit Price]]&lt;20,"0-19",IF(Table2[[#This Row],[Unit Price]]&lt;40,"20-39",IF(Table2[[#This Row],[Unit Price]]&lt;80,"40-79","80+")))</f>
        <v>40-79</v>
      </c>
      <c r="I9274" t="str">
        <f>TEXT(Table2[[#This Row],[Date Sold]], "ddd")</f>
        <v>Fri</v>
      </c>
    </row>
    <row r="9275" spans="1:9" x14ac:dyDescent="0.25">
      <c r="A9275" t="s">
        <v>13</v>
      </c>
      <c r="B9275" t="s">
        <v>42</v>
      </c>
      <c r="C9275" t="s">
        <v>9</v>
      </c>
      <c r="D9275" s="1">
        <v>45738</v>
      </c>
      <c r="E9275">
        <v>3</v>
      </c>
      <c r="F9275">
        <v>47.94</v>
      </c>
      <c r="G9275">
        <v>143.82</v>
      </c>
      <c r="H9275" t="str">
        <f>IF(Table2[[#This Row],[Unit Price]]&lt;20,"0-19",IF(Table2[[#This Row],[Unit Price]]&lt;40,"20-39",IF(Table2[[#This Row],[Unit Price]]&lt;80,"40-79","80+")))</f>
        <v>40-79</v>
      </c>
      <c r="I9275" t="str">
        <f>TEXT(Table2[[#This Row],[Date Sold]], "ddd")</f>
        <v>Sat</v>
      </c>
    </row>
    <row r="9276" spans="1:9" x14ac:dyDescent="0.25">
      <c r="A9276" t="s">
        <v>27</v>
      </c>
      <c r="B9276" t="s">
        <v>18</v>
      </c>
      <c r="C9276" t="s">
        <v>29</v>
      </c>
      <c r="D9276" s="1">
        <v>45721</v>
      </c>
      <c r="E9276">
        <v>11</v>
      </c>
      <c r="F9276">
        <v>21.11</v>
      </c>
      <c r="G9276">
        <v>232.21</v>
      </c>
      <c r="H9276" t="str">
        <f>IF(Table2[[#This Row],[Unit Price]]&lt;20,"0-19",IF(Table2[[#This Row],[Unit Price]]&lt;40,"20-39",IF(Table2[[#This Row],[Unit Price]]&lt;80,"40-79","80+")))</f>
        <v>20-39</v>
      </c>
      <c r="I9276" t="str">
        <f>TEXT(Table2[[#This Row],[Date Sold]], "ddd")</f>
        <v>Wed</v>
      </c>
    </row>
    <row r="9277" spans="1:9" x14ac:dyDescent="0.25">
      <c r="A9277" t="s">
        <v>69</v>
      </c>
      <c r="B9277" t="s">
        <v>24</v>
      </c>
      <c r="C9277" t="s">
        <v>12</v>
      </c>
      <c r="D9277" s="1">
        <v>45754</v>
      </c>
      <c r="E9277">
        <v>5</v>
      </c>
      <c r="F9277">
        <v>15.75</v>
      </c>
      <c r="G9277">
        <v>78.75</v>
      </c>
      <c r="H9277" t="str">
        <f>IF(Table2[[#This Row],[Unit Price]]&lt;20,"0-19",IF(Table2[[#This Row],[Unit Price]]&lt;40,"20-39",IF(Table2[[#This Row],[Unit Price]]&lt;80,"40-79","80+")))</f>
        <v>0-19</v>
      </c>
      <c r="I9277" t="str">
        <f>TEXT(Table2[[#This Row],[Date Sold]], "ddd")</f>
        <v>Mon</v>
      </c>
    </row>
    <row r="9278" spans="1:9" x14ac:dyDescent="0.25">
      <c r="A9278" t="s">
        <v>121</v>
      </c>
      <c r="B9278" t="s">
        <v>22</v>
      </c>
      <c r="C9278" t="s">
        <v>29</v>
      </c>
      <c r="D9278" s="1">
        <v>45775</v>
      </c>
      <c r="E9278">
        <v>11</v>
      </c>
      <c r="F9278">
        <v>87.78</v>
      </c>
      <c r="G9278">
        <v>965.58</v>
      </c>
      <c r="H9278" t="str">
        <f>IF(Table2[[#This Row],[Unit Price]]&lt;20,"0-19",IF(Table2[[#This Row],[Unit Price]]&lt;40,"20-39",IF(Table2[[#This Row],[Unit Price]]&lt;80,"40-79","80+")))</f>
        <v>80+</v>
      </c>
      <c r="I9278" t="str">
        <f>TEXT(Table2[[#This Row],[Date Sold]], "ddd")</f>
        <v>Mon</v>
      </c>
    </row>
    <row r="9279" spans="1:9" x14ac:dyDescent="0.25">
      <c r="A9279" t="s">
        <v>30</v>
      </c>
      <c r="B9279" t="s">
        <v>20</v>
      </c>
      <c r="C9279" t="s">
        <v>9</v>
      </c>
      <c r="D9279" s="1">
        <v>45767</v>
      </c>
      <c r="E9279">
        <v>14</v>
      </c>
      <c r="F9279">
        <v>51.81</v>
      </c>
      <c r="G9279">
        <v>725.34</v>
      </c>
      <c r="H9279" t="str">
        <f>IF(Table2[[#This Row],[Unit Price]]&lt;20,"0-19",IF(Table2[[#This Row],[Unit Price]]&lt;40,"20-39",IF(Table2[[#This Row],[Unit Price]]&lt;80,"40-79","80+")))</f>
        <v>40-79</v>
      </c>
      <c r="I9279" t="str">
        <f>TEXT(Table2[[#This Row],[Date Sold]], "ddd")</f>
        <v>Sun</v>
      </c>
    </row>
    <row r="9280" spans="1:9" x14ac:dyDescent="0.25">
      <c r="A9280" t="s">
        <v>100</v>
      </c>
      <c r="B9280" t="s">
        <v>11</v>
      </c>
      <c r="C9280" t="s">
        <v>29</v>
      </c>
      <c r="D9280" s="1">
        <v>45773</v>
      </c>
      <c r="E9280">
        <v>16</v>
      </c>
      <c r="F9280">
        <v>89.2</v>
      </c>
      <c r="G9280">
        <v>1427.2</v>
      </c>
      <c r="H9280" t="str">
        <f>IF(Table2[[#This Row],[Unit Price]]&lt;20,"0-19",IF(Table2[[#This Row],[Unit Price]]&lt;40,"20-39",IF(Table2[[#This Row],[Unit Price]]&lt;80,"40-79","80+")))</f>
        <v>80+</v>
      </c>
      <c r="I9280" t="str">
        <f>TEXT(Table2[[#This Row],[Date Sold]], "ddd")</f>
        <v>Sat</v>
      </c>
    </row>
    <row r="9281" spans="1:9" x14ac:dyDescent="0.25">
      <c r="A9281" t="s">
        <v>56</v>
      </c>
      <c r="B9281" t="s">
        <v>22</v>
      </c>
      <c r="C9281" t="s">
        <v>9</v>
      </c>
      <c r="D9281" s="1">
        <v>45797</v>
      </c>
      <c r="E9281">
        <v>14</v>
      </c>
      <c r="F9281">
        <v>26.65</v>
      </c>
      <c r="G9281">
        <v>373.1</v>
      </c>
      <c r="H9281" t="str">
        <f>IF(Table2[[#This Row],[Unit Price]]&lt;20,"0-19",IF(Table2[[#This Row],[Unit Price]]&lt;40,"20-39",IF(Table2[[#This Row],[Unit Price]]&lt;80,"40-79","80+")))</f>
        <v>20-39</v>
      </c>
      <c r="I9281" t="str">
        <f>TEXT(Table2[[#This Row],[Date Sold]], "ddd")</f>
        <v>Tue</v>
      </c>
    </row>
    <row r="9282" spans="1:9" x14ac:dyDescent="0.25">
      <c r="A9282" t="s">
        <v>10</v>
      </c>
      <c r="B9282" t="s">
        <v>20</v>
      </c>
      <c r="C9282" t="s">
        <v>12</v>
      </c>
      <c r="D9282" s="1">
        <v>45722</v>
      </c>
      <c r="E9282">
        <v>8</v>
      </c>
      <c r="F9282">
        <v>78.349999999999994</v>
      </c>
      <c r="G9282">
        <v>626.79999999999995</v>
      </c>
      <c r="H9282" t="str">
        <f>IF(Table2[[#This Row],[Unit Price]]&lt;20,"0-19",IF(Table2[[#This Row],[Unit Price]]&lt;40,"20-39",IF(Table2[[#This Row],[Unit Price]]&lt;80,"40-79","80+")))</f>
        <v>40-79</v>
      </c>
      <c r="I9282" t="str">
        <f>TEXT(Table2[[#This Row],[Date Sold]], "ddd")</f>
        <v>Thu</v>
      </c>
    </row>
    <row r="9283" spans="1:9" x14ac:dyDescent="0.25">
      <c r="A9283" t="s">
        <v>114</v>
      </c>
      <c r="B9283" t="s">
        <v>18</v>
      </c>
      <c r="C9283" t="s">
        <v>29</v>
      </c>
      <c r="D9283" s="1">
        <v>45797</v>
      </c>
      <c r="E9283">
        <v>13</v>
      </c>
      <c r="F9283">
        <v>82.78</v>
      </c>
      <c r="G9283">
        <v>1076.1400000000001</v>
      </c>
      <c r="H9283" t="str">
        <f>IF(Table2[[#This Row],[Unit Price]]&lt;20,"0-19",IF(Table2[[#This Row],[Unit Price]]&lt;40,"20-39",IF(Table2[[#This Row],[Unit Price]]&lt;80,"40-79","80+")))</f>
        <v>80+</v>
      </c>
      <c r="I9283" t="str">
        <f>TEXT(Table2[[#This Row],[Date Sold]], "ddd")</f>
        <v>Tue</v>
      </c>
    </row>
    <row r="9284" spans="1:9" x14ac:dyDescent="0.25">
      <c r="A9284" t="s">
        <v>93</v>
      </c>
      <c r="B9284" t="s">
        <v>16</v>
      </c>
      <c r="C9284" t="s">
        <v>9</v>
      </c>
      <c r="D9284" s="1">
        <v>45728</v>
      </c>
      <c r="E9284">
        <v>5</v>
      </c>
      <c r="F9284">
        <v>12.32</v>
      </c>
      <c r="G9284">
        <v>61.6</v>
      </c>
      <c r="H9284" t="str">
        <f>IF(Table2[[#This Row],[Unit Price]]&lt;20,"0-19",IF(Table2[[#This Row],[Unit Price]]&lt;40,"20-39",IF(Table2[[#This Row],[Unit Price]]&lt;80,"40-79","80+")))</f>
        <v>0-19</v>
      </c>
      <c r="I9284" t="str">
        <f>TEXT(Table2[[#This Row],[Date Sold]], "ddd")</f>
        <v>Wed</v>
      </c>
    </row>
    <row r="9285" spans="1:9" x14ac:dyDescent="0.25">
      <c r="A9285" t="s">
        <v>120</v>
      </c>
      <c r="B9285" t="s">
        <v>22</v>
      </c>
      <c r="C9285" t="s">
        <v>14</v>
      </c>
      <c r="D9285" s="1">
        <v>45730</v>
      </c>
      <c r="E9285">
        <v>10</v>
      </c>
      <c r="F9285">
        <v>28.79</v>
      </c>
      <c r="G9285">
        <v>287.89999999999998</v>
      </c>
      <c r="H9285" t="str">
        <f>IF(Table2[[#This Row],[Unit Price]]&lt;20,"0-19",IF(Table2[[#This Row],[Unit Price]]&lt;40,"20-39",IF(Table2[[#This Row],[Unit Price]]&lt;80,"40-79","80+")))</f>
        <v>20-39</v>
      </c>
      <c r="I9285" t="str">
        <f>TEXT(Table2[[#This Row],[Date Sold]], "ddd")</f>
        <v>Fri</v>
      </c>
    </row>
    <row r="9286" spans="1:9" x14ac:dyDescent="0.25">
      <c r="A9286" t="s">
        <v>62</v>
      </c>
      <c r="B9286" t="s">
        <v>28</v>
      </c>
      <c r="C9286" t="s">
        <v>14</v>
      </c>
      <c r="D9286" s="1">
        <v>45713</v>
      </c>
      <c r="E9286">
        <v>13</v>
      </c>
      <c r="F9286">
        <v>51.65</v>
      </c>
      <c r="G9286">
        <v>671.45</v>
      </c>
      <c r="H9286" t="str">
        <f>IF(Table2[[#This Row],[Unit Price]]&lt;20,"0-19",IF(Table2[[#This Row],[Unit Price]]&lt;40,"20-39",IF(Table2[[#This Row],[Unit Price]]&lt;80,"40-79","80+")))</f>
        <v>40-79</v>
      </c>
      <c r="I9286" t="str">
        <f>TEXT(Table2[[#This Row],[Date Sold]], "ddd")</f>
        <v>Tue</v>
      </c>
    </row>
    <row r="9287" spans="1:9" x14ac:dyDescent="0.25">
      <c r="A9287" t="s">
        <v>76</v>
      </c>
      <c r="B9287" t="s">
        <v>42</v>
      </c>
      <c r="C9287" t="s">
        <v>12</v>
      </c>
      <c r="D9287" s="1">
        <v>45764</v>
      </c>
      <c r="E9287">
        <v>10</v>
      </c>
      <c r="F9287">
        <v>11.57</v>
      </c>
      <c r="G9287">
        <v>115.7</v>
      </c>
      <c r="H9287" t="str">
        <f>IF(Table2[[#This Row],[Unit Price]]&lt;20,"0-19",IF(Table2[[#This Row],[Unit Price]]&lt;40,"20-39",IF(Table2[[#This Row],[Unit Price]]&lt;80,"40-79","80+")))</f>
        <v>0-19</v>
      </c>
      <c r="I9287" t="str">
        <f>TEXT(Table2[[#This Row],[Date Sold]], "ddd")</f>
        <v>Thu</v>
      </c>
    </row>
    <row r="9288" spans="1:9" x14ac:dyDescent="0.25">
      <c r="A9288" t="s">
        <v>39</v>
      </c>
      <c r="B9288" t="s">
        <v>38</v>
      </c>
      <c r="C9288" t="s">
        <v>14</v>
      </c>
      <c r="D9288" s="1">
        <v>45779</v>
      </c>
      <c r="E9288">
        <v>13</v>
      </c>
      <c r="F9288">
        <v>29.28</v>
      </c>
      <c r="G9288">
        <v>380.64</v>
      </c>
      <c r="H9288" t="str">
        <f>IF(Table2[[#This Row],[Unit Price]]&lt;20,"0-19",IF(Table2[[#This Row],[Unit Price]]&lt;40,"20-39",IF(Table2[[#This Row],[Unit Price]]&lt;80,"40-79","80+")))</f>
        <v>20-39</v>
      </c>
      <c r="I9288" t="str">
        <f>TEXT(Table2[[#This Row],[Date Sold]], "ddd")</f>
        <v>Fri</v>
      </c>
    </row>
    <row r="9289" spans="1:9" x14ac:dyDescent="0.25">
      <c r="A9289" t="s">
        <v>34</v>
      </c>
      <c r="B9289" t="s">
        <v>38</v>
      </c>
      <c r="C9289" t="s">
        <v>14</v>
      </c>
      <c r="D9289" s="1">
        <v>45759</v>
      </c>
      <c r="E9289">
        <v>1</v>
      </c>
      <c r="F9289">
        <v>32.159999999999997</v>
      </c>
      <c r="G9289">
        <v>32.159999999999997</v>
      </c>
      <c r="H9289" t="str">
        <f>IF(Table2[[#This Row],[Unit Price]]&lt;20,"0-19",IF(Table2[[#This Row],[Unit Price]]&lt;40,"20-39",IF(Table2[[#This Row],[Unit Price]]&lt;80,"40-79","80+")))</f>
        <v>20-39</v>
      </c>
      <c r="I9289" t="str">
        <f>TEXT(Table2[[#This Row],[Date Sold]], "ddd")</f>
        <v>Sat</v>
      </c>
    </row>
    <row r="9290" spans="1:9" x14ac:dyDescent="0.25">
      <c r="A9290" t="s">
        <v>83</v>
      </c>
      <c r="B9290" t="s">
        <v>38</v>
      </c>
      <c r="C9290" t="s">
        <v>29</v>
      </c>
      <c r="D9290" s="1">
        <v>45748</v>
      </c>
      <c r="E9290">
        <v>18</v>
      </c>
      <c r="F9290">
        <v>84.12</v>
      </c>
      <c r="G9290">
        <v>1514.16</v>
      </c>
      <c r="H9290" t="str">
        <f>IF(Table2[[#This Row],[Unit Price]]&lt;20,"0-19",IF(Table2[[#This Row],[Unit Price]]&lt;40,"20-39",IF(Table2[[#This Row],[Unit Price]]&lt;80,"40-79","80+")))</f>
        <v>80+</v>
      </c>
      <c r="I9290" t="str">
        <f>TEXT(Table2[[#This Row],[Date Sold]], "ddd")</f>
        <v>Tue</v>
      </c>
    </row>
    <row r="9291" spans="1:9" x14ac:dyDescent="0.25">
      <c r="A9291" t="s">
        <v>71</v>
      </c>
      <c r="B9291" t="s">
        <v>22</v>
      </c>
      <c r="C9291" t="s">
        <v>14</v>
      </c>
      <c r="D9291" s="1">
        <v>45730</v>
      </c>
      <c r="E9291">
        <v>20</v>
      </c>
      <c r="F9291">
        <v>77.760000000000005</v>
      </c>
      <c r="G9291">
        <v>1555.2</v>
      </c>
      <c r="H9291" t="str">
        <f>IF(Table2[[#This Row],[Unit Price]]&lt;20,"0-19",IF(Table2[[#This Row],[Unit Price]]&lt;40,"20-39",IF(Table2[[#This Row],[Unit Price]]&lt;80,"40-79","80+")))</f>
        <v>40-79</v>
      </c>
      <c r="I9291" t="str">
        <f>TEXT(Table2[[#This Row],[Date Sold]], "ddd")</f>
        <v>Fri</v>
      </c>
    </row>
    <row r="9292" spans="1:9" x14ac:dyDescent="0.25">
      <c r="A9292" t="s">
        <v>107</v>
      </c>
      <c r="B9292" t="s">
        <v>8</v>
      </c>
      <c r="C9292" t="s">
        <v>12</v>
      </c>
      <c r="D9292" s="1">
        <v>45729</v>
      </c>
      <c r="E9292">
        <v>8</v>
      </c>
      <c r="F9292">
        <v>81.11</v>
      </c>
      <c r="G9292">
        <v>648.88</v>
      </c>
      <c r="H9292" t="str">
        <f>IF(Table2[[#This Row],[Unit Price]]&lt;20,"0-19",IF(Table2[[#This Row],[Unit Price]]&lt;40,"20-39",IF(Table2[[#This Row],[Unit Price]]&lt;80,"40-79","80+")))</f>
        <v>80+</v>
      </c>
      <c r="I9292" t="str">
        <f>TEXT(Table2[[#This Row],[Date Sold]], "ddd")</f>
        <v>Thu</v>
      </c>
    </row>
    <row r="9293" spans="1:9" x14ac:dyDescent="0.25">
      <c r="A9293" t="s">
        <v>30</v>
      </c>
      <c r="B9293" t="s">
        <v>18</v>
      </c>
      <c r="C9293" t="s">
        <v>9</v>
      </c>
      <c r="D9293" s="1">
        <v>45710</v>
      </c>
      <c r="E9293">
        <v>19</v>
      </c>
      <c r="F9293">
        <v>65.180000000000007</v>
      </c>
      <c r="G9293">
        <v>1238.42</v>
      </c>
      <c r="H9293" t="str">
        <f>IF(Table2[[#This Row],[Unit Price]]&lt;20,"0-19",IF(Table2[[#This Row],[Unit Price]]&lt;40,"20-39",IF(Table2[[#This Row],[Unit Price]]&lt;80,"40-79","80+")))</f>
        <v>40-79</v>
      </c>
      <c r="I9293" t="str">
        <f>TEXT(Table2[[#This Row],[Date Sold]], "ddd")</f>
        <v>Sat</v>
      </c>
    </row>
    <row r="9294" spans="1:9" x14ac:dyDescent="0.25">
      <c r="A9294" t="s">
        <v>109</v>
      </c>
      <c r="B9294" t="s">
        <v>8</v>
      </c>
      <c r="C9294" t="s">
        <v>12</v>
      </c>
      <c r="D9294" s="1">
        <v>45726</v>
      </c>
      <c r="E9294">
        <v>20</v>
      </c>
      <c r="F9294">
        <v>55.16</v>
      </c>
      <c r="G9294">
        <v>1103.2</v>
      </c>
      <c r="H9294" t="str">
        <f>IF(Table2[[#This Row],[Unit Price]]&lt;20,"0-19",IF(Table2[[#This Row],[Unit Price]]&lt;40,"20-39",IF(Table2[[#This Row],[Unit Price]]&lt;80,"40-79","80+")))</f>
        <v>40-79</v>
      </c>
      <c r="I9294" t="str">
        <f>TEXT(Table2[[#This Row],[Date Sold]], "ddd")</f>
        <v>Mon</v>
      </c>
    </row>
    <row r="9295" spans="1:9" x14ac:dyDescent="0.25">
      <c r="A9295" t="s">
        <v>112</v>
      </c>
      <c r="B9295" t="s">
        <v>22</v>
      </c>
      <c r="C9295" t="s">
        <v>12</v>
      </c>
      <c r="D9295" s="1">
        <v>45800</v>
      </c>
      <c r="E9295">
        <v>14</v>
      </c>
      <c r="F9295">
        <v>47.21</v>
      </c>
      <c r="G9295">
        <v>660.94</v>
      </c>
      <c r="H9295" t="str">
        <f>IF(Table2[[#This Row],[Unit Price]]&lt;20,"0-19",IF(Table2[[#This Row],[Unit Price]]&lt;40,"20-39",IF(Table2[[#This Row],[Unit Price]]&lt;80,"40-79","80+")))</f>
        <v>40-79</v>
      </c>
      <c r="I9295" t="str">
        <f>TEXT(Table2[[#This Row],[Date Sold]], "ddd")</f>
        <v>Fri</v>
      </c>
    </row>
    <row r="9296" spans="1:9" x14ac:dyDescent="0.25">
      <c r="A9296" t="s">
        <v>104</v>
      </c>
      <c r="B9296" t="s">
        <v>24</v>
      </c>
      <c r="C9296" t="s">
        <v>12</v>
      </c>
      <c r="D9296" s="1">
        <v>45756</v>
      </c>
      <c r="E9296">
        <v>14</v>
      </c>
      <c r="F9296">
        <v>21.61</v>
      </c>
      <c r="G9296">
        <v>302.54000000000002</v>
      </c>
      <c r="H9296" t="str">
        <f>IF(Table2[[#This Row],[Unit Price]]&lt;20,"0-19",IF(Table2[[#This Row],[Unit Price]]&lt;40,"20-39",IF(Table2[[#This Row],[Unit Price]]&lt;80,"40-79","80+")))</f>
        <v>20-39</v>
      </c>
      <c r="I9296" t="str">
        <f>TEXT(Table2[[#This Row],[Date Sold]], "ddd")</f>
        <v>Wed</v>
      </c>
    </row>
    <row r="9297" spans="1:9" x14ac:dyDescent="0.25">
      <c r="A9297" t="s">
        <v>60</v>
      </c>
      <c r="B9297" t="s">
        <v>42</v>
      </c>
      <c r="C9297" t="s">
        <v>12</v>
      </c>
      <c r="D9297" s="1">
        <v>45790</v>
      </c>
      <c r="E9297">
        <v>6</v>
      </c>
      <c r="F9297">
        <v>78.94</v>
      </c>
      <c r="G9297">
        <v>473.64</v>
      </c>
      <c r="H9297" t="str">
        <f>IF(Table2[[#This Row],[Unit Price]]&lt;20,"0-19",IF(Table2[[#This Row],[Unit Price]]&lt;40,"20-39",IF(Table2[[#This Row],[Unit Price]]&lt;80,"40-79","80+")))</f>
        <v>40-79</v>
      </c>
      <c r="I9297" t="str">
        <f>TEXT(Table2[[#This Row],[Date Sold]], "ddd")</f>
        <v>Tue</v>
      </c>
    </row>
    <row r="9298" spans="1:9" x14ac:dyDescent="0.25">
      <c r="A9298" t="s">
        <v>64</v>
      </c>
      <c r="B9298" t="s">
        <v>24</v>
      </c>
      <c r="C9298" t="s">
        <v>14</v>
      </c>
      <c r="D9298" s="1">
        <v>45731</v>
      </c>
      <c r="E9298">
        <v>10</v>
      </c>
      <c r="F9298">
        <v>83.66</v>
      </c>
      <c r="G9298">
        <v>836.6</v>
      </c>
      <c r="H9298" t="str">
        <f>IF(Table2[[#This Row],[Unit Price]]&lt;20,"0-19",IF(Table2[[#This Row],[Unit Price]]&lt;40,"20-39",IF(Table2[[#This Row],[Unit Price]]&lt;80,"40-79","80+")))</f>
        <v>80+</v>
      </c>
      <c r="I9298" t="str">
        <f>TEXT(Table2[[#This Row],[Date Sold]], "ddd")</f>
        <v>Sat</v>
      </c>
    </row>
    <row r="9299" spans="1:9" x14ac:dyDescent="0.25">
      <c r="A9299" t="s">
        <v>31</v>
      </c>
      <c r="B9299" t="s">
        <v>20</v>
      </c>
      <c r="C9299" t="s">
        <v>9</v>
      </c>
      <c r="D9299" s="1">
        <v>45741</v>
      </c>
      <c r="E9299">
        <v>7</v>
      </c>
      <c r="F9299">
        <v>92.78</v>
      </c>
      <c r="G9299">
        <v>649.46</v>
      </c>
      <c r="H9299" t="str">
        <f>IF(Table2[[#This Row],[Unit Price]]&lt;20,"0-19",IF(Table2[[#This Row],[Unit Price]]&lt;40,"20-39",IF(Table2[[#This Row],[Unit Price]]&lt;80,"40-79","80+")))</f>
        <v>80+</v>
      </c>
      <c r="I9299" t="str">
        <f>TEXT(Table2[[#This Row],[Date Sold]], "ddd")</f>
        <v>Tue</v>
      </c>
    </row>
    <row r="9300" spans="1:9" x14ac:dyDescent="0.25">
      <c r="A9300" t="s">
        <v>81</v>
      </c>
      <c r="B9300" t="s">
        <v>18</v>
      </c>
      <c r="C9300" t="s">
        <v>29</v>
      </c>
      <c r="D9300" s="1">
        <v>45800</v>
      </c>
      <c r="E9300">
        <v>17</v>
      </c>
      <c r="F9300">
        <v>72.13</v>
      </c>
      <c r="G9300">
        <v>1226.21</v>
      </c>
      <c r="H9300" t="str">
        <f>IF(Table2[[#This Row],[Unit Price]]&lt;20,"0-19",IF(Table2[[#This Row],[Unit Price]]&lt;40,"20-39",IF(Table2[[#This Row],[Unit Price]]&lt;80,"40-79","80+")))</f>
        <v>40-79</v>
      </c>
      <c r="I9300" t="str">
        <f>TEXT(Table2[[#This Row],[Date Sold]], "ddd")</f>
        <v>Fri</v>
      </c>
    </row>
    <row r="9301" spans="1:9" x14ac:dyDescent="0.25">
      <c r="A9301" t="s">
        <v>48</v>
      </c>
      <c r="B9301" t="s">
        <v>28</v>
      </c>
      <c r="C9301" t="s">
        <v>14</v>
      </c>
      <c r="D9301" s="1">
        <v>45782</v>
      </c>
      <c r="E9301">
        <v>1</v>
      </c>
      <c r="F9301">
        <v>29.12</v>
      </c>
      <c r="G9301">
        <v>29.12</v>
      </c>
      <c r="H9301" t="str">
        <f>IF(Table2[[#This Row],[Unit Price]]&lt;20,"0-19",IF(Table2[[#This Row],[Unit Price]]&lt;40,"20-39",IF(Table2[[#This Row],[Unit Price]]&lt;80,"40-79","80+")))</f>
        <v>20-39</v>
      </c>
      <c r="I9301" t="str">
        <f>TEXT(Table2[[#This Row],[Date Sold]], "ddd")</f>
        <v>Mon</v>
      </c>
    </row>
    <row r="9302" spans="1:9" x14ac:dyDescent="0.25">
      <c r="A9302" t="s">
        <v>106</v>
      </c>
      <c r="B9302" t="s">
        <v>20</v>
      </c>
      <c r="C9302" t="s">
        <v>9</v>
      </c>
      <c r="D9302" s="1">
        <v>45783</v>
      </c>
      <c r="E9302">
        <v>3</v>
      </c>
      <c r="F9302">
        <v>26.73</v>
      </c>
      <c r="G9302">
        <v>80.19</v>
      </c>
      <c r="H9302" t="str">
        <f>IF(Table2[[#This Row],[Unit Price]]&lt;20,"0-19",IF(Table2[[#This Row],[Unit Price]]&lt;40,"20-39",IF(Table2[[#This Row],[Unit Price]]&lt;80,"40-79","80+")))</f>
        <v>20-39</v>
      </c>
      <c r="I9302" t="str">
        <f>TEXT(Table2[[#This Row],[Date Sold]], "ddd")</f>
        <v>Tue</v>
      </c>
    </row>
    <row r="9303" spans="1:9" x14ac:dyDescent="0.25">
      <c r="A9303" t="s">
        <v>102</v>
      </c>
      <c r="B9303" t="s">
        <v>20</v>
      </c>
      <c r="C9303" t="s">
        <v>14</v>
      </c>
      <c r="D9303" s="1">
        <v>45769</v>
      </c>
      <c r="E9303">
        <v>14</v>
      </c>
      <c r="F9303">
        <v>28.33</v>
      </c>
      <c r="G9303">
        <v>396.62</v>
      </c>
      <c r="H9303" t="str">
        <f>IF(Table2[[#This Row],[Unit Price]]&lt;20,"0-19",IF(Table2[[#This Row],[Unit Price]]&lt;40,"20-39",IF(Table2[[#This Row],[Unit Price]]&lt;80,"40-79","80+")))</f>
        <v>20-39</v>
      </c>
      <c r="I9303" t="str">
        <f>TEXT(Table2[[#This Row],[Date Sold]], "ddd")</f>
        <v>Tue</v>
      </c>
    </row>
    <row r="9304" spans="1:9" x14ac:dyDescent="0.25">
      <c r="A9304" t="s">
        <v>60</v>
      </c>
      <c r="B9304" t="s">
        <v>16</v>
      </c>
      <c r="C9304" t="s">
        <v>29</v>
      </c>
      <c r="D9304" s="1">
        <v>45765</v>
      </c>
      <c r="E9304">
        <v>12</v>
      </c>
      <c r="F9304">
        <v>83.31</v>
      </c>
      <c r="G9304">
        <v>999.72</v>
      </c>
      <c r="H9304" t="str">
        <f>IF(Table2[[#This Row],[Unit Price]]&lt;20,"0-19",IF(Table2[[#This Row],[Unit Price]]&lt;40,"20-39",IF(Table2[[#This Row],[Unit Price]]&lt;80,"40-79","80+")))</f>
        <v>80+</v>
      </c>
      <c r="I9304" t="str">
        <f>TEXT(Table2[[#This Row],[Date Sold]], "ddd")</f>
        <v>Fri</v>
      </c>
    </row>
    <row r="9305" spans="1:9" x14ac:dyDescent="0.25">
      <c r="A9305" t="s">
        <v>48</v>
      </c>
      <c r="B9305" t="s">
        <v>28</v>
      </c>
      <c r="C9305" t="s">
        <v>14</v>
      </c>
      <c r="D9305" s="1">
        <v>45754</v>
      </c>
      <c r="E9305">
        <v>1</v>
      </c>
      <c r="F9305">
        <v>63.27</v>
      </c>
      <c r="G9305">
        <v>63.27</v>
      </c>
      <c r="H9305" t="str">
        <f>IF(Table2[[#This Row],[Unit Price]]&lt;20,"0-19",IF(Table2[[#This Row],[Unit Price]]&lt;40,"20-39",IF(Table2[[#This Row],[Unit Price]]&lt;80,"40-79","80+")))</f>
        <v>40-79</v>
      </c>
      <c r="I9305" t="str">
        <f>TEXT(Table2[[#This Row],[Date Sold]], "ddd")</f>
        <v>Mon</v>
      </c>
    </row>
    <row r="9306" spans="1:9" x14ac:dyDescent="0.25">
      <c r="A9306" t="s">
        <v>100</v>
      </c>
      <c r="B9306" t="s">
        <v>20</v>
      </c>
      <c r="C9306" t="s">
        <v>9</v>
      </c>
      <c r="D9306" s="1">
        <v>45726</v>
      </c>
      <c r="E9306">
        <v>11</v>
      </c>
      <c r="F9306">
        <v>98</v>
      </c>
      <c r="G9306">
        <v>1078</v>
      </c>
      <c r="H9306" t="str">
        <f>IF(Table2[[#This Row],[Unit Price]]&lt;20,"0-19",IF(Table2[[#This Row],[Unit Price]]&lt;40,"20-39",IF(Table2[[#This Row],[Unit Price]]&lt;80,"40-79","80+")))</f>
        <v>80+</v>
      </c>
      <c r="I9306" t="str">
        <f>TEXT(Table2[[#This Row],[Date Sold]], "ddd")</f>
        <v>Mon</v>
      </c>
    </row>
    <row r="9307" spans="1:9" x14ac:dyDescent="0.25">
      <c r="A9307" t="s">
        <v>31</v>
      </c>
      <c r="B9307" t="s">
        <v>18</v>
      </c>
      <c r="C9307" t="s">
        <v>9</v>
      </c>
      <c r="D9307" s="1">
        <v>45763</v>
      </c>
      <c r="E9307">
        <v>19</v>
      </c>
      <c r="F9307">
        <v>19.47</v>
      </c>
      <c r="G9307">
        <v>369.93</v>
      </c>
      <c r="H9307" t="str">
        <f>IF(Table2[[#This Row],[Unit Price]]&lt;20,"0-19",IF(Table2[[#This Row],[Unit Price]]&lt;40,"20-39",IF(Table2[[#This Row],[Unit Price]]&lt;80,"40-79","80+")))</f>
        <v>0-19</v>
      </c>
      <c r="I9307" t="str">
        <f>TEXT(Table2[[#This Row],[Date Sold]], "ddd")</f>
        <v>Wed</v>
      </c>
    </row>
    <row r="9308" spans="1:9" x14ac:dyDescent="0.25">
      <c r="A9308" t="s">
        <v>99</v>
      </c>
      <c r="B9308" t="s">
        <v>20</v>
      </c>
      <c r="C9308" t="s">
        <v>14</v>
      </c>
      <c r="D9308" s="1">
        <v>45744</v>
      </c>
      <c r="E9308">
        <v>18</v>
      </c>
      <c r="F9308">
        <v>72.180000000000007</v>
      </c>
      <c r="G9308">
        <v>1299.24</v>
      </c>
      <c r="H9308" t="str">
        <f>IF(Table2[[#This Row],[Unit Price]]&lt;20,"0-19",IF(Table2[[#This Row],[Unit Price]]&lt;40,"20-39",IF(Table2[[#This Row],[Unit Price]]&lt;80,"40-79","80+")))</f>
        <v>40-79</v>
      </c>
      <c r="I9308" t="str">
        <f>TEXT(Table2[[#This Row],[Date Sold]], "ddd")</f>
        <v>Fri</v>
      </c>
    </row>
    <row r="9309" spans="1:9" x14ac:dyDescent="0.25">
      <c r="A9309" t="s">
        <v>111</v>
      </c>
      <c r="B9309" t="s">
        <v>38</v>
      </c>
      <c r="C9309" t="s">
        <v>12</v>
      </c>
      <c r="D9309" s="1">
        <v>45759</v>
      </c>
      <c r="E9309">
        <v>7</v>
      </c>
      <c r="F9309">
        <v>63.17</v>
      </c>
      <c r="G9309">
        <v>442.19</v>
      </c>
      <c r="H9309" t="str">
        <f>IF(Table2[[#This Row],[Unit Price]]&lt;20,"0-19",IF(Table2[[#This Row],[Unit Price]]&lt;40,"20-39",IF(Table2[[#This Row],[Unit Price]]&lt;80,"40-79","80+")))</f>
        <v>40-79</v>
      </c>
      <c r="I9309" t="str">
        <f>TEXT(Table2[[#This Row],[Date Sold]], "ddd")</f>
        <v>Sat</v>
      </c>
    </row>
    <row r="9310" spans="1:9" x14ac:dyDescent="0.25">
      <c r="A9310" t="s">
        <v>87</v>
      </c>
      <c r="B9310" t="s">
        <v>8</v>
      </c>
      <c r="C9310" t="s">
        <v>29</v>
      </c>
      <c r="D9310" s="1">
        <v>45798</v>
      </c>
      <c r="E9310">
        <v>15</v>
      </c>
      <c r="F9310">
        <v>97.08</v>
      </c>
      <c r="G9310">
        <v>1456.2</v>
      </c>
      <c r="H9310" t="str">
        <f>IF(Table2[[#This Row],[Unit Price]]&lt;20,"0-19",IF(Table2[[#This Row],[Unit Price]]&lt;40,"20-39",IF(Table2[[#This Row],[Unit Price]]&lt;80,"40-79","80+")))</f>
        <v>80+</v>
      </c>
      <c r="I9310" t="str">
        <f>TEXT(Table2[[#This Row],[Date Sold]], "ddd")</f>
        <v>Wed</v>
      </c>
    </row>
    <row r="9311" spans="1:9" x14ac:dyDescent="0.25">
      <c r="A9311" t="s">
        <v>86</v>
      </c>
      <c r="B9311" t="s">
        <v>38</v>
      </c>
      <c r="C9311" t="s">
        <v>12</v>
      </c>
      <c r="D9311" s="1">
        <v>45775</v>
      </c>
      <c r="E9311">
        <v>18</v>
      </c>
      <c r="F9311">
        <v>29.06</v>
      </c>
      <c r="G9311">
        <v>523.08000000000004</v>
      </c>
      <c r="H9311" t="str">
        <f>IF(Table2[[#This Row],[Unit Price]]&lt;20,"0-19",IF(Table2[[#This Row],[Unit Price]]&lt;40,"20-39",IF(Table2[[#This Row],[Unit Price]]&lt;80,"40-79","80+")))</f>
        <v>20-39</v>
      </c>
      <c r="I9311" t="str">
        <f>TEXT(Table2[[#This Row],[Date Sold]], "ddd")</f>
        <v>Mon</v>
      </c>
    </row>
    <row r="9312" spans="1:9" x14ac:dyDescent="0.25">
      <c r="A9312" t="s">
        <v>35</v>
      </c>
      <c r="B9312" t="s">
        <v>20</v>
      </c>
      <c r="C9312" t="s">
        <v>14</v>
      </c>
      <c r="D9312" s="1">
        <v>45793</v>
      </c>
      <c r="E9312">
        <v>3</v>
      </c>
      <c r="F9312">
        <v>96.41</v>
      </c>
      <c r="G9312">
        <v>289.23</v>
      </c>
      <c r="H9312" t="str">
        <f>IF(Table2[[#This Row],[Unit Price]]&lt;20,"0-19",IF(Table2[[#This Row],[Unit Price]]&lt;40,"20-39",IF(Table2[[#This Row],[Unit Price]]&lt;80,"40-79","80+")))</f>
        <v>80+</v>
      </c>
      <c r="I9312" t="str">
        <f>TEXT(Table2[[#This Row],[Date Sold]], "ddd")</f>
        <v>Fri</v>
      </c>
    </row>
    <row r="9313" spans="1:9" x14ac:dyDescent="0.25">
      <c r="A9313" t="s">
        <v>110</v>
      </c>
      <c r="B9313" t="s">
        <v>20</v>
      </c>
      <c r="C9313" t="s">
        <v>29</v>
      </c>
      <c r="D9313" s="1">
        <v>45776</v>
      </c>
      <c r="E9313">
        <v>8</v>
      </c>
      <c r="F9313">
        <v>16.559999999999999</v>
      </c>
      <c r="G9313">
        <v>132.47999999999999</v>
      </c>
      <c r="H9313" t="str">
        <f>IF(Table2[[#This Row],[Unit Price]]&lt;20,"0-19",IF(Table2[[#This Row],[Unit Price]]&lt;40,"20-39",IF(Table2[[#This Row],[Unit Price]]&lt;80,"40-79","80+")))</f>
        <v>0-19</v>
      </c>
      <c r="I9313" t="str">
        <f>TEXT(Table2[[#This Row],[Date Sold]], "ddd")</f>
        <v>Tue</v>
      </c>
    </row>
    <row r="9314" spans="1:9" x14ac:dyDescent="0.25">
      <c r="A9314" t="s">
        <v>39</v>
      </c>
      <c r="B9314" t="s">
        <v>8</v>
      </c>
      <c r="C9314" t="s">
        <v>12</v>
      </c>
      <c r="D9314" s="1">
        <v>45771</v>
      </c>
      <c r="E9314">
        <v>4</v>
      </c>
      <c r="F9314">
        <v>90.69</v>
      </c>
      <c r="G9314">
        <v>362.76</v>
      </c>
      <c r="H9314" t="str">
        <f>IF(Table2[[#This Row],[Unit Price]]&lt;20,"0-19",IF(Table2[[#This Row],[Unit Price]]&lt;40,"20-39",IF(Table2[[#This Row],[Unit Price]]&lt;80,"40-79","80+")))</f>
        <v>80+</v>
      </c>
      <c r="I9314" t="str">
        <f>TEXT(Table2[[#This Row],[Date Sold]], "ddd")</f>
        <v>Thu</v>
      </c>
    </row>
    <row r="9315" spans="1:9" x14ac:dyDescent="0.25">
      <c r="A9315" t="s">
        <v>30</v>
      </c>
      <c r="B9315" t="s">
        <v>24</v>
      </c>
      <c r="C9315" t="s">
        <v>25</v>
      </c>
      <c r="D9315" s="1">
        <v>45785</v>
      </c>
      <c r="E9315">
        <v>1</v>
      </c>
      <c r="F9315">
        <v>98.56</v>
      </c>
      <c r="G9315">
        <v>98.56</v>
      </c>
      <c r="H9315" t="str">
        <f>IF(Table2[[#This Row],[Unit Price]]&lt;20,"0-19",IF(Table2[[#This Row],[Unit Price]]&lt;40,"20-39",IF(Table2[[#This Row],[Unit Price]]&lt;80,"40-79","80+")))</f>
        <v>80+</v>
      </c>
      <c r="I9315" t="str">
        <f>TEXT(Table2[[#This Row],[Date Sold]], "ddd")</f>
        <v>Thu</v>
      </c>
    </row>
    <row r="9316" spans="1:9" x14ac:dyDescent="0.25">
      <c r="A9316" t="s">
        <v>88</v>
      </c>
      <c r="B9316" t="s">
        <v>28</v>
      </c>
      <c r="C9316" t="s">
        <v>29</v>
      </c>
      <c r="D9316" s="1">
        <v>45786</v>
      </c>
      <c r="E9316">
        <v>9</v>
      </c>
      <c r="F9316">
        <v>41.71</v>
      </c>
      <c r="G9316">
        <v>375.39</v>
      </c>
      <c r="H9316" t="str">
        <f>IF(Table2[[#This Row],[Unit Price]]&lt;20,"0-19",IF(Table2[[#This Row],[Unit Price]]&lt;40,"20-39",IF(Table2[[#This Row],[Unit Price]]&lt;80,"40-79","80+")))</f>
        <v>40-79</v>
      </c>
      <c r="I9316" t="str">
        <f>TEXT(Table2[[#This Row],[Date Sold]], "ddd")</f>
        <v>Fri</v>
      </c>
    </row>
    <row r="9317" spans="1:9" x14ac:dyDescent="0.25">
      <c r="A9317" t="s">
        <v>53</v>
      </c>
      <c r="B9317" t="s">
        <v>42</v>
      </c>
      <c r="C9317" t="s">
        <v>29</v>
      </c>
      <c r="D9317" s="1">
        <v>45736</v>
      </c>
      <c r="E9317">
        <v>18</v>
      </c>
      <c r="F9317">
        <v>18.82</v>
      </c>
      <c r="G9317">
        <v>338.76</v>
      </c>
      <c r="H9317" t="str">
        <f>IF(Table2[[#This Row],[Unit Price]]&lt;20,"0-19",IF(Table2[[#This Row],[Unit Price]]&lt;40,"20-39",IF(Table2[[#This Row],[Unit Price]]&lt;80,"40-79","80+")))</f>
        <v>0-19</v>
      </c>
      <c r="I9317" t="str">
        <f>TEXT(Table2[[#This Row],[Date Sold]], "ddd")</f>
        <v>Thu</v>
      </c>
    </row>
    <row r="9318" spans="1:9" x14ac:dyDescent="0.25">
      <c r="A9318" t="s">
        <v>45</v>
      </c>
      <c r="B9318" t="s">
        <v>16</v>
      </c>
      <c r="C9318" t="s">
        <v>14</v>
      </c>
      <c r="D9318" s="1">
        <v>45721</v>
      </c>
      <c r="E9318">
        <v>15</v>
      </c>
      <c r="F9318">
        <v>45.44</v>
      </c>
      <c r="G9318">
        <v>681.6</v>
      </c>
      <c r="H9318" t="str">
        <f>IF(Table2[[#This Row],[Unit Price]]&lt;20,"0-19",IF(Table2[[#This Row],[Unit Price]]&lt;40,"20-39",IF(Table2[[#This Row],[Unit Price]]&lt;80,"40-79","80+")))</f>
        <v>40-79</v>
      </c>
      <c r="I9318" t="str">
        <f>TEXT(Table2[[#This Row],[Date Sold]], "ddd")</f>
        <v>Wed</v>
      </c>
    </row>
    <row r="9319" spans="1:9" x14ac:dyDescent="0.25">
      <c r="A9319" t="s">
        <v>93</v>
      </c>
      <c r="B9319" t="s">
        <v>42</v>
      </c>
      <c r="C9319" t="s">
        <v>29</v>
      </c>
      <c r="D9319" s="1">
        <v>45760</v>
      </c>
      <c r="E9319">
        <v>3</v>
      </c>
      <c r="F9319">
        <v>59.63</v>
      </c>
      <c r="G9319">
        <v>178.89</v>
      </c>
      <c r="H9319" t="str">
        <f>IF(Table2[[#This Row],[Unit Price]]&lt;20,"0-19",IF(Table2[[#This Row],[Unit Price]]&lt;40,"20-39",IF(Table2[[#This Row],[Unit Price]]&lt;80,"40-79","80+")))</f>
        <v>40-79</v>
      </c>
      <c r="I9319" t="str">
        <f>TEXT(Table2[[#This Row],[Date Sold]], "ddd")</f>
        <v>Sun</v>
      </c>
    </row>
    <row r="9320" spans="1:9" x14ac:dyDescent="0.25">
      <c r="A9320" t="s">
        <v>26</v>
      </c>
      <c r="B9320" t="s">
        <v>20</v>
      </c>
      <c r="C9320" t="s">
        <v>29</v>
      </c>
      <c r="D9320" s="1">
        <v>45799</v>
      </c>
      <c r="E9320">
        <v>5</v>
      </c>
      <c r="F9320">
        <v>91.82</v>
      </c>
      <c r="G9320">
        <v>459.1</v>
      </c>
      <c r="H9320" t="str">
        <f>IF(Table2[[#This Row],[Unit Price]]&lt;20,"0-19",IF(Table2[[#This Row],[Unit Price]]&lt;40,"20-39",IF(Table2[[#This Row],[Unit Price]]&lt;80,"40-79","80+")))</f>
        <v>80+</v>
      </c>
      <c r="I9320" t="str">
        <f>TEXT(Table2[[#This Row],[Date Sold]], "ddd")</f>
        <v>Thu</v>
      </c>
    </row>
    <row r="9321" spans="1:9" x14ac:dyDescent="0.25">
      <c r="A9321" t="s">
        <v>51</v>
      </c>
      <c r="B9321" t="s">
        <v>28</v>
      </c>
      <c r="C9321" t="s">
        <v>14</v>
      </c>
      <c r="D9321" s="1">
        <v>45792</v>
      </c>
      <c r="E9321">
        <v>18</v>
      </c>
      <c r="F9321">
        <v>80.05</v>
      </c>
      <c r="G9321">
        <v>1440.9</v>
      </c>
      <c r="H9321" t="str">
        <f>IF(Table2[[#This Row],[Unit Price]]&lt;20,"0-19",IF(Table2[[#This Row],[Unit Price]]&lt;40,"20-39",IF(Table2[[#This Row],[Unit Price]]&lt;80,"40-79","80+")))</f>
        <v>80+</v>
      </c>
      <c r="I9321" t="str">
        <f>TEXT(Table2[[#This Row],[Date Sold]], "ddd")</f>
        <v>Thu</v>
      </c>
    </row>
    <row r="9322" spans="1:9" x14ac:dyDescent="0.25">
      <c r="A9322" t="s">
        <v>36</v>
      </c>
      <c r="B9322" t="s">
        <v>16</v>
      </c>
      <c r="C9322" t="s">
        <v>29</v>
      </c>
      <c r="D9322" s="1">
        <v>45750</v>
      </c>
      <c r="E9322">
        <v>17</v>
      </c>
      <c r="F9322">
        <v>64.42</v>
      </c>
      <c r="G9322">
        <v>1095.1400000000001</v>
      </c>
      <c r="H9322" t="str">
        <f>IF(Table2[[#This Row],[Unit Price]]&lt;20,"0-19",IF(Table2[[#This Row],[Unit Price]]&lt;40,"20-39",IF(Table2[[#This Row],[Unit Price]]&lt;80,"40-79","80+")))</f>
        <v>40-79</v>
      </c>
      <c r="I9322" t="str">
        <f>TEXT(Table2[[#This Row],[Date Sold]], "ddd")</f>
        <v>Thu</v>
      </c>
    </row>
    <row r="9323" spans="1:9" x14ac:dyDescent="0.25">
      <c r="A9323" t="s">
        <v>59</v>
      </c>
      <c r="B9323" t="s">
        <v>22</v>
      </c>
      <c r="C9323" t="s">
        <v>12</v>
      </c>
      <c r="D9323" s="1">
        <v>45772</v>
      </c>
      <c r="E9323">
        <v>12</v>
      </c>
      <c r="F9323">
        <v>46.28</v>
      </c>
      <c r="G9323">
        <v>555.36</v>
      </c>
      <c r="H9323" t="str">
        <f>IF(Table2[[#This Row],[Unit Price]]&lt;20,"0-19",IF(Table2[[#This Row],[Unit Price]]&lt;40,"20-39",IF(Table2[[#This Row],[Unit Price]]&lt;80,"40-79","80+")))</f>
        <v>40-79</v>
      </c>
      <c r="I9323" t="str">
        <f>TEXT(Table2[[#This Row],[Date Sold]], "ddd")</f>
        <v>Fri</v>
      </c>
    </row>
    <row r="9324" spans="1:9" x14ac:dyDescent="0.25">
      <c r="A9324" t="s">
        <v>50</v>
      </c>
      <c r="B9324" t="s">
        <v>20</v>
      </c>
      <c r="C9324" t="s">
        <v>25</v>
      </c>
      <c r="D9324" s="1">
        <v>45799</v>
      </c>
      <c r="E9324">
        <v>10</v>
      </c>
      <c r="F9324">
        <v>12.64</v>
      </c>
      <c r="G9324">
        <v>126.4</v>
      </c>
      <c r="H9324" t="str">
        <f>IF(Table2[[#This Row],[Unit Price]]&lt;20,"0-19",IF(Table2[[#This Row],[Unit Price]]&lt;40,"20-39",IF(Table2[[#This Row],[Unit Price]]&lt;80,"40-79","80+")))</f>
        <v>0-19</v>
      </c>
      <c r="I9324" t="str">
        <f>TEXT(Table2[[#This Row],[Date Sold]], "ddd")</f>
        <v>Thu</v>
      </c>
    </row>
    <row r="9325" spans="1:9" x14ac:dyDescent="0.25">
      <c r="A9325" t="s">
        <v>59</v>
      </c>
      <c r="B9325" t="s">
        <v>8</v>
      </c>
      <c r="C9325" t="s">
        <v>29</v>
      </c>
      <c r="D9325" s="1">
        <v>45732</v>
      </c>
      <c r="E9325">
        <v>7</v>
      </c>
      <c r="F9325">
        <v>12.84</v>
      </c>
      <c r="G9325">
        <v>89.88</v>
      </c>
      <c r="H9325" t="str">
        <f>IF(Table2[[#This Row],[Unit Price]]&lt;20,"0-19",IF(Table2[[#This Row],[Unit Price]]&lt;40,"20-39",IF(Table2[[#This Row],[Unit Price]]&lt;80,"40-79","80+")))</f>
        <v>0-19</v>
      </c>
      <c r="I9325" t="str">
        <f>TEXT(Table2[[#This Row],[Date Sold]], "ddd")</f>
        <v>Sun</v>
      </c>
    </row>
    <row r="9326" spans="1:9" x14ac:dyDescent="0.25">
      <c r="A9326" t="s">
        <v>94</v>
      </c>
      <c r="B9326" t="s">
        <v>28</v>
      </c>
      <c r="C9326" t="s">
        <v>9</v>
      </c>
      <c r="D9326" s="1">
        <v>45772</v>
      </c>
      <c r="E9326">
        <v>16</v>
      </c>
      <c r="F9326">
        <v>67.14</v>
      </c>
      <c r="G9326">
        <v>1074.24</v>
      </c>
      <c r="H9326" t="str">
        <f>IF(Table2[[#This Row],[Unit Price]]&lt;20,"0-19",IF(Table2[[#This Row],[Unit Price]]&lt;40,"20-39",IF(Table2[[#This Row],[Unit Price]]&lt;80,"40-79","80+")))</f>
        <v>40-79</v>
      </c>
      <c r="I9326" t="str">
        <f>TEXT(Table2[[#This Row],[Date Sold]], "ddd")</f>
        <v>Fri</v>
      </c>
    </row>
    <row r="9327" spans="1:9" x14ac:dyDescent="0.25">
      <c r="A9327" t="s">
        <v>118</v>
      </c>
      <c r="B9327" t="s">
        <v>24</v>
      </c>
      <c r="C9327" t="s">
        <v>14</v>
      </c>
      <c r="D9327" s="1">
        <v>45734</v>
      </c>
      <c r="E9327">
        <v>20</v>
      </c>
      <c r="F9327">
        <v>67.930000000000007</v>
      </c>
      <c r="G9327">
        <v>1358.6</v>
      </c>
      <c r="H9327" t="str">
        <f>IF(Table2[[#This Row],[Unit Price]]&lt;20,"0-19",IF(Table2[[#This Row],[Unit Price]]&lt;40,"20-39",IF(Table2[[#This Row],[Unit Price]]&lt;80,"40-79","80+")))</f>
        <v>40-79</v>
      </c>
      <c r="I9327" t="str">
        <f>TEXT(Table2[[#This Row],[Date Sold]], "ddd")</f>
        <v>Tue</v>
      </c>
    </row>
    <row r="9328" spans="1:9" x14ac:dyDescent="0.25">
      <c r="A9328" t="s">
        <v>63</v>
      </c>
      <c r="B9328" t="s">
        <v>11</v>
      </c>
      <c r="C9328" t="s">
        <v>9</v>
      </c>
      <c r="D9328" s="1">
        <v>45711</v>
      </c>
      <c r="E9328">
        <v>12</v>
      </c>
      <c r="F9328">
        <v>42.32</v>
      </c>
      <c r="G9328">
        <v>507.84</v>
      </c>
      <c r="H9328" t="str">
        <f>IF(Table2[[#This Row],[Unit Price]]&lt;20,"0-19",IF(Table2[[#This Row],[Unit Price]]&lt;40,"20-39",IF(Table2[[#This Row],[Unit Price]]&lt;80,"40-79","80+")))</f>
        <v>40-79</v>
      </c>
      <c r="I9328" t="str">
        <f>TEXT(Table2[[#This Row],[Date Sold]], "ddd")</f>
        <v>Sun</v>
      </c>
    </row>
    <row r="9329" spans="1:9" x14ac:dyDescent="0.25">
      <c r="A9329" t="s">
        <v>64</v>
      </c>
      <c r="B9329" t="s">
        <v>24</v>
      </c>
      <c r="C9329" t="s">
        <v>29</v>
      </c>
      <c r="D9329" s="1">
        <v>45716</v>
      </c>
      <c r="E9329">
        <v>2</v>
      </c>
      <c r="F9329">
        <v>84.51</v>
      </c>
      <c r="G9329">
        <v>169.02</v>
      </c>
      <c r="H9329" t="str">
        <f>IF(Table2[[#This Row],[Unit Price]]&lt;20,"0-19",IF(Table2[[#This Row],[Unit Price]]&lt;40,"20-39",IF(Table2[[#This Row],[Unit Price]]&lt;80,"40-79","80+")))</f>
        <v>80+</v>
      </c>
      <c r="I9329" t="str">
        <f>TEXT(Table2[[#This Row],[Date Sold]], "ddd")</f>
        <v>Fri</v>
      </c>
    </row>
    <row r="9330" spans="1:9" x14ac:dyDescent="0.25">
      <c r="A9330" t="s">
        <v>56</v>
      </c>
      <c r="B9330" t="s">
        <v>8</v>
      </c>
      <c r="C9330" t="s">
        <v>25</v>
      </c>
      <c r="D9330" s="1">
        <v>45759</v>
      </c>
      <c r="E9330">
        <v>11</v>
      </c>
      <c r="F9330">
        <v>62.01</v>
      </c>
      <c r="G9330">
        <v>682.11</v>
      </c>
      <c r="H9330" t="str">
        <f>IF(Table2[[#This Row],[Unit Price]]&lt;20,"0-19",IF(Table2[[#This Row],[Unit Price]]&lt;40,"20-39",IF(Table2[[#This Row],[Unit Price]]&lt;80,"40-79","80+")))</f>
        <v>40-79</v>
      </c>
      <c r="I9330" t="str">
        <f>TEXT(Table2[[#This Row],[Date Sold]], "ddd")</f>
        <v>Sat</v>
      </c>
    </row>
    <row r="9331" spans="1:9" x14ac:dyDescent="0.25">
      <c r="A9331" t="s">
        <v>41</v>
      </c>
      <c r="B9331" t="s">
        <v>42</v>
      </c>
      <c r="C9331" t="s">
        <v>14</v>
      </c>
      <c r="D9331" s="1">
        <v>45742</v>
      </c>
      <c r="E9331">
        <v>14</v>
      </c>
      <c r="F9331">
        <v>24.55</v>
      </c>
      <c r="G9331">
        <v>343.7</v>
      </c>
      <c r="H9331" t="str">
        <f>IF(Table2[[#This Row],[Unit Price]]&lt;20,"0-19",IF(Table2[[#This Row],[Unit Price]]&lt;40,"20-39",IF(Table2[[#This Row],[Unit Price]]&lt;80,"40-79","80+")))</f>
        <v>20-39</v>
      </c>
      <c r="I9331" t="str">
        <f>TEXT(Table2[[#This Row],[Date Sold]], "ddd")</f>
        <v>Wed</v>
      </c>
    </row>
    <row r="9332" spans="1:9" x14ac:dyDescent="0.25">
      <c r="A9332" t="s">
        <v>69</v>
      </c>
      <c r="B9332" t="s">
        <v>18</v>
      </c>
      <c r="C9332" t="s">
        <v>25</v>
      </c>
      <c r="D9332" s="1">
        <v>45742</v>
      </c>
      <c r="E9332">
        <v>10</v>
      </c>
      <c r="F9332">
        <v>41.57</v>
      </c>
      <c r="G9332">
        <v>415.7</v>
      </c>
      <c r="H9332" t="str">
        <f>IF(Table2[[#This Row],[Unit Price]]&lt;20,"0-19",IF(Table2[[#This Row],[Unit Price]]&lt;40,"20-39",IF(Table2[[#This Row],[Unit Price]]&lt;80,"40-79","80+")))</f>
        <v>40-79</v>
      </c>
      <c r="I9332" t="str">
        <f>TEXT(Table2[[#This Row],[Date Sold]], "ddd")</f>
        <v>Wed</v>
      </c>
    </row>
    <row r="9333" spans="1:9" x14ac:dyDescent="0.25">
      <c r="A9333" t="s">
        <v>101</v>
      </c>
      <c r="B9333" t="s">
        <v>28</v>
      </c>
      <c r="C9333" t="s">
        <v>9</v>
      </c>
      <c r="D9333" s="1">
        <v>45746</v>
      </c>
      <c r="E9333">
        <v>7</v>
      </c>
      <c r="F9333">
        <v>67.84</v>
      </c>
      <c r="G9333">
        <v>474.88</v>
      </c>
      <c r="H9333" t="str">
        <f>IF(Table2[[#This Row],[Unit Price]]&lt;20,"0-19",IF(Table2[[#This Row],[Unit Price]]&lt;40,"20-39",IF(Table2[[#This Row],[Unit Price]]&lt;80,"40-79","80+")))</f>
        <v>40-79</v>
      </c>
      <c r="I9333" t="str">
        <f>TEXT(Table2[[#This Row],[Date Sold]], "ddd")</f>
        <v>Sun</v>
      </c>
    </row>
    <row r="9334" spans="1:9" x14ac:dyDescent="0.25">
      <c r="A9334" t="s">
        <v>36</v>
      </c>
      <c r="B9334" t="s">
        <v>16</v>
      </c>
      <c r="C9334" t="s">
        <v>29</v>
      </c>
      <c r="D9334" s="1">
        <v>45775</v>
      </c>
      <c r="E9334">
        <v>13</v>
      </c>
      <c r="F9334">
        <v>82.91</v>
      </c>
      <c r="G9334">
        <v>1077.83</v>
      </c>
      <c r="H9334" t="str">
        <f>IF(Table2[[#This Row],[Unit Price]]&lt;20,"0-19",IF(Table2[[#This Row],[Unit Price]]&lt;40,"20-39",IF(Table2[[#This Row],[Unit Price]]&lt;80,"40-79","80+")))</f>
        <v>80+</v>
      </c>
      <c r="I9334" t="str">
        <f>TEXT(Table2[[#This Row],[Date Sold]], "ddd")</f>
        <v>Mon</v>
      </c>
    </row>
    <row r="9335" spans="1:9" x14ac:dyDescent="0.25">
      <c r="A9335" t="s">
        <v>57</v>
      </c>
      <c r="B9335" t="s">
        <v>38</v>
      </c>
      <c r="C9335" t="s">
        <v>29</v>
      </c>
      <c r="D9335" s="1">
        <v>45726</v>
      </c>
      <c r="E9335">
        <v>19</v>
      </c>
      <c r="F9335">
        <v>94.9</v>
      </c>
      <c r="G9335">
        <v>1803.1</v>
      </c>
      <c r="H9335" t="str">
        <f>IF(Table2[[#This Row],[Unit Price]]&lt;20,"0-19",IF(Table2[[#This Row],[Unit Price]]&lt;40,"20-39",IF(Table2[[#This Row],[Unit Price]]&lt;80,"40-79","80+")))</f>
        <v>80+</v>
      </c>
      <c r="I9335" t="str">
        <f>TEXT(Table2[[#This Row],[Date Sold]], "ddd")</f>
        <v>Mon</v>
      </c>
    </row>
    <row r="9336" spans="1:9" x14ac:dyDescent="0.25">
      <c r="A9336" t="s">
        <v>111</v>
      </c>
      <c r="B9336" t="s">
        <v>8</v>
      </c>
      <c r="C9336" t="s">
        <v>12</v>
      </c>
      <c r="D9336" s="1">
        <v>45775</v>
      </c>
      <c r="E9336">
        <v>14</v>
      </c>
      <c r="F9336">
        <v>12.56</v>
      </c>
      <c r="G9336">
        <v>175.84</v>
      </c>
      <c r="H9336" t="str">
        <f>IF(Table2[[#This Row],[Unit Price]]&lt;20,"0-19",IF(Table2[[#This Row],[Unit Price]]&lt;40,"20-39",IF(Table2[[#This Row],[Unit Price]]&lt;80,"40-79","80+")))</f>
        <v>0-19</v>
      </c>
      <c r="I9336" t="str">
        <f>TEXT(Table2[[#This Row],[Date Sold]], "ddd")</f>
        <v>Mon</v>
      </c>
    </row>
    <row r="9337" spans="1:9" x14ac:dyDescent="0.25">
      <c r="A9337" t="s">
        <v>45</v>
      </c>
      <c r="B9337" t="s">
        <v>20</v>
      </c>
      <c r="C9337" t="s">
        <v>25</v>
      </c>
      <c r="D9337" s="1">
        <v>45756</v>
      </c>
      <c r="E9337">
        <v>18</v>
      </c>
      <c r="F9337">
        <v>26.25</v>
      </c>
      <c r="G9337">
        <v>472.5</v>
      </c>
      <c r="H9337" t="str">
        <f>IF(Table2[[#This Row],[Unit Price]]&lt;20,"0-19",IF(Table2[[#This Row],[Unit Price]]&lt;40,"20-39",IF(Table2[[#This Row],[Unit Price]]&lt;80,"40-79","80+")))</f>
        <v>20-39</v>
      </c>
      <c r="I9337" t="str">
        <f>TEXT(Table2[[#This Row],[Date Sold]], "ddd")</f>
        <v>Wed</v>
      </c>
    </row>
    <row r="9338" spans="1:9" x14ac:dyDescent="0.25">
      <c r="A9338" t="s">
        <v>10</v>
      </c>
      <c r="B9338" t="s">
        <v>8</v>
      </c>
      <c r="C9338" t="s">
        <v>14</v>
      </c>
      <c r="D9338" s="1">
        <v>45716</v>
      </c>
      <c r="E9338">
        <v>2</v>
      </c>
      <c r="F9338">
        <v>89.39</v>
      </c>
      <c r="G9338">
        <v>178.78</v>
      </c>
      <c r="H9338" t="str">
        <f>IF(Table2[[#This Row],[Unit Price]]&lt;20,"0-19",IF(Table2[[#This Row],[Unit Price]]&lt;40,"20-39",IF(Table2[[#This Row],[Unit Price]]&lt;80,"40-79","80+")))</f>
        <v>80+</v>
      </c>
      <c r="I9338" t="str">
        <f>TEXT(Table2[[#This Row],[Date Sold]], "ddd")</f>
        <v>Fri</v>
      </c>
    </row>
    <row r="9339" spans="1:9" x14ac:dyDescent="0.25">
      <c r="A9339" t="s">
        <v>89</v>
      </c>
      <c r="B9339" t="s">
        <v>20</v>
      </c>
      <c r="C9339" t="s">
        <v>29</v>
      </c>
      <c r="D9339" s="1">
        <v>45719</v>
      </c>
      <c r="E9339">
        <v>20</v>
      </c>
      <c r="F9339">
        <v>39.22</v>
      </c>
      <c r="G9339">
        <v>784.4</v>
      </c>
      <c r="H9339" t="str">
        <f>IF(Table2[[#This Row],[Unit Price]]&lt;20,"0-19",IF(Table2[[#This Row],[Unit Price]]&lt;40,"20-39",IF(Table2[[#This Row],[Unit Price]]&lt;80,"40-79","80+")))</f>
        <v>20-39</v>
      </c>
      <c r="I9339" t="str">
        <f>TEXT(Table2[[#This Row],[Date Sold]], "ddd")</f>
        <v>Mon</v>
      </c>
    </row>
    <row r="9340" spans="1:9" x14ac:dyDescent="0.25">
      <c r="A9340" t="s">
        <v>27</v>
      </c>
      <c r="B9340" t="s">
        <v>8</v>
      </c>
      <c r="C9340" t="s">
        <v>14</v>
      </c>
      <c r="D9340" s="1">
        <v>45773</v>
      </c>
      <c r="E9340">
        <v>7</v>
      </c>
      <c r="F9340">
        <v>38.840000000000003</v>
      </c>
      <c r="G9340">
        <v>271.88</v>
      </c>
      <c r="H9340" t="str">
        <f>IF(Table2[[#This Row],[Unit Price]]&lt;20,"0-19",IF(Table2[[#This Row],[Unit Price]]&lt;40,"20-39",IF(Table2[[#This Row],[Unit Price]]&lt;80,"40-79","80+")))</f>
        <v>20-39</v>
      </c>
      <c r="I9340" t="str">
        <f>TEXT(Table2[[#This Row],[Date Sold]], "ddd")</f>
        <v>Sat</v>
      </c>
    </row>
    <row r="9341" spans="1:9" x14ac:dyDescent="0.25">
      <c r="A9341" t="s">
        <v>100</v>
      </c>
      <c r="B9341" t="s">
        <v>20</v>
      </c>
      <c r="C9341" t="s">
        <v>29</v>
      </c>
      <c r="D9341" s="1">
        <v>45724</v>
      </c>
      <c r="E9341">
        <v>13</v>
      </c>
      <c r="F9341">
        <v>81.290000000000006</v>
      </c>
      <c r="G9341">
        <v>1056.77</v>
      </c>
      <c r="H9341" t="str">
        <f>IF(Table2[[#This Row],[Unit Price]]&lt;20,"0-19",IF(Table2[[#This Row],[Unit Price]]&lt;40,"20-39",IF(Table2[[#This Row],[Unit Price]]&lt;80,"40-79","80+")))</f>
        <v>80+</v>
      </c>
      <c r="I9341" t="str">
        <f>TEXT(Table2[[#This Row],[Date Sold]], "ddd")</f>
        <v>Sat</v>
      </c>
    </row>
    <row r="9342" spans="1:9" x14ac:dyDescent="0.25">
      <c r="A9342" t="s">
        <v>39</v>
      </c>
      <c r="B9342" t="s">
        <v>24</v>
      </c>
      <c r="C9342" t="s">
        <v>12</v>
      </c>
      <c r="D9342" s="1">
        <v>45754</v>
      </c>
      <c r="E9342">
        <v>13</v>
      </c>
      <c r="F9342">
        <v>99.6</v>
      </c>
      <c r="G9342">
        <v>1294.8</v>
      </c>
      <c r="H9342" t="str">
        <f>IF(Table2[[#This Row],[Unit Price]]&lt;20,"0-19",IF(Table2[[#This Row],[Unit Price]]&lt;40,"20-39",IF(Table2[[#This Row],[Unit Price]]&lt;80,"40-79","80+")))</f>
        <v>80+</v>
      </c>
      <c r="I9342" t="str">
        <f>TEXT(Table2[[#This Row],[Date Sold]], "ddd")</f>
        <v>Mon</v>
      </c>
    </row>
    <row r="9343" spans="1:9" x14ac:dyDescent="0.25">
      <c r="A9343" t="s">
        <v>36</v>
      </c>
      <c r="B9343" t="s">
        <v>16</v>
      </c>
      <c r="C9343" t="s">
        <v>12</v>
      </c>
      <c r="D9343" s="1">
        <v>45753</v>
      </c>
      <c r="E9343">
        <v>5</v>
      </c>
      <c r="F9343">
        <v>50.44</v>
      </c>
      <c r="G9343">
        <v>252.2</v>
      </c>
      <c r="H9343" t="str">
        <f>IF(Table2[[#This Row],[Unit Price]]&lt;20,"0-19",IF(Table2[[#This Row],[Unit Price]]&lt;40,"20-39",IF(Table2[[#This Row],[Unit Price]]&lt;80,"40-79","80+")))</f>
        <v>40-79</v>
      </c>
      <c r="I9343" t="str">
        <f>TEXT(Table2[[#This Row],[Date Sold]], "ddd")</f>
        <v>Sun</v>
      </c>
    </row>
    <row r="9344" spans="1:9" x14ac:dyDescent="0.25">
      <c r="A9344" t="s">
        <v>121</v>
      </c>
      <c r="B9344" t="s">
        <v>22</v>
      </c>
      <c r="C9344" t="s">
        <v>14</v>
      </c>
      <c r="D9344" s="1">
        <v>45758</v>
      </c>
      <c r="E9344">
        <v>5</v>
      </c>
      <c r="F9344">
        <v>80.180000000000007</v>
      </c>
      <c r="G9344">
        <v>400.9</v>
      </c>
      <c r="H9344" t="str">
        <f>IF(Table2[[#This Row],[Unit Price]]&lt;20,"0-19",IF(Table2[[#This Row],[Unit Price]]&lt;40,"20-39",IF(Table2[[#This Row],[Unit Price]]&lt;80,"40-79","80+")))</f>
        <v>80+</v>
      </c>
      <c r="I9344" t="str">
        <f>TEXT(Table2[[#This Row],[Date Sold]], "ddd")</f>
        <v>Fri</v>
      </c>
    </row>
    <row r="9345" spans="1:9" x14ac:dyDescent="0.25">
      <c r="A9345" t="s">
        <v>51</v>
      </c>
      <c r="B9345" t="s">
        <v>16</v>
      </c>
      <c r="C9345" t="s">
        <v>25</v>
      </c>
      <c r="D9345" s="1">
        <v>45776</v>
      </c>
      <c r="E9345">
        <v>2</v>
      </c>
      <c r="F9345">
        <v>30.7</v>
      </c>
      <c r="G9345">
        <v>61.4</v>
      </c>
      <c r="H9345" t="str">
        <f>IF(Table2[[#This Row],[Unit Price]]&lt;20,"0-19",IF(Table2[[#This Row],[Unit Price]]&lt;40,"20-39",IF(Table2[[#This Row],[Unit Price]]&lt;80,"40-79","80+")))</f>
        <v>20-39</v>
      </c>
      <c r="I9345" t="str">
        <f>TEXT(Table2[[#This Row],[Date Sold]], "ddd")</f>
        <v>Tue</v>
      </c>
    </row>
    <row r="9346" spans="1:9" x14ac:dyDescent="0.25">
      <c r="A9346" t="s">
        <v>75</v>
      </c>
      <c r="B9346" t="s">
        <v>24</v>
      </c>
      <c r="C9346" t="s">
        <v>25</v>
      </c>
      <c r="D9346" s="1">
        <v>45765</v>
      </c>
      <c r="E9346">
        <v>6</v>
      </c>
      <c r="F9346">
        <v>33.880000000000003</v>
      </c>
      <c r="G9346">
        <v>203.28</v>
      </c>
      <c r="H9346" t="str">
        <f>IF(Table2[[#This Row],[Unit Price]]&lt;20,"0-19",IF(Table2[[#This Row],[Unit Price]]&lt;40,"20-39",IF(Table2[[#This Row],[Unit Price]]&lt;80,"40-79","80+")))</f>
        <v>20-39</v>
      </c>
      <c r="I9346" t="str">
        <f>TEXT(Table2[[#This Row],[Date Sold]], "ddd")</f>
        <v>Fri</v>
      </c>
    </row>
    <row r="9347" spans="1:9" x14ac:dyDescent="0.25">
      <c r="A9347" t="s">
        <v>111</v>
      </c>
      <c r="B9347" t="s">
        <v>20</v>
      </c>
      <c r="C9347" t="s">
        <v>25</v>
      </c>
      <c r="D9347" s="1">
        <v>45738</v>
      </c>
      <c r="E9347">
        <v>8</v>
      </c>
      <c r="F9347">
        <v>60.83</v>
      </c>
      <c r="G9347">
        <v>486.64</v>
      </c>
      <c r="H9347" t="str">
        <f>IF(Table2[[#This Row],[Unit Price]]&lt;20,"0-19",IF(Table2[[#This Row],[Unit Price]]&lt;40,"20-39",IF(Table2[[#This Row],[Unit Price]]&lt;80,"40-79","80+")))</f>
        <v>40-79</v>
      </c>
      <c r="I9347" t="str">
        <f>TEXT(Table2[[#This Row],[Date Sold]], "ddd")</f>
        <v>Sat</v>
      </c>
    </row>
    <row r="9348" spans="1:9" x14ac:dyDescent="0.25">
      <c r="A9348" t="s">
        <v>71</v>
      </c>
      <c r="B9348" t="s">
        <v>28</v>
      </c>
      <c r="C9348" t="s">
        <v>29</v>
      </c>
      <c r="D9348" s="1">
        <v>45757</v>
      </c>
      <c r="E9348">
        <v>20</v>
      </c>
      <c r="F9348">
        <v>85.81</v>
      </c>
      <c r="G9348">
        <v>1716.2</v>
      </c>
      <c r="H9348" t="str">
        <f>IF(Table2[[#This Row],[Unit Price]]&lt;20,"0-19",IF(Table2[[#This Row],[Unit Price]]&lt;40,"20-39",IF(Table2[[#This Row],[Unit Price]]&lt;80,"40-79","80+")))</f>
        <v>80+</v>
      </c>
      <c r="I9348" t="str">
        <f>TEXT(Table2[[#This Row],[Date Sold]], "ddd")</f>
        <v>Thu</v>
      </c>
    </row>
    <row r="9349" spans="1:9" x14ac:dyDescent="0.25">
      <c r="A9349" t="s">
        <v>72</v>
      </c>
      <c r="B9349" t="s">
        <v>18</v>
      </c>
      <c r="C9349" t="s">
        <v>9</v>
      </c>
      <c r="D9349" s="1">
        <v>45733</v>
      </c>
      <c r="E9349">
        <v>6</v>
      </c>
      <c r="F9349">
        <v>50.06</v>
      </c>
      <c r="G9349">
        <v>300.36</v>
      </c>
      <c r="H9349" t="str">
        <f>IF(Table2[[#This Row],[Unit Price]]&lt;20,"0-19",IF(Table2[[#This Row],[Unit Price]]&lt;40,"20-39",IF(Table2[[#This Row],[Unit Price]]&lt;80,"40-79","80+")))</f>
        <v>40-79</v>
      </c>
      <c r="I9349" t="str">
        <f>TEXT(Table2[[#This Row],[Date Sold]], "ddd")</f>
        <v>Mon</v>
      </c>
    </row>
    <row r="9350" spans="1:9" x14ac:dyDescent="0.25">
      <c r="A9350" t="s">
        <v>78</v>
      </c>
      <c r="B9350" t="s">
        <v>42</v>
      </c>
      <c r="C9350" t="s">
        <v>29</v>
      </c>
      <c r="D9350" s="1">
        <v>45777</v>
      </c>
      <c r="E9350">
        <v>6</v>
      </c>
      <c r="F9350">
        <v>77.2</v>
      </c>
      <c r="G9350">
        <v>463.2</v>
      </c>
      <c r="H9350" t="str">
        <f>IF(Table2[[#This Row],[Unit Price]]&lt;20,"0-19",IF(Table2[[#This Row],[Unit Price]]&lt;40,"20-39",IF(Table2[[#This Row],[Unit Price]]&lt;80,"40-79","80+")))</f>
        <v>40-79</v>
      </c>
      <c r="I9350" t="str">
        <f>TEXT(Table2[[#This Row],[Date Sold]], "ddd")</f>
        <v>Wed</v>
      </c>
    </row>
    <row r="9351" spans="1:9" x14ac:dyDescent="0.25">
      <c r="A9351" t="s">
        <v>68</v>
      </c>
      <c r="B9351" t="s">
        <v>18</v>
      </c>
      <c r="C9351" t="s">
        <v>25</v>
      </c>
      <c r="D9351" s="1">
        <v>45726</v>
      </c>
      <c r="E9351">
        <v>12</v>
      </c>
      <c r="F9351">
        <v>77.72</v>
      </c>
      <c r="G9351">
        <v>932.64</v>
      </c>
      <c r="H9351" t="str">
        <f>IF(Table2[[#This Row],[Unit Price]]&lt;20,"0-19",IF(Table2[[#This Row],[Unit Price]]&lt;40,"20-39",IF(Table2[[#This Row],[Unit Price]]&lt;80,"40-79","80+")))</f>
        <v>40-79</v>
      </c>
      <c r="I9351" t="str">
        <f>TEXT(Table2[[#This Row],[Date Sold]], "ddd")</f>
        <v>Mon</v>
      </c>
    </row>
    <row r="9352" spans="1:9" x14ac:dyDescent="0.25">
      <c r="A9352" t="s">
        <v>69</v>
      </c>
      <c r="B9352" t="s">
        <v>24</v>
      </c>
      <c r="C9352" t="s">
        <v>12</v>
      </c>
      <c r="D9352" s="1">
        <v>45726</v>
      </c>
      <c r="E9352">
        <v>5</v>
      </c>
      <c r="F9352">
        <v>94.42</v>
      </c>
      <c r="G9352">
        <v>472.1</v>
      </c>
      <c r="H9352" t="str">
        <f>IF(Table2[[#This Row],[Unit Price]]&lt;20,"0-19",IF(Table2[[#This Row],[Unit Price]]&lt;40,"20-39",IF(Table2[[#This Row],[Unit Price]]&lt;80,"40-79","80+")))</f>
        <v>80+</v>
      </c>
      <c r="I9352" t="str">
        <f>TEXT(Table2[[#This Row],[Date Sold]], "ddd")</f>
        <v>Mon</v>
      </c>
    </row>
    <row r="9353" spans="1:9" x14ac:dyDescent="0.25">
      <c r="A9353" t="s">
        <v>110</v>
      </c>
      <c r="B9353" t="s">
        <v>28</v>
      </c>
      <c r="C9353" t="s">
        <v>14</v>
      </c>
      <c r="D9353" s="1">
        <v>45727</v>
      </c>
      <c r="E9353">
        <v>10</v>
      </c>
      <c r="F9353">
        <v>58.29</v>
      </c>
      <c r="G9353">
        <v>582.9</v>
      </c>
      <c r="H9353" t="str">
        <f>IF(Table2[[#This Row],[Unit Price]]&lt;20,"0-19",IF(Table2[[#This Row],[Unit Price]]&lt;40,"20-39",IF(Table2[[#This Row],[Unit Price]]&lt;80,"40-79","80+")))</f>
        <v>40-79</v>
      </c>
      <c r="I9353" t="str">
        <f>TEXT(Table2[[#This Row],[Date Sold]], "ddd")</f>
        <v>Tue</v>
      </c>
    </row>
    <row r="9354" spans="1:9" x14ac:dyDescent="0.25">
      <c r="A9354" t="s">
        <v>27</v>
      </c>
      <c r="B9354" t="s">
        <v>28</v>
      </c>
      <c r="C9354" t="s">
        <v>29</v>
      </c>
      <c r="D9354" s="1">
        <v>45754</v>
      </c>
      <c r="E9354">
        <v>10</v>
      </c>
      <c r="F9354">
        <v>37.33</v>
      </c>
      <c r="G9354">
        <v>373.3</v>
      </c>
      <c r="H9354" t="str">
        <f>IF(Table2[[#This Row],[Unit Price]]&lt;20,"0-19",IF(Table2[[#This Row],[Unit Price]]&lt;40,"20-39",IF(Table2[[#This Row],[Unit Price]]&lt;80,"40-79","80+")))</f>
        <v>20-39</v>
      </c>
      <c r="I9354" t="str">
        <f>TEXT(Table2[[#This Row],[Date Sold]], "ddd")</f>
        <v>Mon</v>
      </c>
    </row>
    <row r="9355" spans="1:9" x14ac:dyDescent="0.25">
      <c r="A9355" t="s">
        <v>116</v>
      </c>
      <c r="B9355" t="s">
        <v>22</v>
      </c>
      <c r="C9355" t="s">
        <v>9</v>
      </c>
      <c r="D9355" s="1">
        <v>45724</v>
      </c>
      <c r="E9355">
        <v>6</v>
      </c>
      <c r="F9355">
        <v>95.65</v>
      </c>
      <c r="G9355">
        <v>573.9</v>
      </c>
      <c r="H9355" t="str">
        <f>IF(Table2[[#This Row],[Unit Price]]&lt;20,"0-19",IF(Table2[[#This Row],[Unit Price]]&lt;40,"20-39",IF(Table2[[#This Row],[Unit Price]]&lt;80,"40-79","80+")))</f>
        <v>80+</v>
      </c>
      <c r="I9355" t="str">
        <f>TEXT(Table2[[#This Row],[Date Sold]], "ddd")</f>
        <v>Sat</v>
      </c>
    </row>
    <row r="9356" spans="1:9" x14ac:dyDescent="0.25">
      <c r="A9356" t="s">
        <v>7</v>
      </c>
      <c r="B9356" t="s">
        <v>24</v>
      </c>
      <c r="C9356" t="s">
        <v>14</v>
      </c>
      <c r="D9356" s="1">
        <v>45762</v>
      </c>
      <c r="E9356">
        <v>17</v>
      </c>
      <c r="F9356">
        <v>24.63</v>
      </c>
      <c r="G9356">
        <v>418.71</v>
      </c>
      <c r="H9356" t="str">
        <f>IF(Table2[[#This Row],[Unit Price]]&lt;20,"0-19",IF(Table2[[#This Row],[Unit Price]]&lt;40,"20-39",IF(Table2[[#This Row],[Unit Price]]&lt;80,"40-79","80+")))</f>
        <v>20-39</v>
      </c>
      <c r="I9356" t="str">
        <f>TEXT(Table2[[#This Row],[Date Sold]], "ddd")</f>
        <v>Tue</v>
      </c>
    </row>
    <row r="9357" spans="1:9" x14ac:dyDescent="0.25">
      <c r="A9357" t="s">
        <v>37</v>
      </c>
      <c r="B9357" t="s">
        <v>11</v>
      </c>
      <c r="C9357" t="s">
        <v>14</v>
      </c>
      <c r="D9357" s="1">
        <v>45729</v>
      </c>
      <c r="E9357">
        <v>2</v>
      </c>
      <c r="F9357">
        <v>39.9</v>
      </c>
      <c r="G9357">
        <v>79.8</v>
      </c>
      <c r="H9357" t="str">
        <f>IF(Table2[[#This Row],[Unit Price]]&lt;20,"0-19",IF(Table2[[#This Row],[Unit Price]]&lt;40,"20-39",IF(Table2[[#This Row],[Unit Price]]&lt;80,"40-79","80+")))</f>
        <v>20-39</v>
      </c>
      <c r="I9357" t="str">
        <f>TEXT(Table2[[#This Row],[Date Sold]], "ddd")</f>
        <v>Thu</v>
      </c>
    </row>
    <row r="9358" spans="1:9" x14ac:dyDescent="0.25">
      <c r="A9358" t="s">
        <v>88</v>
      </c>
      <c r="B9358" t="s">
        <v>42</v>
      </c>
      <c r="C9358" t="s">
        <v>12</v>
      </c>
      <c r="D9358" s="1">
        <v>45724</v>
      </c>
      <c r="E9358">
        <v>14</v>
      </c>
      <c r="F9358">
        <v>88.73</v>
      </c>
      <c r="G9358">
        <v>1242.22</v>
      </c>
      <c r="H9358" t="str">
        <f>IF(Table2[[#This Row],[Unit Price]]&lt;20,"0-19",IF(Table2[[#This Row],[Unit Price]]&lt;40,"20-39",IF(Table2[[#This Row],[Unit Price]]&lt;80,"40-79","80+")))</f>
        <v>80+</v>
      </c>
      <c r="I9358" t="str">
        <f>TEXT(Table2[[#This Row],[Date Sold]], "ddd")</f>
        <v>Sat</v>
      </c>
    </row>
    <row r="9359" spans="1:9" x14ac:dyDescent="0.25">
      <c r="A9359" t="s">
        <v>19</v>
      </c>
      <c r="B9359" t="s">
        <v>38</v>
      </c>
      <c r="C9359" t="s">
        <v>14</v>
      </c>
      <c r="D9359" s="1">
        <v>45732</v>
      </c>
      <c r="E9359">
        <v>17</v>
      </c>
      <c r="F9359">
        <v>48.14</v>
      </c>
      <c r="G9359">
        <v>818.38</v>
      </c>
      <c r="H9359" t="str">
        <f>IF(Table2[[#This Row],[Unit Price]]&lt;20,"0-19",IF(Table2[[#This Row],[Unit Price]]&lt;40,"20-39",IF(Table2[[#This Row],[Unit Price]]&lt;80,"40-79","80+")))</f>
        <v>40-79</v>
      </c>
      <c r="I9359" t="str">
        <f>TEXT(Table2[[#This Row],[Date Sold]], "ddd")</f>
        <v>Sun</v>
      </c>
    </row>
    <row r="9360" spans="1:9" x14ac:dyDescent="0.25">
      <c r="A9360" t="s">
        <v>51</v>
      </c>
      <c r="B9360" t="s">
        <v>42</v>
      </c>
      <c r="C9360" t="s">
        <v>25</v>
      </c>
      <c r="D9360" s="1">
        <v>45726</v>
      </c>
      <c r="E9360">
        <v>11</v>
      </c>
      <c r="F9360">
        <v>49.77</v>
      </c>
      <c r="G9360">
        <v>547.47</v>
      </c>
      <c r="H9360" t="str">
        <f>IF(Table2[[#This Row],[Unit Price]]&lt;20,"0-19",IF(Table2[[#This Row],[Unit Price]]&lt;40,"20-39",IF(Table2[[#This Row],[Unit Price]]&lt;80,"40-79","80+")))</f>
        <v>40-79</v>
      </c>
      <c r="I9360" t="str">
        <f>TEXT(Table2[[#This Row],[Date Sold]], "ddd")</f>
        <v>Mon</v>
      </c>
    </row>
    <row r="9361" spans="1:9" x14ac:dyDescent="0.25">
      <c r="A9361" t="s">
        <v>118</v>
      </c>
      <c r="B9361" t="s">
        <v>42</v>
      </c>
      <c r="C9361" t="s">
        <v>29</v>
      </c>
      <c r="D9361" s="1">
        <v>45754</v>
      </c>
      <c r="E9361">
        <v>4</v>
      </c>
      <c r="F9361">
        <v>37.5</v>
      </c>
      <c r="G9361">
        <v>150</v>
      </c>
      <c r="H9361" t="str">
        <f>IF(Table2[[#This Row],[Unit Price]]&lt;20,"0-19",IF(Table2[[#This Row],[Unit Price]]&lt;40,"20-39",IF(Table2[[#This Row],[Unit Price]]&lt;80,"40-79","80+")))</f>
        <v>20-39</v>
      </c>
      <c r="I9361" t="str">
        <f>TEXT(Table2[[#This Row],[Date Sold]], "ddd")</f>
        <v>Mon</v>
      </c>
    </row>
    <row r="9362" spans="1:9" x14ac:dyDescent="0.25">
      <c r="A9362" t="s">
        <v>69</v>
      </c>
      <c r="B9362" t="s">
        <v>22</v>
      </c>
      <c r="C9362" t="s">
        <v>12</v>
      </c>
      <c r="D9362" s="1">
        <v>45788</v>
      </c>
      <c r="E9362">
        <v>10</v>
      </c>
      <c r="F9362">
        <v>26.66</v>
      </c>
      <c r="G9362">
        <v>266.60000000000002</v>
      </c>
      <c r="H9362" t="str">
        <f>IF(Table2[[#This Row],[Unit Price]]&lt;20,"0-19",IF(Table2[[#This Row],[Unit Price]]&lt;40,"20-39",IF(Table2[[#This Row],[Unit Price]]&lt;80,"40-79","80+")))</f>
        <v>20-39</v>
      </c>
      <c r="I9362" t="str">
        <f>TEXT(Table2[[#This Row],[Date Sold]], "ddd")</f>
        <v>Sun</v>
      </c>
    </row>
    <row r="9363" spans="1:9" x14ac:dyDescent="0.25">
      <c r="A9363" t="s">
        <v>86</v>
      </c>
      <c r="B9363" t="s">
        <v>28</v>
      </c>
      <c r="C9363" t="s">
        <v>29</v>
      </c>
      <c r="D9363" s="1">
        <v>45748</v>
      </c>
      <c r="E9363">
        <v>19</v>
      </c>
      <c r="F9363">
        <v>33.49</v>
      </c>
      <c r="G9363">
        <v>636.30999999999995</v>
      </c>
      <c r="H9363" t="str">
        <f>IF(Table2[[#This Row],[Unit Price]]&lt;20,"0-19",IF(Table2[[#This Row],[Unit Price]]&lt;40,"20-39",IF(Table2[[#This Row],[Unit Price]]&lt;80,"40-79","80+")))</f>
        <v>20-39</v>
      </c>
      <c r="I9363" t="str">
        <f>TEXT(Table2[[#This Row],[Date Sold]], "ddd")</f>
        <v>Tue</v>
      </c>
    </row>
    <row r="9364" spans="1:9" x14ac:dyDescent="0.25">
      <c r="A9364" t="s">
        <v>54</v>
      </c>
      <c r="B9364" t="s">
        <v>22</v>
      </c>
      <c r="C9364" t="s">
        <v>29</v>
      </c>
      <c r="D9364" s="1">
        <v>45745</v>
      </c>
      <c r="E9364">
        <v>11</v>
      </c>
      <c r="F9364">
        <v>34.24</v>
      </c>
      <c r="G9364">
        <v>376.64</v>
      </c>
      <c r="H9364" t="str">
        <f>IF(Table2[[#This Row],[Unit Price]]&lt;20,"0-19",IF(Table2[[#This Row],[Unit Price]]&lt;40,"20-39",IF(Table2[[#This Row],[Unit Price]]&lt;80,"40-79","80+")))</f>
        <v>20-39</v>
      </c>
      <c r="I9364" t="str">
        <f>TEXT(Table2[[#This Row],[Date Sold]], "ddd")</f>
        <v>Sat</v>
      </c>
    </row>
    <row r="9365" spans="1:9" x14ac:dyDescent="0.25">
      <c r="A9365" t="s">
        <v>23</v>
      </c>
      <c r="B9365" t="s">
        <v>16</v>
      </c>
      <c r="C9365" t="s">
        <v>14</v>
      </c>
      <c r="D9365" s="1">
        <v>45735</v>
      </c>
      <c r="E9365">
        <v>20</v>
      </c>
      <c r="F9365">
        <v>23.27</v>
      </c>
      <c r="G9365">
        <v>465.4</v>
      </c>
      <c r="H9365" t="str">
        <f>IF(Table2[[#This Row],[Unit Price]]&lt;20,"0-19",IF(Table2[[#This Row],[Unit Price]]&lt;40,"20-39",IF(Table2[[#This Row],[Unit Price]]&lt;80,"40-79","80+")))</f>
        <v>20-39</v>
      </c>
      <c r="I9365" t="str">
        <f>TEXT(Table2[[#This Row],[Date Sold]], "ddd")</f>
        <v>Wed</v>
      </c>
    </row>
    <row r="9366" spans="1:9" x14ac:dyDescent="0.25">
      <c r="A9366" t="s">
        <v>115</v>
      </c>
      <c r="B9366" t="s">
        <v>18</v>
      </c>
      <c r="C9366" t="s">
        <v>14</v>
      </c>
      <c r="D9366" s="1">
        <v>45778</v>
      </c>
      <c r="E9366">
        <v>17</v>
      </c>
      <c r="F9366">
        <v>54.27</v>
      </c>
      <c r="G9366">
        <v>922.59</v>
      </c>
      <c r="H9366" t="str">
        <f>IF(Table2[[#This Row],[Unit Price]]&lt;20,"0-19",IF(Table2[[#This Row],[Unit Price]]&lt;40,"20-39",IF(Table2[[#This Row],[Unit Price]]&lt;80,"40-79","80+")))</f>
        <v>40-79</v>
      </c>
      <c r="I9366" t="str">
        <f>TEXT(Table2[[#This Row],[Date Sold]], "ddd")</f>
        <v>Thu</v>
      </c>
    </row>
    <row r="9367" spans="1:9" x14ac:dyDescent="0.25">
      <c r="A9367" t="s">
        <v>117</v>
      </c>
      <c r="B9367" t="s">
        <v>24</v>
      </c>
      <c r="C9367" t="s">
        <v>9</v>
      </c>
      <c r="D9367" s="1">
        <v>45735</v>
      </c>
      <c r="E9367">
        <v>2</v>
      </c>
      <c r="F9367">
        <v>88.25</v>
      </c>
      <c r="G9367">
        <v>176.5</v>
      </c>
      <c r="H9367" t="str">
        <f>IF(Table2[[#This Row],[Unit Price]]&lt;20,"0-19",IF(Table2[[#This Row],[Unit Price]]&lt;40,"20-39",IF(Table2[[#This Row],[Unit Price]]&lt;80,"40-79","80+")))</f>
        <v>80+</v>
      </c>
      <c r="I9367" t="str">
        <f>TEXT(Table2[[#This Row],[Date Sold]], "ddd")</f>
        <v>Wed</v>
      </c>
    </row>
    <row r="9368" spans="1:9" x14ac:dyDescent="0.25">
      <c r="A9368" t="s">
        <v>34</v>
      </c>
      <c r="B9368" t="s">
        <v>20</v>
      </c>
      <c r="C9368" t="s">
        <v>14</v>
      </c>
      <c r="D9368" s="1">
        <v>45759</v>
      </c>
      <c r="E9368">
        <v>1</v>
      </c>
      <c r="F9368">
        <v>51.16</v>
      </c>
      <c r="G9368">
        <v>51.16</v>
      </c>
      <c r="H9368" t="str">
        <f>IF(Table2[[#This Row],[Unit Price]]&lt;20,"0-19",IF(Table2[[#This Row],[Unit Price]]&lt;40,"20-39",IF(Table2[[#This Row],[Unit Price]]&lt;80,"40-79","80+")))</f>
        <v>40-79</v>
      </c>
      <c r="I9368" t="str">
        <f>TEXT(Table2[[#This Row],[Date Sold]], "ddd")</f>
        <v>Sat</v>
      </c>
    </row>
    <row r="9369" spans="1:9" x14ac:dyDescent="0.25">
      <c r="A9369" t="s">
        <v>105</v>
      </c>
      <c r="B9369" t="s">
        <v>28</v>
      </c>
      <c r="C9369" t="s">
        <v>12</v>
      </c>
      <c r="D9369" s="1">
        <v>45721</v>
      </c>
      <c r="E9369">
        <v>1</v>
      </c>
      <c r="F9369">
        <v>78.17</v>
      </c>
      <c r="G9369">
        <v>78.17</v>
      </c>
      <c r="H9369" t="str">
        <f>IF(Table2[[#This Row],[Unit Price]]&lt;20,"0-19",IF(Table2[[#This Row],[Unit Price]]&lt;40,"20-39",IF(Table2[[#This Row],[Unit Price]]&lt;80,"40-79","80+")))</f>
        <v>40-79</v>
      </c>
      <c r="I9369" t="str">
        <f>TEXT(Table2[[#This Row],[Date Sold]], "ddd")</f>
        <v>Wed</v>
      </c>
    </row>
    <row r="9370" spans="1:9" x14ac:dyDescent="0.25">
      <c r="A9370" t="s">
        <v>53</v>
      </c>
      <c r="B9370" t="s">
        <v>8</v>
      </c>
      <c r="C9370" t="s">
        <v>14</v>
      </c>
      <c r="D9370" s="1">
        <v>45737</v>
      </c>
      <c r="E9370">
        <v>11</v>
      </c>
      <c r="F9370">
        <v>76</v>
      </c>
      <c r="G9370">
        <v>836</v>
      </c>
      <c r="H9370" t="str">
        <f>IF(Table2[[#This Row],[Unit Price]]&lt;20,"0-19",IF(Table2[[#This Row],[Unit Price]]&lt;40,"20-39",IF(Table2[[#This Row],[Unit Price]]&lt;80,"40-79","80+")))</f>
        <v>40-79</v>
      </c>
      <c r="I9370" t="str">
        <f>TEXT(Table2[[#This Row],[Date Sold]], "ddd")</f>
        <v>Fri</v>
      </c>
    </row>
    <row r="9371" spans="1:9" x14ac:dyDescent="0.25">
      <c r="A9371" t="s">
        <v>51</v>
      </c>
      <c r="B9371" t="s">
        <v>20</v>
      </c>
      <c r="C9371" t="s">
        <v>29</v>
      </c>
      <c r="D9371" s="1">
        <v>45752</v>
      </c>
      <c r="E9371">
        <v>11</v>
      </c>
      <c r="F9371">
        <v>19.760000000000002</v>
      </c>
      <c r="G9371">
        <v>217.36</v>
      </c>
      <c r="H9371" t="str">
        <f>IF(Table2[[#This Row],[Unit Price]]&lt;20,"0-19",IF(Table2[[#This Row],[Unit Price]]&lt;40,"20-39",IF(Table2[[#This Row],[Unit Price]]&lt;80,"40-79","80+")))</f>
        <v>0-19</v>
      </c>
      <c r="I9371" t="str">
        <f>TEXT(Table2[[#This Row],[Date Sold]], "ddd")</f>
        <v>Sat</v>
      </c>
    </row>
    <row r="9372" spans="1:9" x14ac:dyDescent="0.25">
      <c r="A9372" t="s">
        <v>119</v>
      </c>
      <c r="B9372" t="s">
        <v>42</v>
      </c>
      <c r="C9372" t="s">
        <v>29</v>
      </c>
      <c r="D9372" s="1">
        <v>45752</v>
      </c>
      <c r="E9372">
        <v>8</v>
      </c>
      <c r="F9372">
        <v>47.26</v>
      </c>
      <c r="G9372">
        <v>378.08</v>
      </c>
      <c r="H9372" t="str">
        <f>IF(Table2[[#This Row],[Unit Price]]&lt;20,"0-19",IF(Table2[[#This Row],[Unit Price]]&lt;40,"20-39",IF(Table2[[#This Row],[Unit Price]]&lt;80,"40-79","80+")))</f>
        <v>40-79</v>
      </c>
      <c r="I9372" t="str">
        <f>TEXT(Table2[[#This Row],[Date Sold]], "ddd")</f>
        <v>Sat</v>
      </c>
    </row>
    <row r="9373" spans="1:9" x14ac:dyDescent="0.25">
      <c r="A9373" t="s">
        <v>27</v>
      </c>
      <c r="B9373" t="s">
        <v>38</v>
      </c>
      <c r="C9373" t="s">
        <v>25</v>
      </c>
      <c r="D9373" s="1">
        <v>45754</v>
      </c>
      <c r="E9373">
        <v>18</v>
      </c>
      <c r="F9373">
        <v>33.96</v>
      </c>
      <c r="G9373">
        <v>611.28</v>
      </c>
      <c r="H9373" t="str">
        <f>IF(Table2[[#This Row],[Unit Price]]&lt;20,"0-19",IF(Table2[[#This Row],[Unit Price]]&lt;40,"20-39",IF(Table2[[#This Row],[Unit Price]]&lt;80,"40-79","80+")))</f>
        <v>20-39</v>
      </c>
      <c r="I9373" t="str">
        <f>TEXT(Table2[[#This Row],[Date Sold]], "ddd")</f>
        <v>Mon</v>
      </c>
    </row>
    <row r="9374" spans="1:9" x14ac:dyDescent="0.25">
      <c r="A9374" t="s">
        <v>71</v>
      </c>
      <c r="B9374" t="s">
        <v>11</v>
      </c>
      <c r="C9374" t="s">
        <v>25</v>
      </c>
      <c r="D9374" s="1">
        <v>45738</v>
      </c>
      <c r="E9374">
        <v>9</v>
      </c>
      <c r="F9374">
        <v>8.07</v>
      </c>
      <c r="G9374">
        <v>72.63</v>
      </c>
      <c r="H9374" t="str">
        <f>IF(Table2[[#This Row],[Unit Price]]&lt;20,"0-19",IF(Table2[[#This Row],[Unit Price]]&lt;40,"20-39",IF(Table2[[#This Row],[Unit Price]]&lt;80,"40-79","80+")))</f>
        <v>0-19</v>
      </c>
      <c r="I9374" t="str">
        <f>TEXT(Table2[[#This Row],[Date Sold]], "ddd")</f>
        <v>Sat</v>
      </c>
    </row>
    <row r="9375" spans="1:9" x14ac:dyDescent="0.25">
      <c r="A9375" t="s">
        <v>114</v>
      </c>
      <c r="B9375" t="s">
        <v>22</v>
      </c>
      <c r="C9375" t="s">
        <v>12</v>
      </c>
      <c r="D9375" s="1">
        <v>45738</v>
      </c>
      <c r="E9375">
        <v>11</v>
      </c>
      <c r="F9375">
        <v>70.25</v>
      </c>
      <c r="G9375">
        <v>772.75</v>
      </c>
      <c r="H9375" t="str">
        <f>IF(Table2[[#This Row],[Unit Price]]&lt;20,"0-19",IF(Table2[[#This Row],[Unit Price]]&lt;40,"20-39",IF(Table2[[#This Row],[Unit Price]]&lt;80,"40-79","80+")))</f>
        <v>40-79</v>
      </c>
      <c r="I9375" t="str">
        <f>TEXT(Table2[[#This Row],[Date Sold]], "ddd")</f>
        <v>Sat</v>
      </c>
    </row>
    <row r="9376" spans="1:9" x14ac:dyDescent="0.25">
      <c r="A9376" t="s">
        <v>118</v>
      </c>
      <c r="B9376" t="s">
        <v>11</v>
      </c>
      <c r="C9376" t="s">
        <v>14</v>
      </c>
      <c r="D9376" s="1">
        <v>45726</v>
      </c>
      <c r="E9376">
        <v>3</v>
      </c>
      <c r="F9376">
        <v>96.74</v>
      </c>
      <c r="G9376">
        <v>290.22000000000003</v>
      </c>
      <c r="H9376" t="str">
        <f>IF(Table2[[#This Row],[Unit Price]]&lt;20,"0-19",IF(Table2[[#This Row],[Unit Price]]&lt;40,"20-39",IF(Table2[[#This Row],[Unit Price]]&lt;80,"40-79","80+")))</f>
        <v>80+</v>
      </c>
      <c r="I9376" t="str">
        <f>TEXT(Table2[[#This Row],[Date Sold]], "ddd")</f>
        <v>Mon</v>
      </c>
    </row>
    <row r="9377" spans="1:9" x14ac:dyDescent="0.25">
      <c r="A9377" t="s">
        <v>116</v>
      </c>
      <c r="B9377" t="s">
        <v>20</v>
      </c>
      <c r="C9377" t="s">
        <v>12</v>
      </c>
      <c r="D9377" s="1">
        <v>45768</v>
      </c>
      <c r="E9377">
        <v>9</v>
      </c>
      <c r="F9377">
        <v>77.19</v>
      </c>
      <c r="G9377">
        <v>694.71</v>
      </c>
      <c r="H9377" t="str">
        <f>IF(Table2[[#This Row],[Unit Price]]&lt;20,"0-19",IF(Table2[[#This Row],[Unit Price]]&lt;40,"20-39",IF(Table2[[#This Row],[Unit Price]]&lt;80,"40-79","80+")))</f>
        <v>40-79</v>
      </c>
      <c r="I9377" t="str">
        <f>TEXT(Table2[[#This Row],[Date Sold]], "ddd")</f>
        <v>Mon</v>
      </c>
    </row>
    <row r="9378" spans="1:9" x14ac:dyDescent="0.25">
      <c r="A9378" t="s">
        <v>94</v>
      </c>
      <c r="B9378" t="s">
        <v>18</v>
      </c>
      <c r="C9378" t="s">
        <v>9</v>
      </c>
      <c r="D9378" s="1">
        <v>45757</v>
      </c>
      <c r="E9378">
        <v>20</v>
      </c>
      <c r="F9378">
        <v>69.87</v>
      </c>
      <c r="G9378">
        <v>1397.4</v>
      </c>
      <c r="H9378" t="str">
        <f>IF(Table2[[#This Row],[Unit Price]]&lt;20,"0-19",IF(Table2[[#This Row],[Unit Price]]&lt;40,"20-39",IF(Table2[[#This Row],[Unit Price]]&lt;80,"40-79","80+")))</f>
        <v>40-79</v>
      </c>
      <c r="I9378" t="str">
        <f>TEXT(Table2[[#This Row],[Date Sold]], "ddd")</f>
        <v>Thu</v>
      </c>
    </row>
    <row r="9379" spans="1:9" x14ac:dyDescent="0.25">
      <c r="A9379" t="s">
        <v>55</v>
      </c>
      <c r="B9379" t="s">
        <v>18</v>
      </c>
      <c r="C9379" t="s">
        <v>9</v>
      </c>
      <c r="D9379" s="1">
        <v>45774</v>
      </c>
      <c r="E9379">
        <v>5</v>
      </c>
      <c r="F9379">
        <v>61</v>
      </c>
      <c r="G9379">
        <v>305</v>
      </c>
      <c r="H9379" t="str">
        <f>IF(Table2[[#This Row],[Unit Price]]&lt;20,"0-19",IF(Table2[[#This Row],[Unit Price]]&lt;40,"20-39",IF(Table2[[#This Row],[Unit Price]]&lt;80,"40-79","80+")))</f>
        <v>40-79</v>
      </c>
      <c r="I9379" t="str">
        <f>TEXT(Table2[[#This Row],[Date Sold]], "ddd")</f>
        <v>Sun</v>
      </c>
    </row>
    <row r="9380" spans="1:9" x14ac:dyDescent="0.25">
      <c r="A9380" t="s">
        <v>66</v>
      </c>
      <c r="B9380" t="s">
        <v>11</v>
      </c>
      <c r="C9380" t="s">
        <v>12</v>
      </c>
      <c r="D9380" s="1">
        <v>45788</v>
      </c>
      <c r="E9380">
        <v>6</v>
      </c>
      <c r="F9380">
        <v>58.41</v>
      </c>
      <c r="G9380">
        <v>350.46</v>
      </c>
      <c r="H9380" t="str">
        <f>IF(Table2[[#This Row],[Unit Price]]&lt;20,"0-19",IF(Table2[[#This Row],[Unit Price]]&lt;40,"20-39",IF(Table2[[#This Row],[Unit Price]]&lt;80,"40-79","80+")))</f>
        <v>40-79</v>
      </c>
      <c r="I9380" t="str">
        <f>TEXT(Table2[[#This Row],[Date Sold]], "ddd")</f>
        <v>Sun</v>
      </c>
    </row>
    <row r="9381" spans="1:9" x14ac:dyDescent="0.25">
      <c r="A9381" t="s">
        <v>7</v>
      </c>
      <c r="B9381" t="s">
        <v>18</v>
      </c>
      <c r="C9381" t="s">
        <v>25</v>
      </c>
      <c r="D9381" s="1">
        <v>45763</v>
      </c>
      <c r="E9381">
        <v>5</v>
      </c>
      <c r="F9381">
        <v>68.680000000000007</v>
      </c>
      <c r="G9381">
        <v>343.4</v>
      </c>
      <c r="H9381" t="str">
        <f>IF(Table2[[#This Row],[Unit Price]]&lt;20,"0-19",IF(Table2[[#This Row],[Unit Price]]&lt;40,"20-39",IF(Table2[[#This Row],[Unit Price]]&lt;80,"40-79","80+")))</f>
        <v>40-79</v>
      </c>
      <c r="I9381" t="str">
        <f>TEXT(Table2[[#This Row],[Date Sold]], "ddd")</f>
        <v>Wed</v>
      </c>
    </row>
    <row r="9382" spans="1:9" x14ac:dyDescent="0.25">
      <c r="A9382" t="s">
        <v>32</v>
      </c>
      <c r="B9382" t="s">
        <v>16</v>
      </c>
      <c r="C9382" t="s">
        <v>14</v>
      </c>
      <c r="D9382" s="1">
        <v>45778</v>
      </c>
      <c r="E9382">
        <v>7</v>
      </c>
      <c r="F9382">
        <v>95.83</v>
      </c>
      <c r="G9382">
        <v>670.81</v>
      </c>
      <c r="H9382" t="str">
        <f>IF(Table2[[#This Row],[Unit Price]]&lt;20,"0-19",IF(Table2[[#This Row],[Unit Price]]&lt;40,"20-39",IF(Table2[[#This Row],[Unit Price]]&lt;80,"40-79","80+")))</f>
        <v>80+</v>
      </c>
      <c r="I9382" t="str">
        <f>TEXT(Table2[[#This Row],[Date Sold]], "ddd")</f>
        <v>Thu</v>
      </c>
    </row>
    <row r="9383" spans="1:9" x14ac:dyDescent="0.25">
      <c r="A9383" t="s">
        <v>107</v>
      </c>
      <c r="B9383" t="s">
        <v>38</v>
      </c>
      <c r="C9383" t="s">
        <v>12</v>
      </c>
      <c r="D9383" s="1">
        <v>45738</v>
      </c>
      <c r="E9383">
        <v>15</v>
      </c>
      <c r="F9383">
        <v>94.8</v>
      </c>
      <c r="G9383">
        <v>1422</v>
      </c>
      <c r="H9383" t="str">
        <f>IF(Table2[[#This Row],[Unit Price]]&lt;20,"0-19",IF(Table2[[#This Row],[Unit Price]]&lt;40,"20-39",IF(Table2[[#This Row],[Unit Price]]&lt;80,"40-79","80+")))</f>
        <v>80+</v>
      </c>
      <c r="I9383" t="str">
        <f>TEXT(Table2[[#This Row],[Date Sold]], "ddd")</f>
        <v>Sat</v>
      </c>
    </row>
    <row r="9384" spans="1:9" x14ac:dyDescent="0.25">
      <c r="A9384" t="s">
        <v>71</v>
      </c>
      <c r="B9384" t="s">
        <v>38</v>
      </c>
      <c r="C9384" t="s">
        <v>12</v>
      </c>
      <c r="D9384" s="1">
        <v>45727</v>
      </c>
      <c r="E9384">
        <v>18</v>
      </c>
      <c r="F9384">
        <v>74.61</v>
      </c>
      <c r="G9384">
        <v>1342.98</v>
      </c>
      <c r="H9384" t="str">
        <f>IF(Table2[[#This Row],[Unit Price]]&lt;20,"0-19",IF(Table2[[#This Row],[Unit Price]]&lt;40,"20-39",IF(Table2[[#This Row],[Unit Price]]&lt;80,"40-79","80+")))</f>
        <v>40-79</v>
      </c>
      <c r="I9384" t="str">
        <f>TEXT(Table2[[#This Row],[Date Sold]], "ddd")</f>
        <v>Tue</v>
      </c>
    </row>
    <row r="9385" spans="1:9" x14ac:dyDescent="0.25">
      <c r="A9385" t="s">
        <v>40</v>
      </c>
      <c r="B9385" t="s">
        <v>28</v>
      </c>
      <c r="C9385" t="s">
        <v>12</v>
      </c>
      <c r="D9385" s="1">
        <v>45714</v>
      </c>
      <c r="E9385">
        <v>10</v>
      </c>
      <c r="F9385">
        <v>93.38</v>
      </c>
      <c r="G9385">
        <v>933.8</v>
      </c>
      <c r="H9385" t="str">
        <f>IF(Table2[[#This Row],[Unit Price]]&lt;20,"0-19",IF(Table2[[#This Row],[Unit Price]]&lt;40,"20-39",IF(Table2[[#This Row],[Unit Price]]&lt;80,"40-79","80+")))</f>
        <v>80+</v>
      </c>
      <c r="I9385" t="str">
        <f>TEXT(Table2[[#This Row],[Date Sold]], "ddd")</f>
        <v>Wed</v>
      </c>
    </row>
    <row r="9386" spans="1:9" x14ac:dyDescent="0.25">
      <c r="A9386" t="s">
        <v>83</v>
      </c>
      <c r="B9386" t="s">
        <v>28</v>
      </c>
      <c r="C9386" t="s">
        <v>14</v>
      </c>
      <c r="D9386" s="1">
        <v>45785</v>
      </c>
      <c r="E9386">
        <v>16</v>
      </c>
      <c r="F9386">
        <v>42.15</v>
      </c>
      <c r="G9386">
        <v>674.4</v>
      </c>
      <c r="H9386" t="str">
        <f>IF(Table2[[#This Row],[Unit Price]]&lt;20,"0-19",IF(Table2[[#This Row],[Unit Price]]&lt;40,"20-39",IF(Table2[[#This Row],[Unit Price]]&lt;80,"40-79","80+")))</f>
        <v>40-79</v>
      </c>
      <c r="I9386" t="str">
        <f>TEXT(Table2[[#This Row],[Date Sold]], "ddd")</f>
        <v>Thu</v>
      </c>
    </row>
    <row r="9387" spans="1:9" x14ac:dyDescent="0.25">
      <c r="A9387" t="s">
        <v>7</v>
      </c>
      <c r="B9387" t="s">
        <v>16</v>
      </c>
      <c r="C9387" t="s">
        <v>9</v>
      </c>
      <c r="D9387" s="1">
        <v>45735</v>
      </c>
      <c r="E9387">
        <v>6</v>
      </c>
      <c r="F9387">
        <v>13.1</v>
      </c>
      <c r="G9387">
        <v>78.599999999999994</v>
      </c>
      <c r="H9387" t="str">
        <f>IF(Table2[[#This Row],[Unit Price]]&lt;20,"0-19",IF(Table2[[#This Row],[Unit Price]]&lt;40,"20-39",IF(Table2[[#This Row],[Unit Price]]&lt;80,"40-79","80+")))</f>
        <v>0-19</v>
      </c>
      <c r="I9387" t="str">
        <f>TEXT(Table2[[#This Row],[Date Sold]], "ddd")</f>
        <v>Wed</v>
      </c>
    </row>
    <row r="9388" spans="1:9" x14ac:dyDescent="0.25">
      <c r="A9388" t="s">
        <v>33</v>
      </c>
      <c r="B9388" t="s">
        <v>28</v>
      </c>
      <c r="C9388" t="s">
        <v>9</v>
      </c>
      <c r="D9388" s="1">
        <v>45774</v>
      </c>
      <c r="E9388">
        <v>17</v>
      </c>
      <c r="F9388">
        <v>98.37</v>
      </c>
      <c r="G9388">
        <v>1672.29</v>
      </c>
      <c r="H9388" t="str">
        <f>IF(Table2[[#This Row],[Unit Price]]&lt;20,"0-19",IF(Table2[[#This Row],[Unit Price]]&lt;40,"20-39",IF(Table2[[#This Row],[Unit Price]]&lt;80,"40-79","80+")))</f>
        <v>80+</v>
      </c>
      <c r="I9388" t="str">
        <f>TEXT(Table2[[#This Row],[Date Sold]], "ddd")</f>
        <v>Sun</v>
      </c>
    </row>
    <row r="9389" spans="1:9" x14ac:dyDescent="0.25">
      <c r="A9389" t="s">
        <v>13</v>
      </c>
      <c r="B9389" t="s">
        <v>20</v>
      </c>
      <c r="C9389" t="s">
        <v>12</v>
      </c>
      <c r="D9389" s="1">
        <v>45732</v>
      </c>
      <c r="E9389">
        <v>4</v>
      </c>
      <c r="F9389">
        <v>68.48</v>
      </c>
      <c r="G9389">
        <v>273.92</v>
      </c>
      <c r="H9389" t="str">
        <f>IF(Table2[[#This Row],[Unit Price]]&lt;20,"0-19",IF(Table2[[#This Row],[Unit Price]]&lt;40,"20-39",IF(Table2[[#This Row],[Unit Price]]&lt;80,"40-79","80+")))</f>
        <v>40-79</v>
      </c>
      <c r="I9389" t="str">
        <f>TEXT(Table2[[#This Row],[Date Sold]], "ddd")</f>
        <v>Sun</v>
      </c>
    </row>
    <row r="9390" spans="1:9" x14ac:dyDescent="0.25">
      <c r="A9390" t="s">
        <v>45</v>
      </c>
      <c r="B9390" t="s">
        <v>16</v>
      </c>
      <c r="C9390" t="s">
        <v>29</v>
      </c>
      <c r="D9390" s="1">
        <v>45788</v>
      </c>
      <c r="E9390">
        <v>11</v>
      </c>
      <c r="F9390">
        <v>97.54</v>
      </c>
      <c r="G9390">
        <v>1072.94</v>
      </c>
      <c r="H9390" t="str">
        <f>IF(Table2[[#This Row],[Unit Price]]&lt;20,"0-19",IF(Table2[[#This Row],[Unit Price]]&lt;40,"20-39",IF(Table2[[#This Row],[Unit Price]]&lt;80,"40-79","80+")))</f>
        <v>80+</v>
      </c>
      <c r="I9390" t="str">
        <f>TEXT(Table2[[#This Row],[Date Sold]], "ddd")</f>
        <v>Sun</v>
      </c>
    </row>
    <row r="9391" spans="1:9" x14ac:dyDescent="0.25">
      <c r="A9391" t="s">
        <v>101</v>
      </c>
      <c r="B9391" t="s">
        <v>42</v>
      </c>
      <c r="C9391" t="s">
        <v>12</v>
      </c>
      <c r="D9391" s="1">
        <v>45744</v>
      </c>
      <c r="E9391">
        <v>17</v>
      </c>
      <c r="F9391">
        <v>8.83</v>
      </c>
      <c r="G9391">
        <v>150.11000000000001</v>
      </c>
      <c r="H9391" t="str">
        <f>IF(Table2[[#This Row],[Unit Price]]&lt;20,"0-19",IF(Table2[[#This Row],[Unit Price]]&lt;40,"20-39",IF(Table2[[#This Row],[Unit Price]]&lt;80,"40-79","80+")))</f>
        <v>0-19</v>
      </c>
      <c r="I9391" t="str">
        <f>TEXT(Table2[[#This Row],[Date Sold]], "ddd")</f>
        <v>Fri</v>
      </c>
    </row>
    <row r="9392" spans="1:9" x14ac:dyDescent="0.25">
      <c r="A9392" t="s">
        <v>41</v>
      </c>
      <c r="B9392" t="s">
        <v>28</v>
      </c>
      <c r="C9392" t="s">
        <v>12</v>
      </c>
      <c r="D9392" s="1">
        <v>45725</v>
      </c>
      <c r="E9392">
        <v>3</v>
      </c>
      <c r="F9392">
        <v>96.05</v>
      </c>
      <c r="G9392">
        <v>288.14999999999998</v>
      </c>
      <c r="H9392" t="str">
        <f>IF(Table2[[#This Row],[Unit Price]]&lt;20,"0-19",IF(Table2[[#This Row],[Unit Price]]&lt;40,"20-39",IF(Table2[[#This Row],[Unit Price]]&lt;80,"40-79","80+")))</f>
        <v>80+</v>
      </c>
      <c r="I9392" t="str">
        <f>TEXT(Table2[[#This Row],[Date Sold]], "ddd")</f>
        <v>Sun</v>
      </c>
    </row>
    <row r="9393" spans="1:9" x14ac:dyDescent="0.25">
      <c r="A9393" t="s">
        <v>49</v>
      </c>
      <c r="B9393" t="s">
        <v>28</v>
      </c>
      <c r="C9393" t="s">
        <v>14</v>
      </c>
      <c r="D9393" s="1">
        <v>45790</v>
      </c>
      <c r="E9393">
        <v>2</v>
      </c>
      <c r="F9393">
        <v>48.53</v>
      </c>
      <c r="G9393">
        <v>97.06</v>
      </c>
      <c r="H9393" t="str">
        <f>IF(Table2[[#This Row],[Unit Price]]&lt;20,"0-19",IF(Table2[[#This Row],[Unit Price]]&lt;40,"20-39",IF(Table2[[#This Row],[Unit Price]]&lt;80,"40-79","80+")))</f>
        <v>40-79</v>
      </c>
      <c r="I9393" t="str">
        <f>TEXT(Table2[[#This Row],[Date Sold]], "ddd")</f>
        <v>Tue</v>
      </c>
    </row>
    <row r="9394" spans="1:9" x14ac:dyDescent="0.25">
      <c r="A9394" t="s">
        <v>107</v>
      </c>
      <c r="B9394" t="s">
        <v>8</v>
      </c>
      <c r="C9394" t="s">
        <v>29</v>
      </c>
      <c r="D9394" s="1">
        <v>45797</v>
      </c>
      <c r="E9394">
        <v>6</v>
      </c>
      <c r="F9394">
        <v>70.290000000000006</v>
      </c>
      <c r="G9394">
        <v>421.74</v>
      </c>
      <c r="H9394" t="str">
        <f>IF(Table2[[#This Row],[Unit Price]]&lt;20,"0-19",IF(Table2[[#This Row],[Unit Price]]&lt;40,"20-39",IF(Table2[[#This Row],[Unit Price]]&lt;80,"40-79","80+")))</f>
        <v>40-79</v>
      </c>
      <c r="I9394" t="str">
        <f>TEXT(Table2[[#This Row],[Date Sold]], "ddd")</f>
        <v>Tue</v>
      </c>
    </row>
    <row r="9395" spans="1:9" x14ac:dyDescent="0.25">
      <c r="A9395" t="s">
        <v>41</v>
      </c>
      <c r="B9395" t="s">
        <v>24</v>
      </c>
      <c r="C9395" t="s">
        <v>25</v>
      </c>
      <c r="D9395" s="1">
        <v>45720</v>
      </c>
      <c r="E9395">
        <v>5</v>
      </c>
      <c r="F9395">
        <v>60</v>
      </c>
      <c r="G9395">
        <v>300</v>
      </c>
      <c r="H9395" t="str">
        <f>IF(Table2[[#This Row],[Unit Price]]&lt;20,"0-19",IF(Table2[[#This Row],[Unit Price]]&lt;40,"20-39",IF(Table2[[#This Row],[Unit Price]]&lt;80,"40-79","80+")))</f>
        <v>40-79</v>
      </c>
      <c r="I9395" t="str">
        <f>TEXT(Table2[[#This Row],[Date Sold]], "ddd")</f>
        <v>Tue</v>
      </c>
    </row>
    <row r="9396" spans="1:9" x14ac:dyDescent="0.25">
      <c r="A9396" t="s">
        <v>90</v>
      </c>
      <c r="B9396" t="s">
        <v>42</v>
      </c>
      <c r="C9396" t="s">
        <v>29</v>
      </c>
      <c r="D9396" s="1">
        <v>45742</v>
      </c>
      <c r="E9396">
        <v>11</v>
      </c>
      <c r="F9396">
        <v>86.68</v>
      </c>
      <c r="G9396">
        <v>953.48</v>
      </c>
      <c r="H9396" t="str">
        <f>IF(Table2[[#This Row],[Unit Price]]&lt;20,"0-19",IF(Table2[[#This Row],[Unit Price]]&lt;40,"20-39",IF(Table2[[#This Row],[Unit Price]]&lt;80,"40-79","80+")))</f>
        <v>80+</v>
      </c>
      <c r="I9396" t="str">
        <f>TEXT(Table2[[#This Row],[Date Sold]], "ddd")</f>
        <v>Wed</v>
      </c>
    </row>
    <row r="9397" spans="1:9" x14ac:dyDescent="0.25">
      <c r="A9397" t="s">
        <v>98</v>
      </c>
      <c r="B9397" t="s">
        <v>16</v>
      </c>
      <c r="C9397" t="s">
        <v>9</v>
      </c>
      <c r="D9397" s="1">
        <v>45793</v>
      </c>
      <c r="E9397">
        <v>4</v>
      </c>
      <c r="F9397">
        <v>34.18</v>
      </c>
      <c r="G9397">
        <v>136.72</v>
      </c>
      <c r="H9397" t="str">
        <f>IF(Table2[[#This Row],[Unit Price]]&lt;20,"0-19",IF(Table2[[#This Row],[Unit Price]]&lt;40,"20-39",IF(Table2[[#This Row],[Unit Price]]&lt;80,"40-79","80+")))</f>
        <v>20-39</v>
      </c>
      <c r="I9397" t="str">
        <f>TEXT(Table2[[#This Row],[Date Sold]], "ddd")</f>
        <v>Fri</v>
      </c>
    </row>
    <row r="9398" spans="1:9" x14ac:dyDescent="0.25">
      <c r="A9398" t="s">
        <v>34</v>
      </c>
      <c r="B9398" t="s">
        <v>11</v>
      </c>
      <c r="C9398" t="s">
        <v>29</v>
      </c>
      <c r="D9398" s="1">
        <v>45718</v>
      </c>
      <c r="E9398">
        <v>5</v>
      </c>
      <c r="F9398">
        <v>85.21</v>
      </c>
      <c r="G9398">
        <v>426.05</v>
      </c>
      <c r="H9398" t="str">
        <f>IF(Table2[[#This Row],[Unit Price]]&lt;20,"0-19",IF(Table2[[#This Row],[Unit Price]]&lt;40,"20-39",IF(Table2[[#This Row],[Unit Price]]&lt;80,"40-79","80+")))</f>
        <v>80+</v>
      </c>
      <c r="I9398" t="str">
        <f>TEXT(Table2[[#This Row],[Date Sold]], "ddd")</f>
        <v>Sun</v>
      </c>
    </row>
    <row r="9399" spans="1:9" x14ac:dyDescent="0.25">
      <c r="A9399" t="s">
        <v>83</v>
      </c>
      <c r="B9399" t="s">
        <v>16</v>
      </c>
      <c r="C9399" t="s">
        <v>29</v>
      </c>
      <c r="D9399" s="1">
        <v>45743</v>
      </c>
      <c r="E9399">
        <v>4</v>
      </c>
      <c r="F9399">
        <v>66.08</v>
      </c>
      <c r="G9399">
        <v>264.32</v>
      </c>
      <c r="H9399" t="str">
        <f>IF(Table2[[#This Row],[Unit Price]]&lt;20,"0-19",IF(Table2[[#This Row],[Unit Price]]&lt;40,"20-39",IF(Table2[[#This Row],[Unit Price]]&lt;80,"40-79","80+")))</f>
        <v>40-79</v>
      </c>
      <c r="I9399" t="str">
        <f>TEXT(Table2[[#This Row],[Date Sold]], "ddd")</f>
        <v>Thu</v>
      </c>
    </row>
    <row r="9400" spans="1:9" x14ac:dyDescent="0.25">
      <c r="A9400" t="s">
        <v>73</v>
      </c>
      <c r="B9400" t="s">
        <v>22</v>
      </c>
      <c r="C9400" t="s">
        <v>14</v>
      </c>
      <c r="D9400" s="1">
        <v>45780</v>
      </c>
      <c r="E9400">
        <v>5</v>
      </c>
      <c r="F9400">
        <v>46.65</v>
      </c>
      <c r="G9400">
        <v>233.25</v>
      </c>
      <c r="H9400" t="str">
        <f>IF(Table2[[#This Row],[Unit Price]]&lt;20,"0-19",IF(Table2[[#This Row],[Unit Price]]&lt;40,"20-39",IF(Table2[[#This Row],[Unit Price]]&lt;80,"40-79","80+")))</f>
        <v>40-79</v>
      </c>
      <c r="I9400" t="str">
        <f>TEXT(Table2[[#This Row],[Date Sold]], "ddd")</f>
        <v>Sat</v>
      </c>
    </row>
    <row r="9401" spans="1:9" x14ac:dyDescent="0.25">
      <c r="A9401" t="s">
        <v>112</v>
      </c>
      <c r="B9401" t="s">
        <v>28</v>
      </c>
      <c r="C9401" t="s">
        <v>29</v>
      </c>
      <c r="D9401" s="1">
        <v>45720</v>
      </c>
      <c r="E9401">
        <v>6</v>
      </c>
      <c r="F9401">
        <v>78.510000000000005</v>
      </c>
      <c r="G9401">
        <v>471.06</v>
      </c>
      <c r="H9401" t="str">
        <f>IF(Table2[[#This Row],[Unit Price]]&lt;20,"0-19",IF(Table2[[#This Row],[Unit Price]]&lt;40,"20-39",IF(Table2[[#This Row],[Unit Price]]&lt;80,"40-79","80+")))</f>
        <v>40-79</v>
      </c>
      <c r="I9401" t="str">
        <f>TEXT(Table2[[#This Row],[Date Sold]], "ddd")</f>
        <v>Tue</v>
      </c>
    </row>
    <row r="9402" spans="1:9" x14ac:dyDescent="0.25">
      <c r="A9402" t="s">
        <v>83</v>
      </c>
      <c r="B9402" t="s">
        <v>18</v>
      </c>
      <c r="C9402" t="s">
        <v>29</v>
      </c>
      <c r="D9402" s="1">
        <v>45739</v>
      </c>
      <c r="E9402">
        <v>3</v>
      </c>
      <c r="F9402">
        <v>13.53</v>
      </c>
      <c r="G9402">
        <v>40.590000000000003</v>
      </c>
      <c r="H9402" t="str">
        <f>IF(Table2[[#This Row],[Unit Price]]&lt;20,"0-19",IF(Table2[[#This Row],[Unit Price]]&lt;40,"20-39",IF(Table2[[#This Row],[Unit Price]]&lt;80,"40-79","80+")))</f>
        <v>0-19</v>
      </c>
      <c r="I9402" t="str">
        <f>TEXT(Table2[[#This Row],[Date Sold]], "ddd")</f>
        <v>Sun</v>
      </c>
    </row>
    <row r="9403" spans="1:9" x14ac:dyDescent="0.25">
      <c r="A9403" t="s">
        <v>86</v>
      </c>
      <c r="B9403" t="s">
        <v>42</v>
      </c>
      <c r="C9403" t="s">
        <v>9</v>
      </c>
      <c r="D9403" s="1">
        <v>45711</v>
      </c>
      <c r="E9403">
        <v>10</v>
      </c>
      <c r="F9403">
        <v>26.37</v>
      </c>
      <c r="G9403">
        <v>263.7</v>
      </c>
      <c r="H9403" t="str">
        <f>IF(Table2[[#This Row],[Unit Price]]&lt;20,"0-19",IF(Table2[[#This Row],[Unit Price]]&lt;40,"20-39",IF(Table2[[#This Row],[Unit Price]]&lt;80,"40-79","80+")))</f>
        <v>20-39</v>
      </c>
      <c r="I9403" t="str">
        <f>TEXT(Table2[[#This Row],[Date Sold]], "ddd")</f>
        <v>Sun</v>
      </c>
    </row>
    <row r="9404" spans="1:9" x14ac:dyDescent="0.25">
      <c r="A9404" t="s">
        <v>109</v>
      </c>
      <c r="B9404" t="s">
        <v>38</v>
      </c>
      <c r="C9404" t="s">
        <v>25</v>
      </c>
      <c r="D9404" s="1">
        <v>45791</v>
      </c>
      <c r="E9404">
        <v>16</v>
      </c>
      <c r="F9404">
        <v>36.06</v>
      </c>
      <c r="G9404">
        <v>576.96</v>
      </c>
      <c r="H9404" t="str">
        <f>IF(Table2[[#This Row],[Unit Price]]&lt;20,"0-19",IF(Table2[[#This Row],[Unit Price]]&lt;40,"20-39",IF(Table2[[#This Row],[Unit Price]]&lt;80,"40-79","80+")))</f>
        <v>20-39</v>
      </c>
      <c r="I9404" t="str">
        <f>TEXT(Table2[[#This Row],[Date Sold]], "ddd")</f>
        <v>Wed</v>
      </c>
    </row>
    <row r="9405" spans="1:9" x14ac:dyDescent="0.25">
      <c r="A9405" t="s">
        <v>35</v>
      </c>
      <c r="B9405" t="s">
        <v>28</v>
      </c>
      <c r="C9405" t="s">
        <v>14</v>
      </c>
      <c r="D9405" s="1">
        <v>45761</v>
      </c>
      <c r="E9405">
        <v>15</v>
      </c>
      <c r="F9405">
        <v>97.65</v>
      </c>
      <c r="G9405">
        <v>1464.75</v>
      </c>
      <c r="H9405" t="str">
        <f>IF(Table2[[#This Row],[Unit Price]]&lt;20,"0-19",IF(Table2[[#This Row],[Unit Price]]&lt;40,"20-39",IF(Table2[[#This Row],[Unit Price]]&lt;80,"40-79","80+")))</f>
        <v>80+</v>
      </c>
      <c r="I9405" t="str">
        <f>TEXT(Table2[[#This Row],[Date Sold]], "ddd")</f>
        <v>Mon</v>
      </c>
    </row>
    <row r="9406" spans="1:9" x14ac:dyDescent="0.25">
      <c r="A9406" t="s">
        <v>75</v>
      </c>
      <c r="B9406" t="s">
        <v>11</v>
      </c>
      <c r="C9406" t="s">
        <v>14</v>
      </c>
      <c r="D9406" s="1">
        <v>45765</v>
      </c>
      <c r="E9406">
        <v>5</v>
      </c>
      <c r="F9406">
        <v>72.81</v>
      </c>
      <c r="G9406">
        <v>364.05</v>
      </c>
      <c r="H9406" t="str">
        <f>IF(Table2[[#This Row],[Unit Price]]&lt;20,"0-19",IF(Table2[[#This Row],[Unit Price]]&lt;40,"20-39",IF(Table2[[#This Row],[Unit Price]]&lt;80,"40-79","80+")))</f>
        <v>40-79</v>
      </c>
      <c r="I9406" t="str">
        <f>TEXT(Table2[[#This Row],[Date Sold]], "ddd")</f>
        <v>Fri</v>
      </c>
    </row>
    <row r="9407" spans="1:9" x14ac:dyDescent="0.25">
      <c r="A9407" t="s">
        <v>72</v>
      </c>
      <c r="B9407" t="s">
        <v>38</v>
      </c>
      <c r="C9407" t="s">
        <v>29</v>
      </c>
      <c r="D9407" s="1">
        <v>45770</v>
      </c>
      <c r="E9407">
        <v>1</v>
      </c>
      <c r="F9407">
        <v>52.56</v>
      </c>
      <c r="G9407">
        <v>52.56</v>
      </c>
      <c r="H9407" t="str">
        <f>IF(Table2[[#This Row],[Unit Price]]&lt;20,"0-19",IF(Table2[[#This Row],[Unit Price]]&lt;40,"20-39",IF(Table2[[#This Row],[Unit Price]]&lt;80,"40-79","80+")))</f>
        <v>40-79</v>
      </c>
      <c r="I9407" t="str">
        <f>TEXT(Table2[[#This Row],[Date Sold]], "ddd")</f>
        <v>Wed</v>
      </c>
    </row>
    <row r="9408" spans="1:9" x14ac:dyDescent="0.25">
      <c r="A9408" t="s">
        <v>104</v>
      </c>
      <c r="B9408" t="s">
        <v>20</v>
      </c>
      <c r="C9408" t="s">
        <v>12</v>
      </c>
      <c r="D9408" s="1">
        <v>45756</v>
      </c>
      <c r="E9408">
        <v>20</v>
      </c>
      <c r="F9408">
        <v>51.35</v>
      </c>
      <c r="G9408">
        <v>1027</v>
      </c>
      <c r="H9408" t="str">
        <f>IF(Table2[[#This Row],[Unit Price]]&lt;20,"0-19",IF(Table2[[#This Row],[Unit Price]]&lt;40,"20-39",IF(Table2[[#This Row],[Unit Price]]&lt;80,"40-79","80+")))</f>
        <v>40-79</v>
      </c>
      <c r="I9408" t="str">
        <f>TEXT(Table2[[#This Row],[Date Sold]], "ddd")</f>
        <v>Wed</v>
      </c>
    </row>
    <row r="9409" spans="1:9" x14ac:dyDescent="0.25">
      <c r="A9409" t="s">
        <v>85</v>
      </c>
      <c r="B9409" t="s">
        <v>16</v>
      </c>
      <c r="C9409" t="s">
        <v>29</v>
      </c>
      <c r="D9409" s="1">
        <v>45754</v>
      </c>
      <c r="E9409">
        <v>4</v>
      </c>
      <c r="F9409">
        <v>24.53</v>
      </c>
      <c r="G9409">
        <v>98.12</v>
      </c>
      <c r="H9409" t="str">
        <f>IF(Table2[[#This Row],[Unit Price]]&lt;20,"0-19",IF(Table2[[#This Row],[Unit Price]]&lt;40,"20-39",IF(Table2[[#This Row],[Unit Price]]&lt;80,"40-79","80+")))</f>
        <v>20-39</v>
      </c>
      <c r="I9409" t="str">
        <f>TEXT(Table2[[#This Row],[Date Sold]], "ddd")</f>
        <v>Mon</v>
      </c>
    </row>
    <row r="9410" spans="1:9" x14ac:dyDescent="0.25">
      <c r="A9410" t="s">
        <v>56</v>
      </c>
      <c r="B9410" t="s">
        <v>38</v>
      </c>
      <c r="C9410" t="s">
        <v>25</v>
      </c>
      <c r="D9410" s="1">
        <v>45725</v>
      </c>
      <c r="E9410">
        <v>9</v>
      </c>
      <c r="F9410">
        <v>33.25</v>
      </c>
      <c r="G9410">
        <v>299.25</v>
      </c>
      <c r="H9410" t="str">
        <f>IF(Table2[[#This Row],[Unit Price]]&lt;20,"0-19",IF(Table2[[#This Row],[Unit Price]]&lt;40,"20-39",IF(Table2[[#This Row],[Unit Price]]&lt;80,"40-79","80+")))</f>
        <v>20-39</v>
      </c>
      <c r="I9410" t="str">
        <f>TEXT(Table2[[#This Row],[Date Sold]], "ddd")</f>
        <v>Sun</v>
      </c>
    </row>
    <row r="9411" spans="1:9" x14ac:dyDescent="0.25">
      <c r="A9411" t="s">
        <v>103</v>
      </c>
      <c r="B9411" t="s">
        <v>38</v>
      </c>
      <c r="C9411" t="s">
        <v>29</v>
      </c>
      <c r="D9411" s="1">
        <v>45781</v>
      </c>
      <c r="E9411">
        <v>6</v>
      </c>
      <c r="F9411">
        <v>64.8</v>
      </c>
      <c r="G9411">
        <v>388.8</v>
      </c>
      <c r="H9411" t="str">
        <f>IF(Table2[[#This Row],[Unit Price]]&lt;20,"0-19",IF(Table2[[#This Row],[Unit Price]]&lt;40,"20-39",IF(Table2[[#This Row],[Unit Price]]&lt;80,"40-79","80+")))</f>
        <v>40-79</v>
      </c>
      <c r="I9411" t="str">
        <f>TEXT(Table2[[#This Row],[Date Sold]], "ddd")</f>
        <v>Sun</v>
      </c>
    </row>
    <row r="9412" spans="1:9" x14ac:dyDescent="0.25">
      <c r="A9412" t="s">
        <v>66</v>
      </c>
      <c r="B9412" t="s">
        <v>24</v>
      </c>
      <c r="C9412" t="s">
        <v>29</v>
      </c>
      <c r="D9412" s="1">
        <v>45797</v>
      </c>
      <c r="E9412">
        <v>16</v>
      </c>
      <c r="F9412">
        <v>13.05</v>
      </c>
      <c r="G9412">
        <v>208.8</v>
      </c>
      <c r="H9412" t="str">
        <f>IF(Table2[[#This Row],[Unit Price]]&lt;20,"0-19",IF(Table2[[#This Row],[Unit Price]]&lt;40,"20-39",IF(Table2[[#This Row],[Unit Price]]&lt;80,"40-79","80+")))</f>
        <v>0-19</v>
      </c>
      <c r="I9412" t="str">
        <f>TEXT(Table2[[#This Row],[Date Sold]], "ddd")</f>
        <v>Tue</v>
      </c>
    </row>
    <row r="9413" spans="1:9" x14ac:dyDescent="0.25">
      <c r="A9413" t="s">
        <v>106</v>
      </c>
      <c r="B9413" t="s">
        <v>20</v>
      </c>
      <c r="C9413" t="s">
        <v>12</v>
      </c>
      <c r="D9413" s="1">
        <v>45773</v>
      </c>
      <c r="E9413">
        <v>6</v>
      </c>
      <c r="F9413">
        <v>39.43</v>
      </c>
      <c r="G9413">
        <v>236.58</v>
      </c>
      <c r="H9413" t="str">
        <f>IF(Table2[[#This Row],[Unit Price]]&lt;20,"0-19",IF(Table2[[#This Row],[Unit Price]]&lt;40,"20-39",IF(Table2[[#This Row],[Unit Price]]&lt;80,"40-79","80+")))</f>
        <v>20-39</v>
      </c>
      <c r="I9413" t="str">
        <f>TEXT(Table2[[#This Row],[Date Sold]], "ddd")</f>
        <v>Sat</v>
      </c>
    </row>
    <row r="9414" spans="1:9" x14ac:dyDescent="0.25">
      <c r="A9414" t="s">
        <v>19</v>
      </c>
      <c r="B9414" t="s">
        <v>11</v>
      </c>
      <c r="C9414" t="s">
        <v>12</v>
      </c>
      <c r="D9414" s="1">
        <v>45763</v>
      </c>
      <c r="E9414">
        <v>2</v>
      </c>
      <c r="F9414">
        <v>36.450000000000003</v>
      </c>
      <c r="G9414">
        <v>72.900000000000006</v>
      </c>
      <c r="H9414" t="str">
        <f>IF(Table2[[#This Row],[Unit Price]]&lt;20,"0-19",IF(Table2[[#This Row],[Unit Price]]&lt;40,"20-39",IF(Table2[[#This Row],[Unit Price]]&lt;80,"40-79","80+")))</f>
        <v>20-39</v>
      </c>
      <c r="I9414" t="str">
        <f>TEXT(Table2[[#This Row],[Date Sold]], "ddd")</f>
        <v>Wed</v>
      </c>
    </row>
    <row r="9415" spans="1:9" x14ac:dyDescent="0.25">
      <c r="A9415" t="s">
        <v>19</v>
      </c>
      <c r="B9415" t="s">
        <v>16</v>
      </c>
      <c r="C9415" t="s">
        <v>14</v>
      </c>
      <c r="D9415" s="1">
        <v>45711</v>
      </c>
      <c r="E9415">
        <v>3</v>
      </c>
      <c r="F9415">
        <v>81.41</v>
      </c>
      <c r="G9415">
        <v>244.23</v>
      </c>
      <c r="H9415" t="str">
        <f>IF(Table2[[#This Row],[Unit Price]]&lt;20,"0-19",IF(Table2[[#This Row],[Unit Price]]&lt;40,"20-39",IF(Table2[[#This Row],[Unit Price]]&lt;80,"40-79","80+")))</f>
        <v>80+</v>
      </c>
      <c r="I9415" t="str">
        <f>TEXT(Table2[[#This Row],[Date Sold]], "ddd")</f>
        <v>Sun</v>
      </c>
    </row>
    <row r="9416" spans="1:9" x14ac:dyDescent="0.25">
      <c r="A9416" t="s">
        <v>120</v>
      </c>
      <c r="B9416" t="s">
        <v>8</v>
      </c>
      <c r="C9416" t="s">
        <v>14</v>
      </c>
      <c r="D9416" s="1">
        <v>45738</v>
      </c>
      <c r="E9416">
        <v>9</v>
      </c>
      <c r="F9416">
        <v>39.31</v>
      </c>
      <c r="G9416">
        <v>353.79</v>
      </c>
      <c r="H9416" t="str">
        <f>IF(Table2[[#This Row],[Unit Price]]&lt;20,"0-19",IF(Table2[[#This Row],[Unit Price]]&lt;40,"20-39",IF(Table2[[#This Row],[Unit Price]]&lt;80,"40-79","80+")))</f>
        <v>20-39</v>
      </c>
      <c r="I9416" t="str">
        <f>TEXT(Table2[[#This Row],[Date Sold]], "ddd")</f>
        <v>Sat</v>
      </c>
    </row>
    <row r="9417" spans="1:9" x14ac:dyDescent="0.25">
      <c r="A9417" t="s">
        <v>39</v>
      </c>
      <c r="B9417" t="s">
        <v>24</v>
      </c>
      <c r="C9417" t="s">
        <v>9</v>
      </c>
      <c r="D9417" s="1">
        <v>45732</v>
      </c>
      <c r="E9417">
        <v>16</v>
      </c>
      <c r="F9417">
        <v>40.44</v>
      </c>
      <c r="G9417">
        <v>647.04</v>
      </c>
      <c r="H9417" t="str">
        <f>IF(Table2[[#This Row],[Unit Price]]&lt;20,"0-19",IF(Table2[[#This Row],[Unit Price]]&lt;40,"20-39",IF(Table2[[#This Row],[Unit Price]]&lt;80,"40-79","80+")))</f>
        <v>40-79</v>
      </c>
      <c r="I9417" t="str">
        <f>TEXT(Table2[[#This Row],[Date Sold]], "ddd")</f>
        <v>Sun</v>
      </c>
    </row>
    <row r="9418" spans="1:9" x14ac:dyDescent="0.25">
      <c r="A9418" t="s">
        <v>68</v>
      </c>
      <c r="B9418" t="s">
        <v>24</v>
      </c>
      <c r="C9418" t="s">
        <v>29</v>
      </c>
      <c r="D9418" s="1">
        <v>45748</v>
      </c>
      <c r="E9418">
        <v>12</v>
      </c>
      <c r="F9418">
        <v>87.52</v>
      </c>
      <c r="G9418">
        <v>1050.24</v>
      </c>
      <c r="H9418" t="str">
        <f>IF(Table2[[#This Row],[Unit Price]]&lt;20,"0-19",IF(Table2[[#This Row],[Unit Price]]&lt;40,"20-39",IF(Table2[[#This Row],[Unit Price]]&lt;80,"40-79","80+")))</f>
        <v>80+</v>
      </c>
      <c r="I9418" t="str">
        <f>TEXT(Table2[[#This Row],[Date Sold]], "ddd")</f>
        <v>Tue</v>
      </c>
    </row>
    <row r="9419" spans="1:9" x14ac:dyDescent="0.25">
      <c r="A9419" t="s">
        <v>10</v>
      </c>
      <c r="B9419" t="s">
        <v>16</v>
      </c>
      <c r="C9419" t="s">
        <v>25</v>
      </c>
      <c r="D9419" s="1">
        <v>45786</v>
      </c>
      <c r="E9419">
        <v>16</v>
      </c>
      <c r="F9419">
        <v>64.180000000000007</v>
      </c>
      <c r="G9419">
        <v>1026.8800000000001</v>
      </c>
      <c r="H9419" t="str">
        <f>IF(Table2[[#This Row],[Unit Price]]&lt;20,"0-19",IF(Table2[[#This Row],[Unit Price]]&lt;40,"20-39",IF(Table2[[#This Row],[Unit Price]]&lt;80,"40-79","80+")))</f>
        <v>40-79</v>
      </c>
      <c r="I9419" t="str">
        <f>TEXT(Table2[[#This Row],[Date Sold]], "ddd")</f>
        <v>Fri</v>
      </c>
    </row>
    <row r="9420" spans="1:9" x14ac:dyDescent="0.25">
      <c r="A9420" t="s">
        <v>70</v>
      </c>
      <c r="B9420" t="s">
        <v>16</v>
      </c>
      <c r="C9420" t="s">
        <v>14</v>
      </c>
      <c r="D9420" s="1">
        <v>45799</v>
      </c>
      <c r="E9420">
        <v>18</v>
      </c>
      <c r="F9420">
        <v>23.56</v>
      </c>
      <c r="G9420">
        <v>424.08</v>
      </c>
      <c r="H9420" t="str">
        <f>IF(Table2[[#This Row],[Unit Price]]&lt;20,"0-19",IF(Table2[[#This Row],[Unit Price]]&lt;40,"20-39",IF(Table2[[#This Row],[Unit Price]]&lt;80,"40-79","80+")))</f>
        <v>20-39</v>
      </c>
      <c r="I9420" t="str">
        <f>TEXT(Table2[[#This Row],[Date Sold]], "ddd")</f>
        <v>Thu</v>
      </c>
    </row>
    <row r="9421" spans="1:9" x14ac:dyDescent="0.25">
      <c r="A9421" t="s">
        <v>41</v>
      </c>
      <c r="B9421" t="s">
        <v>38</v>
      </c>
      <c r="C9421" t="s">
        <v>25</v>
      </c>
      <c r="D9421" s="1">
        <v>45766</v>
      </c>
      <c r="E9421">
        <v>2</v>
      </c>
      <c r="F9421">
        <v>83.5</v>
      </c>
      <c r="G9421">
        <v>167</v>
      </c>
      <c r="H9421" t="str">
        <f>IF(Table2[[#This Row],[Unit Price]]&lt;20,"0-19",IF(Table2[[#This Row],[Unit Price]]&lt;40,"20-39",IF(Table2[[#This Row],[Unit Price]]&lt;80,"40-79","80+")))</f>
        <v>80+</v>
      </c>
      <c r="I9421" t="str">
        <f>TEXT(Table2[[#This Row],[Date Sold]], "ddd")</f>
        <v>Sat</v>
      </c>
    </row>
    <row r="9422" spans="1:9" x14ac:dyDescent="0.25">
      <c r="A9422" t="s">
        <v>120</v>
      </c>
      <c r="B9422" t="s">
        <v>20</v>
      </c>
      <c r="C9422" t="s">
        <v>14</v>
      </c>
      <c r="D9422" s="1">
        <v>45717</v>
      </c>
      <c r="E9422">
        <v>18</v>
      </c>
      <c r="F9422">
        <v>64.86</v>
      </c>
      <c r="G9422">
        <v>1167.48</v>
      </c>
      <c r="H9422" t="str">
        <f>IF(Table2[[#This Row],[Unit Price]]&lt;20,"0-19",IF(Table2[[#This Row],[Unit Price]]&lt;40,"20-39",IF(Table2[[#This Row],[Unit Price]]&lt;80,"40-79","80+")))</f>
        <v>40-79</v>
      </c>
      <c r="I9422" t="str">
        <f>TEXT(Table2[[#This Row],[Date Sold]], "ddd")</f>
        <v>Sat</v>
      </c>
    </row>
    <row r="9423" spans="1:9" x14ac:dyDescent="0.25">
      <c r="A9423" t="s">
        <v>111</v>
      </c>
      <c r="B9423" t="s">
        <v>20</v>
      </c>
      <c r="C9423" t="s">
        <v>14</v>
      </c>
      <c r="D9423" s="1">
        <v>45745</v>
      </c>
      <c r="E9423">
        <v>12</v>
      </c>
      <c r="F9423">
        <v>79.14</v>
      </c>
      <c r="G9423">
        <v>949.68</v>
      </c>
      <c r="H9423" t="str">
        <f>IF(Table2[[#This Row],[Unit Price]]&lt;20,"0-19",IF(Table2[[#This Row],[Unit Price]]&lt;40,"20-39",IF(Table2[[#This Row],[Unit Price]]&lt;80,"40-79","80+")))</f>
        <v>40-79</v>
      </c>
      <c r="I9423" t="str">
        <f>TEXT(Table2[[#This Row],[Date Sold]], "ddd")</f>
        <v>Sat</v>
      </c>
    </row>
    <row r="9424" spans="1:9" x14ac:dyDescent="0.25">
      <c r="A9424" t="s">
        <v>68</v>
      </c>
      <c r="B9424" t="s">
        <v>8</v>
      </c>
      <c r="C9424" t="s">
        <v>12</v>
      </c>
      <c r="D9424" s="1">
        <v>45717</v>
      </c>
      <c r="E9424">
        <v>18</v>
      </c>
      <c r="F9424">
        <v>51.66</v>
      </c>
      <c r="G9424">
        <v>929.88</v>
      </c>
      <c r="H9424" t="str">
        <f>IF(Table2[[#This Row],[Unit Price]]&lt;20,"0-19",IF(Table2[[#This Row],[Unit Price]]&lt;40,"20-39",IF(Table2[[#This Row],[Unit Price]]&lt;80,"40-79","80+")))</f>
        <v>40-79</v>
      </c>
      <c r="I9424" t="str">
        <f>TEXT(Table2[[#This Row],[Date Sold]], "ddd")</f>
        <v>Sat</v>
      </c>
    </row>
    <row r="9425" spans="1:9" x14ac:dyDescent="0.25">
      <c r="A9425" t="s">
        <v>105</v>
      </c>
      <c r="B9425" t="s">
        <v>8</v>
      </c>
      <c r="C9425" t="s">
        <v>25</v>
      </c>
      <c r="D9425" s="1">
        <v>45746</v>
      </c>
      <c r="E9425">
        <v>17</v>
      </c>
      <c r="F9425">
        <v>18.63</v>
      </c>
      <c r="G9425">
        <v>316.70999999999998</v>
      </c>
      <c r="H9425" t="str">
        <f>IF(Table2[[#This Row],[Unit Price]]&lt;20,"0-19",IF(Table2[[#This Row],[Unit Price]]&lt;40,"20-39",IF(Table2[[#This Row],[Unit Price]]&lt;80,"40-79","80+")))</f>
        <v>0-19</v>
      </c>
      <c r="I9425" t="str">
        <f>TEXT(Table2[[#This Row],[Date Sold]], "ddd")</f>
        <v>Sun</v>
      </c>
    </row>
    <row r="9426" spans="1:9" x14ac:dyDescent="0.25">
      <c r="A9426" t="s">
        <v>65</v>
      </c>
      <c r="B9426" t="s">
        <v>11</v>
      </c>
      <c r="C9426" t="s">
        <v>12</v>
      </c>
      <c r="D9426" s="1">
        <v>45791</v>
      </c>
      <c r="E9426">
        <v>6</v>
      </c>
      <c r="F9426">
        <v>5.96</v>
      </c>
      <c r="G9426">
        <v>35.76</v>
      </c>
      <c r="H9426" t="str">
        <f>IF(Table2[[#This Row],[Unit Price]]&lt;20,"0-19",IF(Table2[[#This Row],[Unit Price]]&lt;40,"20-39",IF(Table2[[#This Row],[Unit Price]]&lt;80,"40-79","80+")))</f>
        <v>0-19</v>
      </c>
      <c r="I9426" t="str">
        <f>TEXT(Table2[[#This Row],[Date Sold]], "ddd")</f>
        <v>Wed</v>
      </c>
    </row>
    <row r="9427" spans="1:9" x14ac:dyDescent="0.25">
      <c r="A9427" t="s">
        <v>7</v>
      </c>
      <c r="B9427" t="s">
        <v>18</v>
      </c>
      <c r="C9427" t="s">
        <v>12</v>
      </c>
      <c r="D9427" s="1">
        <v>45786</v>
      </c>
      <c r="E9427">
        <v>2</v>
      </c>
      <c r="F9427">
        <v>50.24</v>
      </c>
      <c r="G9427">
        <v>100.48</v>
      </c>
      <c r="H9427" t="str">
        <f>IF(Table2[[#This Row],[Unit Price]]&lt;20,"0-19",IF(Table2[[#This Row],[Unit Price]]&lt;40,"20-39",IF(Table2[[#This Row],[Unit Price]]&lt;80,"40-79","80+")))</f>
        <v>40-79</v>
      </c>
      <c r="I9427" t="str">
        <f>TEXT(Table2[[#This Row],[Date Sold]], "ddd")</f>
        <v>Fri</v>
      </c>
    </row>
    <row r="9428" spans="1:9" x14ac:dyDescent="0.25">
      <c r="A9428" t="s">
        <v>61</v>
      </c>
      <c r="B9428" t="s">
        <v>28</v>
      </c>
      <c r="C9428" t="s">
        <v>12</v>
      </c>
      <c r="D9428" s="1">
        <v>45716</v>
      </c>
      <c r="E9428">
        <v>8</v>
      </c>
      <c r="F9428">
        <v>25.13</v>
      </c>
      <c r="G9428">
        <v>201.04</v>
      </c>
      <c r="H9428" t="str">
        <f>IF(Table2[[#This Row],[Unit Price]]&lt;20,"0-19",IF(Table2[[#This Row],[Unit Price]]&lt;40,"20-39",IF(Table2[[#This Row],[Unit Price]]&lt;80,"40-79","80+")))</f>
        <v>20-39</v>
      </c>
      <c r="I9428" t="str">
        <f>TEXT(Table2[[#This Row],[Date Sold]], "ddd")</f>
        <v>Fri</v>
      </c>
    </row>
    <row r="9429" spans="1:9" x14ac:dyDescent="0.25">
      <c r="A9429" t="s">
        <v>71</v>
      </c>
      <c r="B9429" t="s">
        <v>8</v>
      </c>
      <c r="C9429" t="s">
        <v>14</v>
      </c>
      <c r="D9429" s="1">
        <v>45727</v>
      </c>
      <c r="E9429">
        <v>9</v>
      </c>
      <c r="F9429">
        <v>75.099999999999994</v>
      </c>
      <c r="G9429">
        <v>675.9</v>
      </c>
      <c r="H9429" t="str">
        <f>IF(Table2[[#This Row],[Unit Price]]&lt;20,"0-19",IF(Table2[[#This Row],[Unit Price]]&lt;40,"20-39",IF(Table2[[#This Row],[Unit Price]]&lt;80,"40-79","80+")))</f>
        <v>40-79</v>
      </c>
      <c r="I9429" t="str">
        <f>TEXT(Table2[[#This Row],[Date Sold]], "ddd")</f>
        <v>Tue</v>
      </c>
    </row>
    <row r="9430" spans="1:9" x14ac:dyDescent="0.25">
      <c r="A9430" t="s">
        <v>111</v>
      </c>
      <c r="B9430" t="s">
        <v>11</v>
      </c>
      <c r="C9430" t="s">
        <v>29</v>
      </c>
      <c r="D9430" s="1">
        <v>45773</v>
      </c>
      <c r="E9430">
        <v>7</v>
      </c>
      <c r="F9430">
        <v>6.86</v>
      </c>
      <c r="G9430">
        <v>48.02</v>
      </c>
      <c r="H9430" t="str">
        <f>IF(Table2[[#This Row],[Unit Price]]&lt;20,"0-19",IF(Table2[[#This Row],[Unit Price]]&lt;40,"20-39",IF(Table2[[#This Row],[Unit Price]]&lt;80,"40-79","80+")))</f>
        <v>0-19</v>
      </c>
      <c r="I9430" t="str">
        <f>TEXT(Table2[[#This Row],[Date Sold]], "ddd")</f>
        <v>Sat</v>
      </c>
    </row>
    <row r="9431" spans="1:9" x14ac:dyDescent="0.25">
      <c r="A9431" t="s">
        <v>73</v>
      </c>
      <c r="B9431" t="s">
        <v>18</v>
      </c>
      <c r="C9431" t="s">
        <v>9</v>
      </c>
      <c r="D9431" s="1">
        <v>45796</v>
      </c>
      <c r="E9431">
        <v>2</v>
      </c>
      <c r="F9431">
        <v>62.74</v>
      </c>
      <c r="G9431">
        <v>125.48</v>
      </c>
      <c r="H9431" t="str">
        <f>IF(Table2[[#This Row],[Unit Price]]&lt;20,"0-19",IF(Table2[[#This Row],[Unit Price]]&lt;40,"20-39",IF(Table2[[#This Row],[Unit Price]]&lt;80,"40-79","80+")))</f>
        <v>40-79</v>
      </c>
      <c r="I9431" t="str">
        <f>TEXT(Table2[[#This Row],[Date Sold]], "ddd")</f>
        <v>Mon</v>
      </c>
    </row>
    <row r="9432" spans="1:9" x14ac:dyDescent="0.25">
      <c r="A9432" t="s">
        <v>112</v>
      </c>
      <c r="B9432" t="s">
        <v>42</v>
      </c>
      <c r="C9432" t="s">
        <v>25</v>
      </c>
      <c r="D9432" s="1">
        <v>45765</v>
      </c>
      <c r="E9432">
        <v>16</v>
      </c>
      <c r="F9432">
        <v>83.67</v>
      </c>
      <c r="G9432">
        <v>1338.72</v>
      </c>
      <c r="H9432" t="str">
        <f>IF(Table2[[#This Row],[Unit Price]]&lt;20,"0-19",IF(Table2[[#This Row],[Unit Price]]&lt;40,"20-39",IF(Table2[[#This Row],[Unit Price]]&lt;80,"40-79","80+")))</f>
        <v>80+</v>
      </c>
      <c r="I9432" t="str">
        <f>TEXT(Table2[[#This Row],[Date Sold]], "ddd")</f>
        <v>Fri</v>
      </c>
    </row>
    <row r="9433" spans="1:9" x14ac:dyDescent="0.25">
      <c r="A9433" t="s">
        <v>45</v>
      </c>
      <c r="B9433" t="s">
        <v>18</v>
      </c>
      <c r="C9433" t="s">
        <v>9</v>
      </c>
      <c r="D9433" s="1">
        <v>45722</v>
      </c>
      <c r="E9433">
        <v>19</v>
      </c>
      <c r="F9433">
        <v>89.5</v>
      </c>
      <c r="G9433">
        <v>1700.5</v>
      </c>
      <c r="H9433" t="str">
        <f>IF(Table2[[#This Row],[Unit Price]]&lt;20,"0-19",IF(Table2[[#This Row],[Unit Price]]&lt;40,"20-39",IF(Table2[[#This Row],[Unit Price]]&lt;80,"40-79","80+")))</f>
        <v>80+</v>
      </c>
      <c r="I9433" t="str">
        <f>TEXT(Table2[[#This Row],[Date Sold]], "ddd")</f>
        <v>Thu</v>
      </c>
    </row>
    <row r="9434" spans="1:9" x14ac:dyDescent="0.25">
      <c r="A9434" t="s">
        <v>73</v>
      </c>
      <c r="B9434" t="s">
        <v>22</v>
      </c>
      <c r="C9434" t="s">
        <v>14</v>
      </c>
      <c r="D9434" s="1">
        <v>45750</v>
      </c>
      <c r="E9434">
        <v>9</v>
      </c>
      <c r="F9434">
        <v>16.170000000000002</v>
      </c>
      <c r="G9434">
        <v>145.53</v>
      </c>
      <c r="H9434" t="str">
        <f>IF(Table2[[#This Row],[Unit Price]]&lt;20,"0-19",IF(Table2[[#This Row],[Unit Price]]&lt;40,"20-39",IF(Table2[[#This Row],[Unit Price]]&lt;80,"40-79","80+")))</f>
        <v>0-19</v>
      </c>
      <c r="I9434" t="str">
        <f>TEXT(Table2[[#This Row],[Date Sold]], "ddd")</f>
        <v>Thu</v>
      </c>
    </row>
    <row r="9435" spans="1:9" x14ac:dyDescent="0.25">
      <c r="A9435" t="s">
        <v>35</v>
      </c>
      <c r="B9435" t="s">
        <v>16</v>
      </c>
      <c r="C9435" t="s">
        <v>14</v>
      </c>
      <c r="D9435" s="1">
        <v>45713</v>
      </c>
      <c r="E9435">
        <v>5</v>
      </c>
      <c r="F9435">
        <v>47.48</v>
      </c>
      <c r="G9435">
        <v>237.4</v>
      </c>
      <c r="H9435" t="str">
        <f>IF(Table2[[#This Row],[Unit Price]]&lt;20,"0-19",IF(Table2[[#This Row],[Unit Price]]&lt;40,"20-39",IF(Table2[[#This Row],[Unit Price]]&lt;80,"40-79","80+")))</f>
        <v>40-79</v>
      </c>
      <c r="I9435" t="str">
        <f>TEXT(Table2[[#This Row],[Date Sold]], "ddd")</f>
        <v>Tue</v>
      </c>
    </row>
    <row r="9436" spans="1:9" x14ac:dyDescent="0.25">
      <c r="A9436" t="s">
        <v>88</v>
      </c>
      <c r="B9436" t="s">
        <v>38</v>
      </c>
      <c r="C9436" t="s">
        <v>14</v>
      </c>
      <c r="D9436" s="1">
        <v>45783</v>
      </c>
      <c r="E9436">
        <v>15</v>
      </c>
      <c r="F9436">
        <v>85.76</v>
      </c>
      <c r="G9436">
        <v>1286.4000000000001</v>
      </c>
      <c r="H9436" t="str">
        <f>IF(Table2[[#This Row],[Unit Price]]&lt;20,"0-19",IF(Table2[[#This Row],[Unit Price]]&lt;40,"20-39",IF(Table2[[#This Row],[Unit Price]]&lt;80,"40-79","80+")))</f>
        <v>80+</v>
      </c>
      <c r="I9436" t="str">
        <f>TEXT(Table2[[#This Row],[Date Sold]], "ddd")</f>
        <v>Tue</v>
      </c>
    </row>
    <row r="9437" spans="1:9" x14ac:dyDescent="0.25">
      <c r="A9437" t="s">
        <v>44</v>
      </c>
      <c r="B9437" t="s">
        <v>28</v>
      </c>
      <c r="C9437" t="s">
        <v>25</v>
      </c>
      <c r="D9437" s="1">
        <v>45727</v>
      </c>
      <c r="E9437">
        <v>9</v>
      </c>
      <c r="F9437">
        <v>60.66</v>
      </c>
      <c r="G9437">
        <v>545.94000000000005</v>
      </c>
      <c r="H9437" t="str">
        <f>IF(Table2[[#This Row],[Unit Price]]&lt;20,"0-19",IF(Table2[[#This Row],[Unit Price]]&lt;40,"20-39",IF(Table2[[#This Row],[Unit Price]]&lt;80,"40-79","80+")))</f>
        <v>40-79</v>
      </c>
      <c r="I9437" t="str">
        <f>TEXT(Table2[[#This Row],[Date Sold]], "ddd")</f>
        <v>Tue</v>
      </c>
    </row>
    <row r="9438" spans="1:9" x14ac:dyDescent="0.25">
      <c r="A9438" t="s">
        <v>68</v>
      </c>
      <c r="B9438" t="s">
        <v>24</v>
      </c>
      <c r="C9438" t="s">
        <v>14</v>
      </c>
      <c r="D9438" s="1">
        <v>45720</v>
      </c>
      <c r="E9438">
        <v>2</v>
      </c>
      <c r="F9438">
        <v>55.4</v>
      </c>
      <c r="G9438">
        <v>110.8</v>
      </c>
      <c r="H9438" t="str">
        <f>IF(Table2[[#This Row],[Unit Price]]&lt;20,"0-19",IF(Table2[[#This Row],[Unit Price]]&lt;40,"20-39",IF(Table2[[#This Row],[Unit Price]]&lt;80,"40-79","80+")))</f>
        <v>40-79</v>
      </c>
      <c r="I9438" t="str">
        <f>TEXT(Table2[[#This Row],[Date Sold]], "ddd")</f>
        <v>Tue</v>
      </c>
    </row>
    <row r="9439" spans="1:9" x14ac:dyDescent="0.25">
      <c r="A9439" t="s">
        <v>46</v>
      </c>
      <c r="B9439" t="s">
        <v>11</v>
      </c>
      <c r="C9439" t="s">
        <v>14</v>
      </c>
      <c r="D9439" s="1">
        <v>45786</v>
      </c>
      <c r="E9439">
        <v>12</v>
      </c>
      <c r="F9439">
        <v>94.07</v>
      </c>
      <c r="G9439">
        <v>1128.8399999999999</v>
      </c>
      <c r="H9439" t="str">
        <f>IF(Table2[[#This Row],[Unit Price]]&lt;20,"0-19",IF(Table2[[#This Row],[Unit Price]]&lt;40,"20-39",IF(Table2[[#This Row],[Unit Price]]&lt;80,"40-79","80+")))</f>
        <v>80+</v>
      </c>
      <c r="I9439" t="str">
        <f>TEXT(Table2[[#This Row],[Date Sold]], "ddd")</f>
        <v>Fri</v>
      </c>
    </row>
    <row r="9440" spans="1:9" x14ac:dyDescent="0.25">
      <c r="A9440" t="s">
        <v>53</v>
      </c>
      <c r="B9440" t="s">
        <v>24</v>
      </c>
      <c r="C9440" t="s">
        <v>9</v>
      </c>
      <c r="D9440" s="1">
        <v>45791</v>
      </c>
      <c r="E9440">
        <v>14</v>
      </c>
      <c r="F9440">
        <v>51.39</v>
      </c>
      <c r="G9440">
        <v>719.46</v>
      </c>
      <c r="H9440" t="str">
        <f>IF(Table2[[#This Row],[Unit Price]]&lt;20,"0-19",IF(Table2[[#This Row],[Unit Price]]&lt;40,"20-39",IF(Table2[[#This Row],[Unit Price]]&lt;80,"40-79","80+")))</f>
        <v>40-79</v>
      </c>
      <c r="I9440" t="str">
        <f>TEXT(Table2[[#This Row],[Date Sold]], "ddd")</f>
        <v>Wed</v>
      </c>
    </row>
    <row r="9441" spans="1:9" x14ac:dyDescent="0.25">
      <c r="A9441" t="s">
        <v>64</v>
      </c>
      <c r="B9441" t="s">
        <v>38</v>
      </c>
      <c r="C9441" t="s">
        <v>29</v>
      </c>
      <c r="D9441" s="1">
        <v>45719</v>
      </c>
      <c r="E9441">
        <v>16</v>
      </c>
      <c r="F9441">
        <v>63</v>
      </c>
      <c r="G9441">
        <v>1008</v>
      </c>
      <c r="H9441" t="str">
        <f>IF(Table2[[#This Row],[Unit Price]]&lt;20,"0-19",IF(Table2[[#This Row],[Unit Price]]&lt;40,"20-39",IF(Table2[[#This Row],[Unit Price]]&lt;80,"40-79","80+")))</f>
        <v>40-79</v>
      </c>
      <c r="I9441" t="str">
        <f>TEXT(Table2[[#This Row],[Date Sold]], "ddd")</f>
        <v>Mon</v>
      </c>
    </row>
    <row r="9442" spans="1:9" x14ac:dyDescent="0.25">
      <c r="A9442" t="s">
        <v>46</v>
      </c>
      <c r="B9442" t="s">
        <v>8</v>
      </c>
      <c r="C9442" t="s">
        <v>29</v>
      </c>
      <c r="D9442" s="1">
        <v>45711</v>
      </c>
      <c r="E9442">
        <v>8</v>
      </c>
      <c r="F9442">
        <v>48.78</v>
      </c>
      <c r="G9442">
        <v>390.24</v>
      </c>
      <c r="H9442" t="str">
        <f>IF(Table2[[#This Row],[Unit Price]]&lt;20,"0-19",IF(Table2[[#This Row],[Unit Price]]&lt;40,"20-39",IF(Table2[[#This Row],[Unit Price]]&lt;80,"40-79","80+")))</f>
        <v>40-79</v>
      </c>
      <c r="I9442" t="str">
        <f>TEXT(Table2[[#This Row],[Date Sold]], "ddd")</f>
        <v>Sun</v>
      </c>
    </row>
    <row r="9443" spans="1:9" x14ac:dyDescent="0.25">
      <c r="A9443" t="s">
        <v>49</v>
      </c>
      <c r="B9443" t="s">
        <v>16</v>
      </c>
      <c r="C9443" t="s">
        <v>14</v>
      </c>
      <c r="D9443" s="1">
        <v>45719</v>
      </c>
      <c r="E9443">
        <v>15</v>
      </c>
      <c r="F9443">
        <v>57.02</v>
      </c>
      <c r="G9443">
        <v>855.3</v>
      </c>
      <c r="H9443" t="str">
        <f>IF(Table2[[#This Row],[Unit Price]]&lt;20,"0-19",IF(Table2[[#This Row],[Unit Price]]&lt;40,"20-39",IF(Table2[[#This Row],[Unit Price]]&lt;80,"40-79","80+")))</f>
        <v>40-79</v>
      </c>
      <c r="I9443" t="str">
        <f>TEXT(Table2[[#This Row],[Date Sold]], "ddd")</f>
        <v>Mon</v>
      </c>
    </row>
    <row r="9444" spans="1:9" x14ac:dyDescent="0.25">
      <c r="A9444" t="s">
        <v>51</v>
      </c>
      <c r="B9444" t="s">
        <v>18</v>
      </c>
      <c r="C9444" t="s">
        <v>25</v>
      </c>
      <c r="D9444" s="1">
        <v>45765</v>
      </c>
      <c r="E9444">
        <v>9</v>
      </c>
      <c r="F9444">
        <v>29.96</v>
      </c>
      <c r="G9444">
        <v>269.64</v>
      </c>
      <c r="H9444" t="str">
        <f>IF(Table2[[#This Row],[Unit Price]]&lt;20,"0-19",IF(Table2[[#This Row],[Unit Price]]&lt;40,"20-39",IF(Table2[[#This Row],[Unit Price]]&lt;80,"40-79","80+")))</f>
        <v>20-39</v>
      </c>
      <c r="I9444" t="str">
        <f>TEXT(Table2[[#This Row],[Date Sold]], "ddd")</f>
        <v>Fri</v>
      </c>
    </row>
    <row r="9445" spans="1:9" x14ac:dyDescent="0.25">
      <c r="A9445" t="s">
        <v>74</v>
      </c>
      <c r="B9445" t="s">
        <v>16</v>
      </c>
      <c r="C9445" t="s">
        <v>25</v>
      </c>
      <c r="D9445" s="1">
        <v>45748</v>
      </c>
      <c r="E9445">
        <v>9</v>
      </c>
      <c r="F9445">
        <v>84.17</v>
      </c>
      <c r="G9445">
        <v>757.53</v>
      </c>
      <c r="H9445" t="str">
        <f>IF(Table2[[#This Row],[Unit Price]]&lt;20,"0-19",IF(Table2[[#This Row],[Unit Price]]&lt;40,"20-39",IF(Table2[[#This Row],[Unit Price]]&lt;80,"40-79","80+")))</f>
        <v>80+</v>
      </c>
      <c r="I9445" t="str">
        <f>TEXT(Table2[[#This Row],[Date Sold]], "ddd")</f>
        <v>Tue</v>
      </c>
    </row>
    <row r="9446" spans="1:9" x14ac:dyDescent="0.25">
      <c r="A9446" t="s">
        <v>94</v>
      </c>
      <c r="B9446" t="s">
        <v>22</v>
      </c>
      <c r="C9446" t="s">
        <v>25</v>
      </c>
      <c r="D9446" s="1">
        <v>45775</v>
      </c>
      <c r="E9446">
        <v>15</v>
      </c>
      <c r="F9446">
        <v>43.35</v>
      </c>
      <c r="G9446">
        <v>650.25</v>
      </c>
      <c r="H9446" t="str">
        <f>IF(Table2[[#This Row],[Unit Price]]&lt;20,"0-19",IF(Table2[[#This Row],[Unit Price]]&lt;40,"20-39",IF(Table2[[#This Row],[Unit Price]]&lt;80,"40-79","80+")))</f>
        <v>40-79</v>
      </c>
      <c r="I9446" t="str">
        <f>TEXT(Table2[[#This Row],[Date Sold]], "ddd")</f>
        <v>Mon</v>
      </c>
    </row>
    <row r="9447" spans="1:9" x14ac:dyDescent="0.25">
      <c r="A9447" t="s">
        <v>63</v>
      </c>
      <c r="B9447" t="s">
        <v>22</v>
      </c>
      <c r="C9447" t="s">
        <v>12</v>
      </c>
      <c r="D9447" s="1">
        <v>45715</v>
      </c>
      <c r="E9447">
        <v>5</v>
      </c>
      <c r="F9447">
        <v>20.56</v>
      </c>
      <c r="G9447">
        <v>102.8</v>
      </c>
      <c r="H9447" t="str">
        <f>IF(Table2[[#This Row],[Unit Price]]&lt;20,"0-19",IF(Table2[[#This Row],[Unit Price]]&lt;40,"20-39",IF(Table2[[#This Row],[Unit Price]]&lt;80,"40-79","80+")))</f>
        <v>20-39</v>
      </c>
      <c r="I9447" t="str">
        <f>TEXT(Table2[[#This Row],[Date Sold]], "ddd")</f>
        <v>Thu</v>
      </c>
    </row>
    <row r="9448" spans="1:9" x14ac:dyDescent="0.25">
      <c r="A9448" t="s">
        <v>7</v>
      </c>
      <c r="B9448" t="s">
        <v>16</v>
      </c>
      <c r="C9448" t="s">
        <v>12</v>
      </c>
      <c r="D9448" s="1">
        <v>45767</v>
      </c>
      <c r="E9448">
        <v>16</v>
      </c>
      <c r="F9448">
        <v>72.03</v>
      </c>
      <c r="G9448">
        <v>1152.48</v>
      </c>
      <c r="H9448" t="str">
        <f>IF(Table2[[#This Row],[Unit Price]]&lt;20,"0-19",IF(Table2[[#This Row],[Unit Price]]&lt;40,"20-39",IF(Table2[[#This Row],[Unit Price]]&lt;80,"40-79","80+")))</f>
        <v>40-79</v>
      </c>
      <c r="I9448" t="str">
        <f>TEXT(Table2[[#This Row],[Date Sold]], "ddd")</f>
        <v>Sun</v>
      </c>
    </row>
    <row r="9449" spans="1:9" x14ac:dyDescent="0.25">
      <c r="A9449" t="s">
        <v>119</v>
      </c>
      <c r="B9449" t="s">
        <v>42</v>
      </c>
      <c r="C9449" t="s">
        <v>12</v>
      </c>
      <c r="D9449" s="1">
        <v>45722</v>
      </c>
      <c r="E9449">
        <v>13</v>
      </c>
      <c r="F9449">
        <v>23.94</v>
      </c>
      <c r="G9449">
        <v>311.22000000000003</v>
      </c>
      <c r="H9449" t="str">
        <f>IF(Table2[[#This Row],[Unit Price]]&lt;20,"0-19",IF(Table2[[#This Row],[Unit Price]]&lt;40,"20-39",IF(Table2[[#This Row],[Unit Price]]&lt;80,"40-79","80+")))</f>
        <v>20-39</v>
      </c>
      <c r="I9449" t="str">
        <f>TEXT(Table2[[#This Row],[Date Sold]], "ddd")</f>
        <v>Thu</v>
      </c>
    </row>
    <row r="9450" spans="1:9" x14ac:dyDescent="0.25">
      <c r="A9450" t="s">
        <v>37</v>
      </c>
      <c r="B9450" t="s">
        <v>11</v>
      </c>
      <c r="C9450" t="s">
        <v>29</v>
      </c>
      <c r="D9450" s="1">
        <v>45788</v>
      </c>
      <c r="E9450">
        <v>9</v>
      </c>
      <c r="F9450">
        <v>27.08</v>
      </c>
      <c r="G9450">
        <v>243.72</v>
      </c>
      <c r="H9450" t="str">
        <f>IF(Table2[[#This Row],[Unit Price]]&lt;20,"0-19",IF(Table2[[#This Row],[Unit Price]]&lt;40,"20-39",IF(Table2[[#This Row],[Unit Price]]&lt;80,"40-79","80+")))</f>
        <v>20-39</v>
      </c>
      <c r="I9450" t="str">
        <f>TEXT(Table2[[#This Row],[Date Sold]], "ddd")</f>
        <v>Sun</v>
      </c>
    </row>
    <row r="9451" spans="1:9" x14ac:dyDescent="0.25">
      <c r="A9451" t="s">
        <v>120</v>
      </c>
      <c r="B9451" t="s">
        <v>22</v>
      </c>
      <c r="C9451" t="s">
        <v>29</v>
      </c>
      <c r="D9451" s="1">
        <v>45714</v>
      </c>
      <c r="E9451">
        <v>13</v>
      </c>
      <c r="F9451">
        <v>44.7</v>
      </c>
      <c r="G9451">
        <v>581.1</v>
      </c>
      <c r="H9451" t="str">
        <f>IF(Table2[[#This Row],[Unit Price]]&lt;20,"0-19",IF(Table2[[#This Row],[Unit Price]]&lt;40,"20-39",IF(Table2[[#This Row],[Unit Price]]&lt;80,"40-79","80+")))</f>
        <v>40-79</v>
      </c>
      <c r="I9451" t="str">
        <f>TEXT(Table2[[#This Row],[Date Sold]], "ddd")</f>
        <v>Wed</v>
      </c>
    </row>
    <row r="9452" spans="1:9" x14ac:dyDescent="0.25">
      <c r="A9452" t="s">
        <v>55</v>
      </c>
      <c r="B9452" t="s">
        <v>24</v>
      </c>
      <c r="C9452" t="s">
        <v>14</v>
      </c>
      <c r="D9452" s="1">
        <v>45725</v>
      </c>
      <c r="E9452">
        <v>16</v>
      </c>
      <c r="F9452">
        <v>6.92</v>
      </c>
      <c r="G9452">
        <v>110.72</v>
      </c>
      <c r="H9452" t="str">
        <f>IF(Table2[[#This Row],[Unit Price]]&lt;20,"0-19",IF(Table2[[#This Row],[Unit Price]]&lt;40,"20-39",IF(Table2[[#This Row],[Unit Price]]&lt;80,"40-79","80+")))</f>
        <v>0-19</v>
      </c>
      <c r="I9452" t="str">
        <f>TEXT(Table2[[#This Row],[Date Sold]], "ddd")</f>
        <v>Sun</v>
      </c>
    </row>
    <row r="9453" spans="1:9" x14ac:dyDescent="0.25">
      <c r="A9453" t="s">
        <v>63</v>
      </c>
      <c r="B9453" t="s">
        <v>8</v>
      </c>
      <c r="C9453" t="s">
        <v>25</v>
      </c>
      <c r="D9453" s="1">
        <v>45753</v>
      </c>
      <c r="E9453">
        <v>1</v>
      </c>
      <c r="F9453">
        <v>21.82</v>
      </c>
      <c r="G9453">
        <v>21.82</v>
      </c>
      <c r="H9453" t="str">
        <f>IF(Table2[[#This Row],[Unit Price]]&lt;20,"0-19",IF(Table2[[#This Row],[Unit Price]]&lt;40,"20-39",IF(Table2[[#This Row],[Unit Price]]&lt;80,"40-79","80+")))</f>
        <v>20-39</v>
      </c>
      <c r="I9453" t="str">
        <f>TEXT(Table2[[#This Row],[Date Sold]], "ddd")</f>
        <v>Sun</v>
      </c>
    </row>
    <row r="9454" spans="1:9" x14ac:dyDescent="0.25">
      <c r="A9454" t="s">
        <v>75</v>
      </c>
      <c r="B9454" t="s">
        <v>42</v>
      </c>
      <c r="C9454" t="s">
        <v>25</v>
      </c>
      <c r="D9454" s="1">
        <v>45765</v>
      </c>
      <c r="E9454">
        <v>6</v>
      </c>
      <c r="F9454">
        <v>84.28</v>
      </c>
      <c r="G9454">
        <v>505.68</v>
      </c>
      <c r="H9454" t="str">
        <f>IF(Table2[[#This Row],[Unit Price]]&lt;20,"0-19",IF(Table2[[#This Row],[Unit Price]]&lt;40,"20-39",IF(Table2[[#This Row],[Unit Price]]&lt;80,"40-79","80+")))</f>
        <v>80+</v>
      </c>
      <c r="I9454" t="str">
        <f>TEXT(Table2[[#This Row],[Date Sold]], "ddd")</f>
        <v>Fri</v>
      </c>
    </row>
    <row r="9455" spans="1:9" x14ac:dyDescent="0.25">
      <c r="A9455" t="s">
        <v>73</v>
      </c>
      <c r="B9455" t="s">
        <v>22</v>
      </c>
      <c r="C9455" t="s">
        <v>29</v>
      </c>
      <c r="D9455" s="1">
        <v>45720</v>
      </c>
      <c r="E9455">
        <v>1</v>
      </c>
      <c r="F9455">
        <v>8.82</v>
      </c>
      <c r="G9455">
        <v>8.82</v>
      </c>
      <c r="H9455" t="str">
        <f>IF(Table2[[#This Row],[Unit Price]]&lt;20,"0-19",IF(Table2[[#This Row],[Unit Price]]&lt;40,"20-39",IF(Table2[[#This Row],[Unit Price]]&lt;80,"40-79","80+")))</f>
        <v>0-19</v>
      </c>
      <c r="I9455" t="str">
        <f>TEXT(Table2[[#This Row],[Date Sold]], "ddd")</f>
        <v>Tue</v>
      </c>
    </row>
    <row r="9456" spans="1:9" x14ac:dyDescent="0.25">
      <c r="A9456" t="s">
        <v>85</v>
      </c>
      <c r="B9456" t="s">
        <v>8</v>
      </c>
      <c r="C9456" t="s">
        <v>9</v>
      </c>
      <c r="D9456" s="1">
        <v>45736</v>
      </c>
      <c r="E9456">
        <v>3</v>
      </c>
      <c r="F9456">
        <v>66.430000000000007</v>
      </c>
      <c r="G9456">
        <v>199.29</v>
      </c>
      <c r="H9456" t="str">
        <f>IF(Table2[[#This Row],[Unit Price]]&lt;20,"0-19",IF(Table2[[#This Row],[Unit Price]]&lt;40,"20-39",IF(Table2[[#This Row],[Unit Price]]&lt;80,"40-79","80+")))</f>
        <v>40-79</v>
      </c>
      <c r="I9456" t="str">
        <f>TEXT(Table2[[#This Row],[Date Sold]], "ddd")</f>
        <v>Thu</v>
      </c>
    </row>
    <row r="9457" spans="1:9" x14ac:dyDescent="0.25">
      <c r="A9457" t="s">
        <v>71</v>
      </c>
      <c r="B9457" t="s">
        <v>38</v>
      </c>
      <c r="C9457" t="s">
        <v>25</v>
      </c>
      <c r="D9457" s="1">
        <v>45730</v>
      </c>
      <c r="E9457">
        <v>6</v>
      </c>
      <c r="F9457">
        <v>80.22</v>
      </c>
      <c r="G9457">
        <v>481.32</v>
      </c>
      <c r="H9457" t="str">
        <f>IF(Table2[[#This Row],[Unit Price]]&lt;20,"0-19",IF(Table2[[#This Row],[Unit Price]]&lt;40,"20-39",IF(Table2[[#This Row],[Unit Price]]&lt;80,"40-79","80+")))</f>
        <v>80+</v>
      </c>
      <c r="I9457" t="str">
        <f>TEXT(Table2[[#This Row],[Date Sold]], "ddd")</f>
        <v>Fri</v>
      </c>
    </row>
    <row r="9458" spans="1:9" x14ac:dyDescent="0.25">
      <c r="A9458" t="s">
        <v>67</v>
      </c>
      <c r="B9458" t="s">
        <v>8</v>
      </c>
      <c r="C9458" t="s">
        <v>9</v>
      </c>
      <c r="D9458" s="1">
        <v>45741</v>
      </c>
      <c r="E9458">
        <v>19</v>
      </c>
      <c r="F9458">
        <v>91.6</v>
      </c>
      <c r="G9458">
        <v>1740.4</v>
      </c>
      <c r="H9458" t="str">
        <f>IF(Table2[[#This Row],[Unit Price]]&lt;20,"0-19",IF(Table2[[#This Row],[Unit Price]]&lt;40,"20-39",IF(Table2[[#This Row],[Unit Price]]&lt;80,"40-79","80+")))</f>
        <v>80+</v>
      </c>
      <c r="I9458" t="str">
        <f>TEXT(Table2[[#This Row],[Date Sold]], "ddd")</f>
        <v>Tue</v>
      </c>
    </row>
    <row r="9459" spans="1:9" x14ac:dyDescent="0.25">
      <c r="A9459" t="s">
        <v>63</v>
      </c>
      <c r="B9459" t="s">
        <v>42</v>
      </c>
      <c r="C9459" t="s">
        <v>29</v>
      </c>
      <c r="D9459" s="1">
        <v>45737</v>
      </c>
      <c r="E9459">
        <v>3</v>
      </c>
      <c r="F9459">
        <v>34.549999999999997</v>
      </c>
      <c r="G9459">
        <v>103.65</v>
      </c>
      <c r="H9459" t="str">
        <f>IF(Table2[[#This Row],[Unit Price]]&lt;20,"0-19",IF(Table2[[#This Row],[Unit Price]]&lt;40,"20-39",IF(Table2[[#This Row],[Unit Price]]&lt;80,"40-79","80+")))</f>
        <v>20-39</v>
      </c>
      <c r="I9459" t="str">
        <f>TEXT(Table2[[#This Row],[Date Sold]], "ddd")</f>
        <v>Fri</v>
      </c>
    </row>
    <row r="9460" spans="1:9" x14ac:dyDescent="0.25">
      <c r="A9460" t="s">
        <v>32</v>
      </c>
      <c r="B9460" t="s">
        <v>20</v>
      </c>
      <c r="C9460" t="s">
        <v>29</v>
      </c>
      <c r="D9460" s="1">
        <v>45799</v>
      </c>
      <c r="E9460">
        <v>4</v>
      </c>
      <c r="F9460">
        <v>11.9</v>
      </c>
      <c r="G9460">
        <v>47.6</v>
      </c>
      <c r="H9460" t="str">
        <f>IF(Table2[[#This Row],[Unit Price]]&lt;20,"0-19",IF(Table2[[#This Row],[Unit Price]]&lt;40,"20-39",IF(Table2[[#This Row],[Unit Price]]&lt;80,"40-79","80+")))</f>
        <v>0-19</v>
      </c>
      <c r="I9460" t="str">
        <f>TEXT(Table2[[#This Row],[Date Sold]], "ddd")</f>
        <v>Thu</v>
      </c>
    </row>
    <row r="9461" spans="1:9" x14ac:dyDescent="0.25">
      <c r="A9461" t="s">
        <v>59</v>
      </c>
      <c r="B9461" t="s">
        <v>16</v>
      </c>
      <c r="C9461" t="s">
        <v>25</v>
      </c>
      <c r="D9461" s="1">
        <v>45734</v>
      </c>
      <c r="E9461">
        <v>9</v>
      </c>
      <c r="F9461">
        <v>58.52</v>
      </c>
      <c r="G9461">
        <v>526.67999999999995</v>
      </c>
      <c r="H9461" t="str">
        <f>IF(Table2[[#This Row],[Unit Price]]&lt;20,"0-19",IF(Table2[[#This Row],[Unit Price]]&lt;40,"20-39",IF(Table2[[#This Row],[Unit Price]]&lt;80,"40-79","80+")))</f>
        <v>40-79</v>
      </c>
      <c r="I9461" t="str">
        <f>TEXT(Table2[[#This Row],[Date Sold]], "ddd")</f>
        <v>Tue</v>
      </c>
    </row>
    <row r="9462" spans="1:9" x14ac:dyDescent="0.25">
      <c r="A9462" t="s">
        <v>83</v>
      </c>
      <c r="B9462" t="s">
        <v>38</v>
      </c>
      <c r="C9462" t="s">
        <v>14</v>
      </c>
      <c r="D9462" s="1">
        <v>45764</v>
      </c>
      <c r="E9462">
        <v>15</v>
      </c>
      <c r="F9462">
        <v>78.44</v>
      </c>
      <c r="G9462">
        <v>1176.5999999999999</v>
      </c>
      <c r="H9462" t="str">
        <f>IF(Table2[[#This Row],[Unit Price]]&lt;20,"0-19",IF(Table2[[#This Row],[Unit Price]]&lt;40,"20-39",IF(Table2[[#This Row],[Unit Price]]&lt;80,"40-79","80+")))</f>
        <v>40-79</v>
      </c>
      <c r="I9462" t="str">
        <f>TEXT(Table2[[#This Row],[Date Sold]], "ddd")</f>
        <v>Thu</v>
      </c>
    </row>
    <row r="9463" spans="1:9" x14ac:dyDescent="0.25">
      <c r="A9463" t="s">
        <v>113</v>
      </c>
      <c r="B9463" t="s">
        <v>11</v>
      </c>
      <c r="C9463" t="s">
        <v>9</v>
      </c>
      <c r="D9463" s="1">
        <v>45730</v>
      </c>
      <c r="E9463">
        <v>17</v>
      </c>
      <c r="F9463">
        <v>6.47</v>
      </c>
      <c r="G9463">
        <v>109.99</v>
      </c>
      <c r="H9463" t="str">
        <f>IF(Table2[[#This Row],[Unit Price]]&lt;20,"0-19",IF(Table2[[#This Row],[Unit Price]]&lt;40,"20-39",IF(Table2[[#This Row],[Unit Price]]&lt;80,"40-79","80+")))</f>
        <v>0-19</v>
      </c>
      <c r="I9463" t="str">
        <f>TEXT(Table2[[#This Row],[Date Sold]], "ddd")</f>
        <v>Fri</v>
      </c>
    </row>
    <row r="9464" spans="1:9" x14ac:dyDescent="0.25">
      <c r="A9464" t="s">
        <v>116</v>
      </c>
      <c r="B9464" t="s">
        <v>16</v>
      </c>
      <c r="C9464" t="s">
        <v>12</v>
      </c>
      <c r="D9464" s="1">
        <v>45725</v>
      </c>
      <c r="E9464">
        <v>19</v>
      </c>
      <c r="F9464">
        <v>61.9</v>
      </c>
      <c r="G9464">
        <v>1176.0999999999999</v>
      </c>
      <c r="H9464" t="str">
        <f>IF(Table2[[#This Row],[Unit Price]]&lt;20,"0-19",IF(Table2[[#This Row],[Unit Price]]&lt;40,"20-39",IF(Table2[[#This Row],[Unit Price]]&lt;80,"40-79","80+")))</f>
        <v>40-79</v>
      </c>
      <c r="I9464" t="str">
        <f>TEXT(Table2[[#This Row],[Date Sold]], "ddd")</f>
        <v>Sun</v>
      </c>
    </row>
    <row r="9465" spans="1:9" x14ac:dyDescent="0.25">
      <c r="A9465" t="s">
        <v>103</v>
      </c>
      <c r="B9465" t="s">
        <v>20</v>
      </c>
      <c r="C9465" t="s">
        <v>12</v>
      </c>
      <c r="D9465" s="1">
        <v>45791</v>
      </c>
      <c r="E9465">
        <v>10</v>
      </c>
      <c r="F9465">
        <v>9.6</v>
      </c>
      <c r="G9465">
        <v>96</v>
      </c>
      <c r="H9465" t="str">
        <f>IF(Table2[[#This Row],[Unit Price]]&lt;20,"0-19",IF(Table2[[#This Row],[Unit Price]]&lt;40,"20-39",IF(Table2[[#This Row],[Unit Price]]&lt;80,"40-79","80+")))</f>
        <v>0-19</v>
      </c>
      <c r="I9465" t="str">
        <f>TEXT(Table2[[#This Row],[Date Sold]], "ddd")</f>
        <v>Wed</v>
      </c>
    </row>
    <row r="9466" spans="1:9" x14ac:dyDescent="0.25">
      <c r="A9466" t="s">
        <v>7</v>
      </c>
      <c r="B9466" t="s">
        <v>38</v>
      </c>
      <c r="C9466" t="s">
        <v>25</v>
      </c>
      <c r="D9466" s="1">
        <v>45786</v>
      </c>
      <c r="E9466">
        <v>11</v>
      </c>
      <c r="F9466">
        <v>46</v>
      </c>
      <c r="G9466">
        <v>506</v>
      </c>
      <c r="H9466" t="str">
        <f>IF(Table2[[#This Row],[Unit Price]]&lt;20,"0-19",IF(Table2[[#This Row],[Unit Price]]&lt;40,"20-39",IF(Table2[[#This Row],[Unit Price]]&lt;80,"40-79","80+")))</f>
        <v>40-79</v>
      </c>
      <c r="I9466" t="str">
        <f>TEXT(Table2[[#This Row],[Date Sold]], "ddd")</f>
        <v>Fri</v>
      </c>
    </row>
    <row r="9467" spans="1:9" x14ac:dyDescent="0.25">
      <c r="A9467" t="s">
        <v>92</v>
      </c>
      <c r="B9467" t="s">
        <v>42</v>
      </c>
      <c r="C9467" t="s">
        <v>14</v>
      </c>
      <c r="D9467" s="1">
        <v>45731</v>
      </c>
      <c r="E9467">
        <v>7</v>
      </c>
      <c r="F9467">
        <v>15.03</v>
      </c>
      <c r="G9467">
        <v>105.21</v>
      </c>
      <c r="H9467" t="str">
        <f>IF(Table2[[#This Row],[Unit Price]]&lt;20,"0-19",IF(Table2[[#This Row],[Unit Price]]&lt;40,"20-39",IF(Table2[[#This Row],[Unit Price]]&lt;80,"40-79","80+")))</f>
        <v>0-19</v>
      </c>
      <c r="I9467" t="str">
        <f>TEXT(Table2[[#This Row],[Date Sold]], "ddd")</f>
        <v>Sat</v>
      </c>
    </row>
    <row r="9468" spans="1:9" x14ac:dyDescent="0.25">
      <c r="A9468" t="s">
        <v>95</v>
      </c>
      <c r="B9468" t="s">
        <v>24</v>
      </c>
      <c r="C9468" t="s">
        <v>12</v>
      </c>
      <c r="D9468" s="1">
        <v>45768</v>
      </c>
      <c r="E9468">
        <v>15</v>
      </c>
      <c r="F9468">
        <v>35.56</v>
      </c>
      <c r="G9468">
        <v>533.4</v>
      </c>
      <c r="H9468" t="str">
        <f>IF(Table2[[#This Row],[Unit Price]]&lt;20,"0-19",IF(Table2[[#This Row],[Unit Price]]&lt;40,"20-39",IF(Table2[[#This Row],[Unit Price]]&lt;80,"40-79","80+")))</f>
        <v>20-39</v>
      </c>
      <c r="I9468" t="str">
        <f>TEXT(Table2[[#This Row],[Date Sold]], "ddd")</f>
        <v>Mon</v>
      </c>
    </row>
    <row r="9469" spans="1:9" x14ac:dyDescent="0.25">
      <c r="A9469" t="s">
        <v>41</v>
      </c>
      <c r="B9469" t="s">
        <v>16</v>
      </c>
      <c r="C9469" t="s">
        <v>25</v>
      </c>
      <c r="D9469" s="1">
        <v>45711</v>
      </c>
      <c r="E9469">
        <v>15</v>
      </c>
      <c r="F9469">
        <v>51.03</v>
      </c>
      <c r="G9469">
        <v>765.45</v>
      </c>
      <c r="H9469" t="str">
        <f>IF(Table2[[#This Row],[Unit Price]]&lt;20,"0-19",IF(Table2[[#This Row],[Unit Price]]&lt;40,"20-39",IF(Table2[[#This Row],[Unit Price]]&lt;80,"40-79","80+")))</f>
        <v>40-79</v>
      </c>
      <c r="I9469" t="str">
        <f>TEXT(Table2[[#This Row],[Date Sold]], "ddd")</f>
        <v>Sun</v>
      </c>
    </row>
    <row r="9470" spans="1:9" x14ac:dyDescent="0.25">
      <c r="A9470" t="s">
        <v>65</v>
      </c>
      <c r="B9470" t="s">
        <v>24</v>
      </c>
      <c r="C9470" t="s">
        <v>12</v>
      </c>
      <c r="D9470" s="1">
        <v>45797</v>
      </c>
      <c r="E9470">
        <v>15</v>
      </c>
      <c r="F9470">
        <v>70.67</v>
      </c>
      <c r="G9470">
        <v>1060.05</v>
      </c>
      <c r="H9470" t="str">
        <f>IF(Table2[[#This Row],[Unit Price]]&lt;20,"0-19",IF(Table2[[#This Row],[Unit Price]]&lt;40,"20-39",IF(Table2[[#This Row],[Unit Price]]&lt;80,"40-79","80+")))</f>
        <v>40-79</v>
      </c>
      <c r="I9470" t="str">
        <f>TEXT(Table2[[#This Row],[Date Sold]], "ddd")</f>
        <v>Tue</v>
      </c>
    </row>
    <row r="9471" spans="1:9" x14ac:dyDescent="0.25">
      <c r="A9471" t="s">
        <v>48</v>
      </c>
      <c r="B9471" t="s">
        <v>16</v>
      </c>
      <c r="C9471" t="s">
        <v>25</v>
      </c>
      <c r="D9471" s="1">
        <v>45754</v>
      </c>
      <c r="E9471">
        <v>5</v>
      </c>
      <c r="F9471">
        <v>80.5</v>
      </c>
      <c r="G9471">
        <v>402.5</v>
      </c>
      <c r="H9471" t="str">
        <f>IF(Table2[[#This Row],[Unit Price]]&lt;20,"0-19",IF(Table2[[#This Row],[Unit Price]]&lt;40,"20-39",IF(Table2[[#This Row],[Unit Price]]&lt;80,"40-79","80+")))</f>
        <v>80+</v>
      </c>
      <c r="I9471" t="str">
        <f>TEXT(Table2[[#This Row],[Date Sold]], "ddd")</f>
        <v>Mon</v>
      </c>
    </row>
    <row r="9472" spans="1:9" x14ac:dyDescent="0.25">
      <c r="A9472" t="s">
        <v>84</v>
      </c>
      <c r="B9472" t="s">
        <v>24</v>
      </c>
      <c r="C9472" t="s">
        <v>9</v>
      </c>
      <c r="D9472" s="1">
        <v>45798</v>
      </c>
      <c r="E9472">
        <v>10</v>
      </c>
      <c r="F9472">
        <v>57.92</v>
      </c>
      <c r="G9472">
        <v>579.20000000000005</v>
      </c>
      <c r="H9472" t="str">
        <f>IF(Table2[[#This Row],[Unit Price]]&lt;20,"0-19",IF(Table2[[#This Row],[Unit Price]]&lt;40,"20-39",IF(Table2[[#This Row],[Unit Price]]&lt;80,"40-79","80+")))</f>
        <v>40-79</v>
      </c>
      <c r="I9472" t="str">
        <f>TEXT(Table2[[#This Row],[Date Sold]], "ddd")</f>
        <v>Wed</v>
      </c>
    </row>
    <row r="9473" spans="1:9" x14ac:dyDescent="0.25">
      <c r="A9473" t="s">
        <v>70</v>
      </c>
      <c r="B9473" t="s">
        <v>22</v>
      </c>
      <c r="C9473" t="s">
        <v>14</v>
      </c>
      <c r="D9473" s="1">
        <v>45771</v>
      </c>
      <c r="E9473">
        <v>2</v>
      </c>
      <c r="F9473">
        <v>74.930000000000007</v>
      </c>
      <c r="G9473">
        <v>149.86000000000001</v>
      </c>
      <c r="H9473" t="str">
        <f>IF(Table2[[#This Row],[Unit Price]]&lt;20,"0-19",IF(Table2[[#This Row],[Unit Price]]&lt;40,"20-39",IF(Table2[[#This Row],[Unit Price]]&lt;80,"40-79","80+")))</f>
        <v>40-79</v>
      </c>
      <c r="I9473" t="str">
        <f>TEXT(Table2[[#This Row],[Date Sold]], "ddd")</f>
        <v>Thu</v>
      </c>
    </row>
    <row r="9474" spans="1:9" x14ac:dyDescent="0.25">
      <c r="A9474" t="s">
        <v>51</v>
      </c>
      <c r="B9474" t="s">
        <v>8</v>
      </c>
      <c r="C9474" t="s">
        <v>14</v>
      </c>
      <c r="D9474" s="1">
        <v>45774</v>
      </c>
      <c r="E9474">
        <v>2</v>
      </c>
      <c r="F9474">
        <v>53.98</v>
      </c>
      <c r="G9474">
        <v>107.96</v>
      </c>
      <c r="H9474" t="str">
        <f>IF(Table2[[#This Row],[Unit Price]]&lt;20,"0-19",IF(Table2[[#This Row],[Unit Price]]&lt;40,"20-39",IF(Table2[[#This Row],[Unit Price]]&lt;80,"40-79","80+")))</f>
        <v>40-79</v>
      </c>
      <c r="I9474" t="str">
        <f>TEXT(Table2[[#This Row],[Date Sold]], "ddd")</f>
        <v>Sun</v>
      </c>
    </row>
    <row r="9475" spans="1:9" x14ac:dyDescent="0.25">
      <c r="A9475" t="s">
        <v>50</v>
      </c>
      <c r="B9475" t="s">
        <v>18</v>
      </c>
      <c r="C9475" t="s">
        <v>25</v>
      </c>
      <c r="D9475" s="1">
        <v>45779</v>
      </c>
      <c r="E9475">
        <v>8</v>
      </c>
      <c r="F9475">
        <v>37.590000000000003</v>
      </c>
      <c r="G9475">
        <v>300.72000000000003</v>
      </c>
      <c r="H9475" t="str">
        <f>IF(Table2[[#This Row],[Unit Price]]&lt;20,"0-19",IF(Table2[[#This Row],[Unit Price]]&lt;40,"20-39",IF(Table2[[#This Row],[Unit Price]]&lt;80,"40-79","80+")))</f>
        <v>20-39</v>
      </c>
      <c r="I9475" t="str">
        <f>TEXT(Table2[[#This Row],[Date Sold]], "ddd")</f>
        <v>Fri</v>
      </c>
    </row>
    <row r="9476" spans="1:9" x14ac:dyDescent="0.25">
      <c r="A9476" t="s">
        <v>109</v>
      </c>
      <c r="B9476" t="s">
        <v>28</v>
      </c>
      <c r="C9476" t="s">
        <v>25</v>
      </c>
      <c r="D9476" s="1">
        <v>45738</v>
      </c>
      <c r="E9476">
        <v>11</v>
      </c>
      <c r="F9476">
        <v>41.17</v>
      </c>
      <c r="G9476">
        <v>452.87</v>
      </c>
      <c r="H9476" t="str">
        <f>IF(Table2[[#This Row],[Unit Price]]&lt;20,"0-19",IF(Table2[[#This Row],[Unit Price]]&lt;40,"20-39",IF(Table2[[#This Row],[Unit Price]]&lt;80,"40-79","80+")))</f>
        <v>40-79</v>
      </c>
      <c r="I9476" t="str">
        <f>TEXT(Table2[[#This Row],[Date Sold]], "ddd")</f>
        <v>Sat</v>
      </c>
    </row>
    <row r="9477" spans="1:9" x14ac:dyDescent="0.25">
      <c r="A9477" t="s">
        <v>53</v>
      </c>
      <c r="B9477" t="s">
        <v>20</v>
      </c>
      <c r="C9477" t="s">
        <v>25</v>
      </c>
      <c r="D9477" s="1">
        <v>45759</v>
      </c>
      <c r="E9477">
        <v>19</v>
      </c>
      <c r="F9477">
        <v>99.72</v>
      </c>
      <c r="G9477">
        <v>1894.68</v>
      </c>
      <c r="H9477" t="str">
        <f>IF(Table2[[#This Row],[Unit Price]]&lt;20,"0-19",IF(Table2[[#This Row],[Unit Price]]&lt;40,"20-39",IF(Table2[[#This Row],[Unit Price]]&lt;80,"40-79","80+")))</f>
        <v>80+</v>
      </c>
      <c r="I9477" t="str">
        <f>TEXT(Table2[[#This Row],[Date Sold]], "ddd")</f>
        <v>Sat</v>
      </c>
    </row>
    <row r="9478" spans="1:9" x14ac:dyDescent="0.25">
      <c r="A9478" t="s">
        <v>44</v>
      </c>
      <c r="B9478" t="s">
        <v>16</v>
      </c>
      <c r="C9478" t="s">
        <v>29</v>
      </c>
      <c r="D9478" s="1">
        <v>45730</v>
      </c>
      <c r="E9478">
        <v>8</v>
      </c>
      <c r="F9478">
        <v>90.49</v>
      </c>
      <c r="G9478">
        <v>723.92</v>
      </c>
      <c r="H9478" t="str">
        <f>IF(Table2[[#This Row],[Unit Price]]&lt;20,"0-19",IF(Table2[[#This Row],[Unit Price]]&lt;40,"20-39",IF(Table2[[#This Row],[Unit Price]]&lt;80,"40-79","80+")))</f>
        <v>80+</v>
      </c>
      <c r="I9478" t="str">
        <f>TEXT(Table2[[#This Row],[Date Sold]], "ddd")</f>
        <v>Fri</v>
      </c>
    </row>
    <row r="9479" spans="1:9" x14ac:dyDescent="0.25">
      <c r="A9479" t="s">
        <v>86</v>
      </c>
      <c r="B9479" t="s">
        <v>11</v>
      </c>
      <c r="C9479" t="s">
        <v>25</v>
      </c>
      <c r="D9479" s="1">
        <v>45763</v>
      </c>
      <c r="E9479">
        <v>20</v>
      </c>
      <c r="F9479">
        <v>77.06</v>
      </c>
      <c r="G9479">
        <v>1541.2</v>
      </c>
      <c r="H9479" t="str">
        <f>IF(Table2[[#This Row],[Unit Price]]&lt;20,"0-19",IF(Table2[[#This Row],[Unit Price]]&lt;40,"20-39",IF(Table2[[#This Row],[Unit Price]]&lt;80,"40-79","80+")))</f>
        <v>40-79</v>
      </c>
      <c r="I9479" t="str">
        <f>TEXT(Table2[[#This Row],[Date Sold]], "ddd")</f>
        <v>Wed</v>
      </c>
    </row>
    <row r="9480" spans="1:9" x14ac:dyDescent="0.25">
      <c r="A9480" t="s">
        <v>84</v>
      </c>
      <c r="B9480" t="s">
        <v>18</v>
      </c>
      <c r="C9480" t="s">
        <v>12</v>
      </c>
      <c r="D9480" s="1">
        <v>45717</v>
      </c>
      <c r="E9480">
        <v>1</v>
      </c>
      <c r="F9480">
        <v>68.44</v>
      </c>
      <c r="G9480">
        <v>68.44</v>
      </c>
      <c r="H9480" t="str">
        <f>IF(Table2[[#This Row],[Unit Price]]&lt;20,"0-19",IF(Table2[[#This Row],[Unit Price]]&lt;40,"20-39",IF(Table2[[#This Row],[Unit Price]]&lt;80,"40-79","80+")))</f>
        <v>40-79</v>
      </c>
      <c r="I9480" t="str">
        <f>TEXT(Table2[[#This Row],[Date Sold]], "ddd")</f>
        <v>Sat</v>
      </c>
    </row>
    <row r="9481" spans="1:9" x14ac:dyDescent="0.25">
      <c r="A9481" t="s">
        <v>84</v>
      </c>
      <c r="B9481" t="s">
        <v>24</v>
      </c>
      <c r="C9481" t="s">
        <v>12</v>
      </c>
      <c r="D9481" s="1">
        <v>45765</v>
      </c>
      <c r="E9481">
        <v>13</v>
      </c>
      <c r="F9481">
        <v>20.260000000000002</v>
      </c>
      <c r="G9481">
        <v>263.38</v>
      </c>
      <c r="H9481" t="str">
        <f>IF(Table2[[#This Row],[Unit Price]]&lt;20,"0-19",IF(Table2[[#This Row],[Unit Price]]&lt;40,"20-39",IF(Table2[[#This Row],[Unit Price]]&lt;80,"40-79","80+")))</f>
        <v>20-39</v>
      </c>
      <c r="I9481" t="str">
        <f>TEXT(Table2[[#This Row],[Date Sold]], "ddd")</f>
        <v>Fri</v>
      </c>
    </row>
    <row r="9482" spans="1:9" x14ac:dyDescent="0.25">
      <c r="A9482" t="s">
        <v>119</v>
      </c>
      <c r="B9482" t="s">
        <v>20</v>
      </c>
      <c r="C9482" t="s">
        <v>9</v>
      </c>
      <c r="D9482" s="1">
        <v>45772</v>
      </c>
      <c r="E9482">
        <v>3</v>
      </c>
      <c r="F9482">
        <v>47.27</v>
      </c>
      <c r="G9482">
        <v>141.81</v>
      </c>
      <c r="H9482" t="str">
        <f>IF(Table2[[#This Row],[Unit Price]]&lt;20,"0-19",IF(Table2[[#This Row],[Unit Price]]&lt;40,"20-39",IF(Table2[[#This Row],[Unit Price]]&lt;80,"40-79","80+")))</f>
        <v>40-79</v>
      </c>
      <c r="I9482" t="str">
        <f>TEXT(Table2[[#This Row],[Date Sold]], "ddd")</f>
        <v>Fri</v>
      </c>
    </row>
    <row r="9483" spans="1:9" x14ac:dyDescent="0.25">
      <c r="A9483" t="s">
        <v>35</v>
      </c>
      <c r="B9483" t="s">
        <v>11</v>
      </c>
      <c r="C9483" t="s">
        <v>9</v>
      </c>
      <c r="D9483" s="1">
        <v>45734</v>
      </c>
      <c r="E9483">
        <v>2</v>
      </c>
      <c r="F9483">
        <v>31.25</v>
      </c>
      <c r="G9483">
        <v>62.5</v>
      </c>
      <c r="H9483" t="str">
        <f>IF(Table2[[#This Row],[Unit Price]]&lt;20,"0-19",IF(Table2[[#This Row],[Unit Price]]&lt;40,"20-39",IF(Table2[[#This Row],[Unit Price]]&lt;80,"40-79","80+")))</f>
        <v>20-39</v>
      </c>
      <c r="I9483" t="str">
        <f>TEXT(Table2[[#This Row],[Date Sold]], "ddd")</f>
        <v>Tue</v>
      </c>
    </row>
    <row r="9484" spans="1:9" x14ac:dyDescent="0.25">
      <c r="A9484" t="s">
        <v>47</v>
      </c>
      <c r="B9484" t="s">
        <v>20</v>
      </c>
      <c r="C9484" t="s">
        <v>25</v>
      </c>
      <c r="D9484" s="1">
        <v>45773</v>
      </c>
      <c r="E9484">
        <v>2</v>
      </c>
      <c r="F9484">
        <v>48.58</v>
      </c>
      <c r="G9484">
        <v>97.16</v>
      </c>
      <c r="H9484" t="str">
        <f>IF(Table2[[#This Row],[Unit Price]]&lt;20,"0-19",IF(Table2[[#This Row],[Unit Price]]&lt;40,"20-39",IF(Table2[[#This Row],[Unit Price]]&lt;80,"40-79","80+")))</f>
        <v>40-79</v>
      </c>
      <c r="I9484" t="str">
        <f>TEXT(Table2[[#This Row],[Date Sold]], "ddd")</f>
        <v>Sat</v>
      </c>
    </row>
    <row r="9485" spans="1:9" x14ac:dyDescent="0.25">
      <c r="A9485" t="s">
        <v>73</v>
      </c>
      <c r="B9485" t="s">
        <v>16</v>
      </c>
      <c r="C9485" t="s">
        <v>29</v>
      </c>
      <c r="D9485" s="1">
        <v>45778</v>
      </c>
      <c r="E9485">
        <v>19</v>
      </c>
      <c r="F9485">
        <v>76.97</v>
      </c>
      <c r="G9485">
        <v>1462.43</v>
      </c>
      <c r="H9485" t="str">
        <f>IF(Table2[[#This Row],[Unit Price]]&lt;20,"0-19",IF(Table2[[#This Row],[Unit Price]]&lt;40,"20-39",IF(Table2[[#This Row],[Unit Price]]&lt;80,"40-79","80+")))</f>
        <v>40-79</v>
      </c>
      <c r="I9485" t="str">
        <f>TEXT(Table2[[#This Row],[Date Sold]], "ddd")</f>
        <v>Thu</v>
      </c>
    </row>
    <row r="9486" spans="1:9" x14ac:dyDescent="0.25">
      <c r="A9486" t="s">
        <v>85</v>
      </c>
      <c r="B9486" t="s">
        <v>11</v>
      </c>
      <c r="C9486" t="s">
        <v>29</v>
      </c>
      <c r="D9486" s="1">
        <v>45783</v>
      </c>
      <c r="E9486">
        <v>3</v>
      </c>
      <c r="F9486">
        <v>97.54</v>
      </c>
      <c r="G9486">
        <v>292.62</v>
      </c>
      <c r="H9486" t="str">
        <f>IF(Table2[[#This Row],[Unit Price]]&lt;20,"0-19",IF(Table2[[#This Row],[Unit Price]]&lt;40,"20-39",IF(Table2[[#This Row],[Unit Price]]&lt;80,"40-79","80+")))</f>
        <v>80+</v>
      </c>
      <c r="I9486" t="str">
        <f>TEXT(Table2[[#This Row],[Date Sold]], "ddd")</f>
        <v>Tue</v>
      </c>
    </row>
    <row r="9487" spans="1:9" x14ac:dyDescent="0.25">
      <c r="A9487" t="s">
        <v>106</v>
      </c>
      <c r="B9487" t="s">
        <v>18</v>
      </c>
      <c r="C9487" t="s">
        <v>14</v>
      </c>
      <c r="D9487" s="1">
        <v>45722</v>
      </c>
      <c r="E9487">
        <v>1</v>
      </c>
      <c r="F9487">
        <v>94.86</v>
      </c>
      <c r="G9487">
        <v>94.86</v>
      </c>
      <c r="H9487" t="str">
        <f>IF(Table2[[#This Row],[Unit Price]]&lt;20,"0-19",IF(Table2[[#This Row],[Unit Price]]&lt;40,"20-39",IF(Table2[[#This Row],[Unit Price]]&lt;80,"40-79","80+")))</f>
        <v>80+</v>
      </c>
      <c r="I9487" t="str">
        <f>TEXT(Table2[[#This Row],[Date Sold]], "ddd")</f>
        <v>Thu</v>
      </c>
    </row>
    <row r="9488" spans="1:9" x14ac:dyDescent="0.25">
      <c r="A9488" t="s">
        <v>33</v>
      </c>
      <c r="B9488" t="s">
        <v>38</v>
      </c>
      <c r="C9488" t="s">
        <v>25</v>
      </c>
      <c r="D9488" s="1">
        <v>45729</v>
      </c>
      <c r="E9488">
        <v>10</v>
      </c>
      <c r="F9488">
        <v>37.35</v>
      </c>
      <c r="G9488">
        <v>373.5</v>
      </c>
      <c r="H9488" t="str">
        <f>IF(Table2[[#This Row],[Unit Price]]&lt;20,"0-19",IF(Table2[[#This Row],[Unit Price]]&lt;40,"20-39",IF(Table2[[#This Row],[Unit Price]]&lt;80,"40-79","80+")))</f>
        <v>20-39</v>
      </c>
      <c r="I9488" t="str">
        <f>TEXT(Table2[[#This Row],[Date Sold]], "ddd")</f>
        <v>Thu</v>
      </c>
    </row>
    <row r="9489" spans="1:9" x14ac:dyDescent="0.25">
      <c r="A9489" t="s">
        <v>77</v>
      </c>
      <c r="B9489" t="s">
        <v>16</v>
      </c>
      <c r="C9489" t="s">
        <v>9</v>
      </c>
      <c r="D9489" s="1">
        <v>45768</v>
      </c>
      <c r="E9489">
        <v>10</v>
      </c>
      <c r="F9489">
        <v>14.27</v>
      </c>
      <c r="G9489">
        <v>142.69999999999999</v>
      </c>
      <c r="H9489" t="str">
        <f>IF(Table2[[#This Row],[Unit Price]]&lt;20,"0-19",IF(Table2[[#This Row],[Unit Price]]&lt;40,"20-39",IF(Table2[[#This Row],[Unit Price]]&lt;80,"40-79","80+")))</f>
        <v>0-19</v>
      </c>
      <c r="I9489" t="str">
        <f>TEXT(Table2[[#This Row],[Date Sold]], "ddd")</f>
        <v>Mon</v>
      </c>
    </row>
    <row r="9490" spans="1:9" x14ac:dyDescent="0.25">
      <c r="A9490" t="s">
        <v>21</v>
      </c>
      <c r="B9490" t="s">
        <v>28</v>
      </c>
      <c r="C9490" t="s">
        <v>29</v>
      </c>
      <c r="D9490" s="1">
        <v>45714</v>
      </c>
      <c r="E9490">
        <v>7</v>
      </c>
      <c r="F9490">
        <v>43.42</v>
      </c>
      <c r="G9490">
        <v>303.94</v>
      </c>
      <c r="H9490" t="str">
        <f>IF(Table2[[#This Row],[Unit Price]]&lt;20,"0-19",IF(Table2[[#This Row],[Unit Price]]&lt;40,"20-39",IF(Table2[[#This Row],[Unit Price]]&lt;80,"40-79","80+")))</f>
        <v>40-79</v>
      </c>
      <c r="I9490" t="str">
        <f>TEXT(Table2[[#This Row],[Date Sold]], "ddd")</f>
        <v>Wed</v>
      </c>
    </row>
    <row r="9491" spans="1:9" x14ac:dyDescent="0.25">
      <c r="A9491" t="s">
        <v>37</v>
      </c>
      <c r="B9491" t="s">
        <v>16</v>
      </c>
      <c r="C9491" t="s">
        <v>12</v>
      </c>
      <c r="D9491" s="1">
        <v>45796</v>
      </c>
      <c r="E9491">
        <v>7</v>
      </c>
      <c r="F9491">
        <v>57.06</v>
      </c>
      <c r="G9491">
        <v>399.42</v>
      </c>
      <c r="H9491" t="str">
        <f>IF(Table2[[#This Row],[Unit Price]]&lt;20,"0-19",IF(Table2[[#This Row],[Unit Price]]&lt;40,"20-39",IF(Table2[[#This Row],[Unit Price]]&lt;80,"40-79","80+")))</f>
        <v>40-79</v>
      </c>
      <c r="I9491" t="str">
        <f>TEXT(Table2[[#This Row],[Date Sold]], "ddd")</f>
        <v>Mon</v>
      </c>
    </row>
    <row r="9492" spans="1:9" x14ac:dyDescent="0.25">
      <c r="A9492" t="s">
        <v>117</v>
      </c>
      <c r="B9492" t="s">
        <v>8</v>
      </c>
      <c r="C9492" t="s">
        <v>9</v>
      </c>
      <c r="D9492" s="1">
        <v>45786</v>
      </c>
      <c r="E9492">
        <v>10</v>
      </c>
      <c r="F9492">
        <v>71.28</v>
      </c>
      <c r="G9492">
        <v>712.8</v>
      </c>
      <c r="H9492" t="str">
        <f>IF(Table2[[#This Row],[Unit Price]]&lt;20,"0-19",IF(Table2[[#This Row],[Unit Price]]&lt;40,"20-39",IF(Table2[[#This Row],[Unit Price]]&lt;80,"40-79","80+")))</f>
        <v>40-79</v>
      </c>
      <c r="I9492" t="str">
        <f>TEXT(Table2[[#This Row],[Date Sold]], "ddd")</f>
        <v>Fri</v>
      </c>
    </row>
    <row r="9493" spans="1:9" x14ac:dyDescent="0.25">
      <c r="A9493" t="s">
        <v>101</v>
      </c>
      <c r="B9493" t="s">
        <v>24</v>
      </c>
      <c r="C9493" t="s">
        <v>12</v>
      </c>
      <c r="D9493" s="1">
        <v>45780</v>
      </c>
      <c r="E9493">
        <v>1</v>
      </c>
      <c r="F9493">
        <v>43.35</v>
      </c>
      <c r="G9493">
        <v>43.35</v>
      </c>
      <c r="H9493" t="str">
        <f>IF(Table2[[#This Row],[Unit Price]]&lt;20,"0-19",IF(Table2[[#This Row],[Unit Price]]&lt;40,"20-39",IF(Table2[[#This Row],[Unit Price]]&lt;80,"40-79","80+")))</f>
        <v>40-79</v>
      </c>
      <c r="I9493" t="str">
        <f>TEXT(Table2[[#This Row],[Date Sold]], "ddd")</f>
        <v>Sat</v>
      </c>
    </row>
    <row r="9494" spans="1:9" x14ac:dyDescent="0.25">
      <c r="A9494" t="s">
        <v>67</v>
      </c>
      <c r="B9494" t="s">
        <v>18</v>
      </c>
      <c r="C9494" t="s">
        <v>14</v>
      </c>
      <c r="D9494" s="1">
        <v>45797</v>
      </c>
      <c r="E9494">
        <v>11</v>
      </c>
      <c r="F9494">
        <v>46.73</v>
      </c>
      <c r="G9494">
        <v>514.03</v>
      </c>
      <c r="H9494" t="str">
        <f>IF(Table2[[#This Row],[Unit Price]]&lt;20,"0-19",IF(Table2[[#This Row],[Unit Price]]&lt;40,"20-39",IF(Table2[[#This Row],[Unit Price]]&lt;80,"40-79","80+")))</f>
        <v>40-79</v>
      </c>
      <c r="I9494" t="str">
        <f>TEXT(Table2[[#This Row],[Date Sold]], "ddd")</f>
        <v>Tue</v>
      </c>
    </row>
    <row r="9495" spans="1:9" x14ac:dyDescent="0.25">
      <c r="A9495" t="s">
        <v>19</v>
      </c>
      <c r="B9495" t="s">
        <v>22</v>
      </c>
      <c r="C9495" t="s">
        <v>12</v>
      </c>
      <c r="D9495" s="1">
        <v>45738</v>
      </c>
      <c r="E9495">
        <v>16</v>
      </c>
      <c r="F9495">
        <v>96.99</v>
      </c>
      <c r="G9495">
        <v>1551.84</v>
      </c>
      <c r="H9495" t="str">
        <f>IF(Table2[[#This Row],[Unit Price]]&lt;20,"0-19",IF(Table2[[#This Row],[Unit Price]]&lt;40,"20-39",IF(Table2[[#This Row],[Unit Price]]&lt;80,"40-79","80+")))</f>
        <v>80+</v>
      </c>
      <c r="I9495" t="str">
        <f>TEXT(Table2[[#This Row],[Date Sold]], "ddd")</f>
        <v>Sat</v>
      </c>
    </row>
    <row r="9496" spans="1:9" x14ac:dyDescent="0.25">
      <c r="A9496" t="s">
        <v>68</v>
      </c>
      <c r="B9496" t="s">
        <v>42</v>
      </c>
      <c r="C9496" t="s">
        <v>29</v>
      </c>
      <c r="D9496" s="1">
        <v>45716</v>
      </c>
      <c r="E9496">
        <v>15</v>
      </c>
      <c r="F9496">
        <v>64.38</v>
      </c>
      <c r="G9496">
        <v>965.7</v>
      </c>
      <c r="H9496" t="str">
        <f>IF(Table2[[#This Row],[Unit Price]]&lt;20,"0-19",IF(Table2[[#This Row],[Unit Price]]&lt;40,"20-39",IF(Table2[[#This Row],[Unit Price]]&lt;80,"40-79","80+")))</f>
        <v>40-79</v>
      </c>
      <c r="I9496" t="str">
        <f>TEXT(Table2[[#This Row],[Date Sold]], "ddd")</f>
        <v>Fri</v>
      </c>
    </row>
    <row r="9497" spans="1:9" x14ac:dyDescent="0.25">
      <c r="A9497" t="s">
        <v>54</v>
      </c>
      <c r="B9497" t="s">
        <v>28</v>
      </c>
      <c r="C9497" t="s">
        <v>29</v>
      </c>
      <c r="D9497" s="1">
        <v>45764</v>
      </c>
      <c r="E9497">
        <v>19</v>
      </c>
      <c r="F9497">
        <v>8.8800000000000008</v>
      </c>
      <c r="G9497">
        <v>168.72</v>
      </c>
      <c r="H9497" t="str">
        <f>IF(Table2[[#This Row],[Unit Price]]&lt;20,"0-19",IF(Table2[[#This Row],[Unit Price]]&lt;40,"20-39",IF(Table2[[#This Row],[Unit Price]]&lt;80,"40-79","80+")))</f>
        <v>0-19</v>
      </c>
      <c r="I9497" t="str">
        <f>TEXT(Table2[[#This Row],[Date Sold]], "ddd")</f>
        <v>Thu</v>
      </c>
    </row>
    <row r="9498" spans="1:9" x14ac:dyDescent="0.25">
      <c r="A9498" t="s">
        <v>98</v>
      </c>
      <c r="B9498" t="s">
        <v>22</v>
      </c>
      <c r="C9498" t="s">
        <v>12</v>
      </c>
      <c r="D9498" s="1">
        <v>45725</v>
      </c>
      <c r="E9498">
        <v>18</v>
      </c>
      <c r="F9498">
        <v>34.14</v>
      </c>
      <c r="G9498">
        <v>614.52</v>
      </c>
      <c r="H9498" t="str">
        <f>IF(Table2[[#This Row],[Unit Price]]&lt;20,"0-19",IF(Table2[[#This Row],[Unit Price]]&lt;40,"20-39",IF(Table2[[#This Row],[Unit Price]]&lt;80,"40-79","80+")))</f>
        <v>20-39</v>
      </c>
      <c r="I9498" t="str">
        <f>TEXT(Table2[[#This Row],[Date Sold]], "ddd")</f>
        <v>Sun</v>
      </c>
    </row>
    <row r="9499" spans="1:9" x14ac:dyDescent="0.25">
      <c r="A9499" t="s">
        <v>21</v>
      </c>
      <c r="B9499" t="s">
        <v>16</v>
      </c>
      <c r="C9499" t="s">
        <v>14</v>
      </c>
      <c r="D9499" s="1">
        <v>45718</v>
      </c>
      <c r="E9499">
        <v>17</v>
      </c>
      <c r="F9499">
        <v>16.09</v>
      </c>
      <c r="G9499">
        <v>273.52999999999997</v>
      </c>
      <c r="H9499" t="str">
        <f>IF(Table2[[#This Row],[Unit Price]]&lt;20,"0-19",IF(Table2[[#This Row],[Unit Price]]&lt;40,"20-39",IF(Table2[[#This Row],[Unit Price]]&lt;80,"40-79","80+")))</f>
        <v>0-19</v>
      </c>
      <c r="I9499" t="str">
        <f>TEXT(Table2[[#This Row],[Date Sold]], "ddd")</f>
        <v>Sun</v>
      </c>
    </row>
    <row r="9500" spans="1:9" x14ac:dyDescent="0.25">
      <c r="A9500" t="s">
        <v>48</v>
      </c>
      <c r="B9500" t="s">
        <v>11</v>
      </c>
      <c r="C9500" t="s">
        <v>9</v>
      </c>
      <c r="D9500" s="1">
        <v>45742</v>
      </c>
      <c r="E9500">
        <v>4</v>
      </c>
      <c r="F9500">
        <v>17.53</v>
      </c>
      <c r="G9500">
        <v>70.12</v>
      </c>
      <c r="H9500" t="str">
        <f>IF(Table2[[#This Row],[Unit Price]]&lt;20,"0-19",IF(Table2[[#This Row],[Unit Price]]&lt;40,"20-39",IF(Table2[[#This Row],[Unit Price]]&lt;80,"40-79","80+")))</f>
        <v>0-19</v>
      </c>
      <c r="I9500" t="str">
        <f>TEXT(Table2[[#This Row],[Date Sold]], "ddd")</f>
        <v>Wed</v>
      </c>
    </row>
    <row r="9501" spans="1:9" x14ac:dyDescent="0.25">
      <c r="A9501" t="s">
        <v>74</v>
      </c>
      <c r="B9501" t="s">
        <v>11</v>
      </c>
      <c r="C9501" t="s">
        <v>25</v>
      </c>
      <c r="D9501" s="1">
        <v>45764</v>
      </c>
      <c r="E9501">
        <v>3</v>
      </c>
      <c r="F9501">
        <v>33.200000000000003</v>
      </c>
      <c r="G9501">
        <v>99.6</v>
      </c>
      <c r="H9501" t="str">
        <f>IF(Table2[[#This Row],[Unit Price]]&lt;20,"0-19",IF(Table2[[#This Row],[Unit Price]]&lt;40,"20-39",IF(Table2[[#This Row],[Unit Price]]&lt;80,"40-79","80+")))</f>
        <v>20-39</v>
      </c>
      <c r="I9501" t="str">
        <f>TEXT(Table2[[#This Row],[Date Sold]], "ddd")</f>
        <v>Thu</v>
      </c>
    </row>
    <row r="9502" spans="1:9" x14ac:dyDescent="0.25">
      <c r="A9502" t="s">
        <v>63</v>
      </c>
      <c r="B9502" t="s">
        <v>22</v>
      </c>
      <c r="C9502" t="s">
        <v>9</v>
      </c>
      <c r="D9502" s="1">
        <v>45729</v>
      </c>
      <c r="E9502">
        <v>13</v>
      </c>
      <c r="F9502">
        <v>80.58</v>
      </c>
      <c r="G9502">
        <v>1047.54</v>
      </c>
      <c r="H9502" t="str">
        <f>IF(Table2[[#This Row],[Unit Price]]&lt;20,"0-19",IF(Table2[[#This Row],[Unit Price]]&lt;40,"20-39",IF(Table2[[#This Row],[Unit Price]]&lt;80,"40-79","80+")))</f>
        <v>80+</v>
      </c>
      <c r="I9502" t="str">
        <f>TEXT(Table2[[#This Row],[Date Sold]], "ddd")</f>
        <v>Thu</v>
      </c>
    </row>
    <row r="9503" spans="1:9" x14ac:dyDescent="0.25">
      <c r="A9503" t="s">
        <v>84</v>
      </c>
      <c r="B9503" t="s">
        <v>42</v>
      </c>
      <c r="C9503" t="s">
        <v>25</v>
      </c>
      <c r="D9503" s="1">
        <v>45742</v>
      </c>
      <c r="E9503">
        <v>6</v>
      </c>
      <c r="F9503">
        <v>18</v>
      </c>
      <c r="G9503">
        <v>108</v>
      </c>
      <c r="H9503" t="str">
        <f>IF(Table2[[#This Row],[Unit Price]]&lt;20,"0-19",IF(Table2[[#This Row],[Unit Price]]&lt;40,"20-39",IF(Table2[[#This Row],[Unit Price]]&lt;80,"40-79","80+")))</f>
        <v>0-19</v>
      </c>
      <c r="I9503" t="str">
        <f>TEXT(Table2[[#This Row],[Date Sold]], "ddd")</f>
        <v>Wed</v>
      </c>
    </row>
    <row r="9504" spans="1:9" x14ac:dyDescent="0.25">
      <c r="A9504" t="s">
        <v>107</v>
      </c>
      <c r="B9504" t="s">
        <v>24</v>
      </c>
      <c r="C9504" t="s">
        <v>12</v>
      </c>
      <c r="D9504" s="1">
        <v>45781</v>
      </c>
      <c r="E9504">
        <v>10</v>
      </c>
      <c r="F9504">
        <v>93.99</v>
      </c>
      <c r="G9504">
        <v>939.9</v>
      </c>
      <c r="H9504" t="str">
        <f>IF(Table2[[#This Row],[Unit Price]]&lt;20,"0-19",IF(Table2[[#This Row],[Unit Price]]&lt;40,"20-39",IF(Table2[[#This Row],[Unit Price]]&lt;80,"40-79","80+")))</f>
        <v>80+</v>
      </c>
      <c r="I9504" t="str">
        <f>TEXT(Table2[[#This Row],[Date Sold]], "ddd")</f>
        <v>Sun</v>
      </c>
    </row>
    <row r="9505" spans="1:9" x14ac:dyDescent="0.25">
      <c r="A9505" t="s">
        <v>88</v>
      </c>
      <c r="B9505" t="s">
        <v>16</v>
      </c>
      <c r="C9505" t="s">
        <v>9</v>
      </c>
      <c r="D9505" s="1">
        <v>45747</v>
      </c>
      <c r="E9505">
        <v>19</v>
      </c>
      <c r="F9505">
        <v>37.31</v>
      </c>
      <c r="G9505">
        <v>708.89</v>
      </c>
      <c r="H9505" t="str">
        <f>IF(Table2[[#This Row],[Unit Price]]&lt;20,"0-19",IF(Table2[[#This Row],[Unit Price]]&lt;40,"20-39",IF(Table2[[#This Row],[Unit Price]]&lt;80,"40-79","80+")))</f>
        <v>20-39</v>
      </c>
      <c r="I9505" t="str">
        <f>TEXT(Table2[[#This Row],[Date Sold]], "ddd")</f>
        <v>Mon</v>
      </c>
    </row>
    <row r="9506" spans="1:9" x14ac:dyDescent="0.25">
      <c r="A9506" t="s">
        <v>58</v>
      </c>
      <c r="B9506" t="s">
        <v>42</v>
      </c>
      <c r="C9506" t="s">
        <v>29</v>
      </c>
      <c r="D9506" s="1">
        <v>45766</v>
      </c>
      <c r="E9506">
        <v>12</v>
      </c>
      <c r="F9506">
        <v>33.729999999999997</v>
      </c>
      <c r="G9506">
        <v>404.76</v>
      </c>
      <c r="H9506" t="str">
        <f>IF(Table2[[#This Row],[Unit Price]]&lt;20,"0-19",IF(Table2[[#This Row],[Unit Price]]&lt;40,"20-39",IF(Table2[[#This Row],[Unit Price]]&lt;80,"40-79","80+")))</f>
        <v>20-39</v>
      </c>
      <c r="I9506" t="str">
        <f>TEXT(Table2[[#This Row],[Date Sold]], "ddd")</f>
        <v>Sat</v>
      </c>
    </row>
    <row r="9507" spans="1:9" x14ac:dyDescent="0.25">
      <c r="A9507" t="s">
        <v>92</v>
      </c>
      <c r="B9507" t="s">
        <v>18</v>
      </c>
      <c r="C9507" t="s">
        <v>25</v>
      </c>
      <c r="D9507" s="1">
        <v>45726</v>
      </c>
      <c r="E9507">
        <v>9</v>
      </c>
      <c r="F9507">
        <v>28.87</v>
      </c>
      <c r="G9507">
        <v>259.83</v>
      </c>
      <c r="H9507" t="str">
        <f>IF(Table2[[#This Row],[Unit Price]]&lt;20,"0-19",IF(Table2[[#This Row],[Unit Price]]&lt;40,"20-39",IF(Table2[[#This Row],[Unit Price]]&lt;80,"40-79","80+")))</f>
        <v>20-39</v>
      </c>
      <c r="I9507" t="str">
        <f>TEXT(Table2[[#This Row],[Date Sold]], "ddd")</f>
        <v>Mon</v>
      </c>
    </row>
    <row r="9508" spans="1:9" x14ac:dyDescent="0.25">
      <c r="A9508" t="s">
        <v>90</v>
      </c>
      <c r="B9508" t="s">
        <v>18</v>
      </c>
      <c r="C9508" t="s">
        <v>12</v>
      </c>
      <c r="D9508" s="1">
        <v>45795</v>
      </c>
      <c r="E9508">
        <v>13</v>
      </c>
      <c r="F9508">
        <v>10.48</v>
      </c>
      <c r="G9508">
        <v>136.24</v>
      </c>
      <c r="H9508" t="str">
        <f>IF(Table2[[#This Row],[Unit Price]]&lt;20,"0-19",IF(Table2[[#This Row],[Unit Price]]&lt;40,"20-39",IF(Table2[[#This Row],[Unit Price]]&lt;80,"40-79","80+")))</f>
        <v>0-19</v>
      </c>
      <c r="I9508" t="str">
        <f>TEXT(Table2[[#This Row],[Date Sold]], "ddd")</f>
        <v>Sun</v>
      </c>
    </row>
    <row r="9509" spans="1:9" x14ac:dyDescent="0.25">
      <c r="A9509" t="s">
        <v>102</v>
      </c>
      <c r="B9509" t="s">
        <v>24</v>
      </c>
      <c r="C9509" t="s">
        <v>12</v>
      </c>
      <c r="D9509" s="1">
        <v>45738</v>
      </c>
      <c r="E9509">
        <v>7</v>
      </c>
      <c r="F9509">
        <v>21.88</v>
      </c>
      <c r="G9509">
        <v>153.16</v>
      </c>
      <c r="H9509" t="str">
        <f>IF(Table2[[#This Row],[Unit Price]]&lt;20,"0-19",IF(Table2[[#This Row],[Unit Price]]&lt;40,"20-39",IF(Table2[[#This Row],[Unit Price]]&lt;80,"40-79","80+")))</f>
        <v>20-39</v>
      </c>
      <c r="I9509" t="str">
        <f>TEXT(Table2[[#This Row],[Date Sold]], "ddd")</f>
        <v>Sat</v>
      </c>
    </row>
    <row r="9510" spans="1:9" x14ac:dyDescent="0.25">
      <c r="A9510" t="s">
        <v>113</v>
      </c>
      <c r="B9510" t="s">
        <v>42</v>
      </c>
      <c r="C9510" t="s">
        <v>9</v>
      </c>
      <c r="D9510" s="1">
        <v>45728</v>
      </c>
      <c r="E9510">
        <v>20</v>
      </c>
      <c r="F9510">
        <v>54.97</v>
      </c>
      <c r="G9510">
        <v>1099.4000000000001</v>
      </c>
      <c r="H9510" t="str">
        <f>IF(Table2[[#This Row],[Unit Price]]&lt;20,"0-19",IF(Table2[[#This Row],[Unit Price]]&lt;40,"20-39",IF(Table2[[#This Row],[Unit Price]]&lt;80,"40-79","80+")))</f>
        <v>40-79</v>
      </c>
      <c r="I9510" t="str">
        <f>TEXT(Table2[[#This Row],[Date Sold]], "ddd")</f>
        <v>Wed</v>
      </c>
    </row>
    <row r="9511" spans="1:9" x14ac:dyDescent="0.25">
      <c r="A9511" t="s">
        <v>45</v>
      </c>
      <c r="B9511" t="s">
        <v>18</v>
      </c>
      <c r="C9511" t="s">
        <v>9</v>
      </c>
      <c r="D9511" s="1">
        <v>45759</v>
      </c>
      <c r="E9511">
        <v>6</v>
      </c>
      <c r="F9511">
        <v>34.75</v>
      </c>
      <c r="G9511">
        <v>208.5</v>
      </c>
      <c r="H9511" t="str">
        <f>IF(Table2[[#This Row],[Unit Price]]&lt;20,"0-19",IF(Table2[[#This Row],[Unit Price]]&lt;40,"20-39",IF(Table2[[#This Row],[Unit Price]]&lt;80,"40-79","80+")))</f>
        <v>20-39</v>
      </c>
      <c r="I9511" t="str">
        <f>TEXT(Table2[[#This Row],[Date Sold]], "ddd")</f>
        <v>Sat</v>
      </c>
    </row>
    <row r="9512" spans="1:9" x14ac:dyDescent="0.25">
      <c r="A9512" t="s">
        <v>112</v>
      </c>
      <c r="B9512" t="s">
        <v>38</v>
      </c>
      <c r="C9512" t="s">
        <v>25</v>
      </c>
      <c r="D9512" s="1">
        <v>45762</v>
      </c>
      <c r="E9512">
        <v>20</v>
      </c>
      <c r="F9512">
        <v>15.33</v>
      </c>
      <c r="G9512">
        <v>306.60000000000002</v>
      </c>
      <c r="H9512" t="str">
        <f>IF(Table2[[#This Row],[Unit Price]]&lt;20,"0-19",IF(Table2[[#This Row],[Unit Price]]&lt;40,"20-39",IF(Table2[[#This Row],[Unit Price]]&lt;80,"40-79","80+")))</f>
        <v>0-19</v>
      </c>
      <c r="I9512" t="str">
        <f>TEXT(Table2[[#This Row],[Date Sold]], "ddd")</f>
        <v>Tue</v>
      </c>
    </row>
    <row r="9513" spans="1:9" x14ac:dyDescent="0.25">
      <c r="A9513" t="s">
        <v>104</v>
      </c>
      <c r="B9513" t="s">
        <v>20</v>
      </c>
      <c r="C9513" t="s">
        <v>14</v>
      </c>
      <c r="D9513" s="1">
        <v>45775</v>
      </c>
      <c r="E9513">
        <v>19</v>
      </c>
      <c r="F9513">
        <v>79.28</v>
      </c>
      <c r="G9513">
        <v>1506.32</v>
      </c>
      <c r="H9513" t="str">
        <f>IF(Table2[[#This Row],[Unit Price]]&lt;20,"0-19",IF(Table2[[#This Row],[Unit Price]]&lt;40,"20-39",IF(Table2[[#This Row],[Unit Price]]&lt;80,"40-79","80+")))</f>
        <v>40-79</v>
      </c>
      <c r="I9513" t="str">
        <f>TEXT(Table2[[#This Row],[Date Sold]], "ddd")</f>
        <v>Mon</v>
      </c>
    </row>
    <row r="9514" spans="1:9" x14ac:dyDescent="0.25">
      <c r="A9514" t="s">
        <v>33</v>
      </c>
      <c r="B9514" t="s">
        <v>38</v>
      </c>
      <c r="C9514" t="s">
        <v>9</v>
      </c>
      <c r="D9514" s="1">
        <v>45754</v>
      </c>
      <c r="E9514">
        <v>20</v>
      </c>
      <c r="F9514">
        <v>94.46</v>
      </c>
      <c r="G9514">
        <v>1889.2</v>
      </c>
      <c r="H9514" t="str">
        <f>IF(Table2[[#This Row],[Unit Price]]&lt;20,"0-19",IF(Table2[[#This Row],[Unit Price]]&lt;40,"20-39",IF(Table2[[#This Row],[Unit Price]]&lt;80,"40-79","80+")))</f>
        <v>80+</v>
      </c>
      <c r="I9514" t="str">
        <f>TEXT(Table2[[#This Row],[Date Sold]], "ddd")</f>
        <v>Mon</v>
      </c>
    </row>
    <row r="9515" spans="1:9" x14ac:dyDescent="0.25">
      <c r="A9515" t="s">
        <v>116</v>
      </c>
      <c r="B9515" t="s">
        <v>28</v>
      </c>
      <c r="C9515" t="s">
        <v>12</v>
      </c>
      <c r="D9515" s="1">
        <v>45751</v>
      </c>
      <c r="E9515">
        <v>13</v>
      </c>
      <c r="F9515">
        <v>28.34</v>
      </c>
      <c r="G9515">
        <v>368.42</v>
      </c>
      <c r="H9515" t="str">
        <f>IF(Table2[[#This Row],[Unit Price]]&lt;20,"0-19",IF(Table2[[#This Row],[Unit Price]]&lt;40,"20-39",IF(Table2[[#This Row],[Unit Price]]&lt;80,"40-79","80+")))</f>
        <v>20-39</v>
      </c>
      <c r="I9515" t="str">
        <f>TEXT(Table2[[#This Row],[Date Sold]], "ddd")</f>
        <v>Fri</v>
      </c>
    </row>
    <row r="9516" spans="1:9" x14ac:dyDescent="0.25">
      <c r="A9516" t="s">
        <v>89</v>
      </c>
      <c r="B9516" t="s">
        <v>11</v>
      </c>
      <c r="C9516" t="s">
        <v>14</v>
      </c>
      <c r="D9516" s="1">
        <v>45730</v>
      </c>
      <c r="E9516">
        <v>9</v>
      </c>
      <c r="F9516">
        <v>62.3</v>
      </c>
      <c r="G9516">
        <v>560.70000000000005</v>
      </c>
      <c r="H9516" t="str">
        <f>IF(Table2[[#This Row],[Unit Price]]&lt;20,"0-19",IF(Table2[[#This Row],[Unit Price]]&lt;40,"20-39",IF(Table2[[#This Row],[Unit Price]]&lt;80,"40-79","80+")))</f>
        <v>40-79</v>
      </c>
      <c r="I9516" t="str">
        <f>TEXT(Table2[[#This Row],[Date Sold]], "ddd")</f>
        <v>Fri</v>
      </c>
    </row>
    <row r="9517" spans="1:9" x14ac:dyDescent="0.25">
      <c r="A9517" t="s">
        <v>21</v>
      </c>
      <c r="B9517" t="s">
        <v>28</v>
      </c>
      <c r="C9517" t="s">
        <v>25</v>
      </c>
      <c r="D9517" s="1">
        <v>45773</v>
      </c>
      <c r="E9517">
        <v>3</v>
      </c>
      <c r="F9517">
        <v>54.14</v>
      </c>
      <c r="G9517">
        <v>162.41999999999999</v>
      </c>
      <c r="H9517" t="str">
        <f>IF(Table2[[#This Row],[Unit Price]]&lt;20,"0-19",IF(Table2[[#This Row],[Unit Price]]&lt;40,"20-39",IF(Table2[[#This Row],[Unit Price]]&lt;80,"40-79","80+")))</f>
        <v>40-79</v>
      </c>
      <c r="I9517" t="str">
        <f>TEXT(Table2[[#This Row],[Date Sold]], "ddd")</f>
        <v>Sat</v>
      </c>
    </row>
    <row r="9518" spans="1:9" x14ac:dyDescent="0.25">
      <c r="A9518" t="s">
        <v>49</v>
      </c>
      <c r="B9518" t="s">
        <v>22</v>
      </c>
      <c r="C9518" t="s">
        <v>9</v>
      </c>
      <c r="D9518" s="1">
        <v>45776</v>
      </c>
      <c r="E9518">
        <v>11</v>
      </c>
      <c r="F9518">
        <v>74.94</v>
      </c>
      <c r="G9518">
        <v>824.34</v>
      </c>
      <c r="H9518" t="str">
        <f>IF(Table2[[#This Row],[Unit Price]]&lt;20,"0-19",IF(Table2[[#This Row],[Unit Price]]&lt;40,"20-39",IF(Table2[[#This Row],[Unit Price]]&lt;80,"40-79","80+")))</f>
        <v>40-79</v>
      </c>
      <c r="I9518" t="str">
        <f>TEXT(Table2[[#This Row],[Date Sold]], "ddd")</f>
        <v>Tue</v>
      </c>
    </row>
    <row r="9519" spans="1:9" x14ac:dyDescent="0.25">
      <c r="A9519" t="s">
        <v>59</v>
      </c>
      <c r="B9519" t="s">
        <v>18</v>
      </c>
      <c r="C9519" t="s">
        <v>12</v>
      </c>
      <c r="D9519" s="1">
        <v>45723</v>
      </c>
      <c r="E9519">
        <v>6</v>
      </c>
      <c r="F9519">
        <v>83.08</v>
      </c>
      <c r="G9519">
        <v>498.48</v>
      </c>
      <c r="H9519" t="str">
        <f>IF(Table2[[#This Row],[Unit Price]]&lt;20,"0-19",IF(Table2[[#This Row],[Unit Price]]&lt;40,"20-39",IF(Table2[[#This Row],[Unit Price]]&lt;80,"40-79","80+")))</f>
        <v>80+</v>
      </c>
      <c r="I9519" t="str">
        <f>TEXT(Table2[[#This Row],[Date Sold]], "ddd")</f>
        <v>Fri</v>
      </c>
    </row>
    <row r="9520" spans="1:9" x14ac:dyDescent="0.25">
      <c r="A9520" t="s">
        <v>96</v>
      </c>
      <c r="B9520" t="s">
        <v>11</v>
      </c>
      <c r="C9520" t="s">
        <v>14</v>
      </c>
      <c r="D9520" s="1">
        <v>45775</v>
      </c>
      <c r="E9520">
        <v>4</v>
      </c>
      <c r="F9520">
        <v>35.630000000000003</v>
      </c>
      <c r="G9520">
        <v>142.52000000000001</v>
      </c>
      <c r="H9520" t="str">
        <f>IF(Table2[[#This Row],[Unit Price]]&lt;20,"0-19",IF(Table2[[#This Row],[Unit Price]]&lt;40,"20-39",IF(Table2[[#This Row],[Unit Price]]&lt;80,"40-79","80+")))</f>
        <v>20-39</v>
      </c>
      <c r="I9520" t="str">
        <f>TEXT(Table2[[#This Row],[Date Sold]], "ddd")</f>
        <v>Mon</v>
      </c>
    </row>
    <row r="9521" spans="1:9" x14ac:dyDescent="0.25">
      <c r="A9521" t="s">
        <v>19</v>
      </c>
      <c r="B9521" t="s">
        <v>20</v>
      </c>
      <c r="C9521" t="s">
        <v>14</v>
      </c>
      <c r="D9521" s="1">
        <v>45718</v>
      </c>
      <c r="E9521">
        <v>8</v>
      </c>
      <c r="F9521">
        <v>64.010000000000005</v>
      </c>
      <c r="G9521">
        <v>512.08000000000004</v>
      </c>
      <c r="H9521" t="str">
        <f>IF(Table2[[#This Row],[Unit Price]]&lt;20,"0-19",IF(Table2[[#This Row],[Unit Price]]&lt;40,"20-39",IF(Table2[[#This Row],[Unit Price]]&lt;80,"40-79","80+")))</f>
        <v>40-79</v>
      </c>
      <c r="I9521" t="str">
        <f>TEXT(Table2[[#This Row],[Date Sold]], "ddd")</f>
        <v>Sun</v>
      </c>
    </row>
    <row r="9522" spans="1:9" x14ac:dyDescent="0.25">
      <c r="A9522" t="s">
        <v>36</v>
      </c>
      <c r="B9522" t="s">
        <v>18</v>
      </c>
      <c r="C9522" t="s">
        <v>12</v>
      </c>
      <c r="D9522" s="1">
        <v>45766</v>
      </c>
      <c r="E9522">
        <v>7</v>
      </c>
      <c r="F9522">
        <v>61.38</v>
      </c>
      <c r="G9522">
        <v>429.66</v>
      </c>
      <c r="H9522" t="str">
        <f>IF(Table2[[#This Row],[Unit Price]]&lt;20,"0-19",IF(Table2[[#This Row],[Unit Price]]&lt;40,"20-39",IF(Table2[[#This Row],[Unit Price]]&lt;80,"40-79","80+")))</f>
        <v>40-79</v>
      </c>
      <c r="I9522" t="str">
        <f>TEXT(Table2[[#This Row],[Date Sold]], "ddd")</f>
        <v>Sat</v>
      </c>
    </row>
    <row r="9523" spans="1:9" x14ac:dyDescent="0.25">
      <c r="A9523" t="s">
        <v>47</v>
      </c>
      <c r="B9523" t="s">
        <v>24</v>
      </c>
      <c r="C9523" t="s">
        <v>14</v>
      </c>
      <c r="D9523" s="1">
        <v>45748</v>
      </c>
      <c r="E9523">
        <v>13</v>
      </c>
      <c r="F9523">
        <v>99.61</v>
      </c>
      <c r="G9523">
        <v>1294.93</v>
      </c>
      <c r="H9523" t="str">
        <f>IF(Table2[[#This Row],[Unit Price]]&lt;20,"0-19",IF(Table2[[#This Row],[Unit Price]]&lt;40,"20-39",IF(Table2[[#This Row],[Unit Price]]&lt;80,"40-79","80+")))</f>
        <v>80+</v>
      </c>
      <c r="I9523" t="str">
        <f>TEXT(Table2[[#This Row],[Date Sold]], "ddd")</f>
        <v>Tue</v>
      </c>
    </row>
    <row r="9524" spans="1:9" x14ac:dyDescent="0.25">
      <c r="A9524" t="s">
        <v>56</v>
      </c>
      <c r="B9524" t="s">
        <v>11</v>
      </c>
      <c r="C9524" t="s">
        <v>14</v>
      </c>
      <c r="D9524" s="1">
        <v>45769</v>
      </c>
      <c r="E9524">
        <v>11</v>
      </c>
      <c r="F9524">
        <v>44.14</v>
      </c>
      <c r="G9524">
        <v>485.54</v>
      </c>
      <c r="H9524" t="str">
        <f>IF(Table2[[#This Row],[Unit Price]]&lt;20,"0-19",IF(Table2[[#This Row],[Unit Price]]&lt;40,"20-39",IF(Table2[[#This Row],[Unit Price]]&lt;80,"40-79","80+")))</f>
        <v>40-79</v>
      </c>
      <c r="I9524" t="str">
        <f>TEXT(Table2[[#This Row],[Date Sold]], "ddd")</f>
        <v>Tue</v>
      </c>
    </row>
    <row r="9525" spans="1:9" x14ac:dyDescent="0.25">
      <c r="A9525" t="s">
        <v>93</v>
      </c>
      <c r="B9525" t="s">
        <v>18</v>
      </c>
      <c r="C9525" t="s">
        <v>12</v>
      </c>
      <c r="D9525" s="1">
        <v>45793</v>
      </c>
      <c r="E9525">
        <v>5</v>
      </c>
      <c r="F9525">
        <v>84.06</v>
      </c>
      <c r="G9525">
        <v>420.3</v>
      </c>
      <c r="H9525" t="str">
        <f>IF(Table2[[#This Row],[Unit Price]]&lt;20,"0-19",IF(Table2[[#This Row],[Unit Price]]&lt;40,"20-39",IF(Table2[[#This Row],[Unit Price]]&lt;80,"40-79","80+")))</f>
        <v>80+</v>
      </c>
      <c r="I9525" t="str">
        <f>TEXT(Table2[[#This Row],[Date Sold]], "ddd")</f>
        <v>Fri</v>
      </c>
    </row>
    <row r="9526" spans="1:9" x14ac:dyDescent="0.25">
      <c r="A9526" t="s">
        <v>113</v>
      </c>
      <c r="B9526" t="s">
        <v>16</v>
      </c>
      <c r="C9526" t="s">
        <v>12</v>
      </c>
      <c r="D9526" s="1">
        <v>45749</v>
      </c>
      <c r="E9526">
        <v>6</v>
      </c>
      <c r="F9526">
        <v>91.61</v>
      </c>
      <c r="G9526">
        <v>549.66</v>
      </c>
      <c r="H9526" t="str">
        <f>IF(Table2[[#This Row],[Unit Price]]&lt;20,"0-19",IF(Table2[[#This Row],[Unit Price]]&lt;40,"20-39",IF(Table2[[#This Row],[Unit Price]]&lt;80,"40-79","80+")))</f>
        <v>80+</v>
      </c>
      <c r="I9526" t="str">
        <f>TEXT(Table2[[#This Row],[Date Sold]], "ddd")</f>
        <v>Wed</v>
      </c>
    </row>
    <row r="9527" spans="1:9" x14ac:dyDescent="0.25">
      <c r="A9527" t="s">
        <v>66</v>
      </c>
      <c r="B9527" t="s">
        <v>8</v>
      </c>
      <c r="C9527" t="s">
        <v>12</v>
      </c>
      <c r="D9527" s="1">
        <v>45756</v>
      </c>
      <c r="E9527">
        <v>3</v>
      </c>
      <c r="F9527">
        <v>76.959999999999994</v>
      </c>
      <c r="G9527">
        <v>230.88</v>
      </c>
      <c r="H9527" t="str">
        <f>IF(Table2[[#This Row],[Unit Price]]&lt;20,"0-19",IF(Table2[[#This Row],[Unit Price]]&lt;40,"20-39",IF(Table2[[#This Row],[Unit Price]]&lt;80,"40-79","80+")))</f>
        <v>40-79</v>
      </c>
      <c r="I9527" t="str">
        <f>TEXT(Table2[[#This Row],[Date Sold]], "ddd")</f>
        <v>Wed</v>
      </c>
    </row>
    <row r="9528" spans="1:9" x14ac:dyDescent="0.25">
      <c r="A9528" t="s">
        <v>7</v>
      </c>
      <c r="B9528" t="s">
        <v>18</v>
      </c>
      <c r="C9528" t="s">
        <v>14</v>
      </c>
      <c r="D9528" s="1">
        <v>45778</v>
      </c>
      <c r="E9528">
        <v>19</v>
      </c>
      <c r="F9528">
        <v>72.459999999999994</v>
      </c>
      <c r="G9528">
        <v>1376.74</v>
      </c>
      <c r="H9528" t="str">
        <f>IF(Table2[[#This Row],[Unit Price]]&lt;20,"0-19",IF(Table2[[#This Row],[Unit Price]]&lt;40,"20-39",IF(Table2[[#This Row],[Unit Price]]&lt;80,"40-79","80+")))</f>
        <v>40-79</v>
      </c>
      <c r="I9528" t="str">
        <f>TEXT(Table2[[#This Row],[Date Sold]], "ddd")</f>
        <v>Thu</v>
      </c>
    </row>
    <row r="9529" spans="1:9" x14ac:dyDescent="0.25">
      <c r="A9529" t="s">
        <v>45</v>
      </c>
      <c r="B9529" t="s">
        <v>28</v>
      </c>
      <c r="C9529" t="s">
        <v>12</v>
      </c>
      <c r="D9529" s="1">
        <v>45712</v>
      </c>
      <c r="E9529">
        <v>9</v>
      </c>
      <c r="F9529">
        <v>68.36</v>
      </c>
      <c r="G9529">
        <v>615.24</v>
      </c>
      <c r="H9529" t="str">
        <f>IF(Table2[[#This Row],[Unit Price]]&lt;20,"0-19",IF(Table2[[#This Row],[Unit Price]]&lt;40,"20-39",IF(Table2[[#This Row],[Unit Price]]&lt;80,"40-79","80+")))</f>
        <v>40-79</v>
      </c>
      <c r="I9529" t="str">
        <f>TEXT(Table2[[#This Row],[Date Sold]], "ddd")</f>
        <v>Mon</v>
      </c>
    </row>
    <row r="9530" spans="1:9" x14ac:dyDescent="0.25">
      <c r="A9530" t="s">
        <v>61</v>
      </c>
      <c r="B9530" t="s">
        <v>42</v>
      </c>
      <c r="C9530" t="s">
        <v>29</v>
      </c>
      <c r="D9530" s="1">
        <v>45710</v>
      </c>
      <c r="E9530">
        <v>2</v>
      </c>
      <c r="F9530">
        <v>14.72</v>
      </c>
      <c r="G9530">
        <v>29.44</v>
      </c>
      <c r="H9530" t="str">
        <f>IF(Table2[[#This Row],[Unit Price]]&lt;20,"0-19",IF(Table2[[#This Row],[Unit Price]]&lt;40,"20-39",IF(Table2[[#This Row],[Unit Price]]&lt;80,"40-79","80+")))</f>
        <v>0-19</v>
      </c>
      <c r="I9530" t="str">
        <f>TEXT(Table2[[#This Row],[Date Sold]], "ddd")</f>
        <v>Sat</v>
      </c>
    </row>
    <row r="9531" spans="1:9" x14ac:dyDescent="0.25">
      <c r="A9531" t="s">
        <v>57</v>
      </c>
      <c r="B9531" t="s">
        <v>42</v>
      </c>
      <c r="C9531" t="s">
        <v>14</v>
      </c>
      <c r="D9531" s="1">
        <v>45776</v>
      </c>
      <c r="E9531">
        <v>19</v>
      </c>
      <c r="F9531">
        <v>18.77</v>
      </c>
      <c r="G9531">
        <v>356.63</v>
      </c>
      <c r="H9531" t="str">
        <f>IF(Table2[[#This Row],[Unit Price]]&lt;20,"0-19",IF(Table2[[#This Row],[Unit Price]]&lt;40,"20-39",IF(Table2[[#This Row],[Unit Price]]&lt;80,"40-79","80+")))</f>
        <v>0-19</v>
      </c>
      <c r="I9531" t="str">
        <f>TEXT(Table2[[#This Row],[Date Sold]], "ddd")</f>
        <v>Tue</v>
      </c>
    </row>
    <row r="9532" spans="1:9" x14ac:dyDescent="0.25">
      <c r="A9532" t="s">
        <v>68</v>
      </c>
      <c r="B9532" t="s">
        <v>28</v>
      </c>
      <c r="C9532" t="s">
        <v>14</v>
      </c>
      <c r="D9532" s="1">
        <v>45743</v>
      </c>
      <c r="E9532">
        <v>5</v>
      </c>
      <c r="F9532">
        <v>30.42</v>
      </c>
      <c r="G9532">
        <v>152.1</v>
      </c>
      <c r="H9532" t="str">
        <f>IF(Table2[[#This Row],[Unit Price]]&lt;20,"0-19",IF(Table2[[#This Row],[Unit Price]]&lt;40,"20-39",IF(Table2[[#This Row],[Unit Price]]&lt;80,"40-79","80+")))</f>
        <v>20-39</v>
      </c>
      <c r="I9532" t="str">
        <f>TEXT(Table2[[#This Row],[Date Sold]], "ddd")</f>
        <v>Thu</v>
      </c>
    </row>
    <row r="9533" spans="1:9" x14ac:dyDescent="0.25">
      <c r="A9533" t="s">
        <v>80</v>
      </c>
      <c r="B9533" t="s">
        <v>28</v>
      </c>
      <c r="C9533" t="s">
        <v>12</v>
      </c>
      <c r="D9533" s="1">
        <v>45750</v>
      </c>
      <c r="E9533">
        <v>10</v>
      </c>
      <c r="F9533">
        <v>6.38</v>
      </c>
      <c r="G9533">
        <v>63.8</v>
      </c>
      <c r="H9533" t="str">
        <f>IF(Table2[[#This Row],[Unit Price]]&lt;20,"0-19",IF(Table2[[#This Row],[Unit Price]]&lt;40,"20-39",IF(Table2[[#This Row],[Unit Price]]&lt;80,"40-79","80+")))</f>
        <v>0-19</v>
      </c>
      <c r="I9533" t="str">
        <f>TEXT(Table2[[#This Row],[Date Sold]], "ddd")</f>
        <v>Thu</v>
      </c>
    </row>
    <row r="9534" spans="1:9" x14ac:dyDescent="0.25">
      <c r="A9534" t="s">
        <v>21</v>
      </c>
      <c r="B9534" t="s">
        <v>24</v>
      </c>
      <c r="C9534" t="s">
        <v>9</v>
      </c>
      <c r="D9534" s="1">
        <v>45780</v>
      </c>
      <c r="E9534">
        <v>3</v>
      </c>
      <c r="F9534">
        <v>8.2200000000000006</v>
      </c>
      <c r="G9534">
        <v>24.66</v>
      </c>
      <c r="H9534" t="str">
        <f>IF(Table2[[#This Row],[Unit Price]]&lt;20,"0-19",IF(Table2[[#This Row],[Unit Price]]&lt;40,"20-39",IF(Table2[[#This Row],[Unit Price]]&lt;80,"40-79","80+")))</f>
        <v>0-19</v>
      </c>
      <c r="I9534" t="str">
        <f>TEXT(Table2[[#This Row],[Date Sold]], "ddd")</f>
        <v>Sat</v>
      </c>
    </row>
    <row r="9535" spans="1:9" x14ac:dyDescent="0.25">
      <c r="A9535" t="s">
        <v>60</v>
      </c>
      <c r="B9535" t="s">
        <v>11</v>
      </c>
      <c r="C9535" t="s">
        <v>14</v>
      </c>
      <c r="D9535" s="1">
        <v>45717</v>
      </c>
      <c r="E9535">
        <v>15</v>
      </c>
      <c r="F9535">
        <v>78.959999999999994</v>
      </c>
      <c r="G9535">
        <v>1184.4000000000001</v>
      </c>
      <c r="H9535" t="str">
        <f>IF(Table2[[#This Row],[Unit Price]]&lt;20,"0-19",IF(Table2[[#This Row],[Unit Price]]&lt;40,"20-39",IF(Table2[[#This Row],[Unit Price]]&lt;80,"40-79","80+")))</f>
        <v>40-79</v>
      </c>
      <c r="I9535" t="str">
        <f>TEXT(Table2[[#This Row],[Date Sold]], "ddd")</f>
        <v>Sat</v>
      </c>
    </row>
    <row r="9536" spans="1:9" x14ac:dyDescent="0.25">
      <c r="A9536" t="s">
        <v>45</v>
      </c>
      <c r="B9536" t="s">
        <v>22</v>
      </c>
      <c r="C9536" t="s">
        <v>29</v>
      </c>
      <c r="D9536" s="1">
        <v>45754</v>
      </c>
      <c r="E9536">
        <v>2</v>
      </c>
      <c r="F9536">
        <v>30.63</v>
      </c>
      <c r="G9536">
        <v>61.26</v>
      </c>
      <c r="H9536" t="str">
        <f>IF(Table2[[#This Row],[Unit Price]]&lt;20,"0-19",IF(Table2[[#This Row],[Unit Price]]&lt;40,"20-39",IF(Table2[[#This Row],[Unit Price]]&lt;80,"40-79","80+")))</f>
        <v>20-39</v>
      </c>
      <c r="I9536" t="str">
        <f>TEXT(Table2[[#This Row],[Date Sold]], "ddd")</f>
        <v>Mon</v>
      </c>
    </row>
    <row r="9537" spans="1:9" x14ac:dyDescent="0.25">
      <c r="A9537" t="s">
        <v>89</v>
      </c>
      <c r="B9537" t="s">
        <v>28</v>
      </c>
      <c r="C9537" t="s">
        <v>12</v>
      </c>
      <c r="D9537" s="1">
        <v>45712</v>
      </c>
      <c r="E9537">
        <v>7</v>
      </c>
      <c r="F9537">
        <v>82.72</v>
      </c>
      <c r="G9537">
        <v>579.04</v>
      </c>
      <c r="H9537" t="str">
        <f>IF(Table2[[#This Row],[Unit Price]]&lt;20,"0-19",IF(Table2[[#This Row],[Unit Price]]&lt;40,"20-39",IF(Table2[[#This Row],[Unit Price]]&lt;80,"40-79","80+")))</f>
        <v>80+</v>
      </c>
      <c r="I9537" t="str">
        <f>TEXT(Table2[[#This Row],[Date Sold]], "ddd")</f>
        <v>Mon</v>
      </c>
    </row>
    <row r="9538" spans="1:9" x14ac:dyDescent="0.25">
      <c r="A9538" t="s">
        <v>55</v>
      </c>
      <c r="B9538" t="s">
        <v>8</v>
      </c>
      <c r="C9538" t="s">
        <v>12</v>
      </c>
      <c r="D9538" s="1">
        <v>45735</v>
      </c>
      <c r="E9538">
        <v>20</v>
      </c>
      <c r="F9538">
        <v>81.97</v>
      </c>
      <c r="G9538">
        <v>1639.4</v>
      </c>
      <c r="H9538" t="str">
        <f>IF(Table2[[#This Row],[Unit Price]]&lt;20,"0-19",IF(Table2[[#This Row],[Unit Price]]&lt;40,"20-39",IF(Table2[[#This Row],[Unit Price]]&lt;80,"40-79","80+")))</f>
        <v>80+</v>
      </c>
      <c r="I9538" t="str">
        <f>TEXT(Table2[[#This Row],[Date Sold]], "ddd")</f>
        <v>Wed</v>
      </c>
    </row>
    <row r="9539" spans="1:9" x14ac:dyDescent="0.25">
      <c r="A9539" t="s">
        <v>44</v>
      </c>
      <c r="B9539" t="s">
        <v>8</v>
      </c>
      <c r="C9539" t="s">
        <v>29</v>
      </c>
      <c r="D9539" s="1">
        <v>45755</v>
      </c>
      <c r="E9539">
        <v>1</v>
      </c>
      <c r="F9539">
        <v>38.89</v>
      </c>
      <c r="G9539">
        <v>38.89</v>
      </c>
      <c r="H9539" t="str">
        <f>IF(Table2[[#This Row],[Unit Price]]&lt;20,"0-19",IF(Table2[[#This Row],[Unit Price]]&lt;40,"20-39",IF(Table2[[#This Row],[Unit Price]]&lt;80,"40-79","80+")))</f>
        <v>20-39</v>
      </c>
      <c r="I9539" t="str">
        <f>TEXT(Table2[[#This Row],[Date Sold]], "ddd")</f>
        <v>Tue</v>
      </c>
    </row>
    <row r="9540" spans="1:9" x14ac:dyDescent="0.25">
      <c r="A9540" t="s">
        <v>15</v>
      </c>
      <c r="B9540" t="s">
        <v>8</v>
      </c>
      <c r="C9540" t="s">
        <v>29</v>
      </c>
      <c r="D9540" s="1">
        <v>45712</v>
      </c>
      <c r="E9540">
        <v>13</v>
      </c>
      <c r="F9540">
        <v>35.79</v>
      </c>
      <c r="G9540">
        <v>465.27</v>
      </c>
      <c r="H9540" t="str">
        <f>IF(Table2[[#This Row],[Unit Price]]&lt;20,"0-19",IF(Table2[[#This Row],[Unit Price]]&lt;40,"20-39",IF(Table2[[#This Row],[Unit Price]]&lt;80,"40-79","80+")))</f>
        <v>20-39</v>
      </c>
      <c r="I9540" t="str">
        <f>TEXT(Table2[[#This Row],[Date Sold]], "ddd")</f>
        <v>Mon</v>
      </c>
    </row>
    <row r="9541" spans="1:9" x14ac:dyDescent="0.25">
      <c r="A9541" t="s">
        <v>76</v>
      </c>
      <c r="B9541" t="s">
        <v>20</v>
      </c>
      <c r="C9541" t="s">
        <v>14</v>
      </c>
      <c r="D9541" s="1">
        <v>45766</v>
      </c>
      <c r="E9541">
        <v>15</v>
      </c>
      <c r="F9541">
        <v>52.74</v>
      </c>
      <c r="G9541">
        <v>791.1</v>
      </c>
      <c r="H9541" t="str">
        <f>IF(Table2[[#This Row],[Unit Price]]&lt;20,"0-19",IF(Table2[[#This Row],[Unit Price]]&lt;40,"20-39",IF(Table2[[#This Row],[Unit Price]]&lt;80,"40-79","80+")))</f>
        <v>40-79</v>
      </c>
      <c r="I9541" t="str">
        <f>TEXT(Table2[[#This Row],[Date Sold]], "ddd")</f>
        <v>Sat</v>
      </c>
    </row>
    <row r="9542" spans="1:9" x14ac:dyDescent="0.25">
      <c r="A9542" t="s">
        <v>73</v>
      </c>
      <c r="B9542" t="s">
        <v>11</v>
      </c>
      <c r="C9542" t="s">
        <v>14</v>
      </c>
      <c r="D9542" s="1">
        <v>45729</v>
      </c>
      <c r="E9542">
        <v>13</v>
      </c>
      <c r="F9542">
        <v>27.36</v>
      </c>
      <c r="G9542">
        <v>355.68</v>
      </c>
      <c r="H9542" t="str">
        <f>IF(Table2[[#This Row],[Unit Price]]&lt;20,"0-19",IF(Table2[[#This Row],[Unit Price]]&lt;40,"20-39",IF(Table2[[#This Row],[Unit Price]]&lt;80,"40-79","80+")))</f>
        <v>20-39</v>
      </c>
      <c r="I9542" t="str">
        <f>TEXT(Table2[[#This Row],[Date Sold]], "ddd")</f>
        <v>Thu</v>
      </c>
    </row>
    <row r="9543" spans="1:9" x14ac:dyDescent="0.25">
      <c r="A9543" t="s">
        <v>89</v>
      </c>
      <c r="B9543" t="s">
        <v>38</v>
      </c>
      <c r="C9543" t="s">
        <v>29</v>
      </c>
      <c r="D9543" s="1">
        <v>45793</v>
      </c>
      <c r="E9543">
        <v>19</v>
      </c>
      <c r="F9543">
        <v>9.01</v>
      </c>
      <c r="G9543">
        <v>171.19</v>
      </c>
      <c r="H9543" t="str">
        <f>IF(Table2[[#This Row],[Unit Price]]&lt;20,"0-19",IF(Table2[[#This Row],[Unit Price]]&lt;40,"20-39",IF(Table2[[#This Row],[Unit Price]]&lt;80,"40-79","80+")))</f>
        <v>0-19</v>
      </c>
      <c r="I9543" t="str">
        <f>TEXT(Table2[[#This Row],[Date Sold]], "ddd")</f>
        <v>Fri</v>
      </c>
    </row>
    <row r="9544" spans="1:9" x14ac:dyDescent="0.25">
      <c r="A9544" t="s">
        <v>23</v>
      </c>
      <c r="B9544" t="s">
        <v>11</v>
      </c>
      <c r="C9544" t="s">
        <v>9</v>
      </c>
      <c r="D9544" s="1">
        <v>45729</v>
      </c>
      <c r="E9544">
        <v>5</v>
      </c>
      <c r="F9544">
        <v>35.32</v>
      </c>
      <c r="G9544">
        <v>176.6</v>
      </c>
      <c r="H9544" t="str">
        <f>IF(Table2[[#This Row],[Unit Price]]&lt;20,"0-19",IF(Table2[[#This Row],[Unit Price]]&lt;40,"20-39",IF(Table2[[#This Row],[Unit Price]]&lt;80,"40-79","80+")))</f>
        <v>20-39</v>
      </c>
      <c r="I9544" t="str">
        <f>TEXT(Table2[[#This Row],[Date Sold]], "ddd")</f>
        <v>Thu</v>
      </c>
    </row>
    <row r="9545" spans="1:9" x14ac:dyDescent="0.25">
      <c r="A9545" t="s">
        <v>49</v>
      </c>
      <c r="B9545" t="s">
        <v>8</v>
      </c>
      <c r="C9545" t="s">
        <v>12</v>
      </c>
      <c r="D9545" s="1">
        <v>45755</v>
      </c>
      <c r="E9545">
        <v>16</v>
      </c>
      <c r="F9545">
        <v>78.37</v>
      </c>
      <c r="G9545">
        <v>1253.92</v>
      </c>
      <c r="H9545" t="str">
        <f>IF(Table2[[#This Row],[Unit Price]]&lt;20,"0-19",IF(Table2[[#This Row],[Unit Price]]&lt;40,"20-39",IF(Table2[[#This Row],[Unit Price]]&lt;80,"40-79","80+")))</f>
        <v>40-79</v>
      </c>
      <c r="I9545" t="str">
        <f>TEXT(Table2[[#This Row],[Date Sold]], "ddd")</f>
        <v>Tue</v>
      </c>
    </row>
    <row r="9546" spans="1:9" x14ac:dyDescent="0.25">
      <c r="A9546" t="s">
        <v>44</v>
      </c>
      <c r="B9546" t="s">
        <v>16</v>
      </c>
      <c r="C9546" t="s">
        <v>9</v>
      </c>
      <c r="D9546" s="1">
        <v>45755</v>
      </c>
      <c r="E9546">
        <v>19</v>
      </c>
      <c r="F9546">
        <v>37.15</v>
      </c>
      <c r="G9546">
        <v>705.85</v>
      </c>
      <c r="H9546" t="str">
        <f>IF(Table2[[#This Row],[Unit Price]]&lt;20,"0-19",IF(Table2[[#This Row],[Unit Price]]&lt;40,"20-39",IF(Table2[[#This Row],[Unit Price]]&lt;80,"40-79","80+")))</f>
        <v>20-39</v>
      </c>
      <c r="I9546" t="str">
        <f>TEXT(Table2[[#This Row],[Date Sold]], "ddd")</f>
        <v>Tue</v>
      </c>
    </row>
    <row r="9547" spans="1:9" x14ac:dyDescent="0.25">
      <c r="A9547" t="s">
        <v>93</v>
      </c>
      <c r="B9547" t="s">
        <v>22</v>
      </c>
      <c r="C9547" t="s">
        <v>14</v>
      </c>
      <c r="D9547" s="1">
        <v>45763</v>
      </c>
      <c r="E9547">
        <v>1</v>
      </c>
      <c r="F9547">
        <v>7.98</v>
      </c>
      <c r="G9547">
        <v>7.98</v>
      </c>
      <c r="H9547" t="str">
        <f>IF(Table2[[#This Row],[Unit Price]]&lt;20,"0-19",IF(Table2[[#This Row],[Unit Price]]&lt;40,"20-39",IF(Table2[[#This Row],[Unit Price]]&lt;80,"40-79","80+")))</f>
        <v>0-19</v>
      </c>
      <c r="I9547" t="str">
        <f>TEXT(Table2[[#This Row],[Date Sold]], "ddd")</f>
        <v>Wed</v>
      </c>
    </row>
    <row r="9548" spans="1:9" x14ac:dyDescent="0.25">
      <c r="A9548" t="s">
        <v>17</v>
      </c>
      <c r="B9548" t="s">
        <v>42</v>
      </c>
      <c r="C9548" t="s">
        <v>9</v>
      </c>
      <c r="D9548" s="1">
        <v>45733</v>
      </c>
      <c r="E9548">
        <v>2</v>
      </c>
      <c r="F9548">
        <v>44.53</v>
      </c>
      <c r="G9548">
        <v>89.06</v>
      </c>
      <c r="H9548" t="str">
        <f>IF(Table2[[#This Row],[Unit Price]]&lt;20,"0-19",IF(Table2[[#This Row],[Unit Price]]&lt;40,"20-39",IF(Table2[[#This Row],[Unit Price]]&lt;80,"40-79","80+")))</f>
        <v>40-79</v>
      </c>
      <c r="I9548" t="str">
        <f>TEXT(Table2[[#This Row],[Date Sold]], "ddd")</f>
        <v>Mon</v>
      </c>
    </row>
    <row r="9549" spans="1:9" x14ac:dyDescent="0.25">
      <c r="A9549" t="s">
        <v>49</v>
      </c>
      <c r="B9549" t="s">
        <v>42</v>
      </c>
      <c r="C9549" t="s">
        <v>14</v>
      </c>
      <c r="D9549" s="1">
        <v>45711</v>
      </c>
      <c r="E9549">
        <v>5</v>
      </c>
      <c r="F9549">
        <v>24.22</v>
      </c>
      <c r="G9549">
        <v>121.1</v>
      </c>
      <c r="H9549" t="str">
        <f>IF(Table2[[#This Row],[Unit Price]]&lt;20,"0-19",IF(Table2[[#This Row],[Unit Price]]&lt;40,"20-39",IF(Table2[[#This Row],[Unit Price]]&lt;80,"40-79","80+")))</f>
        <v>20-39</v>
      </c>
      <c r="I9549" t="str">
        <f>TEXT(Table2[[#This Row],[Date Sold]], "ddd")</f>
        <v>Sun</v>
      </c>
    </row>
    <row r="9550" spans="1:9" x14ac:dyDescent="0.25">
      <c r="A9550" t="s">
        <v>92</v>
      </c>
      <c r="B9550" t="s">
        <v>38</v>
      </c>
      <c r="C9550" t="s">
        <v>29</v>
      </c>
      <c r="D9550" s="1">
        <v>45719</v>
      </c>
      <c r="E9550">
        <v>5</v>
      </c>
      <c r="F9550">
        <v>31.77</v>
      </c>
      <c r="G9550">
        <v>158.85</v>
      </c>
      <c r="H9550" t="str">
        <f>IF(Table2[[#This Row],[Unit Price]]&lt;20,"0-19",IF(Table2[[#This Row],[Unit Price]]&lt;40,"20-39",IF(Table2[[#This Row],[Unit Price]]&lt;80,"40-79","80+")))</f>
        <v>20-39</v>
      </c>
      <c r="I9550" t="str">
        <f>TEXT(Table2[[#This Row],[Date Sold]], "ddd")</f>
        <v>Mon</v>
      </c>
    </row>
    <row r="9551" spans="1:9" x14ac:dyDescent="0.25">
      <c r="A9551" t="s">
        <v>96</v>
      </c>
      <c r="B9551" t="s">
        <v>18</v>
      </c>
      <c r="C9551" t="s">
        <v>25</v>
      </c>
      <c r="D9551" s="1">
        <v>45782</v>
      </c>
      <c r="E9551">
        <v>5</v>
      </c>
      <c r="F9551">
        <v>80.58</v>
      </c>
      <c r="G9551">
        <v>402.9</v>
      </c>
      <c r="H9551" t="str">
        <f>IF(Table2[[#This Row],[Unit Price]]&lt;20,"0-19",IF(Table2[[#This Row],[Unit Price]]&lt;40,"20-39",IF(Table2[[#This Row],[Unit Price]]&lt;80,"40-79","80+")))</f>
        <v>80+</v>
      </c>
      <c r="I9551" t="str">
        <f>TEXT(Table2[[#This Row],[Date Sold]], "ddd")</f>
        <v>Mon</v>
      </c>
    </row>
    <row r="9552" spans="1:9" x14ac:dyDescent="0.25">
      <c r="A9552" t="s">
        <v>112</v>
      </c>
      <c r="B9552" t="s">
        <v>28</v>
      </c>
      <c r="C9552" t="s">
        <v>25</v>
      </c>
      <c r="D9552" s="1">
        <v>45776</v>
      </c>
      <c r="E9552">
        <v>9</v>
      </c>
      <c r="F9552">
        <v>94.19</v>
      </c>
      <c r="G9552">
        <v>847.71</v>
      </c>
      <c r="H9552" t="str">
        <f>IF(Table2[[#This Row],[Unit Price]]&lt;20,"0-19",IF(Table2[[#This Row],[Unit Price]]&lt;40,"20-39",IF(Table2[[#This Row],[Unit Price]]&lt;80,"40-79","80+")))</f>
        <v>80+</v>
      </c>
      <c r="I9552" t="str">
        <f>TEXT(Table2[[#This Row],[Date Sold]], "ddd")</f>
        <v>Tue</v>
      </c>
    </row>
    <row r="9553" spans="1:9" x14ac:dyDescent="0.25">
      <c r="A9553" t="s">
        <v>68</v>
      </c>
      <c r="B9553" t="s">
        <v>18</v>
      </c>
      <c r="C9553" t="s">
        <v>9</v>
      </c>
      <c r="D9553" s="1">
        <v>45780</v>
      </c>
      <c r="E9553">
        <v>10</v>
      </c>
      <c r="F9553">
        <v>46.13</v>
      </c>
      <c r="G9553">
        <v>461.3</v>
      </c>
      <c r="H9553" t="str">
        <f>IF(Table2[[#This Row],[Unit Price]]&lt;20,"0-19",IF(Table2[[#This Row],[Unit Price]]&lt;40,"20-39",IF(Table2[[#This Row],[Unit Price]]&lt;80,"40-79","80+")))</f>
        <v>40-79</v>
      </c>
      <c r="I9553" t="str">
        <f>TEXT(Table2[[#This Row],[Date Sold]], "ddd")</f>
        <v>Sat</v>
      </c>
    </row>
    <row r="9554" spans="1:9" x14ac:dyDescent="0.25">
      <c r="A9554" t="s">
        <v>39</v>
      </c>
      <c r="B9554" t="s">
        <v>24</v>
      </c>
      <c r="C9554" t="s">
        <v>25</v>
      </c>
      <c r="D9554" s="1">
        <v>45769</v>
      </c>
      <c r="E9554">
        <v>9</v>
      </c>
      <c r="F9554">
        <v>14.2</v>
      </c>
      <c r="G9554">
        <v>127.8</v>
      </c>
      <c r="H9554" t="str">
        <f>IF(Table2[[#This Row],[Unit Price]]&lt;20,"0-19",IF(Table2[[#This Row],[Unit Price]]&lt;40,"20-39",IF(Table2[[#This Row],[Unit Price]]&lt;80,"40-79","80+")))</f>
        <v>0-19</v>
      </c>
      <c r="I9554" t="str">
        <f>TEXT(Table2[[#This Row],[Date Sold]], "ddd")</f>
        <v>Tue</v>
      </c>
    </row>
    <row r="9555" spans="1:9" x14ac:dyDescent="0.25">
      <c r="A9555" t="s">
        <v>109</v>
      </c>
      <c r="B9555" t="s">
        <v>28</v>
      </c>
      <c r="C9555" t="s">
        <v>25</v>
      </c>
      <c r="D9555" s="1">
        <v>45721</v>
      </c>
      <c r="E9555">
        <v>13</v>
      </c>
      <c r="F9555">
        <v>7.58</v>
      </c>
      <c r="G9555">
        <v>98.54</v>
      </c>
      <c r="H9555" t="str">
        <f>IF(Table2[[#This Row],[Unit Price]]&lt;20,"0-19",IF(Table2[[#This Row],[Unit Price]]&lt;40,"20-39",IF(Table2[[#This Row],[Unit Price]]&lt;80,"40-79","80+")))</f>
        <v>0-19</v>
      </c>
      <c r="I9555" t="str">
        <f>TEXT(Table2[[#This Row],[Date Sold]], "ddd")</f>
        <v>Wed</v>
      </c>
    </row>
    <row r="9556" spans="1:9" x14ac:dyDescent="0.25">
      <c r="A9556" t="s">
        <v>77</v>
      </c>
      <c r="B9556" t="s">
        <v>11</v>
      </c>
      <c r="C9556" t="s">
        <v>9</v>
      </c>
      <c r="D9556" s="1">
        <v>45775</v>
      </c>
      <c r="E9556">
        <v>3</v>
      </c>
      <c r="F9556">
        <v>55.03</v>
      </c>
      <c r="G9556">
        <v>165.09</v>
      </c>
      <c r="H9556" t="str">
        <f>IF(Table2[[#This Row],[Unit Price]]&lt;20,"0-19",IF(Table2[[#This Row],[Unit Price]]&lt;40,"20-39",IF(Table2[[#This Row],[Unit Price]]&lt;80,"40-79","80+")))</f>
        <v>40-79</v>
      </c>
      <c r="I9556" t="str">
        <f>TEXT(Table2[[#This Row],[Date Sold]], "ddd")</f>
        <v>Mon</v>
      </c>
    </row>
    <row r="9557" spans="1:9" x14ac:dyDescent="0.25">
      <c r="A9557" t="s">
        <v>78</v>
      </c>
      <c r="B9557" t="s">
        <v>42</v>
      </c>
      <c r="C9557" t="s">
        <v>12</v>
      </c>
      <c r="D9557" s="1">
        <v>45774</v>
      </c>
      <c r="E9557">
        <v>19</v>
      </c>
      <c r="F9557">
        <v>75.290000000000006</v>
      </c>
      <c r="G9557">
        <v>1430.51</v>
      </c>
      <c r="H9557" t="str">
        <f>IF(Table2[[#This Row],[Unit Price]]&lt;20,"0-19",IF(Table2[[#This Row],[Unit Price]]&lt;40,"20-39",IF(Table2[[#This Row],[Unit Price]]&lt;80,"40-79","80+")))</f>
        <v>40-79</v>
      </c>
      <c r="I9557" t="str">
        <f>TEXT(Table2[[#This Row],[Date Sold]], "ddd")</f>
        <v>Sun</v>
      </c>
    </row>
    <row r="9558" spans="1:9" x14ac:dyDescent="0.25">
      <c r="A9558" t="s">
        <v>44</v>
      </c>
      <c r="B9558" t="s">
        <v>28</v>
      </c>
      <c r="C9558" t="s">
        <v>12</v>
      </c>
      <c r="D9558" s="1">
        <v>45770</v>
      </c>
      <c r="E9558">
        <v>13</v>
      </c>
      <c r="F9558">
        <v>15.83</v>
      </c>
      <c r="G9558">
        <v>205.79</v>
      </c>
      <c r="H9558" t="str">
        <f>IF(Table2[[#This Row],[Unit Price]]&lt;20,"0-19",IF(Table2[[#This Row],[Unit Price]]&lt;40,"20-39",IF(Table2[[#This Row],[Unit Price]]&lt;80,"40-79","80+")))</f>
        <v>0-19</v>
      </c>
      <c r="I9558" t="str">
        <f>TEXT(Table2[[#This Row],[Date Sold]], "ddd")</f>
        <v>Wed</v>
      </c>
    </row>
    <row r="9559" spans="1:9" x14ac:dyDescent="0.25">
      <c r="A9559" t="s">
        <v>109</v>
      </c>
      <c r="B9559" t="s">
        <v>16</v>
      </c>
      <c r="C9559" t="s">
        <v>29</v>
      </c>
      <c r="D9559" s="1">
        <v>45724</v>
      </c>
      <c r="E9559">
        <v>17</v>
      </c>
      <c r="F9559">
        <v>87.75</v>
      </c>
      <c r="G9559">
        <v>1491.75</v>
      </c>
      <c r="H9559" t="str">
        <f>IF(Table2[[#This Row],[Unit Price]]&lt;20,"0-19",IF(Table2[[#This Row],[Unit Price]]&lt;40,"20-39",IF(Table2[[#This Row],[Unit Price]]&lt;80,"40-79","80+")))</f>
        <v>80+</v>
      </c>
      <c r="I9559" t="str">
        <f>TEXT(Table2[[#This Row],[Date Sold]], "ddd")</f>
        <v>Sat</v>
      </c>
    </row>
    <row r="9560" spans="1:9" x14ac:dyDescent="0.25">
      <c r="A9560" t="s">
        <v>63</v>
      </c>
      <c r="B9560" t="s">
        <v>28</v>
      </c>
      <c r="C9560" t="s">
        <v>14</v>
      </c>
      <c r="D9560" s="1">
        <v>45759</v>
      </c>
      <c r="E9560">
        <v>1</v>
      </c>
      <c r="F9560">
        <v>77.849999999999994</v>
      </c>
      <c r="G9560">
        <v>77.849999999999994</v>
      </c>
      <c r="H9560" t="str">
        <f>IF(Table2[[#This Row],[Unit Price]]&lt;20,"0-19",IF(Table2[[#This Row],[Unit Price]]&lt;40,"20-39",IF(Table2[[#This Row],[Unit Price]]&lt;80,"40-79","80+")))</f>
        <v>40-79</v>
      </c>
      <c r="I9560" t="str">
        <f>TEXT(Table2[[#This Row],[Date Sold]], "ddd")</f>
        <v>Sat</v>
      </c>
    </row>
    <row r="9561" spans="1:9" x14ac:dyDescent="0.25">
      <c r="A9561" t="s">
        <v>67</v>
      </c>
      <c r="B9561" t="s">
        <v>20</v>
      </c>
      <c r="C9561" t="s">
        <v>29</v>
      </c>
      <c r="D9561" s="1">
        <v>45730</v>
      </c>
      <c r="E9561">
        <v>10</v>
      </c>
      <c r="F9561">
        <v>97.96</v>
      </c>
      <c r="G9561">
        <v>979.6</v>
      </c>
      <c r="H9561" t="str">
        <f>IF(Table2[[#This Row],[Unit Price]]&lt;20,"0-19",IF(Table2[[#This Row],[Unit Price]]&lt;40,"20-39",IF(Table2[[#This Row],[Unit Price]]&lt;80,"40-79","80+")))</f>
        <v>80+</v>
      </c>
      <c r="I9561" t="str">
        <f>TEXT(Table2[[#This Row],[Date Sold]], "ddd")</f>
        <v>Fri</v>
      </c>
    </row>
    <row r="9562" spans="1:9" x14ac:dyDescent="0.25">
      <c r="A9562" t="s">
        <v>56</v>
      </c>
      <c r="B9562" t="s">
        <v>18</v>
      </c>
      <c r="C9562" t="s">
        <v>12</v>
      </c>
      <c r="D9562" s="1">
        <v>45722</v>
      </c>
      <c r="E9562">
        <v>6</v>
      </c>
      <c r="F9562">
        <v>40.29</v>
      </c>
      <c r="G9562">
        <v>241.74</v>
      </c>
      <c r="H9562" t="str">
        <f>IF(Table2[[#This Row],[Unit Price]]&lt;20,"0-19",IF(Table2[[#This Row],[Unit Price]]&lt;40,"20-39",IF(Table2[[#This Row],[Unit Price]]&lt;80,"40-79","80+")))</f>
        <v>40-79</v>
      </c>
      <c r="I9562" t="str">
        <f>TEXT(Table2[[#This Row],[Date Sold]], "ddd")</f>
        <v>Thu</v>
      </c>
    </row>
    <row r="9563" spans="1:9" x14ac:dyDescent="0.25">
      <c r="A9563" t="s">
        <v>37</v>
      </c>
      <c r="B9563" t="s">
        <v>42</v>
      </c>
      <c r="C9563" t="s">
        <v>9</v>
      </c>
      <c r="D9563" s="1">
        <v>45788</v>
      </c>
      <c r="E9563">
        <v>11</v>
      </c>
      <c r="F9563">
        <v>17.03</v>
      </c>
      <c r="G9563">
        <v>187.33</v>
      </c>
      <c r="H9563" t="str">
        <f>IF(Table2[[#This Row],[Unit Price]]&lt;20,"0-19",IF(Table2[[#This Row],[Unit Price]]&lt;40,"20-39",IF(Table2[[#This Row],[Unit Price]]&lt;80,"40-79","80+")))</f>
        <v>0-19</v>
      </c>
      <c r="I9563" t="str">
        <f>TEXT(Table2[[#This Row],[Date Sold]], "ddd")</f>
        <v>Sun</v>
      </c>
    </row>
    <row r="9564" spans="1:9" x14ac:dyDescent="0.25">
      <c r="A9564" t="s">
        <v>54</v>
      </c>
      <c r="B9564" t="s">
        <v>11</v>
      </c>
      <c r="C9564" t="s">
        <v>29</v>
      </c>
      <c r="D9564" s="1">
        <v>45769</v>
      </c>
      <c r="E9564">
        <v>8</v>
      </c>
      <c r="F9564">
        <v>28.22</v>
      </c>
      <c r="G9564">
        <v>225.76</v>
      </c>
      <c r="H9564" t="str">
        <f>IF(Table2[[#This Row],[Unit Price]]&lt;20,"0-19",IF(Table2[[#This Row],[Unit Price]]&lt;40,"20-39",IF(Table2[[#This Row],[Unit Price]]&lt;80,"40-79","80+")))</f>
        <v>20-39</v>
      </c>
      <c r="I9564" t="str">
        <f>TEXT(Table2[[#This Row],[Date Sold]], "ddd")</f>
        <v>Tue</v>
      </c>
    </row>
    <row r="9565" spans="1:9" x14ac:dyDescent="0.25">
      <c r="A9565" t="s">
        <v>51</v>
      </c>
      <c r="B9565" t="s">
        <v>11</v>
      </c>
      <c r="C9565" t="s">
        <v>29</v>
      </c>
      <c r="D9565" s="1">
        <v>45756</v>
      </c>
      <c r="E9565">
        <v>6</v>
      </c>
      <c r="F9565">
        <v>20.9</v>
      </c>
      <c r="G9565">
        <v>125.4</v>
      </c>
      <c r="H9565" t="str">
        <f>IF(Table2[[#This Row],[Unit Price]]&lt;20,"0-19",IF(Table2[[#This Row],[Unit Price]]&lt;40,"20-39",IF(Table2[[#This Row],[Unit Price]]&lt;80,"40-79","80+")))</f>
        <v>20-39</v>
      </c>
      <c r="I9565" t="str">
        <f>TEXT(Table2[[#This Row],[Date Sold]], "ddd")</f>
        <v>Wed</v>
      </c>
    </row>
    <row r="9566" spans="1:9" x14ac:dyDescent="0.25">
      <c r="A9566" t="s">
        <v>41</v>
      </c>
      <c r="B9566" t="s">
        <v>16</v>
      </c>
      <c r="C9566" t="s">
        <v>25</v>
      </c>
      <c r="D9566" s="1">
        <v>45760</v>
      </c>
      <c r="E9566">
        <v>3</v>
      </c>
      <c r="F9566">
        <v>15.13</v>
      </c>
      <c r="G9566">
        <v>45.39</v>
      </c>
      <c r="H9566" t="str">
        <f>IF(Table2[[#This Row],[Unit Price]]&lt;20,"0-19",IF(Table2[[#This Row],[Unit Price]]&lt;40,"20-39",IF(Table2[[#This Row],[Unit Price]]&lt;80,"40-79","80+")))</f>
        <v>0-19</v>
      </c>
      <c r="I9566" t="str">
        <f>TEXT(Table2[[#This Row],[Date Sold]], "ddd")</f>
        <v>Sun</v>
      </c>
    </row>
    <row r="9567" spans="1:9" x14ac:dyDescent="0.25">
      <c r="A9567" t="s">
        <v>75</v>
      </c>
      <c r="B9567" t="s">
        <v>16</v>
      </c>
      <c r="C9567" t="s">
        <v>25</v>
      </c>
      <c r="D9567" s="1">
        <v>45794</v>
      </c>
      <c r="E9567">
        <v>1</v>
      </c>
      <c r="F9567">
        <v>36.03</v>
      </c>
      <c r="G9567">
        <v>36.03</v>
      </c>
      <c r="H9567" t="str">
        <f>IF(Table2[[#This Row],[Unit Price]]&lt;20,"0-19",IF(Table2[[#This Row],[Unit Price]]&lt;40,"20-39",IF(Table2[[#This Row],[Unit Price]]&lt;80,"40-79","80+")))</f>
        <v>20-39</v>
      </c>
      <c r="I9567" t="str">
        <f>TEXT(Table2[[#This Row],[Date Sold]], "ddd")</f>
        <v>Sat</v>
      </c>
    </row>
    <row r="9568" spans="1:9" x14ac:dyDescent="0.25">
      <c r="A9568" t="s">
        <v>48</v>
      </c>
      <c r="B9568" t="s">
        <v>8</v>
      </c>
      <c r="C9568" t="s">
        <v>14</v>
      </c>
      <c r="D9568" s="1">
        <v>45737</v>
      </c>
      <c r="E9568">
        <v>3</v>
      </c>
      <c r="F9568">
        <v>64.959999999999994</v>
      </c>
      <c r="G9568">
        <v>194.88</v>
      </c>
      <c r="H9568" t="str">
        <f>IF(Table2[[#This Row],[Unit Price]]&lt;20,"0-19",IF(Table2[[#This Row],[Unit Price]]&lt;40,"20-39",IF(Table2[[#This Row],[Unit Price]]&lt;80,"40-79","80+")))</f>
        <v>40-79</v>
      </c>
      <c r="I9568" t="str">
        <f>TEXT(Table2[[#This Row],[Date Sold]], "ddd")</f>
        <v>Fri</v>
      </c>
    </row>
    <row r="9569" spans="1:9" x14ac:dyDescent="0.25">
      <c r="A9569" t="s">
        <v>72</v>
      </c>
      <c r="B9569" t="s">
        <v>8</v>
      </c>
      <c r="C9569" t="s">
        <v>25</v>
      </c>
      <c r="D9569" s="1">
        <v>45764</v>
      </c>
      <c r="E9569">
        <v>16</v>
      </c>
      <c r="F9569">
        <v>88.9</v>
      </c>
      <c r="G9569">
        <v>1422.4</v>
      </c>
      <c r="H9569" t="str">
        <f>IF(Table2[[#This Row],[Unit Price]]&lt;20,"0-19",IF(Table2[[#This Row],[Unit Price]]&lt;40,"20-39",IF(Table2[[#This Row],[Unit Price]]&lt;80,"40-79","80+")))</f>
        <v>80+</v>
      </c>
      <c r="I9569" t="str">
        <f>TEXT(Table2[[#This Row],[Date Sold]], "ddd")</f>
        <v>Thu</v>
      </c>
    </row>
    <row r="9570" spans="1:9" x14ac:dyDescent="0.25">
      <c r="A9570" t="s">
        <v>65</v>
      </c>
      <c r="B9570" t="s">
        <v>18</v>
      </c>
      <c r="C9570" t="s">
        <v>29</v>
      </c>
      <c r="D9570" s="1">
        <v>45799</v>
      </c>
      <c r="E9570">
        <v>14</v>
      </c>
      <c r="F9570">
        <v>11.49</v>
      </c>
      <c r="G9570">
        <v>160.86000000000001</v>
      </c>
      <c r="H9570" t="str">
        <f>IF(Table2[[#This Row],[Unit Price]]&lt;20,"0-19",IF(Table2[[#This Row],[Unit Price]]&lt;40,"20-39",IF(Table2[[#This Row],[Unit Price]]&lt;80,"40-79","80+")))</f>
        <v>0-19</v>
      </c>
      <c r="I9570" t="str">
        <f>TEXT(Table2[[#This Row],[Date Sold]], "ddd")</f>
        <v>Thu</v>
      </c>
    </row>
    <row r="9571" spans="1:9" x14ac:dyDescent="0.25">
      <c r="A9571" t="s">
        <v>120</v>
      </c>
      <c r="B9571" t="s">
        <v>20</v>
      </c>
      <c r="C9571" t="s">
        <v>9</v>
      </c>
      <c r="D9571" s="1">
        <v>45765</v>
      </c>
      <c r="E9571">
        <v>7</v>
      </c>
      <c r="F9571">
        <v>47.17</v>
      </c>
      <c r="G9571">
        <v>330.19</v>
      </c>
      <c r="H9571" t="str">
        <f>IF(Table2[[#This Row],[Unit Price]]&lt;20,"0-19",IF(Table2[[#This Row],[Unit Price]]&lt;40,"20-39",IF(Table2[[#This Row],[Unit Price]]&lt;80,"40-79","80+")))</f>
        <v>40-79</v>
      </c>
      <c r="I9571" t="str">
        <f>TEXT(Table2[[#This Row],[Date Sold]], "ddd")</f>
        <v>Fri</v>
      </c>
    </row>
    <row r="9572" spans="1:9" x14ac:dyDescent="0.25">
      <c r="A9572" t="s">
        <v>57</v>
      </c>
      <c r="B9572" t="s">
        <v>18</v>
      </c>
      <c r="C9572" t="s">
        <v>25</v>
      </c>
      <c r="D9572" s="1">
        <v>45747</v>
      </c>
      <c r="E9572">
        <v>16</v>
      </c>
      <c r="F9572">
        <v>23.97</v>
      </c>
      <c r="G9572">
        <v>383.52</v>
      </c>
      <c r="H9572" t="str">
        <f>IF(Table2[[#This Row],[Unit Price]]&lt;20,"0-19",IF(Table2[[#This Row],[Unit Price]]&lt;40,"20-39",IF(Table2[[#This Row],[Unit Price]]&lt;80,"40-79","80+")))</f>
        <v>20-39</v>
      </c>
      <c r="I9572" t="str">
        <f>TEXT(Table2[[#This Row],[Date Sold]], "ddd")</f>
        <v>Mon</v>
      </c>
    </row>
    <row r="9573" spans="1:9" x14ac:dyDescent="0.25">
      <c r="A9573" t="s">
        <v>26</v>
      </c>
      <c r="B9573" t="s">
        <v>24</v>
      </c>
      <c r="C9573" t="s">
        <v>9</v>
      </c>
      <c r="D9573" s="1">
        <v>45732</v>
      </c>
      <c r="E9573">
        <v>16</v>
      </c>
      <c r="F9573">
        <v>42.63</v>
      </c>
      <c r="G9573">
        <v>682.08</v>
      </c>
      <c r="H9573" t="str">
        <f>IF(Table2[[#This Row],[Unit Price]]&lt;20,"0-19",IF(Table2[[#This Row],[Unit Price]]&lt;40,"20-39",IF(Table2[[#This Row],[Unit Price]]&lt;80,"40-79","80+")))</f>
        <v>40-79</v>
      </c>
      <c r="I9573" t="str">
        <f>TEXT(Table2[[#This Row],[Date Sold]], "ddd")</f>
        <v>Sun</v>
      </c>
    </row>
    <row r="9574" spans="1:9" x14ac:dyDescent="0.25">
      <c r="A9574" t="s">
        <v>51</v>
      </c>
      <c r="B9574" t="s">
        <v>24</v>
      </c>
      <c r="C9574" t="s">
        <v>25</v>
      </c>
      <c r="D9574" s="1">
        <v>45754</v>
      </c>
      <c r="E9574">
        <v>8</v>
      </c>
      <c r="F9574">
        <v>11.27</v>
      </c>
      <c r="G9574">
        <v>90.16</v>
      </c>
      <c r="H9574" t="str">
        <f>IF(Table2[[#This Row],[Unit Price]]&lt;20,"0-19",IF(Table2[[#This Row],[Unit Price]]&lt;40,"20-39",IF(Table2[[#This Row],[Unit Price]]&lt;80,"40-79","80+")))</f>
        <v>0-19</v>
      </c>
      <c r="I9574" t="str">
        <f>TEXT(Table2[[#This Row],[Date Sold]], "ddd")</f>
        <v>Mon</v>
      </c>
    </row>
    <row r="9575" spans="1:9" x14ac:dyDescent="0.25">
      <c r="A9575" t="s">
        <v>53</v>
      </c>
      <c r="B9575" t="s">
        <v>18</v>
      </c>
      <c r="C9575" t="s">
        <v>14</v>
      </c>
      <c r="D9575" s="1">
        <v>45761</v>
      </c>
      <c r="E9575">
        <v>15</v>
      </c>
      <c r="F9575">
        <v>84.82</v>
      </c>
      <c r="G9575">
        <v>1272.3</v>
      </c>
      <c r="H9575" t="str">
        <f>IF(Table2[[#This Row],[Unit Price]]&lt;20,"0-19",IF(Table2[[#This Row],[Unit Price]]&lt;40,"20-39",IF(Table2[[#This Row],[Unit Price]]&lt;80,"40-79","80+")))</f>
        <v>80+</v>
      </c>
      <c r="I9575" t="str">
        <f>TEXT(Table2[[#This Row],[Date Sold]], "ddd")</f>
        <v>Mon</v>
      </c>
    </row>
    <row r="9576" spans="1:9" x14ac:dyDescent="0.25">
      <c r="A9576" t="s">
        <v>118</v>
      </c>
      <c r="B9576" t="s">
        <v>16</v>
      </c>
      <c r="C9576" t="s">
        <v>29</v>
      </c>
      <c r="D9576" s="1">
        <v>45763</v>
      </c>
      <c r="E9576">
        <v>18</v>
      </c>
      <c r="F9576">
        <v>14.3</v>
      </c>
      <c r="G9576">
        <v>257.39999999999998</v>
      </c>
      <c r="H9576" t="str">
        <f>IF(Table2[[#This Row],[Unit Price]]&lt;20,"0-19",IF(Table2[[#This Row],[Unit Price]]&lt;40,"20-39",IF(Table2[[#This Row],[Unit Price]]&lt;80,"40-79","80+")))</f>
        <v>0-19</v>
      </c>
      <c r="I9576" t="str">
        <f>TEXT(Table2[[#This Row],[Date Sold]], "ddd")</f>
        <v>Wed</v>
      </c>
    </row>
    <row r="9577" spans="1:9" x14ac:dyDescent="0.25">
      <c r="A9577" t="s">
        <v>103</v>
      </c>
      <c r="B9577" t="s">
        <v>24</v>
      </c>
      <c r="C9577" t="s">
        <v>14</v>
      </c>
      <c r="D9577" s="1">
        <v>45737</v>
      </c>
      <c r="E9577">
        <v>19</v>
      </c>
      <c r="F9577">
        <v>65.94</v>
      </c>
      <c r="G9577">
        <v>1252.8599999999999</v>
      </c>
      <c r="H9577" t="str">
        <f>IF(Table2[[#This Row],[Unit Price]]&lt;20,"0-19",IF(Table2[[#This Row],[Unit Price]]&lt;40,"20-39",IF(Table2[[#This Row],[Unit Price]]&lt;80,"40-79","80+")))</f>
        <v>40-79</v>
      </c>
      <c r="I9577" t="str">
        <f>TEXT(Table2[[#This Row],[Date Sold]], "ddd")</f>
        <v>Fri</v>
      </c>
    </row>
    <row r="9578" spans="1:9" x14ac:dyDescent="0.25">
      <c r="A9578" t="s">
        <v>15</v>
      </c>
      <c r="B9578" t="s">
        <v>22</v>
      </c>
      <c r="C9578" t="s">
        <v>9</v>
      </c>
      <c r="D9578" s="1">
        <v>45747</v>
      </c>
      <c r="E9578">
        <v>19</v>
      </c>
      <c r="F9578">
        <v>48.28</v>
      </c>
      <c r="G9578">
        <v>917.32</v>
      </c>
      <c r="H9578" t="str">
        <f>IF(Table2[[#This Row],[Unit Price]]&lt;20,"0-19",IF(Table2[[#This Row],[Unit Price]]&lt;40,"20-39",IF(Table2[[#This Row],[Unit Price]]&lt;80,"40-79","80+")))</f>
        <v>40-79</v>
      </c>
      <c r="I9578" t="str">
        <f>TEXT(Table2[[#This Row],[Date Sold]], "ddd")</f>
        <v>Mon</v>
      </c>
    </row>
    <row r="9579" spans="1:9" x14ac:dyDescent="0.25">
      <c r="A9579" t="s">
        <v>68</v>
      </c>
      <c r="B9579" t="s">
        <v>22</v>
      </c>
      <c r="C9579" t="s">
        <v>12</v>
      </c>
      <c r="D9579" s="1">
        <v>45716</v>
      </c>
      <c r="E9579">
        <v>14</v>
      </c>
      <c r="F9579">
        <v>88.71</v>
      </c>
      <c r="G9579">
        <v>1241.94</v>
      </c>
      <c r="H9579" t="str">
        <f>IF(Table2[[#This Row],[Unit Price]]&lt;20,"0-19",IF(Table2[[#This Row],[Unit Price]]&lt;40,"20-39",IF(Table2[[#This Row],[Unit Price]]&lt;80,"40-79","80+")))</f>
        <v>80+</v>
      </c>
      <c r="I9579" t="str">
        <f>TEXT(Table2[[#This Row],[Date Sold]], "ddd")</f>
        <v>Fri</v>
      </c>
    </row>
    <row r="9580" spans="1:9" x14ac:dyDescent="0.25">
      <c r="A9580" t="s">
        <v>75</v>
      </c>
      <c r="B9580" t="s">
        <v>42</v>
      </c>
      <c r="C9580" t="s">
        <v>25</v>
      </c>
      <c r="D9580" s="1">
        <v>45781</v>
      </c>
      <c r="E9580">
        <v>5</v>
      </c>
      <c r="F9580">
        <v>66.03</v>
      </c>
      <c r="G9580">
        <v>330.15</v>
      </c>
      <c r="H9580" t="str">
        <f>IF(Table2[[#This Row],[Unit Price]]&lt;20,"0-19",IF(Table2[[#This Row],[Unit Price]]&lt;40,"20-39",IF(Table2[[#This Row],[Unit Price]]&lt;80,"40-79","80+")))</f>
        <v>40-79</v>
      </c>
      <c r="I9580" t="str">
        <f>TEXT(Table2[[#This Row],[Date Sold]], "ddd")</f>
        <v>Sun</v>
      </c>
    </row>
    <row r="9581" spans="1:9" x14ac:dyDescent="0.25">
      <c r="A9581" t="s">
        <v>37</v>
      </c>
      <c r="B9581" t="s">
        <v>11</v>
      </c>
      <c r="C9581" t="s">
        <v>29</v>
      </c>
      <c r="D9581" s="1">
        <v>45748</v>
      </c>
      <c r="E9581">
        <v>8</v>
      </c>
      <c r="F9581">
        <v>60</v>
      </c>
      <c r="G9581">
        <v>480</v>
      </c>
      <c r="H9581" t="str">
        <f>IF(Table2[[#This Row],[Unit Price]]&lt;20,"0-19",IF(Table2[[#This Row],[Unit Price]]&lt;40,"20-39",IF(Table2[[#This Row],[Unit Price]]&lt;80,"40-79","80+")))</f>
        <v>40-79</v>
      </c>
      <c r="I9581" t="str">
        <f>TEXT(Table2[[#This Row],[Date Sold]], "ddd")</f>
        <v>Tue</v>
      </c>
    </row>
    <row r="9582" spans="1:9" x14ac:dyDescent="0.25">
      <c r="A9582" t="s">
        <v>62</v>
      </c>
      <c r="B9582" t="s">
        <v>11</v>
      </c>
      <c r="C9582" t="s">
        <v>12</v>
      </c>
      <c r="D9582" s="1">
        <v>45761</v>
      </c>
      <c r="E9582">
        <v>9</v>
      </c>
      <c r="F9582">
        <v>31.71</v>
      </c>
      <c r="G9582">
        <v>285.39</v>
      </c>
      <c r="H9582" t="str">
        <f>IF(Table2[[#This Row],[Unit Price]]&lt;20,"0-19",IF(Table2[[#This Row],[Unit Price]]&lt;40,"20-39",IF(Table2[[#This Row],[Unit Price]]&lt;80,"40-79","80+")))</f>
        <v>20-39</v>
      </c>
      <c r="I9582" t="str">
        <f>TEXT(Table2[[#This Row],[Date Sold]], "ddd")</f>
        <v>Mon</v>
      </c>
    </row>
    <row r="9583" spans="1:9" x14ac:dyDescent="0.25">
      <c r="A9583" t="s">
        <v>10</v>
      </c>
      <c r="B9583" t="s">
        <v>24</v>
      </c>
      <c r="C9583" t="s">
        <v>9</v>
      </c>
      <c r="D9583" s="1">
        <v>45768</v>
      </c>
      <c r="E9583">
        <v>14</v>
      </c>
      <c r="F9583">
        <v>60.58</v>
      </c>
      <c r="G9583">
        <v>848.12</v>
      </c>
      <c r="H9583" t="str">
        <f>IF(Table2[[#This Row],[Unit Price]]&lt;20,"0-19",IF(Table2[[#This Row],[Unit Price]]&lt;40,"20-39",IF(Table2[[#This Row],[Unit Price]]&lt;80,"40-79","80+")))</f>
        <v>40-79</v>
      </c>
      <c r="I9583" t="str">
        <f>TEXT(Table2[[#This Row],[Date Sold]], "ddd")</f>
        <v>Mon</v>
      </c>
    </row>
    <row r="9584" spans="1:9" x14ac:dyDescent="0.25">
      <c r="A9584" t="s">
        <v>118</v>
      </c>
      <c r="B9584" t="s">
        <v>22</v>
      </c>
      <c r="C9584" t="s">
        <v>25</v>
      </c>
      <c r="D9584" s="1">
        <v>45774</v>
      </c>
      <c r="E9584">
        <v>20</v>
      </c>
      <c r="F9584">
        <v>83.16</v>
      </c>
      <c r="G9584">
        <v>1663.2</v>
      </c>
      <c r="H9584" t="str">
        <f>IF(Table2[[#This Row],[Unit Price]]&lt;20,"0-19",IF(Table2[[#This Row],[Unit Price]]&lt;40,"20-39",IF(Table2[[#This Row],[Unit Price]]&lt;80,"40-79","80+")))</f>
        <v>80+</v>
      </c>
      <c r="I9584" t="str">
        <f>TEXT(Table2[[#This Row],[Date Sold]], "ddd")</f>
        <v>Sun</v>
      </c>
    </row>
    <row r="9585" spans="1:9" x14ac:dyDescent="0.25">
      <c r="A9585" t="s">
        <v>30</v>
      </c>
      <c r="B9585" t="s">
        <v>18</v>
      </c>
      <c r="C9585" t="s">
        <v>12</v>
      </c>
      <c r="D9585" s="1">
        <v>45733</v>
      </c>
      <c r="E9585">
        <v>19</v>
      </c>
      <c r="F9585">
        <v>22.4</v>
      </c>
      <c r="G9585">
        <v>425.6</v>
      </c>
      <c r="H9585" t="str">
        <f>IF(Table2[[#This Row],[Unit Price]]&lt;20,"0-19",IF(Table2[[#This Row],[Unit Price]]&lt;40,"20-39",IF(Table2[[#This Row],[Unit Price]]&lt;80,"40-79","80+")))</f>
        <v>20-39</v>
      </c>
      <c r="I9585" t="str">
        <f>TEXT(Table2[[#This Row],[Date Sold]], "ddd")</f>
        <v>Mon</v>
      </c>
    </row>
    <row r="9586" spans="1:9" x14ac:dyDescent="0.25">
      <c r="A9586" t="s">
        <v>48</v>
      </c>
      <c r="B9586" t="s">
        <v>38</v>
      </c>
      <c r="C9586" t="s">
        <v>14</v>
      </c>
      <c r="D9586" s="1">
        <v>45739</v>
      </c>
      <c r="E9586">
        <v>16</v>
      </c>
      <c r="F9586">
        <v>8.48</v>
      </c>
      <c r="G9586">
        <v>135.68</v>
      </c>
      <c r="H9586" t="str">
        <f>IF(Table2[[#This Row],[Unit Price]]&lt;20,"0-19",IF(Table2[[#This Row],[Unit Price]]&lt;40,"20-39",IF(Table2[[#This Row],[Unit Price]]&lt;80,"40-79","80+")))</f>
        <v>0-19</v>
      </c>
      <c r="I9586" t="str">
        <f>TEXT(Table2[[#This Row],[Date Sold]], "ddd")</f>
        <v>Sun</v>
      </c>
    </row>
    <row r="9587" spans="1:9" x14ac:dyDescent="0.25">
      <c r="A9587" t="s">
        <v>49</v>
      </c>
      <c r="B9587" t="s">
        <v>22</v>
      </c>
      <c r="C9587" t="s">
        <v>14</v>
      </c>
      <c r="D9587" s="1">
        <v>45738</v>
      </c>
      <c r="E9587">
        <v>16</v>
      </c>
      <c r="F9587">
        <v>59.84</v>
      </c>
      <c r="G9587">
        <v>957.44</v>
      </c>
      <c r="H9587" t="str">
        <f>IF(Table2[[#This Row],[Unit Price]]&lt;20,"0-19",IF(Table2[[#This Row],[Unit Price]]&lt;40,"20-39",IF(Table2[[#This Row],[Unit Price]]&lt;80,"40-79","80+")))</f>
        <v>40-79</v>
      </c>
      <c r="I9587" t="str">
        <f>TEXT(Table2[[#This Row],[Date Sold]], "ddd")</f>
        <v>Sat</v>
      </c>
    </row>
    <row r="9588" spans="1:9" x14ac:dyDescent="0.25">
      <c r="A9588" t="s">
        <v>90</v>
      </c>
      <c r="B9588" t="s">
        <v>18</v>
      </c>
      <c r="C9588" t="s">
        <v>12</v>
      </c>
      <c r="D9588" s="1">
        <v>45717</v>
      </c>
      <c r="E9588">
        <v>8</v>
      </c>
      <c r="F9588">
        <v>34.369999999999997</v>
      </c>
      <c r="G9588">
        <v>274.95999999999998</v>
      </c>
      <c r="H9588" t="str">
        <f>IF(Table2[[#This Row],[Unit Price]]&lt;20,"0-19",IF(Table2[[#This Row],[Unit Price]]&lt;40,"20-39",IF(Table2[[#This Row],[Unit Price]]&lt;80,"40-79","80+")))</f>
        <v>20-39</v>
      </c>
      <c r="I9588" t="str">
        <f>TEXT(Table2[[#This Row],[Date Sold]], "ddd")</f>
        <v>Sat</v>
      </c>
    </row>
    <row r="9589" spans="1:9" x14ac:dyDescent="0.25">
      <c r="A9589" t="s">
        <v>101</v>
      </c>
      <c r="B9589" t="s">
        <v>11</v>
      </c>
      <c r="C9589" t="s">
        <v>25</v>
      </c>
      <c r="D9589" s="1">
        <v>45778</v>
      </c>
      <c r="E9589">
        <v>7</v>
      </c>
      <c r="F9589">
        <v>57.2</v>
      </c>
      <c r="G9589">
        <v>400.4</v>
      </c>
      <c r="H9589" t="str">
        <f>IF(Table2[[#This Row],[Unit Price]]&lt;20,"0-19",IF(Table2[[#This Row],[Unit Price]]&lt;40,"20-39",IF(Table2[[#This Row],[Unit Price]]&lt;80,"40-79","80+")))</f>
        <v>40-79</v>
      </c>
      <c r="I9589" t="str">
        <f>TEXT(Table2[[#This Row],[Date Sold]], "ddd")</f>
        <v>Thu</v>
      </c>
    </row>
    <row r="9590" spans="1:9" x14ac:dyDescent="0.25">
      <c r="A9590" t="s">
        <v>59</v>
      </c>
      <c r="B9590" t="s">
        <v>24</v>
      </c>
      <c r="C9590" t="s">
        <v>14</v>
      </c>
      <c r="D9590" s="1">
        <v>45758</v>
      </c>
      <c r="E9590">
        <v>20</v>
      </c>
      <c r="F9590">
        <v>97.98</v>
      </c>
      <c r="G9590">
        <v>1959.6</v>
      </c>
      <c r="H9590" t="str">
        <f>IF(Table2[[#This Row],[Unit Price]]&lt;20,"0-19",IF(Table2[[#This Row],[Unit Price]]&lt;40,"20-39",IF(Table2[[#This Row],[Unit Price]]&lt;80,"40-79","80+")))</f>
        <v>80+</v>
      </c>
      <c r="I9590" t="str">
        <f>TEXT(Table2[[#This Row],[Date Sold]], "ddd")</f>
        <v>Fri</v>
      </c>
    </row>
    <row r="9591" spans="1:9" x14ac:dyDescent="0.25">
      <c r="A9591" t="s">
        <v>112</v>
      </c>
      <c r="B9591" t="s">
        <v>38</v>
      </c>
      <c r="C9591" t="s">
        <v>12</v>
      </c>
      <c r="D9591" s="1">
        <v>45795</v>
      </c>
      <c r="E9591">
        <v>14</v>
      </c>
      <c r="F9591">
        <v>34.56</v>
      </c>
      <c r="G9591">
        <v>483.84</v>
      </c>
      <c r="H9591" t="str">
        <f>IF(Table2[[#This Row],[Unit Price]]&lt;20,"0-19",IF(Table2[[#This Row],[Unit Price]]&lt;40,"20-39",IF(Table2[[#This Row],[Unit Price]]&lt;80,"40-79","80+")))</f>
        <v>20-39</v>
      </c>
      <c r="I9591" t="str">
        <f>TEXT(Table2[[#This Row],[Date Sold]], "ddd")</f>
        <v>Sun</v>
      </c>
    </row>
    <row r="9592" spans="1:9" x14ac:dyDescent="0.25">
      <c r="A9592" t="s">
        <v>98</v>
      </c>
      <c r="B9592" t="s">
        <v>18</v>
      </c>
      <c r="C9592" t="s">
        <v>9</v>
      </c>
      <c r="D9592" s="1">
        <v>45773</v>
      </c>
      <c r="E9592">
        <v>10</v>
      </c>
      <c r="F9592">
        <v>21.95</v>
      </c>
      <c r="G9592">
        <v>219.5</v>
      </c>
      <c r="H9592" t="str">
        <f>IF(Table2[[#This Row],[Unit Price]]&lt;20,"0-19",IF(Table2[[#This Row],[Unit Price]]&lt;40,"20-39",IF(Table2[[#This Row],[Unit Price]]&lt;80,"40-79","80+")))</f>
        <v>20-39</v>
      </c>
      <c r="I9592" t="str">
        <f>TEXT(Table2[[#This Row],[Date Sold]], "ddd")</f>
        <v>Sat</v>
      </c>
    </row>
    <row r="9593" spans="1:9" x14ac:dyDescent="0.25">
      <c r="A9593" t="s">
        <v>65</v>
      </c>
      <c r="B9593" t="s">
        <v>38</v>
      </c>
      <c r="C9593" t="s">
        <v>12</v>
      </c>
      <c r="D9593" s="1">
        <v>45733</v>
      </c>
      <c r="E9593">
        <v>15</v>
      </c>
      <c r="F9593">
        <v>81.31</v>
      </c>
      <c r="G9593">
        <v>1219.6500000000001</v>
      </c>
      <c r="H9593" t="str">
        <f>IF(Table2[[#This Row],[Unit Price]]&lt;20,"0-19",IF(Table2[[#This Row],[Unit Price]]&lt;40,"20-39",IF(Table2[[#This Row],[Unit Price]]&lt;80,"40-79","80+")))</f>
        <v>80+</v>
      </c>
      <c r="I9593" t="str">
        <f>TEXT(Table2[[#This Row],[Date Sold]], "ddd")</f>
        <v>Mon</v>
      </c>
    </row>
    <row r="9594" spans="1:9" x14ac:dyDescent="0.25">
      <c r="A9594" t="s">
        <v>119</v>
      </c>
      <c r="B9594" t="s">
        <v>38</v>
      </c>
      <c r="C9594" t="s">
        <v>25</v>
      </c>
      <c r="D9594" s="1">
        <v>45784</v>
      </c>
      <c r="E9594">
        <v>8</v>
      </c>
      <c r="F9594">
        <v>96.99</v>
      </c>
      <c r="G9594">
        <v>775.92</v>
      </c>
      <c r="H9594" t="str">
        <f>IF(Table2[[#This Row],[Unit Price]]&lt;20,"0-19",IF(Table2[[#This Row],[Unit Price]]&lt;40,"20-39",IF(Table2[[#This Row],[Unit Price]]&lt;80,"40-79","80+")))</f>
        <v>80+</v>
      </c>
      <c r="I9594" t="str">
        <f>TEXT(Table2[[#This Row],[Date Sold]], "ddd")</f>
        <v>Wed</v>
      </c>
    </row>
    <row r="9595" spans="1:9" x14ac:dyDescent="0.25">
      <c r="A9595" t="s">
        <v>75</v>
      </c>
      <c r="B9595" t="s">
        <v>42</v>
      </c>
      <c r="C9595" t="s">
        <v>25</v>
      </c>
      <c r="D9595" s="1">
        <v>45777</v>
      </c>
      <c r="E9595">
        <v>15</v>
      </c>
      <c r="F9595">
        <v>28.99</v>
      </c>
      <c r="G9595">
        <v>434.85</v>
      </c>
      <c r="H9595" t="str">
        <f>IF(Table2[[#This Row],[Unit Price]]&lt;20,"0-19",IF(Table2[[#This Row],[Unit Price]]&lt;40,"20-39",IF(Table2[[#This Row],[Unit Price]]&lt;80,"40-79","80+")))</f>
        <v>20-39</v>
      </c>
      <c r="I9595" t="str">
        <f>TEXT(Table2[[#This Row],[Date Sold]], "ddd")</f>
        <v>Wed</v>
      </c>
    </row>
    <row r="9596" spans="1:9" x14ac:dyDescent="0.25">
      <c r="A9596" t="s">
        <v>44</v>
      </c>
      <c r="B9596" t="s">
        <v>38</v>
      </c>
      <c r="C9596" t="s">
        <v>29</v>
      </c>
      <c r="D9596" s="1">
        <v>45735</v>
      </c>
      <c r="E9596">
        <v>12</v>
      </c>
      <c r="F9596">
        <v>37.96</v>
      </c>
      <c r="G9596">
        <v>455.52</v>
      </c>
      <c r="H9596" t="str">
        <f>IF(Table2[[#This Row],[Unit Price]]&lt;20,"0-19",IF(Table2[[#This Row],[Unit Price]]&lt;40,"20-39",IF(Table2[[#This Row],[Unit Price]]&lt;80,"40-79","80+")))</f>
        <v>20-39</v>
      </c>
      <c r="I9596" t="str">
        <f>TEXT(Table2[[#This Row],[Date Sold]], "ddd")</f>
        <v>Wed</v>
      </c>
    </row>
    <row r="9597" spans="1:9" x14ac:dyDescent="0.25">
      <c r="A9597" t="s">
        <v>107</v>
      </c>
      <c r="B9597" t="s">
        <v>18</v>
      </c>
      <c r="C9597" t="s">
        <v>9</v>
      </c>
      <c r="D9597" s="1">
        <v>45790</v>
      </c>
      <c r="E9597">
        <v>14</v>
      </c>
      <c r="F9597">
        <v>90.88</v>
      </c>
      <c r="G9597">
        <v>1272.32</v>
      </c>
      <c r="H9597" t="str">
        <f>IF(Table2[[#This Row],[Unit Price]]&lt;20,"0-19",IF(Table2[[#This Row],[Unit Price]]&lt;40,"20-39",IF(Table2[[#This Row],[Unit Price]]&lt;80,"40-79","80+")))</f>
        <v>80+</v>
      </c>
      <c r="I9597" t="str">
        <f>TEXT(Table2[[#This Row],[Date Sold]], "ddd")</f>
        <v>Tue</v>
      </c>
    </row>
    <row r="9598" spans="1:9" x14ac:dyDescent="0.25">
      <c r="A9598" t="s">
        <v>59</v>
      </c>
      <c r="B9598" t="s">
        <v>11</v>
      </c>
      <c r="C9598" t="s">
        <v>9</v>
      </c>
      <c r="D9598" s="1">
        <v>45769</v>
      </c>
      <c r="E9598">
        <v>12</v>
      </c>
      <c r="F9598">
        <v>30.94</v>
      </c>
      <c r="G9598">
        <v>371.28</v>
      </c>
      <c r="H9598" t="str">
        <f>IF(Table2[[#This Row],[Unit Price]]&lt;20,"0-19",IF(Table2[[#This Row],[Unit Price]]&lt;40,"20-39",IF(Table2[[#This Row],[Unit Price]]&lt;80,"40-79","80+")))</f>
        <v>20-39</v>
      </c>
      <c r="I9598" t="str">
        <f>TEXT(Table2[[#This Row],[Date Sold]], "ddd")</f>
        <v>Tue</v>
      </c>
    </row>
    <row r="9599" spans="1:9" x14ac:dyDescent="0.25">
      <c r="A9599" t="s">
        <v>21</v>
      </c>
      <c r="B9599" t="s">
        <v>8</v>
      </c>
      <c r="C9599" t="s">
        <v>29</v>
      </c>
      <c r="D9599" s="1">
        <v>45758</v>
      </c>
      <c r="E9599">
        <v>8</v>
      </c>
      <c r="F9599">
        <v>33.200000000000003</v>
      </c>
      <c r="G9599">
        <v>265.60000000000002</v>
      </c>
      <c r="H9599" t="str">
        <f>IF(Table2[[#This Row],[Unit Price]]&lt;20,"0-19",IF(Table2[[#This Row],[Unit Price]]&lt;40,"20-39",IF(Table2[[#This Row],[Unit Price]]&lt;80,"40-79","80+")))</f>
        <v>20-39</v>
      </c>
      <c r="I9599" t="str">
        <f>TEXT(Table2[[#This Row],[Date Sold]], "ddd")</f>
        <v>Fri</v>
      </c>
    </row>
    <row r="9600" spans="1:9" x14ac:dyDescent="0.25">
      <c r="A9600" t="s">
        <v>31</v>
      </c>
      <c r="B9600" t="s">
        <v>8</v>
      </c>
      <c r="C9600" t="s">
        <v>25</v>
      </c>
      <c r="D9600" s="1">
        <v>45756</v>
      </c>
      <c r="E9600">
        <v>8</v>
      </c>
      <c r="F9600">
        <v>55.33</v>
      </c>
      <c r="G9600">
        <v>442.64</v>
      </c>
      <c r="H9600" t="str">
        <f>IF(Table2[[#This Row],[Unit Price]]&lt;20,"0-19",IF(Table2[[#This Row],[Unit Price]]&lt;40,"20-39",IF(Table2[[#This Row],[Unit Price]]&lt;80,"40-79","80+")))</f>
        <v>40-79</v>
      </c>
      <c r="I9600" t="str">
        <f>TEXT(Table2[[#This Row],[Date Sold]], "ddd")</f>
        <v>Wed</v>
      </c>
    </row>
    <row r="9601" spans="1:9" x14ac:dyDescent="0.25">
      <c r="A9601" t="s">
        <v>74</v>
      </c>
      <c r="B9601" t="s">
        <v>22</v>
      </c>
      <c r="C9601" t="s">
        <v>12</v>
      </c>
      <c r="D9601" s="1">
        <v>45736</v>
      </c>
      <c r="E9601">
        <v>18</v>
      </c>
      <c r="F9601">
        <v>78.88</v>
      </c>
      <c r="G9601">
        <v>1419.84</v>
      </c>
      <c r="H9601" t="str">
        <f>IF(Table2[[#This Row],[Unit Price]]&lt;20,"0-19",IF(Table2[[#This Row],[Unit Price]]&lt;40,"20-39",IF(Table2[[#This Row],[Unit Price]]&lt;80,"40-79","80+")))</f>
        <v>40-79</v>
      </c>
      <c r="I9601" t="str">
        <f>TEXT(Table2[[#This Row],[Date Sold]], "ddd")</f>
        <v>Thu</v>
      </c>
    </row>
    <row r="9602" spans="1:9" x14ac:dyDescent="0.25">
      <c r="A9602" t="s">
        <v>13</v>
      </c>
      <c r="B9602" t="s">
        <v>11</v>
      </c>
      <c r="C9602" t="s">
        <v>12</v>
      </c>
      <c r="D9602" s="1">
        <v>45758</v>
      </c>
      <c r="E9602">
        <v>9</v>
      </c>
      <c r="F9602">
        <v>28.95</v>
      </c>
      <c r="G9602">
        <v>260.55</v>
      </c>
      <c r="H9602" t="str">
        <f>IF(Table2[[#This Row],[Unit Price]]&lt;20,"0-19",IF(Table2[[#This Row],[Unit Price]]&lt;40,"20-39",IF(Table2[[#This Row],[Unit Price]]&lt;80,"40-79","80+")))</f>
        <v>20-39</v>
      </c>
      <c r="I9602" t="str">
        <f>TEXT(Table2[[#This Row],[Date Sold]], "ddd")</f>
        <v>Fri</v>
      </c>
    </row>
    <row r="9603" spans="1:9" x14ac:dyDescent="0.25">
      <c r="A9603" t="s">
        <v>39</v>
      </c>
      <c r="B9603" t="s">
        <v>8</v>
      </c>
      <c r="C9603" t="s">
        <v>14</v>
      </c>
      <c r="D9603" s="1">
        <v>45711</v>
      </c>
      <c r="E9603">
        <v>13</v>
      </c>
      <c r="F9603">
        <v>98.95</v>
      </c>
      <c r="G9603">
        <v>1286.3499999999999</v>
      </c>
      <c r="H9603" t="str">
        <f>IF(Table2[[#This Row],[Unit Price]]&lt;20,"0-19",IF(Table2[[#This Row],[Unit Price]]&lt;40,"20-39",IF(Table2[[#This Row],[Unit Price]]&lt;80,"40-79","80+")))</f>
        <v>80+</v>
      </c>
      <c r="I9603" t="str">
        <f>TEXT(Table2[[#This Row],[Date Sold]], "ddd")</f>
        <v>Sun</v>
      </c>
    </row>
    <row r="9604" spans="1:9" x14ac:dyDescent="0.25">
      <c r="A9604" t="s">
        <v>101</v>
      </c>
      <c r="B9604" t="s">
        <v>38</v>
      </c>
      <c r="C9604" t="s">
        <v>29</v>
      </c>
      <c r="D9604" s="1">
        <v>45711</v>
      </c>
      <c r="E9604">
        <v>19</v>
      </c>
      <c r="F9604">
        <v>35.880000000000003</v>
      </c>
      <c r="G9604">
        <v>681.72</v>
      </c>
      <c r="H9604" t="str">
        <f>IF(Table2[[#This Row],[Unit Price]]&lt;20,"0-19",IF(Table2[[#This Row],[Unit Price]]&lt;40,"20-39",IF(Table2[[#This Row],[Unit Price]]&lt;80,"40-79","80+")))</f>
        <v>20-39</v>
      </c>
      <c r="I9604" t="str">
        <f>TEXT(Table2[[#This Row],[Date Sold]], "ddd")</f>
        <v>Sun</v>
      </c>
    </row>
    <row r="9605" spans="1:9" x14ac:dyDescent="0.25">
      <c r="A9605" t="s">
        <v>108</v>
      </c>
      <c r="B9605" t="s">
        <v>22</v>
      </c>
      <c r="C9605" t="s">
        <v>29</v>
      </c>
      <c r="D9605" s="1">
        <v>45783</v>
      </c>
      <c r="E9605">
        <v>10</v>
      </c>
      <c r="F9605">
        <v>98.56</v>
      </c>
      <c r="G9605">
        <v>985.6</v>
      </c>
      <c r="H9605" t="str">
        <f>IF(Table2[[#This Row],[Unit Price]]&lt;20,"0-19",IF(Table2[[#This Row],[Unit Price]]&lt;40,"20-39",IF(Table2[[#This Row],[Unit Price]]&lt;80,"40-79","80+")))</f>
        <v>80+</v>
      </c>
      <c r="I9605" t="str">
        <f>TEXT(Table2[[#This Row],[Date Sold]], "ddd")</f>
        <v>Tue</v>
      </c>
    </row>
    <row r="9606" spans="1:9" x14ac:dyDescent="0.25">
      <c r="A9606" t="s">
        <v>59</v>
      </c>
      <c r="B9606" t="s">
        <v>8</v>
      </c>
      <c r="C9606" t="s">
        <v>12</v>
      </c>
      <c r="D9606" s="1">
        <v>45733</v>
      </c>
      <c r="E9606">
        <v>3</v>
      </c>
      <c r="F9606">
        <v>23.66</v>
      </c>
      <c r="G9606">
        <v>70.98</v>
      </c>
      <c r="H9606" t="str">
        <f>IF(Table2[[#This Row],[Unit Price]]&lt;20,"0-19",IF(Table2[[#This Row],[Unit Price]]&lt;40,"20-39",IF(Table2[[#This Row],[Unit Price]]&lt;80,"40-79","80+")))</f>
        <v>20-39</v>
      </c>
      <c r="I9606" t="str">
        <f>TEXT(Table2[[#This Row],[Date Sold]], "ddd")</f>
        <v>Mon</v>
      </c>
    </row>
    <row r="9607" spans="1:9" x14ac:dyDescent="0.25">
      <c r="A9607" t="s">
        <v>106</v>
      </c>
      <c r="B9607" t="s">
        <v>20</v>
      </c>
      <c r="C9607" t="s">
        <v>25</v>
      </c>
      <c r="D9607" s="1">
        <v>45716</v>
      </c>
      <c r="E9607">
        <v>17</v>
      </c>
      <c r="F9607">
        <v>8.08</v>
      </c>
      <c r="G9607">
        <v>137.36000000000001</v>
      </c>
      <c r="H9607" t="str">
        <f>IF(Table2[[#This Row],[Unit Price]]&lt;20,"0-19",IF(Table2[[#This Row],[Unit Price]]&lt;40,"20-39",IF(Table2[[#This Row],[Unit Price]]&lt;80,"40-79","80+")))</f>
        <v>0-19</v>
      </c>
      <c r="I9607" t="str">
        <f>TEXT(Table2[[#This Row],[Date Sold]], "ddd")</f>
        <v>Fri</v>
      </c>
    </row>
    <row r="9608" spans="1:9" x14ac:dyDescent="0.25">
      <c r="A9608" t="s">
        <v>37</v>
      </c>
      <c r="B9608" t="s">
        <v>11</v>
      </c>
      <c r="C9608" t="s">
        <v>25</v>
      </c>
      <c r="D9608" s="1">
        <v>45766</v>
      </c>
      <c r="E9608">
        <v>14</v>
      </c>
      <c r="F9608">
        <v>13.32</v>
      </c>
      <c r="G9608">
        <v>186.48</v>
      </c>
      <c r="H9608" t="str">
        <f>IF(Table2[[#This Row],[Unit Price]]&lt;20,"0-19",IF(Table2[[#This Row],[Unit Price]]&lt;40,"20-39",IF(Table2[[#This Row],[Unit Price]]&lt;80,"40-79","80+")))</f>
        <v>0-19</v>
      </c>
      <c r="I9608" t="str">
        <f>TEXT(Table2[[#This Row],[Date Sold]], "ddd")</f>
        <v>Sat</v>
      </c>
    </row>
    <row r="9609" spans="1:9" x14ac:dyDescent="0.25">
      <c r="A9609" t="s">
        <v>110</v>
      </c>
      <c r="B9609" t="s">
        <v>38</v>
      </c>
      <c r="C9609" t="s">
        <v>29</v>
      </c>
      <c r="D9609" s="1">
        <v>45743</v>
      </c>
      <c r="E9609">
        <v>6</v>
      </c>
      <c r="F9609">
        <v>41.04</v>
      </c>
      <c r="G9609">
        <v>246.24</v>
      </c>
      <c r="H9609" t="str">
        <f>IF(Table2[[#This Row],[Unit Price]]&lt;20,"0-19",IF(Table2[[#This Row],[Unit Price]]&lt;40,"20-39",IF(Table2[[#This Row],[Unit Price]]&lt;80,"40-79","80+")))</f>
        <v>40-79</v>
      </c>
      <c r="I9609" t="str">
        <f>TEXT(Table2[[#This Row],[Date Sold]], "ddd")</f>
        <v>Thu</v>
      </c>
    </row>
    <row r="9610" spans="1:9" x14ac:dyDescent="0.25">
      <c r="A9610" t="s">
        <v>88</v>
      </c>
      <c r="B9610" t="s">
        <v>18</v>
      </c>
      <c r="C9610" t="s">
        <v>9</v>
      </c>
      <c r="D9610" s="1">
        <v>45777</v>
      </c>
      <c r="E9610">
        <v>10</v>
      </c>
      <c r="F9610">
        <v>19.170000000000002</v>
      </c>
      <c r="G9610">
        <v>191.7</v>
      </c>
      <c r="H9610" t="str">
        <f>IF(Table2[[#This Row],[Unit Price]]&lt;20,"0-19",IF(Table2[[#This Row],[Unit Price]]&lt;40,"20-39",IF(Table2[[#This Row],[Unit Price]]&lt;80,"40-79","80+")))</f>
        <v>0-19</v>
      </c>
      <c r="I9610" t="str">
        <f>TEXT(Table2[[#This Row],[Date Sold]], "ddd")</f>
        <v>Wed</v>
      </c>
    </row>
    <row r="9611" spans="1:9" x14ac:dyDescent="0.25">
      <c r="A9611" t="s">
        <v>107</v>
      </c>
      <c r="B9611" t="s">
        <v>11</v>
      </c>
      <c r="C9611" t="s">
        <v>14</v>
      </c>
      <c r="D9611" s="1">
        <v>45798</v>
      </c>
      <c r="E9611">
        <v>15</v>
      </c>
      <c r="F9611">
        <v>30.64</v>
      </c>
      <c r="G9611">
        <v>459.6</v>
      </c>
      <c r="H9611" t="str">
        <f>IF(Table2[[#This Row],[Unit Price]]&lt;20,"0-19",IF(Table2[[#This Row],[Unit Price]]&lt;40,"20-39",IF(Table2[[#This Row],[Unit Price]]&lt;80,"40-79","80+")))</f>
        <v>20-39</v>
      </c>
      <c r="I9611" t="str">
        <f>TEXT(Table2[[#This Row],[Date Sold]], "ddd")</f>
        <v>Wed</v>
      </c>
    </row>
    <row r="9612" spans="1:9" x14ac:dyDescent="0.25">
      <c r="A9612" t="s">
        <v>73</v>
      </c>
      <c r="B9612" t="s">
        <v>20</v>
      </c>
      <c r="C9612" t="s">
        <v>25</v>
      </c>
      <c r="D9612" s="1">
        <v>45721</v>
      </c>
      <c r="E9612">
        <v>11</v>
      </c>
      <c r="F9612">
        <v>20.92</v>
      </c>
      <c r="G9612">
        <v>230.12</v>
      </c>
      <c r="H9612" t="str">
        <f>IF(Table2[[#This Row],[Unit Price]]&lt;20,"0-19",IF(Table2[[#This Row],[Unit Price]]&lt;40,"20-39",IF(Table2[[#This Row],[Unit Price]]&lt;80,"40-79","80+")))</f>
        <v>20-39</v>
      </c>
      <c r="I9612" t="str">
        <f>TEXT(Table2[[#This Row],[Date Sold]], "ddd")</f>
        <v>Wed</v>
      </c>
    </row>
    <row r="9613" spans="1:9" x14ac:dyDescent="0.25">
      <c r="A9613" t="s">
        <v>48</v>
      </c>
      <c r="B9613" t="s">
        <v>22</v>
      </c>
      <c r="C9613" t="s">
        <v>9</v>
      </c>
      <c r="D9613" s="1">
        <v>45781</v>
      </c>
      <c r="E9613">
        <v>12</v>
      </c>
      <c r="F9613">
        <v>46.81</v>
      </c>
      <c r="G9613">
        <v>561.72</v>
      </c>
      <c r="H9613" t="str">
        <f>IF(Table2[[#This Row],[Unit Price]]&lt;20,"0-19",IF(Table2[[#This Row],[Unit Price]]&lt;40,"20-39",IF(Table2[[#This Row],[Unit Price]]&lt;80,"40-79","80+")))</f>
        <v>40-79</v>
      </c>
      <c r="I9613" t="str">
        <f>TEXT(Table2[[#This Row],[Date Sold]], "ddd")</f>
        <v>Sun</v>
      </c>
    </row>
    <row r="9614" spans="1:9" x14ac:dyDescent="0.25">
      <c r="A9614" t="s">
        <v>63</v>
      </c>
      <c r="B9614" t="s">
        <v>18</v>
      </c>
      <c r="C9614" t="s">
        <v>14</v>
      </c>
      <c r="D9614" s="1">
        <v>45778</v>
      </c>
      <c r="E9614">
        <v>11</v>
      </c>
      <c r="F9614">
        <v>26.34</v>
      </c>
      <c r="G9614">
        <v>289.74</v>
      </c>
      <c r="H9614" t="str">
        <f>IF(Table2[[#This Row],[Unit Price]]&lt;20,"0-19",IF(Table2[[#This Row],[Unit Price]]&lt;40,"20-39",IF(Table2[[#This Row],[Unit Price]]&lt;80,"40-79","80+")))</f>
        <v>20-39</v>
      </c>
      <c r="I9614" t="str">
        <f>TEXT(Table2[[#This Row],[Date Sold]], "ddd")</f>
        <v>Thu</v>
      </c>
    </row>
    <row r="9615" spans="1:9" x14ac:dyDescent="0.25">
      <c r="A9615" t="s">
        <v>98</v>
      </c>
      <c r="B9615" t="s">
        <v>16</v>
      </c>
      <c r="C9615" t="s">
        <v>9</v>
      </c>
      <c r="D9615" s="1">
        <v>45710</v>
      </c>
      <c r="E9615">
        <v>3</v>
      </c>
      <c r="F9615">
        <v>5.43</v>
      </c>
      <c r="G9615">
        <v>16.29</v>
      </c>
      <c r="H9615" t="str">
        <f>IF(Table2[[#This Row],[Unit Price]]&lt;20,"0-19",IF(Table2[[#This Row],[Unit Price]]&lt;40,"20-39",IF(Table2[[#This Row],[Unit Price]]&lt;80,"40-79","80+")))</f>
        <v>0-19</v>
      </c>
      <c r="I9615" t="str">
        <f>TEXT(Table2[[#This Row],[Date Sold]], "ddd")</f>
        <v>Sat</v>
      </c>
    </row>
    <row r="9616" spans="1:9" x14ac:dyDescent="0.25">
      <c r="A9616" t="s">
        <v>30</v>
      </c>
      <c r="B9616" t="s">
        <v>42</v>
      </c>
      <c r="C9616" t="s">
        <v>25</v>
      </c>
      <c r="D9616" s="1">
        <v>45770</v>
      </c>
      <c r="E9616">
        <v>19</v>
      </c>
      <c r="F9616">
        <v>16.829999999999998</v>
      </c>
      <c r="G9616">
        <v>319.77</v>
      </c>
      <c r="H9616" t="str">
        <f>IF(Table2[[#This Row],[Unit Price]]&lt;20,"0-19",IF(Table2[[#This Row],[Unit Price]]&lt;40,"20-39",IF(Table2[[#This Row],[Unit Price]]&lt;80,"40-79","80+")))</f>
        <v>0-19</v>
      </c>
      <c r="I9616" t="str">
        <f>TEXT(Table2[[#This Row],[Date Sold]], "ddd")</f>
        <v>Wed</v>
      </c>
    </row>
    <row r="9617" spans="1:9" x14ac:dyDescent="0.25">
      <c r="A9617" t="s">
        <v>62</v>
      </c>
      <c r="B9617" t="s">
        <v>24</v>
      </c>
      <c r="C9617" t="s">
        <v>29</v>
      </c>
      <c r="D9617" s="1">
        <v>45790</v>
      </c>
      <c r="E9617">
        <v>15</v>
      </c>
      <c r="F9617">
        <v>37.43</v>
      </c>
      <c r="G9617">
        <v>561.45000000000005</v>
      </c>
      <c r="H9617" t="str">
        <f>IF(Table2[[#This Row],[Unit Price]]&lt;20,"0-19",IF(Table2[[#This Row],[Unit Price]]&lt;40,"20-39",IF(Table2[[#This Row],[Unit Price]]&lt;80,"40-79","80+")))</f>
        <v>20-39</v>
      </c>
      <c r="I9617" t="str">
        <f>TEXT(Table2[[#This Row],[Date Sold]], "ddd")</f>
        <v>Tue</v>
      </c>
    </row>
    <row r="9618" spans="1:9" x14ac:dyDescent="0.25">
      <c r="A9618" t="s">
        <v>17</v>
      </c>
      <c r="B9618" t="s">
        <v>38</v>
      </c>
      <c r="C9618" t="s">
        <v>12</v>
      </c>
      <c r="D9618" s="1">
        <v>45775</v>
      </c>
      <c r="E9618">
        <v>3</v>
      </c>
      <c r="F9618">
        <v>57.7</v>
      </c>
      <c r="G9618">
        <v>173.1</v>
      </c>
      <c r="H9618" t="str">
        <f>IF(Table2[[#This Row],[Unit Price]]&lt;20,"0-19",IF(Table2[[#This Row],[Unit Price]]&lt;40,"20-39",IF(Table2[[#This Row],[Unit Price]]&lt;80,"40-79","80+")))</f>
        <v>40-79</v>
      </c>
      <c r="I9618" t="str">
        <f>TEXT(Table2[[#This Row],[Date Sold]], "ddd")</f>
        <v>Mon</v>
      </c>
    </row>
    <row r="9619" spans="1:9" x14ac:dyDescent="0.25">
      <c r="A9619" t="s">
        <v>23</v>
      </c>
      <c r="B9619" t="s">
        <v>16</v>
      </c>
      <c r="C9619" t="s">
        <v>14</v>
      </c>
      <c r="D9619" s="1">
        <v>45714</v>
      </c>
      <c r="E9619">
        <v>8</v>
      </c>
      <c r="F9619">
        <v>96.09</v>
      </c>
      <c r="G9619">
        <v>768.72</v>
      </c>
      <c r="H9619" t="str">
        <f>IF(Table2[[#This Row],[Unit Price]]&lt;20,"0-19",IF(Table2[[#This Row],[Unit Price]]&lt;40,"20-39",IF(Table2[[#This Row],[Unit Price]]&lt;80,"40-79","80+")))</f>
        <v>80+</v>
      </c>
      <c r="I9619" t="str">
        <f>TEXT(Table2[[#This Row],[Date Sold]], "ddd")</f>
        <v>Wed</v>
      </c>
    </row>
    <row r="9620" spans="1:9" x14ac:dyDescent="0.25">
      <c r="A9620" t="s">
        <v>115</v>
      </c>
      <c r="B9620" t="s">
        <v>16</v>
      </c>
      <c r="C9620" t="s">
        <v>29</v>
      </c>
      <c r="D9620" s="1">
        <v>45791</v>
      </c>
      <c r="E9620">
        <v>11</v>
      </c>
      <c r="F9620">
        <v>41.06</v>
      </c>
      <c r="G9620">
        <v>451.66</v>
      </c>
      <c r="H9620" t="str">
        <f>IF(Table2[[#This Row],[Unit Price]]&lt;20,"0-19",IF(Table2[[#This Row],[Unit Price]]&lt;40,"20-39",IF(Table2[[#This Row],[Unit Price]]&lt;80,"40-79","80+")))</f>
        <v>40-79</v>
      </c>
      <c r="I9620" t="str">
        <f>TEXT(Table2[[#This Row],[Date Sold]], "ddd")</f>
        <v>Wed</v>
      </c>
    </row>
    <row r="9621" spans="1:9" x14ac:dyDescent="0.25">
      <c r="A9621" t="s">
        <v>106</v>
      </c>
      <c r="B9621" t="s">
        <v>42</v>
      </c>
      <c r="C9621" t="s">
        <v>9</v>
      </c>
      <c r="D9621" s="1">
        <v>45763</v>
      </c>
      <c r="E9621">
        <v>14</v>
      </c>
      <c r="F9621">
        <v>25.17</v>
      </c>
      <c r="G9621">
        <v>352.38</v>
      </c>
      <c r="H9621" t="str">
        <f>IF(Table2[[#This Row],[Unit Price]]&lt;20,"0-19",IF(Table2[[#This Row],[Unit Price]]&lt;40,"20-39",IF(Table2[[#This Row],[Unit Price]]&lt;80,"40-79","80+")))</f>
        <v>20-39</v>
      </c>
      <c r="I9621" t="str">
        <f>TEXT(Table2[[#This Row],[Date Sold]], "ddd")</f>
        <v>Wed</v>
      </c>
    </row>
    <row r="9622" spans="1:9" x14ac:dyDescent="0.25">
      <c r="A9622" t="s">
        <v>63</v>
      </c>
      <c r="B9622" t="s">
        <v>11</v>
      </c>
      <c r="C9622" t="s">
        <v>14</v>
      </c>
      <c r="D9622" s="1">
        <v>45773</v>
      </c>
      <c r="E9622">
        <v>17</v>
      </c>
      <c r="F9622">
        <v>83.93</v>
      </c>
      <c r="G9622">
        <v>1426.81</v>
      </c>
      <c r="H9622" t="str">
        <f>IF(Table2[[#This Row],[Unit Price]]&lt;20,"0-19",IF(Table2[[#This Row],[Unit Price]]&lt;40,"20-39",IF(Table2[[#This Row],[Unit Price]]&lt;80,"40-79","80+")))</f>
        <v>80+</v>
      </c>
      <c r="I9622" t="str">
        <f>TEXT(Table2[[#This Row],[Date Sold]], "ddd")</f>
        <v>Sat</v>
      </c>
    </row>
    <row r="9623" spans="1:9" x14ac:dyDescent="0.25">
      <c r="A9623" t="s">
        <v>104</v>
      </c>
      <c r="B9623" t="s">
        <v>28</v>
      </c>
      <c r="C9623" t="s">
        <v>9</v>
      </c>
      <c r="D9623" s="1">
        <v>45742</v>
      </c>
      <c r="E9623">
        <v>19</v>
      </c>
      <c r="F9623">
        <v>17.48</v>
      </c>
      <c r="G9623">
        <v>332.12</v>
      </c>
      <c r="H9623" t="str">
        <f>IF(Table2[[#This Row],[Unit Price]]&lt;20,"0-19",IF(Table2[[#This Row],[Unit Price]]&lt;40,"20-39",IF(Table2[[#This Row],[Unit Price]]&lt;80,"40-79","80+")))</f>
        <v>0-19</v>
      </c>
      <c r="I9623" t="str">
        <f>TEXT(Table2[[#This Row],[Date Sold]], "ddd")</f>
        <v>Wed</v>
      </c>
    </row>
    <row r="9624" spans="1:9" x14ac:dyDescent="0.25">
      <c r="A9624" t="s">
        <v>30</v>
      </c>
      <c r="B9624" t="s">
        <v>16</v>
      </c>
      <c r="C9624" t="s">
        <v>29</v>
      </c>
      <c r="D9624" s="1">
        <v>45757</v>
      </c>
      <c r="E9624">
        <v>2</v>
      </c>
      <c r="F9624">
        <v>83.17</v>
      </c>
      <c r="G9624">
        <v>166.34</v>
      </c>
      <c r="H9624" t="str">
        <f>IF(Table2[[#This Row],[Unit Price]]&lt;20,"0-19",IF(Table2[[#This Row],[Unit Price]]&lt;40,"20-39",IF(Table2[[#This Row],[Unit Price]]&lt;80,"40-79","80+")))</f>
        <v>80+</v>
      </c>
      <c r="I9624" t="str">
        <f>TEXT(Table2[[#This Row],[Date Sold]], "ddd")</f>
        <v>Thu</v>
      </c>
    </row>
    <row r="9625" spans="1:9" x14ac:dyDescent="0.25">
      <c r="A9625" t="s">
        <v>35</v>
      </c>
      <c r="B9625" t="s">
        <v>18</v>
      </c>
      <c r="C9625" t="s">
        <v>9</v>
      </c>
      <c r="D9625" s="1">
        <v>45777</v>
      </c>
      <c r="E9625">
        <v>7</v>
      </c>
      <c r="F9625">
        <v>98.85</v>
      </c>
      <c r="G9625">
        <v>691.95</v>
      </c>
      <c r="H9625" t="str">
        <f>IF(Table2[[#This Row],[Unit Price]]&lt;20,"0-19",IF(Table2[[#This Row],[Unit Price]]&lt;40,"20-39",IF(Table2[[#This Row],[Unit Price]]&lt;80,"40-79","80+")))</f>
        <v>80+</v>
      </c>
      <c r="I9625" t="str">
        <f>TEXT(Table2[[#This Row],[Date Sold]], "ddd")</f>
        <v>Wed</v>
      </c>
    </row>
    <row r="9626" spans="1:9" x14ac:dyDescent="0.25">
      <c r="A9626" t="s">
        <v>110</v>
      </c>
      <c r="B9626" t="s">
        <v>16</v>
      </c>
      <c r="C9626" t="s">
        <v>14</v>
      </c>
      <c r="D9626" s="1">
        <v>45741</v>
      </c>
      <c r="E9626">
        <v>12</v>
      </c>
      <c r="F9626">
        <v>76.92</v>
      </c>
      <c r="G9626">
        <v>923.04</v>
      </c>
      <c r="H9626" t="str">
        <f>IF(Table2[[#This Row],[Unit Price]]&lt;20,"0-19",IF(Table2[[#This Row],[Unit Price]]&lt;40,"20-39",IF(Table2[[#This Row],[Unit Price]]&lt;80,"40-79","80+")))</f>
        <v>40-79</v>
      </c>
      <c r="I9626" t="str">
        <f>TEXT(Table2[[#This Row],[Date Sold]], "ddd")</f>
        <v>Tue</v>
      </c>
    </row>
    <row r="9627" spans="1:9" x14ac:dyDescent="0.25">
      <c r="A9627" t="s">
        <v>32</v>
      </c>
      <c r="B9627" t="s">
        <v>38</v>
      </c>
      <c r="C9627" t="s">
        <v>25</v>
      </c>
      <c r="D9627" s="1">
        <v>45739</v>
      </c>
      <c r="E9627">
        <v>13</v>
      </c>
      <c r="F9627">
        <v>64.11</v>
      </c>
      <c r="G9627">
        <v>833.43</v>
      </c>
      <c r="H9627" t="str">
        <f>IF(Table2[[#This Row],[Unit Price]]&lt;20,"0-19",IF(Table2[[#This Row],[Unit Price]]&lt;40,"20-39",IF(Table2[[#This Row],[Unit Price]]&lt;80,"40-79","80+")))</f>
        <v>40-79</v>
      </c>
      <c r="I9627" t="str">
        <f>TEXT(Table2[[#This Row],[Date Sold]], "ddd")</f>
        <v>Sun</v>
      </c>
    </row>
    <row r="9628" spans="1:9" x14ac:dyDescent="0.25">
      <c r="A9628" t="s">
        <v>85</v>
      </c>
      <c r="B9628" t="s">
        <v>16</v>
      </c>
      <c r="C9628" t="s">
        <v>29</v>
      </c>
      <c r="D9628" s="1">
        <v>45719</v>
      </c>
      <c r="E9628">
        <v>18</v>
      </c>
      <c r="F9628">
        <v>32.520000000000003</v>
      </c>
      <c r="G9628">
        <v>585.36</v>
      </c>
      <c r="H9628" t="str">
        <f>IF(Table2[[#This Row],[Unit Price]]&lt;20,"0-19",IF(Table2[[#This Row],[Unit Price]]&lt;40,"20-39",IF(Table2[[#This Row],[Unit Price]]&lt;80,"40-79","80+")))</f>
        <v>20-39</v>
      </c>
      <c r="I9628" t="str">
        <f>TEXT(Table2[[#This Row],[Date Sold]], "ddd")</f>
        <v>Mon</v>
      </c>
    </row>
    <row r="9629" spans="1:9" x14ac:dyDescent="0.25">
      <c r="A9629" t="s">
        <v>89</v>
      </c>
      <c r="B9629" t="s">
        <v>22</v>
      </c>
      <c r="C9629" t="s">
        <v>12</v>
      </c>
      <c r="D9629" s="1">
        <v>45779</v>
      </c>
      <c r="E9629">
        <v>14</v>
      </c>
      <c r="F9629">
        <v>82.81</v>
      </c>
      <c r="G9629">
        <v>1159.3399999999999</v>
      </c>
      <c r="H9629" t="str">
        <f>IF(Table2[[#This Row],[Unit Price]]&lt;20,"0-19",IF(Table2[[#This Row],[Unit Price]]&lt;40,"20-39",IF(Table2[[#This Row],[Unit Price]]&lt;80,"40-79","80+")))</f>
        <v>80+</v>
      </c>
      <c r="I9629" t="str">
        <f>TEXT(Table2[[#This Row],[Date Sold]], "ddd")</f>
        <v>Fri</v>
      </c>
    </row>
    <row r="9630" spans="1:9" x14ac:dyDescent="0.25">
      <c r="A9630" t="s">
        <v>61</v>
      </c>
      <c r="B9630" t="s">
        <v>38</v>
      </c>
      <c r="C9630" t="s">
        <v>12</v>
      </c>
      <c r="D9630" s="1">
        <v>45743</v>
      </c>
      <c r="E9630">
        <v>12</v>
      </c>
      <c r="F9630">
        <v>12.38</v>
      </c>
      <c r="G9630">
        <v>148.56</v>
      </c>
      <c r="H9630" t="str">
        <f>IF(Table2[[#This Row],[Unit Price]]&lt;20,"0-19",IF(Table2[[#This Row],[Unit Price]]&lt;40,"20-39",IF(Table2[[#This Row],[Unit Price]]&lt;80,"40-79","80+")))</f>
        <v>0-19</v>
      </c>
      <c r="I9630" t="str">
        <f>TEXT(Table2[[#This Row],[Date Sold]], "ddd")</f>
        <v>Thu</v>
      </c>
    </row>
    <row r="9631" spans="1:9" x14ac:dyDescent="0.25">
      <c r="A9631" t="s">
        <v>65</v>
      </c>
      <c r="B9631" t="s">
        <v>20</v>
      </c>
      <c r="C9631" t="s">
        <v>12</v>
      </c>
      <c r="D9631" s="1">
        <v>45774</v>
      </c>
      <c r="E9631">
        <v>9</v>
      </c>
      <c r="F9631">
        <v>25.41</v>
      </c>
      <c r="G9631">
        <v>228.69</v>
      </c>
      <c r="H9631" t="str">
        <f>IF(Table2[[#This Row],[Unit Price]]&lt;20,"0-19",IF(Table2[[#This Row],[Unit Price]]&lt;40,"20-39",IF(Table2[[#This Row],[Unit Price]]&lt;80,"40-79","80+")))</f>
        <v>20-39</v>
      </c>
      <c r="I9631" t="str">
        <f>TEXT(Table2[[#This Row],[Date Sold]], "ddd")</f>
        <v>Sun</v>
      </c>
    </row>
    <row r="9632" spans="1:9" x14ac:dyDescent="0.25">
      <c r="A9632" t="s">
        <v>111</v>
      </c>
      <c r="B9632" t="s">
        <v>16</v>
      </c>
      <c r="C9632" t="s">
        <v>14</v>
      </c>
      <c r="D9632" s="1">
        <v>45756</v>
      </c>
      <c r="E9632">
        <v>14</v>
      </c>
      <c r="F9632">
        <v>52.97</v>
      </c>
      <c r="G9632">
        <v>741.58</v>
      </c>
      <c r="H9632" t="str">
        <f>IF(Table2[[#This Row],[Unit Price]]&lt;20,"0-19",IF(Table2[[#This Row],[Unit Price]]&lt;40,"20-39",IF(Table2[[#This Row],[Unit Price]]&lt;80,"40-79","80+")))</f>
        <v>40-79</v>
      </c>
      <c r="I9632" t="str">
        <f>TEXT(Table2[[#This Row],[Date Sold]], "ddd")</f>
        <v>Wed</v>
      </c>
    </row>
    <row r="9633" spans="1:9" x14ac:dyDescent="0.25">
      <c r="A9633" t="s">
        <v>76</v>
      </c>
      <c r="B9633" t="s">
        <v>28</v>
      </c>
      <c r="C9633" t="s">
        <v>9</v>
      </c>
      <c r="D9633" s="1">
        <v>45780</v>
      </c>
      <c r="E9633">
        <v>12</v>
      </c>
      <c r="F9633">
        <v>41.9</v>
      </c>
      <c r="G9633">
        <v>502.8</v>
      </c>
      <c r="H9633" t="str">
        <f>IF(Table2[[#This Row],[Unit Price]]&lt;20,"0-19",IF(Table2[[#This Row],[Unit Price]]&lt;40,"20-39",IF(Table2[[#This Row],[Unit Price]]&lt;80,"40-79","80+")))</f>
        <v>40-79</v>
      </c>
      <c r="I9633" t="str">
        <f>TEXT(Table2[[#This Row],[Date Sold]], "ddd")</f>
        <v>Sat</v>
      </c>
    </row>
    <row r="9634" spans="1:9" x14ac:dyDescent="0.25">
      <c r="A9634" t="s">
        <v>94</v>
      </c>
      <c r="B9634" t="s">
        <v>8</v>
      </c>
      <c r="C9634" t="s">
        <v>9</v>
      </c>
      <c r="D9634" s="1">
        <v>45749</v>
      </c>
      <c r="E9634">
        <v>2</v>
      </c>
      <c r="F9634">
        <v>83.71</v>
      </c>
      <c r="G9634">
        <v>167.42</v>
      </c>
      <c r="H9634" t="str">
        <f>IF(Table2[[#This Row],[Unit Price]]&lt;20,"0-19",IF(Table2[[#This Row],[Unit Price]]&lt;40,"20-39",IF(Table2[[#This Row],[Unit Price]]&lt;80,"40-79","80+")))</f>
        <v>80+</v>
      </c>
      <c r="I9634" t="str">
        <f>TEXT(Table2[[#This Row],[Date Sold]], "ddd")</f>
        <v>Wed</v>
      </c>
    </row>
    <row r="9635" spans="1:9" x14ac:dyDescent="0.25">
      <c r="A9635" t="s">
        <v>73</v>
      </c>
      <c r="B9635" t="s">
        <v>18</v>
      </c>
      <c r="C9635" t="s">
        <v>25</v>
      </c>
      <c r="D9635" s="1">
        <v>45740</v>
      </c>
      <c r="E9635">
        <v>17</v>
      </c>
      <c r="F9635">
        <v>50.74</v>
      </c>
      <c r="G9635">
        <v>862.58</v>
      </c>
      <c r="H9635" t="str">
        <f>IF(Table2[[#This Row],[Unit Price]]&lt;20,"0-19",IF(Table2[[#This Row],[Unit Price]]&lt;40,"20-39",IF(Table2[[#This Row],[Unit Price]]&lt;80,"40-79","80+")))</f>
        <v>40-79</v>
      </c>
      <c r="I9635" t="str">
        <f>TEXT(Table2[[#This Row],[Date Sold]], "ddd")</f>
        <v>Mon</v>
      </c>
    </row>
    <row r="9636" spans="1:9" x14ac:dyDescent="0.25">
      <c r="A9636" t="s">
        <v>40</v>
      </c>
      <c r="B9636" t="s">
        <v>8</v>
      </c>
      <c r="C9636" t="s">
        <v>9</v>
      </c>
      <c r="D9636" s="1">
        <v>45781</v>
      </c>
      <c r="E9636">
        <v>12</v>
      </c>
      <c r="F9636">
        <v>13.38</v>
      </c>
      <c r="G9636">
        <v>160.56</v>
      </c>
      <c r="H9636" t="str">
        <f>IF(Table2[[#This Row],[Unit Price]]&lt;20,"0-19",IF(Table2[[#This Row],[Unit Price]]&lt;40,"20-39",IF(Table2[[#This Row],[Unit Price]]&lt;80,"40-79","80+")))</f>
        <v>0-19</v>
      </c>
      <c r="I9636" t="str">
        <f>TEXT(Table2[[#This Row],[Date Sold]], "ddd")</f>
        <v>Sun</v>
      </c>
    </row>
    <row r="9637" spans="1:9" x14ac:dyDescent="0.25">
      <c r="A9637" t="s">
        <v>33</v>
      </c>
      <c r="B9637" t="s">
        <v>8</v>
      </c>
      <c r="C9637" t="s">
        <v>25</v>
      </c>
      <c r="D9637" s="1">
        <v>45724</v>
      </c>
      <c r="E9637">
        <v>1</v>
      </c>
      <c r="F9637">
        <v>7.08</v>
      </c>
      <c r="G9637">
        <v>7.08</v>
      </c>
      <c r="H9637" t="str">
        <f>IF(Table2[[#This Row],[Unit Price]]&lt;20,"0-19",IF(Table2[[#This Row],[Unit Price]]&lt;40,"20-39",IF(Table2[[#This Row],[Unit Price]]&lt;80,"40-79","80+")))</f>
        <v>0-19</v>
      </c>
      <c r="I9637" t="str">
        <f>TEXT(Table2[[#This Row],[Date Sold]], "ddd")</f>
        <v>Sat</v>
      </c>
    </row>
    <row r="9638" spans="1:9" x14ac:dyDescent="0.25">
      <c r="A9638" t="s">
        <v>21</v>
      </c>
      <c r="B9638" t="s">
        <v>24</v>
      </c>
      <c r="C9638" t="s">
        <v>9</v>
      </c>
      <c r="D9638" s="1">
        <v>45733</v>
      </c>
      <c r="E9638">
        <v>3</v>
      </c>
      <c r="F9638">
        <v>83.05</v>
      </c>
      <c r="G9638">
        <v>249.15</v>
      </c>
      <c r="H9638" t="str">
        <f>IF(Table2[[#This Row],[Unit Price]]&lt;20,"0-19",IF(Table2[[#This Row],[Unit Price]]&lt;40,"20-39",IF(Table2[[#This Row],[Unit Price]]&lt;80,"40-79","80+")))</f>
        <v>80+</v>
      </c>
      <c r="I9638" t="str">
        <f>TEXT(Table2[[#This Row],[Date Sold]], "ddd")</f>
        <v>Mon</v>
      </c>
    </row>
    <row r="9639" spans="1:9" x14ac:dyDescent="0.25">
      <c r="A9639" t="s">
        <v>118</v>
      </c>
      <c r="B9639" t="s">
        <v>28</v>
      </c>
      <c r="C9639" t="s">
        <v>14</v>
      </c>
      <c r="D9639" s="1">
        <v>45724</v>
      </c>
      <c r="E9639">
        <v>15</v>
      </c>
      <c r="F9639">
        <v>36.29</v>
      </c>
      <c r="G9639">
        <v>544.35</v>
      </c>
      <c r="H9639" t="str">
        <f>IF(Table2[[#This Row],[Unit Price]]&lt;20,"0-19",IF(Table2[[#This Row],[Unit Price]]&lt;40,"20-39",IF(Table2[[#This Row],[Unit Price]]&lt;80,"40-79","80+")))</f>
        <v>20-39</v>
      </c>
      <c r="I9639" t="str">
        <f>TEXT(Table2[[#This Row],[Date Sold]], "ddd")</f>
        <v>Sat</v>
      </c>
    </row>
    <row r="9640" spans="1:9" x14ac:dyDescent="0.25">
      <c r="A9640" t="s">
        <v>88</v>
      </c>
      <c r="B9640" t="s">
        <v>24</v>
      </c>
      <c r="C9640" t="s">
        <v>12</v>
      </c>
      <c r="D9640" s="1">
        <v>45740</v>
      </c>
      <c r="E9640">
        <v>7</v>
      </c>
      <c r="F9640">
        <v>28.2</v>
      </c>
      <c r="G9640">
        <v>197.4</v>
      </c>
      <c r="H9640" t="str">
        <f>IF(Table2[[#This Row],[Unit Price]]&lt;20,"0-19",IF(Table2[[#This Row],[Unit Price]]&lt;40,"20-39",IF(Table2[[#This Row],[Unit Price]]&lt;80,"40-79","80+")))</f>
        <v>20-39</v>
      </c>
      <c r="I9640" t="str">
        <f>TEXT(Table2[[#This Row],[Date Sold]], "ddd")</f>
        <v>Mon</v>
      </c>
    </row>
    <row r="9641" spans="1:9" x14ac:dyDescent="0.25">
      <c r="A9641" t="s">
        <v>81</v>
      </c>
      <c r="B9641" t="s">
        <v>38</v>
      </c>
      <c r="C9641" t="s">
        <v>14</v>
      </c>
      <c r="D9641" s="1">
        <v>45752</v>
      </c>
      <c r="E9641">
        <v>20</v>
      </c>
      <c r="F9641">
        <v>9.59</v>
      </c>
      <c r="G9641">
        <v>191.8</v>
      </c>
      <c r="H9641" t="str">
        <f>IF(Table2[[#This Row],[Unit Price]]&lt;20,"0-19",IF(Table2[[#This Row],[Unit Price]]&lt;40,"20-39",IF(Table2[[#This Row],[Unit Price]]&lt;80,"40-79","80+")))</f>
        <v>0-19</v>
      </c>
      <c r="I9641" t="str">
        <f>TEXT(Table2[[#This Row],[Date Sold]], "ddd")</f>
        <v>Sat</v>
      </c>
    </row>
    <row r="9642" spans="1:9" x14ac:dyDescent="0.25">
      <c r="A9642" t="s">
        <v>117</v>
      </c>
      <c r="B9642" t="s">
        <v>42</v>
      </c>
      <c r="C9642" t="s">
        <v>25</v>
      </c>
      <c r="D9642" s="1">
        <v>45726</v>
      </c>
      <c r="E9642">
        <v>18</v>
      </c>
      <c r="F9642">
        <v>68.150000000000006</v>
      </c>
      <c r="G9642">
        <v>1226.7</v>
      </c>
      <c r="H9642" t="str">
        <f>IF(Table2[[#This Row],[Unit Price]]&lt;20,"0-19",IF(Table2[[#This Row],[Unit Price]]&lt;40,"20-39",IF(Table2[[#This Row],[Unit Price]]&lt;80,"40-79","80+")))</f>
        <v>40-79</v>
      </c>
      <c r="I9642" t="str">
        <f>TEXT(Table2[[#This Row],[Date Sold]], "ddd")</f>
        <v>Mon</v>
      </c>
    </row>
    <row r="9643" spans="1:9" x14ac:dyDescent="0.25">
      <c r="A9643" t="s">
        <v>102</v>
      </c>
      <c r="B9643" t="s">
        <v>38</v>
      </c>
      <c r="C9643" t="s">
        <v>14</v>
      </c>
      <c r="D9643" s="1">
        <v>45719</v>
      </c>
      <c r="E9643">
        <v>17</v>
      </c>
      <c r="F9643">
        <v>64.03</v>
      </c>
      <c r="G9643">
        <v>1088.51</v>
      </c>
      <c r="H9643" t="str">
        <f>IF(Table2[[#This Row],[Unit Price]]&lt;20,"0-19",IF(Table2[[#This Row],[Unit Price]]&lt;40,"20-39",IF(Table2[[#This Row],[Unit Price]]&lt;80,"40-79","80+")))</f>
        <v>40-79</v>
      </c>
      <c r="I9643" t="str">
        <f>TEXT(Table2[[#This Row],[Date Sold]], "ddd")</f>
        <v>Mon</v>
      </c>
    </row>
    <row r="9644" spans="1:9" x14ac:dyDescent="0.25">
      <c r="A9644" t="s">
        <v>99</v>
      </c>
      <c r="B9644" t="s">
        <v>18</v>
      </c>
      <c r="C9644" t="s">
        <v>25</v>
      </c>
      <c r="D9644" s="1">
        <v>45742</v>
      </c>
      <c r="E9644">
        <v>3</v>
      </c>
      <c r="F9644">
        <v>54.02</v>
      </c>
      <c r="G9644">
        <v>162.06</v>
      </c>
      <c r="H9644" t="str">
        <f>IF(Table2[[#This Row],[Unit Price]]&lt;20,"0-19",IF(Table2[[#This Row],[Unit Price]]&lt;40,"20-39",IF(Table2[[#This Row],[Unit Price]]&lt;80,"40-79","80+")))</f>
        <v>40-79</v>
      </c>
      <c r="I9644" t="str">
        <f>TEXT(Table2[[#This Row],[Date Sold]], "ddd")</f>
        <v>Wed</v>
      </c>
    </row>
    <row r="9645" spans="1:9" x14ac:dyDescent="0.25">
      <c r="A9645" t="s">
        <v>113</v>
      </c>
      <c r="B9645" t="s">
        <v>8</v>
      </c>
      <c r="C9645" t="s">
        <v>29</v>
      </c>
      <c r="D9645" s="1">
        <v>45775</v>
      </c>
      <c r="E9645">
        <v>18</v>
      </c>
      <c r="F9645">
        <v>98.28</v>
      </c>
      <c r="G9645">
        <v>1769.04</v>
      </c>
      <c r="H9645" t="str">
        <f>IF(Table2[[#This Row],[Unit Price]]&lt;20,"0-19",IF(Table2[[#This Row],[Unit Price]]&lt;40,"20-39",IF(Table2[[#This Row],[Unit Price]]&lt;80,"40-79","80+")))</f>
        <v>80+</v>
      </c>
      <c r="I9645" t="str">
        <f>TEXT(Table2[[#This Row],[Date Sold]], "ddd")</f>
        <v>Mon</v>
      </c>
    </row>
    <row r="9646" spans="1:9" x14ac:dyDescent="0.25">
      <c r="A9646" t="s">
        <v>88</v>
      </c>
      <c r="B9646" t="s">
        <v>8</v>
      </c>
      <c r="C9646" t="s">
        <v>9</v>
      </c>
      <c r="D9646" s="1">
        <v>45733</v>
      </c>
      <c r="E9646">
        <v>19</v>
      </c>
      <c r="F9646">
        <v>11.75</v>
      </c>
      <c r="G9646">
        <v>223.25</v>
      </c>
      <c r="H9646" t="str">
        <f>IF(Table2[[#This Row],[Unit Price]]&lt;20,"0-19",IF(Table2[[#This Row],[Unit Price]]&lt;40,"20-39",IF(Table2[[#This Row],[Unit Price]]&lt;80,"40-79","80+")))</f>
        <v>0-19</v>
      </c>
      <c r="I9646" t="str">
        <f>TEXT(Table2[[#This Row],[Date Sold]], "ddd")</f>
        <v>Mon</v>
      </c>
    </row>
    <row r="9647" spans="1:9" x14ac:dyDescent="0.25">
      <c r="A9647" t="s">
        <v>89</v>
      </c>
      <c r="B9647" t="s">
        <v>24</v>
      </c>
      <c r="C9647" t="s">
        <v>12</v>
      </c>
      <c r="D9647" s="1">
        <v>45798</v>
      </c>
      <c r="E9647">
        <v>10</v>
      </c>
      <c r="F9647">
        <v>58.84</v>
      </c>
      <c r="G9647">
        <v>588.4</v>
      </c>
      <c r="H9647" t="str">
        <f>IF(Table2[[#This Row],[Unit Price]]&lt;20,"0-19",IF(Table2[[#This Row],[Unit Price]]&lt;40,"20-39",IF(Table2[[#This Row],[Unit Price]]&lt;80,"40-79","80+")))</f>
        <v>40-79</v>
      </c>
      <c r="I9647" t="str">
        <f>TEXT(Table2[[#This Row],[Date Sold]], "ddd")</f>
        <v>Wed</v>
      </c>
    </row>
    <row r="9648" spans="1:9" x14ac:dyDescent="0.25">
      <c r="A9648" t="s">
        <v>104</v>
      </c>
      <c r="B9648" t="s">
        <v>16</v>
      </c>
      <c r="C9648" t="s">
        <v>29</v>
      </c>
      <c r="D9648" s="1">
        <v>45780</v>
      </c>
      <c r="E9648">
        <v>17</v>
      </c>
      <c r="F9648">
        <v>60.27</v>
      </c>
      <c r="G9648">
        <v>1024.5899999999999</v>
      </c>
      <c r="H9648" t="str">
        <f>IF(Table2[[#This Row],[Unit Price]]&lt;20,"0-19",IF(Table2[[#This Row],[Unit Price]]&lt;40,"20-39",IF(Table2[[#This Row],[Unit Price]]&lt;80,"40-79","80+")))</f>
        <v>40-79</v>
      </c>
      <c r="I9648" t="str">
        <f>TEXT(Table2[[#This Row],[Date Sold]], "ddd")</f>
        <v>Sat</v>
      </c>
    </row>
    <row r="9649" spans="1:9" x14ac:dyDescent="0.25">
      <c r="A9649" t="s">
        <v>36</v>
      </c>
      <c r="B9649" t="s">
        <v>22</v>
      </c>
      <c r="C9649" t="s">
        <v>9</v>
      </c>
      <c r="D9649" s="1">
        <v>45732</v>
      </c>
      <c r="E9649">
        <v>8</v>
      </c>
      <c r="F9649">
        <v>24.4</v>
      </c>
      <c r="G9649">
        <v>195.2</v>
      </c>
      <c r="H9649" t="str">
        <f>IF(Table2[[#This Row],[Unit Price]]&lt;20,"0-19",IF(Table2[[#This Row],[Unit Price]]&lt;40,"20-39",IF(Table2[[#This Row],[Unit Price]]&lt;80,"40-79","80+")))</f>
        <v>20-39</v>
      </c>
      <c r="I9649" t="str">
        <f>TEXT(Table2[[#This Row],[Date Sold]], "ddd")</f>
        <v>Sun</v>
      </c>
    </row>
    <row r="9650" spans="1:9" x14ac:dyDescent="0.25">
      <c r="A9650" t="s">
        <v>31</v>
      </c>
      <c r="B9650" t="s">
        <v>24</v>
      </c>
      <c r="C9650" t="s">
        <v>12</v>
      </c>
      <c r="D9650" s="1">
        <v>45740</v>
      </c>
      <c r="E9650">
        <v>18</v>
      </c>
      <c r="F9650">
        <v>31.22</v>
      </c>
      <c r="G9650">
        <v>561.96</v>
      </c>
      <c r="H9650" t="str">
        <f>IF(Table2[[#This Row],[Unit Price]]&lt;20,"0-19",IF(Table2[[#This Row],[Unit Price]]&lt;40,"20-39",IF(Table2[[#This Row],[Unit Price]]&lt;80,"40-79","80+")))</f>
        <v>20-39</v>
      </c>
      <c r="I9650" t="str">
        <f>TEXT(Table2[[#This Row],[Date Sold]], "ddd")</f>
        <v>Mon</v>
      </c>
    </row>
    <row r="9651" spans="1:9" x14ac:dyDescent="0.25">
      <c r="A9651" t="s">
        <v>19</v>
      </c>
      <c r="B9651" t="s">
        <v>24</v>
      </c>
      <c r="C9651" t="s">
        <v>29</v>
      </c>
      <c r="D9651" s="1">
        <v>45748</v>
      </c>
      <c r="E9651">
        <v>2</v>
      </c>
      <c r="F9651">
        <v>45.84</v>
      </c>
      <c r="G9651">
        <v>91.68</v>
      </c>
      <c r="H9651" t="str">
        <f>IF(Table2[[#This Row],[Unit Price]]&lt;20,"0-19",IF(Table2[[#This Row],[Unit Price]]&lt;40,"20-39",IF(Table2[[#This Row],[Unit Price]]&lt;80,"40-79","80+")))</f>
        <v>40-79</v>
      </c>
      <c r="I9651" t="str">
        <f>TEXT(Table2[[#This Row],[Date Sold]], "ddd")</f>
        <v>Tue</v>
      </c>
    </row>
    <row r="9652" spans="1:9" x14ac:dyDescent="0.25">
      <c r="A9652" t="s">
        <v>73</v>
      </c>
      <c r="B9652" t="s">
        <v>42</v>
      </c>
      <c r="C9652" t="s">
        <v>25</v>
      </c>
      <c r="D9652" s="1">
        <v>45785</v>
      </c>
      <c r="E9652">
        <v>18</v>
      </c>
      <c r="F9652">
        <v>50.38</v>
      </c>
      <c r="G9652">
        <v>906.84</v>
      </c>
      <c r="H9652" t="str">
        <f>IF(Table2[[#This Row],[Unit Price]]&lt;20,"0-19",IF(Table2[[#This Row],[Unit Price]]&lt;40,"20-39",IF(Table2[[#This Row],[Unit Price]]&lt;80,"40-79","80+")))</f>
        <v>40-79</v>
      </c>
      <c r="I9652" t="str">
        <f>TEXT(Table2[[#This Row],[Date Sold]], "ddd")</f>
        <v>Thu</v>
      </c>
    </row>
    <row r="9653" spans="1:9" x14ac:dyDescent="0.25">
      <c r="A9653" t="s">
        <v>84</v>
      </c>
      <c r="B9653" t="s">
        <v>16</v>
      </c>
      <c r="C9653" t="s">
        <v>9</v>
      </c>
      <c r="D9653" s="1">
        <v>45767</v>
      </c>
      <c r="E9653">
        <v>4</v>
      </c>
      <c r="F9653">
        <v>58.99</v>
      </c>
      <c r="G9653">
        <v>235.96</v>
      </c>
      <c r="H9653" t="str">
        <f>IF(Table2[[#This Row],[Unit Price]]&lt;20,"0-19",IF(Table2[[#This Row],[Unit Price]]&lt;40,"20-39",IF(Table2[[#This Row],[Unit Price]]&lt;80,"40-79","80+")))</f>
        <v>40-79</v>
      </c>
      <c r="I9653" t="str">
        <f>TEXT(Table2[[#This Row],[Date Sold]], "ddd")</f>
        <v>Sun</v>
      </c>
    </row>
    <row r="9654" spans="1:9" x14ac:dyDescent="0.25">
      <c r="A9654" t="s">
        <v>35</v>
      </c>
      <c r="B9654" t="s">
        <v>28</v>
      </c>
      <c r="C9654" t="s">
        <v>29</v>
      </c>
      <c r="D9654" s="1">
        <v>45729</v>
      </c>
      <c r="E9654">
        <v>10</v>
      </c>
      <c r="F9654">
        <v>5.79</v>
      </c>
      <c r="G9654">
        <v>57.9</v>
      </c>
      <c r="H9654" t="str">
        <f>IF(Table2[[#This Row],[Unit Price]]&lt;20,"0-19",IF(Table2[[#This Row],[Unit Price]]&lt;40,"20-39",IF(Table2[[#This Row],[Unit Price]]&lt;80,"40-79","80+")))</f>
        <v>0-19</v>
      </c>
      <c r="I9654" t="str">
        <f>TEXT(Table2[[#This Row],[Date Sold]], "ddd")</f>
        <v>Thu</v>
      </c>
    </row>
    <row r="9655" spans="1:9" x14ac:dyDescent="0.25">
      <c r="A9655" t="s">
        <v>121</v>
      </c>
      <c r="B9655" t="s">
        <v>20</v>
      </c>
      <c r="C9655" t="s">
        <v>29</v>
      </c>
      <c r="D9655" s="1">
        <v>45799</v>
      </c>
      <c r="E9655">
        <v>3</v>
      </c>
      <c r="F9655">
        <v>73.09</v>
      </c>
      <c r="G9655">
        <v>219.27</v>
      </c>
      <c r="H9655" t="str">
        <f>IF(Table2[[#This Row],[Unit Price]]&lt;20,"0-19",IF(Table2[[#This Row],[Unit Price]]&lt;40,"20-39",IF(Table2[[#This Row],[Unit Price]]&lt;80,"40-79","80+")))</f>
        <v>40-79</v>
      </c>
      <c r="I9655" t="str">
        <f>TEXT(Table2[[#This Row],[Date Sold]], "ddd")</f>
        <v>Thu</v>
      </c>
    </row>
    <row r="9656" spans="1:9" x14ac:dyDescent="0.25">
      <c r="A9656" t="s">
        <v>40</v>
      </c>
      <c r="B9656" t="s">
        <v>38</v>
      </c>
      <c r="C9656" t="s">
        <v>14</v>
      </c>
      <c r="D9656" s="1">
        <v>45781</v>
      </c>
      <c r="E9656">
        <v>6</v>
      </c>
      <c r="F9656">
        <v>97.09</v>
      </c>
      <c r="G9656">
        <v>582.54</v>
      </c>
      <c r="H9656" t="str">
        <f>IF(Table2[[#This Row],[Unit Price]]&lt;20,"0-19",IF(Table2[[#This Row],[Unit Price]]&lt;40,"20-39",IF(Table2[[#This Row],[Unit Price]]&lt;80,"40-79","80+")))</f>
        <v>80+</v>
      </c>
      <c r="I9656" t="str">
        <f>TEXT(Table2[[#This Row],[Date Sold]], "ddd")</f>
        <v>Sun</v>
      </c>
    </row>
    <row r="9657" spans="1:9" x14ac:dyDescent="0.25">
      <c r="A9657" t="s">
        <v>76</v>
      </c>
      <c r="B9657" t="s">
        <v>20</v>
      </c>
      <c r="C9657" t="s">
        <v>14</v>
      </c>
      <c r="D9657" s="1">
        <v>45714</v>
      </c>
      <c r="E9657">
        <v>14</v>
      </c>
      <c r="F9657">
        <v>32.1</v>
      </c>
      <c r="G9657">
        <v>449.4</v>
      </c>
      <c r="H9657" t="str">
        <f>IF(Table2[[#This Row],[Unit Price]]&lt;20,"0-19",IF(Table2[[#This Row],[Unit Price]]&lt;40,"20-39",IF(Table2[[#This Row],[Unit Price]]&lt;80,"40-79","80+")))</f>
        <v>20-39</v>
      </c>
      <c r="I9657" t="str">
        <f>TEXT(Table2[[#This Row],[Date Sold]], "ddd")</f>
        <v>Wed</v>
      </c>
    </row>
    <row r="9658" spans="1:9" x14ac:dyDescent="0.25">
      <c r="A9658" t="s">
        <v>84</v>
      </c>
      <c r="B9658" t="s">
        <v>20</v>
      </c>
      <c r="C9658" t="s">
        <v>12</v>
      </c>
      <c r="D9658" s="1">
        <v>45776</v>
      </c>
      <c r="E9658">
        <v>7</v>
      </c>
      <c r="F9658">
        <v>30.9</v>
      </c>
      <c r="G9658">
        <v>216.3</v>
      </c>
      <c r="H9658" t="str">
        <f>IF(Table2[[#This Row],[Unit Price]]&lt;20,"0-19",IF(Table2[[#This Row],[Unit Price]]&lt;40,"20-39",IF(Table2[[#This Row],[Unit Price]]&lt;80,"40-79","80+")))</f>
        <v>20-39</v>
      </c>
      <c r="I9658" t="str">
        <f>TEXT(Table2[[#This Row],[Date Sold]], "ddd")</f>
        <v>Tue</v>
      </c>
    </row>
    <row r="9659" spans="1:9" x14ac:dyDescent="0.25">
      <c r="A9659" t="s">
        <v>49</v>
      </c>
      <c r="B9659" t="s">
        <v>8</v>
      </c>
      <c r="C9659" t="s">
        <v>25</v>
      </c>
      <c r="D9659" s="1">
        <v>45712</v>
      </c>
      <c r="E9659">
        <v>2</v>
      </c>
      <c r="F9659">
        <v>59.07</v>
      </c>
      <c r="G9659">
        <v>118.14</v>
      </c>
      <c r="H9659" t="str">
        <f>IF(Table2[[#This Row],[Unit Price]]&lt;20,"0-19",IF(Table2[[#This Row],[Unit Price]]&lt;40,"20-39",IF(Table2[[#This Row],[Unit Price]]&lt;80,"40-79","80+")))</f>
        <v>40-79</v>
      </c>
      <c r="I9659" t="str">
        <f>TEXT(Table2[[#This Row],[Date Sold]], "ddd")</f>
        <v>Mon</v>
      </c>
    </row>
    <row r="9660" spans="1:9" x14ac:dyDescent="0.25">
      <c r="A9660" t="s">
        <v>19</v>
      </c>
      <c r="B9660" t="s">
        <v>42</v>
      </c>
      <c r="C9660" t="s">
        <v>29</v>
      </c>
      <c r="D9660" s="1">
        <v>45766</v>
      </c>
      <c r="E9660">
        <v>15</v>
      </c>
      <c r="F9660">
        <v>74.3</v>
      </c>
      <c r="G9660">
        <v>1114.5</v>
      </c>
      <c r="H9660" t="str">
        <f>IF(Table2[[#This Row],[Unit Price]]&lt;20,"0-19",IF(Table2[[#This Row],[Unit Price]]&lt;40,"20-39",IF(Table2[[#This Row],[Unit Price]]&lt;80,"40-79","80+")))</f>
        <v>40-79</v>
      </c>
      <c r="I9660" t="str">
        <f>TEXT(Table2[[#This Row],[Date Sold]], "ddd")</f>
        <v>Sat</v>
      </c>
    </row>
    <row r="9661" spans="1:9" x14ac:dyDescent="0.25">
      <c r="A9661" t="s">
        <v>120</v>
      </c>
      <c r="B9661" t="s">
        <v>22</v>
      </c>
      <c r="C9661" t="s">
        <v>12</v>
      </c>
      <c r="D9661" s="1">
        <v>45727</v>
      </c>
      <c r="E9661">
        <v>15</v>
      </c>
      <c r="F9661">
        <v>29.2</v>
      </c>
      <c r="G9661">
        <v>438</v>
      </c>
      <c r="H9661" t="str">
        <f>IF(Table2[[#This Row],[Unit Price]]&lt;20,"0-19",IF(Table2[[#This Row],[Unit Price]]&lt;40,"20-39",IF(Table2[[#This Row],[Unit Price]]&lt;80,"40-79","80+")))</f>
        <v>20-39</v>
      </c>
      <c r="I9661" t="str">
        <f>TEXT(Table2[[#This Row],[Date Sold]], "ddd")</f>
        <v>Tue</v>
      </c>
    </row>
    <row r="9662" spans="1:9" x14ac:dyDescent="0.25">
      <c r="A9662" t="s">
        <v>111</v>
      </c>
      <c r="B9662" t="s">
        <v>8</v>
      </c>
      <c r="C9662" t="s">
        <v>12</v>
      </c>
      <c r="D9662" s="1">
        <v>45710</v>
      </c>
      <c r="E9662">
        <v>15</v>
      </c>
      <c r="F9662">
        <v>27.04</v>
      </c>
      <c r="G9662">
        <v>405.6</v>
      </c>
      <c r="H9662" t="str">
        <f>IF(Table2[[#This Row],[Unit Price]]&lt;20,"0-19",IF(Table2[[#This Row],[Unit Price]]&lt;40,"20-39",IF(Table2[[#This Row],[Unit Price]]&lt;80,"40-79","80+")))</f>
        <v>20-39</v>
      </c>
      <c r="I9662" t="str">
        <f>TEXT(Table2[[#This Row],[Date Sold]], "ddd")</f>
        <v>Sat</v>
      </c>
    </row>
    <row r="9663" spans="1:9" x14ac:dyDescent="0.25">
      <c r="A9663" t="s">
        <v>96</v>
      </c>
      <c r="B9663" t="s">
        <v>8</v>
      </c>
      <c r="C9663" t="s">
        <v>29</v>
      </c>
      <c r="D9663" s="1">
        <v>45738</v>
      </c>
      <c r="E9663">
        <v>4</v>
      </c>
      <c r="F9663">
        <v>36.82</v>
      </c>
      <c r="G9663">
        <v>147.28</v>
      </c>
      <c r="H9663" t="str">
        <f>IF(Table2[[#This Row],[Unit Price]]&lt;20,"0-19",IF(Table2[[#This Row],[Unit Price]]&lt;40,"20-39",IF(Table2[[#This Row],[Unit Price]]&lt;80,"40-79","80+")))</f>
        <v>20-39</v>
      </c>
      <c r="I9663" t="str">
        <f>TEXT(Table2[[#This Row],[Date Sold]], "ddd")</f>
        <v>Sat</v>
      </c>
    </row>
    <row r="9664" spans="1:9" x14ac:dyDescent="0.25">
      <c r="A9664" t="s">
        <v>41</v>
      </c>
      <c r="B9664" t="s">
        <v>8</v>
      </c>
      <c r="C9664" t="s">
        <v>14</v>
      </c>
      <c r="D9664" s="1">
        <v>45727</v>
      </c>
      <c r="E9664">
        <v>11</v>
      </c>
      <c r="F9664">
        <v>46.34</v>
      </c>
      <c r="G9664">
        <v>509.74</v>
      </c>
      <c r="H9664" t="str">
        <f>IF(Table2[[#This Row],[Unit Price]]&lt;20,"0-19",IF(Table2[[#This Row],[Unit Price]]&lt;40,"20-39",IF(Table2[[#This Row],[Unit Price]]&lt;80,"40-79","80+")))</f>
        <v>40-79</v>
      </c>
      <c r="I9664" t="str">
        <f>TEXT(Table2[[#This Row],[Date Sold]], "ddd")</f>
        <v>Tue</v>
      </c>
    </row>
    <row r="9665" spans="1:9" x14ac:dyDescent="0.25">
      <c r="A9665" t="s">
        <v>76</v>
      </c>
      <c r="B9665" t="s">
        <v>11</v>
      </c>
      <c r="C9665" t="s">
        <v>14</v>
      </c>
      <c r="D9665" s="1">
        <v>45768</v>
      </c>
      <c r="E9665">
        <v>8</v>
      </c>
      <c r="F9665">
        <v>96.73</v>
      </c>
      <c r="G9665">
        <v>773.84</v>
      </c>
      <c r="H9665" t="str">
        <f>IF(Table2[[#This Row],[Unit Price]]&lt;20,"0-19",IF(Table2[[#This Row],[Unit Price]]&lt;40,"20-39",IF(Table2[[#This Row],[Unit Price]]&lt;80,"40-79","80+")))</f>
        <v>80+</v>
      </c>
      <c r="I9665" t="str">
        <f>TEXT(Table2[[#This Row],[Date Sold]], "ddd")</f>
        <v>Mon</v>
      </c>
    </row>
    <row r="9666" spans="1:9" x14ac:dyDescent="0.25">
      <c r="A9666" t="s">
        <v>43</v>
      </c>
      <c r="B9666" t="s">
        <v>28</v>
      </c>
      <c r="C9666" t="s">
        <v>25</v>
      </c>
      <c r="D9666" s="1">
        <v>45731</v>
      </c>
      <c r="E9666">
        <v>14</v>
      </c>
      <c r="F9666">
        <v>43.66</v>
      </c>
      <c r="G9666">
        <v>611.24</v>
      </c>
      <c r="H9666" t="str">
        <f>IF(Table2[[#This Row],[Unit Price]]&lt;20,"0-19",IF(Table2[[#This Row],[Unit Price]]&lt;40,"20-39",IF(Table2[[#This Row],[Unit Price]]&lt;80,"40-79","80+")))</f>
        <v>40-79</v>
      </c>
      <c r="I9666" t="str">
        <f>TEXT(Table2[[#This Row],[Date Sold]], "ddd")</f>
        <v>Sat</v>
      </c>
    </row>
    <row r="9667" spans="1:9" x14ac:dyDescent="0.25">
      <c r="A9667" t="s">
        <v>74</v>
      </c>
      <c r="B9667" t="s">
        <v>8</v>
      </c>
      <c r="C9667" t="s">
        <v>12</v>
      </c>
      <c r="D9667" s="1">
        <v>45741</v>
      </c>
      <c r="E9667">
        <v>14</v>
      </c>
      <c r="F9667">
        <v>94.94</v>
      </c>
      <c r="G9667">
        <v>1329.16</v>
      </c>
      <c r="H9667" t="str">
        <f>IF(Table2[[#This Row],[Unit Price]]&lt;20,"0-19",IF(Table2[[#This Row],[Unit Price]]&lt;40,"20-39",IF(Table2[[#This Row],[Unit Price]]&lt;80,"40-79","80+")))</f>
        <v>80+</v>
      </c>
      <c r="I9667" t="str">
        <f>TEXT(Table2[[#This Row],[Date Sold]], "ddd")</f>
        <v>Tue</v>
      </c>
    </row>
    <row r="9668" spans="1:9" x14ac:dyDescent="0.25">
      <c r="A9668" t="s">
        <v>39</v>
      </c>
      <c r="B9668" t="s">
        <v>22</v>
      </c>
      <c r="C9668" t="s">
        <v>14</v>
      </c>
      <c r="D9668" s="1">
        <v>45770</v>
      </c>
      <c r="E9668">
        <v>19</v>
      </c>
      <c r="F9668">
        <v>64.36</v>
      </c>
      <c r="G9668">
        <v>1222.8399999999999</v>
      </c>
      <c r="H9668" t="str">
        <f>IF(Table2[[#This Row],[Unit Price]]&lt;20,"0-19",IF(Table2[[#This Row],[Unit Price]]&lt;40,"20-39",IF(Table2[[#This Row],[Unit Price]]&lt;80,"40-79","80+")))</f>
        <v>40-79</v>
      </c>
      <c r="I9668" t="str">
        <f>TEXT(Table2[[#This Row],[Date Sold]], "ddd")</f>
        <v>Wed</v>
      </c>
    </row>
    <row r="9669" spans="1:9" x14ac:dyDescent="0.25">
      <c r="A9669" t="s">
        <v>92</v>
      </c>
      <c r="B9669" t="s">
        <v>16</v>
      </c>
      <c r="C9669" t="s">
        <v>14</v>
      </c>
      <c r="D9669" s="1">
        <v>45724</v>
      </c>
      <c r="E9669">
        <v>2</v>
      </c>
      <c r="F9669">
        <v>91.99</v>
      </c>
      <c r="G9669">
        <v>183.98</v>
      </c>
      <c r="H9669" t="str">
        <f>IF(Table2[[#This Row],[Unit Price]]&lt;20,"0-19",IF(Table2[[#This Row],[Unit Price]]&lt;40,"20-39",IF(Table2[[#This Row],[Unit Price]]&lt;80,"40-79","80+")))</f>
        <v>80+</v>
      </c>
      <c r="I9669" t="str">
        <f>TEXT(Table2[[#This Row],[Date Sold]], "ddd")</f>
        <v>Sat</v>
      </c>
    </row>
    <row r="9670" spans="1:9" x14ac:dyDescent="0.25">
      <c r="A9670" t="s">
        <v>27</v>
      </c>
      <c r="B9670" t="s">
        <v>22</v>
      </c>
      <c r="C9670" t="s">
        <v>14</v>
      </c>
      <c r="D9670" s="1">
        <v>45718</v>
      </c>
      <c r="E9670">
        <v>8</v>
      </c>
      <c r="F9670">
        <v>66.66</v>
      </c>
      <c r="G9670">
        <v>533.28</v>
      </c>
      <c r="H9670" t="str">
        <f>IF(Table2[[#This Row],[Unit Price]]&lt;20,"0-19",IF(Table2[[#This Row],[Unit Price]]&lt;40,"20-39",IF(Table2[[#This Row],[Unit Price]]&lt;80,"40-79","80+")))</f>
        <v>40-79</v>
      </c>
      <c r="I9670" t="str">
        <f>TEXT(Table2[[#This Row],[Date Sold]], "ddd")</f>
        <v>Sun</v>
      </c>
    </row>
    <row r="9671" spans="1:9" x14ac:dyDescent="0.25">
      <c r="A9671" t="s">
        <v>103</v>
      </c>
      <c r="B9671" t="s">
        <v>42</v>
      </c>
      <c r="C9671" t="s">
        <v>25</v>
      </c>
      <c r="D9671" s="1">
        <v>45747</v>
      </c>
      <c r="E9671">
        <v>6</v>
      </c>
      <c r="F9671">
        <v>64.599999999999994</v>
      </c>
      <c r="G9671">
        <v>387.6</v>
      </c>
      <c r="H9671" t="str">
        <f>IF(Table2[[#This Row],[Unit Price]]&lt;20,"0-19",IF(Table2[[#This Row],[Unit Price]]&lt;40,"20-39",IF(Table2[[#This Row],[Unit Price]]&lt;80,"40-79","80+")))</f>
        <v>40-79</v>
      </c>
      <c r="I9671" t="str">
        <f>TEXT(Table2[[#This Row],[Date Sold]], "ddd")</f>
        <v>Mon</v>
      </c>
    </row>
    <row r="9672" spans="1:9" x14ac:dyDescent="0.25">
      <c r="A9672" t="s">
        <v>10</v>
      </c>
      <c r="B9672" t="s">
        <v>22</v>
      </c>
      <c r="C9672" t="s">
        <v>25</v>
      </c>
      <c r="D9672" s="1">
        <v>45763</v>
      </c>
      <c r="E9672">
        <v>15</v>
      </c>
      <c r="F9672">
        <v>27.1</v>
      </c>
      <c r="G9672">
        <v>406.5</v>
      </c>
      <c r="H9672" t="str">
        <f>IF(Table2[[#This Row],[Unit Price]]&lt;20,"0-19",IF(Table2[[#This Row],[Unit Price]]&lt;40,"20-39",IF(Table2[[#This Row],[Unit Price]]&lt;80,"40-79","80+")))</f>
        <v>20-39</v>
      </c>
      <c r="I9672" t="str">
        <f>TEXT(Table2[[#This Row],[Date Sold]], "ddd")</f>
        <v>Wed</v>
      </c>
    </row>
    <row r="9673" spans="1:9" x14ac:dyDescent="0.25">
      <c r="A9673" t="s">
        <v>98</v>
      </c>
      <c r="B9673" t="s">
        <v>8</v>
      </c>
      <c r="C9673" t="s">
        <v>25</v>
      </c>
      <c r="D9673" s="1">
        <v>45733</v>
      </c>
      <c r="E9673">
        <v>20</v>
      </c>
      <c r="F9673">
        <v>39.31</v>
      </c>
      <c r="G9673">
        <v>786.2</v>
      </c>
      <c r="H9673" t="str">
        <f>IF(Table2[[#This Row],[Unit Price]]&lt;20,"0-19",IF(Table2[[#This Row],[Unit Price]]&lt;40,"20-39",IF(Table2[[#This Row],[Unit Price]]&lt;80,"40-79","80+")))</f>
        <v>20-39</v>
      </c>
      <c r="I9673" t="str">
        <f>TEXT(Table2[[#This Row],[Date Sold]], "ddd")</f>
        <v>Mon</v>
      </c>
    </row>
    <row r="9674" spans="1:9" x14ac:dyDescent="0.25">
      <c r="A9674" t="s">
        <v>52</v>
      </c>
      <c r="B9674" t="s">
        <v>8</v>
      </c>
      <c r="C9674" t="s">
        <v>9</v>
      </c>
      <c r="D9674" s="1">
        <v>45715</v>
      </c>
      <c r="E9674">
        <v>10</v>
      </c>
      <c r="F9674">
        <v>28.8</v>
      </c>
      <c r="G9674">
        <v>288</v>
      </c>
      <c r="H9674" t="str">
        <f>IF(Table2[[#This Row],[Unit Price]]&lt;20,"0-19",IF(Table2[[#This Row],[Unit Price]]&lt;40,"20-39",IF(Table2[[#This Row],[Unit Price]]&lt;80,"40-79","80+")))</f>
        <v>20-39</v>
      </c>
      <c r="I9674" t="str">
        <f>TEXT(Table2[[#This Row],[Date Sold]], "ddd")</f>
        <v>Thu</v>
      </c>
    </row>
    <row r="9675" spans="1:9" x14ac:dyDescent="0.25">
      <c r="A9675" t="s">
        <v>23</v>
      </c>
      <c r="B9675" t="s">
        <v>24</v>
      </c>
      <c r="C9675" t="s">
        <v>12</v>
      </c>
      <c r="D9675" s="1">
        <v>45738</v>
      </c>
      <c r="E9675">
        <v>8</v>
      </c>
      <c r="F9675">
        <v>22.11</v>
      </c>
      <c r="G9675">
        <v>176.88</v>
      </c>
      <c r="H9675" t="str">
        <f>IF(Table2[[#This Row],[Unit Price]]&lt;20,"0-19",IF(Table2[[#This Row],[Unit Price]]&lt;40,"20-39",IF(Table2[[#This Row],[Unit Price]]&lt;80,"40-79","80+")))</f>
        <v>20-39</v>
      </c>
      <c r="I9675" t="str">
        <f>TEXT(Table2[[#This Row],[Date Sold]], "ddd")</f>
        <v>Sat</v>
      </c>
    </row>
    <row r="9676" spans="1:9" x14ac:dyDescent="0.25">
      <c r="A9676" t="s">
        <v>118</v>
      </c>
      <c r="B9676" t="s">
        <v>22</v>
      </c>
      <c r="C9676" t="s">
        <v>29</v>
      </c>
      <c r="D9676" s="1">
        <v>45753</v>
      </c>
      <c r="E9676">
        <v>14</v>
      </c>
      <c r="F9676">
        <v>9.02</v>
      </c>
      <c r="G9676">
        <v>126.28</v>
      </c>
      <c r="H9676" t="str">
        <f>IF(Table2[[#This Row],[Unit Price]]&lt;20,"0-19",IF(Table2[[#This Row],[Unit Price]]&lt;40,"20-39",IF(Table2[[#This Row],[Unit Price]]&lt;80,"40-79","80+")))</f>
        <v>0-19</v>
      </c>
      <c r="I9676" t="str">
        <f>TEXT(Table2[[#This Row],[Date Sold]], "ddd")</f>
        <v>Sun</v>
      </c>
    </row>
    <row r="9677" spans="1:9" x14ac:dyDescent="0.25">
      <c r="A9677" t="s">
        <v>78</v>
      </c>
      <c r="B9677" t="s">
        <v>22</v>
      </c>
      <c r="C9677" t="s">
        <v>9</v>
      </c>
      <c r="D9677" s="1">
        <v>45769</v>
      </c>
      <c r="E9677">
        <v>20</v>
      </c>
      <c r="F9677">
        <v>76.930000000000007</v>
      </c>
      <c r="G9677">
        <v>1538.6</v>
      </c>
      <c r="H9677" t="str">
        <f>IF(Table2[[#This Row],[Unit Price]]&lt;20,"0-19",IF(Table2[[#This Row],[Unit Price]]&lt;40,"20-39",IF(Table2[[#This Row],[Unit Price]]&lt;80,"40-79","80+")))</f>
        <v>40-79</v>
      </c>
      <c r="I9677" t="str">
        <f>TEXT(Table2[[#This Row],[Date Sold]], "ddd")</f>
        <v>Tue</v>
      </c>
    </row>
    <row r="9678" spans="1:9" x14ac:dyDescent="0.25">
      <c r="A9678" t="s">
        <v>81</v>
      </c>
      <c r="B9678" t="s">
        <v>42</v>
      </c>
      <c r="C9678" t="s">
        <v>12</v>
      </c>
      <c r="D9678" s="1">
        <v>45784</v>
      </c>
      <c r="E9678">
        <v>2</v>
      </c>
      <c r="F9678">
        <v>54.08</v>
      </c>
      <c r="G9678">
        <v>108.16</v>
      </c>
      <c r="H9678" t="str">
        <f>IF(Table2[[#This Row],[Unit Price]]&lt;20,"0-19",IF(Table2[[#This Row],[Unit Price]]&lt;40,"20-39",IF(Table2[[#This Row],[Unit Price]]&lt;80,"40-79","80+")))</f>
        <v>40-79</v>
      </c>
      <c r="I9678" t="str">
        <f>TEXT(Table2[[#This Row],[Date Sold]], "ddd")</f>
        <v>Wed</v>
      </c>
    </row>
    <row r="9679" spans="1:9" x14ac:dyDescent="0.25">
      <c r="A9679" t="s">
        <v>43</v>
      </c>
      <c r="B9679" t="s">
        <v>24</v>
      </c>
      <c r="C9679" t="s">
        <v>25</v>
      </c>
      <c r="D9679" s="1">
        <v>45775</v>
      </c>
      <c r="E9679">
        <v>15</v>
      </c>
      <c r="F9679">
        <v>57.5</v>
      </c>
      <c r="G9679">
        <v>862.5</v>
      </c>
      <c r="H9679" t="str">
        <f>IF(Table2[[#This Row],[Unit Price]]&lt;20,"0-19",IF(Table2[[#This Row],[Unit Price]]&lt;40,"20-39",IF(Table2[[#This Row],[Unit Price]]&lt;80,"40-79","80+")))</f>
        <v>40-79</v>
      </c>
      <c r="I9679" t="str">
        <f>TEXT(Table2[[#This Row],[Date Sold]], "ddd")</f>
        <v>Mon</v>
      </c>
    </row>
    <row r="9680" spans="1:9" x14ac:dyDescent="0.25">
      <c r="A9680" t="s">
        <v>57</v>
      </c>
      <c r="B9680" t="s">
        <v>24</v>
      </c>
      <c r="C9680" t="s">
        <v>29</v>
      </c>
      <c r="D9680" s="1">
        <v>45759</v>
      </c>
      <c r="E9680">
        <v>13</v>
      </c>
      <c r="F9680">
        <v>49.83</v>
      </c>
      <c r="G9680">
        <v>647.79</v>
      </c>
      <c r="H9680" t="str">
        <f>IF(Table2[[#This Row],[Unit Price]]&lt;20,"0-19",IF(Table2[[#This Row],[Unit Price]]&lt;40,"20-39",IF(Table2[[#This Row],[Unit Price]]&lt;80,"40-79","80+")))</f>
        <v>40-79</v>
      </c>
      <c r="I9680" t="str">
        <f>TEXT(Table2[[#This Row],[Date Sold]], "ddd")</f>
        <v>Sat</v>
      </c>
    </row>
    <row r="9681" spans="1:9" x14ac:dyDescent="0.25">
      <c r="A9681" t="s">
        <v>85</v>
      </c>
      <c r="B9681" t="s">
        <v>38</v>
      </c>
      <c r="C9681" t="s">
        <v>14</v>
      </c>
      <c r="D9681" s="1">
        <v>45712</v>
      </c>
      <c r="E9681">
        <v>11</v>
      </c>
      <c r="F9681">
        <v>34.92</v>
      </c>
      <c r="G9681">
        <v>384.12</v>
      </c>
      <c r="H9681" t="str">
        <f>IF(Table2[[#This Row],[Unit Price]]&lt;20,"0-19",IF(Table2[[#This Row],[Unit Price]]&lt;40,"20-39",IF(Table2[[#This Row],[Unit Price]]&lt;80,"40-79","80+")))</f>
        <v>20-39</v>
      </c>
      <c r="I9681" t="str">
        <f>TEXT(Table2[[#This Row],[Date Sold]], "ddd")</f>
        <v>Mon</v>
      </c>
    </row>
    <row r="9682" spans="1:9" x14ac:dyDescent="0.25">
      <c r="A9682" t="s">
        <v>106</v>
      </c>
      <c r="B9682" t="s">
        <v>24</v>
      </c>
      <c r="C9682" t="s">
        <v>29</v>
      </c>
      <c r="D9682" s="1">
        <v>45797</v>
      </c>
      <c r="E9682">
        <v>1</v>
      </c>
      <c r="F9682">
        <v>66.91</v>
      </c>
      <c r="G9682">
        <v>66.91</v>
      </c>
      <c r="H9682" t="str">
        <f>IF(Table2[[#This Row],[Unit Price]]&lt;20,"0-19",IF(Table2[[#This Row],[Unit Price]]&lt;40,"20-39",IF(Table2[[#This Row],[Unit Price]]&lt;80,"40-79","80+")))</f>
        <v>40-79</v>
      </c>
      <c r="I9682" t="str">
        <f>TEXT(Table2[[#This Row],[Date Sold]], "ddd")</f>
        <v>Tue</v>
      </c>
    </row>
    <row r="9683" spans="1:9" x14ac:dyDescent="0.25">
      <c r="A9683" t="s">
        <v>45</v>
      </c>
      <c r="B9683" t="s">
        <v>20</v>
      </c>
      <c r="C9683" t="s">
        <v>14</v>
      </c>
      <c r="D9683" s="1">
        <v>45778</v>
      </c>
      <c r="E9683">
        <v>3</v>
      </c>
      <c r="F9683">
        <v>64.25</v>
      </c>
      <c r="G9683">
        <v>192.75</v>
      </c>
      <c r="H9683" t="str">
        <f>IF(Table2[[#This Row],[Unit Price]]&lt;20,"0-19",IF(Table2[[#This Row],[Unit Price]]&lt;40,"20-39",IF(Table2[[#This Row],[Unit Price]]&lt;80,"40-79","80+")))</f>
        <v>40-79</v>
      </c>
      <c r="I9683" t="str">
        <f>TEXT(Table2[[#This Row],[Date Sold]], "ddd")</f>
        <v>Thu</v>
      </c>
    </row>
    <row r="9684" spans="1:9" x14ac:dyDescent="0.25">
      <c r="A9684" t="s">
        <v>85</v>
      </c>
      <c r="B9684" t="s">
        <v>24</v>
      </c>
      <c r="C9684" t="s">
        <v>25</v>
      </c>
      <c r="D9684" s="1">
        <v>45790</v>
      </c>
      <c r="E9684">
        <v>7</v>
      </c>
      <c r="F9684">
        <v>95.41</v>
      </c>
      <c r="G9684">
        <v>667.87</v>
      </c>
      <c r="H9684" t="str">
        <f>IF(Table2[[#This Row],[Unit Price]]&lt;20,"0-19",IF(Table2[[#This Row],[Unit Price]]&lt;40,"20-39",IF(Table2[[#This Row],[Unit Price]]&lt;80,"40-79","80+")))</f>
        <v>80+</v>
      </c>
      <c r="I9684" t="str">
        <f>TEXT(Table2[[#This Row],[Date Sold]], "ddd")</f>
        <v>Tue</v>
      </c>
    </row>
    <row r="9685" spans="1:9" x14ac:dyDescent="0.25">
      <c r="A9685" t="s">
        <v>113</v>
      </c>
      <c r="B9685" t="s">
        <v>38</v>
      </c>
      <c r="C9685" t="s">
        <v>14</v>
      </c>
      <c r="D9685" s="1">
        <v>45766</v>
      </c>
      <c r="E9685">
        <v>12</v>
      </c>
      <c r="F9685">
        <v>35.11</v>
      </c>
      <c r="G9685">
        <v>421.32</v>
      </c>
      <c r="H9685" t="str">
        <f>IF(Table2[[#This Row],[Unit Price]]&lt;20,"0-19",IF(Table2[[#This Row],[Unit Price]]&lt;40,"20-39",IF(Table2[[#This Row],[Unit Price]]&lt;80,"40-79","80+")))</f>
        <v>20-39</v>
      </c>
      <c r="I9685" t="str">
        <f>TEXT(Table2[[#This Row],[Date Sold]], "ddd")</f>
        <v>Sat</v>
      </c>
    </row>
    <row r="9686" spans="1:9" x14ac:dyDescent="0.25">
      <c r="A9686" t="s">
        <v>33</v>
      </c>
      <c r="B9686" t="s">
        <v>24</v>
      </c>
      <c r="C9686" t="s">
        <v>9</v>
      </c>
      <c r="D9686" s="1">
        <v>45770</v>
      </c>
      <c r="E9686">
        <v>17</v>
      </c>
      <c r="F9686">
        <v>15.49</v>
      </c>
      <c r="G9686">
        <v>263.33</v>
      </c>
      <c r="H9686" t="str">
        <f>IF(Table2[[#This Row],[Unit Price]]&lt;20,"0-19",IF(Table2[[#This Row],[Unit Price]]&lt;40,"20-39",IF(Table2[[#This Row],[Unit Price]]&lt;80,"40-79","80+")))</f>
        <v>0-19</v>
      </c>
      <c r="I9686" t="str">
        <f>TEXT(Table2[[#This Row],[Date Sold]], "ddd")</f>
        <v>Wed</v>
      </c>
    </row>
    <row r="9687" spans="1:9" x14ac:dyDescent="0.25">
      <c r="A9687" t="s">
        <v>23</v>
      </c>
      <c r="B9687" t="s">
        <v>42</v>
      </c>
      <c r="C9687" t="s">
        <v>12</v>
      </c>
      <c r="D9687" s="1">
        <v>45783</v>
      </c>
      <c r="E9687">
        <v>16</v>
      </c>
      <c r="F9687">
        <v>44.22</v>
      </c>
      <c r="G9687">
        <v>707.52</v>
      </c>
      <c r="H9687" t="str">
        <f>IF(Table2[[#This Row],[Unit Price]]&lt;20,"0-19",IF(Table2[[#This Row],[Unit Price]]&lt;40,"20-39",IF(Table2[[#This Row],[Unit Price]]&lt;80,"40-79","80+")))</f>
        <v>40-79</v>
      </c>
      <c r="I9687" t="str">
        <f>TEXT(Table2[[#This Row],[Date Sold]], "ddd")</f>
        <v>Tue</v>
      </c>
    </row>
    <row r="9688" spans="1:9" x14ac:dyDescent="0.25">
      <c r="A9688" t="s">
        <v>92</v>
      </c>
      <c r="B9688" t="s">
        <v>18</v>
      </c>
      <c r="C9688" t="s">
        <v>25</v>
      </c>
      <c r="D9688" s="1">
        <v>45716</v>
      </c>
      <c r="E9688">
        <v>4</v>
      </c>
      <c r="F9688">
        <v>68</v>
      </c>
      <c r="G9688">
        <v>272</v>
      </c>
      <c r="H9688" t="str">
        <f>IF(Table2[[#This Row],[Unit Price]]&lt;20,"0-19",IF(Table2[[#This Row],[Unit Price]]&lt;40,"20-39",IF(Table2[[#This Row],[Unit Price]]&lt;80,"40-79","80+")))</f>
        <v>40-79</v>
      </c>
      <c r="I9688" t="str">
        <f>TEXT(Table2[[#This Row],[Date Sold]], "ddd")</f>
        <v>Fri</v>
      </c>
    </row>
    <row r="9689" spans="1:9" x14ac:dyDescent="0.25">
      <c r="A9689" t="s">
        <v>100</v>
      </c>
      <c r="B9689" t="s">
        <v>16</v>
      </c>
      <c r="C9689" t="s">
        <v>12</v>
      </c>
      <c r="D9689" s="1">
        <v>45743</v>
      </c>
      <c r="E9689">
        <v>8</v>
      </c>
      <c r="F9689">
        <v>44.95</v>
      </c>
      <c r="G9689">
        <v>359.6</v>
      </c>
      <c r="H9689" t="str">
        <f>IF(Table2[[#This Row],[Unit Price]]&lt;20,"0-19",IF(Table2[[#This Row],[Unit Price]]&lt;40,"20-39",IF(Table2[[#This Row],[Unit Price]]&lt;80,"40-79","80+")))</f>
        <v>40-79</v>
      </c>
      <c r="I9689" t="str">
        <f>TEXT(Table2[[#This Row],[Date Sold]], "ddd")</f>
        <v>Thu</v>
      </c>
    </row>
    <row r="9690" spans="1:9" x14ac:dyDescent="0.25">
      <c r="A9690" t="s">
        <v>41</v>
      </c>
      <c r="B9690" t="s">
        <v>16</v>
      </c>
      <c r="C9690" t="s">
        <v>12</v>
      </c>
      <c r="D9690" s="1">
        <v>45717</v>
      </c>
      <c r="E9690">
        <v>5</v>
      </c>
      <c r="F9690">
        <v>11.67</v>
      </c>
      <c r="G9690">
        <v>58.35</v>
      </c>
      <c r="H9690" t="str">
        <f>IF(Table2[[#This Row],[Unit Price]]&lt;20,"0-19",IF(Table2[[#This Row],[Unit Price]]&lt;40,"20-39",IF(Table2[[#This Row],[Unit Price]]&lt;80,"40-79","80+")))</f>
        <v>0-19</v>
      </c>
      <c r="I9690" t="str">
        <f>TEXT(Table2[[#This Row],[Date Sold]], "ddd")</f>
        <v>Sat</v>
      </c>
    </row>
    <row r="9691" spans="1:9" x14ac:dyDescent="0.25">
      <c r="A9691" t="s">
        <v>73</v>
      </c>
      <c r="B9691" t="s">
        <v>8</v>
      </c>
      <c r="C9691" t="s">
        <v>29</v>
      </c>
      <c r="D9691" s="1">
        <v>45721</v>
      </c>
      <c r="E9691">
        <v>11</v>
      </c>
      <c r="F9691">
        <v>55.99</v>
      </c>
      <c r="G9691">
        <v>615.89</v>
      </c>
      <c r="H9691" t="str">
        <f>IF(Table2[[#This Row],[Unit Price]]&lt;20,"0-19",IF(Table2[[#This Row],[Unit Price]]&lt;40,"20-39",IF(Table2[[#This Row],[Unit Price]]&lt;80,"40-79","80+")))</f>
        <v>40-79</v>
      </c>
      <c r="I9691" t="str">
        <f>TEXT(Table2[[#This Row],[Date Sold]], "ddd")</f>
        <v>Wed</v>
      </c>
    </row>
    <row r="9692" spans="1:9" x14ac:dyDescent="0.25">
      <c r="A9692" t="s">
        <v>61</v>
      </c>
      <c r="B9692" t="s">
        <v>8</v>
      </c>
      <c r="C9692" t="s">
        <v>25</v>
      </c>
      <c r="D9692" s="1">
        <v>45774</v>
      </c>
      <c r="E9692">
        <v>15</v>
      </c>
      <c r="F9692">
        <v>12.78</v>
      </c>
      <c r="G9692">
        <v>191.7</v>
      </c>
      <c r="H9692" t="str">
        <f>IF(Table2[[#This Row],[Unit Price]]&lt;20,"0-19",IF(Table2[[#This Row],[Unit Price]]&lt;40,"20-39",IF(Table2[[#This Row],[Unit Price]]&lt;80,"40-79","80+")))</f>
        <v>0-19</v>
      </c>
      <c r="I9692" t="str">
        <f>TEXT(Table2[[#This Row],[Date Sold]], "ddd")</f>
        <v>Sun</v>
      </c>
    </row>
    <row r="9693" spans="1:9" x14ac:dyDescent="0.25">
      <c r="A9693" t="s">
        <v>49</v>
      </c>
      <c r="B9693" t="s">
        <v>18</v>
      </c>
      <c r="C9693" t="s">
        <v>25</v>
      </c>
      <c r="D9693" s="1">
        <v>45710</v>
      </c>
      <c r="E9693">
        <v>17</v>
      </c>
      <c r="F9693">
        <v>42.28</v>
      </c>
      <c r="G9693">
        <v>718.76</v>
      </c>
      <c r="H9693" t="str">
        <f>IF(Table2[[#This Row],[Unit Price]]&lt;20,"0-19",IF(Table2[[#This Row],[Unit Price]]&lt;40,"20-39",IF(Table2[[#This Row],[Unit Price]]&lt;80,"40-79","80+")))</f>
        <v>40-79</v>
      </c>
      <c r="I9693" t="str">
        <f>TEXT(Table2[[#This Row],[Date Sold]], "ddd")</f>
        <v>Sat</v>
      </c>
    </row>
    <row r="9694" spans="1:9" x14ac:dyDescent="0.25">
      <c r="A9694" t="s">
        <v>91</v>
      </c>
      <c r="B9694" t="s">
        <v>24</v>
      </c>
      <c r="C9694" t="s">
        <v>29</v>
      </c>
      <c r="D9694" s="1">
        <v>45731</v>
      </c>
      <c r="E9694">
        <v>14</v>
      </c>
      <c r="F9694">
        <v>48.26</v>
      </c>
      <c r="G9694">
        <v>675.64</v>
      </c>
      <c r="H9694" t="str">
        <f>IF(Table2[[#This Row],[Unit Price]]&lt;20,"0-19",IF(Table2[[#This Row],[Unit Price]]&lt;40,"20-39",IF(Table2[[#This Row],[Unit Price]]&lt;80,"40-79","80+")))</f>
        <v>40-79</v>
      </c>
      <c r="I9694" t="str">
        <f>TEXT(Table2[[#This Row],[Date Sold]], "ddd")</f>
        <v>Sat</v>
      </c>
    </row>
    <row r="9695" spans="1:9" x14ac:dyDescent="0.25">
      <c r="A9695" t="s">
        <v>79</v>
      </c>
      <c r="B9695" t="s">
        <v>24</v>
      </c>
      <c r="C9695" t="s">
        <v>14</v>
      </c>
      <c r="D9695" s="1">
        <v>45715</v>
      </c>
      <c r="E9695">
        <v>13</v>
      </c>
      <c r="F9695">
        <v>33.450000000000003</v>
      </c>
      <c r="G9695">
        <v>434.85</v>
      </c>
      <c r="H9695" t="str">
        <f>IF(Table2[[#This Row],[Unit Price]]&lt;20,"0-19",IF(Table2[[#This Row],[Unit Price]]&lt;40,"20-39",IF(Table2[[#This Row],[Unit Price]]&lt;80,"40-79","80+")))</f>
        <v>20-39</v>
      </c>
      <c r="I9695" t="str">
        <f>TEXT(Table2[[#This Row],[Date Sold]], "ddd")</f>
        <v>Thu</v>
      </c>
    </row>
    <row r="9696" spans="1:9" x14ac:dyDescent="0.25">
      <c r="A9696" t="s">
        <v>69</v>
      </c>
      <c r="B9696" t="s">
        <v>8</v>
      </c>
      <c r="C9696" t="s">
        <v>12</v>
      </c>
      <c r="D9696" s="1">
        <v>45719</v>
      </c>
      <c r="E9696">
        <v>10</v>
      </c>
      <c r="F9696">
        <v>60.68</v>
      </c>
      <c r="G9696">
        <v>606.79999999999995</v>
      </c>
      <c r="H9696" t="str">
        <f>IF(Table2[[#This Row],[Unit Price]]&lt;20,"0-19",IF(Table2[[#This Row],[Unit Price]]&lt;40,"20-39",IF(Table2[[#This Row],[Unit Price]]&lt;80,"40-79","80+")))</f>
        <v>40-79</v>
      </c>
      <c r="I9696" t="str">
        <f>TEXT(Table2[[#This Row],[Date Sold]], "ddd")</f>
        <v>Mon</v>
      </c>
    </row>
    <row r="9697" spans="1:9" x14ac:dyDescent="0.25">
      <c r="A9697" t="s">
        <v>113</v>
      </c>
      <c r="B9697" t="s">
        <v>42</v>
      </c>
      <c r="C9697" t="s">
        <v>29</v>
      </c>
      <c r="D9697" s="1">
        <v>45754</v>
      </c>
      <c r="E9697">
        <v>9</v>
      </c>
      <c r="F9697">
        <v>25.94</v>
      </c>
      <c r="G9697">
        <v>233.46</v>
      </c>
      <c r="H9697" t="str">
        <f>IF(Table2[[#This Row],[Unit Price]]&lt;20,"0-19",IF(Table2[[#This Row],[Unit Price]]&lt;40,"20-39",IF(Table2[[#This Row],[Unit Price]]&lt;80,"40-79","80+")))</f>
        <v>20-39</v>
      </c>
      <c r="I9697" t="str">
        <f>TEXT(Table2[[#This Row],[Date Sold]], "ddd")</f>
        <v>Mon</v>
      </c>
    </row>
    <row r="9698" spans="1:9" x14ac:dyDescent="0.25">
      <c r="A9698" t="s">
        <v>120</v>
      </c>
      <c r="B9698" t="s">
        <v>18</v>
      </c>
      <c r="C9698" t="s">
        <v>25</v>
      </c>
      <c r="D9698" s="1">
        <v>45720</v>
      </c>
      <c r="E9698">
        <v>2</v>
      </c>
      <c r="F9698">
        <v>63.58</v>
      </c>
      <c r="G9698">
        <v>127.16</v>
      </c>
      <c r="H9698" t="str">
        <f>IF(Table2[[#This Row],[Unit Price]]&lt;20,"0-19",IF(Table2[[#This Row],[Unit Price]]&lt;40,"20-39",IF(Table2[[#This Row],[Unit Price]]&lt;80,"40-79","80+")))</f>
        <v>40-79</v>
      </c>
      <c r="I9698" t="str">
        <f>TEXT(Table2[[#This Row],[Date Sold]], "ddd")</f>
        <v>Tue</v>
      </c>
    </row>
    <row r="9699" spans="1:9" x14ac:dyDescent="0.25">
      <c r="A9699" t="s">
        <v>13</v>
      </c>
      <c r="B9699" t="s">
        <v>38</v>
      </c>
      <c r="C9699" t="s">
        <v>14</v>
      </c>
      <c r="D9699" s="1">
        <v>45781</v>
      </c>
      <c r="E9699">
        <v>18</v>
      </c>
      <c r="F9699">
        <v>95.13</v>
      </c>
      <c r="G9699">
        <v>1712.34</v>
      </c>
      <c r="H9699" t="str">
        <f>IF(Table2[[#This Row],[Unit Price]]&lt;20,"0-19",IF(Table2[[#This Row],[Unit Price]]&lt;40,"20-39",IF(Table2[[#This Row],[Unit Price]]&lt;80,"40-79","80+")))</f>
        <v>80+</v>
      </c>
      <c r="I9699" t="str">
        <f>TEXT(Table2[[#This Row],[Date Sold]], "ddd")</f>
        <v>Sun</v>
      </c>
    </row>
    <row r="9700" spans="1:9" x14ac:dyDescent="0.25">
      <c r="A9700" t="s">
        <v>121</v>
      </c>
      <c r="B9700" t="s">
        <v>16</v>
      </c>
      <c r="C9700" t="s">
        <v>12</v>
      </c>
      <c r="D9700" s="1">
        <v>45768</v>
      </c>
      <c r="E9700">
        <v>14</v>
      </c>
      <c r="F9700">
        <v>50.13</v>
      </c>
      <c r="G9700">
        <v>701.82</v>
      </c>
      <c r="H9700" t="str">
        <f>IF(Table2[[#This Row],[Unit Price]]&lt;20,"0-19",IF(Table2[[#This Row],[Unit Price]]&lt;40,"20-39",IF(Table2[[#This Row],[Unit Price]]&lt;80,"40-79","80+")))</f>
        <v>40-79</v>
      </c>
      <c r="I9700" t="str">
        <f>TEXT(Table2[[#This Row],[Date Sold]], "ddd")</f>
        <v>Mon</v>
      </c>
    </row>
    <row r="9701" spans="1:9" x14ac:dyDescent="0.25">
      <c r="A9701" t="s">
        <v>27</v>
      </c>
      <c r="B9701" t="s">
        <v>18</v>
      </c>
      <c r="C9701" t="s">
        <v>12</v>
      </c>
      <c r="D9701" s="1">
        <v>45737</v>
      </c>
      <c r="E9701">
        <v>2</v>
      </c>
      <c r="F9701">
        <v>96.14</v>
      </c>
      <c r="G9701">
        <v>192.28</v>
      </c>
      <c r="H9701" t="str">
        <f>IF(Table2[[#This Row],[Unit Price]]&lt;20,"0-19",IF(Table2[[#This Row],[Unit Price]]&lt;40,"20-39",IF(Table2[[#This Row],[Unit Price]]&lt;80,"40-79","80+")))</f>
        <v>80+</v>
      </c>
      <c r="I9701" t="str">
        <f>TEXT(Table2[[#This Row],[Date Sold]], "ddd")</f>
        <v>Fri</v>
      </c>
    </row>
    <row r="9702" spans="1:9" x14ac:dyDescent="0.25">
      <c r="A9702" t="s">
        <v>82</v>
      </c>
      <c r="B9702" t="s">
        <v>8</v>
      </c>
      <c r="C9702" t="s">
        <v>9</v>
      </c>
      <c r="D9702" s="1">
        <v>45777</v>
      </c>
      <c r="E9702">
        <v>3</v>
      </c>
      <c r="F9702">
        <v>5.39</v>
      </c>
      <c r="G9702">
        <v>16.170000000000002</v>
      </c>
      <c r="H9702" t="str">
        <f>IF(Table2[[#This Row],[Unit Price]]&lt;20,"0-19",IF(Table2[[#This Row],[Unit Price]]&lt;40,"20-39",IF(Table2[[#This Row],[Unit Price]]&lt;80,"40-79","80+")))</f>
        <v>0-19</v>
      </c>
      <c r="I9702" t="str">
        <f>TEXT(Table2[[#This Row],[Date Sold]], "ddd")</f>
        <v>Wed</v>
      </c>
    </row>
    <row r="9703" spans="1:9" x14ac:dyDescent="0.25">
      <c r="A9703" t="s">
        <v>33</v>
      </c>
      <c r="B9703" t="s">
        <v>8</v>
      </c>
      <c r="C9703" t="s">
        <v>9</v>
      </c>
      <c r="D9703" s="1">
        <v>45733</v>
      </c>
      <c r="E9703">
        <v>15</v>
      </c>
      <c r="F9703">
        <v>29.49</v>
      </c>
      <c r="G9703">
        <v>442.35</v>
      </c>
      <c r="H9703" t="str">
        <f>IF(Table2[[#This Row],[Unit Price]]&lt;20,"0-19",IF(Table2[[#This Row],[Unit Price]]&lt;40,"20-39",IF(Table2[[#This Row],[Unit Price]]&lt;80,"40-79","80+")))</f>
        <v>20-39</v>
      </c>
      <c r="I9703" t="str">
        <f>TEXT(Table2[[#This Row],[Date Sold]], "ddd")</f>
        <v>Mon</v>
      </c>
    </row>
    <row r="9704" spans="1:9" x14ac:dyDescent="0.25">
      <c r="A9704" t="s">
        <v>61</v>
      </c>
      <c r="B9704" t="s">
        <v>16</v>
      </c>
      <c r="C9704" t="s">
        <v>29</v>
      </c>
      <c r="D9704" s="1">
        <v>45714</v>
      </c>
      <c r="E9704">
        <v>10</v>
      </c>
      <c r="F9704">
        <v>69.569999999999993</v>
      </c>
      <c r="G9704">
        <v>695.7</v>
      </c>
      <c r="H9704" t="str">
        <f>IF(Table2[[#This Row],[Unit Price]]&lt;20,"0-19",IF(Table2[[#This Row],[Unit Price]]&lt;40,"20-39",IF(Table2[[#This Row],[Unit Price]]&lt;80,"40-79","80+")))</f>
        <v>40-79</v>
      </c>
      <c r="I9704" t="str">
        <f>TEXT(Table2[[#This Row],[Date Sold]], "ddd")</f>
        <v>Wed</v>
      </c>
    </row>
    <row r="9705" spans="1:9" x14ac:dyDescent="0.25">
      <c r="A9705" t="s">
        <v>64</v>
      </c>
      <c r="B9705" t="s">
        <v>16</v>
      </c>
      <c r="C9705" t="s">
        <v>9</v>
      </c>
      <c r="D9705" s="1">
        <v>45714</v>
      </c>
      <c r="E9705">
        <v>6</v>
      </c>
      <c r="F9705">
        <v>53.23</v>
      </c>
      <c r="G9705">
        <v>319.38</v>
      </c>
      <c r="H9705" t="str">
        <f>IF(Table2[[#This Row],[Unit Price]]&lt;20,"0-19",IF(Table2[[#This Row],[Unit Price]]&lt;40,"20-39",IF(Table2[[#This Row],[Unit Price]]&lt;80,"40-79","80+")))</f>
        <v>40-79</v>
      </c>
      <c r="I9705" t="str">
        <f>TEXT(Table2[[#This Row],[Date Sold]], "ddd")</f>
        <v>Wed</v>
      </c>
    </row>
    <row r="9706" spans="1:9" x14ac:dyDescent="0.25">
      <c r="A9706" t="s">
        <v>108</v>
      </c>
      <c r="B9706" t="s">
        <v>28</v>
      </c>
      <c r="C9706" t="s">
        <v>14</v>
      </c>
      <c r="D9706" s="1">
        <v>45760</v>
      </c>
      <c r="E9706">
        <v>18</v>
      </c>
      <c r="F9706">
        <v>19.03</v>
      </c>
      <c r="G9706">
        <v>342.54</v>
      </c>
      <c r="H9706" t="str">
        <f>IF(Table2[[#This Row],[Unit Price]]&lt;20,"0-19",IF(Table2[[#This Row],[Unit Price]]&lt;40,"20-39",IF(Table2[[#This Row],[Unit Price]]&lt;80,"40-79","80+")))</f>
        <v>0-19</v>
      </c>
      <c r="I9706" t="str">
        <f>TEXT(Table2[[#This Row],[Date Sold]], "ddd")</f>
        <v>Sun</v>
      </c>
    </row>
    <row r="9707" spans="1:9" x14ac:dyDescent="0.25">
      <c r="A9707" t="s">
        <v>74</v>
      </c>
      <c r="B9707" t="s">
        <v>18</v>
      </c>
      <c r="C9707" t="s">
        <v>9</v>
      </c>
      <c r="D9707" s="1">
        <v>45769</v>
      </c>
      <c r="E9707">
        <v>2</v>
      </c>
      <c r="F9707">
        <v>98.49</v>
      </c>
      <c r="G9707">
        <v>196.98</v>
      </c>
      <c r="H9707" t="str">
        <f>IF(Table2[[#This Row],[Unit Price]]&lt;20,"0-19",IF(Table2[[#This Row],[Unit Price]]&lt;40,"20-39",IF(Table2[[#This Row],[Unit Price]]&lt;80,"40-79","80+")))</f>
        <v>80+</v>
      </c>
      <c r="I9707" t="str">
        <f>TEXT(Table2[[#This Row],[Date Sold]], "ddd")</f>
        <v>Tue</v>
      </c>
    </row>
    <row r="9708" spans="1:9" x14ac:dyDescent="0.25">
      <c r="A9708" t="s">
        <v>98</v>
      </c>
      <c r="B9708" t="s">
        <v>22</v>
      </c>
      <c r="C9708" t="s">
        <v>12</v>
      </c>
      <c r="D9708" s="1">
        <v>45770</v>
      </c>
      <c r="E9708">
        <v>13</v>
      </c>
      <c r="F9708">
        <v>17.190000000000001</v>
      </c>
      <c r="G9708">
        <v>223.47</v>
      </c>
      <c r="H9708" t="str">
        <f>IF(Table2[[#This Row],[Unit Price]]&lt;20,"0-19",IF(Table2[[#This Row],[Unit Price]]&lt;40,"20-39",IF(Table2[[#This Row],[Unit Price]]&lt;80,"40-79","80+")))</f>
        <v>0-19</v>
      </c>
      <c r="I9708" t="str">
        <f>TEXT(Table2[[#This Row],[Date Sold]], "ddd")</f>
        <v>Wed</v>
      </c>
    </row>
    <row r="9709" spans="1:9" x14ac:dyDescent="0.25">
      <c r="A9709" t="s">
        <v>58</v>
      </c>
      <c r="B9709" t="s">
        <v>28</v>
      </c>
      <c r="C9709" t="s">
        <v>14</v>
      </c>
      <c r="D9709" s="1">
        <v>45767</v>
      </c>
      <c r="E9709">
        <v>6</v>
      </c>
      <c r="F9709">
        <v>24.09</v>
      </c>
      <c r="G9709">
        <v>144.54</v>
      </c>
      <c r="H9709" t="str">
        <f>IF(Table2[[#This Row],[Unit Price]]&lt;20,"0-19",IF(Table2[[#This Row],[Unit Price]]&lt;40,"20-39",IF(Table2[[#This Row],[Unit Price]]&lt;80,"40-79","80+")))</f>
        <v>20-39</v>
      </c>
      <c r="I9709" t="str">
        <f>TEXT(Table2[[#This Row],[Date Sold]], "ddd")</f>
        <v>Sun</v>
      </c>
    </row>
    <row r="9710" spans="1:9" x14ac:dyDescent="0.25">
      <c r="A9710" t="s">
        <v>93</v>
      </c>
      <c r="B9710" t="s">
        <v>42</v>
      </c>
      <c r="C9710" t="s">
        <v>14</v>
      </c>
      <c r="D9710" s="1">
        <v>45758</v>
      </c>
      <c r="E9710">
        <v>3</v>
      </c>
      <c r="F9710">
        <v>33.51</v>
      </c>
      <c r="G9710">
        <v>100.53</v>
      </c>
      <c r="H9710" t="str">
        <f>IF(Table2[[#This Row],[Unit Price]]&lt;20,"0-19",IF(Table2[[#This Row],[Unit Price]]&lt;40,"20-39",IF(Table2[[#This Row],[Unit Price]]&lt;80,"40-79","80+")))</f>
        <v>20-39</v>
      </c>
      <c r="I9710" t="str">
        <f>TEXT(Table2[[#This Row],[Date Sold]], "ddd")</f>
        <v>Fri</v>
      </c>
    </row>
    <row r="9711" spans="1:9" x14ac:dyDescent="0.25">
      <c r="A9711" t="s">
        <v>58</v>
      </c>
      <c r="B9711" t="s">
        <v>24</v>
      </c>
      <c r="C9711" t="s">
        <v>14</v>
      </c>
      <c r="D9711" s="1">
        <v>45751</v>
      </c>
      <c r="E9711">
        <v>20</v>
      </c>
      <c r="F9711">
        <v>25.04</v>
      </c>
      <c r="G9711">
        <v>500.8</v>
      </c>
      <c r="H9711" t="str">
        <f>IF(Table2[[#This Row],[Unit Price]]&lt;20,"0-19",IF(Table2[[#This Row],[Unit Price]]&lt;40,"20-39",IF(Table2[[#This Row],[Unit Price]]&lt;80,"40-79","80+")))</f>
        <v>20-39</v>
      </c>
      <c r="I9711" t="str">
        <f>TEXT(Table2[[#This Row],[Date Sold]], "ddd")</f>
        <v>Fri</v>
      </c>
    </row>
    <row r="9712" spans="1:9" x14ac:dyDescent="0.25">
      <c r="A9712" t="s">
        <v>35</v>
      </c>
      <c r="B9712" t="s">
        <v>16</v>
      </c>
      <c r="C9712" t="s">
        <v>12</v>
      </c>
      <c r="D9712" s="1">
        <v>45710</v>
      </c>
      <c r="E9712">
        <v>2</v>
      </c>
      <c r="F9712">
        <v>70.17</v>
      </c>
      <c r="G9712">
        <v>140.34</v>
      </c>
      <c r="H9712" t="str">
        <f>IF(Table2[[#This Row],[Unit Price]]&lt;20,"0-19",IF(Table2[[#This Row],[Unit Price]]&lt;40,"20-39",IF(Table2[[#This Row],[Unit Price]]&lt;80,"40-79","80+")))</f>
        <v>40-79</v>
      </c>
      <c r="I9712" t="str">
        <f>TEXT(Table2[[#This Row],[Date Sold]], "ddd")</f>
        <v>Sat</v>
      </c>
    </row>
    <row r="9713" spans="1:9" x14ac:dyDescent="0.25">
      <c r="A9713" t="s">
        <v>54</v>
      </c>
      <c r="B9713" t="s">
        <v>8</v>
      </c>
      <c r="C9713" t="s">
        <v>9</v>
      </c>
      <c r="D9713" s="1">
        <v>45719</v>
      </c>
      <c r="E9713">
        <v>8</v>
      </c>
      <c r="F9713">
        <v>72.7</v>
      </c>
      <c r="G9713">
        <v>581.6</v>
      </c>
      <c r="H9713" t="str">
        <f>IF(Table2[[#This Row],[Unit Price]]&lt;20,"0-19",IF(Table2[[#This Row],[Unit Price]]&lt;40,"20-39",IF(Table2[[#This Row],[Unit Price]]&lt;80,"40-79","80+")))</f>
        <v>40-79</v>
      </c>
      <c r="I9713" t="str">
        <f>TEXT(Table2[[#This Row],[Date Sold]], "ddd")</f>
        <v>Mon</v>
      </c>
    </row>
    <row r="9714" spans="1:9" x14ac:dyDescent="0.25">
      <c r="A9714" t="s">
        <v>27</v>
      </c>
      <c r="B9714" t="s">
        <v>11</v>
      </c>
      <c r="C9714" t="s">
        <v>9</v>
      </c>
      <c r="D9714" s="1">
        <v>45799</v>
      </c>
      <c r="E9714">
        <v>19</v>
      </c>
      <c r="F9714">
        <v>78.44</v>
      </c>
      <c r="G9714">
        <v>1490.36</v>
      </c>
      <c r="H9714" t="str">
        <f>IF(Table2[[#This Row],[Unit Price]]&lt;20,"0-19",IF(Table2[[#This Row],[Unit Price]]&lt;40,"20-39",IF(Table2[[#This Row],[Unit Price]]&lt;80,"40-79","80+")))</f>
        <v>40-79</v>
      </c>
      <c r="I9714" t="str">
        <f>TEXT(Table2[[#This Row],[Date Sold]], "ddd")</f>
        <v>Thu</v>
      </c>
    </row>
    <row r="9715" spans="1:9" x14ac:dyDescent="0.25">
      <c r="A9715" t="s">
        <v>35</v>
      </c>
      <c r="B9715" t="s">
        <v>38</v>
      </c>
      <c r="C9715" t="s">
        <v>12</v>
      </c>
      <c r="D9715" s="1">
        <v>45728</v>
      </c>
      <c r="E9715">
        <v>18</v>
      </c>
      <c r="F9715">
        <v>48.46</v>
      </c>
      <c r="G9715">
        <v>872.28</v>
      </c>
      <c r="H9715" t="str">
        <f>IF(Table2[[#This Row],[Unit Price]]&lt;20,"0-19",IF(Table2[[#This Row],[Unit Price]]&lt;40,"20-39",IF(Table2[[#This Row],[Unit Price]]&lt;80,"40-79","80+")))</f>
        <v>40-79</v>
      </c>
      <c r="I9715" t="str">
        <f>TEXT(Table2[[#This Row],[Date Sold]], "ddd")</f>
        <v>Wed</v>
      </c>
    </row>
    <row r="9716" spans="1:9" x14ac:dyDescent="0.25">
      <c r="A9716" t="s">
        <v>92</v>
      </c>
      <c r="B9716" t="s">
        <v>42</v>
      </c>
      <c r="C9716" t="s">
        <v>9</v>
      </c>
      <c r="D9716" s="1">
        <v>45774</v>
      </c>
      <c r="E9716">
        <v>7</v>
      </c>
      <c r="F9716">
        <v>45</v>
      </c>
      <c r="G9716">
        <v>315</v>
      </c>
      <c r="H9716" t="str">
        <f>IF(Table2[[#This Row],[Unit Price]]&lt;20,"0-19",IF(Table2[[#This Row],[Unit Price]]&lt;40,"20-39",IF(Table2[[#This Row],[Unit Price]]&lt;80,"40-79","80+")))</f>
        <v>40-79</v>
      </c>
      <c r="I9716" t="str">
        <f>TEXT(Table2[[#This Row],[Date Sold]], "ddd")</f>
        <v>Sun</v>
      </c>
    </row>
    <row r="9717" spans="1:9" x14ac:dyDescent="0.25">
      <c r="A9717" t="s">
        <v>66</v>
      </c>
      <c r="B9717" t="s">
        <v>22</v>
      </c>
      <c r="C9717" t="s">
        <v>14</v>
      </c>
      <c r="D9717" s="1">
        <v>45716</v>
      </c>
      <c r="E9717">
        <v>15</v>
      </c>
      <c r="F9717">
        <v>64.87</v>
      </c>
      <c r="G9717">
        <v>973.05</v>
      </c>
      <c r="H9717" t="str">
        <f>IF(Table2[[#This Row],[Unit Price]]&lt;20,"0-19",IF(Table2[[#This Row],[Unit Price]]&lt;40,"20-39",IF(Table2[[#This Row],[Unit Price]]&lt;80,"40-79","80+")))</f>
        <v>40-79</v>
      </c>
      <c r="I9717" t="str">
        <f>TEXT(Table2[[#This Row],[Date Sold]], "ddd")</f>
        <v>Fri</v>
      </c>
    </row>
    <row r="9718" spans="1:9" x14ac:dyDescent="0.25">
      <c r="A9718" t="s">
        <v>71</v>
      </c>
      <c r="B9718" t="s">
        <v>11</v>
      </c>
      <c r="C9718" t="s">
        <v>12</v>
      </c>
      <c r="D9718" s="1">
        <v>45759</v>
      </c>
      <c r="E9718">
        <v>1</v>
      </c>
      <c r="F9718">
        <v>29.24</v>
      </c>
      <c r="G9718">
        <v>29.24</v>
      </c>
      <c r="H9718" t="str">
        <f>IF(Table2[[#This Row],[Unit Price]]&lt;20,"0-19",IF(Table2[[#This Row],[Unit Price]]&lt;40,"20-39",IF(Table2[[#This Row],[Unit Price]]&lt;80,"40-79","80+")))</f>
        <v>20-39</v>
      </c>
      <c r="I9718" t="str">
        <f>TEXT(Table2[[#This Row],[Date Sold]], "ddd")</f>
        <v>Sat</v>
      </c>
    </row>
    <row r="9719" spans="1:9" x14ac:dyDescent="0.25">
      <c r="A9719" t="s">
        <v>94</v>
      </c>
      <c r="B9719" t="s">
        <v>8</v>
      </c>
      <c r="C9719" t="s">
        <v>25</v>
      </c>
      <c r="D9719" s="1">
        <v>45759</v>
      </c>
      <c r="E9719">
        <v>10</v>
      </c>
      <c r="F9719">
        <v>82.6</v>
      </c>
      <c r="G9719">
        <v>826</v>
      </c>
      <c r="H9719" t="str">
        <f>IF(Table2[[#This Row],[Unit Price]]&lt;20,"0-19",IF(Table2[[#This Row],[Unit Price]]&lt;40,"20-39",IF(Table2[[#This Row],[Unit Price]]&lt;80,"40-79","80+")))</f>
        <v>80+</v>
      </c>
      <c r="I9719" t="str">
        <f>TEXT(Table2[[#This Row],[Date Sold]], "ddd")</f>
        <v>Sat</v>
      </c>
    </row>
    <row r="9720" spans="1:9" x14ac:dyDescent="0.25">
      <c r="A9720" t="s">
        <v>64</v>
      </c>
      <c r="B9720" t="s">
        <v>42</v>
      </c>
      <c r="C9720" t="s">
        <v>25</v>
      </c>
      <c r="D9720" s="1">
        <v>45757</v>
      </c>
      <c r="E9720">
        <v>9</v>
      </c>
      <c r="F9720">
        <v>59.18</v>
      </c>
      <c r="G9720">
        <v>532.62</v>
      </c>
      <c r="H9720" t="str">
        <f>IF(Table2[[#This Row],[Unit Price]]&lt;20,"0-19",IF(Table2[[#This Row],[Unit Price]]&lt;40,"20-39",IF(Table2[[#This Row],[Unit Price]]&lt;80,"40-79","80+")))</f>
        <v>40-79</v>
      </c>
      <c r="I9720" t="str">
        <f>TEXT(Table2[[#This Row],[Date Sold]], "ddd")</f>
        <v>Thu</v>
      </c>
    </row>
    <row r="9721" spans="1:9" x14ac:dyDescent="0.25">
      <c r="A9721" t="s">
        <v>96</v>
      </c>
      <c r="B9721" t="s">
        <v>22</v>
      </c>
      <c r="C9721" t="s">
        <v>29</v>
      </c>
      <c r="D9721" s="1">
        <v>45753</v>
      </c>
      <c r="E9721">
        <v>8</v>
      </c>
      <c r="F9721">
        <v>16.239999999999998</v>
      </c>
      <c r="G9721">
        <v>129.91999999999999</v>
      </c>
      <c r="H9721" t="str">
        <f>IF(Table2[[#This Row],[Unit Price]]&lt;20,"0-19",IF(Table2[[#This Row],[Unit Price]]&lt;40,"20-39",IF(Table2[[#This Row],[Unit Price]]&lt;80,"40-79","80+")))</f>
        <v>0-19</v>
      </c>
      <c r="I9721" t="str">
        <f>TEXT(Table2[[#This Row],[Date Sold]], "ddd")</f>
        <v>Sun</v>
      </c>
    </row>
    <row r="9722" spans="1:9" x14ac:dyDescent="0.25">
      <c r="A9722" t="s">
        <v>84</v>
      </c>
      <c r="B9722" t="s">
        <v>22</v>
      </c>
      <c r="C9722" t="s">
        <v>25</v>
      </c>
      <c r="D9722" s="1">
        <v>45760</v>
      </c>
      <c r="E9722">
        <v>9</v>
      </c>
      <c r="F9722">
        <v>30.18</v>
      </c>
      <c r="G9722">
        <v>271.62</v>
      </c>
      <c r="H9722" t="str">
        <f>IF(Table2[[#This Row],[Unit Price]]&lt;20,"0-19",IF(Table2[[#This Row],[Unit Price]]&lt;40,"20-39",IF(Table2[[#This Row],[Unit Price]]&lt;80,"40-79","80+")))</f>
        <v>20-39</v>
      </c>
      <c r="I9722" t="str">
        <f>TEXT(Table2[[#This Row],[Date Sold]], "ddd")</f>
        <v>Sun</v>
      </c>
    </row>
    <row r="9723" spans="1:9" x14ac:dyDescent="0.25">
      <c r="A9723" t="s">
        <v>68</v>
      </c>
      <c r="B9723" t="s">
        <v>20</v>
      </c>
      <c r="C9723" t="s">
        <v>25</v>
      </c>
      <c r="D9723" s="1">
        <v>45724</v>
      </c>
      <c r="E9723">
        <v>11</v>
      </c>
      <c r="F9723">
        <v>47.89</v>
      </c>
      <c r="G9723">
        <v>526.79</v>
      </c>
      <c r="H9723" t="str">
        <f>IF(Table2[[#This Row],[Unit Price]]&lt;20,"0-19",IF(Table2[[#This Row],[Unit Price]]&lt;40,"20-39",IF(Table2[[#This Row],[Unit Price]]&lt;80,"40-79","80+")))</f>
        <v>40-79</v>
      </c>
      <c r="I9723" t="str">
        <f>TEXT(Table2[[#This Row],[Date Sold]], "ddd")</f>
        <v>Sat</v>
      </c>
    </row>
    <row r="9724" spans="1:9" x14ac:dyDescent="0.25">
      <c r="A9724" t="s">
        <v>41</v>
      </c>
      <c r="B9724" t="s">
        <v>42</v>
      </c>
      <c r="C9724" t="s">
        <v>29</v>
      </c>
      <c r="D9724" s="1">
        <v>45774</v>
      </c>
      <c r="E9724">
        <v>6</v>
      </c>
      <c r="F9724">
        <v>65.099999999999994</v>
      </c>
      <c r="G9724">
        <v>390.6</v>
      </c>
      <c r="H9724" t="str">
        <f>IF(Table2[[#This Row],[Unit Price]]&lt;20,"0-19",IF(Table2[[#This Row],[Unit Price]]&lt;40,"20-39",IF(Table2[[#This Row],[Unit Price]]&lt;80,"40-79","80+")))</f>
        <v>40-79</v>
      </c>
      <c r="I9724" t="str">
        <f>TEXT(Table2[[#This Row],[Date Sold]], "ddd")</f>
        <v>Sun</v>
      </c>
    </row>
    <row r="9725" spans="1:9" x14ac:dyDescent="0.25">
      <c r="A9725" t="s">
        <v>46</v>
      </c>
      <c r="B9725" t="s">
        <v>20</v>
      </c>
      <c r="C9725" t="s">
        <v>9</v>
      </c>
      <c r="D9725" s="1">
        <v>45741</v>
      </c>
      <c r="E9725">
        <v>9</v>
      </c>
      <c r="F9725">
        <v>75.37</v>
      </c>
      <c r="G9725">
        <v>678.33</v>
      </c>
      <c r="H9725" t="str">
        <f>IF(Table2[[#This Row],[Unit Price]]&lt;20,"0-19",IF(Table2[[#This Row],[Unit Price]]&lt;40,"20-39",IF(Table2[[#This Row],[Unit Price]]&lt;80,"40-79","80+")))</f>
        <v>40-79</v>
      </c>
      <c r="I9725" t="str">
        <f>TEXT(Table2[[#This Row],[Date Sold]], "ddd")</f>
        <v>Tue</v>
      </c>
    </row>
    <row r="9726" spans="1:9" x14ac:dyDescent="0.25">
      <c r="A9726" t="s">
        <v>43</v>
      </c>
      <c r="B9726" t="s">
        <v>22</v>
      </c>
      <c r="C9726" t="s">
        <v>9</v>
      </c>
      <c r="D9726" s="1">
        <v>45741</v>
      </c>
      <c r="E9726">
        <v>8</v>
      </c>
      <c r="F9726">
        <v>26.64</v>
      </c>
      <c r="G9726">
        <v>213.12</v>
      </c>
      <c r="H9726" t="str">
        <f>IF(Table2[[#This Row],[Unit Price]]&lt;20,"0-19",IF(Table2[[#This Row],[Unit Price]]&lt;40,"20-39",IF(Table2[[#This Row],[Unit Price]]&lt;80,"40-79","80+")))</f>
        <v>20-39</v>
      </c>
      <c r="I9726" t="str">
        <f>TEXT(Table2[[#This Row],[Date Sold]], "ddd")</f>
        <v>Tue</v>
      </c>
    </row>
    <row r="9727" spans="1:9" x14ac:dyDescent="0.25">
      <c r="A9727" t="s">
        <v>84</v>
      </c>
      <c r="B9727" t="s">
        <v>24</v>
      </c>
      <c r="C9727" t="s">
        <v>29</v>
      </c>
      <c r="D9727" s="1">
        <v>45789</v>
      </c>
      <c r="E9727">
        <v>18</v>
      </c>
      <c r="F9727">
        <v>86.16</v>
      </c>
      <c r="G9727">
        <v>1550.88</v>
      </c>
      <c r="H9727" t="str">
        <f>IF(Table2[[#This Row],[Unit Price]]&lt;20,"0-19",IF(Table2[[#This Row],[Unit Price]]&lt;40,"20-39",IF(Table2[[#This Row],[Unit Price]]&lt;80,"40-79","80+")))</f>
        <v>80+</v>
      </c>
      <c r="I9727" t="str">
        <f>TEXT(Table2[[#This Row],[Date Sold]], "ddd")</f>
        <v>Mon</v>
      </c>
    </row>
    <row r="9728" spans="1:9" x14ac:dyDescent="0.25">
      <c r="A9728" t="s">
        <v>104</v>
      </c>
      <c r="B9728" t="s">
        <v>16</v>
      </c>
      <c r="C9728" t="s">
        <v>29</v>
      </c>
      <c r="D9728" s="1">
        <v>45799</v>
      </c>
      <c r="E9728">
        <v>19</v>
      </c>
      <c r="F9728">
        <v>48.54</v>
      </c>
      <c r="G9728">
        <v>922.26</v>
      </c>
      <c r="H9728" t="str">
        <f>IF(Table2[[#This Row],[Unit Price]]&lt;20,"0-19",IF(Table2[[#This Row],[Unit Price]]&lt;40,"20-39",IF(Table2[[#This Row],[Unit Price]]&lt;80,"40-79","80+")))</f>
        <v>40-79</v>
      </c>
      <c r="I9728" t="str">
        <f>TEXT(Table2[[#This Row],[Date Sold]], "ddd")</f>
        <v>Thu</v>
      </c>
    </row>
    <row r="9729" spans="1:9" x14ac:dyDescent="0.25">
      <c r="A9729" t="s">
        <v>26</v>
      </c>
      <c r="B9729" t="s">
        <v>22</v>
      </c>
      <c r="C9729" t="s">
        <v>12</v>
      </c>
      <c r="D9729" s="1">
        <v>45716</v>
      </c>
      <c r="E9729">
        <v>11</v>
      </c>
      <c r="F9729">
        <v>92.93</v>
      </c>
      <c r="G9729">
        <v>1022.23</v>
      </c>
      <c r="H9729" t="str">
        <f>IF(Table2[[#This Row],[Unit Price]]&lt;20,"0-19",IF(Table2[[#This Row],[Unit Price]]&lt;40,"20-39",IF(Table2[[#This Row],[Unit Price]]&lt;80,"40-79","80+")))</f>
        <v>80+</v>
      </c>
      <c r="I9729" t="str">
        <f>TEXT(Table2[[#This Row],[Date Sold]], "ddd")</f>
        <v>Fri</v>
      </c>
    </row>
    <row r="9730" spans="1:9" x14ac:dyDescent="0.25">
      <c r="A9730" t="s">
        <v>46</v>
      </c>
      <c r="B9730" t="s">
        <v>22</v>
      </c>
      <c r="C9730" t="s">
        <v>12</v>
      </c>
      <c r="D9730" s="1">
        <v>45718</v>
      </c>
      <c r="E9730">
        <v>20</v>
      </c>
      <c r="F9730">
        <v>84.05</v>
      </c>
      <c r="G9730">
        <v>1681</v>
      </c>
      <c r="H9730" t="str">
        <f>IF(Table2[[#This Row],[Unit Price]]&lt;20,"0-19",IF(Table2[[#This Row],[Unit Price]]&lt;40,"20-39",IF(Table2[[#This Row],[Unit Price]]&lt;80,"40-79","80+")))</f>
        <v>80+</v>
      </c>
      <c r="I9730" t="str">
        <f>TEXT(Table2[[#This Row],[Date Sold]], "ddd")</f>
        <v>Sun</v>
      </c>
    </row>
    <row r="9731" spans="1:9" x14ac:dyDescent="0.25">
      <c r="A9731" t="s">
        <v>21</v>
      </c>
      <c r="B9731" t="s">
        <v>28</v>
      </c>
      <c r="C9731" t="s">
        <v>12</v>
      </c>
      <c r="D9731" s="1">
        <v>45765</v>
      </c>
      <c r="E9731">
        <v>12</v>
      </c>
      <c r="F9731">
        <v>88.13</v>
      </c>
      <c r="G9731">
        <v>1057.56</v>
      </c>
      <c r="H9731" t="str">
        <f>IF(Table2[[#This Row],[Unit Price]]&lt;20,"0-19",IF(Table2[[#This Row],[Unit Price]]&lt;40,"20-39",IF(Table2[[#This Row],[Unit Price]]&lt;80,"40-79","80+")))</f>
        <v>80+</v>
      </c>
      <c r="I9731" t="str">
        <f>TEXT(Table2[[#This Row],[Date Sold]], "ddd")</f>
        <v>Fri</v>
      </c>
    </row>
    <row r="9732" spans="1:9" x14ac:dyDescent="0.25">
      <c r="A9732" t="s">
        <v>95</v>
      </c>
      <c r="B9732" t="s">
        <v>8</v>
      </c>
      <c r="C9732" t="s">
        <v>12</v>
      </c>
      <c r="D9732" s="1">
        <v>45771</v>
      </c>
      <c r="E9732">
        <v>8</v>
      </c>
      <c r="F9732">
        <v>38.340000000000003</v>
      </c>
      <c r="G9732">
        <v>306.72000000000003</v>
      </c>
      <c r="H9732" t="str">
        <f>IF(Table2[[#This Row],[Unit Price]]&lt;20,"0-19",IF(Table2[[#This Row],[Unit Price]]&lt;40,"20-39",IF(Table2[[#This Row],[Unit Price]]&lt;80,"40-79","80+")))</f>
        <v>20-39</v>
      </c>
      <c r="I9732" t="str">
        <f>TEXT(Table2[[#This Row],[Date Sold]], "ddd")</f>
        <v>Thu</v>
      </c>
    </row>
    <row r="9733" spans="1:9" x14ac:dyDescent="0.25">
      <c r="A9733" t="s">
        <v>117</v>
      </c>
      <c r="B9733" t="s">
        <v>28</v>
      </c>
      <c r="C9733" t="s">
        <v>14</v>
      </c>
      <c r="D9733" s="1">
        <v>45738</v>
      </c>
      <c r="E9733">
        <v>6</v>
      </c>
      <c r="F9733">
        <v>40.5</v>
      </c>
      <c r="G9733">
        <v>243</v>
      </c>
      <c r="H9733" t="str">
        <f>IF(Table2[[#This Row],[Unit Price]]&lt;20,"0-19",IF(Table2[[#This Row],[Unit Price]]&lt;40,"20-39",IF(Table2[[#This Row],[Unit Price]]&lt;80,"40-79","80+")))</f>
        <v>40-79</v>
      </c>
      <c r="I9733" t="str">
        <f>TEXT(Table2[[#This Row],[Date Sold]], "ddd")</f>
        <v>Sat</v>
      </c>
    </row>
    <row r="9734" spans="1:9" x14ac:dyDescent="0.25">
      <c r="A9734" t="s">
        <v>117</v>
      </c>
      <c r="B9734" t="s">
        <v>20</v>
      </c>
      <c r="C9734" t="s">
        <v>9</v>
      </c>
      <c r="D9734" s="1">
        <v>45723</v>
      </c>
      <c r="E9734">
        <v>7</v>
      </c>
      <c r="F9734">
        <v>97.59</v>
      </c>
      <c r="G9734">
        <v>683.13</v>
      </c>
      <c r="H9734" t="str">
        <f>IF(Table2[[#This Row],[Unit Price]]&lt;20,"0-19",IF(Table2[[#This Row],[Unit Price]]&lt;40,"20-39",IF(Table2[[#This Row],[Unit Price]]&lt;80,"40-79","80+")))</f>
        <v>80+</v>
      </c>
      <c r="I9734" t="str">
        <f>TEXT(Table2[[#This Row],[Date Sold]], "ddd")</f>
        <v>Fri</v>
      </c>
    </row>
    <row r="9735" spans="1:9" x14ac:dyDescent="0.25">
      <c r="A9735" t="s">
        <v>109</v>
      </c>
      <c r="B9735" t="s">
        <v>38</v>
      </c>
      <c r="C9735" t="s">
        <v>12</v>
      </c>
      <c r="D9735" s="1">
        <v>45740</v>
      </c>
      <c r="E9735">
        <v>12</v>
      </c>
      <c r="F9735">
        <v>19.79</v>
      </c>
      <c r="G9735">
        <v>237.48</v>
      </c>
      <c r="H9735" t="str">
        <f>IF(Table2[[#This Row],[Unit Price]]&lt;20,"0-19",IF(Table2[[#This Row],[Unit Price]]&lt;40,"20-39",IF(Table2[[#This Row],[Unit Price]]&lt;80,"40-79","80+")))</f>
        <v>0-19</v>
      </c>
      <c r="I9735" t="str">
        <f>TEXT(Table2[[#This Row],[Date Sold]], "ddd")</f>
        <v>Mon</v>
      </c>
    </row>
    <row r="9736" spans="1:9" x14ac:dyDescent="0.25">
      <c r="A9736" t="s">
        <v>15</v>
      </c>
      <c r="B9736" t="s">
        <v>20</v>
      </c>
      <c r="C9736" t="s">
        <v>12</v>
      </c>
      <c r="D9736" s="1">
        <v>45722</v>
      </c>
      <c r="E9736">
        <v>11</v>
      </c>
      <c r="F9736">
        <v>81.319999999999993</v>
      </c>
      <c r="G9736">
        <v>894.52</v>
      </c>
      <c r="H9736" t="str">
        <f>IF(Table2[[#This Row],[Unit Price]]&lt;20,"0-19",IF(Table2[[#This Row],[Unit Price]]&lt;40,"20-39",IF(Table2[[#This Row],[Unit Price]]&lt;80,"40-79","80+")))</f>
        <v>80+</v>
      </c>
      <c r="I9736" t="str">
        <f>TEXT(Table2[[#This Row],[Date Sold]], "ddd")</f>
        <v>Thu</v>
      </c>
    </row>
    <row r="9737" spans="1:9" x14ac:dyDescent="0.25">
      <c r="A9737" t="s">
        <v>96</v>
      </c>
      <c r="B9737" t="s">
        <v>11</v>
      </c>
      <c r="C9737" t="s">
        <v>14</v>
      </c>
      <c r="D9737" s="1">
        <v>45769</v>
      </c>
      <c r="E9737">
        <v>18</v>
      </c>
      <c r="F9737">
        <v>50.44</v>
      </c>
      <c r="G9737">
        <v>907.92</v>
      </c>
      <c r="H9737" t="str">
        <f>IF(Table2[[#This Row],[Unit Price]]&lt;20,"0-19",IF(Table2[[#This Row],[Unit Price]]&lt;40,"20-39",IF(Table2[[#This Row],[Unit Price]]&lt;80,"40-79","80+")))</f>
        <v>40-79</v>
      </c>
      <c r="I9737" t="str">
        <f>TEXT(Table2[[#This Row],[Date Sold]], "ddd")</f>
        <v>Tue</v>
      </c>
    </row>
    <row r="9738" spans="1:9" x14ac:dyDescent="0.25">
      <c r="A9738" t="s">
        <v>58</v>
      </c>
      <c r="B9738" t="s">
        <v>22</v>
      </c>
      <c r="C9738" t="s">
        <v>29</v>
      </c>
      <c r="D9738" s="1">
        <v>45741</v>
      </c>
      <c r="E9738">
        <v>7</v>
      </c>
      <c r="F9738">
        <v>61.47</v>
      </c>
      <c r="G9738">
        <v>430.29</v>
      </c>
      <c r="H9738" t="str">
        <f>IF(Table2[[#This Row],[Unit Price]]&lt;20,"0-19",IF(Table2[[#This Row],[Unit Price]]&lt;40,"20-39",IF(Table2[[#This Row],[Unit Price]]&lt;80,"40-79","80+")))</f>
        <v>40-79</v>
      </c>
      <c r="I9738" t="str">
        <f>TEXT(Table2[[#This Row],[Date Sold]], "ddd")</f>
        <v>Tue</v>
      </c>
    </row>
    <row r="9739" spans="1:9" x14ac:dyDescent="0.25">
      <c r="A9739" t="s">
        <v>108</v>
      </c>
      <c r="B9739" t="s">
        <v>42</v>
      </c>
      <c r="C9739" t="s">
        <v>29</v>
      </c>
      <c r="D9739" s="1">
        <v>45731</v>
      </c>
      <c r="E9739">
        <v>18</v>
      </c>
      <c r="F9739">
        <v>99.13</v>
      </c>
      <c r="G9739">
        <v>1784.34</v>
      </c>
      <c r="H9739" t="str">
        <f>IF(Table2[[#This Row],[Unit Price]]&lt;20,"0-19",IF(Table2[[#This Row],[Unit Price]]&lt;40,"20-39",IF(Table2[[#This Row],[Unit Price]]&lt;80,"40-79","80+")))</f>
        <v>80+</v>
      </c>
      <c r="I9739" t="str">
        <f>TEXT(Table2[[#This Row],[Date Sold]], "ddd")</f>
        <v>Sat</v>
      </c>
    </row>
    <row r="9740" spans="1:9" x14ac:dyDescent="0.25">
      <c r="A9740" t="s">
        <v>121</v>
      </c>
      <c r="B9740" t="s">
        <v>20</v>
      </c>
      <c r="C9740" t="s">
        <v>12</v>
      </c>
      <c r="D9740" s="1">
        <v>45772</v>
      </c>
      <c r="E9740">
        <v>5</v>
      </c>
      <c r="F9740">
        <v>15.1</v>
      </c>
      <c r="G9740">
        <v>75.5</v>
      </c>
      <c r="H9740" t="str">
        <f>IF(Table2[[#This Row],[Unit Price]]&lt;20,"0-19",IF(Table2[[#This Row],[Unit Price]]&lt;40,"20-39",IF(Table2[[#This Row],[Unit Price]]&lt;80,"40-79","80+")))</f>
        <v>0-19</v>
      </c>
      <c r="I9740" t="str">
        <f>TEXT(Table2[[#This Row],[Date Sold]], "ddd")</f>
        <v>Fri</v>
      </c>
    </row>
    <row r="9741" spans="1:9" x14ac:dyDescent="0.25">
      <c r="A9741" t="s">
        <v>31</v>
      </c>
      <c r="B9741" t="s">
        <v>16</v>
      </c>
      <c r="C9741" t="s">
        <v>9</v>
      </c>
      <c r="D9741" s="1">
        <v>45756</v>
      </c>
      <c r="E9741">
        <v>1</v>
      </c>
      <c r="F9741">
        <v>63.41</v>
      </c>
      <c r="G9741">
        <v>63.41</v>
      </c>
      <c r="H9741" t="str">
        <f>IF(Table2[[#This Row],[Unit Price]]&lt;20,"0-19",IF(Table2[[#This Row],[Unit Price]]&lt;40,"20-39",IF(Table2[[#This Row],[Unit Price]]&lt;80,"40-79","80+")))</f>
        <v>40-79</v>
      </c>
      <c r="I9741" t="str">
        <f>TEXT(Table2[[#This Row],[Date Sold]], "ddd")</f>
        <v>Wed</v>
      </c>
    </row>
    <row r="9742" spans="1:9" x14ac:dyDescent="0.25">
      <c r="A9742" t="s">
        <v>32</v>
      </c>
      <c r="B9742" t="s">
        <v>22</v>
      </c>
      <c r="C9742" t="s">
        <v>29</v>
      </c>
      <c r="D9742" s="1">
        <v>45799</v>
      </c>
      <c r="E9742">
        <v>8</v>
      </c>
      <c r="F9742">
        <v>5.39</v>
      </c>
      <c r="G9742">
        <v>43.12</v>
      </c>
      <c r="H9742" t="str">
        <f>IF(Table2[[#This Row],[Unit Price]]&lt;20,"0-19",IF(Table2[[#This Row],[Unit Price]]&lt;40,"20-39",IF(Table2[[#This Row],[Unit Price]]&lt;80,"40-79","80+")))</f>
        <v>0-19</v>
      </c>
      <c r="I9742" t="str">
        <f>TEXT(Table2[[#This Row],[Date Sold]], "ddd")</f>
        <v>Thu</v>
      </c>
    </row>
    <row r="9743" spans="1:9" x14ac:dyDescent="0.25">
      <c r="A9743" t="s">
        <v>104</v>
      </c>
      <c r="B9743" t="s">
        <v>11</v>
      </c>
      <c r="C9743" t="s">
        <v>14</v>
      </c>
      <c r="D9743" s="1">
        <v>45790</v>
      </c>
      <c r="E9743">
        <v>1</v>
      </c>
      <c r="F9743">
        <v>49.24</v>
      </c>
      <c r="G9743">
        <v>49.24</v>
      </c>
      <c r="H9743" t="str">
        <f>IF(Table2[[#This Row],[Unit Price]]&lt;20,"0-19",IF(Table2[[#This Row],[Unit Price]]&lt;40,"20-39",IF(Table2[[#This Row],[Unit Price]]&lt;80,"40-79","80+")))</f>
        <v>40-79</v>
      </c>
      <c r="I9743" t="str">
        <f>TEXT(Table2[[#This Row],[Date Sold]], "ddd")</f>
        <v>Tue</v>
      </c>
    </row>
    <row r="9744" spans="1:9" x14ac:dyDescent="0.25">
      <c r="A9744" t="s">
        <v>49</v>
      </c>
      <c r="B9744" t="s">
        <v>28</v>
      </c>
      <c r="C9744" t="s">
        <v>25</v>
      </c>
      <c r="D9744" s="1">
        <v>45754</v>
      </c>
      <c r="E9744">
        <v>2</v>
      </c>
      <c r="F9744">
        <v>73</v>
      </c>
      <c r="G9744">
        <v>146</v>
      </c>
      <c r="H9744" t="str">
        <f>IF(Table2[[#This Row],[Unit Price]]&lt;20,"0-19",IF(Table2[[#This Row],[Unit Price]]&lt;40,"20-39",IF(Table2[[#This Row],[Unit Price]]&lt;80,"40-79","80+")))</f>
        <v>40-79</v>
      </c>
      <c r="I9744" t="str">
        <f>TEXT(Table2[[#This Row],[Date Sold]], "ddd")</f>
        <v>Mon</v>
      </c>
    </row>
    <row r="9745" spans="1:9" x14ac:dyDescent="0.25">
      <c r="A9745" t="s">
        <v>67</v>
      </c>
      <c r="B9745" t="s">
        <v>28</v>
      </c>
      <c r="C9745" t="s">
        <v>9</v>
      </c>
      <c r="D9745" s="1">
        <v>45715</v>
      </c>
      <c r="E9745">
        <v>9</v>
      </c>
      <c r="F9745">
        <v>90.21</v>
      </c>
      <c r="G9745">
        <v>811.89</v>
      </c>
      <c r="H9745" t="str">
        <f>IF(Table2[[#This Row],[Unit Price]]&lt;20,"0-19",IF(Table2[[#This Row],[Unit Price]]&lt;40,"20-39",IF(Table2[[#This Row],[Unit Price]]&lt;80,"40-79","80+")))</f>
        <v>80+</v>
      </c>
      <c r="I9745" t="str">
        <f>TEXT(Table2[[#This Row],[Date Sold]], "ddd")</f>
        <v>Thu</v>
      </c>
    </row>
    <row r="9746" spans="1:9" x14ac:dyDescent="0.25">
      <c r="A9746" t="s">
        <v>76</v>
      </c>
      <c r="B9746" t="s">
        <v>18</v>
      </c>
      <c r="C9746" t="s">
        <v>29</v>
      </c>
      <c r="D9746" s="1">
        <v>45787</v>
      </c>
      <c r="E9746">
        <v>3</v>
      </c>
      <c r="F9746">
        <v>75.42</v>
      </c>
      <c r="G9746">
        <v>226.26</v>
      </c>
      <c r="H9746" t="str">
        <f>IF(Table2[[#This Row],[Unit Price]]&lt;20,"0-19",IF(Table2[[#This Row],[Unit Price]]&lt;40,"20-39",IF(Table2[[#This Row],[Unit Price]]&lt;80,"40-79","80+")))</f>
        <v>40-79</v>
      </c>
      <c r="I9746" t="str">
        <f>TEXT(Table2[[#This Row],[Date Sold]], "ddd")</f>
        <v>Sat</v>
      </c>
    </row>
    <row r="9747" spans="1:9" x14ac:dyDescent="0.25">
      <c r="A9747" t="s">
        <v>92</v>
      </c>
      <c r="B9747" t="s">
        <v>16</v>
      </c>
      <c r="C9747" t="s">
        <v>9</v>
      </c>
      <c r="D9747" s="1">
        <v>45753</v>
      </c>
      <c r="E9747">
        <v>11</v>
      </c>
      <c r="F9747">
        <v>55.25</v>
      </c>
      <c r="G9747">
        <v>607.75</v>
      </c>
      <c r="H9747" t="str">
        <f>IF(Table2[[#This Row],[Unit Price]]&lt;20,"0-19",IF(Table2[[#This Row],[Unit Price]]&lt;40,"20-39",IF(Table2[[#This Row],[Unit Price]]&lt;80,"40-79","80+")))</f>
        <v>40-79</v>
      </c>
      <c r="I9747" t="str">
        <f>TEXT(Table2[[#This Row],[Date Sold]], "ddd")</f>
        <v>Sun</v>
      </c>
    </row>
    <row r="9748" spans="1:9" x14ac:dyDescent="0.25">
      <c r="A9748" t="s">
        <v>118</v>
      </c>
      <c r="B9748" t="s">
        <v>38</v>
      </c>
      <c r="C9748" t="s">
        <v>14</v>
      </c>
      <c r="D9748" s="1">
        <v>45792</v>
      </c>
      <c r="E9748">
        <v>4</v>
      </c>
      <c r="F9748">
        <v>29.36</v>
      </c>
      <c r="G9748">
        <v>117.44</v>
      </c>
      <c r="H9748" t="str">
        <f>IF(Table2[[#This Row],[Unit Price]]&lt;20,"0-19",IF(Table2[[#This Row],[Unit Price]]&lt;40,"20-39",IF(Table2[[#This Row],[Unit Price]]&lt;80,"40-79","80+")))</f>
        <v>20-39</v>
      </c>
      <c r="I9748" t="str">
        <f>TEXT(Table2[[#This Row],[Date Sold]], "ddd")</f>
        <v>Thu</v>
      </c>
    </row>
    <row r="9749" spans="1:9" x14ac:dyDescent="0.25">
      <c r="A9749" t="s">
        <v>36</v>
      </c>
      <c r="B9749" t="s">
        <v>28</v>
      </c>
      <c r="C9749" t="s">
        <v>29</v>
      </c>
      <c r="D9749" s="1">
        <v>45718</v>
      </c>
      <c r="E9749">
        <v>5</v>
      </c>
      <c r="F9749">
        <v>85.31</v>
      </c>
      <c r="G9749">
        <v>426.55</v>
      </c>
      <c r="H9749" t="str">
        <f>IF(Table2[[#This Row],[Unit Price]]&lt;20,"0-19",IF(Table2[[#This Row],[Unit Price]]&lt;40,"20-39",IF(Table2[[#This Row],[Unit Price]]&lt;80,"40-79","80+")))</f>
        <v>80+</v>
      </c>
      <c r="I9749" t="str">
        <f>TEXT(Table2[[#This Row],[Date Sold]], "ddd")</f>
        <v>Sun</v>
      </c>
    </row>
    <row r="9750" spans="1:9" x14ac:dyDescent="0.25">
      <c r="A9750" t="s">
        <v>112</v>
      </c>
      <c r="B9750" t="s">
        <v>18</v>
      </c>
      <c r="C9750" t="s">
        <v>25</v>
      </c>
      <c r="D9750" s="1">
        <v>45743</v>
      </c>
      <c r="E9750">
        <v>5</v>
      </c>
      <c r="F9750">
        <v>34.78</v>
      </c>
      <c r="G9750">
        <v>173.9</v>
      </c>
      <c r="H9750" t="str">
        <f>IF(Table2[[#This Row],[Unit Price]]&lt;20,"0-19",IF(Table2[[#This Row],[Unit Price]]&lt;40,"20-39",IF(Table2[[#This Row],[Unit Price]]&lt;80,"40-79","80+")))</f>
        <v>20-39</v>
      </c>
      <c r="I9750" t="str">
        <f>TEXT(Table2[[#This Row],[Date Sold]], "ddd")</f>
        <v>Thu</v>
      </c>
    </row>
    <row r="9751" spans="1:9" x14ac:dyDescent="0.25">
      <c r="A9751" t="s">
        <v>19</v>
      </c>
      <c r="B9751" t="s">
        <v>18</v>
      </c>
      <c r="C9751" t="s">
        <v>12</v>
      </c>
      <c r="D9751" s="1">
        <v>45737</v>
      </c>
      <c r="E9751">
        <v>11</v>
      </c>
      <c r="F9751">
        <v>29.58</v>
      </c>
      <c r="G9751">
        <v>325.38</v>
      </c>
      <c r="H9751" t="str">
        <f>IF(Table2[[#This Row],[Unit Price]]&lt;20,"0-19",IF(Table2[[#This Row],[Unit Price]]&lt;40,"20-39",IF(Table2[[#This Row],[Unit Price]]&lt;80,"40-79","80+")))</f>
        <v>20-39</v>
      </c>
      <c r="I9751" t="str">
        <f>TEXT(Table2[[#This Row],[Date Sold]], "ddd")</f>
        <v>Fri</v>
      </c>
    </row>
    <row r="9752" spans="1:9" x14ac:dyDescent="0.25">
      <c r="A9752" t="s">
        <v>93</v>
      </c>
      <c r="B9752" t="s">
        <v>38</v>
      </c>
      <c r="C9752" t="s">
        <v>25</v>
      </c>
      <c r="D9752" s="1">
        <v>45745</v>
      </c>
      <c r="E9752">
        <v>10</v>
      </c>
      <c r="F9752">
        <v>28.72</v>
      </c>
      <c r="G9752">
        <v>287.2</v>
      </c>
      <c r="H9752" t="str">
        <f>IF(Table2[[#This Row],[Unit Price]]&lt;20,"0-19",IF(Table2[[#This Row],[Unit Price]]&lt;40,"20-39",IF(Table2[[#This Row],[Unit Price]]&lt;80,"40-79","80+")))</f>
        <v>20-39</v>
      </c>
      <c r="I9752" t="str">
        <f>TEXT(Table2[[#This Row],[Date Sold]], "ddd")</f>
        <v>Sat</v>
      </c>
    </row>
    <row r="9753" spans="1:9" x14ac:dyDescent="0.25">
      <c r="A9753" t="s">
        <v>67</v>
      </c>
      <c r="B9753" t="s">
        <v>8</v>
      </c>
      <c r="C9753" t="s">
        <v>9</v>
      </c>
      <c r="D9753" s="1">
        <v>45721</v>
      </c>
      <c r="E9753">
        <v>15</v>
      </c>
      <c r="F9753">
        <v>27.8</v>
      </c>
      <c r="G9753">
        <v>417</v>
      </c>
      <c r="H9753" t="str">
        <f>IF(Table2[[#This Row],[Unit Price]]&lt;20,"0-19",IF(Table2[[#This Row],[Unit Price]]&lt;40,"20-39",IF(Table2[[#This Row],[Unit Price]]&lt;80,"40-79","80+")))</f>
        <v>20-39</v>
      </c>
      <c r="I9753" t="str">
        <f>TEXT(Table2[[#This Row],[Date Sold]], "ddd")</f>
        <v>Wed</v>
      </c>
    </row>
    <row r="9754" spans="1:9" x14ac:dyDescent="0.25">
      <c r="A9754" t="s">
        <v>93</v>
      </c>
      <c r="B9754" t="s">
        <v>18</v>
      </c>
      <c r="C9754" t="s">
        <v>25</v>
      </c>
      <c r="D9754" s="1">
        <v>45732</v>
      </c>
      <c r="E9754">
        <v>11</v>
      </c>
      <c r="F9754">
        <v>97.44</v>
      </c>
      <c r="G9754">
        <v>1071.8399999999999</v>
      </c>
      <c r="H9754" t="str">
        <f>IF(Table2[[#This Row],[Unit Price]]&lt;20,"0-19",IF(Table2[[#This Row],[Unit Price]]&lt;40,"20-39",IF(Table2[[#This Row],[Unit Price]]&lt;80,"40-79","80+")))</f>
        <v>80+</v>
      </c>
      <c r="I9754" t="str">
        <f>TEXT(Table2[[#This Row],[Date Sold]], "ddd")</f>
        <v>Sun</v>
      </c>
    </row>
    <row r="9755" spans="1:9" x14ac:dyDescent="0.25">
      <c r="A9755" t="s">
        <v>115</v>
      </c>
      <c r="B9755" t="s">
        <v>18</v>
      </c>
      <c r="C9755" t="s">
        <v>14</v>
      </c>
      <c r="D9755" s="1">
        <v>45723</v>
      </c>
      <c r="E9755">
        <v>3</v>
      </c>
      <c r="F9755">
        <v>43.97</v>
      </c>
      <c r="G9755">
        <v>131.91</v>
      </c>
      <c r="H9755" t="str">
        <f>IF(Table2[[#This Row],[Unit Price]]&lt;20,"0-19",IF(Table2[[#This Row],[Unit Price]]&lt;40,"20-39",IF(Table2[[#This Row],[Unit Price]]&lt;80,"40-79","80+")))</f>
        <v>40-79</v>
      </c>
      <c r="I9755" t="str">
        <f>TEXT(Table2[[#This Row],[Date Sold]], "ddd")</f>
        <v>Fri</v>
      </c>
    </row>
    <row r="9756" spans="1:9" x14ac:dyDescent="0.25">
      <c r="A9756" t="s">
        <v>79</v>
      </c>
      <c r="B9756" t="s">
        <v>11</v>
      </c>
      <c r="C9756" t="s">
        <v>25</v>
      </c>
      <c r="D9756" s="1">
        <v>45739</v>
      </c>
      <c r="E9756">
        <v>3</v>
      </c>
      <c r="F9756">
        <v>70.87</v>
      </c>
      <c r="G9756">
        <v>212.61</v>
      </c>
      <c r="H9756" t="str">
        <f>IF(Table2[[#This Row],[Unit Price]]&lt;20,"0-19",IF(Table2[[#This Row],[Unit Price]]&lt;40,"20-39",IF(Table2[[#This Row],[Unit Price]]&lt;80,"40-79","80+")))</f>
        <v>40-79</v>
      </c>
      <c r="I9756" t="str">
        <f>TEXT(Table2[[#This Row],[Date Sold]], "ddd")</f>
        <v>Sun</v>
      </c>
    </row>
    <row r="9757" spans="1:9" x14ac:dyDescent="0.25">
      <c r="A9757" t="s">
        <v>99</v>
      </c>
      <c r="B9757" t="s">
        <v>22</v>
      </c>
      <c r="C9757" t="s">
        <v>14</v>
      </c>
      <c r="D9757" s="1">
        <v>45774</v>
      </c>
      <c r="E9757">
        <v>3</v>
      </c>
      <c r="F9757">
        <v>58.05</v>
      </c>
      <c r="G9757">
        <v>174.15</v>
      </c>
      <c r="H9757" t="str">
        <f>IF(Table2[[#This Row],[Unit Price]]&lt;20,"0-19",IF(Table2[[#This Row],[Unit Price]]&lt;40,"20-39",IF(Table2[[#This Row],[Unit Price]]&lt;80,"40-79","80+")))</f>
        <v>40-79</v>
      </c>
      <c r="I9757" t="str">
        <f>TEXT(Table2[[#This Row],[Date Sold]], "ddd")</f>
        <v>Sun</v>
      </c>
    </row>
    <row r="9758" spans="1:9" x14ac:dyDescent="0.25">
      <c r="A9758" t="s">
        <v>89</v>
      </c>
      <c r="B9758" t="s">
        <v>20</v>
      </c>
      <c r="C9758" t="s">
        <v>25</v>
      </c>
      <c r="D9758" s="1">
        <v>45753</v>
      </c>
      <c r="E9758">
        <v>5</v>
      </c>
      <c r="F9758">
        <v>41.5</v>
      </c>
      <c r="G9758">
        <v>207.5</v>
      </c>
      <c r="H9758" t="str">
        <f>IF(Table2[[#This Row],[Unit Price]]&lt;20,"0-19",IF(Table2[[#This Row],[Unit Price]]&lt;40,"20-39",IF(Table2[[#This Row],[Unit Price]]&lt;80,"40-79","80+")))</f>
        <v>40-79</v>
      </c>
      <c r="I9758" t="str">
        <f>TEXT(Table2[[#This Row],[Date Sold]], "ddd")</f>
        <v>Sun</v>
      </c>
    </row>
    <row r="9759" spans="1:9" x14ac:dyDescent="0.25">
      <c r="A9759" t="s">
        <v>101</v>
      </c>
      <c r="B9759" t="s">
        <v>20</v>
      </c>
      <c r="C9759" t="s">
        <v>12</v>
      </c>
      <c r="D9759" s="1">
        <v>45716</v>
      </c>
      <c r="E9759">
        <v>13</v>
      </c>
      <c r="F9759">
        <v>49.79</v>
      </c>
      <c r="G9759">
        <v>647.27</v>
      </c>
      <c r="H9759" t="str">
        <f>IF(Table2[[#This Row],[Unit Price]]&lt;20,"0-19",IF(Table2[[#This Row],[Unit Price]]&lt;40,"20-39",IF(Table2[[#This Row],[Unit Price]]&lt;80,"40-79","80+")))</f>
        <v>40-79</v>
      </c>
      <c r="I9759" t="str">
        <f>TEXT(Table2[[#This Row],[Date Sold]], "ddd")</f>
        <v>Fri</v>
      </c>
    </row>
    <row r="9760" spans="1:9" x14ac:dyDescent="0.25">
      <c r="A9760" t="s">
        <v>102</v>
      </c>
      <c r="B9760" t="s">
        <v>11</v>
      </c>
      <c r="C9760" t="s">
        <v>9</v>
      </c>
      <c r="D9760" s="1">
        <v>45789</v>
      </c>
      <c r="E9760">
        <v>12</v>
      </c>
      <c r="F9760">
        <v>21.15</v>
      </c>
      <c r="G9760">
        <v>253.8</v>
      </c>
      <c r="H9760" t="str">
        <f>IF(Table2[[#This Row],[Unit Price]]&lt;20,"0-19",IF(Table2[[#This Row],[Unit Price]]&lt;40,"20-39",IF(Table2[[#This Row],[Unit Price]]&lt;80,"40-79","80+")))</f>
        <v>20-39</v>
      </c>
      <c r="I9760" t="str">
        <f>TEXT(Table2[[#This Row],[Date Sold]], "ddd")</f>
        <v>Mon</v>
      </c>
    </row>
    <row r="9761" spans="1:9" x14ac:dyDescent="0.25">
      <c r="A9761" t="s">
        <v>111</v>
      </c>
      <c r="B9761" t="s">
        <v>42</v>
      </c>
      <c r="C9761" t="s">
        <v>25</v>
      </c>
      <c r="D9761" s="1">
        <v>45762</v>
      </c>
      <c r="E9761">
        <v>19</v>
      </c>
      <c r="F9761">
        <v>28.58</v>
      </c>
      <c r="G9761">
        <v>543.02</v>
      </c>
      <c r="H9761" t="str">
        <f>IF(Table2[[#This Row],[Unit Price]]&lt;20,"0-19",IF(Table2[[#This Row],[Unit Price]]&lt;40,"20-39",IF(Table2[[#This Row],[Unit Price]]&lt;80,"40-79","80+")))</f>
        <v>20-39</v>
      </c>
      <c r="I9761" t="str">
        <f>TEXT(Table2[[#This Row],[Date Sold]], "ddd")</f>
        <v>Tue</v>
      </c>
    </row>
    <row r="9762" spans="1:9" x14ac:dyDescent="0.25">
      <c r="A9762" t="s">
        <v>15</v>
      </c>
      <c r="B9762" t="s">
        <v>42</v>
      </c>
      <c r="C9762" t="s">
        <v>14</v>
      </c>
      <c r="D9762" s="1">
        <v>45731</v>
      </c>
      <c r="E9762">
        <v>18</v>
      </c>
      <c r="F9762">
        <v>88.1</v>
      </c>
      <c r="G9762">
        <v>1585.8</v>
      </c>
      <c r="H9762" t="str">
        <f>IF(Table2[[#This Row],[Unit Price]]&lt;20,"0-19",IF(Table2[[#This Row],[Unit Price]]&lt;40,"20-39",IF(Table2[[#This Row],[Unit Price]]&lt;80,"40-79","80+")))</f>
        <v>80+</v>
      </c>
      <c r="I9762" t="str">
        <f>TEXT(Table2[[#This Row],[Date Sold]], "ddd")</f>
        <v>Sat</v>
      </c>
    </row>
    <row r="9763" spans="1:9" x14ac:dyDescent="0.25">
      <c r="A9763" t="s">
        <v>37</v>
      </c>
      <c r="B9763" t="s">
        <v>24</v>
      </c>
      <c r="C9763" t="s">
        <v>12</v>
      </c>
      <c r="D9763" s="1">
        <v>45716</v>
      </c>
      <c r="E9763">
        <v>9</v>
      </c>
      <c r="F9763">
        <v>19.53</v>
      </c>
      <c r="G9763">
        <v>175.77</v>
      </c>
      <c r="H9763" t="str">
        <f>IF(Table2[[#This Row],[Unit Price]]&lt;20,"0-19",IF(Table2[[#This Row],[Unit Price]]&lt;40,"20-39",IF(Table2[[#This Row],[Unit Price]]&lt;80,"40-79","80+")))</f>
        <v>0-19</v>
      </c>
      <c r="I9763" t="str">
        <f>TEXT(Table2[[#This Row],[Date Sold]], "ddd")</f>
        <v>Fri</v>
      </c>
    </row>
    <row r="9764" spans="1:9" x14ac:dyDescent="0.25">
      <c r="A9764" t="s">
        <v>19</v>
      </c>
      <c r="B9764" t="s">
        <v>28</v>
      </c>
      <c r="C9764" t="s">
        <v>9</v>
      </c>
      <c r="D9764" s="1">
        <v>45777</v>
      </c>
      <c r="E9764">
        <v>18</v>
      </c>
      <c r="F9764">
        <v>68.48</v>
      </c>
      <c r="G9764">
        <v>1232.6400000000001</v>
      </c>
      <c r="H9764" t="str">
        <f>IF(Table2[[#This Row],[Unit Price]]&lt;20,"0-19",IF(Table2[[#This Row],[Unit Price]]&lt;40,"20-39",IF(Table2[[#This Row],[Unit Price]]&lt;80,"40-79","80+")))</f>
        <v>40-79</v>
      </c>
      <c r="I9764" t="str">
        <f>TEXT(Table2[[#This Row],[Date Sold]], "ddd")</f>
        <v>Wed</v>
      </c>
    </row>
    <row r="9765" spans="1:9" x14ac:dyDescent="0.25">
      <c r="A9765" t="s">
        <v>65</v>
      </c>
      <c r="B9765" t="s">
        <v>38</v>
      </c>
      <c r="C9765" t="s">
        <v>25</v>
      </c>
      <c r="D9765" s="1">
        <v>45761</v>
      </c>
      <c r="E9765">
        <v>19</v>
      </c>
      <c r="F9765">
        <v>48.08</v>
      </c>
      <c r="G9765">
        <v>913.52</v>
      </c>
      <c r="H9765" t="str">
        <f>IF(Table2[[#This Row],[Unit Price]]&lt;20,"0-19",IF(Table2[[#This Row],[Unit Price]]&lt;40,"20-39",IF(Table2[[#This Row],[Unit Price]]&lt;80,"40-79","80+")))</f>
        <v>40-79</v>
      </c>
      <c r="I9765" t="str">
        <f>TEXT(Table2[[#This Row],[Date Sold]], "ddd")</f>
        <v>Mon</v>
      </c>
    </row>
    <row r="9766" spans="1:9" x14ac:dyDescent="0.25">
      <c r="A9766" t="s">
        <v>84</v>
      </c>
      <c r="B9766" t="s">
        <v>18</v>
      </c>
      <c r="C9766" t="s">
        <v>9</v>
      </c>
      <c r="D9766" s="1">
        <v>45720</v>
      </c>
      <c r="E9766">
        <v>11</v>
      </c>
      <c r="F9766">
        <v>71.91</v>
      </c>
      <c r="G9766">
        <v>791.01</v>
      </c>
      <c r="H9766" t="str">
        <f>IF(Table2[[#This Row],[Unit Price]]&lt;20,"0-19",IF(Table2[[#This Row],[Unit Price]]&lt;40,"20-39",IF(Table2[[#This Row],[Unit Price]]&lt;80,"40-79","80+")))</f>
        <v>40-79</v>
      </c>
      <c r="I9766" t="str">
        <f>TEXT(Table2[[#This Row],[Date Sold]], "ddd")</f>
        <v>Tue</v>
      </c>
    </row>
    <row r="9767" spans="1:9" x14ac:dyDescent="0.25">
      <c r="A9767" t="s">
        <v>49</v>
      </c>
      <c r="B9767" t="s">
        <v>24</v>
      </c>
      <c r="C9767" t="s">
        <v>29</v>
      </c>
      <c r="D9767" s="1">
        <v>45715</v>
      </c>
      <c r="E9767">
        <v>11</v>
      </c>
      <c r="F9767">
        <v>59.37</v>
      </c>
      <c r="G9767">
        <v>653.07000000000005</v>
      </c>
      <c r="H9767" t="str">
        <f>IF(Table2[[#This Row],[Unit Price]]&lt;20,"0-19",IF(Table2[[#This Row],[Unit Price]]&lt;40,"20-39",IF(Table2[[#This Row],[Unit Price]]&lt;80,"40-79","80+")))</f>
        <v>40-79</v>
      </c>
      <c r="I9767" t="str">
        <f>TEXT(Table2[[#This Row],[Date Sold]], "ddd")</f>
        <v>Thu</v>
      </c>
    </row>
    <row r="9768" spans="1:9" x14ac:dyDescent="0.25">
      <c r="A9768" t="s">
        <v>45</v>
      </c>
      <c r="B9768" t="s">
        <v>22</v>
      </c>
      <c r="C9768" t="s">
        <v>12</v>
      </c>
      <c r="D9768" s="1">
        <v>45763</v>
      </c>
      <c r="E9768">
        <v>2</v>
      </c>
      <c r="F9768">
        <v>25.84</v>
      </c>
      <c r="G9768">
        <v>51.68</v>
      </c>
      <c r="H9768" t="str">
        <f>IF(Table2[[#This Row],[Unit Price]]&lt;20,"0-19",IF(Table2[[#This Row],[Unit Price]]&lt;40,"20-39",IF(Table2[[#This Row],[Unit Price]]&lt;80,"40-79","80+")))</f>
        <v>20-39</v>
      </c>
      <c r="I9768" t="str">
        <f>TEXT(Table2[[#This Row],[Date Sold]], "ddd")</f>
        <v>Wed</v>
      </c>
    </row>
    <row r="9769" spans="1:9" x14ac:dyDescent="0.25">
      <c r="A9769" t="s">
        <v>34</v>
      </c>
      <c r="B9769" t="s">
        <v>42</v>
      </c>
      <c r="C9769" t="s">
        <v>9</v>
      </c>
      <c r="D9769" s="1">
        <v>45731</v>
      </c>
      <c r="E9769">
        <v>19</v>
      </c>
      <c r="F9769">
        <v>39.01</v>
      </c>
      <c r="G9769">
        <v>741.19</v>
      </c>
      <c r="H9769" t="str">
        <f>IF(Table2[[#This Row],[Unit Price]]&lt;20,"0-19",IF(Table2[[#This Row],[Unit Price]]&lt;40,"20-39",IF(Table2[[#This Row],[Unit Price]]&lt;80,"40-79","80+")))</f>
        <v>20-39</v>
      </c>
      <c r="I9769" t="str">
        <f>TEXT(Table2[[#This Row],[Date Sold]], "ddd")</f>
        <v>Sat</v>
      </c>
    </row>
    <row r="9770" spans="1:9" x14ac:dyDescent="0.25">
      <c r="A9770" t="s">
        <v>59</v>
      </c>
      <c r="B9770" t="s">
        <v>8</v>
      </c>
      <c r="C9770" t="s">
        <v>9</v>
      </c>
      <c r="D9770" s="1">
        <v>45791</v>
      </c>
      <c r="E9770">
        <v>2</v>
      </c>
      <c r="F9770">
        <v>90.14</v>
      </c>
      <c r="G9770">
        <v>180.28</v>
      </c>
      <c r="H9770" t="str">
        <f>IF(Table2[[#This Row],[Unit Price]]&lt;20,"0-19",IF(Table2[[#This Row],[Unit Price]]&lt;40,"20-39",IF(Table2[[#This Row],[Unit Price]]&lt;80,"40-79","80+")))</f>
        <v>80+</v>
      </c>
      <c r="I9770" t="str">
        <f>TEXT(Table2[[#This Row],[Date Sold]], "ddd")</f>
        <v>Wed</v>
      </c>
    </row>
    <row r="9771" spans="1:9" x14ac:dyDescent="0.25">
      <c r="A9771" t="s">
        <v>97</v>
      </c>
      <c r="B9771" t="s">
        <v>20</v>
      </c>
      <c r="C9771" t="s">
        <v>9</v>
      </c>
      <c r="D9771" s="1">
        <v>45737</v>
      </c>
      <c r="E9771">
        <v>12</v>
      </c>
      <c r="F9771">
        <v>37.049999999999997</v>
      </c>
      <c r="G9771">
        <v>444.6</v>
      </c>
      <c r="H9771" t="str">
        <f>IF(Table2[[#This Row],[Unit Price]]&lt;20,"0-19",IF(Table2[[#This Row],[Unit Price]]&lt;40,"20-39",IF(Table2[[#This Row],[Unit Price]]&lt;80,"40-79","80+")))</f>
        <v>20-39</v>
      </c>
      <c r="I9771" t="str">
        <f>TEXT(Table2[[#This Row],[Date Sold]], "ddd")</f>
        <v>Fri</v>
      </c>
    </row>
    <row r="9772" spans="1:9" x14ac:dyDescent="0.25">
      <c r="A9772" t="s">
        <v>102</v>
      </c>
      <c r="B9772" t="s">
        <v>20</v>
      </c>
      <c r="C9772" t="s">
        <v>29</v>
      </c>
      <c r="D9772" s="1">
        <v>45752</v>
      </c>
      <c r="E9772">
        <v>6</v>
      </c>
      <c r="F9772">
        <v>51.88</v>
      </c>
      <c r="G9772">
        <v>311.27999999999997</v>
      </c>
      <c r="H9772" t="str">
        <f>IF(Table2[[#This Row],[Unit Price]]&lt;20,"0-19",IF(Table2[[#This Row],[Unit Price]]&lt;40,"20-39",IF(Table2[[#This Row],[Unit Price]]&lt;80,"40-79","80+")))</f>
        <v>40-79</v>
      </c>
      <c r="I9772" t="str">
        <f>TEXT(Table2[[#This Row],[Date Sold]], "ddd")</f>
        <v>Sat</v>
      </c>
    </row>
    <row r="9773" spans="1:9" x14ac:dyDescent="0.25">
      <c r="A9773" t="s">
        <v>100</v>
      </c>
      <c r="B9773" t="s">
        <v>18</v>
      </c>
      <c r="C9773" t="s">
        <v>29</v>
      </c>
      <c r="D9773" s="1">
        <v>45714</v>
      </c>
      <c r="E9773">
        <v>18</v>
      </c>
      <c r="F9773">
        <v>74.08</v>
      </c>
      <c r="G9773">
        <v>1333.44</v>
      </c>
      <c r="H9773" t="str">
        <f>IF(Table2[[#This Row],[Unit Price]]&lt;20,"0-19",IF(Table2[[#This Row],[Unit Price]]&lt;40,"20-39",IF(Table2[[#This Row],[Unit Price]]&lt;80,"40-79","80+")))</f>
        <v>40-79</v>
      </c>
      <c r="I9773" t="str">
        <f>TEXT(Table2[[#This Row],[Date Sold]], "ddd")</f>
        <v>Wed</v>
      </c>
    </row>
    <row r="9774" spans="1:9" x14ac:dyDescent="0.25">
      <c r="A9774" t="s">
        <v>80</v>
      </c>
      <c r="B9774" t="s">
        <v>42</v>
      </c>
      <c r="C9774" t="s">
        <v>12</v>
      </c>
      <c r="D9774" s="1">
        <v>45735</v>
      </c>
      <c r="E9774">
        <v>6</v>
      </c>
      <c r="F9774">
        <v>55.27</v>
      </c>
      <c r="G9774">
        <v>331.62</v>
      </c>
      <c r="H9774" t="str">
        <f>IF(Table2[[#This Row],[Unit Price]]&lt;20,"0-19",IF(Table2[[#This Row],[Unit Price]]&lt;40,"20-39",IF(Table2[[#This Row],[Unit Price]]&lt;80,"40-79","80+")))</f>
        <v>40-79</v>
      </c>
      <c r="I9774" t="str">
        <f>TEXT(Table2[[#This Row],[Date Sold]], "ddd")</f>
        <v>Wed</v>
      </c>
    </row>
    <row r="9775" spans="1:9" x14ac:dyDescent="0.25">
      <c r="A9775" t="s">
        <v>68</v>
      </c>
      <c r="B9775" t="s">
        <v>38</v>
      </c>
      <c r="C9775" t="s">
        <v>9</v>
      </c>
      <c r="D9775" s="1">
        <v>45715</v>
      </c>
      <c r="E9775">
        <v>18</v>
      </c>
      <c r="F9775">
        <v>35.42</v>
      </c>
      <c r="G9775">
        <v>637.55999999999995</v>
      </c>
      <c r="H9775" t="str">
        <f>IF(Table2[[#This Row],[Unit Price]]&lt;20,"0-19",IF(Table2[[#This Row],[Unit Price]]&lt;40,"20-39",IF(Table2[[#This Row],[Unit Price]]&lt;80,"40-79","80+")))</f>
        <v>20-39</v>
      </c>
      <c r="I9775" t="str">
        <f>TEXT(Table2[[#This Row],[Date Sold]], "ddd")</f>
        <v>Thu</v>
      </c>
    </row>
    <row r="9776" spans="1:9" x14ac:dyDescent="0.25">
      <c r="A9776" t="s">
        <v>83</v>
      </c>
      <c r="B9776" t="s">
        <v>16</v>
      </c>
      <c r="C9776" t="s">
        <v>9</v>
      </c>
      <c r="D9776" s="1">
        <v>45733</v>
      </c>
      <c r="E9776">
        <v>2</v>
      </c>
      <c r="F9776">
        <v>9.57</v>
      </c>
      <c r="G9776">
        <v>19.14</v>
      </c>
      <c r="H9776" t="str">
        <f>IF(Table2[[#This Row],[Unit Price]]&lt;20,"0-19",IF(Table2[[#This Row],[Unit Price]]&lt;40,"20-39",IF(Table2[[#This Row],[Unit Price]]&lt;80,"40-79","80+")))</f>
        <v>0-19</v>
      </c>
      <c r="I9776" t="str">
        <f>TEXT(Table2[[#This Row],[Date Sold]], "ddd")</f>
        <v>Mon</v>
      </c>
    </row>
    <row r="9777" spans="1:9" x14ac:dyDescent="0.25">
      <c r="A9777" t="s">
        <v>121</v>
      </c>
      <c r="B9777" t="s">
        <v>24</v>
      </c>
      <c r="C9777" t="s">
        <v>29</v>
      </c>
      <c r="D9777" s="1">
        <v>45736</v>
      </c>
      <c r="E9777">
        <v>13</v>
      </c>
      <c r="F9777">
        <v>67.260000000000005</v>
      </c>
      <c r="G9777">
        <v>874.38</v>
      </c>
      <c r="H9777" t="str">
        <f>IF(Table2[[#This Row],[Unit Price]]&lt;20,"0-19",IF(Table2[[#This Row],[Unit Price]]&lt;40,"20-39",IF(Table2[[#This Row],[Unit Price]]&lt;80,"40-79","80+")))</f>
        <v>40-79</v>
      </c>
      <c r="I9777" t="str">
        <f>TEXT(Table2[[#This Row],[Date Sold]], "ddd")</f>
        <v>Thu</v>
      </c>
    </row>
    <row r="9778" spans="1:9" x14ac:dyDescent="0.25">
      <c r="A9778" t="s">
        <v>83</v>
      </c>
      <c r="B9778" t="s">
        <v>28</v>
      </c>
      <c r="C9778" t="s">
        <v>29</v>
      </c>
      <c r="D9778" s="1">
        <v>45730</v>
      </c>
      <c r="E9778">
        <v>9</v>
      </c>
      <c r="F9778">
        <v>52.57</v>
      </c>
      <c r="G9778">
        <v>473.13</v>
      </c>
      <c r="H9778" t="str">
        <f>IF(Table2[[#This Row],[Unit Price]]&lt;20,"0-19",IF(Table2[[#This Row],[Unit Price]]&lt;40,"20-39",IF(Table2[[#This Row],[Unit Price]]&lt;80,"40-79","80+")))</f>
        <v>40-79</v>
      </c>
      <c r="I9778" t="str">
        <f>TEXT(Table2[[#This Row],[Date Sold]], "ddd")</f>
        <v>Fri</v>
      </c>
    </row>
    <row r="9779" spans="1:9" x14ac:dyDescent="0.25">
      <c r="A9779" t="s">
        <v>66</v>
      </c>
      <c r="B9779" t="s">
        <v>20</v>
      </c>
      <c r="C9779" t="s">
        <v>25</v>
      </c>
      <c r="D9779" s="1">
        <v>45762</v>
      </c>
      <c r="E9779">
        <v>11</v>
      </c>
      <c r="F9779">
        <v>63.62</v>
      </c>
      <c r="G9779">
        <v>699.82</v>
      </c>
      <c r="H9779" t="str">
        <f>IF(Table2[[#This Row],[Unit Price]]&lt;20,"0-19",IF(Table2[[#This Row],[Unit Price]]&lt;40,"20-39",IF(Table2[[#This Row],[Unit Price]]&lt;80,"40-79","80+")))</f>
        <v>40-79</v>
      </c>
      <c r="I9779" t="str">
        <f>TEXT(Table2[[#This Row],[Date Sold]], "ddd")</f>
        <v>Tue</v>
      </c>
    </row>
    <row r="9780" spans="1:9" x14ac:dyDescent="0.25">
      <c r="A9780" t="s">
        <v>27</v>
      </c>
      <c r="B9780" t="s">
        <v>11</v>
      </c>
      <c r="C9780" t="s">
        <v>12</v>
      </c>
      <c r="D9780" s="1">
        <v>45742</v>
      </c>
      <c r="E9780">
        <v>8</v>
      </c>
      <c r="F9780">
        <v>26.64</v>
      </c>
      <c r="G9780">
        <v>213.12</v>
      </c>
      <c r="H9780" t="str">
        <f>IF(Table2[[#This Row],[Unit Price]]&lt;20,"0-19",IF(Table2[[#This Row],[Unit Price]]&lt;40,"20-39",IF(Table2[[#This Row],[Unit Price]]&lt;80,"40-79","80+")))</f>
        <v>20-39</v>
      </c>
      <c r="I9780" t="str">
        <f>TEXT(Table2[[#This Row],[Date Sold]], "ddd")</f>
        <v>Wed</v>
      </c>
    </row>
    <row r="9781" spans="1:9" x14ac:dyDescent="0.25">
      <c r="A9781" t="s">
        <v>102</v>
      </c>
      <c r="B9781" t="s">
        <v>24</v>
      </c>
      <c r="C9781" t="s">
        <v>9</v>
      </c>
      <c r="D9781" s="1">
        <v>45784</v>
      </c>
      <c r="E9781">
        <v>18</v>
      </c>
      <c r="F9781">
        <v>72.099999999999994</v>
      </c>
      <c r="G9781">
        <v>1297.8</v>
      </c>
      <c r="H9781" t="str">
        <f>IF(Table2[[#This Row],[Unit Price]]&lt;20,"0-19",IF(Table2[[#This Row],[Unit Price]]&lt;40,"20-39",IF(Table2[[#This Row],[Unit Price]]&lt;80,"40-79","80+")))</f>
        <v>40-79</v>
      </c>
      <c r="I9781" t="str">
        <f>TEXT(Table2[[#This Row],[Date Sold]], "ddd")</f>
        <v>Wed</v>
      </c>
    </row>
    <row r="9782" spans="1:9" x14ac:dyDescent="0.25">
      <c r="A9782" t="s">
        <v>37</v>
      </c>
      <c r="B9782" t="s">
        <v>16</v>
      </c>
      <c r="C9782" t="s">
        <v>14</v>
      </c>
      <c r="D9782" s="1">
        <v>45768</v>
      </c>
      <c r="E9782">
        <v>6</v>
      </c>
      <c r="F9782">
        <v>91.07</v>
      </c>
      <c r="G9782">
        <v>546.41999999999996</v>
      </c>
      <c r="H9782" t="str">
        <f>IF(Table2[[#This Row],[Unit Price]]&lt;20,"0-19",IF(Table2[[#This Row],[Unit Price]]&lt;40,"20-39",IF(Table2[[#This Row],[Unit Price]]&lt;80,"40-79","80+")))</f>
        <v>80+</v>
      </c>
      <c r="I9782" t="str">
        <f>TEXT(Table2[[#This Row],[Date Sold]], "ddd")</f>
        <v>Mon</v>
      </c>
    </row>
    <row r="9783" spans="1:9" x14ac:dyDescent="0.25">
      <c r="A9783" t="s">
        <v>62</v>
      </c>
      <c r="B9783" t="s">
        <v>24</v>
      </c>
      <c r="C9783" t="s">
        <v>14</v>
      </c>
      <c r="D9783" s="1">
        <v>45774</v>
      </c>
      <c r="E9783">
        <v>3</v>
      </c>
      <c r="F9783">
        <v>42.18</v>
      </c>
      <c r="G9783">
        <v>126.54</v>
      </c>
      <c r="H9783" t="str">
        <f>IF(Table2[[#This Row],[Unit Price]]&lt;20,"0-19",IF(Table2[[#This Row],[Unit Price]]&lt;40,"20-39",IF(Table2[[#This Row],[Unit Price]]&lt;80,"40-79","80+")))</f>
        <v>40-79</v>
      </c>
      <c r="I9783" t="str">
        <f>TEXT(Table2[[#This Row],[Date Sold]], "ddd")</f>
        <v>Sun</v>
      </c>
    </row>
    <row r="9784" spans="1:9" x14ac:dyDescent="0.25">
      <c r="A9784" t="s">
        <v>46</v>
      </c>
      <c r="B9784" t="s">
        <v>20</v>
      </c>
      <c r="C9784" t="s">
        <v>12</v>
      </c>
      <c r="D9784" s="1">
        <v>45722</v>
      </c>
      <c r="E9784">
        <v>9</v>
      </c>
      <c r="F9784">
        <v>78.61</v>
      </c>
      <c r="G9784">
        <v>707.49</v>
      </c>
      <c r="H9784" t="str">
        <f>IF(Table2[[#This Row],[Unit Price]]&lt;20,"0-19",IF(Table2[[#This Row],[Unit Price]]&lt;40,"20-39",IF(Table2[[#This Row],[Unit Price]]&lt;80,"40-79","80+")))</f>
        <v>40-79</v>
      </c>
      <c r="I9784" t="str">
        <f>TEXT(Table2[[#This Row],[Date Sold]], "ddd")</f>
        <v>Thu</v>
      </c>
    </row>
    <row r="9785" spans="1:9" x14ac:dyDescent="0.25">
      <c r="A9785" t="s">
        <v>61</v>
      </c>
      <c r="B9785" t="s">
        <v>20</v>
      </c>
      <c r="C9785" t="s">
        <v>29</v>
      </c>
      <c r="D9785" s="1">
        <v>45747</v>
      </c>
      <c r="E9785">
        <v>17</v>
      </c>
      <c r="F9785">
        <v>83.68</v>
      </c>
      <c r="G9785">
        <v>1422.56</v>
      </c>
      <c r="H9785" t="str">
        <f>IF(Table2[[#This Row],[Unit Price]]&lt;20,"0-19",IF(Table2[[#This Row],[Unit Price]]&lt;40,"20-39",IF(Table2[[#This Row],[Unit Price]]&lt;80,"40-79","80+")))</f>
        <v>80+</v>
      </c>
      <c r="I9785" t="str">
        <f>TEXT(Table2[[#This Row],[Date Sold]], "ddd")</f>
        <v>Mon</v>
      </c>
    </row>
    <row r="9786" spans="1:9" x14ac:dyDescent="0.25">
      <c r="A9786" t="s">
        <v>109</v>
      </c>
      <c r="B9786" t="s">
        <v>28</v>
      </c>
      <c r="C9786" t="s">
        <v>14</v>
      </c>
      <c r="D9786" s="1">
        <v>45771</v>
      </c>
      <c r="E9786">
        <v>7</v>
      </c>
      <c r="F9786">
        <v>67.069999999999993</v>
      </c>
      <c r="G9786">
        <v>469.49</v>
      </c>
      <c r="H9786" t="str">
        <f>IF(Table2[[#This Row],[Unit Price]]&lt;20,"0-19",IF(Table2[[#This Row],[Unit Price]]&lt;40,"20-39",IF(Table2[[#This Row],[Unit Price]]&lt;80,"40-79","80+")))</f>
        <v>40-79</v>
      </c>
      <c r="I9786" t="str">
        <f>TEXT(Table2[[#This Row],[Date Sold]], "ddd")</f>
        <v>Thu</v>
      </c>
    </row>
    <row r="9787" spans="1:9" x14ac:dyDescent="0.25">
      <c r="A9787" t="s">
        <v>109</v>
      </c>
      <c r="B9787" t="s">
        <v>42</v>
      </c>
      <c r="C9787" t="s">
        <v>29</v>
      </c>
      <c r="D9787" s="1">
        <v>45764</v>
      </c>
      <c r="E9787">
        <v>11</v>
      </c>
      <c r="F9787">
        <v>7.86</v>
      </c>
      <c r="G9787">
        <v>86.46</v>
      </c>
      <c r="H9787" t="str">
        <f>IF(Table2[[#This Row],[Unit Price]]&lt;20,"0-19",IF(Table2[[#This Row],[Unit Price]]&lt;40,"20-39",IF(Table2[[#This Row],[Unit Price]]&lt;80,"40-79","80+")))</f>
        <v>0-19</v>
      </c>
      <c r="I9787" t="str">
        <f>TEXT(Table2[[#This Row],[Date Sold]], "ddd")</f>
        <v>Thu</v>
      </c>
    </row>
    <row r="9788" spans="1:9" x14ac:dyDescent="0.25">
      <c r="A9788" t="s">
        <v>121</v>
      </c>
      <c r="B9788" t="s">
        <v>28</v>
      </c>
      <c r="C9788" t="s">
        <v>12</v>
      </c>
      <c r="D9788" s="1">
        <v>45797</v>
      </c>
      <c r="E9788">
        <v>1</v>
      </c>
      <c r="F9788">
        <v>16.23</v>
      </c>
      <c r="G9788">
        <v>16.23</v>
      </c>
      <c r="H9788" t="str">
        <f>IF(Table2[[#This Row],[Unit Price]]&lt;20,"0-19",IF(Table2[[#This Row],[Unit Price]]&lt;40,"20-39",IF(Table2[[#This Row],[Unit Price]]&lt;80,"40-79","80+")))</f>
        <v>0-19</v>
      </c>
      <c r="I9788" t="str">
        <f>TEXT(Table2[[#This Row],[Date Sold]], "ddd")</f>
        <v>Tue</v>
      </c>
    </row>
    <row r="9789" spans="1:9" x14ac:dyDescent="0.25">
      <c r="A9789" t="s">
        <v>80</v>
      </c>
      <c r="B9789" t="s">
        <v>24</v>
      </c>
      <c r="C9789" t="s">
        <v>29</v>
      </c>
      <c r="D9789" s="1">
        <v>45734</v>
      </c>
      <c r="E9789">
        <v>17</v>
      </c>
      <c r="F9789">
        <v>75.19</v>
      </c>
      <c r="G9789">
        <v>1278.23</v>
      </c>
      <c r="H9789" t="str">
        <f>IF(Table2[[#This Row],[Unit Price]]&lt;20,"0-19",IF(Table2[[#This Row],[Unit Price]]&lt;40,"20-39",IF(Table2[[#This Row],[Unit Price]]&lt;80,"40-79","80+")))</f>
        <v>40-79</v>
      </c>
      <c r="I9789" t="str">
        <f>TEXT(Table2[[#This Row],[Date Sold]], "ddd")</f>
        <v>Tue</v>
      </c>
    </row>
    <row r="9790" spans="1:9" x14ac:dyDescent="0.25">
      <c r="A9790" t="s">
        <v>87</v>
      </c>
      <c r="B9790" t="s">
        <v>11</v>
      </c>
      <c r="C9790" t="s">
        <v>9</v>
      </c>
      <c r="D9790" s="1">
        <v>45768</v>
      </c>
      <c r="E9790">
        <v>5</v>
      </c>
      <c r="F9790">
        <v>49.24</v>
      </c>
      <c r="G9790">
        <v>246.2</v>
      </c>
      <c r="H9790" t="str">
        <f>IF(Table2[[#This Row],[Unit Price]]&lt;20,"0-19",IF(Table2[[#This Row],[Unit Price]]&lt;40,"20-39",IF(Table2[[#This Row],[Unit Price]]&lt;80,"40-79","80+")))</f>
        <v>40-79</v>
      </c>
      <c r="I9790" t="str">
        <f>TEXT(Table2[[#This Row],[Date Sold]], "ddd")</f>
        <v>Mon</v>
      </c>
    </row>
    <row r="9791" spans="1:9" x14ac:dyDescent="0.25">
      <c r="A9791" t="s">
        <v>27</v>
      </c>
      <c r="B9791" t="s">
        <v>28</v>
      </c>
      <c r="C9791" t="s">
        <v>29</v>
      </c>
      <c r="D9791" s="1">
        <v>45794</v>
      </c>
      <c r="E9791">
        <v>19</v>
      </c>
      <c r="F9791">
        <v>42.79</v>
      </c>
      <c r="G9791">
        <v>813.01</v>
      </c>
      <c r="H9791" t="str">
        <f>IF(Table2[[#This Row],[Unit Price]]&lt;20,"0-19",IF(Table2[[#This Row],[Unit Price]]&lt;40,"20-39",IF(Table2[[#This Row],[Unit Price]]&lt;80,"40-79","80+")))</f>
        <v>40-79</v>
      </c>
      <c r="I9791" t="str">
        <f>TEXT(Table2[[#This Row],[Date Sold]], "ddd")</f>
        <v>Sat</v>
      </c>
    </row>
    <row r="9792" spans="1:9" x14ac:dyDescent="0.25">
      <c r="A9792" t="s">
        <v>89</v>
      </c>
      <c r="B9792" t="s">
        <v>11</v>
      </c>
      <c r="C9792" t="s">
        <v>12</v>
      </c>
      <c r="D9792" s="1">
        <v>45784</v>
      </c>
      <c r="E9792">
        <v>18</v>
      </c>
      <c r="F9792">
        <v>32.6</v>
      </c>
      <c r="G9792">
        <v>586.79999999999995</v>
      </c>
      <c r="H9792" t="str">
        <f>IF(Table2[[#This Row],[Unit Price]]&lt;20,"0-19",IF(Table2[[#This Row],[Unit Price]]&lt;40,"20-39",IF(Table2[[#This Row],[Unit Price]]&lt;80,"40-79","80+")))</f>
        <v>20-39</v>
      </c>
      <c r="I9792" t="str">
        <f>TEXT(Table2[[#This Row],[Date Sold]], "ddd")</f>
        <v>Wed</v>
      </c>
    </row>
    <row r="9793" spans="1:9" x14ac:dyDescent="0.25">
      <c r="A9793" t="s">
        <v>7</v>
      </c>
      <c r="B9793" t="s">
        <v>8</v>
      </c>
      <c r="C9793" t="s">
        <v>14</v>
      </c>
      <c r="D9793" s="1">
        <v>45791</v>
      </c>
      <c r="E9793">
        <v>10</v>
      </c>
      <c r="F9793">
        <v>50.01</v>
      </c>
      <c r="G9793">
        <v>500.1</v>
      </c>
      <c r="H9793" t="str">
        <f>IF(Table2[[#This Row],[Unit Price]]&lt;20,"0-19",IF(Table2[[#This Row],[Unit Price]]&lt;40,"20-39",IF(Table2[[#This Row],[Unit Price]]&lt;80,"40-79","80+")))</f>
        <v>40-79</v>
      </c>
      <c r="I9793" t="str">
        <f>TEXT(Table2[[#This Row],[Date Sold]], "ddd")</f>
        <v>Wed</v>
      </c>
    </row>
    <row r="9794" spans="1:9" x14ac:dyDescent="0.25">
      <c r="A9794" t="s">
        <v>80</v>
      </c>
      <c r="B9794" t="s">
        <v>38</v>
      </c>
      <c r="C9794" t="s">
        <v>29</v>
      </c>
      <c r="D9794" s="1">
        <v>45710</v>
      </c>
      <c r="E9794">
        <v>5</v>
      </c>
      <c r="F9794">
        <v>75.31</v>
      </c>
      <c r="G9794">
        <v>376.55</v>
      </c>
      <c r="H9794" t="str">
        <f>IF(Table2[[#This Row],[Unit Price]]&lt;20,"0-19",IF(Table2[[#This Row],[Unit Price]]&lt;40,"20-39",IF(Table2[[#This Row],[Unit Price]]&lt;80,"40-79","80+")))</f>
        <v>40-79</v>
      </c>
      <c r="I9794" t="str">
        <f>TEXT(Table2[[#This Row],[Date Sold]], "ddd")</f>
        <v>Sat</v>
      </c>
    </row>
    <row r="9795" spans="1:9" x14ac:dyDescent="0.25">
      <c r="A9795" t="s">
        <v>103</v>
      </c>
      <c r="B9795" t="s">
        <v>22</v>
      </c>
      <c r="C9795" t="s">
        <v>29</v>
      </c>
      <c r="D9795" s="1">
        <v>45731</v>
      </c>
      <c r="E9795">
        <v>1</v>
      </c>
      <c r="F9795">
        <v>65.3</v>
      </c>
      <c r="G9795">
        <v>65.3</v>
      </c>
      <c r="H9795" t="str">
        <f>IF(Table2[[#This Row],[Unit Price]]&lt;20,"0-19",IF(Table2[[#This Row],[Unit Price]]&lt;40,"20-39",IF(Table2[[#This Row],[Unit Price]]&lt;80,"40-79","80+")))</f>
        <v>40-79</v>
      </c>
      <c r="I9795" t="str">
        <f>TEXT(Table2[[#This Row],[Date Sold]], "ddd")</f>
        <v>Sat</v>
      </c>
    </row>
    <row r="9796" spans="1:9" x14ac:dyDescent="0.25">
      <c r="A9796" t="s">
        <v>50</v>
      </c>
      <c r="B9796" t="s">
        <v>22</v>
      </c>
      <c r="C9796" t="s">
        <v>25</v>
      </c>
      <c r="D9796" s="1">
        <v>45712</v>
      </c>
      <c r="E9796">
        <v>9</v>
      </c>
      <c r="F9796">
        <v>99.53</v>
      </c>
      <c r="G9796">
        <v>895.77</v>
      </c>
      <c r="H9796" t="str">
        <f>IF(Table2[[#This Row],[Unit Price]]&lt;20,"0-19",IF(Table2[[#This Row],[Unit Price]]&lt;40,"20-39",IF(Table2[[#This Row],[Unit Price]]&lt;80,"40-79","80+")))</f>
        <v>80+</v>
      </c>
      <c r="I9796" t="str">
        <f>TEXT(Table2[[#This Row],[Date Sold]], "ddd")</f>
        <v>Mon</v>
      </c>
    </row>
    <row r="9797" spans="1:9" x14ac:dyDescent="0.25">
      <c r="A9797" t="s">
        <v>117</v>
      </c>
      <c r="B9797" t="s">
        <v>11</v>
      </c>
      <c r="C9797" t="s">
        <v>29</v>
      </c>
      <c r="D9797" s="1">
        <v>45766</v>
      </c>
      <c r="E9797">
        <v>13</v>
      </c>
      <c r="F9797">
        <v>66.88</v>
      </c>
      <c r="G9797">
        <v>869.44</v>
      </c>
      <c r="H9797" t="str">
        <f>IF(Table2[[#This Row],[Unit Price]]&lt;20,"0-19",IF(Table2[[#This Row],[Unit Price]]&lt;40,"20-39",IF(Table2[[#This Row],[Unit Price]]&lt;80,"40-79","80+")))</f>
        <v>40-79</v>
      </c>
      <c r="I9797" t="str">
        <f>TEXT(Table2[[#This Row],[Date Sold]], "ddd")</f>
        <v>Sat</v>
      </c>
    </row>
    <row r="9798" spans="1:9" x14ac:dyDescent="0.25">
      <c r="A9798" t="s">
        <v>115</v>
      </c>
      <c r="B9798" t="s">
        <v>18</v>
      </c>
      <c r="C9798" t="s">
        <v>12</v>
      </c>
      <c r="D9798" s="1">
        <v>45731</v>
      </c>
      <c r="E9798">
        <v>12</v>
      </c>
      <c r="F9798">
        <v>81.62</v>
      </c>
      <c r="G9798">
        <v>979.44</v>
      </c>
      <c r="H9798" t="str">
        <f>IF(Table2[[#This Row],[Unit Price]]&lt;20,"0-19",IF(Table2[[#This Row],[Unit Price]]&lt;40,"20-39",IF(Table2[[#This Row],[Unit Price]]&lt;80,"40-79","80+")))</f>
        <v>80+</v>
      </c>
      <c r="I9798" t="str">
        <f>TEXT(Table2[[#This Row],[Date Sold]], "ddd")</f>
        <v>Sat</v>
      </c>
    </row>
    <row r="9799" spans="1:9" x14ac:dyDescent="0.25">
      <c r="A9799" t="s">
        <v>73</v>
      </c>
      <c r="B9799" t="s">
        <v>20</v>
      </c>
      <c r="C9799" t="s">
        <v>25</v>
      </c>
      <c r="D9799" s="1">
        <v>45754</v>
      </c>
      <c r="E9799">
        <v>7</v>
      </c>
      <c r="F9799">
        <v>12.72</v>
      </c>
      <c r="G9799">
        <v>89.04</v>
      </c>
      <c r="H9799" t="str">
        <f>IF(Table2[[#This Row],[Unit Price]]&lt;20,"0-19",IF(Table2[[#This Row],[Unit Price]]&lt;40,"20-39",IF(Table2[[#This Row],[Unit Price]]&lt;80,"40-79","80+")))</f>
        <v>0-19</v>
      </c>
      <c r="I9799" t="str">
        <f>TEXT(Table2[[#This Row],[Date Sold]], "ddd")</f>
        <v>Mon</v>
      </c>
    </row>
    <row r="9800" spans="1:9" x14ac:dyDescent="0.25">
      <c r="A9800" t="s">
        <v>119</v>
      </c>
      <c r="B9800" t="s">
        <v>11</v>
      </c>
      <c r="C9800" t="s">
        <v>29</v>
      </c>
      <c r="D9800" s="1">
        <v>45717</v>
      </c>
      <c r="E9800">
        <v>15</v>
      </c>
      <c r="F9800">
        <v>71.05</v>
      </c>
      <c r="G9800">
        <v>1065.75</v>
      </c>
      <c r="H9800" t="str">
        <f>IF(Table2[[#This Row],[Unit Price]]&lt;20,"0-19",IF(Table2[[#This Row],[Unit Price]]&lt;40,"20-39",IF(Table2[[#This Row],[Unit Price]]&lt;80,"40-79","80+")))</f>
        <v>40-79</v>
      </c>
      <c r="I9800" t="str">
        <f>TEXT(Table2[[#This Row],[Date Sold]], "ddd")</f>
        <v>Sat</v>
      </c>
    </row>
    <row r="9801" spans="1:9" x14ac:dyDescent="0.25">
      <c r="A9801" t="s">
        <v>82</v>
      </c>
      <c r="B9801" t="s">
        <v>16</v>
      </c>
      <c r="C9801" t="s">
        <v>9</v>
      </c>
      <c r="D9801" s="1">
        <v>45762</v>
      </c>
      <c r="E9801">
        <v>14</v>
      </c>
      <c r="F9801">
        <v>83.19</v>
      </c>
      <c r="G9801">
        <v>1164.6600000000001</v>
      </c>
      <c r="H9801" t="str">
        <f>IF(Table2[[#This Row],[Unit Price]]&lt;20,"0-19",IF(Table2[[#This Row],[Unit Price]]&lt;40,"20-39",IF(Table2[[#This Row],[Unit Price]]&lt;80,"40-79","80+")))</f>
        <v>80+</v>
      </c>
      <c r="I9801" t="str">
        <f>TEXT(Table2[[#This Row],[Date Sold]], "ddd")</f>
        <v>Tue</v>
      </c>
    </row>
    <row r="9802" spans="1:9" x14ac:dyDescent="0.25">
      <c r="A9802" t="s">
        <v>94</v>
      </c>
      <c r="B9802" t="s">
        <v>16</v>
      </c>
      <c r="C9802" t="s">
        <v>14</v>
      </c>
      <c r="D9802" s="1">
        <v>45768</v>
      </c>
      <c r="E9802">
        <v>4</v>
      </c>
      <c r="F9802">
        <v>82.98</v>
      </c>
      <c r="G9802">
        <v>331.92</v>
      </c>
      <c r="H9802" t="str">
        <f>IF(Table2[[#This Row],[Unit Price]]&lt;20,"0-19",IF(Table2[[#This Row],[Unit Price]]&lt;40,"20-39",IF(Table2[[#This Row],[Unit Price]]&lt;80,"40-79","80+")))</f>
        <v>80+</v>
      </c>
      <c r="I9802" t="str">
        <f>TEXT(Table2[[#This Row],[Date Sold]], "ddd")</f>
        <v>Mon</v>
      </c>
    </row>
    <row r="9803" spans="1:9" x14ac:dyDescent="0.25">
      <c r="A9803" t="s">
        <v>75</v>
      </c>
      <c r="B9803" t="s">
        <v>24</v>
      </c>
      <c r="C9803" t="s">
        <v>29</v>
      </c>
      <c r="D9803" s="1">
        <v>45722</v>
      </c>
      <c r="E9803">
        <v>15</v>
      </c>
      <c r="F9803">
        <v>45.82</v>
      </c>
      <c r="G9803">
        <v>687.3</v>
      </c>
      <c r="H9803" t="str">
        <f>IF(Table2[[#This Row],[Unit Price]]&lt;20,"0-19",IF(Table2[[#This Row],[Unit Price]]&lt;40,"20-39",IF(Table2[[#This Row],[Unit Price]]&lt;80,"40-79","80+")))</f>
        <v>40-79</v>
      </c>
      <c r="I9803" t="str">
        <f>TEXT(Table2[[#This Row],[Date Sold]], "ddd")</f>
        <v>Thu</v>
      </c>
    </row>
    <row r="9804" spans="1:9" x14ac:dyDescent="0.25">
      <c r="A9804" t="s">
        <v>111</v>
      </c>
      <c r="B9804" t="s">
        <v>18</v>
      </c>
      <c r="C9804" t="s">
        <v>25</v>
      </c>
      <c r="D9804" s="1">
        <v>45791</v>
      </c>
      <c r="E9804">
        <v>13</v>
      </c>
      <c r="F9804">
        <v>68.36</v>
      </c>
      <c r="G9804">
        <v>888.68</v>
      </c>
      <c r="H9804" t="str">
        <f>IF(Table2[[#This Row],[Unit Price]]&lt;20,"0-19",IF(Table2[[#This Row],[Unit Price]]&lt;40,"20-39",IF(Table2[[#This Row],[Unit Price]]&lt;80,"40-79","80+")))</f>
        <v>40-79</v>
      </c>
      <c r="I9804" t="str">
        <f>TEXT(Table2[[#This Row],[Date Sold]], "ddd")</f>
        <v>Wed</v>
      </c>
    </row>
    <row r="9805" spans="1:9" x14ac:dyDescent="0.25">
      <c r="A9805" t="s">
        <v>83</v>
      </c>
      <c r="B9805" t="s">
        <v>28</v>
      </c>
      <c r="C9805" t="s">
        <v>9</v>
      </c>
      <c r="D9805" s="1">
        <v>45718</v>
      </c>
      <c r="E9805">
        <v>5</v>
      </c>
      <c r="F9805">
        <v>89.11</v>
      </c>
      <c r="G9805">
        <v>445.55</v>
      </c>
      <c r="H9805" t="str">
        <f>IF(Table2[[#This Row],[Unit Price]]&lt;20,"0-19",IF(Table2[[#This Row],[Unit Price]]&lt;40,"20-39",IF(Table2[[#This Row],[Unit Price]]&lt;80,"40-79","80+")))</f>
        <v>80+</v>
      </c>
      <c r="I9805" t="str">
        <f>TEXT(Table2[[#This Row],[Date Sold]], "ddd")</f>
        <v>Sun</v>
      </c>
    </row>
    <row r="9806" spans="1:9" x14ac:dyDescent="0.25">
      <c r="A9806" t="s">
        <v>23</v>
      </c>
      <c r="B9806" t="s">
        <v>20</v>
      </c>
      <c r="C9806" t="s">
        <v>14</v>
      </c>
      <c r="D9806" s="1">
        <v>45774</v>
      </c>
      <c r="E9806">
        <v>7</v>
      </c>
      <c r="F9806">
        <v>33.909999999999997</v>
      </c>
      <c r="G9806">
        <v>237.37</v>
      </c>
      <c r="H9806" t="str">
        <f>IF(Table2[[#This Row],[Unit Price]]&lt;20,"0-19",IF(Table2[[#This Row],[Unit Price]]&lt;40,"20-39",IF(Table2[[#This Row],[Unit Price]]&lt;80,"40-79","80+")))</f>
        <v>20-39</v>
      </c>
      <c r="I9806" t="str">
        <f>TEXT(Table2[[#This Row],[Date Sold]], "ddd")</f>
        <v>Sun</v>
      </c>
    </row>
    <row r="9807" spans="1:9" x14ac:dyDescent="0.25">
      <c r="A9807" t="s">
        <v>83</v>
      </c>
      <c r="B9807" t="s">
        <v>28</v>
      </c>
      <c r="C9807" t="s">
        <v>12</v>
      </c>
      <c r="D9807" s="1">
        <v>45737</v>
      </c>
      <c r="E9807">
        <v>14</v>
      </c>
      <c r="F9807">
        <v>12.85</v>
      </c>
      <c r="G9807">
        <v>179.9</v>
      </c>
      <c r="H9807" t="str">
        <f>IF(Table2[[#This Row],[Unit Price]]&lt;20,"0-19",IF(Table2[[#This Row],[Unit Price]]&lt;40,"20-39",IF(Table2[[#This Row],[Unit Price]]&lt;80,"40-79","80+")))</f>
        <v>0-19</v>
      </c>
      <c r="I9807" t="str">
        <f>TEXT(Table2[[#This Row],[Date Sold]], "ddd")</f>
        <v>Fri</v>
      </c>
    </row>
    <row r="9808" spans="1:9" x14ac:dyDescent="0.25">
      <c r="A9808" t="s">
        <v>50</v>
      </c>
      <c r="B9808" t="s">
        <v>11</v>
      </c>
      <c r="C9808" t="s">
        <v>12</v>
      </c>
      <c r="D9808" s="1">
        <v>45791</v>
      </c>
      <c r="E9808">
        <v>12</v>
      </c>
      <c r="F9808">
        <v>88.66</v>
      </c>
      <c r="G9808">
        <v>1063.92</v>
      </c>
      <c r="H9808" t="str">
        <f>IF(Table2[[#This Row],[Unit Price]]&lt;20,"0-19",IF(Table2[[#This Row],[Unit Price]]&lt;40,"20-39",IF(Table2[[#This Row],[Unit Price]]&lt;80,"40-79","80+")))</f>
        <v>80+</v>
      </c>
      <c r="I9808" t="str">
        <f>TEXT(Table2[[#This Row],[Date Sold]], "ddd")</f>
        <v>Wed</v>
      </c>
    </row>
    <row r="9809" spans="1:9" x14ac:dyDescent="0.25">
      <c r="A9809" t="s">
        <v>56</v>
      </c>
      <c r="B9809" t="s">
        <v>8</v>
      </c>
      <c r="C9809" t="s">
        <v>29</v>
      </c>
      <c r="D9809" s="1">
        <v>45720</v>
      </c>
      <c r="E9809">
        <v>18</v>
      </c>
      <c r="F9809">
        <v>29.74</v>
      </c>
      <c r="G9809">
        <v>535.32000000000005</v>
      </c>
      <c r="H9809" t="str">
        <f>IF(Table2[[#This Row],[Unit Price]]&lt;20,"0-19",IF(Table2[[#This Row],[Unit Price]]&lt;40,"20-39",IF(Table2[[#This Row],[Unit Price]]&lt;80,"40-79","80+")))</f>
        <v>20-39</v>
      </c>
      <c r="I9809" t="str">
        <f>TEXT(Table2[[#This Row],[Date Sold]], "ddd")</f>
        <v>Tue</v>
      </c>
    </row>
    <row r="9810" spans="1:9" x14ac:dyDescent="0.25">
      <c r="A9810" t="s">
        <v>105</v>
      </c>
      <c r="B9810" t="s">
        <v>22</v>
      </c>
      <c r="C9810" t="s">
        <v>25</v>
      </c>
      <c r="D9810" s="1">
        <v>45767</v>
      </c>
      <c r="E9810">
        <v>20</v>
      </c>
      <c r="F9810">
        <v>24.31</v>
      </c>
      <c r="G9810">
        <v>486.2</v>
      </c>
      <c r="H9810" t="str">
        <f>IF(Table2[[#This Row],[Unit Price]]&lt;20,"0-19",IF(Table2[[#This Row],[Unit Price]]&lt;40,"20-39",IF(Table2[[#This Row],[Unit Price]]&lt;80,"40-79","80+")))</f>
        <v>20-39</v>
      </c>
      <c r="I9810" t="str">
        <f>TEXT(Table2[[#This Row],[Date Sold]], "ddd")</f>
        <v>Sun</v>
      </c>
    </row>
    <row r="9811" spans="1:9" x14ac:dyDescent="0.25">
      <c r="A9811" t="s">
        <v>54</v>
      </c>
      <c r="B9811" t="s">
        <v>22</v>
      </c>
      <c r="C9811" t="s">
        <v>14</v>
      </c>
      <c r="D9811" s="1">
        <v>45751</v>
      </c>
      <c r="E9811">
        <v>14</v>
      </c>
      <c r="F9811">
        <v>30.41</v>
      </c>
      <c r="G9811">
        <v>425.74</v>
      </c>
      <c r="H9811" t="str">
        <f>IF(Table2[[#This Row],[Unit Price]]&lt;20,"0-19",IF(Table2[[#This Row],[Unit Price]]&lt;40,"20-39",IF(Table2[[#This Row],[Unit Price]]&lt;80,"40-79","80+")))</f>
        <v>20-39</v>
      </c>
      <c r="I9811" t="str">
        <f>TEXT(Table2[[#This Row],[Date Sold]], "ddd")</f>
        <v>Fri</v>
      </c>
    </row>
    <row r="9812" spans="1:9" x14ac:dyDescent="0.25">
      <c r="A9812" t="s">
        <v>104</v>
      </c>
      <c r="B9812" t="s">
        <v>38</v>
      </c>
      <c r="C9812" t="s">
        <v>14</v>
      </c>
      <c r="D9812" s="1">
        <v>45771</v>
      </c>
      <c r="E9812">
        <v>9</v>
      </c>
      <c r="F9812">
        <v>68.62</v>
      </c>
      <c r="G9812">
        <v>617.58000000000004</v>
      </c>
      <c r="H9812" t="str">
        <f>IF(Table2[[#This Row],[Unit Price]]&lt;20,"0-19",IF(Table2[[#This Row],[Unit Price]]&lt;40,"20-39",IF(Table2[[#This Row],[Unit Price]]&lt;80,"40-79","80+")))</f>
        <v>40-79</v>
      </c>
      <c r="I9812" t="str">
        <f>TEXT(Table2[[#This Row],[Date Sold]], "ddd")</f>
        <v>Thu</v>
      </c>
    </row>
    <row r="9813" spans="1:9" x14ac:dyDescent="0.25">
      <c r="A9813" t="s">
        <v>93</v>
      </c>
      <c r="B9813" t="s">
        <v>16</v>
      </c>
      <c r="C9813" t="s">
        <v>14</v>
      </c>
      <c r="D9813" s="1">
        <v>45792</v>
      </c>
      <c r="E9813">
        <v>5</v>
      </c>
      <c r="F9813">
        <v>88.49</v>
      </c>
      <c r="G9813">
        <v>442.45</v>
      </c>
      <c r="H9813" t="str">
        <f>IF(Table2[[#This Row],[Unit Price]]&lt;20,"0-19",IF(Table2[[#This Row],[Unit Price]]&lt;40,"20-39",IF(Table2[[#This Row],[Unit Price]]&lt;80,"40-79","80+")))</f>
        <v>80+</v>
      </c>
      <c r="I9813" t="str">
        <f>TEXT(Table2[[#This Row],[Date Sold]], "ddd")</f>
        <v>Thu</v>
      </c>
    </row>
    <row r="9814" spans="1:9" x14ac:dyDescent="0.25">
      <c r="A9814" t="s">
        <v>62</v>
      </c>
      <c r="B9814" t="s">
        <v>20</v>
      </c>
      <c r="C9814" t="s">
        <v>9</v>
      </c>
      <c r="D9814" s="1">
        <v>45800</v>
      </c>
      <c r="E9814">
        <v>5</v>
      </c>
      <c r="F9814">
        <v>18.559999999999999</v>
      </c>
      <c r="G9814">
        <v>92.8</v>
      </c>
      <c r="H9814" t="str">
        <f>IF(Table2[[#This Row],[Unit Price]]&lt;20,"0-19",IF(Table2[[#This Row],[Unit Price]]&lt;40,"20-39",IF(Table2[[#This Row],[Unit Price]]&lt;80,"40-79","80+")))</f>
        <v>0-19</v>
      </c>
      <c r="I9814" t="str">
        <f>TEXT(Table2[[#This Row],[Date Sold]], "ddd")</f>
        <v>Fri</v>
      </c>
    </row>
    <row r="9815" spans="1:9" x14ac:dyDescent="0.25">
      <c r="A9815" t="s">
        <v>17</v>
      </c>
      <c r="B9815" t="s">
        <v>22</v>
      </c>
      <c r="C9815" t="s">
        <v>14</v>
      </c>
      <c r="D9815" s="1">
        <v>45762</v>
      </c>
      <c r="E9815">
        <v>8</v>
      </c>
      <c r="F9815">
        <v>59.42</v>
      </c>
      <c r="G9815">
        <v>475.36</v>
      </c>
      <c r="H9815" t="str">
        <f>IF(Table2[[#This Row],[Unit Price]]&lt;20,"0-19",IF(Table2[[#This Row],[Unit Price]]&lt;40,"20-39",IF(Table2[[#This Row],[Unit Price]]&lt;80,"40-79","80+")))</f>
        <v>40-79</v>
      </c>
      <c r="I9815" t="str">
        <f>TEXT(Table2[[#This Row],[Date Sold]], "ddd")</f>
        <v>Tue</v>
      </c>
    </row>
    <row r="9816" spans="1:9" x14ac:dyDescent="0.25">
      <c r="A9816" t="s">
        <v>78</v>
      </c>
      <c r="B9816" t="s">
        <v>8</v>
      </c>
      <c r="C9816" t="s">
        <v>29</v>
      </c>
      <c r="D9816" s="1">
        <v>45756</v>
      </c>
      <c r="E9816">
        <v>15</v>
      </c>
      <c r="F9816">
        <v>51.87</v>
      </c>
      <c r="G9816">
        <v>778.05</v>
      </c>
      <c r="H9816" t="str">
        <f>IF(Table2[[#This Row],[Unit Price]]&lt;20,"0-19",IF(Table2[[#This Row],[Unit Price]]&lt;40,"20-39",IF(Table2[[#This Row],[Unit Price]]&lt;80,"40-79","80+")))</f>
        <v>40-79</v>
      </c>
      <c r="I9816" t="str">
        <f>TEXT(Table2[[#This Row],[Date Sold]], "ddd")</f>
        <v>Wed</v>
      </c>
    </row>
    <row r="9817" spans="1:9" x14ac:dyDescent="0.25">
      <c r="A9817" t="s">
        <v>56</v>
      </c>
      <c r="B9817" t="s">
        <v>16</v>
      </c>
      <c r="C9817" t="s">
        <v>25</v>
      </c>
      <c r="D9817" s="1">
        <v>45730</v>
      </c>
      <c r="E9817">
        <v>14</v>
      </c>
      <c r="F9817">
        <v>32.630000000000003</v>
      </c>
      <c r="G9817">
        <v>456.82</v>
      </c>
      <c r="H9817" t="str">
        <f>IF(Table2[[#This Row],[Unit Price]]&lt;20,"0-19",IF(Table2[[#This Row],[Unit Price]]&lt;40,"20-39",IF(Table2[[#This Row],[Unit Price]]&lt;80,"40-79","80+")))</f>
        <v>20-39</v>
      </c>
      <c r="I9817" t="str">
        <f>TEXT(Table2[[#This Row],[Date Sold]], "ddd")</f>
        <v>Fri</v>
      </c>
    </row>
    <row r="9818" spans="1:9" x14ac:dyDescent="0.25">
      <c r="A9818" t="s">
        <v>23</v>
      </c>
      <c r="B9818" t="s">
        <v>20</v>
      </c>
      <c r="C9818" t="s">
        <v>25</v>
      </c>
      <c r="D9818" s="1">
        <v>45740</v>
      </c>
      <c r="E9818">
        <v>13</v>
      </c>
      <c r="F9818">
        <v>96.66</v>
      </c>
      <c r="G9818">
        <v>1256.58</v>
      </c>
      <c r="H9818" t="str">
        <f>IF(Table2[[#This Row],[Unit Price]]&lt;20,"0-19",IF(Table2[[#This Row],[Unit Price]]&lt;40,"20-39",IF(Table2[[#This Row],[Unit Price]]&lt;80,"40-79","80+")))</f>
        <v>80+</v>
      </c>
      <c r="I9818" t="str">
        <f>TEXT(Table2[[#This Row],[Date Sold]], "ddd")</f>
        <v>Mon</v>
      </c>
    </row>
    <row r="9819" spans="1:9" x14ac:dyDescent="0.25">
      <c r="A9819" t="s">
        <v>45</v>
      </c>
      <c r="B9819" t="s">
        <v>16</v>
      </c>
      <c r="C9819" t="s">
        <v>9</v>
      </c>
      <c r="D9819" s="1">
        <v>45790</v>
      </c>
      <c r="E9819">
        <v>18</v>
      </c>
      <c r="F9819">
        <v>67.91</v>
      </c>
      <c r="G9819">
        <v>1222.3800000000001</v>
      </c>
      <c r="H9819" t="str">
        <f>IF(Table2[[#This Row],[Unit Price]]&lt;20,"0-19",IF(Table2[[#This Row],[Unit Price]]&lt;40,"20-39",IF(Table2[[#This Row],[Unit Price]]&lt;80,"40-79","80+")))</f>
        <v>40-79</v>
      </c>
      <c r="I9819" t="str">
        <f>TEXT(Table2[[#This Row],[Date Sold]], "ddd")</f>
        <v>Tue</v>
      </c>
    </row>
    <row r="9820" spans="1:9" x14ac:dyDescent="0.25">
      <c r="A9820" t="s">
        <v>112</v>
      </c>
      <c r="B9820" t="s">
        <v>38</v>
      </c>
      <c r="C9820" t="s">
        <v>14</v>
      </c>
      <c r="D9820" s="1">
        <v>45781</v>
      </c>
      <c r="E9820">
        <v>13</v>
      </c>
      <c r="F9820">
        <v>81.72</v>
      </c>
      <c r="G9820">
        <v>1062.3599999999999</v>
      </c>
      <c r="H9820" t="str">
        <f>IF(Table2[[#This Row],[Unit Price]]&lt;20,"0-19",IF(Table2[[#This Row],[Unit Price]]&lt;40,"20-39",IF(Table2[[#This Row],[Unit Price]]&lt;80,"40-79","80+")))</f>
        <v>80+</v>
      </c>
      <c r="I9820" t="str">
        <f>TEXT(Table2[[#This Row],[Date Sold]], "ddd")</f>
        <v>Sun</v>
      </c>
    </row>
    <row r="9821" spans="1:9" x14ac:dyDescent="0.25">
      <c r="A9821" t="s">
        <v>41</v>
      </c>
      <c r="B9821" t="s">
        <v>16</v>
      </c>
      <c r="C9821" t="s">
        <v>14</v>
      </c>
      <c r="D9821" s="1">
        <v>45777</v>
      </c>
      <c r="E9821">
        <v>10</v>
      </c>
      <c r="F9821">
        <v>46.99</v>
      </c>
      <c r="G9821">
        <v>469.9</v>
      </c>
      <c r="H9821" t="str">
        <f>IF(Table2[[#This Row],[Unit Price]]&lt;20,"0-19",IF(Table2[[#This Row],[Unit Price]]&lt;40,"20-39",IF(Table2[[#This Row],[Unit Price]]&lt;80,"40-79","80+")))</f>
        <v>40-79</v>
      </c>
      <c r="I9821" t="str">
        <f>TEXT(Table2[[#This Row],[Date Sold]], "ddd")</f>
        <v>Wed</v>
      </c>
    </row>
    <row r="9822" spans="1:9" x14ac:dyDescent="0.25">
      <c r="A9822" t="s">
        <v>75</v>
      </c>
      <c r="B9822" t="s">
        <v>16</v>
      </c>
      <c r="C9822" t="s">
        <v>25</v>
      </c>
      <c r="D9822" s="1">
        <v>45754</v>
      </c>
      <c r="E9822">
        <v>12</v>
      </c>
      <c r="F9822">
        <v>53.28</v>
      </c>
      <c r="G9822">
        <v>639.36</v>
      </c>
      <c r="H9822" t="str">
        <f>IF(Table2[[#This Row],[Unit Price]]&lt;20,"0-19",IF(Table2[[#This Row],[Unit Price]]&lt;40,"20-39",IF(Table2[[#This Row],[Unit Price]]&lt;80,"40-79","80+")))</f>
        <v>40-79</v>
      </c>
      <c r="I9822" t="str">
        <f>TEXT(Table2[[#This Row],[Date Sold]], "ddd")</f>
        <v>Mon</v>
      </c>
    </row>
    <row r="9823" spans="1:9" x14ac:dyDescent="0.25">
      <c r="A9823" t="s">
        <v>59</v>
      </c>
      <c r="B9823" t="s">
        <v>22</v>
      </c>
      <c r="C9823" t="s">
        <v>14</v>
      </c>
      <c r="D9823" s="1">
        <v>45719</v>
      </c>
      <c r="E9823">
        <v>4</v>
      </c>
      <c r="F9823">
        <v>52.41</v>
      </c>
      <c r="G9823">
        <v>209.64</v>
      </c>
      <c r="H9823" t="str">
        <f>IF(Table2[[#This Row],[Unit Price]]&lt;20,"0-19",IF(Table2[[#This Row],[Unit Price]]&lt;40,"20-39",IF(Table2[[#This Row],[Unit Price]]&lt;80,"40-79","80+")))</f>
        <v>40-79</v>
      </c>
      <c r="I9823" t="str">
        <f>TEXT(Table2[[#This Row],[Date Sold]], "ddd")</f>
        <v>Mon</v>
      </c>
    </row>
    <row r="9824" spans="1:9" x14ac:dyDescent="0.25">
      <c r="A9824" t="s">
        <v>66</v>
      </c>
      <c r="B9824" t="s">
        <v>42</v>
      </c>
      <c r="C9824" t="s">
        <v>14</v>
      </c>
      <c r="D9824" s="1">
        <v>45790</v>
      </c>
      <c r="E9824">
        <v>19</v>
      </c>
      <c r="F9824">
        <v>20.46</v>
      </c>
      <c r="G9824">
        <v>388.74</v>
      </c>
      <c r="H9824" t="str">
        <f>IF(Table2[[#This Row],[Unit Price]]&lt;20,"0-19",IF(Table2[[#This Row],[Unit Price]]&lt;40,"20-39",IF(Table2[[#This Row],[Unit Price]]&lt;80,"40-79","80+")))</f>
        <v>20-39</v>
      </c>
      <c r="I9824" t="str">
        <f>TEXT(Table2[[#This Row],[Date Sold]], "ddd")</f>
        <v>Tue</v>
      </c>
    </row>
    <row r="9825" spans="1:9" x14ac:dyDescent="0.25">
      <c r="A9825" t="s">
        <v>41</v>
      </c>
      <c r="B9825" t="s">
        <v>18</v>
      </c>
      <c r="C9825" t="s">
        <v>9</v>
      </c>
      <c r="D9825" s="1">
        <v>45710</v>
      </c>
      <c r="E9825">
        <v>20</v>
      </c>
      <c r="F9825">
        <v>43.96</v>
      </c>
      <c r="G9825">
        <v>879.2</v>
      </c>
      <c r="H9825" t="str">
        <f>IF(Table2[[#This Row],[Unit Price]]&lt;20,"0-19",IF(Table2[[#This Row],[Unit Price]]&lt;40,"20-39",IF(Table2[[#This Row],[Unit Price]]&lt;80,"40-79","80+")))</f>
        <v>40-79</v>
      </c>
      <c r="I9825" t="str">
        <f>TEXT(Table2[[#This Row],[Date Sold]], "ddd")</f>
        <v>Sat</v>
      </c>
    </row>
    <row r="9826" spans="1:9" x14ac:dyDescent="0.25">
      <c r="A9826" t="s">
        <v>30</v>
      </c>
      <c r="B9826" t="s">
        <v>20</v>
      </c>
      <c r="C9826" t="s">
        <v>12</v>
      </c>
      <c r="D9826" s="1">
        <v>45744</v>
      </c>
      <c r="E9826">
        <v>13</v>
      </c>
      <c r="F9826">
        <v>78.05</v>
      </c>
      <c r="G9826">
        <v>1014.65</v>
      </c>
      <c r="H9826" t="str">
        <f>IF(Table2[[#This Row],[Unit Price]]&lt;20,"0-19",IF(Table2[[#This Row],[Unit Price]]&lt;40,"20-39",IF(Table2[[#This Row],[Unit Price]]&lt;80,"40-79","80+")))</f>
        <v>40-79</v>
      </c>
      <c r="I9826" t="str">
        <f>TEXT(Table2[[#This Row],[Date Sold]], "ddd")</f>
        <v>Fri</v>
      </c>
    </row>
    <row r="9827" spans="1:9" x14ac:dyDescent="0.25">
      <c r="A9827" t="s">
        <v>52</v>
      </c>
      <c r="B9827" t="s">
        <v>22</v>
      </c>
      <c r="C9827" t="s">
        <v>14</v>
      </c>
      <c r="D9827" s="1">
        <v>45747</v>
      </c>
      <c r="E9827">
        <v>2</v>
      </c>
      <c r="F9827">
        <v>50.27</v>
      </c>
      <c r="G9827">
        <v>100.54</v>
      </c>
      <c r="H9827" t="str">
        <f>IF(Table2[[#This Row],[Unit Price]]&lt;20,"0-19",IF(Table2[[#This Row],[Unit Price]]&lt;40,"20-39",IF(Table2[[#This Row],[Unit Price]]&lt;80,"40-79","80+")))</f>
        <v>40-79</v>
      </c>
      <c r="I9827" t="str">
        <f>TEXT(Table2[[#This Row],[Date Sold]], "ddd")</f>
        <v>Mon</v>
      </c>
    </row>
    <row r="9828" spans="1:9" x14ac:dyDescent="0.25">
      <c r="A9828" t="s">
        <v>120</v>
      </c>
      <c r="B9828" t="s">
        <v>20</v>
      </c>
      <c r="C9828" t="s">
        <v>12</v>
      </c>
      <c r="D9828" s="1">
        <v>45745</v>
      </c>
      <c r="E9828">
        <v>20</v>
      </c>
      <c r="F9828">
        <v>15.25</v>
      </c>
      <c r="G9828">
        <v>305</v>
      </c>
      <c r="H9828" t="str">
        <f>IF(Table2[[#This Row],[Unit Price]]&lt;20,"0-19",IF(Table2[[#This Row],[Unit Price]]&lt;40,"20-39",IF(Table2[[#This Row],[Unit Price]]&lt;80,"40-79","80+")))</f>
        <v>0-19</v>
      </c>
      <c r="I9828" t="str">
        <f>TEXT(Table2[[#This Row],[Date Sold]], "ddd")</f>
        <v>Sat</v>
      </c>
    </row>
    <row r="9829" spans="1:9" x14ac:dyDescent="0.25">
      <c r="A9829" t="s">
        <v>89</v>
      </c>
      <c r="B9829" t="s">
        <v>18</v>
      </c>
      <c r="C9829" t="s">
        <v>25</v>
      </c>
      <c r="D9829" s="1">
        <v>45775</v>
      </c>
      <c r="E9829">
        <v>20</v>
      </c>
      <c r="F9829">
        <v>86.9</v>
      </c>
      <c r="G9829">
        <v>1738</v>
      </c>
      <c r="H9829" t="str">
        <f>IF(Table2[[#This Row],[Unit Price]]&lt;20,"0-19",IF(Table2[[#This Row],[Unit Price]]&lt;40,"20-39",IF(Table2[[#This Row],[Unit Price]]&lt;80,"40-79","80+")))</f>
        <v>80+</v>
      </c>
      <c r="I9829" t="str">
        <f>TEXT(Table2[[#This Row],[Date Sold]], "ddd")</f>
        <v>Mon</v>
      </c>
    </row>
    <row r="9830" spans="1:9" x14ac:dyDescent="0.25">
      <c r="A9830" t="s">
        <v>41</v>
      </c>
      <c r="B9830" t="s">
        <v>38</v>
      </c>
      <c r="C9830" t="s">
        <v>25</v>
      </c>
      <c r="D9830" s="1">
        <v>45737</v>
      </c>
      <c r="E9830">
        <v>10</v>
      </c>
      <c r="F9830">
        <v>33.090000000000003</v>
      </c>
      <c r="G9830">
        <v>330.9</v>
      </c>
      <c r="H9830" t="str">
        <f>IF(Table2[[#This Row],[Unit Price]]&lt;20,"0-19",IF(Table2[[#This Row],[Unit Price]]&lt;40,"20-39",IF(Table2[[#This Row],[Unit Price]]&lt;80,"40-79","80+")))</f>
        <v>20-39</v>
      </c>
      <c r="I9830" t="str">
        <f>TEXT(Table2[[#This Row],[Date Sold]], "ddd")</f>
        <v>Fri</v>
      </c>
    </row>
    <row r="9831" spans="1:9" x14ac:dyDescent="0.25">
      <c r="A9831" t="s">
        <v>40</v>
      </c>
      <c r="B9831" t="s">
        <v>18</v>
      </c>
      <c r="C9831" t="s">
        <v>25</v>
      </c>
      <c r="D9831" s="1">
        <v>45723</v>
      </c>
      <c r="E9831">
        <v>10</v>
      </c>
      <c r="F9831">
        <v>11.4</v>
      </c>
      <c r="G9831">
        <v>114</v>
      </c>
      <c r="H9831" t="str">
        <f>IF(Table2[[#This Row],[Unit Price]]&lt;20,"0-19",IF(Table2[[#This Row],[Unit Price]]&lt;40,"20-39",IF(Table2[[#This Row],[Unit Price]]&lt;80,"40-79","80+")))</f>
        <v>0-19</v>
      </c>
      <c r="I9831" t="str">
        <f>TEXT(Table2[[#This Row],[Date Sold]], "ddd")</f>
        <v>Fri</v>
      </c>
    </row>
    <row r="9832" spans="1:9" x14ac:dyDescent="0.25">
      <c r="A9832" t="s">
        <v>76</v>
      </c>
      <c r="B9832" t="s">
        <v>18</v>
      </c>
      <c r="C9832" t="s">
        <v>14</v>
      </c>
      <c r="D9832" s="1">
        <v>45739</v>
      </c>
      <c r="E9832">
        <v>18</v>
      </c>
      <c r="F9832">
        <v>6.24</v>
      </c>
      <c r="G9832">
        <v>112.32</v>
      </c>
      <c r="H9832" t="str">
        <f>IF(Table2[[#This Row],[Unit Price]]&lt;20,"0-19",IF(Table2[[#This Row],[Unit Price]]&lt;40,"20-39",IF(Table2[[#This Row],[Unit Price]]&lt;80,"40-79","80+")))</f>
        <v>0-19</v>
      </c>
      <c r="I9832" t="str">
        <f>TEXT(Table2[[#This Row],[Date Sold]], "ddd")</f>
        <v>Sun</v>
      </c>
    </row>
    <row r="9833" spans="1:9" x14ac:dyDescent="0.25">
      <c r="A9833" t="s">
        <v>69</v>
      </c>
      <c r="B9833" t="s">
        <v>20</v>
      </c>
      <c r="C9833" t="s">
        <v>29</v>
      </c>
      <c r="D9833" s="1">
        <v>45786</v>
      </c>
      <c r="E9833">
        <v>12</v>
      </c>
      <c r="F9833">
        <v>98.82</v>
      </c>
      <c r="G9833">
        <v>1185.8399999999999</v>
      </c>
      <c r="H9833" t="str">
        <f>IF(Table2[[#This Row],[Unit Price]]&lt;20,"0-19",IF(Table2[[#This Row],[Unit Price]]&lt;40,"20-39",IF(Table2[[#This Row],[Unit Price]]&lt;80,"40-79","80+")))</f>
        <v>80+</v>
      </c>
      <c r="I9833" t="str">
        <f>TEXT(Table2[[#This Row],[Date Sold]], "ddd")</f>
        <v>Fri</v>
      </c>
    </row>
    <row r="9834" spans="1:9" x14ac:dyDescent="0.25">
      <c r="A9834" t="s">
        <v>46</v>
      </c>
      <c r="B9834" t="s">
        <v>11</v>
      </c>
      <c r="C9834" t="s">
        <v>12</v>
      </c>
      <c r="D9834" s="1">
        <v>45790</v>
      </c>
      <c r="E9834">
        <v>20</v>
      </c>
      <c r="F9834">
        <v>93.29</v>
      </c>
      <c r="G9834">
        <v>1865.8</v>
      </c>
      <c r="H9834" t="str">
        <f>IF(Table2[[#This Row],[Unit Price]]&lt;20,"0-19",IF(Table2[[#This Row],[Unit Price]]&lt;40,"20-39",IF(Table2[[#This Row],[Unit Price]]&lt;80,"40-79","80+")))</f>
        <v>80+</v>
      </c>
      <c r="I9834" t="str">
        <f>TEXT(Table2[[#This Row],[Date Sold]], "ddd")</f>
        <v>Tue</v>
      </c>
    </row>
    <row r="9835" spans="1:9" x14ac:dyDescent="0.25">
      <c r="A9835" t="s">
        <v>104</v>
      </c>
      <c r="B9835" t="s">
        <v>42</v>
      </c>
      <c r="C9835" t="s">
        <v>12</v>
      </c>
      <c r="D9835" s="1">
        <v>45737</v>
      </c>
      <c r="E9835">
        <v>7</v>
      </c>
      <c r="F9835">
        <v>38.07</v>
      </c>
      <c r="G9835">
        <v>266.49</v>
      </c>
      <c r="H9835" t="str">
        <f>IF(Table2[[#This Row],[Unit Price]]&lt;20,"0-19",IF(Table2[[#This Row],[Unit Price]]&lt;40,"20-39",IF(Table2[[#This Row],[Unit Price]]&lt;80,"40-79","80+")))</f>
        <v>20-39</v>
      </c>
      <c r="I9835" t="str">
        <f>TEXT(Table2[[#This Row],[Date Sold]], "ddd")</f>
        <v>Fri</v>
      </c>
    </row>
    <row r="9836" spans="1:9" x14ac:dyDescent="0.25">
      <c r="A9836" t="s">
        <v>86</v>
      </c>
      <c r="B9836" t="s">
        <v>20</v>
      </c>
      <c r="C9836" t="s">
        <v>12</v>
      </c>
      <c r="D9836" s="1">
        <v>45749</v>
      </c>
      <c r="E9836">
        <v>12</v>
      </c>
      <c r="F9836">
        <v>56.92</v>
      </c>
      <c r="G9836">
        <v>683.04</v>
      </c>
      <c r="H9836" t="str">
        <f>IF(Table2[[#This Row],[Unit Price]]&lt;20,"0-19",IF(Table2[[#This Row],[Unit Price]]&lt;40,"20-39",IF(Table2[[#This Row],[Unit Price]]&lt;80,"40-79","80+")))</f>
        <v>40-79</v>
      </c>
      <c r="I9836" t="str">
        <f>TEXT(Table2[[#This Row],[Date Sold]], "ddd")</f>
        <v>Wed</v>
      </c>
    </row>
    <row r="9837" spans="1:9" x14ac:dyDescent="0.25">
      <c r="A9837" t="s">
        <v>93</v>
      </c>
      <c r="B9837" t="s">
        <v>8</v>
      </c>
      <c r="C9837" t="s">
        <v>12</v>
      </c>
      <c r="D9837" s="1">
        <v>45720</v>
      </c>
      <c r="E9837">
        <v>16</v>
      </c>
      <c r="F9837">
        <v>34.9</v>
      </c>
      <c r="G9837">
        <v>558.4</v>
      </c>
      <c r="H9837" t="str">
        <f>IF(Table2[[#This Row],[Unit Price]]&lt;20,"0-19",IF(Table2[[#This Row],[Unit Price]]&lt;40,"20-39",IF(Table2[[#This Row],[Unit Price]]&lt;80,"40-79","80+")))</f>
        <v>20-39</v>
      </c>
      <c r="I9837" t="str">
        <f>TEXT(Table2[[#This Row],[Date Sold]], "ddd")</f>
        <v>Tue</v>
      </c>
    </row>
    <row r="9838" spans="1:9" x14ac:dyDescent="0.25">
      <c r="A9838" t="s">
        <v>118</v>
      </c>
      <c r="B9838" t="s">
        <v>11</v>
      </c>
      <c r="C9838" t="s">
        <v>12</v>
      </c>
      <c r="D9838" s="1">
        <v>45763</v>
      </c>
      <c r="E9838">
        <v>16</v>
      </c>
      <c r="F9838">
        <v>18.149999999999999</v>
      </c>
      <c r="G9838">
        <v>290.39999999999998</v>
      </c>
      <c r="H9838" t="str">
        <f>IF(Table2[[#This Row],[Unit Price]]&lt;20,"0-19",IF(Table2[[#This Row],[Unit Price]]&lt;40,"20-39",IF(Table2[[#This Row],[Unit Price]]&lt;80,"40-79","80+")))</f>
        <v>0-19</v>
      </c>
      <c r="I9838" t="str">
        <f>TEXT(Table2[[#This Row],[Date Sold]], "ddd")</f>
        <v>Wed</v>
      </c>
    </row>
    <row r="9839" spans="1:9" x14ac:dyDescent="0.25">
      <c r="A9839" t="s">
        <v>114</v>
      </c>
      <c r="B9839" t="s">
        <v>11</v>
      </c>
      <c r="C9839" t="s">
        <v>9</v>
      </c>
      <c r="D9839" s="1">
        <v>45762</v>
      </c>
      <c r="E9839">
        <v>4</v>
      </c>
      <c r="F9839">
        <v>7.97</v>
      </c>
      <c r="G9839">
        <v>31.88</v>
      </c>
      <c r="H9839" t="str">
        <f>IF(Table2[[#This Row],[Unit Price]]&lt;20,"0-19",IF(Table2[[#This Row],[Unit Price]]&lt;40,"20-39",IF(Table2[[#This Row],[Unit Price]]&lt;80,"40-79","80+")))</f>
        <v>0-19</v>
      </c>
      <c r="I9839" t="str">
        <f>TEXT(Table2[[#This Row],[Date Sold]], "ddd")</f>
        <v>Tue</v>
      </c>
    </row>
    <row r="9840" spans="1:9" x14ac:dyDescent="0.25">
      <c r="A9840" t="s">
        <v>63</v>
      </c>
      <c r="B9840" t="s">
        <v>8</v>
      </c>
      <c r="C9840" t="s">
        <v>9</v>
      </c>
      <c r="D9840" s="1">
        <v>45754</v>
      </c>
      <c r="E9840">
        <v>3</v>
      </c>
      <c r="F9840">
        <v>29.06</v>
      </c>
      <c r="G9840">
        <v>87.18</v>
      </c>
      <c r="H9840" t="str">
        <f>IF(Table2[[#This Row],[Unit Price]]&lt;20,"0-19",IF(Table2[[#This Row],[Unit Price]]&lt;40,"20-39",IF(Table2[[#This Row],[Unit Price]]&lt;80,"40-79","80+")))</f>
        <v>20-39</v>
      </c>
      <c r="I9840" t="str">
        <f>TEXT(Table2[[#This Row],[Date Sold]], "ddd")</f>
        <v>Mon</v>
      </c>
    </row>
    <row r="9841" spans="1:9" x14ac:dyDescent="0.25">
      <c r="A9841" t="s">
        <v>62</v>
      </c>
      <c r="B9841" t="s">
        <v>22</v>
      </c>
      <c r="C9841" t="s">
        <v>25</v>
      </c>
      <c r="D9841" s="1">
        <v>45755</v>
      </c>
      <c r="E9841">
        <v>3</v>
      </c>
      <c r="F9841">
        <v>79.53</v>
      </c>
      <c r="G9841">
        <v>238.59</v>
      </c>
      <c r="H9841" t="str">
        <f>IF(Table2[[#This Row],[Unit Price]]&lt;20,"0-19",IF(Table2[[#This Row],[Unit Price]]&lt;40,"20-39",IF(Table2[[#This Row],[Unit Price]]&lt;80,"40-79","80+")))</f>
        <v>40-79</v>
      </c>
      <c r="I9841" t="str">
        <f>TEXT(Table2[[#This Row],[Date Sold]], "ddd")</f>
        <v>Tue</v>
      </c>
    </row>
    <row r="9842" spans="1:9" x14ac:dyDescent="0.25">
      <c r="A9842" t="s">
        <v>98</v>
      </c>
      <c r="B9842" t="s">
        <v>16</v>
      </c>
      <c r="C9842" t="s">
        <v>12</v>
      </c>
      <c r="D9842" s="1">
        <v>45771</v>
      </c>
      <c r="E9842">
        <v>9</v>
      </c>
      <c r="F9842">
        <v>80.72</v>
      </c>
      <c r="G9842">
        <v>726.48</v>
      </c>
      <c r="H9842" t="str">
        <f>IF(Table2[[#This Row],[Unit Price]]&lt;20,"0-19",IF(Table2[[#This Row],[Unit Price]]&lt;40,"20-39",IF(Table2[[#This Row],[Unit Price]]&lt;80,"40-79","80+")))</f>
        <v>80+</v>
      </c>
      <c r="I9842" t="str">
        <f>TEXT(Table2[[#This Row],[Date Sold]], "ddd")</f>
        <v>Thu</v>
      </c>
    </row>
    <row r="9843" spans="1:9" x14ac:dyDescent="0.25">
      <c r="A9843" t="s">
        <v>49</v>
      </c>
      <c r="B9843" t="s">
        <v>38</v>
      </c>
      <c r="C9843" t="s">
        <v>12</v>
      </c>
      <c r="D9843" s="1">
        <v>45786</v>
      </c>
      <c r="E9843">
        <v>6</v>
      </c>
      <c r="F9843">
        <v>11.82</v>
      </c>
      <c r="G9843">
        <v>70.92</v>
      </c>
      <c r="H9843" t="str">
        <f>IF(Table2[[#This Row],[Unit Price]]&lt;20,"0-19",IF(Table2[[#This Row],[Unit Price]]&lt;40,"20-39",IF(Table2[[#This Row],[Unit Price]]&lt;80,"40-79","80+")))</f>
        <v>0-19</v>
      </c>
      <c r="I9843" t="str">
        <f>TEXT(Table2[[#This Row],[Date Sold]], "ddd")</f>
        <v>Fri</v>
      </c>
    </row>
    <row r="9844" spans="1:9" x14ac:dyDescent="0.25">
      <c r="A9844" t="s">
        <v>33</v>
      </c>
      <c r="B9844" t="s">
        <v>8</v>
      </c>
      <c r="C9844" t="s">
        <v>12</v>
      </c>
      <c r="D9844" s="1">
        <v>45793</v>
      </c>
      <c r="E9844">
        <v>9</v>
      </c>
      <c r="F9844">
        <v>88.66</v>
      </c>
      <c r="G9844">
        <v>797.94</v>
      </c>
      <c r="H9844" t="str">
        <f>IF(Table2[[#This Row],[Unit Price]]&lt;20,"0-19",IF(Table2[[#This Row],[Unit Price]]&lt;40,"20-39",IF(Table2[[#This Row],[Unit Price]]&lt;80,"40-79","80+")))</f>
        <v>80+</v>
      </c>
      <c r="I9844" t="str">
        <f>TEXT(Table2[[#This Row],[Date Sold]], "ddd")</f>
        <v>Fri</v>
      </c>
    </row>
    <row r="9845" spans="1:9" x14ac:dyDescent="0.25">
      <c r="A9845" t="s">
        <v>71</v>
      </c>
      <c r="B9845" t="s">
        <v>11</v>
      </c>
      <c r="C9845" t="s">
        <v>14</v>
      </c>
      <c r="D9845" s="1">
        <v>45747</v>
      </c>
      <c r="E9845">
        <v>10</v>
      </c>
      <c r="F9845">
        <v>31.28</v>
      </c>
      <c r="G9845">
        <v>312.8</v>
      </c>
      <c r="H9845" t="str">
        <f>IF(Table2[[#This Row],[Unit Price]]&lt;20,"0-19",IF(Table2[[#This Row],[Unit Price]]&lt;40,"20-39",IF(Table2[[#This Row],[Unit Price]]&lt;80,"40-79","80+")))</f>
        <v>20-39</v>
      </c>
      <c r="I9845" t="str">
        <f>TEXT(Table2[[#This Row],[Date Sold]], "ddd")</f>
        <v>Mon</v>
      </c>
    </row>
    <row r="9846" spans="1:9" x14ac:dyDescent="0.25">
      <c r="A9846" t="s">
        <v>51</v>
      </c>
      <c r="B9846" t="s">
        <v>38</v>
      </c>
      <c r="C9846" t="s">
        <v>14</v>
      </c>
      <c r="D9846" s="1">
        <v>45781</v>
      </c>
      <c r="E9846">
        <v>10</v>
      </c>
      <c r="F9846">
        <v>18.11</v>
      </c>
      <c r="G9846">
        <v>181.1</v>
      </c>
      <c r="H9846" t="str">
        <f>IF(Table2[[#This Row],[Unit Price]]&lt;20,"0-19",IF(Table2[[#This Row],[Unit Price]]&lt;40,"20-39",IF(Table2[[#This Row],[Unit Price]]&lt;80,"40-79","80+")))</f>
        <v>0-19</v>
      </c>
      <c r="I9846" t="str">
        <f>TEXT(Table2[[#This Row],[Date Sold]], "ddd")</f>
        <v>Sun</v>
      </c>
    </row>
    <row r="9847" spans="1:9" x14ac:dyDescent="0.25">
      <c r="A9847" t="s">
        <v>72</v>
      </c>
      <c r="B9847" t="s">
        <v>8</v>
      </c>
      <c r="C9847" t="s">
        <v>14</v>
      </c>
      <c r="D9847" s="1">
        <v>45719</v>
      </c>
      <c r="E9847">
        <v>16</v>
      </c>
      <c r="F9847">
        <v>68.84</v>
      </c>
      <c r="G9847">
        <v>1101.44</v>
      </c>
      <c r="H9847" t="str">
        <f>IF(Table2[[#This Row],[Unit Price]]&lt;20,"0-19",IF(Table2[[#This Row],[Unit Price]]&lt;40,"20-39",IF(Table2[[#This Row],[Unit Price]]&lt;80,"40-79","80+")))</f>
        <v>40-79</v>
      </c>
      <c r="I9847" t="str">
        <f>TEXT(Table2[[#This Row],[Date Sold]], "ddd")</f>
        <v>Mon</v>
      </c>
    </row>
    <row r="9848" spans="1:9" x14ac:dyDescent="0.25">
      <c r="A9848" t="s">
        <v>40</v>
      </c>
      <c r="B9848" t="s">
        <v>22</v>
      </c>
      <c r="C9848" t="s">
        <v>14</v>
      </c>
      <c r="D9848" s="1">
        <v>45757</v>
      </c>
      <c r="E9848">
        <v>17</v>
      </c>
      <c r="F9848">
        <v>47.02</v>
      </c>
      <c r="G9848">
        <v>799.34</v>
      </c>
      <c r="H9848" t="str">
        <f>IF(Table2[[#This Row],[Unit Price]]&lt;20,"0-19",IF(Table2[[#This Row],[Unit Price]]&lt;40,"20-39",IF(Table2[[#This Row],[Unit Price]]&lt;80,"40-79","80+")))</f>
        <v>40-79</v>
      </c>
      <c r="I9848" t="str">
        <f>TEXT(Table2[[#This Row],[Date Sold]], "ddd")</f>
        <v>Thu</v>
      </c>
    </row>
    <row r="9849" spans="1:9" x14ac:dyDescent="0.25">
      <c r="A9849" t="s">
        <v>31</v>
      </c>
      <c r="B9849" t="s">
        <v>20</v>
      </c>
      <c r="C9849" t="s">
        <v>29</v>
      </c>
      <c r="D9849" s="1">
        <v>45733</v>
      </c>
      <c r="E9849">
        <v>17</v>
      </c>
      <c r="F9849">
        <v>84.74</v>
      </c>
      <c r="G9849">
        <v>1440.58</v>
      </c>
      <c r="H9849" t="str">
        <f>IF(Table2[[#This Row],[Unit Price]]&lt;20,"0-19",IF(Table2[[#This Row],[Unit Price]]&lt;40,"20-39",IF(Table2[[#This Row],[Unit Price]]&lt;80,"40-79","80+")))</f>
        <v>80+</v>
      </c>
      <c r="I9849" t="str">
        <f>TEXT(Table2[[#This Row],[Date Sold]], "ddd")</f>
        <v>Mon</v>
      </c>
    </row>
    <row r="9850" spans="1:9" x14ac:dyDescent="0.25">
      <c r="A9850" t="s">
        <v>67</v>
      </c>
      <c r="B9850" t="s">
        <v>24</v>
      </c>
      <c r="C9850" t="s">
        <v>14</v>
      </c>
      <c r="D9850" s="1">
        <v>45710</v>
      </c>
      <c r="E9850">
        <v>9</v>
      </c>
      <c r="F9850">
        <v>25.28</v>
      </c>
      <c r="G9850">
        <v>227.52</v>
      </c>
      <c r="H9850" t="str">
        <f>IF(Table2[[#This Row],[Unit Price]]&lt;20,"0-19",IF(Table2[[#This Row],[Unit Price]]&lt;40,"20-39",IF(Table2[[#This Row],[Unit Price]]&lt;80,"40-79","80+")))</f>
        <v>20-39</v>
      </c>
      <c r="I9850" t="str">
        <f>TEXT(Table2[[#This Row],[Date Sold]], "ddd")</f>
        <v>Sat</v>
      </c>
    </row>
    <row r="9851" spans="1:9" x14ac:dyDescent="0.25">
      <c r="A9851" t="s">
        <v>81</v>
      </c>
      <c r="B9851" t="s">
        <v>8</v>
      </c>
      <c r="C9851" t="s">
        <v>29</v>
      </c>
      <c r="D9851" s="1">
        <v>45724</v>
      </c>
      <c r="E9851">
        <v>13</v>
      </c>
      <c r="F9851">
        <v>87.71</v>
      </c>
      <c r="G9851">
        <v>1140.23</v>
      </c>
      <c r="H9851" t="str">
        <f>IF(Table2[[#This Row],[Unit Price]]&lt;20,"0-19",IF(Table2[[#This Row],[Unit Price]]&lt;40,"20-39",IF(Table2[[#This Row],[Unit Price]]&lt;80,"40-79","80+")))</f>
        <v>80+</v>
      </c>
      <c r="I9851" t="str">
        <f>TEXT(Table2[[#This Row],[Date Sold]], "ddd")</f>
        <v>Sat</v>
      </c>
    </row>
    <row r="9852" spans="1:9" x14ac:dyDescent="0.25">
      <c r="A9852" t="s">
        <v>105</v>
      </c>
      <c r="B9852" t="s">
        <v>24</v>
      </c>
      <c r="C9852" t="s">
        <v>14</v>
      </c>
      <c r="D9852" s="1">
        <v>45764</v>
      </c>
      <c r="E9852">
        <v>13</v>
      </c>
      <c r="F9852">
        <v>72.63</v>
      </c>
      <c r="G9852">
        <v>944.19</v>
      </c>
      <c r="H9852" t="str">
        <f>IF(Table2[[#This Row],[Unit Price]]&lt;20,"0-19",IF(Table2[[#This Row],[Unit Price]]&lt;40,"20-39",IF(Table2[[#This Row],[Unit Price]]&lt;80,"40-79","80+")))</f>
        <v>40-79</v>
      </c>
      <c r="I9852" t="str">
        <f>TEXT(Table2[[#This Row],[Date Sold]], "ddd")</f>
        <v>Thu</v>
      </c>
    </row>
    <row r="9853" spans="1:9" x14ac:dyDescent="0.25">
      <c r="A9853" t="s">
        <v>26</v>
      </c>
      <c r="B9853" t="s">
        <v>8</v>
      </c>
      <c r="C9853" t="s">
        <v>29</v>
      </c>
      <c r="D9853" s="1">
        <v>45761</v>
      </c>
      <c r="E9853">
        <v>7</v>
      </c>
      <c r="F9853">
        <v>20.25</v>
      </c>
      <c r="G9853">
        <v>141.75</v>
      </c>
      <c r="H9853" t="str">
        <f>IF(Table2[[#This Row],[Unit Price]]&lt;20,"0-19",IF(Table2[[#This Row],[Unit Price]]&lt;40,"20-39",IF(Table2[[#This Row],[Unit Price]]&lt;80,"40-79","80+")))</f>
        <v>20-39</v>
      </c>
      <c r="I9853" t="str">
        <f>TEXT(Table2[[#This Row],[Date Sold]], "ddd")</f>
        <v>Mon</v>
      </c>
    </row>
    <row r="9854" spans="1:9" x14ac:dyDescent="0.25">
      <c r="A9854" t="s">
        <v>105</v>
      </c>
      <c r="B9854" t="s">
        <v>20</v>
      </c>
      <c r="C9854" t="s">
        <v>25</v>
      </c>
      <c r="D9854" s="1">
        <v>45754</v>
      </c>
      <c r="E9854">
        <v>7</v>
      </c>
      <c r="F9854">
        <v>55.26</v>
      </c>
      <c r="G9854">
        <v>386.82</v>
      </c>
      <c r="H9854" t="str">
        <f>IF(Table2[[#This Row],[Unit Price]]&lt;20,"0-19",IF(Table2[[#This Row],[Unit Price]]&lt;40,"20-39",IF(Table2[[#This Row],[Unit Price]]&lt;80,"40-79","80+")))</f>
        <v>40-79</v>
      </c>
      <c r="I9854" t="str">
        <f>TEXT(Table2[[#This Row],[Date Sold]], "ddd")</f>
        <v>Mon</v>
      </c>
    </row>
    <row r="9855" spans="1:9" x14ac:dyDescent="0.25">
      <c r="A9855" t="s">
        <v>52</v>
      </c>
      <c r="B9855" t="s">
        <v>22</v>
      </c>
      <c r="C9855" t="s">
        <v>12</v>
      </c>
      <c r="D9855" s="1">
        <v>45774</v>
      </c>
      <c r="E9855">
        <v>17</v>
      </c>
      <c r="F9855">
        <v>42.68</v>
      </c>
      <c r="G9855">
        <v>725.56</v>
      </c>
      <c r="H9855" t="str">
        <f>IF(Table2[[#This Row],[Unit Price]]&lt;20,"0-19",IF(Table2[[#This Row],[Unit Price]]&lt;40,"20-39",IF(Table2[[#This Row],[Unit Price]]&lt;80,"40-79","80+")))</f>
        <v>40-79</v>
      </c>
      <c r="I9855" t="str">
        <f>TEXT(Table2[[#This Row],[Date Sold]], "ddd")</f>
        <v>Sun</v>
      </c>
    </row>
    <row r="9856" spans="1:9" x14ac:dyDescent="0.25">
      <c r="A9856" t="s">
        <v>19</v>
      </c>
      <c r="B9856" t="s">
        <v>20</v>
      </c>
      <c r="C9856" t="s">
        <v>29</v>
      </c>
      <c r="D9856" s="1">
        <v>45789</v>
      </c>
      <c r="E9856">
        <v>15</v>
      </c>
      <c r="F9856">
        <v>11.68</v>
      </c>
      <c r="G9856">
        <v>175.2</v>
      </c>
      <c r="H9856" t="str">
        <f>IF(Table2[[#This Row],[Unit Price]]&lt;20,"0-19",IF(Table2[[#This Row],[Unit Price]]&lt;40,"20-39",IF(Table2[[#This Row],[Unit Price]]&lt;80,"40-79","80+")))</f>
        <v>0-19</v>
      </c>
      <c r="I9856" t="str">
        <f>TEXT(Table2[[#This Row],[Date Sold]], "ddd")</f>
        <v>Mon</v>
      </c>
    </row>
    <row r="9857" spans="1:9" x14ac:dyDescent="0.25">
      <c r="A9857" t="s">
        <v>65</v>
      </c>
      <c r="B9857" t="s">
        <v>16</v>
      </c>
      <c r="C9857" t="s">
        <v>9</v>
      </c>
      <c r="D9857" s="1">
        <v>45740</v>
      </c>
      <c r="E9857">
        <v>9</v>
      </c>
      <c r="F9857">
        <v>94.19</v>
      </c>
      <c r="G9857">
        <v>847.71</v>
      </c>
      <c r="H9857" t="str">
        <f>IF(Table2[[#This Row],[Unit Price]]&lt;20,"0-19",IF(Table2[[#This Row],[Unit Price]]&lt;40,"20-39",IF(Table2[[#This Row],[Unit Price]]&lt;80,"40-79","80+")))</f>
        <v>80+</v>
      </c>
      <c r="I9857" t="str">
        <f>TEXT(Table2[[#This Row],[Date Sold]], "ddd")</f>
        <v>Mon</v>
      </c>
    </row>
    <row r="9858" spans="1:9" x14ac:dyDescent="0.25">
      <c r="A9858" t="s">
        <v>116</v>
      </c>
      <c r="B9858" t="s">
        <v>38</v>
      </c>
      <c r="C9858" t="s">
        <v>14</v>
      </c>
      <c r="D9858" s="1">
        <v>45784</v>
      </c>
      <c r="E9858">
        <v>6</v>
      </c>
      <c r="F9858">
        <v>67.55</v>
      </c>
      <c r="G9858">
        <v>405.3</v>
      </c>
      <c r="H9858" t="str">
        <f>IF(Table2[[#This Row],[Unit Price]]&lt;20,"0-19",IF(Table2[[#This Row],[Unit Price]]&lt;40,"20-39",IF(Table2[[#This Row],[Unit Price]]&lt;80,"40-79","80+")))</f>
        <v>40-79</v>
      </c>
      <c r="I9858" t="str">
        <f>TEXT(Table2[[#This Row],[Date Sold]], "ddd")</f>
        <v>Wed</v>
      </c>
    </row>
    <row r="9859" spans="1:9" x14ac:dyDescent="0.25">
      <c r="A9859" t="s">
        <v>52</v>
      </c>
      <c r="B9859" t="s">
        <v>22</v>
      </c>
      <c r="C9859" t="s">
        <v>29</v>
      </c>
      <c r="D9859" s="1">
        <v>45800</v>
      </c>
      <c r="E9859">
        <v>17</v>
      </c>
      <c r="F9859">
        <v>22.17</v>
      </c>
      <c r="G9859">
        <v>376.89</v>
      </c>
      <c r="H9859" t="str">
        <f>IF(Table2[[#This Row],[Unit Price]]&lt;20,"0-19",IF(Table2[[#This Row],[Unit Price]]&lt;40,"20-39",IF(Table2[[#This Row],[Unit Price]]&lt;80,"40-79","80+")))</f>
        <v>20-39</v>
      </c>
      <c r="I9859" t="str">
        <f>TEXT(Table2[[#This Row],[Date Sold]], "ddd")</f>
        <v>Fri</v>
      </c>
    </row>
    <row r="9860" spans="1:9" x14ac:dyDescent="0.25">
      <c r="A9860" t="s">
        <v>23</v>
      </c>
      <c r="B9860" t="s">
        <v>42</v>
      </c>
      <c r="C9860" t="s">
        <v>14</v>
      </c>
      <c r="D9860" s="1">
        <v>45788</v>
      </c>
      <c r="E9860">
        <v>2</v>
      </c>
      <c r="F9860">
        <v>63.51</v>
      </c>
      <c r="G9860">
        <v>127.02</v>
      </c>
      <c r="H9860" t="str">
        <f>IF(Table2[[#This Row],[Unit Price]]&lt;20,"0-19",IF(Table2[[#This Row],[Unit Price]]&lt;40,"20-39",IF(Table2[[#This Row],[Unit Price]]&lt;80,"40-79","80+")))</f>
        <v>40-79</v>
      </c>
      <c r="I9860" t="str">
        <f>TEXT(Table2[[#This Row],[Date Sold]], "ddd")</f>
        <v>Sun</v>
      </c>
    </row>
    <row r="9861" spans="1:9" x14ac:dyDescent="0.25">
      <c r="A9861" t="s">
        <v>60</v>
      </c>
      <c r="B9861" t="s">
        <v>20</v>
      </c>
      <c r="C9861" t="s">
        <v>29</v>
      </c>
      <c r="D9861" s="1">
        <v>45749</v>
      </c>
      <c r="E9861">
        <v>17</v>
      </c>
      <c r="F9861">
        <v>59.84</v>
      </c>
      <c r="G9861">
        <v>1017.28</v>
      </c>
      <c r="H9861" t="str">
        <f>IF(Table2[[#This Row],[Unit Price]]&lt;20,"0-19",IF(Table2[[#This Row],[Unit Price]]&lt;40,"20-39",IF(Table2[[#This Row],[Unit Price]]&lt;80,"40-79","80+")))</f>
        <v>40-79</v>
      </c>
      <c r="I9861" t="str">
        <f>TEXT(Table2[[#This Row],[Date Sold]], "ddd")</f>
        <v>Wed</v>
      </c>
    </row>
    <row r="9862" spans="1:9" x14ac:dyDescent="0.25">
      <c r="A9862" t="s">
        <v>82</v>
      </c>
      <c r="B9862" t="s">
        <v>42</v>
      </c>
      <c r="C9862" t="s">
        <v>29</v>
      </c>
      <c r="D9862" s="1">
        <v>45786</v>
      </c>
      <c r="E9862">
        <v>9</v>
      </c>
      <c r="F9862">
        <v>49.97</v>
      </c>
      <c r="G9862">
        <v>449.73</v>
      </c>
      <c r="H9862" t="str">
        <f>IF(Table2[[#This Row],[Unit Price]]&lt;20,"0-19",IF(Table2[[#This Row],[Unit Price]]&lt;40,"20-39",IF(Table2[[#This Row],[Unit Price]]&lt;80,"40-79","80+")))</f>
        <v>40-79</v>
      </c>
      <c r="I9862" t="str">
        <f>TEXT(Table2[[#This Row],[Date Sold]], "ddd")</f>
        <v>Fri</v>
      </c>
    </row>
    <row r="9863" spans="1:9" x14ac:dyDescent="0.25">
      <c r="A9863" t="s">
        <v>88</v>
      </c>
      <c r="B9863" t="s">
        <v>28</v>
      </c>
      <c r="C9863" t="s">
        <v>29</v>
      </c>
      <c r="D9863" s="1">
        <v>45758</v>
      </c>
      <c r="E9863">
        <v>13</v>
      </c>
      <c r="F9863">
        <v>26.92</v>
      </c>
      <c r="G9863">
        <v>349.96</v>
      </c>
      <c r="H9863" t="str">
        <f>IF(Table2[[#This Row],[Unit Price]]&lt;20,"0-19",IF(Table2[[#This Row],[Unit Price]]&lt;40,"20-39",IF(Table2[[#This Row],[Unit Price]]&lt;80,"40-79","80+")))</f>
        <v>20-39</v>
      </c>
      <c r="I9863" t="str">
        <f>TEXT(Table2[[#This Row],[Date Sold]], "ddd")</f>
        <v>Fri</v>
      </c>
    </row>
    <row r="9864" spans="1:9" x14ac:dyDescent="0.25">
      <c r="A9864" t="s">
        <v>60</v>
      </c>
      <c r="B9864" t="s">
        <v>18</v>
      </c>
      <c r="C9864" t="s">
        <v>29</v>
      </c>
      <c r="D9864" s="1">
        <v>45772</v>
      </c>
      <c r="E9864">
        <v>4</v>
      </c>
      <c r="F9864">
        <v>61.34</v>
      </c>
      <c r="G9864">
        <v>245.36</v>
      </c>
      <c r="H9864" t="str">
        <f>IF(Table2[[#This Row],[Unit Price]]&lt;20,"0-19",IF(Table2[[#This Row],[Unit Price]]&lt;40,"20-39",IF(Table2[[#This Row],[Unit Price]]&lt;80,"40-79","80+")))</f>
        <v>40-79</v>
      </c>
      <c r="I9864" t="str">
        <f>TEXT(Table2[[#This Row],[Date Sold]], "ddd")</f>
        <v>Fri</v>
      </c>
    </row>
    <row r="9865" spans="1:9" x14ac:dyDescent="0.25">
      <c r="A9865" t="s">
        <v>94</v>
      </c>
      <c r="B9865" t="s">
        <v>11</v>
      </c>
      <c r="C9865" t="s">
        <v>14</v>
      </c>
      <c r="D9865" s="1">
        <v>45737</v>
      </c>
      <c r="E9865">
        <v>2</v>
      </c>
      <c r="F9865">
        <v>23.16</v>
      </c>
      <c r="G9865">
        <v>46.32</v>
      </c>
      <c r="H9865" t="str">
        <f>IF(Table2[[#This Row],[Unit Price]]&lt;20,"0-19",IF(Table2[[#This Row],[Unit Price]]&lt;40,"20-39",IF(Table2[[#This Row],[Unit Price]]&lt;80,"40-79","80+")))</f>
        <v>20-39</v>
      </c>
      <c r="I9865" t="str">
        <f>TEXT(Table2[[#This Row],[Date Sold]], "ddd")</f>
        <v>Fri</v>
      </c>
    </row>
    <row r="9866" spans="1:9" x14ac:dyDescent="0.25">
      <c r="A9866" t="s">
        <v>105</v>
      </c>
      <c r="B9866" t="s">
        <v>8</v>
      </c>
      <c r="C9866" t="s">
        <v>14</v>
      </c>
      <c r="D9866" s="1">
        <v>45776</v>
      </c>
      <c r="E9866">
        <v>10</v>
      </c>
      <c r="F9866">
        <v>81.540000000000006</v>
      </c>
      <c r="G9866">
        <v>815.4</v>
      </c>
      <c r="H9866" t="str">
        <f>IF(Table2[[#This Row],[Unit Price]]&lt;20,"0-19",IF(Table2[[#This Row],[Unit Price]]&lt;40,"20-39",IF(Table2[[#This Row],[Unit Price]]&lt;80,"40-79","80+")))</f>
        <v>80+</v>
      </c>
      <c r="I9866" t="str">
        <f>TEXT(Table2[[#This Row],[Date Sold]], "ddd")</f>
        <v>Tue</v>
      </c>
    </row>
    <row r="9867" spans="1:9" x14ac:dyDescent="0.25">
      <c r="A9867" t="s">
        <v>83</v>
      </c>
      <c r="B9867" t="s">
        <v>42</v>
      </c>
      <c r="C9867" t="s">
        <v>25</v>
      </c>
      <c r="D9867" s="1">
        <v>45724</v>
      </c>
      <c r="E9867">
        <v>11</v>
      </c>
      <c r="F9867">
        <v>97.05</v>
      </c>
      <c r="G9867">
        <v>1067.55</v>
      </c>
      <c r="H9867" t="str">
        <f>IF(Table2[[#This Row],[Unit Price]]&lt;20,"0-19",IF(Table2[[#This Row],[Unit Price]]&lt;40,"20-39",IF(Table2[[#This Row],[Unit Price]]&lt;80,"40-79","80+")))</f>
        <v>80+</v>
      </c>
      <c r="I9867" t="str">
        <f>TEXT(Table2[[#This Row],[Date Sold]], "ddd")</f>
        <v>Sat</v>
      </c>
    </row>
    <row r="9868" spans="1:9" x14ac:dyDescent="0.25">
      <c r="A9868" t="s">
        <v>50</v>
      </c>
      <c r="B9868" t="s">
        <v>20</v>
      </c>
      <c r="C9868" t="s">
        <v>29</v>
      </c>
      <c r="D9868" s="1">
        <v>45748</v>
      </c>
      <c r="E9868">
        <v>15</v>
      </c>
      <c r="F9868">
        <v>62.34</v>
      </c>
      <c r="G9868">
        <v>935.1</v>
      </c>
      <c r="H9868" t="str">
        <f>IF(Table2[[#This Row],[Unit Price]]&lt;20,"0-19",IF(Table2[[#This Row],[Unit Price]]&lt;40,"20-39",IF(Table2[[#This Row],[Unit Price]]&lt;80,"40-79","80+")))</f>
        <v>40-79</v>
      </c>
      <c r="I9868" t="str">
        <f>TEXT(Table2[[#This Row],[Date Sold]], "ddd")</f>
        <v>Tue</v>
      </c>
    </row>
    <row r="9869" spans="1:9" x14ac:dyDescent="0.25">
      <c r="A9869" t="s">
        <v>105</v>
      </c>
      <c r="B9869" t="s">
        <v>8</v>
      </c>
      <c r="C9869" t="s">
        <v>14</v>
      </c>
      <c r="D9869" s="1">
        <v>45722</v>
      </c>
      <c r="E9869">
        <v>1</v>
      </c>
      <c r="F9869">
        <v>14.22</v>
      </c>
      <c r="G9869">
        <v>14.22</v>
      </c>
      <c r="H9869" t="str">
        <f>IF(Table2[[#This Row],[Unit Price]]&lt;20,"0-19",IF(Table2[[#This Row],[Unit Price]]&lt;40,"20-39",IF(Table2[[#This Row],[Unit Price]]&lt;80,"40-79","80+")))</f>
        <v>0-19</v>
      </c>
      <c r="I9869" t="str">
        <f>TEXT(Table2[[#This Row],[Date Sold]], "ddd")</f>
        <v>Thu</v>
      </c>
    </row>
    <row r="9870" spans="1:9" x14ac:dyDescent="0.25">
      <c r="A9870" t="s">
        <v>67</v>
      </c>
      <c r="B9870" t="s">
        <v>18</v>
      </c>
      <c r="C9870" t="s">
        <v>9</v>
      </c>
      <c r="D9870" s="1">
        <v>45797</v>
      </c>
      <c r="E9870">
        <v>6</v>
      </c>
      <c r="F9870">
        <v>68.97</v>
      </c>
      <c r="G9870">
        <v>413.82</v>
      </c>
      <c r="H9870" t="str">
        <f>IF(Table2[[#This Row],[Unit Price]]&lt;20,"0-19",IF(Table2[[#This Row],[Unit Price]]&lt;40,"20-39",IF(Table2[[#This Row],[Unit Price]]&lt;80,"40-79","80+")))</f>
        <v>40-79</v>
      </c>
      <c r="I9870" t="str">
        <f>TEXT(Table2[[#This Row],[Date Sold]], "ddd")</f>
        <v>Tue</v>
      </c>
    </row>
    <row r="9871" spans="1:9" x14ac:dyDescent="0.25">
      <c r="A9871" t="s">
        <v>35</v>
      </c>
      <c r="B9871" t="s">
        <v>20</v>
      </c>
      <c r="C9871" t="s">
        <v>29</v>
      </c>
      <c r="D9871" s="1">
        <v>45800</v>
      </c>
      <c r="E9871">
        <v>8</v>
      </c>
      <c r="F9871">
        <v>73.27</v>
      </c>
      <c r="G9871">
        <v>586.16</v>
      </c>
      <c r="H9871" t="str">
        <f>IF(Table2[[#This Row],[Unit Price]]&lt;20,"0-19",IF(Table2[[#This Row],[Unit Price]]&lt;40,"20-39",IF(Table2[[#This Row],[Unit Price]]&lt;80,"40-79","80+")))</f>
        <v>40-79</v>
      </c>
      <c r="I9871" t="str">
        <f>TEXT(Table2[[#This Row],[Date Sold]], "ddd")</f>
        <v>Fri</v>
      </c>
    </row>
    <row r="9872" spans="1:9" x14ac:dyDescent="0.25">
      <c r="A9872" t="s">
        <v>115</v>
      </c>
      <c r="B9872" t="s">
        <v>16</v>
      </c>
      <c r="C9872" t="s">
        <v>12</v>
      </c>
      <c r="D9872" s="1">
        <v>45753</v>
      </c>
      <c r="E9872">
        <v>9</v>
      </c>
      <c r="F9872">
        <v>59.91</v>
      </c>
      <c r="G9872">
        <v>539.19000000000005</v>
      </c>
      <c r="H9872" t="str">
        <f>IF(Table2[[#This Row],[Unit Price]]&lt;20,"0-19",IF(Table2[[#This Row],[Unit Price]]&lt;40,"20-39",IF(Table2[[#This Row],[Unit Price]]&lt;80,"40-79","80+")))</f>
        <v>40-79</v>
      </c>
      <c r="I9872" t="str">
        <f>TEXT(Table2[[#This Row],[Date Sold]], "ddd")</f>
        <v>Sun</v>
      </c>
    </row>
    <row r="9873" spans="1:9" x14ac:dyDescent="0.25">
      <c r="A9873" t="s">
        <v>77</v>
      </c>
      <c r="B9873" t="s">
        <v>28</v>
      </c>
      <c r="C9873" t="s">
        <v>29</v>
      </c>
      <c r="D9873" s="1">
        <v>45772</v>
      </c>
      <c r="E9873">
        <v>20</v>
      </c>
      <c r="F9873">
        <v>32.25</v>
      </c>
      <c r="G9873">
        <v>645</v>
      </c>
      <c r="H9873" t="str">
        <f>IF(Table2[[#This Row],[Unit Price]]&lt;20,"0-19",IF(Table2[[#This Row],[Unit Price]]&lt;40,"20-39",IF(Table2[[#This Row],[Unit Price]]&lt;80,"40-79","80+")))</f>
        <v>20-39</v>
      </c>
      <c r="I9873" t="str">
        <f>TEXT(Table2[[#This Row],[Date Sold]], "ddd")</f>
        <v>Fri</v>
      </c>
    </row>
    <row r="9874" spans="1:9" x14ac:dyDescent="0.25">
      <c r="A9874" t="s">
        <v>32</v>
      </c>
      <c r="B9874" t="s">
        <v>8</v>
      </c>
      <c r="C9874" t="s">
        <v>25</v>
      </c>
      <c r="D9874" s="1">
        <v>45791</v>
      </c>
      <c r="E9874">
        <v>9</v>
      </c>
      <c r="F9874">
        <v>43.35</v>
      </c>
      <c r="G9874">
        <v>390.15</v>
      </c>
      <c r="H9874" t="str">
        <f>IF(Table2[[#This Row],[Unit Price]]&lt;20,"0-19",IF(Table2[[#This Row],[Unit Price]]&lt;40,"20-39",IF(Table2[[#This Row],[Unit Price]]&lt;80,"40-79","80+")))</f>
        <v>40-79</v>
      </c>
      <c r="I9874" t="str">
        <f>TEXT(Table2[[#This Row],[Date Sold]], "ddd")</f>
        <v>Wed</v>
      </c>
    </row>
    <row r="9875" spans="1:9" x14ac:dyDescent="0.25">
      <c r="A9875" t="s">
        <v>78</v>
      </c>
      <c r="B9875" t="s">
        <v>16</v>
      </c>
      <c r="C9875" t="s">
        <v>25</v>
      </c>
      <c r="D9875" s="1">
        <v>45719</v>
      </c>
      <c r="E9875">
        <v>20</v>
      </c>
      <c r="F9875">
        <v>75.23</v>
      </c>
      <c r="G9875">
        <v>1504.6</v>
      </c>
      <c r="H9875" t="str">
        <f>IF(Table2[[#This Row],[Unit Price]]&lt;20,"0-19",IF(Table2[[#This Row],[Unit Price]]&lt;40,"20-39",IF(Table2[[#This Row],[Unit Price]]&lt;80,"40-79","80+")))</f>
        <v>40-79</v>
      </c>
      <c r="I9875" t="str">
        <f>TEXT(Table2[[#This Row],[Date Sold]], "ddd")</f>
        <v>Mon</v>
      </c>
    </row>
    <row r="9876" spans="1:9" x14ac:dyDescent="0.25">
      <c r="A9876" t="s">
        <v>80</v>
      </c>
      <c r="B9876" t="s">
        <v>20</v>
      </c>
      <c r="C9876" t="s">
        <v>29</v>
      </c>
      <c r="D9876" s="1">
        <v>45759</v>
      </c>
      <c r="E9876">
        <v>15</v>
      </c>
      <c r="F9876">
        <v>76.94</v>
      </c>
      <c r="G9876">
        <v>1154.0999999999999</v>
      </c>
      <c r="H9876" t="str">
        <f>IF(Table2[[#This Row],[Unit Price]]&lt;20,"0-19",IF(Table2[[#This Row],[Unit Price]]&lt;40,"20-39",IF(Table2[[#This Row],[Unit Price]]&lt;80,"40-79","80+")))</f>
        <v>40-79</v>
      </c>
      <c r="I9876" t="str">
        <f>TEXT(Table2[[#This Row],[Date Sold]], "ddd")</f>
        <v>Sat</v>
      </c>
    </row>
    <row r="9877" spans="1:9" x14ac:dyDescent="0.25">
      <c r="A9877" t="s">
        <v>31</v>
      </c>
      <c r="B9877" t="s">
        <v>18</v>
      </c>
      <c r="C9877" t="s">
        <v>12</v>
      </c>
      <c r="D9877" s="1">
        <v>45759</v>
      </c>
      <c r="E9877">
        <v>17</v>
      </c>
      <c r="F9877">
        <v>33.01</v>
      </c>
      <c r="G9877">
        <v>561.16999999999996</v>
      </c>
      <c r="H9877" t="str">
        <f>IF(Table2[[#This Row],[Unit Price]]&lt;20,"0-19",IF(Table2[[#This Row],[Unit Price]]&lt;40,"20-39",IF(Table2[[#This Row],[Unit Price]]&lt;80,"40-79","80+")))</f>
        <v>20-39</v>
      </c>
      <c r="I9877" t="str">
        <f>TEXT(Table2[[#This Row],[Date Sold]], "ddd")</f>
        <v>Sat</v>
      </c>
    </row>
    <row r="9878" spans="1:9" x14ac:dyDescent="0.25">
      <c r="A9878" t="s">
        <v>56</v>
      </c>
      <c r="B9878" t="s">
        <v>16</v>
      </c>
      <c r="C9878" t="s">
        <v>9</v>
      </c>
      <c r="D9878" s="1">
        <v>45745</v>
      </c>
      <c r="E9878">
        <v>20</v>
      </c>
      <c r="F9878">
        <v>95.78</v>
      </c>
      <c r="G9878">
        <v>1915.6</v>
      </c>
      <c r="H9878" t="str">
        <f>IF(Table2[[#This Row],[Unit Price]]&lt;20,"0-19",IF(Table2[[#This Row],[Unit Price]]&lt;40,"20-39",IF(Table2[[#This Row],[Unit Price]]&lt;80,"40-79","80+")))</f>
        <v>80+</v>
      </c>
      <c r="I9878" t="str">
        <f>TEXT(Table2[[#This Row],[Date Sold]], "ddd")</f>
        <v>Sat</v>
      </c>
    </row>
    <row r="9879" spans="1:9" x14ac:dyDescent="0.25">
      <c r="A9879" t="s">
        <v>41</v>
      </c>
      <c r="B9879" t="s">
        <v>20</v>
      </c>
      <c r="C9879" t="s">
        <v>9</v>
      </c>
      <c r="D9879" s="1">
        <v>45757</v>
      </c>
      <c r="E9879">
        <v>18</v>
      </c>
      <c r="F9879">
        <v>13</v>
      </c>
      <c r="G9879">
        <v>234</v>
      </c>
      <c r="H9879" t="str">
        <f>IF(Table2[[#This Row],[Unit Price]]&lt;20,"0-19",IF(Table2[[#This Row],[Unit Price]]&lt;40,"20-39",IF(Table2[[#This Row],[Unit Price]]&lt;80,"40-79","80+")))</f>
        <v>0-19</v>
      </c>
      <c r="I9879" t="str">
        <f>TEXT(Table2[[#This Row],[Date Sold]], "ddd")</f>
        <v>Thu</v>
      </c>
    </row>
    <row r="9880" spans="1:9" x14ac:dyDescent="0.25">
      <c r="A9880" t="s">
        <v>69</v>
      </c>
      <c r="B9880" t="s">
        <v>18</v>
      </c>
      <c r="C9880" t="s">
        <v>25</v>
      </c>
      <c r="D9880" s="1">
        <v>45770</v>
      </c>
      <c r="E9880">
        <v>11</v>
      </c>
      <c r="F9880">
        <v>76.37</v>
      </c>
      <c r="G9880">
        <v>840.07</v>
      </c>
      <c r="H9880" t="str">
        <f>IF(Table2[[#This Row],[Unit Price]]&lt;20,"0-19",IF(Table2[[#This Row],[Unit Price]]&lt;40,"20-39",IF(Table2[[#This Row],[Unit Price]]&lt;80,"40-79","80+")))</f>
        <v>40-79</v>
      </c>
      <c r="I9880" t="str">
        <f>TEXT(Table2[[#This Row],[Date Sold]], "ddd")</f>
        <v>Wed</v>
      </c>
    </row>
    <row r="9881" spans="1:9" x14ac:dyDescent="0.25">
      <c r="A9881" t="s">
        <v>45</v>
      </c>
      <c r="B9881" t="s">
        <v>42</v>
      </c>
      <c r="C9881" t="s">
        <v>9</v>
      </c>
      <c r="D9881" s="1">
        <v>45741</v>
      </c>
      <c r="E9881">
        <v>2</v>
      </c>
      <c r="F9881">
        <v>68.48</v>
      </c>
      <c r="G9881">
        <v>136.96</v>
      </c>
      <c r="H9881" t="str">
        <f>IF(Table2[[#This Row],[Unit Price]]&lt;20,"0-19",IF(Table2[[#This Row],[Unit Price]]&lt;40,"20-39",IF(Table2[[#This Row],[Unit Price]]&lt;80,"40-79","80+")))</f>
        <v>40-79</v>
      </c>
      <c r="I9881" t="str">
        <f>TEXT(Table2[[#This Row],[Date Sold]], "ddd")</f>
        <v>Tue</v>
      </c>
    </row>
    <row r="9882" spans="1:9" x14ac:dyDescent="0.25">
      <c r="A9882" t="s">
        <v>66</v>
      </c>
      <c r="B9882" t="s">
        <v>16</v>
      </c>
      <c r="C9882" t="s">
        <v>9</v>
      </c>
      <c r="D9882" s="1">
        <v>45746</v>
      </c>
      <c r="E9882">
        <v>19</v>
      </c>
      <c r="F9882">
        <v>44.04</v>
      </c>
      <c r="G9882">
        <v>836.76</v>
      </c>
      <c r="H9882" t="str">
        <f>IF(Table2[[#This Row],[Unit Price]]&lt;20,"0-19",IF(Table2[[#This Row],[Unit Price]]&lt;40,"20-39",IF(Table2[[#This Row],[Unit Price]]&lt;80,"40-79","80+")))</f>
        <v>40-79</v>
      </c>
      <c r="I9882" t="str">
        <f>TEXT(Table2[[#This Row],[Date Sold]], "ddd")</f>
        <v>Sun</v>
      </c>
    </row>
    <row r="9883" spans="1:9" x14ac:dyDescent="0.25">
      <c r="A9883" t="s">
        <v>119</v>
      </c>
      <c r="B9883" t="s">
        <v>11</v>
      </c>
      <c r="C9883" t="s">
        <v>9</v>
      </c>
      <c r="D9883" s="1">
        <v>45765</v>
      </c>
      <c r="E9883">
        <v>9</v>
      </c>
      <c r="F9883">
        <v>57.11</v>
      </c>
      <c r="G9883">
        <v>513.99</v>
      </c>
      <c r="H9883" t="str">
        <f>IF(Table2[[#This Row],[Unit Price]]&lt;20,"0-19",IF(Table2[[#This Row],[Unit Price]]&lt;40,"20-39",IF(Table2[[#This Row],[Unit Price]]&lt;80,"40-79","80+")))</f>
        <v>40-79</v>
      </c>
      <c r="I9883" t="str">
        <f>TEXT(Table2[[#This Row],[Date Sold]], "ddd")</f>
        <v>Fri</v>
      </c>
    </row>
    <row r="9884" spans="1:9" x14ac:dyDescent="0.25">
      <c r="A9884" t="s">
        <v>121</v>
      </c>
      <c r="B9884" t="s">
        <v>24</v>
      </c>
      <c r="C9884" t="s">
        <v>9</v>
      </c>
      <c r="D9884" s="1">
        <v>45712</v>
      </c>
      <c r="E9884">
        <v>15</v>
      </c>
      <c r="F9884">
        <v>46.86</v>
      </c>
      <c r="G9884">
        <v>702.9</v>
      </c>
      <c r="H9884" t="str">
        <f>IF(Table2[[#This Row],[Unit Price]]&lt;20,"0-19",IF(Table2[[#This Row],[Unit Price]]&lt;40,"20-39",IF(Table2[[#This Row],[Unit Price]]&lt;80,"40-79","80+")))</f>
        <v>40-79</v>
      </c>
      <c r="I9884" t="str">
        <f>TEXT(Table2[[#This Row],[Date Sold]], "ddd")</f>
        <v>Mon</v>
      </c>
    </row>
    <row r="9885" spans="1:9" x14ac:dyDescent="0.25">
      <c r="A9885" t="s">
        <v>26</v>
      </c>
      <c r="B9885" t="s">
        <v>18</v>
      </c>
      <c r="C9885" t="s">
        <v>9</v>
      </c>
      <c r="D9885" s="1">
        <v>45717</v>
      </c>
      <c r="E9885">
        <v>6</v>
      </c>
      <c r="F9885">
        <v>19.7</v>
      </c>
      <c r="G9885">
        <v>118.2</v>
      </c>
      <c r="H9885" t="str">
        <f>IF(Table2[[#This Row],[Unit Price]]&lt;20,"0-19",IF(Table2[[#This Row],[Unit Price]]&lt;40,"20-39",IF(Table2[[#This Row],[Unit Price]]&lt;80,"40-79","80+")))</f>
        <v>0-19</v>
      </c>
      <c r="I9885" t="str">
        <f>TEXT(Table2[[#This Row],[Date Sold]], "ddd")</f>
        <v>Sat</v>
      </c>
    </row>
    <row r="9886" spans="1:9" x14ac:dyDescent="0.25">
      <c r="A9886" t="s">
        <v>43</v>
      </c>
      <c r="B9886" t="s">
        <v>8</v>
      </c>
      <c r="C9886" t="s">
        <v>14</v>
      </c>
      <c r="D9886" s="1">
        <v>45778</v>
      </c>
      <c r="E9886">
        <v>10</v>
      </c>
      <c r="F9886">
        <v>12.2</v>
      </c>
      <c r="G9886">
        <v>122</v>
      </c>
      <c r="H9886" t="str">
        <f>IF(Table2[[#This Row],[Unit Price]]&lt;20,"0-19",IF(Table2[[#This Row],[Unit Price]]&lt;40,"20-39",IF(Table2[[#This Row],[Unit Price]]&lt;80,"40-79","80+")))</f>
        <v>0-19</v>
      </c>
      <c r="I9886" t="str">
        <f>TEXT(Table2[[#This Row],[Date Sold]], "ddd")</f>
        <v>Thu</v>
      </c>
    </row>
    <row r="9887" spans="1:9" x14ac:dyDescent="0.25">
      <c r="A9887" t="s">
        <v>108</v>
      </c>
      <c r="B9887" t="s">
        <v>20</v>
      </c>
      <c r="C9887" t="s">
        <v>25</v>
      </c>
      <c r="D9887" s="1">
        <v>45722</v>
      </c>
      <c r="E9887">
        <v>6</v>
      </c>
      <c r="F9887">
        <v>44.09</v>
      </c>
      <c r="G9887">
        <v>264.54000000000002</v>
      </c>
      <c r="H9887" t="str">
        <f>IF(Table2[[#This Row],[Unit Price]]&lt;20,"0-19",IF(Table2[[#This Row],[Unit Price]]&lt;40,"20-39",IF(Table2[[#This Row],[Unit Price]]&lt;80,"40-79","80+")))</f>
        <v>40-79</v>
      </c>
      <c r="I9887" t="str">
        <f>TEXT(Table2[[#This Row],[Date Sold]], "ddd")</f>
        <v>Thu</v>
      </c>
    </row>
    <row r="9888" spans="1:9" x14ac:dyDescent="0.25">
      <c r="A9888" t="s">
        <v>33</v>
      </c>
      <c r="B9888" t="s">
        <v>18</v>
      </c>
      <c r="C9888" t="s">
        <v>12</v>
      </c>
      <c r="D9888" s="1">
        <v>45741</v>
      </c>
      <c r="E9888">
        <v>13</v>
      </c>
      <c r="F9888">
        <v>88.26</v>
      </c>
      <c r="G9888">
        <v>1147.3800000000001</v>
      </c>
      <c r="H9888" t="str">
        <f>IF(Table2[[#This Row],[Unit Price]]&lt;20,"0-19",IF(Table2[[#This Row],[Unit Price]]&lt;40,"20-39",IF(Table2[[#This Row],[Unit Price]]&lt;80,"40-79","80+")))</f>
        <v>80+</v>
      </c>
      <c r="I9888" t="str">
        <f>TEXT(Table2[[#This Row],[Date Sold]], "ddd")</f>
        <v>Tue</v>
      </c>
    </row>
    <row r="9889" spans="1:9" x14ac:dyDescent="0.25">
      <c r="A9889" t="s">
        <v>54</v>
      </c>
      <c r="B9889" t="s">
        <v>28</v>
      </c>
      <c r="C9889" t="s">
        <v>29</v>
      </c>
      <c r="D9889" s="1">
        <v>45743</v>
      </c>
      <c r="E9889">
        <v>4</v>
      </c>
      <c r="F9889">
        <v>76.540000000000006</v>
      </c>
      <c r="G9889">
        <v>306.16000000000003</v>
      </c>
      <c r="H9889" t="str">
        <f>IF(Table2[[#This Row],[Unit Price]]&lt;20,"0-19",IF(Table2[[#This Row],[Unit Price]]&lt;40,"20-39",IF(Table2[[#This Row],[Unit Price]]&lt;80,"40-79","80+")))</f>
        <v>40-79</v>
      </c>
      <c r="I9889" t="str">
        <f>TEXT(Table2[[#This Row],[Date Sold]], "ddd")</f>
        <v>Thu</v>
      </c>
    </row>
    <row r="9890" spans="1:9" x14ac:dyDescent="0.25">
      <c r="A9890" t="s">
        <v>106</v>
      </c>
      <c r="B9890" t="s">
        <v>20</v>
      </c>
      <c r="C9890" t="s">
        <v>29</v>
      </c>
      <c r="D9890" s="1">
        <v>45731</v>
      </c>
      <c r="E9890">
        <v>8</v>
      </c>
      <c r="F9890">
        <v>91.13</v>
      </c>
      <c r="G9890">
        <v>729.04</v>
      </c>
      <c r="H9890" t="str">
        <f>IF(Table2[[#This Row],[Unit Price]]&lt;20,"0-19",IF(Table2[[#This Row],[Unit Price]]&lt;40,"20-39",IF(Table2[[#This Row],[Unit Price]]&lt;80,"40-79","80+")))</f>
        <v>80+</v>
      </c>
      <c r="I9890" t="str">
        <f>TEXT(Table2[[#This Row],[Date Sold]], "ddd")</f>
        <v>Sat</v>
      </c>
    </row>
    <row r="9891" spans="1:9" x14ac:dyDescent="0.25">
      <c r="A9891" t="s">
        <v>73</v>
      </c>
      <c r="B9891" t="s">
        <v>18</v>
      </c>
      <c r="C9891" t="s">
        <v>12</v>
      </c>
      <c r="D9891" s="1">
        <v>45722</v>
      </c>
      <c r="E9891">
        <v>5</v>
      </c>
      <c r="F9891">
        <v>22.6</v>
      </c>
      <c r="G9891">
        <v>113</v>
      </c>
      <c r="H9891" t="str">
        <f>IF(Table2[[#This Row],[Unit Price]]&lt;20,"0-19",IF(Table2[[#This Row],[Unit Price]]&lt;40,"20-39",IF(Table2[[#This Row],[Unit Price]]&lt;80,"40-79","80+")))</f>
        <v>20-39</v>
      </c>
      <c r="I9891" t="str">
        <f>TEXT(Table2[[#This Row],[Date Sold]], "ddd")</f>
        <v>Thu</v>
      </c>
    </row>
    <row r="9892" spans="1:9" x14ac:dyDescent="0.25">
      <c r="A9892" t="s">
        <v>19</v>
      </c>
      <c r="B9892" t="s">
        <v>38</v>
      </c>
      <c r="C9892" t="s">
        <v>9</v>
      </c>
      <c r="D9892" s="1">
        <v>45762</v>
      </c>
      <c r="E9892">
        <v>4</v>
      </c>
      <c r="F9892">
        <v>65.989999999999995</v>
      </c>
      <c r="G9892">
        <v>263.95999999999998</v>
      </c>
      <c r="H9892" t="str">
        <f>IF(Table2[[#This Row],[Unit Price]]&lt;20,"0-19",IF(Table2[[#This Row],[Unit Price]]&lt;40,"20-39",IF(Table2[[#This Row],[Unit Price]]&lt;80,"40-79","80+")))</f>
        <v>40-79</v>
      </c>
      <c r="I9892" t="str">
        <f>TEXT(Table2[[#This Row],[Date Sold]], "ddd")</f>
        <v>Tue</v>
      </c>
    </row>
    <row r="9893" spans="1:9" x14ac:dyDescent="0.25">
      <c r="A9893" t="s">
        <v>120</v>
      </c>
      <c r="B9893" t="s">
        <v>18</v>
      </c>
      <c r="C9893" t="s">
        <v>12</v>
      </c>
      <c r="D9893" s="1">
        <v>45773</v>
      </c>
      <c r="E9893">
        <v>19</v>
      </c>
      <c r="F9893">
        <v>38.65</v>
      </c>
      <c r="G9893">
        <v>734.35</v>
      </c>
      <c r="H9893" t="str">
        <f>IF(Table2[[#This Row],[Unit Price]]&lt;20,"0-19",IF(Table2[[#This Row],[Unit Price]]&lt;40,"20-39",IF(Table2[[#This Row],[Unit Price]]&lt;80,"40-79","80+")))</f>
        <v>20-39</v>
      </c>
      <c r="I9893" t="str">
        <f>TEXT(Table2[[#This Row],[Date Sold]], "ddd")</f>
        <v>Sat</v>
      </c>
    </row>
    <row r="9894" spans="1:9" x14ac:dyDescent="0.25">
      <c r="A9894" t="s">
        <v>93</v>
      </c>
      <c r="B9894" t="s">
        <v>11</v>
      </c>
      <c r="C9894" t="s">
        <v>25</v>
      </c>
      <c r="D9894" s="1">
        <v>45792</v>
      </c>
      <c r="E9894">
        <v>20</v>
      </c>
      <c r="F9894">
        <v>61.52</v>
      </c>
      <c r="G9894">
        <v>1230.4000000000001</v>
      </c>
      <c r="H9894" t="str">
        <f>IF(Table2[[#This Row],[Unit Price]]&lt;20,"0-19",IF(Table2[[#This Row],[Unit Price]]&lt;40,"20-39",IF(Table2[[#This Row],[Unit Price]]&lt;80,"40-79","80+")))</f>
        <v>40-79</v>
      </c>
      <c r="I9894" t="str">
        <f>TEXT(Table2[[#This Row],[Date Sold]], "ddd")</f>
        <v>Thu</v>
      </c>
    </row>
    <row r="9895" spans="1:9" x14ac:dyDescent="0.25">
      <c r="A9895" t="s">
        <v>76</v>
      </c>
      <c r="B9895" t="s">
        <v>42</v>
      </c>
      <c r="C9895" t="s">
        <v>29</v>
      </c>
      <c r="D9895" s="1">
        <v>45740</v>
      </c>
      <c r="E9895">
        <v>2</v>
      </c>
      <c r="F9895">
        <v>43.79</v>
      </c>
      <c r="G9895">
        <v>87.58</v>
      </c>
      <c r="H9895" t="str">
        <f>IF(Table2[[#This Row],[Unit Price]]&lt;20,"0-19",IF(Table2[[#This Row],[Unit Price]]&lt;40,"20-39",IF(Table2[[#This Row],[Unit Price]]&lt;80,"40-79","80+")))</f>
        <v>40-79</v>
      </c>
      <c r="I9895" t="str">
        <f>TEXT(Table2[[#This Row],[Date Sold]], "ddd")</f>
        <v>Mon</v>
      </c>
    </row>
    <row r="9896" spans="1:9" x14ac:dyDescent="0.25">
      <c r="A9896" t="s">
        <v>73</v>
      </c>
      <c r="B9896" t="s">
        <v>18</v>
      </c>
      <c r="C9896" t="s">
        <v>9</v>
      </c>
      <c r="D9896" s="1">
        <v>45759</v>
      </c>
      <c r="E9896">
        <v>18</v>
      </c>
      <c r="F9896">
        <v>10.62</v>
      </c>
      <c r="G9896">
        <v>191.16</v>
      </c>
      <c r="H9896" t="str">
        <f>IF(Table2[[#This Row],[Unit Price]]&lt;20,"0-19",IF(Table2[[#This Row],[Unit Price]]&lt;40,"20-39",IF(Table2[[#This Row],[Unit Price]]&lt;80,"40-79","80+")))</f>
        <v>0-19</v>
      </c>
      <c r="I9896" t="str">
        <f>TEXT(Table2[[#This Row],[Date Sold]], "ddd")</f>
        <v>Sat</v>
      </c>
    </row>
    <row r="9897" spans="1:9" x14ac:dyDescent="0.25">
      <c r="A9897" t="s">
        <v>107</v>
      </c>
      <c r="B9897" t="s">
        <v>20</v>
      </c>
      <c r="C9897" t="s">
        <v>14</v>
      </c>
      <c r="D9897" s="1">
        <v>45753</v>
      </c>
      <c r="E9897">
        <v>7</v>
      </c>
      <c r="F9897">
        <v>58.08</v>
      </c>
      <c r="G9897">
        <v>406.56</v>
      </c>
      <c r="H9897" t="str">
        <f>IF(Table2[[#This Row],[Unit Price]]&lt;20,"0-19",IF(Table2[[#This Row],[Unit Price]]&lt;40,"20-39",IF(Table2[[#This Row],[Unit Price]]&lt;80,"40-79","80+")))</f>
        <v>40-79</v>
      </c>
      <c r="I9897" t="str">
        <f>TEXT(Table2[[#This Row],[Date Sold]], "ddd")</f>
        <v>Sun</v>
      </c>
    </row>
    <row r="9898" spans="1:9" x14ac:dyDescent="0.25">
      <c r="A9898" t="s">
        <v>108</v>
      </c>
      <c r="B9898" t="s">
        <v>42</v>
      </c>
      <c r="C9898" t="s">
        <v>29</v>
      </c>
      <c r="D9898" s="1">
        <v>45763</v>
      </c>
      <c r="E9898">
        <v>5</v>
      </c>
      <c r="F9898">
        <v>44.51</v>
      </c>
      <c r="G9898">
        <v>222.55</v>
      </c>
      <c r="H9898" t="str">
        <f>IF(Table2[[#This Row],[Unit Price]]&lt;20,"0-19",IF(Table2[[#This Row],[Unit Price]]&lt;40,"20-39",IF(Table2[[#This Row],[Unit Price]]&lt;80,"40-79","80+")))</f>
        <v>40-79</v>
      </c>
      <c r="I9898" t="str">
        <f>TEXT(Table2[[#This Row],[Date Sold]], "ddd")</f>
        <v>Wed</v>
      </c>
    </row>
    <row r="9899" spans="1:9" x14ac:dyDescent="0.25">
      <c r="A9899" t="s">
        <v>68</v>
      </c>
      <c r="B9899" t="s">
        <v>22</v>
      </c>
      <c r="C9899" t="s">
        <v>25</v>
      </c>
      <c r="D9899" s="1">
        <v>45772</v>
      </c>
      <c r="E9899">
        <v>17</v>
      </c>
      <c r="F9899">
        <v>74.47</v>
      </c>
      <c r="G9899">
        <v>1265.99</v>
      </c>
      <c r="H9899" t="str">
        <f>IF(Table2[[#This Row],[Unit Price]]&lt;20,"0-19",IF(Table2[[#This Row],[Unit Price]]&lt;40,"20-39",IF(Table2[[#This Row],[Unit Price]]&lt;80,"40-79","80+")))</f>
        <v>40-79</v>
      </c>
      <c r="I9899" t="str">
        <f>TEXT(Table2[[#This Row],[Date Sold]], "ddd")</f>
        <v>Fri</v>
      </c>
    </row>
    <row r="9900" spans="1:9" x14ac:dyDescent="0.25">
      <c r="A9900" t="s">
        <v>98</v>
      </c>
      <c r="B9900" t="s">
        <v>28</v>
      </c>
      <c r="C9900" t="s">
        <v>14</v>
      </c>
      <c r="D9900" s="1">
        <v>45793</v>
      </c>
      <c r="E9900">
        <v>20</v>
      </c>
      <c r="F9900">
        <v>59.48</v>
      </c>
      <c r="G9900">
        <v>1189.5999999999999</v>
      </c>
      <c r="H9900" t="str">
        <f>IF(Table2[[#This Row],[Unit Price]]&lt;20,"0-19",IF(Table2[[#This Row],[Unit Price]]&lt;40,"20-39",IF(Table2[[#This Row],[Unit Price]]&lt;80,"40-79","80+")))</f>
        <v>40-79</v>
      </c>
      <c r="I9900" t="str">
        <f>TEXT(Table2[[#This Row],[Date Sold]], "ddd")</f>
        <v>Fri</v>
      </c>
    </row>
    <row r="9901" spans="1:9" x14ac:dyDescent="0.25">
      <c r="A9901" t="s">
        <v>23</v>
      </c>
      <c r="B9901" t="s">
        <v>11</v>
      </c>
      <c r="C9901" t="s">
        <v>12</v>
      </c>
      <c r="D9901" s="1">
        <v>45730</v>
      </c>
      <c r="E9901">
        <v>12</v>
      </c>
      <c r="F9901">
        <v>6.56</v>
      </c>
      <c r="G9901">
        <v>78.72</v>
      </c>
      <c r="H9901" t="str">
        <f>IF(Table2[[#This Row],[Unit Price]]&lt;20,"0-19",IF(Table2[[#This Row],[Unit Price]]&lt;40,"20-39",IF(Table2[[#This Row],[Unit Price]]&lt;80,"40-79","80+")))</f>
        <v>0-19</v>
      </c>
      <c r="I9901" t="str">
        <f>TEXT(Table2[[#This Row],[Date Sold]], "ddd")</f>
        <v>Fri</v>
      </c>
    </row>
    <row r="9902" spans="1:9" x14ac:dyDescent="0.25">
      <c r="A9902" t="s">
        <v>51</v>
      </c>
      <c r="B9902" t="s">
        <v>42</v>
      </c>
      <c r="C9902" t="s">
        <v>25</v>
      </c>
      <c r="D9902" s="1">
        <v>45766</v>
      </c>
      <c r="E9902">
        <v>6</v>
      </c>
      <c r="F9902">
        <v>98.9</v>
      </c>
      <c r="G9902">
        <v>593.4</v>
      </c>
      <c r="H9902" t="str">
        <f>IF(Table2[[#This Row],[Unit Price]]&lt;20,"0-19",IF(Table2[[#This Row],[Unit Price]]&lt;40,"20-39",IF(Table2[[#This Row],[Unit Price]]&lt;80,"40-79","80+")))</f>
        <v>80+</v>
      </c>
      <c r="I9902" t="str">
        <f>TEXT(Table2[[#This Row],[Date Sold]], "ddd")</f>
        <v>Sat</v>
      </c>
    </row>
    <row r="9903" spans="1:9" x14ac:dyDescent="0.25">
      <c r="A9903" t="s">
        <v>91</v>
      </c>
      <c r="B9903" t="s">
        <v>18</v>
      </c>
      <c r="C9903" t="s">
        <v>9</v>
      </c>
      <c r="D9903" s="1">
        <v>45766</v>
      </c>
      <c r="E9903">
        <v>4</v>
      </c>
      <c r="F9903">
        <v>8.17</v>
      </c>
      <c r="G9903">
        <v>32.68</v>
      </c>
      <c r="H9903" t="str">
        <f>IF(Table2[[#This Row],[Unit Price]]&lt;20,"0-19",IF(Table2[[#This Row],[Unit Price]]&lt;40,"20-39",IF(Table2[[#This Row],[Unit Price]]&lt;80,"40-79","80+")))</f>
        <v>0-19</v>
      </c>
      <c r="I9903" t="str">
        <f>TEXT(Table2[[#This Row],[Date Sold]], "ddd")</f>
        <v>Sat</v>
      </c>
    </row>
    <row r="9904" spans="1:9" x14ac:dyDescent="0.25">
      <c r="A9904" t="s">
        <v>107</v>
      </c>
      <c r="B9904" t="s">
        <v>20</v>
      </c>
      <c r="C9904" t="s">
        <v>12</v>
      </c>
      <c r="D9904" s="1">
        <v>45730</v>
      </c>
      <c r="E9904">
        <v>12</v>
      </c>
      <c r="F9904">
        <v>78.150000000000006</v>
      </c>
      <c r="G9904">
        <v>937.8</v>
      </c>
      <c r="H9904" t="str">
        <f>IF(Table2[[#This Row],[Unit Price]]&lt;20,"0-19",IF(Table2[[#This Row],[Unit Price]]&lt;40,"20-39",IF(Table2[[#This Row],[Unit Price]]&lt;80,"40-79","80+")))</f>
        <v>40-79</v>
      </c>
      <c r="I9904" t="str">
        <f>TEXT(Table2[[#This Row],[Date Sold]], "ddd")</f>
        <v>Fri</v>
      </c>
    </row>
    <row r="9905" spans="1:9" x14ac:dyDescent="0.25">
      <c r="A9905" t="s">
        <v>91</v>
      </c>
      <c r="B9905" t="s">
        <v>22</v>
      </c>
      <c r="C9905" t="s">
        <v>29</v>
      </c>
      <c r="D9905" s="1">
        <v>45746</v>
      </c>
      <c r="E9905">
        <v>15</v>
      </c>
      <c r="F9905">
        <v>74.5</v>
      </c>
      <c r="G9905">
        <v>1117.5</v>
      </c>
      <c r="H9905" t="str">
        <f>IF(Table2[[#This Row],[Unit Price]]&lt;20,"0-19",IF(Table2[[#This Row],[Unit Price]]&lt;40,"20-39",IF(Table2[[#This Row],[Unit Price]]&lt;80,"40-79","80+")))</f>
        <v>40-79</v>
      </c>
      <c r="I9905" t="str">
        <f>TEXT(Table2[[#This Row],[Date Sold]], "ddd")</f>
        <v>Sun</v>
      </c>
    </row>
    <row r="9906" spans="1:9" x14ac:dyDescent="0.25">
      <c r="A9906" t="s">
        <v>84</v>
      </c>
      <c r="B9906" t="s">
        <v>11</v>
      </c>
      <c r="C9906" t="s">
        <v>12</v>
      </c>
      <c r="D9906" s="1">
        <v>45728</v>
      </c>
      <c r="E9906">
        <v>19</v>
      </c>
      <c r="F9906">
        <v>79.84</v>
      </c>
      <c r="G9906">
        <v>1516.96</v>
      </c>
      <c r="H9906" t="str">
        <f>IF(Table2[[#This Row],[Unit Price]]&lt;20,"0-19",IF(Table2[[#This Row],[Unit Price]]&lt;40,"20-39",IF(Table2[[#This Row],[Unit Price]]&lt;80,"40-79","80+")))</f>
        <v>40-79</v>
      </c>
      <c r="I9906" t="str">
        <f>TEXT(Table2[[#This Row],[Date Sold]], "ddd")</f>
        <v>Wed</v>
      </c>
    </row>
    <row r="9907" spans="1:9" x14ac:dyDescent="0.25">
      <c r="A9907" t="s">
        <v>76</v>
      </c>
      <c r="B9907" t="s">
        <v>42</v>
      </c>
      <c r="C9907" t="s">
        <v>12</v>
      </c>
      <c r="D9907" s="1">
        <v>45733</v>
      </c>
      <c r="E9907">
        <v>9</v>
      </c>
      <c r="F9907">
        <v>70.67</v>
      </c>
      <c r="G9907">
        <v>636.03</v>
      </c>
      <c r="H9907" t="str">
        <f>IF(Table2[[#This Row],[Unit Price]]&lt;20,"0-19",IF(Table2[[#This Row],[Unit Price]]&lt;40,"20-39",IF(Table2[[#This Row],[Unit Price]]&lt;80,"40-79","80+")))</f>
        <v>40-79</v>
      </c>
      <c r="I9907" t="str">
        <f>TEXT(Table2[[#This Row],[Date Sold]], "ddd")</f>
        <v>Mon</v>
      </c>
    </row>
    <row r="9908" spans="1:9" x14ac:dyDescent="0.25">
      <c r="A9908" t="s">
        <v>26</v>
      </c>
      <c r="B9908" t="s">
        <v>28</v>
      </c>
      <c r="C9908" t="s">
        <v>14</v>
      </c>
      <c r="D9908" s="1">
        <v>45766</v>
      </c>
      <c r="E9908">
        <v>7</v>
      </c>
      <c r="F9908">
        <v>82.31</v>
      </c>
      <c r="G9908">
        <v>576.16999999999996</v>
      </c>
      <c r="H9908" t="str">
        <f>IF(Table2[[#This Row],[Unit Price]]&lt;20,"0-19",IF(Table2[[#This Row],[Unit Price]]&lt;40,"20-39",IF(Table2[[#This Row],[Unit Price]]&lt;80,"40-79","80+")))</f>
        <v>80+</v>
      </c>
      <c r="I9908" t="str">
        <f>TEXT(Table2[[#This Row],[Date Sold]], "ddd")</f>
        <v>Sat</v>
      </c>
    </row>
    <row r="9909" spans="1:9" x14ac:dyDescent="0.25">
      <c r="A9909" t="s">
        <v>46</v>
      </c>
      <c r="B9909" t="s">
        <v>11</v>
      </c>
      <c r="C9909" t="s">
        <v>25</v>
      </c>
      <c r="D9909" s="1">
        <v>45762</v>
      </c>
      <c r="E9909">
        <v>4</v>
      </c>
      <c r="F9909">
        <v>28.33</v>
      </c>
      <c r="G9909">
        <v>113.32</v>
      </c>
      <c r="H9909" t="str">
        <f>IF(Table2[[#This Row],[Unit Price]]&lt;20,"0-19",IF(Table2[[#This Row],[Unit Price]]&lt;40,"20-39",IF(Table2[[#This Row],[Unit Price]]&lt;80,"40-79","80+")))</f>
        <v>20-39</v>
      </c>
      <c r="I9909" t="str">
        <f>TEXT(Table2[[#This Row],[Date Sold]], "ddd")</f>
        <v>Tue</v>
      </c>
    </row>
    <row r="9910" spans="1:9" x14ac:dyDescent="0.25">
      <c r="A9910" t="s">
        <v>85</v>
      </c>
      <c r="B9910" t="s">
        <v>42</v>
      </c>
      <c r="C9910" t="s">
        <v>12</v>
      </c>
      <c r="D9910" s="1">
        <v>45785</v>
      </c>
      <c r="E9910">
        <v>11</v>
      </c>
      <c r="F9910">
        <v>31.75</v>
      </c>
      <c r="G9910">
        <v>349.25</v>
      </c>
      <c r="H9910" t="str">
        <f>IF(Table2[[#This Row],[Unit Price]]&lt;20,"0-19",IF(Table2[[#This Row],[Unit Price]]&lt;40,"20-39",IF(Table2[[#This Row],[Unit Price]]&lt;80,"40-79","80+")))</f>
        <v>20-39</v>
      </c>
      <c r="I9910" t="str">
        <f>TEXT(Table2[[#This Row],[Date Sold]], "ddd")</f>
        <v>Thu</v>
      </c>
    </row>
    <row r="9911" spans="1:9" x14ac:dyDescent="0.25">
      <c r="A9911" t="s">
        <v>36</v>
      </c>
      <c r="B9911" t="s">
        <v>8</v>
      </c>
      <c r="C9911" t="s">
        <v>29</v>
      </c>
      <c r="D9911" s="1">
        <v>45739</v>
      </c>
      <c r="E9911">
        <v>13</v>
      </c>
      <c r="F9911">
        <v>14.83</v>
      </c>
      <c r="G9911">
        <v>192.79</v>
      </c>
      <c r="H9911" t="str">
        <f>IF(Table2[[#This Row],[Unit Price]]&lt;20,"0-19",IF(Table2[[#This Row],[Unit Price]]&lt;40,"20-39",IF(Table2[[#This Row],[Unit Price]]&lt;80,"40-79","80+")))</f>
        <v>0-19</v>
      </c>
      <c r="I9911" t="str">
        <f>TEXT(Table2[[#This Row],[Date Sold]], "ddd")</f>
        <v>Sun</v>
      </c>
    </row>
    <row r="9912" spans="1:9" x14ac:dyDescent="0.25">
      <c r="A9912" t="s">
        <v>39</v>
      </c>
      <c r="B9912" t="s">
        <v>8</v>
      </c>
      <c r="C9912" t="s">
        <v>12</v>
      </c>
      <c r="D9912" s="1">
        <v>45773</v>
      </c>
      <c r="E9912">
        <v>8</v>
      </c>
      <c r="F9912">
        <v>89.14</v>
      </c>
      <c r="G9912">
        <v>713.12</v>
      </c>
      <c r="H9912" t="str">
        <f>IF(Table2[[#This Row],[Unit Price]]&lt;20,"0-19",IF(Table2[[#This Row],[Unit Price]]&lt;40,"20-39",IF(Table2[[#This Row],[Unit Price]]&lt;80,"40-79","80+")))</f>
        <v>80+</v>
      </c>
      <c r="I9912" t="str">
        <f>TEXT(Table2[[#This Row],[Date Sold]], "ddd")</f>
        <v>Sat</v>
      </c>
    </row>
    <row r="9913" spans="1:9" x14ac:dyDescent="0.25">
      <c r="A9913" t="s">
        <v>45</v>
      </c>
      <c r="B9913" t="s">
        <v>42</v>
      </c>
      <c r="C9913" t="s">
        <v>29</v>
      </c>
      <c r="D9913" s="1">
        <v>45740</v>
      </c>
      <c r="E9913">
        <v>3</v>
      </c>
      <c r="F9913">
        <v>19.440000000000001</v>
      </c>
      <c r="G9913">
        <v>58.32</v>
      </c>
      <c r="H9913" t="str">
        <f>IF(Table2[[#This Row],[Unit Price]]&lt;20,"0-19",IF(Table2[[#This Row],[Unit Price]]&lt;40,"20-39",IF(Table2[[#This Row],[Unit Price]]&lt;80,"40-79","80+")))</f>
        <v>0-19</v>
      </c>
      <c r="I9913" t="str">
        <f>TEXT(Table2[[#This Row],[Date Sold]], "ddd")</f>
        <v>Mon</v>
      </c>
    </row>
    <row r="9914" spans="1:9" x14ac:dyDescent="0.25">
      <c r="A9914" t="s">
        <v>99</v>
      </c>
      <c r="B9914" t="s">
        <v>11</v>
      </c>
      <c r="C9914" t="s">
        <v>9</v>
      </c>
      <c r="D9914" s="1">
        <v>45747</v>
      </c>
      <c r="E9914">
        <v>9</v>
      </c>
      <c r="F9914">
        <v>40.130000000000003</v>
      </c>
      <c r="G9914">
        <v>361.17</v>
      </c>
      <c r="H9914" t="str">
        <f>IF(Table2[[#This Row],[Unit Price]]&lt;20,"0-19",IF(Table2[[#This Row],[Unit Price]]&lt;40,"20-39",IF(Table2[[#This Row],[Unit Price]]&lt;80,"40-79","80+")))</f>
        <v>40-79</v>
      </c>
      <c r="I9914" t="str">
        <f>TEXT(Table2[[#This Row],[Date Sold]], "ddd")</f>
        <v>Mon</v>
      </c>
    </row>
    <row r="9915" spans="1:9" x14ac:dyDescent="0.25">
      <c r="A9915" t="s">
        <v>72</v>
      </c>
      <c r="B9915" t="s">
        <v>11</v>
      </c>
      <c r="C9915" t="s">
        <v>9</v>
      </c>
      <c r="D9915" s="1">
        <v>45789</v>
      </c>
      <c r="E9915">
        <v>10</v>
      </c>
      <c r="F9915">
        <v>65.849999999999994</v>
      </c>
      <c r="G9915">
        <v>658.5</v>
      </c>
      <c r="H9915" t="str">
        <f>IF(Table2[[#This Row],[Unit Price]]&lt;20,"0-19",IF(Table2[[#This Row],[Unit Price]]&lt;40,"20-39",IF(Table2[[#This Row],[Unit Price]]&lt;80,"40-79","80+")))</f>
        <v>40-79</v>
      </c>
      <c r="I9915" t="str">
        <f>TEXT(Table2[[#This Row],[Date Sold]], "ddd")</f>
        <v>Mon</v>
      </c>
    </row>
    <row r="9916" spans="1:9" x14ac:dyDescent="0.25">
      <c r="A9916" t="s">
        <v>113</v>
      </c>
      <c r="B9916" t="s">
        <v>24</v>
      </c>
      <c r="C9916" t="s">
        <v>14</v>
      </c>
      <c r="D9916" s="1">
        <v>45714</v>
      </c>
      <c r="E9916">
        <v>3</v>
      </c>
      <c r="F9916">
        <v>96.47</v>
      </c>
      <c r="G9916">
        <v>289.41000000000003</v>
      </c>
      <c r="H9916" t="str">
        <f>IF(Table2[[#This Row],[Unit Price]]&lt;20,"0-19",IF(Table2[[#This Row],[Unit Price]]&lt;40,"20-39",IF(Table2[[#This Row],[Unit Price]]&lt;80,"40-79","80+")))</f>
        <v>80+</v>
      </c>
      <c r="I9916" t="str">
        <f>TEXT(Table2[[#This Row],[Date Sold]], "ddd")</f>
        <v>Wed</v>
      </c>
    </row>
    <row r="9917" spans="1:9" x14ac:dyDescent="0.25">
      <c r="A9917" t="s">
        <v>82</v>
      </c>
      <c r="B9917" t="s">
        <v>20</v>
      </c>
      <c r="C9917" t="s">
        <v>14</v>
      </c>
      <c r="D9917" s="1">
        <v>45736</v>
      </c>
      <c r="E9917">
        <v>5</v>
      </c>
      <c r="F9917">
        <v>90.77</v>
      </c>
      <c r="G9917">
        <v>453.85</v>
      </c>
      <c r="H9917" t="str">
        <f>IF(Table2[[#This Row],[Unit Price]]&lt;20,"0-19",IF(Table2[[#This Row],[Unit Price]]&lt;40,"20-39",IF(Table2[[#This Row],[Unit Price]]&lt;80,"40-79","80+")))</f>
        <v>80+</v>
      </c>
      <c r="I9917" t="str">
        <f>TEXT(Table2[[#This Row],[Date Sold]], "ddd")</f>
        <v>Thu</v>
      </c>
    </row>
    <row r="9918" spans="1:9" x14ac:dyDescent="0.25">
      <c r="A9918" t="s">
        <v>116</v>
      </c>
      <c r="B9918" t="s">
        <v>8</v>
      </c>
      <c r="C9918" t="s">
        <v>14</v>
      </c>
      <c r="D9918" s="1">
        <v>45720</v>
      </c>
      <c r="E9918">
        <v>20</v>
      </c>
      <c r="F9918">
        <v>87.17</v>
      </c>
      <c r="G9918">
        <v>1743.4</v>
      </c>
      <c r="H9918" t="str">
        <f>IF(Table2[[#This Row],[Unit Price]]&lt;20,"0-19",IF(Table2[[#This Row],[Unit Price]]&lt;40,"20-39",IF(Table2[[#This Row],[Unit Price]]&lt;80,"40-79","80+")))</f>
        <v>80+</v>
      </c>
      <c r="I9918" t="str">
        <f>TEXT(Table2[[#This Row],[Date Sold]], "ddd")</f>
        <v>Tue</v>
      </c>
    </row>
    <row r="9919" spans="1:9" x14ac:dyDescent="0.25">
      <c r="A9919" t="s">
        <v>19</v>
      </c>
      <c r="B9919" t="s">
        <v>16</v>
      </c>
      <c r="C9919" t="s">
        <v>25</v>
      </c>
      <c r="D9919" s="1">
        <v>45779</v>
      </c>
      <c r="E9919">
        <v>7</v>
      </c>
      <c r="F9919">
        <v>31.51</v>
      </c>
      <c r="G9919">
        <v>220.57</v>
      </c>
      <c r="H9919" t="str">
        <f>IF(Table2[[#This Row],[Unit Price]]&lt;20,"0-19",IF(Table2[[#This Row],[Unit Price]]&lt;40,"20-39",IF(Table2[[#This Row],[Unit Price]]&lt;80,"40-79","80+")))</f>
        <v>20-39</v>
      </c>
      <c r="I9919" t="str">
        <f>TEXT(Table2[[#This Row],[Date Sold]], "ddd")</f>
        <v>Fri</v>
      </c>
    </row>
    <row r="9920" spans="1:9" x14ac:dyDescent="0.25">
      <c r="A9920" t="s">
        <v>110</v>
      </c>
      <c r="B9920" t="s">
        <v>16</v>
      </c>
      <c r="C9920" t="s">
        <v>25</v>
      </c>
      <c r="D9920" s="1">
        <v>45797</v>
      </c>
      <c r="E9920">
        <v>8</v>
      </c>
      <c r="F9920">
        <v>48.04</v>
      </c>
      <c r="G9920">
        <v>384.32</v>
      </c>
      <c r="H9920" t="str">
        <f>IF(Table2[[#This Row],[Unit Price]]&lt;20,"0-19",IF(Table2[[#This Row],[Unit Price]]&lt;40,"20-39",IF(Table2[[#This Row],[Unit Price]]&lt;80,"40-79","80+")))</f>
        <v>40-79</v>
      </c>
      <c r="I9920" t="str">
        <f>TEXT(Table2[[#This Row],[Date Sold]], "ddd")</f>
        <v>Tue</v>
      </c>
    </row>
    <row r="9921" spans="1:9" x14ac:dyDescent="0.25">
      <c r="A9921" t="s">
        <v>57</v>
      </c>
      <c r="B9921" t="s">
        <v>38</v>
      </c>
      <c r="C9921" t="s">
        <v>9</v>
      </c>
      <c r="D9921" s="1">
        <v>45767</v>
      </c>
      <c r="E9921">
        <v>5</v>
      </c>
      <c r="F9921">
        <v>8.65</v>
      </c>
      <c r="G9921">
        <v>43.25</v>
      </c>
      <c r="H9921" t="str">
        <f>IF(Table2[[#This Row],[Unit Price]]&lt;20,"0-19",IF(Table2[[#This Row],[Unit Price]]&lt;40,"20-39",IF(Table2[[#This Row],[Unit Price]]&lt;80,"40-79","80+")))</f>
        <v>0-19</v>
      </c>
      <c r="I9921" t="str">
        <f>TEXT(Table2[[#This Row],[Date Sold]], "ddd")</f>
        <v>Sun</v>
      </c>
    </row>
    <row r="9922" spans="1:9" x14ac:dyDescent="0.25">
      <c r="A9922" t="s">
        <v>93</v>
      </c>
      <c r="B9922" t="s">
        <v>42</v>
      </c>
      <c r="C9922" t="s">
        <v>14</v>
      </c>
      <c r="D9922" s="1">
        <v>45798</v>
      </c>
      <c r="E9922">
        <v>1</v>
      </c>
      <c r="F9922">
        <v>61.54</v>
      </c>
      <c r="G9922">
        <v>61.54</v>
      </c>
      <c r="H9922" t="str">
        <f>IF(Table2[[#This Row],[Unit Price]]&lt;20,"0-19",IF(Table2[[#This Row],[Unit Price]]&lt;40,"20-39",IF(Table2[[#This Row],[Unit Price]]&lt;80,"40-79","80+")))</f>
        <v>40-79</v>
      </c>
      <c r="I9922" t="str">
        <f>TEXT(Table2[[#This Row],[Date Sold]], "ddd")</f>
        <v>Wed</v>
      </c>
    </row>
    <row r="9923" spans="1:9" x14ac:dyDescent="0.25">
      <c r="A9923" t="s">
        <v>121</v>
      </c>
      <c r="B9923" t="s">
        <v>22</v>
      </c>
      <c r="C9923" t="s">
        <v>12</v>
      </c>
      <c r="D9923" s="1">
        <v>45797</v>
      </c>
      <c r="E9923">
        <v>9</v>
      </c>
      <c r="F9923">
        <v>50.22</v>
      </c>
      <c r="G9923">
        <v>451.98</v>
      </c>
      <c r="H9923" t="str">
        <f>IF(Table2[[#This Row],[Unit Price]]&lt;20,"0-19",IF(Table2[[#This Row],[Unit Price]]&lt;40,"20-39",IF(Table2[[#This Row],[Unit Price]]&lt;80,"40-79","80+")))</f>
        <v>40-79</v>
      </c>
      <c r="I9923" t="str">
        <f>TEXT(Table2[[#This Row],[Date Sold]], "ddd")</f>
        <v>Tue</v>
      </c>
    </row>
    <row r="9924" spans="1:9" x14ac:dyDescent="0.25">
      <c r="A9924" t="s">
        <v>43</v>
      </c>
      <c r="B9924" t="s">
        <v>38</v>
      </c>
      <c r="C9924" t="s">
        <v>14</v>
      </c>
      <c r="D9924" s="1">
        <v>45733</v>
      </c>
      <c r="E9924">
        <v>10</v>
      </c>
      <c r="F9924">
        <v>34.58</v>
      </c>
      <c r="G9924">
        <v>345.8</v>
      </c>
      <c r="H9924" t="str">
        <f>IF(Table2[[#This Row],[Unit Price]]&lt;20,"0-19",IF(Table2[[#This Row],[Unit Price]]&lt;40,"20-39",IF(Table2[[#This Row],[Unit Price]]&lt;80,"40-79","80+")))</f>
        <v>20-39</v>
      </c>
      <c r="I9924" t="str">
        <f>TEXT(Table2[[#This Row],[Date Sold]], "ddd")</f>
        <v>Mon</v>
      </c>
    </row>
    <row r="9925" spans="1:9" x14ac:dyDescent="0.25">
      <c r="A9925" t="s">
        <v>10</v>
      </c>
      <c r="B9925" t="s">
        <v>16</v>
      </c>
      <c r="C9925" t="s">
        <v>9</v>
      </c>
      <c r="D9925" s="1">
        <v>45712</v>
      </c>
      <c r="E9925">
        <v>7</v>
      </c>
      <c r="F9925">
        <v>78.209999999999994</v>
      </c>
      <c r="G9925">
        <v>547.47</v>
      </c>
      <c r="H9925" t="str">
        <f>IF(Table2[[#This Row],[Unit Price]]&lt;20,"0-19",IF(Table2[[#This Row],[Unit Price]]&lt;40,"20-39",IF(Table2[[#This Row],[Unit Price]]&lt;80,"40-79","80+")))</f>
        <v>40-79</v>
      </c>
      <c r="I9925" t="str">
        <f>TEXT(Table2[[#This Row],[Date Sold]], "ddd")</f>
        <v>Mon</v>
      </c>
    </row>
    <row r="9926" spans="1:9" x14ac:dyDescent="0.25">
      <c r="A9926" t="s">
        <v>83</v>
      </c>
      <c r="B9926" t="s">
        <v>16</v>
      </c>
      <c r="C9926" t="s">
        <v>29</v>
      </c>
      <c r="D9926" s="1">
        <v>45720</v>
      </c>
      <c r="E9926">
        <v>7</v>
      </c>
      <c r="F9926">
        <v>51.75</v>
      </c>
      <c r="G9926">
        <v>362.25</v>
      </c>
      <c r="H9926" t="str">
        <f>IF(Table2[[#This Row],[Unit Price]]&lt;20,"0-19",IF(Table2[[#This Row],[Unit Price]]&lt;40,"20-39",IF(Table2[[#This Row],[Unit Price]]&lt;80,"40-79","80+")))</f>
        <v>40-79</v>
      </c>
      <c r="I9926" t="str">
        <f>TEXT(Table2[[#This Row],[Date Sold]], "ddd")</f>
        <v>Tue</v>
      </c>
    </row>
    <row r="9927" spans="1:9" x14ac:dyDescent="0.25">
      <c r="A9927" t="s">
        <v>91</v>
      </c>
      <c r="B9927" t="s">
        <v>16</v>
      </c>
      <c r="C9927" t="s">
        <v>29</v>
      </c>
      <c r="D9927" s="1">
        <v>45712</v>
      </c>
      <c r="E9927">
        <v>9</v>
      </c>
      <c r="F9927">
        <v>73.540000000000006</v>
      </c>
      <c r="G9927">
        <v>661.86</v>
      </c>
      <c r="H9927" t="str">
        <f>IF(Table2[[#This Row],[Unit Price]]&lt;20,"0-19",IF(Table2[[#This Row],[Unit Price]]&lt;40,"20-39",IF(Table2[[#This Row],[Unit Price]]&lt;80,"40-79","80+")))</f>
        <v>40-79</v>
      </c>
      <c r="I9927" t="str">
        <f>TEXT(Table2[[#This Row],[Date Sold]], "ddd")</f>
        <v>Mon</v>
      </c>
    </row>
    <row r="9928" spans="1:9" x14ac:dyDescent="0.25">
      <c r="A9928" t="s">
        <v>68</v>
      </c>
      <c r="B9928" t="s">
        <v>42</v>
      </c>
      <c r="C9928" t="s">
        <v>9</v>
      </c>
      <c r="D9928" s="1">
        <v>45766</v>
      </c>
      <c r="E9928">
        <v>2</v>
      </c>
      <c r="F9928">
        <v>56.02</v>
      </c>
      <c r="G9928">
        <v>112.04</v>
      </c>
      <c r="H9928" t="str">
        <f>IF(Table2[[#This Row],[Unit Price]]&lt;20,"0-19",IF(Table2[[#This Row],[Unit Price]]&lt;40,"20-39",IF(Table2[[#This Row],[Unit Price]]&lt;80,"40-79","80+")))</f>
        <v>40-79</v>
      </c>
      <c r="I9928" t="str">
        <f>TEXT(Table2[[#This Row],[Date Sold]], "ddd")</f>
        <v>Sat</v>
      </c>
    </row>
    <row r="9929" spans="1:9" x14ac:dyDescent="0.25">
      <c r="A9929" t="s">
        <v>59</v>
      </c>
      <c r="B9929" t="s">
        <v>11</v>
      </c>
      <c r="C9929" t="s">
        <v>14</v>
      </c>
      <c r="D9929" s="1">
        <v>45717</v>
      </c>
      <c r="E9929">
        <v>5</v>
      </c>
      <c r="F9929">
        <v>87.89</v>
      </c>
      <c r="G9929">
        <v>439.45</v>
      </c>
      <c r="H9929" t="str">
        <f>IF(Table2[[#This Row],[Unit Price]]&lt;20,"0-19",IF(Table2[[#This Row],[Unit Price]]&lt;40,"20-39",IF(Table2[[#This Row],[Unit Price]]&lt;80,"40-79","80+")))</f>
        <v>80+</v>
      </c>
      <c r="I9929" t="str">
        <f>TEXT(Table2[[#This Row],[Date Sold]], "ddd")</f>
        <v>Sat</v>
      </c>
    </row>
    <row r="9930" spans="1:9" x14ac:dyDescent="0.25">
      <c r="A9930" t="s">
        <v>39</v>
      </c>
      <c r="B9930" t="s">
        <v>20</v>
      </c>
      <c r="C9930" t="s">
        <v>25</v>
      </c>
      <c r="D9930" s="1">
        <v>45732</v>
      </c>
      <c r="E9930">
        <v>15</v>
      </c>
      <c r="F9930">
        <v>6.84</v>
      </c>
      <c r="G9930">
        <v>102.6</v>
      </c>
      <c r="H9930" t="str">
        <f>IF(Table2[[#This Row],[Unit Price]]&lt;20,"0-19",IF(Table2[[#This Row],[Unit Price]]&lt;40,"20-39",IF(Table2[[#This Row],[Unit Price]]&lt;80,"40-79","80+")))</f>
        <v>0-19</v>
      </c>
      <c r="I9930" t="str">
        <f>TEXT(Table2[[#This Row],[Date Sold]], "ddd")</f>
        <v>Sun</v>
      </c>
    </row>
    <row r="9931" spans="1:9" x14ac:dyDescent="0.25">
      <c r="A9931" t="s">
        <v>103</v>
      </c>
      <c r="B9931" t="s">
        <v>16</v>
      </c>
      <c r="C9931" t="s">
        <v>9</v>
      </c>
      <c r="D9931" s="1">
        <v>45762</v>
      </c>
      <c r="E9931">
        <v>9</v>
      </c>
      <c r="F9931">
        <v>28.37</v>
      </c>
      <c r="G9931">
        <v>255.33</v>
      </c>
      <c r="H9931" t="str">
        <f>IF(Table2[[#This Row],[Unit Price]]&lt;20,"0-19",IF(Table2[[#This Row],[Unit Price]]&lt;40,"20-39",IF(Table2[[#This Row],[Unit Price]]&lt;80,"40-79","80+")))</f>
        <v>20-39</v>
      </c>
      <c r="I9931" t="str">
        <f>TEXT(Table2[[#This Row],[Date Sold]], "ddd")</f>
        <v>Tue</v>
      </c>
    </row>
    <row r="9932" spans="1:9" x14ac:dyDescent="0.25">
      <c r="A9932" t="s">
        <v>121</v>
      </c>
      <c r="B9932" t="s">
        <v>22</v>
      </c>
      <c r="C9932" t="s">
        <v>9</v>
      </c>
      <c r="D9932" s="1">
        <v>45777</v>
      </c>
      <c r="E9932">
        <v>1</v>
      </c>
      <c r="F9932">
        <v>77.569999999999993</v>
      </c>
      <c r="G9932">
        <v>77.569999999999993</v>
      </c>
      <c r="H9932" t="str">
        <f>IF(Table2[[#This Row],[Unit Price]]&lt;20,"0-19",IF(Table2[[#This Row],[Unit Price]]&lt;40,"20-39",IF(Table2[[#This Row],[Unit Price]]&lt;80,"40-79","80+")))</f>
        <v>40-79</v>
      </c>
      <c r="I9932" t="str">
        <f>TEXT(Table2[[#This Row],[Date Sold]], "ddd")</f>
        <v>Wed</v>
      </c>
    </row>
    <row r="9933" spans="1:9" x14ac:dyDescent="0.25">
      <c r="A9933" t="s">
        <v>60</v>
      </c>
      <c r="B9933" t="s">
        <v>8</v>
      </c>
      <c r="C9933" t="s">
        <v>12</v>
      </c>
      <c r="D9933" s="1">
        <v>45773</v>
      </c>
      <c r="E9933">
        <v>14</v>
      </c>
      <c r="F9933">
        <v>20.5</v>
      </c>
      <c r="G9933">
        <v>287</v>
      </c>
      <c r="H9933" t="str">
        <f>IF(Table2[[#This Row],[Unit Price]]&lt;20,"0-19",IF(Table2[[#This Row],[Unit Price]]&lt;40,"20-39",IF(Table2[[#This Row],[Unit Price]]&lt;80,"40-79","80+")))</f>
        <v>20-39</v>
      </c>
      <c r="I9933" t="str">
        <f>TEXT(Table2[[#This Row],[Date Sold]], "ddd")</f>
        <v>Sat</v>
      </c>
    </row>
    <row r="9934" spans="1:9" x14ac:dyDescent="0.25">
      <c r="A9934" t="s">
        <v>109</v>
      </c>
      <c r="B9934" t="s">
        <v>24</v>
      </c>
      <c r="C9934" t="s">
        <v>9</v>
      </c>
      <c r="D9934" s="1">
        <v>45726</v>
      </c>
      <c r="E9934">
        <v>5</v>
      </c>
      <c r="F9934">
        <v>26.87</v>
      </c>
      <c r="G9934">
        <v>134.35</v>
      </c>
      <c r="H9934" t="str">
        <f>IF(Table2[[#This Row],[Unit Price]]&lt;20,"0-19",IF(Table2[[#This Row],[Unit Price]]&lt;40,"20-39",IF(Table2[[#This Row],[Unit Price]]&lt;80,"40-79","80+")))</f>
        <v>20-39</v>
      </c>
      <c r="I9934" t="str">
        <f>TEXT(Table2[[#This Row],[Date Sold]], "ddd")</f>
        <v>Mon</v>
      </c>
    </row>
    <row r="9935" spans="1:9" x14ac:dyDescent="0.25">
      <c r="A9935" t="s">
        <v>34</v>
      </c>
      <c r="B9935" t="s">
        <v>28</v>
      </c>
      <c r="C9935" t="s">
        <v>25</v>
      </c>
      <c r="D9935" s="1">
        <v>45741</v>
      </c>
      <c r="E9935">
        <v>13</v>
      </c>
      <c r="F9935">
        <v>78.400000000000006</v>
      </c>
      <c r="G9935">
        <v>1019.2</v>
      </c>
      <c r="H9935" t="str">
        <f>IF(Table2[[#This Row],[Unit Price]]&lt;20,"0-19",IF(Table2[[#This Row],[Unit Price]]&lt;40,"20-39",IF(Table2[[#This Row],[Unit Price]]&lt;80,"40-79","80+")))</f>
        <v>40-79</v>
      </c>
      <c r="I9935" t="str">
        <f>TEXT(Table2[[#This Row],[Date Sold]], "ddd")</f>
        <v>Tue</v>
      </c>
    </row>
    <row r="9936" spans="1:9" x14ac:dyDescent="0.25">
      <c r="A9936" t="s">
        <v>33</v>
      </c>
      <c r="B9936" t="s">
        <v>24</v>
      </c>
      <c r="C9936" t="s">
        <v>25</v>
      </c>
      <c r="D9936" s="1">
        <v>45723</v>
      </c>
      <c r="E9936">
        <v>15</v>
      </c>
      <c r="F9936">
        <v>91.09</v>
      </c>
      <c r="G9936">
        <v>1366.35</v>
      </c>
      <c r="H9936" t="str">
        <f>IF(Table2[[#This Row],[Unit Price]]&lt;20,"0-19",IF(Table2[[#This Row],[Unit Price]]&lt;40,"20-39",IF(Table2[[#This Row],[Unit Price]]&lt;80,"40-79","80+")))</f>
        <v>80+</v>
      </c>
      <c r="I9936" t="str">
        <f>TEXT(Table2[[#This Row],[Date Sold]], "ddd")</f>
        <v>Fri</v>
      </c>
    </row>
    <row r="9937" spans="1:9" x14ac:dyDescent="0.25">
      <c r="A9937" t="s">
        <v>90</v>
      </c>
      <c r="B9937" t="s">
        <v>38</v>
      </c>
      <c r="C9937" t="s">
        <v>14</v>
      </c>
      <c r="D9937" s="1">
        <v>45748</v>
      </c>
      <c r="E9937">
        <v>4</v>
      </c>
      <c r="F9937">
        <v>37.729999999999997</v>
      </c>
      <c r="G9937">
        <v>150.91999999999999</v>
      </c>
      <c r="H9937" t="str">
        <f>IF(Table2[[#This Row],[Unit Price]]&lt;20,"0-19",IF(Table2[[#This Row],[Unit Price]]&lt;40,"20-39",IF(Table2[[#This Row],[Unit Price]]&lt;80,"40-79","80+")))</f>
        <v>20-39</v>
      </c>
      <c r="I9937" t="str">
        <f>TEXT(Table2[[#This Row],[Date Sold]], "ddd")</f>
        <v>Tue</v>
      </c>
    </row>
    <row r="9938" spans="1:9" x14ac:dyDescent="0.25">
      <c r="A9938" t="s">
        <v>57</v>
      </c>
      <c r="B9938" t="s">
        <v>24</v>
      </c>
      <c r="C9938" t="s">
        <v>29</v>
      </c>
      <c r="D9938" s="1">
        <v>45732</v>
      </c>
      <c r="E9938">
        <v>10</v>
      </c>
      <c r="F9938">
        <v>20.100000000000001</v>
      </c>
      <c r="G9938">
        <v>201</v>
      </c>
      <c r="H9938" t="str">
        <f>IF(Table2[[#This Row],[Unit Price]]&lt;20,"0-19",IF(Table2[[#This Row],[Unit Price]]&lt;40,"20-39",IF(Table2[[#This Row],[Unit Price]]&lt;80,"40-79","80+")))</f>
        <v>20-39</v>
      </c>
      <c r="I9938" t="str">
        <f>TEXT(Table2[[#This Row],[Date Sold]], "ddd")</f>
        <v>Sun</v>
      </c>
    </row>
    <row r="9939" spans="1:9" x14ac:dyDescent="0.25">
      <c r="A9939" t="s">
        <v>109</v>
      </c>
      <c r="B9939" t="s">
        <v>16</v>
      </c>
      <c r="C9939" t="s">
        <v>25</v>
      </c>
      <c r="D9939" s="1">
        <v>45750</v>
      </c>
      <c r="E9939">
        <v>3</v>
      </c>
      <c r="F9939">
        <v>34.119999999999997</v>
      </c>
      <c r="G9939">
        <v>102.36</v>
      </c>
      <c r="H9939" t="str">
        <f>IF(Table2[[#This Row],[Unit Price]]&lt;20,"0-19",IF(Table2[[#This Row],[Unit Price]]&lt;40,"20-39",IF(Table2[[#This Row],[Unit Price]]&lt;80,"40-79","80+")))</f>
        <v>20-39</v>
      </c>
      <c r="I9939" t="str">
        <f>TEXT(Table2[[#This Row],[Date Sold]], "ddd")</f>
        <v>Thu</v>
      </c>
    </row>
    <row r="9940" spans="1:9" x14ac:dyDescent="0.25">
      <c r="A9940" t="s">
        <v>61</v>
      </c>
      <c r="B9940" t="s">
        <v>22</v>
      </c>
      <c r="C9940" t="s">
        <v>12</v>
      </c>
      <c r="D9940" s="1">
        <v>45711</v>
      </c>
      <c r="E9940">
        <v>5</v>
      </c>
      <c r="F9940">
        <v>16.489999999999998</v>
      </c>
      <c r="G9940">
        <v>82.45</v>
      </c>
      <c r="H9940" t="str">
        <f>IF(Table2[[#This Row],[Unit Price]]&lt;20,"0-19",IF(Table2[[#This Row],[Unit Price]]&lt;40,"20-39",IF(Table2[[#This Row],[Unit Price]]&lt;80,"40-79","80+")))</f>
        <v>0-19</v>
      </c>
      <c r="I9940" t="str">
        <f>TEXT(Table2[[#This Row],[Date Sold]], "ddd")</f>
        <v>Sun</v>
      </c>
    </row>
    <row r="9941" spans="1:9" x14ac:dyDescent="0.25">
      <c r="A9941" t="s">
        <v>86</v>
      </c>
      <c r="B9941" t="s">
        <v>42</v>
      </c>
      <c r="C9941" t="s">
        <v>14</v>
      </c>
      <c r="D9941" s="1">
        <v>45720</v>
      </c>
      <c r="E9941">
        <v>9</v>
      </c>
      <c r="F9941">
        <v>53.95</v>
      </c>
      <c r="G9941">
        <v>485.55</v>
      </c>
      <c r="H9941" t="str">
        <f>IF(Table2[[#This Row],[Unit Price]]&lt;20,"0-19",IF(Table2[[#This Row],[Unit Price]]&lt;40,"20-39",IF(Table2[[#This Row],[Unit Price]]&lt;80,"40-79","80+")))</f>
        <v>40-79</v>
      </c>
      <c r="I9941" t="str">
        <f>TEXT(Table2[[#This Row],[Date Sold]], "ddd")</f>
        <v>Tue</v>
      </c>
    </row>
    <row r="9942" spans="1:9" x14ac:dyDescent="0.25">
      <c r="A9942" t="s">
        <v>30</v>
      </c>
      <c r="B9942" t="s">
        <v>16</v>
      </c>
      <c r="C9942" t="s">
        <v>29</v>
      </c>
      <c r="D9942" s="1">
        <v>45720</v>
      </c>
      <c r="E9942">
        <v>10</v>
      </c>
      <c r="F9942">
        <v>25.37</v>
      </c>
      <c r="G9942">
        <v>253.7</v>
      </c>
      <c r="H9942" t="str">
        <f>IF(Table2[[#This Row],[Unit Price]]&lt;20,"0-19",IF(Table2[[#This Row],[Unit Price]]&lt;40,"20-39",IF(Table2[[#This Row],[Unit Price]]&lt;80,"40-79","80+")))</f>
        <v>20-39</v>
      </c>
      <c r="I9942" t="str">
        <f>TEXT(Table2[[#This Row],[Date Sold]], "ddd")</f>
        <v>Tue</v>
      </c>
    </row>
    <row r="9943" spans="1:9" x14ac:dyDescent="0.25">
      <c r="A9943" t="s">
        <v>86</v>
      </c>
      <c r="B9943" t="s">
        <v>20</v>
      </c>
      <c r="C9943" t="s">
        <v>12</v>
      </c>
      <c r="D9943" s="1">
        <v>45725</v>
      </c>
      <c r="E9943">
        <v>6</v>
      </c>
      <c r="F9943">
        <v>82.25</v>
      </c>
      <c r="G9943">
        <v>493.5</v>
      </c>
      <c r="H9943" t="str">
        <f>IF(Table2[[#This Row],[Unit Price]]&lt;20,"0-19",IF(Table2[[#This Row],[Unit Price]]&lt;40,"20-39",IF(Table2[[#This Row],[Unit Price]]&lt;80,"40-79","80+")))</f>
        <v>80+</v>
      </c>
      <c r="I9943" t="str">
        <f>TEXT(Table2[[#This Row],[Date Sold]], "ddd")</f>
        <v>Sun</v>
      </c>
    </row>
    <row r="9944" spans="1:9" x14ac:dyDescent="0.25">
      <c r="A9944" t="s">
        <v>67</v>
      </c>
      <c r="B9944" t="s">
        <v>16</v>
      </c>
      <c r="C9944" t="s">
        <v>12</v>
      </c>
      <c r="D9944" s="1">
        <v>45764</v>
      </c>
      <c r="E9944">
        <v>5</v>
      </c>
      <c r="F9944">
        <v>52.22</v>
      </c>
      <c r="G9944">
        <v>261.10000000000002</v>
      </c>
      <c r="H9944" t="str">
        <f>IF(Table2[[#This Row],[Unit Price]]&lt;20,"0-19",IF(Table2[[#This Row],[Unit Price]]&lt;40,"20-39",IF(Table2[[#This Row],[Unit Price]]&lt;80,"40-79","80+")))</f>
        <v>40-79</v>
      </c>
      <c r="I9944" t="str">
        <f>TEXT(Table2[[#This Row],[Date Sold]], "ddd")</f>
        <v>Thu</v>
      </c>
    </row>
    <row r="9945" spans="1:9" x14ac:dyDescent="0.25">
      <c r="A9945" t="s">
        <v>111</v>
      </c>
      <c r="B9945" t="s">
        <v>42</v>
      </c>
      <c r="C9945" t="s">
        <v>9</v>
      </c>
      <c r="D9945" s="1">
        <v>45741</v>
      </c>
      <c r="E9945">
        <v>2</v>
      </c>
      <c r="F9945">
        <v>55.7</v>
      </c>
      <c r="G9945">
        <v>111.4</v>
      </c>
      <c r="H9945" t="str">
        <f>IF(Table2[[#This Row],[Unit Price]]&lt;20,"0-19",IF(Table2[[#This Row],[Unit Price]]&lt;40,"20-39",IF(Table2[[#This Row],[Unit Price]]&lt;80,"40-79","80+")))</f>
        <v>40-79</v>
      </c>
      <c r="I9945" t="str">
        <f>TEXT(Table2[[#This Row],[Date Sold]], "ddd")</f>
        <v>Tue</v>
      </c>
    </row>
    <row r="9946" spans="1:9" x14ac:dyDescent="0.25">
      <c r="A9946" t="s">
        <v>54</v>
      </c>
      <c r="B9946" t="s">
        <v>8</v>
      </c>
      <c r="C9946" t="s">
        <v>12</v>
      </c>
      <c r="D9946" s="1">
        <v>45781</v>
      </c>
      <c r="E9946">
        <v>19</v>
      </c>
      <c r="F9946">
        <v>13.43</v>
      </c>
      <c r="G9946">
        <v>255.17</v>
      </c>
      <c r="H9946" t="str">
        <f>IF(Table2[[#This Row],[Unit Price]]&lt;20,"0-19",IF(Table2[[#This Row],[Unit Price]]&lt;40,"20-39",IF(Table2[[#This Row],[Unit Price]]&lt;80,"40-79","80+")))</f>
        <v>0-19</v>
      </c>
      <c r="I9946" t="str">
        <f>TEXT(Table2[[#This Row],[Date Sold]], "ddd")</f>
        <v>Sun</v>
      </c>
    </row>
    <row r="9947" spans="1:9" x14ac:dyDescent="0.25">
      <c r="A9947" t="s">
        <v>110</v>
      </c>
      <c r="B9947" t="s">
        <v>16</v>
      </c>
      <c r="C9947" t="s">
        <v>9</v>
      </c>
      <c r="D9947" s="1">
        <v>45743</v>
      </c>
      <c r="E9947">
        <v>11</v>
      </c>
      <c r="F9947">
        <v>47.27</v>
      </c>
      <c r="G9947">
        <v>519.97</v>
      </c>
      <c r="H9947" t="str">
        <f>IF(Table2[[#This Row],[Unit Price]]&lt;20,"0-19",IF(Table2[[#This Row],[Unit Price]]&lt;40,"20-39",IF(Table2[[#This Row],[Unit Price]]&lt;80,"40-79","80+")))</f>
        <v>40-79</v>
      </c>
      <c r="I9947" t="str">
        <f>TEXT(Table2[[#This Row],[Date Sold]], "ddd")</f>
        <v>Thu</v>
      </c>
    </row>
    <row r="9948" spans="1:9" x14ac:dyDescent="0.25">
      <c r="A9948" t="s">
        <v>99</v>
      </c>
      <c r="B9948" t="s">
        <v>38</v>
      </c>
      <c r="C9948" t="s">
        <v>12</v>
      </c>
      <c r="D9948" s="1">
        <v>45769</v>
      </c>
      <c r="E9948">
        <v>1</v>
      </c>
      <c r="F9948">
        <v>73.63</v>
      </c>
      <c r="G9948">
        <v>73.63</v>
      </c>
      <c r="H9948" t="str">
        <f>IF(Table2[[#This Row],[Unit Price]]&lt;20,"0-19",IF(Table2[[#This Row],[Unit Price]]&lt;40,"20-39",IF(Table2[[#This Row],[Unit Price]]&lt;80,"40-79","80+")))</f>
        <v>40-79</v>
      </c>
      <c r="I9948" t="str">
        <f>TEXT(Table2[[#This Row],[Date Sold]], "ddd")</f>
        <v>Tue</v>
      </c>
    </row>
    <row r="9949" spans="1:9" x14ac:dyDescent="0.25">
      <c r="A9949" t="s">
        <v>40</v>
      </c>
      <c r="B9949" t="s">
        <v>38</v>
      </c>
      <c r="C9949" t="s">
        <v>29</v>
      </c>
      <c r="D9949" s="1">
        <v>45793</v>
      </c>
      <c r="E9949">
        <v>11</v>
      </c>
      <c r="F9949">
        <v>33.69</v>
      </c>
      <c r="G9949">
        <v>370.59</v>
      </c>
      <c r="H9949" t="str">
        <f>IF(Table2[[#This Row],[Unit Price]]&lt;20,"0-19",IF(Table2[[#This Row],[Unit Price]]&lt;40,"20-39",IF(Table2[[#This Row],[Unit Price]]&lt;80,"40-79","80+")))</f>
        <v>20-39</v>
      </c>
      <c r="I9949" t="str">
        <f>TEXT(Table2[[#This Row],[Date Sold]], "ddd")</f>
        <v>Fri</v>
      </c>
    </row>
    <row r="9950" spans="1:9" x14ac:dyDescent="0.25">
      <c r="A9950" t="s">
        <v>57</v>
      </c>
      <c r="B9950" t="s">
        <v>20</v>
      </c>
      <c r="C9950" t="s">
        <v>12</v>
      </c>
      <c r="D9950" s="1">
        <v>45754</v>
      </c>
      <c r="E9950">
        <v>9</v>
      </c>
      <c r="F9950">
        <v>37.47</v>
      </c>
      <c r="G9950">
        <v>337.23</v>
      </c>
      <c r="H9950" t="str">
        <f>IF(Table2[[#This Row],[Unit Price]]&lt;20,"0-19",IF(Table2[[#This Row],[Unit Price]]&lt;40,"20-39",IF(Table2[[#This Row],[Unit Price]]&lt;80,"40-79","80+")))</f>
        <v>20-39</v>
      </c>
      <c r="I9950" t="str">
        <f>TEXT(Table2[[#This Row],[Date Sold]], "ddd")</f>
        <v>Mon</v>
      </c>
    </row>
    <row r="9951" spans="1:9" x14ac:dyDescent="0.25">
      <c r="A9951" t="s">
        <v>100</v>
      </c>
      <c r="B9951" t="s">
        <v>22</v>
      </c>
      <c r="C9951" t="s">
        <v>12</v>
      </c>
      <c r="D9951" s="1">
        <v>45767</v>
      </c>
      <c r="E9951">
        <v>11</v>
      </c>
      <c r="F9951">
        <v>21.95</v>
      </c>
      <c r="G9951">
        <v>241.45</v>
      </c>
      <c r="H9951" t="str">
        <f>IF(Table2[[#This Row],[Unit Price]]&lt;20,"0-19",IF(Table2[[#This Row],[Unit Price]]&lt;40,"20-39",IF(Table2[[#This Row],[Unit Price]]&lt;80,"40-79","80+")))</f>
        <v>20-39</v>
      </c>
      <c r="I9951" t="str">
        <f>TEXT(Table2[[#This Row],[Date Sold]], "ddd")</f>
        <v>Sun</v>
      </c>
    </row>
    <row r="9952" spans="1:9" x14ac:dyDescent="0.25">
      <c r="A9952" t="s">
        <v>97</v>
      </c>
      <c r="B9952" t="s">
        <v>28</v>
      </c>
      <c r="C9952" t="s">
        <v>9</v>
      </c>
      <c r="D9952" s="1">
        <v>45792</v>
      </c>
      <c r="E9952">
        <v>8</v>
      </c>
      <c r="F9952">
        <v>20.05</v>
      </c>
      <c r="G9952">
        <v>160.4</v>
      </c>
      <c r="H9952" t="str">
        <f>IF(Table2[[#This Row],[Unit Price]]&lt;20,"0-19",IF(Table2[[#This Row],[Unit Price]]&lt;40,"20-39",IF(Table2[[#This Row],[Unit Price]]&lt;80,"40-79","80+")))</f>
        <v>20-39</v>
      </c>
      <c r="I9952" t="str">
        <f>TEXT(Table2[[#This Row],[Date Sold]], "ddd")</f>
        <v>Thu</v>
      </c>
    </row>
    <row r="9953" spans="1:9" x14ac:dyDescent="0.25">
      <c r="A9953" t="s">
        <v>111</v>
      </c>
      <c r="B9953" t="s">
        <v>22</v>
      </c>
      <c r="C9953" t="s">
        <v>14</v>
      </c>
      <c r="D9953" s="1">
        <v>45733</v>
      </c>
      <c r="E9953">
        <v>16</v>
      </c>
      <c r="F9953">
        <v>34.79</v>
      </c>
      <c r="G9953">
        <v>556.64</v>
      </c>
      <c r="H9953" t="str">
        <f>IF(Table2[[#This Row],[Unit Price]]&lt;20,"0-19",IF(Table2[[#This Row],[Unit Price]]&lt;40,"20-39",IF(Table2[[#This Row],[Unit Price]]&lt;80,"40-79","80+")))</f>
        <v>20-39</v>
      </c>
      <c r="I9953" t="str">
        <f>TEXT(Table2[[#This Row],[Date Sold]], "ddd")</f>
        <v>Mon</v>
      </c>
    </row>
    <row r="9954" spans="1:9" x14ac:dyDescent="0.25">
      <c r="A9954" t="s">
        <v>67</v>
      </c>
      <c r="B9954" t="s">
        <v>8</v>
      </c>
      <c r="C9954" t="s">
        <v>12</v>
      </c>
      <c r="D9954" s="1">
        <v>45779</v>
      </c>
      <c r="E9954">
        <v>4</v>
      </c>
      <c r="F9954">
        <v>47.7</v>
      </c>
      <c r="G9954">
        <v>190.8</v>
      </c>
      <c r="H9954" t="str">
        <f>IF(Table2[[#This Row],[Unit Price]]&lt;20,"0-19",IF(Table2[[#This Row],[Unit Price]]&lt;40,"20-39",IF(Table2[[#This Row],[Unit Price]]&lt;80,"40-79","80+")))</f>
        <v>40-79</v>
      </c>
      <c r="I9954" t="str">
        <f>TEXT(Table2[[#This Row],[Date Sold]], "ddd")</f>
        <v>Fri</v>
      </c>
    </row>
    <row r="9955" spans="1:9" x14ac:dyDescent="0.25">
      <c r="A9955" t="s">
        <v>32</v>
      </c>
      <c r="B9955" t="s">
        <v>8</v>
      </c>
      <c r="C9955" t="s">
        <v>12</v>
      </c>
      <c r="D9955" s="1">
        <v>45752</v>
      </c>
      <c r="E9955">
        <v>14</v>
      </c>
      <c r="F9955">
        <v>38.57</v>
      </c>
      <c r="G9955">
        <v>539.98</v>
      </c>
      <c r="H9955" t="str">
        <f>IF(Table2[[#This Row],[Unit Price]]&lt;20,"0-19",IF(Table2[[#This Row],[Unit Price]]&lt;40,"20-39",IF(Table2[[#This Row],[Unit Price]]&lt;80,"40-79","80+")))</f>
        <v>20-39</v>
      </c>
      <c r="I9955" t="str">
        <f>TEXT(Table2[[#This Row],[Date Sold]], "ddd")</f>
        <v>Sat</v>
      </c>
    </row>
    <row r="9956" spans="1:9" x14ac:dyDescent="0.25">
      <c r="A9956" t="s">
        <v>34</v>
      </c>
      <c r="B9956" t="s">
        <v>18</v>
      </c>
      <c r="C9956" t="s">
        <v>12</v>
      </c>
      <c r="D9956" s="1">
        <v>45735</v>
      </c>
      <c r="E9956">
        <v>19</v>
      </c>
      <c r="F9956">
        <v>84.99</v>
      </c>
      <c r="G9956">
        <v>1614.81</v>
      </c>
      <c r="H9956" t="str">
        <f>IF(Table2[[#This Row],[Unit Price]]&lt;20,"0-19",IF(Table2[[#This Row],[Unit Price]]&lt;40,"20-39",IF(Table2[[#This Row],[Unit Price]]&lt;80,"40-79","80+")))</f>
        <v>80+</v>
      </c>
      <c r="I9956" t="str">
        <f>TEXT(Table2[[#This Row],[Date Sold]], "ddd")</f>
        <v>Wed</v>
      </c>
    </row>
    <row r="9957" spans="1:9" x14ac:dyDescent="0.25">
      <c r="A9957" t="s">
        <v>40</v>
      </c>
      <c r="B9957" t="s">
        <v>16</v>
      </c>
      <c r="C9957" t="s">
        <v>14</v>
      </c>
      <c r="D9957" s="1">
        <v>45725</v>
      </c>
      <c r="E9957">
        <v>5</v>
      </c>
      <c r="F9957">
        <v>96.12</v>
      </c>
      <c r="G9957">
        <v>480.6</v>
      </c>
      <c r="H9957" t="str">
        <f>IF(Table2[[#This Row],[Unit Price]]&lt;20,"0-19",IF(Table2[[#This Row],[Unit Price]]&lt;40,"20-39",IF(Table2[[#This Row],[Unit Price]]&lt;80,"40-79","80+")))</f>
        <v>80+</v>
      </c>
      <c r="I9957" t="str">
        <f>TEXT(Table2[[#This Row],[Date Sold]], "ddd")</f>
        <v>Sun</v>
      </c>
    </row>
    <row r="9958" spans="1:9" x14ac:dyDescent="0.25">
      <c r="A9958" t="s">
        <v>102</v>
      </c>
      <c r="B9958" t="s">
        <v>38</v>
      </c>
      <c r="C9958" t="s">
        <v>12</v>
      </c>
      <c r="D9958" s="1">
        <v>45747</v>
      </c>
      <c r="E9958">
        <v>10</v>
      </c>
      <c r="F9958">
        <v>27.23</v>
      </c>
      <c r="G9958">
        <v>272.3</v>
      </c>
      <c r="H9958" t="str">
        <f>IF(Table2[[#This Row],[Unit Price]]&lt;20,"0-19",IF(Table2[[#This Row],[Unit Price]]&lt;40,"20-39",IF(Table2[[#This Row],[Unit Price]]&lt;80,"40-79","80+")))</f>
        <v>20-39</v>
      </c>
      <c r="I9958" t="str">
        <f>TEXT(Table2[[#This Row],[Date Sold]], "ddd")</f>
        <v>Mon</v>
      </c>
    </row>
    <row r="9959" spans="1:9" x14ac:dyDescent="0.25">
      <c r="A9959" t="s">
        <v>32</v>
      </c>
      <c r="B9959" t="s">
        <v>28</v>
      </c>
      <c r="C9959" t="s">
        <v>12</v>
      </c>
      <c r="D9959" s="1">
        <v>45761</v>
      </c>
      <c r="E9959">
        <v>3</v>
      </c>
      <c r="F9959">
        <v>31.06</v>
      </c>
      <c r="G9959">
        <v>93.18</v>
      </c>
      <c r="H9959" t="str">
        <f>IF(Table2[[#This Row],[Unit Price]]&lt;20,"0-19",IF(Table2[[#This Row],[Unit Price]]&lt;40,"20-39",IF(Table2[[#This Row],[Unit Price]]&lt;80,"40-79","80+")))</f>
        <v>20-39</v>
      </c>
      <c r="I9959" t="str">
        <f>TEXT(Table2[[#This Row],[Date Sold]], "ddd")</f>
        <v>Mon</v>
      </c>
    </row>
    <row r="9960" spans="1:9" x14ac:dyDescent="0.25">
      <c r="A9960" t="s">
        <v>114</v>
      </c>
      <c r="B9960" t="s">
        <v>22</v>
      </c>
      <c r="C9960" t="s">
        <v>29</v>
      </c>
      <c r="D9960" s="1">
        <v>45763</v>
      </c>
      <c r="E9960">
        <v>2</v>
      </c>
      <c r="F9960">
        <v>44.33</v>
      </c>
      <c r="G9960">
        <v>88.66</v>
      </c>
      <c r="H9960" t="str">
        <f>IF(Table2[[#This Row],[Unit Price]]&lt;20,"0-19",IF(Table2[[#This Row],[Unit Price]]&lt;40,"20-39",IF(Table2[[#This Row],[Unit Price]]&lt;80,"40-79","80+")))</f>
        <v>40-79</v>
      </c>
      <c r="I9960" t="str">
        <f>TEXT(Table2[[#This Row],[Date Sold]], "ddd")</f>
        <v>Wed</v>
      </c>
    </row>
    <row r="9961" spans="1:9" x14ac:dyDescent="0.25">
      <c r="A9961" t="s">
        <v>82</v>
      </c>
      <c r="B9961" t="s">
        <v>24</v>
      </c>
      <c r="C9961" t="s">
        <v>9</v>
      </c>
      <c r="D9961" s="1">
        <v>45777</v>
      </c>
      <c r="E9961">
        <v>8</v>
      </c>
      <c r="F9961">
        <v>13.74</v>
      </c>
      <c r="G9961">
        <v>109.92</v>
      </c>
      <c r="H9961" t="str">
        <f>IF(Table2[[#This Row],[Unit Price]]&lt;20,"0-19",IF(Table2[[#This Row],[Unit Price]]&lt;40,"20-39",IF(Table2[[#This Row],[Unit Price]]&lt;80,"40-79","80+")))</f>
        <v>0-19</v>
      </c>
      <c r="I9961" t="str">
        <f>TEXT(Table2[[#This Row],[Date Sold]], "ddd")</f>
        <v>Wed</v>
      </c>
    </row>
    <row r="9962" spans="1:9" x14ac:dyDescent="0.25">
      <c r="A9962" t="s">
        <v>41</v>
      </c>
      <c r="B9962" t="s">
        <v>16</v>
      </c>
      <c r="C9962" t="s">
        <v>29</v>
      </c>
      <c r="D9962" s="1">
        <v>45784</v>
      </c>
      <c r="E9962">
        <v>14</v>
      </c>
      <c r="F9962">
        <v>14.83</v>
      </c>
      <c r="G9962">
        <v>207.62</v>
      </c>
      <c r="H9962" t="str">
        <f>IF(Table2[[#This Row],[Unit Price]]&lt;20,"0-19",IF(Table2[[#This Row],[Unit Price]]&lt;40,"20-39",IF(Table2[[#This Row],[Unit Price]]&lt;80,"40-79","80+")))</f>
        <v>0-19</v>
      </c>
      <c r="I9962" t="str">
        <f>TEXT(Table2[[#This Row],[Date Sold]], "ddd")</f>
        <v>Wed</v>
      </c>
    </row>
    <row r="9963" spans="1:9" x14ac:dyDescent="0.25">
      <c r="A9963" t="s">
        <v>21</v>
      </c>
      <c r="B9963" t="s">
        <v>42</v>
      </c>
      <c r="C9963" t="s">
        <v>9</v>
      </c>
      <c r="D9963" s="1">
        <v>45757</v>
      </c>
      <c r="E9963">
        <v>8</v>
      </c>
      <c r="F9963">
        <v>93.68</v>
      </c>
      <c r="G9963">
        <v>749.44</v>
      </c>
      <c r="H9963" t="str">
        <f>IF(Table2[[#This Row],[Unit Price]]&lt;20,"0-19",IF(Table2[[#This Row],[Unit Price]]&lt;40,"20-39",IF(Table2[[#This Row],[Unit Price]]&lt;80,"40-79","80+")))</f>
        <v>80+</v>
      </c>
      <c r="I9963" t="str">
        <f>TEXT(Table2[[#This Row],[Date Sold]], "ddd")</f>
        <v>Thu</v>
      </c>
    </row>
    <row r="9964" spans="1:9" x14ac:dyDescent="0.25">
      <c r="A9964" t="s">
        <v>41</v>
      </c>
      <c r="B9964" t="s">
        <v>28</v>
      </c>
      <c r="C9964" t="s">
        <v>29</v>
      </c>
      <c r="D9964" s="1">
        <v>45777</v>
      </c>
      <c r="E9964">
        <v>10</v>
      </c>
      <c r="F9964">
        <v>66.36</v>
      </c>
      <c r="G9964">
        <v>663.6</v>
      </c>
      <c r="H9964" t="str">
        <f>IF(Table2[[#This Row],[Unit Price]]&lt;20,"0-19",IF(Table2[[#This Row],[Unit Price]]&lt;40,"20-39",IF(Table2[[#This Row],[Unit Price]]&lt;80,"40-79","80+")))</f>
        <v>40-79</v>
      </c>
      <c r="I9964" t="str">
        <f>TEXT(Table2[[#This Row],[Date Sold]], "ddd")</f>
        <v>Wed</v>
      </c>
    </row>
    <row r="9965" spans="1:9" x14ac:dyDescent="0.25">
      <c r="A9965" t="s">
        <v>89</v>
      </c>
      <c r="B9965" t="s">
        <v>38</v>
      </c>
      <c r="C9965" t="s">
        <v>29</v>
      </c>
      <c r="D9965" s="1">
        <v>45791</v>
      </c>
      <c r="E9965">
        <v>5</v>
      </c>
      <c r="F9965">
        <v>34.83</v>
      </c>
      <c r="G9965">
        <v>174.15</v>
      </c>
      <c r="H9965" t="str">
        <f>IF(Table2[[#This Row],[Unit Price]]&lt;20,"0-19",IF(Table2[[#This Row],[Unit Price]]&lt;40,"20-39",IF(Table2[[#This Row],[Unit Price]]&lt;80,"40-79","80+")))</f>
        <v>20-39</v>
      </c>
      <c r="I9965" t="str">
        <f>TEXT(Table2[[#This Row],[Date Sold]], "ddd")</f>
        <v>Wed</v>
      </c>
    </row>
    <row r="9966" spans="1:9" x14ac:dyDescent="0.25">
      <c r="A9966" t="s">
        <v>36</v>
      </c>
      <c r="B9966" t="s">
        <v>28</v>
      </c>
      <c r="C9966" t="s">
        <v>29</v>
      </c>
      <c r="D9966" s="1">
        <v>45792</v>
      </c>
      <c r="E9966">
        <v>11</v>
      </c>
      <c r="F9966">
        <v>62.24</v>
      </c>
      <c r="G9966">
        <v>684.64</v>
      </c>
      <c r="H9966" t="str">
        <f>IF(Table2[[#This Row],[Unit Price]]&lt;20,"0-19",IF(Table2[[#This Row],[Unit Price]]&lt;40,"20-39",IF(Table2[[#This Row],[Unit Price]]&lt;80,"40-79","80+")))</f>
        <v>40-79</v>
      </c>
      <c r="I9966" t="str">
        <f>TEXT(Table2[[#This Row],[Date Sold]], "ddd")</f>
        <v>Thu</v>
      </c>
    </row>
    <row r="9967" spans="1:9" x14ac:dyDescent="0.25">
      <c r="A9967" t="s">
        <v>115</v>
      </c>
      <c r="B9967" t="s">
        <v>20</v>
      </c>
      <c r="C9967" t="s">
        <v>29</v>
      </c>
      <c r="D9967" s="1">
        <v>45780</v>
      </c>
      <c r="E9967">
        <v>9</v>
      </c>
      <c r="F9967">
        <v>94.59</v>
      </c>
      <c r="G9967">
        <v>851.31</v>
      </c>
      <c r="H9967" t="str">
        <f>IF(Table2[[#This Row],[Unit Price]]&lt;20,"0-19",IF(Table2[[#This Row],[Unit Price]]&lt;40,"20-39",IF(Table2[[#This Row],[Unit Price]]&lt;80,"40-79","80+")))</f>
        <v>80+</v>
      </c>
      <c r="I9967" t="str">
        <f>TEXT(Table2[[#This Row],[Date Sold]], "ddd")</f>
        <v>Sat</v>
      </c>
    </row>
    <row r="9968" spans="1:9" x14ac:dyDescent="0.25">
      <c r="A9968" t="s">
        <v>45</v>
      </c>
      <c r="B9968" t="s">
        <v>22</v>
      </c>
      <c r="C9968" t="s">
        <v>14</v>
      </c>
      <c r="D9968" s="1">
        <v>45722</v>
      </c>
      <c r="E9968">
        <v>1</v>
      </c>
      <c r="F9968">
        <v>19.32</v>
      </c>
      <c r="G9968">
        <v>19.32</v>
      </c>
      <c r="H9968" t="str">
        <f>IF(Table2[[#This Row],[Unit Price]]&lt;20,"0-19",IF(Table2[[#This Row],[Unit Price]]&lt;40,"20-39",IF(Table2[[#This Row],[Unit Price]]&lt;80,"40-79","80+")))</f>
        <v>0-19</v>
      </c>
      <c r="I9968" t="str">
        <f>TEXT(Table2[[#This Row],[Date Sold]], "ddd")</f>
        <v>Thu</v>
      </c>
    </row>
    <row r="9969" spans="1:9" x14ac:dyDescent="0.25">
      <c r="A9969" t="s">
        <v>121</v>
      </c>
      <c r="B9969" t="s">
        <v>24</v>
      </c>
      <c r="C9969" t="s">
        <v>9</v>
      </c>
      <c r="D9969" s="1">
        <v>45792</v>
      </c>
      <c r="E9969">
        <v>2</v>
      </c>
      <c r="F9969">
        <v>42.4</v>
      </c>
      <c r="G9969">
        <v>84.8</v>
      </c>
      <c r="H9969" t="str">
        <f>IF(Table2[[#This Row],[Unit Price]]&lt;20,"0-19",IF(Table2[[#This Row],[Unit Price]]&lt;40,"20-39",IF(Table2[[#This Row],[Unit Price]]&lt;80,"40-79","80+")))</f>
        <v>40-79</v>
      </c>
      <c r="I9969" t="str">
        <f>TEXT(Table2[[#This Row],[Date Sold]], "ddd")</f>
        <v>Thu</v>
      </c>
    </row>
    <row r="9970" spans="1:9" x14ac:dyDescent="0.25">
      <c r="A9970" t="s">
        <v>86</v>
      </c>
      <c r="B9970" t="s">
        <v>20</v>
      </c>
      <c r="C9970" t="s">
        <v>12</v>
      </c>
      <c r="D9970" s="1">
        <v>45791</v>
      </c>
      <c r="E9970">
        <v>5</v>
      </c>
      <c r="F9970">
        <v>18.489999999999998</v>
      </c>
      <c r="G9970">
        <v>92.45</v>
      </c>
      <c r="H9970" t="str">
        <f>IF(Table2[[#This Row],[Unit Price]]&lt;20,"0-19",IF(Table2[[#This Row],[Unit Price]]&lt;40,"20-39",IF(Table2[[#This Row],[Unit Price]]&lt;80,"40-79","80+")))</f>
        <v>0-19</v>
      </c>
      <c r="I9970" t="str">
        <f>TEXT(Table2[[#This Row],[Date Sold]], "ddd")</f>
        <v>Wed</v>
      </c>
    </row>
    <row r="9971" spans="1:9" x14ac:dyDescent="0.25">
      <c r="A9971" t="s">
        <v>62</v>
      </c>
      <c r="B9971" t="s">
        <v>18</v>
      </c>
      <c r="C9971" t="s">
        <v>9</v>
      </c>
      <c r="D9971" s="1">
        <v>45751</v>
      </c>
      <c r="E9971">
        <v>11</v>
      </c>
      <c r="F9971">
        <v>75.42</v>
      </c>
      <c r="G9971">
        <v>829.62</v>
      </c>
      <c r="H9971" t="str">
        <f>IF(Table2[[#This Row],[Unit Price]]&lt;20,"0-19",IF(Table2[[#This Row],[Unit Price]]&lt;40,"20-39",IF(Table2[[#This Row],[Unit Price]]&lt;80,"40-79","80+")))</f>
        <v>40-79</v>
      </c>
      <c r="I9971" t="str">
        <f>TEXT(Table2[[#This Row],[Date Sold]], "ddd")</f>
        <v>Fri</v>
      </c>
    </row>
    <row r="9972" spans="1:9" x14ac:dyDescent="0.25">
      <c r="A9972" t="s">
        <v>34</v>
      </c>
      <c r="B9972" t="s">
        <v>38</v>
      </c>
      <c r="C9972" t="s">
        <v>25</v>
      </c>
      <c r="D9972" s="1">
        <v>45776</v>
      </c>
      <c r="E9972">
        <v>7</v>
      </c>
      <c r="F9972">
        <v>28.38</v>
      </c>
      <c r="G9972">
        <v>198.66</v>
      </c>
      <c r="H9972" t="str">
        <f>IF(Table2[[#This Row],[Unit Price]]&lt;20,"0-19",IF(Table2[[#This Row],[Unit Price]]&lt;40,"20-39",IF(Table2[[#This Row],[Unit Price]]&lt;80,"40-79","80+")))</f>
        <v>20-39</v>
      </c>
      <c r="I9972" t="str">
        <f>TEXT(Table2[[#This Row],[Date Sold]], "ddd")</f>
        <v>Tue</v>
      </c>
    </row>
    <row r="9973" spans="1:9" x14ac:dyDescent="0.25">
      <c r="A9973" t="s">
        <v>96</v>
      </c>
      <c r="B9973" t="s">
        <v>20</v>
      </c>
      <c r="C9973" t="s">
        <v>25</v>
      </c>
      <c r="D9973" s="1">
        <v>45736</v>
      </c>
      <c r="E9973">
        <v>11</v>
      </c>
      <c r="F9973">
        <v>96.58</v>
      </c>
      <c r="G9973">
        <v>1062.3800000000001</v>
      </c>
      <c r="H9973" t="str">
        <f>IF(Table2[[#This Row],[Unit Price]]&lt;20,"0-19",IF(Table2[[#This Row],[Unit Price]]&lt;40,"20-39",IF(Table2[[#This Row],[Unit Price]]&lt;80,"40-79","80+")))</f>
        <v>80+</v>
      </c>
      <c r="I9973" t="str">
        <f>TEXT(Table2[[#This Row],[Date Sold]], "ddd")</f>
        <v>Thu</v>
      </c>
    </row>
    <row r="9974" spans="1:9" x14ac:dyDescent="0.25">
      <c r="A9974" t="s">
        <v>80</v>
      </c>
      <c r="B9974" t="s">
        <v>16</v>
      </c>
      <c r="C9974" t="s">
        <v>9</v>
      </c>
      <c r="D9974" s="1">
        <v>45750</v>
      </c>
      <c r="E9974">
        <v>14</v>
      </c>
      <c r="F9974">
        <v>45.88</v>
      </c>
      <c r="G9974">
        <v>642.32000000000005</v>
      </c>
      <c r="H9974" t="str">
        <f>IF(Table2[[#This Row],[Unit Price]]&lt;20,"0-19",IF(Table2[[#This Row],[Unit Price]]&lt;40,"20-39",IF(Table2[[#This Row],[Unit Price]]&lt;80,"40-79","80+")))</f>
        <v>40-79</v>
      </c>
      <c r="I9974" t="str">
        <f>TEXT(Table2[[#This Row],[Date Sold]], "ddd")</f>
        <v>Thu</v>
      </c>
    </row>
    <row r="9975" spans="1:9" x14ac:dyDescent="0.25">
      <c r="A9975" t="s">
        <v>103</v>
      </c>
      <c r="B9975" t="s">
        <v>42</v>
      </c>
      <c r="C9975" t="s">
        <v>12</v>
      </c>
      <c r="D9975" s="1">
        <v>45713</v>
      </c>
      <c r="E9975">
        <v>14</v>
      </c>
      <c r="F9975">
        <v>40.700000000000003</v>
      </c>
      <c r="G9975">
        <v>569.79999999999995</v>
      </c>
      <c r="H9975" t="str">
        <f>IF(Table2[[#This Row],[Unit Price]]&lt;20,"0-19",IF(Table2[[#This Row],[Unit Price]]&lt;40,"20-39",IF(Table2[[#This Row],[Unit Price]]&lt;80,"40-79","80+")))</f>
        <v>40-79</v>
      </c>
      <c r="I9975" t="str">
        <f>TEXT(Table2[[#This Row],[Date Sold]], "ddd")</f>
        <v>Tue</v>
      </c>
    </row>
    <row r="9976" spans="1:9" x14ac:dyDescent="0.25">
      <c r="A9976" t="s">
        <v>35</v>
      </c>
      <c r="B9976" t="s">
        <v>16</v>
      </c>
      <c r="C9976" t="s">
        <v>29</v>
      </c>
      <c r="D9976" s="1">
        <v>45759</v>
      </c>
      <c r="E9976">
        <v>2</v>
      </c>
      <c r="F9976">
        <v>62.07</v>
      </c>
      <c r="G9976">
        <v>124.14</v>
      </c>
      <c r="H9976" t="str">
        <f>IF(Table2[[#This Row],[Unit Price]]&lt;20,"0-19",IF(Table2[[#This Row],[Unit Price]]&lt;40,"20-39",IF(Table2[[#This Row],[Unit Price]]&lt;80,"40-79","80+")))</f>
        <v>40-79</v>
      </c>
      <c r="I9976" t="str">
        <f>TEXT(Table2[[#This Row],[Date Sold]], "ddd")</f>
        <v>Sat</v>
      </c>
    </row>
    <row r="9977" spans="1:9" x14ac:dyDescent="0.25">
      <c r="A9977" t="s">
        <v>96</v>
      </c>
      <c r="B9977" t="s">
        <v>20</v>
      </c>
      <c r="C9977" t="s">
        <v>25</v>
      </c>
      <c r="D9977" s="1">
        <v>45799</v>
      </c>
      <c r="E9977">
        <v>1</v>
      </c>
      <c r="F9977">
        <v>53.33</v>
      </c>
      <c r="G9977">
        <v>53.33</v>
      </c>
      <c r="H9977" t="str">
        <f>IF(Table2[[#This Row],[Unit Price]]&lt;20,"0-19",IF(Table2[[#This Row],[Unit Price]]&lt;40,"20-39",IF(Table2[[#This Row],[Unit Price]]&lt;80,"40-79","80+")))</f>
        <v>40-79</v>
      </c>
      <c r="I9977" t="str">
        <f>TEXT(Table2[[#This Row],[Date Sold]], "ddd")</f>
        <v>Thu</v>
      </c>
    </row>
    <row r="9978" spans="1:9" x14ac:dyDescent="0.25">
      <c r="A9978" t="s">
        <v>31</v>
      </c>
      <c r="B9978" t="s">
        <v>22</v>
      </c>
      <c r="C9978" t="s">
        <v>14</v>
      </c>
      <c r="D9978" s="1">
        <v>45714</v>
      </c>
      <c r="E9978">
        <v>15</v>
      </c>
      <c r="F9978">
        <v>68.489999999999995</v>
      </c>
      <c r="G9978">
        <v>1027.3499999999999</v>
      </c>
      <c r="H9978" t="str">
        <f>IF(Table2[[#This Row],[Unit Price]]&lt;20,"0-19",IF(Table2[[#This Row],[Unit Price]]&lt;40,"20-39",IF(Table2[[#This Row],[Unit Price]]&lt;80,"40-79","80+")))</f>
        <v>40-79</v>
      </c>
      <c r="I9978" t="str">
        <f>TEXT(Table2[[#This Row],[Date Sold]], "ddd")</f>
        <v>Wed</v>
      </c>
    </row>
    <row r="9979" spans="1:9" x14ac:dyDescent="0.25">
      <c r="A9979" t="s">
        <v>49</v>
      </c>
      <c r="B9979" t="s">
        <v>18</v>
      </c>
      <c r="C9979" t="s">
        <v>14</v>
      </c>
      <c r="D9979" s="1">
        <v>45715</v>
      </c>
      <c r="E9979">
        <v>12</v>
      </c>
      <c r="F9979">
        <v>85.89</v>
      </c>
      <c r="G9979">
        <v>1030.68</v>
      </c>
      <c r="H9979" t="str">
        <f>IF(Table2[[#This Row],[Unit Price]]&lt;20,"0-19",IF(Table2[[#This Row],[Unit Price]]&lt;40,"20-39",IF(Table2[[#This Row],[Unit Price]]&lt;80,"40-79","80+")))</f>
        <v>80+</v>
      </c>
      <c r="I9979" t="str">
        <f>TEXT(Table2[[#This Row],[Date Sold]], "ddd")</f>
        <v>Thu</v>
      </c>
    </row>
    <row r="9980" spans="1:9" x14ac:dyDescent="0.25">
      <c r="A9980" t="s">
        <v>87</v>
      </c>
      <c r="B9980" t="s">
        <v>18</v>
      </c>
      <c r="C9980" t="s">
        <v>29</v>
      </c>
      <c r="D9980" s="1">
        <v>45730</v>
      </c>
      <c r="E9980">
        <v>19</v>
      </c>
      <c r="F9980">
        <v>76.91</v>
      </c>
      <c r="G9980">
        <v>1461.29</v>
      </c>
      <c r="H9980" t="str">
        <f>IF(Table2[[#This Row],[Unit Price]]&lt;20,"0-19",IF(Table2[[#This Row],[Unit Price]]&lt;40,"20-39",IF(Table2[[#This Row],[Unit Price]]&lt;80,"40-79","80+")))</f>
        <v>40-79</v>
      </c>
      <c r="I9980" t="str">
        <f>TEXT(Table2[[#This Row],[Date Sold]], "ddd")</f>
        <v>Fri</v>
      </c>
    </row>
    <row r="9981" spans="1:9" x14ac:dyDescent="0.25">
      <c r="A9981" t="s">
        <v>48</v>
      </c>
      <c r="B9981" t="s">
        <v>28</v>
      </c>
      <c r="C9981" t="s">
        <v>12</v>
      </c>
      <c r="D9981" s="1">
        <v>45787</v>
      </c>
      <c r="E9981">
        <v>9</v>
      </c>
      <c r="F9981">
        <v>71.84</v>
      </c>
      <c r="G9981">
        <v>646.55999999999995</v>
      </c>
      <c r="H9981" t="str">
        <f>IF(Table2[[#This Row],[Unit Price]]&lt;20,"0-19",IF(Table2[[#This Row],[Unit Price]]&lt;40,"20-39",IF(Table2[[#This Row],[Unit Price]]&lt;80,"40-79","80+")))</f>
        <v>40-79</v>
      </c>
      <c r="I9981" t="str">
        <f>TEXT(Table2[[#This Row],[Date Sold]], "ddd")</f>
        <v>Sat</v>
      </c>
    </row>
    <row r="9982" spans="1:9" x14ac:dyDescent="0.25">
      <c r="A9982" t="s">
        <v>113</v>
      </c>
      <c r="B9982" t="s">
        <v>24</v>
      </c>
      <c r="C9982" t="s">
        <v>25</v>
      </c>
      <c r="D9982" s="1">
        <v>45715</v>
      </c>
      <c r="E9982">
        <v>11</v>
      </c>
      <c r="F9982">
        <v>43.65</v>
      </c>
      <c r="G9982">
        <v>480.15</v>
      </c>
      <c r="H9982" t="str">
        <f>IF(Table2[[#This Row],[Unit Price]]&lt;20,"0-19",IF(Table2[[#This Row],[Unit Price]]&lt;40,"20-39",IF(Table2[[#This Row],[Unit Price]]&lt;80,"40-79","80+")))</f>
        <v>40-79</v>
      </c>
      <c r="I9982" t="str">
        <f>TEXT(Table2[[#This Row],[Date Sold]], "ddd")</f>
        <v>Thu</v>
      </c>
    </row>
    <row r="9983" spans="1:9" x14ac:dyDescent="0.25">
      <c r="A9983" t="s">
        <v>86</v>
      </c>
      <c r="B9983" t="s">
        <v>28</v>
      </c>
      <c r="C9983" t="s">
        <v>29</v>
      </c>
      <c r="D9983" s="1">
        <v>45800</v>
      </c>
      <c r="E9983">
        <v>10</v>
      </c>
      <c r="F9983">
        <v>44.32</v>
      </c>
      <c r="G9983">
        <v>443.2</v>
      </c>
      <c r="H9983" t="str">
        <f>IF(Table2[[#This Row],[Unit Price]]&lt;20,"0-19",IF(Table2[[#This Row],[Unit Price]]&lt;40,"20-39",IF(Table2[[#This Row],[Unit Price]]&lt;80,"40-79","80+")))</f>
        <v>40-79</v>
      </c>
      <c r="I9983" t="str">
        <f>TEXT(Table2[[#This Row],[Date Sold]], "ddd")</f>
        <v>Fri</v>
      </c>
    </row>
    <row r="9984" spans="1:9" x14ac:dyDescent="0.25">
      <c r="A9984" t="s">
        <v>82</v>
      </c>
      <c r="B9984" t="s">
        <v>28</v>
      </c>
      <c r="C9984" t="s">
        <v>29</v>
      </c>
      <c r="D9984" s="1">
        <v>45794</v>
      </c>
      <c r="E9984">
        <v>19</v>
      </c>
      <c r="F9984">
        <v>38.21</v>
      </c>
      <c r="G9984">
        <v>725.99</v>
      </c>
      <c r="H9984" t="str">
        <f>IF(Table2[[#This Row],[Unit Price]]&lt;20,"0-19",IF(Table2[[#This Row],[Unit Price]]&lt;40,"20-39",IF(Table2[[#This Row],[Unit Price]]&lt;80,"40-79","80+")))</f>
        <v>20-39</v>
      </c>
      <c r="I9984" t="str">
        <f>TEXT(Table2[[#This Row],[Date Sold]], "ddd")</f>
        <v>Sat</v>
      </c>
    </row>
    <row r="9985" spans="1:9" x14ac:dyDescent="0.25">
      <c r="A9985" t="s">
        <v>76</v>
      </c>
      <c r="B9985" t="s">
        <v>18</v>
      </c>
      <c r="C9985" t="s">
        <v>12</v>
      </c>
      <c r="D9985" s="1">
        <v>45759</v>
      </c>
      <c r="E9985">
        <v>4</v>
      </c>
      <c r="F9985">
        <v>58.27</v>
      </c>
      <c r="G9985">
        <v>233.08</v>
      </c>
      <c r="H9985" t="str">
        <f>IF(Table2[[#This Row],[Unit Price]]&lt;20,"0-19",IF(Table2[[#This Row],[Unit Price]]&lt;40,"20-39",IF(Table2[[#This Row],[Unit Price]]&lt;80,"40-79","80+")))</f>
        <v>40-79</v>
      </c>
      <c r="I9985" t="str">
        <f>TEXT(Table2[[#This Row],[Date Sold]], "ddd")</f>
        <v>Sat</v>
      </c>
    </row>
    <row r="9986" spans="1:9" x14ac:dyDescent="0.25">
      <c r="A9986" t="s">
        <v>54</v>
      </c>
      <c r="B9986" t="s">
        <v>28</v>
      </c>
      <c r="C9986" t="s">
        <v>29</v>
      </c>
      <c r="D9986" s="1">
        <v>45713</v>
      </c>
      <c r="E9986">
        <v>3</v>
      </c>
      <c r="F9986">
        <v>33.71</v>
      </c>
      <c r="G9986">
        <v>101.13</v>
      </c>
      <c r="H9986" t="str">
        <f>IF(Table2[[#This Row],[Unit Price]]&lt;20,"0-19",IF(Table2[[#This Row],[Unit Price]]&lt;40,"20-39",IF(Table2[[#This Row],[Unit Price]]&lt;80,"40-79","80+")))</f>
        <v>20-39</v>
      </c>
      <c r="I9986" t="str">
        <f>TEXT(Table2[[#This Row],[Date Sold]], "ddd")</f>
        <v>Tue</v>
      </c>
    </row>
    <row r="9987" spans="1:9" x14ac:dyDescent="0.25">
      <c r="A9987" t="s">
        <v>107</v>
      </c>
      <c r="B9987" t="s">
        <v>8</v>
      </c>
      <c r="C9987" t="s">
        <v>14</v>
      </c>
      <c r="D9987" s="1">
        <v>45789</v>
      </c>
      <c r="E9987">
        <v>16</v>
      </c>
      <c r="F9987">
        <v>54.34</v>
      </c>
      <c r="G9987">
        <v>869.44</v>
      </c>
      <c r="H9987" t="str">
        <f>IF(Table2[[#This Row],[Unit Price]]&lt;20,"0-19",IF(Table2[[#This Row],[Unit Price]]&lt;40,"20-39",IF(Table2[[#This Row],[Unit Price]]&lt;80,"40-79","80+")))</f>
        <v>40-79</v>
      </c>
      <c r="I9987" t="str">
        <f>TEXT(Table2[[#This Row],[Date Sold]], "ddd")</f>
        <v>Mon</v>
      </c>
    </row>
    <row r="9988" spans="1:9" x14ac:dyDescent="0.25">
      <c r="A9988" t="s">
        <v>13</v>
      </c>
      <c r="B9988" t="s">
        <v>24</v>
      </c>
      <c r="C9988" t="s">
        <v>9</v>
      </c>
      <c r="D9988" s="1">
        <v>45741</v>
      </c>
      <c r="E9988">
        <v>14</v>
      </c>
      <c r="F9988">
        <v>88.4</v>
      </c>
      <c r="G9988">
        <v>1237.5999999999999</v>
      </c>
      <c r="H9988" t="str">
        <f>IF(Table2[[#This Row],[Unit Price]]&lt;20,"0-19",IF(Table2[[#This Row],[Unit Price]]&lt;40,"20-39",IF(Table2[[#This Row],[Unit Price]]&lt;80,"40-79","80+")))</f>
        <v>80+</v>
      </c>
      <c r="I9988" t="str">
        <f>TEXT(Table2[[#This Row],[Date Sold]], "ddd")</f>
        <v>Tue</v>
      </c>
    </row>
    <row r="9989" spans="1:9" x14ac:dyDescent="0.25">
      <c r="A9989" t="s">
        <v>68</v>
      </c>
      <c r="B9989" t="s">
        <v>22</v>
      </c>
      <c r="C9989" t="s">
        <v>12</v>
      </c>
      <c r="D9989" s="1">
        <v>45791</v>
      </c>
      <c r="E9989">
        <v>14</v>
      </c>
      <c r="F9989">
        <v>50.93</v>
      </c>
      <c r="G9989">
        <v>713.02</v>
      </c>
      <c r="H9989" t="str">
        <f>IF(Table2[[#This Row],[Unit Price]]&lt;20,"0-19",IF(Table2[[#This Row],[Unit Price]]&lt;40,"20-39",IF(Table2[[#This Row],[Unit Price]]&lt;80,"40-79","80+")))</f>
        <v>40-79</v>
      </c>
      <c r="I9989" t="str">
        <f>TEXT(Table2[[#This Row],[Date Sold]], "ddd")</f>
        <v>Wed</v>
      </c>
    </row>
    <row r="9990" spans="1:9" x14ac:dyDescent="0.25">
      <c r="A9990" t="s">
        <v>108</v>
      </c>
      <c r="B9990" t="s">
        <v>24</v>
      </c>
      <c r="C9990" t="s">
        <v>12</v>
      </c>
      <c r="D9990" s="1">
        <v>45774</v>
      </c>
      <c r="E9990">
        <v>3</v>
      </c>
      <c r="F9990">
        <v>93.26</v>
      </c>
      <c r="G9990">
        <v>279.77999999999997</v>
      </c>
      <c r="H9990" t="str">
        <f>IF(Table2[[#This Row],[Unit Price]]&lt;20,"0-19",IF(Table2[[#This Row],[Unit Price]]&lt;40,"20-39",IF(Table2[[#This Row],[Unit Price]]&lt;80,"40-79","80+")))</f>
        <v>80+</v>
      </c>
      <c r="I9990" t="str">
        <f>TEXT(Table2[[#This Row],[Date Sold]], "ddd")</f>
        <v>Sun</v>
      </c>
    </row>
    <row r="9991" spans="1:9" x14ac:dyDescent="0.25">
      <c r="A9991" t="s">
        <v>112</v>
      </c>
      <c r="B9991" t="s">
        <v>18</v>
      </c>
      <c r="C9991" t="s">
        <v>25</v>
      </c>
      <c r="D9991" s="1">
        <v>45728</v>
      </c>
      <c r="E9991">
        <v>9</v>
      </c>
      <c r="F9991">
        <v>28.45</v>
      </c>
      <c r="G9991">
        <v>256.05</v>
      </c>
      <c r="H9991" t="str">
        <f>IF(Table2[[#This Row],[Unit Price]]&lt;20,"0-19",IF(Table2[[#This Row],[Unit Price]]&lt;40,"20-39",IF(Table2[[#This Row],[Unit Price]]&lt;80,"40-79","80+")))</f>
        <v>20-39</v>
      </c>
      <c r="I9991" t="str">
        <f>TEXT(Table2[[#This Row],[Date Sold]], "ddd")</f>
        <v>Wed</v>
      </c>
    </row>
    <row r="9992" spans="1:9" x14ac:dyDescent="0.25">
      <c r="A9992" t="s">
        <v>69</v>
      </c>
      <c r="B9992" t="s">
        <v>20</v>
      </c>
      <c r="C9992" t="s">
        <v>9</v>
      </c>
      <c r="D9992" s="1">
        <v>45776</v>
      </c>
      <c r="E9992">
        <v>6</v>
      </c>
      <c r="F9992">
        <v>35.020000000000003</v>
      </c>
      <c r="G9992">
        <v>210.12</v>
      </c>
      <c r="H9992" t="str">
        <f>IF(Table2[[#This Row],[Unit Price]]&lt;20,"0-19",IF(Table2[[#This Row],[Unit Price]]&lt;40,"20-39",IF(Table2[[#This Row],[Unit Price]]&lt;80,"40-79","80+")))</f>
        <v>20-39</v>
      </c>
      <c r="I9992" t="str">
        <f>TEXT(Table2[[#This Row],[Date Sold]], "ddd")</f>
        <v>Tue</v>
      </c>
    </row>
    <row r="9993" spans="1:9" x14ac:dyDescent="0.25">
      <c r="A9993" t="s">
        <v>85</v>
      </c>
      <c r="B9993" t="s">
        <v>38</v>
      </c>
      <c r="C9993" t="s">
        <v>29</v>
      </c>
      <c r="D9993" s="1">
        <v>45723</v>
      </c>
      <c r="E9993">
        <v>6</v>
      </c>
      <c r="F9993">
        <v>73.72</v>
      </c>
      <c r="G9993">
        <v>442.32</v>
      </c>
      <c r="H9993" t="str">
        <f>IF(Table2[[#This Row],[Unit Price]]&lt;20,"0-19",IF(Table2[[#This Row],[Unit Price]]&lt;40,"20-39",IF(Table2[[#This Row],[Unit Price]]&lt;80,"40-79","80+")))</f>
        <v>40-79</v>
      </c>
      <c r="I9993" t="str">
        <f>TEXT(Table2[[#This Row],[Date Sold]], "ddd")</f>
        <v>Fri</v>
      </c>
    </row>
    <row r="9994" spans="1:9" x14ac:dyDescent="0.25">
      <c r="A9994" t="s">
        <v>103</v>
      </c>
      <c r="B9994" t="s">
        <v>42</v>
      </c>
      <c r="C9994" t="s">
        <v>25</v>
      </c>
      <c r="D9994" s="1">
        <v>45754</v>
      </c>
      <c r="E9994">
        <v>5</v>
      </c>
      <c r="F9994">
        <v>27.14</v>
      </c>
      <c r="G9994">
        <v>135.69999999999999</v>
      </c>
      <c r="H9994" t="str">
        <f>IF(Table2[[#This Row],[Unit Price]]&lt;20,"0-19",IF(Table2[[#This Row],[Unit Price]]&lt;40,"20-39",IF(Table2[[#This Row],[Unit Price]]&lt;80,"40-79","80+")))</f>
        <v>20-39</v>
      </c>
      <c r="I9994" t="str">
        <f>TEXT(Table2[[#This Row],[Date Sold]], "ddd")</f>
        <v>Mon</v>
      </c>
    </row>
    <row r="9995" spans="1:9" x14ac:dyDescent="0.25">
      <c r="A9995" t="s">
        <v>7</v>
      </c>
      <c r="B9995" t="s">
        <v>8</v>
      </c>
      <c r="C9995" t="s">
        <v>14</v>
      </c>
      <c r="D9995" s="1">
        <v>45752</v>
      </c>
      <c r="E9995">
        <v>7</v>
      </c>
      <c r="F9995">
        <v>44.99</v>
      </c>
      <c r="G9995">
        <v>314.93</v>
      </c>
      <c r="H9995" t="str">
        <f>IF(Table2[[#This Row],[Unit Price]]&lt;20,"0-19",IF(Table2[[#This Row],[Unit Price]]&lt;40,"20-39",IF(Table2[[#This Row],[Unit Price]]&lt;80,"40-79","80+")))</f>
        <v>40-79</v>
      </c>
      <c r="I9995" t="str">
        <f>TEXT(Table2[[#This Row],[Date Sold]], "ddd")</f>
        <v>Sat</v>
      </c>
    </row>
    <row r="9996" spans="1:9" x14ac:dyDescent="0.25">
      <c r="A9996" t="s">
        <v>110</v>
      </c>
      <c r="B9996" t="s">
        <v>16</v>
      </c>
      <c r="C9996" t="s">
        <v>25</v>
      </c>
      <c r="D9996" s="1">
        <v>45783</v>
      </c>
      <c r="E9996">
        <v>13</v>
      </c>
      <c r="F9996">
        <v>97.68</v>
      </c>
      <c r="G9996">
        <v>1269.8399999999999</v>
      </c>
      <c r="H9996" t="str">
        <f>IF(Table2[[#This Row],[Unit Price]]&lt;20,"0-19",IF(Table2[[#This Row],[Unit Price]]&lt;40,"20-39",IF(Table2[[#This Row],[Unit Price]]&lt;80,"40-79","80+")))</f>
        <v>80+</v>
      </c>
      <c r="I9996" t="str">
        <f>TEXT(Table2[[#This Row],[Date Sold]], "ddd")</f>
        <v>Tue</v>
      </c>
    </row>
    <row r="9997" spans="1:9" x14ac:dyDescent="0.25">
      <c r="A9997" t="s">
        <v>7</v>
      </c>
      <c r="B9997" t="s">
        <v>38</v>
      </c>
      <c r="C9997" t="s">
        <v>14</v>
      </c>
      <c r="D9997" s="1">
        <v>45783</v>
      </c>
      <c r="E9997">
        <v>15</v>
      </c>
      <c r="F9997">
        <v>64.39</v>
      </c>
      <c r="G9997">
        <v>965.85</v>
      </c>
      <c r="H9997" t="str">
        <f>IF(Table2[[#This Row],[Unit Price]]&lt;20,"0-19",IF(Table2[[#This Row],[Unit Price]]&lt;40,"20-39",IF(Table2[[#This Row],[Unit Price]]&lt;80,"40-79","80+")))</f>
        <v>40-79</v>
      </c>
      <c r="I9997" t="str">
        <f>TEXT(Table2[[#This Row],[Date Sold]], "ddd")</f>
        <v>Tue</v>
      </c>
    </row>
    <row r="9998" spans="1:9" x14ac:dyDescent="0.25">
      <c r="A9998" t="s">
        <v>114</v>
      </c>
      <c r="B9998" t="s">
        <v>11</v>
      </c>
      <c r="C9998" t="s">
        <v>9</v>
      </c>
      <c r="D9998" s="1">
        <v>45772</v>
      </c>
      <c r="E9998">
        <v>14</v>
      </c>
      <c r="F9998">
        <v>42.53</v>
      </c>
      <c r="G9998">
        <v>595.41999999999996</v>
      </c>
      <c r="H9998" t="str">
        <f>IF(Table2[[#This Row],[Unit Price]]&lt;20,"0-19",IF(Table2[[#This Row],[Unit Price]]&lt;40,"20-39",IF(Table2[[#This Row],[Unit Price]]&lt;80,"40-79","80+")))</f>
        <v>40-79</v>
      </c>
      <c r="I9998" t="str">
        <f>TEXT(Table2[[#This Row],[Date Sold]], "ddd")</f>
        <v>Fri</v>
      </c>
    </row>
    <row r="9999" spans="1:9" x14ac:dyDescent="0.25">
      <c r="A9999" t="s">
        <v>65</v>
      </c>
      <c r="B9999" t="s">
        <v>8</v>
      </c>
      <c r="C9999" t="s">
        <v>9</v>
      </c>
      <c r="D9999" s="1">
        <v>45788</v>
      </c>
      <c r="E9999">
        <v>6</v>
      </c>
      <c r="F9999">
        <v>25.93</v>
      </c>
      <c r="G9999">
        <v>155.58000000000001</v>
      </c>
      <c r="H9999" t="str">
        <f>IF(Table2[[#This Row],[Unit Price]]&lt;20,"0-19",IF(Table2[[#This Row],[Unit Price]]&lt;40,"20-39",IF(Table2[[#This Row],[Unit Price]]&lt;80,"40-79","80+")))</f>
        <v>20-39</v>
      </c>
      <c r="I9999" t="str">
        <f>TEXT(Table2[[#This Row],[Date Sold]], "ddd")</f>
        <v>Sun</v>
      </c>
    </row>
    <row r="10000" spans="1:9" x14ac:dyDescent="0.25">
      <c r="A10000" t="s">
        <v>108</v>
      </c>
      <c r="B10000" t="s">
        <v>42</v>
      </c>
      <c r="C10000" t="s">
        <v>12</v>
      </c>
      <c r="D10000" s="1">
        <v>45718</v>
      </c>
      <c r="E10000">
        <v>2</v>
      </c>
      <c r="F10000">
        <v>77.8</v>
      </c>
      <c r="G10000">
        <v>155.6</v>
      </c>
      <c r="H10000" t="str">
        <f>IF(Table2[[#This Row],[Unit Price]]&lt;20,"0-19",IF(Table2[[#This Row],[Unit Price]]&lt;40,"20-39",IF(Table2[[#This Row],[Unit Price]]&lt;80,"40-79","80+")))</f>
        <v>40-79</v>
      </c>
      <c r="I10000" t="str">
        <f>TEXT(Table2[[#This Row],[Date Sold]], "ddd")</f>
        <v>Sun</v>
      </c>
    </row>
    <row r="10001" spans="1:9" x14ac:dyDescent="0.25">
      <c r="A10001" t="s">
        <v>105</v>
      </c>
      <c r="B10001" t="s">
        <v>24</v>
      </c>
      <c r="C10001" t="s">
        <v>12</v>
      </c>
      <c r="D10001" s="1">
        <v>45800</v>
      </c>
      <c r="E10001">
        <v>1</v>
      </c>
      <c r="F10001">
        <v>18.91</v>
      </c>
      <c r="G10001">
        <v>18.91</v>
      </c>
      <c r="H10001" t="str">
        <f>IF(Table2[[#This Row],[Unit Price]]&lt;20,"0-19",IF(Table2[[#This Row],[Unit Price]]&lt;40,"20-39",IF(Table2[[#This Row],[Unit Price]]&lt;80,"40-79","80+")))</f>
        <v>0-19</v>
      </c>
      <c r="I10001" t="str">
        <f>TEXT(Table2[[#This Row],[Date Sold]], "ddd")</f>
        <v>Fri</v>
      </c>
    </row>
    <row r="10002" spans="1:9" x14ac:dyDescent="0.25">
      <c r="A10002" t="s">
        <v>108</v>
      </c>
      <c r="B10002" t="s">
        <v>38</v>
      </c>
      <c r="C10002" t="s">
        <v>29</v>
      </c>
      <c r="D10002" s="1">
        <v>45751</v>
      </c>
      <c r="E10002">
        <v>4</v>
      </c>
      <c r="F10002">
        <v>67.44</v>
      </c>
      <c r="G10002">
        <v>269.76</v>
      </c>
      <c r="H10002" t="str">
        <f>IF(Table2[[#This Row],[Unit Price]]&lt;20,"0-19",IF(Table2[[#This Row],[Unit Price]]&lt;40,"20-39",IF(Table2[[#This Row],[Unit Price]]&lt;80,"40-79","80+")))</f>
        <v>40-79</v>
      </c>
      <c r="I10002" t="str">
        <f>TEXT(Table2[[#This Row],[Date Sold]], "ddd")</f>
        <v>Fri</v>
      </c>
    </row>
    <row r="10003" spans="1:9" x14ac:dyDescent="0.25">
      <c r="A10003" t="s">
        <v>79</v>
      </c>
      <c r="B10003" t="s">
        <v>42</v>
      </c>
      <c r="C10003" t="s">
        <v>12</v>
      </c>
      <c r="D10003" s="1">
        <v>45753</v>
      </c>
      <c r="E10003">
        <v>6</v>
      </c>
      <c r="F10003">
        <v>31.25</v>
      </c>
      <c r="G10003">
        <v>187.5</v>
      </c>
      <c r="H10003" t="str">
        <f>IF(Table2[[#This Row],[Unit Price]]&lt;20,"0-19",IF(Table2[[#This Row],[Unit Price]]&lt;40,"20-39",IF(Table2[[#This Row],[Unit Price]]&lt;80,"40-79","80+")))</f>
        <v>20-39</v>
      </c>
      <c r="I10003" t="str">
        <f>TEXT(Table2[[#This Row],[Date Sold]], "ddd")</f>
        <v>Sun</v>
      </c>
    </row>
    <row r="10004" spans="1:9" x14ac:dyDescent="0.25">
      <c r="A10004" t="s">
        <v>66</v>
      </c>
      <c r="B10004" t="s">
        <v>42</v>
      </c>
      <c r="C10004" t="s">
        <v>9</v>
      </c>
      <c r="D10004" s="1">
        <v>45777</v>
      </c>
      <c r="E10004">
        <v>15</v>
      </c>
      <c r="F10004">
        <v>28.73</v>
      </c>
      <c r="G10004">
        <v>430.95</v>
      </c>
      <c r="H10004" t="str">
        <f>IF(Table2[[#This Row],[Unit Price]]&lt;20,"0-19",IF(Table2[[#This Row],[Unit Price]]&lt;40,"20-39",IF(Table2[[#This Row],[Unit Price]]&lt;80,"40-79","80+")))</f>
        <v>20-39</v>
      </c>
      <c r="I10004" t="str">
        <f>TEXT(Table2[[#This Row],[Date Sold]], "ddd")</f>
        <v>Wed</v>
      </c>
    </row>
    <row r="10005" spans="1:9" x14ac:dyDescent="0.25">
      <c r="A10005" t="s">
        <v>114</v>
      </c>
      <c r="B10005" t="s">
        <v>38</v>
      </c>
      <c r="C10005" t="s">
        <v>25</v>
      </c>
      <c r="D10005" s="1">
        <v>45734</v>
      </c>
      <c r="E10005">
        <v>16</v>
      </c>
      <c r="F10005">
        <v>8.57</v>
      </c>
      <c r="G10005">
        <v>137.12</v>
      </c>
      <c r="H10005" t="str">
        <f>IF(Table2[[#This Row],[Unit Price]]&lt;20,"0-19",IF(Table2[[#This Row],[Unit Price]]&lt;40,"20-39",IF(Table2[[#This Row],[Unit Price]]&lt;80,"40-79","80+")))</f>
        <v>0-19</v>
      </c>
      <c r="I10005" t="str">
        <f>TEXT(Table2[[#This Row],[Date Sold]], "ddd")</f>
        <v>Tue</v>
      </c>
    </row>
    <row r="10006" spans="1:9" x14ac:dyDescent="0.25">
      <c r="A10006" t="s">
        <v>39</v>
      </c>
      <c r="B10006" t="s">
        <v>28</v>
      </c>
      <c r="C10006" t="s">
        <v>12</v>
      </c>
      <c r="D10006" s="1">
        <v>45751</v>
      </c>
      <c r="E10006">
        <v>7</v>
      </c>
      <c r="F10006">
        <v>68.33</v>
      </c>
      <c r="G10006">
        <v>478.31</v>
      </c>
      <c r="H10006" t="str">
        <f>IF(Table2[[#This Row],[Unit Price]]&lt;20,"0-19",IF(Table2[[#This Row],[Unit Price]]&lt;40,"20-39",IF(Table2[[#This Row],[Unit Price]]&lt;80,"40-79","80+")))</f>
        <v>40-79</v>
      </c>
      <c r="I10006" t="str">
        <f>TEXT(Table2[[#This Row],[Date Sold]], "ddd")</f>
        <v>Fri</v>
      </c>
    </row>
    <row r="10007" spans="1:9" x14ac:dyDescent="0.25">
      <c r="A10007" t="s">
        <v>106</v>
      </c>
      <c r="B10007" t="s">
        <v>24</v>
      </c>
      <c r="C10007" t="s">
        <v>9</v>
      </c>
      <c r="D10007" s="1">
        <v>45789</v>
      </c>
      <c r="E10007">
        <v>2</v>
      </c>
      <c r="F10007">
        <v>61</v>
      </c>
      <c r="G10007">
        <v>122</v>
      </c>
      <c r="H10007" t="str">
        <f>IF(Table2[[#This Row],[Unit Price]]&lt;20,"0-19",IF(Table2[[#This Row],[Unit Price]]&lt;40,"20-39",IF(Table2[[#This Row],[Unit Price]]&lt;80,"40-79","80+")))</f>
        <v>40-79</v>
      </c>
      <c r="I10007" t="str">
        <f>TEXT(Table2[[#This Row],[Date Sold]], "ddd")</f>
        <v>Mon</v>
      </c>
    </row>
    <row r="10008" spans="1:9" x14ac:dyDescent="0.25">
      <c r="A10008" t="s">
        <v>106</v>
      </c>
      <c r="B10008" t="s">
        <v>24</v>
      </c>
      <c r="C10008" t="s">
        <v>25</v>
      </c>
      <c r="D10008" s="1">
        <v>45778</v>
      </c>
      <c r="E10008">
        <v>1</v>
      </c>
      <c r="F10008">
        <v>99.38</v>
      </c>
      <c r="G10008">
        <v>99.38</v>
      </c>
      <c r="H10008" t="str">
        <f>IF(Table2[[#This Row],[Unit Price]]&lt;20,"0-19",IF(Table2[[#This Row],[Unit Price]]&lt;40,"20-39",IF(Table2[[#This Row],[Unit Price]]&lt;80,"40-79","80+")))</f>
        <v>80+</v>
      </c>
      <c r="I10008" t="str">
        <f>TEXT(Table2[[#This Row],[Date Sold]], "ddd")</f>
        <v>Thu</v>
      </c>
    </row>
    <row r="10009" spans="1:9" x14ac:dyDescent="0.25">
      <c r="A10009" t="s">
        <v>34</v>
      </c>
      <c r="B10009" t="s">
        <v>22</v>
      </c>
      <c r="C10009" t="s">
        <v>14</v>
      </c>
      <c r="D10009" s="1">
        <v>45750</v>
      </c>
      <c r="E10009">
        <v>18</v>
      </c>
      <c r="F10009">
        <v>29.96</v>
      </c>
      <c r="G10009">
        <v>539.28</v>
      </c>
      <c r="H10009" t="str">
        <f>IF(Table2[[#This Row],[Unit Price]]&lt;20,"0-19",IF(Table2[[#This Row],[Unit Price]]&lt;40,"20-39",IF(Table2[[#This Row],[Unit Price]]&lt;80,"40-79","80+")))</f>
        <v>20-39</v>
      </c>
      <c r="I10009" t="str">
        <f>TEXT(Table2[[#This Row],[Date Sold]], "ddd")</f>
        <v>Thu</v>
      </c>
    </row>
    <row r="10010" spans="1:9" x14ac:dyDescent="0.25">
      <c r="A10010" t="s">
        <v>107</v>
      </c>
      <c r="B10010" t="s">
        <v>38</v>
      </c>
      <c r="C10010" t="s">
        <v>25</v>
      </c>
      <c r="D10010" s="1">
        <v>45733</v>
      </c>
      <c r="E10010">
        <v>4</v>
      </c>
      <c r="F10010">
        <v>66.84</v>
      </c>
      <c r="G10010">
        <v>267.36</v>
      </c>
      <c r="H10010" t="str">
        <f>IF(Table2[[#This Row],[Unit Price]]&lt;20,"0-19",IF(Table2[[#This Row],[Unit Price]]&lt;40,"20-39",IF(Table2[[#This Row],[Unit Price]]&lt;80,"40-79","80+")))</f>
        <v>40-79</v>
      </c>
      <c r="I10010" t="str">
        <f>TEXT(Table2[[#This Row],[Date Sold]], "ddd")</f>
        <v>Mon</v>
      </c>
    </row>
    <row r="10011" spans="1:9" x14ac:dyDescent="0.25">
      <c r="A10011" t="s">
        <v>80</v>
      </c>
      <c r="B10011" t="s">
        <v>28</v>
      </c>
      <c r="C10011" t="s">
        <v>12</v>
      </c>
      <c r="D10011" s="1">
        <v>45753</v>
      </c>
      <c r="E10011">
        <v>7</v>
      </c>
      <c r="F10011">
        <v>6.55</v>
      </c>
      <c r="G10011">
        <v>45.85</v>
      </c>
      <c r="H10011" t="str">
        <f>IF(Table2[[#This Row],[Unit Price]]&lt;20,"0-19",IF(Table2[[#This Row],[Unit Price]]&lt;40,"20-39",IF(Table2[[#This Row],[Unit Price]]&lt;80,"40-79","80+")))</f>
        <v>0-19</v>
      </c>
      <c r="I10011" t="str">
        <f>TEXT(Table2[[#This Row],[Date Sold]], "ddd")</f>
        <v>Sun</v>
      </c>
    </row>
    <row r="10012" spans="1:9" x14ac:dyDescent="0.25">
      <c r="A10012" t="s">
        <v>34</v>
      </c>
      <c r="B10012" t="s">
        <v>28</v>
      </c>
      <c r="C10012" t="s">
        <v>29</v>
      </c>
      <c r="D10012" s="1">
        <v>45719</v>
      </c>
      <c r="E10012">
        <v>16</v>
      </c>
      <c r="F10012">
        <v>92.57</v>
      </c>
      <c r="G10012">
        <v>1481.12</v>
      </c>
      <c r="H10012" t="str">
        <f>IF(Table2[[#This Row],[Unit Price]]&lt;20,"0-19",IF(Table2[[#This Row],[Unit Price]]&lt;40,"20-39",IF(Table2[[#This Row],[Unit Price]]&lt;80,"40-79","80+")))</f>
        <v>80+</v>
      </c>
      <c r="I10012" t="str">
        <f>TEXT(Table2[[#This Row],[Date Sold]], "ddd")</f>
        <v>Mon</v>
      </c>
    </row>
    <row r="10013" spans="1:9" x14ac:dyDescent="0.25">
      <c r="A10013" t="s">
        <v>40</v>
      </c>
      <c r="B10013" t="s">
        <v>16</v>
      </c>
      <c r="C10013" t="s">
        <v>25</v>
      </c>
      <c r="D10013" s="1">
        <v>45770</v>
      </c>
      <c r="E10013">
        <v>5</v>
      </c>
      <c r="F10013">
        <v>98.98</v>
      </c>
      <c r="G10013">
        <v>494.9</v>
      </c>
      <c r="H10013" t="str">
        <f>IF(Table2[[#This Row],[Unit Price]]&lt;20,"0-19",IF(Table2[[#This Row],[Unit Price]]&lt;40,"20-39",IF(Table2[[#This Row],[Unit Price]]&lt;80,"40-79","80+")))</f>
        <v>80+</v>
      </c>
      <c r="I10013" t="str">
        <f>TEXT(Table2[[#This Row],[Date Sold]], "ddd")</f>
        <v>Wed</v>
      </c>
    </row>
    <row r="10014" spans="1:9" x14ac:dyDescent="0.25">
      <c r="A10014" t="s">
        <v>87</v>
      </c>
      <c r="B10014" t="s">
        <v>38</v>
      </c>
      <c r="C10014" t="s">
        <v>25</v>
      </c>
      <c r="D10014" s="1">
        <v>45784</v>
      </c>
      <c r="E10014">
        <v>16</v>
      </c>
      <c r="F10014">
        <v>68.84</v>
      </c>
      <c r="G10014">
        <v>1101.44</v>
      </c>
      <c r="H10014" t="str">
        <f>IF(Table2[[#This Row],[Unit Price]]&lt;20,"0-19",IF(Table2[[#This Row],[Unit Price]]&lt;40,"20-39",IF(Table2[[#This Row],[Unit Price]]&lt;80,"40-79","80+")))</f>
        <v>40-79</v>
      </c>
      <c r="I10014" t="str">
        <f>TEXT(Table2[[#This Row],[Date Sold]], "ddd")</f>
        <v>Wed</v>
      </c>
    </row>
    <row r="10015" spans="1:9" x14ac:dyDescent="0.25">
      <c r="A10015" t="s">
        <v>70</v>
      </c>
      <c r="B10015" t="s">
        <v>11</v>
      </c>
      <c r="C10015" t="s">
        <v>14</v>
      </c>
      <c r="D10015" s="1">
        <v>45736</v>
      </c>
      <c r="E10015">
        <v>19</v>
      </c>
      <c r="F10015">
        <v>60.87</v>
      </c>
      <c r="G10015">
        <v>1156.53</v>
      </c>
      <c r="H10015" t="str">
        <f>IF(Table2[[#This Row],[Unit Price]]&lt;20,"0-19",IF(Table2[[#This Row],[Unit Price]]&lt;40,"20-39",IF(Table2[[#This Row],[Unit Price]]&lt;80,"40-79","80+")))</f>
        <v>40-79</v>
      </c>
      <c r="I10015" t="str">
        <f>TEXT(Table2[[#This Row],[Date Sold]], "ddd")</f>
        <v>Thu</v>
      </c>
    </row>
    <row r="10016" spans="1:9" x14ac:dyDescent="0.25">
      <c r="A10016" t="s">
        <v>57</v>
      </c>
      <c r="B10016" t="s">
        <v>20</v>
      </c>
      <c r="C10016" t="s">
        <v>25</v>
      </c>
      <c r="D10016" s="1">
        <v>45778</v>
      </c>
      <c r="E10016">
        <v>14</v>
      </c>
      <c r="F10016">
        <v>31.63</v>
      </c>
      <c r="G10016">
        <v>442.82</v>
      </c>
      <c r="H10016" t="str">
        <f>IF(Table2[[#This Row],[Unit Price]]&lt;20,"0-19",IF(Table2[[#This Row],[Unit Price]]&lt;40,"20-39",IF(Table2[[#This Row],[Unit Price]]&lt;80,"40-79","80+")))</f>
        <v>20-39</v>
      </c>
      <c r="I10016" t="str">
        <f>TEXT(Table2[[#This Row],[Date Sold]], "ddd")</f>
        <v>Thu</v>
      </c>
    </row>
    <row r="10017" spans="1:9" x14ac:dyDescent="0.25">
      <c r="A10017" t="s">
        <v>103</v>
      </c>
      <c r="B10017" t="s">
        <v>38</v>
      </c>
      <c r="C10017" t="s">
        <v>9</v>
      </c>
      <c r="D10017" s="1">
        <v>45734</v>
      </c>
      <c r="E10017">
        <v>4</v>
      </c>
      <c r="F10017">
        <v>98.34</v>
      </c>
      <c r="G10017">
        <v>393.36</v>
      </c>
      <c r="H10017" t="str">
        <f>IF(Table2[[#This Row],[Unit Price]]&lt;20,"0-19",IF(Table2[[#This Row],[Unit Price]]&lt;40,"20-39",IF(Table2[[#This Row],[Unit Price]]&lt;80,"40-79","80+")))</f>
        <v>80+</v>
      </c>
      <c r="I10017" t="str">
        <f>TEXT(Table2[[#This Row],[Date Sold]], "ddd")</f>
        <v>Tue</v>
      </c>
    </row>
    <row r="10018" spans="1:9" x14ac:dyDescent="0.25">
      <c r="A10018" t="s">
        <v>90</v>
      </c>
      <c r="B10018" t="s">
        <v>8</v>
      </c>
      <c r="C10018" t="s">
        <v>9</v>
      </c>
      <c r="D10018" s="1">
        <v>45769</v>
      </c>
      <c r="E10018">
        <v>19</v>
      </c>
      <c r="F10018">
        <v>76.38</v>
      </c>
      <c r="G10018">
        <v>1451.22</v>
      </c>
      <c r="H10018" t="str">
        <f>IF(Table2[[#This Row],[Unit Price]]&lt;20,"0-19",IF(Table2[[#This Row],[Unit Price]]&lt;40,"20-39",IF(Table2[[#This Row],[Unit Price]]&lt;80,"40-79","80+")))</f>
        <v>40-79</v>
      </c>
      <c r="I10018" t="str">
        <f>TEXT(Table2[[#This Row],[Date Sold]], "ddd")</f>
        <v>Tue</v>
      </c>
    </row>
    <row r="10019" spans="1:9" x14ac:dyDescent="0.25">
      <c r="A10019" t="s">
        <v>119</v>
      </c>
      <c r="B10019" t="s">
        <v>11</v>
      </c>
      <c r="C10019" t="s">
        <v>14</v>
      </c>
      <c r="D10019" s="1">
        <v>45799</v>
      </c>
      <c r="E10019">
        <v>16</v>
      </c>
      <c r="F10019">
        <v>65.09</v>
      </c>
      <c r="G10019">
        <v>1041.44</v>
      </c>
      <c r="H10019" t="str">
        <f>IF(Table2[[#This Row],[Unit Price]]&lt;20,"0-19",IF(Table2[[#This Row],[Unit Price]]&lt;40,"20-39",IF(Table2[[#This Row],[Unit Price]]&lt;80,"40-79","80+")))</f>
        <v>40-79</v>
      </c>
      <c r="I10019" t="str">
        <f>TEXT(Table2[[#This Row],[Date Sold]], "ddd")</f>
        <v>Thu</v>
      </c>
    </row>
    <row r="10020" spans="1:9" x14ac:dyDescent="0.25">
      <c r="A10020" t="s">
        <v>101</v>
      </c>
      <c r="B10020" t="s">
        <v>38</v>
      </c>
      <c r="C10020" t="s">
        <v>14</v>
      </c>
      <c r="D10020" s="1">
        <v>45798</v>
      </c>
      <c r="E10020">
        <v>7</v>
      </c>
      <c r="F10020">
        <v>14.92</v>
      </c>
      <c r="G10020">
        <v>104.44</v>
      </c>
      <c r="H10020" t="str">
        <f>IF(Table2[[#This Row],[Unit Price]]&lt;20,"0-19",IF(Table2[[#This Row],[Unit Price]]&lt;40,"20-39",IF(Table2[[#This Row],[Unit Price]]&lt;80,"40-79","80+")))</f>
        <v>0-19</v>
      </c>
      <c r="I10020" t="str">
        <f>TEXT(Table2[[#This Row],[Date Sold]], "ddd")</f>
        <v>Wed</v>
      </c>
    </row>
    <row r="10021" spans="1:9" x14ac:dyDescent="0.25">
      <c r="A10021" t="s">
        <v>52</v>
      </c>
      <c r="B10021" t="s">
        <v>22</v>
      </c>
      <c r="C10021" t="s">
        <v>9</v>
      </c>
      <c r="D10021" s="1">
        <v>45716</v>
      </c>
      <c r="E10021">
        <v>8</v>
      </c>
      <c r="F10021">
        <v>8.7899999999999991</v>
      </c>
      <c r="G10021">
        <v>70.319999999999993</v>
      </c>
      <c r="H10021" t="str">
        <f>IF(Table2[[#This Row],[Unit Price]]&lt;20,"0-19",IF(Table2[[#This Row],[Unit Price]]&lt;40,"20-39",IF(Table2[[#This Row],[Unit Price]]&lt;80,"40-79","80+")))</f>
        <v>0-19</v>
      </c>
      <c r="I10021" t="str">
        <f>TEXT(Table2[[#This Row],[Date Sold]], "ddd")</f>
        <v>Fri</v>
      </c>
    </row>
    <row r="10022" spans="1:9" x14ac:dyDescent="0.25">
      <c r="A10022" t="s">
        <v>49</v>
      </c>
      <c r="B10022" t="s">
        <v>42</v>
      </c>
      <c r="C10022" t="s">
        <v>12</v>
      </c>
      <c r="D10022" s="1">
        <v>45796</v>
      </c>
      <c r="E10022">
        <v>14</v>
      </c>
      <c r="F10022">
        <v>16.649999999999999</v>
      </c>
      <c r="G10022">
        <v>233.1</v>
      </c>
      <c r="H10022" t="str">
        <f>IF(Table2[[#This Row],[Unit Price]]&lt;20,"0-19",IF(Table2[[#This Row],[Unit Price]]&lt;40,"20-39",IF(Table2[[#This Row],[Unit Price]]&lt;80,"40-79","80+")))</f>
        <v>0-19</v>
      </c>
      <c r="I10022" t="str">
        <f>TEXT(Table2[[#This Row],[Date Sold]], "ddd")</f>
        <v>Mon</v>
      </c>
    </row>
    <row r="10023" spans="1:9" x14ac:dyDescent="0.25">
      <c r="A10023" t="s">
        <v>113</v>
      </c>
      <c r="B10023" t="s">
        <v>42</v>
      </c>
      <c r="C10023" t="s">
        <v>29</v>
      </c>
      <c r="D10023" s="1">
        <v>45789</v>
      </c>
      <c r="E10023">
        <v>11</v>
      </c>
      <c r="F10023">
        <v>55.73</v>
      </c>
      <c r="G10023">
        <v>613.03</v>
      </c>
      <c r="H10023" t="str">
        <f>IF(Table2[[#This Row],[Unit Price]]&lt;20,"0-19",IF(Table2[[#This Row],[Unit Price]]&lt;40,"20-39",IF(Table2[[#This Row],[Unit Price]]&lt;80,"40-79","80+")))</f>
        <v>40-79</v>
      </c>
      <c r="I10023" t="str">
        <f>TEXT(Table2[[#This Row],[Date Sold]], "ddd")</f>
        <v>Mon</v>
      </c>
    </row>
    <row r="10024" spans="1:9" x14ac:dyDescent="0.25">
      <c r="A10024" t="s">
        <v>115</v>
      </c>
      <c r="B10024" t="s">
        <v>11</v>
      </c>
      <c r="C10024" t="s">
        <v>9</v>
      </c>
      <c r="D10024" s="1">
        <v>45762</v>
      </c>
      <c r="E10024">
        <v>2</v>
      </c>
      <c r="F10024">
        <v>97.3</v>
      </c>
      <c r="G10024">
        <v>194.6</v>
      </c>
      <c r="H10024" t="str">
        <f>IF(Table2[[#This Row],[Unit Price]]&lt;20,"0-19",IF(Table2[[#This Row],[Unit Price]]&lt;40,"20-39",IF(Table2[[#This Row],[Unit Price]]&lt;80,"40-79","80+")))</f>
        <v>80+</v>
      </c>
      <c r="I10024" t="str">
        <f>TEXT(Table2[[#This Row],[Date Sold]], "ddd")</f>
        <v>Tue</v>
      </c>
    </row>
    <row r="10025" spans="1:9" x14ac:dyDescent="0.25">
      <c r="A10025" t="s">
        <v>85</v>
      </c>
      <c r="B10025" t="s">
        <v>24</v>
      </c>
      <c r="C10025" t="s">
        <v>9</v>
      </c>
      <c r="D10025" s="1">
        <v>45796</v>
      </c>
      <c r="E10025">
        <v>2</v>
      </c>
      <c r="F10025">
        <v>92.56</v>
      </c>
      <c r="G10025">
        <v>185.12</v>
      </c>
      <c r="H10025" t="str">
        <f>IF(Table2[[#This Row],[Unit Price]]&lt;20,"0-19",IF(Table2[[#This Row],[Unit Price]]&lt;40,"20-39",IF(Table2[[#This Row],[Unit Price]]&lt;80,"40-79","80+")))</f>
        <v>80+</v>
      </c>
      <c r="I10025" t="str">
        <f>TEXT(Table2[[#This Row],[Date Sold]], "ddd")</f>
        <v>Mon</v>
      </c>
    </row>
    <row r="10026" spans="1:9" x14ac:dyDescent="0.25">
      <c r="A10026" t="s">
        <v>92</v>
      </c>
      <c r="B10026" t="s">
        <v>11</v>
      </c>
      <c r="C10026" t="s">
        <v>29</v>
      </c>
      <c r="D10026" s="1">
        <v>45733</v>
      </c>
      <c r="E10026">
        <v>20</v>
      </c>
      <c r="F10026">
        <v>15.4</v>
      </c>
      <c r="G10026">
        <v>308</v>
      </c>
      <c r="H10026" t="str">
        <f>IF(Table2[[#This Row],[Unit Price]]&lt;20,"0-19",IF(Table2[[#This Row],[Unit Price]]&lt;40,"20-39",IF(Table2[[#This Row],[Unit Price]]&lt;80,"40-79","80+")))</f>
        <v>0-19</v>
      </c>
      <c r="I10026" t="str">
        <f>TEXT(Table2[[#This Row],[Date Sold]], "ddd")</f>
        <v>Mon</v>
      </c>
    </row>
    <row r="10027" spans="1:9" x14ac:dyDescent="0.25">
      <c r="A10027" t="s">
        <v>57</v>
      </c>
      <c r="B10027" t="s">
        <v>24</v>
      </c>
      <c r="C10027" t="s">
        <v>14</v>
      </c>
      <c r="D10027" s="1">
        <v>45745</v>
      </c>
      <c r="E10027">
        <v>17</v>
      </c>
      <c r="F10027">
        <v>32.53</v>
      </c>
      <c r="G10027">
        <v>553.01</v>
      </c>
      <c r="H10027" t="str">
        <f>IF(Table2[[#This Row],[Unit Price]]&lt;20,"0-19",IF(Table2[[#This Row],[Unit Price]]&lt;40,"20-39",IF(Table2[[#This Row],[Unit Price]]&lt;80,"40-79","80+")))</f>
        <v>20-39</v>
      </c>
      <c r="I10027" t="str">
        <f>TEXT(Table2[[#This Row],[Date Sold]], "ddd")</f>
        <v>Sat</v>
      </c>
    </row>
    <row r="10028" spans="1:9" x14ac:dyDescent="0.25">
      <c r="A10028" t="s">
        <v>23</v>
      </c>
      <c r="B10028" t="s">
        <v>8</v>
      </c>
      <c r="C10028" t="s">
        <v>12</v>
      </c>
      <c r="D10028" s="1">
        <v>45767</v>
      </c>
      <c r="E10028">
        <v>12</v>
      </c>
      <c r="F10028">
        <v>57.5</v>
      </c>
      <c r="G10028">
        <v>690</v>
      </c>
      <c r="H10028" t="str">
        <f>IF(Table2[[#This Row],[Unit Price]]&lt;20,"0-19",IF(Table2[[#This Row],[Unit Price]]&lt;40,"20-39",IF(Table2[[#This Row],[Unit Price]]&lt;80,"40-79","80+")))</f>
        <v>40-79</v>
      </c>
      <c r="I10028" t="str">
        <f>TEXT(Table2[[#This Row],[Date Sold]], "ddd")</f>
        <v>Sun</v>
      </c>
    </row>
    <row r="10029" spans="1:9" x14ac:dyDescent="0.25">
      <c r="A10029" t="s">
        <v>31</v>
      </c>
      <c r="B10029" t="s">
        <v>8</v>
      </c>
      <c r="C10029" t="s">
        <v>12</v>
      </c>
      <c r="D10029" s="1">
        <v>45714</v>
      </c>
      <c r="E10029">
        <v>11</v>
      </c>
      <c r="F10029">
        <v>34.58</v>
      </c>
      <c r="G10029">
        <v>380.38</v>
      </c>
      <c r="H10029" t="str">
        <f>IF(Table2[[#This Row],[Unit Price]]&lt;20,"0-19",IF(Table2[[#This Row],[Unit Price]]&lt;40,"20-39",IF(Table2[[#This Row],[Unit Price]]&lt;80,"40-79","80+")))</f>
        <v>20-39</v>
      </c>
      <c r="I10029" t="str">
        <f>TEXT(Table2[[#This Row],[Date Sold]], "ddd")</f>
        <v>Wed</v>
      </c>
    </row>
    <row r="10030" spans="1:9" x14ac:dyDescent="0.25">
      <c r="A10030" t="s">
        <v>15</v>
      </c>
      <c r="B10030" t="s">
        <v>8</v>
      </c>
      <c r="C10030" t="s">
        <v>14</v>
      </c>
      <c r="D10030" s="1">
        <v>45776</v>
      </c>
      <c r="E10030">
        <v>15</v>
      </c>
      <c r="F10030">
        <v>94.26</v>
      </c>
      <c r="G10030">
        <v>1413.9</v>
      </c>
      <c r="H10030" t="str">
        <f>IF(Table2[[#This Row],[Unit Price]]&lt;20,"0-19",IF(Table2[[#This Row],[Unit Price]]&lt;40,"20-39",IF(Table2[[#This Row],[Unit Price]]&lt;80,"40-79","80+")))</f>
        <v>80+</v>
      </c>
      <c r="I10030" t="str">
        <f>TEXT(Table2[[#This Row],[Date Sold]], "ddd")</f>
        <v>Tue</v>
      </c>
    </row>
    <row r="10031" spans="1:9" x14ac:dyDescent="0.25">
      <c r="A10031" t="s">
        <v>40</v>
      </c>
      <c r="B10031" t="s">
        <v>16</v>
      </c>
      <c r="C10031" t="s">
        <v>12</v>
      </c>
      <c r="D10031" s="1">
        <v>45778</v>
      </c>
      <c r="E10031">
        <v>7</v>
      </c>
      <c r="F10031">
        <v>19.18</v>
      </c>
      <c r="G10031">
        <v>134.26</v>
      </c>
      <c r="H10031" t="str">
        <f>IF(Table2[[#This Row],[Unit Price]]&lt;20,"0-19",IF(Table2[[#This Row],[Unit Price]]&lt;40,"20-39",IF(Table2[[#This Row],[Unit Price]]&lt;80,"40-79","80+")))</f>
        <v>0-19</v>
      </c>
      <c r="I10031" t="str">
        <f>TEXT(Table2[[#This Row],[Date Sold]], "ddd")</f>
        <v>Thu</v>
      </c>
    </row>
    <row r="10032" spans="1:9" x14ac:dyDescent="0.25">
      <c r="A10032" t="s">
        <v>69</v>
      </c>
      <c r="B10032" t="s">
        <v>8</v>
      </c>
      <c r="C10032" t="s">
        <v>29</v>
      </c>
      <c r="D10032" s="1">
        <v>45741</v>
      </c>
      <c r="E10032">
        <v>17</v>
      </c>
      <c r="F10032">
        <v>33.630000000000003</v>
      </c>
      <c r="G10032">
        <v>571.71</v>
      </c>
      <c r="H10032" t="str">
        <f>IF(Table2[[#This Row],[Unit Price]]&lt;20,"0-19",IF(Table2[[#This Row],[Unit Price]]&lt;40,"20-39",IF(Table2[[#This Row],[Unit Price]]&lt;80,"40-79","80+")))</f>
        <v>20-39</v>
      </c>
      <c r="I10032" t="str">
        <f>TEXT(Table2[[#This Row],[Date Sold]], "ddd")</f>
        <v>Tue</v>
      </c>
    </row>
    <row r="10033" spans="1:9" x14ac:dyDescent="0.25">
      <c r="A10033" t="s">
        <v>60</v>
      </c>
      <c r="B10033" t="s">
        <v>20</v>
      </c>
      <c r="C10033" t="s">
        <v>9</v>
      </c>
      <c r="D10033" s="1">
        <v>45725</v>
      </c>
      <c r="E10033">
        <v>4</v>
      </c>
      <c r="F10033">
        <v>54.24</v>
      </c>
      <c r="G10033">
        <v>216.96</v>
      </c>
      <c r="H10033" t="str">
        <f>IF(Table2[[#This Row],[Unit Price]]&lt;20,"0-19",IF(Table2[[#This Row],[Unit Price]]&lt;40,"20-39",IF(Table2[[#This Row],[Unit Price]]&lt;80,"40-79","80+")))</f>
        <v>40-79</v>
      </c>
      <c r="I10033" t="str">
        <f>TEXT(Table2[[#This Row],[Date Sold]], "ddd")</f>
        <v>Sun</v>
      </c>
    </row>
    <row r="10034" spans="1:9" x14ac:dyDescent="0.25">
      <c r="A10034" t="s">
        <v>104</v>
      </c>
      <c r="B10034" t="s">
        <v>8</v>
      </c>
      <c r="C10034" t="s">
        <v>25</v>
      </c>
      <c r="D10034" s="1">
        <v>45759</v>
      </c>
      <c r="E10034">
        <v>13</v>
      </c>
      <c r="F10034">
        <v>89.29</v>
      </c>
      <c r="G10034">
        <v>1160.77</v>
      </c>
      <c r="H10034" t="str">
        <f>IF(Table2[[#This Row],[Unit Price]]&lt;20,"0-19",IF(Table2[[#This Row],[Unit Price]]&lt;40,"20-39",IF(Table2[[#This Row],[Unit Price]]&lt;80,"40-79","80+")))</f>
        <v>80+</v>
      </c>
      <c r="I10034" t="str">
        <f>TEXT(Table2[[#This Row],[Date Sold]], "ddd")</f>
        <v>Sat</v>
      </c>
    </row>
    <row r="10035" spans="1:9" x14ac:dyDescent="0.25">
      <c r="A10035" t="s">
        <v>89</v>
      </c>
      <c r="B10035" t="s">
        <v>20</v>
      </c>
      <c r="C10035" t="s">
        <v>25</v>
      </c>
      <c r="D10035" s="1">
        <v>45741</v>
      </c>
      <c r="E10035">
        <v>5</v>
      </c>
      <c r="F10035">
        <v>83.09</v>
      </c>
      <c r="G10035">
        <v>415.45</v>
      </c>
      <c r="H10035" t="str">
        <f>IF(Table2[[#This Row],[Unit Price]]&lt;20,"0-19",IF(Table2[[#This Row],[Unit Price]]&lt;40,"20-39",IF(Table2[[#This Row],[Unit Price]]&lt;80,"40-79","80+")))</f>
        <v>80+</v>
      </c>
      <c r="I10035" t="str">
        <f>TEXT(Table2[[#This Row],[Date Sold]], "ddd")</f>
        <v>Tue</v>
      </c>
    </row>
    <row r="10036" spans="1:9" x14ac:dyDescent="0.25">
      <c r="A10036" t="s">
        <v>10</v>
      </c>
      <c r="B10036" t="s">
        <v>22</v>
      </c>
      <c r="C10036" t="s">
        <v>29</v>
      </c>
      <c r="D10036" s="1">
        <v>45732</v>
      </c>
      <c r="E10036">
        <v>5</v>
      </c>
      <c r="F10036">
        <v>36.979999999999997</v>
      </c>
      <c r="G10036">
        <v>184.9</v>
      </c>
      <c r="H10036" t="str">
        <f>IF(Table2[[#This Row],[Unit Price]]&lt;20,"0-19",IF(Table2[[#This Row],[Unit Price]]&lt;40,"20-39",IF(Table2[[#This Row],[Unit Price]]&lt;80,"40-79","80+")))</f>
        <v>20-39</v>
      </c>
      <c r="I10036" t="str">
        <f>TEXT(Table2[[#This Row],[Date Sold]], "ddd")</f>
        <v>Sun</v>
      </c>
    </row>
    <row r="10037" spans="1:9" x14ac:dyDescent="0.25">
      <c r="A10037" t="s">
        <v>115</v>
      </c>
      <c r="B10037" t="s">
        <v>42</v>
      </c>
      <c r="C10037" t="s">
        <v>12</v>
      </c>
      <c r="D10037" s="1">
        <v>45715</v>
      </c>
      <c r="E10037">
        <v>11</v>
      </c>
      <c r="F10037">
        <v>81.55</v>
      </c>
      <c r="G10037">
        <v>897.05</v>
      </c>
      <c r="H10037" t="str">
        <f>IF(Table2[[#This Row],[Unit Price]]&lt;20,"0-19",IF(Table2[[#This Row],[Unit Price]]&lt;40,"20-39",IF(Table2[[#This Row],[Unit Price]]&lt;80,"40-79","80+")))</f>
        <v>80+</v>
      </c>
      <c r="I10037" t="str">
        <f>TEXT(Table2[[#This Row],[Date Sold]], "ddd")</f>
        <v>Thu</v>
      </c>
    </row>
    <row r="10038" spans="1:9" x14ac:dyDescent="0.25">
      <c r="A10038" t="s">
        <v>44</v>
      </c>
      <c r="B10038" t="s">
        <v>20</v>
      </c>
      <c r="C10038" t="s">
        <v>29</v>
      </c>
      <c r="D10038" s="1">
        <v>45736</v>
      </c>
      <c r="E10038">
        <v>4</v>
      </c>
      <c r="F10038">
        <v>30.11</v>
      </c>
      <c r="G10038">
        <v>120.44</v>
      </c>
      <c r="H10038" t="str">
        <f>IF(Table2[[#This Row],[Unit Price]]&lt;20,"0-19",IF(Table2[[#This Row],[Unit Price]]&lt;40,"20-39",IF(Table2[[#This Row],[Unit Price]]&lt;80,"40-79","80+")))</f>
        <v>20-39</v>
      </c>
      <c r="I10038" t="str">
        <f>TEXT(Table2[[#This Row],[Date Sold]], "ddd")</f>
        <v>Thu</v>
      </c>
    </row>
    <row r="10039" spans="1:9" x14ac:dyDescent="0.25">
      <c r="A10039" t="s">
        <v>55</v>
      </c>
      <c r="B10039" t="s">
        <v>8</v>
      </c>
      <c r="C10039" t="s">
        <v>12</v>
      </c>
      <c r="D10039" s="1">
        <v>45756</v>
      </c>
      <c r="E10039">
        <v>1</v>
      </c>
      <c r="F10039">
        <v>46.09</v>
      </c>
      <c r="G10039">
        <v>46.09</v>
      </c>
      <c r="H10039" t="str">
        <f>IF(Table2[[#This Row],[Unit Price]]&lt;20,"0-19",IF(Table2[[#This Row],[Unit Price]]&lt;40,"20-39",IF(Table2[[#This Row],[Unit Price]]&lt;80,"40-79","80+")))</f>
        <v>40-79</v>
      </c>
      <c r="I10039" t="str">
        <f>TEXT(Table2[[#This Row],[Date Sold]], "ddd")</f>
        <v>Wed</v>
      </c>
    </row>
    <row r="10040" spans="1:9" x14ac:dyDescent="0.25">
      <c r="A10040" t="s">
        <v>44</v>
      </c>
      <c r="B10040" t="s">
        <v>8</v>
      </c>
      <c r="C10040" t="s">
        <v>9</v>
      </c>
      <c r="D10040" s="1">
        <v>45733</v>
      </c>
      <c r="E10040">
        <v>17</v>
      </c>
      <c r="F10040">
        <v>64.400000000000006</v>
      </c>
      <c r="G10040">
        <v>1094.8</v>
      </c>
      <c r="H10040" t="str">
        <f>IF(Table2[[#This Row],[Unit Price]]&lt;20,"0-19",IF(Table2[[#This Row],[Unit Price]]&lt;40,"20-39",IF(Table2[[#This Row],[Unit Price]]&lt;80,"40-79","80+")))</f>
        <v>40-79</v>
      </c>
      <c r="I10040" t="str">
        <f>TEXT(Table2[[#This Row],[Date Sold]], "ddd")</f>
        <v>Mon</v>
      </c>
    </row>
    <row r="10041" spans="1:9" x14ac:dyDescent="0.25">
      <c r="A10041" t="s">
        <v>19</v>
      </c>
      <c r="B10041" t="s">
        <v>11</v>
      </c>
      <c r="C10041" t="s">
        <v>12</v>
      </c>
      <c r="D10041" s="1">
        <v>45800</v>
      </c>
      <c r="E10041">
        <v>16</v>
      </c>
      <c r="F10041">
        <v>88.89</v>
      </c>
      <c r="G10041">
        <v>1422.24</v>
      </c>
      <c r="H10041" t="str">
        <f>IF(Table2[[#This Row],[Unit Price]]&lt;20,"0-19",IF(Table2[[#This Row],[Unit Price]]&lt;40,"20-39",IF(Table2[[#This Row],[Unit Price]]&lt;80,"40-79","80+")))</f>
        <v>80+</v>
      </c>
      <c r="I10041" t="str">
        <f>TEXT(Table2[[#This Row],[Date Sold]], "ddd")</f>
        <v>Fri</v>
      </c>
    </row>
    <row r="10042" spans="1:9" x14ac:dyDescent="0.25">
      <c r="A10042" t="s">
        <v>79</v>
      </c>
      <c r="B10042" t="s">
        <v>18</v>
      </c>
      <c r="C10042" t="s">
        <v>25</v>
      </c>
      <c r="D10042" s="1">
        <v>45777</v>
      </c>
      <c r="E10042">
        <v>19</v>
      </c>
      <c r="F10042">
        <v>56.12</v>
      </c>
      <c r="G10042">
        <v>1066.28</v>
      </c>
      <c r="H10042" t="str">
        <f>IF(Table2[[#This Row],[Unit Price]]&lt;20,"0-19",IF(Table2[[#This Row],[Unit Price]]&lt;40,"20-39",IF(Table2[[#This Row],[Unit Price]]&lt;80,"40-79","80+")))</f>
        <v>40-79</v>
      </c>
      <c r="I10042" t="str">
        <f>TEXT(Table2[[#This Row],[Date Sold]], "ddd")</f>
        <v>Wed</v>
      </c>
    </row>
    <row r="10043" spans="1:9" x14ac:dyDescent="0.25">
      <c r="A10043" t="s">
        <v>113</v>
      </c>
      <c r="B10043" t="s">
        <v>16</v>
      </c>
      <c r="C10043" t="s">
        <v>9</v>
      </c>
      <c r="D10043" s="1">
        <v>45767</v>
      </c>
      <c r="E10043">
        <v>17</v>
      </c>
      <c r="F10043">
        <v>31.44</v>
      </c>
      <c r="G10043">
        <v>534.48</v>
      </c>
      <c r="H10043" t="str">
        <f>IF(Table2[[#This Row],[Unit Price]]&lt;20,"0-19",IF(Table2[[#This Row],[Unit Price]]&lt;40,"20-39",IF(Table2[[#This Row],[Unit Price]]&lt;80,"40-79","80+")))</f>
        <v>20-39</v>
      </c>
      <c r="I10043" t="str">
        <f>TEXT(Table2[[#This Row],[Date Sold]], "ddd")</f>
        <v>Sun</v>
      </c>
    </row>
    <row r="10044" spans="1:9" x14ac:dyDescent="0.25">
      <c r="A10044" t="s">
        <v>31</v>
      </c>
      <c r="B10044" t="s">
        <v>24</v>
      </c>
      <c r="C10044" t="s">
        <v>12</v>
      </c>
      <c r="D10044" s="1">
        <v>45759</v>
      </c>
      <c r="E10044">
        <v>20</v>
      </c>
      <c r="F10044">
        <v>48.38</v>
      </c>
      <c r="G10044">
        <v>967.6</v>
      </c>
      <c r="H10044" t="str">
        <f>IF(Table2[[#This Row],[Unit Price]]&lt;20,"0-19",IF(Table2[[#This Row],[Unit Price]]&lt;40,"20-39",IF(Table2[[#This Row],[Unit Price]]&lt;80,"40-79","80+")))</f>
        <v>40-79</v>
      </c>
      <c r="I10044" t="str">
        <f>TEXT(Table2[[#This Row],[Date Sold]], "ddd")</f>
        <v>Sat</v>
      </c>
    </row>
    <row r="10045" spans="1:9" x14ac:dyDescent="0.25">
      <c r="A10045" t="s">
        <v>59</v>
      </c>
      <c r="B10045" t="s">
        <v>28</v>
      </c>
      <c r="C10045" t="s">
        <v>29</v>
      </c>
      <c r="D10045" s="1">
        <v>45723</v>
      </c>
      <c r="E10045">
        <v>9</v>
      </c>
      <c r="F10045">
        <v>89.04</v>
      </c>
      <c r="G10045">
        <v>801.36</v>
      </c>
      <c r="H10045" t="str">
        <f>IF(Table2[[#This Row],[Unit Price]]&lt;20,"0-19",IF(Table2[[#This Row],[Unit Price]]&lt;40,"20-39",IF(Table2[[#This Row],[Unit Price]]&lt;80,"40-79","80+")))</f>
        <v>80+</v>
      </c>
      <c r="I10045" t="str">
        <f>TEXT(Table2[[#This Row],[Date Sold]], "ddd")</f>
        <v>Fri</v>
      </c>
    </row>
    <row r="10046" spans="1:9" x14ac:dyDescent="0.25">
      <c r="A10046" t="s">
        <v>50</v>
      </c>
      <c r="B10046" t="s">
        <v>20</v>
      </c>
      <c r="C10046" t="s">
        <v>9</v>
      </c>
      <c r="D10046" s="1">
        <v>45733</v>
      </c>
      <c r="E10046">
        <v>4</v>
      </c>
      <c r="F10046">
        <v>75.489999999999995</v>
      </c>
      <c r="G10046">
        <v>301.95999999999998</v>
      </c>
      <c r="H10046" t="str">
        <f>IF(Table2[[#This Row],[Unit Price]]&lt;20,"0-19",IF(Table2[[#This Row],[Unit Price]]&lt;40,"20-39",IF(Table2[[#This Row],[Unit Price]]&lt;80,"40-79","80+")))</f>
        <v>40-79</v>
      </c>
      <c r="I10046" t="str">
        <f>TEXT(Table2[[#This Row],[Date Sold]], "ddd")</f>
        <v>Mon</v>
      </c>
    </row>
    <row r="10047" spans="1:9" x14ac:dyDescent="0.25">
      <c r="A10047" t="s">
        <v>101</v>
      </c>
      <c r="B10047" t="s">
        <v>20</v>
      </c>
      <c r="C10047" t="s">
        <v>12</v>
      </c>
      <c r="D10047" s="1">
        <v>45723</v>
      </c>
      <c r="E10047">
        <v>1</v>
      </c>
      <c r="F10047">
        <v>82.56</v>
      </c>
      <c r="G10047">
        <v>82.56</v>
      </c>
      <c r="H10047" t="str">
        <f>IF(Table2[[#This Row],[Unit Price]]&lt;20,"0-19",IF(Table2[[#This Row],[Unit Price]]&lt;40,"20-39",IF(Table2[[#This Row],[Unit Price]]&lt;80,"40-79","80+")))</f>
        <v>80+</v>
      </c>
      <c r="I10047" t="str">
        <f>TEXT(Table2[[#This Row],[Date Sold]], "ddd")</f>
        <v>Fri</v>
      </c>
    </row>
    <row r="10048" spans="1:9" x14ac:dyDescent="0.25">
      <c r="A10048" t="s">
        <v>35</v>
      </c>
      <c r="B10048" t="s">
        <v>24</v>
      </c>
      <c r="C10048" t="s">
        <v>9</v>
      </c>
      <c r="D10048" s="1">
        <v>45757</v>
      </c>
      <c r="E10048">
        <v>18</v>
      </c>
      <c r="F10048">
        <v>72.72</v>
      </c>
      <c r="G10048">
        <v>1308.96</v>
      </c>
      <c r="H10048" t="str">
        <f>IF(Table2[[#This Row],[Unit Price]]&lt;20,"0-19",IF(Table2[[#This Row],[Unit Price]]&lt;40,"20-39",IF(Table2[[#This Row],[Unit Price]]&lt;80,"40-79","80+")))</f>
        <v>40-79</v>
      </c>
      <c r="I10048" t="str">
        <f>TEXT(Table2[[#This Row],[Date Sold]], "ddd")</f>
        <v>Thu</v>
      </c>
    </row>
    <row r="10049" spans="1:9" x14ac:dyDescent="0.25">
      <c r="A10049" t="s">
        <v>34</v>
      </c>
      <c r="B10049" t="s">
        <v>28</v>
      </c>
      <c r="C10049" t="s">
        <v>14</v>
      </c>
      <c r="D10049" s="1">
        <v>45793</v>
      </c>
      <c r="E10049">
        <v>14</v>
      </c>
      <c r="F10049">
        <v>36.97</v>
      </c>
      <c r="G10049">
        <v>517.58000000000004</v>
      </c>
      <c r="H10049" t="str">
        <f>IF(Table2[[#This Row],[Unit Price]]&lt;20,"0-19",IF(Table2[[#This Row],[Unit Price]]&lt;40,"20-39",IF(Table2[[#This Row],[Unit Price]]&lt;80,"40-79","80+")))</f>
        <v>20-39</v>
      </c>
      <c r="I10049" t="str">
        <f>TEXT(Table2[[#This Row],[Date Sold]], "ddd")</f>
        <v>Fri</v>
      </c>
    </row>
    <row r="10050" spans="1:9" x14ac:dyDescent="0.25">
      <c r="A10050" t="s">
        <v>41</v>
      </c>
      <c r="B10050" t="s">
        <v>18</v>
      </c>
      <c r="C10050" t="s">
        <v>12</v>
      </c>
      <c r="D10050" s="1">
        <v>45795</v>
      </c>
      <c r="E10050">
        <v>15</v>
      </c>
      <c r="F10050">
        <v>47.16</v>
      </c>
      <c r="G10050">
        <v>707.4</v>
      </c>
      <c r="H10050" t="str">
        <f>IF(Table2[[#This Row],[Unit Price]]&lt;20,"0-19",IF(Table2[[#This Row],[Unit Price]]&lt;40,"20-39",IF(Table2[[#This Row],[Unit Price]]&lt;80,"40-79","80+")))</f>
        <v>40-79</v>
      </c>
      <c r="I10050" t="str">
        <f>TEXT(Table2[[#This Row],[Date Sold]], "ddd")</f>
        <v>Sun</v>
      </c>
    </row>
    <row r="10051" spans="1:9" x14ac:dyDescent="0.25">
      <c r="A10051" t="s">
        <v>111</v>
      </c>
      <c r="B10051" t="s">
        <v>16</v>
      </c>
      <c r="C10051" t="s">
        <v>29</v>
      </c>
      <c r="D10051" s="1">
        <v>45759</v>
      </c>
      <c r="E10051">
        <v>10</v>
      </c>
      <c r="F10051">
        <v>60.08</v>
      </c>
      <c r="G10051">
        <v>600.79999999999995</v>
      </c>
      <c r="H10051" t="str">
        <f>IF(Table2[[#This Row],[Unit Price]]&lt;20,"0-19",IF(Table2[[#This Row],[Unit Price]]&lt;40,"20-39",IF(Table2[[#This Row],[Unit Price]]&lt;80,"40-79","80+")))</f>
        <v>40-79</v>
      </c>
      <c r="I10051" t="str">
        <f>TEXT(Table2[[#This Row],[Date Sold]], "ddd")</f>
        <v>Sat</v>
      </c>
    </row>
    <row r="10052" spans="1:9" x14ac:dyDescent="0.25">
      <c r="A10052" t="s">
        <v>96</v>
      </c>
      <c r="B10052" t="s">
        <v>8</v>
      </c>
      <c r="C10052" t="s">
        <v>29</v>
      </c>
      <c r="D10052" s="1">
        <v>45730</v>
      </c>
      <c r="E10052">
        <v>19</v>
      </c>
      <c r="F10052">
        <v>76.19</v>
      </c>
      <c r="G10052">
        <v>1447.61</v>
      </c>
      <c r="H10052" t="str">
        <f>IF(Table2[[#This Row],[Unit Price]]&lt;20,"0-19",IF(Table2[[#This Row],[Unit Price]]&lt;40,"20-39",IF(Table2[[#This Row],[Unit Price]]&lt;80,"40-79","80+")))</f>
        <v>40-79</v>
      </c>
      <c r="I10052" t="str">
        <f>TEXT(Table2[[#This Row],[Date Sold]], "ddd")</f>
        <v>Fri</v>
      </c>
    </row>
    <row r="10053" spans="1:9" x14ac:dyDescent="0.25">
      <c r="A10053" t="s">
        <v>115</v>
      </c>
      <c r="B10053" t="s">
        <v>8</v>
      </c>
      <c r="C10053" t="s">
        <v>25</v>
      </c>
      <c r="D10053" s="1">
        <v>45725</v>
      </c>
      <c r="E10053">
        <v>9</v>
      </c>
      <c r="F10053">
        <v>52.01</v>
      </c>
      <c r="G10053">
        <v>468.09</v>
      </c>
      <c r="H10053" t="str">
        <f>IF(Table2[[#This Row],[Unit Price]]&lt;20,"0-19",IF(Table2[[#This Row],[Unit Price]]&lt;40,"20-39",IF(Table2[[#This Row],[Unit Price]]&lt;80,"40-79","80+")))</f>
        <v>40-79</v>
      </c>
      <c r="I10053" t="str">
        <f>TEXT(Table2[[#This Row],[Date Sold]], "ddd")</f>
        <v>Sun</v>
      </c>
    </row>
    <row r="10054" spans="1:9" x14ac:dyDescent="0.25">
      <c r="A10054" t="s">
        <v>41</v>
      </c>
      <c r="B10054" t="s">
        <v>16</v>
      </c>
      <c r="C10054" t="s">
        <v>14</v>
      </c>
      <c r="D10054" s="1">
        <v>45799</v>
      </c>
      <c r="E10054">
        <v>9</v>
      </c>
      <c r="F10054">
        <v>23.65</v>
      </c>
      <c r="G10054">
        <v>212.85</v>
      </c>
      <c r="H10054" t="str">
        <f>IF(Table2[[#This Row],[Unit Price]]&lt;20,"0-19",IF(Table2[[#This Row],[Unit Price]]&lt;40,"20-39",IF(Table2[[#This Row],[Unit Price]]&lt;80,"40-79","80+")))</f>
        <v>20-39</v>
      </c>
      <c r="I10054" t="str">
        <f>TEXT(Table2[[#This Row],[Date Sold]], "ddd")</f>
        <v>Thu</v>
      </c>
    </row>
    <row r="10055" spans="1:9" x14ac:dyDescent="0.25">
      <c r="A10055" t="s">
        <v>37</v>
      </c>
      <c r="B10055" t="s">
        <v>22</v>
      </c>
      <c r="C10055" t="s">
        <v>29</v>
      </c>
      <c r="D10055" s="1">
        <v>45728</v>
      </c>
      <c r="E10055">
        <v>4</v>
      </c>
      <c r="F10055">
        <v>65.819999999999993</v>
      </c>
      <c r="G10055">
        <v>263.27999999999997</v>
      </c>
      <c r="H10055" t="str">
        <f>IF(Table2[[#This Row],[Unit Price]]&lt;20,"0-19",IF(Table2[[#This Row],[Unit Price]]&lt;40,"20-39",IF(Table2[[#This Row],[Unit Price]]&lt;80,"40-79","80+")))</f>
        <v>40-79</v>
      </c>
      <c r="I10055" t="str">
        <f>TEXT(Table2[[#This Row],[Date Sold]], "ddd")</f>
        <v>Wed</v>
      </c>
    </row>
    <row r="10056" spans="1:9" x14ac:dyDescent="0.25">
      <c r="A10056" t="s">
        <v>104</v>
      </c>
      <c r="B10056" t="s">
        <v>16</v>
      </c>
      <c r="C10056" t="s">
        <v>12</v>
      </c>
      <c r="D10056" s="1">
        <v>45782</v>
      </c>
      <c r="E10056">
        <v>13</v>
      </c>
      <c r="F10056">
        <v>56.63</v>
      </c>
      <c r="G10056">
        <v>736.19</v>
      </c>
      <c r="H10056" t="str">
        <f>IF(Table2[[#This Row],[Unit Price]]&lt;20,"0-19",IF(Table2[[#This Row],[Unit Price]]&lt;40,"20-39",IF(Table2[[#This Row],[Unit Price]]&lt;80,"40-79","80+")))</f>
        <v>40-79</v>
      </c>
      <c r="I10056" t="str">
        <f>TEXT(Table2[[#This Row],[Date Sold]], "ddd")</f>
        <v>Mon</v>
      </c>
    </row>
    <row r="10057" spans="1:9" x14ac:dyDescent="0.25">
      <c r="A10057" t="s">
        <v>54</v>
      </c>
      <c r="B10057" t="s">
        <v>24</v>
      </c>
      <c r="C10057" t="s">
        <v>14</v>
      </c>
      <c r="D10057" s="1">
        <v>45718</v>
      </c>
      <c r="E10057">
        <v>15</v>
      </c>
      <c r="F10057">
        <v>24.64</v>
      </c>
      <c r="G10057">
        <v>369.6</v>
      </c>
      <c r="H10057" t="str">
        <f>IF(Table2[[#This Row],[Unit Price]]&lt;20,"0-19",IF(Table2[[#This Row],[Unit Price]]&lt;40,"20-39",IF(Table2[[#This Row],[Unit Price]]&lt;80,"40-79","80+")))</f>
        <v>20-39</v>
      </c>
      <c r="I10057" t="str">
        <f>TEXT(Table2[[#This Row],[Date Sold]], "ddd")</f>
        <v>Sun</v>
      </c>
    </row>
    <row r="10058" spans="1:9" x14ac:dyDescent="0.25">
      <c r="A10058" t="s">
        <v>72</v>
      </c>
      <c r="B10058" t="s">
        <v>18</v>
      </c>
      <c r="C10058" t="s">
        <v>9</v>
      </c>
      <c r="D10058" s="1">
        <v>45778</v>
      </c>
      <c r="E10058">
        <v>13</v>
      </c>
      <c r="F10058">
        <v>32.340000000000003</v>
      </c>
      <c r="G10058">
        <v>420.42</v>
      </c>
      <c r="H10058" t="str">
        <f>IF(Table2[[#This Row],[Unit Price]]&lt;20,"0-19",IF(Table2[[#This Row],[Unit Price]]&lt;40,"20-39",IF(Table2[[#This Row],[Unit Price]]&lt;80,"40-79","80+")))</f>
        <v>20-39</v>
      </c>
      <c r="I10058" t="str">
        <f>TEXT(Table2[[#This Row],[Date Sold]], "ddd")</f>
        <v>Thu</v>
      </c>
    </row>
    <row r="10059" spans="1:9" x14ac:dyDescent="0.25">
      <c r="A10059" t="s">
        <v>81</v>
      </c>
      <c r="B10059" t="s">
        <v>11</v>
      </c>
      <c r="C10059" t="s">
        <v>29</v>
      </c>
      <c r="D10059" s="1">
        <v>45721</v>
      </c>
      <c r="E10059">
        <v>1</v>
      </c>
      <c r="F10059">
        <v>68.06</v>
      </c>
      <c r="G10059">
        <v>68.06</v>
      </c>
      <c r="H10059" t="str">
        <f>IF(Table2[[#This Row],[Unit Price]]&lt;20,"0-19",IF(Table2[[#This Row],[Unit Price]]&lt;40,"20-39",IF(Table2[[#This Row],[Unit Price]]&lt;80,"40-79","80+")))</f>
        <v>40-79</v>
      </c>
      <c r="I10059" t="str">
        <f>TEXT(Table2[[#This Row],[Date Sold]], "ddd")</f>
        <v>Wed</v>
      </c>
    </row>
    <row r="10060" spans="1:9" x14ac:dyDescent="0.25">
      <c r="A10060" t="s">
        <v>116</v>
      </c>
      <c r="B10060" t="s">
        <v>24</v>
      </c>
      <c r="C10060" t="s">
        <v>12</v>
      </c>
      <c r="D10060" s="1">
        <v>45785</v>
      </c>
      <c r="E10060">
        <v>3</v>
      </c>
      <c r="F10060">
        <v>79.78</v>
      </c>
      <c r="G10060">
        <v>239.34</v>
      </c>
      <c r="H10060" t="str">
        <f>IF(Table2[[#This Row],[Unit Price]]&lt;20,"0-19",IF(Table2[[#This Row],[Unit Price]]&lt;40,"20-39",IF(Table2[[#This Row],[Unit Price]]&lt;80,"40-79","80+")))</f>
        <v>40-79</v>
      </c>
      <c r="I10060" t="str">
        <f>TEXT(Table2[[#This Row],[Date Sold]], "ddd")</f>
        <v>Thu</v>
      </c>
    </row>
    <row r="10061" spans="1:9" x14ac:dyDescent="0.25">
      <c r="A10061" t="s">
        <v>67</v>
      </c>
      <c r="B10061" t="s">
        <v>8</v>
      </c>
      <c r="C10061" t="s">
        <v>12</v>
      </c>
      <c r="D10061" s="1">
        <v>45783</v>
      </c>
      <c r="E10061">
        <v>19</v>
      </c>
      <c r="F10061">
        <v>48.2</v>
      </c>
      <c r="G10061">
        <v>915.8</v>
      </c>
      <c r="H10061" t="str">
        <f>IF(Table2[[#This Row],[Unit Price]]&lt;20,"0-19",IF(Table2[[#This Row],[Unit Price]]&lt;40,"20-39",IF(Table2[[#This Row],[Unit Price]]&lt;80,"40-79","80+")))</f>
        <v>40-79</v>
      </c>
      <c r="I10061" t="str">
        <f>TEXT(Table2[[#This Row],[Date Sold]], "ddd")</f>
        <v>Tue</v>
      </c>
    </row>
    <row r="10062" spans="1:9" x14ac:dyDescent="0.25">
      <c r="A10062" t="s">
        <v>70</v>
      </c>
      <c r="B10062" t="s">
        <v>28</v>
      </c>
      <c r="C10062" t="s">
        <v>9</v>
      </c>
      <c r="D10062" s="1">
        <v>45799</v>
      </c>
      <c r="E10062">
        <v>19</v>
      </c>
      <c r="F10062">
        <v>33.69</v>
      </c>
      <c r="G10062">
        <v>640.11</v>
      </c>
      <c r="H10062" t="str">
        <f>IF(Table2[[#This Row],[Unit Price]]&lt;20,"0-19",IF(Table2[[#This Row],[Unit Price]]&lt;40,"20-39",IF(Table2[[#This Row],[Unit Price]]&lt;80,"40-79","80+")))</f>
        <v>20-39</v>
      </c>
      <c r="I10062" t="str">
        <f>TEXT(Table2[[#This Row],[Date Sold]], "ddd")</f>
        <v>Thu</v>
      </c>
    </row>
    <row r="10063" spans="1:9" x14ac:dyDescent="0.25">
      <c r="A10063" t="s">
        <v>30</v>
      </c>
      <c r="B10063" t="s">
        <v>24</v>
      </c>
      <c r="C10063" t="s">
        <v>29</v>
      </c>
      <c r="D10063" s="1">
        <v>45736</v>
      </c>
      <c r="E10063">
        <v>20</v>
      </c>
      <c r="F10063">
        <v>93.95</v>
      </c>
      <c r="G10063">
        <v>1879</v>
      </c>
      <c r="H10063" t="str">
        <f>IF(Table2[[#This Row],[Unit Price]]&lt;20,"0-19",IF(Table2[[#This Row],[Unit Price]]&lt;40,"20-39",IF(Table2[[#This Row],[Unit Price]]&lt;80,"40-79","80+")))</f>
        <v>80+</v>
      </c>
      <c r="I10063" t="str">
        <f>TEXT(Table2[[#This Row],[Date Sold]], "ddd")</f>
        <v>Thu</v>
      </c>
    </row>
    <row r="10064" spans="1:9" x14ac:dyDescent="0.25">
      <c r="A10064" t="s">
        <v>54</v>
      </c>
      <c r="B10064" t="s">
        <v>16</v>
      </c>
      <c r="C10064" t="s">
        <v>14</v>
      </c>
      <c r="D10064" s="1">
        <v>45787</v>
      </c>
      <c r="E10064">
        <v>6</v>
      </c>
      <c r="F10064">
        <v>17.420000000000002</v>
      </c>
      <c r="G10064">
        <v>104.52</v>
      </c>
      <c r="H10064" t="str">
        <f>IF(Table2[[#This Row],[Unit Price]]&lt;20,"0-19",IF(Table2[[#This Row],[Unit Price]]&lt;40,"20-39",IF(Table2[[#This Row],[Unit Price]]&lt;80,"40-79","80+")))</f>
        <v>0-19</v>
      </c>
      <c r="I10064" t="str">
        <f>TEXT(Table2[[#This Row],[Date Sold]], "ddd")</f>
        <v>Sat</v>
      </c>
    </row>
    <row r="10065" spans="1:9" x14ac:dyDescent="0.25">
      <c r="A10065" t="s">
        <v>109</v>
      </c>
      <c r="B10065" t="s">
        <v>8</v>
      </c>
      <c r="C10065" t="s">
        <v>9</v>
      </c>
      <c r="D10065" s="1">
        <v>45791</v>
      </c>
      <c r="E10065">
        <v>1</v>
      </c>
      <c r="F10065">
        <v>67.59</v>
      </c>
      <c r="G10065">
        <v>67.59</v>
      </c>
      <c r="H10065" t="str">
        <f>IF(Table2[[#This Row],[Unit Price]]&lt;20,"0-19",IF(Table2[[#This Row],[Unit Price]]&lt;40,"20-39",IF(Table2[[#This Row],[Unit Price]]&lt;80,"40-79","80+")))</f>
        <v>40-79</v>
      </c>
      <c r="I10065" t="str">
        <f>TEXT(Table2[[#This Row],[Date Sold]], "ddd")</f>
        <v>Wed</v>
      </c>
    </row>
    <row r="10066" spans="1:9" x14ac:dyDescent="0.25">
      <c r="A10066" t="s">
        <v>43</v>
      </c>
      <c r="B10066" t="s">
        <v>24</v>
      </c>
      <c r="C10066" t="s">
        <v>9</v>
      </c>
      <c r="D10066" s="1">
        <v>45733</v>
      </c>
      <c r="E10066">
        <v>16</v>
      </c>
      <c r="F10066">
        <v>69.3</v>
      </c>
      <c r="G10066">
        <v>1108.8</v>
      </c>
      <c r="H10066" t="str">
        <f>IF(Table2[[#This Row],[Unit Price]]&lt;20,"0-19",IF(Table2[[#This Row],[Unit Price]]&lt;40,"20-39",IF(Table2[[#This Row],[Unit Price]]&lt;80,"40-79","80+")))</f>
        <v>40-79</v>
      </c>
      <c r="I10066" t="str">
        <f>TEXT(Table2[[#This Row],[Date Sold]], "ddd")</f>
        <v>Mon</v>
      </c>
    </row>
    <row r="10067" spans="1:9" x14ac:dyDescent="0.25">
      <c r="A10067" t="s">
        <v>31</v>
      </c>
      <c r="B10067" t="s">
        <v>38</v>
      </c>
      <c r="C10067" t="s">
        <v>9</v>
      </c>
      <c r="D10067" s="1">
        <v>45745</v>
      </c>
      <c r="E10067">
        <v>2</v>
      </c>
      <c r="F10067">
        <v>34.86</v>
      </c>
      <c r="G10067">
        <v>69.72</v>
      </c>
      <c r="H10067" t="str">
        <f>IF(Table2[[#This Row],[Unit Price]]&lt;20,"0-19",IF(Table2[[#This Row],[Unit Price]]&lt;40,"20-39",IF(Table2[[#This Row],[Unit Price]]&lt;80,"40-79","80+")))</f>
        <v>20-39</v>
      </c>
      <c r="I10067" t="str">
        <f>TEXT(Table2[[#This Row],[Date Sold]], "ddd")</f>
        <v>Sat</v>
      </c>
    </row>
    <row r="10068" spans="1:9" x14ac:dyDescent="0.25">
      <c r="A10068" t="s">
        <v>60</v>
      </c>
      <c r="B10068" t="s">
        <v>16</v>
      </c>
      <c r="C10068" t="s">
        <v>25</v>
      </c>
      <c r="D10068" s="1">
        <v>45772</v>
      </c>
      <c r="E10068">
        <v>3</v>
      </c>
      <c r="F10068">
        <v>93.7</v>
      </c>
      <c r="G10068">
        <v>281.10000000000002</v>
      </c>
      <c r="H10068" t="str">
        <f>IF(Table2[[#This Row],[Unit Price]]&lt;20,"0-19",IF(Table2[[#This Row],[Unit Price]]&lt;40,"20-39",IF(Table2[[#This Row],[Unit Price]]&lt;80,"40-79","80+")))</f>
        <v>80+</v>
      </c>
      <c r="I10068" t="str">
        <f>TEXT(Table2[[#This Row],[Date Sold]], "ddd")</f>
        <v>Fri</v>
      </c>
    </row>
    <row r="10069" spans="1:9" x14ac:dyDescent="0.25">
      <c r="A10069" t="s">
        <v>33</v>
      </c>
      <c r="B10069" t="s">
        <v>11</v>
      </c>
      <c r="C10069" t="s">
        <v>12</v>
      </c>
      <c r="D10069" s="1">
        <v>45728</v>
      </c>
      <c r="E10069">
        <v>2</v>
      </c>
      <c r="F10069">
        <v>24.28</v>
      </c>
      <c r="G10069">
        <v>48.56</v>
      </c>
      <c r="H10069" t="str">
        <f>IF(Table2[[#This Row],[Unit Price]]&lt;20,"0-19",IF(Table2[[#This Row],[Unit Price]]&lt;40,"20-39",IF(Table2[[#This Row],[Unit Price]]&lt;80,"40-79","80+")))</f>
        <v>20-39</v>
      </c>
      <c r="I10069" t="str">
        <f>TEXT(Table2[[#This Row],[Date Sold]], "ddd")</f>
        <v>Wed</v>
      </c>
    </row>
    <row r="10070" spans="1:9" x14ac:dyDescent="0.25">
      <c r="A10070" t="s">
        <v>67</v>
      </c>
      <c r="B10070" t="s">
        <v>16</v>
      </c>
      <c r="C10070" t="s">
        <v>25</v>
      </c>
      <c r="D10070" s="1">
        <v>45724</v>
      </c>
      <c r="E10070">
        <v>17</v>
      </c>
      <c r="F10070">
        <v>68.650000000000006</v>
      </c>
      <c r="G10070">
        <v>1167.05</v>
      </c>
      <c r="H10070" t="str">
        <f>IF(Table2[[#This Row],[Unit Price]]&lt;20,"0-19",IF(Table2[[#This Row],[Unit Price]]&lt;40,"20-39",IF(Table2[[#This Row],[Unit Price]]&lt;80,"40-79","80+")))</f>
        <v>40-79</v>
      </c>
      <c r="I10070" t="str">
        <f>TEXT(Table2[[#This Row],[Date Sold]], "ddd")</f>
        <v>Sat</v>
      </c>
    </row>
    <row r="10071" spans="1:9" x14ac:dyDescent="0.25">
      <c r="A10071" t="s">
        <v>52</v>
      </c>
      <c r="B10071" t="s">
        <v>11</v>
      </c>
      <c r="C10071" t="s">
        <v>14</v>
      </c>
      <c r="D10071" s="1">
        <v>45740</v>
      </c>
      <c r="E10071">
        <v>16</v>
      </c>
      <c r="F10071">
        <v>31.77</v>
      </c>
      <c r="G10071">
        <v>508.32</v>
      </c>
      <c r="H10071" t="str">
        <f>IF(Table2[[#This Row],[Unit Price]]&lt;20,"0-19",IF(Table2[[#This Row],[Unit Price]]&lt;40,"20-39",IF(Table2[[#This Row],[Unit Price]]&lt;80,"40-79","80+")))</f>
        <v>20-39</v>
      </c>
      <c r="I10071" t="str">
        <f>TEXT(Table2[[#This Row],[Date Sold]], "ddd")</f>
        <v>Mon</v>
      </c>
    </row>
    <row r="10072" spans="1:9" x14ac:dyDescent="0.25">
      <c r="A10072" t="s">
        <v>55</v>
      </c>
      <c r="B10072" t="s">
        <v>8</v>
      </c>
      <c r="C10072" t="s">
        <v>9</v>
      </c>
      <c r="D10072" s="1">
        <v>45713</v>
      </c>
      <c r="E10072">
        <v>4</v>
      </c>
      <c r="F10072">
        <v>92.81</v>
      </c>
      <c r="G10072">
        <v>371.24</v>
      </c>
      <c r="H10072" t="str">
        <f>IF(Table2[[#This Row],[Unit Price]]&lt;20,"0-19",IF(Table2[[#This Row],[Unit Price]]&lt;40,"20-39",IF(Table2[[#This Row],[Unit Price]]&lt;80,"40-79","80+")))</f>
        <v>80+</v>
      </c>
      <c r="I10072" t="str">
        <f>TEXT(Table2[[#This Row],[Date Sold]], "ddd")</f>
        <v>Tue</v>
      </c>
    </row>
    <row r="10073" spans="1:9" x14ac:dyDescent="0.25">
      <c r="A10073" t="s">
        <v>102</v>
      </c>
      <c r="B10073" t="s">
        <v>28</v>
      </c>
      <c r="C10073" t="s">
        <v>12</v>
      </c>
      <c r="D10073" s="1">
        <v>45788</v>
      </c>
      <c r="E10073">
        <v>13</v>
      </c>
      <c r="F10073">
        <v>37.479999999999997</v>
      </c>
      <c r="G10073">
        <v>487.24</v>
      </c>
      <c r="H10073" t="str">
        <f>IF(Table2[[#This Row],[Unit Price]]&lt;20,"0-19",IF(Table2[[#This Row],[Unit Price]]&lt;40,"20-39",IF(Table2[[#This Row],[Unit Price]]&lt;80,"40-79","80+")))</f>
        <v>20-39</v>
      </c>
      <c r="I10073" t="str">
        <f>TEXT(Table2[[#This Row],[Date Sold]], "ddd")</f>
        <v>Sun</v>
      </c>
    </row>
    <row r="10074" spans="1:9" x14ac:dyDescent="0.25">
      <c r="A10074" t="s">
        <v>7</v>
      </c>
      <c r="B10074" t="s">
        <v>11</v>
      </c>
      <c r="C10074" t="s">
        <v>14</v>
      </c>
      <c r="D10074" s="1">
        <v>45792</v>
      </c>
      <c r="E10074">
        <v>5</v>
      </c>
      <c r="F10074">
        <v>17.07</v>
      </c>
      <c r="G10074">
        <v>85.35</v>
      </c>
      <c r="H10074" t="str">
        <f>IF(Table2[[#This Row],[Unit Price]]&lt;20,"0-19",IF(Table2[[#This Row],[Unit Price]]&lt;40,"20-39",IF(Table2[[#This Row],[Unit Price]]&lt;80,"40-79","80+")))</f>
        <v>0-19</v>
      </c>
      <c r="I10074" t="str">
        <f>TEXT(Table2[[#This Row],[Date Sold]], "ddd")</f>
        <v>Thu</v>
      </c>
    </row>
    <row r="10075" spans="1:9" x14ac:dyDescent="0.25">
      <c r="A10075" t="s">
        <v>111</v>
      </c>
      <c r="B10075" t="s">
        <v>28</v>
      </c>
      <c r="C10075" t="s">
        <v>25</v>
      </c>
      <c r="D10075" s="1">
        <v>45764</v>
      </c>
      <c r="E10075">
        <v>3</v>
      </c>
      <c r="F10075">
        <v>32.72</v>
      </c>
      <c r="G10075">
        <v>98.16</v>
      </c>
      <c r="H10075" t="str">
        <f>IF(Table2[[#This Row],[Unit Price]]&lt;20,"0-19",IF(Table2[[#This Row],[Unit Price]]&lt;40,"20-39",IF(Table2[[#This Row],[Unit Price]]&lt;80,"40-79","80+")))</f>
        <v>20-39</v>
      </c>
      <c r="I10075" t="str">
        <f>TEXT(Table2[[#This Row],[Date Sold]], "ddd")</f>
        <v>Thu</v>
      </c>
    </row>
    <row r="10076" spans="1:9" x14ac:dyDescent="0.25">
      <c r="A10076" t="s">
        <v>43</v>
      </c>
      <c r="B10076" t="s">
        <v>16</v>
      </c>
      <c r="C10076" t="s">
        <v>29</v>
      </c>
      <c r="D10076" s="1">
        <v>45725</v>
      </c>
      <c r="E10076">
        <v>9</v>
      </c>
      <c r="F10076">
        <v>62.35</v>
      </c>
      <c r="G10076">
        <v>561.15</v>
      </c>
      <c r="H10076" t="str">
        <f>IF(Table2[[#This Row],[Unit Price]]&lt;20,"0-19",IF(Table2[[#This Row],[Unit Price]]&lt;40,"20-39",IF(Table2[[#This Row],[Unit Price]]&lt;80,"40-79","80+")))</f>
        <v>40-79</v>
      </c>
      <c r="I10076" t="str">
        <f>TEXT(Table2[[#This Row],[Date Sold]], "ddd")</f>
        <v>Sun</v>
      </c>
    </row>
    <row r="10077" spans="1:9" x14ac:dyDescent="0.25">
      <c r="A10077" t="s">
        <v>111</v>
      </c>
      <c r="B10077" t="s">
        <v>11</v>
      </c>
      <c r="C10077" t="s">
        <v>29</v>
      </c>
      <c r="D10077" s="1">
        <v>45746</v>
      </c>
      <c r="E10077">
        <v>7</v>
      </c>
      <c r="F10077">
        <v>86.57</v>
      </c>
      <c r="G10077">
        <v>605.99</v>
      </c>
      <c r="H10077" t="str">
        <f>IF(Table2[[#This Row],[Unit Price]]&lt;20,"0-19",IF(Table2[[#This Row],[Unit Price]]&lt;40,"20-39",IF(Table2[[#This Row],[Unit Price]]&lt;80,"40-79","80+")))</f>
        <v>80+</v>
      </c>
      <c r="I10077" t="str">
        <f>TEXT(Table2[[#This Row],[Date Sold]], "ddd")</f>
        <v>Sun</v>
      </c>
    </row>
    <row r="10078" spans="1:9" x14ac:dyDescent="0.25">
      <c r="A10078" t="s">
        <v>77</v>
      </c>
      <c r="B10078" t="s">
        <v>22</v>
      </c>
      <c r="C10078" t="s">
        <v>9</v>
      </c>
      <c r="D10078" s="1">
        <v>45729</v>
      </c>
      <c r="E10078">
        <v>12</v>
      </c>
      <c r="F10078">
        <v>79.98</v>
      </c>
      <c r="G10078">
        <v>959.76</v>
      </c>
      <c r="H10078" t="str">
        <f>IF(Table2[[#This Row],[Unit Price]]&lt;20,"0-19",IF(Table2[[#This Row],[Unit Price]]&lt;40,"20-39",IF(Table2[[#This Row],[Unit Price]]&lt;80,"40-79","80+")))</f>
        <v>40-79</v>
      </c>
      <c r="I10078" t="str">
        <f>TEXT(Table2[[#This Row],[Date Sold]], "ddd")</f>
        <v>Thu</v>
      </c>
    </row>
    <row r="10079" spans="1:9" x14ac:dyDescent="0.25">
      <c r="A10079" t="s">
        <v>86</v>
      </c>
      <c r="B10079" t="s">
        <v>22</v>
      </c>
      <c r="C10079" t="s">
        <v>29</v>
      </c>
      <c r="D10079" s="1">
        <v>45743</v>
      </c>
      <c r="E10079">
        <v>10</v>
      </c>
      <c r="F10079">
        <v>35.21</v>
      </c>
      <c r="G10079">
        <v>352.1</v>
      </c>
      <c r="H10079" t="str">
        <f>IF(Table2[[#This Row],[Unit Price]]&lt;20,"0-19",IF(Table2[[#This Row],[Unit Price]]&lt;40,"20-39",IF(Table2[[#This Row],[Unit Price]]&lt;80,"40-79","80+")))</f>
        <v>20-39</v>
      </c>
      <c r="I10079" t="str">
        <f>TEXT(Table2[[#This Row],[Date Sold]], "ddd")</f>
        <v>Thu</v>
      </c>
    </row>
    <row r="10080" spans="1:9" x14ac:dyDescent="0.25">
      <c r="A10080" t="s">
        <v>69</v>
      </c>
      <c r="B10080" t="s">
        <v>42</v>
      </c>
      <c r="C10080" t="s">
        <v>9</v>
      </c>
      <c r="D10080" s="1">
        <v>45789</v>
      </c>
      <c r="E10080">
        <v>11</v>
      </c>
      <c r="F10080">
        <v>44.68</v>
      </c>
      <c r="G10080">
        <v>491.48</v>
      </c>
      <c r="H10080" t="str">
        <f>IF(Table2[[#This Row],[Unit Price]]&lt;20,"0-19",IF(Table2[[#This Row],[Unit Price]]&lt;40,"20-39",IF(Table2[[#This Row],[Unit Price]]&lt;80,"40-79","80+")))</f>
        <v>40-79</v>
      </c>
      <c r="I10080" t="str">
        <f>TEXT(Table2[[#This Row],[Date Sold]], "ddd")</f>
        <v>Mon</v>
      </c>
    </row>
    <row r="10081" spans="1:9" x14ac:dyDescent="0.25">
      <c r="A10081" t="s">
        <v>119</v>
      </c>
      <c r="B10081" t="s">
        <v>38</v>
      </c>
      <c r="C10081" t="s">
        <v>12</v>
      </c>
      <c r="D10081" s="1">
        <v>45722</v>
      </c>
      <c r="E10081">
        <v>8</v>
      </c>
      <c r="F10081">
        <v>23.7</v>
      </c>
      <c r="G10081">
        <v>189.6</v>
      </c>
      <c r="H10081" t="str">
        <f>IF(Table2[[#This Row],[Unit Price]]&lt;20,"0-19",IF(Table2[[#This Row],[Unit Price]]&lt;40,"20-39",IF(Table2[[#This Row],[Unit Price]]&lt;80,"40-79","80+")))</f>
        <v>20-39</v>
      </c>
      <c r="I10081" t="str">
        <f>TEXT(Table2[[#This Row],[Date Sold]], "ddd")</f>
        <v>Thu</v>
      </c>
    </row>
    <row r="10082" spans="1:9" x14ac:dyDescent="0.25">
      <c r="A10082" t="s">
        <v>77</v>
      </c>
      <c r="B10082" t="s">
        <v>28</v>
      </c>
      <c r="C10082" t="s">
        <v>25</v>
      </c>
      <c r="D10082" s="1">
        <v>45774</v>
      </c>
      <c r="E10082">
        <v>15</v>
      </c>
      <c r="F10082">
        <v>78.790000000000006</v>
      </c>
      <c r="G10082">
        <v>1181.8499999999999</v>
      </c>
      <c r="H10082" t="str">
        <f>IF(Table2[[#This Row],[Unit Price]]&lt;20,"0-19",IF(Table2[[#This Row],[Unit Price]]&lt;40,"20-39",IF(Table2[[#This Row],[Unit Price]]&lt;80,"40-79","80+")))</f>
        <v>40-79</v>
      </c>
      <c r="I10082" t="str">
        <f>TEXT(Table2[[#This Row],[Date Sold]], "ddd")</f>
        <v>Sun</v>
      </c>
    </row>
    <row r="10083" spans="1:9" x14ac:dyDescent="0.25">
      <c r="A10083" t="s">
        <v>93</v>
      </c>
      <c r="B10083" t="s">
        <v>42</v>
      </c>
      <c r="C10083" t="s">
        <v>25</v>
      </c>
      <c r="D10083" s="1">
        <v>45717</v>
      </c>
      <c r="E10083">
        <v>4</v>
      </c>
      <c r="F10083">
        <v>9.8000000000000007</v>
      </c>
      <c r="G10083">
        <v>39.200000000000003</v>
      </c>
      <c r="H10083" t="str">
        <f>IF(Table2[[#This Row],[Unit Price]]&lt;20,"0-19",IF(Table2[[#This Row],[Unit Price]]&lt;40,"20-39",IF(Table2[[#This Row],[Unit Price]]&lt;80,"40-79","80+")))</f>
        <v>0-19</v>
      </c>
      <c r="I10083" t="str">
        <f>TEXT(Table2[[#This Row],[Date Sold]], "ddd")</f>
        <v>Sat</v>
      </c>
    </row>
    <row r="10084" spans="1:9" x14ac:dyDescent="0.25">
      <c r="A10084" t="s">
        <v>102</v>
      </c>
      <c r="B10084" t="s">
        <v>8</v>
      </c>
      <c r="C10084" t="s">
        <v>14</v>
      </c>
      <c r="D10084" s="1">
        <v>45726</v>
      </c>
      <c r="E10084">
        <v>19</v>
      </c>
      <c r="F10084">
        <v>7.31</v>
      </c>
      <c r="G10084">
        <v>138.88999999999999</v>
      </c>
      <c r="H10084" t="str">
        <f>IF(Table2[[#This Row],[Unit Price]]&lt;20,"0-19",IF(Table2[[#This Row],[Unit Price]]&lt;40,"20-39",IF(Table2[[#This Row],[Unit Price]]&lt;80,"40-79","80+")))</f>
        <v>0-19</v>
      </c>
      <c r="I10084" t="str">
        <f>TEXT(Table2[[#This Row],[Date Sold]], "ddd")</f>
        <v>Mon</v>
      </c>
    </row>
    <row r="10085" spans="1:9" x14ac:dyDescent="0.25">
      <c r="A10085" t="s">
        <v>43</v>
      </c>
      <c r="B10085" t="s">
        <v>8</v>
      </c>
      <c r="C10085" t="s">
        <v>9</v>
      </c>
      <c r="D10085" s="1">
        <v>45730</v>
      </c>
      <c r="E10085">
        <v>9</v>
      </c>
      <c r="F10085">
        <v>32.409999999999997</v>
      </c>
      <c r="G10085">
        <v>291.69</v>
      </c>
      <c r="H10085" t="str">
        <f>IF(Table2[[#This Row],[Unit Price]]&lt;20,"0-19",IF(Table2[[#This Row],[Unit Price]]&lt;40,"20-39",IF(Table2[[#This Row],[Unit Price]]&lt;80,"40-79","80+")))</f>
        <v>20-39</v>
      </c>
      <c r="I10085" t="str">
        <f>TEXT(Table2[[#This Row],[Date Sold]], "ddd")</f>
        <v>Fri</v>
      </c>
    </row>
    <row r="10086" spans="1:9" x14ac:dyDescent="0.25">
      <c r="A10086" t="s">
        <v>71</v>
      </c>
      <c r="B10086" t="s">
        <v>28</v>
      </c>
      <c r="C10086" t="s">
        <v>25</v>
      </c>
      <c r="D10086" s="1">
        <v>45748</v>
      </c>
      <c r="E10086">
        <v>4</v>
      </c>
      <c r="F10086">
        <v>29.55</v>
      </c>
      <c r="G10086">
        <v>118.2</v>
      </c>
      <c r="H10086" t="str">
        <f>IF(Table2[[#This Row],[Unit Price]]&lt;20,"0-19",IF(Table2[[#This Row],[Unit Price]]&lt;40,"20-39",IF(Table2[[#This Row],[Unit Price]]&lt;80,"40-79","80+")))</f>
        <v>20-39</v>
      </c>
      <c r="I10086" t="str">
        <f>TEXT(Table2[[#This Row],[Date Sold]], "ddd")</f>
        <v>Tue</v>
      </c>
    </row>
    <row r="10087" spans="1:9" x14ac:dyDescent="0.25">
      <c r="A10087" t="s">
        <v>109</v>
      </c>
      <c r="B10087" t="s">
        <v>11</v>
      </c>
      <c r="C10087" t="s">
        <v>25</v>
      </c>
      <c r="D10087" s="1">
        <v>45748</v>
      </c>
      <c r="E10087">
        <v>6</v>
      </c>
      <c r="F10087">
        <v>70.45</v>
      </c>
      <c r="G10087">
        <v>422.7</v>
      </c>
      <c r="H10087" t="str">
        <f>IF(Table2[[#This Row],[Unit Price]]&lt;20,"0-19",IF(Table2[[#This Row],[Unit Price]]&lt;40,"20-39",IF(Table2[[#This Row],[Unit Price]]&lt;80,"40-79","80+")))</f>
        <v>40-79</v>
      </c>
      <c r="I10087" t="str">
        <f>TEXT(Table2[[#This Row],[Date Sold]], "ddd")</f>
        <v>Tue</v>
      </c>
    </row>
    <row r="10088" spans="1:9" x14ac:dyDescent="0.25">
      <c r="A10088" t="s">
        <v>46</v>
      </c>
      <c r="B10088" t="s">
        <v>24</v>
      </c>
      <c r="C10088" t="s">
        <v>14</v>
      </c>
      <c r="D10088" s="1">
        <v>45751</v>
      </c>
      <c r="E10088">
        <v>2</v>
      </c>
      <c r="F10088">
        <v>7.48</v>
      </c>
      <c r="G10088">
        <v>14.96</v>
      </c>
      <c r="H10088" t="str">
        <f>IF(Table2[[#This Row],[Unit Price]]&lt;20,"0-19",IF(Table2[[#This Row],[Unit Price]]&lt;40,"20-39",IF(Table2[[#This Row],[Unit Price]]&lt;80,"40-79","80+")))</f>
        <v>0-19</v>
      </c>
      <c r="I10088" t="str">
        <f>TEXT(Table2[[#This Row],[Date Sold]], "ddd")</f>
        <v>Fri</v>
      </c>
    </row>
    <row r="10089" spans="1:9" x14ac:dyDescent="0.25">
      <c r="A10089" t="s">
        <v>31</v>
      </c>
      <c r="B10089" t="s">
        <v>8</v>
      </c>
      <c r="C10089" t="s">
        <v>12</v>
      </c>
      <c r="D10089" s="1">
        <v>45784</v>
      </c>
      <c r="E10089">
        <v>17</v>
      </c>
      <c r="F10089">
        <v>62.9</v>
      </c>
      <c r="G10089">
        <v>1069.3</v>
      </c>
      <c r="H10089" t="str">
        <f>IF(Table2[[#This Row],[Unit Price]]&lt;20,"0-19",IF(Table2[[#This Row],[Unit Price]]&lt;40,"20-39",IF(Table2[[#This Row],[Unit Price]]&lt;80,"40-79","80+")))</f>
        <v>40-79</v>
      </c>
      <c r="I10089" t="str">
        <f>TEXT(Table2[[#This Row],[Date Sold]], "ddd")</f>
        <v>Wed</v>
      </c>
    </row>
    <row r="10090" spans="1:9" x14ac:dyDescent="0.25">
      <c r="A10090" t="s">
        <v>89</v>
      </c>
      <c r="B10090" t="s">
        <v>11</v>
      </c>
      <c r="C10090" t="s">
        <v>25</v>
      </c>
      <c r="D10090" s="1">
        <v>45737</v>
      </c>
      <c r="E10090">
        <v>20</v>
      </c>
      <c r="F10090">
        <v>77.180000000000007</v>
      </c>
      <c r="G10090">
        <v>1543.6</v>
      </c>
      <c r="H10090" t="str">
        <f>IF(Table2[[#This Row],[Unit Price]]&lt;20,"0-19",IF(Table2[[#This Row],[Unit Price]]&lt;40,"20-39",IF(Table2[[#This Row],[Unit Price]]&lt;80,"40-79","80+")))</f>
        <v>40-79</v>
      </c>
      <c r="I10090" t="str">
        <f>TEXT(Table2[[#This Row],[Date Sold]], "ddd")</f>
        <v>Fri</v>
      </c>
    </row>
    <row r="10091" spans="1:9" x14ac:dyDescent="0.25">
      <c r="A10091" t="s">
        <v>43</v>
      </c>
      <c r="B10091" t="s">
        <v>11</v>
      </c>
      <c r="C10091" t="s">
        <v>14</v>
      </c>
      <c r="D10091" s="1">
        <v>45745</v>
      </c>
      <c r="E10091">
        <v>14</v>
      </c>
      <c r="F10091">
        <v>89.82</v>
      </c>
      <c r="G10091">
        <v>1257.48</v>
      </c>
      <c r="H10091" t="str">
        <f>IF(Table2[[#This Row],[Unit Price]]&lt;20,"0-19",IF(Table2[[#This Row],[Unit Price]]&lt;40,"20-39",IF(Table2[[#This Row],[Unit Price]]&lt;80,"40-79","80+")))</f>
        <v>80+</v>
      </c>
      <c r="I10091" t="str">
        <f>TEXT(Table2[[#This Row],[Date Sold]], "ddd")</f>
        <v>Sat</v>
      </c>
    </row>
    <row r="10092" spans="1:9" x14ac:dyDescent="0.25">
      <c r="A10092" t="s">
        <v>85</v>
      </c>
      <c r="B10092" t="s">
        <v>18</v>
      </c>
      <c r="C10092" t="s">
        <v>14</v>
      </c>
      <c r="D10092" s="1">
        <v>45798</v>
      </c>
      <c r="E10092">
        <v>13</v>
      </c>
      <c r="F10092">
        <v>40.700000000000003</v>
      </c>
      <c r="G10092">
        <v>529.1</v>
      </c>
      <c r="H10092" t="str">
        <f>IF(Table2[[#This Row],[Unit Price]]&lt;20,"0-19",IF(Table2[[#This Row],[Unit Price]]&lt;40,"20-39",IF(Table2[[#This Row],[Unit Price]]&lt;80,"40-79","80+")))</f>
        <v>40-79</v>
      </c>
      <c r="I10092" t="str">
        <f>TEXT(Table2[[#This Row],[Date Sold]], "ddd")</f>
        <v>Wed</v>
      </c>
    </row>
    <row r="10093" spans="1:9" x14ac:dyDescent="0.25">
      <c r="A10093" t="s">
        <v>63</v>
      </c>
      <c r="B10093" t="s">
        <v>11</v>
      </c>
      <c r="C10093" t="s">
        <v>25</v>
      </c>
      <c r="D10093" s="1">
        <v>45751</v>
      </c>
      <c r="E10093">
        <v>11</v>
      </c>
      <c r="F10093">
        <v>63.48</v>
      </c>
      <c r="G10093">
        <v>698.28</v>
      </c>
      <c r="H10093" t="str">
        <f>IF(Table2[[#This Row],[Unit Price]]&lt;20,"0-19",IF(Table2[[#This Row],[Unit Price]]&lt;40,"20-39",IF(Table2[[#This Row],[Unit Price]]&lt;80,"40-79","80+")))</f>
        <v>40-79</v>
      </c>
      <c r="I10093" t="str">
        <f>TEXT(Table2[[#This Row],[Date Sold]], "ddd")</f>
        <v>Fri</v>
      </c>
    </row>
    <row r="10094" spans="1:9" x14ac:dyDescent="0.25">
      <c r="A10094" t="s">
        <v>57</v>
      </c>
      <c r="B10094" t="s">
        <v>11</v>
      </c>
      <c r="C10094" t="s">
        <v>25</v>
      </c>
      <c r="D10094" s="1">
        <v>45731</v>
      </c>
      <c r="E10094">
        <v>1</v>
      </c>
      <c r="F10094">
        <v>35.94</v>
      </c>
      <c r="G10094">
        <v>35.94</v>
      </c>
      <c r="H10094" t="str">
        <f>IF(Table2[[#This Row],[Unit Price]]&lt;20,"0-19",IF(Table2[[#This Row],[Unit Price]]&lt;40,"20-39",IF(Table2[[#This Row],[Unit Price]]&lt;80,"40-79","80+")))</f>
        <v>20-39</v>
      </c>
      <c r="I10094" t="str">
        <f>TEXT(Table2[[#This Row],[Date Sold]], "ddd")</f>
        <v>Sat</v>
      </c>
    </row>
    <row r="10095" spans="1:9" x14ac:dyDescent="0.25">
      <c r="A10095" t="s">
        <v>89</v>
      </c>
      <c r="B10095" t="s">
        <v>42</v>
      </c>
      <c r="C10095" t="s">
        <v>14</v>
      </c>
      <c r="D10095" s="1">
        <v>45778</v>
      </c>
      <c r="E10095">
        <v>14</v>
      </c>
      <c r="F10095">
        <v>11.28</v>
      </c>
      <c r="G10095">
        <v>157.91999999999999</v>
      </c>
      <c r="H10095" t="str">
        <f>IF(Table2[[#This Row],[Unit Price]]&lt;20,"0-19",IF(Table2[[#This Row],[Unit Price]]&lt;40,"20-39",IF(Table2[[#This Row],[Unit Price]]&lt;80,"40-79","80+")))</f>
        <v>0-19</v>
      </c>
      <c r="I10095" t="str">
        <f>TEXT(Table2[[#This Row],[Date Sold]], "ddd")</f>
        <v>Thu</v>
      </c>
    </row>
    <row r="10096" spans="1:9" x14ac:dyDescent="0.25">
      <c r="A10096" t="s">
        <v>57</v>
      </c>
      <c r="B10096" t="s">
        <v>11</v>
      </c>
      <c r="C10096" t="s">
        <v>12</v>
      </c>
      <c r="D10096" s="1">
        <v>45760</v>
      </c>
      <c r="E10096">
        <v>18</v>
      </c>
      <c r="F10096">
        <v>35.46</v>
      </c>
      <c r="G10096">
        <v>638.28</v>
      </c>
      <c r="H10096" t="str">
        <f>IF(Table2[[#This Row],[Unit Price]]&lt;20,"0-19",IF(Table2[[#This Row],[Unit Price]]&lt;40,"20-39",IF(Table2[[#This Row],[Unit Price]]&lt;80,"40-79","80+")))</f>
        <v>20-39</v>
      </c>
      <c r="I10096" t="str">
        <f>TEXT(Table2[[#This Row],[Date Sold]], "ddd")</f>
        <v>Sun</v>
      </c>
    </row>
    <row r="10097" spans="1:9" x14ac:dyDescent="0.25">
      <c r="A10097" t="s">
        <v>98</v>
      </c>
      <c r="B10097" t="s">
        <v>18</v>
      </c>
      <c r="C10097" t="s">
        <v>29</v>
      </c>
      <c r="D10097" s="1">
        <v>45765</v>
      </c>
      <c r="E10097">
        <v>14</v>
      </c>
      <c r="F10097">
        <v>37.5</v>
      </c>
      <c r="G10097">
        <v>525</v>
      </c>
      <c r="H10097" t="str">
        <f>IF(Table2[[#This Row],[Unit Price]]&lt;20,"0-19",IF(Table2[[#This Row],[Unit Price]]&lt;40,"20-39",IF(Table2[[#This Row],[Unit Price]]&lt;80,"40-79","80+")))</f>
        <v>20-39</v>
      </c>
      <c r="I10097" t="str">
        <f>TEXT(Table2[[#This Row],[Date Sold]], "ddd")</f>
        <v>Fri</v>
      </c>
    </row>
    <row r="10098" spans="1:9" x14ac:dyDescent="0.25">
      <c r="A10098" t="s">
        <v>77</v>
      </c>
      <c r="B10098" t="s">
        <v>22</v>
      </c>
      <c r="C10098" t="s">
        <v>14</v>
      </c>
      <c r="D10098" s="1">
        <v>45716</v>
      </c>
      <c r="E10098">
        <v>14</v>
      </c>
      <c r="F10098">
        <v>21.39</v>
      </c>
      <c r="G10098">
        <v>299.45999999999998</v>
      </c>
      <c r="H10098" t="str">
        <f>IF(Table2[[#This Row],[Unit Price]]&lt;20,"0-19",IF(Table2[[#This Row],[Unit Price]]&lt;40,"20-39",IF(Table2[[#This Row],[Unit Price]]&lt;80,"40-79","80+")))</f>
        <v>20-39</v>
      </c>
      <c r="I10098" t="str">
        <f>TEXT(Table2[[#This Row],[Date Sold]], "ddd")</f>
        <v>Fri</v>
      </c>
    </row>
    <row r="10099" spans="1:9" x14ac:dyDescent="0.25">
      <c r="A10099" t="s">
        <v>78</v>
      </c>
      <c r="B10099" t="s">
        <v>16</v>
      </c>
      <c r="C10099" t="s">
        <v>9</v>
      </c>
      <c r="D10099" s="1">
        <v>45800</v>
      </c>
      <c r="E10099">
        <v>7</v>
      </c>
      <c r="F10099">
        <v>83.51</v>
      </c>
      <c r="G10099">
        <v>584.57000000000005</v>
      </c>
      <c r="H10099" t="str">
        <f>IF(Table2[[#This Row],[Unit Price]]&lt;20,"0-19",IF(Table2[[#This Row],[Unit Price]]&lt;40,"20-39",IF(Table2[[#This Row],[Unit Price]]&lt;80,"40-79","80+")))</f>
        <v>80+</v>
      </c>
      <c r="I10099" t="str">
        <f>TEXT(Table2[[#This Row],[Date Sold]], "ddd")</f>
        <v>Fri</v>
      </c>
    </row>
    <row r="10100" spans="1:9" x14ac:dyDescent="0.25">
      <c r="A10100" t="s">
        <v>115</v>
      </c>
      <c r="B10100" t="s">
        <v>42</v>
      </c>
      <c r="C10100" t="s">
        <v>12</v>
      </c>
      <c r="D10100" s="1">
        <v>45778</v>
      </c>
      <c r="E10100">
        <v>19</v>
      </c>
      <c r="F10100">
        <v>58.46</v>
      </c>
      <c r="G10100">
        <v>1110.74</v>
      </c>
      <c r="H10100" t="str">
        <f>IF(Table2[[#This Row],[Unit Price]]&lt;20,"0-19",IF(Table2[[#This Row],[Unit Price]]&lt;40,"20-39",IF(Table2[[#This Row],[Unit Price]]&lt;80,"40-79","80+")))</f>
        <v>40-79</v>
      </c>
      <c r="I10100" t="str">
        <f>TEXT(Table2[[#This Row],[Date Sold]], "ddd")</f>
        <v>Thu</v>
      </c>
    </row>
    <row r="10101" spans="1:9" x14ac:dyDescent="0.25">
      <c r="A10101" t="s">
        <v>98</v>
      </c>
      <c r="B10101" t="s">
        <v>28</v>
      </c>
      <c r="C10101" t="s">
        <v>25</v>
      </c>
      <c r="D10101" s="1">
        <v>45772</v>
      </c>
      <c r="E10101">
        <v>16</v>
      </c>
      <c r="F10101">
        <v>99.61</v>
      </c>
      <c r="G10101">
        <v>1593.76</v>
      </c>
      <c r="H10101" t="str">
        <f>IF(Table2[[#This Row],[Unit Price]]&lt;20,"0-19",IF(Table2[[#This Row],[Unit Price]]&lt;40,"20-39",IF(Table2[[#This Row],[Unit Price]]&lt;80,"40-79","80+")))</f>
        <v>80+</v>
      </c>
      <c r="I10101" t="str">
        <f>TEXT(Table2[[#This Row],[Date Sold]], "ddd")</f>
        <v>Fri</v>
      </c>
    </row>
    <row r="10102" spans="1:9" x14ac:dyDescent="0.25">
      <c r="A10102" t="s">
        <v>21</v>
      </c>
      <c r="B10102" t="s">
        <v>24</v>
      </c>
      <c r="C10102" t="s">
        <v>9</v>
      </c>
      <c r="D10102" s="1">
        <v>45790</v>
      </c>
      <c r="E10102">
        <v>13</v>
      </c>
      <c r="F10102">
        <v>12.88</v>
      </c>
      <c r="G10102">
        <v>167.44</v>
      </c>
      <c r="H10102" t="str">
        <f>IF(Table2[[#This Row],[Unit Price]]&lt;20,"0-19",IF(Table2[[#This Row],[Unit Price]]&lt;40,"20-39",IF(Table2[[#This Row],[Unit Price]]&lt;80,"40-79","80+")))</f>
        <v>0-19</v>
      </c>
      <c r="I10102" t="str">
        <f>TEXT(Table2[[#This Row],[Date Sold]], "ddd")</f>
        <v>Tue</v>
      </c>
    </row>
    <row r="10103" spans="1:9" x14ac:dyDescent="0.25">
      <c r="A10103" t="s">
        <v>66</v>
      </c>
      <c r="B10103" t="s">
        <v>42</v>
      </c>
      <c r="C10103" t="s">
        <v>12</v>
      </c>
      <c r="D10103" s="1">
        <v>45714</v>
      </c>
      <c r="E10103">
        <v>4</v>
      </c>
      <c r="F10103">
        <v>39.89</v>
      </c>
      <c r="G10103">
        <v>159.56</v>
      </c>
      <c r="H10103" t="str">
        <f>IF(Table2[[#This Row],[Unit Price]]&lt;20,"0-19",IF(Table2[[#This Row],[Unit Price]]&lt;40,"20-39",IF(Table2[[#This Row],[Unit Price]]&lt;80,"40-79","80+")))</f>
        <v>20-39</v>
      </c>
      <c r="I10103" t="str">
        <f>TEXT(Table2[[#This Row],[Date Sold]], "ddd")</f>
        <v>Wed</v>
      </c>
    </row>
    <row r="10104" spans="1:9" x14ac:dyDescent="0.25">
      <c r="A10104" t="s">
        <v>72</v>
      </c>
      <c r="B10104" t="s">
        <v>8</v>
      </c>
      <c r="C10104" t="s">
        <v>14</v>
      </c>
      <c r="D10104" s="1">
        <v>45759</v>
      </c>
      <c r="E10104">
        <v>15</v>
      </c>
      <c r="F10104">
        <v>12.51</v>
      </c>
      <c r="G10104">
        <v>187.65</v>
      </c>
      <c r="H10104" t="str">
        <f>IF(Table2[[#This Row],[Unit Price]]&lt;20,"0-19",IF(Table2[[#This Row],[Unit Price]]&lt;40,"20-39",IF(Table2[[#This Row],[Unit Price]]&lt;80,"40-79","80+")))</f>
        <v>0-19</v>
      </c>
      <c r="I10104" t="str">
        <f>TEXT(Table2[[#This Row],[Date Sold]], "ddd")</f>
        <v>Sat</v>
      </c>
    </row>
    <row r="10105" spans="1:9" x14ac:dyDescent="0.25">
      <c r="A10105" t="s">
        <v>76</v>
      </c>
      <c r="B10105" t="s">
        <v>24</v>
      </c>
      <c r="C10105" t="s">
        <v>9</v>
      </c>
      <c r="D10105" s="1">
        <v>45712</v>
      </c>
      <c r="E10105">
        <v>6</v>
      </c>
      <c r="F10105">
        <v>86.42</v>
      </c>
      <c r="G10105">
        <v>518.52</v>
      </c>
      <c r="H10105" t="str">
        <f>IF(Table2[[#This Row],[Unit Price]]&lt;20,"0-19",IF(Table2[[#This Row],[Unit Price]]&lt;40,"20-39",IF(Table2[[#This Row],[Unit Price]]&lt;80,"40-79","80+")))</f>
        <v>80+</v>
      </c>
      <c r="I10105" t="str">
        <f>TEXT(Table2[[#This Row],[Date Sold]], "ddd")</f>
        <v>Mon</v>
      </c>
    </row>
    <row r="10106" spans="1:9" x14ac:dyDescent="0.25">
      <c r="A10106" t="s">
        <v>54</v>
      </c>
      <c r="B10106" t="s">
        <v>8</v>
      </c>
      <c r="C10106" t="s">
        <v>14</v>
      </c>
      <c r="D10106" s="1">
        <v>45769</v>
      </c>
      <c r="E10106">
        <v>11</v>
      </c>
      <c r="F10106">
        <v>50.94</v>
      </c>
      <c r="G10106">
        <v>560.34</v>
      </c>
      <c r="H10106" t="str">
        <f>IF(Table2[[#This Row],[Unit Price]]&lt;20,"0-19",IF(Table2[[#This Row],[Unit Price]]&lt;40,"20-39",IF(Table2[[#This Row],[Unit Price]]&lt;80,"40-79","80+")))</f>
        <v>40-79</v>
      </c>
      <c r="I10106" t="str">
        <f>TEXT(Table2[[#This Row],[Date Sold]], "ddd")</f>
        <v>Tue</v>
      </c>
    </row>
    <row r="10107" spans="1:9" x14ac:dyDescent="0.25">
      <c r="A10107" t="s">
        <v>116</v>
      </c>
      <c r="B10107" t="s">
        <v>22</v>
      </c>
      <c r="C10107" t="s">
        <v>29</v>
      </c>
      <c r="D10107" s="1">
        <v>45794</v>
      </c>
      <c r="E10107">
        <v>3</v>
      </c>
      <c r="F10107">
        <v>22.57</v>
      </c>
      <c r="G10107">
        <v>67.709999999999994</v>
      </c>
      <c r="H10107" t="str">
        <f>IF(Table2[[#This Row],[Unit Price]]&lt;20,"0-19",IF(Table2[[#This Row],[Unit Price]]&lt;40,"20-39",IF(Table2[[#This Row],[Unit Price]]&lt;80,"40-79","80+")))</f>
        <v>20-39</v>
      </c>
      <c r="I10107" t="str">
        <f>TEXT(Table2[[#This Row],[Date Sold]], "ddd")</f>
        <v>Sat</v>
      </c>
    </row>
    <row r="10108" spans="1:9" x14ac:dyDescent="0.25">
      <c r="A10108" t="s">
        <v>99</v>
      </c>
      <c r="B10108" t="s">
        <v>18</v>
      </c>
      <c r="C10108" t="s">
        <v>12</v>
      </c>
      <c r="D10108" s="1">
        <v>45789</v>
      </c>
      <c r="E10108">
        <v>20</v>
      </c>
      <c r="F10108">
        <v>38.44</v>
      </c>
      <c r="G10108">
        <v>768.8</v>
      </c>
      <c r="H10108" t="str">
        <f>IF(Table2[[#This Row],[Unit Price]]&lt;20,"0-19",IF(Table2[[#This Row],[Unit Price]]&lt;40,"20-39",IF(Table2[[#This Row],[Unit Price]]&lt;80,"40-79","80+")))</f>
        <v>20-39</v>
      </c>
      <c r="I10108" t="str">
        <f>TEXT(Table2[[#This Row],[Date Sold]], "ddd")</f>
        <v>Mon</v>
      </c>
    </row>
    <row r="10109" spans="1:9" x14ac:dyDescent="0.25">
      <c r="A10109" t="s">
        <v>121</v>
      </c>
      <c r="B10109" t="s">
        <v>8</v>
      </c>
      <c r="C10109" t="s">
        <v>25</v>
      </c>
      <c r="D10109" s="1">
        <v>45794</v>
      </c>
      <c r="E10109">
        <v>1</v>
      </c>
      <c r="F10109">
        <v>75.510000000000005</v>
      </c>
      <c r="G10109">
        <v>75.510000000000005</v>
      </c>
      <c r="H10109" t="str">
        <f>IF(Table2[[#This Row],[Unit Price]]&lt;20,"0-19",IF(Table2[[#This Row],[Unit Price]]&lt;40,"20-39",IF(Table2[[#This Row],[Unit Price]]&lt;80,"40-79","80+")))</f>
        <v>40-79</v>
      </c>
      <c r="I10109" t="str">
        <f>TEXT(Table2[[#This Row],[Date Sold]], "ddd")</f>
        <v>Sat</v>
      </c>
    </row>
    <row r="10110" spans="1:9" x14ac:dyDescent="0.25">
      <c r="A10110" t="s">
        <v>13</v>
      </c>
      <c r="B10110" t="s">
        <v>20</v>
      </c>
      <c r="C10110" t="s">
        <v>9</v>
      </c>
      <c r="D10110" s="1">
        <v>45771</v>
      </c>
      <c r="E10110">
        <v>3</v>
      </c>
      <c r="F10110">
        <v>78.739999999999995</v>
      </c>
      <c r="G10110">
        <v>236.22</v>
      </c>
      <c r="H10110" t="str">
        <f>IF(Table2[[#This Row],[Unit Price]]&lt;20,"0-19",IF(Table2[[#This Row],[Unit Price]]&lt;40,"20-39",IF(Table2[[#This Row],[Unit Price]]&lt;80,"40-79","80+")))</f>
        <v>40-79</v>
      </c>
      <c r="I10110" t="str">
        <f>TEXT(Table2[[#This Row],[Date Sold]], "ddd")</f>
        <v>Thu</v>
      </c>
    </row>
    <row r="10111" spans="1:9" x14ac:dyDescent="0.25">
      <c r="A10111" t="s">
        <v>35</v>
      </c>
      <c r="B10111" t="s">
        <v>18</v>
      </c>
      <c r="C10111" t="s">
        <v>9</v>
      </c>
      <c r="D10111" s="1">
        <v>45726</v>
      </c>
      <c r="E10111">
        <v>14</v>
      </c>
      <c r="F10111">
        <v>74.92</v>
      </c>
      <c r="G10111">
        <v>1048.8800000000001</v>
      </c>
      <c r="H10111" t="str">
        <f>IF(Table2[[#This Row],[Unit Price]]&lt;20,"0-19",IF(Table2[[#This Row],[Unit Price]]&lt;40,"20-39",IF(Table2[[#This Row],[Unit Price]]&lt;80,"40-79","80+")))</f>
        <v>40-79</v>
      </c>
      <c r="I10111" t="str">
        <f>TEXT(Table2[[#This Row],[Date Sold]], "ddd")</f>
        <v>Mon</v>
      </c>
    </row>
    <row r="10112" spans="1:9" x14ac:dyDescent="0.25">
      <c r="A10112" t="s">
        <v>32</v>
      </c>
      <c r="B10112" t="s">
        <v>18</v>
      </c>
      <c r="C10112" t="s">
        <v>29</v>
      </c>
      <c r="D10112" s="1">
        <v>45789</v>
      </c>
      <c r="E10112">
        <v>14</v>
      </c>
      <c r="F10112">
        <v>86.5</v>
      </c>
      <c r="G10112">
        <v>1211</v>
      </c>
      <c r="H10112" t="str">
        <f>IF(Table2[[#This Row],[Unit Price]]&lt;20,"0-19",IF(Table2[[#This Row],[Unit Price]]&lt;40,"20-39",IF(Table2[[#This Row],[Unit Price]]&lt;80,"40-79","80+")))</f>
        <v>80+</v>
      </c>
      <c r="I10112" t="str">
        <f>TEXT(Table2[[#This Row],[Date Sold]], "ddd")</f>
        <v>Mon</v>
      </c>
    </row>
    <row r="10113" spans="1:9" x14ac:dyDescent="0.25">
      <c r="A10113" t="s">
        <v>50</v>
      </c>
      <c r="B10113" t="s">
        <v>22</v>
      </c>
      <c r="C10113" t="s">
        <v>25</v>
      </c>
      <c r="D10113" s="1">
        <v>45757</v>
      </c>
      <c r="E10113">
        <v>11</v>
      </c>
      <c r="F10113">
        <v>33.28</v>
      </c>
      <c r="G10113">
        <v>366.08</v>
      </c>
      <c r="H10113" t="str">
        <f>IF(Table2[[#This Row],[Unit Price]]&lt;20,"0-19",IF(Table2[[#This Row],[Unit Price]]&lt;40,"20-39",IF(Table2[[#This Row],[Unit Price]]&lt;80,"40-79","80+")))</f>
        <v>20-39</v>
      </c>
      <c r="I10113" t="str">
        <f>TEXT(Table2[[#This Row],[Date Sold]], "ddd")</f>
        <v>Thu</v>
      </c>
    </row>
    <row r="10114" spans="1:9" x14ac:dyDescent="0.25">
      <c r="A10114" t="s">
        <v>17</v>
      </c>
      <c r="B10114" t="s">
        <v>24</v>
      </c>
      <c r="C10114" t="s">
        <v>29</v>
      </c>
      <c r="D10114" s="1">
        <v>45726</v>
      </c>
      <c r="E10114">
        <v>8</v>
      </c>
      <c r="F10114">
        <v>12.07</v>
      </c>
      <c r="G10114">
        <v>96.56</v>
      </c>
      <c r="H10114" t="str">
        <f>IF(Table2[[#This Row],[Unit Price]]&lt;20,"0-19",IF(Table2[[#This Row],[Unit Price]]&lt;40,"20-39",IF(Table2[[#This Row],[Unit Price]]&lt;80,"40-79","80+")))</f>
        <v>0-19</v>
      </c>
      <c r="I10114" t="str">
        <f>TEXT(Table2[[#This Row],[Date Sold]], "ddd")</f>
        <v>Mon</v>
      </c>
    </row>
    <row r="10115" spans="1:9" x14ac:dyDescent="0.25">
      <c r="A10115" t="s">
        <v>57</v>
      </c>
      <c r="B10115" t="s">
        <v>11</v>
      </c>
      <c r="C10115" t="s">
        <v>25</v>
      </c>
      <c r="D10115" s="1">
        <v>45798</v>
      </c>
      <c r="E10115">
        <v>17</v>
      </c>
      <c r="F10115">
        <v>92.26</v>
      </c>
      <c r="G10115">
        <v>1568.42</v>
      </c>
      <c r="H10115" t="str">
        <f>IF(Table2[[#This Row],[Unit Price]]&lt;20,"0-19",IF(Table2[[#This Row],[Unit Price]]&lt;40,"20-39",IF(Table2[[#This Row],[Unit Price]]&lt;80,"40-79","80+")))</f>
        <v>80+</v>
      </c>
      <c r="I10115" t="str">
        <f>TEXT(Table2[[#This Row],[Date Sold]], "ddd")</f>
        <v>Wed</v>
      </c>
    </row>
    <row r="10116" spans="1:9" x14ac:dyDescent="0.25">
      <c r="A10116" t="s">
        <v>66</v>
      </c>
      <c r="B10116" t="s">
        <v>24</v>
      </c>
      <c r="C10116" t="s">
        <v>25</v>
      </c>
      <c r="D10116" s="1">
        <v>45791</v>
      </c>
      <c r="E10116">
        <v>7</v>
      </c>
      <c r="F10116">
        <v>51.01</v>
      </c>
      <c r="G10116">
        <v>357.07</v>
      </c>
      <c r="H10116" t="str">
        <f>IF(Table2[[#This Row],[Unit Price]]&lt;20,"0-19",IF(Table2[[#This Row],[Unit Price]]&lt;40,"20-39",IF(Table2[[#This Row],[Unit Price]]&lt;80,"40-79","80+")))</f>
        <v>40-79</v>
      </c>
      <c r="I10116" t="str">
        <f>TEXT(Table2[[#This Row],[Date Sold]], "ddd")</f>
        <v>Wed</v>
      </c>
    </row>
    <row r="10117" spans="1:9" x14ac:dyDescent="0.25">
      <c r="A10117" t="s">
        <v>65</v>
      </c>
      <c r="B10117" t="s">
        <v>20</v>
      </c>
      <c r="C10117" t="s">
        <v>29</v>
      </c>
      <c r="D10117" s="1">
        <v>45757</v>
      </c>
      <c r="E10117">
        <v>18</v>
      </c>
      <c r="F10117">
        <v>23.57</v>
      </c>
      <c r="G10117">
        <v>424.26</v>
      </c>
      <c r="H10117" t="str">
        <f>IF(Table2[[#This Row],[Unit Price]]&lt;20,"0-19",IF(Table2[[#This Row],[Unit Price]]&lt;40,"20-39",IF(Table2[[#This Row],[Unit Price]]&lt;80,"40-79","80+")))</f>
        <v>20-39</v>
      </c>
      <c r="I10117" t="str">
        <f>TEXT(Table2[[#This Row],[Date Sold]], "ddd")</f>
        <v>Thu</v>
      </c>
    </row>
    <row r="10118" spans="1:9" x14ac:dyDescent="0.25">
      <c r="A10118" t="s">
        <v>79</v>
      </c>
      <c r="B10118" t="s">
        <v>28</v>
      </c>
      <c r="C10118" t="s">
        <v>12</v>
      </c>
      <c r="D10118" s="1">
        <v>45756</v>
      </c>
      <c r="E10118">
        <v>11</v>
      </c>
      <c r="F10118">
        <v>38.93</v>
      </c>
      <c r="G10118">
        <v>428.23</v>
      </c>
      <c r="H10118" t="str">
        <f>IF(Table2[[#This Row],[Unit Price]]&lt;20,"0-19",IF(Table2[[#This Row],[Unit Price]]&lt;40,"20-39",IF(Table2[[#This Row],[Unit Price]]&lt;80,"40-79","80+")))</f>
        <v>20-39</v>
      </c>
      <c r="I10118" t="str">
        <f>TEXT(Table2[[#This Row],[Date Sold]], "ddd")</f>
        <v>Wed</v>
      </c>
    </row>
    <row r="10119" spans="1:9" x14ac:dyDescent="0.25">
      <c r="A10119" t="s">
        <v>49</v>
      </c>
      <c r="B10119" t="s">
        <v>28</v>
      </c>
      <c r="C10119" t="s">
        <v>12</v>
      </c>
      <c r="D10119" s="1">
        <v>45720</v>
      </c>
      <c r="E10119">
        <v>15</v>
      </c>
      <c r="F10119">
        <v>18.02</v>
      </c>
      <c r="G10119">
        <v>270.3</v>
      </c>
      <c r="H10119" t="str">
        <f>IF(Table2[[#This Row],[Unit Price]]&lt;20,"0-19",IF(Table2[[#This Row],[Unit Price]]&lt;40,"20-39",IF(Table2[[#This Row],[Unit Price]]&lt;80,"40-79","80+")))</f>
        <v>0-19</v>
      </c>
      <c r="I10119" t="str">
        <f>TEXT(Table2[[#This Row],[Date Sold]], "ddd")</f>
        <v>Tue</v>
      </c>
    </row>
    <row r="10120" spans="1:9" x14ac:dyDescent="0.25">
      <c r="A10120" t="s">
        <v>96</v>
      </c>
      <c r="B10120" t="s">
        <v>20</v>
      </c>
      <c r="C10120" t="s">
        <v>25</v>
      </c>
      <c r="D10120" s="1">
        <v>45790</v>
      </c>
      <c r="E10120">
        <v>4</v>
      </c>
      <c r="F10120">
        <v>59.36</v>
      </c>
      <c r="G10120">
        <v>237.44</v>
      </c>
      <c r="H10120" t="str">
        <f>IF(Table2[[#This Row],[Unit Price]]&lt;20,"0-19",IF(Table2[[#This Row],[Unit Price]]&lt;40,"20-39",IF(Table2[[#This Row],[Unit Price]]&lt;80,"40-79","80+")))</f>
        <v>40-79</v>
      </c>
      <c r="I10120" t="str">
        <f>TEXT(Table2[[#This Row],[Date Sold]], "ddd")</f>
        <v>Tue</v>
      </c>
    </row>
    <row r="10121" spans="1:9" x14ac:dyDescent="0.25">
      <c r="A10121" t="s">
        <v>17</v>
      </c>
      <c r="B10121" t="s">
        <v>16</v>
      </c>
      <c r="C10121" t="s">
        <v>14</v>
      </c>
      <c r="D10121" s="1">
        <v>45725</v>
      </c>
      <c r="E10121">
        <v>9</v>
      </c>
      <c r="F10121">
        <v>56.73</v>
      </c>
      <c r="G10121">
        <v>510.57</v>
      </c>
      <c r="H10121" t="str">
        <f>IF(Table2[[#This Row],[Unit Price]]&lt;20,"0-19",IF(Table2[[#This Row],[Unit Price]]&lt;40,"20-39",IF(Table2[[#This Row],[Unit Price]]&lt;80,"40-79","80+")))</f>
        <v>40-79</v>
      </c>
      <c r="I10121" t="str">
        <f>TEXT(Table2[[#This Row],[Date Sold]], "ddd")</f>
        <v>Sun</v>
      </c>
    </row>
    <row r="10122" spans="1:9" x14ac:dyDescent="0.25">
      <c r="A10122" t="s">
        <v>50</v>
      </c>
      <c r="B10122" t="s">
        <v>16</v>
      </c>
      <c r="C10122" t="s">
        <v>12</v>
      </c>
      <c r="D10122" s="1">
        <v>45759</v>
      </c>
      <c r="E10122">
        <v>13</v>
      </c>
      <c r="F10122">
        <v>52.1</v>
      </c>
      <c r="G10122">
        <v>677.3</v>
      </c>
      <c r="H10122" t="str">
        <f>IF(Table2[[#This Row],[Unit Price]]&lt;20,"0-19",IF(Table2[[#This Row],[Unit Price]]&lt;40,"20-39",IF(Table2[[#This Row],[Unit Price]]&lt;80,"40-79","80+")))</f>
        <v>40-79</v>
      </c>
      <c r="I10122" t="str">
        <f>TEXT(Table2[[#This Row],[Date Sold]], "ddd")</f>
        <v>Sat</v>
      </c>
    </row>
    <row r="10123" spans="1:9" x14ac:dyDescent="0.25">
      <c r="A10123" t="s">
        <v>72</v>
      </c>
      <c r="B10123" t="s">
        <v>22</v>
      </c>
      <c r="C10123" t="s">
        <v>9</v>
      </c>
      <c r="D10123" s="1">
        <v>45722</v>
      </c>
      <c r="E10123">
        <v>9</v>
      </c>
      <c r="F10123">
        <v>12.11</v>
      </c>
      <c r="G10123">
        <v>108.99</v>
      </c>
      <c r="H10123" t="str">
        <f>IF(Table2[[#This Row],[Unit Price]]&lt;20,"0-19",IF(Table2[[#This Row],[Unit Price]]&lt;40,"20-39",IF(Table2[[#This Row],[Unit Price]]&lt;80,"40-79","80+")))</f>
        <v>0-19</v>
      </c>
      <c r="I10123" t="str">
        <f>TEXT(Table2[[#This Row],[Date Sold]], "ddd")</f>
        <v>Thu</v>
      </c>
    </row>
    <row r="10124" spans="1:9" x14ac:dyDescent="0.25">
      <c r="A10124" t="s">
        <v>30</v>
      </c>
      <c r="B10124" t="s">
        <v>42</v>
      </c>
      <c r="C10124" t="s">
        <v>14</v>
      </c>
      <c r="D10124" s="1">
        <v>45750</v>
      </c>
      <c r="E10124">
        <v>10</v>
      </c>
      <c r="F10124">
        <v>74.39</v>
      </c>
      <c r="G10124">
        <v>743.9</v>
      </c>
      <c r="H10124" t="str">
        <f>IF(Table2[[#This Row],[Unit Price]]&lt;20,"0-19",IF(Table2[[#This Row],[Unit Price]]&lt;40,"20-39",IF(Table2[[#This Row],[Unit Price]]&lt;80,"40-79","80+")))</f>
        <v>40-79</v>
      </c>
      <c r="I10124" t="str">
        <f>TEXT(Table2[[#This Row],[Date Sold]], "ddd")</f>
        <v>Thu</v>
      </c>
    </row>
    <row r="10125" spans="1:9" x14ac:dyDescent="0.25">
      <c r="A10125" t="s">
        <v>81</v>
      </c>
      <c r="B10125" t="s">
        <v>38</v>
      </c>
      <c r="C10125" t="s">
        <v>14</v>
      </c>
      <c r="D10125" s="1">
        <v>45728</v>
      </c>
      <c r="E10125">
        <v>17</v>
      </c>
      <c r="F10125">
        <v>87.14</v>
      </c>
      <c r="G10125">
        <v>1481.38</v>
      </c>
      <c r="H10125" t="str">
        <f>IF(Table2[[#This Row],[Unit Price]]&lt;20,"0-19",IF(Table2[[#This Row],[Unit Price]]&lt;40,"20-39",IF(Table2[[#This Row],[Unit Price]]&lt;80,"40-79","80+")))</f>
        <v>80+</v>
      </c>
      <c r="I10125" t="str">
        <f>TEXT(Table2[[#This Row],[Date Sold]], "ddd")</f>
        <v>Wed</v>
      </c>
    </row>
    <row r="10126" spans="1:9" x14ac:dyDescent="0.25">
      <c r="A10126" t="s">
        <v>102</v>
      </c>
      <c r="B10126" t="s">
        <v>16</v>
      </c>
      <c r="C10126" t="s">
        <v>29</v>
      </c>
      <c r="D10126" s="1">
        <v>45711</v>
      </c>
      <c r="E10126">
        <v>5</v>
      </c>
      <c r="F10126">
        <v>70.3</v>
      </c>
      <c r="G10126">
        <v>351.5</v>
      </c>
      <c r="H10126" t="str">
        <f>IF(Table2[[#This Row],[Unit Price]]&lt;20,"0-19",IF(Table2[[#This Row],[Unit Price]]&lt;40,"20-39",IF(Table2[[#This Row],[Unit Price]]&lt;80,"40-79","80+")))</f>
        <v>40-79</v>
      </c>
      <c r="I10126" t="str">
        <f>TEXT(Table2[[#This Row],[Date Sold]], "ddd")</f>
        <v>Sun</v>
      </c>
    </row>
    <row r="10127" spans="1:9" x14ac:dyDescent="0.25">
      <c r="A10127" t="s">
        <v>26</v>
      </c>
      <c r="B10127" t="s">
        <v>24</v>
      </c>
      <c r="C10127" t="s">
        <v>12</v>
      </c>
      <c r="D10127" s="1">
        <v>45779</v>
      </c>
      <c r="E10127">
        <v>15</v>
      </c>
      <c r="F10127">
        <v>81.95</v>
      </c>
      <c r="G10127">
        <v>1229.25</v>
      </c>
      <c r="H10127" t="str">
        <f>IF(Table2[[#This Row],[Unit Price]]&lt;20,"0-19",IF(Table2[[#This Row],[Unit Price]]&lt;40,"20-39",IF(Table2[[#This Row],[Unit Price]]&lt;80,"40-79","80+")))</f>
        <v>80+</v>
      </c>
      <c r="I10127" t="str">
        <f>TEXT(Table2[[#This Row],[Date Sold]], "ddd")</f>
        <v>Fri</v>
      </c>
    </row>
    <row r="10128" spans="1:9" x14ac:dyDescent="0.25">
      <c r="A10128" t="s">
        <v>114</v>
      </c>
      <c r="B10128" t="s">
        <v>42</v>
      </c>
      <c r="C10128" t="s">
        <v>25</v>
      </c>
      <c r="D10128" s="1">
        <v>45795</v>
      </c>
      <c r="E10128">
        <v>11</v>
      </c>
      <c r="F10128">
        <v>98.15</v>
      </c>
      <c r="G10128">
        <v>1079.6500000000001</v>
      </c>
      <c r="H10128" t="str">
        <f>IF(Table2[[#This Row],[Unit Price]]&lt;20,"0-19",IF(Table2[[#This Row],[Unit Price]]&lt;40,"20-39",IF(Table2[[#This Row],[Unit Price]]&lt;80,"40-79","80+")))</f>
        <v>80+</v>
      </c>
      <c r="I10128" t="str">
        <f>TEXT(Table2[[#This Row],[Date Sold]], "ddd")</f>
        <v>Sun</v>
      </c>
    </row>
    <row r="10129" spans="1:9" x14ac:dyDescent="0.25">
      <c r="A10129" t="s">
        <v>76</v>
      </c>
      <c r="B10129" t="s">
        <v>20</v>
      </c>
      <c r="C10129" t="s">
        <v>29</v>
      </c>
      <c r="D10129" s="1">
        <v>45776</v>
      </c>
      <c r="E10129">
        <v>8</v>
      </c>
      <c r="F10129">
        <v>10.38</v>
      </c>
      <c r="G10129">
        <v>83.04</v>
      </c>
      <c r="H10129" t="str">
        <f>IF(Table2[[#This Row],[Unit Price]]&lt;20,"0-19",IF(Table2[[#This Row],[Unit Price]]&lt;40,"20-39",IF(Table2[[#This Row],[Unit Price]]&lt;80,"40-79","80+")))</f>
        <v>0-19</v>
      </c>
      <c r="I10129" t="str">
        <f>TEXT(Table2[[#This Row],[Date Sold]], "ddd")</f>
        <v>Tue</v>
      </c>
    </row>
    <row r="10130" spans="1:9" x14ac:dyDescent="0.25">
      <c r="A10130" t="s">
        <v>49</v>
      </c>
      <c r="B10130" t="s">
        <v>8</v>
      </c>
      <c r="C10130" t="s">
        <v>9</v>
      </c>
      <c r="D10130" s="1">
        <v>45716</v>
      </c>
      <c r="E10130">
        <v>11</v>
      </c>
      <c r="F10130">
        <v>45.58</v>
      </c>
      <c r="G10130">
        <v>501.38</v>
      </c>
      <c r="H10130" t="str">
        <f>IF(Table2[[#This Row],[Unit Price]]&lt;20,"0-19",IF(Table2[[#This Row],[Unit Price]]&lt;40,"20-39",IF(Table2[[#This Row],[Unit Price]]&lt;80,"40-79","80+")))</f>
        <v>40-79</v>
      </c>
      <c r="I10130" t="str">
        <f>TEXT(Table2[[#This Row],[Date Sold]], "ddd")</f>
        <v>Fri</v>
      </c>
    </row>
    <row r="10131" spans="1:9" x14ac:dyDescent="0.25">
      <c r="A10131" t="s">
        <v>70</v>
      </c>
      <c r="B10131" t="s">
        <v>8</v>
      </c>
      <c r="C10131" t="s">
        <v>12</v>
      </c>
      <c r="D10131" s="1">
        <v>45794</v>
      </c>
      <c r="E10131">
        <v>2</v>
      </c>
      <c r="F10131">
        <v>85.74</v>
      </c>
      <c r="G10131">
        <v>171.48</v>
      </c>
      <c r="H10131" t="str">
        <f>IF(Table2[[#This Row],[Unit Price]]&lt;20,"0-19",IF(Table2[[#This Row],[Unit Price]]&lt;40,"20-39",IF(Table2[[#This Row],[Unit Price]]&lt;80,"40-79","80+")))</f>
        <v>80+</v>
      </c>
      <c r="I10131" t="str">
        <f>TEXT(Table2[[#This Row],[Date Sold]], "ddd")</f>
        <v>Sat</v>
      </c>
    </row>
    <row r="10132" spans="1:9" x14ac:dyDescent="0.25">
      <c r="A10132" t="s">
        <v>119</v>
      </c>
      <c r="B10132" t="s">
        <v>18</v>
      </c>
      <c r="C10132" t="s">
        <v>25</v>
      </c>
      <c r="D10132" s="1">
        <v>45750</v>
      </c>
      <c r="E10132">
        <v>20</v>
      </c>
      <c r="F10132">
        <v>23.55</v>
      </c>
      <c r="G10132">
        <v>471</v>
      </c>
      <c r="H10132" t="str">
        <f>IF(Table2[[#This Row],[Unit Price]]&lt;20,"0-19",IF(Table2[[#This Row],[Unit Price]]&lt;40,"20-39",IF(Table2[[#This Row],[Unit Price]]&lt;80,"40-79","80+")))</f>
        <v>20-39</v>
      </c>
      <c r="I10132" t="str">
        <f>TEXT(Table2[[#This Row],[Date Sold]], "ddd")</f>
        <v>Thu</v>
      </c>
    </row>
    <row r="10133" spans="1:9" x14ac:dyDescent="0.25">
      <c r="A10133" t="s">
        <v>17</v>
      </c>
      <c r="B10133" t="s">
        <v>22</v>
      </c>
      <c r="C10133" t="s">
        <v>29</v>
      </c>
      <c r="D10133" s="1">
        <v>45766</v>
      </c>
      <c r="E10133">
        <v>2</v>
      </c>
      <c r="F10133">
        <v>60.84</v>
      </c>
      <c r="G10133">
        <v>121.68</v>
      </c>
      <c r="H10133" t="str">
        <f>IF(Table2[[#This Row],[Unit Price]]&lt;20,"0-19",IF(Table2[[#This Row],[Unit Price]]&lt;40,"20-39",IF(Table2[[#This Row],[Unit Price]]&lt;80,"40-79","80+")))</f>
        <v>40-79</v>
      </c>
      <c r="I10133" t="str">
        <f>TEXT(Table2[[#This Row],[Date Sold]], "ddd")</f>
        <v>Sat</v>
      </c>
    </row>
    <row r="10134" spans="1:9" x14ac:dyDescent="0.25">
      <c r="A10134" t="s">
        <v>49</v>
      </c>
      <c r="B10134" t="s">
        <v>8</v>
      </c>
      <c r="C10134" t="s">
        <v>9</v>
      </c>
      <c r="D10134" s="1">
        <v>45777</v>
      </c>
      <c r="E10134">
        <v>13</v>
      </c>
      <c r="F10134">
        <v>36.86</v>
      </c>
      <c r="G10134">
        <v>479.18</v>
      </c>
      <c r="H10134" t="str">
        <f>IF(Table2[[#This Row],[Unit Price]]&lt;20,"0-19",IF(Table2[[#This Row],[Unit Price]]&lt;40,"20-39",IF(Table2[[#This Row],[Unit Price]]&lt;80,"40-79","80+")))</f>
        <v>20-39</v>
      </c>
      <c r="I10134" t="str">
        <f>TEXT(Table2[[#This Row],[Date Sold]], "ddd")</f>
        <v>Wed</v>
      </c>
    </row>
    <row r="10135" spans="1:9" x14ac:dyDescent="0.25">
      <c r="A10135" t="s">
        <v>51</v>
      </c>
      <c r="B10135" t="s">
        <v>28</v>
      </c>
      <c r="C10135" t="s">
        <v>25</v>
      </c>
      <c r="D10135" s="1">
        <v>45742</v>
      </c>
      <c r="E10135">
        <v>14</v>
      </c>
      <c r="F10135">
        <v>84.14</v>
      </c>
      <c r="G10135">
        <v>1177.96</v>
      </c>
      <c r="H10135" t="str">
        <f>IF(Table2[[#This Row],[Unit Price]]&lt;20,"0-19",IF(Table2[[#This Row],[Unit Price]]&lt;40,"20-39",IF(Table2[[#This Row],[Unit Price]]&lt;80,"40-79","80+")))</f>
        <v>80+</v>
      </c>
      <c r="I10135" t="str">
        <f>TEXT(Table2[[#This Row],[Date Sold]], "ddd")</f>
        <v>Wed</v>
      </c>
    </row>
    <row r="10136" spans="1:9" x14ac:dyDescent="0.25">
      <c r="A10136" t="s">
        <v>27</v>
      </c>
      <c r="B10136" t="s">
        <v>16</v>
      </c>
      <c r="C10136" t="s">
        <v>29</v>
      </c>
      <c r="D10136" s="1">
        <v>45754</v>
      </c>
      <c r="E10136">
        <v>4</v>
      </c>
      <c r="F10136">
        <v>43.4</v>
      </c>
      <c r="G10136">
        <v>173.6</v>
      </c>
      <c r="H10136" t="str">
        <f>IF(Table2[[#This Row],[Unit Price]]&lt;20,"0-19",IF(Table2[[#This Row],[Unit Price]]&lt;40,"20-39",IF(Table2[[#This Row],[Unit Price]]&lt;80,"40-79","80+")))</f>
        <v>40-79</v>
      </c>
      <c r="I10136" t="str">
        <f>TEXT(Table2[[#This Row],[Date Sold]], "ddd")</f>
        <v>Mon</v>
      </c>
    </row>
    <row r="10137" spans="1:9" x14ac:dyDescent="0.25">
      <c r="A10137" t="s">
        <v>62</v>
      </c>
      <c r="B10137" t="s">
        <v>16</v>
      </c>
      <c r="C10137" t="s">
        <v>9</v>
      </c>
      <c r="D10137" s="1">
        <v>45764</v>
      </c>
      <c r="E10137">
        <v>11</v>
      </c>
      <c r="F10137">
        <v>88.68</v>
      </c>
      <c r="G10137">
        <v>975.48</v>
      </c>
      <c r="H10137" t="str">
        <f>IF(Table2[[#This Row],[Unit Price]]&lt;20,"0-19",IF(Table2[[#This Row],[Unit Price]]&lt;40,"20-39",IF(Table2[[#This Row],[Unit Price]]&lt;80,"40-79","80+")))</f>
        <v>80+</v>
      </c>
      <c r="I10137" t="str">
        <f>TEXT(Table2[[#This Row],[Date Sold]], "ddd")</f>
        <v>Thu</v>
      </c>
    </row>
    <row r="10138" spans="1:9" x14ac:dyDescent="0.25">
      <c r="A10138" t="s">
        <v>113</v>
      </c>
      <c r="B10138" t="s">
        <v>8</v>
      </c>
      <c r="C10138" t="s">
        <v>25</v>
      </c>
      <c r="D10138" s="1">
        <v>45741</v>
      </c>
      <c r="E10138">
        <v>11</v>
      </c>
      <c r="F10138">
        <v>5.68</v>
      </c>
      <c r="G10138">
        <v>62.48</v>
      </c>
      <c r="H10138" t="str">
        <f>IF(Table2[[#This Row],[Unit Price]]&lt;20,"0-19",IF(Table2[[#This Row],[Unit Price]]&lt;40,"20-39",IF(Table2[[#This Row],[Unit Price]]&lt;80,"40-79","80+")))</f>
        <v>0-19</v>
      </c>
      <c r="I10138" t="str">
        <f>TEXT(Table2[[#This Row],[Date Sold]], "ddd")</f>
        <v>Tue</v>
      </c>
    </row>
    <row r="10139" spans="1:9" x14ac:dyDescent="0.25">
      <c r="A10139" t="s">
        <v>99</v>
      </c>
      <c r="B10139" t="s">
        <v>42</v>
      </c>
      <c r="C10139" t="s">
        <v>25</v>
      </c>
      <c r="D10139" s="1">
        <v>45773</v>
      </c>
      <c r="E10139">
        <v>19</v>
      </c>
      <c r="F10139">
        <v>86.54</v>
      </c>
      <c r="G10139">
        <v>1644.26</v>
      </c>
      <c r="H10139" t="str">
        <f>IF(Table2[[#This Row],[Unit Price]]&lt;20,"0-19",IF(Table2[[#This Row],[Unit Price]]&lt;40,"20-39",IF(Table2[[#This Row],[Unit Price]]&lt;80,"40-79","80+")))</f>
        <v>80+</v>
      </c>
      <c r="I10139" t="str">
        <f>TEXT(Table2[[#This Row],[Date Sold]], "ddd")</f>
        <v>Sat</v>
      </c>
    </row>
    <row r="10140" spans="1:9" x14ac:dyDescent="0.25">
      <c r="A10140" t="s">
        <v>56</v>
      </c>
      <c r="B10140" t="s">
        <v>38</v>
      </c>
      <c r="C10140" t="s">
        <v>25</v>
      </c>
      <c r="D10140" s="1">
        <v>45742</v>
      </c>
      <c r="E10140">
        <v>15</v>
      </c>
      <c r="F10140">
        <v>42.42</v>
      </c>
      <c r="G10140">
        <v>636.29999999999995</v>
      </c>
      <c r="H10140" t="str">
        <f>IF(Table2[[#This Row],[Unit Price]]&lt;20,"0-19",IF(Table2[[#This Row],[Unit Price]]&lt;40,"20-39",IF(Table2[[#This Row],[Unit Price]]&lt;80,"40-79","80+")))</f>
        <v>40-79</v>
      </c>
      <c r="I10140" t="str">
        <f>TEXT(Table2[[#This Row],[Date Sold]], "ddd")</f>
        <v>Wed</v>
      </c>
    </row>
    <row r="10141" spans="1:9" x14ac:dyDescent="0.25">
      <c r="A10141" t="s">
        <v>76</v>
      </c>
      <c r="B10141" t="s">
        <v>28</v>
      </c>
      <c r="C10141" t="s">
        <v>14</v>
      </c>
      <c r="D10141" s="1">
        <v>45767</v>
      </c>
      <c r="E10141">
        <v>6</v>
      </c>
      <c r="F10141">
        <v>37.78</v>
      </c>
      <c r="G10141">
        <v>226.68</v>
      </c>
      <c r="H10141" t="str">
        <f>IF(Table2[[#This Row],[Unit Price]]&lt;20,"0-19",IF(Table2[[#This Row],[Unit Price]]&lt;40,"20-39",IF(Table2[[#This Row],[Unit Price]]&lt;80,"40-79","80+")))</f>
        <v>20-39</v>
      </c>
      <c r="I10141" t="str">
        <f>TEXT(Table2[[#This Row],[Date Sold]], "ddd")</f>
        <v>Sun</v>
      </c>
    </row>
    <row r="10142" spans="1:9" x14ac:dyDescent="0.25">
      <c r="A10142" t="s">
        <v>85</v>
      </c>
      <c r="B10142" t="s">
        <v>42</v>
      </c>
      <c r="C10142" t="s">
        <v>14</v>
      </c>
      <c r="D10142" s="1">
        <v>45713</v>
      </c>
      <c r="E10142">
        <v>6</v>
      </c>
      <c r="F10142">
        <v>34.89</v>
      </c>
      <c r="G10142">
        <v>209.34</v>
      </c>
      <c r="H10142" t="str">
        <f>IF(Table2[[#This Row],[Unit Price]]&lt;20,"0-19",IF(Table2[[#This Row],[Unit Price]]&lt;40,"20-39",IF(Table2[[#This Row],[Unit Price]]&lt;80,"40-79","80+")))</f>
        <v>20-39</v>
      </c>
      <c r="I10142" t="str">
        <f>TEXT(Table2[[#This Row],[Date Sold]], "ddd")</f>
        <v>Tue</v>
      </c>
    </row>
    <row r="10143" spans="1:9" x14ac:dyDescent="0.25">
      <c r="A10143" t="s">
        <v>98</v>
      </c>
      <c r="B10143" t="s">
        <v>20</v>
      </c>
      <c r="C10143" t="s">
        <v>12</v>
      </c>
      <c r="D10143" s="1">
        <v>45747</v>
      </c>
      <c r="E10143">
        <v>6</v>
      </c>
      <c r="F10143">
        <v>79.63</v>
      </c>
      <c r="G10143">
        <v>477.78</v>
      </c>
      <c r="H10143" t="str">
        <f>IF(Table2[[#This Row],[Unit Price]]&lt;20,"0-19",IF(Table2[[#This Row],[Unit Price]]&lt;40,"20-39",IF(Table2[[#This Row],[Unit Price]]&lt;80,"40-79","80+")))</f>
        <v>40-79</v>
      </c>
      <c r="I10143" t="str">
        <f>TEXT(Table2[[#This Row],[Date Sold]], "ddd")</f>
        <v>Mon</v>
      </c>
    </row>
    <row r="10144" spans="1:9" x14ac:dyDescent="0.25">
      <c r="A10144" t="s">
        <v>105</v>
      </c>
      <c r="B10144" t="s">
        <v>20</v>
      </c>
      <c r="C10144" t="s">
        <v>9</v>
      </c>
      <c r="D10144" s="1">
        <v>45769</v>
      </c>
      <c r="E10144">
        <v>18</v>
      </c>
      <c r="F10144">
        <v>78.37</v>
      </c>
      <c r="G10144">
        <v>1410.66</v>
      </c>
      <c r="H10144" t="str">
        <f>IF(Table2[[#This Row],[Unit Price]]&lt;20,"0-19",IF(Table2[[#This Row],[Unit Price]]&lt;40,"20-39",IF(Table2[[#This Row],[Unit Price]]&lt;80,"40-79","80+")))</f>
        <v>40-79</v>
      </c>
      <c r="I10144" t="str">
        <f>TEXT(Table2[[#This Row],[Date Sold]], "ddd")</f>
        <v>Tue</v>
      </c>
    </row>
    <row r="10145" spans="1:9" x14ac:dyDescent="0.25">
      <c r="A10145" t="s">
        <v>37</v>
      </c>
      <c r="B10145" t="s">
        <v>22</v>
      </c>
      <c r="C10145" t="s">
        <v>29</v>
      </c>
      <c r="D10145" s="1">
        <v>45787</v>
      </c>
      <c r="E10145">
        <v>1</v>
      </c>
      <c r="F10145">
        <v>54.14</v>
      </c>
      <c r="G10145">
        <v>54.14</v>
      </c>
      <c r="H10145" t="str">
        <f>IF(Table2[[#This Row],[Unit Price]]&lt;20,"0-19",IF(Table2[[#This Row],[Unit Price]]&lt;40,"20-39",IF(Table2[[#This Row],[Unit Price]]&lt;80,"40-79","80+")))</f>
        <v>40-79</v>
      </c>
      <c r="I10145" t="str">
        <f>TEXT(Table2[[#This Row],[Date Sold]], "ddd")</f>
        <v>Sat</v>
      </c>
    </row>
    <row r="10146" spans="1:9" x14ac:dyDescent="0.25">
      <c r="A10146" t="s">
        <v>107</v>
      </c>
      <c r="B10146" t="s">
        <v>8</v>
      </c>
      <c r="C10146" t="s">
        <v>25</v>
      </c>
      <c r="D10146" s="1">
        <v>45757</v>
      </c>
      <c r="E10146">
        <v>19</v>
      </c>
      <c r="F10146">
        <v>10.54</v>
      </c>
      <c r="G10146">
        <v>200.26</v>
      </c>
      <c r="H10146" t="str">
        <f>IF(Table2[[#This Row],[Unit Price]]&lt;20,"0-19",IF(Table2[[#This Row],[Unit Price]]&lt;40,"20-39",IF(Table2[[#This Row],[Unit Price]]&lt;80,"40-79","80+")))</f>
        <v>0-19</v>
      </c>
      <c r="I10146" t="str">
        <f>TEXT(Table2[[#This Row],[Date Sold]], "ddd")</f>
        <v>Thu</v>
      </c>
    </row>
    <row r="10147" spans="1:9" x14ac:dyDescent="0.25">
      <c r="A10147" t="s">
        <v>113</v>
      </c>
      <c r="B10147" t="s">
        <v>8</v>
      </c>
      <c r="C10147" t="s">
        <v>25</v>
      </c>
      <c r="D10147" s="1">
        <v>45798</v>
      </c>
      <c r="E10147">
        <v>18</v>
      </c>
      <c r="F10147">
        <v>93.94</v>
      </c>
      <c r="G10147">
        <v>1690.92</v>
      </c>
      <c r="H10147" t="str">
        <f>IF(Table2[[#This Row],[Unit Price]]&lt;20,"0-19",IF(Table2[[#This Row],[Unit Price]]&lt;40,"20-39",IF(Table2[[#This Row],[Unit Price]]&lt;80,"40-79","80+")))</f>
        <v>80+</v>
      </c>
      <c r="I10147" t="str">
        <f>TEXT(Table2[[#This Row],[Date Sold]], "ddd")</f>
        <v>Wed</v>
      </c>
    </row>
    <row r="10148" spans="1:9" x14ac:dyDescent="0.25">
      <c r="A10148" t="s">
        <v>97</v>
      </c>
      <c r="B10148" t="s">
        <v>18</v>
      </c>
      <c r="C10148" t="s">
        <v>9</v>
      </c>
      <c r="D10148" s="1">
        <v>45765</v>
      </c>
      <c r="E10148">
        <v>12</v>
      </c>
      <c r="F10148">
        <v>27.82</v>
      </c>
      <c r="G10148">
        <v>333.84</v>
      </c>
      <c r="H10148" t="str">
        <f>IF(Table2[[#This Row],[Unit Price]]&lt;20,"0-19",IF(Table2[[#This Row],[Unit Price]]&lt;40,"20-39",IF(Table2[[#This Row],[Unit Price]]&lt;80,"40-79","80+")))</f>
        <v>20-39</v>
      </c>
      <c r="I10148" t="str">
        <f>TEXT(Table2[[#This Row],[Date Sold]], "ddd")</f>
        <v>Fri</v>
      </c>
    </row>
    <row r="10149" spans="1:9" x14ac:dyDescent="0.25">
      <c r="A10149" t="s">
        <v>39</v>
      </c>
      <c r="B10149" t="s">
        <v>20</v>
      </c>
      <c r="C10149" t="s">
        <v>29</v>
      </c>
      <c r="D10149" s="1">
        <v>45775</v>
      </c>
      <c r="E10149">
        <v>17</v>
      </c>
      <c r="F10149">
        <v>15.87</v>
      </c>
      <c r="G10149">
        <v>269.79000000000002</v>
      </c>
      <c r="H10149" t="str">
        <f>IF(Table2[[#This Row],[Unit Price]]&lt;20,"0-19",IF(Table2[[#This Row],[Unit Price]]&lt;40,"20-39",IF(Table2[[#This Row],[Unit Price]]&lt;80,"40-79","80+")))</f>
        <v>0-19</v>
      </c>
      <c r="I10149" t="str">
        <f>TEXT(Table2[[#This Row],[Date Sold]], "ddd")</f>
        <v>Mon</v>
      </c>
    </row>
    <row r="10150" spans="1:9" x14ac:dyDescent="0.25">
      <c r="A10150" t="s">
        <v>35</v>
      </c>
      <c r="B10150" t="s">
        <v>18</v>
      </c>
      <c r="C10150" t="s">
        <v>14</v>
      </c>
      <c r="D10150" s="1">
        <v>45741</v>
      </c>
      <c r="E10150">
        <v>15</v>
      </c>
      <c r="F10150">
        <v>63.33</v>
      </c>
      <c r="G10150">
        <v>949.95</v>
      </c>
      <c r="H10150" t="str">
        <f>IF(Table2[[#This Row],[Unit Price]]&lt;20,"0-19",IF(Table2[[#This Row],[Unit Price]]&lt;40,"20-39",IF(Table2[[#This Row],[Unit Price]]&lt;80,"40-79","80+")))</f>
        <v>40-79</v>
      </c>
      <c r="I10150" t="str">
        <f>TEXT(Table2[[#This Row],[Date Sold]], "ddd")</f>
        <v>Tue</v>
      </c>
    </row>
    <row r="10151" spans="1:9" x14ac:dyDescent="0.25">
      <c r="A10151" t="s">
        <v>41</v>
      </c>
      <c r="B10151" t="s">
        <v>11</v>
      </c>
      <c r="C10151" t="s">
        <v>25</v>
      </c>
      <c r="D10151" s="1">
        <v>45738</v>
      </c>
      <c r="E10151">
        <v>1</v>
      </c>
      <c r="F10151">
        <v>96.63</v>
      </c>
      <c r="G10151">
        <v>96.63</v>
      </c>
      <c r="H10151" t="str">
        <f>IF(Table2[[#This Row],[Unit Price]]&lt;20,"0-19",IF(Table2[[#This Row],[Unit Price]]&lt;40,"20-39",IF(Table2[[#This Row],[Unit Price]]&lt;80,"40-79","80+")))</f>
        <v>80+</v>
      </c>
      <c r="I10151" t="str">
        <f>TEXT(Table2[[#This Row],[Date Sold]], "ddd")</f>
        <v>Sat</v>
      </c>
    </row>
    <row r="10152" spans="1:9" x14ac:dyDescent="0.25">
      <c r="A10152" t="s">
        <v>88</v>
      </c>
      <c r="B10152" t="s">
        <v>24</v>
      </c>
      <c r="C10152" t="s">
        <v>25</v>
      </c>
      <c r="D10152" s="1">
        <v>45733</v>
      </c>
      <c r="E10152">
        <v>1</v>
      </c>
      <c r="F10152">
        <v>41.38</v>
      </c>
      <c r="G10152">
        <v>41.38</v>
      </c>
      <c r="H10152" t="str">
        <f>IF(Table2[[#This Row],[Unit Price]]&lt;20,"0-19",IF(Table2[[#This Row],[Unit Price]]&lt;40,"20-39",IF(Table2[[#This Row],[Unit Price]]&lt;80,"40-79","80+")))</f>
        <v>40-79</v>
      </c>
      <c r="I10152" t="str">
        <f>TEXT(Table2[[#This Row],[Date Sold]], "ddd")</f>
        <v>Mon</v>
      </c>
    </row>
    <row r="10153" spans="1:9" x14ac:dyDescent="0.25">
      <c r="A10153" t="s">
        <v>34</v>
      </c>
      <c r="B10153" t="s">
        <v>18</v>
      </c>
      <c r="C10153" t="s">
        <v>14</v>
      </c>
      <c r="D10153" s="1">
        <v>45716</v>
      </c>
      <c r="E10153">
        <v>2</v>
      </c>
      <c r="F10153">
        <v>82.58</v>
      </c>
      <c r="G10153">
        <v>165.16</v>
      </c>
      <c r="H10153" t="str">
        <f>IF(Table2[[#This Row],[Unit Price]]&lt;20,"0-19",IF(Table2[[#This Row],[Unit Price]]&lt;40,"20-39",IF(Table2[[#This Row],[Unit Price]]&lt;80,"40-79","80+")))</f>
        <v>80+</v>
      </c>
      <c r="I10153" t="str">
        <f>TEXT(Table2[[#This Row],[Date Sold]], "ddd")</f>
        <v>Fri</v>
      </c>
    </row>
    <row r="10154" spans="1:9" x14ac:dyDescent="0.25">
      <c r="A10154" t="s">
        <v>106</v>
      </c>
      <c r="B10154" t="s">
        <v>11</v>
      </c>
      <c r="C10154" t="s">
        <v>9</v>
      </c>
      <c r="D10154" s="1">
        <v>45792</v>
      </c>
      <c r="E10154">
        <v>18</v>
      </c>
      <c r="F10154">
        <v>68.23</v>
      </c>
      <c r="G10154">
        <v>1228.1400000000001</v>
      </c>
      <c r="H10154" t="str">
        <f>IF(Table2[[#This Row],[Unit Price]]&lt;20,"0-19",IF(Table2[[#This Row],[Unit Price]]&lt;40,"20-39",IF(Table2[[#This Row],[Unit Price]]&lt;80,"40-79","80+")))</f>
        <v>40-79</v>
      </c>
      <c r="I10154" t="str">
        <f>TEXT(Table2[[#This Row],[Date Sold]], "ddd")</f>
        <v>Thu</v>
      </c>
    </row>
    <row r="10155" spans="1:9" x14ac:dyDescent="0.25">
      <c r="A10155" t="s">
        <v>120</v>
      </c>
      <c r="B10155" t="s">
        <v>24</v>
      </c>
      <c r="C10155" t="s">
        <v>29</v>
      </c>
      <c r="D10155" s="1">
        <v>45761</v>
      </c>
      <c r="E10155">
        <v>7</v>
      </c>
      <c r="F10155">
        <v>11.67</v>
      </c>
      <c r="G10155">
        <v>81.69</v>
      </c>
      <c r="H10155" t="str">
        <f>IF(Table2[[#This Row],[Unit Price]]&lt;20,"0-19",IF(Table2[[#This Row],[Unit Price]]&lt;40,"20-39",IF(Table2[[#This Row],[Unit Price]]&lt;80,"40-79","80+")))</f>
        <v>0-19</v>
      </c>
      <c r="I10155" t="str">
        <f>TEXT(Table2[[#This Row],[Date Sold]], "ddd")</f>
        <v>Mon</v>
      </c>
    </row>
    <row r="10156" spans="1:9" x14ac:dyDescent="0.25">
      <c r="A10156" t="s">
        <v>50</v>
      </c>
      <c r="B10156" t="s">
        <v>42</v>
      </c>
      <c r="C10156" t="s">
        <v>12</v>
      </c>
      <c r="D10156" s="1">
        <v>45794</v>
      </c>
      <c r="E10156">
        <v>5</v>
      </c>
      <c r="F10156">
        <v>31.45</v>
      </c>
      <c r="G10156">
        <v>157.25</v>
      </c>
      <c r="H10156" t="str">
        <f>IF(Table2[[#This Row],[Unit Price]]&lt;20,"0-19",IF(Table2[[#This Row],[Unit Price]]&lt;40,"20-39",IF(Table2[[#This Row],[Unit Price]]&lt;80,"40-79","80+")))</f>
        <v>20-39</v>
      </c>
      <c r="I10156" t="str">
        <f>TEXT(Table2[[#This Row],[Date Sold]], "ddd")</f>
        <v>Sat</v>
      </c>
    </row>
    <row r="10157" spans="1:9" x14ac:dyDescent="0.25">
      <c r="A10157" t="s">
        <v>103</v>
      </c>
      <c r="B10157" t="s">
        <v>22</v>
      </c>
      <c r="C10157" t="s">
        <v>9</v>
      </c>
      <c r="D10157" s="1">
        <v>45736</v>
      </c>
      <c r="E10157">
        <v>5</v>
      </c>
      <c r="F10157">
        <v>77.63</v>
      </c>
      <c r="G10157">
        <v>388.15</v>
      </c>
      <c r="H10157" t="str">
        <f>IF(Table2[[#This Row],[Unit Price]]&lt;20,"0-19",IF(Table2[[#This Row],[Unit Price]]&lt;40,"20-39",IF(Table2[[#This Row],[Unit Price]]&lt;80,"40-79","80+")))</f>
        <v>40-79</v>
      </c>
      <c r="I10157" t="str">
        <f>TEXT(Table2[[#This Row],[Date Sold]], "ddd")</f>
        <v>Thu</v>
      </c>
    </row>
    <row r="10158" spans="1:9" x14ac:dyDescent="0.25">
      <c r="A10158" t="s">
        <v>47</v>
      </c>
      <c r="B10158" t="s">
        <v>11</v>
      </c>
      <c r="C10158" t="s">
        <v>29</v>
      </c>
      <c r="D10158" s="1">
        <v>45783</v>
      </c>
      <c r="E10158">
        <v>20</v>
      </c>
      <c r="F10158">
        <v>99.44</v>
      </c>
      <c r="G10158">
        <v>1988.8</v>
      </c>
      <c r="H10158" t="str">
        <f>IF(Table2[[#This Row],[Unit Price]]&lt;20,"0-19",IF(Table2[[#This Row],[Unit Price]]&lt;40,"20-39",IF(Table2[[#This Row],[Unit Price]]&lt;80,"40-79","80+")))</f>
        <v>80+</v>
      </c>
      <c r="I10158" t="str">
        <f>TEXT(Table2[[#This Row],[Date Sold]], "ddd")</f>
        <v>Tue</v>
      </c>
    </row>
    <row r="10159" spans="1:9" x14ac:dyDescent="0.25">
      <c r="A10159" t="s">
        <v>102</v>
      </c>
      <c r="B10159" t="s">
        <v>18</v>
      </c>
      <c r="C10159" t="s">
        <v>14</v>
      </c>
      <c r="D10159" s="1">
        <v>45756</v>
      </c>
      <c r="E10159">
        <v>15</v>
      </c>
      <c r="F10159">
        <v>21.95</v>
      </c>
      <c r="G10159">
        <v>329.25</v>
      </c>
      <c r="H10159" t="str">
        <f>IF(Table2[[#This Row],[Unit Price]]&lt;20,"0-19",IF(Table2[[#This Row],[Unit Price]]&lt;40,"20-39",IF(Table2[[#This Row],[Unit Price]]&lt;80,"40-79","80+")))</f>
        <v>20-39</v>
      </c>
      <c r="I10159" t="str">
        <f>TEXT(Table2[[#This Row],[Date Sold]], "ddd")</f>
        <v>Wed</v>
      </c>
    </row>
    <row r="10160" spans="1:9" x14ac:dyDescent="0.25">
      <c r="A10160" t="s">
        <v>117</v>
      </c>
      <c r="B10160" t="s">
        <v>16</v>
      </c>
      <c r="C10160" t="s">
        <v>12</v>
      </c>
      <c r="D10160" s="1">
        <v>45799</v>
      </c>
      <c r="E10160">
        <v>14</v>
      </c>
      <c r="F10160">
        <v>12.67</v>
      </c>
      <c r="G10160">
        <v>177.38</v>
      </c>
      <c r="H10160" t="str">
        <f>IF(Table2[[#This Row],[Unit Price]]&lt;20,"0-19",IF(Table2[[#This Row],[Unit Price]]&lt;40,"20-39",IF(Table2[[#This Row],[Unit Price]]&lt;80,"40-79","80+")))</f>
        <v>0-19</v>
      </c>
      <c r="I10160" t="str">
        <f>TEXT(Table2[[#This Row],[Date Sold]], "ddd")</f>
        <v>Thu</v>
      </c>
    </row>
    <row r="10161" spans="1:9" x14ac:dyDescent="0.25">
      <c r="A10161" t="s">
        <v>56</v>
      </c>
      <c r="B10161" t="s">
        <v>22</v>
      </c>
      <c r="C10161" t="s">
        <v>25</v>
      </c>
      <c r="D10161" s="1">
        <v>45778</v>
      </c>
      <c r="E10161">
        <v>2</v>
      </c>
      <c r="F10161">
        <v>45.5</v>
      </c>
      <c r="G10161">
        <v>91</v>
      </c>
      <c r="H10161" t="str">
        <f>IF(Table2[[#This Row],[Unit Price]]&lt;20,"0-19",IF(Table2[[#This Row],[Unit Price]]&lt;40,"20-39",IF(Table2[[#This Row],[Unit Price]]&lt;80,"40-79","80+")))</f>
        <v>40-79</v>
      </c>
      <c r="I10161" t="str">
        <f>TEXT(Table2[[#This Row],[Date Sold]], "ddd")</f>
        <v>Thu</v>
      </c>
    </row>
    <row r="10162" spans="1:9" x14ac:dyDescent="0.25">
      <c r="A10162" t="s">
        <v>98</v>
      </c>
      <c r="B10162" t="s">
        <v>18</v>
      </c>
      <c r="C10162" t="s">
        <v>14</v>
      </c>
      <c r="D10162" s="1">
        <v>45757</v>
      </c>
      <c r="E10162">
        <v>5</v>
      </c>
      <c r="F10162">
        <v>54.38</v>
      </c>
      <c r="G10162">
        <v>271.89999999999998</v>
      </c>
      <c r="H10162" t="str">
        <f>IF(Table2[[#This Row],[Unit Price]]&lt;20,"0-19",IF(Table2[[#This Row],[Unit Price]]&lt;40,"20-39",IF(Table2[[#This Row],[Unit Price]]&lt;80,"40-79","80+")))</f>
        <v>40-79</v>
      </c>
      <c r="I10162" t="str">
        <f>TEXT(Table2[[#This Row],[Date Sold]], "ddd")</f>
        <v>Thu</v>
      </c>
    </row>
    <row r="10163" spans="1:9" x14ac:dyDescent="0.25">
      <c r="A10163" t="s">
        <v>69</v>
      </c>
      <c r="B10163" t="s">
        <v>11</v>
      </c>
      <c r="C10163" t="s">
        <v>12</v>
      </c>
      <c r="D10163" s="1">
        <v>45738</v>
      </c>
      <c r="E10163">
        <v>7</v>
      </c>
      <c r="F10163">
        <v>95.7</v>
      </c>
      <c r="G10163">
        <v>669.9</v>
      </c>
      <c r="H10163" t="str">
        <f>IF(Table2[[#This Row],[Unit Price]]&lt;20,"0-19",IF(Table2[[#This Row],[Unit Price]]&lt;40,"20-39",IF(Table2[[#This Row],[Unit Price]]&lt;80,"40-79","80+")))</f>
        <v>80+</v>
      </c>
      <c r="I10163" t="str">
        <f>TEXT(Table2[[#This Row],[Date Sold]], "ddd")</f>
        <v>Sat</v>
      </c>
    </row>
    <row r="10164" spans="1:9" x14ac:dyDescent="0.25">
      <c r="A10164" t="s">
        <v>44</v>
      </c>
      <c r="B10164" t="s">
        <v>22</v>
      </c>
      <c r="C10164" t="s">
        <v>14</v>
      </c>
      <c r="D10164" s="1">
        <v>45754</v>
      </c>
      <c r="E10164">
        <v>7</v>
      </c>
      <c r="F10164">
        <v>62.67</v>
      </c>
      <c r="G10164">
        <v>438.69</v>
      </c>
      <c r="H10164" t="str">
        <f>IF(Table2[[#This Row],[Unit Price]]&lt;20,"0-19",IF(Table2[[#This Row],[Unit Price]]&lt;40,"20-39",IF(Table2[[#This Row],[Unit Price]]&lt;80,"40-79","80+")))</f>
        <v>40-79</v>
      </c>
      <c r="I10164" t="str">
        <f>TEXT(Table2[[#This Row],[Date Sold]], "ddd")</f>
        <v>Mon</v>
      </c>
    </row>
    <row r="10165" spans="1:9" x14ac:dyDescent="0.25">
      <c r="A10165" t="s">
        <v>53</v>
      </c>
      <c r="B10165" t="s">
        <v>38</v>
      </c>
      <c r="C10165" t="s">
        <v>25</v>
      </c>
      <c r="D10165" s="1">
        <v>45726</v>
      </c>
      <c r="E10165">
        <v>2</v>
      </c>
      <c r="F10165">
        <v>87.12</v>
      </c>
      <c r="G10165">
        <v>174.24</v>
      </c>
      <c r="H10165" t="str">
        <f>IF(Table2[[#This Row],[Unit Price]]&lt;20,"0-19",IF(Table2[[#This Row],[Unit Price]]&lt;40,"20-39",IF(Table2[[#This Row],[Unit Price]]&lt;80,"40-79","80+")))</f>
        <v>80+</v>
      </c>
      <c r="I10165" t="str">
        <f>TEXT(Table2[[#This Row],[Date Sold]], "ddd")</f>
        <v>Mon</v>
      </c>
    </row>
    <row r="10166" spans="1:9" x14ac:dyDescent="0.25">
      <c r="A10166" t="s">
        <v>53</v>
      </c>
      <c r="B10166" t="s">
        <v>20</v>
      </c>
      <c r="C10166" t="s">
        <v>25</v>
      </c>
      <c r="D10166" s="1">
        <v>45715</v>
      </c>
      <c r="E10166">
        <v>4</v>
      </c>
      <c r="F10166">
        <v>86.92</v>
      </c>
      <c r="G10166">
        <v>347.68</v>
      </c>
      <c r="H10166" t="str">
        <f>IF(Table2[[#This Row],[Unit Price]]&lt;20,"0-19",IF(Table2[[#This Row],[Unit Price]]&lt;40,"20-39",IF(Table2[[#This Row],[Unit Price]]&lt;80,"40-79","80+")))</f>
        <v>80+</v>
      </c>
      <c r="I10166" t="str">
        <f>TEXT(Table2[[#This Row],[Date Sold]], "ddd")</f>
        <v>Thu</v>
      </c>
    </row>
    <row r="10167" spans="1:9" x14ac:dyDescent="0.25">
      <c r="A10167" t="s">
        <v>84</v>
      </c>
      <c r="B10167" t="s">
        <v>16</v>
      </c>
      <c r="C10167" t="s">
        <v>14</v>
      </c>
      <c r="D10167" s="1">
        <v>45796</v>
      </c>
      <c r="E10167">
        <v>11</v>
      </c>
      <c r="F10167">
        <v>45.61</v>
      </c>
      <c r="G10167">
        <v>501.71</v>
      </c>
      <c r="H10167" t="str">
        <f>IF(Table2[[#This Row],[Unit Price]]&lt;20,"0-19",IF(Table2[[#This Row],[Unit Price]]&lt;40,"20-39",IF(Table2[[#This Row],[Unit Price]]&lt;80,"40-79","80+")))</f>
        <v>40-79</v>
      </c>
      <c r="I10167" t="str">
        <f>TEXT(Table2[[#This Row],[Date Sold]], "ddd")</f>
        <v>Mon</v>
      </c>
    </row>
    <row r="10168" spans="1:9" x14ac:dyDescent="0.25">
      <c r="A10168" t="s">
        <v>43</v>
      </c>
      <c r="B10168" t="s">
        <v>18</v>
      </c>
      <c r="C10168" t="s">
        <v>14</v>
      </c>
      <c r="D10168" s="1">
        <v>45740</v>
      </c>
      <c r="E10168">
        <v>3</v>
      </c>
      <c r="F10168">
        <v>90.68</v>
      </c>
      <c r="G10168">
        <v>272.04000000000002</v>
      </c>
      <c r="H10168" t="str">
        <f>IF(Table2[[#This Row],[Unit Price]]&lt;20,"0-19",IF(Table2[[#This Row],[Unit Price]]&lt;40,"20-39",IF(Table2[[#This Row],[Unit Price]]&lt;80,"40-79","80+")))</f>
        <v>80+</v>
      </c>
      <c r="I10168" t="str">
        <f>TEXT(Table2[[#This Row],[Date Sold]], "ddd")</f>
        <v>Mon</v>
      </c>
    </row>
    <row r="10169" spans="1:9" x14ac:dyDescent="0.25">
      <c r="A10169" t="s">
        <v>101</v>
      </c>
      <c r="B10169" t="s">
        <v>24</v>
      </c>
      <c r="C10169" t="s">
        <v>29</v>
      </c>
      <c r="D10169" s="1">
        <v>45719</v>
      </c>
      <c r="E10169">
        <v>2</v>
      </c>
      <c r="F10169">
        <v>11.25</v>
      </c>
      <c r="G10169">
        <v>22.5</v>
      </c>
      <c r="H10169" t="str">
        <f>IF(Table2[[#This Row],[Unit Price]]&lt;20,"0-19",IF(Table2[[#This Row],[Unit Price]]&lt;40,"20-39",IF(Table2[[#This Row],[Unit Price]]&lt;80,"40-79","80+")))</f>
        <v>0-19</v>
      </c>
      <c r="I10169" t="str">
        <f>TEXT(Table2[[#This Row],[Date Sold]], "ddd")</f>
        <v>Mon</v>
      </c>
    </row>
    <row r="10170" spans="1:9" x14ac:dyDescent="0.25">
      <c r="A10170" t="s">
        <v>58</v>
      </c>
      <c r="B10170" t="s">
        <v>16</v>
      </c>
      <c r="C10170" t="s">
        <v>29</v>
      </c>
      <c r="D10170" s="1">
        <v>45729</v>
      </c>
      <c r="E10170">
        <v>18</v>
      </c>
      <c r="F10170">
        <v>49.81</v>
      </c>
      <c r="G10170">
        <v>896.58</v>
      </c>
      <c r="H10170" t="str">
        <f>IF(Table2[[#This Row],[Unit Price]]&lt;20,"0-19",IF(Table2[[#This Row],[Unit Price]]&lt;40,"20-39",IF(Table2[[#This Row],[Unit Price]]&lt;80,"40-79","80+")))</f>
        <v>40-79</v>
      </c>
      <c r="I10170" t="str">
        <f>TEXT(Table2[[#This Row],[Date Sold]], "ddd")</f>
        <v>Thu</v>
      </c>
    </row>
    <row r="10171" spans="1:9" x14ac:dyDescent="0.25">
      <c r="A10171" t="s">
        <v>26</v>
      </c>
      <c r="B10171" t="s">
        <v>22</v>
      </c>
      <c r="C10171" t="s">
        <v>29</v>
      </c>
      <c r="D10171" s="1">
        <v>45727</v>
      </c>
      <c r="E10171">
        <v>16</v>
      </c>
      <c r="F10171">
        <v>91.42</v>
      </c>
      <c r="G10171">
        <v>1462.72</v>
      </c>
      <c r="H10171" t="str">
        <f>IF(Table2[[#This Row],[Unit Price]]&lt;20,"0-19",IF(Table2[[#This Row],[Unit Price]]&lt;40,"20-39",IF(Table2[[#This Row],[Unit Price]]&lt;80,"40-79","80+")))</f>
        <v>80+</v>
      </c>
      <c r="I10171" t="str">
        <f>TEXT(Table2[[#This Row],[Date Sold]], "ddd")</f>
        <v>Tue</v>
      </c>
    </row>
    <row r="10172" spans="1:9" x14ac:dyDescent="0.25">
      <c r="A10172" t="s">
        <v>91</v>
      </c>
      <c r="B10172" t="s">
        <v>24</v>
      </c>
      <c r="C10172" t="s">
        <v>12</v>
      </c>
      <c r="D10172" s="1">
        <v>45738</v>
      </c>
      <c r="E10172">
        <v>17</v>
      </c>
      <c r="F10172">
        <v>96.84</v>
      </c>
      <c r="G10172">
        <v>1646.28</v>
      </c>
      <c r="H10172" t="str">
        <f>IF(Table2[[#This Row],[Unit Price]]&lt;20,"0-19",IF(Table2[[#This Row],[Unit Price]]&lt;40,"20-39",IF(Table2[[#This Row],[Unit Price]]&lt;80,"40-79","80+")))</f>
        <v>80+</v>
      </c>
      <c r="I10172" t="str">
        <f>TEXT(Table2[[#This Row],[Date Sold]], "ddd")</f>
        <v>Sat</v>
      </c>
    </row>
    <row r="10173" spans="1:9" x14ac:dyDescent="0.25">
      <c r="A10173" t="s">
        <v>90</v>
      </c>
      <c r="B10173" t="s">
        <v>24</v>
      </c>
      <c r="C10173" t="s">
        <v>12</v>
      </c>
      <c r="D10173" s="1">
        <v>45721</v>
      </c>
      <c r="E10173">
        <v>7</v>
      </c>
      <c r="F10173">
        <v>66.2</v>
      </c>
      <c r="G10173">
        <v>463.4</v>
      </c>
      <c r="H10173" t="str">
        <f>IF(Table2[[#This Row],[Unit Price]]&lt;20,"0-19",IF(Table2[[#This Row],[Unit Price]]&lt;40,"20-39",IF(Table2[[#This Row],[Unit Price]]&lt;80,"40-79","80+")))</f>
        <v>40-79</v>
      </c>
      <c r="I10173" t="str">
        <f>TEXT(Table2[[#This Row],[Date Sold]], "ddd")</f>
        <v>Wed</v>
      </c>
    </row>
    <row r="10174" spans="1:9" x14ac:dyDescent="0.25">
      <c r="A10174" t="s">
        <v>84</v>
      </c>
      <c r="B10174" t="s">
        <v>42</v>
      </c>
      <c r="C10174" t="s">
        <v>25</v>
      </c>
      <c r="D10174" s="1">
        <v>45716</v>
      </c>
      <c r="E10174">
        <v>2</v>
      </c>
      <c r="F10174">
        <v>76.7</v>
      </c>
      <c r="G10174">
        <v>153.4</v>
      </c>
      <c r="H10174" t="str">
        <f>IF(Table2[[#This Row],[Unit Price]]&lt;20,"0-19",IF(Table2[[#This Row],[Unit Price]]&lt;40,"20-39",IF(Table2[[#This Row],[Unit Price]]&lt;80,"40-79","80+")))</f>
        <v>40-79</v>
      </c>
      <c r="I10174" t="str">
        <f>TEXT(Table2[[#This Row],[Date Sold]], "ddd")</f>
        <v>Fri</v>
      </c>
    </row>
    <row r="10175" spans="1:9" x14ac:dyDescent="0.25">
      <c r="A10175" t="s">
        <v>30</v>
      </c>
      <c r="B10175" t="s">
        <v>8</v>
      </c>
      <c r="C10175" t="s">
        <v>9</v>
      </c>
      <c r="D10175" s="1">
        <v>45716</v>
      </c>
      <c r="E10175">
        <v>11</v>
      </c>
      <c r="F10175">
        <v>64.069999999999993</v>
      </c>
      <c r="G10175">
        <v>704.77</v>
      </c>
      <c r="H10175" t="str">
        <f>IF(Table2[[#This Row],[Unit Price]]&lt;20,"0-19",IF(Table2[[#This Row],[Unit Price]]&lt;40,"20-39",IF(Table2[[#This Row],[Unit Price]]&lt;80,"40-79","80+")))</f>
        <v>40-79</v>
      </c>
      <c r="I10175" t="str">
        <f>TEXT(Table2[[#This Row],[Date Sold]], "ddd")</f>
        <v>Fri</v>
      </c>
    </row>
    <row r="10176" spans="1:9" x14ac:dyDescent="0.25">
      <c r="A10176" t="s">
        <v>39</v>
      </c>
      <c r="B10176" t="s">
        <v>11</v>
      </c>
      <c r="C10176" t="s">
        <v>14</v>
      </c>
      <c r="D10176" s="1">
        <v>45756</v>
      </c>
      <c r="E10176">
        <v>13</v>
      </c>
      <c r="F10176">
        <v>72.72</v>
      </c>
      <c r="G10176">
        <v>945.36</v>
      </c>
      <c r="H10176" t="str">
        <f>IF(Table2[[#This Row],[Unit Price]]&lt;20,"0-19",IF(Table2[[#This Row],[Unit Price]]&lt;40,"20-39",IF(Table2[[#This Row],[Unit Price]]&lt;80,"40-79","80+")))</f>
        <v>40-79</v>
      </c>
      <c r="I10176" t="str">
        <f>TEXT(Table2[[#This Row],[Date Sold]], "ddd")</f>
        <v>Wed</v>
      </c>
    </row>
    <row r="10177" spans="1:9" x14ac:dyDescent="0.25">
      <c r="A10177" t="s">
        <v>79</v>
      </c>
      <c r="B10177" t="s">
        <v>11</v>
      </c>
      <c r="C10177" t="s">
        <v>12</v>
      </c>
      <c r="D10177" s="1">
        <v>45725</v>
      </c>
      <c r="E10177">
        <v>6</v>
      </c>
      <c r="F10177">
        <v>24.28</v>
      </c>
      <c r="G10177">
        <v>145.68</v>
      </c>
      <c r="H10177" t="str">
        <f>IF(Table2[[#This Row],[Unit Price]]&lt;20,"0-19",IF(Table2[[#This Row],[Unit Price]]&lt;40,"20-39",IF(Table2[[#This Row],[Unit Price]]&lt;80,"40-79","80+")))</f>
        <v>20-39</v>
      </c>
      <c r="I10177" t="str">
        <f>TEXT(Table2[[#This Row],[Date Sold]], "ddd")</f>
        <v>Sun</v>
      </c>
    </row>
    <row r="10178" spans="1:9" x14ac:dyDescent="0.25">
      <c r="A10178" t="s">
        <v>44</v>
      </c>
      <c r="B10178" t="s">
        <v>22</v>
      </c>
      <c r="C10178" t="s">
        <v>12</v>
      </c>
      <c r="D10178" s="1">
        <v>45735</v>
      </c>
      <c r="E10178">
        <v>6</v>
      </c>
      <c r="F10178">
        <v>94.85</v>
      </c>
      <c r="G10178">
        <v>569.1</v>
      </c>
      <c r="H10178" t="str">
        <f>IF(Table2[[#This Row],[Unit Price]]&lt;20,"0-19",IF(Table2[[#This Row],[Unit Price]]&lt;40,"20-39",IF(Table2[[#This Row],[Unit Price]]&lt;80,"40-79","80+")))</f>
        <v>80+</v>
      </c>
      <c r="I10178" t="str">
        <f>TEXT(Table2[[#This Row],[Date Sold]], "ddd")</f>
        <v>Wed</v>
      </c>
    </row>
    <row r="10179" spans="1:9" x14ac:dyDescent="0.25">
      <c r="A10179" t="s">
        <v>49</v>
      </c>
      <c r="B10179" t="s">
        <v>42</v>
      </c>
      <c r="C10179" t="s">
        <v>14</v>
      </c>
      <c r="D10179" s="1">
        <v>45732</v>
      </c>
      <c r="E10179">
        <v>8</v>
      </c>
      <c r="F10179">
        <v>98.83</v>
      </c>
      <c r="G10179">
        <v>790.64</v>
      </c>
      <c r="H10179" t="str">
        <f>IF(Table2[[#This Row],[Unit Price]]&lt;20,"0-19",IF(Table2[[#This Row],[Unit Price]]&lt;40,"20-39",IF(Table2[[#This Row],[Unit Price]]&lt;80,"40-79","80+")))</f>
        <v>80+</v>
      </c>
      <c r="I10179" t="str">
        <f>TEXT(Table2[[#This Row],[Date Sold]], "ddd")</f>
        <v>Sun</v>
      </c>
    </row>
    <row r="10180" spans="1:9" x14ac:dyDescent="0.25">
      <c r="A10180" t="s">
        <v>66</v>
      </c>
      <c r="B10180" t="s">
        <v>16</v>
      </c>
      <c r="C10180" t="s">
        <v>29</v>
      </c>
      <c r="D10180" s="1">
        <v>45721</v>
      </c>
      <c r="E10180">
        <v>12</v>
      </c>
      <c r="F10180">
        <v>12.01</v>
      </c>
      <c r="G10180">
        <v>144.12</v>
      </c>
      <c r="H10180" t="str">
        <f>IF(Table2[[#This Row],[Unit Price]]&lt;20,"0-19",IF(Table2[[#This Row],[Unit Price]]&lt;40,"20-39",IF(Table2[[#This Row],[Unit Price]]&lt;80,"40-79","80+")))</f>
        <v>0-19</v>
      </c>
      <c r="I10180" t="str">
        <f>TEXT(Table2[[#This Row],[Date Sold]], "ddd")</f>
        <v>Wed</v>
      </c>
    </row>
    <row r="10181" spans="1:9" x14ac:dyDescent="0.25">
      <c r="A10181" t="s">
        <v>94</v>
      </c>
      <c r="B10181" t="s">
        <v>20</v>
      </c>
      <c r="C10181" t="s">
        <v>12</v>
      </c>
      <c r="D10181" s="1">
        <v>45775</v>
      </c>
      <c r="E10181">
        <v>7</v>
      </c>
      <c r="F10181">
        <v>22.96</v>
      </c>
      <c r="G10181">
        <v>160.72</v>
      </c>
      <c r="H10181" t="str">
        <f>IF(Table2[[#This Row],[Unit Price]]&lt;20,"0-19",IF(Table2[[#This Row],[Unit Price]]&lt;40,"20-39",IF(Table2[[#This Row],[Unit Price]]&lt;80,"40-79","80+")))</f>
        <v>20-39</v>
      </c>
      <c r="I10181" t="str">
        <f>TEXT(Table2[[#This Row],[Date Sold]], "ddd")</f>
        <v>Mon</v>
      </c>
    </row>
    <row r="10182" spans="1:9" x14ac:dyDescent="0.25">
      <c r="A10182" t="s">
        <v>109</v>
      </c>
      <c r="B10182" t="s">
        <v>18</v>
      </c>
      <c r="C10182" t="s">
        <v>14</v>
      </c>
      <c r="D10182" s="1">
        <v>45793</v>
      </c>
      <c r="E10182">
        <v>5</v>
      </c>
      <c r="F10182">
        <v>14.79</v>
      </c>
      <c r="G10182">
        <v>73.95</v>
      </c>
      <c r="H10182" t="str">
        <f>IF(Table2[[#This Row],[Unit Price]]&lt;20,"0-19",IF(Table2[[#This Row],[Unit Price]]&lt;40,"20-39",IF(Table2[[#This Row],[Unit Price]]&lt;80,"40-79","80+")))</f>
        <v>0-19</v>
      </c>
      <c r="I10182" t="str">
        <f>TEXT(Table2[[#This Row],[Date Sold]], "ddd")</f>
        <v>Fri</v>
      </c>
    </row>
    <row r="10183" spans="1:9" x14ac:dyDescent="0.25">
      <c r="A10183" t="s">
        <v>107</v>
      </c>
      <c r="B10183" t="s">
        <v>18</v>
      </c>
      <c r="C10183" t="s">
        <v>12</v>
      </c>
      <c r="D10183" s="1">
        <v>45736</v>
      </c>
      <c r="E10183">
        <v>8</v>
      </c>
      <c r="F10183">
        <v>99.67</v>
      </c>
      <c r="G10183">
        <v>797.36</v>
      </c>
      <c r="H10183" t="str">
        <f>IF(Table2[[#This Row],[Unit Price]]&lt;20,"0-19",IF(Table2[[#This Row],[Unit Price]]&lt;40,"20-39",IF(Table2[[#This Row],[Unit Price]]&lt;80,"40-79","80+")))</f>
        <v>80+</v>
      </c>
      <c r="I10183" t="str">
        <f>TEXT(Table2[[#This Row],[Date Sold]], "ddd")</f>
        <v>Thu</v>
      </c>
    </row>
    <row r="10184" spans="1:9" x14ac:dyDescent="0.25">
      <c r="A10184" t="s">
        <v>45</v>
      </c>
      <c r="B10184" t="s">
        <v>28</v>
      </c>
      <c r="C10184" t="s">
        <v>29</v>
      </c>
      <c r="D10184" s="1">
        <v>45798</v>
      </c>
      <c r="E10184">
        <v>1</v>
      </c>
      <c r="F10184">
        <v>47.1</v>
      </c>
      <c r="G10184">
        <v>47.1</v>
      </c>
      <c r="H10184" t="str">
        <f>IF(Table2[[#This Row],[Unit Price]]&lt;20,"0-19",IF(Table2[[#This Row],[Unit Price]]&lt;40,"20-39",IF(Table2[[#This Row],[Unit Price]]&lt;80,"40-79","80+")))</f>
        <v>40-79</v>
      </c>
      <c r="I10184" t="str">
        <f>TEXT(Table2[[#This Row],[Date Sold]], "ddd")</f>
        <v>Wed</v>
      </c>
    </row>
    <row r="10185" spans="1:9" x14ac:dyDescent="0.25">
      <c r="A10185" t="s">
        <v>85</v>
      </c>
      <c r="B10185" t="s">
        <v>42</v>
      </c>
      <c r="C10185" t="s">
        <v>12</v>
      </c>
      <c r="D10185" s="1">
        <v>45790</v>
      </c>
      <c r="E10185">
        <v>1</v>
      </c>
      <c r="F10185">
        <v>75.84</v>
      </c>
      <c r="G10185">
        <v>75.84</v>
      </c>
      <c r="H10185" t="str">
        <f>IF(Table2[[#This Row],[Unit Price]]&lt;20,"0-19",IF(Table2[[#This Row],[Unit Price]]&lt;40,"20-39",IF(Table2[[#This Row],[Unit Price]]&lt;80,"40-79","80+")))</f>
        <v>40-79</v>
      </c>
      <c r="I10185" t="str">
        <f>TEXT(Table2[[#This Row],[Date Sold]], "ddd")</f>
        <v>Tue</v>
      </c>
    </row>
    <row r="10186" spans="1:9" x14ac:dyDescent="0.25">
      <c r="A10186" t="s">
        <v>63</v>
      </c>
      <c r="B10186" t="s">
        <v>18</v>
      </c>
      <c r="C10186" t="s">
        <v>29</v>
      </c>
      <c r="D10186" s="1">
        <v>45747</v>
      </c>
      <c r="E10186">
        <v>8</v>
      </c>
      <c r="F10186">
        <v>51.17</v>
      </c>
      <c r="G10186">
        <v>409.36</v>
      </c>
      <c r="H10186" t="str">
        <f>IF(Table2[[#This Row],[Unit Price]]&lt;20,"0-19",IF(Table2[[#This Row],[Unit Price]]&lt;40,"20-39",IF(Table2[[#This Row],[Unit Price]]&lt;80,"40-79","80+")))</f>
        <v>40-79</v>
      </c>
      <c r="I10186" t="str">
        <f>TEXT(Table2[[#This Row],[Date Sold]], "ddd")</f>
        <v>Mon</v>
      </c>
    </row>
    <row r="10187" spans="1:9" x14ac:dyDescent="0.25">
      <c r="A10187" t="s">
        <v>30</v>
      </c>
      <c r="B10187" t="s">
        <v>38</v>
      </c>
      <c r="C10187" t="s">
        <v>25</v>
      </c>
      <c r="D10187" s="1">
        <v>45744</v>
      </c>
      <c r="E10187">
        <v>9</v>
      </c>
      <c r="F10187">
        <v>78.069999999999993</v>
      </c>
      <c r="G10187">
        <v>702.63</v>
      </c>
      <c r="H10187" t="str">
        <f>IF(Table2[[#This Row],[Unit Price]]&lt;20,"0-19",IF(Table2[[#This Row],[Unit Price]]&lt;40,"20-39",IF(Table2[[#This Row],[Unit Price]]&lt;80,"40-79","80+")))</f>
        <v>40-79</v>
      </c>
      <c r="I10187" t="str">
        <f>TEXT(Table2[[#This Row],[Date Sold]], "ddd")</f>
        <v>Fri</v>
      </c>
    </row>
    <row r="10188" spans="1:9" x14ac:dyDescent="0.25">
      <c r="A10188" t="s">
        <v>65</v>
      </c>
      <c r="B10188" t="s">
        <v>20</v>
      </c>
      <c r="C10188" t="s">
        <v>29</v>
      </c>
      <c r="D10188" s="1">
        <v>45716</v>
      </c>
      <c r="E10188">
        <v>3</v>
      </c>
      <c r="F10188">
        <v>34.299999999999997</v>
      </c>
      <c r="G10188">
        <v>102.9</v>
      </c>
      <c r="H10188" t="str">
        <f>IF(Table2[[#This Row],[Unit Price]]&lt;20,"0-19",IF(Table2[[#This Row],[Unit Price]]&lt;40,"20-39",IF(Table2[[#This Row],[Unit Price]]&lt;80,"40-79","80+")))</f>
        <v>20-39</v>
      </c>
      <c r="I10188" t="str">
        <f>TEXT(Table2[[#This Row],[Date Sold]], "ddd")</f>
        <v>Fri</v>
      </c>
    </row>
    <row r="10189" spans="1:9" x14ac:dyDescent="0.25">
      <c r="A10189" t="s">
        <v>91</v>
      </c>
      <c r="B10189" t="s">
        <v>28</v>
      </c>
      <c r="C10189" t="s">
        <v>14</v>
      </c>
      <c r="D10189" s="1">
        <v>45758</v>
      </c>
      <c r="E10189">
        <v>7</v>
      </c>
      <c r="F10189">
        <v>24.55</v>
      </c>
      <c r="G10189">
        <v>171.85</v>
      </c>
      <c r="H10189" t="str">
        <f>IF(Table2[[#This Row],[Unit Price]]&lt;20,"0-19",IF(Table2[[#This Row],[Unit Price]]&lt;40,"20-39",IF(Table2[[#This Row],[Unit Price]]&lt;80,"40-79","80+")))</f>
        <v>20-39</v>
      </c>
      <c r="I10189" t="str">
        <f>TEXT(Table2[[#This Row],[Date Sold]], "ddd")</f>
        <v>Fri</v>
      </c>
    </row>
    <row r="10190" spans="1:9" x14ac:dyDescent="0.25">
      <c r="A10190" t="s">
        <v>10</v>
      </c>
      <c r="B10190" t="s">
        <v>38</v>
      </c>
      <c r="C10190" t="s">
        <v>12</v>
      </c>
      <c r="D10190" s="1">
        <v>45738</v>
      </c>
      <c r="E10190">
        <v>19</v>
      </c>
      <c r="F10190">
        <v>15.42</v>
      </c>
      <c r="G10190">
        <v>292.98</v>
      </c>
      <c r="H10190" t="str">
        <f>IF(Table2[[#This Row],[Unit Price]]&lt;20,"0-19",IF(Table2[[#This Row],[Unit Price]]&lt;40,"20-39",IF(Table2[[#This Row],[Unit Price]]&lt;80,"40-79","80+")))</f>
        <v>0-19</v>
      </c>
      <c r="I10190" t="str">
        <f>TEXT(Table2[[#This Row],[Date Sold]], "ddd")</f>
        <v>Sat</v>
      </c>
    </row>
    <row r="10191" spans="1:9" x14ac:dyDescent="0.25">
      <c r="A10191" t="s">
        <v>71</v>
      </c>
      <c r="B10191" t="s">
        <v>18</v>
      </c>
      <c r="C10191" t="s">
        <v>12</v>
      </c>
      <c r="D10191" s="1">
        <v>45769</v>
      </c>
      <c r="E10191">
        <v>12</v>
      </c>
      <c r="F10191">
        <v>42.09</v>
      </c>
      <c r="G10191">
        <v>505.08</v>
      </c>
      <c r="H10191" t="str">
        <f>IF(Table2[[#This Row],[Unit Price]]&lt;20,"0-19",IF(Table2[[#This Row],[Unit Price]]&lt;40,"20-39",IF(Table2[[#This Row],[Unit Price]]&lt;80,"40-79","80+")))</f>
        <v>40-79</v>
      </c>
      <c r="I10191" t="str">
        <f>TEXT(Table2[[#This Row],[Date Sold]], "ddd")</f>
        <v>Tue</v>
      </c>
    </row>
    <row r="10192" spans="1:9" x14ac:dyDescent="0.25">
      <c r="A10192" t="s">
        <v>73</v>
      </c>
      <c r="B10192" t="s">
        <v>38</v>
      </c>
      <c r="C10192" t="s">
        <v>29</v>
      </c>
      <c r="D10192" s="1">
        <v>45720</v>
      </c>
      <c r="E10192">
        <v>18</v>
      </c>
      <c r="F10192">
        <v>69.180000000000007</v>
      </c>
      <c r="G10192">
        <v>1245.24</v>
      </c>
      <c r="H10192" t="str">
        <f>IF(Table2[[#This Row],[Unit Price]]&lt;20,"0-19",IF(Table2[[#This Row],[Unit Price]]&lt;40,"20-39",IF(Table2[[#This Row],[Unit Price]]&lt;80,"40-79","80+")))</f>
        <v>40-79</v>
      </c>
      <c r="I10192" t="str">
        <f>TEXT(Table2[[#This Row],[Date Sold]], "ddd")</f>
        <v>Tue</v>
      </c>
    </row>
    <row r="10193" spans="1:9" x14ac:dyDescent="0.25">
      <c r="A10193" t="s">
        <v>67</v>
      </c>
      <c r="B10193" t="s">
        <v>42</v>
      </c>
      <c r="C10193" t="s">
        <v>12</v>
      </c>
      <c r="D10193" s="1">
        <v>45774</v>
      </c>
      <c r="E10193">
        <v>16</v>
      </c>
      <c r="F10193">
        <v>61.67</v>
      </c>
      <c r="G10193">
        <v>986.72</v>
      </c>
      <c r="H10193" t="str">
        <f>IF(Table2[[#This Row],[Unit Price]]&lt;20,"0-19",IF(Table2[[#This Row],[Unit Price]]&lt;40,"20-39",IF(Table2[[#This Row],[Unit Price]]&lt;80,"40-79","80+")))</f>
        <v>40-79</v>
      </c>
      <c r="I10193" t="str">
        <f>TEXT(Table2[[#This Row],[Date Sold]], "ddd")</f>
        <v>Sun</v>
      </c>
    </row>
    <row r="10194" spans="1:9" x14ac:dyDescent="0.25">
      <c r="A10194" t="s">
        <v>37</v>
      </c>
      <c r="B10194" t="s">
        <v>20</v>
      </c>
      <c r="C10194" t="s">
        <v>14</v>
      </c>
      <c r="D10194" s="1">
        <v>45790</v>
      </c>
      <c r="E10194">
        <v>19</v>
      </c>
      <c r="F10194">
        <v>42.53</v>
      </c>
      <c r="G10194">
        <v>808.07</v>
      </c>
      <c r="H10194" t="str">
        <f>IF(Table2[[#This Row],[Unit Price]]&lt;20,"0-19",IF(Table2[[#This Row],[Unit Price]]&lt;40,"20-39",IF(Table2[[#This Row],[Unit Price]]&lt;80,"40-79","80+")))</f>
        <v>40-79</v>
      </c>
      <c r="I10194" t="str">
        <f>TEXT(Table2[[#This Row],[Date Sold]], "ddd")</f>
        <v>Tue</v>
      </c>
    </row>
    <row r="10195" spans="1:9" x14ac:dyDescent="0.25">
      <c r="A10195" t="s">
        <v>82</v>
      </c>
      <c r="B10195" t="s">
        <v>38</v>
      </c>
      <c r="C10195" t="s">
        <v>29</v>
      </c>
      <c r="D10195" s="1">
        <v>45766</v>
      </c>
      <c r="E10195">
        <v>2</v>
      </c>
      <c r="F10195">
        <v>45.97</v>
      </c>
      <c r="G10195">
        <v>91.94</v>
      </c>
      <c r="H10195" t="str">
        <f>IF(Table2[[#This Row],[Unit Price]]&lt;20,"0-19",IF(Table2[[#This Row],[Unit Price]]&lt;40,"20-39",IF(Table2[[#This Row],[Unit Price]]&lt;80,"40-79","80+")))</f>
        <v>40-79</v>
      </c>
      <c r="I10195" t="str">
        <f>TEXT(Table2[[#This Row],[Date Sold]], "ddd")</f>
        <v>Sat</v>
      </c>
    </row>
    <row r="10196" spans="1:9" x14ac:dyDescent="0.25">
      <c r="A10196" t="s">
        <v>87</v>
      </c>
      <c r="B10196" t="s">
        <v>38</v>
      </c>
      <c r="C10196" t="s">
        <v>12</v>
      </c>
      <c r="D10196" s="1">
        <v>45733</v>
      </c>
      <c r="E10196">
        <v>15</v>
      </c>
      <c r="F10196">
        <v>80.83</v>
      </c>
      <c r="G10196">
        <v>1212.45</v>
      </c>
      <c r="H10196" t="str">
        <f>IF(Table2[[#This Row],[Unit Price]]&lt;20,"0-19",IF(Table2[[#This Row],[Unit Price]]&lt;40,"20-39",IF(Table2[[#This Row],[Unit Price]]&lt;80,"40-79","80+")))</f>
        <v>80+</v>
      </c>
      <c r="I10196" t="str">
        <f>TEXT(Table2[[#This Row],[Date Sold]], "ddd")</f>
        <v>Mon</v>
      </c>
    </row>
    <row r="10197" spans="1:9" x14ac:dyDescent="0.25">
      <c r="A10197" t="s">
        <v>56</v>
      </c>
      <c r="B10197" t="s">
        <v>42</v>
      </c>
      <c r="C10197" t="s">
        <v>25</v>
      </c>
      <c r="D10197" s="1">
        <v>45725</v>
      </c>
      <c r="E10197">
        <v>17</v>
      </c>
      <c r="F10197">
        <v>58.52</v>
      </c>
      <c r="G10197">
        <v>994.84</v>
      </c>
      <c r="H10197" t="str">
        <f>IF(Table2[[#This Row],[Unit Price]]&lt;20,"0-19",IF(Table2[[#This Row],[Unit Price]]&lt;40,"20-39",IF(Table2[[#This Row],[Unit Price]]&lt;80,"40-79","80+")))</f>
        <v>40-79</v>
      </c>
      <c r="I10197" t="str">
        <f>TEXT(Table2[[#This Row],[Date Sold]], "ddd")</f>
        <v>Sun</v>
      </c>
    </row>
    <row r="10198" spans="1:9" x14ac:dyDescent="0.25">
      <c r="A10198" t="s">
        <v>117</v>
      </c>
      <c r="B10198" t="s">
        <v>42</v>
      </c>
      <c r="C10198" t="s">
        <v>25</v>
      </c>
      <c r="D10198" s="1">
        <v>45732</v>
      </c>
      <c r="E10198">
        <v>16</v>
      </c>
      <c r="F10198">
        <v>50.33</v>
      </c>
      <c r="G10198">
        <v>805.28</v>
      </c>
      <c r="H10198" t="str">
        <f>IF(Table2[[#This Row],[Unit Price]]&lt;20,"0-19",IF(Table2[[#This Row],[Unit Price]]&lt;40,"20-39",IF(Table2[[#This Row],[Unit Price]]&lt;80,"40-79","80+")))</f>
        <v>40-79</v>
      </c>
      <c r="I10198" t="str">
        <f>TEXT(Table2[[#This Row],[Date Sold]], "ddd")</f>
        <v>Sun</v>
      </c>
    </row>
    <row r="10199" spans="1:9" x14ac:dyDescent="0.25">
      <c r="A10199" t="s">
        <v>30</v>
      </c>
      <c r="B10199" t="s">
        <v>16</v>
      </c>
      <c r="C10199" t="s">
        <v>29</v>
      </c>
      <c r="D10199" s="1">
        <v>45713</v>
      </c>
      <c r="E10199">
        <v>10</v>
      </c>
      <c r="F10199">
        <v>24.84</v>
      </c>
      <c r="G10199">
        <v>248.4</v>
      </c>
      <c r="H10199" t="str">
        <f>IF(Table2[[#This Row],[Unit Price]]&lt;20,"0-19",IF(Table2[[#This Row],[Unit Price]]&lt;40,"20-39",IF(Table2[[#This Row],[Unit Price]]&lt;80,"40-79","80+")))</f>
        <v>20-39</v>
      </c>
      <c r="I10199" t="str">
        <f>TEXT(Table2[[#This Row],[Date Sold]], "ddd")</f>
        <v>Tue</v>
      </c>
    </row>
    <row r="10200" spans="1:9" x14ac:dyDescent="0.25">
      <c r="A10200" t="s">
        <v>99</v>
      </c>
      <c r="B10200" t="s">
        <v>20</v>
      </c>
      <c r="C10200" t="s">
        <v>12</v>
      </c>
      <c r="D10200" s="1">
        <v>45718</v>
      </c>
      <c r="E10200">
        <v>3</v>
      </c>
      <c r="F10200">
        <v>18.260000000000002</v>
      </c>
      <c r="G10200">
        <v>54.78</v>
      </c>
      <c r="H10200" t="str">
        <f>IF(Table2[[#This Row],[Unit Price]]&lt;20,"0-19",IF(Table2[[#This Row],[Unit Price]]&lt;40,"20-39",IF(Table2[[#This Row],[Unit Price]]&lt;80,"40-79","80+")))</f>
        <v>0-19</v>
      </c>
      <c r="I10200" t="str">
        <f>TEXT(Table2[[#This Row],[Date Sold]], "ddd")</f>
        <v>Sun</v>
      </c>
    </row>
    <row r="10201" spans="1:9" x14ac:dyDescent="0.25">
      <c r="A10201" t="s">
        <v>56</v>
      </c>
      <c r="B10201" t="s">
        <v>20</v>
      </c>
      <c r="C10201" t="s">
        <v>14</v>
      </c>
      <c r="D10201" s="1">
        <v>45727</v>
      </c>
      <c r="E10201">
        <v>3</v>
      </c>
      <c r="F10201">
        <v>26.17</v>
      </c>
      <c r="G10201">
        <v>78.510000000000005</v>
      </c>
      <c r="H10201" t="str">
        <f>IF(Table2[[#This Row],[Unit Price]]&lt;20,"0-19",IF(Table2[[#This Row],[Unit Price]]&lt;40,"20-39",IF(Table2[[#This Row],[Unit Price]]&lt;80,"40-79","80+")))</f>
        <v>20-39</v>
      </c>
      <c r="I10201" t="str">
        <f>TEXT(Table2[[#This Row],[Date Sold]], "ddd")</f>
        <v>Tue</v>
      </c>
    </row>
    <row r="10202" spans="1:9" x14ac:dyDescent="0.25">
      <c r="A10202" t="s">
        <v>76</v>
      </c>
      <c r="B10202" t="s">
        <v>24</v>
      </c>
      <c r="C10202" t="s">
        <v>25</v>
      </c>
      <c r="D10202" s="1">
        <v>45721</v>
      </c>
      <c r="E10202">
        <v>11</v>
      </c>
      <c r="F10202">
        <v>26.49</v>
      </c>
      <c r="G10202">
        <v>291.39</v>
      </c>
      <c r="H10202" t="str">
        <f>IF(Table2[[#This Row],[Unit Price]]&lt;20,"0-19",IF(Table2[[#This Row],[Unit Price]]&lt;40,"20-39",IF(Table2[[#This Row],[Unit Price]]&lt;80,"40-79","80+")))</f>
        <v>20-39</v>
      </c>
      <c r="I10202" t="str">
        <f>TEXT(Table2[[#This Row],[Date Sold]], "ddd")</f>
        <v>Wed</v>
      </c>
    </row>
    <row r="10203" spans="1:9" x14ac:dyDescent="0.25">
      <c r="A10203" t="s">
        <v>98</v>
      </c>
      <c r="B10203" t="s">
        <v>42</v>
      </c>
      <c r="C10203" t="s">
        <v>25</v>
      </c>
      <c r="D10203" s="1">
        <v>45768</v>
      </c>
      <c r="E10203">
        <v>16</v>
      </c>
      <c r="F10203">
        <v>5.26</v>
      </c>
      <c r="G10203">
        <v>84.16</v>
      </c>
      <c r="H10203" t="str">
        <f>IF(Table2[[#This Row],[Unit Price]]&lt;20,"0-19",IF(Table2[[#This Row],[Unit Price]]&lt;40,"20-39",IF(Table2[[#This Row],[Unit Price]]&lt;80,"40-79","80+")))</f>
        <v>0-19</v>
      </c>
      <c r="I10203" t="str">
        <f>TEXT(Table2[[#This Row],[Date Sold]], "ddd")</f>
        <v>Mon</v>
      </c>
    </row>
    <row r="10204" spans="1:9" x14ac:dyDescent="0.25">
      <c r="A10204" t="s">
        <v>71</v>
      </c>
      <c r="B10204" t="s">
        <v>22</v>
      </c>
      <c r="C10204" t="s">
        <v>9</v>
      </c>
      <c r="D10204" s="1">
        <v>45742</v>
      </c>
      <c r="E10204">
        <v>12</v>
      </c>
      <c r="F10204">
        <v>22.11</v>
      </c>
      <c r="G10204">
        <v>265.32</v>
      </c>
      <c r="H10204" t="str">
        <f>IF(Table2[[#This Row],[Unit Price]]&lt;20,"0-19",IF(Table2[[#This Row],[Unit Price]]&lt;40,"20-39",IF(Table2[[#This Row],[Unit Price]]&lt;80,"40-79","80+")))</f>
        <v>20-39</v>
      </c>
      <c r="I10204" t="str">
        <f>TEXT(Table2[[#This Row],[Date Sold]], "ddd")</f>
        <v>Wed</v>
      </c>
    </row>
    <row r="10205" spans="1:9" x14ac:dyDescent="0.25">
      <c r="A10205" t="s">
        <v>46</v>
      </c>
      <c r="B10205" t="s">
        <v>22</v>
      </c>
      <c r="C10205" t="s">
        <v>25</v>
      </c>
      <c r="D10205" s="1">
        <v>45782</v>
      </c>
      <c r="E10205">
        <v>4</v>
      </c>
      <c r="F10205">
        <v>77.86</v>
      </c>
      <c r="G10205">
        <v>311.44</v>
      </c>
      <c r="H10205" t="str">
        <f>IF(Table2[[#This Row],[Unit Price]]&lt;20,"0-19",IF(Table2[[#This Row],[Unit Price]]&lt;40,"20-39",IF(Table2[[#This Row],[Unit Price]]&lt;80,"40-79","80+")))</f>
        <v>40-79</v>
      </c>
      <c r="I10205" t="str">
        <f>TEXT(Table2[[#This Row],[Date Sold]], "ddd")</f>
        <v>Mon</v>
      </c>
    </row>
    <row r="10206" spans="1:9" x14ac:dyDescent="0.25">
      <c r="A10206" t="s">
        <v>7</v>
      </c>
      <c r="B10206" t="s">
        <v>16</v>
      </c>
      <c r="C10206" t="s">
        <v>9</v>
      </c>
      <c r="D10206" s="1">
        <v>45748</v>
      </c>
      <c r="E10206">
        <v>12</v>
      </c>
      <c r="F10206">
        <v>93.27</v>
      </c>
      <c r="G10206">
        <v>1119.24</v>
      </c>
      <c r="H10206" t="str">
        <f>IF(Table2[[#This Row],[Unit Price]]&lt;20,"0-19",IF(Table2[[#This Row],[Unit Price]]&lt;40,"20-39",IF(Table2[[#This Row],[Unit Price]]&lt;80,"40-79","80+")))</f>
        <v>80+</v>
      </c>
      <c r="I10206" t="str">
        <f>TEXT(Table2[[#This Row],[Date Sold]], "ddd")</f>
        <v>Tue</v>
      </c>
    </row>
    <row r="10207" spans="1:9" x14ac:dyDescent="0.25">
      <c r="A10207" t="s">
        <v>71</v>
      </c>
      <c r="B10207" t="s">
        <v>8</v>
      </c>
      <c r="C10207" t="s">
        <v>29</v>
      </c>
      <c r="D10207" s="1">
        <v>45722</v>
      </c>
      <c r="E10207">
        <v>3</v>
      </c>
      <c r="F10207">
        <v>5.17</v>
      </c>
      <c r="G10207">
        <v>15.51</v>
      </c>
      <c r="H10207" t="str">
        <f>IF(Table2[[#This Row],[Unit Price]]&lt;20,"0-19",IF(Table2[[#This Row],[Unit Price]]&lt;40,"20-39",IF(Table2[[#This Row],[Unit Price]]&lt;80,"40-79","80+")))</f>
        <v>0-19</v>
      </c>
      <c r="I10207" t="str">
        <f>TEXT(Table2[[#This Row],[Date Sold]], "ddd")</f>
        <v>Thu</v>
      </c>
    </row>
    <row r="10208" spans="1:9" x14ac:dyDescent="0.25">
      <c r="A10208" t="s">
        <v>49</v>
      </c>
      <c r="B10208" t="s">
        <v>42</v>
      </c>
      <c r="C10208" t="s">
        <v>9</v>
      </c>
      <c r="D10208" s="1">
        <v>45753</v>
      </c>
      <c r="E10208">
        <v>13</v>
      </c>
      <c r="F10208">
        <v>56.79</v>
      </c>
      <c r="G10208">
        <v>738.27</v>
      </c>
      <c r="H10208" t="str">
        <f>IF(Table2[[#This Row],[Unit Price]]&lt;20,"0-19",IF(Table2[[#This Row],[Unit Price]]&lt;40,"20-39",IF(Table2[[#This Row],[Unit Price]]&lt;80,"40-79","80+")))</f>
        <v>40-79</v>
      </c>
      <c r="I10208" t="str">
        <f>TEXT(Table2[[#This Row],[Date Sold]], "ddd")</f>
        <v>Sun</v>
      </c>
    </row>
    <row r="10209" spans="1:9" x14ac:dyDescent="0.25">
      <c r="A10209" t="s">
        <v>85</v>
      </c>
      <c r="B10209" t="s">
        <v>18</v>
      </c>
      <c r="C10209" t="s">
        <v>9</v>
      </c>
      <c r="D10209" s="1">
        <v>45768</v>
      </c>
      <c r="E10209">
        <v>9</v>
      </c>
      <c r="F10209">
        <v>59.29</v>
      </c>
      <c r="G10209">
        <v>533.61</v>
      </c>
      <c r="H10209" t="str">
        <f>IF(Table2[[#This Row],[Unit Price]]&lt;20,"0-19",IF(Table2[[#This Row],[Unit Price]]&lt;40,"20-39",IF(Table2[[#This Row],[Unit Price]]&lt;80,"40-79","80+")))</f>
        <v>40-79</v>
      </c>
      <c r="I10209" t="str">
        <f>TEXT(Table2[[#This Row],[Date Sold]], "ddd")</f>
        <v>Mon</v>
      </c>
    </row>
    <row r="10210" spans="1:9" x14ac:dyDescent="0.25">
      <c r="A10210" t="s">
        <v>112</v>
      </c>
      <c r="B10210" t="s">
        <v>38</v>
      </c>
      <c r="C10210" t="s">
        <v>14</v>
      </c>
      <c r="D10210" s="1">
        <v>45774</v>
      </c>
      <c r="E10210">
        <v>9</v>
      </c>
      <c r="F10210">
        <v>16.04</v>
      </c>
      <c r="G10210">
        <v>144.36000000000001</v>
      </c>
      <c r="H10210" t="str">
        <f>IF(Table2[[#This Row],[Unit Price]]&lt;20,"0-19",IF(Table2[[#This Row],[Unit Price]]&lt;40,"20-39",IF(Table2[[#This Row],[Unit Price]]&lt;80,"40-79","80+")))</f>
        <v>0-19</v>
      </c>
      <c r="I10210" t="str">
        <f>TEXT(Table2[[#This Row],[Date Sold]], "ddd")</f>
        <v>Sun</v>
      </c>
    </row>
    <row r="10211" spans="1:9" x14ac:dyDescent="0.25">
      <c r="A10211" t="s">
        <v>66</v>
      </c>
      <c r="B10211" t="s">
        <v>18</v>
      </c>
      <c r="C10211" t="s">
        <v>14</v>
      </c>
      <c r="D10211" s="1">
        <v>45767</v>
      </c>
      <c r="E10211">
        <v>5</v>
      </c>
      <c r="F10211">
        <v>24.21</v>
      </c>
      <c r="G10211">
        <v>121.05</v>
      </c>
      <c r="H10211" t="str">
        <f>IF(Table2[[#This Row],[Unit Price]]&lt;20,"0-19",IF(Table2[[#This Row],[Unit Price]]&lt;40,"20-39",IF(Table2[[#This Row],[Unit Price]]&lt;80,"40-79","80+")))</f>
        <v>20-39</v>
      </c>
      <c r="I10211" t="str">
        <f>TEXT(Table2[[#This Row],[Date Sold]], "ddd")</f>
        <v>Sun</v>
      </c>
    </row>
    <row r="10212" spans="1:9" x14ac:dyDescent="0.25">
      <c r="A10212" t="s">
        <v>44</v>
      </c>
      <c r="B10212" t="s">
        <v>11</v>
      </c>
      <c r="C10212" t="s">
        <v>14</v>
      </c>
      <c r="D10212" s="1">
        <v>45776</v>
      </c>
      <c r="E10212">
        <v>5</v>
      </c>
      <c r="F10212">
        <v>82.58</v>
      </c>
      <c r="G10212">
        <v>412.9</v>
      </c>
      <c r="H10212" t="str">
        <f>IF(Table2[[#This Row],[Unit Price]]&lt;20,"0-19",IF(Table2[[#This Row],[Unit Price]]&lt;40,"20-39",IF(Table2[[#This Row],[Unit Price]]&lt;80,"40-79","80+")))</f>
        <v>80+</v>
      </c>
      <c r="I10212" t="str">
        <f>TEXT(Table2[[#This Row],[Date Sold]], "ddd")</f>
        <v>Tue</v>
      </c>
    </row>
    <row r="10213" spans="1:9" x14ac:dyDescent="0.25">
      <c r="A10213" t="s">
        <v>90</v>
      </c>
      <c r="B10213" t="s">
        <v>18</v>
      </c>
      <c r="C10213" t="s">
        <v>9</v>
      </c>
      <c r="D10213" s="1">
        <v>45714</v>
      </c>
      <c r="E10213">
        <v>13</v>
      </c>
      <c r="F10213">
        <v>16.84</v>
      </c>
      <c r="G10213">
        <v>218.92</v>
      </c>
      <c r="H10213" t="str">
        <f>IF(Table2[[#This Row],[Unit Price]]&lt;20,"0-19",IF(Table2[[#This Row],[Unit Price]]&lt;40,"20-39",IF(Table2[[#This Row],[Unit Price]]&lt;80,"40-79","80+")))</f>
        <v>0-19</v>
      </c>
      <c r="I10213" t="str">
        <f>TEXT(Table2[[#This Row],[Date Sold]], "ddd")</f>
        <v>Wed</v>
      </c>
    </row>
    <row r="10214" spans="1:9" x14ac:dyDescent="0.25">
      <c r="A10214" t="s">
        <v>112</v>
      </c>
      <c r="B10214" t="s">
        <v>11</v>
      </c>
      <c r="C10214" t="s">
        <v>25</v>
      </c>
      <c r="D10214" s="1">
        <v>45798</v>
      </c>
      <c r="E10214">
        <v>6</v>
      </c>
      <c r="F10214">
        <v>87.42</v>
      </c>
      <c r="G10214">
        <v>524.52</v>
      </c>
      <c r="H10214" t="str">
        <f>IF(Table2[[#This Row],[Unit Price]]&lt;20,"0-19",IF(Table2[[#This Row],[Unit Price]]&lt;40,"20-39",IF(Table2[[#This Row],[Unit Price]]&lt;80,"40-79","80+")))</f>
        <v>80+</v>
      </c>
      <c r="I10214" t="str">
        <f>TEXT(Table2[[#This Row],[Date Sold]], "ddd")</f>
        <v>Wed</v>
      </c>
    </row>
    <row r="10215" spans="1:9" x14ac:dyDescent="0.25">
      <c r="A10215" t="s">
        <v>21</v>
      </c>
      <c r="B10215" t="s">
        <v>16</v>
      </c>
      <c r="C10215" t="s">
        <v>9</v>
      </c>
      <c r="D10215" s="1">
        <v>45730</v>
      </c>
      <c r="E10215">
        <v>12</v>
      </c>
      <c r="F10215">
        <v>85.94</v>
      </c>
      <c r="G10215">
        <v>1031.28</v>
      </c>
      <c r="H10215" t="str">
        <f>IF(Table2[[#This Row],[Unit Price]]&lt;20,"0-19",IF(Table2[[#This Row],[Unit Price]]&lt;40,"20-39",IF(Table2[[#This Row],[Unit Price]]&lt;80,"40-79","80+")))</f>
        <v>80+</v>
      </c>
      <c r="I10215" t="str">
        <f>TEXT(Table2[[#This Row],[Date Sold]], "ddd")</f>
        <v>Fri</v>
      </c>
    </row>
    <row r="10216" spans="1:9" x14ac:dyDescent="0.25">
      <c r="A10216" t="s">
        <v>87</v>
      </c>
      <c r="B10216" t="s">
        <v>11</v>
      </c>
      <c r="C10216" t="s">
        <v>29</v>
      </c>
      <c r="D10216" s="1">
        <v>45783</v>
      </c>
      <c r="E10216">
        <v>16</v>
      </c>
      <c r="F10216">
        <v>97.99</v>
      </c>
      <c r="G10216">
        <v>1567.84</v>
      </c>
      <c r="H10216" t="str">
        <f>IF(Table2[[#This Row],[Unit Price]]&lt;20,"0-19",IF(Table2[[#This Row],[Unit Price]]&lt;40,"20-39",IF(Table2[[#This Row],[Unit Price]]&lt;80,"40-79","80+")))</f>
        <v>80+</v>
      </c>
      <c r="I10216" t="str">
        <f>TEXT(Table2[[#This Row],[Date Sold]], "ddd")</f>
        <v>Tue</v>
      </c>
    </row>
    <row r="10217" spans="1:9" x14ac:dyDescent="0.25">
      <c r="A10217" t="s">
        <v>78</v>
      </c>
      <c r="B10217" t="s">
        <v>20</v>
      </c>
      <c r="C10217" t="s">
        <v>25</v>
      </c>
      <c r="D10217" s="1">
        <v>45769</v>
      </c>
      <c r="E10217">
        <v>4</v>
      </c>
      <c r="F10217">
        <v>44.44</v>
      </c>
      <c r="G10217">
        <v>177.76</v>
      </c>
      <c r="H10217" t="str">
        <f>IF(Table2[[#This Row],[Unit Price]]&lt;20,"0-19",IF(Table2[[#This Row],[Unit Price]]&lt;40,"20-39",IF(Table2[[#This Row],[Unit Price]]&lt;80,"40-79","80+")))</f>
        <v>40-79</v>
      </c>
      <c r="I10217" t="str">
        <f>TEXT(Table2[[#This Row],[Date Sold]], "ddd")</f>
        <v>Tue</v>
      </c>
    </row>
    <row r="10218" spans="1:9" x14ac:dyDescent="0.25">
      <c r="A10218" t="s">
        <v>71</v>
      </c>
      <c r="B10218" t="s">
        <v>18</v>
      </c>
      <c r="C10218" t="s">
        <v>25</v>
      </c>
      <c r="D10218" s="1">
        <v>45724</v>
      </c>
      <c r="E10218">
        <v>3</v>
      </c>
      <c r="F10218">
        <v>36.39</v>
      </c>
      <c r="G10218">
        <v>109.17</v>
      </c>
      <c r="H10218" t="str">
        <f>IF(Table2[[#This Row],[Unit Price]]&lt;20,"0-19",IF(Table2[[#This Row],[Unit Price]]&lt;40,"20-39",IF(Table2[[#This Row],[Unit Price]]&lt;80,"40-79","80+")))</f>
        <v>20-39</v>
      </c>
      <c r="I10218" t="str">
        <f>TEXT(Table2[[#This Row],[Date Sold]], "ddd")</f>
        <v>Sat</v>
      </c>
    </row>
    <row r="10219" spans="1:9" x14ac:dyDescent="0.25">
      <c r="A10219" t="s">
        <v>34</v>
      </c>
      <c r="B10219" t="s">
        <v>28</v>
      </c>
      <c r="C10219" t="s">
        <v>12</v>
      </c>
      <c r="D10219" s="1">
        <v>45737</v>
      </c>
      <c r="E10219">
        <v>20</v>
      </c>
      <c r="F10219">
        <v>95.26</v>
      </c>
      <c r="G10219">
        <v>1905.2</v>
      </c>
      <c r="H10219" t="str">
        <f>IF(Table2[[#This Row],[Unit Price]]&lt;20,"0-19",IF(Table2[[#This Row],[Unit Price]]&lt;40,"20-39",IF(Table2[[#This Row],[Unit Price]]&lt;80,"40-79","80+")))</f>
        <v>80+</v>
      </c>
      <c r="I10219" t="str">
        <f>TEXT(Table2[[#This Row],[Date Sold]], "ddd")</f>
        <v>Fri</v>
      </c>
    </row>
    <row r="10220" spans="1:9" x14ac:dyDescent="0.25">
      <c r="A10220" t="s">
        <v>64</v>
      </c>
      <c r="B10220" t="s">
        <v>22</v>
      </c>
      <c r="C10220" t="s">
        <v>9</v>
      </c>
      <c r="D10220" s="1">
        <v>45729</v>
      </c>
      <c r="E10220">
        <v>13</v>
      </c>
      <c r="F10220">
        <v>81.61</v>
      </c>
      <c r="G10220">
        <v>1060.93</v>
      </c>
      <c r="H10220" t="str">
        <f>IF(Table2[[#This Row],[Unit Price]]&lt;20,"0-19",IF(Table2[[#This Row],[Unit Price]]&lt;40,"20-39",IF(Table2[[#This Row],[Unit Price]]&lt;80,"40-79","80+")))</f>
        <v>80+</v>
      </c>
      <c r="I10220" t="str">
        <f>TEXT(Table2[[#This Row],[Date Sold]], "ddd")</f>
        <v>Thu</v>
      </c>
    </row>
    <row r="10221" spans="1:9" x14ac:dyDescent="0.25">
      <c r="A10221" t="s">
        <v>57</v>
      </c>
      <c r="B10221" t="s">
        <v>8</v>
      </c>
      <c r="C10221" t="s">
        <v>29</v>
      </c>
      <c r="D10221" s="1">
        <v>45754</v>
      </c>
      <c r="E10221">
        <v>3</v>
      </c>
      <c r="F10221">
        <v>54.04</v>
      </c>
      <c r="G10221">
        <v>162.12</v>
      </c>
      <c r="H10221" t="str">
        <f>IF(Table2[[#This Row],[Unit Price]]&lt;20,"0-19",IF(Table2[[#This Row],[Unit Price]]&lt;40,"20-39",IF(Table2[[#This Row],[Unit Price]]&lt;80,"40-79","80+")))</f>
        <v>40-79</v>
      </c>
      <c r="I10221" t="str">
        <f>TEXT(Table2[[#This Row],[Date Sold]], "ddd")</f>
        <v>Mon</v>
      </c>
    </row>
    <row r="10222" spans="1:9" x14ac:dyDescent="0.25">
      <c r="A10222" t="s">
        <v>81</v>
      </c>
      <c r="B10222" t="s">
        <v>24</v>
      </c>
      <c r="C10222" t="s">
        <v>25</v>
      </c>
      <c r="D10222" s="1">
        <v>45733</v>
      </c>
      <c r="E10222">
        <v>1</v>
      </c>
      <c r="F10222">
        <v>28.46</v>
      </c>
      <c r="G10222">
        <v>28.46</v>
      </c>
      <c r="H10222" t="str">
        <f>IF(Table2[[#This Row],[Unit Price]]&lt;20,"0-19",IF(Table2[[#This Row],[Unit Price]]&lt;40,"20-39",IF(Table2[[#This Row],[Unit Price]]&lt;80,"40-79","80+")))</f>
        <v>20-39</v>
      </c>
      <c r="I10222" t="str">
        <f>TEXT(Table2[[#This Row],[Date Sold]], "ddd")</f>
        <v>Mon</v>
      </c>
    </row>
    <row r="10223" spans="1:9" x14ac:dyDescent="0.25">
      <c r="A10223" t="s">
        <v>59</v>
      </c>
      <c r="B10223" t="s">
        <v>11</v>
      </c>
      <c r="C10223" t="s">
        <v>9</v>
      </c>
      <c r="D10223" s="1">
        <v>45768</v>
      </c>
      <c r="E10223">
        <v>18</v>
      </c>
      <c r="F10223">
        <v>57.82</v>
      </c>
      <c r="G10223">
        <v>1040.76</v>
      </c>
      <c r="H10223" t="str">
        <f>IF(Table2[[#This Row],[Unit Price]]&lt;20,"0-19",IF(Table2[[#This Row],[Unit Price]]&lt;40,"20-39",IF(Table2[[#This Row],[Unit Price]]&lt;80,"40-79","80+")))</f>
        <v>40-79</v>
      </c>
      <c r="I10223" t="str">
        <f>TEXT(Table2[[#This Row],[Date Sold]], "ddd")</f>
        <v>Mon</v>
      </c>
    </row>
    <row r="10224" spans="1:9" x14ac:dyDescent="0.25">
      <c r="A10224" t="s">
        <v>84</v>
      </c>
      <c r="B10224" t="s">
        <v>18</v>
      </c>
      <c r="C10224" t="s">
        <v>29</v>
      </c>
      <c r="D10224" s="1">
        <v>45734</v>
      </c>
      <c r="E10224">
        <v>7</v>
      </c>
      <c r="F10224">
        <v>54.28</v>
      </c>
      <c r="G10224">
        <v>379.96</v>
      </c>
      <c r="H10224" t="str">
        <f>IF(Table2[[#This Row],[Unit Price]]&lt;20,"0-19",IF(Table2[[#This Row],[Unit Price]]&lt;40,"20-39",IF(Table2[[#This Row],[Unit Price]]&lt;80,"40-79","80+")))</f>
        <v>40-79</v>
      </c>
      <c r="I10224" t="str">
        <f>TEXT(Table2[[#This Row],[Date Sold]], "ddd")</f>
        <v>Tue</v>
      </c>
    </row>
    <row r="10225" spans="1:9" x14ac:dyDescent="0.25">
      <c r="A10225" t="s">
        <v>88</v>
      </c>
      <c r="B10225" t="s">
        <v>20</v>
      </c>
      <c r="C10225" t="s">
        <v>12</v>
      </c>
      <c r="D10225" s="1">
        <v>45736</v>
      </c>
      <c r="E10225">
        <v>16</v>
      </c>
      <c r="F10225">
        <v>27.94</v>
      </c>
      <c r="G10225">
        <v>447.04</v>
      </c>
      <c r="H10225" t="str">
        <f>IF(Table2[[#This Row],[Unit Price]]&lt;20,"0-19",IF(Table2[[#This Row],[Unit Price]]&lt;40,"20-39",IF(Table2[[#This Row],[Unit Price]]&lt;80,"40-79","80+")))</f>
        <v>20-39</v>
      </c>
      <c r="I10225" t="str">
        <f>TEXT(Table2[[#This Row],[Date Sold]], "ddd")</f>
        <v>Thu</v>
      </c>
    </row>
    <row r="10226" spans="1:9" x14ac:dyDescent="0.25">
      <c r="A10226" t="s">
        <v>36</v>
      </c>
      <c r="B10226" t="s">
        <v>11</v>
      </c>
      <c r="C10226" t="s">
        <v>12</v>
      </c>
      <c r="D10226" s="1">
        <v>45789</v>
      </c>
      <c r="E10226">
        <v>11</v>
      </c>
      <c r="F10226">
        <v>68.22</v>
      </c>
      <c r="G10226">
        <v>750.42</v>
      </c>
      <c r="H10226" t="str">
        <f>IF(Table2[[#This Row],[Unit Price]]&lt;20,"0-19",IF(Table2[[#This Row],[Unit Price]]&lt;40,"20-39",IF(Table2[[#This Row],[Unit Price]]&lt;80,"40-79","80+")))</f>
        <v>40-79</v>
      </c>
      <c r="I10226" t="str">
        <f>TEXT(Table2[[#This Row],[Date Sold]], "ddd")</f>
        <v>Mon</v>
      </c>
    </row>
    <row r="10227" spans="1:9" x14ac:dyDescent="0.25">
      <c r="A10227" t="s">
        <v>82</v>
      </c>
      <c r="B10227" t="s">
        <v>16</v>
      </c>
      <c r="C10227" t="s">
        <v>25</v>
      </c>
      <c r="D10227" s="1">
        <v>45711</v>
      </c>
      <c r="E10227">
        <v>16</v>
      </c>
      <c r="F10227">
        <v>19.29</v>
      </c>
      <c r="G10227">
        <v>308.64</v>
      </c>
      <c r="H10227" t="str">
        <f>IF(Table2[[#This Row],[Unit Price]]&lt;20,"0-19",IF(Table2[[#This Row],[Unit Price]]&lt;40,"20-39",IF(Table2[[#This Row],[Unit Price]]&lt;80,"40-79","80+")))</f>
        <v>0-19</v>
      </c>
      <c r="I10227" t="str">
        <f>TEXT(Table2[[#This Row],[Date Sold]], "ddd")</f>
        <v>Sun</v>
      </c>
    </row>
    <row r="10228" spans="1:9" x14ac:dyDescent="0.25">
      <c r="A10228" t="s">
        <v>10</v>
      </c>
      <c r="B10228" t="s">
        <v>18</v>
      </c>
      <c r="C10228" t="s">
        <v>29</v>
      </c>
      <c r="D10228" s="1">
        <v>45723</v>
      </c>
      <c r="E10228">
        <v>11</v>
      </c>
      <c r="F10228">
        <v>41.95</v>
      </c>
      <c r="G10228">
        <v>461.45</v>
      </c>
      <c r="H10228" t="str">
        <f>IF(Table2[[#This Row],[Unit Price]]&lt;20,"0-19",IF(Table2[[#This Row],[Unit Price]]&lt;40,"20-39",IF(Table2[[#This Row],[Unit Price]]&lt;80,"40-79","80+")))</f>
        <v>40-79</v>
      </c>
      <c r="I10228" t="str">
        <f>TEXT(Table2[[#This Row],[Date Sold]], "ddd")</f>
        <v>Fri</v>
      </c>
    </row>
    <row r="10229" spans="1:9" x14ac:dyDescent="0.25">
      <c r="A10229" t="s">
        <v>43</v>
      </c>
      <c r="B10229" t="s">
        <v>16</v>
      </c>
      <c r="C10229" t="s">
        <v>29</v>
      </c>
      <c r="D10229" s="1">
        <v>45786</v>
      </c>
      <c r="E10229">
        <v>11</v>
      </c>
      <c r="F10229">
        <v>79.77</v>
      </c>
      <c r="G10229">
        <v>877.47</v>
      </c>
      <c r="H10229" t="str">
        <f>IF(Table2[[#This Row],[Unit Price]]&lt;20,"0-19",IF(Table2[[#This Row],[Unit Price]]&lt;40,"20-39",IF(Table2[[#This Row],[Unit Price]]&lt;80,"40-79","80+")))</f>
        <v>40-79</v>
      </c>
      <c r="I10229" t="str">
        <f>TEXT(Table2[[#This Row],[Date Sold]], "ddd")</f>
        <v>Fri</v>
      </c>
    </row>
    <row r="10230" spans="1:9" x14ac:dyDescent="0.25">
      <c r="A10230" t="s">
        <v>15</v>
      </c>
      <c r="B10230" t="s">
        <v>24</v>
      </c>
      <c r="C10230" t="s">
        <v>14</v>
      </c>
      <c r="D10230" s="1">
        <v>45717</v>
      </c>
      <c r="E10230">
        <v>19</v>
      </c>
      <c r="F10230">
        <v>16.010000000000002</v>
      </c>
      <c r="G10230">
        <v>304.19</v>
      </c>
      <c r="H10230" t="str">
        <f>IF(Table2[[#This Row],[Unit Price]]&lt;20,"0-19",IF(Table2[[#This Row],[Unit Price]]&lt;40,"20-39",IF(Table2[[#This Row],[Unit Price]]&lt;80,"40-79","80+")))</f>
        <v>0-19</v>
      </c>
      <c r="I10230" t="str">
        <f>TEXT(Table2[[#This Row],[Date Sold]], "ddd")</f>
        <v>Sat</v>
      </c>
    </row>
    <row r="10231" spans="1:9" x14ac:dyDescent="0.25">
      <c r="A10231" t="s">
        <v>109</v>
      </c>
      <c r="B10231" t="s">
        <v>20</v>
      </c>
      <c r="C10231" t="s">
        <v>14</v>
      </c>
      <c r="D10231" s="1">
        <v>45744</v>
      </c>
      <c r="E10231">
        <v>2</v>
      </c>
      <c r="F10231">
        <v>68.38</v>
      </c>
      <c r="G10231">
        <v>136.76</v>
      </c>
      <c r="H10231" t="str">
        <f>IF(Table2[[#This Row],[Unit Price]]&lt;20,"0-19",IF(Table2[[#This Row],[Unit Price]]&lt;40,"20-39",IF(Table2[[#This Row],[Unit Price]]&lt;80,"40-79","80+")))</f>
        <v>40-79</v>
      </c>
      <c r="I10231" t="str">
        <f>TEXT(Table2[[#This Row],[Date Sold]], "ddd")</f>
        <v>Fri</v>
      </c>
    </row>
    <row r="10232" spans="1:9" x14ac:dyDescent="0.25">
      <c r="A10232" t="s">
        <v>32</v>
      </c>
      <c r="B10232" t="s">
        <v>42</v>
      </c>
      <c r="C10232" t="s">
        <v>9</v>
      </c>
      <c r="D10232" s="1">
        <v>45714</v>
      </c>
      <c r="E10232">
        <v>9</v>
      </c>
      <c r="F10232">
        <v>86.89</v>
      </c>
      <c r="G10232">
        <v>782.01</v>
      </c>
      <c r="H10232" t="str">
        <f>IF(Table2[[#This Row],[Unit Price]]&lt;20,"0-19",IF(Table2[[#This Row],[Unit Price]]&lt;40,"20-39",IF(Table2[[#This Row],[Unit Price]]&lt;80,"40-79","80+")))</f>
        <v>80+</v>
      </c>
      <c r="I10232" t="str">
        <f>TEXT(Table2[[#This Row],[Date Sold]], "ddd")</f>
        <v>Wed</v>
      </c>
    </row>
    <row r="10233" spans="1:9" x14ac:dyDescent="0.25">
      <c r="A10233" t="s">
        <v>63</v>
      </c>
      <c r="B10233" t="s">
        <v>8</v>
      </c>
      <c r="C10233" t="s">
        <v>14</v>
      </c>
      <c r="D10233" s="1">
        <v>45732</v>
      </c>
      <c r="E10233">
        <v>14</v>
      </c>
      <c r="F10233">
        <v>85.76</v>
      </c>
      <c r="G10233">
        <v>1200.6400000000001</v>
      </c>
      <c r="H10233" t="str">
        <f>IF(Table2[[#This Row],[Unit Price]]&lt;20,"0-19",IF(Table2[[#This Row],[Unit Price]]&lt;40,"20-39",IF(Table2[[#This Row],[Unit Price]]&lt;80,"40-79","80+")))</f>
        <v>80+</v>
      </c>
      <c r="I10233" t="str">
        <f>TEXT(Table2[[#This Row],[Date Sold]], "ddd")</f>
        <v>Sun</v>
      </c>
    </row>
    <row r="10234" spans="1:9" x14ac:dyDescent="0.25">
      <c r="A10234" t="s">
        <v>65</v>
      </c>
      <c r="B10234" t="s">
        <v>22</v>
      </c>
      <c r="C10234" t="s">
        <v>9</v>
      </c>
      <c r="D10234" s="1">
        <v>45785</v>
      </c>
      <c r="E10234">
        <v>7</v>
      </c>
      <c r="F10234">
        <v>54.1</v>
      </c>
      <c r="G10234">
        <v>378.7</v>
      </c>
      <c r="H10234" t="str">
        <f>IF(Table2[[#This Row],[Unit Price]]&lt;20,"0-19",IF(Table2[[#This Row],[Unit Price]]&lt;40,"20-39",IF(Table2[[#This Row],[Unit Price]]&lt;80,"40-79","80+")))</f>
        <v>40-79</v>
      </c>
      <c r="I10234" t="str">
        <f>TEXT(Table2[[#This Row],[Date Sold]], "ddd")</f>
        <v>Thu</v>
      </c>
    </row>
    <row r="10235" spans="1:9" x14ac:dyDescent="0.25">
      <c r="A10235" t="s">
        <v>48</v>
      </c>
      <c r="B10235" t="s">
        <v>18</v>
      </c>
      <c r="C10235" t="s">
        <v>29</v>
      </c>
      <c r="D10235" s="1">
        <v>45764</v>
      </c>
      <c r="E10235">
        <v>2</v>
      </c>
      <c r="F10235">
        <v>34.49</v>
      </c>
      <c r="G10235">
        <v>68.98</v>
      </c>
      <c r="H10235" t="str">
        <f>IF(Table2[[#This Row],[Unit Price]]&lt;20,"0-19",IF(Table2[[#This Row],[Unit Price]]&lt;40,"20-39",IF(Table2[[#This Row],[Unit Price]]&lt;80,"40-79","80+")))</f>
        <v>20-39</v>
      </c>
      <c r="I10235" t="str">
        <f>TEXT(Table2[[#This Row],[Date Sold]], "ddd")</f>
        <v>Thu</v>
      </c>
    </row>
    <row r="10236" spans="1:9" x14ac:dyDescent="0.25">
      <c r="A10236" t="s">
        <v>62</v>
      </c>
      <c r="B10236" t="s">
        <v>24</v>
      </c>
      <c r="C10236" t="s">
        <v>12</v>
      </c>
      <c r="D10236" s="1">
        <v>45714</v>
      </c>
      <c r="E10236">
        <v>14</v>
      </c>
      <c r="F10236">
        <v>78.7</v>
      </c>
      <c r="G10236">
        <v>1101.8</v>
      </c>
      <c r="H10236" t="str">
        <f>IF(Table2[[#This Row],[Unit Price]]&lt;20,"0-19",IF(Table2[[#This Row],[Unit Price]]&lt;40,"20-39",IF(Table2[[#This Row],[Unit Price]]&lt;80,"40-79","80+")))</f>
        <v>40-79</v>
      </c>
      <c r="I10236" t="str">
        <f>TEXT(Table2[[#This Row],[Date Sold]], "ddd")</f>
        <v>Wed</v>
      </c>
    </row>
    <row r="10237" spans="1:9" x14ac:dyDescent="0.25">
      <c r="A10237" t="s">
        <v>91</v>
      </c>
      <c r="B10237" t="s">
        <v>38</v>
      </c>
      <c r="C10237" t="s">
        <v>25</v>
      </c>
      <c r="D10237" s="1">
        <v>45731</v>
      </c>
      <c r="E10237">
        <v>4</v>
      </c>
      <c r="F10237">
        <v>45.84</v>
      </c>
      <c r="G10237">
        <v>183.36</v>
      </c>
      <c r="H10237" t="str">
        <f>IF(Table2[[#This Row],[Unit Price]]&lt;20,"0-19",IF(Table2[[#This Row],[Unit Price]]&lt;40,"20-39",IF(Table2[[#This Row],[Unit Price]]&lt;80,"40-79","80+")))</f>
        <v>40-79</v>
      </c>
      <c r="I10237" t="str">
        <f>TEXT(Table2[[#This Row],[Date Sold]], "ddd")</f>
        <v>Sat</v>
      </c>
    </row>
    <row r="10238" spans="1:9" x14ac:dyDescent="0.25">
      <c r="A10238" t="s">
        <v>83</v>
      </c>
      <c r="B10238" t="s">
        <v>24</v>
      </c>
      <c r="C10238" t="s">
        <v>14</v>
      </c>
      <c r="D10238" s="1">
        <v>45776</v>
      </c>
      <c r="E10238">
        <v>8</v>
      </c>
      <c r="F10238">
        <v>34.85</v>
      </c>
      <c r="G10238">
        <v>278.8</v>
      </c>
      <c r="H10238" t="str">
        <f>IF(Table2[[#This Row],[Unit Price]]&lt;20,"0-19",IF(Table2[[#This Row],[Unit Price]]&lt;40,"20-39",IF(Table2[[#This Row],[Unit Price]]&lt;80,"40-79","80+")))</f>
        <v>20-39</v>
      </c>
      <c r="I10238" t="str">
        <f>TEXT(Table2[[#This Row],[Date Sold]], "ddd")</f>
        <v>Tue</v>
      </c>
    </row>
    <row r="10239" spans="1:9" x14ac:dyDescent="0.25">
      <c r="A10239" t="s">
        <v>88</v>
      </c>
      <c r="B10239" t="s">
        <v>42</v>
      </c>
      <c r="C10239" t="s">
        <v>12</v>
      </c>
      <c r="D10239" s="1">
        <v>45731</v>
      </c>
      <c r="E10239">
        <v>4</v>
      </c>
      <c r="F10239">
        <v>96.94</v>
      </c>
      <c r="G10239">
        <v>387.76</v>
      </c>
      <c r="H10239" t="str">
        <f>IF(Table2[[#This Row],[Unit Price]]&lt;20,"0-19",IF(Table2[[#This Row],[Unit Price]]&lt;40,"20-39",IF(Table2[[#This Row],[Unit Price]]&lt;80,"40-79","80+")))</f>
        <v>80+</v>
      </c>
      <c r="I10239" t="str">
        <f>TEXT(Table2[[#This Row],[Date Sold]], "ddd")</f>
        <v>Sat</v>
      </c>
    </row>
    <row r="10240" spans="1:9" x14ac:dyDescent="0.25">
      <c r="A10240" t="s">
        <v>15</v>
      </c>
      <c r="B10240" t="s">
        <v>16</v>
      </c>
      <c r="C10240" t="s">
        <v>25</v>
      </c>
      <c r="D10240" s="1">
        <v>45722</v>
      </c>
      <c r="E10240">
        <v>4</v>
      </c>
      <c r="F10240">
        <v>83.96</v>
      </c>
      <c r="G10240">
        <v>335.84</v>
      </c>
      <c r="H10240" t="str">
        <f>IF(Table2[[#This Row],[Unit Price]]&lt;20,"0-19",IF(Table2[[#This Row],[Unit Price]]&lt;40,"20-39",IF(Table2[[#This Row],[Unit Price]]&lt;80,"40-79","80+")))</f>
        <v>80+</v>
      </c>
      <c r="I10240" t="str">
        <f>TEXT(Table2[[#This Row],[Date Sold]], "ddd")</f>
        <v>Thu</v>
      </c>
    </row>
    <row r="10241" spans="1:9" x14ac:dyDescent="0.25">
      <c r="A10241" t="s">
        <v>95</v>
      </c>
      <c r="B10241" t="s">
        <v>22</v>
      </c>
      <c r="C10241" t="s">
        <v>25</v>
      </c>
      <c r="D10241" s="1">
        <v>45731</v>
      </c>
      <c r="E10241">
        <v>16</v>
      </c>
      <c r="F10241">
        <v>86.74</v>
      </c>
      <c r="G10241">
        <v>1387.84</v>
      </c>
      <c r="H10241" t="str">
        <f>IF(Table2[[#This Row],[Unit Price]]&lt;20,"0-19",IF(Table2[[#This Row],[Unit Price]]&lt;40,"20-39",IF(Table2[[#This Row],[Unit Price]]&lt;80,"40-79","80+")))</f>
        <v>80+</v>
      </c>
      <c r="I10241" t="str">
        <f>TEXT(Table2[[#This Row],[Date Sold]], "ddd")</f>
        <v>Sat</v>
      </c>
    </row>
    <row r="10242" spans="1:9" x14ac:dyDescent="0.25">
      <c r="A10242" t="s">
        <v>74</v>
      </c>
      <c r="B10242" t="s">
        <v>42</v>
      </c>
      <c r="C10242" t="s">
        <v>14</v>
      </c>
      <c r="D10242" s="1">
        <v>45747</v>
      </c>
      <c r="E10242">
        <v>7</v>
      </c>
      <c r="F10242">
        <v>90.33</v>
      </c>
      <c r="G10242">
        <v>632.30999999999995</v>
      </c>
      <c r="H10242" t="str">
        <f>IF(Table2[[#This Row],[Unit Price]]&lt;20,"0-19",IF(Table2[[#This Row],[Unit Price]]&lt;40,"20-39",IF(Table2[[#This Row],[Unit Price]]&lt;80,"40-79","80+")))</f>
        <v>80+</v>
      </c>
      <c r="I10242" t="str">
        <f>TEXT(Table2[[#This Row],[Date Sold]], "ddd")</f>
        <v>Mon</v>
      </c>
    </row>
    <row r="10243" spans="1:9" x14ac:dyDescent="0.25">
      <c r="A10243" t="s">
        <v>109</v>
      </c>
      <c r="B10243" t="s">
        <v>11</v>
      </c>
      <c r="C10243" t="s">
        <v>25</v>
      </c>
      <c r="D10243" s="1">
        <v>45753</v>
      </c>
      <c r="E10243">
        <v>7</v>
      </c>
      <c r="F10243">
        <v>66.59</v>
      </c>
      <c r="G10243">
        <v>466.13</v>
      </c>
      <c r="H10243" t="str">
        <f>IF(Table2[[#This Row],[Unit Price]]&lt;20,"0-19",IF(Table2[[#This Row],[Unit Price]]&lt;40,"20-39",IF(Table2[[#This Row],[Unit Price]]&lt;80,"40-79","80+")))</f>
        <v>40-79</v>
      </c>
      <c r="I10243" t="str">
        <f>TEXT(Table2[[#This Row],[Date Sold]], "ddd")</f>
        <v>Sun</v>
      </c>
    </row>
    <row r="10244" spans="1:9" x14ac:dyDescent="0.25">
      <c r="A10244" t="s">
        <v>74</v>
      </c>
      <c r="B10244" t="s">
        <v>18</v>
      </c>
      <c r="C10244" t="s">
        <v>12</v>
      </c>
      <c r="D10244" s="1">
        <v>45723</v>
      </c>
      <c r="E10244">
        <v>10</v>
      </c>
      <c r="F10244">
        <v>71.7</v>
      </c>
      <c r="G10244">
        <v>717</v>
      </c>
      <c r="H10244" t="str">
        <f>IF(Table2[[#This Row],[Unit Price]]&lt;20,"0-19",IF(Table2[[#This Row],[Unit Price]]&lt;40,"20-39",IF(Table2[[#This Row],[Unit Price]]&lt;80,"40-79","80+")))</f>
        <v>40-79</v>
      </c>
      <c r="I10244" t="str">
        <f>TEXT(Table2[[#This Row],[Date Sold]], "ddd")</f>
        <v>Fri</v>
      </c>
    </row>
    <row r="10245" spans="1:9" x14ac:dyDescent="0.25">
      <c r="A10245" t="s">
        <v>27</v>
      </c>
      <c r="B10245" t="s">
        <v>38</v>
      </c>
      <c r="C10245" t="s">
        <v>25</v>
      </c>
      <c r="D10245" s="1">
        <v>45734</v>
      </c>
      <c r="E10245">
        <v>3</v>
      </c>
      <c r="F10245">
        <v>5.62</v>
      </c>
      <c r="G10245">
        <v>16.86</v>
      </c>
      <c r="H10245" t="str">
        <f>IF(Table2[[#This Row],[Unit Price]]&lt;20,"0-19",IF(Table2[[#This Row],[Unit Price]]&lt;40,"20-39",IF(Table2[[#This Row],[Unit Price]]&lt;80,"40-79","80+")))</f>
        <v>0-19</v>
      </c>
      <c r="I10245" t="str">
        <f>TEXT(Table2[[#This Row],[Date Sold]], "ddd")</f>
        <v>Tue</v>
      </c>
    </row>
    <row r="10246" spans="1:9" x14ac:dyDescent="0.25">
      <c r="A10246" t="s">
        <v>80</v>
      </c>
      <c r="B10246" t="s">
        <v>18</v>
      </c>
      <c r="C10246" t="s">
        <v>25</v>
      </c>
      <c r="D10246" s="1">
        <v>45743</v>
      </c>
      <c r="E10246">
        <v>4</v>
      </c>
      <c r="F10246">
        <v>96.26</v>
      </c>
      <c r="G10246">
        <v>385.04</v>
      </c>
      <c r="H10246" t="str">
        <f>IF(Table2[[#This Row],[Unit Price]]&lt;20,"0-19",IF(Table2[[#This Row],[Unit Price]]&lt;40,"20-39",IF(Table2[[#This Row],[Unit Price]]&lt;80,"40-79","80+")))</f>
        <v>80+</v>
      </c>
      <c r="I10246" t="str">
        <f>TEXT(Table2[[#This Row],[Date Sold]], "ddd")</f>
        <v>Thu</v>
      </c>
    </row>
    <row r="10247" spans="1:9" x14ac:dyDescent="0.25">
      <c r="A10247" t="s">
        <v>49</v>
      </c>
      <c r="B10247" t="s">
        <v>11</v>
      </c>
      <c r="C10247" t="s">
        <v>12</v>
      </c>
      <c r="D10247" s="1">
        <v>45731</v>
      </c>
      <c r="E10247">
        <v>17</v>
      </c>
      <c r="F10247">
        <v>28.68</v>
      </c>
      <c r="G10247">
        <v>487.56</v>
      </c>
      <c r="H10247" t="str">
        <f>IF(Table2[[#This Row],[Unit Price]]&lt;20,"0-19",IF(Table2[[#This Row],[Unit Price]]&lt;40,"20-39",IF(Table2[[#This Row],[Unit Price]]&lt;80,"40-79","80+")))</f>
        <v>20-39</v>
      </c>
      <c r="I10247" t="str">
        <f>TEXT(Table2[[#This Row],[Date Sold]], "ddd")</f>
        <v>Sat</v>
      </c>
    </row>
    <row r="10248" spans="1:9" x14ac:dyDescent="0.25">
      <c r="A10248" t="s">
        <v>32</v>
      </c>
      <c r="B10248" t="s">
        <v>24</v>
      </c>
      <c r="C10248" t="s">
        <v>29</v>
      </c>
      <c r="D10248" s="1">
        <v>45742</v>
      </c>
      <c r="E10248">
        <v>16</v>
      </c>
      <c r="F10248">
        <v>89.22</v>
      </c>
      <c r="G10248">
        <v>1427.52</v>
      </c>
      <c r="H10248" t="str">
        <f>IF(Table2[[#This Row],[Unit Price]]&lt;20,"0-19",IF(Table2[[#This Row],[Unit Price]]&lt;40,"20-39",IF(Table2[[#This Row],[Unit Price]]&lt;80,"40-79","80+")))</f>
        <v>80+</v>
      </c>
      <c r="I10248" t="str">
        <f>TEXT(Table2[[#This Row],[Date Sold]], "ddd")</f>
        <v>Wed</v>
      </c>
    </row>
    <row r="10249" spans="1:9" x14ac:dyDescent="0.25">
      <c r="A10249" t="s">
        <v>21</v>
      </c>
      <c r="B10249" t="s">
        <v>20</v>
      </c>
      <c r="C10249" t="s">
        <v>25</v>
      </c>
      <c r="D10249" s="1">
        <v>45726</v>
      </c>
      <c r="E10249">
        <v>12</v>
      </c>
      <c r="F10249">
        <v>7.38</v>
      </c>
      <c r="G10249">
        <v>88.56</v>
      </c>
      <c r="H10249" t="str">
        <f>IF(Table2[[#This Row],[Unit Price]]&lt;20,"0-19",IF(Table2[[#This Row],[Unit Price]]&lt;40,"20-39",IF(Table2[[#This Row],[Unit Price]]&lt;80,"40-79","80+")))</f>
        <v>0-19</v>
      </c>
      <c r="I10249" t="str">
        <f>TEXT(Table2[[#This Row],[Date Sold]], "ddd")</f>
        <v>Mon</v>
      </c>
    </row>
    <row r="10250" spans="1:9" x14ac:dyDescent="0.25">
      <c r="A10250" t="s">
        <v>117</v>
      </c>
      <c r="B10250" t="s">
        <v>42</v>
      </c>
      <c r="C10250" t="s">
        <v>25</v>
      </c>
      <c r="D10250" s="1">
        <v>45751</v>
      </c>
      <c r="E10250">
        <v>19</v>
      </c>
      <c r="F10250">
        <v>59.08</v>
      </c>
      <c r="G10250">
        <v>1122.52</v>
      </c>
      <c r="H10250" t="str">
        <f>IF(Table2[[#This Row],[Unit Price]]&lt;20,"0-19",IF(Table2[[#This Row],[Unit Price]]&lt;40,"20-39",IF(Table2[[#This Row],[Unit Price]]&lt;80,"40-79","80+")))</f>
        <v>40-79</v>
      </c>
      <c r="I10250" t="str">
        <f>TEXT(Table2[[#This Row],[Date Sold]], "ddd")</f>
        <v>Fri</v>
      </c>
    </row>
    <row r="10251" spans="1:9" x14ac:dyDescent="0.25">
      <c r="A10251" t="s">
        <v>85</v>
      </c>
      <c r="B10251" t="s">
        <v>11</v>
      </c>
      <c r="C10251" t="s">
        <v>9</v>
      </c>
      <c r="D10251" s="1">
        <v>45721</v>
      </c>
      <c r="E10251">
        <v>8</v>
      </c>
      <c r="F10251">
        <v>9.34</v>
      </c>
      <c r="G10251">
        <v>74.72</v>
      </c>
      <c r="H10251" t="str">
        <f>IF(Table2[[#This Row],[Unit Price]]&lt;20,"0-19",IF(Table2[[#This Row],[Unit Price]]&lt;40,"20-39",IF(Table2[[#This Row],[Unit Price]]&lt;80,"40-79","80+")))</f>
        <v>0-19</v>
      </c>
      <c r="I10251" t="str">
        <f>TEXT(Table2[[#This Row],[Date Sold]], "ddd")</f>
        <v>Wed</v>
      </c>
    </row>
    <row r="10252" spans="1:9" x14ac:dyDescent="0.25">
      <c r="A10252" t="s">
        <v>116</v>
      </c>
      <c r="B10252" t="s">
        <v>8</v>
      </c>
      <c r="C10252" t="s">
        <v>9</v>
      </c>
      <c r="D10252" s="1">
        <v>45724</v>
      </c>
      <c r="E10252">
        <v>11</v>
      </c>
      <c r="F10252">
        <v>57.2</v>
      </c>
      <c r="G10252">
        <v>629.20000000000005</v>
      </c>
      <c r="H10252" t="str">
        <f>IF(Table2[[#This Row],[Unit Price]]&lt;20,"0-19",IF(Table2[[#This Row],[Unit Price]]&lt;40,"20-39",IF(Table2[[#This Row],[Unit Price]]&lt;80,"40-79","80+")))</f>
        <v>40-79</v>
      </c>
      <c r="I10252" t="str">
        <f>TEXT(Table2[[#This Row],[Date Sold]], "ddd")</f>
        <v>Sat</v>
      </c>
    </row>
    <row r="10253" spans="1:9" x14ac:dyDescent="0.25">
      <c r="A10253" t="s">
        <v>34</v>
      </c>
      <c r="B10253" t="s">
        <v>42</v>
      </c>
      <c r="C10253" t="s">
        <v>25</v>
      </c>
      <c r="D10253" s="1">
        <v>45756</v>
      </c>
      <c r="E10253">
        <v>9</v>
      </c>
      <c r="F10253">
        <v>39.28</v>
      </c>
      <c r="G10253">
        <v>353.52</v>
      </c>
      <c r="H10253" t="str">
        <f>IF(Table2[[#This Row],[Unit Price]]&lt;20,"0-19",IF(Table2[[#This Row],[Unit Price]]&lt;40,"20-39",IF(Table2[[#This Row],[Unit Price]]&lt;80,"40-79","80+")))</f>
        <v>20-39</v>
      </c>
      <c r="I10253" t="str">
        <f>TEXT(Table2[[#This Row],[Date Sold]], "ddd")</f>
        <v>Wed</v>
      </c>
    </row>
    <row r="10254" spans="1:9" x14ac:dyDescent="0.25">
      <c r="A10254" t="s">
        <v>84</v>
      </c>
      <c r="B10254" t="s">
        <v>38</v>
      </c>
      <c r="C10254" t="s">
        <v>25</v>
      </c>
      <c r="D10254" s="1">
        <v>45784</v>
      </c>
      <c r="E10254">
        <v>14</v>
      </c>
      <c r="F10254">
        <v>41.24</v>
      </c>
      <c r="G10254">
        <v>577.36</v>
      </c>
      <c r="H10254" t="str">
        <f>IF(Table2[[#This Row],[Unit Price]]&lt;20,"0-19",IF(Table2[[#This Row],[Unit Price]]&lt;40,"20-39",IF(Table2[[#This Row],[Unit Price]]&lt;80,"40-79","80+")))</f>
        <v>40-79</v>
      </c>
      <c r="I10254" t="str">
        <f>TEXT(Table2[[#This Row],[Date Sold]], "ddd")</f>
        <v>Wed</v>
      </c>
    </row>
    <row r="10255" spans="1:9" x14ac:dyDescent="0.25">
      <c r="A10255" t="s">
        <v>36</v>
      </c>
      <c r="B10255" t="s">
        <v>24</v>
      </c>
      <c r="C10255" t="s">
        <v>29</v>
      </c>
      <c r="D10255" s="1">
        <v>45763</v>
      </c>
      <c r="E10255">
        <v>3</v>
      </c>
      <c r="F10255">
        <v>25.9</v>
      </c>
      <c r="G10255">
        <v>77.7</v>
      </c>
      <c r="H10255" t="str">
        <f>IF(Table2[[#This Row],[Unit Price]]&lt;20,"0-19",IF(Table2[[#This Row],[Unit Price]]&lt;40,"20-39",IF(Table2[[#This Row],[Unit Price]]&lt;80,"40-79","80+")))</f>
        <v>20-39</v>
      </c>
      <c r="I10255" t="str">
        <f>TEXT(Table2[[#This Row],[Date Sold]], "ddd")</f>
        <v>Wed</v>
      </c>
    </row>
    <row r="10256" spans="1:9" x14ac:dyDescent="0.25">
      <c r="A10256" t="s">
        <v>114</v>
      </c>
      <c r="B10256" t="s">
        <v>22</v>
      </c>
      <c r="C10256" t="s">
        <v>14</v>
      </c>
      <c r="D10256" s="1">
        <v>45760</v>
      </c>
      <c r="E10256">
        <v>5</v>
      </c>
      <c r="F10256">
        <v>11.02</v>
      </c>
      <c r="G10256">
        <v>55.1</v>
      </c>
      <c r="H10256" t="str">
        <f>IF(Table2[[#This Row],[Unit Price]]&lt;20,"0-19",IF(Table2[[#This Row],[Unit Price]]&lt;40,"20-39",IF(Table2[[#This Row],[Unit Price]]&lt;80,"40-79","80+")))</f>
        <v>0-19</v>
      </c>
      <c r="I10256" t="str">
        <f>TEXT(Table2[[#This Row],[Date Sold]], "ddd")</f>
        <v>Sun</v>
      </c>
    </row>
    <row r="10257" spans="1:9" x14ac:dyDescent="0.25">
      <c r="A10257" t="s">
        <v>75</v>
      </c>
      <c r="B10257" t="s">
        <v>11</v>
      </c>
      <c r="C10257" t="s">
        <v>12</v>
      </c>
      <c r="D10257" s="1">
        <v>45777</v>
      </c>
      <c r="E10257">
        <v>7</v>
      </c>
      <c r="F10257">
        <v>12.92</v>
      </c>
      <c r="G10257">
        <v>90.44</v>
      </c>
      <c r="H10257" t="str">
        <f>IF(Table2[[#This Row],[Unit Price]]&lt;20,"0-19",IF(Table2[[#This Row],[Unit Price]]&lt;40,"20-39",IF(Table2[[#This Row],[Unit Price]]&lt;80,"40-79","80+")))</f>
        <v>0-19</v>
      </c>
      <c r="I10257" t="str">
        <f>TEXT(Table2[[#This Row],[Date Sold]], "ddd")</f>
        <v>Wed</v>
      </c>
    </row>
    <row r="10258" spans="1:9" x14ac:dyDescent="0.25">
      <c r="A10258" t="s">
        <v>85</v>
      </c>
      <c r="B10258" t="s">
        <v>28</v>
      </c>
      <c r="C10258" t="s">
        <v>12</v>
      </c>
      <c r="D10258" s="1">
        <v>45790</v>
      </c>
      <c r="E10258">
        <v>4</v>
      </c>
      <c r="F10258">
        <v>61.52</v>
      </c>
      <c r="G10258">
        <v>246.08</v>
      </c>
      <c r="H10258" t="str">
        <f>IF(Table2[[#This Row],[Unit Price]]&lt;20,"0-19",IF(Table2[[#This Row],[Unit Price]]&lt;40,"20-39",IF(Table2[[#This Row],[Unit Price]]&lt;80,"40-79","80+")))</f>
        <v>40-79</v>
      </c>
      <c r="I10258" t="str">
        <f>TEXT(Table2[[#This Row],[Date Sold]], "ddd")</f>
        <v>Tue</v>
      </c>
    </row>
    <row r="10259" spans="1:9" x14ac:dyDescent="0.25">
      <c r="A10259" t="s">
        <v>15</v>
      </c>
      <c r="B10259" t="s">
        <v>42</v>
      </c>
      <c r="C10259" t="s">
        <v>9</v>
      </c>
      <c r="D10259" s="1">
        <v>45780</v>
      </c>
      <c r="E10259">
        <v>10</v>
      </c>
      <c r="F10259">
        <v>44.84</v>
      </c>
      <c r="G10259">
        <v>448.4</v>
      </c>
      <c r="H10259" t="str">
        <f>IF(Table2[[#This Row],[Unit Price]]&lt;20,"0-19",IF(Table2[[#This Row],[Unit Price]]&lt;40,"20-39",IF(Table2[[#This Row],[Unit Price]]&lt;80,"40-79","80+")))</f>
        <v>40-79</v>
      </c>
      <c r="I10259" t="str">
        <f>TEXT(Table2[[#This Row],[Date Sold]], "ddd")</f>
        <v>Sat</v>
      </c>
    </row>
    <row r="10260" spans="1:9" x14ac:dyDescent="0.25">
      <c r="A10260" t="s">
        <v>119</v>
      </c>
      <c r="B10260" t="s">
        <v>22</v>
      </c>
      <c r="C10260" t="s">
        <v>9</v>
      </c>
      <c r="D10260" s="1">
        <v>45790</v>
      </c>
      <c r="E10260">
        <v>1</v>
      </c>
      <c r="F10260">
        <v>76.28</v>
      </c>
      <c r="G10260">
        <v>76.28</v>
      </c>
      <c r="H10260" t="str">
        <f>IF(Table2[[#This Row],[Unit Price]]&lt;20,"0-19",IF(Table2[[#This Row],[Unit Price]]&lt;40,"20-39",IF(Table2[[#This Row],[Unit Price]]&lt;80,"40-79","80+")))</f>
        <v>40-79</v>
      </c>
      <c r="I10260" t="str">
        <f>TEXT(Table2[[#This Row],[Date Sold]], "ddd")</f>
        <v>Tue</v>
      </c>
    </row>
    <row r="10261" spans="1:9" x14ac:dyDescent="0.25">
      <c r="A10261" t="s">
        <v>56</v>
      </c>
      <c r="B10261" t="s">
        <v>28</v>
      </c>
      <c r="C10261" t="s">
        <v>12</v>
      </c>
      <c r="D10261" s="1">
        <v>45779</v>
      </c>
      <c r="E10261">
        <v>17</v>
      </c>
      <c r="F10261">
        <v>26.18</v>
      </c>
      <c r="G10261">
        <v>445.06</v>
      </c>
      <c r="H10261" t="str">
        <f>IF(Table2[[#This Row],[Unit Price]]&lt;20,"0-19",IF(Table2[[#This Row],[Unit Price]]&lt;40,"20-39",IF(Table2[[#This Row],[Unit Price]]&lt;80,"40-79","80+")))</f>
        <v>20-39</v>
      </c>
      <c r="I10261" t="str">
        <f>TEXT(Table2[[#This Row],[Date Sold]], "ddd")</f>
        <v>Fri</v>
      </c>
    </row>
    <row r="10262" spans="1:9" x14ac:dyDescent="0.25">
      <c r="A10262" t="s">
        <v>52</v>
      </c>
      <c r="B10262" t="s">
        <v>11</v>
      </c>
      <c r="C10262" t="s">
        <v>25</v>
      </c>
      <c r="D10262" s="1">
        <v>45728</v>
      </c>
      <c r="E10262">
        <v>2</v>
      </c>
      <c r="F10262">
        <v>23.92</v>
      </c>
      <c r="G10262">
        <v>47.84</v>
      </c>
      <c r="H10262" t="str">
        <f>IF(Table2[[#This Row],[Unit Price]]&lt;20,"0-19",IF(Table2[[#This Row],[Unit Price]]&lt;40,"20-39",IF(Table2[[#This Row],[Unit Price]]&lt;80,"40-79","80+")))</f>
        <v>20-39</v>
      </c>
      <c r="I10262" t="str">
        <f>TEXT(Table2[[#This Row],[Date Sold]], "ddd")</f>
        <v>Wed</v>
      </c>
    </row>
    <row r="10263" spans="1:9" x14ac:dyDescent="0.25">
      <c r="A10263" t="s">
        <v>54</v>
      </c>
      <c r="B10263" t="s">
        <v>20</v>
      </c>
      <c r="C10263" t="s">
        <v>9</v>
      </c>
      <c r="D10263" s="1">
        <v>45765</v>
      </c>
      <c r="E10263">
        <v>20</v>
      </c>
      <c r="F10263">
        <v>87.41</v>
      </c>
      <c r="G10263">
        <v>1748.2</v>
      </c>
      <c r="H10263" t="str">
        <f>IF(Table2[[#This Row],[Unit Price]]&lt;20,"0-19",IF(Table2[[#This Row],[Unit Price]]&lt;40,"20-39",IF(Table2[[#This Row],[Unit Price]]&lt;80,"40-79","80+")))</f>
        <v>80+</v>
      </c>
      <c r="I10263" t="str">
        <f>TEXT(Table2[[#This Row],[Date Sold]], "ddd")</f>
        <v>Fri</v>
      </c>
    </row>
    <row r="10264" spans="1:9" x14ac:dyDescent="0.25">
      <c r="A10264" t="s">
        <v>68</v>
      </c>
      <c r="B10264" t="s">
        <v>24</v>
      </c>
      <c r="C10264" t="s">
        <v>12</v>
      </c>
      <c r="D10264" s="1">
        <v>45742</v>
      </c>
      <c r="E10264">
        <v>8</v>
      </c>
      <c r="F10264">
        <v>96.52</v>
      </c>
      <c r="G10264">
        <v>772.16</v>
      </c>
      <c r="H10264" t="str">
        <f>IF(Table2[[#This Row],[Unit Price]]&lt;20,"0-19",IF(Table2[[#This Row],[Unit Price]]&lt;40,"20-39",IF(Table2[[#This Row],[Unit Price]]&lt;80,"40-79","80+")))</f>
        <v>80+</v>
      </c>
      <c r="I10264" t="str">
        <f>TEXT(Table2[[#This Row],[Date Sold]], "ddd")</f>
        <v>Wed</v>
      </c>
    </row>
    <row r="10265" spans="1:9" x14ac:dyDescent="0.25">
      <c r="A10265" t="s">
        <v>95</v>
      </c>
      <c r="B10265" t="s">
        <v>22</v>
      </c>
      <c r="C10265" t="s">
        <v>25</v>
      </c>
      <c r="D10265" s="1">
        <v>45712</v>
      </c>
      <c r="E10265">
        <v>8</v>
      </c>
      <c r="F10265">
        <v>58.9</v>
      </c>
      <c r="G10265">
        <v>471.2</v>
      </c>
      <c r="H10265" t="str">
        <f>IF(Table2[[#This Row],[Unit Price]]&lt;20,"0-19",IF(Table2[[#This Row],[Unit Price]]&lt;40,"20-39",IF(Table2[[#This Row],[Unit Price]]&lt;80,"40-79","80+")))</f>
        <v>40-79</v>
      </c>
      <c r="I10265" t="str">
        <f>TEXT(Table2[[#This Row],[Date Sold]], "ddd")</f>
        <v>Mon</v>
      </c>
    </row>
    <row r="10266" spans="1:9" x14ac:dyDescent="0.25">
      <c r="A10266" t="s">
        <v>110</v>
      </c>
      <c r="B10266" t="s">
        <v>8</v>
      </c>
      <c r="C10266" t="s">
        <v>14</v>
      </c>
      <c r="D10266" s="1">
        <v>45758</v>
      </c>
      <c r="E10266">
        <v>14</v>
      </c>
      <c r="F10266">
        <v>53.12</v>
      </c>
      <c r="G10266">
        <v>743.68</v>
      </c>
      <c r="H10266" t="str">
        <f>IF(Table2[[#This Row],[Unit Price]]&lt;20,"0-19",IF(Table2[[#This Row],[Unit Price]]&lt;40,"20-39",IF(Table2[[#This Row],[Unit Price]]&lt;80,"40-79","80+")))</f>
        <v>40-79</v>
      </c>
      <c r="I10266" t="str">
        <f>TEXT(Table2[[#This Row],[Date Sold]], "ddd")</f>
        <v>Fri</v>
      </c>
    </row>
    <row r="10267" spans="1:9" x14ac:dyDescent="0.25">
      <c r="A10267" t="s">
        <v>107</v>
      </c>
      <c r="B10267" t="s">
        <v>38</v>
      </c>
      <c r="C10267" t="s">
        <v>25</v>
      </c>
      <c r="D10267" s="1">
        <v>45770</v>
      </c>
      <c r="E10267">
        <v>11</v>
      </c>
      <c r="F10267">
        <v>82.27</v>
      </c>
      <c r="G10267">
        <v>904.97</v>
      </c>
      <c r="H10267" t="str">
        <f>IF(Table2[[#This Row],[Unit Price]]&lt;20,"0-19",IF(Table2[[#This Row],[Unit Price]]&lt;40,"20-39",IF(Table2[[#This Row],[Unit Price]]&lt;80,"40-79","80+")))</f>
        <v>80+</v>
      </c>
      <c r="I10267" t="str">
        <f>TEXT(Table2[[#This Row],[Date Sold]], "ddd")</f>
        <v>Wed</v>
      </c>
    </row>
    <row r="10268" spans="1:9" x14ac:dyDescent="0.25">
      <c r="A10268" t="s">
        <v>118</v>
      </c>
      <c r="B10268" t="s">
        <v>22</v>
      </c>
      <c r="C10268" t="s">
        <v>25</v>
      </c>
      <c r="D10268" s="1">
        <v>45742</v>
      </c>
      <c r="E10268">
        <v>6</v>
      </c>
      <c r="F10268">
        <v>37.74</v>
      </c>
      <c r="G10268">
        <v>226.44</v>
      </c>
      <c r="H10268" t="str">
        <f>IF(Table2[[#This Row],[Unit Price]]&lt;20,"0-19",IF(Table2[[#This Row],[Unit Price]]&lt;40,"20-39",IF(Table2[[#This Row],[Unit Price]]&lt;80,"40-79","80+")))</f>
        <v>20-39</v>
      </c>
      <c r="I10268" t="str">
        <f>TEXT(Table2[[#This Row],[Date Sold]], "ddd")</f>
        <v>Wed</v>
      </c>
    </row>
    <row r="10269" spans="1:9" x14ac:dyDescent="0.25">
      <c r="A10269" t="s">
        <v>54</v>
      </c>
      <c r="B10269" t="s">
        <v>16</v>
      </c>
      <c r="C10269" t="s">
        <v>29</v>
      </c>
      <c r="D10269" s="1">
        <v>45771</v>
      </c>
      <c r="E10269">
        <v>4</v>
      </c>
      <c r="F10269">
        <v>21.02</v>
      </c>
      <c r="G10269">
        <v>84.08</v>
      </c>
      <c r="H10269" t="str">
        <f>IF(Table2[[#This Row],[Unit Price]]&lt;20,"0-19",IF(Table2[[#This Row],[Unit Price]]&lt;40,"20-39",IF(Table2[[#This Row],[Unit Price]]&lt;80,"40-79","80+")))</f>
        <v>20-39</v>
      </c>
      <c r="I10269" t="str">
        <f>TEXT(Table2[[#This Row],[Date Sold]], "ddd")</f>
        <v>Thu</v>
      </c>
    </row>
    <row r="10270" spans="1:9" x14ac:dyDescent="0.25">
      <c r="A10270" t="s">
        <v>85</v>
      </c>
      <c r="B10270" t="s">
        <v>38</v>
      </c>
      <c r="C10270" t="s">
        <v>29</v>
      </c>
      <c r="D10270" s="1">
        <v>45721</v>
      </c>
      <c r="E10270">
        <v>2</v>
      </c>
      <c r="F10270">
        <v>44.83</v>
      </c>
      <c r="G10270">
        <v>89.66</v>
      </c>
      <c r="H10270" t="str">
        <f>IF(Table2[[#This Row],[Unit Price]]&lt;20,"0-19",IF(Table2[[#This Row],[Unit Price]]&lt;40,"20-39",IF(Table2[[#This Row],[Unit Price]]&lt;80,"40-79","80+")))</f>
        <v>40-79</v>
      </c>
      <c r="I10270" t="str">
        <f>TEXT(Table2[[#This Row],[Date Sold]], "ddd")</f>
        <v>Wed</v>
      </c>
    </row>
    <row r="10271" spans="1:9" x14ac:dyDescent="0.25">
      <c r="A10271" t="s">
        <v>71</v>
      </c>
      <c r="B10271" t="s">
        <v>16</v>
      </c>
      <c r="C10271" t="s">
        <v>29</v>
      </c>
      <c r="D10271" s="1">
        <v>45778</v>
      </c>
      <c r="E10271">
        <v>6</v>
      </c>
      <c r="F10271">
        <v>86.7</v>
      </c>
      <c r="G10271">
        <v>520.20000000000005</v>
      </c>
      <c r="H10271" t="str">
        <f>IF(Table2[[#This Row],[Unit Price]]&lt;20,"0-19",IF(Table2[[#This Row],[Unit Price]]&lt;40,"20-39",IF(Table2[[#This Row],[Unit Price]]&lt;80,"40-79","80+")))</f>
        <v>80+</v>
      </c>
      <c r="I10271" t="str">
        <f>TEXT(Table2[[#This Row],[Date Sold]], "ddd")</f>
        <v>Thu</v>
      </c>
    </row>
    <row r="10272" spans="1:9" x14ac:dyDescent="0.25">
      <c r="A10272" t="s">
        <v>37</v>
      </c>
      <c r="B10272" t="s">
        <v>42</v>
      </c>
      <c r="C10272" t="s">
        <v>9</v>
      </c>
      <c r="D10272" s="1">
        <v>45738</v>
      </c>
      <c r="E10272">
        <v>10</v>
      </c>
      <c r="F10272">
        <v>62.63</v>
      </c>
      <c r="G10272">
        <v>626.29999999999995</v>
      </c>
      <c r="H10272" t="str">
        <f>IF(Table2[[#This Row],[Unit Price]]&lt;20,"0-19",IF(Table2[[#This Row],[Unit Price]]&lt;40,"20-39",IF(Table2[[#This Row],[Unit Price]]&lt;80,"40-79","80+")))</f>
        <v>40-79</v>
      </c>
      <c r="I10272" t="str">
        <f>TEXT(Table2[[#This Row],[Date Sold]], "ddd")</f>
        <v>Sat</v>
      </c>
    </row>
    <row r="10273" spans="1:9" x14ac:dyDescent="0.25">
      <c r="A10273" t="s">
        <v>84</v>
      </c>
      <c r="B10273" t="s">
        <v>38</v>
      </c>
      <c r="C10273" t="s">
        <v>9</v>
      </c>
      <c r="D10273" s="1">
        <v>45771</v>
      </c>
      <c r="E10273">
        <v>2</v>
      </c>
      <c r="F10273">
        <v>23.08</v>
      </c>
      <c r="G10273">
        <v>46.16</v>
      </c>
      <c r="H10273" t="str">
        <f>IF(Table2[[#This Row],[Unit Price]]&lt;20,"0-19",IF(Table2[[#This Row],[Unit Price]]&lt;40,"20-39",IF(Table2[[#This Row],[Unit Price]]&lt;80,"40-79","80+")))</f>
        <v>20-39</v>
      </c>
      <c r="I10273" t="str">
        <f>TEXT(Table2[[#This Row],[Date Sold]], "ddd")</f>
        <v>Thu</v>
      </c>
    </row>
    <row r="10274" spans="1:9" x14ac:dyDescent="0.25">
      <c r="A10274" t="s">
        <v>83</v>
      </c>
      <c r="B10274" t="s">
        <v>11</v>
      </c>
      <c r="C10274" t="s">
        <v>9</v>
      </c>
      <c r="D10274" s="1">
        <v>45790</v>
      </c>
      <c r="E10274">
        <v>1</v>
      </c>
      <c r="F10274">
        <v>74.28</v>
      </c>
      <c r="G10274">
        <v>74.28</v>
      </c>
      <c r="H10274" t="str">
        <f>IF(Table2[[#This Row],[Unit Price]]&lt;20,"0-19",IF(Table2[[#This Row],[Unit Price]]&lt;40,"20-39",IF(Table2[[#This Row],[Unit Price]]&lt;80,"40-79","80+")))</f>
        <v>40-79</v>
      </c>
      <c r="I10274" t="str">
        <f>TEXT(Table2[[#This Row],[Date Sold]], "ddd")</f>
        <v>Tue</v>
      </c>
    </row>
    <row r="10275" spans="1:9" x14ac:dyDescent="0.25">
      <c r="A10275" t="s">
        <v>15</v>
      </c>
      <c r="B10275" t="s">
        <v>22</v>
      </c>
      <c r="C10275" t="s">
        <v>9</v>
      </c>
      <c r="D10275" s="1">
        <v>45717</v>
      </c>
      <c r="E10275">
        <v>8</v>
      </c>
      <c r="F10275">
        <v>30.7</v>
      </c>
      <c r="G10275">
        <v>245.6</v>
      </c>
      <c r="H10275" t="str">
        <f>IF(Table2[[#This Row],[Unit Price]]&lt;20,"0-19",IF(Table2[[#This Row],[Unit Price]]&lt;40,"20-39",IF(Table2[[#This Row],[Unit Price]]&lt;80,"40-79","80+")))</f>
        <v>20-39</v>
      </c>
      <c r="I10275" t="str">
        <f>TEXT(Table2[[#This Row],[Date Sold]], "ddd")</f>
        <v>Sat</v>
      </c>
    </row>
    <row r="10276" spans="1:9" x14ac:dyDescent="0.25">
      <c r="A10276" t="s">
        <v>21</v>
      </c>
      <c r="B10276" t="s">
        <v>42</v>
      </c>
      <c r="C10276" t="s">
        <v>14</v>
      </c>
      <c r="D10276" s="1">
        <v>45750</v>
      </c>
      <c r="E10276">
        <v>6</v>
      </c>
      <c r="F10276">
        <v>30.91</v>
      </c>
      <c r="G10276">
        <v>185.46</v>
      </c>
      <c r="H10276" t="str">
        <f>IF(Table2[[#This Row],[Unit Price]]&lt;20,"0-19",IF(Table2[[#This Row],[Unit Price]]&lt;40,"20-39",IF(Table2[[#This Row],[Unit Price]]&lt;80,"40-79","80+")))</f>
        <v>20-39</v>
      </c>
      <c r="I10276" t="str">
        <f>TEXT(Table2[[#This Row],[Date Sold]], "ddd")</f>
        <v>Thu</v>
      </c>
    </row>
    <row r="10277" spans="1:9" x14ac:dyDescent="0.25">
      <c r="A10277" t="s">
        <v>60</v>
      </c>
      <c r="B10277" t="s">
        <v>24</v>
      </c>
      <c r="C10277" t="s">
        <v>9</v>
      </c>
      <c r="D10277" s="1">
        <v>45711</v>
      </c>
      <c r="E10277">
        <v>1</v>
      </c>
      <c r="F10277">
        <v>70.040000000000006</v>
      </c>
      <c r="G10277">
        <v>70.040000000000006</v>
      </c>
      <c r="H10277" t="str">
        <f>IF(Table2[[#This Row],[Unit Price]]&lt;20,"0-19",IF(Table2[[#This Row],[Unit Price]]&lt;40,"20-39",IF(Table2[[#This Row],[Unit Price]]&lt;80,"40-79","80+")))</f>
        <v>40-79</v>
      </c>
      <c r="I10277" t="str">
        <f>TEXT(Table2[[#This Row],[Date Sold]], "ddd")</f>
        <v>Sun</v>
      </c>
    </row>
    <row r="10278" spans="1:9" x14ac:dyDescent="0.25">
      <c r="A10278" t="s">
        <v>116</v>
      </c>
      <c r="B10278" t="s">
        <v>8</v>
      </c>
      <c r="C10278" t="s">
        <v>25</v>
      </c>
      <c r="D10278" s="1">
        <v>45755</v>
      </c>
      <c r="E10278">
        <v>18</v>
      </c>
      <c r="F10278">
        <v>90.74</v>
      </c>
      <c r="G10278">
        <v>1633.32</v>
      </c>
      <c r="H10278" t="str">
        <f>IF(Table2[[#This Row],[Unit Price]]&lt;20,"0-19",IF(Table2[[#This Row],[Unit Price]]&lt;40,"20-39",IF(Table2[[#This Row],[Unit Price]]&lt;80,"40-79","80+")))</f>
        <v>80+</v>
      </c>
      <c r="I10278" t="str">
        <f>TEXT(Table2[[#This Row],[Date Sold]], "ddd")</f>
        <v>Tue</v>
      </c>
    </row>
    <row r="10279" spans="1:9" x14ac:dyDescent="0.25">
      <c r="A10279" t="s">
        <v>58</v>
      </c>
      <c r="B10279" t="s">
        <v>38</v>
      </c>
      <c r="C10279" t="s">
        <v>9</v>
      </c>
      <c r="D10279" s="1">
        <v>45732</v>
      </c>
      <c r="E10279">
        <v>16</v>
      </c>
      <c r="F10279">
        <v>34.92</v>
      </c>
      <c r="G10279">
        <v>558.72</v>
      </c>
      <c r="H10279" t="str">
        <f>IF(Table2[[#This Row],[Unit Price]]&lt;20,"0-19",IF(Table2[[#This Row],[Unit Price]]&lt;40,"20-39",IF(Table2[[#This Row],[Unit Price]]&lt;80,"40-79","80+")))</f>
        <v>20-39</v>
      </c>
      <c r="I10279" t="str">
        <f>TEXT(Table2[[#This Row],[Date Sold]], "ddd")</f>
        <v>Sun</v>
      </c>
    </row>
    <row r="10280" spans="1:9" x14ac:dyDescent="0.25">
      <c r="A10280" t="s">
        <v>110</v>
      </c>
      <c r="B10280" t="s">
        <v>18</v>
      </c>
      <c r="C10280" t="s">
        <v>12</v>
      </c>
      <c r="D10280" s="1">
        <v>45777</v>
      </c>
      <c r="E10280">
        <v>16</v>
      </c>
      <c r="F10280">
        <v>36.409999999999997</v>
      </c>
      <c r="G10280">
        <v>582.55999999999995</v>
      </c>
      <c r="H10280" t="str">
        <f>IF(Table2[[#This Row],[Unit Price]]&lt;20,"0-19",IF(Table2[[#This Row],[Unit Price]]&lt;40,"20-39",IF(Table2[[#This Row],[Unit Price]]&lt;80,"40-79","80+")))</f>
        <v>20-39</v>
      </c>
      <c r="I10280" t="str">
        <f>TEXT(Table2[[#This Row],[Date Sold]], "ddd")</f>
        <v>Wed</v>
      </c>
    </row>
    <row r="10281" spans="1:9" x14ac:dyDescent="0.25">
      <c r="A10281" t="s">
        <v>40</v>
      </c>
      <c r="B10281" t="s">
        <v>16</v>
      </c>
      <c r="C10281" t="s">
        <v>29</v>
      </c>
      <c r="D10281" s="1">
        <v>45800</v>
      </c>
      <c r="E10281">
        <v>20</v>
      </c>
      <c r="F10281">
        <v>70.02</v>
      </c>
      <c r="G10281">
        <v>1400.4</v>
      </c>
      <c r="H10281" t="str">
        <f>IF(Table2[[#This Row],[Unit Price]]&lt;20,"0-19",IF(Table2[[#This Row],[Unit Price]]&lt;40,"20-39",IF(Table2[[#This Row],[Unit Price]]&lt;80,"40-79","80+")))</f>
        <v>40-79</v>
      </c>
      <c r="I10281" t="str">
        <f>TEXT(Table2[[#This Row],[Date Sold]], "ddd")</f>
        <v>Fri</v>
      </c>
    </row>
    <row r="10282" spans="1:9" x14ac:dyDescent="0.25">
      <c r="A10282" t="s">
        <v>32</v>
      </c>
      <c r="B10282" t="s">
        <v>11</v>
      </c>
      <c r="C10282" t="s">
        <v>12</v>
      </c>
      <c r="D10282" s="1">
        <v>45727</v>
      </c>
      <c r="E10282">
        <v>13</v>
      </c>
      <c r="F10282">
        <v>83.46</v>
      </c>
      <c r="G10282">
        <v>1084.98</v>
      </c>
      <c r="H10282" t="str">
        <f>IF(Table2[[#This Row],[Unit Price]]&lt;20,"0-19",IF(Table2[[#This Row],[Unit Price]]&lt;40,"20-39",IF(Table2[[#This Row],[Unit Price]]&lt;80,"40-79","80+")))</f>
        <v>80+</v>
      </c>
      <c r="I10282" t="str">
        <f>TEXT(Table2[[#This Row],[Date Sold]], "ddd")</f>
        <v>Tue</v>
      </c>
    </row>
    <row r="10283" spans="1:9" x14ac:dyDescent="0.25">
      <c r="A10283" t="s">
        <v>92</v>
      </c>
      <c r="B10283" t="s">
        <v>16</v>
      </c>
      <c r="C10283" t="s">
        <v>14</v>
      </c>
      <c r="D10283" s="1">
        <v>45779</v>
      </c>
      <c r="E10283">
        <v>19</v>
      </c>
      <c r="F10283">
        <v>14.9</v>
      </c>
      <c r="G10283">
        <v>283.10000000000002</v>
      </c>
      <c r="H10283" t="str">
        <f>IF(Table2[[#This Row],[Unit Price]]&lt;20,"0-19",IF(Table2[[#This Row],[Unit Price]]&lt;40,"20-39",IF(Table2[[#This Row],[Unit Price]]&lt;80,"40-79","80+")))</f>
        <v>0-19</v>
      </c>
      <c r="I10283" t="str">
        <f>TEXT(Table2[[#This Row],[Date Sold]], "ddd")</f>
        <v>Fri</v>
      </c>
    </row>
    <row r="10284" spans="1:9" x14ac:dyDescent="0.25">
      <c r="A10284" t="s">
        <v>63</v>
      </c>
      <c r="B10284" t="s">
        <v>20</v>
      </c>
      <c r="C10284" t="s">
        <v>9</v>
      </c>
      <c r="D10284" s="1">
        <v>45797</v>
      </c>
      <c r="E10284">
        <v>17</v>
      </c>
      <c r="F10284">
        <v>8.7200000000000006</v>
      </c>
      <c r="G10284">
        <v>148.24</v>
      </c>
      <c r="H10284" t="str">
        <f>IF(Table2[[#This Row],[Unit Price]]&lt;20,"0-19",IF(Table2[[#This Row],[Unit Price]]&lt;40,"20-39",IF(Table2[[#This Row],[Unit Price]]&lt;80,"40-79","80+")))</f>
        <v>0-19</v>
      </c>
      <c r="I10284" t="str">
        <f>TEXT(Table2[[#This Row],[Date Sold]], "ddd")</f>
        <v>Tue</v>
      </c>
    </row>
    <row r="10285" spans="1:9" x14ac:dyDescent="0.25">
      <c r="A10285" t="s">
        <v>121</v>
      </c>
      <c r="B10285" t="s">
        <v>24</v>
      </c>
      <c r="C10285" t="s">
        <v>12</v>
      </c>
      <c r="D10285" s="1">
        <v>45796</v>
      </c>
      <c r="E10285">
        <v>9</v>
      </c>
      <c r="F10285">
        <v>73.37</v>
      </c>
      <c r="G10285">
        <v>660.33</v>
      </c>
      <c r="H10285" t="str">
        <f>IF(Table2[[#This Row],[Unit Price]]&lt;20,"0-19",IF(Table2[[#This Row],[Unit Price]]&lt;40,"20-39",IF(Table2[[#This Row],[Unit Price]]&lt;80,"40-79","80+")))</f>
        <v>40-79</v>
      </c>
      <c r="I10285" t="str">
        <f>TEXT(Table2[[#This Row],[Date Sold]], "ddd")</f>
        <v>Mon</v>
      </c>
    </row>
    <row r="10286" spans="1:9" x14ac:dyDescent="0.25">
      <c r="A10286" t="s">
        <v>75</v>
      </c>
      <c r="B10286" t="s">
        <v>18</v>
      </c>
      <c r="C10286" t="s">
        <v>12</v>
      </c>
      <c r="D10286" s="1">
        <v>45710</v>
      </c>
      <c r="E10286">
        <v>20</v>
      </c>
      <c r="F10286">
        <v>32.57</v>
      </c>
      <c r="G10286">
        <v>651.4</v>
      </c>
      <c r="H10286" t="str">
        <f>IF(Table2[[#This Row],[Unit Price]]&lt;20,"0-19",IF(Table2[[#This Row],[Unit Price]]&lt;40,"20-39",IF(Table2[[#This Row],[Unit Price]]&lt;80,"40-79","80+")))</f>
        <v>20-39</v>
      </c>
      <c r="I10286" t="str">
        <f>TEXT(Table2[[#This Row],[Date Sold]], "ddd")</f>
        <v>Sat</v>
      </c>
    </row>
    <row r="10287" spans="1:9" x14ac:dyDescent="0.25">
      <c r="A10287" t="s">
        <v>65</v>
      </c>
      <c r="B10287" t="s">
        <v>11</v>
      </c>
      <c r="C10287" t="s">
        <v>14</v>
      </c>
      <c r="D10287" s="1">
        <v>45783</v>
      </c>
      <c r="E10287">
        <v>5</v>
      </c>
      <c r="F10287">
        <v>74.69</v>
      </c>
      <c r="G10287">
        <v>373.45</v>
      </c>
      <c r="H10287" t="str">
        <f>IF(Table2[[#This Row],[Unit Price]]&lt;20,"0-19",IF(Table2[[#This Row],[Unit Price]]&lt;40,"20-39",IF(Table2[[#This Row],[Unit Price]]&lt;80,"40-79","80+")))</f>
        <v>40-79</v>
      </c>
      <c r="I10287" t="str">
        <f>TEXT(Table2[[#This Row],[Date Sold]], "ddd")</f>
        <v>Tue</v>
      </c>
    </row>
    <row r="10288" spans="1:9" x14ac:dyDescent="0.25">
      <c r="A10288" t="s">
        <v>51</v>
      </c>
      <c r="B10288" t="s">
        <v>22</v>
      </c>
      <c r="C10288" t="s">
        <v>9</v>
      </c>
      <c r="D10288" s="1">
        <v>45736</v>
      </c>
      <c r="E10288">
        <v>4</v>
      </c>
      <c r="F10288">
        <v>65.34</v>
      </c>
      <c r="G10288">
        <v>261.36</v>
      </c>
      <c r="H10288" t="str">
        <f>IF(Table2[[#This Row],[Unit Price]]&lt;20,"0-19",IF(Table2[[#This Row],[Unit Price]]&lt;40,"20-39",IF(Table2[[#This Row],[Unit Price]]&lt;80,"40-79","80+")))</f>
        <v>40-79</v>
      </c>
      <c r="I10288" t="str">
        <f>TEXT(Table2[[#This Row],[Date Sold]], "ddd")</f>
        <v>Thu</v>
      </c>
    </row>
    <row r="10289" spans="1:9" x14ac:dyDescent="0.25">
      <c r="A10289" t="s">
        <v>65</v>
      </c>
      <c r="B10289" t="s">
        <v>8</v>
      </c>
      <c r="C10289" t="s">
        <v>29</v>
      </c>
      <c r="D10289" s="1">
        <v>45770</v>
      </c>
      <c r="E10289">
        <v>12</v>
      </c>
      <c r="F10289">
        <v>84.56</v>
      </c>
      <c r="G10289">
        <v>1014.72</v>
      </c>
      <c r="H10289" t="str">
        <f>IF(Table2[[#This Row],[Unit Price]]&lt;20,"0-19",IF(Table2[[#This Row],[Unit Price]]&lt;40,"20-39",IF(Table2[[#This Row],[Unit Price]]&lt;80,"40-79","80+")))</f>
        <v>80+</v>
      </c>
      <c r="I10289" t="str">
        <f>TEXT(Table2[[#This Row],[Date Sold]], "ddd")</f>
        <v>Wed</v>
      </c>
    </row>
    <row r="10290" spans="1:9" x14ac:dyDescent="0.25">
      <c r="A10290" t="s">
        <v>102</v>
      </c>
      <c r="B10290" t="s">
        <v>16</v>
      </c>
      <c r="C10290" t="s">
        <v>14</v>
      </c>
      <c r="D10290" s="1">
        <v>45729</v>
      </c>
      <c r="E10290">
        <v>13</v>
      </c>
      <c r="F10290">
        <v>31.3</v>
      </c>
      <c r="G10290">
        <v>406.9</v>
      </c>
      <c r="H10290" t="str">
        <f>IF(Table2[[#This Row],[Unit Price]]&lt;20,"0-19",IF(Table2[[#This Row],[Unit Price]]&lt;40,"20-39",IF(Table2[[#This Row],[Unit Price]]&lt;80,"40-79","80+")))</f>
        <v>20-39</v>
      </c>
      <c r="I10290" t="str">
        <f>TEXT(Table2[[#This Row],[Date Sold]], "ddd")</f>
        <v>Thu</v>
      </c>
    </row>
    <row r="10291" spans="1:9" x14ac:dyDescent="0.25">
      <c r="A10291" t="s">
        <v>120</v>
      </c>
      <c r="B10291" t="s">
        <v>11</v>
      </c>
      <c r="C10291" t="s">
        <v>14</v>
      </c>
      <c r="D10291" s="1">
        <v>45770</v>
      </c>
      <c r="E10291">
        <v>19</v>
      </c>
      <c r="F10291">
        <v>97.96</v>
      </c>
      <c r="G10291">
        <v>1861.24</v>
      </c>
      <c r="H10291" t="str">
        <f>IF(Table2[[#This Row],[Unit Price]]&lt;20,"0-19",IF(Table2[[#This Row],[Unit Price]]&lt;40,"20-39",IF(Table2[[#This Row],[Unit Price]]&lt;80,"40-79","80+")))</f>
        <v>80+</v>
      </c>
      <c r="I10291" t="str">
        <f>TEXT(Table2[[#This Row],[Date Sold]], "ddd")</f>
        <v>Wed</v>
      </c>
    </row>
    <row r="10292" spans="1:9" x14ac:dyDescent="0.25">
      <c r="A10292" t="s">
        <v>37</v>
      </c>
      <c r="B10292" t="s">
        <v>16</v>
      </c>
      <c r="C10292" t="s">
        <v>9</v>
      </c>
      <c r="D10292" s="1">
        <v>45770</v>
      </c>
      <c r="E10292">
        <v>15</v>
      </c>
      <c r="F10292">
        <v>65.56</v>
      </c>
      <c r="G10292">
        <v>983.4</v>
      </c>
      <c r="H10292" t="str">
        <f>IF(Table2[[#This Row],[Unit Price]]&lt;20,"0-19",IF(Table2[[#This Row],[Unit Price]]&lt;40,"20-39",IF(Table2[[#This Row],[Unit Price]]&lt;80,"40-79","80+")))</f>
        <v>40-79</v>
      </c>
      <c r="I10292" t="str">
        <f>TEXT(Table2[[#This Row],[Date Sold]], "ddd")</f>
        <v>Wed</v>
      </c>
    </row>
    <row r="10293" spans="1:9" x14ac:dyDescent="0.25">
      <c r="A10293" t="s">
        <v>90</v>
      </c>
      <c r="B10293" t="s">
        <v>20</v>
      </c>
      <c r="C10293" t="s">
        <v>25</v>
      </c>
      <c r="D10293" s="1">
        <v>45762</v>
      </c>
      <c r="E10293">
        <v>12</v>
      </c>
      <c r="F10293">
        <v>56.5</v>
      </c>
      <c r="G10293">
        <v>678</v>
      </c>
      <c r="H10293" t="str">
        <f>IF(Table2[[#This Row],[Unit Price]]&lt;20,"0-19",IF(Table2[[#This Row],[Unit Price]]&lt;40,"20-39",IF(Table2[[#This Row],[Unit Price]]&lt;80,"40-79","80+")))</f>
        <v>40-79</v>
      </c>
      <c r="I10293" t="str">
        <f>TEXT(Table2[[#This Row],[Date Sold]], "ddd")</f>
        <v>Tue</v>
      </c>
    </row>
    <row r="10294" spans="1:9" x14ac:dyDescent="0.25">
      <c r="A10294" t="s">
        <v>108</v>
      </c>
      <c r="B10294" t="s">
        <v>24</v>
      </c>
      <c r="C10294" t="s">
        <v>9</v>
      </c>
      <c r="D10294" s="1">
        <v>45761</v>
      </c>
      <c r="E10294">
        <v>13</v>
      </c>
      <c r="F10294">
        <v>9.7899999999999991</v>
      </c>
      <c r="G10294">
        <v>127.27</v>
      </c>
      <c r="H10294" t="str">
        <f>IF(Table2[[#This Row],[Unit Price]]&lt;20,"0-19",IF(Table2[[#This Row],[Unit Price]]&lt;40,"20-39",IF(Table2[[#This Row],[Unit Price]]&lt;80,"40-79","80+")))</f>
        <v>0-19</v>
      </c>
      <c r="I10294" t="str">
        <f>TEXT(Table2[[#This Row],[Date Sold]], "ddd")</f>
        <v>Mon</v>
      </c>
    </row>
    <row r="10295" spans="1:9" x14ac:dyDescent="0.25">
      <c r="A10295" t="s">
        <v>114</v>
      </c>
      <c r="B10295" t="s">
        <v>18</v>
      </c>
      <c r="C10295" t="s">
        <v>14</v>
      </c>
      <c r="D10295" s="1">
        <v>45713</v>
      </c>
      <c r="E10295">
        <v>8</v>
      </c>
      <c r="F10295">
        <v>78.66</v>
      </c>
      <c r="G10295">
        <v>629.28</v>
      </c>
      <c r="H10295" t="str">
        <f>IF(Table2[[#This Row],[Unit Price]]&lt;20,"0-19",IF(Table2[[#This Row],[Unit Price]]&lt;40,"20-39",IF(Table2[[#This Row],[Unit Price]]&lt;80,"40-79","80+")))</f>
        <v>40-79</v>
      </c>
      <c r="I10295" t="str">
        <f>TEXT(Table2[[#This Row],[Date Sold]], "ddd")</f>
        <v>Tue</v>
      </c>
    </row>
    <row r="10296" spans="1:9" x14ac:dyDescent="0.25">
      <c r="A10296" t="s">
        <v>70</v>
      </c>
      <c r="B10296" t="s">
        <v>18</v>
      </c>
      <c r="C10296" t="s">
        <v>29</v>
      </c>
      <c r="D10296" s="1">
        <v>45786</v>
      </c>
      <c r="E10296">
        <v>1</v>
      </c>
      <c r="F10296">
        <v>75.36</v>
      </c>
      <c r="G10296">
        <v>75.36</v>
      </c>
      <c r="H10296" t="str">
        <f>IF(Table2[[#This Row],[Unit Price]]&lt;20,"0-19",IF(Table2[[#This Row],[Unit Price]]&lt;40,"20-39",IF(Table2[[#This Row],[Unit Price]]&lt;80,"40-79","80+")))</f>
        <v>40-79</v>
      </c>
      <c r="I10296" t="str">
        <f>TEXT(Table2[[#This Row],[Date Sold]], "ddd")</f>
        <v>Fri</v>
      </c>
    </row>
    <row r="10297" spans="1:9" x14ac:dyDescent="0.25">
      <c r="A10297" t="s">
        <v>27</v>
      </c>
      <c r="B10297" t="s">
        <v>8</v>
      </c>
      <c r="C10297" t="s">
        <v>29</v>
      </c>
      <c r="D10297" s="1">
        <v>45755</v>
      </c>
      <c r="E10297">
        <v>15</v>
      </c>
      <c r="F10297">
        <v>25.01</v>
      </c>
      <c r="G10297">
        <v>375.15</v>
      </c>
      <c r="H10297" t="str">
        <f>IF(Table2[[#This Row],[Unit Price]]&lt;20,"0-19",IF(Table2[[#This Row],[Unit Price]]&lt;40,"20-39",IF(Table2[[#This Row],[Unit Price]]&lt;80,"40-79","80+")))</f>
        <v>20-39</v>
      </c>
      <c r="I10297" t="str">
        <f>TEXT(Table2[[#This Row],[Date Sold]], "ddd")</f>
        <v>Tue</v>
      </c>
    </row>
    <row r="10298" spans="1:9" x14ac:dyDescent="0.25">
      <c r="A10298" t="s">
        <v>43</v>
      </c>
      <c r="B10298" t="s">
        <v>24</v>
      </c>
      <c r="C10298" t="s">
        <v>29</v>
      </c>
      <c r="D10298" s="1">
        <v>45758</v>
      </c>
      <c r="E10298">
        <v>14</v>
      </c>
      <c r="F10298">
        <v>48.37</v>
      </c>
      <c r="G10298">
        <v>677.18</v>
      </c>
      <c r="H10298" t="str">
        <f>IF(Table2[[#This Row],[Unit Price]]&lt;20,"0-19",IF(Table2[[#This Row],[Unit Price]]&lt;40,"20-39",IF(Table2[[#This Row],[Unit Price]]&lt;80,"40-79","80+")))</f>
        <v>40-79</v>
      </c>
      <c r="I10298" t="str">
        <f>TEXT(Table2[[#This Row],[Date Sold]], "ddd")</f>
        <v>Fri</v>
      </c>
    </row>
    <row r="10299" spans="1:9" x14ac:dyDescent="0.25">
      <c r="A10299" t="s">
        <v>85</v>
      </c>
      <c r="B10299" t="s">
        <v>8</v>
      </c>
      <c r="C10299" t="s">
        <v>29</v>
      </c>
      <c r="D10299" s="1">
        <v>45757</v>
      </c>
      <c r="E10299">
        <v>16</v>
      </c>
      <c r="F10299">
        <v>49.94</v>
      </c>
      <c r="G10299">
        <v>799.04</v>
      </c>
      <c r="H10299" t="str">
        <f>IF(Table2[[#This Row],[Unit Price]]&lt;20,"0-19",IF(Table2[[#This Row],[Unit Price]]&lt;40,"20-39",IF(Table2[[#This Row],[Unit Price]]&lt;80,"40-79","80+")))</f>
        <v>40-79</v>
      </c>
      <c r="I10299" t="str">
        <f>TEXT(Table2[[#This Row],[Date Sold]], "ddd")</f>
        <v>Thu</v>
      </c>
    </row>
    <row r="10300" spans="1:9" x14ac:dyDescent="0.25">
      <c r="A10300" t="s">
        <v>65</v>
      </c>
      <c r="B10300" t="s">
        <v>8</v>
      </c>
      <c r="C10300" t="s">
        <v>12</v>
      </c>
      <c r="D10300" s="1">
        <v>45797</v>
      </c>
      <c r="E10300">
        <v>3</v>
      </c>
      <c r="F10300">
        <v>42.82</v>
      </c>
      <c r="G10300">
        <v>128.46</v>
      </c>
      <c r="H10300" t="str">
        <f>IF(Table2[[#This Row],[Unit Price]]&lt;20,"0-19",IF(Table2[[#This Row],[Unit Price]]&lt;40,"20-39",IF(Table2[[#This Row],[Unit Price]]&lt;80,"40-79","80+")))</f>
        <v>40-79</v>
      </c>
      <c r="I10300" t="str">
        <f>TEXT(Table2[[#This Row],[Date Sold]], "ddd")</f>
        <v>Tue</v>
      </c>
    </row>
    <row r="10301" spans="1:9" x14ac:dyDescent="0.25">
      <c r="A10301" t="s">
        <v>10</v>
      </c>
      <c r="B10301" t="s">
        <v>18</v>
      </c>
      <c r="C10301" t="s">
        <v>25</v>
      </c>
      <c r="D10301" s="1">
        <v>45793</v>
      </c>
      <c r="E10301">
        <v>20</v>
      </c>
      <c r="F10301">
        <v>35.340000000000003</v>
      </c>
      <c r="G10301">
        <v>706.8</v>
      </c>
      <c r="H10301" t="str">
        <f>IF(Table2[[#This Row],[Unit Price]]&lt;20,"0-19",IF(Table2[[#This Row],[Unit Price]]&lt;40,"20-39",IF(Table2[[#This Row],[Unit Price]]&lt;80,"40-79","80+")))</f>
        <v>20-39</v>
      </c>
      <c r="I10301" t="str">
        <f>TEXT(Table2[[#This Row],[Date Sold]], "ddd")</f>
        <v>Fri</v>
      </c>
    </row>
    <row r="10302" spans="1:9" x14ac:dyDescent="0.25">
      <c r="A10302" t="s">
        <v>119</v>
      </c>
      <c r="B10302" t="s">
        <v>20</v>
      </c>
      <c r="C10302" t="s">
        <v>14</v>
      </c>
      <c r="D10302" s="1">
        <v>45770</v>
      </c>
      <c r="E10302">
        <v>1</v>
      </c>
      <c r="F10302">
        <v>24.71</v>
      </c>
      <c r="G10302">
        <v>24.71</v>
      </c>
      <c r="H10302" t="str">
        <f>IF(Table2[[#This Row],[Unit Price]]&lt;20,"0-19",IF(Table2[[#This Row],[Unit Price]]&lt;40,"20-39",IF(Table2[[#This Row],[Unit Price]]&lt;80,"40-79","80+")))</f>
        <v>20-39</v>
      </c>
      <c r="I10302" t="str">
        <f>TEXT(Table2[[#This Row],[Date Sold]], "ddd")</f>
        <v>Wed</v>
      </c>
    </row>
    <row r="10303" spans="1:9" x14ac:dyDescent="0.25">
      <c r="A10303" t="s">
        <v>73</v>
      </c>
      <c r="B10303" t="s">
        <v>38</v>
      </c>
      <c r="C10303" t="s">
        <v>14</v>
      </c>
      <c r="D10303" s="1">
        <v>45760</v>
      </c>
      <c r="E10303">
        <v>18</v>
      </c>
      <c r="F10303">
        <v>15.87</v>
      </c>
      <c r="G10303">
        <v>285.66000000000003</v>
      </c>
      <c r="H10303" t="str">
        <f>IF(Table2[[#This Row],[Unit Price]]&lt;20,"0-19",IF(Table2[[#This Row],[Unit Price]]&lt;40,"20-39",IF(Table2[[#This Row],[Unit Price]]&lt;80,"40-79","80+")))</f>
        <v>0-19</v>
      </c>
      <c r="I10303" t="str">
        <f>TEXT(Table2[[#This Row],[Date Sold]], "ddd")</f>
        <v>Sun</v>
      </c>
    </row>
    <row r="10304" spans="1:9" x14ac:dyDescent="0.25">
      <c r="A10304" t="s">
        <v>106</v>
      </c>
      <c r="B10304" t="s">
        <v>42</v>
      </c>
      <c r="C10304" t="s">
        <v>29</v>
      </c>
      <c r="D10304" s="1">
        <v>45722</v>
      </c>
      <c r="E10304">
        <v>1</v>
      </c>
      <c r="F10304">
        <v>31.97</v>
      </c>
      <c r="G10304">
        <v>31.97</v>
      </c>
      <c r="H10304" t="str">
        <f>IF(Table2[[#This Row],[Unit Price]]&lt;20,"0-19",IF(Table2[[#This Row],[Unit Price]]&lt;40,"20-39",IF(Table2[[#This Row],[Unit Price]]&lt;80,"40-79","80+")))</f>
        <v>20-39</v>
      </c>
      <c r="I10304" t="str">
        <f>TEXT(Table2[[#This Row],[Date Sold]], "ddd")</f>
        <v>Thu</v>
      </c>
    </row>
    <row r="10305" spans="1:9" x14ac:dyDescent="0.25">
      <c r="A10305" t="s">
        <v>45</v>
      </c>
      <c r="B10305" t="s">
        <v>11</v>
      </c>
      <c r="C10305" t="s">
        <v>12</v>
      </c>
      <c r="D10305" s="1">
        <v>45752</v>
      </c>
      <c r="E10305">
        <v>15</v>
      </c>
      <c r="F10305">
        <v>80.010000000000005</v>
      </c>
      <c r="G10305">
        <v>1200.1500000000001</v>
      </c>
      <c r="H10305" t="str">
        <f>IF(Table2[[#This Row],[Unit Price]]&lt;20,"0-19",IF(Table2[[#This Row],[Unit Price]]&lt;40,"20-39",IF(Table2[[#This Row],[Unit Price]]&lt;80,"40-79","80+")))</f>
        <v>80+</v>
      </c>
      <c r="I10305" t="str">
        <f>TEXT(Table2[[#This Row],[Date Sold]], "ddd")</f>
        <v>Sat</v>
      </c>
    </row>
    <row r="10306" spans="1:9" x14ac:dyDescent="0.25">
      <c r="A10306" t="s">
        <v>17</v>
      </c>
      <c r="B10306" t="s">
        <v>38</v>
      </c>
      <c r="C10306" t="s">
        <v>14</v>
      </c>
      <c r="D10306" s="1">
        <v>45770</v>
      </c>
      <c r="E10306">
        <v>16</v>
      </c>
      <c r="F10306">
        <v>61.14</v>
      </c>
      <c r="G10306">
        <v>978.24</v>
      </c>
      <c r="H10306" t="str">
        <f>IF(Table2[[#This Row],[Unit Price]]&lt;20,"0-19",IF(Table2[[#This Row],[Unit Price]]&lt;40,"20-39",IF(Table2[[#This Row],[Unit Price]]&lt;80,"40-79","80+")))</f>
        <v>40-79</v>
      </c>
      <c r="I10306" t="str">
        <f>TEXT(Table2[[#This Row],[Date Sold]], "ddd")</f>
        <v>Wed</v>
      </c>
    </row>
    <row r="10307" spans="1:9" x14ac:dyDescent="0.25">
      <c r="A10307" t="s">
        <v>75</v>
      </c>
      <c r="B10307" t="s">
        <v>22</v>
      </c>
      <c r="C10307" t="s">
        <v>29</v>
      </c>
      <c r="D10307" s="1">
        <v>45739</v>
      </c>
      <c r="E10307">
        <v>4</v>
      </c>
      <c r="F10307">
        <v>27.47</v>
      </c>
      <c r="G10307">
        <v>109.88</v>
      </c>
      <c r="H10307" t="str">
        <f>IF(Table2[[#This Row],[Unit Price]]&lt;20,"0-19",IF(Table2[[#This Row],[Unit Price]]&lt;40,"20-39",IF(Table2[[#This Row],[Unit Price]]&lt;80,"40-79","80+")))</f>
        <v>20-39</v>
      </c>
      <c r="I10307" t="str">
        <f>TEXT(Table2[[#This Row],[Date Sold]], "ddd")</f>
        <v>Sun</v>
      </c>
    </row>
    <row r="10308" spans="1:9" x14ac:dyDescent="0.25">
      <c r="A10308" t="s">
        <v>52</v>
      </c>
      <c r="B10308" t="s">
        <v>24</v>
      </c>
      <c r="C10308" t="s">
        <v>12</v>
      </c>
      <c r="D10308" s="1">
        <v>45780</v>
      </c>
      <c r="E10308">
        <v>9</v>
      </c>
      <c r="F10308">
        <v>85.96</v>
      </c>
      <c r="G10308">
        <v>773.64</v>
      </c>
      <c r="H10308" t="str">
        <f>IF(Table2[[#This Row],[Unit Price]]&lt;20,"0-19",IF(Table2[[#This Row],[Unit Price]]&lt;40,"20-39",IF(Table2[[#This Row],[Unit Price]]&lt;80,"40-79","80+")))</f>
        <v>80+</v>
      </c>
      <c r="I10308" t="str">
        <f>TEXT(Table2[[#This Row],[Date Sold]], "ddd")</f>
        <v>Sat</v>
      </c>
    </row>
    <row r="10309" spans="1:9" x14ac:dyDescent="0.25">
      <c r="A10309" t="s">
        <v>58</v>
      </c>
      <c r="B10309" t="s">
        <v>20</v>
      </c>
      <c r="C10309" t="s">
        <v>25</v>
      </c>
      <c r="D10309" s="1">
        <v>45778</v>
      </c>
      <c r="E10309">
        <v>7</v>
      </c>
      <c r="F10309">
        <v>37.770000000000003</v>
      </c>
      <c r="G10309">
        <v>264.39</v>
      </c>
      <c r="H10309" t="str">
        <f>IF(Table2[[#This Row],[Unit Price]]&lt;20,"0-19",IF(Table2[[#This Row],[Unit Price]]&lt;40,"20-39",IF(Table2[[#This Row],[Unit Price]]&lt;80,"40-79","80+")))</f>
        <v>20-39</v>
      </c>
      <c r="I10309" t="str">
        <f>TEXT(Table2[[#This Row],[Date Sold]], "ddd")</f>
        <v>Thu</v>
      </c>
    </row>
    <row r="10310" spans="1:9" x14ac:dyDescent="0.25">
      <c r="A10310" t="s">
        <v>39</v>
      </c>
      <c r="B10310" t="s">
        <v>18</v>
      </c>
      <c r="C10310" t="s">
        <v>9</v>
      </c>
      <c r="D10310" s="1">
        <v>45768</v>
      </c>
      <c r="E10310">
        <v>18</v>
      </c>
      <c r="F10310">
        <v>94.62</v>
      </c>
      <c r="G10310">
        <v>1703.16</v>
      </c>
      <c r="H10310" t="str">
        <f>IF(Table2[[#This Row],[Unit Price]]&lt;20,"0-19",IF(Table2[[#This Row],[Unit Price]]&lt;40,"20-39",IF(Table2[[#This Row],[Unit Price]]&lt;80,"40-79","80+")))</f>
        <v>80+</v>
      </c>
      <c r="I10310" t="str">
        <f>TEXT(Table2[[#This Row],[Date Sold]], "ddd")</f>
        <v>Mon</v>
      </c>
    </row>
    <row r="10311" spans="1:9" x14ac:dyDescent="0.25">
      <c r="A10311" t="s">
        <v>87</v>
      </c>
      <c r="B10311" t="s">
        <v>24</v>
      </c>
      <c r="C10311" t="s">
        <v>14</v>
      </c>
      <c r="D10311" s="1">
        <v>45750</v>
      </c>
      <c r="E10311">
        <v>13</v>
      </c>
      <c r="F10311">
        <v>14.21</v>
      </c>
      <c r="G10311">
        <v>184.73</v>
      </c>
      <c r="H10311" t="str">
        <f>IF(Table2[[#This Row],[Unit Price]]&lt;20,"0-19",IF(Table2[[#This Row],[Unit Price]]&lt;40,"20-39",IF(Table2[[#This Row],[Unit Price]]&lt;80,"40-79","80+")))</f>
        <v>0-19</v>
      </c>
      <c r="I10311" t="str">
        <f>TEXT(Table2[[#This Row],[Date Sold]], "ddd")</f>
        <v>Thu</v>
      </c>
    </row>
    <row r="10312" spans="1:9" x14ac:dyDescent="0.25">
      <c r="A10312" t="s">
        <v>93</v>
      </c>
      <c r="B10312" t="s">
        <v>11</v>
      </c>
      <c r="C10312" t="s">
        <v>29</v>
      </c>
      <c r="D10312" s="1">
        <v>45782</v>
      </c>
      <c r="E10312">
        <v>10</v>
      </c>
      <c r="F10312">
        <v>94.97</v>
      </c>
      <c r="G10312">
        <v>949.7</v>
      </c>
      <c r="H10312" t="str">
        <f>IF(Table2[[#This Row],[Unit Price]]&lt;20,"0-19",IF(Table2[[#This Row],[Unit Price]]&lt;40,"20-39",IF(Table2[[#This Row],[Unit Price]]&lt;80,"40-79","80+")))</f>
        <v>80+</v>
      </c>
      <c r="I10312" t="str">
        <f>TEXT(Table2[[#This Row],[Date Sold]], "ddd")</f>
        <v>Mon</v>
      </c>
    </row>
    <row r="10313" spans="1:9" x14ac:dyDescent="0.25">
      <c r="A10313" t="s">
        <v>85</v>
      </c>
      <c r="B10313" t="s">
        <v>18</v>
      </c>
      <c r="C10313" t="s">
        <v>9</v>
      </c>
      <c r="D10313" s="1">
        <v>45724</v>
      </c>
      <c r="E10313">
        <v>14</v>
      </c>
      <c r="F10313">
        <v>10.64</v>
      </c>
      <c r="G10313">
        <v>148.96</v>
      </c>
      <c r="H10313" t="str">
        <f>IF(Table2[[#This Row],[Unit Price]]&lt;20,"0-19",IF(Table2[[#This Row],[Unit Price]]&lt;40,"20-39",IF(Table2[[#This Row],[Unit Price]]&lt;80,"40-79","80+")))</f>
        <v>0-19</v>
      </c>
      <c r="I10313" t="str">
        <f>TEXT(Table2[[#This Row],[Date Sold]], "ddd")</f>
        <v>Sat</v>
      </c>
    </row>
    <row r="10314" spans="1:9" x14ac:dyDescent="0.25">
      <c r="A10314" t="s">
        <v>116</v>
      </c>
      <c r="B10314" t="s">
        <v>16</v>
      </c>
      <c r="C10314" t="s">
        <v>29</v>
      </c>
      <c r="D10314" s="1">
        <v>45746</v>
      </c>
      <c r="E10314">
        <v>20</v>
      </c>
      <c r="F10314">
        <v>48.23</v>
      </c>
      <c r="G10314">
        <v>964.6</v>
      </c>
      <c r="H10314" t="str">
        <f>IF(Table2[[#This Row],[Unit Price]]&lt;20,"0-19",IF(Table2[[#This Row],[Unit Price]]&lt;40,"20-39",IF(Table2[[#This Row],[Unit Price]]&lt;80,"40-79","80+")))</f>
        <v>40-79</v>
      </c>
      <c r="I10314" t="str">
        <f>TEXT(Table2[[#This Row],[Date Sold]], "ddd")</f>
        <v>Sun</v>
      </c>
    </row>
    <row r="10315" spans="1:9" x14ac:dyDescent="0.25">
      <c r="A10315" t="s">
        <v>114</v>
      </c>
      <c r="B10315" t="s">
        <v>42</v>
      </c>
      <c r="C10315" t="s">
        <v>9</v>
      </c>
      <c r="D10315" s="1">
        <v>45710</v>
      </c>
      <c r="E10315">
        <v>13</v>
      </c>
      <c r="F10315">
        <v>79.53</v>
      </c>
      <c r="G10315">
        <v>1033.8900000000001</v>
      </c>
      <c r="H10315" t="str">
        <f>IF(Table2[[#This Row],[Unit Price]]&lt;20,"0-19",IF(Table2[[#This Row],[Unit Price]]&lt;40,"20-39",IF(Table2[[#This Row],[Unit Price]]&lt;80,"40-79","80+")))</f>
        <v>40-79</v>
      </c>
      <c r="I10315" t="str">
        <f>TEXT(Table2[[#This Row],[Date Sold]], "ddd")</f>
        <v>Sat</v>
      </c>
    </row>
    <row r="10316" spans="1:9" x14ac:dyDescent="0.25">
      <c r="A10316" t="s">
        <v>75</v>
      </c>
      <c r="B10316" t="s">
        <v>24</v>
      </c>
      <c r="C10316" t="s">
        <v>12</v>
      </c>
      <c r="D10316" s="1">
        <v>45787</v>
      </c>
      <c r="E10316">
        <v>12</v>
      </c>
      <c r="F10316">
        <v>48.03</v>
      </c>
      <c r="G10316">
        <v>576.36</v>
      </c>
      <c r="H10316" t="str">
        <f>IF(Table2[[#This Row],[Unit Price]]&lt;20,"0-19",IF(Table2[[#This Row],[Unit Price]]&lt;40,"20-39",IF(Table2[[#This Row],[Unit Price]]&lt;80,"40-79","80+")))</f>
        <v>40-79</v>
      </c>
      <c r="I10316" t="str">
        <f>TEXT(Table2[[#This Row],[Date Sold]], "ddd")</f>
        <v>Sat</v>
      </c>
    </row>
    <row r="10317" spans="1:9" x14ac:dyDescent="0.25">
      <c r="A10317" t="s">
        <v>74</v>
      </c>
      <c r="B10317" t="s">
        <v>20</v>
      </c>
      <c r="C10317" t="s">
        <v>25</v>
      </c>
      <c r="D10317" s="1">
        <v>45752</v>
      </c>
      <c r="E10317">
        <v>7</v>
      </c>
      <c r="F10317">
        <v>71.819999999999993</v>
      </c>
      <c r="G10317">
        <v>502.74</v>
      </c>
      <c r="H10317" t="str">
        <f>IF(Table2[[#This Row],[Unit Price]]&lt;20,"0-19",IF(Table2[[#This Row],[Unit Price]]&lt;40,"20-39",IF(Table2[[#This Row],[Unit Price]]&lt;80,"40-79","80+")))</f>
        <v>40-79</v>
      </c>
      <c r="I10317" t="str">
        <f>TEXT(Table2[[#This Row],[Date Sold]], "ddd")</f>
        <v>Sat</v>
      </c>
    </row>
    <row r="10318" spans="1:9" x14ac:dyDescent="0.25">
      <c r="A10318" t="s">
        <v>68</v>
      </c>
      <c r="B10318" t="s">
        <v>22</v>
      </c>
      <c r="C10318" t="s">
        <v>29</v>
      </c>
      <c r="D10318" s="1">
        <v>45797</v>
      </c>
      <c r="E10318">
        <v>7</v>
      </c>
      <c r="F10318">
        <v>85.95</v>
      </c>
      <c r="G10318">
        <v>601.65</v>
      </c>
      <c r="H10318" t="str">
        <f>IF(Table2[[#This Row],[Unit Price]]&lt;20,"0-19",IF(Table2[[#This Row],[Unit Price]]&lt;40,"20-39",IF(Table2[[#This Row],[Unit Price]]&lt;80,"40-79","80+")))</f>
        <v>80+</v>
      </c>
      <c r="I10318" t="str">
        <f>TEXT(Table2[[#This Row],[Date Sold]], "ddd")</f>
        <v>Tue</v>
      </c>
    </row>
    <row r="10319" spans="1:9" x14ac:dyDescent="0.25">
      <c r="A10319" t="s">
        <v>33</v>
      </c>
      <c r="B10319" t="s">
        <v>22</v>
      </c>
      <c r="C10319" t="s">
        <v>14</v>
      </c>
      <c r="D10319" s="1">
        <v>45779</v>
      </c>
      <c r="E10319">
        <v>2</v>
      </c>
      <c r="F10319">
        <v>11.31</v>
      </c>
      <c r="G10319">
        <v>22.62</v>
      </c>
      <c r="H10319" t="str">
        <f>IF(Table2[[#This Row],[Unit Price]]&lt;20,"0-19",IF(Table2[[#This Row],[Unit Price]]&lt;40,"20-39",IF(Table2[[#This Row],[Unit Price]]&lt;80,"40-79","80+")))</f>
        <v>0-19</v>
      </c>
      <c r="I10319" t="str">
        <f>TEXT(Table2[[#This Row],[Date Sold]], "ddd")</f>
        <v>Fri</v>
      </c>
    </row>
    <row r="10320" spans="1:9" x14ac:dyDescent="0.25">
      <c r="A10320" t="s">
        <v>82</v>
      </c>
      <c r="B10320" t="s">
        <v>38</v>
      </c>
      <c r="C10320" t="s">
        <v>12</v>
      </c>
      <c r="D10320" s="1">
        <v>45759</v>
      </c>
      <c r="E10320">
        <v>1</v>
      </c>
      <c r="F10320">
        <v>37.19</v>
      </c>
      <c r="G10320">
        <v>37.19</v>
      </c>
      <c r="H10320" t="str">
        <f>IF(Table2[[#This Row],[Unit Price]]&lt;20,"0-19",IF(Table2[[#This Row],[Unit Price]]&lt;40,"20-39",IF(Table2[[#This Row],[Unit Price]]&lt;80,"40-79","80+")))</f>
        <v>20-39</v>
      </c>
      <c r="I10320" t="str">
        <f>TEXT(Table2[[#This Row],[Date Sold]], "ddd")</f>
        <v>Sat</v>
      </c>
    </row>
    <row r="10321" spans="1:9" x14ac:dyDescent="0.25">
      <c r="A10321" t="s">
        <v>55</v>
      </c>
      <c r="B10321" t="s">
        <v>16</v>
      </c>
      <c r="C10321" t="s">
        <v>25</v>
      </c>
      <c r="D10321" s="1">
        <v>45794</v>
      </c>
      <c r="E10321">
        <v>16</v>
      </c>
      <c r="F10321">
        <v>36.56</v>
      </c>
      <c r="G10321">
        <v>584.96</v>
      </c>
      <c r="H10321" t="str">
        <f>IF(Table2[[#This Row],[Unit Price]]&lt;20,"0-19",IF(Table2[[#This Row],[Unit Price]]&lt;40,"20-39",IF(Table2[[#This Row],[Unit Price]]&lt;80,"40-79","80+")))</f>
        <v>20-39</v>
      </c>
      <c r="I10321" t="str">
        <f>TEXT(Table2[[#This Row],[Date Sold]], "ddd")</f>
        <v>Sat</v>
      </c>
    </row>
    <row r="10322" spans="1:9" x14ac:dyDescent="0.25">
      <c r="A10322" t="s">
        <v>89</v>
      </c>
      <c r="B10322" t="s">
        <v>28</v>
      </c>
      <c r="C10322" t="s">
        <v>12</v>
      </c>
      <c r="D10322" s="1">
        <v>45772</v>
      </c>
      <c r="E10322">
        <v>2</v>
      </c>
      <c r="F10322">
        <v>91.66</v>
      </c>
      <c r="G10322">
        <v>183.32</v>
      </c>
      <c r="H10322" t="str">
        <f>IF(Table2[[#This Row],[Unit Price]]&lt;20,"0-19",IF(Table2[[#This Row],[Unit Price]]&lt;40,"20-39",IF(Table2[[#This Row],[Unit Price]]&lt;80,"40-79","80+")))</f>
        <v>80+</v>
      </c>
      <c r="I10322" t="str">
        <f>TEXT(Table2[[#This Row],[Date Sold]], "ddd")</f>
        <v>Fri</v>
      </c>
    </row>
    <row r="10323" spans="1:9" x14ac:dyDescent="0.25">
      <c r="A10323" t="s">
        <v>71</v>
      </c>
      <c r="B10323" t="s">
        <v>11</v>
      </c>
      <c r="C10323" t="s">
        <v>12</v>
      </c>
      <c r="D10323" s="1">
        <v>45746</v>
      </c>
      <c r="E10323">
        <v>1</v>
      </c>
      <c r="F10323">
        <v>66.819999999999993</v>
      </c>
      <c r="G10323">
        <v>66.819999999999993</v>
      </c>
      <c r="H10323" t="str">
        <f>IF(Table2[[#This Row],[Unit Price]]&lt;20,"0-19",IF(Table2[[#This Row],[Unit Price]]&lt;40,"20-39",IF(Table2[[#This Row],[Unit Price]]&lt;80,"40-79","80+")))</f>
        <v>40-79</v>
      </c>
      <c r="I10323" t="str">
        <f>TEXT(Table2[[#This Row],[Date Sold]], "ddd")</f>
        <v>Sun</v>
      </c>
    </row>
    <row r="10324" spans="1:9" x14ac:dyDescent="0.25">
      <c r="A10324" t="s">
        <v>116</v>
      </c>
      <c r="B10324" t="s">
        <v>28</v>
      </c>
      <c r="C10324" t="s">
        <v>14</v>
      </c>
      <c r="D10324" s="1">
        <v>45747</v>
      </c>
      <c r="E10324">
        <v>6</v>
      </c>
      <c r="F10324">
        <v>14.04</v>
      </c>
      <c r="G10324">
        <v>84.24</v>
      </c>
      <c r="H10324" t="str">
        <f>IF(Table2[[#This Row],[Unit Price]]&lt;20,"0-19",IF(Table2[[#This Row],[Unit Price]]&lt;40,"20-39",IF(Table2[[#This Row],[Unit Price]]&lt;80,"40-79","80+")))</f>
        <v>0-19</v>
      </c>
      <c r="I10324" t="str">
        <f>TEXT(Table2[[#This Row],[Date Sold]], "ddd")</f>
        <v>Mon</v>
      </c>
    </row>
    <row r="10325" spans="1:9" x14ac:dyDescent="0.25">
      <c r="A10325" t="s">
        <v>35</v>
      </c>
      <c r="B10325" t="s">
        <v>42</v>
      </c>
      <c r="C10325" t="s">
        <v>12</v>
      </c>
      <c r="D10325" s="1">
        <v>45731</v>
      </c>
      <c r="E10325">
        <v>14</v>
      </c>
      <c r="F10325">
        <v>37.14</v>
      </c>
      <c r="G10325">
        <v>519.96</v>
      </c>
      <c r="H10325" t="str">
        <f>IF(Table2[[#This Row],[Unit Price]]&lt;20,"0-19",IF(Table2[[#This Row],[Unit Price]]&lt;40,"20-39",IF(Table2[[#This Row],[Unit Price]]&lt;80,"40-79","80+")))</f>
        <v>20-39</v>
      </c>
      <c r="I10325" t="str">
        <f>TEXT(Table2[[#This Row],[Date Sold]], "ddd")</f>
        <v>Sat</v>
      </c>
    </row>
    <row r="10326" spans="1:9" x14ac:dyDescent="0.25">
      <c r="A10326" t="s">
        <v>72</v>
      </c>
      <c r="B10326" t="s">
        <v>20</v>
      </c>
      <c r="C10326" t="s">
        <v>25</v>
      </c>
      <c r="D10326" s="1">
        <v>45773</v>
      </c>
      <c r="E10326">
        <v>4</v>
      </c>
      <c r="F10326">
        <v>52.71</v>
      </c>
      <c r="G10326">
        <v>210.84</v>
      </c>
      <c r="H10326" t="str">
        <f>IF(Table2[[#This Row],[Unit Price]]&lt;20,"0-19",IF(Table2[[#This Row],[Unit Price]]&lt;40,"20-39",IF(Table2[[#This Row],[Unit Price]]&lt;80,"40-79","80+")))</f>
        <v>40-79</v>
      </c>
      <c r="I10326" t="str">
        <f>TEXT(Table2[[#This Row],[Date Sold]], "ddd")</f>
        <v>Sat</v>
      </c>
    </row>
    <row r="10327" spans="1:9" x14ac:dyDescent="0.25">
      <c r="A10327" t="s">
        <v>63</v>
      </c>
      <c r="B10327" t="s">
        <v>8</v>
      </c>
      <c r="C10327" t="s">
        <v>12</v>
      </c>
      <c r="D10327" s="1">
        <v>45728</v>
      </c>
      <c r="E10327">
        <v>14</v>
      </c>
      <c r="F10327">
        <v>32.229999999999997</v>
      </c>
      <c r="G10327">
        <v>451.22</v>
      </c>
      <c r="H10327" t="str">
        <f>IF(Table2[[#This Row],[Unit Price]]&lt;20,"0-19",IF(Table2[[#This Row],[Unit Price]]&lt;40,"20-39",IF(Table2[[#This Row],[Unit Price]]&lt;80,"40-79","80+")))</f>
        <v>20-39</v>
      </c>
      <c r="I10327" t="str">
        <f>TEXT(Table2[[#This Row],[Date Sold]], "ddd")</f>
        <v>Wed</v>
      </c>
    </row>
    <row r="10328" spans="1:9" x14ac:dyDescent="0.25">
      <c r="A10328" t="s">
        <v>53</v>
      </c>
      <c r="B10328" t="s">
        <v>18</v>
      </c>
      <c r="C10328" t="s">
        <v>9</v>
      </c>
      <c r="D10328" s="1">
        <v>45720</v>
      </c>
      <c r="E10328">
        <v>11</v>
      </c>
      <c r="F10328">
        <v>64.02</v>
      </c>
      <c r="G10328">
        <v>704.22</v>
      </c>
      <c r="H10328" t="str">
        <f>IF(Table2[[#This Row],[Unit Price]]&lt;20,"0-19",IF(Table2[[#This Row],[Unit Price]]&lt;40,"20-39",IF(Table2[[#This Row],[Unit Price]]&lt;80,"40-79","80+")))</f>
        <v>40-79</v>
      </c>
      <c r="I10328" t="str">
        <f>TEXT(Table2[[#This Row],[Date Sold]], "ddd")</f>
        <v>Tue</v>
      </c>
    </row>
    <row r="10329" spans="1:9" x14ac:dyDescent="0.25">
      <c r="A10329" t="s">
        <v>119</v>
      </c>
      <c r="B10329" t="s">
        <v>24</v>
      </c>
      <c r="C10329" t="s">
        <v>14</v>
      </c>
      <c r="D10329" s="1">
        <v>45791</v>
      </c>
      <c r="E10329">
        <v>10</v>
      </c>
      <c r="F10329">
        <v>51.33</v>
      </c>
      <c r="G10329">
        <v>513.29999999999995</v>
      </c>
      <c r="H10329" t="str">
        <f>IF(Table2[[#This Row],[Unit Price]]&lt;20,"0-19",IF(Table2[[#This Row],[Unit Price]]&lt;40,"20-39",IF(Table2[[#This Row],[Unit Price]]&lt;80,"40-79","80+")))</f>
        <v>40-79</v>
      </c>
      <c r="I10329" t="str">
        <f>TEXT(Table2[[#This Row],[Date Sold]], "ddd")</f>
        <v>Wed</v>
      </c>
    </row>
    <row r="10330" spans="1:9" x14ac:dyDescent="0.25">
      <c r="A10330" t="s">
        <v>107</v>
      </c>
      <c r="B10330" t="s">
        <v>8</v>
      </c>
      <c r="C10330" t="s">
        <v>14</v>
      </c>
      <c r="D10330" s="1">
        <v>45719</v>
      </c>
      <c r="E10330">
        <v>6</v>
      </c>
      <c r="F10330">
        <v>57.32</v>
      </c>
      <c r="G10330">
        <v>343.92</v>
      </c>
      <c r="H10330" t="str">
        <f>IF(Table2[[#This Row],[Unit Price]]&lt;20,"0-19",IF(Table2[[#This Row],[Unit Price]]&lt;40,"20-39",IF(Table2[[#This Row],[Unit Price]]&lt;80,"40-79","80+")))</f>
        <v>40-79</v>
      </c>
      <c r="I10330" t="str">
        <f>TEXT(Table2[[#This Row],[Date Sold]], "ddd")</f>
        <v>Mon</v>
      </c>
    </row>
    <row r="10331" spans="1:9" x14ac:dyDescent="0.25">
      <c r="A10331" t="s">
        <v>55</v>
      </c>
      <c r="B10331" t="s">
        <v>16</v>
      </c>
      <c r="C10331" t="s">
        <v>9</v>
      </c>
      <c r="D10331" s="1">
        <v>45747</v>
      </c>
      <c r="E10331">
        <v>10</v>
      </c>
      <c r="F10331">
        <v>9.44</v>
      </c>
      <c r="G10331">
        <v>94.4</v>
      </c>
      <c r="H10331" t="str">
        <f>IF(Table2[[#This Row],[Unit Price]]&lt;20,"0-19",IF(Table2[[#This Row],[Unit Price]]&lt;40,"20-39",IF(Table2[[#This Row],[Unit Price]]&lt;80,"40-79","80+")))</f>
        <v>0-19</v>
      </c>
      <c r="I10331" t="str">
        <f>TEXT(Table2[[#This Row],[Date Sold]], "ddd")</f>
        <v>Mon</v>
      </c>
    </row>
    <row r="10332" spans="1:9" x14ac:dyDescent="0.25">
      <c r="A10332" t="s">
        <v>59</v>
      </c>
      <c r="B10332" t="s">
        <v>16</v>
      </c>
      <c r="C10332" t="s">
        <v>25</v>
      </c>
      <c r="D10332" s="1">
        <v>45719</v>
      </c>
      <c r="E10332">
        <v>4</v>
      </c>
      <c r="F10332">
        <v>94.23</v>
      </c>
      <c r="G10332">
        <v>376.92</v>
      </c>
      <c r="H10332" t="str">
        <f>IF(Table2[[#This Row],[Unit Price]]&lt;20,"0-19",IF(Table2[[#This Row],[Unit Price]]&lt;40,"20-39",IF(Table2[[#This Row],[Unit Price]]&lt;80,"40-79","80+")))</f>
        <v>80+</v>
      </c>
      <c r="I10332" t="str">
        <f>TEXT(Table2[[#This Row],[Date Sold]], "ddd")</f>
        <v>Mon</v>
      </c>
    </row>
    <row r="10333" spans="1:9" x14ac:dyDescent="0.25">
      <c r="A10333" t="s">
        <v>35</v>
      </c>
      <c r="B10333" t="s">
        <v>16</v>
      </c>
      <c r="C10333" t="s">
        <v>12</v>
      </c>
      <c r="D10333" s="1">
        <v>45755</v>
      </c>
      <c r="E10333">
        <v>5</v>
      </c>
      <c r="F10333">
        <v>69.84</v>
      </c>
      <c r="G10333">
        <v>349.2</v>
      </c>
      <c r="H10333" t="str">
        <f>IF(Table2[[#This Row],[Unit Price]]&lt;20,"0-19",IF(Table2[[#This Row],[Unit Price]]&lt;40,"20-39",IF(Table2[[#This Row],[Unit Price]]&lt;80,"40-79","80+")))</f>
        <v>40-79</v>
      </c>
      <c r="I10333" t="str">
        <f>TEXT(Table2[[#This Row],[Date Sold]], "ddd")</f>
        <v>Tue</v>
      </c>
    </row>
    <row r="10334" spans="1:9" x14ac:dyDescent="0.25">
      <c r="A10334" t="s">
        <v>61</v>
      </c>
      <c r="B10334" t="s">
        <v>18</v>
      </c>
      <c r="C10334" t="s">
        <v>29</v>
      </c>
      <c r="D10334" s="1">
        <v>45767</v>
      </c>
      <c r="E10334">
        <v>10</v>
      </c>
      <c r="F10334">
        <v>73.819999999999993</v>
      </c>
      <c r="G10334">
        <v>738.2</v>
      </c>
      <c r="H10334" t="str">
        <f>IF(Table2[[#This Row],[Unit Price]]&lt;20,"0-19",IF(Table2[[#This Row],[Unit Price]]&lt;40,"20-39",IF(Table2[[#This Row],[Unit Price]]&lt;80,"40-79","80+")))</f>
        <v>40-79</v>
      </c>
      <c r="I10334" t="str">
        <f>TEXT(Table2[[#This Row],[Date Sold]], "ddd")</f>
        <v>Sun</v>
      </c>
    </row>
    <row r="10335" spans="1:9" x14ac:dyDescent="0.25">
      <c r="A10335" t="s">
        <v>60</v>
      </c>
      <c r="B10335" t="s">
        <v>20</v>
      </c>
      <c r="C10335" t="s">
        <v>25</v>
      </c>
      <c r="D10335" s="1">
        <v>45747</v>
      </c>
      <c r="E10335">
        <v>13</v>
      </c>
      <c r="F10335">
        <v>7.59</v>
      </c>
      <c r="G10335">
        <v>98.67</v>
      </c>
      <c r="H10335" t="str">
        <f>IF(Table2[[#This Row],[Unit Price]]&lt;20,"0-19",IF(Table2[[#This Row],[Unit Price]]&lt;40,"20-39",IF(Table2[[#This Row],[Unit Price]]&lt;80,"40-79","80+")))</f>
        <v>0-19</v>
      </c>
      <c r="I10335" t="str">
        <f>TEXT(Table2[[#This Row],[Date Sold]], "ddd")</f>
        <v>Mon</v>
      </c>
    </row>
    <row r="10336" spans="1:9" x14ac:dyDescent="0.25">
      <c r="A10336" t="s">
        <v>105</v>
      </c>
      <c r="B10336" t="s">
        <v>18</v>
      </c>
      <c r="C10336" t="s">
        <v>29</v>
      </c>
      <c r="D10336" s="1">
        <v>45776</v>
      </c>
      <c r="E10336">
        <v>19</v>
      </c>
      <c r="F10336">
        <v>47.98</v>
      </c>
      <c r="G10336">
        <v>911.62</v>
      </c>
      <c r="H10336" t="str">
        <f>IF(Table2[[#This Row],[Unit Price]]&lt;20,"0-19",IF(Table2[[#This Row],[Unit Price]]&lt;40,"20-39",IF(Table2[[#This Row],[Unit Price]]&lt;80,"40-79","80+")))</f>
        <v>40-79</v>
      </c>
      <c r="I10336" t="str">
        <f>TEXT(Table2[[#This Row],[Date Sold]], "ddd")</f>
        <v>Tue</v>
      </c>
    </row>
    <row r="10337" spans="1:9" x14ac:dyDescent="0.25">
      <c r="A10337" t="s">
        <v>66</v>
      </c>
      <c r="B10337" t="s">
        <v>28</v>
      </c>
      <c r="C10337" t="s">
        <v>12</v>
      </c>
      <c r="D10337" s="1">
        <v>45739</v>
      </c>
      <c r="E10337">
        <v>5</v>
      </c>
      <c r="F10337">
        <v>18.87</v>
      </c>
      <c r="G10337">
        <v>94.35</v>
      </c>
      <c r="H10337" t="str">
        <f>IF(Table2[[#This Row],[Unit Price]]&lt;20,"0-19",IF(Table2[[#This Row],[Unit Price]]&lt;40,"20-39",IF(Table2[[#This Row],[Unit Price]]&lt;80,"40-79","80+")))</f>
        <v>0-19</v>
      </c>
      <c r="I10337" t="str">
        <f>TEXT(Table2[[#This Row],[Date Sold]], "ddd")</f>
        <v>Sun</v>
      </c>
    </row>
    <row r="10338" spans="1:9" x14ac:dyDescent="0.25">
      <c r="A10338" t="s">
        <v>76</v>
      </c>
      <c r="B10338" t="s">
        <v>11</v>
      </c>
      <c r="C10338" t="s">
        <v>29</v>
      </c>
      <c r="D10338" s="1">
        <v>45757</v>
      </c>
      <c r="E10338">
        <v>16</v>
      </c>
      <c r="F10338">
        <v>71.81</v>
      </c>
      <c r="G10338">
        <v>1148.96</v>
      </c>
      <c r="H10338" t="str">
        <f>IF(Table2[[#This Row],[Unit Price]]&lt;20,"0-19",IF(Table2[[#This Row],[Unit Price]]&lt;40,"20-39",IF(Table2[[#This Row],[Unit Price]]&lt;80,"40-79","80+")))</f>
        <v>40-79</v>
      </c>
      <c r="I10338" t="str">
        <f>TEXT(Table2[[#This Row],[Date Sold]], "ddd")</f>
        <v>Thu</v>
      </c>
    </row>
    <row r="10339" spans="1:9" x14ac:dyDescent="0.25">
      <c r="A10339" t="s">
        <v>113</v>
      </c>
      <c r="B10339" t="s">
        <v>38</v>
      </c>
      <c r="C10339" t="s">
        <v>14</v>
      </c>
      <c r="D10339" s="1">
        <v>45739</v>
      </c>
      <c r="E10339">
        <v>9</v>
      </c>
      <c r="F10339">
        <v>86.03</v>
      </c>
      <c r="G10339">
        <v>774.27</v>
      </c>
      <c r="H10339" t="str">
        <f>IF(Table2[[#This Row],[Unit Price]]&lt;20,"0-19",IF(Table2[[#This Row],[Unit Price]]&lt;40,"20-39",IF(Table2[[#This Row],[Unit Price]]&lt;80,"40-79","80+")))</f>
        <v>80+</v>
      </c>
      <c r="I10339" t="str">
        <f>TEXT(Table2[[#This Row],[Date Sold]], "ddd")</f>
        <v>Sun</v>
      </c>
    </row>
    <row r="10340" spans="1:9" x14ac:dyDescent="0.25">
      <c r="A10340" t="s">
        <v>114</v>
      </c>
      <c r="B10340" t="s">
        <v>11</v>
      </c>
      <c r="C10340" t="s">
        <v>29</v>
      </c>
      <c r="D10340" s="1">
        <v>45736</v>
      </c>
      <c r="E10340">
        <v>11</v>
      </c>
      <c r="F10340">
        <v>39.700000000000003</v>
      </c>
      <c r="G10340">
        <v>436.7</v>
      </c>
      <c r="H10340" t="str">
        <f>IF(Table2[[#This Row],[Unit Price]]&lt;20,"0-19",IF(Table2[[#This Row],[Unit Price]]&lt;40,"20-39",IF(Table2[[#This Row],[Unit Price]]&lt;80,"40-79","80+")))</f>
        <v>20-39</v>
      </c>
      <c r="I10340" t="str">
        <f>TEXT(Table2[[#This Row],[Date Sold]], "ddd")</f>
        <v>Thu</v>
      </c>
    </row>
    <row r="10341" spans="1:9" x14ac:dyDescent="0.25">
      <c r="A10341" t="s">
        <v>74</v>
      </c>
      <c r="B10341" t="s">
        <v>18</v>
      </c>
      <c r="C10341" t="s">
        <v>9</v>
      </c>
      <c r="D10341" s="1">
        <v>45724</v>
      </c>
      <c r="E10341">
        <v>9</v>
      </c>
      <c r="F10341">
        <v>67.78</v>
      </c>
      <c r="G10341">
        <v>610.02</v>
      </c>
      <c r="H10341" t="str">
        <f>IF(Table2[[#This Row],[Unit Price]]&lt;20,"0-19",IF(Table2[[#This Row],[Unit Price]]&lt;40,"20-39",IF(Table2[[#This Row],[Unit Price]]&lt;80,"40-79","80+")))</f>
        <v>40-79</v>
      </c>
      <c r="I10341" t="str">
        <f>TEXT(Table2[[#This Row],[Date Sold]], "ddd")</f>
        <v>Sat</v>
      </c>
    </row>
    <row r="10342" spans="1:9" x14ac:dyDescent="0.25">
      <c r="A10342" t="s">
        <v>89</v>
      </c>
      <c r="B10342" t="s">
        <v>38</v>
      </c>
      <c r="C10342" t="s">
        <v>29</v>
      </c>
      <c r="D10342" s="1">
        <v>45757</v>
      </c>
      <c r="E10342">
        <v>11</v>
      </c>
      <c r="F10342">
        <v>43.89</v>
      </c>
      <c r="G10342">
        <v>482.79</v>
      </c>
      <c r="H10342" t="str">
        <f>IF(Table2[[#This Row],[Unit Price]]&lt;20,"0-19",IF(Table2[[#This Row],[Unit Price]]&lt;40,"20-39",IF(Table2[[#This Row],[Unit Price]]&lt;80,"40-79","80+")))</f>
        <v>40-79</v>
      </c>
      <c r="I10342" t="str">
        <f>TEXT(Table2[[#This Row],[Date Sold]], "ddd")</f>
        <v>Thu</v>
      </c>
    </row>
    <row r="10343" spans="1:9" x14ac:dyDescent="0.25">
      <c r="A10343" t="s">
        <v>108</v>
      </c>
      <c r="B10343" t="s">
        <v>28</v>
      </c>
      <c r="C10343" t="s">
        <v>9</v>
      </c>
      <c r="D10343" s="1">
        <v>45724</v>
      </c>
      <c r="E10343">
        <v>1</v>
      </c>
      <c r="F10343">
        <v>79.78</v>
      </c>
      <c r="G10343">
        <v>79.78</v>
      </c>
      <c r="H10343" t="str">
        <f>IF(Table2[[#This Row],[Unit Price]]&lt;20,"0-19",IF(Table2[[#This Row],[Unit Price]]&lt;40,"20-39",IF(Table2[[#This Row],[Unit Price]]&lt;80,"40-79","80+")))</f>
        <v>40-79</v>
      </c>
      <c r="I10343" t="str">
        <f>TEXT(Table2[[#This Row],[Date Sold]], "ddd")</f>
        <v>Sat</v>
      </c>
    </row>
    <row r="10344" spans="1:9" x14ac:dyDescent="0.25">
      <c r="A10344" t="s">
        <v>88</v>
      </c>
      <c r="B10344" t="s">
        <v>24</v>
      </c>
      <c r="C10344" t="s">
        <v>9</v>
      </c>
      <c r="D10344" s="1">
        <v>45779</v>
      </c>
      <c r="E10344">
        <v>17</v>
      </c>
      <c r="F10344">
        <v>20.02</v>
      </c>
      <c r="G10344">
        <v>340.34</v>
      </c>
      <c r="H10344" t="str">
        <f>IF(Table2[[#This Row],[Unit Price]]&lt;20,"0-19",IF(Table2[[#This Row],[Unit Price]]&lt;40,"20-39",IF(Table2[[#This Row],[Unit Price]]&lt;80,"40-79","80+")))</f>
        <v>20-39</v>
      </c>
      <c r="I10344" t="str">
        <f>TEXT(Table2[[#This Row],[Date Sold]], "ddd")</f>
        <v>Fri</v>
      </c>
    </row>
    <row r="10345" spans="1:9" x14ac:dyDescent="0.25">
      <c r="A10345" t="s">
        <v>57</v>
      </c>
      <c r="B10345" t="s">
        <v>22</v>
      </c>
      <c r="C10345" t="s">
        <v>29</v>
      </c>
      <c r="D10345" s="1">
        <v>45761</v>
      </c>
      <c r="E10345">
        <v>9</v>
      </c>
      <c r="F10345">
        <v>90.9</v>
      </c>
      <c r="G10345">
        <v>818.1</v>
      </c>
      <c r="H10345" t="str">
        <f>IF(Table2[[#This Row],[Unit Price]]&lt;20,"0-19",IF(Table2[[#This Row],[Unit Price]]&lt;40,"20-39",IF(Table2[[#This Row],[Unit Price]]&lt;80,"40-79","80+")))</f>
        <v>80+</v>
      </c>
      <c r="I10345" t="str">
        <f>TEXT(Table2[[#This Row],[Date Sold]], "ddd")</f>
        <v>Mon</v>
      </c>
    </row>
    <row r="10346" spans="1:9" x14ac:dyDescent="0.25">
      <c r="A10346" t="s">
        <v>88</v>
      </c>
      <c r="B10346" t="s">
        <v>18</v>
      </c>
      <c r="C10346" t="s">
        <v>9</v>
      </c>
      <c r="D10346" s="1">
        <v>45754</v>
      </c>
      <c r="E10346">
        <v>2</v>
      </c>
      <c r="F10346">
        <v>70.510000000000005</v>
      </c>
      <c r="G10346">
        <v>141.02000000000001</v>
      </c>
      <c r="H10346" t="str">
        <f>IF(Table2[[#This Row],[Unit Price]]&lt;20,"0-19",IF(Table2[[#This Row],[Unit Price]]&lt;40,"20-39",IF(Table2[[#This Row],[Unit Price]]&lt;80,"40-79","80+")))</f>
        <v>40-79</v>
      </c>
      <c r="I10346" t="str">
        <f>TEXT(Table2[[#This Row],[Date Sold]], "ddd")</f>
        <v>Mon</v>
      </c>
    </row>
    <row r="10347" spans="1:9" x14ac:dyDescent="0.25">
      <c r="A10347" t="s">
        <v>76</v>
      </c>
      <c r="B10347" t="s">
        <v>11</v>
      </c>
      <c r="C10347" t="s">
        <v>29</v>
      </c>
      <c r="D10347" s="1">
        <v>45725</v>
      </c>
      <c r="E10347">
        <v>15</v>
      </c>
      <c r="F10347">
        <v>54.73</v>
      </c>
      <c r="G10347">
        <v>820.95</v>
      </c>
      <c r="H10347" t="str">
        <f>IF(Table2[[#This Row],[Unit Price]]&lt;20,"0-19",IF(Table2[[#This Row],[Unit Price]]&lt;40,"20-39",IF(Table2[[#This Row],[Unit Price]]&lt;80,"40-79","80+")))</f>
        <v>40-79</v>
      </c>
      <c r="I10347" t="str">
        <f>TEXT(Table2[[#This Row],[Date Sold]], "ddd")</f>
        <v>Sun</v>
      </c>
    </row>
    <row r="10348" spans="1:9" x14ac:dyDescent="0.25">
      <c r="A10348" t="s">
        <v>67</v>
      </c>
      <c r="B10348" t="s">
        <v>28</v>
      </c>
      <c r="C10348" t="s">
        <v>14</v>
      </c>
      <c r="D10348" s="1">
        <v>45789</v>
      </c>
      <c r="E10348">
        <v>7</v>
      </c>
      <c r="F10348">
        <v>91.72</v>
      </c>
      <c r="G10348">
        <v>642.04</v>
      </c>
      <c r="H10348" t="str">
        <f>IF(Table2[[#This Row],[Unit Price]]&lt;20,"0-19",IF(Table2[[#This Row],[Unit Price]]&lt;40,"20-39",IF(Table2[[#This Row],[Unit Price]]&lt;80,"40-79","80+")))</f>
        <v>80+</v>
      </c>
      <c r="I10348" t="str">
        <f>TEXT(Table2[[#This Row],[Date Sold]], "ddd")</f>
        <v>Mon</v>
      </c>
    </row>
    <row r="10349" spans="1:9" x14ac:dyDescent="0.25">
      <c r="A10349" t="s">
        <v>26</v>
      </c>
      <c r="B10349" t="s">
        <v>38</v>
      </c>
      <c r="C10349" t="s">
        <v>14</v>
      </c>
      <c r="D10349" s="1">
        <v>45794</v>
      </c>
      <c r="E10349">
        <v>3</v>
      </c>
      <c r="F10349">
        <v>96.66</v>
      </c>
      <c r="G10349">
        <v>289.98</v>
      </c>
      <c r="H10349" t="str">
        <f>IF(Table2[[#This Row],[Unit Price]]&lt;20,"0-19",IF(Table2[[#This Row],[Unit Price]]&lt;40,"20-39",IF(Table2[[#This Row],[Unit Price]]&lt;80,"40-79","80+")))</f>
        <v>80+</v>
      </c>
      <c r="I10349" t="str">
        <f>TEXT(Table2[[#This Row],[Date Sold]], "ddd")</f>
        <v>Sat</v>
      </c>
    </row>
    <row r="10350" spans="1:9" x14ac:dyDescent="0.25">
      <c r="A10350" t="s">
        <v>113</v>
      </c>
      <c r="B10350" t="s">
        <v>16</v>
      </c>
      <c r="C10350" t="s">
        <v>29</v>
      </c>
      <c r="D10350" s="1">
        <v>45753</v>
      </c>
      <c r="E10350">
        <v>14</v>
      </c>
      <c r="F10350">
        <v>96.79</v>
      </c>
      <c r="G10350">
        <v>1355.06</v>
      </c>
      <c r="H10350" t="str">
        <f>IF(Table2[[#This Row],[Unit Price]]&lt;20,"0-19",IF(Table2[[#This Row],[Unit Price]]&lt;40,"20-39",IF(Table2[[#This Row],[Unit Price]]&lt;80,"40-79","80+")))</f>
        <v>80+</v>
      </c>
      <c r="I10350" t="str">
        <f>TEXT(Table2[[#This Row],[Date Sold]], "ddd")</f>
        <v>Sun</v>
      </c>
    </row>
    <row r="10351" spans="1:9" x14ac:dyDescent="0.25">
      <c r="A10351" t="s">
        <v>92</v>
      </c>
      <c r="B10351" t="s">
        <v>24</v>
      </c>
      <c r="C10351" t="s">
        <v>25</v>
      </c>
      <c r="D10351" s="1">
        <v>45787</v>
      </c>
      <c r="E10351">
        <v>3</v>
      </c>
      <c r="F10351">
        <v>53.04</v>
      </c>
      <c r="G10351">
        <v>159.12</v>
      </c>
      <c r="H10351" t="str">
        <f>IF(Table2[[#This Row],[Unit Price]]&lt;20,"0-19",IF(Table2[[#This Row],[Unit Price]]&lt;40,"20-39",IF(Table2[[#This Row],[Unit Price]]&lt;80,"40-79","80+")))</f>
        <v>40-79</v>
      </c>
      <c r="I10351" t="str">
        <f>TEXT(Table2[[#This Row],[Date Sold]], "ddd")</f>
        <v>Sat</v>
      </c>
    </row>
    <row r="10352" spans="1:9" x14ac:dyDescent="0.25">
      <c r="A10352" t="s">
        <v>50</v>
      </c>
      <c r="B10352" t="s">
        <v>20</v>
      </c>
      <c r="C10352" t="s">
        <v>14</v>
      </c>
      <c r="D10352" s="1">
        <v>45761</v>
      </c>
      <c r="E10352">
        <v>17</v>
      </c>
      <c r="F10352">
        <v>25.4</v>
      </c>
      <c r="G10352">
        <v>431.8</v>
      </c>
      <c r="H10352" t="str">
        <f>IF(Table2[[#This Row],[Unit Price]]&lt;20,"0-19",IF(Table2[[#This Row],[Unit Price]]&lt;40,"20-39",IF(Table2[[#This Row],[Unit Price]]&lt;80,"40-79","80+")))</f>
        <v>20-39</v>
      </c>
      <c r="I10352" t="str">
        <f>TEXT(Table2[[#This Row],[Date Sold]], "ddd")</f>
        <v>Mon</v>
      </c>
    </row>
    <row r="10353" spans="1:9" x14ac:dyDescent="0.25">
      <c r="A10353" t="s">
        <v>34</v>
      </c>
      <c r="B10353" t="s">
        <v>42</v>
      </c>
      <c r="C10353" t="s">
        <v>25</v>
      </c>
      <c r="D10353" s="1">
        <v>45776</v>
      </c>
      <c r="E10353">
        <v>3</v>
      </c>
      <c r="F10353">
        <v>76.78</v>
      </c>
      <c r="G10353">
        <v>230.34</v>
      </c>
      <c r="H10353" t="str">
        <f>IF(Table2[[#This Row],[Unit Price]]&lt;20,"0-19",IF(Table2[[#This Row],[Unit Price]]&lt;40,"20-39",IF(Table2[[#This Row],[Unit Price]]&lt;80,"40-79","80+")))</f>
        <v>40-79</v>
      </c>
      <c r="I10353" t="str">
        <f>TEXT(Table2[[#This Row],[Date Sold]], "ddd")</f>
        <v>Tue</v>
      </c>
    </row>
    <row r="10354" spans="1:9" x14ac:dyDescent="0.25">
      <c r="A10354" t="s">
        <v>109</v>
      </c>
      <c r="B10354" t="s">
        <v>28</v>
      </c>
      <c r="C10354" t="s">
        <v>9</v>
      </c>
      <c r="D10354" s="1">
        <v>45735</v>
      </c>
      <c r="E10354">
        <v>8</v>
      </c>
      <c r="F10354">
        <v>26.02</v>
      </c>
      <c r="G10354">
        <v>208.16</v>
      </c>
      <c r="H10354" t="str">
        <f>IF(Table2[[#This Row],[Unit Price]]&lt;20,"0-19",IF(Table2[[#This Row],[Unit Price]]&lt;40,"20-39",IF(Table2[[#This Row],[Unit Price]]&lt;80,"40-79","80+")))</f>
        <v>20-39</v>
      </c>
      <c r="I10354" t="str">
        <f>TEXT(Table2[[#This Row],[Date Sold]], "ddd")</f>
        <v>Wed</v>
      </c>
    </row>
    <row r="10355" spans="1:9" x14ac:dyDescent="0.25">
      <c r="A10355" t="s">
        <v>91</v>
      </c>
      <c r="B10355" t="s">
        <v>28</v>
      </c>
      <c r="C10355" t="s">
        <v>9</v>
      </c>
      <c r="D10355" s="1">
        <v>45744</v>
      </c>
      <c r="E10355">
        <v>13</v>
      </c>
      <c r="F10355">
        <v>7.47</v>
      </c>
      <c r="G10355">
        <v>97.11</v>
      </c>
      <c r="H10355" t="str">
        <f>IF(Table2[[#This Row],[Unit Price]]&lt;20,"0-19",IF(Table2[[#This Row],[Unit Price]]&lt;40,"20-39",IF(Table2[[#This Row],[Unit Price]]&lt;80,"40-79","80+")))</f>
        <v>0-19</v>
      </c>
      <c r="I10355" t="str">
        <f>TEXT(Table2[[#This Row],[Date Sold]], "ddd")</f>
        <v>Fri</v>
      </c>
    </row>
    <row r="10356" spans="1:9" x14ac:dyDescent="0.25">
      <c r="A10356" t="s">
        <v>72</v>
      </c>
      <c r="B10356" t="s">
        <v>42</v>
      </c>
      <c r="C10356" t="s">
        <v>12</v>
      </c>
      <c r="D10356" s="1">
        <v>45721</v>
      </c>
      <c r="E10356">
        <v>14</v>
      </c>
      <c r="F10356">
        <v>78.86</v>
      </c>
      <c r="G10356">
        <v>1104.04</v>
      </c>
      <c r="H10356" t="str">
        <f>IF(Table2[[#This Row],[Unit Price]]&lt;20,"0-19",IF(Table2[[#This Row],[Unit Price]]&lt;40,"20-39",IF(Table2[[#This Row],[Unit Price]]&lt;80,"40-79","80+")))</f>
        <v>40-79</v>
      </c>
      <c r="I10356" t="str">
        <f>TEXT(Table2[[#This Row],[Date Sold]], "ddd")</f>
        <v>Wed</v>
      </c>
    </row>
    <row r="10357" spans="1:9" x14ac:dyDescent="0.25">
      <c r="A10357" t="s">
        <v>49</v>
      </c>
      <c r="B10357" t="s">
        <v>24</v>
      </c>
      <c r="C10357" t="s">
        <v>14</v>
      </c>
      <c r="D10357" s="1">
        <v>45719</v>
      </c>
      <c r="E10357">
        <v>9</v>
      </c>
      <c r="F10357">
        <v>36.58</v>
      </c>
      <c r="G10357">
        <v>329.22</v>
      </c>
      <c r="H10357" t="str">
        <f>IF(Table2[[#This Row],[Unit Price]]&lt;20,"0-19",IF(Table2[[#This Row],[Unit Price]]&lt;40,"20-39",IF(Table2[[#This Row],[Unit Price]]&lt;80,"40-79","80+")))</f>
        <v>20-39</v>
      </c>
      <c r="I10357" t="str">
        <f>TEXT(Table2[[#This Row],[Date Sold]], "ddd")</f>
        <v>Mon</v>
      </c>
    </row>
    <row r="10358" spans="1:9" x14ac:dyDescent="0.25">
      <c r="A10358" t="s">
        <v>65</v>
      </c>
      <c r="B10358" t="s">
        <v>20</v>
      </c>
      <c r="C10358" t="s">
        <v>29</v>
      </c>
      <c r="D10358" s="1">
        <v>45750</v>
      </c>
      <c r="E10358">
        <v>7</v>
      </c>
      <c r="F10358">
        <v>72.569999999999993</v>
      </c>
      <c r="G10358">
        <v>507.99</v>
      </c>
      <c r="H10358" t="str">
        <f>IF(Table2[[#This Row],[Unit Price]]&lt;20,"0-19",IF(Table2[[#This Row],[Unit Price]]&lt;40,"20-39",IF(Table2[[#This Row],[Unit Price]]&lt;80,"40-79","80+")))</f>
        <v>40-79</v>
      </c>
      <c r="I10358" t="str">
        <f>TEXT(Table2[[#This Row],[Date Sold]], "ddd")</f>
        <v>Thu</v>
      </c>
    </row>
    <row r="10359" spans="1:9" x14ac:dyDescent="0.25">
      <c r="A10359" t="s">
        <v>36</v>
      </c>
      <c r="B10359" t="s">
        <v>20</v>
      </c>
      <c r="C10359" t="s">
        <v>12</v>
      </c>
      <c r="D10359" s="1">
        <v>45747</v>
      </c>
      <c r="E10359">
        <v>8</v>
      </c>
      <c r="F10359">
        <v>97.37</v>
      </c>
      <c r="G10359">
        <v>778.96</v>
      </c>
      <c r="H10359" t="str">
        <f>IF(Table2[[#This Row],[Unit Price]]&lt;20,"0-19",IF(Table2[[#This Row],[Unit Price]]&lt;40,"20-39",IF(Table2[[#This Row],[Unit Price]]&lt;80,"40-79","80+")))</f>
        <v>80+</v>
      </c>
      <c r="I10359" t="str">
        <f>TEXT(Table2[[#This Row],[Date Sold]], "ddd")</f>
        <v>Mon</v>
      </c>
    </row>
    <row r="10360" spans="1:9" x14ac:dyDescent="0.25">
      <c r="A10360" t="s">
        <v>107</v>
      </c>
      <c r="B10360" t="s">
        <v>8</v>
      </c>
      <c r="C10360" t="s">
        <v>25</v>
      </c>
      <c r="D10360" s="1">
        <v>45767</v>
      </c>
      <c r="E10360">
        <v>1</v>
      </c>
      <c r="F10360">
        <v>40.72</v>
      </c>
      <c r="G10360">
        <v>40.72</v>
      </c>
      <c r="H10360" t="str">
        <f>IF(Table2[[#This Row],[Unit Price]]&lt;20,"0-19",IF(Table2[[#This Row],[Unit Price]]&lt;40,"20-39",IF(Table2[[#This Row],[Unit Price]]&lt;80,"40-79","80+")))</f>
        <v>40-79</v>
      </c>
      <c r="I10360" t="str">
        <f>TEXT(Table2[[#This Row],[Date Sold]], "ddd")</f>
        <v>Sun</v>
      </c>
    </row>
    <row r="10361" spans="1:9" x14ac:dyDescent="0.25">
      <c r="A10361" t="s">
        <v>79</v>
      </c>
      <c r="B10361" t="s">
        <v>24</v>
      </c>
      <c r="C10361" t="s">
        <v>12</v>
      </c>
      <c r="D10361" s="1">
        <v>45786</v>
      </c>
      <c r="E10361">
        <v>1</v>
      </c>
      <c r="F10361">
        <v>70.67</v>
      </c>
      <c r="G10361">
        <v>70.67</v>
      </c>
      <c r="H10361" t="str">
        <f>IF(Table2[[#This Row],[Unit Price]]&lt;20,"0-19",IF(Table2[[#This Row],[Unit Price]]&lt;40,"20-39",IF(Table2[[#This Row],[Unit Price]]&lt;80,"40-79","80+")))</f>
        <v>40-79</v>
      </c>
      <c r="I10361" t="str">
        <f>TEXT(Table2[[#This Row],[Date Sold]], "ddd")</f>
        <v>Fri</v>
      </c>
    </row>
    <row r="10362" spans="1:9" x14ac:dyDescent="0.25">
      <c r="A10362" t="s">
        <v>113</v>
      </c>
      <c r="B10362" t="s">
        <v>11</v>
      </c>
      <c r="C10362" t="s">
        <v>25</v>
      </c>
      <c r="D10362" s="1">
        <v>45784</v>
      </c>
      <c r="E10362">
        <v>1</v>
      </c>
      <c r="F10362">
        <v>98.75</v>
      </c>
      <c r="G10362">
        <v>98.75</v>
      </c>
      <c r="H10362" t="str">
        <f>IF(Table2[[#This Row],[Unit Price]]&lt;20,"0-19",IF(Table2[[#This Row],[Unit Price]]&lt;40,"20-39",IF(Table2[[#This Row],[Unit Price]]&lt;80,"40-79","80+")))</f>
        <v>80+</v>
      </c>
      <c r="I10362" t="str">
        <f>TEXT(Table2[[#This Row],[Date Sold]], "ddd")</f>
        <v>Wed</v>
      </c>
    </row>
    <row r="10363" spans="1:9" x14ac:dyDescent="0.25">
      <c r="A10363" t="s">
        <v>41</v>
      </c>
      <c r="B10363" t="s">
        <v>28</v>
      </c>
      <c r="C10363" t="s">
        <v>14</v>
      </c>
      <c r="D10363" s="1">
        <v>45779</v>
      </c>
      <c r="E10363">
        <v>1</v>
      </c>
      <c r="F10363">
        <v>88.68</v>
      </c>
      <c r="G10363">
        <v>88.68</v>
      </c>
      <c r="H10363" t="str">
        <f>IF(Table2[[#This Row],[Unit Price]]&lt;20,"0-19",IF(Table2[[#This Row],[Unit Price]]&lt;40,"20-39",IF(Table2[[#This Row],[Unit Price]]&lt;80,"40-79","80+")))</f>
        <v>80+</v>
      </c>
      <c r="I10363" t="str">
        <f>TEXT(Table2[[#This Row],[Date Sold]], "ddd")</f>
        <v>Fri</v>
      </c>
    </row>
    <row r="10364" spans="1:9" x14ac:dyDescent="0.25">
      <c r="A10364" t="s">
        <v>111</v>
      </c>
      <c r="B10364" t="s">
        <v>28</v>
      </c>
      <c r="C10364" t="s">
        <v>12</v>
      </c>
      <c r="D10364" s="1">
        <v>45713</v>
      </c>
      <c r="E10364">
        <v>8</v>
      </c>
      <c r="F10364">
        <v>73.8</v>
      </c>
      <c r="G10364">
        <v>590.4</v>
      </c>
      <c r="H10364" t="str">
        <f>IF(Table2[[#This Row],[Unit Price]]&lt;20,"0-19",IF(Table2[[#This Row],[Unit Price]]&lt;40,"20-39",IF(Table2[[#This Row],[Unit Price]]&lt;80,"40-79","80+")))</f>
        <v>40-79</v>
      </c>
      <c r="I10364" t="str">
        <f>TEXT(Table2[[#This Row],[Date Sold]], "ddd")</f>
        <v>Tue</v>
      </c>
    </row>
    <row r="10365" spans="1:9" x14ac:dyDescent="0.25">
      <c r="A10365" t="s">
        <v>98</v>
      </c>
      <c r="B10365" t="s">
        <v>24</v>
      </c>
      <c r="C10365" t="s">
        <v>9</v>
      </c>
      <c r="D10365" s="1">
        <v>45720</v>
      </c>
      <c r="E10365">
        <v>18</v>
      </c>
      <c r="F10365">
        <v>85.05</v>
      </c>
      <c r="G10365">
        <v>1530.9</v>
      </c>
      <c r="H10365" t="str">
        <f>IF(Table2[[#This Row],[Unit Price]]&lt;20,"0-19",IF(Table2[[#This Row],[Unit Price]]&lt;40,"20-39",IF(Table2[[#This Row],[Unit Price]]&lt;80,"40-79","80+")))</f>
        <v>80+</v>
      </c>
      <c r="I10365" t="str">
        <f>TEXT(Table2[[#This Row],[Date Sold]], "ddd")</f>
        <v>Tue</v>
      </c>
    </row>
    <row r="10366" spans="1:9" x14ac:dyDescent="0.25">
      <c r="A10366" t="s">
        <v>44</v>
      </c>
      <c r="B10366" t="s">
        <v>8</v>
      </c>
      <c r="C10366" t="s">
        <v>14</v>
      </c>
      <c r="D10366" s="1">
        <v>45717</v>
      </c>
      <c r="E10366">
        <v>9</v>
      </c>
      <c r="F10366">
        <v>6.62</v>
      </c>
      <c r="G10366">
        <v>59.58</v>
      </c>
      <c r="H10366" t="str">
        <f>IF(Table2[[#This Row],[Unit Price]]&lt;20,"0-19",IF(Table2[[#This Row],[Unit Price]]&lt;40,"20-39",IF(Table2[[#This Row],[Unit Price]]&lt;80,"40-79","80+")))</f>
        <v>0-19</v>
      </c>
      <c r="I10366" t="str">
        <f>TEXT(Table2[[#This Row],[Date Sold]], "ddd")</f>
        <v>Sat</v>
      </c>
    </row>
    <row r="10367" spans="1:9" x14ac:dyDescent="0.25">
      <c r="A10367" t="s">
        <v>98</v>
      </c>
      <c r="B10367" t="s">
        <v>28</v>
      </c>
      <c r="C10367" t="s">
        <v>25</v>
      </c>
      <c r="D10367" s="1">
        <v>45720</v>
      </c>
      <c r="E10367">
        <v>13</v>
      </c>
      <c r="F10367">
        <v>76.09</v>
      </c>
      <c r="G10367">
        <v>989.17</v>
      </c>
      <c r="H10367" t="str">
        <f>IF(Table2[[#This Row],[Unit Price]]&lt;20,"0-19",IF(Table2[[#This Row],[Unit Price]]&lt;40,"20-39",IF(Table2[[#This Row],[Unit Price]]&lt;80,"40-79","80+")))</f>
        <v>40-79</v>
      </c>
      <c r="I10367" t="str">
        <f>TEXT(Table2[[#This Row],[Date Sold]], "ddd")</f>
        <v>Tue</v>
      </c>
    </row>
    <row r="10368" spans="1:9" x14ac:dyDescent="0.25">
      <c r="A10368" t="s">
        <v>79</v>
      </c>
      <c r="B10368" t="s">
        <v>16</v>
      </c>
      <c r="C10368" t="s">
        <v>12</v>
      </c>
      <c r="D10368" s="1">
        <v>45720</v>
      </c>
      <c r="E10368">
        <v>12</v>
      </c>
      <c r="F10368">
        <v>83.81</v>
      </c>
      <c r="G10368">
        <v>1005.72</v>
      </c>
      <c r="H10368" t="str">
        <f>IF(Table2[[#This Row],[Unit Price]]&lt;20,"0-19",IF(Table2[[#This Row],[Unit Price]]&lt;40,"20-39",IF(Table2[[#This Row],[Unit Price]]&lt;80,"40-79","80+")))</f>
        <v>80+</v>
      </c>
      <c r="I10368" t="str">
        <f>TEXT(Table2[[#This Row],[Date Sold]], "ddd")</f>
        <v>Tue</v>
      </c>
    </row>
    <row r="10369" spans="1:9" x14ac:dyDescent="0.25">
      <c r="A10369" t="s">
        <v>69</v>
      </c>
      <c r="B10369" t="s">
        <v>22</v>
      </c>
      <c r="C10369" t="s">
        <v>25</v>
      </c>
      <c r="D10369" s="1">
        <v>45756</v>
      </c>
      <c r="E10369">
        <v>12</v>
      </c>
      <c r="F10369">
        <v>17.7</v>
      </c>
      <c r="G10369">
        <v>212.4</v>
      </c>
      <c r="H10369" t="str">
        <f>IF(Table2[[#This Row],[Unit Price]]&lt;20,"0-19",IF(Table2[[#This Row],[Unit Price]]&lt;40,"20-39",IF(Table2[[#This Row],[Unit Price]]&lt;80,"40-79","80+")))</f>
        <v>0-19</v>
      </c>
      <c r="I10369" t="str">
        <f>TEXT(Table2[[#This Row],[Date Sold]], "ddd")</f>
        <v>Wed</v>
      </c>
    </row>
    <row r="10370" spans="1:9" x14ac:dyDescent="0.25">
      <c r="A10370" t="s">
        <v>31</v>
      </c>
      <c r="B10370" t="s">
        <v>28</v>
      </c>
      <c r="C10370" t="s">
        <v>9</v>
      </c>
      <c r="D10370" s="1">
        <v>45748</v>
      </c>
      <c r="E10370">
        <v>5</v>
      </c>
      <c r="F10370">
        <v>10.02</v>
      </c>
      <c r="G10370">
        <v>50.1</v>
      </c>
      <c r="H10370" t="str">
        <f>IF(Table2[[#This Row],[Unit Price]]&lt;20,"0-19",IF(Table2[[#This Row],[Unit Price]]&lt;40,"20-39",IF(Table2[[#This Row],[Unit Price]]&lt;80,"40-79","80+")))</f>
        <v>0-19</v>
      </c>
      <c r="I10370" t="str">
        <f>TEXT(Table2[[#This Row],[Date Sold]], "ddd")</f>
        <v>Tue</v>
      </c>
    </row>
    <row r="10371" spans="1:9" x14ac:dyDescent="0.25">
      <c r="A10371" t="s">
        <v>30</v>
      </c>
      <c r="B10371" t="s">
        <v>16</v>
      </c>
      <c r="C10371" t="s">
        <v>25</v>
      </c>
      <c r="D10371" s="1">
        <v>45772</v>
      </c>
      <c r="E10371">
        <v>4</v>
      </c>
      <c r="F10371">
        <v>92.22</v>
      </c>
      <c r="G10371">
        <v>368.88</v>
      </c>
      <c r="H10371" t="str">
        <f>IF(Table2[[#This Row],[Unit Price]]&lt;20,"0-19",IF(Table2[[#This Row],[Unit Price]]&lt;40,"20-39",IF(Table2[[#This Row],[Unit Price]]&lt;80,"40-79","80+")))</f>
        <v>80+</v>
      </c>
      <c r="I10371" t="str">
        <f>TEXT(Table2[[#This Row],[Date Sold]], "ddd")</f>
        <v>Fri</v>
      </c>
    </row>
    <row r="10372" spans="1:9" x14ac:dyDescent="0.25">
      <c r="A10372" t="s">
        <v>116</v>
      </c>
      <c r="B10372" t="s">
        <v>24</v>
      </c>
      <c r="C10372" t="s">
        <v>12</v>
      </c>
      <c r="D10372" s="1">
        <v>45759</v>
      </c>
      <c r="E10372">
        <v>2</v>
      </c>
      <c r="F10372">
        <v>39.39</v>
      </c>
      <c r="G10372">
        <v>78.78</v>
      </c>
      <c r="H10372" t="str">
        <f>IF(Table2[[#This Row],[Unit Price]]&lt;20,"0-19",IF(Table2[[#This Row],[Unit Price]]&lt;40,"20-39",IF(Table2[[#This Row],[Unit Price]]&lt;80,"40-79","80+")))</f>
        <v>20-39</v>
      </c>
      <c r="I10372" t="str">
        <f>TEXT(Table2[[#This Row],[Date Sold]], "ddd")</f>
        <v>Sat</v>
      </c>
    </row>
    <row r="10373" spans="1:9" x14ac:dyDescent="0.25">
      <c r="A10373" t="s">
        <v>84</v>
      </c>
      <c r="B10373" t="s">
        <v>22</v>
      </c>
      <c r="C10373" t="s">
        <v>12</v>
      </c>
      <c r="D10373" s="1">
        <v>45765</v>
      </c>
      <c r="E10373">
        <v>20</v>
      </c>
      <c r="F10373">
        <v>96.93</v>
      </c>
      <c r="G10373">
        <v>1938.6</v>
      </c>
      <c r="H10373" t="str">
        <f>IF(Table2[[#This Row],[Unit Price]]&lt;20,"0-19",IF(Table2[[#This Row],[Unit Price]]&lt;40,"20-39",IF(Table2[[#This Row],[Unit Price]]&lt;80,"40-79","80+")))</f>
        <v>80+</v>
      </c>
      <c r="I10373" t="str">
        <f>TEXT(Table2[[#This Row],[Date Sold]], "ddd")</f>
        <v>Fri</v>
      </c>
    </row>
    <row r="10374" spans="1:9" x14ac:dyDescent="0.25">
      <c r="A10374" t="s">
        <v>88</v>
      </c>
      <c r="B10374" t="s">
        <v>11</v>
      </c>
      <c r="C10374" t="s">
        <v>29</v>
      </c>
      <c r="D10374" s="1">
        <v>45792</v>
      </c>
      <c r="E10374">
        <v>10</v>
      </c>
      <c r="F10374">
        <v>87.67</v>
      </c>
      <c r="G10374">
        <v>876.7</v>
      </c>
      <c r="H10374" t="str">
        <f>IF(Table2[[#This Row],[Unit Price]]&lt;20,"0-19",IF(Table2[[#This Row],[Unit Price]]&lt;40,"20-39",IF(Table2[[#This Row],[Unit Price]]&lt;80,"40-79","80+")))</f>
        <v>80+</v>
      </c>
      <c r="I10374" t="str">
        <f>TEXT(Table2[[#This Row],[Date Sold]], "ddd")</f>
        <v>Thu</v>
      </c>
    </row>
    <row r="10375" spans="1:9" x14ac:dyDescent="0.25">
      <c r="A10375" t="s">
        <v>110</v>
      </c>
      <c r="B10375" t="s">
        <v>42</v>
      </c>
      <c r="C10375" t="s">
        <v>14</v>
      </c>
      <c r="D10375" s="1">
        <v>45725</v>
      </c>
      <c r="E10375">
        <v>18</v>
      </c>
      <c r="F10375">
        <v>77.06</v>
      </c>
      <c r="G10375">
        <v>1387.08</v>
      </c>
      <c r="H10375" t="str">
        <f>IF(Table2[[#This Row],[Unit Price]]&lt;20,"0-19",IF(Table2[[#This Row],[Unit Price]]&lt;40,"20-39",IF(Table2[[#This Row],[Unit Price]]&lt;80,"40-79","80+")))</f>
        <v>40-79</v>
      </c>
      <c r="I10375" t="str">
        <f>TEXT(Table2[[#This Row],[Date Sold]], "ddd")</f>
        <v>Sun</v>
      </c>
    </row>
    <row r="10376" spans="1:9" x14ac:dyDescent="0.25">
      <c r="A10376" t="s">
        <v>119</v>
      </c>
      <c r="B10376" t="s">
        <v>16</v>
      </c>
      <c r="C10376" t="s">
        <v>14</v>
      </c>
      <c r="D10376" s="1">
        <v>45720</v>
      </c>
      <c r="E10376">
        <v>9</v>
      </c>
      <c r="F10376">
        <v>79.8</v>
      </c>
      <c r="G10376">
        <v>718.2</v>
      </c>
      <c r="H10376" t="str">
        <f>IF(Table2[[#This Row],[Unit Price]]&lt;20,"0-19",IF(Table2[[#This Row],[Unit Price]]&lt;40,"20-39",IF(Table2[[#This Row],[Unit Price]]&lt;80,"40-79","80+")))</f>
        <v>40-79</v>
      </c>
      <c r="I10376" t="str">
        <f>TEXT(Table2[[#This Row],[Date Sold]], "ddd")</f>
        <v>Tue</v>
      </c>
    </row>
    <row r="10377" spans="1:9" x14ac:dyDescent="0.25">
      <c r="A10377" t="s">
        <v>93</v>
      </c>
      <c r="B10377" t="s">
        <v>42</v>
      </c>
      <c r="C10377" t="s">
        <v>29</v>
      </c>
      <c r="D10377" s="1">
        <v>45782</v>
      </c>
      <c r="E10377">
        <v>9</v>
      </c>
      <c r="F10377">
        <v>5.94</v>
      </c>
      <c r="G10377">
        <v>53.46</v>
      </c>
      <c r="H10377" t="str">
        <f>IF(Table2[[#This Row],[Unit Price]]&lt;20,"0-19",IF(Table2[[#This Row],[Unit Price]]&lt;40,"20-39",IF(Table2[[#This Row],[Unit Price]]&lt;80,"40-79","80+")))</f>
        <v>0-19</v>
      </c>
      <c r="I10377" t="str">
        <f>TEXT(Table2[[#This Row],[Date Sold]], "ddd")</f>
        <v>Mon</v>
      </c>
    </row>
    <row r="10378" spans="1:9" x14ac:dyDescent="0.25">
      <c r="A10378" t="s">
        <v>7</v>
      </c>
      <c r="B10378" t="s">
        <v>11</v>
      </c>
      <c r="C10378" t="s">
        <v>29</v>
      </c>
      <c r="D10378" s="1">
        <v>45791</v>
      </c>
      <c r="E10378">
        <v>9</v>
      </c>
      <c r="F10378">
        <v>78.3</v>
      </c>
      <c r="G10378">
        <v>704.7</v>
      </c>
      <c r="H10378" t="str">
        <f>IF(Table2[[#This Row],[Unit Price]]&lt;20,"0-19",IF(Table2[[#This Row],[Unit Price]]&lt;40,"20-39",IF(Table2[[#This Row],[Unit Price]]&lt;80,"40-79","80+")))</f>
        <v>40-79</v>
      </c>
      <c r="I10378" t="str">
        <f>TEXT(Table2[[#This Row],[Date Sold]], "ddd")</f>
        <v>Wed</v>
      </c>
    </row>
    <row r="10379" spans="1:9" x14ac:dyDescent="0.25">
      <c r="A10379" t="s">
        <v>76</v>
      </c>
      <c r="B10379" t="s">
        <v>16</v>
      </c>
      <c r="C10379" t="s">
        <v>12</v>
      </c>
      <c r="D10379" s="1">
        <v>45733</v>
      </c>
      <c r="E10379">
        <v>18</v>
      </c>
      <c r="F10379">
        <v>96.68</v>
      </c>
      <c r="G10379">
        <v>1740.24</v>
      </c>
      <c r="H10379" t="str">
        <f>IF(Table2[[#This Row],[Unit Price]]&lt;20,"0-19",IF(Table2[[#This Row],[Unit Price]]&lt;40,"20-39",IF(Table2[[#This Row],[Unit Price]]&lt;80,"40-79","80+")))</f>
        <v>80+</v>
      </c>
      <c r="I10379" t="str">
        <f>TEXT(Table2[[#This Row],[Date Sold]], "ddd")</f>
        <v>Mon</v>
      </c>
    </row>
    <row r="10380" spans="1:9" x14ac:dyDescent="0.25">
      <c r="A10380" t="s">
        <v>85</v>
      </c>
      <c r="B10380" t="s">
        <v>28</v>
      </c>
      <c r="C10380" t="s">
        <v>25</v>
      </c>
      <c r="D10380" s="1">
        <v>45765</v>
      </c>
      <c r="E10380">
        <v>4</v>
      </c>
      <c r="F10380">
        <v>93.22</v>
      </c>
      <c r="G10380">
        <v>372.88</v>
      </c>
      <c r="H10380" t="str">
        <f>IF(Table2[[#This Row],[Unit Price]]&lt;20,"0-19",IF(Table2[[#This Row],[Unit Price]]&lt;40,"20-39",IF(Table2[[#This Row],[Unit Price]]&lt;80,"40-79","80+")))</f>
        <v>80+</v>
      </c>
      <c r="I10380" t="str">
        <f>TEXT(Table2[[#This Row],[Date Sold]], "ddd")</f>
        <v>Fri</v>
      </c>
    </row>
    <row r="10381" spans="1:9" x14ac:dyDescent="0.25">
      <c r="A10381" t="s">
        <v>90</v>
      </c>
      <c r="B10381" t="s">
        <v>8</v>
      </c>
      <c r="C10381" t="s">
        <v>9</v>
      </c>
      <c r="D10381" s="1">
        <v>45752</v>
      </c>
      <c r="E10381">
        <v>18</v>
      </c>
      <c r="F10381">
        <v>78.87</v>
      </c>
      <c r="G10381">
        <v>1419.66</v>
      </c>
      <c r="H10381" t="str">
        <f>IF(Table2[[#This Row],[Unit Price]]&lt;20,"0-19",IF(Table2[[#This Row],[Unit Price]]&lt;40,"20-39",IF(Table2[[#This Row],[Unit Price]]&lt;80,"40-79","80+")))</f>
        <v>40-79</v>
      </c>
      <c r="I10381" t="str">
        <f>TEXT(Table2[[#This Row],[Date Sold]], "ddd")</f>
        <v>Sat</v>
      </c>
    </row>
    <row r="10382" spans="1:9" x14ac:dyDescent="0.25">
      <c r="A10382" t="s">
        <v>13</v>
      </c>
      <c r="B10382" t="s">
        <v>11</v>
      </c>
      <c r="C10382" t="s">
        <v>29</v>
      </c>
      <c r="D10382" s="1">
        <v>45725</v>
      </c>
      <c r="E10382">
        <v>17</v>
      </c>
      <c r="F10382">
        <v>59.53</v>
      </c>
      <c r="G10382">
        <v>1012.01</v>
      </c>
      <c r="H10382" t="str">
        <f>IF(Table2[[#This Row],[Unit Price]]&lt;20,"0-19",IF(Table2[[#This Row],[Unit Price]]&lt;40,"20-39",IF(Table2[[#This Row],[Unit Price]]&lt;80,"40-79","80+")))</f>
        <v>40-79</v>
      </c>
      <c r="I10382" t="str">
        <f>TEXT(Table2[[#This Row],[Date Sold]], "ddd")</f>
        <v>Sun</v>
      </c>
    </row>
    <row r="10383" spans="1:9" x14ac:dyDescent="0.25">
      <c r="A10383" t="s">
        <v>26</v>
      </c>
      <c r="B10383" t="s">
        <v>24</v>
      </c>
      <c r="C10383" t="s">
        <v>9</v>
      </c>
      <c r="D10383" s="1">
        <v>45784</v>
      </c>
      <c r="E10383">
        <v>15</v>
      </c>
      <c r="F10383">
        <v>92.8</v>
      </c>
      <c r="G10383">
        <v>1392</v>
      </c>
      <c r="H10383" t="str">
        <f>IF(Table2[[#This Row],[Unit Price]]&lt;20,"0-19",IF(Table2[[#This Row],[Unit Price]]&lt;40,"20-39",IF(Table2[[#This Row],[Unit Price]]&lt;80,"40-79","80+")))</f>
        <v>80+</v>
      </c>
      <c r="I10383" t="str">
        <f>TEXT(Table2[[#This Row],[Date Sold]], "ddd")</f>
        <v>Wed</v>
      </c>
    </row>
    <row r="10384" spans="1:9" x14ac:dyDescent="0.25">
      <c r="A10384" t="s">
        <v>47</v>
      </c>
      <c r="B10384" t="s">
        <v>8</v>
      </c>
      <c r="C10384" t="s">
        <v>14</v>
      </c>
      <c r="D10384" s="1">
        <v>45781</v>
      </c>
      <c r="E10384">
        <v>5</v>
      </c>
      <c r="F10384">
        <v>54.29</v>
      </c>
      <c r="G10384">
        <v>271.45</v>
      </c>
      <c r="H10384" t="str">
        <f>IF(Table2[[#This Row],[Unit Price]]&lt;20,"0-19",IF(Table2[[#This Row],[Unit Price]]&lt;40,"20-39",IF(Table2[[#This Row],[Unit Price]]&lt;80,"40-79","80+")))</f>
        <v>40-79</v>
      </c>
      <c r="I10384" t="str">
        <f>TEXT(Table2[[#This Row],[Date Sold]], "ddd")</f>
        <v>Sun</v>
      </c>
    </row>
    <row r="10385" spans="1:9" x14ac:dyDescent="0.25">
      <c r="A10385" t="s">
        <v>109</v>
      </c>
      <c r="B10385" t="s">
        <v>38</v>
      </c>
      <c r="C10385" t="s">
        <v>25</v>
      </c>
      <c r="D10385" s="1">
        <v>45750</v>
      </c>
      <c r="E10385">
        <v>10</v>
      </c>
      <c r="F10385">
        <v>42.72</v>
      </c>
      <c r="G10385">
        <v>427.2</v>
      </c>
      <c r="H10385" t="str">
        <f>IF(Table2[[#This Row],[Unit Price]]&lt;20,"0-19",IF(Table2[[#This Row],[Unit Price]]&lt;40,"20-39",IF(Table2[[#This Row],[Unit Price]]&lt;80,"40-79","80+")))</f>
        <v>40-79</v>
      </c>
      <c r="I10385" t="str">
        <f>TEXT(Table2[[#This Row],[Date Sold]], "ddd")</f>
        <v>Thu</v>
      </c>
    </row>
    <row r="10386" spans="1:9" x14ac:dyDescent="0.25">
      <c r="A10386" t="s">
        <v>95</v>
      </c>
      <c r="B10386" t="s">
        <v>11</v>
      </c>
      <c r="C10386" t="s">
        <v>12</v>
      </c>
      <c r="D10386" s="1">
        <v>45797</v>
      </c>
      <c r="E10386">
        <v>11</v>
      </c>
      <c r="F10386">
        <v>25.12</v>
      </c>
      <c r="G10386">
        <v>276.32</v>
      </c>
      <c r="H10386" t="str">
        <f>IF(Table2[[#This Row],[Unit Price]]&lt;20,"0-19",IF(Table2[[#This Row],[Unit Price]]&lt;40,"20-39",IF(Table2[[#This Row],[Unit Price]]&lt;80,"40-79","80+")))</f>
        <v>20-39</v>
      </c>
      <c r="I10386" t="str">
        <f>TEXT(Table2[[#This Row],[Date Sold]], "ddd")</f>
        <v>Tue</v>
      </c>
    </row>
    <row r="10387" spans="1:9" x14ac:dyDescent="0.25">
      <c r="A10387" t="s">
        <v>82</v>
      </c>
      <c r="B10387" t="s">
        <v>24</v>
      </c>
      <c r="C10387" t="s">
        <v>25</v>
      </c>
      <c r="D10387" s="1">
        <v>45777</v>
      </c>
      <c r="E10387">
        <v>15</v>
      </c>
      <c r="F10387">
        <v>83.65</v>
      </c>
      <c r="G10387">
        <v>1254.75</v>
      </c>
      <c r="H10387" t="str">
        <f>IF(Table2[[#This Row],[Unit Price]]&lt;20,"0-19",IF(Table2[[#This Row],[Unit Price]]&lt;40,"20-39",IF(Table2[[#This Row],[Unit Price]]&lt;80,"40-79","80+")))</f>
        <v>80+</v>
      </c>
      <c r="I10387" t="str">
        <f>TEXT(Table2[[#This Row],[Date Sold]], "ddd")</f>
        <v>Wed</v>
      </c>
    </row>
    <row r="10388" spans="1:9" x14ac:dyDescent="0.25">
      <c r="A10388" t="s">
        <v>44</v>
      </c>
      <c r="B10388" t="s">
        <v>18</v>
      </c>
      <c r="C10388" t="s">
        <v>29</v>
      </c>
      <c r="D10388" s="1">
        <v>45750</v>
      </c>
      <c r="E10388">
        <v>16</v>
      </c>
      <c r="F10388">
        <v>66.7</v>
      </c>
      <c r="G10388">
        <v>1067.2</v>
      </c>
      <c r="H10388" t="str">
        <f>IF(Table2[[#This Row],[Unit Price]]&lt;20,"0-19",IF(Table2[[#This Row],[Unit Price]]&lt;40,"20-39",IF(Table2[[#This Row],[Unit Price]]&lt;80,"40-79","80+")))</f>
        <v>40-79</v>
      </c>
      <c r="I10388" t="str">
        <f>TEXT(Table2[[#This Row],[Date Sold]], "ddd")</f>
        <v>Thu</v>
      </c>
    </row>
    <row r="10389" spans="1:9" x14ac:dyDescent="0.25">
      <c r="A10389" t="s">
        <v>32</v>
      </c>
      <c r="B10389" t="s">
        <v>38</v>
      </c>
      <c r="C10389" t="s">
        <v>9</v>
      </c>
      <c r="D10389" s="1">
        <v>45727</v>
      </c>
      <c r="E10389">
        <v>4</v>
      </c>
      <c r="F10389">
        <v>13.05</v>
      </c>
      <c r="G10389">
        <v>52.2</v>
      </c>
      <c r="H10389" t="str">
        <f>IF(Table2[[#This Row],[Unit Price]]&lt;20,"0-19",IF(Table2[[#This Row],[Unit Price]]&lt;40,"20-39",IF(Table2[[#This Row],[Unit Price]]&lt;80,"40-79","80+")))</f>
        <v>0-19</v>
      </c>
      <c r="I10389" t="str">
        <f>TEXT(Table2[[#This Row],[Date Sold]], "ddd")</f>
        <v>Tue</v>
      </c>
    </row>
    <row r="10390" spans="1:9" x14ac:dyDescent="0.25">
      <c r="A10390" t="s">
        <v>113</v>
      </c>
      <c r="B10390" t="s">
        <v>11</v>
      </c>
      <c r="C10390" t="s">
        <v>14</v>
      </c>
      <c r="D10390" s="1">
        <v>45749</v>
      </c>
      <c r="E10390">
        <v>18</v>
      </c>
      <c r="F10390">
        <v>29.36</v>
      </c>
      <c r="G10390">
        <v>528.48</v>
      </c>
      <c r="H10390" t="str">
        <f>IF(Table2[[#This Row],[Unit Price]]&lt;20,"0-19",IF(Table2[[#This Row],[Unit Price]]&lt;40,"20-39",IF(Table2[[#This Row],[Unit Price]]&lt;80,"40-79","80+")))</f>
        <v>20-39</v>
      </c>
      <c r="I10390" t="str">
        <f>TEXT(Table2[[#This Row],[Date Sold]], "ddd")</f>
        <v>Wed</v>
      </c>
    </row>
    <row r="10391" spans="1:9" x14ac:dyDescent="0.25">
      <c r="A10391" t="s">
        <v>90</v>
      </c>
      <c r="B10391" t="s">
        <v>16</v>
      </c>
      <c r="C10391" t="s">
        <v>25</v>
      </c>
      <c r="D10391" s="1">
        <v>45710</v>
      </c>
      <c r="E10391">
        <v>12</v>
      </c>
      <c r="F10391">
        <v>16.239999999999998</v>
      </c>
      <c r="G10391">
        <v>194.88</v>
      </c>
      <c r="H10391" t="str">
        <f>IF(Table2[[#This Row],[Unit Price]]&lt;20,"0-19",IF(Table2[[#This Row],[Unit Price]]&lt;40,"20-39",IF(Table2[[#This Row],[Unit Price]]&lt;80,"40-79","80+")))</f>
        <v>0-19</v>
      </c>
      <c r="I10391" t="str">
        <f>TEXT(Table2[[#This Row],[Date Sold]], "ddd")</f>
        <v>Sat</v>
      </c>
    </row>
    <row r="10392" spans="1:9" x14ac:dyDescent="0.25">
      <c r="A10392" t="s">
        <v>44</v>
      </c>
      <c r="B10392" t="s">
        <v>38</v>
      </c>
      <c r="C10392" t="s">
        <v>12</v>
      </c>
      <c r="D10392" s="1">
        <v>45781</v>
      </c>
      <c r="E10392">
        <v>19</v>
      </c>
      <c r="F10392">
        <v>58.47</v>
      </c>
      <c r="G10392">
        <v>1110.93</v>
      </c>
      <c r="H10392" t="str">
        <f>IF(Table2[[#This Row],[Unit Price]]&lt;20,"0-19",IF(Table2[[#This Row],[Unit Price]]&lt;40,"20-39",IF(Table2[[#This Row],[Unit Price]]&lt;80,"40-79","80+")))</f>
        <v>40-79</v>
      </c>
      <c r="I10392" t="str">
        <f>TEXT(Table2[[#This Row],[Date Sold]], "ddd")</f>
        <v>Sun</v>
      </c>
    </row>
    <row r="10393" spans="1:9" x14ac:dyDescent="0.25">
      <c r="A10393" t="s">
        <v>56</v>
      </c>
      <c r="B10393" t="s">
        <v>22</v>
      </c>
      <c r="C10393" t="s">
        <v>9</v>
      </c>
      <c r="D10393" s="1">
        <v>45752</v>
      </c>
      <c r="E10393">
        <v>19</v>
      </c>
      <c r="F10393">
        <v>80.510000000000005</v>
      </c>
      <c r="G10393">
        <v>1529.69</v>
      </c>
      <c r="H10393" t="str">
        <f>IF(Table2[[#This Row],[Unit Price]]&lt;20,"0-19",IF(Table2[[#This Row],[Unit Price]]&lt;40,"20-39",IF(Table2[[#This Row],[Unit Price]]&lt;80,"40-79","80+")))</f>
        <v>80+</v>
      </c>
      <c r="I10393" t="str">
        <f>TEXT(Table2[[#This Row],[Date Sold]], "ddd")</f>
        <v>Sat</v>
      </c>
    </row>
    <row r="10394" spans="1:9" x14ac:dyDescent="0.25">
      <c r="A10394" t="s">
        <v>17</v>
      </c>
      <c r="B10394" t="s">
        <v>11</v>
      </c>
      <c r="C10394" t="s">
        <v>9</v>
      </c>
      <c r="D10394" s="1">
        <v>45713</v>
      </c>
      <c r="E10394">
        <v>19</v>
      </c>
      <c r="F10394">
        <v>42.9</v>
      </c>
      <c r="G10394">
        <v>815.1</v>
      </c>
      <c r="H10394" t="str">
        <f>IF(Table2[[#This Row],[Unit Price]]&lt;20,"0-19",IF(Table2[[#This Row],[Unit Price]]&lt;40,"20-39",IF(Table2[[#This Row],[Unit Price]]&lt;80,"40-79","80+")))</f>
        <v>40-79</v>
      </c>
      <c r="I10394" t="str">
        <f>TEXT(Table2[[#This Row],[Date Sold]], "ddd")</f>
        <v>Tue</v>
      </c>
    </row>
    <row r="10395" spans="1:9" x14ac:dyDescent="0.25">
      <c r="A10395" t="s">
        <v>45</v>
      </c>
      <c r="B10395" t="s">
        <v>18</v>
      </c>
      <c r="C10395" t="s">
        <v>9</v>
      </c>
      <c r="D10395" s="1">
        <v>45716</v>
      </c>
      <c r="E10395">
        <v>6</v>
      </c>
      <c r="F10395">
        <v>17.690000000000001</v>
      </c>
      <c r="G10395">
        <v>106.14</v>
      </c>
      <c r="H10395" t="str">
        <f>IF(Table2[[#This Row],[Unit Price]]&lt;20,"0-19",IF(Table2[[#This Row],[Unit Price]]&lt;40,"20-39",IF(Table2[[#This Row],[Unit Price]]&lt;80,"40-79","80+")))</f>
        <v>0-19</v>
      </c>
      <c r="I10395" t="str">
        <f>TEXT(Table2[[#This Row],[Date Sold]], "ddd")</f>
        <v>Fri</v>
      </c>
    </row>
    <row r="10396" spans="1:9" x14ac:dyDescent="0.25">
      <c r="A10396" t="s">
        <v>112</v>
      </c>
      <c r="B10396" t="s">
        <v>38</v>
      </c>
      <c r="C10396" t="s">
        <v>25</v>
      </c>
      <c r="D10396" s="1">
        <v>45796</v>
      </c>
      <c r="E10396">
        <v>20</v>
      </c>
      <c r="F10396">
        <v>26.35</v>
      </c>
      <c r="G10396">
        <v>527</v>
      </c>
      <c r="H10396" t="str">
        <f>IF(Table2[[#This Row],[Unit Price]]&lt;20,"0-19",IF(Table2[[#This Row],[Unit Price]]&lt;40,"20-39",IF(Table2[[#This Row],[Unit Price]]&lt;80,"40-79","80+")))</f>
        <v>20-39</v>
      </c>
      <c r="I10396" t="str">
        <f>TEXT(Table2[[#This Row],[Date Sold]], "ddd")</f>
        <v>Mon</v>
      </c>
    </row>
    <row r="10397" spans="1:9" x14ac:dyDescent="0.25">
      <c r="A10397" t="s">
        <v>54</v>
      </c>
      <c r="B10397" t="s">
        <v>18</v>
      </c>
      <c r="C10397" t="s">
        <v>29</v>
      </c>
      <c r="D10397" s="1">
        <v>45725</v>
      </c>
      <c r="E10397">
        <v>10</v>
      </c>
      <c r="F10397">
        <v>10.36</v>
      </c>
      <c r="G10397">
        <v>103.6</v>
      </c>
      <c r="H10397" t="str">
        <f>IF(Table2[[#This Row],[Unit Price]]&lt;20,"0-19",IF(Table2[[#This Row],[Unit Price]]&lt;40,"20-39",IF(Table2[[#This Row],[Unit Price]]&lt;80,"40-79","80+")))</f>
        <v>0-19</v>
      </c>
      <c r="I10397" t="str">
        <f>TEXT(Table2[[#This Row],[Date Sold]], "ddd")</f>
        <v>Sun</v>
      </c>
    </row>
    <row r="10398" spans="1:9" x14ac:dyDescent="0.25">
      <c r="A10398" t="s">
        <v>50</v>
      </c>
      <c r="B10398" t="s">
        <v>8</v>
      </c>
      <c r="C10398" t="s">
        <v>9</v>
      </c>
      <c r="D10398" s="1">
        <v>45763</v>
      </c>
      <c r="E10398">
        <v>19</v>
      </c>
      <c r="F10398">
        <v>95.93</v>
      </c>
      <c r="G10398">
        <v>1822.67</v>
      </c>
      <c r="H10398" t="str">
        <f>IF(Table2[[#This Row],[Unit Price]]&lt;20,"0-19",IF(Table2[[#This Row],[Unit Price]]&lt;40,"20-39",IF(Table2[[#This Row],[Unit Price]]&lt;80,"40-79","80+")))</f>
        <v>80+</v>
      </c>
      <c r="I10398" t="str">
        <f>TEXT(Table2[[#This Row],[Date Sold]], "ddd")</f>
        <v>Wed</v>
      </c>
    </row>
    <row r="10399" spans="1:9" x14ac:dyDescent="0.25">
      <c r="A10399" t="s">
        <v>7</v>
      </c>
      <c r="B10399" t="s">
        <v>11</v>
      </c>
      <c r="C10399" t="s">
        <v>9</v>
      </c>
      <c r="D10399" s="1">
        <v>45722</v>
      </c>
      <c r="E10399">
        <v>15</v>
      </c>
      <c r="F10399">
        <v>70.489999999999995</v>
      </c>
      <c r="G10399">
        <v>1057.3499999999999</v>
      </c>
      <c r="H10399" t="str">
        <f>IF(Table2[[#This Row],[Unit Price]]&lt;20,"0-19",IF(Table2[[#This Row],[Unit Price]]&lt;40,"20-39",IF(Table2[[#This Row],[Unit Price]]&lt;80,"40-79","80+")))</f>
        <v>40-79</v>
      </c>
      <c r="I10399" t="str">
        <f>TEXT(Table2[[#This Row],[Date Sold]], "ddd")</f>
        <v>Thu</v>
      </c>
    </row>
    <row r="10400" spans="1:9" x14ac:dyDescent="0.25">
      <c r="A10400" t="s">
        <v>55</v>
      </c>
      <c r="B10400" t="s">
        <v>24</v>
      </c>
      <c r="C10400" t="s">
        <v>14</v>
      </c>
      <c r="D10400" s="1">
        <v>45775</v>
      </c>
      <c r="E10400">
        <v>10</v>
      </c>
      <c r="F10400">
        <v>77.03</v>
      </c>
      <c r="G10400">
        <v>770.3</v>
      </c>
      <c r="H10400" t="str">
        <f>IF(Table2[[#This Row],[Unit Price]]&lt;20,"0-19",IF(Table2[[#This Row],[Unit Price]]&lt;40,"20-39",IF(Table2[[#This Row],[Unit Price]]&lt;80,"40-79","80+")))</f>
        <v>40-79</v>
      </c>
      <c r="I10400" t="str">
        <f>TEXT(Table2[[#This Row],[Date Sold]], "ddd")</f>
        <v>Mon</v>
      </c>
    </row>
    <row r="10401" spans="1:9" x14ac:dyDescent="0.25">
      <c r="A10401" t="s">
        <v>85</v>
      </c>
      <c r="B10401" t="s">
        <v>11</v>
      </c>
      <c r="C10401" t="s">
        <v>14</v>
      </c>
      <c r="D10401" s="1">
        <v>45718</v>
      </c>
      <c r="E10401">
        <v>3</v>
      </c>
      <c r="F10401">
        <v>90.46</v>
      </c>
      <c r="G10401">
        <v>271.38</v>
      </c>
      <c r="H10401" t="str">
        <f>IF(Table2[[#This Row],[Unit Price]]&lt;20,"0-19",IF(Table2[[#This Row],[Unit Price]]&lt;40,"20-39",IF(Table2[[#This Row],[Unit Price]]&lt;80,"40-79","80+")))</f>
        <v>80+</v>
      </c>
      <c r="I10401" t="str">
        <f>TEXT(Table2[[#This Row],[Date Sold]], "ddd")</f>
        <v>Sun</v>
      </c>
    </row>
    <row r="10402" spans="1:9" x14ac:dyDescent="0.25">
      <c r="A10402" t="s">
        <v>23</v>
      </c>
      <c r="B10402" t="s">
        <v>28</v>
      </c>
      <c r="C10402" t="s">
        <v>12</v>
      </c>
      <c r="D10402" s="1">
        <v>45714</v>
      </c>
      <c r="E10402">
        <v>1</v>
      </c>
      <c r="F10402">
        <v>86.79</v>
      </c>
      <c r="G10402">
        <v>86.79</v>
      </c>
      <c r="H10402" t="str">
        <f>IF(Table2[[#This Row],[Unit Price]]&lt;20,"0-19",IF(Table2[[#This Row],[Unit Price]]&lt;40,"20-39",IF(Table2[[#This Row],[Unit Price]]&lt;80,"40-79","80+")))</f>
        <v>80+</v>
      </c>
      <c r="I10402" t="str">
        <f>TEXT(Table2[[#This Row],[Date Sold]], "ddd")</f>
        <v>Wed</v>
      </c>
    </row>
    <row r="10403" spans="1:9" x14ac:dyDescent="0.25">
      <c r="A10403" t="s">
        <v>82</v>
      </c>
      <c r="B10403" t="s">
        <v>11</v>
      </c>
      <c r="C10403" t="s">
        <v>12</v>
      </c>
      <c r="D10403" s="1">
        <v>45786</v>
      </c>
      <c r="E10403">
        <v>5</v>
      </c>
      <c r="F10403">
        <v>79.48</v>
      </c>
      <c r="G10403">
        <v>397.4</v>
      </c>
      <c r="H10403" t="str">
        <f>IF(Table2[[#This Row],[Unit Price]]&lt;20,"0-19",IF(Table2[[#This Row],[Unit Price]]&lt;40,"20-39",IF(Table2[[#This Row],[Unit Price]]&lt;80,"40-79","80+")))</f>
        <v>40-79</v>
      </c>
      <c r="I10403" t="str">
        <f>TEXT(Table2[[#This Row],[Date Sold]], "ddd")</f>
        <v>Fri</v>
      </c>
    </row>
    <row r="10404" spans="1:9" x14ac:dyDescent="0.25">
      <c r="A10404" t="s">
        <v>62</v>
      </c>
      <c r="B10404" t="s">
        <v>28</v>
      </c>
      <c r="C10404" t="s">
        <v>12</v>
      </c>
      <c r="D10404" s="1">
        <v>45729</v>
      </c>
      <c r="E10404">
        <v>8</v>
      </c>
      <c r="F10404">
        <v>31.08</v>
      </c>
      <c r="G10404">
        <v>248.64</v>
      </c>
      <c r="H10404" t="str">
        <f>IF(Table2[[#This Row],[Unit Price]]&lt;20,"0-19",IF(Table2[[#This Row],[Unit Price]]&lt;40,"20-39",IF(Table2[[#This Row],[Unit Price]]&lt;80,"40-79","80+")))</f>
        <v>20-39</v>
      </c>
      <c r="I10404" t="str">
        <f>TEXT(Table2[[#This Row],[Date Sold]], "ddd")</f>
        <v>Thu</v>
      </c>
    </row>
    <row r="10405" spans="1:9" x14ac:dyDescent="0.25">
      <c r="A10405" t="s">
        <v>79</v>
      </c>
      <c r="B10405" t="s">
        <v>16</v>
      </c>
      <c r="C10405" t="s">
        <v>14</v>
      </c>
      <c r="D10405" s="1">
        <v>45722</v>
      </c>
      <c r="E10405">
        <v>9</v>
      </c>
      <c r="F10405">
        <v>71.06</v>
      </c>
      <c r="G10405">
        <v>639.54</v>
      </c>
      <c r="H10405" t="str">
        <f>IF(Table2[[#This Row],[Unit Price]]&lt;20,"0-19",IF(Table2[[#This Row],[Unit Price]]&lt;40,"20-39",IF(Table2[[#This Row],[Unit Price]]&lt;80,"40-79","80+")))</f>
        <v>40-79</v>
      </c>
      <c r="I10405" t="str">
        <f>TEXT(Table2[[#This Row],[Date Sold]], "ddd")</f>
        <v>Thu</v>
      </c>
    </row>
    <row r="10406" spans="1:9" x14ac:dyDescent="0.25">
      <c r="A10406" t="s">
        <v>43</v>
      </c>
      <c r="B10406" t="s">
        <v>28</v>
      </c>
      <c r="C10406" t="s">
        <v>9</v>
      </c>
      <c r="D10406" s="1">
        <v>45793</v>
      </c>
      <c r="E10406">
        <v>11</v>
      </c>
      <c r="F10406">
        <v>66.89</v>
      </c>
      <c r="G10406">
        <v>735.79</v>
      </c>
      <c r="H10406" t="str">
        <f>IF(Table2[[#This Row],[Unit Price]]&lt;20,"0-19",IF(Table2[[#This Row],[Unit Price]]&lt;40,"20-39",IF(Table2[[#This Row],[Unit Price]]&lt;80,"40-79","80+")))</f>
        <v>40-79</v>
      </c>
      <c r="I10406" t="str">
        <f>TEXT(Table2[[#This Row],[Date Sold]], "ddd")</f>
        <v>Fri</v>
      </c>
    </row>
    <row r="10407" spans="1:9" x14ac:dyDescent="0.25">
      <c r="A10407" t="s">
        <v>15</v>
      </c>
      <c r="B10407" t="s">
        <v>22</v>
      </c>
      <c r="C10407" t="s">
        <v>29</v>
      </c>
      <c r="D10407" s="1">
        <v>45762</v>
      </c>
      <c r="E10407">
        <v>10</v>
      </c>
      <c r="F10407">
        <v>8.61</v>
      </c>
      <c r="G10407">
        <v>86.1</v>
      </c>
      <c r="H10407" t="str">
        <f>IF(Table2[[#This Row],[Unit Price]]&lt;20,"0-19",IF(Table2[[#This Row],[Unit Price]]&lt;40,"20-39",IF(Table2[[#This Row],[Unit Price]]&lt;80,"40-79","80+")))</f>
        <v>0-19</v>
      </c>
      <c r="I10407" t="str">
        <f>TEXT(Table2[[#This Row],[Date Sold]], "ddd")</f>
        <v>Tue</v>
      </c>
    </row>
    <row r="10408" spans="1:9" x14ac:dyDescent="0.25">
      <c r="A10408" t="s">
        <v>54</v>
      </c>
      <c r="B10408" t="s">
        <v>16</v>
      </c>
      <c r="C10408" t="s">
        <v>25</v>
      </c>
      <c r="D10408" s="1">
        <v>45753</v>
      </c>
      <c r="E10408">
        <v>18</v>
      </c>
      <c r="F10408">
        <v>56.29</v>
      </c>
      <c r="G10408">
        <v>1013.22</v>
      </c>
      <c r="H10408" t="str">
        <f>IF(Table2[[#This Row],[Unit Price]]&lt;20,"0-19",IF(Table2[[#This Row],[Unit Price]]&lt;40,"20-39",IF(Table2[[#This Row],[Unit Price]]&lt;80,"40-79","80+")))</f>
        <v>40-79</v>
      </c>
      <c r="I10408" t="str">
        <f>TEXT(Table2[[#This Row],[Date Sold]], "ddd")</f>
        <v>Sun</v>
      </c>
    </row>
    <row r="10409" spans="1:9" x14ac:dyDescent="0.25">
      <c r="A10409" t="s">
        <v>102</v>
      </c>
      <c r="B10409" t="s">
        <v>8</v>
      </c>
      <c r="C10409" t="s">
        <v>9</v>
      </c>
      <c r="D10409" s="1">
        <v>45725</v>
      </c>
      <c r="E10409">
        <v>7</v>
      </c>
      <c r="F10409">
        <v>73.569999999999993</v>
      </c>
      <c r="G10409">
        <v>514.99</v>
      </c>
      <c r="H10409" t="str">
        <f>IF(Table2[[#This Row],[Unit Price]]&lt;20,"0-19",IF(Table2[[#This Row],[Unit Price]]&lt;40,"20-39",IF(Table2[[#This Row],[Unit Price]]&lt;80,"40-79","80+")))</f>
        <v>40-79</v>
      </c>
      <c r="I10409" t="str">
        <f>TEXT(Table2[[#This Row],[Date Sold]], "ddd")</f>
        <v>Sun</v>
      </c>
    </row>
    <row r="10410" spans="1:9" x14ac:dyDescent="0.25">
      <c r="A10410" t="s">
        <v>104</v>
      </c>
      <c r="B10410" t="s">
        <v>28</v>
      </c>
      <c r="C10410" t="s">
        <v>12</v>
      </c>
      <c r="D10410" s="1">
        <v>45780</v>
      </c>
      <c r="E10410">
        <v>18</v>
      </c>
      <c r="F10410">
        <v>28.13</v>
      </c>
      <c r="G10410">
        <v>506.34</v>
      </c>
      <c r="H10410" t="str">
        <f>IF(Table2[[#This Row],[Unit Price]]&lt;20,"0-19",IF(Table2[[#This Row],[Unit Price]]&lt;40,"20-39",IF(Table2[[#This Row],[Unit Price]]&lt;80,"40-79","80+")))</f>
        <v>20-39</v>
      </c>
      <c r="I10410" t="str">
        <f>TEXT(Table2[[#This Row],[Date Sold]], "ddd")</f>
        <v>Sat</v>
      </c>
    </row>
    <row r="10411" spans="1:9" x14ac:dyDescent="0.25">
      <c r="A10411" t="s">
        <v>32</v>
      </c>
      <c r="B10411" t="s">
        <v>18</v>
      </c>
      <c r="C10411" t="s">
        <v>12</v>
      </c>
      <c r="D10411" s="1">
        <v>45729</v>
      </c>
      <c r="E10411">
        <v>6</v>
      </c>
      <c r="F10411">
        <v>12.5</v>
      </c>
      <c r="G10411">
        <v>75</v>
      </c>
      <c r="H10411" t="str">
        <f>IF(Table2[[#This Row],[Unit Price]]&lt;20,"0-19",IF(Table2[[#This Row],[Unit Price]]&lt;40,"20-39",IF(Table2[[#This Row],[Unit Price]]&lt;80,"40-79","80+")))</f>
        <v>0-19</v>
      </c>
      <c r="I10411" t="str">
        <f>TEXT(Table2[[#This Row],[Date Sold]], "ddd")</f>
        <v>Thu</v>
      </c>
    </row>
    <row r="10412" spans="1:9" x14ac:dyDescent="0.25">
      <c r="A10412" t="s">
        <v>113</v>
      </c>
      <c r="B10412" t="s">
        <v>38</v>
      </c>
      <c r="C10412" t="s">
        <v>29</v>
      </c>
      <c r="D10412" s="1">
        <v>45795</v>
      </c>
      <c r="E10412">
        <v>14</v>
      </c>
      <c r="F10412">
        <v>82.42</v>
      </c>
      <c r="G10412">
        <v>1153.8800000000001</v>
      </c>
      <c r="H10412" t="str">
        <f>IF(Table2[[#This Row],[Unit Price]]&lt;20,"0-19",IF(Table2[[#This Row],[Unit Price]]&lt;40,"20-39",IF(Table2[[#This Row],[Unit Price]]&lt;80,"40-79","80+")))</f>
        <v>80+</v>
      </c>
      <c r="I10412" t="str">
        <f>TEXT(Table2[[#This Row],[Date Sold]], "ddd")</f>
        <v>Sun</v>
      </c>
    </row>
    <row r="10413" spans="1:9" x14ac:dyDescent="0.25">
      <c r="A10413" t="s">
        <v>96</v>
      </c>
      <c r="B10413" t="s">
        <v>38</v>
      </c>
      <c r="C10413" t="s">
        <v>9</v>
      </c>
      <c r="D10413" s="1">
        <v>45747</v>
      </c>
      <c r="E10413">
        <v>14</v>
      </c>
      <c r="F10413">
        <v>62.84</v>
      </c>
      <c r="G10413">
        <v>879.76</v>
      </c>
      <c r="H10413" t="str">
        <f>IF(Table2[[#This Row],[Unit Price]]&lt;20,"0-19",IF(Table2[[#This Row],[Unit Price]]&lt;40,"20-39",IF(Table2[[#This Row],[Unit Price]]&lt;80,"40-79","80+")))</f>
        <v>40-79</v>
      </c>
      <c r="I10413" t="str">
        <f>TEXT(Table2[[#This Row],[Date Sold]], "ddd")</f>
        <v>Mon</v>
      </c>
    </row>
    <row r="10414" spans="1:9" x14ac:dyDescent="0.25">
      <c r="A10414" t="s">
        <v>115</v>
      </c>
      <c r="B10414" t="s">
        <v>18</v>
      </c>
      <c r="C10414" t="s">
        <v>14</v>
      </c>
      <c r="D10414" s="1">
        <v>45720</v>
      </c>
      <c r="E10414">
        <v>5</v>
      </c>
      <c r="F10414">
        <v>80.760000000000005</v>
      </c>
      <c r="G10414">
        <v>403.8</v>
      </c>
      <c r="H10414" t="str">
        <f>IF(Table2[[#This Row],[Unit Price]]&lt;20,"0-19",IF(Table2[[#This Row],[Unit Price]]&lt;40,"20-39",IF(Table2[[#This Row],[Unit Price]]&lt;80,"40-79","80+")))</f>
        <v>80+</v>
      </c>
      <c r="I10414" t="str">
        <f>TEXT(Table2[[#This Row],[Date Sold]], "ddd")</f>
        <v>Tue</v>
      </c>
    </row>
    <row r="10415" spans="1:9" x14ac:dyDescent="0.25">
      <c r="A10415" t="s">
        <v>27</v>
      </c>
      <c r="B10415" t="s">
        <v>16</v>
      </c>
      <c r="C10415" t="s">
        <v>12</v>
      </c>
      <c r="D10415" s="1">
        <v>45790</v>
      </c>
      <c r="E10415">
        <v>17</v>
      </c>
      <c r="F10415">
        <v>18.18</v>
      </c>
      <c r="G10415">
        <v>309.06</v>
      </c>
      <c r="H10415" t="str">
        <f>IF(Table2[[#This Row],[Unit Price]]&lt;20,"0-19",IF(Table2[[#This Row],[Unit Price]]&lt;40,"20-39",IF(Table2[[#This Row],[Unit Price]]&lt;80,"40-79","80+")))</f>
        <v>0-19</v>
      </c>
      <c r="I10415" t="str">
        <f>TEXT(Table2[[#This Row],[Date Sold]], "ddd")</f>
        <v>Tue</v>
      </c>
    </row>
    <row r="10416" spans="1:9" x14ac:dyDescent="0.25">
      <c r="A10416" t="s">
        <v>70</v>
      </c>
      <c r="B10416" t="s">
        <v>24</v>
      </c>
      <c r="C10416" t="s">
        <v>25</v>
      </c>
      <c r="D10416" s="1">
        <v>45717</v>
      </c>
      <c r="E10416">
        <v>11</v>
      </c>
      <c r="F10416">
        <v>31.59</v>
      </c>
      <c r="G10416">
        <v>347.49</v>
      </c>
      <c r="H10416" t="str">
        <f>IF(Table2[[#This Row],[Unit Price]]&lt;20,"0-19",IF(Table2[[#This Row],[Unit Price]]&lt;40,"20-39",IF(Table2[[#This Row],[Unit Price]]&lt;80,"40-79","80+")))</f>
        <v>20-39</v>
      </c>
      <c r="I10416" t="str">
        <f>TEXT(Table2[[#This Row],[Date Sold]], "ddd")</f>
        <v>Sat</v>
      </c>
    </row>
    <row r="10417" spans="1:9" x14ac:dyDescent="0.25">
      <c r="A10417" t="s">
        <v>104</v>
      </c>
      <c r="B10417" t="s">
        <v>28</v>
      </c>
      <c r="C10417" t="s">
        <v>12</v>
      </c>
      <c r="D10417" s="1">
        <v>45726</v>
      </c>
      <c r="E10417">
        <v>14</v>
      </c>
      <c r="F10417">
        <v>57.71</v>
      </c>
      <c r="G10417">
        <v>807.94</v>
      </c>
      <c r="H10417" t="str">
        <f>IF(Table2[[#This Row],[Unit Price]]&lt;20,"0-19",IF(Table2[[#This Row],[Unit Price]]&lt;40,"20-39",IF(Table2[[#This Row],[Unit Price]]&lt;80,"40-79","80+")))</f>
        <v>40-79</v>
      </c>
      <c r="I10417" t="str">
        <f>TEXT(Table2[[#This Row],[Date Sold]], "ddd")</f>
        <v>Mon</v>
      </c>
    </row>
    <row r="10418" spans="1:9" x14ac:dyDescent="0.25">
      <c r="A10418" t="s">
        <v>108</v>
      </c>
      <c r="B10418" t="s">
        <v>28</v>
      </c>
      <c r="C10418" t="s">
        <v>25</v>
      </c>
      <c r="D10418" s="1">
        <v>45713</v>
      </c>
      <c r="E10418">
        <v>9</v>
      </c>
      <c r="F10418">
        <v>12.53</v>
      </c>
      <c r="G10418">
        <v>112.77</v>
      </c>
      <c r="H10418" t="str">
        <f>IF(Table2[[#This Row],[Unit Price]]&lt;20,"0-19",IF(Table2[[#This Row],[Unit Price]]&lt;40,"20-39",IF(Table2[[#This Row],[Unit Price]]&lt;80,"40-79","80+")))</f>
        <v>0-19</v>
      </c>
      <c r="I10418" t="str">
        <f>TEXT(Table2[[#This Row],[Date Sold]], "ddd")</f>
        <v>Tue</v>
      </c>
    </row>
    <row r="10419" spans="1:9" x14ac:dyDescent="0.25">
      <c r="A10419" t="s">
        <v>63</v>
      </c>
      <c r="B10419" t="s">
        <v>28</v>
      </c>
      <c r="C10419" t="s">
        <v>25</v>
      </c>
      <c r="D10419" s="1">
        <v>45800</v>
      </c>
      <c r="E10419">
        <v>12</v>
      </c>
      <c r="F10419">
        <v>67.569999999999993</v>
      </c>
      <c r="G10419">
        <v>810.84</v>
      </c>
      <c r="H10419" t="str">
        <f>IF(Table2[[#This Row],[Unit Price]]&lt;20,"0-19",IF(Table2[[#This Row],[Unit Price]]&lt;40,"20-39",IF(Table2[[#This Row],[Unit Price]]&lt;80,"40-79","80+")))</f>
        <v>40-79</v>
      </c>
      <c r="I10419" t="str">
        <f>TEXT(Table2[[#This Row],[Date Sold]], "ddd")</f>
        <v>Fri</v>
      </c>
    </row>
    <row r="10420" spans="1:9" x14ac:dyDescent="0.25">
      <c r="A10420" t="s">
        <v>32</v>
      </c>
      <c r="B10420" t="s">
        <v>11</v>
      </c>
      <c r="C10420" t="s">
        <v>9</v>
      </c>
      <c r="D10420" s="1">
        <v>45789</v>
      </c>
      <c r="E10420">
        <v>6</v>
      </c>
      <c r="F10420">
        <v>82.14</v>
      </c>
      <c r="G10420">
        <v>492.84</v>
      </c>
      <c r="H10420" t="str">
        <f>IF(Table2[[#This Row],[Unit Price]]&lt;20,"0-19",IF(Table2[[#This Row],[Unit Price]]&lt;40,"20-39",IF(Table2[[#This Row],[Unit Price]]&lt;80,"40-79","80+")))</f>
        <v>80+</v>
      </c>
      <c r="I10420" t="str">
        <f>TEXT(Table2[[#This Row],[Date Sold]], "ddd")</f>
        <v>Mon</v>
      </c>
    </row>
    <row r="10421" spans="1:9" x14ac:dyDescent="0.25">
      <c r="A10421" t="s">
        <v>67</v>
      </c>
      <c r="B10421" t="s">
        <v>16</v>
      </c>
      <c r="C10421" t="s">
        <v>14</v>
      </c>
      <c r="D10421" s="1">
        <v>45752</v>
      </c>
      <c r="E10421">
        <v>19</v>
      </c>
      <c r="F10421">
        <v>54.68</v>
      </c>
      <c r="G10421">
        <v>1038.92</v>
      </c>
      <c r="H10421" t="str">
        <f>IF(Table2[[#This Row],[Unit Price]]&lt;20,"0-19",IF(Table2[[#This Row],[Unit Price]]&lt;40,"20-39",IF(Table2[[#This Row],[Unit Price]]&lt;80,"40-79","80+")))</f>
        <v>40-79</v>
      </c>
      <c r="I10421" t="str">
        <f>TEXT(Table2[[#This Row],[Date Sold]], "ddd")</f>
        <v>Sat</v>
      </c>
    </row>
    <row r="10422" spans="1:9" x14ac:dyDescent="0.25">
      <c r="A10422" t="s">
        <v>82</v>
      </c>
      <c r="B10422" t="s">
        <v>16</v>
      </c>
      <c r="C10422" t="s">
        <v>9</v>
      </c>
      <c r="D10422" s="1">
        <v>45730</v>
      </c>
      <c r="E10422">
        <v>3</v>
      </c>
      <c r="F10422">
        <v>93.31</v>
      </c>
      <c r="G10422">
        <v>279.93</v>
      </c>
      <c r="H10422" t="str">
        <f>IF(Table2[[#This Row],[Unit Price]]&lt;20,"0-19",IF(Table2[[#This Row],[Unit Price]]&lt;40,"20-39",IF(Table2[[#This Row],[Unit Price]]&lt;80,"40-79","80+")))</f>
        <v>80+</v>
      </c>
      <c r="I10422" t="str">
        <f>TEXT(Table2[[#This Row],[Date Sold]], "ddd")</f>
        <v>Fri</v>
      </c>
    </row>
    <row r="10423" spans="1:9" x14ac:dyDescent="0.25">
      <c r="A10423" t="s">
        <v>119</v>
      </c>
      <c r="B10423" t="s">
        <v>20</v>
      </c>
      <c r="C10423" t="s">
        <v>14</v>
      </c>
      <c r="D10423" s="1">
        <v>45754</v>
      </c>
      <c r="E10423">
        <v>3</v>
      </c>
      <c r="F10423">
        <v>90.31</v>
      </c>
      <c r="G10423">
        <v>270.93</v>
      </c>
      <c r="H10423" t="str">
        <f>IF(Table2[[#This Row],[Unit Price]]&lt;20,"0-19",IF(Table2[[#This Row],[Unit Price]]&lt;40,"20-39",IF(Table2[[#This Row],[Unit Price]]&lt;80,"40-79","80+")))</f>
        <v>80+</v>
      </c>
      <c r="I10423" t="str">
        <f>TEXT(Table2[[#This Row],[Date Sold]], "ddd")</f>
        <v>Mon</v>
      </c>
    </row>
    <row r="10424" spans="1:9" x14ac:dyDescent="0.25">
      <c r="A10424" t="s">
        <v>57</v>
      </c>
      <c r="B10424" t="s">
        <v>16</v>
      </c>
      <c r="C10424" t="s">
        <v>29</v>
      </c>
      <c r="D10424" s="1">
        <v>45731</v>
      </c>
      <c r="E10424">
        <v>8</v>
      </c>
      <c r="F10424">
        <v>33.46</v>
      </c>
      <c r="G10424">
        <v>267.68</v>
      </c>
      <c r="H10424" t="str">
        <f>IF(Table2[[#This Row],[Unit Price]]&lt;20,"0-19",IF(Table2[[#This Row],[Unit Price]]&lt;40,"20-39",IF(Table2[[#This Row],[Unit Price]]&lt;80,"40-79","80+")))</f>
        <v>20-39</v>
      </c>
      <c r="I10424" t="str">
        <f>TEXT(Table2[[#This Row],[Date Sold]], "ddd")</f>
        <v>Sat</v>
      </c>
    </row>
    <row r="10425" spans="1:9" x14ac:dyDescent="0.25">
      <c r="A10425" t="s">
        <v>49</v>
      </c>
      <c r="B10425" t="s">
        <v>18</v>
      </c>
      <c r="C10425" t="s">
        <v>25</v>
      </c>
      <c r="D10425" s="1">
        <v>45795</v>
      </c>
      <c r="E10425">
        <v>17</v>
      </c>
      <c r="F10425">
        <v>35.36</v>
      </c>
      <c r="G10425">
        <v>601.12</v>
      </c>
      <c r="H10425" t="str">
        <f>IF(Table2[[#This Row],[Unit Price]]&lt;20,"0-19",IF(Table2[[#This Row],[Unit Price]]&lt;40,"20-39",IF(Table2[[#This Row],[Unit Price]]&lt;80,"40-79","80+")))</f>
        <v>20-39</v>
      </c>
      <c r="I10425" t="str">
        <f>TEXT(Table2[[#This Row],[Date Sold]], "ddd")</f>
        <v>Sun</v>
      </c>
    </row>
    <row r="10426" spans="1:9" x14ac:dyDescent="0.25">
      <c r="A10426" t="s">
        <v>13</v>
      </c>
      <c r="B10426" t="s">
        <v>38</v>
      </c>
      <c r="C10426" t="s">
        <v>12</v>
      </c>
      <c r="D10426" s="1">
        <v>45760</v>
      </c>
      <c r="E10426">
        <v>11</v>
      </c>
      <c r="F10426">
        <v>59.37</v>
      </c>
      <c r="G10426">
        <v>653.07000000000005</v>
      </c>
      <c r="H10426" t="str">
        <f>IF(Table2[[#This Row],[Unit Price]]&lt;20,"0-19",IF(Table2[[#This Row],[Unit Price]]&lt;40,"20-39",IF(Table2[[#This Row],[Unit Price]]&lt;80,"40-79","80+")))</f>
        <v>40-79</v>
      </c>
      <c r="I10426" t="str">
        <f>TEXT(Table2[[#This Row],[Date Sold]], "ddd")</f>
        <v>Sun</v>
      </c>
    </row>
    <row r="10427" spans="1:9" x14ac:dyDescent="0.25">
      <c r="A10427" t="s">
        <v>118</v>
      </c>
      <c r="B10427" t="s">
        <v>38</v>
      </c>
      <c r="C10427" t="s">
        <v>12</v>
      </c>
      <c r="D10427" s="1">
        <v>45759</v>
      </c>
      <c r="E10427">
        <v>4</v>
      </c>
      <c r="F10427">
        <v>82.8</v>
      </c>
      <c r="G10427">
        <v>331.2</v>
      </c>
      <c r="H10427" t="str">
        <f>IF(Table2[[#This Row],[Unit Price]]&lt;20,"0-19",IF(Table2[[#This Row],[Unit Price]]&lt;40,"20-39",IF(Table2[[#This Row],[Unit Price]]&lt;80,"40-79","80+")))</f>
        <v>80+</v>
      </c>
      <c r="I10427" t="str">
        <f>TEXT(Table2[[#This Row],[Date Sold]], "ddd")</f>
        <v>Sat</v>
      </c>
    </row>
    <row r="10428" spans="1:9" x14ac:dyDescent="0.25">
      <c r="A10428" t="s">
        <v>62</v>
      </c>
      <c r="B10428" t="s">
        <v>11</v>
      </c>
      <c r="C10428" t="s">
        <v>29</v>
      </c>
      <c r="D10428" s="1">
        <v>45758</v>
      </c>
      <c r="E10428">
        <v>11</v>
      </c>
      <c r="F10428">
        <v>74.28</v>
      </c>
      <c r="G10428">
        <v>817.08</v>
      </c>
      <c r="H10428" t="str">
        <f>IF(Table2[[#This Row],[Unit Price]]&lt;20,"0-19",IF(Table2[[#This Row],[Unit Price]]&lt;40,"20-39",IF(Table2[[#This Row],[Unit Price]]&lt;80,"40-79","80+")))</f>
        <v>40-79</v>
      </c>
      <c r="I10428" t="str">
        <f>TEXT(Table2[[#This Row],[Date Sold]], "ddd")</f>
        <v>Fri</v>
      </c>
    </row>
    <row r="10429" spans="1:9" x14ac:dyDescent="0.25">
      <c r="A10429" t="s">
        <v>43</v>
      </c>
      <c r="B10429" t="s">
        <v>16</v>
      </c>
      <c r="C10429" t="s">
        <v>29</v>
      </c>
      <c r="D10429" s="1">
        <v>45744</v>
      </c>
      <c r="E10429">
        <v>15</v>
      </c>
      <c r="F10429">
        <v>73.83</v>
      </c>
      <c r="G10429">
        <v>1107.45</v>
      </c>
      <c r="H10429" t="str">
        <f>IF(Table2[[#This Row],[Unit Price]]&lt;20,"0-19",IF(Table2[[#This Row],[Unit Price]]&lt;40,"20-39",IF(Table2[[#This Row],[Unit Price]]&lt;80,"40-79","80+")))</f>
        <v>40-79</v>
      </c>
      <c r="I10429" t="str">
        <f>TEXT(Table2[[#This Row],[Date Sold]], "ddd")</f>
        <v>Fri</v>
      </c>
    </row>
    <row r="10430" spans="1:9" x14ac:dyDescent="0.25">
      <c r="A10430" t="s">
        <v>63</v>
      </c>
      <c r="B10430" t="s">
        <v>8</v>
      </c>
      <c r="C10430" t="s">
        <v>9</v>
      </c>
      <c r="D10430" s="1">
        <v>45791</v>
      </c>
      <c r="E10430">
        <v>15</v>
      </c>
      <c r="F10430">
        <v>75.39</v>
      </c>
      <c r="G10430">
        <v>1130.8499999999999</v>
      </c>
      <c r="H10430" t="str">
        <f>IF(Table2[[#This Row],[Unit Price]]&lt;20,"0-19",IF(Table2[[#This Row],[Unit Price]]&lt;40,"20-39",IF(Table2[[#This Row],[Unit Price]]&lt;80,"40-79","80+")))</f>
        <v>40-79</v>
      </c>
      <c r="I10430" t="str">
        <f>TEXT(Table2[[#This Row],[Date Sold]], "ddd")</f>
        <v>Wed</v>
      </c>
    </row>
    <row r="10431" spans="1:9" x14ac:dyDescent="0.25">
      <c r="A10431" t="s">
        <v>115</v>
      </c>
      <c r="B10431" t="s">
        <v>18</v>
      </c>
      <c r="C10431" t="s">
        <v>29</v>
      </c>
      <c r="D10431" s="1">
        <v>45774</v>
      </c>
      <c r="E10431">
        <v>2</v>
      </c>
      <c r="F10431">
        <v>27.09</v>
      </c>
      <c r="G10431">
        <v>54.18</v>
      </c>
      <c r="H10431" t="str">
        <f>IF(Table2[[#This Row],[Unit Price]]&lt;20,"0-19",IF(Table2[[#This Row],[Unit Price]]&lt;40,"20-39",IF(Table2[[#This Row],[Unit Price]]&lt;80,"40-79","80+")))</f>
        <v>20-39</v>
      </c>
      <c r="I10431" t="str">
        <f>TEXT(Table2[[#This Row],[Date Sold]], "ddd")</f>
        <v>Sun</v>
      </c>
    </row>
    <row r="10432" spans="1:9" x14ac:dyDescent="0.25">
      <c r="A10432" t="s">
        <v>116</v>
      </c>
      <c r="B10432" t="s">
        <v>42</v>
      </c>
      <c r="C10432" t="s">
        <v>12</v>
      </c>
      <c r="D10432" s="1">
        <v>45739</v>
      </c>
      <c r="E10432">
        <v>16</v>
      </c>
      <c r="F10432">
        <v>55.08</v>
      </c>
      <c r="G10432">
        <v>881.28</v>
      </c>
      <c r="H10432" t="str">
        <f>IF(Table2[[#This Row],[Unit Price]]&lt;20,"0-19",IF(Table2[[#This Row],[Unit Price]]&lt;40,"20-39",IF(Table2[[#This Row],[Unit Price]]&lt;80,"40-79","80+")))</f>
        <v>40-79</v>
      </c>
      <c r="I10432" t="str">
        <f>TEXT(Table2[[#This Row],[Date Sold]], "ddd")</f>
        <v>Sun</v>
      </c>
    </row>
    <row r="10433" spans="1:9" x14ac:dyDescent="0.25">
      <c r="A10433" t="s">
        <v>89</v>
      </c>
      <c r="B10433" t="s">
        <v>8</v>
      </c>
      <c r="C10433" t="s">
        <v>25</v>
      </c>
      <c r="D10433" s="1">
        <v>45743</v>
      </c>
      <c r="E10433">
        <v>3</v>
      </c>
      <c r="F10433">
        <v>79.37</v>
      </c>
      <c r="G10433">
        <v>238.11</v>
      </c>
      <c r="H10433" t="str">
        <f>IF(Table2[[#This Row],[Unit Price]]&lt;20,"0-19",IF(Table2[[#This Row],[Unit Price]]&lt;40,"20-39",IF(Table2[[#This Row],[Unit Price]]&lt;80,"40-79","80+")))</f>
        <v>40-79</v>
      </c>
      <c r="I10433" t="str">
        <f>TEXT(Table2[[#This Row],[Date Sold]], "ddd")</f>
        <v>Thu</v>
      </c>
    </row>
    <row r="10434" spans="1:9" x14ac:dyDescent="0.25">
      <c r="A10434" t="s">
        <v>85</v>
      </c>
      <c r="B10434" t="s">
        <v>24</v>
      </c>
      <c r="C10434" t="s">
        <v>14</v>
      </c>
      <c r="D10434" s="1">
        <v>45758</v>
      </c>
      <c r="E10434">
        <v>3</v>
      </c>
      <c r="F10434">
        <v>6.82</v>
      </c>
      <c r="G10434">
        <v>20.46</v>
      </c>
      <c r="H10434" t="str">
        <f>IF(Table2[[#This Row],[Unit Price]]&lt;20,"0-19",IF(Table2[[#This Row],[Unit Price]]&lt;40,"20-39",IF(Table2[[#This Row],[Unit Price]]&lt;80,"40-79","80+")))</f>
        <v>0-19</v>
      </c>
      <c r="I10434" t="str">
        <f>TEXT(Table2[[#This Row],[Date Sold]], "ddd")</f>
        <v>Fri</v>
      </c>
    </row>
    <row r="10435" spans="1:9" x14ac:dyDescent="0.25">
      <c r="A10435" t="s">
        <v>53</v>
      </c>
      <c r="B10435" t="s">
        <v>28</v>
      </c>
      <c r="C10435" t="s">
        <v>12</v>
      </c>
      <c r="D10435" s="1">
        <v>45754</v>
      </c>
      <c r="E10435">
        <v>2</v>
      </c>
      <c r="F10435">
        <v>13.97</v>
      </c>
      <c r="G10435">
        <v>27.94</v>
      </c>
      <c r="H10435" t="str">
        <f>IF(Table2[[#This Row],[Unit Price]]&lt;20,"0-19",IF(Table2[[#This Row],[Unit Price]]&lt;40,"20-39",IF(Table2[[#This Row],[Unit Price]]&lt;80,"40-79","80+")))</f>
        <v>0-19</v>
      </c>
      <c r="I10435" t="str">
        <f>TEXT(Table2[[#This Row],[Date Sold]], "ddd")</f>
        <v>Mon</v>
      </c>
    </row>
    <row r="10436" spans="1:9" x14ac:dyDescent="0.25">
      <c r="A10436" t="s">
        <v>60</v>
      </c>
      <c r="B10436" t="s">
        <v>8</v>
      </c>
      <c r="C10436" t="s">
        <v>29</v>
      </c>
      <c r="D10436" s="1">
        <v>45796</v>
      </c>
      <c r="E10436">
        <v>6</v>
      </c>
      <c r="F10436">
        <v>32.590000000000003</v>
      </c>
      <c r="G10436">
        <v>195.54</v>
      </c>
      <c r="H10436" t="str">
        <f>IF(Table2[[#This Row],[Unit Price]]&lt;20,"0-19",IF(Table2[[#This Row],[Unit Price]]&lt;40,"20-39",IF(Table2[[#This Row],[Unit Price]]&lt;80,"40-79","80+")))</f>
        <v>20-39</v>
      </c>
      <c r="I10436" t="str">
        <f>TEXT(Table2[[#This Row],[Date Sold]], "ddd")</f>
        <v>Mon</v>
      </c>
    </row>
    <row r="10437" spans="1:9" x14ac:dyDescent="0.25">
      <c r="A10437" t="s">
        <v>85</v>
      </c>
      <c r="B10437" t="s">
        <v>20</v>
      </c>
      <c r="C10437" t="s">
        <v>29</v>
      </c>
      <c r="D10437" s="1">
        <v>45748</v>
      </c>
      <c r="E10437">
        <v>10</v>
      </c>
      <c r="F10437">
        <v>50.37</v>
      </c>
      <c r="G10437">
        <v>503.7</v>
      </c>
      <c r="H10437" t="str">
        <f>IF(Table2[[#This Row],[Unit Price]]&lt;20,"0-19",IF(Table2[[#This Row],[Unit Price]]&lt;40,"20-39",IF(Table2[[#This Row],[Unit Price]]&lt;80,"40-79","80+")))</f>
        <v>40-79</v>
      </c>
      <c r="I10437" t="str">
        <f>TEXT(Table2[[#This Row],[Date Sold]], "ddd")</f>
        <v>Tue</v>
      </c>
    </row>
    <row r="10438" spans="1:9" x14ac:dyDescent="0.25">
      <c r="A10438" t="s">
        <v>105</v>
      </c>
      <c r="B10438" t="s">
        <v>11</v>
      </c>
      <c r="C10438" t="s">
        <v>12</v>
      </c>
      <c r="D10438" s="1">
        <v>45789</v>
      </c>
      <c r="E10438">
        <v>1</v>
      </c>
      <c r="F10438">
        <v>16.59</v>
      </c>
      <c r="G10438">
        <v>16.59</v>
      </c>
      <c r="H10438" t="str">
        <f>IF(Table2[[#This Row],[Unit Price]]&lt;20,"0-19",IF(Table2[[#This Row],[Unit Price]]&lt;40,"20-39",IF(Table2[[#This Row],[Unit Price]]&lt;80,"40-79","80+")))</f>
        <v>0-19</v>
      </c>
      <c r="I10438" t="str">
        <f>TEXT(Table2[[#This Row],[Date Sold]], "ddd")</f>
        <v>Mon</v>
      </c>
    </row>
    <row r="10439" spans="1:9" x14ac:dyDescent="0.25">
      <c r="A10439" t="s">
        <v>59</v>
      </c>
      <c r="B10439" t="s">
        <v>20</v>
      </c>
      <c r="C10439" t="s">
        <v>9</v>
      </c>
      <c r="D10439" s="1">
        <v>45777</v>
      </c>
      <c r="E10439">
        <v>2</v>
      </c>
      <c r="F10439">
        <v>32.729999999999997</v>
      </c>
      <c r="G10439">
        <v>65.459999999999994</v>
      </c>
      <c r="H10439" t="str">
        <f>IF(Table2[[#This Row],[Unit Price]]&lt;20,"0-19",IF(Table2[[#This Row],[Unit Price]]&lt;40,"20-39",IF(Table2[[#This Row],[Unit Price]]&lt;80,"40-79","80+")))</f>
        <v>20-39</v>
      </c>
      <c r="I10439" t="str">
        <f>TEXT(Table2[[#This Row],[Date Sold]], "ddd")</f>
        <v>Wed</v>
      </c>
    </row>
    <row r="10440" spans="1:9" x14ac:dyDescent="0.25">
      <c r="A10440" t="s">
        <v>59</v>
      </c>
      <c r="B10440" t="s">
        <v>38</v>
      </c>
      <c r="C10440" t="s">
        <v>25</v>
      </c>
      <c r="D10440" s="1">
        <v>45718</v>
      </c>
      <c r="E10440">
        <v>4</v>
      </c>
      <c r="F10440">
        <v>65.349999999999994</v>
      </c>
      <c r="G10440">
        <v>261.39999999999998</v>
      </c>
      <c r="H10440" t="str">
        <f>IF(Table2[[#This Row],[Unit Price]]&lt;20,"0-19",IF(Table2[[#This Row],[Unit Price]]&lt;40,"20-39",IF(Table2[[#This Row],[Unit Price]]&lt;80,"40-79","80+")))</f>
        <v>40-79</v>
      </c>
      <c r="I10440" t="str">
        <f>TEXT(Table2[[#This Row],[Date Sold]], "ddd")</f>
        <v>Sun</v>
      </c>
    </row>
    <row r="10441" spans="1:9" x14ac:dyDescent="0.25">
      <c r="A10441" t="s">
        <v>90</v>
      </c>
      <c r="B10441" t="s">
        <v>11</v>
      </c>
      <c r="C10441" t="s">
        <v>14</v>
      </c>
      <c r="D10441" s="1">
        <v>45748</v>
      </c>
      <c r="E10441">
        <v>1</v>
      </c>
      <c r="F10441">
        <v>57.89</v>
      </c>
      <c r="G10441">
        <v>57.89</v>
      </c>
      <c r="H10441" t="str">
        <f>IF(Table2[[#This Row],[Unit Price]]&lt;20,"0-19",IF(Table2[[#This Row],[Unit Price]]&lt;40,"20-39",IF(Table2[[#This Row],[Unit Price]]&lt;80,"40-79","80+")))</f>
        <v>40-79</v>
      </c>
      <c r="I10441" t="str">
        <f>TEXT(Table2[[#This Row],[Date Sold]], "ddd")</f>
        <v>Tue</v>
      </c>
    </row>
    <row r="10442" spans="1:9" x14ac:dyDescent="0.25">
      <c r="A10442" t="s">
        <v>104</v>
      </c>
      <c r="B10442" t="s">
        <v>38</v>
      </c>
      <c r="C10442" t="s">
        <v>12</v>
      </c>
      <c r="D10442" s="1">
        <v>45765</v>
      </c>
      <c r="E10442">
        <v>10</v>
      </c>
      <c r="F10442">
        <v>99.8</v>
      </c>
      <c r="G10442">
        <v>998</v>
      </c>
      <c r="H10442" t="str">
        <f>IF(Table2[[#This Row],[Unit Price]]&lt;20,"0-19",IF(Table2[[#This Row],[Unit Price]]&lt;40,"20-39",IF(Table2[[#This Row],[Unit Price]]&lt;80,"40-79","80+")))</f>
        <v>80+</v>
      </c>
      <c r="I10442" t="str">
        <f>TEXT(Table2[[#This Row],[Date Sold]], "ddd")</f>
        <v>Fri</v>
      </c>
    </row>
    <row r="10443" spans="1:9" x14ac:dyDescent="0.25">
      <c r="A10443" t="s">
        <v>54</v>
      </c>
      <c r="B10443" t="s">
        <v>18</v>
      </c>
      <c r="C10443" t="s">
        <v>9</v>
      </c>
      <c r="D10443" s="1">
        <v>45788</v>
      </c>
      <c r="E10443">
        <v>10</v>
      </c>
      <c r="F10443">
        <v>54.57</v>
      </c>
      <c r="G10443">
        <v>545.70000000000005</v>
      </c>
      <c r="H10443" t="str">
        <f>IF(Table2[[#This Row],[Unit Price]]&lt;20,"0-19",IF(Table2[[#This Row],[Unit Price]]&lt;40,"20-39",IF(Table2[[#This Row],[Unit Price]]&lt;80,"40-79","80+")))</f>
        <v>40-79</v>
      </c>
      <c r="I10443" t="str">
        <f>TEXT(Table2[[#This Row],[Date Sold]], "ddd")</f>
        <v>Sun</v>
      </c>
    </row>
    <row r="10444" spans="1:9" x14ac:dyDescent="0.25">
      <c r="A10444" t="s">
        <v>34</v>
      </c>
      <c r="B10444" t="s">
        <v>22</v>
      </c>
      <c r="C10444" t="s">
        <v>25</v>
      </c>
      <c r="D10444" s="1">
        <v>45735</v>
      </c>
      <c r="E10444">
        <v>5</v>
      </c>
      <c r="F10444">
        <v>37.25</v>
      </c>
      <c r="G10444">
        <v>186.25</v>
      </c>
      <c r="H10444" t="str">
        <f>IF(Table2[[#This Row],[Unit Price]]&lt;20,"0-19",IF(Table2[[#This Row],[Unit Price]]&lt;40,"20-39",IF(Table2[[#This Row],[Unit Price]]&lt;80,"40-79","80+")))</f>
        <v>20-39</v>
      </c>
      <c r="I10444" t="str">
        <f>TEXT(Table2[[#This Row],[Date Sold]], "ddd")</f>
        <v>Wed</v>
      </c>
    </row>
    <row r="10445" spans="1:9" x14ac:dyDescent="0.25">
      <c r="A10445" t="s">
        <v>17</v>
      </c>
      <c r="B10445" t="s">
        <v>24</v>
      </c>
      <c r="C10445" t="s">
        <v>25</v>
      </c>
      <c r="D10445" s="1">
        <v>45724</v>
      </c>
      <c r="E10445">
        <v>1</v>
      </c>
      <c r="F10445">
        <v>37.31</v>
      </c>
      <c r="G10445">
        <v>37.31</v>
      </c>
      <c r="H10445" t="str">
        <f>IF(Table2[[#This Row],[Unit Price]]&lt;20,"0-19",IF(Table2[[#This Row],[Unit Price]]&lt;40,"20-39",IF(Table2[[#This Row],[Unit Price]]&lt;80,"40-79","80+")))</f>
        <v>20-39</v>
      </c>
      <c r="I10445" t="str">
        <f>TEXT(Table2[[#This Row],[Date Sold]], "ddd")</f>
        <v>Sat</v>
      </c>
    </row>
    <row r="10446" spans="1:9" x14ac:dyDescent="0.25">
      <c r="A10446" t="s">
        <v>49</v>
      </c>
      <c r="B10446" t="s">
        <v>42</v>
      </c>
      <c r="C10446" t="s">
        <v>14</v>
      </c>
      <c r="D10446" s="1">
        <v>45758</v>
      </c>
      <c r="E10446">
        <v>2</v>
      </c>
      <c r="F10446">
        <v>57.59</v>
      </c>
      <c r="G10446">
        <v>115.18</v>
      </c>
      <c r="H10446" t="str">
        <f>IF(Table2[[#This Row],[Unit Price]]&lt;20,"0-19",IF(Table2[[#This Row],[Unit Price]]&lt;40,"20-39",IF(Table2[[#This Row],[Unit Price]]&lt;80,"40-79","80+")))</f>
        <v>40-79</v>
      </c>
      <c r="I10446" t="str">
        <f>TEXT(Table2[[#This Row],[Date Sold]], "ddd")</f>
        <v>Fri</v>
      </c>
    </row>
    <row r="10447" spans="1:9" x14ac:dyDescent="0.25">
      <c r="A10447" t="s">
        <v>15</v>
      </c>
      <c r="B10447" t="s">
        <v>18</v>
      </c>
      <c r="C10447" t="s">
        <v>14</v>
      </c>
      <c r="D10447" s="1">
        <v>45723</v>
      </c>
      <c r="E10447">
        <v>15</v>
      </c>
      <c r="F10447">
        <v>40.43</v>
      </c>
      <c r="G10447">
        <v>606.45000000000005</v>
      </c>
      <c r="H10447" t="str">
        <f>IF(Table2[[#This Row],[Unit Price]]&lt;20,"0-19",IF(Table2[[#This Row],[Unit Price]]&lt;40,"20-39",IF(Table2[[#This Row],[Unit Price]]&lt;80,"40-79","80+")))</f>
        <v>40-79</v>
      </c>
      <c r="I10447" t="str">
        <f>TEXT(Table2[[#This Row],[Date Sold]], "ddd")</f>
        <v>Fri</v>
      </c>
    </row>
    <row r="10448" spans="1:9" x14ac:dyDescent="0.25">
      <c r="A10448" t="s">
        <v>101</v>
      </c>
      <c r="B10448" t="s">
        <v>20</v>
      </c>
      <c r="C10448" t="s">
        <v>29</v>
      </c>
      <c r="D10448" s="1">
        <v>45736</v>
      </c>
      <c r="E10448">
        <v>3</v>
      </c>
      <c r="F10448">
        <v>52.06</v>
      </c>
      <c r="G10448">
        <v>156.18</v>
      </c>
      <c r="H10448" t="str">
        <f>IF(Table2[[#This Row],[Unit Price]]&lt;20,"0-19",IF(Table2[[#This Row],[Unit Price]]&lt;40,"20-39",IF(Table2[[#This Row],[Unit Price]]&lt;80,"40-79","80+")))</f>
        <v>40-79</v>
      </c>
      <c r="I10448" t="str">
        <f>TEXT(Table2[[#This Row],[Date Sold]], "ddd")</f>
        <v>Thu</v>
      </c>
    </row>
    <row r="10449" spans="1:9" x14ac:dyDescent="0.25">
      <c r="A10449" t="s">
        <v>74</v>
      </c>
      <c r="B10449" t="s">
        <v>38</v>
      </c>
      <c r="C10449" t="s">
        <v>25</v>
      </c>
      <c r="D10449" s="1">
        <v>45725</v>
      </c>
      <c r="E10449">
        <v>20</v>
      </c>
      <c r="F10449">
        <v>7.65</v>
      </c>
      <c r="G10449">
        <v>153</v>
      </c>
      <c r="H10449" t="str">
        <f>IF(Table2[[#This Row],[Unit Price]]&lt;20,"0-19",IF(Table2[[#This Row],[Unit Price]]&lt;40,"20-39",IF(Table2[[#This Row],[Unit Price]]&lt;80,"40-79","80+")))</f>
        <v>0-19</v>
      </c>
      <c r="I10449" t="str">
        <f>TEXT(Table2[[#This Row],[Date Sold]], "ddd")</f>
        <v>Sun</v>
      </c>
    </row>
    <row r="10450" spans="1:9" x14ac:dyDescent="0.25">
      <c r="A10450" t="s">
        <v>120</v>
      </c>
      <c r="B10450" t="s">
        <v>28</v>
      </c>
      <c r="C10450" t="s">
        <v>29</v>
      </c>
      <c r="D10450" s="1">
        <v>45746</v>
      </c>
      <c r="E10450">
        <v>10</v>
      </c>
      <c r="F10450">
        <v>18.32</v>
      </c>
      <c r="G10450">
        <v>183.2</v>
      </c>
      <c r="H10450" t="str">
        <f>IF(Table2[[#This Row],[Unit Price]]&lt;20,"0-19",IF(Table2[[#This Row],[Unit Price]]&lt;40,"20-39",IF(Table2[[#This Row],[Unit Price]]&lt;80,"40-79","80+")))</f>
        <v>0-19</v>
      </c>
      <c r="I10450" t="str">
        <f>TEXT(Table2[[#This Row],[Date Sold]], "ddd")</f>
        <v>Sun</v>
      </c>
    </row>
    <row r="10451" spans="1:9" x14ac:dyDescent="0.25">
      <c r="A10451" t="s">
        <v>91</v>
      </c>
      <c r="B10451" t="s">
        <v>24</v>
      </c>
      <c r="C10451" t="s">
        <v>12</v>
      </c>
      <c r="D10451" s="1">
        <v>45728</v>
      </c>
      <c r="E10451">
        <v>6</v>
      </c>
      <c r="F10451">
        <v>38.229999999999997</v>
      </c>
      <c r="G10451">
        <v>229.38</v>
      </c>
      <c r="H10451" t="str">
        <f>IF(Table2[[#This Row],[Unit Price]]&lt;20,"0-19",IF(Table2[[#This Row],[Unit Price]]&lt;40,"20-39",IF(Table2[[#This Row],[Unit Price]]&lt;80,"40-79","80+")))</f>
        <v>20-39</v>
      </c>
      <c r="I10451" t="str">
        <f>TEXT(Table2[[#This Row],[Date Sold]], "ddd")</f>
        <v>Wed</v>
      </c>
    </row>
    <row r="10452" spans="1:9" x14ac:dyDescent="0.25">
      <c r="A10452" t="s">
        <v>95</v>
      </c>
      <c r="B10452" t="s">
        <v>18</v>
      </c>
      <c r="C10452" t="s">
        <v>9</v>
      </c>
      <c r="D10452" s="1">
        <v>45771</v>
      </c>
      <c r="E10452">
        <v>1</v>
      </c>
      <c r="F10452">
        <v>11.68</v>
      </c>
      <c r="G10452">
        <v>11.68</v>
      </c>
      <c r="H10452" t="str">
        <f>IF(Table2[[#This Row],[Unit Price]]&lt;20,"0-19",IF(Table2[[#This Row],[Unit Price]]&lt;40,"20-39",IF(Table2[[#This Row],[Unit Price]]&lt;80,"40-79","80+")))</f>
        <v>0-19</v>
      </c>
      <c r="I10452" t="str">
        <f>TEXT(Table2[[#This Row],[Date Sold]], "ddd")</f>
        <v>Thu</v>
      </c>
    </row>
    <row r="10453" spans="1:9" x14ac:dyDescent="0.25">
      <c r="A10453" t="s">
        <v>67</v>
      </c>
      <c r="B10453" t="s">
        <v>8</v>
      </c>
      <c r="C10453" t="s">
        <v>14</v>
      </c>
      <c r="D10453" s="1">
        <v>45783</v>
      </c>
      <c r="E10453">
        <v>4</v>
      </c>
      <c r="F10453">
        <v>60.09</v>
      </c>
      <c r="G10453">
        <v>240.36</v>
      </c>
      <c r="H10453" t="str">
        <f>IF(Table2[[#This Row],[Unit Price]]&lt;20,"0-19",IF(Table2[[#This Row],[Unit Price]]&lt;40,"20-39",IF(Table2[[#This Row],[Unit Price]]&lt;80,"40-79","80+")))</f>
        <v>40-79</v>
      </c>
      <c r="I10453" t="str">
        <f>TEXT(Table2[[#This Row],[Date Sold]], "ddd")</f>
        <v>Tue</v>
      </c>
    </row>
    <row r="10454" spans="1:9" x14ac:dyDescent="0.25">
      <c r="A10454" t="s">
        <v>80</v>
      </c>
      <c r="B10454" t="s">
        <v>8</v>
      </c>
      <c r="C10454" t="s">
        <v>12</v>
      </c>
      <c r="D10454" s="1">
        <v>45746</v>
      </c>
      <c r="E10454">
        <v>8</v>
      </c>
      <c r="F10454">
        <v>72.099999999999994</v>
      </c>
      <c r="G10454">
        <v>576.79999999999995</v>
      </c>
      <c r="H10454" t="str">
        <f>IF(Table2[[#This Row],[Unit Price]]&lt;20,"0-19",IF(Table2[[#This Row],[Unit Price]]&lt;40,"20-39",IF(Table2[[#This Row],[Unit Price]]&lt;80,"40-79","80+")))</f>
        <v>40-79</v>
      </c>
      <c r="I10454" t="str">
        <f>TEXT(Table2[[#This Row],[Date Sold]], "ddd")</f>
        <v>Sun</v>
      </c>
    </row>
    <row r="10455" spans="1:9" x14ac:dyDescent="0.25">
      <c r="A10455" t="s">
        <v>78</v>
      </c>
      <c r="B10455" t="s">
        <v>28</v>
      </c>
      <c r="C10455" t="s">
        <v>12</v>
      </c>
      <c r="D10455" s="1">
        <v>45733</v>
      </c>
      <c r="E10455">
        <v>19</v>
      </c>
      <c r="F10455">
        <v>43.67</v>
      </c>
      <c r="G10455">
        <v>829.73</v>
      </c>
      <c r="H10455" t="str">
        <f>IF(Table2[[#This Row],[Unit Price]]&lt;20,"0-19",IF(Table2[[#This Row],[Unit Price]]&lt;40,"20-39",IF(Table2[[#This Row],[Unit Price]]&lt;80,"40-79","80+")))</f>
        <v>40-79</v>
      </c>
      <c r="I10455" t="str">
        <f>TEXT(Table2[[#This Row],[Date Sold]], "ddd")</f>
        <v>Mon</v>
      </c>
    </row>
    <row r="10456" spans="1:9" x14ac:dyDescent="0.25">
      <c r="A10456" t="s">
        <v>44</v>
      </c>
      <c r="B10456" t="s">
        <v>8</v>
      </c>
      <c r="C10456" t="s">
        <v>9</v>
      </c>
      <c r="D10456" s="1">
        <v>45710</v>
      </c>
      <c r="E10456">
        <v>1</v>
      </c>
      <c r="F10456">
        <v>93.3</v>
      </c>
      <c r="G10456">
        <v>93.3</v>
      </c>
      <c r="H10456" t="str">
        <f>IF(Table2[[#This Row],[Unit Price]]&lt;20,"0-19",IF(Table2[[#This Row],[Unit Price]]&lt;40,"20-39",IF(Table2[[#This Row],[Unit Price]]&lt;80,"40-79","80+")))</f>
        <v>80+</v>
      </c>
      <c r="I10456" t="str">
        <f>TEXT(Table2[[#This Row],[Date Sold]], "ddd")</f>
        <v>Sat</v>
      </c>
    </row>
    <row r="10457" spans="1:9" x14ac:dyDescent="0.25">
      <c r="A10457" t="s">
        <v>74</v>
      </c>
      <c r="B10457" t="s">
        <v>16</v>
      </c>
      <c r="C10457" t="s">
        <v>12</v>
      </c>
      <c r="D10457" s="1">
        <v>45751</v>
      </c>
      <c r="E10457">
        <v>2</v>
      </c>
      <c r="F10457">
        <v>14.45</v>
      </c>
      <c r="G10457">
        <v>28.9</v>
      </c>
      <c r="H10457" t="str">
        <f>IF(Table2[[#This Row],[Unit Price]]&lt;20,"0-19",IF(Table2[[#This Row],[Unit Price]]&lt;40,"20-39",IF(Table2[[#This Row],[Unit Price]]&lt;80,"40-79","80+")))</f>
        <v>0-19</v>
      </c>
      <c r="I10457" t="str">
        <f>TEXT(Table2[[#This Row],[Date Sold]], "ddd")</f>
        <v>Fri</v>
      </c>
    </row>
    <row r="10458" spans="1:9" x14ac:dyDescent="0.25">
      <c r="A10458" t="s">
        <v>40</v>
      </c>
      <c r="B10458" t="s">
        <v>8</v>
      </c>
      <c r="C10458" t="s">
        <v>29</v>
      </c>
      <c r="D10458" s="1">
        <v>45766</v>
      </c>
      <c r="E10458">
        <v>8</v>
      </c>
      <c r="F10458">
        <v>78.64</v>
      </c>
      <c r="G10458">
        <v>629.12</v>
      </c>
      <c r="H10458" t="str">
        <f>IF(Table2[[#This Row],[Unit Price]]&lt;20,"0-19",IF(Table2[[#This Row],[Unit Price]]&lt;40,"20-39",IF(Table2[[#This Row],[Unit Price]]&lt;80,"40-79","80+")))</f>
        <v>40-79</v>
      </c>
      <c r="I10458" t="str">
        <f>TEXT(Table2[[#This Row],[Date Sold]], "ddd")</f>
        <v>Sat</v>
      </c>
    </row>
    <row r="10459" spans="1:9" x14ac:dyDescent="0.25">
      <c r="A10459" t="s">
        <v>81</v>
      </c>
      <c r="B10459" t="s">
        <v>24</v>
      </c>
      <c r="C10459" t="s">
        <v>12</v>
      </c>
      <c r="D10459" s="1">
        <v>45715</v>
      </c>
      <c r="E10459">
        <v>15</v>
      </c>
      <c r="F10459">
        <v>9.98</v>
      </c>
      <c r="G10459">
        <v>149.69999999999999</v>
      </c>
      <c r="H10459" t="str">
        <f>IF(Table2[[#This Row],[Unit Price]]&lt;20,"0-19",IF(Table2[[#This Row],[Unit Price]]&lt;40,"20-39",IF(Table2[[#This Row],[Unit Price]]&lt;80,"40-79","80+")))</f>
        <v>0-19</v>
      </c>
      <c r="I10459" t="str">
        <f>TEXT(Table2[[#This Row],[Date Sold]], "ddd")</f>
        <v>Thu</v>
      </c>
    </row>
    <row r="10460" spans="1:9" x14ac:dyDescent="0.25">
      <c r="A10460" t="s">
        <v>58</v>
      </c>
      <c r="B10460" t="s">
        <v>22</v>
      </c>
      <c r="C10460" t="s">
        <v>9</v>
      </c>
      <c r="D10460" s="1">
        <v>45715</v>
      </c>
      <c r="E10460">
        <v>13</v>
      </c>
      <c r="F10460">
        <v>66</v>
      </c>
      <c r="G10460">
        <v>858</v>
      </c>
      <c r="H10460" t="str">
        <f>IF(Table2[[#This Row],[Unit Price]]&lt;20,"0-19",IF(Table2[[#This Row],[Unit Price]]&lt;40,"20-39",IF(Table2[[#This Row],[Unit Price]]&lt;80,"40-79","80+")))</f>
        <v>40-79</v>
      </c>
      <c r="I10460" t="str">
        <f>TEXT(Table2[[#This Row],[Date Sold]], "ddd")</f>
        <v>Thu</v>
      </c>
    </row>
    <row r="10461" spans="1:9" x14ac:dyDescent="0.25">
      <c r="A10461" t="s">
        <v>32</v>
      </c>
      <c r="B10461" t="s">
        <v>16</v>
      </c>
      <c r="C10461" t="s">
        <v>29</v>
      </c>
      <c r="D10461" s="1">
        <v>45798</v>
      </c>
      <c r="E10461">
        <v>8</v>
      </c>
      <c r="F10461">
        <v>17.39</v>
      </c>
      <c r="G10461">
        <v>139.12</v>
      </c>
      <c r="H10461" t="str">
        <f>IF(Table2[[#This Row],[Unit Price]]&lt;20,"0-19",IF(Table2[[#This Row],[Unit Price]]&lt;40,"20-39",IF(Table2[[#This Row],[Unit Price]]&lt;80,"40-79","80+")))</f>
        <v>0-19</v>
      </c>
      <c r="I10461" t="str">
        <f>TEXT(Table2[[#This Row],[Date Sold]], "ddd")</f>
        <v>Wed</v>
      </c>
    </row>
    <row r="10462" spans="1:9" x14ac:dyDescent="0.25">
      <c r="A10462" t="s">
        <v>34</v>
      </c>
      <c r="B10462" t="s">
        <v>8</v>
      </c>
      <c r="C10462" t="s">
        <v>9</v>
      </c>
      <c r="D10462" s="1">
        <v>45719</v>
      </c>
      <c r="E10462">
        <v>16</v>
      </c>
      <c r="F10462">
        <v>79.95</v>
      </c>
      <c r="G10462">
        <v>1279.2</v>
      </c>
      <c r="H10462" t="str">
        <f>IF(Table2[[#This Row],[Unit Price]]&lt;20,"0-19",IF(Table2[[#This Row],[Unit Price]]&lt;40,"20-39",IF(Table2[[#This Row],[Unit Price]]&lt;80,"40-79","80+")))</f>
        <v>40-79</v>
      </c>
      <c r="I10462" t="str">
        <f>TEXT(Table2[[#This Row],[Date Sold]], "ddd")</f>
        <v>Mon</v>
      </c>
    </row>
    <row r="10463" spans="1:9" x14ac:dyDescent="0.25">
      <c r="A10463" t="s">
        <v>121</v>
      </c>
      <c r="B10463" t="s">
        <v>20</v>
      </c>
      <c r="C10463" t="s">
        <v>29</v>
      </c>
      <c r="D10463" s="1">
        <v>45716</v>
      </c>
      <c r="E10463">
        <v>15</v>
      </c>
      <c r="F10463">
        <v>44.28</v>
      </c>
      <c r="G10463">
        <v>664.2</v>
      </c>
      <c r="H10463" t="str">
        <f>IF(Table2[[#This Row],[Unit Price]]&lt;20,"0-19",IF(Table2[[#This Row],[Unit Price]]&lt;40,"20-39",IF(Table2[[#This Row],[Unit Price]]&lt;80,"40-79","80+")))</f>
        <v>40-79</v>
      </c>
      <c r="I10463" t="str">
        <f>TEXT(Table2[[#This Row],[Date Sold]], "ddd")</f>
        <v>Fri</v>
      </c>
    </row>
    <row r="10464" spans="1:9" x14ac:dyDescent="0.25">
      <c r="A10464" t="s">
        <v>91</v>
      </c>
      <c r="B10464" t="s">
        <v>24</v>
      </c>
      <c r="C10464" t="s">
        <v>12</v>
      </c>
      <c r="D10464" s="1">
        <v>45759</v>
      </c>
      <c r="E10464">
        <v>19</v>
      </c>
      <c r="F10464">
        <v>16.82</v>
      </c>
      <c r="G10464">
        <v>319.58</v>
      </c>
      <c r="H10464" t="str">
        <f>IF(Table2[[#This Row],[Unit Price]]&lt;20,"0-19",IF(Table2[[#This Row],[Unit Price]]&lt;40,"20-39",IF(Table2[[#This Row],[Unit Price]]&lt;80,"40-79","80+")))</f>
        <v>0-19</v>
      </c>
      <c r="I10464" t="str">
        <f>TEXT(Table2[[#This Row],[Date Sold]], "ddd")</f>
        <v>Sat</v>
      </c>
    </row>
    <row r="10465" spans="1:9" x14ac:dyDescent="0.25">
      <c r="A10465" t="s">
        <v>45</v>
      </c>
      <c r="B10465" t="s">
        <v>18</v>
      </c>
      <c r="C10465" t="s">
        <v>14</v>
      </c>
      <c r="D10465" s="1">
        <v>45749</v>
      </c>
      <c r="E10465">
        <v>15</v>
      </c>
      <c r="F10465">
        <v>40.46</v>
      </c>
      <c r="G10465">
        <v>606.9</v>
      </c>
      <c r="H10465" t="str">
        <f>IF(Table2[[#This Row],[Unit Price]]&lt;20,"0-19",IF(Table2[[#This Row],[Unit Price]]&lt;40,"20-39",IF(Table2[[#This Row],[Unit Price]]&lt;80,"40-79","80+")))</f>
        <v>40-79</v>
      </c>
      <c r="I10465" t="str">
        <f>TEXT(Table2[[#This Row],[Date Sold]], "ddd")</f>
        <v>Wed</v>
      </c>
    </row>
    <row r="10466" spans="1:9" x14ac:dyDescent="0.25">
      <c r="A10466" t="s">
        <v>74</v>
      </c>
      <c r="B10466" t="s">
        <v>38</v>
      </c>
      <c r="C10466" t="s">
        <v>29</v>
      </c>
      <c r="D10466" s="1">
        <v>45747</v>
      </c>
      <c r="E10466">
        <v>8</v>
      </c>
      <c r="F10466">
        <v>98.18</v>
      </c>
      <c r="G10466">
        <v>785.44</v>
      </c>
      <c r="H10466" t="str">
        <f>IF(Table2[[#This Row],[Unit Price]]&lt;20,"0-19",IF(Table2[[#This Row],[Unit Price]]&lt;40,"20-39",IF(Table2[[#This Row],[Unit Price]]&lt;80,"40-79","80+")))</f>
        <v>80+</v>
      </c>
      <c r="I10466" t="str">
        <f>TEXT(Table2[[#This Row],[Date Sold]], "ddd")</f>
        <v>Mon</v>
      </c>
    </row>
    <row r="10467" spans="1:9" x14ac:dyDescent="0.25">
      <c r="A10467" t="s">
        <v>86</v>
      </c>
      <c r="B10467" t="s">
        <v>24</v>
      </c>
      <c r="C10467" t="s">
        <v>25</v>
      </c>
      <c r="D10467" s="1">
        <v>45798</v>
      </c>
      <c r="E10467">
        <v>16</v>
      </c>
      <c r="F10467">
        <v>52.89</v>
      </c>
      <c r="G10467">
        <v>846.24</v>
      </c>
      <c r="H10467" t="str">
        <f>IF(Table2[[#This Row],[Unit Price]]&lt;20,"0-19",IF(Table2[[#This Row],[Unit Price]]&lt;40,"20-39",IF(Table2[[#This Row],[Unit Price]]&lt;80,"40-79","80+")))</f>
        <v>40-79</v>
      </c>
      <c r="I10467" t="str">
        <f>TEXT(Table2[[#This Row],[Date Sold]], "ddd")</f>
        <v>Wed</v>
      </c>
    </row>
    <row r="10468" spans="1:9" x14ac:dyDescent="0.25">
      <c r="A10468" t="s">
        <v>19</v>
      </c>
      <c r="B10468" t="s">
        <v>18</v>
      </c>
      <c r="C10468" t="s">
        <v>25</v>
      </c>
      <c r="D10468" s="1">
        <v>45724</v>
      </c>
      <c r="E10468">
        <v>13</v>
      </c>
      <c r="F10468">
        <v>28.52</v>
      </c>
      <c r="G10468">
        <v>370.76</v>
      </c>
      <c r="H10468" t="str">
        <f>IF(Table2[[#This Row],[Unit Price]]&lt;20,"0-19",IF(Table2[[#This Row],[Unit Price]]&lt;40,"20-39",IF(Table2[[#This Row],[Unit Price]]&lt;80,"40-79","80+")))</f>
        <v>20-39</v>
      </c>
      <c r="I10468" t="str">
        <f>TEXT(Table2[[#This Row],[Date Sold]], "ddd")</f>
        <v>Sat</v>
      </c>
    </row>
    <row r="10469" spans="1:9" x14ac:dyDescent="0.25">
      <c r="A10469" t="s">
        <v>112</v>
      </c>
      <c r="B10469" t="s">
        <v>11</v>
      </c>
      <c r="C10469" t="s">
        <v>14</v>
      </c>
      <c r="D10469" s="1">
        <v>45737</v>
      </c>
      <c r="E10469">
        <v>12</v>
      </c>
      <c r="F10469">
        <v>18.88</v>
      </c>
      <c r="G10469">
        <v>226.56</v>
      </c>
      <c r="H10469" t="str">
        <f>IF(Table2[[#This Row],[Unit Price]]&lt;20,"0-19",IF(Table2[[#This Row],[Unit Price]]&lt;40,"20-39",IF(Table2[[#This Row],[Unit Price]]&lt;80,"40-79","80+")))</f>
        <v>0-19</v>
      </c>
      <c r="I10469" t="str">
        <f>TEXT(Table2[[#This Row],[Date Sold]], "ddd")</f>
        <v>Fri</v>
      </c>
    </row>
    <row r="10470" spans="1:9" x14ac:dyDescent="0.25">
      <c r="A10470" t="s">
        <v>27</v>
      </c>
      <c r="B10470" t="s">
        <v>42</v>
      </c>
      <c r="C10470" t="s">
        <v>12</v>
      </c>
      <c r="D10470" s="1">
        <v>45760</v>
      </c>
      <c r="E10470">
        <v>3</v>
      </c>
      <c r="F10470">
        <v>93.94</v>
      </c>
      <c r="G10470">
        <v>281.82</v>
      </c>
      <c r="H10470" t="str">
        <f>IF(Table2[[#This Row],[Unit Price]]&lt;20,"0-19",IF(Table2[[#This Row],[Unit Price]]&lt;40,"20-39",IF(Table2[[#This Row],[Unit Price]]&lt;80,"40-79","80+")))</f>
        <v>80+</v>
      </c>
      <c r="I10470" t="str">
        <f>TEXT(Table2[[#This Row],[Date Sold]], "ddd")</f>
        <v>Sun</v>
      </c>
    </row>
    <row r="10471" spans="1:9" x14ac:dyDescent="0.25">
      <c r="A10471" t="s">
        <v>53</v>
      </c>
      <c r="B10471" t="s">
        <v>18</v>
      </c>
      <c r="C10471" t="s">
        <v>25</v>
      </c>
      <c r="D10471" s="1">
        <v>45758</v>
      </c>
      <c r="E10471">
        <v>13</v>
      </c>
      <c r="F10471">
        <v>11.8</v>
      </c>
      <c r="G10471">
        <v>153.4</v>
      </c>
      <c r="H10471" t="str">
        <f>IF(Table2[[#This Row],[Unit Price]]&lt;20,"0-19",IF(Table2[[#This Row],[Unit Price]]&lt;40,"20-39",IF(Table2[[#This Row],[Unit Price]]&lt;80,"40-79","80+")))</f>
        <v>0-19</v>
      </c>
      <c r="I10471" t="str">
        <f>TEXT(Table2[[#This Row],[Date Sold]], "ddd")</f>
        <v>Fri</v>
      </c>
    </row>
    <row r="10472" spans="1:9" x14ac:dyDescent="0.25">
      <c r="A10472" t="s">
        <v>43</v>
      </c>
      <c r="B10472" t="s">
        <v>8</v>
      </c>
      <c r="C10472" t="s">
        <v>29</v>
      </c>
      <c r="D10472" s="1">
        <v>45771</v>
      </c>
      <c r="E10472">
        <v>2</v>
      </c>
      <c r="F10472">
        <v>63.77</v>
      </c>
      <c r="G10472">
        <v>127.54</v>
      </c>
      <c r="H10472" t="str">
        <f>IF(Table2[[#This Row],[Unit Price]]&lt;20,"0-19",IF(Table2[[#This Row],[Unit Price]]&lt;40,"20-39",IF(Table2[[#This Row],[Unit Price]]&lt;80,"40-79","80+")))</f>
        <v>40-79</v>
      </c>
      <c r="I10472" t="str">
        <f>TEXT(Table2[[#This Row],[Date Sold]], "ddd")</f>
        <v>Thu</v>
      </c>
    </row>
    <row r="10473" spans="1:9" x14ac:dyDescent="0.25">
      <c r="A10473" t="s">
        <v>39</v>
      </c>
      <c r="B10473" t="s">
        <v>28</v>
      </c>
      <c r="C10473" t="s">
        <v>12</v>
      </c>
      <c r="D10473" s="1">
        <v>45716</v>
      </c>
      <c r="E10473">
        <v>11</v>
      </c>
      <c r="F10473">
        <v>47.78</v>
      </c>
      <c r="G10473">
        <v>525.58000000000004</v>
      </c>
      <c r="H10473" t="str">
        <f>IF(Table2[[#This Row],[Unit Price]]&lt;20,"0-19",IF(Table2[[#This Row],[Unit Price]]&lt;40,"20-39",IF(Table2[[#This Row],[Unit Price]]&lt;80,"40-79","80+")))</f>
        <v>40-79</v>
      </c>
      <c r="I10473" t="str">
        <f>TEXT(Table2[[#This Row],[Date Sold]], "ddd")</f>
        <v>Fri</v>
      </c>
    </row>
    <row r="10474" spans="1:9" x14ac:dyDescent="0.25">
      <c r="A10474" t="s">
        <v>31</v>
      </c>
      <c r="B10474" t="s">
        <v>28</v>
      </c>
      <c r="C10474" t="s">
        <v>12</v>
      </c>
      <c r="D10474" s="1">
        <v>45760</v>
      </c>
      <c r="E10474">
        <v>1</v>
      </c>
      <c r="F10474">
        <v>51.17</v>
      </c>
      <c r="G10474">
        <v>51.17</v>
      </c>
      <c r="H10474" t="str">
        <f>IF(Table2[[#This Row],[Unit Price]]&lt;20,"0-19",IF(Table2[[#This Row],[Unit Price]]&lt;40,"20-39",IF(Table2[[#This Row],[Unit Price]]&lt;80,"40-79","80+")))</f>
        <v>40-79</v>
      </c>
      <c r="I10474" t="str">
        <f>TEXT(Table2[[#This Row],[Date Sold]], "ddd")</f>
        <v>Sun</v>
      </c>
    </row>
    <row r="10475" spans="1:9" x14ac:dyDescent="0.25">
      <c r="A10475" t="s">
        <v>65</v>
      </c>
      <c r="B10475" t="s">
        <v>16</v>
      </c>
      <c r="C10475" t="s">
        <v>9</v>
      </c>
      <c r="D10475" s="1">
        <v>45770</v>
      </c>
      <c r="E10475">
        <v>2</v>
      </c>
      <c r="F10475">
        <v>84.15</v>
      </c>
      <c r="G10475">
        <v>168.3</v>
      </c>
      <c r="H10475" t="str">
        <f>IF(Table2[[#This Row],[Unit Price]]&lt;20,"0-19",IF(Table2[[#This Row],[Unit Price]]&lt;40,"20-39",IF(Table2[[#This Row],[Unit Price]]&lt;80,"40-79","80+")))</f>
        <v>80+</v>
      </c>
      <c r="I10475" t="str">
        <f>TEXT(Table2[[#This Row],[Date Sold]], "ddd")</f>
        <v>Wed</v>
      </c>
    </row>
    <row r="10476" spans="1:9" x14ac:dyDescent="0.25">
      <c r="A10476" t="s">
        <v>37</v>
      </c>
      <c r="B10476" t="s">
        <v>16</v>
      </c>
      <c r="C10476" t="s">
        <v>29</v>
      </c>
      <c r="D10476" s="1">
        <v>45782</v>
      </c>
      <c r="E10476">
        <v>9</v>
      </c>
      <c r="F10476">
        <v>6.41</v>
      </c>
      <c r="G10476">
        <v>57.69</v>
      </c>
      <c r="H10476" t="str">
        <f>IF(Table2[[#This Row],[Unit Price]]&lt;20,"0-19",IF(Table2[[#This Row],[Unit Price]]&lt;40,"20-39",IF(Table2[[#This Row],[Unit Price]]&lt;80,"40-79","80+")))</f>
        <v>0-19</v>
      </c>
      <c r="I10476" t="str">
        <f>TEXT(Table2[[#This Row],[Date Sold]], "ddd")</f>
        <v>Mon</v>
      </c>
    </row>
    <row r="10477" spans="1:9" x14ac:dyDescent="0.25">
      <c r="A10477" t="s">
        <v>49</v>
      </c>
      <c r="B10477" t="s">
        <v>20</v>
      </c>
      <c r="C10477" t="s">
        <v>25</v>
      </c>
      <c r="D10477" s="1">
        <v>45773</v>
      </c>
      <c r="E10477">
        <v>20</v>
      </c>
      <c r="F10477">
        <v>12.13</v>
      </c>
      <c r="G10477">
        <v>242.6</v>
      </c>
      <c r="H10477" t="str">
        <f>IF(Table2[[#This Row],[Unit Price]]&lt;20,"0-19",IF(Table2[[#This Row],[Unit Price]]&lt;40,"20-39",IF(Table2[[#This Row],[Unit Price]]&lt;80,"40-79","80+")))</f>
        <v>0-19</v>
      </c>
      <c r="I10477" t="str">
        <f>TEXT(Table2[[#This Row],[Date Sold]], "ddd")</f>
        <v>Sat</v>
      </c>
    </row>
    <row r="10478" spans="1:9" x14ac:dyDescent="0.25">
      <c r="A10478" t="s">
        <v>13</v>
      </c>
      <c r="B10478" t="s">
        <v>38</v>
      </c>
      <c r="C10478" t="s">
        <v>14</v>
      </c>
      <c r="D10478" s="1">
        <v>45749</v>
      </c>
      <c r="E10478">
        <v>11</v>
      </c>
      <c r="F10478">
        <v>8.07</v>
      </c>
      <c r="G10478">
        <v>88.77</v>
      </c>
      <c r="H10478" t="str">
        <f>IF(Table2[[#This Row],[Unit Price]]&lt;20,"0-19",IF(Table2[[#This Row],[Unit Price]]&lt;40,"20-39",IF(Table2[[#This Row],[Unit Price]]&lt;80,"40-79","80+")))</f>
        <v>0-19</v>
      </c>
      <c r="I10478" t="str">
        <f>TEXT(Table2[[#This Row],[Date Sold]], "ddd")</f>
        <v>Wed</v>
      </c>
    </row>
    <row r="10479" spans="1:9" x14ac:dyDescent="0.25">
      <c r="A10479" t="s">
        <v>59</v>
      </c>
      <c r="B10479" t="s">
        <v>38</v>
      </c>
      <c r="C10479" t="s">
        <v>29</v>
      </c>
      <c r="D10479" s="1">
        <v>45755</v>
      </c>
      <c r="E10479">
        <v>6</v>
      </c>
      <c r="F10479">
        <v>63.87</v>
      </c>
      <c r="G10479">
        <v>383.22</v>
      </c>
      <c r="H10479" t="str">
        <f>IF(Table2[[#This Row],[Unit Price]]&lt;20,"0-19",IF(Table2[[#This Row],[Unit Price]]&lt;40,"20-39",IF(Table2[[#This Row],[Unit Price]]&lt;80,"40-79","80+")))</f>
        <v>40-79</v>
      </c>
      <c r="I10479" t="str">
        <f>TEXT(Table2[[#This Row],[Date Sold]], "ddd")</f>
        <v>Tue</v>
      </c>
    </row>
    <row r="10480" spans="1:9" x14ac:dyDescent="0.25">
      <c r="A10480" t="s">
        <v>99</v>
      </c>
      <c r="B10480" t="s">
        <v>20</v>
      </c>
      <c r="C10480" t="s">
        <v>29</v>
      </c>
      <c r="D10480" s="1">
        <v>45788</v>
      </c>
      <c r="E10480">
        <v>19</v>
      </c>
      <c r="F10480">
        <v>45.09</v>
      </c>
      <c r="G10480">
        <v>856.71</v>
      </c>
      <c r="H10480" t="str">
        <f>IF(Table2[[#This Row],[Unit Price]]&lt;20,"0-19",IF(Table2[[#This Row],[Unit Price]]&lt;40,"20-39",IF(Table2[[#This Row],[Unit Price]]&lt;80,"40-79","80+")))</f>
        <v>40-79</v>
      </c>
      <c r="I10480" t="str">
        <f>TEXT(Table2[[#This Row],[Date Sold]], "ddd")</f>
        <v>Sun</v>
      </c>
    </row>
    <row r="10481" spans="1:9" x14ac:dyDescent="0.25">
      <c r="A10481" t="s">
        <v>95</v>
      </c>
      <c r="B10481" t="s">
        <v>11</v>
      </c>
      <c r="C10481" t="s">
        <v>14</v>
      </c>
      <c r="D10481" s="1">
        <v>45746</v>
      </c>
      <c r="E10481">
        <v>18</v>
      </c>
      <c r="F10481">
        <v>40.880000000000003</v>
      </c>
      <c r="G10481">
        <v>735.84</v>
      </c>
      <c r="H10481" t="str">
        <f>IF(Table2[[#This Row],[Unit Price]]&lt;20,"0-19",IF(Table2[[#This Row],[Unit Price]]&lt;40,"20-39",IF(Table2[[#This Row],[Unit Price]]&lt;80,"40-79","80+")))</f>
        <v>40-79</v>
      </c>
      <c r="I10481" t="str">
        <f>TEXT(Table2[[#This Row],[Date Sold]], "ddd")</f>
        <v>Sun</v>
      </c>
    </row>
    <row r="10482" spans="1:9" x14ac:dyDescent="0.25">
      <c r="A10482" t="s">
        <v>119</v>
      </c>
      <c r="B10482" t="s">
        <v>16</v>
      </c>
      <c r="C10482" t="s">
        <v>12</v>
      </c>
      <c r="D10482" s="1">
        <v>45731</v>
      </c>
      <c r="E10482">
        <v>18</v>
      </c>
      <c r="F10482">
        <v>9.1999999999999993</v>
      </c>
      <c r="G10482">
        <v>165.6</v>
      </c>
      <c r="H10482" t="str">
        <f>IF(Table2[[#This Row],[Unit Price]]&lt;20,"0-19",IF(Table2[[#This Row],[Unit Price]]&lt;40,"20-39",IF(Table2[[#This Row],[Unit Price]]&lt;80,"40-79","80+")))</f>
        <v>0-19</v>
      </c>
      <c r="I10482" t="str">
        <f>TEXT(Table2[[#This Row],[Date Sold]], "ddd")</f>
        <v>Sat</v>
      </c>
    </row>
    <row r="10483" spans="1:9" x14ac:dyDescent="0.25">
      <c r="A10483" t="s">
        <v>108</v>
      </c>
      <c r="B10483" t="s">
        <v>20</v>
      </c>
      <c r="C10483" t="s">
        <v>29</v>
      </c>
      <c r="D10483" s="1">
        <v>45734</v>
      </c>
      <c r="E10483">
        <v>5</v>
      </c>
      <c r="F10483">
        <v>5.18</v>
      </c>
      <c r="G10483">
        <v>25.9</v>
      </c>
      <c r="H10483" t="str">
        <f>IF(Table2[[#This Row],[Unit Price]]&lt;20,"0-19",IF(Table2[[#This Row],[Unit Price]]&lt;40,"20-39",IF(Table2[[#This Row],[Unit Price]]&lt;80,"40-79","80+")))</f>
        <v>0-19</v>
      </c>
      <c r="I10483" t="str">
        <f>TEXT(Table2[[#This Row],[Date Sold]], "ddd")</f>
        <v>Tue</v>
      </c>
    </row>
    <row r="10484" spans="1:9" x14ac:dyDescent="0.25">
      <c r="A10484" t="s">
        <v>34</v>
      </c>
      <c r="B10484" t="s">
        <v>28</v>
      </c>
      <c r="C10484" t="s">
        <v>29</v>
      </c>
      <c r="D10484" s="1">
        <v>45713</v>
      </c>
      <c r="E10484">
        <v>18</v>
      </c>
      <c r="F10484">
        <v>92.31</v>
      </c>
      <c r="G10484">
        <v>1661.58</v>
      </c>
      <c r="H10484" t="str">
        <f>IF(Table2[[#This Row],[Unit Price]]&lt;20,"0-19",IF(Table2[[#This Row],[Unit Price]]&lt;40,"20-39",IF(Table2[[#This Row],[Unit Price]]&lt;80,"40-79","80+")))</f>
        <v>80+</v>
      </c>
      <c r="I10484" t="str">
        <f>TEXT(Table2[[#This Row],[Date Sold]], "ddd")</f>
        <v>Tue</v>
      </c>
    </row>
    <row r="10485" spans="1:9" x14ac:dyDescent="0.25">
      <c r="A10485" t="s">
        <v>62</v>
      </c>
      <c r="B10485" t="s">
        <v>22</v>
      </c>
      <c r="C10485" t="s">
        <v>29</v>
      </c>
      <c r="D10485" s="1">
        <v>45800</v>
      </c>
      <c r="E10485">
        <v>16</v>
      </c>
      <c r="F10485">
        <v>87.57</v>
      </c>
      <c r="G10485">
        <v>1401.12</v>
      </c>
      <c r="H10485" t="str">
        <f>IF(Table2[[#This Row],[Unit Price]]&lt;20,"0-19",IF(Table2[[#This Row],[Unit Price]]&lt;40,"20-39",IF(Table2[[#This Row],[Unit Price]]&lt;80,"40-79","80+")))</f>
        <v>80+</v>
      </c>
      <c r="I10485" t="str">
        <f>TEXT(Table2[[#This Row],[Date Sold]], "ddd")</f>
        <v>Fri</v>
      </c>
    </row>
    <row r="10486" spans="1:9" x14ac:dyDescent="0.25">
      <c r="A10486" t="s">
        <v>45</v>
      </c>
      <c r="B10486" t="s">
        <v>16</v>
      </c>
      <c r="C10486" t="s">
        <v>14</v>
      </c>
      <c r="D10486" s="1">
        <v>45745</v>
      </c>
      <c r="E10486">
        <v>8</v>
      </c>
      <c r="F10486">
        <v>77.33</v>
      </c>
      <c r="G10486">
        <v>618.64</v>
      </c>
      <c r="H10486" t="str">
        <f>IF(Table2[[#This Row],[Unit Price]]&lt;20,"0-19",IF(Table2[[#This Row],[Unit Price]]&lt;40,"20-39",IF(Table2[[#This Row],[Unit Price]]&lt;80,"40-79","80+")))</f>
        <v>40-79</v>
      </c>
      <c r="I10486" t="str">
        <f>TEXT(Table2[[#This Row],[Date Sold]], "ddd")</f>
        <v>Sat</v>
      </c>
    </row>
    <row r="10487" spans="1:9" x14ac:dyDescent="0.25">
      <c r="A10487" t="s">
        <v>55</v>
      </c>
      <c r="B10487" t="s">
        <v>38</v>
      </c>
      <c r="C10487" t="s">
        <v>29</v>
      </c>
      <c r="D10487" s="1">
        <v>45763</v>
      </c>
      <c r="E10487">
        <v>5</v>
      </c>
      <c r="F10487">
        <v>61.74</v>
      </c>
      <c r="G10487">
        <v>308.7</v>
      </c>
      <c r="H10487" t="str">
        <f>IF(Table2[[#This Row],[Unit Price]]&lt;20,"0-19",IF(Table2[[#This Row],[Unit Price]]&lt;40,"20-39",IF(Table2[[#This Row],[Unit Price]]&lt;80,"40-79","80+")))</f>
        <v>40-79</v>
      </c>
      <c r="I10487" t="str">
        <f>TEXT(Table2[[#This Row],[Date Sold]], "ddd")</f>
        <v>Wed</v>
      </c>
    </row>
    <row r="10488" spans="1:9" x14ac:dyDescent="0.25">
      <c r="A10488" t="s">
        <v>86</v>
      </c>
      <c r="B10488" t="s">
        <v>18</v>
      </c>
      <c r="C10488" t="s">
        <v>14</v>
      </c>
      <c r="D10488" s="1">
        <v>45730</v>
      </c>
      <c r="E10488">
        <v>18</v>
      </c>
      <c r="F10488">
        <v>17.82</v>
      </c>
      <c r="G10488">
        <v>320.76</v>
      </c>
      <c r="H10488" t="str">
        <f>IF(Table2[[#This Row],[Unit Price]]&lt;20,"0-19",IF(Table2[[#This Row],[Unit Price]]&lt;40,"20-39",IF(Table2[[#This Row],[Unit Price]]&lt;80,"40-79","80+")))</f>
        <v>0-19</v>
      </c>
      <c r="I10488" t="str">
        <f>TEXT(Table2[[#This Row],[Date Sold]], "ddd")</f>
        <v>Fri</v>
      </c>
    </row>
    <row r="10489" spans="1:9" x14ac:dyDescent="0.25">
      <c r="A10489" t="s">
        <v>110</v>
      </c>
      <c r="B10489" t="s">
        <v>18</v>
      </c>
      <c r="C10489" t="s">
        <v>12</v>
      </c>
      <c r="D10489" s="1">
        <v>45784</v>
      </c>
      <c r="E10489">
        <v>11</v>
      </c>
      <c r="F10489">
        <v>69.97</v>
      </c>
      <c r="G10489">
        <v>769.67</v>
      </c>
      <c r="H10489" t="str">
        <f>IF(Table2[[#This Row],[Unit Price]]&lt;20,"0-19",IF(Table2[[#This Row],[Unit Price]]&lt;40,"20-39",IF(Table2[[#This Row],[Unit Price]]&lt;80,"40-79","80+")))</f>
        <v>40-79</v>
      </c>
      <c r="I10489" t="str">
        <f>TEXT(Table2[[#This Row],[Date Sold]], "ddd")</f>
        <v>Wed</v>
      </c>
    </row>
    <row r="10490" spans="1:9" x14ac:dyDescent="0.25">
      <c r="A10490" t="s">
        <v>15</v>
      </c>
      <c r="B10490" t="s">
        <v>8</v>
      </c>
      <c r="C10490" t="s">
        <v>29</v>
      </c>
      <c r="D10490" s="1">
        <v>45786</v>
      </c>
      <c r="E10490">
        <v>18</v>
      </c>
      <c r="F10490">
        <v>42.72</v>
      </c>
      <c r="G10490">
        <v>768.96</v>
      </c>
      <c r="H10490" t="str">
        <f>IF(Table2[[#This Row],[Unit Price]]&lt;20,"0-19",IF(Table2[[#This Row],[Unit Price]]&lt;40,"20-39",IF(Table2[[#This Row],[Unit Price]]&lt;80,"40-79","80+")))</f>
        <v>40-79</v>
      </c>
      <c r="I10490" t="str">
        <f>TEXT(Table2[[#This Row],[Date Sold]], "ddd")</f>
        <v>Fri</v>
      </c>
    </row>
    <row r="10491" spans="1:9" x14ac:dyDescent="0.25">
      <c r="A10491" t="s">
        <v>57</v>
      </c>
      <c r="B10491" t="s">
        <v>38</v>
      </c>
      <c r="C10491" t="s">
        <v>12</v>
      </c>
      <c r="D10491" s="1">
        <v>45748</v>
      </c>
      <c r="E10491">
        <v>9</v>
      </c>
      <c r="F10491">
        <v>8.07</v>
      </c>
      <c r="G10491">
        <v>72.63</v>
      </c>
      <c r="H10491" t="str">
        <f>IF(Table2[[#This Row],[Unit Price]]&lt;20,"0-19",IF(Table2[[#This Row],[Unit Price]]&lt;40,"20-39",IF(Table2[[#This Row],[Unit Price]]&lt;80,"40-79","80+")))</f>
        <v>0-19</v>
      </c>
      <c r="I10491" t="str">
        <f>TEXT(Table2[[#This Row],[Date Sold]], "ddd")</f>
        <v>Tue</v>
      </c>
    </row>
    <row r="10492" spans="1:9" x14ac:dyDescent="0.25">
      <c r="A10492" t="s">
        <v>59</v>
      </c>
      <c r="B10492" t="s">
        <v>8</v>
      </c>
      <c r="C10492" t="s">
        <v>12</v>
      </c>
      <c r="D10492" s="1">
        <v>45761</v>
      </c>
      <c r="E10492">
        <v>18</v>
      </c>
      <c r="F10492">
        <v>61.73</v>
      </c>
      <c r="G10492">
        <v>1111.1400000000001</v>
      </c>
      <c r="H10492" t="str">
        <f>IF(Table2[[#This Row],[Unit Price]]&lt;20,"0-19",IF(Table2[[#This Row],[Unit Price]]&lt;40,"20-39",IF(Table2[[#This Row],[Unit Price]]&lt;80,"40-79","80+")))</f>
        <v>40-79</v>
      </c>
      <c r="I10492" t="str">
        <f>TEXT(Table2[[#This Row],[Date Sold]], "ddd")</f>
        <v>Mon</v>
      </c>
    </row>
    <row r="10493" spans="1:9" x14ac:dyDescent="0.25">
      <c r="A10493" t="s">
        <v>35</v>
      </c>
      <c r="B10493" t="s">
        <v>42</v>
      </c>
      <c r="C10493" t="s">
        <v>9</v>
      </c>
      <c r="D10493" s="1">
        <v>45748</v>
      </c>
      <c r="E10493">
        <v>3</v>
      </c>
      <c r="F10493">
        <v>57.79</v>
      </c>
      <c r="G10493">
        <v>173.37</v>
      </c>
      <c r="H10493" t="str">
        <f>IF(Table2[[#This Row],[Unit Price]]&lt;20,"0-19",IF(Table2[[#This Row],[Unit Price]]&lt;40,"20-39",IF(Table2[[#This Row],[Unit Price]]&lt;80,"40-79","80+")))</f>
        <v>40-79</v>
      </c>
      <c r="I10493" t="str">
        <f>TEXT(Table2[[#This Row],[Date Sold]], "ddd")</f>
        <v>Tue</v>
      </c>
    </row>
    <row r="10494" spans="1:9" x14ac:dyDescent="0.25">
      <c r="A10494" t="s">
        <v>76</v>
      </c>
      <c r="B10494" t="s">
        <v>22</v>
      </c>
      <c r="C10494" t="s">
        <v>25</v>
      </c>
      <c r="D10494" s="1">
        <v>45780</v>
      </c>
      <c r="E10494">
        <v>5</v>
      </c>
      <c r="F10494">
        <v>93.19</v>
      </c>
      <c r="G10494">
        <v>465.95</v>
      </c>
      <c r="H10494" t="str">
        <f>IF(Table2[[#This Row],[Unit Price]]&lt;20,"0-19",IF(Table2[[#This Row],[Unit Price]]&lt;40,"20-39",IF(Table2[[#This Row],[Unit Price]]&lt;80,"40-79","80+")))</f>
        <v>80+</v>
      </c>
      <c r="I10494" t="str">
        <f>TEXT(Table2[[#This Row],[Date Sold]], "ddd")</f>
        <v>Sat</v>
      </c>
    </row>
    <row r="10495" spans="1:9" x14ac:dyDescent="0.25">
      <c r="A10495" t="s">
        <v>85</v>
      </c>
      <c r="B10495" t="s">
        <v>22</v>
      </c>
      <c r="C10495" t="s">
        <v>14</v>
      </c>
      <c r="D10495" s="1">
        <v>45790</v>
      </c>
      <c r="E10495">
        <v>20</v>
      </c>
      <c r="F10495">
        <v>11.78</v>
      </c>
      <c r="G10495">
        <v>235.6</v>
      </c>
      <c r="H10495" t="str">
        <f>IF(Table2[[#This Row],[Unit Price]]&lt;20,"0-19",IF(Table2[[#This Row],[Unit Price]]&lt;40,"20-39",IF(Table2[[#This Row],[Unit Price]]&lt;80,"40-79","80+")))</f>
        <v>0-19</v>
      </c>
      <c r="I10495" t="str">
        <f>TEXT(Table2[[#This Row],[Date Sold]], "ddd")</f>
        <v>Tue</v>
      </c>
    </row>
    <row r="10496" spans="1:9" x14ac:dyDescent="0.25">
      <c r="A10496" t="s">
        <v>92</v>
      </c>
      <c r="B10496" t="s">
        <v>18</v>
      </c>
      <c r="C10496" t="s">
        <v>14</v>
      </c>
      <c r="D10496" s="1">
        <v>45753</v>
      </c>
      <c r="E10496">
        <v>15</v>
      </c>
      <c r="F10496">
        <v>27.7</v>
      </c>
      <c r="G10496">
        <v>415.5</v>
      </c>
      <c r="H10496" t="str">
        <f>IF(Table2[[#This Row],[Unit Price]]&lt;20,"0-19",IF(Table2[[#This Row],[Unit Price]]&lt;40,"20-39",IF(Table2[[#This Row],[Unit Price]]&lt;80,"40-79","80+")))</f>
        <v>20-39</v>
      </c>
      <c r="I10496" t="str">
        <f>TEXT(Table2[[#This Row],[Date Sold]], "ddd")</f>
        <v>Sun</v>
      </c>
    </row>
    <row r="10497" spans="1:9" x14ac:dyDescent="0.25">
      <c r="A10497" t="s">
        <v>45</v>
      </c>
      <c r="B10497" t="s">
        <v>42</v>
      </c>
      <c r="C10497" t="s">
        <v>14</v>
      </c>
      <c r="D10497" s="1">
        <v>45755</v>
      </c>
      <c r="E10497">
        <v>4</v>
      </c>
      <c r="F10497">
        <v>30.9</v>
      </c>
      <c r="G10497">
        <v>123.6</v>
      </c>
      <c r="H10497" t="str">
        <f>IF(Table2[[#This Row],[Unit Price]]&lt;20,"0-19",IF(Table2[[#This Row],[Unit Price]]&lt;40,"20-39",IF(Table2[[#This Row],[Unit Price]]&lt;80,"40-79","80+")))</f>
        <v>20-39</v>
      </c>
      <c r="I10497" t="str">
        <f>TEXT(Table2[[#This Row],[Date Sold]], "ddd")</f>
        <v>Tue</v>
      </c>
    </row>
    <row r="10498" spans="1:9" x14ac:dyDescent="0.25">
      <c r="A10498" t="s">
        <v>93</v>
      </c>
      <c r="B10498" t="s">
        <v>11</v>
      </c>
      <c r="C10498" t="s">
        <v>29</v>
      </c>
      <c r="D10498" s="1">
        <v>45776</v>
      </c>
      <c r="E10498">
        <v>14</v>
      </c>
      <c r="F10498">
        <v>60.83</v>
      </c>
      <c r="G10498">
        <v>851.62</v>
      </c>
      <c r="H10498" t="str">
        <f>IF(Table2[[#This Row],[Unit Price]]&lt;20,"0-19",IF(Table2[[#This Row],[Unit Price]]&lt;40,"20-39",IF(Table2[[#This Row],[Unit Price]]&lt;80,"40-79","80+")))</f>
        <v>40-79</v>
      </c>
      <c r="I10498" t="str">
        <f>TEXT(Table2[[#This Row],[Date Sold]], "ddd")</f>
        <v>Tue</v>
      </c>
    </row>
    <row r="10499" spans="1:9" x14ac:dyDescent="0.25">
      <c r="A10499" t="s">
        <v>74</v>
      </c>
      <c r="B10499" t="s">
        <v>16</v>
      </c>
      <c r="C10499" t="s">
        <v>14</v>
      </c>
      <c r="D10499" s="1">
        <v>45739</v>
      </c>
      <c r="E10499">
        <v>9</v>
      </c>
      <c r="F10499">
        <v>64.739999999999995</v>
      </c>
      <c r="G10499">
        <v>582.66</v>
      </c>
      <c r="H10499" t="str">
        <f>IF(Table2[[#This Row],[Unit Price]]&lt;20,"0-19",IF(Table2[[#This Row],[Unit Price]]&lt;40,"20-39",IF(Table2[[#This Row],[Unit Price]]&lt;80,"40-79","80+")))</f>
        <v>40-79</v>
      </c>
      <c r="I10499" t="str">
        <f>TEXT(Table2[[#This Row],[Date Sold]], "ddd")</f>
        <v>Sun</v>
      </c>
    </row>
    <row r="10500" spans="1:9" x14ac:dyDescent="0.25">
      <c r="A10500" t="s">
        <v>104</v>
      </c>
      <c r="B10500" t="s">
        <v>11</v>
      </c>
      <c r="C10500" t="s">
        <v>25</v>
      </c>
      <c r="D10500" s="1">
        <v>45783</v>
      </c>
      <c r="E10500">
        <v>5</v>
      </c>
      <c r="F10500">
        <v>56.38</v>
      </c>
      <c r="G10500">
        <v>281.89999999999998</v>
      </c>
      <c r="H10500" t="str">
        <f>IF(Table2[[#This Row],[Unit Price]]&lt;20,"0-19",IF(Table2[[#This Row],[Unit Price]]&lt;40,"20-39",IF(Table2[[#This Row],[Unit Price]]&lt;80,"40-79","80+")))</f>
        <v>40-79</v>
      </c>
      <c r="I10500" t="str">
        <f>TEXT(Table2[[#This Row],[Date Sold]], "ddd")</f>
        <v>Tue</v>
      </c>
    </row>
    <row r="10501" spans="1:9" x14ac:dyDescent="0.25">
      <c r="A10501" t="s">
        <v>118</v>
      </c>
      <c r="B10501" t="s">
        <v>38</v>
      </c>
      <c r="C10501" t="s">
        <v>12</v>
      </c>
      <c r="D10501" s="1">
        <v>45744</v>
      </c>
      <c r="E10501">
        <v>12</v>
      </c>
      <c r="F10501">
        <v>42.72</v>
      </c>
      <c r="G10501">
        <v>512.64</v>
      </c>
      <c r="H10501" t="str">
        <f>IF(Table2[[#This Row],[Unit Price]]&lt;20,"0-19",IF(Table2[[#This Row],[Unit Price]]&lt;40,"20-39",IF(Table2[[#This Row],[Unit Price]]&lt;80,"40-79","80+")))</f>
        <v>40-79</v>
      </c>
      <c r="I10501" t="str">
        <f>TEXT(Table2[[#This Row],[Date Sold]], "ddd")</f>
        <v>Fri</v>
      </c>
    </row>
    <row r="10502" spans="1:9" x14ac:dyDescent="0.25">
      <c r="A10502" t="s">
        <v>82</v>
      </c>
      <c r="B10502" t="s">
        <v>38</v>
      </c>
      <c r="C10502" t="s">
        <v>29</v>
      </c>
      <c r="D10502" s="1">
        <v>45734</v>
      </c>
      <c r="E10502">
        <v>11</v>
      </c>
      <c r="F10502">
        <v>84.49</v>
      </c>
      <c r="G10502">
        <v>929.39</v>
      </c>
      <c r="H10502" t="str">
        <f>IF(Table2[[#This Row],[Unit Price]]&lt;20,"0-19",IF(Table2[[#This Row],[Unit Price]]&lt;40,"20-39",IF(Table2[[#This Row],[Unit Price]]&lt;80,"40-79","80+")))</f>
        <v>80+</v>
      </c>
      <c r="I10502" t="str">
        <f>TEXT(Table2[[#This Row],[Date Sold]], "ddd")</f>
        <v>Tue</v>
      </c>
    </row>
    <row r="10503" spans="1:9" x14ac:dyDescent="0.25">
      <c r="A10503" t="s">
        <v>108</v>
      </c>
      <c r="B10503" t="s">
        <v>20</v>
      </c>
      <c r="C10503" t="s">
        <v>29</v>
      </c>
      <c r="D10503" s="1">
        <v>45721</v>
      </c>
      <c r="E10503">
        <v>17</v>
      </c>
      <c r="F10503">
        <v>58.53</v>
      </c>
      <c r="G10503">
        <v>995.01</v>
      </c>
      <c r="H10503" t="str">
        <f>IF(Table2[[#This Row],[Unit Price]]&lt;20,"0-19",IF(Table2[[#This Row],[Unit Price]]&lt;40,"20-39",IF(Table2[[#This Row],[Unit Price]]&lt;80,"40-79","80+")))</f>
        <v>40-79</v>
      </c>
      <c r="I10503" t="str">
        <f>TEXT(Table2[[#This Row],[Date Sold]], "ddd")</f>
        <v>Wed</v>
      </c>
    </row>
    <row r="10504" spans="1:9" x14ac:dyDescent="0.25">
      <c r="A10504" t="s">
        <v>114</v>
      </c>
      <c r="B10504" t="s">
        <v>18</v>
      </c>
      <c r="C10504" t="s">
        <v>14</v>
      </c>
      <c r="D10504" s="1">
        <v>45714</v>
      </c>
      <c r="E10504">
        <v>2</v>
      </c>
      <c r="F10504">
        <v>53.53</v>
      </c>
      <c r="G10504">
        <v>107.06</v>
      </c>
      <c r="H10504" t="str">
        <f>IF(Table2[[#This Row],[Unit Price]]&lt;20,"0-19",IF(Table2[[#This Row],[Unit Price]]&lt;40,"20-39",IF(Table2[[#This Row],[Unit Price]]&lt;80,"40-79","80+")))</f>
        <v>40-79</v>
      </c>
      <c r="I10504" t="str">
        <f>TEXT(Table2[[#This Row],[Date Sold]], "ddd")</f>
        <v>Wed</v>
      </c>
    </row>
    <row r="10505" spans="1:9" x14ac:dyDescent="0.25">
      <c r="A10505" t="s">
        <v>117</v>
      </c>
      <c r="B10505" t="s">
        <v>42</v>
      </c>
      <c r="C10505" t="s">
        <v>12</v>
      </c>
      <c r="D10505" s="1">
        <v>45740</v>
      </c>
      <c r="E10505">
        <v>4</v>
      </c>
      <c r="F10505">
        <v>81.5</v>
      </c>
      <c r="G10505">
        <v>326</v>
      </c>
      <c r="H10505" t="str">
        <f>IF(Table2[[#This Row],[Unit Price]]&lt;20,"0-19",IF(Table2[[#This Row],[Unit Price]]&lt;40,"20-39",IF(Table2[[#This Row],[Unit Price]]&lt;80,"40-79","80+")))</f>
        <v>80+</v>
      </c>
      <c r="I10505" t="str">
        <f>TEXT(Table2[[#This Row],[Date Sold]], "ddd")</f>
        <v>Mon</v>
      </c>
    </row>
    <row r="10506" spans="1:9" x14ac:dyDescent="0.25">
      <c r="A10506" t="s">
        <v>15</v>
      </c>
      <c r="B10506" t="s">
        <v>11</v>
      </c>
      <c r="C10506" t="s">
        <v>9</v>
      </c>
      <c r="D10506" s="1">
        <v>45792</v>
      </c>
      <c r="E10506">
        <v>9</v>
      </c>
      <c r="F10506">
        <v>90.08</v>
      </c>
      <c r="G10506">
        <v>810.72</v>
      </c>
      <c r="H10506" t="str">
        <f>IF(Table2[[#This Row],[Unit Price]]&lt;20,"0-19",IF(Table2[[#This Row],[Unit Price]]&lt;40,"20-39",IF(Table2[[#This Row],[Unit Price]]&lt;80,"40-79","80+")))</f>
        <v>80+</v>
      </c>
      <c r="I10506" t="str">
        <f>TEXT(Table2[[#This Row],[Date Sold]], "ddd")</f>
        <v>Thu</v>
      </c>
    </row>
    <row r="10507" spans="1:9" x14ac:dyDescent="0.25">
      <c r="A10507" t="s">
        <v>52</v>
      </c>
      <c r="B10507" t="s">
        <v>38</v>
      </c>
      <c r="C10507" t="s">
        <v>9</v>
      </c>
      <c r="D10507" s="1">
        <v>45730</v>
      </c>
      <c r="E10507">
        <v>6</v>
      </c>
      <c r="F10507">
        <v>87.93</v>
      </c>
      <c r="G10507">
        <v>527.58000000000004</v>
      </c>
      <c r="H10507" t="str">
        <f>IF(Table2[[#This Row],[Unit Price]]&lt;20,"0-19",IF(Table2[[#This Row],[Unit Price]]&lt;40,"20-39",IF(Table2[[#This Row],[Unit Price]]&lt;80,"40-79","80+")))</f>
        <v>80+</v>
      </c>
      <c r="I10507" t="str">
        <f>TEXT(Table2[[#This Row],[Date Sold]], "ddd")</f>
        <v>Fri</v>
      </c>
    </row>
    <row r="10508" spans="1:9" x14ac:dyDescent="0.25">
      <c r="A10508" t="s">
        <v>87</v>
      </c>
      <c r="B10508" t="s">
        <v>22</v>
      </c>
      <c r="C10508" t="s">
        <v>25</v>
      </c>
      <c r="D10508" s="1">
        <v>45749</v>
      </c>
      <c r="E10508">
        <v>9</v>
      </c>
      <c r="F10508">
        <v>71.08</v>
      </c>
      <c r="G10508">
        <v>639.72</v>
      </c>
      <c r="H10508" t="str">
        <f>IF(Table2[[#This Row],[Unit Price]]&lt;20,"0-19",IF(Table2[[#This Row],[Unit Price]]&lt;40,"20-39",IF(Table2[[#This Row],[Unit Price]]&lt;80,"40-79","80+")))</f>
        <v>40-79</v>
      </c>
      <c r="I10508" t="str">
        <f>TEXT(Table2[[#This Row],[Date Sold]], "ddd")</f>
        <v>Wed</v>
      </c>
    </row>
    <row r="10509" spans="1:9" x14ac:dyDescent="0.25">
      <c r="A10509" t="s">
        <v>73</v>
      </c>
      <c r="B10509" t="s">
        <v>18</v>
      </c>
      <c r="C10509" t="s">
        <v>29</v>
      </c>
      <c r="D10509" s="1">
        <v>45774</v>
      </c>
      <c r="E10509">
        <v>20</v>
      </c>
      <c r="F10509">
        <v>81.91</v>
      </c>
      <c r="G10509">
        <v>1638.2</v>
      </c>
      <c r="H10509" t="str">
        <f>IF(Table2[[#This Row],[Unit Price]]&lt;20,"0-19",IF(Table2[[#This Row],[Unit Price]]&lt;40,"20-39",IF(Table2[[#This Row],[Unit Price]]&lt;80,"40-79","80+")))</f>
        <v>80+</v>
      </c>
      <c r="I10509" t="str">
        <f>TEXT(Table2[[#This Row],[Date Sold]], "ddd")</f>
        <v>Sun</v>
      </c>
    </row>
    <row r="10510" spans="1:9" x14ac:dyDescent="0.25">
      <c r="A10510" t="s">
        <v>54</v>
      </c>
      <c r="B10510" t="s">
        <v>22</v>
      </c>
      <c r="C10510" t="s">
        <v>29</v>
      </c>
      <c r="D10510" s="1">
        <v>45767</v>
      </c>
      <c r="E10510">
        <v>7</v>
      </c>
      <c r="F10510">
        <v>96.11</v>
      </c>
      <c r="G10510">
        <v>672.77</v>
      </c>
      <c r="H10510" t="str">
        <f>IF(Table2[[#This Row],[Unit Price]]&lt;20,"0-19",IF(Table2[[#This Row],[Unit Price]]&lt;40,"20-39",IF(Table2[[#This Row],[Unit Price]]&lt;80,"40-79","80+")))</f>
        <v>80+</v>
      </c>
      <c r="I10510" t="str">
        <f>TEXT(Table2[[#This Row],[Date Sold]], "ddd")</f>
        <v>Sun</v>
      </c>
    </row>
    <row r="10511" spans="1:9" x14ac:dyDescent="0.25">
      <c r="A10511" t="s">
        <v>48</v>
      </c>
      <c r="B10511" t="s">
        <v>8</v>
      </c>
      <c r="C10511" t="s">
        <v>25</v>
      </c>
      <c r="D10511" s="1">
        <v>45789</v>
      </c>
      <c r="E10511">
        <v>2</v>
      </c>
      <c r="F10511">
        <v>36.630000000000003</v>
      </c>
      <c r="G10511">
        <v>73.260000000000005</v>
      </c>
      <c r="H10511" t="str">
        <f>IF(Table2[[#This Row],[Unit Price]]&lt;20,"0-19",IF(Table2[[#This Row],[Unit Price]]&lt;40,"20-39",IF(Table2[[#This Row],[Unit Price]]&lt;80,"40-79","80+")))</f>
        <v>20-39</v>
      </c>
      <c r="I10511" t="str">
        <f>TEXT(Table2[[#This Row],[Date Sold]], "ddd")</f>
        <v>Mon</v>
      </c>
    </row>
    <row r="10512" spans="1:9" x14ac:dyDescent="0.25">
      <c r="A10512" t="s">
        <v>41</v>
      </c>
      <c r="B10512" t="s">
        <v>16</v>
      </c>
      <c r="C10512" t="s">
        <v>12</v>
      </c>
      <c r="D10512" s="1">
        <v>45787</v>
      </c>
      <c r="E10512">
        <v>1</v>
      </c>
      <c r="F10512">
        <v>74.62</v>
      </c>
      <c r="G10512">
        <v>74.62</v>
      </c>
      <c r="H10512" t="str">
        <f>IF(Table2[[#This Row],[Unit Price]]&lt;20,"0-19",IF(Table2[[#This Row],[Unit Price]]&lt;40,"20-39",IF(Table2[[#This Row],[Unit Price]]&lt;80,"40-79","80+")))</f>
        <v>40-79</v>
      </c>
      <c r="I10512" t="str">
        <f>TEXT(Table2[[#This Row],[Date Sold]], "ddd")</f>
        <v>Sat</v>
      </c>
    </row>
    <row r="10513" spans="1:9" x14ac:dyDescent="0.25">
      <c r="A10513" t="s">
        <v>30</v>
      </c>
      <c r="B10513" t="s">
        <v>8</v>
      </c>
      <c r="C10513" t="s">
        <v>12</v>
      </c>
      <c r="D10513" s="1">
        <v>45793</v>
      </c>
      <c r="E10513">
        <v>1</v>
      </c>
      <c r="F10513">
        <v>98.2</v>
      </c>
      <c r="G10513">
        <v>98.2</v>
      </c>
      <c r="H10513" t="str">
        <f>IF(Table2[[#This Row],[Unit Price]]&lt;20,"0-19",IF(Table2[[#This Row],[Unit Price]]&lt;40,"20-39",IF(Table2[[#This Row],[Unit Price]]&lt;80,"40-79","80+")))</f>
        <v>80+</v>
      </c>
      <c r="I10513" t="str">
        <f>TEXT(Table2[[#This Row],[Date Sold]], "ddd")</f>
        <v>Fri</v>
      </c>
    </row>
    <row r="10514" spans="1:9" x14ac:dyDescent="0.25">
      <c r="A10514" t="s">
        <v>96</v>
      </c>
      <c r="B10514" t="s">
        <v>22</v>
      </c>
      <c r="C10514" t="s">
        <v>9</v>
      </c>
      <c r="D10514" s="1">
        <v>45759</v>
      </c>
      <c r="E10514">
        <v>17</v>
      </c>
      <c r="F10514">
        <v>94.69</v>
      </c>
      <c r="G10514">
        <v>1609.73</v>
      </c>
      <c r="H10514" t="str">
        <f>IF(Table2[[#This Row],[Unit Price]]&lt;20,"0-19",IF(Table2[[#This Row],[Unit Price]]&lt;40,"20-39",IF(Table2[[#This Row],[Unit Price]]&lt;80,"40-79","80+")))</f>
        <v>80+</v>
      </c>
      <c r="I10514" t="str">
        <f>TEXT(Table2[[#This Row],[Date Sold]], "ddd")</f>
        <v>Sat</v>
      </c>
    </row>
    <row r="10515" spans="1:9" x14ac:dyDescent="0.25">
      <c r="A10515" t="s">
        <v>7</v>
      </c>
      <c r="B10515" t="s">
        <v>38</v>
      </c>
      <c r="C10515" t="s">
        <v>12</v>
      </c>
      <c r="D10515" s="1">
        <v>45757</v>
      </c>
      <c r="E10515">
        <v>15</v>
      </c>
      <c r="F10515">
        <v>39.729999999999997</v>
      </c>
      <c r="G10515">
        <v>595.95000000000005</v>
      </c>
      <c r="H10515" t="str">
        <f>IF(Table2[[#This Row],[Unit Price]]&lt;20,"0-19",IF(Table2[[#This Row],[Unit Price]]&lt;40,"20-39",IF(Table2[[#This Row],[Unit Price]]&lt;80,"40-79","80+")))</f>
        <v>20-39</v>
      </c>
      <c r="I10515" t="str">
        <f>TEXT(Table2[[#This Row],[Date Sold]], "ddd")</f>
        <v>Thu</v>
      </c>
    </row>
    <row r="10516" spans="1:9" x14ac:dyDescent="0.25">
      <c r="A10516" t="s">
        <v>50</v>
      </c>
      <c r="B10516" t="s">
        <v>22</v>
      </c>
      <c r="C10516" t="s">
        <v>14</v>
      </c>
      <c r="D10516" s="1">
        <v>45717</v>
      </c>
      <c r="E10516">
        <v>7</v>
      </c>
      <c r="F10516">
        <v>42.58</v>
      </c>
      <c r="G10516">
        <v>298.06</v>
      </c>
      <c r="H10516" t="str">
        <f>IF(Table2[[#This Row],[Unit Price]]&lt;20,"0-19",IF(Table2[[#This Row],[Unit Price]]&lt;40,"20-39",IF(Table2[[#This Row],[Unit Price]]&lt;80,"40-79","80+")))</f>
        <v>40-79</v>
      </c>
      <c r="I10516" t="str">
        <f>TEXT(Table2[[#This Row],[Date Sold]], "ddd")</f>
        <v>Sat</v>
      </c>
    </row>
    <row r="10517" spans="1:9" x14ac:dyDescent="0.25">
      <c r="A10517" t="s">
        <v>82</v>
      </c>
      <c r="B10517" t="s">
        <v>11</v>
      </c>
      <c r="C10517" t="s">
        <v>25</v>
      </c>
      <c r="D10517" s="1">
        <v>45724</v>
      </c>
      <c r="E10517">
        <v>2</v>
      </c>
      <c r="F10517">
        <v>36.869999999999997</v>
      </c>
      <c r="G10517">
        <v>73.739999999999995</v>
      </c>
      <c r="H10517" t="str">
        <f>IF(Table2[[#This Row],[Unit Price]]&lt;20,"0-19",IF(Table2[[#This Row],[Unit Price]]&lt;40,"20-39",IF(Table2[[#This Row],[Unit Price]]&lt;80,"40-79","80+")))</f>
        <v>20-39</v>
      </c>
      <c r="I10517" t="str">
        <f>TEXT(Table2[[#This Row],[Date Sold]], "ddd")</f>
        <v>Sat</v>
      </c>
    </row>
    <row r="10518" spans="1:9" x14ac:dyDescent="0.25">
      <c r="A10518" t="s">
        <v>63</v>
      </c>
      <c r="B10518" t="s">
        <v>18</v>
      </c>
      <c r="C10518" t="s">
        <v>29</v>
      </c>
      <c r="D10518" s="1">
        <v>45720</v>
      </c>
      <c r="E10518">
        <v>4</v>
      </c>
      <c r="F10518">
        <v>41.95</v>
      </c>
      <c r="G10518">
        <v>167.8</v>
      </c>
      <c r="H10518" t="str">
        <f>IF(Table2[[#This Row],[Unit Price]]&lt;20,"0-19",IF(Table2[[#This Row],[Unit Price]]&lt;40,"20-39",IF(Table2[[#This Row],[Unit Price]]&lt;80,"40-79","80+")))</f>
        <v>40-79</v>
      </c>
      <c r="I10518" t="str">
        <f>TEXT(Table2[[#This Row],[Date Sold]], "ddd")</f>
        <v>Tue</v>
      </c>
    </row>
    <row r="10519" spans="1:9" x14ac:dyDescent="0.25">
      <c r="A10519" t="s">
        <v>101</v>
      </c>
      <c r="B10519" t="s">
        <v>16</v>
      </c>
      <c r="C10519" t="s">
        <v>9</v>
      </c>
      <c r="D10519" s="1">
        <v>45733</v>
      </c>
      <c r="E10519">
        <v>8</v>
      </c>
      <c r="F10519">
        <v>13.33</v>
      </c>
      <c r="G10519">
        <v>106.64</v>
      </c>
      <c r="H10519" t="str">
        <f>IF(Table2[[#This Row],[Unit Price]]&lt;20,"0-19",IF(Table2[[#This Row],[Unit Price]]&lt;40,"20-39",IF(Table2[[#This Row],[Unit Price]]&lt;80,"40-79","80+")))</f>
        <v>0-19</v>
      </c>
      <c r="I10519" t="str">
        <f>TEXT(Table2[[#This Row],[Date Sold]], "ddd")</f>
        <v>Mon</v>
      </c>
    </row>
    <row r="10520" spans="1:9" x14ac:dyDescent="0.25">
      <c r="A10520" t="s">
        <v>97</v>
      </c>
      <c r="B10520" t="s">
        <v>11</v>
      </c>
      <c r="C10520" t="s">
        <v>25</v>
      </c>
      <c r="D10520" s="1">
        <v>45766</v>
      </c>
      <c r="E10520">
        <v>18</v>
      </c>
      <c r="F10520">
        <v>80.58</v>
      </c>
      <c r="G10520">
        <v>1450.44</v>
      </c>
      <c r="H10520" t="str">
        <f>IF(Table2[[#This Row],[Unit Price]]&lt;20,"0-19",IF(Table2[[#This Row],[Unit Price]]&lt;40,"20-39",IF(Table2[[#This Row],[Unit Price]]&lt;80,"40-79","80+")))</f>
        <v>80+</v>
      </c>
      <c r="I10520" t="str">
        <f>TEXT(Table2[[#This Row],[Date Sold]], "ddd")</f>
        <v>Sat</v>
      </c>
    </row>
    <row r="10521" spans="1:9" x14ac:dyDescent="0.25">
      <c r="A10521" t="s">
        <v>41</v>
      </c>
      <c r="B10521" t="s">
        <v>20</v>
      </c>
      <c r="C10521" t="s">
        <v>25</v>
      </c>
      <c r="D10521" s="1">
        <v>45774</v>
      </c>
      <c r="E10521">
        <v>20</v>
      </c>
      <c r="F10521">
        <v>8.2899999999999991</v>
      </c>
      <c r="G10521">
        <v>165.8</v>
      </c>
      <c r="H10521" t="str">
        <f>IF(Table2[[#This Row],[Unit Price]]&lt;20,"0-19",IF(Table2[[#This Row],[Unit Price]]&lt;40,"20-39",IF(Table2[[#This Row],[Unit Price]]&lt;80,"40-79","80+")))</f>
        <v>0-19</v>
      </c>
      <c r="I10521" t="str">
        <f>TEXT(Table2[[#This Row],[Date Sold]], "ddd")</f>
        <v>Sun</v>
      </c>
    </row>
    <row r="10522" spans="1:9" x14ac:dyDescent="0.25">
      <c r="A10522" t="s">
        <v>43</v>
      </c>
      <c r="B10522" t="s">
        <v>22</v>
      </c>
      <c r="C10522" t="s">
        <v>12</v>
      </c>
      <c r="D10522" s="1">
        <v>45760</v>
      </c>
      <c r="E10522">
        <v>7</v>
      </c>
      <c r="F10522">
        <v>9.11</v>
      </c>
      <c r="G10522">
        <v>63.77</v>
      </c>
      <c r="H10522" t="str">
        <f>IF(Table2[[#This Row],[Unit Price]]&lt;20,"0-19",IF(Table2[[#This Row],[Unit Price]]&lt;40,"20-39",IF(Table2[[#This Row],[Unit Price]]&lt;80,"40-79","80+")))</f>
        <v>0-19</v>
      </c>
      <c r="I10522" t="str">
        <f>TEXT(Table2[[#This Row],[Date Sold]], "ddd")</f>
        <v>Sun</v>
      </c>
    </row>
    <row r="10523" spans="1:9" x14ac:dyDescent="0.25">
      <c r="A10523" t="s">
        <v>93</v>
      </c>
      <c r="B10523" t="s">
        <v>28</v>
      </c>
      <c r="C10523" t="s">
        <v>12</v>
      </c>
      <c r="D10523" s="1">
        <v>45740</v>
      </c>
      <c r="E10523">
        <v>12</v>
      </c>
      <c r="F10523">
        <v>89.72</v>
      </c>
      <c r="G10523">
        <v>1076.6400000000001</v>
      </c>
      <c r="H10523" t="str">
        <f>IF(Table2[[#This Row],[Unit Price]]&lt;20,"0-19",IF(Table2[[#This Row],[Unit Price]]&lt;40,"20-39",IF(Table2[[#This Row],[Unit Price]]&lt;80,"40-79","80+")))</f>
        <v>80+</v>
      </c>
      <c r="I10523" t="str">
        <f>TEXT(Table2[[#This Row],[Date Sold]], "ddd")</f>
        <v>Mon</v>
      </c>
    </row>
    <row r="10524" spans="1:9" x14ac:dyDescent="0.25">
      <c r="A10524" t="s">
        <v>32</v>
      </c>
      <c r="B10524" t="s">
        <v>16</v>
      </c>
      <c r="C10524" t="s">
        <v>14</v>
      </c>
      <c r="D10524" s="1">
        <v>45785</v>
      </c>
      <c r="E10524">
        <v>12</v>
      </c>
      <c r="F10524">
        <v>52.02</v>
      </c>
      <c r="G10524">
        <v>624.24</v>
      </c>
      <c r="H10524" t="str">
        <f>IF(Table2[[#This Row],[Unit Price]]&lt;20,"0-19",IF(Table2[[#This Row],[Unit Price]]&lt;40,"20-39",IF(Table2[[#This Row],[Unit Price]]&lt;80,"40-79","80+")))</f>
        <v>40-79</v>
      </c>
      <c r="I10524" t="str">
        <f>TEXT(Table2[[#This Row],[Date Sold]], "ddd")</f>
        <v>Thu</v>
      </c>
    </row>
    <row r="10525" spans="1:9" x14ac:dyDescent="0.25">
      <c r="A10525" t="s">
        <v>120</v>
      </c>
      <c r="B10525" t="s">
        <v>8</v>
      </c>
      <c r="C10525" t="s">
        <v>12</v>
      </c>
      <c r="D10525" s="1">
        <v>45777</v>
      </c>
      <c r="E10525">
        <v>11</v>
      </c>
      <c r="F10525">
        <v>47.12</v>
      </c>
      <c r="G10525">
        <v>518.32000000000005</v>
      </c>
      <c r="H10525" t="str">
        <f>IF(Table2[[#This Row],[Unit Price]]&lt;20,"0-19",IF(Table2[[#This Row],[Unit Price]]&lt;40,"20-39",IF(Table2[[#This Row],[Unit Price]]&lt;80,"40-79","80+")))</f>
        <v>40-79</v>
      </c>
      <c r="I10525" t="str">
        <f>TEXT(Table2[[#This Row],[Date Sold]], "ddd")</f>
        <v>Wed</v>
      </c>
    </row>
    <row r="10526" spans="1:9" x14ac:dyDescent="0.25">
      <c r="A10526" t="s">
        <v>92</v>
      </c>
      <c r="B10526" t="s">
        <v>28</v>
      </c>
      <c r="C10526" t="s">
        <v>25</v>
      </c>
      <c r="D10526" s="1">
        <v>45734</v>
      </c>
      <c r="E10526">
        <v>15</v>
      </c>
      <c r="F10526">
        <v>76.8</v>
      </c>
      <c r="G10526">
        <v>1152</v>
      </c>
      <c r="H10526" t="str">
        <f>IF(Table2[[#This Row],[Unit Price]]&lt;20,"0-19",IF(Table2[[#This Row],[Unit Price]]&lt;40,"20-39",IF(Table2[[#This Row],[Unit Price]]&lt;80,"40-79","80+")))</f>
        <v>40-79</v>
      </c>
      <c r="I10526" t="str">
        <f>TEXT(Table2[[#This Row],[Date Sold]], "ddd")</f>
        <v>Tue</v>
      </c>
    </row>
    <row r="10527" spans="1:9" x14ac:dyDescent="0.25">
      <c r="A10527" t="s">
        <v>109</v>
      </c>
      <c r="B10527" t="s">
        <v>42</v>
      </c>
      <c r="C10527" t="s">
        <v>14</v>
      </c>
      <c r="D10527" s="1">
        <v>45712</v>
      </c>
      <c r="E10527">
        <v>2</v>
      </c>
      <c r="F10527">
        <v>27.46</v>
      </c>
      <c r="G10527">
        <v>54.92</v>
      </c>
      <c r="H10527" t="str">
        <f>IF(Table2[[#This Row],[Unit Price]]&lt;20,"0-19",IF(Table2[[#This Row],[Unit Price]]&lt;40,"20-39",IF(Table2[[#This Row],[Unit Price]]&lt;80,"40-79","80+")))</f>
        <v>20-39</v>
      </c>
      <c r="I10527" t="str">
        <f>TEXT(Table2[[#This Row],[Date Sold]], "ddd")</f>
        <v>Mon</v>
      </c>
    </row>
    <row r="10528" spans="1:9" x14ac:dyDescent="0.25">
      <c r="A10528" t="s">
        <v>85</v>
      </c>
      <c r="B10528" t="s">
        <v>42</v>
      </c>
      <c r="C10528" t="s">
        <v>14</v>
      </c>
      <c r="D10528" s="1">
        <v>45748</v>
      </c>
      <c r="E10528">
        <v>19</v>
      </c>
      <c r="F10528">
        <v>75.92</v>
      </c>
      <c r="G10528">
        <v>1442.48</v>
      </c>
      <c r="H10528" t="str">
        <f>IF(Table2[[#This Row],[Unit Price]]&lt;20,"0-19",IF(Table2[[#This Row],[Unit Price]]&lt;40,"20-39",IF(Table2[[#This Row],[Unit Price]]&lt;80,"40-79","80+")))</f>
        <v>40-79</v>
      </c>
      <c r="I10528" t="str">
        <f>TEXT(Table2[[#This Row],[Date Sold]], "ddd")</f>
        <v>Tue</v>
      </c>
    </row>
    <row r="10529" spans="1:9" x14ac:dyDescent="0.25">
      <c r="A10529" t="s">
        <v>50</v>
      </c>
      <c r="B10529" t="s">
        <v>8</v>
      </c>
      <c r="C10529" t="s">
        <v>29</v>
      </c>
      <c r="D10529" s="1">
        <v>45782</v>
      </c>
      <c r="E10529">
        <v>17</v>
      </c>
      <c r="F10529">
        <v>60.94</v>
      </c>
      <c r="G10529">
        <v>1035.98</v>
      </c>
      <c r="H10529" t="str">
        <f>IF(Table2[[#This Row],[Unit Price]]&lt;20,"0-19",IF(Table2[[#This Row],[Unit Price]]&lt;40,"20-39",IF(Table2[[#This Row],[Unit Price]]&lt;80,"40-79","80+")))</f>
        <v>40-79</v>
      </c>
      <c r="I10529" t="str">
        <f>TEXT(Table2[[#This Row],[Date Sold]], "ddd")</f>
        <v>Mon</v>
      </c>
    </row>
    <row r="10530" spans="1:9" x14ac:dyDescent="0.25">
      <c r="A10530" t="s">
        <v>60</v>
      </c>
      <c r="B10530" t="s">
        <v>16</v>
      </c>
      <c r="C10530" t="s">
        <v>29</v>
      </c>
      <c r="D10530" s="1">
        <v>45712</v>
      </c>
      <c r="E10530">
        <v>1</v>
      </c>
      <c r="F10530">
        <v>10.78</v>
      </c>
      <c r="G10530">
        <v>10.78</v>
      </c>
      <c r="H10530" t="str">
        <f>IF(Table2[[#This Row],[Unit Price]]&lt;20,"0-19",IF(Table2[[#This Row],[Unit Price]]&lt;40,"20-39",IF(Table2[[#This Row],[Unit Price]]&lt;80,"40-79","80+")))</f>
        <v>0-19</v>
      </c>
      <c r="I10530" t="str">
        <f>TEXT(Table2[[#This Row],[Date Sold]], "ddd")</f>
        <v>Mon</v>
      </c>
    </row>
    <row r="10531" spans="1:9" x14ac:dyDescent="0.25">
      <c r="A10531" t="s">
        <v>84</v>
      </c>
      <c r="B10531" t="s">
        <v>28</v>
      </c>
      <c r="C10531" t="s">
        <v>14</v>
      </c>
      <c r="D10531" s="1">
        <v>45776</v>
      </c>
      <c r="E10531">
        <v>3</v>
      </c>
      <c r="F10531">
        <v>69.3</v>
      </c>
      <c r="G10531">
        <v>207.9</v>
      </c>
      <c r="H10531" t="str">
        <f>IF(Table2[[#This Row],[Unit Price]]&lt;20,"0-19",IF(Table2[[#This Row],[Unit Price]]&lt;40,"20-39",IF(Table2[[#This Row],[Unit Price]]&lt;80,"40-79","80+")))</f>
        <v>40-79</v>
      </c>
      <c r="I10531" t="str">
        <f>TEXT(Table2[[#This Row],[Date Sold]], "ddd")</f>
        <v>Tue</v>
      </c>
    </row>
    <row r="10532" spans="1:9" x14ac:dyDescent="0.25">
      <c r="A10532" t="s">
        <v>27</v>
      </c>
      <c r="B10532" t="s">
        <v>18</v>
      </c>
      <c r="C10532" t="s">
        <v>9</v>
      </c>
      <c r="D10532" s="1">
        <v>45788</v>
      </c>
      <c r="E10532">
        <v>6</v>
      </c>
      <c r="F10532">
        <v>83.49</v>
      </c>
      <c r="G10532">
        <v>500.94</v>
      </c>
      <c r="H10532" t="str">
        <f>IF(Table2[[#This Row],[Unit Price]]&lt;20,"0-19",IF(Table2[[#This Row],[Unit Price]]&lt;40,"20-39",IF(Table2[[#This Row],[Unit Price]]&lt;80,"40-79","80+")))</f>
        <v>80+</v>
      </c>
      <c r="I10532" t="str">
        <f>TEXT(Table2[[#This Row],[Date Sold]], "ddd")</f>
        <v>Sun</v>
      </c>
    </row>
    <row r="10533" spans="1:9" x14ac:dyDescent="0.25">
      <c r="A10533" t="s">
        <v>97</v>
      </c>
      <c r="B10533" t="s">
        <v>42</v>
      </c>
      <c r="C10533" t="s">
        <v>14</v>
      </c>
      <c r="D10533" s="1">
        <v>45798</v>
      </c>
      <c r="E10533">
        <v>20</v>
      </c>
      <c r="F10533">
        <v>98.76</v>
      </c>
      <c r="G10533">
        <v>1975.2</v>
      </c>
      <c r="H10533" t="str">
        <f>IF(Table2[[#This Row],[Unit Price]]&lt;20,"0-19",IF(Table2[[#This Row],[Unit Price]]&lt;40,"20-39",IF(Table2[[#This Row],[Unit Price]]&lt;80,"40-79","80+")))</f>
        <v>80+</v>
      </c>
      <c r="I10533" t="str">
        <f>TEXT(Table2[[#This Row],[Date Sold]], "ddd")</f>
        <v>Wed</v>
      </c>
    </row>
    <row r="10534" spans="1:9" x14ac:dyDescent="0.25">
      <c r="A10534" t="s">
        <v>118</v>
      </c>
      <c r="B10534" t="s">
        <v>20</v>
      </c>
      <c r="C10534" t="s">
        <v>12</v>
      </c>
      <c r="D10534" s="1">
        <v>45782</v>
      </c>
      <c r="E10534">
        <v>1</v>
      </c>
      <c r="F10534">
        <v>68.63</v>
      </c>
      <c r="G10534">
        <v>68.63</v>
      </c>
      <c r="H10534" t="str">
        <f>IF(Table2[[#This Row],[Unit Price]]&lt;20,"0-19",IF(Table2[[#This Row],[Unit Price]]&lt;40,"20-39",IF(Table2[[#This Row],[Unit Price]]&lt;80,"40-79","80+")))</f>
        <v>40-79</v>
      </c>
      <c r="I10534" t="str">
        <f>TEXT(Table2[[#This Row],[Date Sold]], "ddd")</f>
        <v>Mon</v>
      </c>
    </row>
    <row r="10535" spans="1:9" x14ac:dyDescent="0.25">
      <c r="A10535" t="s">
        <v>91</v>
      </c>
      <c r="B10535" t="s">
        <v>22</v>
      </c>
      <c r="C10535" t="s">
        <v>9</v>
      </c>
      <c r="D10535" s="1">
        <v>45719</v>
      </c>
      <c r="E10535">
        <v>6</v>
      </c>
      <c r="F10535">
        <v>50.43</v>
      </c>
      <c r="G10535">
        <v>302.58</v>
      </c>
      <c r="H10535" t="str">
        <f>IF(Table2[[#This Row],[Unit Price]]&lt;20,"0-19",IF(Table2[[#This Row],[Unit Price]]&lt;40,"20-39",IF(Table2[[#This Row],[Unit Price]]&lt;80,"40-79","80+")))</f>
        <v>40-79</v>
      </c>
      <c r="I10535" t="str">
        <f>TEXT(Table2[[#This Row],[Date Sold]], "ddd")</f>
        <v>Mon</v>
      </c>
    </row>
    <row r="10536" spans="1:9" x14ac:dyDescent="0.25">
      <c r="A10536" t="s">
        <v>79</v>
      </c>
      <c r="B10536" t="s">
        <v>8</v>
      </c>
      <c r="C10536" t="s">
        <v>29</v>
      </c>
      <c r="D10536" s="1">
        <v>45729</v>
      </c>
      <c r="E10536">
        <v>1</v>
      </c>
      <c r="F10536">
        <v>62.09</v>
      </c>
      <c r="G10536">
        <v>62.09</v>
      </c>
      <c r="H10536" t="str">
        <f>IF(Table2[[#This Row],[Unit Price]]&lt;20,"0-19",IF(Table2[[#This Row],[Unit Price]]&lt;40,"20-39",IF(Table2[[#This Row],[Unit Price]]&lt;80,"40-79","80+")))</f>
        <v>40-79</v>
      </c>
      <c r="I10536" t="str">
        <f>TEXT(Table2[[#This Row],[Date Sold]], "ddd")</f>
        <v>Thu</v>
      </c>
    </row>
    <row r="10537" spans="1:9" x14ac:dyDescent="0.25">
      <c r="A10537" t="s">
        <v>118</v>
      </c>
      <c r="B10537" t="s">
        <v>42</v>
      </c>
      <c r="C10537" t="s">
        <v>25</v>
      </c>
      <c r="D10537" s="1">
        <v>45752</v>
      </c>
      <c r="E10537">
        <v>2</v>
      </c>
      <c r="F10537">
        <v>94.24</v>
      </c>
      <c r="G10537">
        <v>188.48</v>
      </c>
      <c r="H10537" t="str">
        <f>IF(Table2[[#This Row],[Unit Price]]&lt;20,"0-19",IF(Table2[[#This Row],[Unit Price]]&lt;40,"20-39",IF(Table2[[#This Row],[Unit Price]]&lt;80,"40-79","80+")))</f>
        <v>80+</v>
      </c>
      <c r="I10537" t="str">
        <f>TEXT(Table2[[#This Row],[Date Sold]], "ddd")</f>
        <v>Sat</v>
      </c>
    </row>
    <row r="10538" spans="1:9" x14ac:dyDescent="0.25">
      <c r="A10538" t="s">
        <v>115</v>
      </c>
      <c r="B10538" t="s">
        <v>22</v>
      </c>
      <c r="C10538" t="s">
        <v>12</v>
      </c>
      <c r="D10538" s="1">
        <v>45736</v>
      </c>
      <c r="E10538">
        <v>11</v>
      </c>
      <c r="F10538">
        <v>63.24</v>
      </c>
      <c r="G10538">
        <v>695.64</v>
      </c>
      <c r="H10538" t="str">
        <f>IF(Table2[[#This Row],[Unit Price]]&lt;20,"0-19",IF(Table2[[#This Row],[Unit Price]]&lt;40,"20-39",IF(Table2[[#This Row],[Unit Price]]&lt;80,"40-79","80+")))</f>
        <v>40-79</v>
      </c>
      <c r="I10538" t="str">
        <f>TEXT(Table2[[#This Row],[Date Sold]], "ddd")</f>
        <v>Thu</v>
      </c>
    </row>
    <row r="10539" spans="1:9" x14ac:dyDescent="0.25">
      <c r="A10539" t="s">
        <v>36</v>
      </c>
      <c r="B10539" t="s">
        <v>18</v>
      </c>
      <c r="C10539" t="s">
        <v>12</v>
      </c>
      <c r="D10539" s="1">
        <v>45794</v>
      </c>
      <c r="E10539">
        <v>7</v>
      </c>
      <c r="F10539">
        <v>24.97</v>
      </c>
      <c r="G10539">
        <v>174.79</v>
      </c>
      <c r="H10539" t="str">
        <f>IF(Table2[[#This Row],[Unit Price]]&lt;20,"0-19",IF(Table2[[#This Row],[Unit Price]]&lt;40,"20-39",IF(Table2[[#This Row],[Unit Price]]&lt;80,"40-79","80+")))</f>
        <v>20-39</v>
      </c>
      <c r="I10539" t="str">
        <f>TEXT(Table2[[#This Row],[Date Sold]], "ddd")</f>
        <v>Sat</v>
      </c>
    </row>
    <row r="10540" spans="1:9" x14ac:dyDescent="0.25">
      <c r="A10540" t="s">
        <v>93</v>
      </c>
      <c r="B10540" t="s">
        <v>11</v>
      </c>
      <c r="C10540" t="s">
        <v>29</v>
      </c>
      <c r="D10540" s="1">
        <v>45723</v>
      </c>
      <c r="E10540">
        <v>10</v>
      </c>
      <c r="F10540">
        <v>41.71</v>
      </c>
      <c r="G10540">
        <v>417.1</v>
      </c>
      <c r="H10540" t="str">
        <f>IF(Table2[[#This Row],[Unit Price]]&lt;20,"0-19",IF(Table2[[#This Row],[Unit Price]]&lt;40,"20-39",IF(Table2[[#This Row],[Unit Price]]&lt;80,"40-79","80+")))</f>
        <v>40-79</v>
      </c>
      <c r="I10540" t="str">
        <f>TEXT(Table2[[#This Row],[Date Sold]], "ddd")</f>
        <v>Fri</v>
      </c>
    </row>
    <row r="10541" spans="1:9" x14ac:dyDescent="0.25">
      <c r="A10541" t="s">
        <v>101</v>
      </c>
      <c r="B10541" t="s">
        <v>24</v>
      </c>
      <c r="C10541" t="s">
        <v>12</v>
      </c>
      <c r="D10541" s="1">
        <v>45731</v>
      </c>
      <c r="E10541">
        <v>15</v>
      </c>
      <c r="F10541">
        <v>36.82</v>
      </c>
      <c r="G10541">
        <v>552.29999999999995</v>
      </c>
      <c r="H10541" t="str">
        <f>IF(Table2[[#This Row],[Unit Price]]&lt;20,"0-19",IF(Table2[[#This Row],[Unit Price]]&lt;40,"20-39",IF(Table2[[#This Row],[Unit Price]]&lt;80,"40-79","80+")))</f>
        <v>20-39</v>
      </c>
      <c r="I10541" t="str">
        <f>TEXT(Table2[[#This Row],[Date Sold]], "ddd")</f>
        <v>Sat</v>
      </c>
    </row>
    <row r="10542" spans="1:9" x14ac:dyDescent="0.25">
      <c r="A10542" t="s">
        <v>44</v>
      </c>
      <c r="B10542" t="s">
        <v>20</v>
      </c>
      <c r="C10542" t="s">
        <v>9</v>
      </c>
      <c r="D10542" s="1">
        <v>45734</v>
      </c>
      <c r="E10542">
        <v>16</v>
      </c>
      <c r="F10542">
        <v>50.61</v>
      </c>
      <c r="G10542">
        <v>809.76</v>
      </c>
      <c r="H10542" t="str">
        <f>IF(Table2[[#This Row],[Unit Price]]&lt;20,"0-19",IF(Table2[[#This Row],[Unit Price]]&lt;40,"20-39",IF(Table2[[#This Row],[Unit Price]]&lt;80,"40-79","80+")))</f>
        <v>40-79</v>
      </c>
      <c r="I10542" t="str">
        <f>TEXT(Table2[[#This Row],[Date Sold]], "ddd")</f>
        <v>Tue</v>
      </c>
    </row>
    <row r="10543" spans="1:9" x14ac:dyDescent="0.25">
      <c r="A10543" t="s">
        <v>45</v>
      </c>
      <c r="B10543" t="s">
        <v>20</v>
      </c>
      <c r="C10543" t="s">
        <v>12</v>
      </c>
      <c r="D10543" s="1">
        <v>45754</v>
      </c>
      <c r="E10543">
        <v>15</v>
      </c>
      <c r="F10543">
        <v>85.01</v>
      </c>
      <c r="G10543">
        <v>1275.1500000000001</v>
      </c>
      <c r="H10543" t="str">
        <f>IF(Table2[[#This Row],[Unit Price]]&lt;20,"0-19",IF(Table2[[#This Row],[Unit Price]]&lt;40,"20-39",IF(Table2[[#This Row],[Unit Price]]&lt;80,"40-79","80+")))</f>
        <v>80+</v>
      </c>
      <c r="I10543" t="str">
        <f>TEXT(Table2[[#This Row],[Date Sold]], "ddd")</f>
        <v>Mon</v>
      </c>
    </row>
    <row r="10544" spans="1:9" x14ac:dyDescent="0.25">
      <c r="A10544" t="s">
        <v>7</v>
      </c>
      <c r="B10544" t="s">
        <v>28</v>
      </c>
      <c r="C10544" t="s">
        <v>29</v>
      </c>
      <c r="D10544" s="1">
        <v>45742</v>
      </c>
      <c r="E10544">
        <v>8</v>
      </c>
      <c r="F10544">
        <v>25.97</v>
      </c>
      <c r="G10544">
        <v>207.76</v>
      </c>
      <c r="H10544" t="str">
        <f>IF(Table2[[#This Row],[Unit Price]]&lt;20,"0-19",IF(Table2[[#This Row],[Unit Price]]&lt;40,"20-39",IF(Table2[[#This Row],[Unit Price]]&lt;80,"40-79","80+")))</f>
        <v>20-39</v>
      </c>
      <c r="I10544" t="str">
        <f>TEXT(Table2[[#This Row],[Date Sold]], "ddd")</f>
        <v>Wed</v>
      </c>
    </row>
    <row r="10545" spans="1:9" x14ac:dyDescent="0.25">
      <c r="A10545" t="s">
        <v>33</v>
      </c>
      <c r="B10545" t="s">
        <v>8</v>
      </c>
      <c r="C10545" t="s">
        <v>12</v>
      </c>
      <c r="D10545" s="1">
        <v>45788</v>
      </c>
      <c r="E10545">
        <v>5</v>
      </c>
      <c r="F10545">
        <v>66.319999999999993</v>
      </c>
      <c r="G10545">
        <v>331.6</v>
      </c>
      <c r="H10545" t="str">
        <f>IF(Table2[[#This Row],[Unit Price]]&lt;20,"0-19",IF(Table2[[#This Row],[Unit Price]]&lt;40,"20-39",IF(Table2[[#This Row],[Unit Price]]&lt;80,"40-79","80+")))</f>
        <v>40-79</v>
      </c>
      <c r="I10545" t="str">
        <f>TEXT(Table2[[#This Row],[Date Sold]], "ddd")</f>
        <v>Sun</v>
      </c>
    </row>
    <row r="10546" spans="1:9" x14ac:dyDescent="0.25">
      <c r="A10546" t="s">
        <v>90</v>
      </c>
      <c r="B10546" t="s">
        <v>8</v>
      </c>
      <c r="C10546" t="s">
        <v>12</v>
      </c>
      <c r="D10546" s="1">
        <v>45790</v>
      </c>
      <c r="E10546">
        <v>1</v>
      </c>
      <c r="F10546">
        <v>27.95</v>
      </c>
      <c r="G10546">
        <v>27.95</v>
      </c>
      <c r="H10546" t="str">
        <f>IF(Table2[[#This Row],[Unit Price]]&lt;20,"0-19",IF(Table2[[#This Row],[Unit Price]]&lt;40,"20-39",IF(Table2[[#This Row],[Unit Price]]&lt;80,"40-79","80+")))</f>
        <v>20-39</v>
      </c>
      <c r="I10546" t="str">
        <f>TEXT(Table2[[#This Row],[Date Sold]], "ddd")</f>
        <v>Tue</v>
      </c>
    </row>
    <row r="10547" spans="1:9" x14ac:dyDescent="0.25">
      <c r="A10547" t="s">
        <v>104</v>
      </c>
      <c r="B10547" t="s">
        <v>16</v>
      </c>
      <c r="C10547" t="s">
        <v>29</v>
      </c>
      <c r="D10547" s="1">
        <v>45769</v>
      </c>
      <c r="E10547">
        <v>13</v>
      </c>
      <c r="F10547">
        <v>25.34</v>
      </c>
      <c r="G10547">
        <v>329.42</v>
      </c>
      <c r="H10547" t="str">
        <f>IF(Table2[[#This Row],[Unit Price]]&lt;20,"0-19",IF(Table2[[#This Row],[Unit Price]]&lt;40,"20-39",IF(Table2[[#This Row],[Unit Price]]&lt;80,"40-79","80+")))</f>
        <v>20-39</v>
      </c>
      <c r="I10547" t="str">
        <f>TEXT(Table2[[#This Row],[Date Sold]], "ddd")</f>
        <v>Tue</v>
      </c>
    </row>
    <row r="10548" spans="1:9" x14ac:dyDescent="0.25">
      <c r="A10548" t="s">
        <v>64</v>
      </c>
      <c r="B10548" t="s">
        <v>20</v>
      </c>
      <c r="C10548" t="s">
        <v>12</v>
      </c>
      <c r="D10548" s="1">
        <v>45793</v>
      </c>
      <c r="E10548">
        <v>15</v>
      </c>
      <c r="F10548">
        <v>30.08</v>
      </c>
      <c r="G10548">
        <v>451.2</v>
      </c>
      <c r="H10548" t="str">
        <f>IF(Table2[[#This Row],[Unit Price]]&lt;20,"0-19",IF(Table2[[#This Row],[Unit Price]]&lt;40,"20-39",IF(Table2[[#This Row],[Unit Price]]&lt;80,"40-79","80+")))</f>
        <v>20-39</v>
      </c>
      <c r="I10548" t="str">
        <f>TEXT(Table2[[#This Row],[Date Sold]], "ddd")</f>
        <v>Fri</v>
      </c>
    </row>
    <row r="10549" spans="1:9" x14ac:dyDescent="0.25">
      <c r="A10549" t="s">
        <v>86</v>
      </c>
      <c r="B10549" t="s">
        <v>18</v>
      </c>
      <c r="C10549" t="s">
        <v>29</v>
      </c>
      <c r="D10549" s="1">
        <v>45723</v>
      </c>
      <c r="E10549">
        <v>14</v>
      </c>
      <c r="F10549">
        <v>69.400000000000006</v>
      </c>
      <c r="G10549">
        <v>971.6</v>
      </c>
      <c r="H10549" t="str">
        <f>IF(Table2[[#This Row],[Unit Price]]&lt;20,"0-19",IF(Table2[[#This Row],[Unit Price]]&lt;40,"20-39",IF(Table2[[#This Row],[Unit Price]]&lt;80,"40-79","80+")))</f>
        <v>40-79</v>
      </c>
      <c r="I10549" t="str">
        <f>TEXT(Table2[[#This Row],[Date Sold]], "ddd")</f>
        <v>Fri</v>
      </c>
    </row>
    <row r="10550" spans="1:9" x14ac:dyDescent="0.25">
      <c r="A10550" t="s">
        <v>64</v>
      </c>
      <c r="B10550" t="s">
        <v>11</v>
      </c>
      <c r="C10550" t="s">
        <v>12</v>
      </c>
      <c r="D10550" s="1">
        <v>45743</v>
      </c>
      <c r="E10550">
        <v>3</v>
      </c>
      <c r="F10550">
        <v>36.08</v>
      </c>
      <c r="G10550">
        <v>108.24</v>
      </c>
      <c r="H10550" t="str">
        <f>IF(Table2[[#This Row],[Unit Price]]&lt;20,"0-19",IF(Table2[[#This Row],[Unit Price]]&lt;40,"20-39",IF(Table2[[#This Row],[Unit Price]]&lt;80,"40-79","80+")))</f>
        <v>20-39</v>
      </c>
      <c r="I10550" t="str">
        <f>TEXT(Table2[[#This Row],[Date Sold]], "ddd")</f>
        <v>Thu</v>
      </c>
    </row>
    <row r="10551" spans="1:9" x14ac:dyDescent="0.25">
      <c r="A10551" t="s">
        <v>53</v>
      </c>
      <c r="B10551" t="s">
        <v>42</v>
      </c>
      <c r="C10551" t="s">
        <v>12</v>
      </c>
      <c r="D10551" s="1">
        <v>45800</v>
      </c>
      <c r="E10551">
        <v>4</v>
      </c>
      <c r="F10551">
        <v>87.21</v>
      </c>
      <c r="G10551">
        <v>348.84</v>
      </c>
      <c r="H10551" t="str">
        <f>IF(Table2[[#This Row],[Unit Price]]&lt;20,"0-19",IF(Table2[[#This Row],[Unit Price]]&lt;40,"20-39",IF(Table2[[#This Row],[Unit Price]]&lt;80,"40-79","80+")))</f>
        <v>80+</v>
      </c>
      <c r="I10551" t="str">
        <f>TEXT(Table2[[#This Row],[Date Sold]], "ddd")</f>
        <v>Fri</v>
      </c>
    </row>
    <row r="10552" spans="1:9" x14ac:dyDescent="0.25">
      <c r="A10552" t="s">
        <v>76</v>
      </c>
      <c r="B10552" t="s">
        <v>42</v>
      </c>
      <c r="C10552" t="s">
        <v>29</v>
      </c>
      <c r="D10552" s="1">
        <v>45739</v>
      </c>
      <c r="E10552">
        <v>1</v>
      </c>
      <c r="F10552">
        <v>13.2</v>
      </c>
      <c r="G10552">
        <v>13.2</v>
      </c>
      <c r="H10552" t="str">
        <f>IF(Table2[[#This Row],[Unit Price]]&lt;20,"0-19",IF(Table2[[#This Row],[Unit Price]]&lt;40,"20-39",IF(Table2[[#This Row],[Unit Price]]&lt;80,"40-79","80+")))</f>
        <v>0-19</v>
      </c>
      <c r="I10552" t="str">
        <f>TEXT(Table2[[#This Row],[Date Sold]], "ddd")</f>
        <v>Sun</v>
      </c>
    </row>
    <row r="10553" spans="1:9" x14ac:dyDescent="0.25">
      <c r="A10553" t="s">
        <v>115</v>
      </c>
      <c r="B10553" t="s">
        <v>22</v>
      </c>
      <c r="C10553" t="s">
        <v>14</v>
      </c>
      <c r="D10553" s="1">
        <v>45712</v>
      </c>
      <c r="E10553">
        <v>18</v>
      </c>
      <c r="F10553">
        <v>55.04</v>
      </c>
      <c r="G10553">
        <v>990.72</v>
      </c>
      <c r="H10553" t="str">
        <f>IF(Table2[[#This Row],[Unit Price]]&lt;20,"0-19",IF(Table2[[#This Row],[Unit Price]]&lt;40,"20-39",IF(Table2[[#This Row],[Unit Price]]&lt;80,"40-79","80+")))</f>
        <v>40-79</v>
      </c>
      <c r="I10553" t="str">
        <f>TEXT(Table2[[#This Row],[Date Sold]], "ddd")</f>
        <v>Mon</v>
      </c>
    </row>
    <row r="10554" spans="1:9" x14ac:dyDescent="0.25">
      <c r="A10554" t="s">
        <v>108</v>
      </c>
      <c r="B10554" t="s">
        <v>42</v>
      </c>
      <c r="C10554" t="s">
        <v>29</v>
      </c>
      <c r="D10554" s="1">
        <v>45770</v>
      </c>
      <c r="E10554">
        <v>1</v>
      </c>
      <c r="F10554">
        <v>52.86</v>
      </c>
      <c r="G10554">
        <v>52.86</v>
      </c>
      <c r="H10554" t="str">
        <f>IF(Table2[[#This Row],[Unit Price]]&lt;20,"0-19",IF(Table2[[#This Row],[Unit Price]]&lt;40,"20-39",IF(Table2[[#This Row],[Unit Price]]&lt;80,"40-79","80+")))</f>
        <v>40-79</v>
      </c>
      <c r="I10554" t="str">
        <f>TEXT(Table2[[#This Row],[Date Sold]], "ddd")</f>
        <v>Wed</v>
      </c>
    </row>
    <row r="10555" spans="1:9" x14ac:dyDescent="0.25">
      <c r="A10555" t="s">
        <v>13</v>
      </c>
      <c r="B10555" t="s">
        <v>11</v>
      </c>
      <c r="C10555" t="s">
        <v>14</v>
      </c>
      <c r="D10555" s="1">
        <v>45790</v>
      </c>
      <c r="E10555">
        <v>16</v>
      </c>
      <c r="F10555">
        <v>79.5</v>
      </c>
      <c r="G10555">
        <v>1272</v>
      </c>
      <c r="H10555" t="str">
        <f>IF(Table2[[#This Row],[Unit Price]]&lt;20,"0-19",IF(Table2[[#This Row],[Unit Price]]&lt;40,"20-39",IF(Table2[[#This Row],[Unit Price]]&lt;80,"40-79","80+")))</f>
        <v>40-79</v>
      </c>
      <c r="I10555" t="str">
        <f>TEXT(Table2[[#This Row],[Date Sold]], "ddd")</f>
        <v>Tue</v>
      </c>
    </row>
    <row r="10556" spans="1:9" x14ac:dyDescent="0.25">
      <c r="A10556" t="s">
        <v>26</v>
      </c>
      <c r="B10556" t="s">
        <v>18</v>
      </c>
      <c r="C10556" t="s">
        <v>29</v>
      </c>
      <c r="D10556" s="1">
        <v>45754</v>
      </c>
      <c r="E10556">
        <v>14</v>
      </c>
      <c r="F10556">
        <v>12.48</v>
      </c>
      <c r="G10556">
        <v>174.72</v>
      </c>
      <c r="H10556" t="str">
        <f>IF(Table2[[#This Row],[Unit Price]]&lt;20,"0-19",IF(Table2[[#This Row],[Unit Price]]&lt;40,"20-39",IF(Table2[[#This Row],[Unit Price]]&lt;80,"40-79","80+")))</f>
        <v>0-19</v>
      </c>
      <c r="I10556" t="str">
        <f>TEXT(Table2[[#This Row],[Date Sold]], "ddd")</f>
        <v>Mon</v>
      </c>
    </row>
    <row r="10557" spans="1:9" x14ac:dyDescent="0.25">
      <c r="A10557" t="s">
        <v>65</v>
      </c>
      <c r="B10557" t="s">
        <v>16</v>
      </c>
      <c r="C10557" t="s">
        <v>25</v>
      </c>
      <c r="D10557" s="1">
        <v>45725</v>
      </c>
      <c r="E10557">
        <v>19</v>
      </c>
      <c r="F10557">
        <v>94.41</v>
      </c>
      <c r="G10557">
        <v>1793.79</v>
      </c>
      <c r="H10557" t="str">
        <f>IF(Table2[[#This Row],[Unit Price]]&lt;20,"0-19",IF(Table2[[#This Row],[Unit Price]]&lt;40,"20-39",IF(Table2[[#This Row],[Unit Price]]&lt;80,"40-79","80+")))</f>
        <v>80+</v>
      </c>
      <c r="I10557" t="str">
        <f>TEXT(Table2[[#This Row],[Date Sold]], "ddd")</f>
        <v>Sun</v>
      </c>
    </row>
    <row r="10558" spans="1:9" x14ac:dyDescent="0.25">
      <c r="A10558" t="s">
        <v>45</v>
      </c>
      <c r="B10558" t="s">
        <v>38</v>
      </c>
      <c r="C10558" t="s">
        <v>12</v>
      </c>
      <c r="D10558" s="1">
        <v>45727</v>
      </c>
      <c r="E10558">
        <v>6</v>
      </c>
      <c r="F10558">
        <v>87.31</v>
      </c>
      <c r="G10558">
        <v>523.86</v>
      </c>
      <c r="H10558" t="str">
        <f>IF(Table2[[#This Row],[Unit Price]]&lt;20,"0-19",IF(Table2[[#This Row],[Unit Price]]&lt;40,"20-39",IF(Table2[[#This Row],[Unit Price]]&lt;80,"40-79","80+")))</f>
        <v>80+</v>
      </c>
      <c r="I10558" t="str">
        <f>TEXT(Table2[[#This Row],[Date Sold]], "ddd")</f>
        <v>Tue</v>
      </c>
    </row>
    <row r="10559" spans="1:9" x14ac:dyDescent="0.25">
      <c r="A10559" t="s">
        <v>86</v>
      </c>
      <c r="B10559" t="s">
        <v>22</v>
      </c>
      <c r="C10559" t="s">
        <v>29</v>
      </c>
      <c r="D10559" s="1">
        <v>45732</v>
      </c>
      <c r="E10559">
        <v>6</v>
      </c>
      <c r="F10559">
        <v>17.39</v>
      </c>
      <c r="G10559">
        <v>104.34</v>
      </c>
      <c r="H10559" t="str">
        <f>IF(Table2[[#This Row],[Unit Price]]&lt;20,"0-19",IF(Table2[[#This Row],[Unit Price]]&lt;40,"20-39",IF(Table2[[#This Row],[Unit Price]]&lt;80,"40-79","80+")))</f>
        <v>0-19</v>
      </c>
      <c r="I10559" t="str">
        <f>TEXT(Table2[[#This Row],[Date Sold]], "ddd")</f>
        <v>Sun</v>
      </c>
    </row>
    <row r="10560" spans="1:9" x14ac:dyDescent="0.25">
      <c r="A10560" t="s">
        <v>51</v>
      </c>
      <c r="B10560" t="s">
        <v>42</v>
      </c>
      <c r="C10560" t="s">
        <v>12</v>
      </c>
      <c r="D10560" s="1">
        <v>45752</v>
      </c>
      <c r="E10560">
        <v>19</v>
      </c>
      <c r="F10560">
        <v>89.78</v>
      </c>
      <c r="G10560">
        <v>1705.82</v>
      </c>
      <c r="H10560" t="str">
        <f>IF(Table2[[#This Row],[Unit Price]]&lt;20,"0-19",IF(Table2[[#This Row],[Unit Price]]&lt;40,"20-39",IF(Table2[[#This Row],[Unit Price]]&lt;80,"40-79","80+")))</f>
        <v>80+</v>
      </c>
      <c r="I10560" t="str">
        <f>TEXT(Table2[[#This Row],[Date Sold]], "ddd")</f>
        <v>Sat</v>
      </c>
    </row>
    <row r="10561" spans="1:9" x14ac:dyDescent="0.25">
      <c r="A10561" t="s">
        <v>64</v>
      </c>
      <c r="B10561" t="s">
        <v>18</v>
      </c>
      <c r="C10561" t="s">
        <v>12</v>
      </c>
      <c r="D10561" s="1">
        <v>45750</v>
      </c>
      <c r="E10561">
        <v>9</v>
      </c>
      <c r="F10561">
        <v>90.92</v>
      </c>
      <c r="G10561">
        <v>818.28</v>
      </c>
      <c r="H10561" t="str">
        <f>IF(Table2[[#This Row],[Unit Price]]&lt;20,"0-19",IF(Table2[[#This Row],[Unit Price]]&lt;40,"20-39",IF(Table2[[#This Row],[Unit Price]]&lt;80,"40-79","80+")))</f>
        <v>80+</v>
      </c>
      <c r="I10561" t="str">
        <f>TEXT(Table2[[#This Row],[Date Sold]], "ddd")</f>
        <v>Thu</v>
      </c>
    </row>
    <row r="10562" spans="1:9" x14ac:dyDescent="0.25">
      <c r="A10562" t="s">
        <v>51</v>
      </c>
      <c r="B10562" t="s">
        <v>22</v>
      </c>
      <c r="C10562" t="s">
        <v>12</v>
      </c>
      <c r="D10562" s="1">
        <v>45729</v>
      </c>
      <c r="E10562">
        <v>18</v>
      </c>
      <c r="F10562">
        <v>41.15</v>
      </c>
      <c r="G10562">
        <v>740.7</v>
      </c>
      <c r="H10562" t="str">
        <f>IF(Table2[[#This Row],[Unit Price]]&lt;20,"0-19",IF(Table2[[#This Row],[Unit Price]]&lt;40,"20-39",IF(Table2[[#This Row],[Unit Price]]&lt;80,"40-79","80+")))</f>
        <v>40-79</v>
      </c>
      <c r="I10562" t="str">
        <f>TEXT(Table2[[#This Row],[Date Sold]], "ddd")</f>
        <v>Thu</v>
      </c>
    </row>
    <row r="10563" spans="1:9" x14ac:dyDescent="0.25">
      <c r="A10563" t="s">
        <v>10</v>
      </c>
      <c r="B10563" t="s">
        <v>16</v>
      </c>
      <c r="C10563" t="s">
        <v>9</v>
      </c>
      <c r="D10563" s="1">
        <v>45712</v>
      </c>
      <c r="E10563">
        <v>4</v>
      </c>
      <c r="F10563">
        <v>58.42</v>
      </c>
      <c r="G10563">
        <v>233.68</v>
      </c>
      <c r="H10563" t="str">
        <f>IF(Table2[[#This Row],[Unit Price]]&lt;20,"0-19",IF(Table2[[#This Row],[Unit Price]]&lt;40,"20-39",IF(Table2[[#This Row],[Unit Price]]&lt;80,"40-79","80+")))</f>
        <v>40-79</v>
      </c>
      <c r="I10563" t="str">
        <f>TEXT(Table2[[#This Row],[Date Sold]], "ddd")</f>
        <v>Mon</v>
      </c>
    </row>
    <row r="10564" spans="1:9" x14ac:dyDescent="0.25">
      <c r="A10564" t="s">
        <v>121</v>
      </c>
      <c r="B10564" t="s">
        <v>16</v>
      </c>
      <c r="C10564" t="s">
        <v>9</v>
      </c>
      <c r="D10564" s="1">
        <v>45784</v>
      </c>
      <c r="E10564">
        <v>5</v>
      </c>
      <c r="F10564">
        <v>33.33</v>
      </c>
      <c r="G10564">
        <v>166.65</v>
      </c>
      <c r="H10564" t="str">
        <f>IF(Table2[[#This Row],[Unit Price]]&lt;20,"0-19",IF(Table2[[#This Row],[Unit Price]]&lt;40,"20-39",IF(Table2[[#This Row],[Unit Price]]&lt;80,"40-79","80+")))</f>
        <v>20-39</v>
      </c>
      <c r="I10564" t="str">
        <f>TEXT(Table2[[#This Row],[Date Sold]], "ddd")</f>
        <v>Wed</v>
      </c>
    </row>
    <row r="10565" spans="1:9" x14ac:dyDescent="0.25">
      <c r="A10565" t="s">
        <v>97</v>
      </c>
      <c r="B10565" t="s">
        <v>24</v>
      </c>
      <c r="C10565" t="s">
        <v>14</v>
      </c>
      <c r="D10565" s="1">
        <v>45769</v>
      </c>
      <c r="E10565">
        <v>11</v>
      </c>
      <c r="F10565">
        <v>58.26</v>
      </c>
      <c r="G10565">
        <v>640.86</v>
      </c>
      <c r="H10565" t="str">
        <f>IF(Table2[[#This Row],[Unit Price]]&lt;20,"0-19",IF(Table2[[#This Row],[Unit Price]]&lt;40,"20-39",IF(Table2[[#This Row],[Unit Price]]&lt;80,"40-79","80+")))</f>
        <v>40-79</v>
      </c>
      <c r="I10565" t="str">
        <f>TEXT(Table2[[#This Row],[Date Sold]], "ddd")</f>
        <v>Tue</v>
      </c>
    </row>
    <row r="10566" spans="1:9" x14ac:dyDescent="0.25">
      <c r="A10566" t="s">
        <v>31</v>
      </c>
      <c r="B10566" t="s">
        <v>18</v>
      </c>
      <c r="C10566" t="s">
        <v>9</v>
      </c>
      <c r="D10566" s="1">
        <v>45736</v>
      </c>
      <c r="E10566">
        <v>15</v>
      </c>
      <c r="F10566">
        <v>10.17</v>
      </c>
      <c r="G10566">
        <v>152.55000000000001</v>
      </c>
      <c r="H10566" t="str">
        <f>IF(Table2[[#This Row],[Unit Price]]&lt;20,"0-19",IF(Table2[[#This Row],[Unit Price]]&lt;40,"20-39",IF(Table2[[#This Row],[Unit Price]]&lt;80,"40-79","80+")))</f>
        <v>0-19</v>
      </c>
      <c r="I10566" t="str">
        <f>TEXT(Table2[[#This Row],[Date Sold]], "ddd")</f>
        <v>Thu</v>
      </c>
    </row>
    <row r="10567" spans="1:9" x14ac:dyDescent="0.25">
      <c r="A10567" t="s">
        <v>70</v>
      </c>
      <c r="B10567" t="s">
        <v>18</v>
      </c>
      <c r="C10567" t="s">
        <v>25</v>
      </c>
      <c r="D10567" s="1">
        <v>45788</v>
      </c>
      <c r="E10567">
        <v>17</v>
      </c>
      <c r="F10567">
        <v>37.06</v>
      </c>
      <c r="G10567">
        <v>630.02</v>
      </c>
      <c r="H10567" t="str">
        <f>IF(Table2[[#This Row],[Unit Price]]&lt;20,"0-19",IF(Table2[[#This Row],[Unit Price]]&lt;40,"20-39",IF(Table2[[#This Row],[Unit Price]]&lt;80,"40-79","80+")))</f>
        <v>20-39</v>
      </c>
      <c r="I10567" t="str">
        <f>TEXT(Table2[[#This Row],[Date Sold]], "ddd")</f>
        <v>Sun</v>
      </c>
    </row>
    <row r="10568" spans="1:9" x14ac:dyDescent="0.25">
      <c r="A10568" t="s">
        <v>52</v>
      </c>
      <c r="B10568" t="s">
        <v>16</v>
      </c>
      <c r="C10568" t="s">
        <v>29</v>
      </c>
      <c r="D10568" s="1">
        <v>45731</v>
      </c>
      <c r="E10568">
        <v>3</v>
      </c>
      <c r="F10568">
        <v>44.95</v>
      </c>
      <c r="G10568">
        <v>134.85</v>
      </c>
      <c r="H10568" t="str">
        <f>IF(Table2[[#This Row],[Unit Price]]&lt;20,"0-19",IF(Table2[[#This Row],[Unit Price]]&lt;40,"20-39",IF(Table2[[#This Row],[Unit Price]]&lt;80,"40-79","80+")))</f>
        <v>40-79</v>
      </c>
      <c r="I10568" t="str">
        <f>TEXT(Table2[[#This Row],[Date Sold]], "ddd")</f>
        <v>Sat</v>
      </c>
    </row>
    <row r="10569" spans="1:9" x14ac:dyDescent="0.25">
      <c r="A10569" t="s">
        <v>68</v>
      </c>
      <c r="B10569" t="s">
        <v>24</v>
      </c>
      <c r="C10569" t="s">
        <v>25</v>
      </c>
      <c r="D10569" s="1">
        <v>45729</v>
      </c>
      <c r="E10569">
        <v>18</v>
      </c>
      <c r="F10569">
        <v>87.23</v>
      </c>
      <c r="G10569">
        <v>1570.14</v>
      </c>
      <c r="H10569" t="str">
        <f>IF(Table2[[#This Row],[Unit Price]]&lt;20,"0-19",IF(Table2[[#This Row],[Unit Price]]&lt;40,"20-39",IF(Table2[[#This Row],[Unit Price]]&lt;80,"40-79","80+")))</f>
        <v>80+</v>
      </c>
      <c r="I10569" t="str">
        <f>TEXT(Table2[[#This Row],[Date Sold]], "ddd")</f>
        <v>Thu</v>
      </c>
    </row>
    <row r="10570" spans="1:9" x14ac:dyDescent="0.25">
      <c r="A10570" t="s">
        <v>67</v>
      </c>
      <c r="B10570" t="s">
        <v>38</v>
      </c>
      <c r="C10570" t="s">
        <v>12</v>
      </c>
      <c r="D10570" s="1">
        <v>45750</v>
      </c>
      <c r="E10570">
        <v>19</v>
      </c>
      <c r="F10570">
        <v>21.57</v>
      </c>
      <c r="G10570">
        <v>409.83</v>
      </c>
      <c r="H10570" t="str">
        <f>IF(Table2[[#This Row],[Unit Price]]&lt;20,"0-19",IF(Table2[[#This Row],[Unit Price]]&lt;40,"20-39",IF(Table2[[#This Row],[Unit Price]]&lt;80,"40-79","80+")))</f>
        <v>20-39</v>
      </c>
      <c r="I10570" t="str">
        <f>TEXT(Table2[[#This Row],[Date Sold]], "ddd")</f>
        <v>Thu</v>
      </c>
    </row>
    <row r="10571" spans="1:9" x14ac:dyDescent="0.25">
      <c r="A10571" t="s">
        <v>10</v>
      </c>
      <c r="B10571" t="s">
        <v>16</v>
      </c>
      <c r="C10571" t="s">
        <v>14</v>
      </c>
      <c r="D10571" s="1">
        <v>45734</v>
      </c>
      <c r="E10571">
        <v>20</v>
      </c>
      <c r="F10571">
        <v>44.97</v>
      </c>
      <c r="G10571">
        <v>899.4</v>
      </c>
      <c r="H10571" t="str">
        <f>IF(Table2[[#This Row],[Unit Price]]&lt;20,"0-19",IF(Table2[[#This Row],[Unit Price]]&lt;40,"20-39",IF(Table2[[#This Row],[Unit Price]]&lt;80,"40-79","80+")))</f>
        <v>40-79</v>
      </c>
      <c r="I10571" t="str">
        <f>TEXT(Table2[[#This Row],[Date Sold]], "ddd")</f>
        <v>Tue</v>
      </c>
    </row>
    <row r="10572" spans="1:9" x14ac:dyDescent="0.25">
      <c r="A10572" t="s">
        <v>54</v>
      </c>
      <c r="B10572" t="s">
        <v>42</v>
      </c>
      <c r="C10572" t="s">
        <v>25</v>
      </c>
      <c r="D10572" s="1">
        <v>45782</v>
      </c>
      <c r="E10572">
        <v>3</v>
      </c>
      <c r="F10572">
        <v>45.01</v>
      </c>
      <c r="G10572">
        <v>135.03</v>
      </c>
      <c r="H10572" t="str">
        <f>IF(Table2[[#This Row],[Unit Price]]&lt;20,"0-19",IF(Table2[[#This Row],[Unit Price]]&lt;40,"20-39",IF(Table2[[#This Row],[Unit Price]]&lt;80,"40-79","80+")))</f>
        <v>40-79</v>
      </c>
      <c r="I10572" t="str">
        <f>TEXT(Table2[[#This Row],[Date Sold]], "ddd")</f>
        <v>Mon</v>
      </c>
    </row>
    <row r="10573" spans="1:9" x14ac:dyDescent="0.25">
      <c r="A10573" t="s">
        <v>114</v>
      </c>
      <c r="B10573" t="s">
        <v>20</v>
      </c>
      <c r="C10573" t="s">
        <v>12</v>
      </c>
      <c r="D10573" s="1">
        <v>45739</v>
      </c>
      <c r="E10573">
        <v>14</v>
      </c>
      <c r="F10573">
        <v>29.18</v>
      </c>
      <c r="G10573">
        <v>408.52</v>
      </c>
      <c r="H10573" t="str">
        <f>IF(Table2[[#This Row],[Unit Price]]&lt;20,"0-19",IF(Table2[[#This Row],[Unit Price]]&lt;40,"20-39",IF(Table2[[#This Row],[Unit Price]]&lt;80,"40-79","80+")))</f>
        <v>20-39</v>
      </c>
      <c r="I10573" t="str">
        <f>TEXT(Table2[[#This Row],[Date Sold]], "ddd")</f>
        <v>Sun</v>
      </c>
    </row>
    <row r="10574" spans="1:9" x14ac:dyDescent="0.25">
      <c r="A10574" t="s">
        <v>65</v>
      </c>
      <c r="B10574" t="s">
        <v>11</v>
      </c>
      <c r="C10574" t="s">
        <v>29</v>
      </c>
      <c r="D10574" s="1">
        <v>45770</v>
      </c>
      <c r="E10574">
        <v>13</v>
      </c>
      <c r="F10574">
        <v>25.58</v>
      </c>
      <c r="G10574">
        <v>332.54</v>
      </c>
      <c r="H10574" t="str">
        <f>IF(Table2[[#This Row],[Unit Price]]&lt;20,"0-19",IF(Table2[[#This Row],[Unit Price]]&lt;40,"20-39",IF(Table2[[#This Row],[Unit Price]]&lt;80,"40-79","80+")))</f>
        <v>20-39</v>
      </c>
      <c r="I10574" t="str">
        <f>TEXT(Table2[[#This Row],[Date Sold]], "ddd")</f>
        <v>Wed</v>
      </c>
    </row>
    <row r="10575" spans="1:9" x14ac:dyDescent="0.25">
      <c r="A10575" t="s">
        <v>107</v>
      </c>
      <c r="B10575" t="s">
        <v>38</v>
      </c>
      <c r="C10575" t="s">
        <v>25</v>
      </c>
      <c r="D10575" s="1">
        <v>45771</v>
      </c>
      <c r="E10575">
        <v>14</v>
      </c>
      <c r="F10575">
        <v>34.58</v>
      </c>
      <c r="G10575">
        <v>484.12</v>
      </c>
      <c r="H10575" t="str">
        <f>IF(Table2[[#This Row],[Unit Price]]&lt;20,"0-19",IF(Table2[[#This Row],[Unit Price]]&lt;40,"20-39",IF(Table2[[#This Row],[Unit Price]]&lt;80,"40-79","80+")))</f>
        <v>20-39</v>
      </c>
      <c r="I10575" t="str">
        <f>TEXT(Table2[[#This Row],[Date Sold]], "ddd")</f>
        <v>Thu</v>
      </c>
    </row>
    <row r="10576" spans="1:9" x14ac:dyDescent="0.25">
      <c r="A10576" t="s">
        <v>65</v>
      </c>
      <c r="B10576" t="s">
        <v>18</v>
      </c>
      <c r="C10576" t="s">
        <v>9</v>
      </c>
      <c r="D10576" s="1">
        <v>45746</v>
      </c>
      <c r="E10576">
        <v>13</v>
      </c>
      <c r="F10576">
        <v>13.64</v>
      </c>
      <c r="G10576">
        <v>177.32</v>
      </c>
      <c r="H10576" t="str">
        <f>IF(Table2[[#This Row],[Unit Price]]&lt;20,"0-19",IF(Table2[[#This Row],[Unit Price]]&lt;40,"20-39",IF(Table2[[#This Row],[Unit Price]]&lt;80,"40-79","80+")))</f>
        <v>0-19</v>
      </c>
      <c r="I10576" t="str">
        <f>TEXT(Table2[[#This Row],[Date Sold]], "ddd")</f>
        <v>Sun</v>
      </c>
    </row>
    <row r="10577" spans="1:9" x14ac:dyDescent="0.25">
      <c r="A10577" t="s">
        <v>94</v>
      </c>
      <c r="B10577" t="s">
        <v>38</v>
      </c>
      <c r="C10577" t="s">
        <v>12</v>
      </c>
      <c r="D10577" s="1">
        <v>45759</v>
      </c>
      <c r="E10577">
        <v>6</v>
      </c>
      <c r="F10577">
        <v>97.69</v>
      </c>
      <c r="G10577">
        <v>586.14</v>
      </c>
      <c r="H10577" t="str">
        <f>IF(Table2[[#This Row],[Unit Price]]&lt;20,"0-19",IF(Table2[[#This Row],[Unit Price]]&lt;40,"20-39",IF(Table2[[#This Row],[Unit Price]]&lt;80,"40-79","80+")))</f>
        <v>80+</v>
      </c>
      <c r="I10577" t="str">
        <f>TEXT(Table2[[#This Row],[Date Sold]], "ddd")</f>
        <v>Sat</v>
      </c>
    </row>
    <row r="10578" spans="1:9" x14ac:dyDescent="0.25">
      <c r="A10578" t="s">
        <v>79</v>
      </c>
      <c r="B10578" t="s">
        <v>18</v>
      </c>
      <c r="C10578" t="s">
        <v>25</v>
      </c>
      <c r="D10578" s="1">
        <v>45715</v>
      </c>
      <c r="E10578">
        <v>3</v>
      </c>
      <c r="F10578">
        <v>58.51</v>
      </c>
      <c r="G10578">
        <v>175.53</v>
      </c>
      <c r="H10578" t="str">
        <f>IF(Table2[[#This Row],[Unit Price]]&lt;20,"0-19",IF(Table2[[#This Row],[Unit Price]]&lt;40,"20-39",IF(Table2[[#This Row],[Unit Price]]&lt;80,"40-79","80+")))</f>
        <v>40-79</v>
      </c>
      <c r="I10578" t="str">
        <f>TEXT(Table2[[#This Row],[Date Sold]], "ddd")</f>
        <v>Thu</v>
      </c>
    </row>
    <row r="10579" spans="1:9" x14ac:dyDescent="0.25">
      <c r="A10579" t="s">
        <v>47</v>
      </c>
      <c r="B10579" t="s">
        <v>16</v>
      </c>
      <c r="C10579" t="s">
        <v>14</v>
      </c>
      <c r="D10579" s="1">
        <v>45756</v>
      </c>
      <c r="E10579">
        <v>17</v>
      </c>
      <c r="F10579">
        <v>34.82</v>
      </c>
      <c r="G10579">
        <v>591.94000000000005</v>
      </c>
      <c r="H10579" t="str">
        <f>IF(Table2[[#This Row],[Unit Price]]&lt;20,"0-19",IF(Table2[[#This Row],[Unit Price]]&lt;40,"20-39",IF(Table2[[#This Row],[Unit Price]]&lt;80,"40-79","80+")))</f>
        <v>20-39</v>
      </c>
      <c r="I10579" t="str">
        <f>TEXT(Table2[[#This Row],[Date Sold]], "ddd")</f>
        <v>Wed</v>
      </c>
    </row>
    <row r="10580" spans="1:9" x14ac:dyDescent="0.25">
      <c r="A10580" t="s">
        <v>68</v>
      </c>
      <c r="B10580" t="s">
        <v>16</v>
      </c>
      <c r="C10580" t="s">
        <v>9</v>
      </c>
      <c r="D10580" s="1">
        <v>45752</v>
      </c>
      <c r="E10580">
        <v>7</v>
      </c>
      <c r="F10580">
        <v>24.4</v>
      </c>
      <c r="G10580">
        <v>170.8</v>
      </c>
      <c r="H10580" t="str">
        <f>IF(Table2[[#This Row],[Unit Price]]&lt;20,"0-19",IF(Table2[[#This Row],[Unit Price]]&lt;40,"20-39",IF(Table2[[#This Row],[Unit Price]]&lt;80,"40-79","80+")))</f>
        <v>20-39</v>
      </c>
      <c r="I10580" t="str">
        <f>TEXT(Table2[[#This Row],[Date Sold]], "ddd")</f>
        <v>Sat</v>
      </c>
    </row>
    <row r="10581" spans="1:9" x14ac:dyDescent="0.25">
      <c r="A10581" t="s">
        <v>46</v>
      </c>
      <c r="B10581" t="s">
        <v>24</v>
      </c>
      <c r="C10581" t="s">
        <v>25</v>
      </c>
      <c r="D10581" s="1">
        <v>45726</v>
      </c>
      <c r="E10581">
        <v>18</v>
      </c>
      <c r="F10581">
        <v>91.4</v>
      </c>
      <c r="G10581">
        <v>1645.2</v>
      </c>
      <c r="H10581" t="str">
        <f>IF(Table2[[#This Row],[Unit Price]]&lt;20,"0-19",IF(Table2[[#This Row],[Unit Price]]&lt;40,"20-39",IF(Table2[[#This Row],[Unit Price]]&lt;80,"40-79","80+")))</f>
        <v>80+</v>
      </c>
      <c r="I10581" t="str">
        <f>TEXT(Table2[[#This Row],[Date Sold]], "ddd")</f>
        <v>Mon</v>
      </c>
    </row>
    <row r="10582" spans="1:9" x14ac:dyDescent="0.25">
      <c r="A10582" t="s">
        <v>56</v>
      </c>
      <c r="B10582" t="s">
        <v>8</v>
      </c>
      <c r="C10582" t="s">
        <v>9</v>
      </c>
      <c r="D10582" s="1">
        <v>45747</v>
      </c>
      <c r="E10582">
        <v>16</v>
      </c>
      <c r="F10582">
        <v>39.229999999999997</v>
      </c>
      <c r="G10582">
        <v>627.67999999999995</v>
      </c>
      <c r="H10582" t="str">
        <f>IF(Table2[[#This Row],[Unit Price]]&lt;20,"0-19",IF(Table2[[#This Row],[Unit Price]]&lt;40,"20-39",IF(Table2[[#This Row],[Unit Price]]&lt;80,"40-79","80+")))</f>
        <v>20-39</v>
      </c>
      <c r="I10582" t="str">
        <f>TEXT(Table2[[#This Row],[Date Sold]], "ddd")</f>
        <v>Mon</v>
      </c>
    </row>
    <row r="10583" spans="1:9" x14ac:dyDescent="0.25">
      <c r="A10583" t="s">
        <v>79</v>
      </c>
      <c r="B10583" t="s">
        <v>20</v>
      </c>
      <c r="C10583" t="s">
        <v>14</v>
      </c>
      <c r="D10583" s="1">
        <v>45734</v>
      </c>
      <c r="E10583">
        <v>14</v>
      </c>
      <c r="F10583">
        <v>60.89</v>
      </c>
      <c r="G10583">
        <v>852.46</v>
      </c>
      <c r="H10583" t="str">
        <f>IF(Table2[[#This Row],[Unit Price]]&lt;20,"0-19",IF(Table2[[#This Row],[Unit Price]]&lt;40,"20-39",IF(Table2[[#This Row],[Unit Price]]&lt;80,"40-79","80+")))</f>
        <v>40-79</v>
      </c>
      <c r="I10583" t="str">
        <f>TEXT(Table2[[#This Row],[Date Sold]], "ddd")</f>
        <v>Tue</v>
      </c>
    </row>
    <row r="10584" spans="1:9" x14ac:dyDescent="0.25">
      <c r="A10584" t="s">
        <v>105</v>
      </c>
      <c r="B10584" t="s">
        <v>18</v>
      </c>
      <c r="C10584" t="s">
        <v>14</v>
      </c>
      <c r="D10584" s="1">
        <v>45751</v>
      </c>
      <c r="E10584">
        <v>3</v>
      </c>
      <c r="F10584">
        <v>68.87</v>
      </c>
      <c r="G10584">
        <v>206.61</v>
      </c>
      <c r="H10584" t="str">
        <f>IF(Table2[[#This Row],[Unit Price]]&lt;20,"0-19",IF(Table2[[#This Row],[Unit Price]]&lt;40,"20-39",IF(Table2[[#This Row],[Unit Price]]&lt;80,"40-79","80+")))</f>
        <v>40-79</v>
      </c>
      <c r="I10584" t="str">
        <f>TEXT(Table2[[#This Row],[Date Sold]], "ddd")</f>
        <v>Fri</v>
      </c>
    </row>
    <row r="10585" spans="1:9" x14ac:dyDescent="0.25">
      <c r="A10585" t="s">
        <v>31</v>
      </c>
      <c r="B10585" t="s">
        <v>18</v>
      </c>
      <c r="C10585" t="s">
        <v>29</v>
      </c>
      <c r="D10585" s="1">
        <v>45774</v>
      </c>
      <c r="E10585">
        <v>17</v>
      </c>
      <c r="F10585">
        <v>63.27</v>
      </c>
      <c r="G10585">
        <v>1075.5899999999999</v>
      </c>
      <c r="H10585" t="str">
        <f>IF(Table2[[#This Row],[Unit Price]]&lt;20,"0-19",IF(Table2[[#This Row],[Unit Price]]&lt;40,"20-39",IF(Table2[[#This Row],[Unit Price]]&lt;80,"40-79","80+")))</f>
        <v>40-79</v>
      </c>
      <c r="I10585" t="str">
        <f>TEXT(Table2[[#This Row],[Date Sold]], "ddd")</f>
        <v>Sun</v>
      </c>
    </row>
    <row r="10586" spans="1:9" x14ac:dyDescent="0.25">
      <c r="A10586" t="s">
        <v>15</v>
      </c>
      <c r="B10586" t="s">
        <v>38</v>
      </c>
      <c r="C10586" t="s">
        <v>29</v>
      </c>
      <c r="D10586" s="1">
        <v>45775</v>
      </c>
      <c r="E10586">
        <v>20</v>
      </c>
      <c r="F10586">
        <v>18.89</v>
      </c>
      <c r="G10586">
        <v>377.8</v>
      </c>
      <c r="H10586" t="str">
        <f>IF(Table2[[#This Row],[Unit Price]]&lt;20,"0-19",IF(Table2[[#This Row],[Unit Price]]&lt;40,"20-39",IF(Table2[[#This Row],[Unit Price]]&lt;80,"40-79","80+")))</f>
        <v>0-19</v>
      </c>
      <c r="I10586" t="str">
        <f>TEXT(Table2[[#This Row],[Date Sold]], "ddd")</f>
        <v>Mon</v>
      </c>
    </row>
    <row r="10587" spans="1:9" x14ac:dyDescent="0.25">
      <c r="A10587" t="s">
        <v>88</v>
      </c>
      <c r="B10587" t="s">
        <v>16</v>
      </c>
      <c r="C10587" t="s">
        <v>14</v>
      </c>
      <c r="D10587" s="1">
        <v>45777</v>
      </c>
      <c r="E10587">
        <v>19</v>
      </c>
      <c r="F10587">
        <v>22.22</v>
      </c>
      <c r="G10587">
        <v>422.18</v>
      </c>
      <c r="H10587" t="str">
        <f>IF(Table2[[#This Row],[Unit Price]]&lt;20,"0-19",IF(Table2[[#This Row],[Unit Price]]&lt;40,"20-39",IF(Table2[[#This Row],[Unit Price]]&lt;80,"40-79","80+")))</f>
        <v>20-39</v>
      </c>
      <c r="I10587" t="str">
        <f>TEXT(Table2[[#This Row],[Date Sold]], "ddd")</f>
        <v>Wed</v>
      </c>
    </row>
    <row r="10588" spans="1:9" x14ac:dyDescent="0.25">
      <c r="A10588" t="s">
        <v>35</v>
      </c>
      <c r="B10588" t="s">
        <v>18</v>
      </c>
      <c r="C10588" t="s">
        <v>25</v>
      </c>
      <c r="D10588" s="1">
        <v>45782</v>
      </c>
      <c r="E10588">
        <v>17</v>
      </c>
      <c r="F10588">
        <v>65.150000000000006</v>
      </c>
      <c r="G10588">
        <v>1107.55</v>
      </c>
      <c r="H10588" t="str">
        <f>IF(Table2[[#This Row],[Unit Price]]&lt;20,"0-19",IF(Table2[[#This Row],[Unit Price]]&lt;40,"20-39",IF(Table2[[#This Row],[Unit Price]]&lt;80,"40-79","80+")))</f>
        <v>40-79</v>
      </c>
      <c r="I10588" t="str">
        <f>TEXT(Table2[[#This Row],[Date Sold]], "ddd")</f>
        <v>Mon</v>
      </c>
    </row>
    <row r="10589" spans="1:9" x14ac:dyDescent="0.25">
      <c r="A10589" t="s">
        <v>7</v>
      </c>
      <c r="B10589" t="s">
        <v>20</v>
      </c>
      <c r="C10589" t="s">
        <v>29</v>
      </c>
      <c r="D10589" s="1">
        <v>45721</v>
      </c>
      <c r="E10589">
        <v>7</v>
      </c>
      <c r="F10589">
        <v>59.63</v>
      </c>
      <c r="G10589">
        <v>417.41</v>
      </c>
      <c r="H10589" t="str">
        <f>IF(Table2[[#This Row],[Unit Price]]&lt;20,"0-19",IF(Table2[[#This Row],[Unit Price]]&lt;40,"20-39",IF(Table2[[#This Row],[Unit Price]]&lt;80,"40-79","80+")))</f>
        <v>40-79</v>
      </c>
      <c r="I10589" t="str">
        <f>TEXT(Table2[[#This Row],[Date Sold]], "ddd")</f>
        <v>Wed</v>
      </c>
    </row>
    <row r="10590" spans="1:9" x14ac:dyDescent="0.25">
      <c r="A10590" t="s">
        <v>17</v>
      </c>
      <c r="B10590" t="s">
        <v>20</v>
      </c>
      <c r="C10590" t="s">
        <v>29</v>
      </c>
      <c r="D10590" s="1">
        <v>45779</v>
      </c>
      <c r="E10590">
        <v>8</v>
      </c>
      <c r="F10590">
        <v>5.81</v>
      </c>
      <c r="G10590">
        <v>46.48</v>
      </c>
      <c r="H10590" t="str">
        <f>IF(Table2[[#This Row],[Unit Price]]&lt;20,"0-19",IF(Table2[[#This Row],[Unit Price]]&lt;40,"20-39",IF(Table2[[#This Row],[Unit Price]]&lt;80,"40-79","80+")))</f>
        <v>0-19</v>
      </c>
      <c r="I10590" t="str">
        <f>TEXT(Table2[[#This Row],[Date Sold]], "ddd")</f>
        <v>Fri</v>
      </c>
    </row>
    <row r="10591" spans="1:9" x14ac:dyDescent="0.25">
      <c r="A10591" t="s">
        <v>97</v>
      </c>
      <c r="B10591" t="s">
        <v>20</v>
      </c>
      <c r="C10591" t="s">
        <v>29</v>
      </c>
      <c r="D10591" s="1">
        <v>45767</v>
      </c>
      <c r="E10591">
        <v>18</v>
      </c>
      <c r="F10591">
        <v>22.05</v>
      </c>
      <c r="G10591">
        <v>396.9</v>
      </c>
      <c r="H10591" t="str">
        <f>IF(Table2[[#This Row],[Unit Price]]&lt;20,"0-19",IF(Table2[[#This Row],[Unit Price]]&lt;40,"20-39",IF(Table2[[#This Row],[Unit Price]]&lt;80,"40-79","80+")))</f>
        <v>20-39</v>
      </c>
      <c r="I10591" t="str">
        <f>TEXT(Table2[[#This Row],[Date Sold]], "ddd")</f>
        <v>Sun</v>
      </c>
    </row>
    <row r="10592" spans="1:9" x14ac:dyDescent="0.25">
      <c r="A10592" t="s">
        <v>118</v>
      </c>
      <c r="B10592" t="s">
        <v>20</v>
      </c>
      <c r="C10592" t="s">
        <v>29</v>
      </c>
      <c r="D10592" s="1">
        <v>45727</v>
      </c>
      <c r="E10592">
        <v>19</v>
      </c>
      <c r="F10592">
        <v>33.11</v>
      </c>
      <c r="G10592">
        <v>629.09</v>
      </c>
      <c r="H10592" t="str">
        <f>IF(Table2[[#This Row],[Unit Price]]&lt;20,"0-19",IF(Table2[[#This Row],[Unit Price]]&lt;40,"20-39",IF(Table2[[#This Row],[Unit Price]]&lt;80,"40-79","80+")))</f>
        <v>20-39</v>
      </c>
      <c r="I10592" t="str">
        <f>TEXT(Table2[[#This Row],[Date Sold]], "ddd")</f>
        <v>Tue</v>
      </c>
    </row>
    <row r="10593" spans="1:9" x14ac:dyDescent="0.25">
      <c r="A10593" t="s">
        <v>77</v>
      </c>
      <c r="B10593" t="s">
        <v>20</v>
      </c>
      <c r="C10593" t="s">
        <v>12</v>
      </c>
      <c r="D10593" s="1">
        <v>45748</v>
      </c>
      <c r="E10593">
        <v>2</v>
      </c>
      <c r="F10593">
        <v>6.08</v>
      </c>
      <c r="G10593">
        <v>12.16</v>
      </c>
      <c r="H10593" t="str">
        <f>IF(Table2[[#This Row],[Unit Price]]&lt;20,"0-19",IF(Table2[[#This Row],[Unit Price]]&lt;40,"20-39",IF(Table2[[#This Row],[Unit Price]]&lt;80,"40-79","80+")))</f>
        <v>0-19</v>
      </c>
      <c r="I10593" t="str">
        <f>TEXT(Table2[[#This Row],[Date Sold]], "ddd")</f>
        <v>Tue</v>
      </c>
    </row>
    <row r="10594" spans="1:9" x14ac:dyDescent="0.25">
      <c r="A10594" t="s">
        <v>80</v>
      </c>
      <c r="B10594" t="s">
        <v>42</v>
      </c>
      <c r="C10594" t="s">
        <v>25</v>
      </c>
      <c r="D10594" s="1">
        <v>45779</v>
      </c>
      <c r="E10594">
        <v>17</v>
      </c>
      <c r="F10594">
        <v>96.54</v>
      </c>
      <c r="G10594">
        <v>1641.18</v>
      </c>
      <c r="H10594" t="str">
        <f>IF(Table2[[#This Row],[Unit Price]]&lt;20,"0-19",IF(Table2[[#This Row],[Unit Price]]&lt;40,"20-39",IF(Table2[[#This Row],[Unit Price]]&lt;80,"40-79","80+")))</f>
        <v>80+</v>
      </c>
      <c r="I10594" t="str">
        <f>TEXT(Table2[[#This Row],[Date Sold]], "ddd")</f>
        <v>Fri</v>
      </c>
    </row>
    <row r="10595" spans="1:9" x14ac:dyDescent="0.25">
      <c r="A10595" t="s">
        <v>76</v>
      </c>
      <c r="B10595" t="s">
        <v>24</v>
      </c>
      <c r="C10595" t="s">
        <v>14</v>
      </c>
      <c r="D10595" s="1">
        <v>45752</v>
      </c>
      <c r="E10595">
        <v>13</v>
      </c>
      <c r="F10595">
        <v>57.98</v>
      </c>
      <c r="G10595">
        <v>753.74</v>
      </c>
      <c r="H10595" t="str">
        <f>IF(Table2[[#This Row],[Unit Price]]&lt;20,"0-19",IF(Table2[[#This Row],[Unit Price]]&lt;40,"20-39",IF(Table2[[#This Row],[Unit Price]]&lt;80,"40-79","80+")))</f>
        <v>40-79</v>
      </c>
      <c r="I10595" t="str">
        <f>TEXT(Table2[[#This Row],[Date Sold]], "ddd")</f>
        <v>Sat</v>
      </c>
    </row>
    <row r="10596" spans="1:9" x14ac:dyDescent="0.25">
      <c r="A10596" t="s">
        <v>74</v>
      </c>
      <c r="B10596" t="s">
        <v>38</v>
      </c>
      <c r="C10596" t="s">
        <v>14</v>
      </c>
      <c r="D10596" s="1">
        <v>45751</v>
      </c>
      <c r="E10596">
        <v>13</v>
      </c>
      <c r="F10596">
        <v>66.67</v>
      </c>
      <c r="G10596">
        <v>866.71</v>
      </c>
      <c r="H10596" t="str">
        <f>IF(Table2[[#This Row],[Unit Price]]&lt;20,"0-19",IF(Table2[[#This Row],[Unit Price]]&lt;40,"20-39",IF(Table2[[#This Row],[Unit Price]]&lt;80,"40-79","80+")))</f>
        <v>40-79</v>
      </c>
      <c r="I10596" t="str">
        <f>TEXT(Table2[[#This Row],[Date Sold]], "ddd")</f>
        <v>Fri</v>
      </c>
    </row>
    <row r="10597" spans="1:9" x14ac:dyDescent="0.25">
      <c r="A10597" t="s">
        <v>84</v>
      </c>
      <c r="B10597" t="s">
        <v>28</v>
      </c>
      <c r="C10597" t="s">
        <v>12</v>
      </c>
      <c r="D10597" s="1">
        <v>45778</v>
      </c>
      <c r="E10597">
        <v>19</v>
      </c>
      <c r="F10597">
        <v>79.08</v>
      </c>
      <c r="G10597">
        <v>1502.52</v>
      </c>
      <c r="H10597" t="str">
        <f>IF(Table2[[#This Row],[Unit Price]]&lt;20,"0-19",IF(Table2[[#This Row],[Unit Price]]&lt;40,"20-39",IF(Table2[[#This Row],[Unit Price]]&lt;80,"40-79","80+")))</f>
        <v>40-79</v>
      </c>
      <c r="I10597" t="str">
        <f>TEXT(Table2[[#This Row],[Date Sold]], "ddd")</f>
        <v>Thu</v>
      </c>
    </row>
    <row r="10598" spans="1:9" x14ac:dyDescent="0.25">
      <c r="A10598" t="s">
        <v>75</v>
      </c>
      <c r="B10598" t="s">
        <v>38</v>
      </c>
      <c r="C10598" t="s">
        <v>14</v>
      </c>
      <c r="D10598" s="1">
        <v>45766</v>
      </c>
      <c r="E10598">
        <v>10</v>
      </c>
      <c r="F10598">
        <v>55.77</v>
      </c>
      <c r="G10598">
        <v>557.70000000000005</v>
      </c>
      <c r="H10598" t="str">
        <f>IF(Table2[[#This Row],[Unit Price]]&lt;20,"0-19",IF(Table2[[#This Row],[Unit Price]]&lt;40,"20-39",IF(Table2[[#This Row],[Unit Price]]&lt;80,"40-79","80+")))</f>
        <v>40-79</v>
      </c>
      <c r="I10598" t="str">
        <f>TEXT(Table2[[#This Row],[Date Sold]], "ddd")</f>
        <v>Sat</v>
      </c>
    </row>
    <row r="10599" spans="1:9" x14ac:dyDescent="0.25">
      <c r="A10599" t="s">
        <v>30</v>
      </c>
      <c r="B10599" t="s">
        <v>16</v>
      </c>
      <c r="C10599" t="s">
        <v>25</v>
      </c>
      <c r="D10599" s="1">
        <v>45766</v>
      </c>
      <c r="E10599">
        <v>17</v>
      </c>
      <c r="F10599">
        <v>32.85</v>
      </c>
      <c r="G10599">
        <v>558.45000000000005</v>
      </c>
      <c r="H10599" t="str">
        <f>IF(Table2[[#This Row],[Unit Price]]&lt;20,"0-19",IF(Table2[[#This Row],[Unit Price]]&lt;40,"20-39",IF(Table2[[#This Row],[Unit Price]]&lt;80,"40-79","80+")))</f>
        <v>20-39</v>
      </c>
      <c r="I10599" t="str">
        <f>TEXT(Table2[[#This Row],[Date Sold]], "ddd")</f>
        <v>Sat</v>
      </c>
    </row>
    <row r="10600" spans="1:9" x14ac:dyDescent="0.25">
      <c r="A10600" t="s">
        <v>100</v>
      </c>
      <c r="B10600" t="s">
        <v>11</v>
      </c>
      <c r="C10600" t="s">
        <v>14</v>
      </c>
      <c r="D10600" s="1">
        <v>45794</v>
      </c>
      <c r="E10600">
        <v>7</v>
      </c>
      <c r="F10600">
        <v>44.34</v>
      </c>
      <c r="G10600">
        <v>310.38</v>
      </c>
      <c r="H10600" t="str">
        <f>IF(Table2[[#This Row],[Unit Price]]&lt;20,"0-19",IF(Table2[[#This Row],[Unit Price]]&lt;40,"20-39",IF(Table2[[#This Row],[Unit Price]]&lt;80,"40-79","80+")))</f>
        <v>40-79</v>
      </c>
      <c r="I10600" t="str">
        <f>TEXT(Table2[[#This Row],[Date Sold]], "ddd")</f>
        <v>Sat</v>
      </c>
    </row>
    <row r="10601" spans="1:9" x14ac:dyDescent="0.25">
      <c r="A10601" t="s">
        <v>60</v>
      </c>
      <c r="B10601" t="s">
        <v>42</v>
      </c>
      <c r="C10601" t="s">
        <v>25</v>
      </c>
      <c r="D10601" s="1">
        <v>45770</v>
      </c>
      <c r="E10601">
        <v>18</v>
      </c>
      <c r="F10601">
        <v>20.79</v>
      </c>
      <c r="G10601">
        <v>374.22</v>
      </c>
      <c r="H10601" t="str">
        <f>IF(Table2[[#This Row],[Unit Price]]&lt;20,"0-19",IF(Table2[[#This Row],[Unit Price]]&lt;40,"20-39",IF(Table2[[#This Row],[Unit Price]]&lt;80,"40-79","80+")))</f>
        <v>20-39</v>
      </c>
      <c r="I10601" t="str">
        <f>TEXT(Table2[[#This Row],[Date Sold]], "ddd")</f>
        <v>Wed</v>
      </c>
    </row>
    <row r="10602" spans="1:9" x14ac:dyDescent="0.25">
      <c r="A10602" t="s">
        <v>41</v>
      </c>
      <c r="B10602" t="s">
        <v>18</v>
      </c>
      <c r="C10602" t="s">
        <v>12</v>
      </c>
      <c r="D10602" s="1">
        <v>45714</v>
      </c>
      <c r="E10602">
        <v>9</v>
      </c>
      <c r="F10602">
        <v>91.92</v>
      </c>
      <c r="G10602">
        <v>827.28</v>
      </c>
      <c r="H10602" t="str">
        <f>IF(Table2[[#This Row],[Unit Price]]&lt;20,"0-19",IF(Table2[[#This Row],[Unit Price]]&lt;40,"20-39",IF(Table2[[#This Row],[Unit Price]]&lt;80,"40-79","80+")))</f>
        <v>80+</v>
      </c>
      <c r="I10602" t="str">
        <f>TEXT(Table2[[#This Row],[Date Sold]], "ddd")</f>
        <v>Wed</v>
      </c>
    </row>
    <row r="10603" spans="1:9" x14ac:dyDescent="0.25">
      <c r="A10603" t="s">
        <v>94</v>
      </c>
      <c r="B10603" t="s">
        <v>11</v>
      </c>
      <c r="C10603" t="s">
        <v>12</v>
      </c>
      <c r="D10603" s="1">
        <v>45726</v>
      </c>
      <c r="E10603">
        <v>10</v>
      </c>
      <c r="F10603">
        <v>27.65</v>
      </c>
      <c r="G10603">
        <v>276.5</v>
      </c>
      <c r="H10603" t="str">
        <f>IF(Table2[[#This Row],[Unit Price]]&lt;20,"0-19",IF(Table2[[#This Row],[Unit Price]]&lt;40,"20-39",IF(Table2[[#This Row],[Unit Price]]&lt;80,"40-79","80+")))</f>
        <v>20-39</v>
      </c>
      <c r="I10603" t="str">
        <f>TEXT(Table2[[#This Row],[Date Sold]], "ddd")</f>
        <v>Mon</v>
      </c>
    </row>
    <row r="10604" spans="1:9" x14ac:dyDescent="0.25">
      <c r="A10604" t="s">
        <v>100</v>
      </c>
      <c r="B10604" t="s">
        <v>11</v>
      </c>
      <c r="C10604" t="s">
        <v>29</v>
      </c>
      <c r="D10604" s="1">
        <v>45757</v>
      </c>
      <c r="E10604">
        <v>17</v>
      </c>
      <c r="F10604">
        <v>88</v>
      </c>
      <c r="G10604">
        <v>1496</v>
      </c>
      <c r="H10604" t="str">
        <f>IF(Table2[[#This Row],[Unit Price]]&lt;20,"0-19",IF(Table2[[#This Row],[Unit Price]]&lt;40,"20-39",IF(Table2[[#This Row],[Unit Price]]&lt;80,"40-79","80+")))</f>
        <v>80+</v>
      </c>
      <c r="I10604" t="str">
        <f>TEXT(Table2[[#This Row],[Date Sold]], "ddd")</f>
        <v>Thu</v>
      </c>
    </row>
    <row r="10605" spans="1:9" x14ac:dyDescent="0.25">
      <c r="A10605" t="s">
        <v>33</v>
      </c>
      <c r="B10605" t="s">
        <v>18</v>
      </c>
      <c r="C10605" t="s">
        <v>14</v>
      </c>
      <c r="D10605" s="1">
        <v>45794</v>
      </c>
      <c r="E10605">
        <v>7</v>
      </c>
      <c r="F10605">
        <v>57.49</v>
      </c>
      <c r="G10605">
        <v>402.43</v>
      </c>
      <c r="H10605" t="str">
        <f>IF(Table2[[#This Row],[Unit Price]]&lt;20,"0-19",IF(Table2[[#This Row],[Unit Price]]&lt;40,"20-39",IF(Table2[[#This Row],[Unit Price]]&lt;80,"40-79","80+")))</f>
        <v>40-79</v>
      </c>
      <c r="I10605" t="str">
        <f>TEXT(Table2[[#This Row],[Date Sold]], "ddd")</f>
        <v>Sat</v>
      </c>
    </row>
    <row r="10606" spans="1:9" x14ac:dyDescent="0.25">
      <c r="A10606" t="s">
        <v>17</v>
      </c>
      <c r="B10606" t="s">
        <v>38</v>
      </c>
      <c r="C10606" t="s">
        <v>14</v>
      </c>
      <c r="D10606" s="1">
        <v>45781</v>
      </c>
      <c r="E10606">
        <v>9</v>
      </c>
      <c r="F10606">
        <v>29.18</v>
      </c>
      <c r="G10606">
        <v>262.62</v>
      </c>
      <c r="H10606" t="str">
        <f>IF(Table2[[#This Row],[Unit Price]]&lt;20,"0-19",IF(Table2[[#This Row],[Unit Price]]&lt;40,"20-39",IF(Table2[[#This Row],[Unit Price]]&lt;80,"40-79","80+")))</f>
        <v>20-39</v>
      </c>
      <c r="I10606" t="str">
        <f>TEXT(Table2[[#This Row],[Date Sold]], "ddd")</f>
        <v>Sun</v>
      </c>
    </row>
    <row r="10607" spans="1:9" x14ac:dyDescent="0.25">
      <c r="A10607" t="s">
        <v>67</v>
      </c>
      <c r="B10607" t="s">
        <v>8</v>
      </c>
      <c r="C10607" t="s">
        <v>29</v>
      </c>
      <c r="D10607" s="1">
        <v>45730</v>
      </c>
      <c r="E10607">
        <v>18</v>
      </c>
      <c r="F10607">
        <v>11.94</v>
      </c>
      <c r="G10607">
        <v>214.92</v>
      </c>
      <c r="H10607" t="str">
        <f>IF(Table2[[#This Row],[Unit Price]]&lt;20,"0-19",IF(Table2[[#This Row],[Unit Price]]&lt;40,"20-39",IF(Table2[[#This Row],[Unit Price]]&lt;80,"40-79","80+")))</f>
        <v>0-19</v>
      </c>
      <c r="I10607" t="str">
        <f>TEXT(Table2[[#This Row],[Date Sold]], "ddd")</f>
        <v>Fri</v>
      </c>
    </row>
    <row r="10608" spans="1:9" x14ac:dyDescent="0.25">
      <c r="A10608" t="s">
        <v>53</v>
      </c>
      <c r="B10608" t="s">
        <v>20</v>
      </c>
      <c r="C10608" t="s">
        <v>25</v>
      </c>
      <c r="D10608" s="1">
        <v>45793</v>
      </c>
      <c r="E10608">
        <v>13</v>
      </c>
      <c r="F10608">
        <v>38.64</v>
      </c>
      <c r="G10608">
        <v>502.32</v>
      </c>
      <c r="H10608" t="str">
        <f>IF(Table2[[#This Row],[Unit Price]]&lt;20,"0-19",IF(Table2[[#This Row],[Unit Price]]&lt;40,"20-39",IF(Table2[[#This Row],[Unit Price]]&lt;80,"40-79","80+")))</f>
        <v>20-39</v>
      </c>
      <c r="I10608" t="str">
        <f>TEXT(Table2[[#This Row],[Date Sold]], "ddd")</f>
        <v>Fri</v>
      </c>
    </row>
    <row r="10609" spans="1:9" x14ac:dyDescent="0.25">
      <c r="A10609" t="s">
        <v>72</v>
      </c>
      <c r="B10609" t="s">
        <v>18</v>
      </c>
      <c r="C10609" t="s">
        <v>25</v>
      </c>
      <c r="D10609" s="1">
        <v>45757</v>
      </c>
      <c r="E10609">
        <v>1</v>
      </c>
      <c r="F10609">
        <v>36.99</v>
      </c>
      <c r="G10609">
        <v>36.99</v>
      </c>
      <c r="H10609" t="str">
        <f>IF(Table2[[#This Row],[Unit Price]]&lt;20,"0-19",IF(Table2[[#This Row],[Unit Price]]&lt;40,"20-39",IF(Table2[[#This Row],[Unit Price]]&lt;80,"40-79","80+")))</f>
        <v>20-39</v>
      </c>
      <c r="I10609" t="str">
        <f>TEXT(Table2[[#This Row],[Date Sold]], "ddd")</f>
        <v>Thu</v>
      </c>
    </row>
    <row r="10610" spans="1:9" x14ac:dyDescent="0.25">
      <c r="A10610" t="s">
        <v>55</v>
      </c>
      <c r="B10610" t="s">
        <v>16</v>
      </c>
      <c r="C10610" t="s">
        <v>12</v>
      </c>
      <c r="D10610" s="1">
        <v>45748</v>
      </c>
      <c r="E10610">
        <v>4</v>
      </c>
      <c r="F10610">
        <v>27.42</v>
      </c>
      <c r="G10610">
        <v>109.68</v>
      </c>
      <c r="H10610" t="str">
        <f>IF(Table2[[#This Row],[Unit Price]]&lt;20,"0-19",IF(Table2[[#This Row],[Unit Price]]&lt;40,"20-39",IF(Table2[[#This Row],[Unit Price]]&lt;80,"40-79","80+")))</f>
        <v>20-39</v>
      </c>
      <c r="I10610" t="str">
        <f>TEXT(Table2[[#This Row],[Date Sold]], "ddd")</f>
        <v>Tue</v>
      </c>
    </row>
    <row r="10611" spans="1:9" x14ac:dyDescent="0.25">
      <c r="A10611" t="s">
        <v>70</v>
      </c>
      <c r="B10611" t="s">
        <v>18</v>
      </c>
      <c r="C10611" t="s">
        <v>12</v>
      </c>
      <c r="D10611" s="1">
        <v>45785</v>
      </c>
      <c r="E10611">
        <v>20</v>
      </c>
      <c r="F10611">
        <v>68.069999999999993</v>
      </c>
      <c r="G10611">
        <v>1361.4</v>
      </c>
      <c r="H10611" t="str">
        <f>IF(Table2[[#This Row],[Unit Price]]&lt;20,"0-19",IF(Table2[[#This Row],[Unit Price]]&lt;40,"20-39",IF(Table2[[#This Row],[Unit Price]]&lt;80,"40-79","80+")))</f>
        <v>40-79</v>
      </c>
      <c r="I10611" t="str">
        <f>TEXT(Table2[[#This Row],[Date Sold]], "ddd")</f>
        <v>Thu</v>
      </c>
    </row>
    <row r="10612" spans="1:9" x14ac:dyDescent="0.25">
      <c r="A10612" t="s">
        <v>33</v>
      </c>
      <c r="B10612" t="s">
        <v>28</v>
      </c>
      <c r="C10612" t="s">
        <v>25</v>
      </c>
      <c r="D10612" s="1">
        <v>45739</v>
      </c>
      <c r="E10612">
        <v>8</v>
      </c>
      <c r="F10612">
        <v>40.46</v>
      </c>
      <c r="G10612">
        <v>323.68</v>
      </c>
      <c r="H10612" t="str">
        <f>IF(Table2[[#This Row],[Unit Price]]&lt;20,"0-19",IF(Table2[[#This Row],[Unit Price]]&lt;40,"20-39",IF(Table2[[#This Row],[Unit Price]]&lt;80,"40-79","80+")))</f>
        <v>40-79</v>
      </c>
      <c r="I10612" t="str">
        <f>TEXT(Table2[[#This Row],[Date Sold]], "ddd")</f>
        <v>Sun</v>
      </c>
    </row>
    <row r="10613" spans="1:9" x14ac:dyDescent="0.25">
      <c r="A10613" t="s">
        <v>57</v>
      </c>
      <c r="B10613" t="s">
        <v>42</v>
      </c>
      <c r="C10613" t="s">
        <v>29</v>
      </c>
      <c r="D10613" s="1">
        <v>45739</v>
      </c>
      <c r="E10613">
        <v>10</v>
      </c>
      <c r="F10613">
        <v>57.61</v>
      </c>
      <c r="G10613">
        <v>576.1</v>
      </c>
      <c r="H10613" t="str">
        <f>IF(Table2[[#This Row],[Unit Price]]&lt;20,"0-19",IF(Table2[[#This Row],[Unit Price]]&lt;40,"20-39",IF(Table2[[#This Row],[Unit Price]]&lt;80,"40-79","80+")))</f>
        <v>40-79</v>
      </c>
      <c r="I10613" t="str">
        <f>TEXT(Table2[[#This Row],[Date Sold]], "ddd")</f>
        <v>Sun</v>
      </c>
    </row>
    <row r="10614" spans="1:9" x14ac:dyDescent="0.25">
      <c r="A10614" t="s">
        <v>107</v>
      </c>
      <c r="B10614" t="s">
        <v>18</v>
      </c>
      <c r="C10614" t="s">
        <v>29</v>
      </c>
      <c r="D10614" s="1">
        <v>45758</v>
      </c>
      <c r="E10614">
        <v>6</v>
      </c>
      <c r="F10614">
        <v>21.93</v>
      </c>
      <c r="G10614">
        <v>131.58000000000001</v>
      </c>
      <c r="H10614" t="str">
        <f>IF(Table2[[#This Row],[Unit Price]]&lt;20,"0-19",IF(Table2[[#This Row],[Unit Price]]&lt;40,"20-39",IF(Table2[[#This Row],[Unit Price]]&lt;80,"40-79","80+")))</f>
        <v>20-39</v>
      </c>
      <c r="I10614" t="str">
        <f>TEXT(Table2[[#This Row],[Date Sold]], "ddd")</f>
        <v>Fri</v>
      </c>
    </row>
    <row r="10615" spans="1:9" x14ac:dyDescent="0.25">
      <c r="A10615" t="s">
        <v>61</v>
      </c>
      <c r="B10615" t="s">
        <v>28</v>
      </c>
      <c r="C10615" t="s">
        <v>12</v>
      </c>
      <c r="D10615" s="1">
        <v>45769</v>
      </c>
      <c r="E10615">
        <v>15</v>
      </c>
      <c r="F10615">
        <v>67.67</v>
      </c>
      <c r="G10615">
        <v>1015.05</v>
      </c>
      <c r="H10615" t="str">
        <f>IF(Table2[[#This Row],[Unit Price]]&lt;20,"0-19",IF(Table2[[#This Row],[Unit Price]]&lt;40,"20-39",IF(Table2[[#This Row],[Unit Price]]&lt;80,"40-79","80+")))</f>
        <v>40-79</v>
      </c>
      <c r="I10615" t="str">
        <f>TEXT(Table2[[#This Row],[Date Sold]], "ddd")</f>
        <v>Tue</v>
      </c>
    </row>
    <row r="10616" spans="1:9" x14ac:dyDescent="0.25">
      <c r="A10616" t="s">
        <v>101</v>
      </c>
      <c r="B10616" t="s">
        <v>28</v>
      </c>
      <c r="C10616" t="s">
        <v>9</v>
      </c>
      <c r="D10616" s="1">
        <v>45731</v>
      </c>
      <c r="E10616">
        <v>7</v>
      </c>
      <c r="F10616">
        <v>78.11</v>
      </c>
      <c r="G10616">
        <v>546.77</v>
      </c>
      <c r="H10616" t="str">
        <f>IF(Table2[[#This Row],[Unit Price]]&lt;20,"0-19",IF(Table2[[#This Row],[Unit Price]]&lt;40,"20-39",IF(Table2[[#This Row],[Unit Price]]&lt;80,"40-79","80+")))</f>
        <v>40-79</v>
      </c>
      <c r="I10616" t="str">
        <f>TEXT(Table2[[#This Row],[Date Sold]], "ddd")</f>
        <v>Sat</v>
      </c>
    </row>
    <row r="10617" spans="1:9" x14ac:dyDescent="0.25">
      <c r="A10617" t="s">
        <v>40</v>
      </c>
      <c r="B10617" t="s">
        <v>22</v>
      </c>
      <c r="C10617" t="s">
        <v>25</v>
      </c>
      <c r="D10617" s="1">
        <v>45768</v>
      </c>
      <c r="E10617">
        <v>19</v>
      </c>
      <c r="F10617">
        <v>37.729999999999997</v>
      </c>
      <c r="G10617">
        <v>716.87</v>
      </c>
      <c r="H10617" t="str">
        <f>IF(Table2[[#This Row],[Unit Price]]&lt;20,"0-19",IF(Table2[[#This Row],[Unit Price]]&lt;40,"20-39",IF(Table2[[#This Row],[Unit Price]]&lt;80,"40-79","80+")))</f>
        <v>20-39</v>
      </c>
      <c r="I10617" t="str">
        <f>TEXT(Table2[[#This Row],[Date Sold]], "ddd")</f>
        <v>Mon</v>
      </c>
    </row>
    <row r="10618" spans="1:9" x14ac:dyDescent="0.25">
      <c r="A10618" t="s">
        <v>41</v>
      </c>
      <c r="B10618" t="s">
        <v>28</v>
      </c>
      <c r="C10618" t="s">
        <v>12</v>
      </c>
      <c r="D10618" s="1">
        <v>45738</v>
      </c>
      <c r="E10618">
        <v>2</v>
      </c>
      <c r="F10618">
        <v>89.66</v>
      </c>
      <c r="G10618">
        <v>179.32</v>
      </c>
      <c r="H10618" t="str">
        <f>IF(Table2[[#This Row],[Unit Price]]&lt;20,"0-19",IF(Table2[[#This Row],[Unit Price]]&lt;40,"20-39",IF(Table2[[#This Row],[Unit Price]]&lt;80,"40-79","80+")))</f>
        <v>80+</v>
      </c>
      <c r="I10618" t="str">
        <f>TEXT(Table2[[#This Row],[Date Sold]], "ddd")</f>
        <v>Sat</v>
      </c>
    </row>
    <row r="10619" spans="1:9" x14ac:dyDescent="0.25">
      <c r="A10619" t="s">
        <v>21</v>
      </c>
      <c r="B10619" t="s">
        <v>28</v>
      </c>
      <c r="C10619" t="s">
        <v>12</v>
      </c>
      <c r="D10619" s="1">
        <v>45799</v>
      </c>
      <c r="E10619">
        <v>18</v>
      </c>
      <c r="F10619">
        <v>89.39</v>
      </c>
      <c r="G10619">
        <v>1609.02</v>
      </c>
      <c r="H10619" t="str">
        <f>IF(Table2[[#This Row],[Unit Price]]&lt;20,"0-19",IF(Table2[[#This Row],[Unit Price]]&lt;40,"20-39",IF(Table2[[#This Row],[Unit Price]]&lt;80,"40-79","80+")))</f>
        <v>80+</v>
      </c>
      <c r="I10619" t="str">
        <f>TEXT(Table2[[#This Row],[Date Sold]], "ddd")</f>
        <v>Thu</v>
      </c>
    </row>
    <row r="10620" spans="1:9" x14ac:dyDescent="0.25">
      <c r="A10620" t="s">
        <v>35</v>
      </c>
      <c r="B10620" t="s">
        <v>28</v>
      </c>
      <c r="C10620" t="s">
        <v>29</v>
      </c>
      <c r="D10620" s="1">
        <v>45759</v>
      </c>
      <c r="E10620">
        <v>12</v>
      </c>
      <c r="F10620">
        <v>97.28</v>
      </c>
      <c r="G10620">
        <v>1167.3599999999999</v>
      </c>
      <c r="H10620" t="str">
        <f>IF(Table2[[#This Row],[Unit Price]]&lt;20,"0-19",IF(Table2[[#This Row],[Unit Price]]&lt;40,"20-39",IF(Table2[[#This Row],[Unit Price]]&lt;80,"40-79","80+")))</f>
        <v>80+</v>
      </c>
      <c r="I10620" t="str">
        <f>TEXT(Table2[[#This Row],[Date Sold]], "ddd")</f>
        <v>Sat</v>
      </c>
    </row>
    <row r="10621" spans="1:9" x14ac:dyDescent="0.25">
      <c r="A10621" t="s">
        <v>107</v>
      </c>
      <c r="B10621" t="s">
        <v>24</v>
      </c>
      <c r="C10621" t="s">
        <v>25</v>
      </c>
      <c r="D10621" s="1">
        <v>45771</v>
      </c>
      <c r="E10621">
        <v>2</v>
      </c>
      <c r="F10621">
        <v>49.04</v>
      </c>
      <c r="G10621">
        <v>98.08</v>
      </c>
      <c r="H10621" t="str">
        <f>IF(Table2[[#This Row],[Unit Price]]&lt;20,"0-19",IF(Table2[[#This Row],[Unit Price]]&lt;40,"20-39",IF(Table2[[#This Row],[Unit Price]]&lt;80,"40-79","80+")))</f>
        <v>40-79</v>
      </c>
      <c r="I10621" t="str">
        <f>TEXT(Table2[[#This Row],[Date Sold]], "ddd")</f>
        <v>Thu</v>
      </c>
    </row>
    <row r="10622" spans="1:9" x14ac:dyDescent="0.25">
      <c r="A10622" t="s">
        <v>15</v>
      </c>
      <c r="B10622" t="s">
        <v>18</v>
      </c>
      <c r="C10622" t="s">
        <v>12</v>
      </c>
      <c r="D10622" s="1">
        <v>45782</v>
      </c>
      <c r="E10622">
        <v>16</v>
      </c>
      <c r="F10622">
        <v>98.76</v>
      </c>
      <c r="G10622">
        <v>1580.16</v>
      </c>
      <c r="H10622" t="str">
        <f>IF(Table2[[#This Row],[Unit Price]]&lt;20,"0-19",IF(Table2[[#This Row],[Unit Price]]&lt;40,"20-39",IF(Table2[[#This Row],[Unit Price]]&lt;80,"40-79","80+")))</f>
        <v>80+</v>
      </c>
      <c r="I10622" t="str">
        <f>TEXT(Table2[[#This Row],[Date Sold]], "ddd")</f>
        <v>Mon</v>
      </c>
    </row>
    <row r="10623" spans="1:9" x14ac:dyDescent="0.25">
      <c r="A10623" t="s">
        <v>35</v>
      </c>
      <c r="B10623" t="s">
        <v>8</v>
      </c>
      <c r="C10623" t="s">
        <v>12</v>
      </c>
      <c r="D10623" s="1">
        <v>45746</v>
      </c>
      <c r="E10623">
        <v>5</v>
      </c>
      <c r="F10623">
        <v>44.24</v>
      </c>
      <c r="G10623">
        <v>221.2</v>
      </c>
      <c r="H10623" t="str">
        <f>IF(Table2[[#This Row],[Unit Price]]&lt;20,"0-19",IF(Table2[[#This Row],[Unit Price]]&lt;40,"20-39",IF(Table2[[#This Row],[Unit Price]]&lt;80,"40-79","80+")))</f>
        <v>40-79</v>
      </c>
      <c r="I10623" t="str">
        <f>TEXT(Table2[[#This Row],[Date Sold]], "ddd")</f>
        <v>Sun</v>
      </c>
    </row>
    <row r="10624" spans="1:9" x14ac:dyDescent="0.25">
      <c r="A10624" t="s">
        <v>21</v>
      </c>
      <c r="B10624" t="s">
        <v>16</v>
      </c>
      <c r="C10624" t="s">
        <v>9</v>
      </c>
      <c r="D10624" s="1">
        <v>45756</v>
      </c>
      <c r="E10624">
        <v>4</v>
      </c>
      <c r="F10624">
        <v>61.9</v>
      </c>
      <c r="G10624">
        <v>247.6</v>
      </c>
      <c r="H10624" t="str">
        <f>IF(Table2[[#This Row],[Unit Price]]&lt;20,"0-19",IF(Table2[[#This Row],[Unit Price]]&lt;40,"20-39",IF(Table2[[#This Row],[Unit Price]]&lt;80,"40-79","80+")))</f>
        <v>40-79</v>
      </c>
      <c r="I10624" t="str">
        <f>TEXT(Table2[[#This Row],[Date Sold]], "ddd")</f>
        <v>Wed</v>
      </c>
    </row>
    <row r="10625" spans="1:9" x14ac:dyDescent="0.25">
      <c r="A10625" t="s">
        <v>83</v>
      </c>
      <c r="B10625" t="s">
        <v>22</v>
      </c>
      <c r="C10625" t="s">
        <v>14</v>
      </c>
      <c r="D10625" s="1">
        <v>45737</v>
      </c>
      <c r="E10625">
        <v>15</v>
      </c>
      <c r="F10625">
        <v>11.26</v>
      </c>
      <c r="G10625">
        <v>168.9</v>
      </c>
      <c r="H10625" t="str">
        <f>IF(Table2[[#This Row],[Unit Price]]&lt;20,"0-19",IF(Table2[[#This Row],[Unit Price]]&lt;40,"20-39",IF(Table2[[#This Row],[Unit Price]]&lt;80,"40-79","80+")))</f>
        <v>0-19</v>
      </c>
      <c r="I10625" t="str">
        <f>TEXT(Table2[[#This Row],[Date Sold]], "ddd")</f>
        <v>Fri</v>
      </c>
    </row>
    <row r="10626" spans="1:9" x14ac:dyDescent="0.25">
      <c r="A10626" t="s">
        <v>21</v>
      </c>
      <c r="B10626" t="s">
        <v>16</v>
      </c>
      <c r="C10626" t="s">
        <v>9</v>
      </c>
      <c r="D10626" s="1">
        <v>45778</v>
      </c>
      <c r="E10626">
        <v>20</v>
      </c>
      <c r="F10626">
        <v>73.42</v>
      </c>
      <c r="G10626">
        <v>1468.4</v>
      </c>
      <c r="H10626" t="str">
        <f>IF(Table2[[#This Row],[Unit Price]]&lt;20,"0-19",IF(Table2[[#This Row],[Unit Price]]&lt;40,"20-39",IF(Table2[[#This Row],[Unit Price]]&lt;80,"40-79","80+")))</f>
        <v>40-79</v>
      </c>
      <c r="I10626" t="str">
        <f>TEXT(Table2[[#This Row],[Date Sold]], "ddd")</f>
        <v>Thu</v>
      </c>
    </row>
    <row r="10627" spans="1:9" x14ac:dyDescent="0.25">
      <c r="A10627" t="s">
        <v>54</v>
      </c>
      <c r="B10627" t="s">
        <v>24</v>
      </c>
      <c r="C10627" t="s">
        <v>14</v>
      </c>
      <c r="D10627" s="1">
        <v>45728</v>
      </c>
      <c r="E10627">
        <v>19</v>
      </c>
      <c r="F10627">
        <v>89.79</v>
      </c>
      <c r="G10627">
        <v>1706.01</v>
      </c>
      <c r="H10627" t="str">
        <f>IF(Table2[[#This Row],[Unit Price]]&lt;20,"0-19",IF(Table2[[#This Row],[Unit Price]]&lt;40,"20-39",IF(Table2[[#This Row],[Unit Price]]&lt;80,"40-79","80+")))</f>
        <v>80+</v>
      </c>
      <c r="I10627" t="str">
        <f>TEXT(Table2[[#This Row],[Date Sold]], "ddd")</f>
        <v>Wed</v>
      </c>
    </row>
    <row r="10628" spans="1:9" x14ac:dyDescent="0.25">
      <c r="A10628" t="s">
        <v>79</v>
      </c>
      <c r="B10628" t="s">
        <v>42</v>
      </c>
      <c r="C10628" t="s">
        <v>9</v>
      </c>
      <c r="D10628" s="1">
        <v>45752</v>
      </c>
      <c r="E10628">
        <v>18</v>
      </c>
      <c r="F10628">
        <v>41.34</v>
      </c>
      <c r="G10628">
        <v>744.12</v>
      </c>
      <c r="H10628" t="str">
        <f>IF(Table2[[#This Row],[Unit Price]]&lt;20,"0-19",IF(Table2[[#This Row],[Unit Price]]&lt;40,"20-39",IF(Table2[[#This Row],[Unit Price]]&lt;80,"40-79","80+")))</f>
        <v>40-79</v>
      </c>
      <c r="I10628" t="str">
        <f>TEXT(Table2[[#This Row],[Date Sold]], "ddd")</f>
        <v>Sat</v>
      </c>
    </row>
    <row r="10629" spans="1:9" x14ac:dyDescent="0.25">
      <c r="A10629" t="s">
        <v>115</v>
      </c>
      <c r="B10629" t="s">
        <v>22</v>
      </c>
      <c r="C10629" t="s">
        <v>9</v>
      </c>
      <c r="D10629" s="1">
        <v>45718</v>
      </c>
      <c r="E10629">
        <v>17</v>
      </c>
      <c r="F10629">
        <v>35.75</v>
      </c>
      <c r="G10629">
        <v>607.75</v>
      </c>
      <c r="H10629" t="str">
        <f>IF(Table2[[#This Row],[Unit Price]]&lt;20,"0-19",IF(Table2[[#This Row],[Unit Price]]&lt;40,"20-39",IF(Table2[[#This Row],[Unit Price]]&lt;80,"40-79","80+")))</f>
        <v>20-39</v>
      </c>
      <c r="I10629" t="str">
        <f>TEXT(Table2[[#This Row],[Date Sold]], "ddd")</f>
        <v>Sun</v>
      </c>
    </row>
    <row r="10630" spans="1:9" x14ac:dyDescent="0.25">
      <c r="A10630" t="s">
        <v>43</v>
      </c>
      <c r="B10630" t="s">
        <v>8</v>
      </c>
      <c r="C10630" t="s">
        <v>12</v>
      </c>
      <c r="D10630" s="1">
        <v>45739</v>
      </c>
      <c r="E10630">
        <v>5</v>
      </c>
      <c r="F10630">
        <v>70.94</v>
      </c>
      <c r="G10630">
        <v>354.7</v>
      </c>
      <c r="H10630" t="str">
        <f>IF(Table2[[#This Row],[Unit Price]]&lt;20,"0-19",IF(Table2[[#This Row],[Unit Price]]&lt;40,"20-39",IF(Table2[[#This Row],[Unit Price]]&lt;80,"40-79","80+")))</f>
        <v>40-79</v>
      </c>
      <c r="I10630" t="str">
        <f>TEXT(Table2[[#This Row],[Date Sold]], "ddd")</f>
        <v>Sun</v>
      </c>
    </row>
    <row r="10631" spans="1:9" x14ac:dyDescent="0.25">
      <c r="A10631" t="s">
        <v>80</v>
      </c>
      <c r="B10631" t="s">
        <v>22</v>
      </c>
      <c r="C10631" t="s">
        <v>25</v>
      </c>
      <c r="D10631" s="1">
        <v>45788</v>
      </c>
      <c r="E10631">
        <v>7</v>
      </c>
      <c r="F10631">
        <v>35.630000000000003</v>
      </c>
      <c r="G10631">
        <v>249.41</v>
      </c>
      <c r="H10631" t="str">
        <f>IF(Table2[[#This Row],[Unit Price]]&lt;20,"0-19",IF(Table2[[#This Row],[Unit Price]]&lt;40,"20-39",IF(Table2[[#This Row],[Unit Price]]&lt;80,"40-79","80+")))</f>
        <v>20-39</v>
      </c>
      <c r="I10631" t="str">
        <f>TEXT(Table2[[#This Row],[Date Sold]], "ddd")</f>
        <v>Sun</v>
      </c>
    </row>
    <row r="10632" spans="1:9" x14ac:dyDescent="0.25">
      <c r="A10632" t="s">
        <v>111</v>
      </c>
      <c r="B10632" t="s">
        <v>24</v>
      </c>
      <c r="C10632" t="s">
        <v>14</v>
      </c>
      <c r="D10632" s="1">
        <v>45715</v>
      </c>
      <c r="E10632">
        <v>13</v>
      </c>
      <c r="F10632">
        <v>42.89</v>
      </c>
      <c r="G10632">
        <v>557.57000000000005</v>
      </c>
      <c r="H10632" t="str">
        <f>IF(Table2[[#This Row],[Unit Price]]&lt;20,"0-19",IF(Table2[[#This Row],[Unit Price]]&lt;40,"20-39",IF(Table2[[#This Row],[Unit Price]]&lt;80,"40-79","80+")))</f>
        <v>40-79</v>
      </c>
      <c r="I10632" t="str">
        <f>TEXT(Table2[[#This Row],[Date Sold]], "ddd")</f>
        <v>Thu</v>
      </c>
    </row>
    <row r="10633" spans="1:9" x14ac:dyDescent="0.25">
      <c r="A10633" t="s">
        <v>92</v>
      </c>
      <c r="B10633" t="s">
        <v>8</v>
      </c>
      <c r="C10633" t="s">
        <v>25</v>
      </c>
      <c r="D10633" s="1">
        <v>45772</v>
      </c>
      <c r="E10633">
        <v>9</v>
      </c>
      <c r="F10633">
        <v>94.48</v>
      </c>
      <c r="G10633">
        <v>850.32</v>
      </c>
      <c r="H10633" t="str">
        <f>IF(Table2[[#This Row],[Unit Price]]&lt;20,"0-19",IF(Table2[[#This Row],[Unit Price]]&lt;40,"20-39",IF(Table2[[#This Row],[Unit Price]]&lt;80,"40-79","80+")))</f>
        <v>80+</v>
      </c>
      <c r="I10633" t="str">
        <f>TEXT(Table2[[#This Row],[Date Sold]], "ddd")</f>
        <v>Fri</v>
      </c>
    </row>
    <row r="10634" spans="1:9" x14ac:dyDescent="0.25">
      <c r="A10634" t="s">
        <v>40</v>
      </c>
      <c r="B10634" t="s">
        <v>28</v>
      </c>
      <c r="C10634" t="s">
        <v>25</v>
      </c>
      <c r="D10634" s="1">
        <v>45752</v>
      </c>
      <c r="E10634">
        <v>8</v>
      </c>
      <c r="F10634">
        <v>6.34</v>
      </c>
      <c r="G10634">
        <v>50.72</v>
      </c>
      <c r="H10634" t="str">
        <f>IF(Table2[[#This Row],[Unit Price]]&lt;20,"0-19",IF(Table2[[#This Row],[Unit Price]]&lt;40,"20-39",IF(Table2[[#This Row],[Unit Price]]&lt;80,"40-79","80+")))</f>
        <v>0-19</v>
      </c>
      <c r="I10634" t="str">
        <f>TEXT(Table2[[#This Row],[Date Sold]], "ddd")</f>
        <v>Sat</v>
      </c>
    </row>
    <row r="10635" spans="1:9" x14ac:dyDescent="0.25">
      <c r="A10635" t="s">
        <v>103</v>
      </c>
      <c r="B10635" t="s">
        <v>42</v>
      </c>
      <c r="C10635" t="s">
        <v>29</v>
      </c>
      <c r="D10635" s="1">
        <v>45761</v>
      </c>
      <c r="E10635">
        <v>2</v>
      </c>
      <c r="F10635">
        <v>25.08</v>
      </c>
      <c r="G10635">
        <v>50.16</v>
      </c>
      <c r="H10635" t="str">
        <f>IF(Table2[[#This Row],[Unit Price]]&lt;20,"0-19",IF(Table2[[#This Row],[Unit Price]]&lt;40,"20-39",IF(Table2[[#This Row],[Unit Price]]&lt;80,"40-79","80+")))</f>
        <v>20-39</v>
      </c>
      <c r="I10635" t="str">
        <f>TEXT(Table2[[#This Row],[Date Sold]], "ddd")</f>
        <v>Mon</v>
      </c>
    </row>
    <row r="10636" spans="1:9" x14ac:dyDescent="0.25">
      <c r="A10636" t="s">
        <v>15</v>
      </c>
      <c r="B10636" t="s">
        <v>20</v>
      </c>
      <c r="C10636" t="s">
        <v>12</v>
      </c>
      <c r="D10636" s="1">
        <v>45733</v>
      </c>
      <c r="E10636">
        <v>3</v>
      </c>
      <c r="F10636">
        <v>61.67</v>
      </c>
      <c r="G10636">
        <v>185.01</v>
      </c>
      <c r="H10636" t="str">
        <f>IF(Table2[[#This Row],[Unit Price]]&lt;20,"0-19",IF(Table2[[#This Row],[Unit Price]]&lt;40,"20-39",IF(Table2[[#This Row],[Unit Price]]&lt;80,"40-79","80+")))</f>
        <v>40-79</v>
      </c>
      <c r="I10636" t="str">
        <f>TEXT(Table2[[#This Row],[Date Sold]], "ddd")</f>
        <v>Mon</v>
      </c>
    </row>
    <row r="10637" spans="1:9" x14ac:dyDescent="0.25">
      <c r="A10637" t="s">
        <v>73</v>
      </c>
      <c r="B10637" t="s">
        <v>22</v>
      </c>
      <c r="C10637" t="s">
        <v>9</v>
      </c>
      <c r="D10637" s="1">
        <v>45768</v>
      </c>
      <c r="E10637">
        <v>18</v>
      </c>
      <c r="F10637">
        <v>69.73</v>
      </c>
      <c r="G10637">
        <v>1255.1400000000001</v>
      </c>
      <c r="H10637" t="str">
        <f>IF(Table2[[#This Row],[Unit Price]]&lt;20,"0-19",IF(Table2[[#This Row],[Unit Price]]&lt;40,"20-39",IF(Table2[[#This Row],[Unit Price]]&lt;80,"40-79","80+")))</f>
        <v>40-79</v>
      </c>
      <c r="I10637" t="str">
        <f>TEXT(Table2[[#This Row],[Date Sold]], "ddd")</f>
        <v>Mon</v>
      </c>
    </row>
    <row r="10638" spans="1:9" x14ac:dyDescent="0.25">
      <c r="A10638" t="s">
        <v>118</v>
      </c>
      <c r="B10638" t="s">
        <v>18</v>
      </c>
      <c r="C10638" t="s">
        <v>29</v>
      </c>
      <c r="D10638" s="1">
        <v>45789</v>
      </c>
      <c r="E10638">
        <v>20</v>
      </c>
      <c r="F10638">
        <v>70.69</v>
      </c>
      <c r="G10638">
        <v>1413.8</v>
      </c>
      <c r="H10638" t="str">
        <f>IF(Table2[[#This Row],[Unit Price]]&lt;20,"0-19",IF(Table2[[#This Row],[Unit Price]]&lt;40,"20-39",IF(Table2[[#This Row],[Unit Price]]&lt;80,"40-79","80+")))</f>
        <v>40-79</v>
      </c>
      <c r="I10638" t="str">
        <f>TEXT(Table2[[#This Row],[Date Sold]], "ddd")</f>
        <v>Mon</v>
      </c>
    </row>
    <row r="10639" spans="1:9" x14ac:dyDescent="0.25">
      <c r="A10639" t="s">
        <v>95</v>
      </c>
      <c r="B10639" t="s">
        <v>8</v>
      </c>
      <c r="C10639" t="s">
        <v>25</v>
      </c>
      <c r="D10639" s="1">
        <v>45751</v>
      </c>
      <c r="E10639">
        <v>10</v>
      </c>
      <c r="F10639">
        <v>65.040000000000006</v>
      </c>
      <c r="G10639">
        <v>650.4</v>
      </c>
      <c r="H10639" t="str">
        <f>IF(Table2[[#This Row],[Unit Price]]&lt;20,"0-19",IF(Table2[[#This Row],[Unit Price]]&lt;40,"20-39",IF(Table2[[#This Row],[Unit Price]]&lt;80,"40-79","80+")))</f>
        <v>40-79</v>
      </c>
      <c r="I10639" t="str">
        <f>TEXT(Table2[[#This Row],[Date Sold]], "ddd")</f>
        <v>Fri</v>
      </c>
    </row>
    <row r="10640" spans="1:9" x14ac:dyDescent="0.25">
      <c r="A10640" t="s">
        <v>116</v>
      </c>
      <c r="B10640" t="s">
        <v>24</v>
      </c>
      <c r="C10640" t="s">
        <v>25</v>
      </c>
      <c r="D10640" s="1">
        <v>45759</v>
      </c>
      <c r="E10640">
        <v>17</v>
      </c>
      <c r="F10640">
        <v>50.06</v>
      </c>
      <c r="G10640">
        <v>851.02</v>
      </c>
      <c r="H10640" t="str">
        <f>IF(Table2[[#This Row],[Unit Price]]&lt;20,"0-19",IF(Table2[[#This Row],[Unit Price]]&lt;40,"20-39",IF(Table2[[#This Row],[Unit Price]]&lt;80,"40-79","80+")))</f>
        <v>40-79</v>
      </c>
      <c r="I10640" t="str">
        <f>TEXT(Table2[[#This Row],[Date Sold]], "ddd")</f>
        <v>Sat</v>
      </c>
    </row>
    <row r="10641" spans="1:9" x14ac:dyDescent="0.25">
      <c r="A10641" t="s">
        <v>36</v>
      </c>
      <c r="B10641" t="s">
        <v>22</v>
      </c>
      <c r="C10641" t="s">
        <v>25</v>
      </c>
      <c r="D10641" s="1">
        <v>45771</v>
      </c>
      <c r="E10641">
        <v>11</v>
      </c>
      <c r="F10641">
        <v>54.16</v>
      </c>
      <c r="G10641">
        <v>595.76</v>
      </c>
      <c r="H10641" t="str">
        <f>IF(Table2[[#This Row],[Unit Price]]&lt;20,"0-19",IF(Table2[[#This Row],[Unit Price]]&lt;40,"20-39",IF(Table2[[#This Row],[Unit Price]]&lt;80,"40-79","80+")))</f>
        <v>40-79</v>
      </c>
      <c r="I10641" t="str">
        <f>TEXT(Table2[[#This Row],[Date Sold]], "ddd")</f>
        <v>Thu</v>
      </c>
    </row>
    <row r="10642" spans="1:9" x14ac:dyDescent="0.25">
      <c r="A10642" t="s">
        <v>33</v>
      </c>
      <c r="B10642" t="s">
        <v>16</v>
      </c>
      <c r="C10642" t="s">
        <v>9</v>
      </c>
      <c r="D10642" s="1">
        <v>45798</v>
      </c>
      <c r="E10642">
        <v>19</v>
      </c>
      <c r="F10642">
        <v>86.44</v>
      </c>
      <c r="G10642">
        <v>1642.36</v>
      </c>
      <c r="H10642" t="str">
        <f>IF(Table2[[#This Row],[Unit Price]]&lt;20,"0-19",IF(Table2[[#This Row],[Unit Price]]&lt;40,"20-39",IF(Table2[[#This Row],[Unit Price]]&lt;80,"40-79","80+")))</f>
        <v>80+</v>
      </c>
      <c r="I10642" t="str">
        <f>TEXT(Table2[[#This Row],[Date Sold]], "ddd")</f>
        <v>Wed</v>
      </c>
    </row>
    <row r="10643" spans="1:9" x14ac:dyDescent="0.25">
      <c r="A10643" t="s">
        <v>61</v>
      </c>
      <c r="B10643" t="s">
        <v>11</v>
      </c>
      <c r="C10643" t="s">
        <v>9</v>
      </c>
      <c r="D10643" s="1">
        <v>45791</v>
      </c>
      <c r="E10643">
        <v>16</v>
      </c>
      <c r="F10643">
        <v>61.19</v>
      </c>
      <c r="G10643">
        <v>979.04</v>
      </c>
      <c r="H10643" t="str">
        <f>IF(Table2[[#This Row],[Unit Price]]&lt;20,"0-19",IF(Table2[[#This Row],[Unit Price]]&lt;40,"20-39",IF(Table2[[#This Row],[Unit Price]]&lt;80,"40-79","80+")))</f>
        <v>40-79</v>
      </c>
      <c r="I10643" t="str">
        <f>TEXT(Table2[[#This Row],[Date Sold]], "ddd")</f>
        <v>Wed</v>
      </c>
    </row>
    <row r="10644" spans="1:9" x14ac:dyDescent="0.25">
      <c r="A10644" t="s">
        <v>37</v>
      </c>
      <c r="B10644" t="s">
        <v>16</v>
      </c>
      <c r="C10644" t="s">
        <v>9</v>
      </c>
      <c r="D10644" s="1">
        <v>45721</v>
      </c>
      <c r="E10644">
        <v>15</v>
      </c>
      <c r="F10644">
        <v>8.49</v>
      </c>
      <c r="G10644">
        <v>127.35</v>
      </c>
      <c r="H10644" t="str">
        <f>IF(Table2[[#This Row],[Unit Price]]&lt;20,"0-19",IF(Table2[[#This Row],[Unit Price]]&lt;40,"20-39",IF(Table2[[#This Row],[Unit Price]]&lt;80,"40-79","80+")))</f>
        <v>0-19</v>
      </c>
      <c r="I10644" t="str">
        <f>TEXT(Table2[[#This Row],[Date Sold]], "ddd")</f>
        <v>Wed</v>
      </c>
    </row>
    <row r="10645" spans="1:9" x14ac:dyDescent="0.25">
      <c r="A10645" t="s">
        <v>78</v>
      </c>
      <c r="B10645" t="s">
        <v>11</v>
      </c>
      <c r="C10645" t="s">
        <v>29</v>
      </c>
      <c r="D10645" s="1">
        <v>45775</v>
      </c>
      <c r="E10645">
        <v>19</v>
      </c>
      <c r="F10645">
        <v>63.14</v>
      </c>
      <c r="G10645">
        <v>1199.6600000000001</v>
      </c>
      <c r="H10645" t="str">
        <f>IF(Table2[[#This Row],[Unit Price]]&lt;20,"0-19",IF(Table2[[#This Row],[Unit Price]]&lt;40,"20-39",IF(Table2[[#This Row],[Unit Price]]&lt;80,"40-79","80+")))</f>
        <v>40-79</v>
      </c>
      <c r="I10645" t="str">
        <f>TEXT(Table2[[#This Row],[Date Sold]], "ddd")</f>
        <v>Mon</v>
      </c>
    </row>
    <row r="10646" spans="1:9" x14ac:dyDescent="0.25">
      <c r="A10646" t="s">
        <v>120</v>
      </c>
      <c r="B10646" t="s">
        <v>22</v>
      </c>
      <c r="C10646" t="s">
        <v>14</v>
      </c>
      <c r="D10646" s="1">
        <v>45786</v>
      </c>
      <c r="E10646">
        <v>20</v>
      </c>
      <c r="F10646">
        <v>77.790000000000006</v>
      </c>
      <c r="G10646">
        <v>1555.8</v>
      </c>
      <c r="H10646" t="str">
        <f>IF(Table2[[#This Row],[Unit Price]]&lt;20,"0-19",IF(Table2[[#This Row],[Unit Price]]&lt;40,"20-39",IF(Table2[[#This Row],[Unit Price]]&lt;80,"40-79","80+")))</f>
        <v>40-79</v>
      </c>
      <c r="I10646" t="str">
        <f>TEXT(Table2[[#This Row],[Date Sold]], "ddd")</f>
        <v>Fri</v>
      </c>
    </row>
    <row r="10647" spans="1:9" x14ac:dyDescent="0.25">
      <c r="A10647" t="s">
        <v>61</v>
      </c>
      <c r="B10647" t="s">
        <v>20</v>
      </c>
      <c r="C10647" t="s">
        <v>25</v>
      </c>
      <c r="D10647" s="1">
        <v>45736</v>
      </c>
      <c r="E10647">
        <v>13</v>
      </c>
      <c r="F10647">
        <v>85.04</v>
      </c>
      <c r="G10647">
        <v>1105.52</v>
      </c>
      <c r="H10647" t="str">
        <f>IF(Table2[[#This Row],[Unit Price]]&lt;20,"0-19",IF(Table2[[#This Row],[Unit Price]]&lt;40,"20-39",IF(Table2[[#This Row],[Unit Price]]&lt;80,"40-79","80+")))</f>
        <v>80+</v>
      </c>
      <c r="I10647" t="str">
        <f>TEXT(Table2[[#This Row],[Date Sold]], "ddd")</f>
        <v>Thu</v>
      </c>
    </row>
    <row r="10648" spans="1:9" x14ac:dyDescent="0.25">
      <c r="A10648" t="s">
        <v>57</v>
      </c>
      <c r="B10648" t="s">
        <v>11</v>
      </c>
      <c r="C10648" t="s">
        <v>9</v>
      </c>
      <c r="D10648" s="1">
        <v>45795</v>
      </c>
      <c r="E10648">
        <v>19</v>
      </c>
      <c r="F10648">
        <v>66.77</v>
      </c>
      <c r="G10648">
        <v>1268.6300000000001</v>
      </c>
      <c r="H10648" t="str">
        <f>IF(Table2[[#This Row],[Unit Price]]&lt;20,"0-19",IF(Table2[[#This Row],[Unit Price]]&lt;40,"20-39",IF(Table2[[#This Row],[Unit Price]]&lt;80,"40-79","80+")))</f>
        <v>40-79</v>
      </c>
      <c r="I10648" t="str">
        <f>TEXT(Table2[[#This Row],[Date Sold]], "ddd")</f>
        <v>Sun</v>
      </c>
    </row>
    <row r="10649" spans="1:9" x14ac:dyDescent="0.25">
      <c r="A10649" t="s">
        <v>66</v>
      </c>
      <c r="B10649" t="s">
        <v>20</v>
      </c>
      <c r="C10649" t="s">
        <v>9</v>
      </c>
      <c r="D10649" s="1">
        <v>45741</v>
      </c>
      <c r="E10649">
        <v>7</v>
      </c>
      <c r="F10649">
        <v>75.69</v>
      </c>
      <c r="G10649">
        <v>529.83000000000004</v>
      </c>
      <c r="H10649" t="str">
        <f>IF(Table2[[#This Row],[Unit Price]]&lt;20,"0-19",IF(Table2[[#This Row],[Unit Price]]&lt;40,"20-39",IF(Table2[[#This Row],[Unit Price]]&lt;80,"40-79","80+")))</f>
        <v>40-79</v>
      </c>
      <c r="I10649" t="str">
        <f>TEXT(Table2[[#This Row],[Date Sold]], "ddd")</f>
        <v>Tue</v>
      </c>
    </row>
    <row r="10650" spans="1:9" x14ac:dyDescent="0.25">
      <c r="A10650" t="s">
        <v>57</v>
      </c>
      <c r="B10650" t="s">
        <v>16</v>
      </c>
      <c r="C10650" t="s">
        <v>29</v>
      </c>
      <c r="D10650" s="1">
        <v>45765</v>
      </c>
      <c r="E10650">
        <v>1</v>
      </c>
      <c r="F10650">
        <v>67.099999999999994</v>
      </c>
      <c r="G10650">
        <v>67.099999999999994</v>
      </c>
      <c r="H10650" t="str">
        <f>IF(Table2[[#This Row],[Unit Price]]&lt;20,"0-19",IF(Table2[[#This Row],[Unit Price]]&lt;40,"20-39",IF(Table2[[#This Row],[Unit Price]]&lt;80,"40-79","80+")))</f>
        <v>40-79</v>
      </c>
      <c r="I10650" t="str">
        <f>TEXT(Table2[[#This Row],[Date Sold]], "ddd")</f>
        <v>Fri</v>
      </c>
    </row>
    <row r="10651" spans="1:9" x14ac:dyDescent="0.25">
      <c r="A10651" t="s">
        <v>34</v>
      </c>
      <c r="B10651" t="s">
        <v>16</v>
      </c>
      <c r="C10651" t="s">
        <v>9</v>
      </c>
      <c r="D10651" s="1">
        <v>45741</v>
      </c>
      <c r="E10651">
        <v>17</v>
      </c>
      <c r="F10651">
        <v>81.709999999999994</v>
      </c>
      <c r="G10651">
        <v>1389.07</v>
      </c>
      <c r="H10651" t="str">
        <f>IF(Table2[[#This Row],[Unit Price]]&lt;20,"0-19",IF(Table2[[#This Row],[Unit Price]]&lt;40,"20-39",IF(Table2[[#This Row],[Unit Price]]&lt;80,"40-79","80+")))</f>
        <v>80+</v>
      </c>
      <c r="I10651" t="str">
        <f>TEXT(Table2[[#This Row],[Date Sold]], "ddd")</f>
        <v>Tue</v>
      </c>
    </row>
    <row r="10652" spans="1:9" x14ac:dyDescent="0.25">
      <c r="A10652" t="s">
        <v>81</v>
      </c>
      <c r="B10652" t="s">
        <v>22</v>
      </c>
      <c r="C10652" t="s">
        <v>25</v>
      </c>
      <c r="D10652" s="1">
        <v>45758</v>
      </c>
      <c r="E10652">
        <v>7</v>
      </c>
      <c r="F10652">
        <v>64.11</v>
      </c>
      <c r="G10652">
        <v>448.77</v>
      </c>
      <c r="H10652" t="str">
        <f>IF(Table2[[#This Row],[Unit Price]]&lt;20,"0-19",IF(Table2[[#This Row],[Unit Price]]&lt;40,"20-39",IF(Table2[[#This Row],[Unit Price]]&lt;80,"40-79","80+")))</f>
        <v>40-79</v>
      </c>
      <c r="I10652" t="str">
        <f>TEXT(Table2[[#This Row],[Date Sold]], "ddd")</f>
        <v>Fri</v>
      </c>
    </row>
    <row r="10653" spans="1:9" x14ac:dyDescent="0.25">
      <c r="A10653" t="s">
        <v>56</v>
      </c>
      <c r="B10653" t="s">
        <v>18</v>
      </c>
      <c r="C10653" t="s">
        <v>9</v>
      </c>
      <c r="D10653" s="1">
        <v>45770</v>
      </c>
      <c r="E10653">
        <v>13</v>
      </c>
      <c r="F10653">
        <v>58.45</v>
      </c>
      <c r="G10653">
        <v>759.85</v>
      </c>
      <c r="H10653" t="str">
        <f>IF(Table2[[#This Row],[Unit Price]]&lt;20,"0-19",IF(Table2[[#This Row],[Unit Price]]&lt;40,"20-39",IF(Table2[[#This Row],[Unit Price]]&lt;80,"40-79","80+")))</f>
        <v>40-79</v>
      </c>
      <c r="I10653" t="str">
        <f>TEXT(Table2[[#This Row],[Date Sold]], "ddd")</f>
        <v>Wed</v>
      </c>
    </row>
    <row r="10654" spans="1:9" x14ac:dyDescent="0.25">
      <c r="A10654" t="s">
        <v>7</v>
      </c>
      <c r="B10654" t="s">
        <v>22</v>
      </c>
      <c r="C10654" t="s">
        <v>14</v>
      </c>
      <c r="D10654" s="1">
        <v>45789</v>
      </c>
      <c r="E10654">
        <v>20</v>
      </c>
      <c r="F10654">
        <v>6</v>
      </c>
      <c r="G10654">
        <v>120</v>
      </c>
      <c r="H10654" t="str">
        <f>IF(Table2[[#This Row],[Unit Price]]&lt;20,"0-19",IF(Table2[[#This Row],[Unit Price]]&lt;40,"20-39",IF(Table2[[#This Row],[Unit Price]]&lt;80,"40-79","80+")))</f>
        <v>0-19</v>
      </c>
      <c r="I10654" t="str">
        <f>TEXT(Table2[[#This Row],[Date Sold]], "ddd")</f>
        <v>Mon</v>
      </c>
    </row>
    <row r="10655" spans="1:9" x14ac:dyDescent="0.25">
      <c r="A10655" t="s">
        <v>60</v>
      </c>
      <c r="B10655" t="s">
        <v>38</v>
      </c>
      <c r="C10655" t="s">
        <v>29</v>
      </c>
      <c r="D10655" s="1">
        <v>45713</v>
      </c>
      <c r="E10655">
        <v>16</v>
      </c>
      <c r="F10655">
        <v>10.28</v>
      </c>
      <c r="G10655">
        <v>164.48</v>
      </c>
      <c r="H10655" t="str">
        <f>IF(Table2[[#This Row],[Unit Price]]&lt;20,"0-19",IF(Table2[[#This Row],[Unit Price]]&lt;40,"20-39",IF(Table2[[#This Row],[Unit Price]]&lt;80,"40-79","80+")))</f>
        <v>0-19</v>
      </c>
      <c r="I10655" t="str">
        <f>TEXT(Table2[[#This Row],[Date Sold]], "ddd")</f>
        <v>Tue</v>
      </c>
    </row>
    <row r="10656" spans="1:9" x14ac:dyDescent="0.25">
      <c r="A10656" t="s">
        <v>70</v>
      </c>
      <c r="B10656" t="s">
        <v>11</v>
      </c>
      <c r="C10656" t="s">
        <v>14</v>
      </c>
      <c r="D10656" s="1">
        <v>45738</v>
      </c>
      <c r="E10656">
        <v>10</v>
      </c>
      <c r="F10656">
        <v>49.67</v>
      </c>
      <c r="G10656">
        <v>496.7</v>
      </c>
      <c r="H10656" t="str">
        <f>IF(Table2[[#This Row],[Unit Price]]&lt;20,"0-19",IF(Table2[[#This Row],[Unit Price]]&lt;40,"20-39",IF(Table2[[#This Row],[Unit Price]]&lt;80,"40-79","80+")))</f>
        <v>40-79</v>
      </c>
      <c r="I10656" t="str">
        <f>TEXT(Table2[[#This Row],[Date Sold]], "ddd")</f>
        <v>Sat</v>
      </c>
    </row>
    <row r="10657" spans="1:9" x14ac:dyDescent="0.25">
      <c r="A10657" t="s">
        <v>68</v>
      </c>
      <c r="B10657" t="s">
        <v>22</v>
      </c>
      <c r="C10657" t="s">
        <v>25</v>
      </c>
      <c r="D10657" s="1">
        <v>45754</v>
      </c>
      <c r="E10657">
        <v>8</v>
      </c>
      <c r="F10657">
        <v>16.91</v>
      </c>
      <c r="G10657">
        <v>135.28</v>
      </c>
      <c r="H10657" t="str">
        <f>IF(Table2[[#This Row],[Unit Price]]&lt;20,"0-19",IF(Table2[[#This Row],[Unit Price]]&lt;40,"20-39",IF(Table2[[#This Row],[Unit Price]]&lt;80,"40-79","80+")))</f>
        <v>0-19</v>
      </c>
      <c r="I10657" t="str">
        <f>TEXT(Table2[[#This Row],[Date Sold]], "ddd")</f>
        <v>Mon</v>
      </c>
    </row>
    <row r="10658" spans="1:9" x14ac:dyDescent="0.25">
      <c r="A10658" t="s">
        <v>115</v>
      </c>
      <c r="B10658" t="s">
        <v>42</v>
      </c>
      <c r="C10658" t="s">
        <v>25</v>
      </c>
      <c r="D10658" s="1">
        <v>45782</v>
      </c>
      <c r="E10658">
        <v>11</v>
      </c>
      <c r="F10658">
        <v>32.17</v>
      </c>
      <c r="G10658">
        <v>353.87</v>
      </c>
      <c r="H10658" t="str">
        <f>IF(Table2[[#This Row],[Unit Price]]&lt;20,"0-19",IF(Table2[[#This Row],[Unit Price]]&lt;40,"20-39",IF(Table2[[#This Row],[Unit Price]]&lt;80,"40-79","80+")))</f>
        <v>20-39</v>
      </c>
      <c r="I10658" t="str">
        <f>TEXT(Table2[[#This Row],[Date Sold]], "ddd")</f>
        <v>Mon</v>
      </c>
    </row>
    <row r="10659" spans="1:9" x14ac:dyDescent="0.25">
      <c r="A10659" t="s">
        <v>96</v>
      </c>
      <c r="B10659" t="s">
        <v>20</v>
      </c>
      <c r="C10659" t="s">
        <v>12</v>
      </c>
      <c r="D10659" s="1">
        <v>45737</v>
      </c>
      <c r="E10659">
        <v>20</v>
      </c>
      <c r="F10659">
        <v>36.83</v>
      </c>
      <c r="G10659">
        <v>736.6</v>
      </c>
      <c r="H10659" t="str">
        <f>IF(Table2[[#This Row],[Unit Price]]&lt;20,"0-19",IF(Table2[[#This Row],[Unit Price]]&lt;40,"20-39",IF(Table2[[#This Row],[Unit Price]]&lt;80,"40-79","80+")))</f>
        <v>20-39</v>
      </c>
      <c r="I10659" t="str">
        <f>TEXT(Table2[[#This Row],[Date Sold]], "ddd")</f>
        <v>Fri</v>
      </c>
    </row>
    <row r="10660" spans="1:9" x14ac:dyDescent="0.25">
      <c r="A10660" t="s">
        <v>64</v>
      </c>
      <c r="B10660" t="s">
        <v>28</v>
      </c>
      <c r="C10660" t="s">
        <v>14</v>
      </c>
      <c r="D10660" s="1">
        <v>45710</v>
      </c>
      <c r="E10660">
        <v>12</v>
      </c>
      <c r="F10660">
        <v>22.28</v>
      </c>
      <c r="G10660">
        <v>267.36</v>
      </c>
      <c r="H10660" t="str">
        <f>IF(Table2[[#This Row],[Unit Price]]&lt;20,"0-19",IF(Table2[[#This Row],[Unit Price]]&lt;40,"20-39",IF(Table2[[#This Row],[Unit Price]]&lt;80,"40-79","80+")))</f>
        <v>20-39</v>
      </c>
      <c r="I10660" t="str">
        <f>TEXT(Table2[[#This Row],[Date Sold]], "ddd")</f>
        <v>Sat</v>
      </c>
    </row>
    <row r="10661" spans="1:9" x14ac:dyDescent="0.25">
      <c r="A10661" t="s">
        <v>107</v>
      </c>
      <c r="B10661" t="s">
        <v>22</v>
      </c>
      <c r="C10661" t="s">
        <v>12</v>
      </c>
      <c r="D10661" s="1">
        <v>45798</v>
      </c>
      <c r="E10661">
        <v>1</v>
      </c>
      <c r="F10661">
        <v>59.45</v>
      </c>
      <c r="G10661">
        <v>59.45</v>
      </c>
      <c r="H10661" t="str">
        <f>IF(Table2[[#This Row],[Unit Price]]&lt;20,"0-19",IF(Table2[[#This Row],[Unit Price]]&lt;40,"20-39",IF(Table2[[#This Row],[Unit Price]]&lt;80,"40-79","80+")))</f>
        <v>40-79</v>
      </c>
      <c r="I10661" t="str">
        <f>TEXT(Table2[[#This Row],[Date Sold]], "ddd")</f>
        <v>Wed</v>
      </c>
    </row>
    <row r="10662" spans="1:9" x14ac:dyDescent="0.25">
      <c r="A10662" t="s">
        <v>109</v>
      </c>
      <c r="B10662" t="s">
        <v>22</v>
      </c>
      <c r="C10662" t="s">
        <v>25</v>
      </c>
      <c r="D10662" s="1">
        <v>45752</v>
      </c>
      <c r="E10662">
        <v>15</v>
      </c>
      <c r="F10662">
        <v>74.760000000000005</v>
      </c>
      <c r="G10662">
        <v>1121.4000000000001</v>
      </c>
      <c r="H10662" t="str">
        <f>IF(Table2[[#This Row],[Unit Price]]&lt;20,"0-19",IF(Table2[[#This Row],[Unit Price]]&lt;40,"20-39",IF(Table2[[#This Row],[Unit Price]]&lt;80,"40-79","80+")))</f>
        <v>40-79</v>
      </c>
      <c r="I10662" t="str">
        <f>TEXT(Table2[[#This Row],[Date Sold]], "ddd")</f>
        <v>Sat</v>
      </c>
    </row>
    <row r="10663" spans="1:9" x14ac:dyDescent="0.25">
      <c r="A10663" t="s">
        <v>7</v>
      </c>
      <c r="B10663" t="s">
        <v>8</v>
      </c>
      <c r="C10663" t="s">
        <v>14</v>
      </c>
      <c r="D10663" s="1">
        <v>45785</v>
      </c>
      <c r="E10663">
        <v>10</v>
      </c>
      <c r="F10663">
        <v>58.68</v>
      </c>
      <c r="G10663">
        <v>586.79999999999995</v>
      </c>
      <c r="H10663" t="str">
        <f>IF(Table2[[#This Row],[Unit Price]]&lt;20,"0-19",IF(Table2[[#This Row],[Unit Price]]&lt;40,"20-39",IF(Table2[[#This Row],[Unit Price]]&lt;80,"40-79","80+")))</f>
        <v>40-79</v>
      </c>
      <c r="I10663" t="str">
        <f>TEXT(Table2[[#This Row],[Date Sold]], "ddd")</f>
        <v>Thu</v>
      </c>
    </row>
    <row r="10664" spans="1:9" x14ac:dyDescent="0.25">
      <c r="A10664" t="s">
        <v>33</v>
      </c>
      <c r="B10664" t="s">
        <v>8</v>
      </c>
      <c r="C10664" t="s">
        <v>29</v>
      </c>
      <c r="D10664" s="1">
        <v>45719</v>
      </c>
      <c r="E10664">
        <v>8</v>
      </c>
      <c r="F10664">
        <v>41.4</v>
      </c>
      <c r="G10664">
        <v>331.2</v>
      </c>
      <c r="H10664" t="str">
        <f>IF(Table2[[#This Row],[Unit Price]]&lt;20,"0-19",IF(Table2[[#This Row],[Unit Price]]&lt;40,"20-39",IF(Table2[[#This Row],[Unit Price]]&lt;80,"40-79","80+")))</f>
        <v>40-79</v>
      </c>
      <c r="I10664" t="str">
        <f>TEXT(Table2[[#This Row],[Date Sold]], "ddd")</f>
        <v>Mon</v>
      </c>
    </row>
    <row r="10665" spans="1:9" x14ac:dyDescent="0.25">
      <c r="A10665" t="s">
        <v>51</v>
      </c>
      <c r="B10665" t="s">
        <v>11</v>
      </c>
      <c r="C10665" t="s">
        <v>29</v>
      </c>
      <c r="D10665" s="1">
        <v>45733</v>
      </c>
      <c r="E10665">
        <v>3</v>
      </c>
      <c r="F10665">
        <v>89.5</v>
      </c>
      <c r="G10665">
        <v>268.5</v>
      </c>
      <c r="H10665" t="str">
        <f>IF(Table2[[#This Row],[Unit Price]]&lt;20,"0-19",IF(Table2[[#This Row],[Unit Price]]&lt;40,"20-39",IF(Table2[[#This Row],[Unit Price]]&lt;80,"40-79","80+")))</f>
        <v>80+</v>
      </c>
      <c r="I10665" t="str">
        <f>TEXT(Table2[[#This Row],[Date Sold]], "ddd")</f>
        <v>Mon</v>
      </c>
    </row>
    <row r="10666" spans="1:9" x14ac:dyDescent="0.25">
      <c r="A10666" t="s">
        <v>30</v>
      </c>
      <c r="B10666" t="s">
        <v>11</v>
      </c>
      <c r="C10666" t="s">
        <v>29</v>
      </c>
      <c r="D10666" s="1">
        <v>45750</v>
      </c>
      <c r="E10666">
        <v>7</v>
      </c>
      <c r="F10666">
        <v>30.7</v>
      </c>
      <c r="G10666">
        <v>214.9</v>
      </c>
      <c r="H10666" t="str">
        <f>IF(Table2[[#This Row],[Unit Price]]&lt;20,"0-19",IF(Table2[[#This Row],[Unit Price]]&lt;40,"20-39",IF(Table2[[#This Row],[Unit Price]]&lt;80,"40-79","80+")))</f>
        <v>20-39</v>
      </c>
      <c r="I10666" t="str">
        <f>TEXT(Table2[[#This Row],[Date Sold]], "ddd")</f>
        <v>Thu</v>
      </c>
    </row>
    <row r="10667" spans="1:9" x14ac:dyDescent="0.25">
      <c r="A10667" t="s">
        <v>51</v>
      </c>
      <c r="B10667" t="s">
        <v>18</v>
      </c>
      <c r="C10667" t="s">
        <v>9</v>
      </c>
      <c r="D10667" s="1">
        <v>45740</v>
      </c>
      <c r="E10667">
        <v>13</v>
      </c>
      <c r="F10667">
        <v>50.94</v>
      </c>
      <c r="G10667">
        <v>662.22</v>
      </c>
      <c r="H10667" t="str">
        <f>IF(Table2[[#This Row],[Unit Price]]&lt;20,"0-19",IF(Table2[[#This Row],[Unit Price]]&lt;40,"20-39",IF(Table2[[#This Row],[Unit Price]]&lt;80,"40-79","80+")))</f>
        <v>40-79</v>
      </c>
      <c r="I10667" t="str">
        <f>TEXT(Table2[[#This Row],[Date Sold]], "ddd")</f>
        <v>Mon</v>
      </c>
    </row>
    <row r="10668" spans="1:9" x14ac:dyDescent="0.25">
      <c r="A10668" t="s">
        <v>93</v>
      </c>
      <c r="B10668" t="s">
        <v>16</v>
      </c>
      <c r="C10668" t="s">
        <v>25</v>
      </c>
      <c r="D10668" s="1">
        <v>45759</v>
      </c>
      <c r="E10668">
        <v>15</v>
      </c>
      <c r="F10668">
        <v>50.55</v>
      </c>
      <c r="G10668">
        <v>758.25</v>
      </c>
      <c r="H10668" t="str">
        <f>IF(Table2[[#This Row],[Unit Price]]&lt;20,"0-19",IF(Table2[[#This Row],[Unit Price]]&lt;40,"20-39",IF(Table2[[#This Row],[Unit Price]]&lt;80,"40-79","80+")))</f>
        <v>40-79</v>
      </c>
      <c r="I10668" t="str">
        <f>TEXT(Table2[[#This Row],[Date Sold]], "ddd")</f>
        <v>Sat</v>
      </c>
    </row>
    <row r="10669" spans="1:9" x14ac:dyDescent="0.25">
      <c r="A10669" t="s">
        <v>65</v>
      </c>
      <c r="B10669" t="s">
        <v>20</v>
      </c>
      <c r="C10669" t="s">
        <v>12</v>
      </c>
      <c r="D10669" s="1">
        <v>45745</v>
      </c>
      <c r="E10669">
        <v>13</v>
      </c>
      <c r="F10669">
        <v>22.41</v>
      </c>
      <c r="G10669">
        <v>291.33</v>
      </c>
      <c r="H10669" t="str">
        <f>IF(Table2[[#This Row],[Unit Price]]&lt;20,"0-19",IF(Table2[[#This Row],[Unit Price]]&lt;40,"20-39",IF(Table2[[#This Row],[Unit Price]]&lt;80,"40-79","80+")))</f>
        <v>20-39</v>
      </c>
      <c r="I10669" t="str">
        <f>TEXT(Table2[[#This Row],[Date Sold]], "ddd")</f>
        <v>Sat</v>
      </c>
    </row>
    <row r="10670" spans="1:9" x14ac:dyDescent="0.25">
      <c r="A10670" t="s">
        <v>48</v>
      </c>
      <c r="B10670" t="s">
        <v>38</v>
      </c>
      <c r="C10670" t="s">
        <v>12</v>
      </c>
      <c r="D10670" s="1">
        <v>45739</v>
      </c>
      <c r="E10670">
        <v>5</v>
      </c>
      <c r="F10670">
        <v>43.09</v>
      </c>
      <c r="G10670">
        <v>215.45</v>
      </c>
      <c r="H10670" t="str">
        <f>IF(Table2[[#This Row],[Unit Price]]&lt;20,"0-19",IF(Table2[[#This Row],[Unit Price]]&lt;40,"20-39",IF(Table2[[#This Row],[Unit Price]]&lt;80,"40-79","80+")))</f>
        <v>40-79</v>
      </c>
      <c r="I10670" t="str">
        <f>TEXT(Table2[[#This Row],[Date Sold]], "ddd")</f>
        <v>Sun</v>
      </c>
    </row>
    <row r="10671" spans="1:9" x14ac:dyDescent="0.25">
      <c r="A10671" t="s">
        <v>111</v>
      </c>
      <c r="B10671" t="s">
        <v>28</v>
      </c>
      <c r="C10671" t="s">
        <v>14</v>
      </c>
      <c r="D10671" s="1">
        <v>45778</v>
      </c>
      <c r="E10671">
        <v>20</v>
      </c>
      <c r="F10671">
        <v>30.59</v>
      </c>
      <c r="G10671">
        <v>611.79999999999995</v>
      </c>
      <c r="H10671" t="str">
        <f>IF(Table2[[#This Row],[Unit Price]]&lt;20,"0-19",IF(Table2[[#This Row],[Unit Price]]&lt;40,"20-39",IF(Table2[[#This Row],[Unit Price]]&lt;80,"40-79","80+")))</f>
        <v>20-39</v>
      </c>
      <c r="I10671" t="str">
        <f>TEXT(Table2[[#This Row],[Date Sold]], "ddd")</f>
        <v>Thu</v>
      </c>
    </row>
    <row r="10672" spans="1:9" x14ac:dyDescent="0.25">
      <c r="A10672" t="s">
        <v>53</v>
      </c>
      <c r="B10672" t="s">
        <v>20</v>
      </c>
      <c r="C10672" t="s">
        <v>25</v>
      </c>
      <c r="D10672" s="1">
        <v>45734</v>
      </c>
      <c r="E10672">
        <v>14</v>
      </c>
      <c r="F10672">
        <v>20.88</v>
      </c>
      <c r="G10672">
        <v>292.32</v>
      </c>
      <c r="H10672" t="str">
        <f>IF(Table2[[#This Row],[Unit Price]]&lt;20,"0-19",IF(Table2[[#This Row],[Unit Price]]&lt;40,"20-39",IF(Table2[[#This Row],[Unit Price]]&lt;80,"40-79","80+")))</f>
        <v>20-39</v>
      </c>
      <c r="I10672" t="str">
        <f>TEXT(Table2[[#This Row],[Date Sold]], "ddd")</f>
        <v>Tue</v>
      </c>
    </row>
    <row r="10673" spans="1:9" x14ac:dyDescent="0.25">
      <c r="A10673" t="s">
        <v>105</v>
      </c>
      <c r="B10673" t="s">
        <v>16</v>
      </c>
      <c r="C10673" t="s">
        <v>25</v>
      </c>
      <c r="D10673" s="1">
        <v>45731</v>
      </c>
      <c r="E10673">
        <v>9</v>
      </c>
      <c r="F10673">
        <v>40.090000000000003</v>
      </c>
      <c r="G10673">
        <v>360.81</v>
      </c>
      <c r="H10673" t="str">
        <f>IF(Table2[[#This Row],[Unit Price]]&lt;20,"0-19",IF(Table2[[#This Row],[Unit Price]]&lt;40,"20-39",IF(Table2[[#This Row],[Unit Price]]&lt;80,"40-79","80+")))</f>
        <v>40-79</v>
      </c>
      <c r="I10673" t="str">
        <f>TEXT(Table2[[#This Row],[Date Sold]], "ddd")</f>
        <v>Sat</v>
      </c>
    </row>
    <row r="10674" spans="1:9" x14ac:dyDescent="0.25">
      <c r="A10674" t="s">
        <v>43</v>
      </c>
      <c r="B10674" t="s">
        <v>28</v>
      </c>
      <c r="C10674" t="s">
        <v>9</v>
      </c>
      <c r="D10674" s="1">
        <v>45773</v>
      </c>
      <c r="E10674">
        <v>10</v>
      </c>
      <c r="F10674">
        <v>47.73</v>
      </c>
      <c r="G10674">
        <v>477.3</v>
      </c>
      <c r="H10674" t="str">
        <f>IF(Table2[[#This Row],[Unit Price]]&lt;20,"0-19",IF(Table2[[#This Row],[Unit Price]]&lt;40,"20-39",IF(Table2[[#This Row],[Unit Price]]&lt;80,"40-79","80+")))</f>
        <v>40-79</v>
      </c>
      <c r="I10674" t="str">
        <f>TEXT(Table2[[#This Row],[Date Sold]], "ddd")</f>
        <v>Sat</v>
      </c>
    </row>
    <row r="10675" spans="1:9" x14ac:dyDescent="0.25">
      <c r="A10675" t="s">
        <v>107</v>
      </c>
      <c r="B10675" t="s">
        <v>11</v>
      </c>
      <c r="C10675" t="s">
        <v>12</v>
      </c>
      <c r="D10675" s="1">
        <v>45760</v>
      </c>
      <c r="E10675">
        <v>10</v>
      </c>
      <c r="F10675">
        <v>18.55</v>
      </c>
      <c r="G10675">
        <v>185.5</v>
      </c>
      <c r="H10675" t="str">
        <f>IF(Table2[[#This Row],[Unit Price]]&lt;20,"0-19",IF(Table2[[#This Row],[Unit Price]]&lt;40,"20-39",IF(Table2[[#This Row],[Unit Price]]&lt;80,"40-79","80+")))</f>
        <v>0-19</v>
      </c>
      <c r="I10675" t="str">
        <f>TEXT(Table2[[#This Row],[Date Sold]], "ddd")</f>
        <v>Sun</v>
      </c>
    </row>
    <row r="10676" spans="1:9" x14ac:dyDescent="0.25">
      <c r="A10676" t="s">
        <v>112</v>
      </c>
      <c r="B10676" t="s">
        <v>18</v>
      </c>
      <c r="C10676" t="s">
        <v>25</v>
      </c>
      <c r="D10676" s="1">
        <v>45730</v>
      </c>
      <c r="E10676">
        <v>18</v>
      </c>
      <c r="F10676">
        <v>77.510000000000005</v>
      </c>
      <c r="G10676">
        <v>1395.18</v>
      </c>
      <c r="H10676" t="str">
        <f>IF(Table2[[#This Row],[Unit Price]]&lt;20,"0-19",IF(Table2[[#This Row],[Unit Price]]&lt;40,"20-39",IF(Table2[[#This Row],[Unit Price]]&lt;80,"40-79","80+")))</f>
        <v>40-79</v>
      </c>
      <c r="I10676" t="str">
        <f>TEXT(Table2[[#This Row],[Date Sold]], "ddd")</f>
        <v>Fri</v>
      </c>
    </row>
    <row r="10677" spans="1:9" x14ac:dyDescent="0.25">
      <c r="A10677" t="s">
        <v>100</v>
      </c>
      <c r="B10677" t="s">
        <v>16</v>
      </c>
      <c r="C10677" t="s">
        <v>25</v>
      </c>
      <c r="D10677" s="1">
        <v>45754</v>
      </c>
      <c r="E10677">
        <v>11</v>
      </c>
      <c r="F10677">
        <v>76.83</v>
      </c>
      <c r="G10677">
        <v>845.13</v>
      </c>
      <c r="H10677" t="str">
        <f>IF(Table2[[#This Row],[Unit Price]]&lt;20,"0-19",IF(Table2[[#This Row],[Unit Price]]&lt;40,"20-39",IF(Table2[[#This Row],[Unit Price]]&lt;80,"40-79","80+")))</f>
        <v>40-79</v>
      </c>
      <c r="I10677" t="str">
        <f>TEXT(Table2[[#This Row],[Date Sold]], "ddd")</f>
        <v>Mon</v>
      </c>
    </row>
    <row r="10678" spans="1:9" x14ac:dyDescent="0.25">
      <c r="A10678" t="s">
        <v>78</v>
      </c>
      <c r="B10678" t="s">
        <v>16</v>
      </c>
      <c r="C10678" t="s">
        <v>14</v>
      </c>
      <c r="D10678" s="1">
        <v>45767</v>
      </c>
      <c r="E10678">
        <v>9</v>
      </c>
      <c r="F10678">
        <v>91.5</v>
      </c>
      <c r="G10678">
        <v>823.5</v>
      </c>
      <c r="H10678" t="str">
        <f>IF(Table2[[#This Row],[Unit Price]]&lt;20,"0-19",IF(Table2[[#This Row],[Unit Price]]&lt;40,"20-39",IF(Table2[[#This Row],[Unit Price]]&lt;80,"40-79","80+")))</f>
        <v>80+</v>
      </c>
      <c r="I10678" t="str">
        <f>TEXT(Table2[[#This Row],[Date Sold]], "ddd")</f>
        <v>Sun</v>
      </c>
    </row>
    <row r="10679" spans="1:9" x14ac:dyDescent="0.25">
      <c r="A10679" t="s">
        <v>10</v>
      </c>
      <c r="B10679" t="s">
        <v>18</v>
      </c>
      <c r="C10679" t="s">
        <v>29</v>
      </c>
      <c r="D10679" s="1">
        <v>45726</v>
      </c>
      <c r="E10679">
        <v>17</v>
      </c>
      <c r="F10679">
        <v>83.3</v>
      </c>
      <c r="G10679">
        <v>1416.1</v>
      </c>
      <c r="H10679" t="str">
        <f>IF(Table2[[#This Row],[Unit Price]]&lt;20,"0-19",IF(Table2[[#This Row],[Unit Price]]&lt;40,"20-39",IF(Table2[[#This Row],[Unit Price]]&lt;80,"40-79","80+")))</f>
        <v>80+</v>
      </c>
      <c r="I10679" t="str">
        <f>TEXT(Table2[[#This Row],[Date Sold]], "ddd")</f>
        <v>Mon</v>
      </c>
    </row>
    <row r="10680" spans="1:9" x14ac:dyDescent="0.25">
      <c r="A10680" t="s">
        <v>56</v>
      </c>
      <c r="B10680" t="s">
        <v>8</v>
      </c>
      <c r="C10680" t="s">
        <v>14</v>
      </c>
      <c r="D10680" s="1">
        <v>45794</v>
      </c>
      <c r="E10680">
        <v>4</v>
      </c>
      <c r="F10680">
        <v>98.69</v>
      </c>
      <c r="G10680">
        <v>394.76</v>
      </c>
      <c r="H10680" t="str">
        <f>IF(Table2[[#This Row],[Unit Price]]&lt;20,"0-19",IF(Table2[[#This Row],[Unit Price]]&lt;40,"20-39",IF(Table2[[#This Row],[Unit Price]]&lt;80,"40-79","80+")))</f>
        <v>80+</v>
      </c>
      <c r="I10680" t="str">
        <f>TEXT(Table2[[#This Row],[Date Sold]], "ddd")</f>
        <v>Sat</v>
      </c>
    </row>
    <row r="10681" spans="1:9" x14ac:dyDescent="0.25">
      <c r="A10681" t="s">
        <v>33</v>
      </c>
      <c r="B10681" t="s">
        <v>24</v>
      </c>
      <c r="C10681" t="s">
        <v>9</v>
      </c>
      <c r="D10681" s="1">
        <v>45728</v>
      </c>
      <c r="E10681">
        <v>1</v>
      </c>
      <c r="F10681">
        <v>58.32</v>
      </c>
      <c r="G10681">
        <v>58.32</v>
      </c>
      <c r="H10681" t="str">
        <f>IF(Table2[[#This Row],[Unit Price]]&lt;20,"0-19",IF(Table2[[#This Row],[Unit Price]]&lt;40,"20-39",IF(Table2[[#This Row],[Unit Price]]&lt;80,"40-79","80+")))</f>
        <v>40-79</v>
      </c>
      <c r="I10681" t="str">
        <f>TEXT(Table2[[#This Row],[Date Sold]], "ddd")</f>
        <v>Wed</v>
      </c>
    </row>
    <row r="10682" spans="1:9" x14ac:dyDescent="0.25">
      <c r="A10682" t="s">
        <v>26</v>
      </c>
      <c r="B10682" t="s">
        <v>8</v>
      </c>
      <c r="C10682" t="s">
        <v>12</v>
      </c>
      <c r="D10682" s="1">
        <v>45785</v>
      </c>
      <c r="E10682">
        <v>20</v>
      </c>
      <c r="F10682">
        <v>25.67</v>
      </c>
      <c r="G10682">
        <v>513.4</v>
      </c>
      <c r="H10682" t="str">
        <f>IF(Table2[[#This Row],[Unit Price]]&lt;20,"0-19",IF(Table2[[#This Row],[Unit Price]]&lt;40,"20-39",IF(Table2[[#This Row],[Unit Price]]&lt;80,"40-79","80+")))</f>
        <v>20-39</v>
      </c>
      <c r="I10682" t="str">
        <f>TEXT(Table2[[#This Row],[Date Sold]], "ddd")</f>
        <v>Thu</v>
      </c>
    </row>
    <row r="10683" spans="1:9" x14ac:dyDescent="0.25">
      <c r="A10683" t="s">
        <v>113</v>
      </c>
      <c r="B10683" t="s">
        <v>11</v>
      </c>
      <c r="C10683" t="s">
        <v>9</v>
      </c>
      <c r="D10683" s="1">
        <v>45727</v>
      </c>
      <c r="E10683">
        <v>9</v>
      </c>
      <c r="F10683">
        <v>61.55</v>
      </c>
      <c r="G10683">
        <v>553.95000000000005</v>
      </c>
      <c r="H10683" t="str">
        <f>IF(Table2[[#This Row],[Unit Price]]&lt;20,"0-19",IF(Table2[[#This Row],[Unit Price]]&lt;40,"20-39",IF(Table2[[#This Row],[Unit Price]]&lt;80,"40-79","80+")))</f>
        <v>40-79</v>
      </c>
      <c r="I10683" t="str">
        <f>TEXT(Table2[[#This Row],[Date Sold]], "ddd")</f>
        <v>Tue</v>
      </c>
    </row>
    <row r="10684" spans="1:9" x14ac:dyDescent="0.25">
      <c r="A10684" t="s">
        <v>43</v>
      </c>
      <c r="B10684" t="s">
        <v>8</v>
      </c>
      <c r="C10684" t="s">
        <v>12</v>
      </c>
      <c r="D10684" s="1">
        <v>45723</v>
      </c>
      <c r="E10684">
        <v>3</v>
      </c>
      <c r="F10684">
        <v>67.09</v>
      </c>
      <c r="G10684">
        <v>201.27</v>
      </c>
      <c r="H10684" t="str">
        <f>IF(Table2[[#This Row],[Unit Price]]&lt;20,"0-19",IF(Table2[[#This Row],[Unit Price]]&lt;40,"20-39",IF(Table2[[#This Row],[Unit Price]]&lt;80,"40-79","80+")))</f>
        <v>40-79</v>
      </c>
      <c r="I10684" t="str">
        <f>TEXT(Table2[[#This Row],[Date Sold]], "ddd")</f>
        <v>Fri</v>
      </c>
    </row>
    <row r="10685" spans="1:9" x14ac:dyDescent="0.25">
      <c r="A10685" t="s">
        <v>61</v>
      </c>
      <c r="B10685" t="s">
        <v>28</v>
      </c>
      <c r="C10685" t="s">
        <v>25</v>
      </c>
      <c r="D10685" s="1">
        <v>45732</v>
      </c>
      <c r="E10685">
        <v>1</v>
      </c>
      <c r="F10685">
        <v>77.91</v>
      </c>
      <c r="G10685">
        <v>77.91</v>
      </c>
      <c r="H10685" t="str">
        <f>IF(Table2[[#This Row],[Unit Price]]&lt;20,"0-19",IF(Table2[[#This Row],[Unit Price]]&lt;40,"20-39",IF(Table2[[#This Row],[Unit Price]]&lt;80,"40-79","80+")))</f>
        <v>40-79</v>
      </c>
      <c r="I10685" t="str">
        <f>TEXT(Table2[[#This Row],[Date Sold]], "ddd")</f>
        <v>Sun</v>
      </c>
    </row>
    <row r="10686" spans="1:9" x14ac:dyDescent="0.25">
      <c r="A10686" t="s">
        <v>7</v>
      </c>
      <c r="B10686" t="s">
        <v>16</v>
      </c>
      <c r="C10686" t="s">
        <v>25</v>
      </c>
      <c r="D10686" s="1">
        <v>45730</v>
      </c>
      <c r="E10686">
        <v>4</v>
      </c>
      <c r="F10686">
        <v>33.82</v>
      </c>
      <c r="G10686">
        <v>135.28</v>
      </c>
      <c r="H10686" t="str">
        <f>IF(Table2[[#This Row],[Unit Price]]&lt;20,"0-19",IF(Table2[[#This Row],[Unit Price]]&lt;40,"20-39",IF(Table2[[#This Row],[Unit Price]]&lt;80,"40-79","80+")))</f>
        <v>20-39</v>
      </c>
      <c r="I10686" t="str">
        <f>TEXT(Table2[[#This Row],[Date Sold]], "ddd")</f>
        <v>Fri</v>
      </c>
    </row>
    <row r="10687" spans="1:9" x14ac:dyDescent="0.25">
      <c r="A10687" t="s">
        <v>73</v>
      </c>
      <c r="B10687" t="s">
        <v>28</v>
      </c>
      <c r="C10687" t="s">
        <v>25</v>
      </c>
      <c r="D10687" s="1">
        <v>45792</v>
      </c>
      <c r="E10687">
        <v>15</v>
      </c>
      <c r="F10687">
        <v>18.75</v>
      </c>
      <c r="G10687">
        <v>281.25</v>
      </c>
      <c r="H10687" t="str">
        <f>IF(Table2[[#This Row],[Unit Price]]&lt;20,"0-19",IF(Table2[[#This Row],[Unit Price]]&lt;40,"20-39",IF(Table2[[#This Row],[Unit Price]]&lt;80,"40-79","80+")))</f>
        <v>0-19</v>
      </c>
      <c r="I10687" t="str">
        <f>TEXT(Table2[[#This Row],[Date Sold]], "ddd")</f>
        <v>Thu</v>
      </c>
    </row>
    <row r="10688" spans="1:9" x14ac:dyDescent="0.25">
      <c r="A10688" t="s">
        <v>44</v>
      </c>
      <c r="B10688" t="s">
        <v>11</v>
      </c>
      <c r="C10688" t="s">
        <v>14</v>
      </c>
      <c r="D10688" s="1">
        <v>45712</v>
      </c>
      <c r="E10688">
        <v>17</v>
      </c>
      <c r="F10688">
        <v>7.74</v>
      </c>
      <c r="G10688">
        <v>131.58000000000001</v>
      </c>
      <c r="H10688" t="str">
        <f>IF(Table2[[#This Row],[Unit Price]]&lt;20,"0-19",IF(Table2[[#This Row],[Unit Price]]&lt;40,"20-39",IF(Table2[[#This Row],[Unit Price]]&lt;80,"40-79","80+")))</f>
        <v>0-19</v>
      </c>
      <c r="I10688" t="str">
        <f>TEXT(Table2[[#This Row],[Date Sold]], "ddd")</f>
        <v>Mon</v>
      </c>
    </row>
    <row r="10689" spans="1:9" x14ac:dyDescent="0.25">
      <c r="A10689" t="s">
        <v>81</v>
      </c>
      <c r="B10689" t="s">
        <v>24</v>
      </c>
      <c r="C10689" t="s">
        <v>25</v>
      </c>
      <c r="D10689" s="1">
        <v>45720</v>
      </c>
      <c r="E10689">
        <v>19</v>
      </c>
      <c r="F10689">
        <v>89.33</v>
      </c>
      <c r="G10689">
        <v>1697.27</v>
      </c>
      <c r="H10689" t="str">
        <f>IF(Table2[[#This Row],[Unit Price]]&lt;20,"0-19",IF(Table2[[#This Row],[Unit Price]]&lt;40,"20-39",IF(Table2[[#This Row],[Unit Price]]&lt;80,"40-79","80+")))</f>
        <v>80+</v>
      </c>
      <c r="I10689" t="str">
        <f>TEXT(Table2[[#This Row],[Date Sold]], "ddd")</f>
        <v>Tue</v>
      </c>
    </row>
    <row r="10690" spans="1:9" x14ac:dyDescent="0.25">
      <c r="A10690" t="s">
        <v>55</v>
      </c>
      <c r="B10690" t="s">
        <v>11</v>
      </c>
      <c r="C10690" t="s">
        <v>12</v>
      </c>
      <c r="D10690" s="1">
        <v>45754</v>
      </c>
      <c r="E10690">
        <v>19</v>
      </c>
      <c r="F10690">
        <v>66.64</v>
      </c>
      <c r="G10690">
        <v>1266.1600000000001</v>
      </c>
      <c r="H10690" t="str">
        <f>IF(Table2[[#This Row],[Unit Price]]&lt;20,"0-19",IF(Table2[[#This Row],[Unit Price]]&lt;40,"20-39",IF(Table2[[#This Row],[Unit Price]]&lt;80,"40-79","80+")))</f>
        <v>40-79</v>
      </c>
      <c r="I10690" t="str">
        <f>TEXT(Table2[[#This Row],[Date Sold]], "ddd")</f>
        <v>Mon</v>
      </c>
    </row>
    <row r="10691" spans="1:9" x14ac:dyDescent="0.25">
      <c r="A10691" t="s">
        <v>104</v>
      </c>
      <c r="B10691" t="s">
        <v>20</v>
      </c>
      <c r="C10691" t="s">
        <v>14</v>
      </c>
      <c r="D10691" s="1">
        <v>45786</v>
      </c>
      <c r="E10691">
        <v>11</v>
      </c>
      <c r="F10691">
        <v>74.819999999999993</v>
      </c>
      <c r="G10691">
        <v>823.02</v>
      </c>
      <c r="H10691" t="str">
        <f>IF(Table2[[#This Row],[Unit Price]]&lt;20,"0-19",IF(Table2[[#This Row],[Unit Price]]&lt;40,"20-39",IF(Table2[[#This Row],[Unit Price]]&lt;80,"40-79","80+")))</f>
        <v>40-79</v>
      </c>
      <c r="I10691" t="str">
        <f>TEXT(Table2[[#This Row],[Date Sold]], "ddd")</f>
        <v>Fri</v>
      </c>
    </row>
    <row r="10692" spans="1:9" x14ac:dyDescent="0.25">
      <c r="A10692" t="s">
        <v>106</v>
      </c>
      <c r="B10692" t="s">
        <v>11</v>
      </c>
      <c r="C10692" t="s">
        <v>25</v>
      </c>
      <c r="D10692" s="1">
        <v>45734</v>
      </c>
      <c r="E10692">
        <v>1</v>
      </c>
      <c r="F10692">
        <v>53.86</v>
      </c>
      <c r="G10692">
        <v>53.86</v>
      </c>
      <c r="H10692" t="str">
        <f>IF(Table2[[#This Row],[Unit Price]]&lt;20,"0-19",IF(Table2[[#This Row],[Unit Price]]&lt;40,"20-39",IF(Table2[[#This Row],[Unit Price]]&lt;80,"40-79","80+")))</f>
        <v>40-79</v>
      </c>
      <c r="I10692" t="str">
        <f>TEXT(Table2[[#This Row],[Date Sold]], "ddd")</f>
        <v>Tue</v>
      </c>
    </row>
    <row r="10693" spans="1:9" x14ac:dyDescent="0.25">
      <c r="A10693" t="s">
        <v>56</v>
      </c>
      <c r="B10693" t="s">
        <v>8</v>
      </c>
      <c r="C10693" t="s">
        <v>29</v>
      </c>
      <c r="D10693" s="1">
        <v>45787</v>
      </c>
      <c r="E10693">
        <v>8</v>
      </c>
      <c r="F10693">
        <v>75.180000000000007</v>
      </c>
      <c r="G10693">
        <v>601.44000000000005</v>
      </c>
      <c r="H10693" t="str">
        <f>IF(Table2[[#This Row],[Unit Price]]&lt;20,"0-19",IF(Table2[[#This Row],[Unit Price]]&lt;40,"20-39",IF(Table2[[#This Row],[Unit Price]]&lt;80,"40-79","80+")))</f>
        <v>40-79</v>
      </c>
      <c r="I10693" t="str">
        <f>TEXT(Table2[[#This Row],[Date Sold]], "ddd")</f>
        <v>Sat</v>
      </c>
    </row>
    <row r="10694" spans="1:9" x14ac:dyDescent="0.25">
      <c r="A10694" t="s">
        <v>60</v>
      </c>
      <c r="B10694" t="s">
        <v>16</v>
      </c>
      <c r="C10694" t="s">
        <v>14</v>
      </c>
      <c r="D10694" s="1">
        <v>45712</v>
      </c>
      <c r="E10694">
        <v>19</v>
      </c>
      <c r="F10694">
        <v>75.930000000000007</v>
      </c>
      <c r="G10694">
        <v>1442.67</v>
      </c>
      <c r="H10694" t="str">
        <f>IF(Table2[[#This Row],[Unit Price]]&lt;20,"0-19",IF(Table2[[#This Row],[Unit Price]]&lt;40,"20-39",IF(Table2[[#This Row],[Unit Price]]&lt;80,"40-79","80+")))</f>
        <v>40-79</v>
      </c>
      <c r="I10694" t="str">
        <f>TEXT(Table2[[#This Row],[Date Sold]], "ddd")</f>
        <v>Mon</v>
      </c>
    </row>
    <row r="10695" spans="1:9" x14ac:dyDescent="0.25">
      <c r="A10695" t="s">
        <v>87</v>
      </c>
      <c r="B10695" t="s">
        <v>18</v>
      </c>
      <c r="C10695" t="s">
        <v>25</v>
      </c>
      <c r="D10695" s="1">
        <v>45754</v>
      </c>
      <c r="E10695">
        <v>6</v>
      </c>
      <c r="F10695">
        <v>31.27</v>
      </c>
      <c r="G10695">
        <v>187.62</v>
      </c>
      <c r="H10695" t="str">
        <f>IF(Table2[[#This Row],[Unit Price]]&lt;20,"0-19",IF(Table2[[#This Row],[Unit Price]]&lt;40,"20-39",IF(Table2[[#This Row],[Unit Price]]&lt;80,"40-79","80+")))</f>
        <v>20-39</v>
      </c>
      <c r="I10695" t="str">
        <f>TEXT(Table2[[#This Row],[Date Sold]], "ddd")</f>
        <v>Mon</v>
      </c>
    </row>
    <row r="10696" spans="1:9" x14ac:dyDescent="0.25">
      <c r="A10696" t="s">
        <v>21</v>
      </c>
      <c r="B10696" t="s">
        <v>28</v>
      </c>
      <c r="C10696" t="s">
        <v>25</v>
      </c>
      <c r="D10696" s="1">
        <v>45769</v>
      </c>
      <c r="E10696">
        <v>12</v>
      </c>
      <c r="F10696">
        <v>77.31</v>
      </c>
      <c r="G10696">
        <v>927.72</v>
      </c>
      <c r="H10696" t="str">
        <f>IF(Table2[[#This Row],[Unit Price]]&lt;20,"0-19",IF(Table2[[#This Row],[Unit Price]]&lt;40,"20-39",IF(Table2[[#This Row],[Unit Price]]&lt;80,"40-79","80+")))</f>
        <v>40-79</v>
      </c>
      <c r="I10696" t="str">
        <f>TEXT(Table2[[#This Row],[Date Sold]], "ddd")</f>
        <v>Tue</v>
      </c>
    </row>
    <row r="10697" spans="1:9" x14ac:dyDescent="0.25">
      <c r="A10697" t="s">
        <v>118</v>
      </c>
      <c r="B10697" t="s">
        <v>28</v>
      </c>
      <c r="C10697" t="s">
        <v>14</v>
      </c>
      <c r="D10697" s="1">
        <v>45748</v>
      </c>
      <c r="E10697">
        <v>15</v>
      </c>
      <c r="F10697">
        <v>67.94</v>
      </c>
      <c r="G10697">
        <v>1019.1</v>
      </c>
      <c r="H10697" t="str">
        <f>IF(Table2[[#This Row],[Unit Price]]&lt;20,"0-19",IF(Table2[[#This Row],[Unit Price]]&lt;40,"20-39",IF(Table2[[#This Row],[Unit Price]]&lt;80,"40-79","80+")))</f>
        <v>40-79</v>
      </c>
      <c r="I10697" t="str">
        <f>TEXT(Table2[[#This Row],[Date Sold]], "ddd")</f>
        <v>Tue</v>
      </c>
    </row>
    <row r="10698" spans="1:9" x14ac:dyDescent="0.25">
      <c r="A10698" t="s">
        <v>63</v>
      </c>
      <c r="B10698" t="s">
        <v>22</v>
      </c>
      <c r="C10698" t="s">
        <v>29</v>
      </c>
      <c r="D10698" s="1">
        <v>45789</v>
      </c>
      <c r="E10698">
        <v>8</v>
      </c>
      <c r="F10698">
        <v>59.14</v>
      </c>
      <c r="G10698">
        <v>473.12</v>
      </c>
      <c r="H10698" t="str">
        <f>IF(Table2[[#This Row],[Unit Price]]&lt;20,"0-19",IF(Table2[[#This Row],[Unit Price]]&lt;40,"20-39",IF(Table2[[#This Row],[Unit Price]]&lt;80,"40-79","80+")))</f>
        <v>40-79</v>
      </c>
      <c r="I10698" t="str">
        <f>TEXT(Table2[[#This Row],[Date Sold]], "ddd")</f>
        <v>Mon</v>
      </c>
    </row>
    <row r="10699" spans="1:9" x14ac:dyDescent="0.25">
      <c r="A10699" t="s">
        <v>121</v>
      </c>
      <c r="B10699" t="s">
        <v>8</v>
      </c>
      <c r="C10699" t="s">
        <v>25</v>
      </c>
      <c r="D10699" s="1">
        <v>45761</v>
      </c>
      <c r="E10699">
        <v>1</v>
      </c>
      <c r="F10699">
        <v>54.61</v>
      </c>
      <c r="G10699">
        <v>54.61</v>
      </c>
      <c r="H10699" t="str">
        <f>IF(Table2[[#This Row],[Unit Price]]&lt;20,"0-19",IF(Table2[[#This Row],[Unit Price]]&lt;40,"20-39",IF(Table2[[#This Row],[Unit Price]]&lt;80,"40-79","80+")))</f>
        <v>40-79</v>
      </c>
      <c r="I10699" t="str">
        <f>TEXT(Table2[[#This Row],[Date Sold]], "ddd")</f>
        <v>Mon</v>
      </c>
    </row>
    <row r="10700" spans="1:9" x14ac:dyDescent="0.25">
      <c r="A10700" t="s">
        <v>87</v>
      </c>
      <c r="B10700" t="s">
        <v>18</v>
      </c>
      <c r="C10700" t="s">
        <v>12</v>
      </c>
      <c r="D10700" s="1">
        <v>45794</v>
      </c>
      <c r="E10700">
        <v>8</v>
      </c>
      <c r="F10700">
        <v>67.13</v>
      </c>
      <c r="G10700">
        <v>537.04</v>
      </c>
      <c r="H10700" t="str">
        <f>IF(Table2[[#This Row],[Unit Price]]&lt;20,"0-19",IF(Table2[[#This Row],[Unit Price]]&lt;40,"20-39",IF(Table2[[#This Row],[Unit Price]]&lt;80,"40-79","80+")))</f>
        <v>40-79</v>
      </c>
      <c r="I10700" t="str">
        <f>TEXT(Table2[[#This Row],[Date Sold]], "ddd")</f>
        <v>Sat</v>
      </c>
    </row>
    <row r="10701" spans="1:9" x14ac:dyDescent="0.25">
      <c r="A10701" t="s">
        <v>112</v>
      </c>
      <c r="B10701" t="s">
        <v>38</v>
      </c>
      <c r="C10701" t="s">
        <v>25</v>
      </c>
      <c r="D10701" s="1">
        <v>45741</v>
      </c>
      <c r="E10701">
        <v>5</v>
      </c>
      <c r="F10701">
        <v>13.07</v>
      </c>
      <c r="G10701">
        <v>65.349999999999994</v>
      </c>
      <c r="H10701" t="str">
        <f>IF(Table2[[#This Row],[Unit Price]]&lt;20,"0-19",IF(Table2[[#This Row],[Unit Price]]&lt;40,"20-39",IF(Table2[[#This Row],[Unit Price]]&lt;80,"40-79","80+")))</f>
        <v>0-19</v>
      </c>
      <c r="I10701" t="str">
        <f>TEXT(Table2[[#This Row],[Date Sold]], "ddd")</f>
        <v>Tue</v>
      </c>
    </row>
    <row r="10702" spans="1:9" x14ac:dyDescent="0.25">
      <c r="A10702" t="s">
        <v>7</v>
      </c>
      <c r="B10702" t="s">
        <v>8</v>
      </c>
      <c r="C10702" t="s">
        <v>12</v>
      </c>
      <c r="D10702" s="1">
        <v>45773</v>
      </c>
      <c r="E10702">
        <v>10</v>
      </c>
      <c r="F10702">
        <v>53.18</v>
      </c>
      <c r="G10702">
        <v>531.79999999999995</v>
      </c>
      <c r="H10702" t="str">
        <f>IF(Table2[[#This Row],[Unit Price]]&lt;20,"0-19",IF(Table2[[#This Row],[Unit Price]]&lt;40,"20-39",IF(Table2[[#This Row],[Unit Price]]&lt;80,"40-79","80+")))</f>
        <v>40-79</v>
      </c>
      <c r="I10702" t="str">
        <f>TEXT(Table2[[#This Row],[Date Sold]], "ddd")</f>
        <v>Sat</v>
      </c>
    </row>
    <row r="10703" spans="1:9" x14ac:dyDescent="0.25">
      <c r="A10703" t="s">
        <v>94</v>
      </c>
      <c r="B10703" t="s">
        <v>18</v>
      </c>
      <c r="C10703" t="s">
        <v>12</v>
      </c>
      <c r="D10703" s="1">
        <v>45780</v>
      </c>
      <c r="E10703">
        <v>8</v>
      </c>
      <c r="F10703">
        <v>99.27</v>
      </c>
      <c r="G10703">
        <v>794.16</v>
      </c>
      <c r="H10703" t="str">
        <f>IF(Table2[[#This Row],[Unit Price]]&lt;20,"0-19",IF(Table2[[#This Row],[Unit Price]]&lt;40,"20-39",IF(Table2[[#This Row],[Unit Price]]&lt;80,"40-79","80+")))</f>
        <v>80+</v>
      </c>
      <c r="I10703" t="str">
        <f>TEXT(Table2[[#This Row],[Date Sold]], "ddd")</f>
        <v>Sat</v>
      </c>
    </row>
    <row r="10704" spans="1:9" x14ac:dyDescent="0.25">
      <c r="A10704" t="s">
        <v>27</v>
      </c>
      <c r="B10704" t="s">
        <v>20</v>
      </c>
      <c r="C10704" t="s">
        <v>9</v>
      </c>
      <c r="D10704" s="1">
        <v>45725</v>
      </c>
      <c r="E10704">
        <v>8</v>
      </c>
      <c r="F10704">
        <v>74.37</v>
      </c>
      <c r="G10704">
        <v>594.96</v>
      </c>
      <c r="H10704" t="str">
        <f>IF(Table2[[#This Row],[Unit Price]]&lt;20,"0-19",IF(Table2[[#This Row],[Unit Price]]&lt;40,"20-39",IF(Table2[[#This Row],[Unit Price]]&lt;80,"40-79","80+")))</f>
        <v>40-79</v>
      </c>
      <c r="I10704" t="str">
        <f>TEXT(Table2[[#This Row],[Date Sold]], "ddd")</f>
        <v>Sun</v>
      </c>
    </row>
    <row r="10705" spans="1:9" x14ac:dyDescent="0.25">
      <c r="A10705" t="s">
        <v>37</v>
      </c>
      <c r="B10705" t="s">
        <v>11</v>
      </c>
      <c r="C10705" t="s">
        <v>9</v>
      </c>
      <c r="D10705" s="1">
        <v>45718</v>
      </c>
      <c r="E10705">
        <v>17</v>
      </c>
      <c r="F10705">
        <v>82.38</v>
      </c>
      <c r="G10705">
        <v>1400.46</v>
      </c>
      <c r="H10705" t="str">
        <f>IF(Table2[[#This Row],[Unit Price]]&lt;20,"0-19",IF(Table2[[#This Row],[Unit Price]]&lt;40,"20-39",IF(Table2[[#This Row],[Unit Price]]&lt;80,"40-79","80+")))</f>
        <v>80+</v>
      </c>
      <c r="I10705" t="str">
        <f>TEXT(Table2[[#This Row],[Date Sold]], "ddd")</f>
        <v>Sun</v>
      </c>
    </row>
    <row r="10706" spans="1:9" x14ac:dyDescent="0.25">
      <c r="A10706" t="s">
        <v>97</v>
      </c>
      <c r="B10706" t="s">
        <v>11</v>
      </c>
      <c r="C10706" t="s">
        <v>9</v>
      </c>
      <c r="D10706" s="1">
        <v>45798</v>
      </c>
      <c r="E10706">
        <v>1</v>
      </c>
      <c r="F10706">
        <v>54.86</v>
      </c>
      <c r="G10706">
        <v>54.86</v>
      </c>
      <c r="H10706" t="str">
        <f>IF(Table2[[#This Row],[Unit Price]]&lt;20,"0-19",IF(Table2[[#This Row],[Unit Price]]&lt;40,"20-39",IF(Table2[[#This Row],[Unit Price]]&lt;80,"40-79","80+")))</f>
        <v>40-79</v>
      </c>
      <c r="I10706" t="str">
        <f>TEXT(Table2[[#This Row],[Date Sold]], "ddd")</f>
        <v>Wed</v>
      </c>
    </row>
    <row r="10707" spans="1:9" x14ac:dyDescent="0.25">
      <c r="A10707" t="s">
        <v>47</v>
      </c>
      <c r="B10707" t="s">
        <v>16</v>
      </c>
      <c r="C10707" t="s">
        <v>9</v>
      </c>
      <c r="D10707" s="1">
        <v>45724</v>
      </c>
      <c r="E10707">
        <v>3</v>
      </c>
      <c r="F10707">
        <v>64.03</v>
      </c>
      <c r="G10707">
        <v>192.09</v>
      </c>
      <c r="H10707" t="str">
        <f>IF(Table2[[#This Row],[Unit Price]]&lt;20,"0-19",IF(Table2[[#This Row],[Unit Price]]&lt;40,"20-39",IF(Table2[[#This Row],[Unit Price]]&lt;80,"40-79","80+")))</f>
        <v>40-79</v>
      </c>
      <c r="I10707" t="str">
        <f>TEXT(Table2[[#This Row],[Date Sold]], "ddd")</f>
        <v>Sat</v>
      </c>
    </row>
    <row r="10708" spans="1:9" x14ac:dyDescent="0.25">
      <c r="A10708" t="s">
        <v>13</v>
      </c>
      <c r="B10708" t="s">
        <v>22</v>
      </c>
      <c r="C10708" t="s">
        <v>25</v>
      </c>
      <c r="D10708" s="1">
        <v>45724</v>
      </c>
      <c r="E10708">
        <v>14</v>
      </c>
      <c r="F10708">
        <v>61.66</v>
      </c>
      <c r="G10708">
        <v>863.24</v>
      </c>
      <c r="H10708" t="str">
        <f>IF(Table2[[#This Row],[Unit Price]]&lt;20,"0-19",IF(Table2[[#This Row],[Unit Price]]&lt;40,"20-39",IF(Table2[[#This Row],[Unit Price]]&lt;80,"40-79","80+")))</f>
        <v>40-79</v>
      </c>
      <c r="I10708" t="str">
        <f>TEXT(Table2[[#This Row],[Date Sold]], "ddd")</f>
        <v>Sat</v>
      </c>
    </row>
    <row r="10709" spans="1:9" x14ac:dyDescent="0.25">
      <c r="A10709" t="s">
        <v>15</v>
      </c>
      <c r="B10709" t="s">
        <v>22</v>
      </c>
      <c r="C10709" t="s">
        <v>9</v>
      </c>
      <c r="D10709" s="1">
        <v>45798</v>
      </c>
      <c r="E10709">
        <v>1</v>
      </c>
      <c r="F10709">
        <v>17.489999999999998</v>
      </c>
      <c r="G10709">
        <v>17.489999999999998</v>
      </c>
      <c r="H10709" t="str">
        <f>IF(Table2[[#This Row],[Unit Price]]&lt;20,"0-19",IF(Table2[[#This Row],[Unit Price]]&lt;40,"20-39",IF(Table2[[#This Row],[Unit Price]]&lt;80,"40-79","80+")))</f>
        <v>0-19</v>
      </c>
      <c r="I10709" t="str">
        <f>TEXT(Table2[[#This Row],[Date Sold]], "ddd")</f>
        <v>Wed</v>
      </c>
    </row>
    <row r="10710" spans="1:9" x14ac:dyDescent="0.25">
      <c r="A10710" t="s">
        <v>100</v>
      </c>
      <c r="B10710" t="s">
        <v>42</v>
      </c>
      <c r="C10710" t="s">
        <v>12</v>
      </c>
      <c r="D10710" s="1">
        <v>45776</v>
      </c>
      <c r="E10710">
        <v>15</v>
      </c>
      <c r="F10710">
        <v>6.9</v>
      </c>
      <c r="G10710">
        <v>103.5</v>
      </c>
      <c r="H10710" t="str">
        <f>IF(Table2[[#This Row],[Unit Price]]&lt;20,"0-19",IF(Table2[[#This Row],[Unit Price]]&lt;40,"20-39",IF(Table2[[#This Row],[Unit Price]]&lt;80,"40-79","80+")))</f>
        <v>0-19</v>
      </c>
      <c r="I10710" t="str">
        <f>TEXT(Table2[[#This Row],[Date Sold]], "ddd")</f>
        <v>Tue</v>
      </c>
    </row>
    <row r="10711" spans="1:9" x14ac:dyDescent="0.25">
      <c r="A10711" t="s">
        <v>54</v>
      </c>
      <c r="B10711" t="s">
        <v>22</v>
      </c>
      <c r="C10711" t="s">
        <v>9</v>
      </c>
      <c r="D10711" s="1">
        <v>45792</v>
      </c>
      <c r="E10711">
        <v>2</v>
      </c>
      <c r="F10711">
        <v>62.29</v>
      </c>
      <c r="G10711">
        <v>124.58</v>
      </c>
      <c r="H10711" t="str">
        <f>IF(Table2[[#This Row],[Unit Price]]&lt;20,"0-19",IF(Table2[[#This Row],[Unit Price]]&lt;40,"20-39",IF(Table2[[#This Row],[Unit Price]]&lt;80,"40-79","80+")))</f>
        <v>40-79</v>
      </c>
      <c r="I10711" t="str">
        <f>TEXT(Table2[[#This Row],[Date Sold]], "ddd")</f>
        <v>Thu</v>
      </c>
    </row>
    <row r="10712" spans="1:9" x14ac:dyDescent="0.25">
      <c r="A10712" t="s">
        <v>78</v>
      </c>
      <c r="B10712" t="s">
        <v>11</v>
      </c>
      <c r="C10712" t="s">
        <v>14</v>
      </c>
      <c r="D10712" s="1">
        <v>45730</v>
      </c>
      <c r="E10712">
        <v>16</v>
      </c>
      <c r="F10712">
        <v>40.21</v>
      </c>
      <c r="G10712">
        <v>643.36</v>
      </c>
      <c r="H10712" t="str">
        <f>IF(Table2[[#This Row],[Unit Price]]&lt;20,"0-19",IF(Table2[[#This Row],[Unit Price]]&lt;40,"20-39",IF(Table2[[#This Row],[Unit Price]]&lt;80,"40-79","80+")))</f>
        <v>40-79</v>
      </c>
      <c r="I10712" t="str">
        <f>TEXT(Table2[[#This Row],[Date Sold]], "ddd")</f>
        <v>Fri</v>
      </c>
    </row>
    <row r="10713" spans="1:9" x14ac:dyDescent="0.25">
      <c r="A10713" t="s">
        <v>15</v>
      </c>
      <c r="B10713" t="s">
        <v>16</v>
      </c>
      <c r="C10713" t="s">
        <v>9</v>
      </c>
      <c r="D10713" s="1">
        <v>45779</v>
      </c>
      <c r="E10713">
        <v>6</v>
      </c>
      <c r="F10713">
        <v>59.5</v>
      </c>
      <c r="G10713">
        <v>357</v>
      </c>
      <c r="H10713" t="str">
        <f>IF(Table2[[#This Row],[Unit Price]]&lt;20,"0-19",IF(Table2[[#This Row],[Unit Price]]&lt;40,"20-39",IF(Table2[[#This Row],[Unit Price]]&lt;80,"40-79","80+")))</f>
        <v>40-79</v>
      </c>
      <c r="I10713" t="str">
        <f>TEXT(Table2[[#This Row],[Date Sold]], "ddd")</f>
        <v>Fri</v>
      </c>
    </row>
    <row r="10714" spans="1:9" x14ac:dyDescent="0.25">
      <c r="A10714" t="s">
        <v>78</v>
      </c>
      <c r="B10714" t="s">
        <v>20</v>
      </c>
      <c r="C10714" t="s">
        <v>29</v>
      </c>
      <c r="D10714" s="1">
        <v>45777</v>
      </c>
      <c r="E10714">
        <v>16</v>
      </c>
      <c r="F10714">
        <v>72.39</v>
      </c>
      <c r="G10714">
        <v>1158.24</v>
      </c>
      <c r="H10714" t="str">
        <f>IF(Table2[[#This Row],[Unit Price]]&lt;20,"0-19",IF(Table2[[#This Row],[Unit Price]]&lt;40,"20-39",IF(Table2[[#This Row],[Unit Price]]&lt;80,"40-79","80+")))</f>
        <v>40-79</v>
      </c>
      <c r="I10714" t="str">
        <f>TEXT(Table2[[#This Row],[Date Sold]], "ddd")</f>
        <v>Wed</v>
      </c>
    </row>
    <row r="10715" spans="1:9" x14ac:dyDescent="0.25">
      <c r="A10715" t="s">
        <v>64</v>
      </c>
      <c r="B10715" t="s">
        <v>11</v>
      </c>
      <c r="C10715" t="s">
        <v>9</v>
      </c>
      <c r="D10715" s="1">
        <v>45718</v>
      </c>
      <c r="E10715">
        <v>4</v>
      </c>
      <c r="F10715">
        <v>71.92</v>
      </c>
      <c r="G10715">
        <v>287.68</v>
      </c>
      <c r="H10715" t="str">
        <f>IF(Table2[[#This Row],[Unit Price]]&lt;20,"0-19",IF(Table2[[#This Row],[Unit Price]]&lt;40,"20-39",IF(Table2[[#This Row],[Unit Price]]&lt;80,"40-79","80+")))</f>
        <v>40-79</v>
      </c>
      <c r="I10715" t="str">
        <f>TEXT(Table2[[#This Row],[Date Sold]], "ddd")</f>
        <v>Sun</v>
      </c>
    </row>
    <row r="10716" spans="1:9" x14ac:dyDescent="0.25">
      <c r="A10716" t="s">
        <v>74</v>
      </c>
      <c r="B10716" t="s">
        <v>42</v>
      </c>
      <c r="C10716" t="s">
        <v>9</v>
      </c>
      <c r="D10716" s="1">
        <v>45747</v>
      </c>
      <c r="E10716">
        <v>5</v>
      </c>
      <c r="F10716">
        <v>49.81</v>
      </c>
      <c r="G10716">
        <v>249.05</v>
      </c>
      <c r="H10716" t="str">
        <f>IF(Table2[[#This Row],[Unit Price]]&lt;20,"0-19",IF(Table2[[#This Row],[Unit Price]]&lt;40,"20-39",IF(Table2[[#This Row],[Unit Price]]&lt;80,"40-79","80+")))</f>
        <v>40-79</v>
      </c>
      <c r="I10716" t="str">
        <f>TEXT(Table2[[#This Row],[Date Sold]], "ddd")</f>
        <v>Mon</v>
      </c>
    </row>
    <row r="10717" spans="1:9" x14ac:dyDescent="0.25">
      <c r="A10717" t="s">
        <v>36</v>
      </c>
      <c r="B10717" t="s">
        <v>38</v>
      </c>
      <c r="C10717" t="s">
        <v>9</v>
      </c>
      <c r="D10717" s="1">
        <v>45760</v>
      </c>
      <c r="E10717">
        <v>5</v>
      </c>
      <c r="F10717">
        <v>56.77</v>
      </c>
      <c r="G10717">
        <v>283.85000000000002</v>
      </c>
      <c r="H10717" t="str">
        <f>IF(Table2[[#This Row],[Unit Price]]&lt;20,"0-19",IF(Table2[[#This Row],[Unit Price]]&lt;40,"20-39",IF(Table2[[#This Row],[Unit Price]]&lt;80,"40-79","80+")))</f>
        <v>40-79</v>
      </c>
      <c r="I10717" t="str">
        <f>TEXT(Table2[[#This Row],[Date Sold]], "ddd")</f>
        <v>Sun</v>
      </c>
    </row>
    <row r="10718" spans="1:9" x14ac:dyDescent="0.25">
      <c r="A10718" t="s">
        <v>37</v>
      </c>
      <c r="B10718" t="s">
        <v>20</v>
      </c>
      <c r="C10718" t="s">
        <v>29</v>
      </c>
      <c r="D10718" s="1">
        <v>45730</v>
      </c>
      <c r="E10718">
        <v>13</v>
      </c>
      <c r="F10718">
        <v>92.24</v>
      </c>
      <c r="G10718">
        <v>1199.1199999999999</v>
      </c>
      <c r="H10718" t="str">
        <f>IF(Table2[[#This Row],[Unit Price]]&lt;20,"0-19",IF(Table2[[#This Row],[Unit Price]]&lt;40,"20-39",IF(Table2[[#This Row],[Unit Price]]&lt;80,"40-79","80+")))</f>
        <v>80+</v>
      </c>
      <c r="I10718" t="str">
        <f>TEXT(Table2[[#This Row],[Date Sold]], "ddd")</f>
        <v>Fri</v>
      </c>
    </row>
    <row r="10719" spans="1:9" x14ac:dyDescent="0.25">
      <c r="A10719" t="s">
        <v>47</v>
      </c>
      <c r="B10719" t="s">
        <v>16</v>
      </c>
      <c r="C10719" t="s">
        <v>14</v>
      </c>
      <c r="D10719" s="1">
        <v>45710</v>
      </c>
      <c r="E10719">
        <v>14</v>
      </c>
      <c r="F10719">
        <v>84.43</v>
      </c>
      <c r="G10719">
        <v>1182.02</v>
      </c>
      <c r="H10719" t="str">
        <f>IF(Table2[[#This Row],[Unit Price]]&lt;20,"0-19",IF(Table2[[#This Row],[Unit Price]]&lt;40,"20-39",IF(Table2[[#This Row],[Unit Price]]&lt;80,"40-79","80+")))</f>
        <v>80+</v>
      </c>
      <c r="I10719" t="str">
        <f>TEXT(Table2[[#This Row],[Date Sold]], "ddd")</f>
        <v>Sat</v>
      </c>
    </row>
    <row r="10720" spans="1:9" x14ac:dyDescent="0.25">
      <c r="A10720" t="s">
        <v>75</v>
      </c>
      <c r="B10720" t="s">
        <v>38</v>
      </c>
      <c r="C10720" t="s">
        <v>25</v>
      </c>
      <c r="D10720" s="1">
        <v>45780</v>
      </c>
      <c r="E10720">
        <v>8</v>
      </c>
      <c r="F10720">
        <v>44.12</v>
      </c>
      <c r="G10720">
        <v>352.96</v>
      </c>
      <c r="H10720" t="str">
        <f>IF(Table2[[#This Row],[Unit Price]]&lt;20,"0-19",IF(Table2[[#This Row],[Unit Price]]&lt;40,"20-39",IF(Table2[[#This Row],[Unit Price]]&lt;80,"40-79","80+")))</f>
        <v>40-79</v>
      </c>
      <c r="I10720" t="str">
        <f>TEXT(Table2[[#This Row],[Date Sold]], "ddd")</f>
        <v>Sat</v>
      </c>
    </row>
    <row r="10721" spans="1:9" x14ac:dyDescent="0.25">
      <c r="A10721" t="s">
        <v>107</v>
      </c>
      <c r="B10721" t="s">
        <v>11</v>
      </c>
      <c r="C10721" t="s">
        <v>14</v>
      </c>
      <c r="D10721" s="1">
        <v>45786</v>
      </c>
      <c r="E10721">
        <v>13</v>
      </c>
      <c r="F10721">
        <v>85.27</v>
      </c>
      <c r="G10721">
        <v>1108.51</v>
      </c>
      <c r="H10721" t="str">
        <f>IF(Table2[[#This Row],[Unit Price]]&lt;20,"0-19",IF(Table2[[#This Row],[Unit Price]]&lt;40,"20-39",IF(Table2[[#This Row],[Unit Price]]&lt;80,"40-79","80+")))</f>
        <v>80+</v>
      </c>
      <c r="I10721" t="str">
        <f>TEXT(Table2[[#This Row],[Date Sold]], "ddd")</f>
        <v>Fri</v>
      </c>
    </row>
    <row r="10722" spans="1:9" x14ac:dyDescent="0.25">
      <c r="A10722" t="s">
        <v>99</v>
      </c>
      <c r="B10722" t="s">
        <v>11</v>
      </c>
      <c r="C10722" t="s">
        <v>29</v>
      </c>
      <c r="D10722" s="1">
        <v>45747</v>
      </c>
      <c r="E10722">
        <v>8</v>
      </c>
      <c r="F10722">
        <v>71.7</v>
      </c>
      <c r="G10722">
        <v>573.6</v>
      </c>
      <c r="H10722" t="str">
        <f>IF(Table2[[#This Row],[Unit Price]]&lt;20,"0-19",IF(Table2[[#This Row],[Unit Price]]&lt;40,"20-39",IF(Table2[[#This Row],[Unit Price]]&lt;80,"40-79","80+")))</f>
        <v>40-79</v>
      </c>
      <c r="I10722" t="str">
        <f>TEXT(Table2[[#This Row],[Date Sold]], "ddd")</f>
        <v>Mon</v>
      </c>
    </row>
    <row r="10723" spans="1:9" x14ac:dyDescent="0.25">
      <c r="A10723" t="s">
        <v>56</v>
      </c>
      <c r="B10723" t="s">
        <v>11</v>
      </c>
      <c r="C10723" t="s">
        <v>9</v>
      </c>
      <c r="D10723" s="1">
        <v>45800</v>
      </c>
      <c r="E10723">
        <v>19</v>
      </c>
      <c r="F10723">
        <v>65.78</v>
      </c>
      <c r="G10723">
        <v>1249.82</v>
      </c>
      <c r="H10723" t="str">
        <f>IF(Table2[[#This Row],[Unit Price]]&lt;20,"0-19",IF(Table2[[#This Row],[Unit Price]]&lt;40,"20-39",IF(Table2[[#This Row],[Unit Price]]&lt;80,"40-79","80+")))</f>
        <v>40-79</v>
      </c>
      <c r="I10723" t="str">
        <f>TEXT(Table2[[#This Row],[Date Sold]], "ddd")</f>
        <v>Fri</v>
      </c>
    </row>
    <row r="10724" spans="1:9" x14ac:dyDescent="0.25">
      <c r="A10724" t="s">
        <v>30</v>
      </c>
      <c r="B10724" t="s">
        <v>24</v>
      </c>
      <c r="C10724" t="s">
        <v>9</v>
      </c>
      <c r="D10724" s="1">
        <v>45785</v>
      </c>
      <c r="E10724">
        <v>11</v>
      </c>
      <c r="F10724">
        <v>5.0199999999999996</v>
      </c>
      <c r="G10724">
        <v>55.22</v>
      </c>
      <c r="H10724" t="str">
        <f>IF(Table2[[#This Row],[Unit Price]]&lt;20,"0-19",IF(Table2[[#This Row],[Unit Price]]&lt;40,"20-39",IF(Table2[[#This Row],[Unit Price]]&lt;80,"40-79","80+")))</f>
        <v>0-19</v>
      </c>
      <c r="I10724" t="str">
        <f>TEXT(Table2[[#This Row],[Date Sold]], "ddd")</f>
        <v>Thu</v>
      </c>
    </row>
    <row r="10725" spans="1:9" x14ac:dyDescent="0.25">
      <c r="A10725" t="s">
        <v>49</v>
      </c>
      <c r="B10725" t="s">
        <v>42</v>
      </c>
      <c r="C10725" t="s">
        <v>14</v>
      </c>
      <c r="D10725" s="1">
        <v>45734</v>
      </c>
      <c r="E10725">
        <v>19</v>
      </c>
      <c r="F10725">
        <v>42.62</v>
      </c>
      <c r="G10725">
        <v>809.78</v>
      </c>
      <c r="H10725" t="str">
        <f>IF(Table2[[#This Row],[Unit Price]]&lt;20,"0-19",IF(Table2[[#This Row],[Unit Price]]&lt;40,"20-39",IF(Table2[[#This Row],[Unit Price]]&lt;80,"40-79","80+")))</f>
        <v>40-79</v>
      </c>
      <c r="I10725" t="str">
        <f>TEXT(Table2[[#This Row],[Date Sold]], "ddd")</f>
        <v>Tue</v>
      </c>
    </row>
    <row r="10726" spans="1:9" x14ac:dyDescent="0.25">
      <c r="A10726" t="s">
        <v>91</v>
      </c>
      <c r="B10726" t="s">
        <v>16</v>
      </c>
      <c r="C10726" t="s">
        <v>25</v>
      </c>
      <c r="D10726" s="1">
        <v>45725</v>
      </c>
      <c r="E10726">
        <v>15</v>
      </c>
      <c r="F10726">
        <v>59.74</v>
      </c>
      <c r="G10726">
        <v>896.1</v>
      </c>
      <c r="H10726" t="str">
        <f>IF(Table2[[#This Row],[Unit Price]]&lt;20,"0-19",IF(Table2[[#This Row],[Unit Price]]&lt;40,"20-39",IF(Table2[[#This Row],[Unit Price]]&lt;80,"40-79","80+")))</f>
        <v>40-79</v>
      </c>
      <c r="I10726" t="str">
        <f>TEXT(Table2[[#This Row],[Date Sold]], "ddd")</f>
        <v>Sun</v>
      </c>
    </row>
    <row r="10727" spans="1:9" x14ac:dyDescent="0.25">
      <c r="A10727" t="s">
        <v>117</v>
      </c>
      <c r="B10727" t="s">
        <v>16</v>
      </c>
      <c r="C10727" t="s">
        <v>9</v>
      </c>
      <c r="D10727" s="1">
        <v>45796</v>
      </c>
      <c r="E10727">
        <v>2</v>
      </c>
      <c r="F10727">
        <v>70.64</v>
      </c>
      <c r="G10727">
        <v>141.28</v>
      </c>
      <c r="H10727" t="str">
        <f>IF(Table2[[#This Row],[Unit Price]]&lt;20,"0-19",IF(Table2[[#This Row],[Unit Price]]&lt;40,"20-39",IF(Table2[[#This Row],[Unit Price]]&lt;80,"40-79","80+")))</f>
        <v>40-79</v>
      </c>
      <c r="I10727" t="str">
        <f>TEXT(Table2[[#This Row],[Date Sold]], "ddd")</f>
        <v>Mon</v>
      </c>
    </row>
    <row r="10728" spans="1:9" x14ac:dyDescent="0.25">
      <c r="A10728" t="s">
        <v>121</v>
      </c>
      <c r="B10728" t="s">
        <v>11</v>
      </c>
      <c r="C10728" t="s">
        <v>12</v>
      </c>
      <c r="D10728" s="1">
        <v>45731</v>
      </c>
      <c r="E10728">
        <v>15</v>
      </c>
      <c r="F10728">
        <v>75</v>
      </c>
      <c r="G10728">
        <v>1125</v>
      </c>
      <c r="H10728" t="str">
        <f>IF(Table2[[#This Row],[Unit Price]]&lt;20,"0-19",IF(Table2[[#This Row],[Unit Price]]&lt;40,"20-39",IF(Table2[[#This Row],[Unit Price]]&lt;80,"40-79","80+")))</f>
        <v>40-79</v>
      </c>
      <c r="I10728" t="str">
        <f>TEXT(Table2[[#This Row],[Date Sold]], "ddd")</f>
        <v>Sat</v>
      </c>
    </row>
    <row r="10729" spans="1:9" x14ac:dyDescent="0.25">
      <c r="A10729" t="s">
        <v>119</v>
      </c>
      <c r="B10729" t="s">
        <v>16</v>
      </c>
      <c r="C10729" t="s">
        <v>14</v>
      </c>
      <c r="D10729" s="1">
        <v>45764</v>
      </c>
      <c r="E10729">
        <v>16</v>
      </c>
      <c r="F10729">
        <v>34.71</v>
      </c>
      <c r="G10729">
        <v>555.36</v>
      </c>
      <c r="H10729" t="str">
        <f>IF(Table2[[#This Row],[Unit Price]]&lt;20,"0-19",IF(Table2[[#This Row],[Unit Price]]&lt;40,"20-39",IF(Table2[[#This Row],[Unit Price]]&lt;80,"40-79","80+")))</f>
        <v>20-39</v>
      </c>
      <c r="I10729" t="str">
        <f>TEXT(Table2[[#This Row],[Date Sold]], "ddd")</f>
        <v>Thu</v>
      </c>
    </row>
    <row r="10730" spans="1:9" x14ac:dyDescent="0.25">
      <c r="A10730" t="s">
        <v>21</v>
      </c>
      <c r="B10730" t="s">
        <v>8</v>
      </c>
      <c r="C10730" t="s">
        <v>29</v>
      </c>
      <c r="D10730" s="1">
        <v>45780</v>
      </c>
      <c r="E10730">
        <v>15</v>
      </c>
      <c r="F10730">
        <v>40.43</v>
      </c>
      <c r="G10730">
        <v>606.45000000000005</v>
      </c>
      <c r="H10730" t="str">
        <f>IF(Table2[[#This Row],[Unit Price]]&lt;20,"0-19",IF(Table2[[#This Row],[Unit Price]]&lt;40,"20-39",IF(Table2[[#This Row],[Unit Price]]&lt;80,"40-79","80+")))</f>
        <v>40-79</v>
      </c>
      <c r="I10730" t="str">
        <f>TEXT(Table2[[#This Row],[Date Sold]], "ddd")</f>
        <v>Sat</v>
      </c>
    </row>
    <row r="10731" spans="1:9" x14ac:dyDescent="0.25">
      <c r="A10731" t="s">
        <v>96</v>
      </c>
      <c r="B10731" t="s">
        <v>22</v>
      </c>
      <c r="C10731" t="s">
        <v>25</v>
      </c>
      <c r="D10731" s="1">
        <v>45758</v>
      </c>
      <c r="E10731">
        <v>16</v>
      </c>
      <c r="F10731">
        <v>87.64</v>
      </c>
      <c r="G10731">
        <v>1402.24</v>
      </c>
      <c r="H10731" t="str">
        <f>IF(Table2[[#This Row],[Unit Price]]&lt;20,"0-19",IF(Table2[[#This Row],[Unit Price]]&lt;40,"20-39",IF(Table2[[#This Row],[Unit Price]]&lt;80,"40-79","80+")))</f>
        <v>80+</v>
      </c>
      <c r="I10731" t="str">
        <f>TEXT(Table2[[#This Row],[Date Sold]], "ddd")</f>
        <v>Fri</v>
      </c>
    </row>
    <row r="10732" spans="1:9" x14ac:dyDescent="0.25">
      <c r="A10732" t="s">
        <v>7</v>
      </c>
      <c r="B10732" t="s">
        <v>42</v>
      </c>
      <c r="C10732" t="s">
        <v>29</v>
      </c>
      <c r="D10732" s="1">
        <v>45739</v>
      </c>
      <c r="E10732">
        <v>6</v>
      </c>
      <c r="F10732">
        <v>97.34</v>
      </c>
      <c r="G10732">
        <v>584.04</v>
      </c>
      <c r="H10732" t="str">
        <f>IF(Table2[[#This Row],[Unit Price]]&lt;20,"0-19",IF(Table2[[#This Row],[Unit Price]]&lt;40,"20-39",IF(Table2[[#This Row],[Unit Price]]&lt;80,"40-79","80+")))</f>
        <v>80+</v>
      </c>
      <c r="I10732" t="str">
        <f>TEXT(Table2[[#This Row],[Date Sold]], "ddd")</f>
        <v>Sun</v>
      </c>
    </row>
    <row r="10733" spans="1:9" x14ac:dyDescent="0.25">
      <c r="A10733" t="s">
        <v>54</v>
      </c>
      <c r="B10733" t="s">
        <v>24</v>
      </c>
      <c r="C10733" t="s">
        <v>12</v>
      </c>
      <c r="D10733" s="1">
        <v>45740</v>
      </c>
      <c r="E10733">
        <v>18</v>
      </c>
      <c r="F10733">
        <v>42.98</v>
      </c>
      <c r="G10733">
        <v>773.64</v>
      </c>
      <c r="H10733" t="str">
        <f>IF(Table2[[#This Row],[Unit Price]]&lt;20,"0-19",IF(Table2[[#This Row],[Unit Price]]&lt;40,"20-39",IF(Table2[[#This Row],[Unit Price]]&lt;80,"40-79","80+")))</f>
        <v>40-79</v>
      </c>
      <c r="I10733" t="str">
        <f>TEXT(Table2[[#This Row],[Date Sold]], "ddd")</f>
        <v>Mon</v>
      </c>
    </row>
    <row r="10734" spans="1:9" x14ac:dyDescent="0.25">
      <c r="A10734" t="s">
        <v>77</v>
      </c>
      <c r="B10734" t="s">
        <v>18</v>
      </c>
      <c r="C10734" t="s">
        <v>29</v>
      </c>
      <c r="D10734" s="1">
        <v>45774</v>
      </c>
      <c r="E10734">
        <v>7</v>
      </c>
      <c r="F10734">
        <v>21.85</v>
      </c>
      <c r="G10734">
        <v>152.94999999999999</v>
      </c>
      <c r="H10734" t="str">
        <f>IF(Table2[[#This Row],[Unit Price]]&lt;20,"0-19",IF(Table2[[#This Row],[Unit Price]]&lt;40,"20-39",IF(Table2[[#This Row],[Unit Price]]&lt;80,"40-79","80+")))</f>
        <v>20-39</v>
      </c>
      <c r="I10734" t="str">
        <f>TEXT(Table2[[#This Row],[Date Sold]], "ddd")</f>
        <v>Sun</v>
      </c>
    </row>
    <row r="10735" spans="1:9" x14ac:dyDescent="0.25">
      <c r="A10735" t="s">
        <v>37</v>
      </c>
      <c r="B10735" t="s">
        <v>38</v>
      </c>
      <c r="C10735" t="s">
        <v>9</v>
      </c>
      <c r="D10735" s="1">
        <v>45783</v>
      </c>
      <c r="E10735">
        <v>4</v>
      </c>
      <c r="F10735">
        <v>10.24</v>
      </c>
      <c r="G10735">
        <v>40.96</v>
      </c>
      <c r="H10735" t="str">
        <f>IF(Table2[[#This Row],[Unit Price]]&lt;20,"0-19",IF(Table2[[#This Row],[Unit Price]]&lt;40,"20-39",IF(Table2[[#This Row],[Unit Price]]&lt;80,"40-79","80+")))</f>
        <v>0-19</v>
      </c>
      <c r="I10735" t="str">
        <f>TEXT(Table2[[#This Row],[Date Sold]], "ddd")</f>
        <v>Tue</v>
      </c>
    </row>
    <row r="10736" spans="1:9" x14ac:dyDescent="0.25">
      <c r="A10736" t="s">
        <v>53</v>
      </c>
      <c r="B10736" t="s">
        <v>18</v>
      </c>
      <c r="C10736" t="s">
        <v>12</v>
      </c>
      <c r="D10736" s="1">
        <v>45786</v>
      </c>
      <c r="E10736">
        <v>1</v>
      </c>
      <c r="F10736">
        <v>44.51</v>
      </c>
      <c r="G10736">
        <v>44.51</v>
      </c>
      <c r="H10736" t="str">
        <f>IF(Table2[[#This Row],[Unit Price]]&lt;20,"0-19",IF(Table2[[#This Row],[Unit Price]]&lt;40,"20-39",IF(Table2[[#This Row],[Unit Price]]&lt;80,"40-79","80+")))</f>
        <v>40-79</v>
      </c>
      <c r="I10736" t="str">
        <f>TEXT(Table2[[#This Row],[Date Sold]], "ddd")</f>
        <v>Fri</v>
      </c>
    </row>
    <row r="10737" spans="1:9" x14ac:dyDescent="0.25">
      <c r="A10737" t="s">
        <v>63</v>
      </c>
      <c r="B10737" t="s">
        <v>18</v>
      </c>
      <c r="C10737" t="s">
        <v>12</v>
      </c>
      <c r="D10737" s="1">
        <v>45717</v>
      </c>
      <c r="E10737">
        <v>19</v>
      </c>
      <c r="F10737">
        <v>56.02</v>
      </c>
      <c r="G10737">
        <v>1064.3800000000001</v>
      </c>
      <c r="H10737" t="str">
        <f>IF(Table2[[#This Row],[Unit Price]]&lt;20,"0-19",IF(Table2[[#This Row],[Unit Price]]&lt;40,"20-39",IF(Table2[[#This Row],[Unit Price]]&lt;80,"40-79","80+")))</f>
        <v>40-79</v>
      </c>
      <c r="I10737" t="str">
        <f>TEXT(Table2[[#This Row],[Date Sold]], "ddd")</f>
        <v>Sat</v>
      </c>
    </row>
    <row r="10738" spans="1:9" x14ac:dyDescent="0.25">
      <c r="A10738" t="s">
        <v>15</v>
      </c>
      <c r="B10738" t="s">
        <v>38</v>
      </c>
      <c r="C10738" t="s">
        <v>29</v>
      </c>
      <c r="D10738" s="1">
        <v>45724</v>
      </c>
      <c r="E10738">
        <v>1</v>
      </c>
      <c r="F10738">
        <v>57.57</v>
      </c>
      <c r="G10738">
        <v>57.57</v>
      </c>
      <c r="H10738" t="str">
        <f>IF(Table2[[#This Row],[Unit Price]]&lt;20,"0-19",IF(Table2[[#This Row],[Unit Price]]&lt;40,"20-39",IF(Table2[[#This Row],[Unit Price]]&lt;80,"40-79","80+")))</f>
        <v>40-79</v>
      </c>
      <c r="I10738" t="str">
        <f>TEXT(Table2[[#This Row],[Date Sold]], "ddd")</f>
        <v>Sat</v>
      </c>
    </row>
    <row r="10739" spans="1:9" x14ac:dyDescent="0.25">
      <c r="A10739" t="s">
        <v>83</v>
      </c>
      <c r="B10739" t="s">
        <v>38</v>
      </c>
      <c r="C10739" t="s">
        <v>9</v>
      </c>
      <c r="D10739" s="1">
        <v>45799</v>
      </c>
      <c r="E10739">
        <v>2</v>
      </c>
      <c r="F10739">
        <v>15.67</v>
      </c>
      <c r="G10739">
        <v>31.34</v>
      </c>
      <c r="H10739" t="str">
        <f>IF(Table2[[#This Row],[Unit Price]]&lt;20,"0-19",IF(Table2[[#This Row],[Unit Price]]&lt;40,"20-39",IF(Table2[[#This Row],[Unit Price]]&lt;80,"40-79","80+")))</f>
        <v>0-19</v>
      </c>
      <c r="I10739" t="str">
        <f>TEXT(Table2[[#This Row],[Date Sold]], "ddd")</f>
        <v>Thu</v>
      </c>
    </row>
    <row r="10740" spans="1:9" x14ac:dyDescent="0.25">
      <c r="A10740" t="s">
        <v>61</v>
      </c>
      <c r="B10740" t="s">
        <v>18</v>
      </c>
      <c r="C10740" t="s">
        <v>14</v>
      </c>
      <c r="D10740" s="1">
        <v>45777</v>
      </c>
      <c r="E10740">
        <v>10</v>
      </c>
      <c r="F10740">
        <v>24</v>
      </c>
      <c r="G10740">
        <v>240</v>
      </c>
      <c r="H10740" t="str">
        <f>IF(Table2[[#This Row],[Unit Price]]&lt;20,"0-19",IF(Table2[[#This Row],[Unit Price]]&lt;40,"20-39",IF(Table2[[#This Row],[Unit Price]]&lt;80,"40-79","80+")))</f>
        <v>20-39</v>
      </c>
      <c r="I10740" t="str">
        <f>TEXT(Table2[[#This Row],[Date Sold]], "ddd")</f>
        <v>Wed</v>
      </c>
    </row>
    <row r="10741" spans="1:9" x14ac:dyDescent="0.25">
      <c r="A10741" t="s">
        <v>85</v>
      </c>
      <c r="B10741" t="s">
        <v>16</v>
      </c>
      <c r="C10741" t="s">
        <v>29</v>
      </c>
      <c r="D10741" s="1">
        <v>45735</v>
      </c>
      <c r="E10741">
        <v>12</v>
      </c>
      <c r="F10741">
        <v>20.79</v>
      </c>
      <c r="G10741">
        <v>249.48</v>
      </c>
      <c r="H10741" t="str">
        <f>IF(Table2[[#This Row],[Unit Price]]&lt;20,"0-19",IF(Table2[[#This Row],[Unit Price]]&lt;40,"20-39",IF(Table2[[#This Row],[Unit Price]]&lt;80,"40-79","80+")))</f>
        <v>20-39</v>
      </c>
      <c r="I10741" t="str">
        <f>TEXT(Table2[[#This Row],[Date Sold]], "ddd")</f>
        <v>Wed</v>
      </c>
    </row>
    <row r="10742" spans="1:9" x14ac:dyDescent="0.25">
      <c r="A10742" t="s">
        <v>72</v>
      </c>
      <c r="B10742" t="s">
        <v>16</v>
      </c>
      <c r="C10742" t="s">
        <v>9</v>
      </c>
      <c r="D10742" s="1">
        <v>45752</v>
      </c>
      <c r="E10742">
        <v>17</v>
      </c>
      <c r="F10742">
        <v>66.209999999999994</v>
      </c>
      <c r="G10742">
        <v>1125.57</v>
      </c>
      <c r="H10742" t="str">
        <f>IF(Table2[[#This Row],[Unit Price]]&lt;20,"0-19",IF(Table2[[#This Row],[Unit Price]]&lt;40,"20-39",IF(Table2[[#This Row],[Unit Price]]&lt;80,"40-79","80+")))</f>
        <v>40-79</v>
      </c>
      <c r="I10742" t="str">
        <f>TEXT(Table2[[#This Row],[Date Sold]], "ddd")</f>
        <v>Sat</v>
      </c>
    </row>
    <row r="10743" spans="1:9" x14ac:dyDescent="0.25">
      <c r="A10743" t="s">
        <v>17</v>
      </c>
      <c r="B10743" t="s">
        <v>38</v>
      </c>
      <c r="C10743" t="s">
        <v>25</v>
      </c>
      <c r="D10743" s="1">
        <v>45777</v>
      </c>
      <c r="E10743">
        <v>2</v>
      </c>
      <c r="F10743">
        <v>17.45</v>
      </c>
      <c r="G10743">
        <v>34.9</v>
      </c>
      <c r="H10743" t="str">
        <f>IF(Table2[[#This Row],[Unit Price]]&lt;20,"0-19",IF(Table2[[#This Row],[Unit Price]]&lt;40,"20-39",IF(Table2[[#This Row],[Unit Price]]&lt;80,"40-79","80+")))</f>
        <v>0-19</v>
      </c>
      <c r="I10743" t="str">
        <f>TEXT(Table2[[#This Row],[Date Sold]], "ddd")</f>
        <v>Wed</v>
      </c>
    </row>
    <row r="10744" spans="1:9" x14ac:dyDescent="0.25">
      <c r="A10744" t="s">
        <v>77</v>
      </c>
      <c r="B10744" t="s">
        <v>20</v>
      </c>
      <c r="C10744" t="s">
        <v>29</v>
      </c>
      <c r="D10744" s="1">
        <v>45789</v>
      </c>
      <c r="E10744">
        <v>6</v>
      </c>
      <c r="F10744">
        <v>11.79</v>
      </c>
      <c r="G10744">
        <v>70.739999999999995</v>
      </c>
      <c r="H10744" t="str">
        <f>IF(Table2[[#This Row],[Unit Price]]&lt;20,"0-19",IF(Table2[[#This Row],[Unit Price]]&lt;40,"20-39",IF(Table2[[#This Row],[Unit Price]]&lt;80,"40-79","80+")))</f>
        <v>0-19</v>
      </c>
      <c r="I10744" t="str">
        <f>TEXT(Table2[[#This Row],[Date Sold]], "ddd")</f>
        <v>Mon</v>
      </c>
    </row>
    <row r="10745" spans="1:9" x14ac:dyDescent="0.25">
      <c r="A10745" t="s">
        <v>79</v>
      </c>
      <c r="B10745" t="s">
        <v>11</v>
      </c>
      <c r="C10745" t="s">
        <v>12</v>
      </c>
      <c r="D10745" s="1">
        <v>45764</v>
      </c>
      <c r="E10745">
        <v>5</v>
      </c>
      <c r="F10745">
        <v>12.42</v>
      </c>
      <c r="G10745">
        <v>62.1</v>
      </c>
      <c r="H10745" t="str">
        <f>IF(Table2[[#This Row],[Unit Price]]&lt;20,"0-19",IF(Table2[[#This Row],[Unit Price]]&lt;40,"20-39",IF(Table2[[#This Row],[Unit Price]]&lt;80,"40-79","80+")))</f>
        <v>0-19</v>
      </c>
      <c r="I10745" t="str">
        <f>TEXT(Table2[[#This Row],[Date Sold]], "ddd")</f>
        <v>Thu</v>
      </c>
    </row>
    <row r="10746" spans="1:9" x14ac:dyDescent="0.25">
      <c r="A10746" t="s">
        <v>116</v>
      </c>
      <c r="B10746" t="s">
        <v>38</v>
      </c>
      <c r="C10746" t="s">
        <v>25</v>
      </c>
      <c r="D10746" s="1">
        <v>45748</v>
      </c>
      <c r="E10746">
        <v>5</v>
      </c>
      <c r="F10746">
        <v>46.82</v>
      </c>
      <c r="G10746">
        <v>234.1</v>
      </c>
      <c r="H10746" t="str">
        <f>IF(Table2[[#This Row],[Unit Price]]&lt;20,"0-19",IF(Table2[[#This Row],[Unit Price]]&lt;40,"20-39",IF(Table2[[#This Row],[Unit Price]]&lt;80,"40-79","80+")))</f>
        <v>40-79</v>
      </c>
      <c r="I10746" t="str">
        <f>TEXT(Table2[[#This Row],[Date Sold]], "ddd")</f>
        <v>Tue</v>
      </c>
    </row>
    <row r="10747" spans="1:9" x14ac:dyDescent="0.25">
      <c r="A10747" t="s">
        <v>95</v>
      </c>
      <c r="B10747" t="s">
        <v>16</v>
      </c>
      <c r="C10747" t="s">
        <v>12</v>
      </c>
      <c r="D10747" s="1">
        <v>45765</v>
      </c>
      <c r="E10747">
        <v>12</v>
      </c>
      <c r="F10747">
        <v>90.55</v>
      </c>
      <c r="G10747">
        <v>1086.5999999999999</v>
      </c>
      <c r="H10747" t="str">
        <f>IF(Table2[[#This Row],[Unit Price]]&lt;20,"0-19",IF(Table2[[#This Row],[Unit Price]]&lt;40,"20-39",IF(Table2[[#This Row],[Unit Price]]&lt;80,"40-79","80+")))</f>
        <v>80+</v>
      </c>
      <c r="I10747" t="str">
        <f>TEXT(Table2[[#This Row],[Date Sold]], "ddd")</f>
        <v>Fri</v>
      </c>
    </row>
    <row r="10748" spans="1:9" x14ac:dyDescent="0.25">
      <c r="A10748" t="s">
        <v>13</v>
      </c>
      <c r="B10748" t="s">
        <v>22</v>
      </c>
      <c r="C10748" t="s">
        <v>9</v>
      </c>
      <c r="D10748" s="1">
        <v>45768</v>
      </c>
      <c r="E10748">
        <v>5</v>
      </c>
      <c r="F10748">
        <v>57.54</v>
      </c>
      <c r="G10748">
        <v>287.7</v>
      </c>
      <c r="H10748" t="str">
        <f>IF(Table2[[#This Row],[Unit Price]]&lt;20,"0-19",IF(Table2[[#This Row],[Unit Price]]&lt;40,"20-39",IF(Table2[[#This Row],[Unit Price]]&lt;80,"40-79","80+")))</f>
        <v>40-79</v>
      </c>
      <c r="I10748" t="str">
        <f>TEXT(Table2[[#This Row],[Date Sold]], "ddd")</f>
        <v>Mon</v>
      </c>
    </row>
    <row r="10749" spans="1:9" x14ac:dyDescent="0.25">
      <c r="A10749" t="s">
        <v>87</v>
      </c>
      <c r="B10749" t="s">
        <v>28</v>
      </c>
      <c r="C10749" t="s">
        <v>12</v>
      </c>
      <c r="D10749" s="1">
        <v>45782</v>
      </c>
      <c r="E10749">
        <v>3</v>
      </c>
      <c r="F10749">
        <v>17.510000000000002</v>
      </c>
      <c r="G10749">
        <v>52.53</v>
      </c>
      <c r="H10749" t="str">
        <f>IF(Table2[[#This Row],[Unit Price]]&lt;20,"0-19",IF(Table2[[#This Row],[Unit Price]]&lt;40,"20-39",IF(Table2[[#This Row],[Unit Price]]&lt;80,"40-79","80+")))</f>
        <v>0-19</v>
      </c>
      <c r="I10749" t="str">
        <f>TEXT(Table2[[#This Row],[Date Sold]], "ddd")</f>
        <v>Mon</v>
      </c>
    </row>
    <row r="10750" spans="1:9" x14ac:dyDescent="0.25">
      <c r="A10750" t="s">
        <v>26</v>
      </c>
      <c r="B10750" t="s">
        <v>24</v>
      </c>
      <c r="C10750" t="s">
        <v>25</v>
      </c>
      <c r="D10750" s="1">
        <v>45797</v>
      </c>
      <c r="E10750">
        <v>17</v>
      </c>
      <c r="F10750">
        <v>16.809999999999999</v>
      </c>
      <c r="G10750">
        <v>285.77</v>
      </c>
      <c r="H10750" t="str">
        <f>IF(Table2[[#This Row],[Unit Price]]&lt;20,"0-19",IF(Table2[[#This Row],[Unit Price]]&lt;40,"20-39",IF(Table2[[#This Row],[Unit Price]]&lt;80,"40-79","80+")))</f>
        <v>0-19</v>
      </c>
      <c r="I10750" t="str">
        <f>TEXT(Table2[[#This Row],[Date Sold]], "ddd")</f>
        <v>Tue</v>
      </c>
    </row>
    <row r="10751" spans="1:9" x14ac:dyDescent="0.25">
      <c r="A10751" t="s">
        <v>48</v>
      </c>
      <c r="B10751" t="s">
        <v>38</v>
      </c>
      <c r="C10751" t="s">
        <v>9</v>
      </c>
      <c r="D10751" s="1">
        <v>45729</v>
      </c>
      <c r="E10751">
        <v>2</v>
      </c>
      <c r="F10751">
        <v>28.25</v>
      </c>
      <c r="G10751">
        <v>56.5</v>
      </c>
      <c r="H10751" t="str">
        <f>IF(Table2[[#This Row],[Unit Price]]&lt;20,"0-19",IF(Table2[[#This Row],[Unit Price]]&lt;40,"20-39",IF(Table2[[#This Row],[Unit Price]]&lt;80,"40-79","80+")))</f>
        <v>20-39</v>
      </c>
      <c r="I10751" t="str">
        <f>TEXT(Table2[[#This Row],[Date Sold]], "ddd")</f>
        <v>Thu</v>
      </c>
    </row>
    <row r="10752" spans="1:9" x14ac:dyDescent="0.25">
      <c r="A10752" t="s">
        <v>31</v>
      </c>
      <c r="B10752" t="s">
        <v>8</v>
      </c>
      <c r="C10752" t="s">
        <v>29</v>
      </c>
      <c r="D10752" s="1">
        <v>45763</v>
      </c>
      <c r="E10752">
        <v>3</v>
      </c>
      <c r="F10752">
        <v>77.900000000000006</v>
      </c>
      <c r="G10752">
        <v>233.7</v>
      </c>
      <c r="H10752" t="str">
        <f>IF(Table2[[#This Row],[Unit Price]]&lt;20,"0-19",IF(Table2[[#This Row],[Unit Price]]&lt;40,"20-39",IF(Table2[[#This Row],[Unit Price]]&lt;80,"40-79","80+")))</f>
        <v>40-79</v>
      </c>
      <c r="I10752" t="str">
        <f>TEXT(Table2[[#This Row],[Date Sold]], "ddd")</f>
        <v>Wed</v>
      </c>
    </row>
    <row r="10753" spans="1:9" x14ac:dyDescent="0.25">
      <c r="A10753" t="s">
        <v>57</v>
      </c>
      <c r="B10753" t="s">
        <v>8</v>
      </c>
      <c r="C10753" t="s">
        <v>29</v>
      </c>
      <c r="D10753" s="1">
        <v>45750</v>
      </c>
      <c r="E10753">
        <v>4</v>
      </c>
      <c r="F10753">
        <v>39.76</v>
      </c>
      <c r="G10753">
        <v>159.04</v>
      </c>
      <c r="H10753" t="str">
        <f>IF(Table2[[#This Row],[Unit Price]]&lt;20,"0-19",IF(Table2[[#This Row],[Unit Price]]&lt;40,"20-39",IF(Table2[[#This Row],[Unit Price]]&lt;80,"40-79","80+")))</f>
        <v>20-39</v>
      </c>
      <c r="I10753" t="str">
        <f>TEXT(Table2[[#This Row],[Date Sold]], "ddd")</f>
        <v>Thu</v>
      </c>
    </row>
    <row r="10754" spans="1:9" x14ac:dyDescent="0.25">
      <c r="A10754" t="s">
        <v>91</v>
      </c>
      <c r="B10754" t="s">
        <v>42</v>
      </c>
      <c r="C10754" t="s">
        <v>12</v>
      </c>
      <c r="D10754" s="1">
        <v>45778</v>
      </c>
      <c r="E10754">
        <v>13</v>
      </c>
      <c r="F10754">
        <v>60.06</v>
      </c>
      <c r="G10754">
        <v>780.78</v>
      </c>
      <c r="H10754" t="str">
        <f>IF(Table2[[#This Row],[Unit Price]]&lt;20,"0-19",IF(Table2[[#This Row],[Unit Price]]&lt;40,"20-39",IF(Table2[[#This Row],[Unit Price]]&lt;80,"40-79","80+")))</f>
        <v>40-79</v>
      </c>
      <c r="I10754" t="str">
        <f>TEXT(Table2[[#This Row],[Date Sold]], "ddd")</f>
        <v>Thu</v>
      </c>
    </row>
    <row r="10755" spans="1:9" x14ac:dyDescent="0.25">
      <c r="A10755" t="s">
        <v>21</v>
      </c>
      <c r="B10755" t="s">
        <v>8</v>
      </c>
      <c r="C10755" t="s">
        <v>9</v>
      </c>
      <c r="D10755" s="1">
        <v>45765</v>
      </c>
      <c r="E10755">
        <v>19</v>
      </c>
      <c r="F10755">
        <v>53.47</v>
      </c>
      <c r="G10755">
        <v>1015.93</v>
      </c>
      <c r="H10755" t="str">
        <f>IF(Table2[[#This Row],[Unit Price]]&lt;20,"0-19",IF(Table2[[#This Row],[Unit Price]]&lt;40,"20-39",IF(Table2[[#This Row],[Unit Price]]&lt;80,"40-79","80+")))</f>
        <v>40-79</v>
      </c>
      <c r="I10755" t="str">
        <f>TEXT(Table2[[#This Row],[Date Sold]], "ddd")</f>
        <v>Fri</v>
      </c>
    </row>
    <row r="10756" spans="1:9" x14ac:dyDescent="0.25">
      <c r="A10756" t="s">
        <v>115</v>
      </c>
      <c r="B10756" t="s">
        <v>11</v>
      </c>
      <c r="C10756" t="s">
        <v>25</v>
      </c>
      <c r="D10756" s="1">
        <v>45718</v>
      </c>
      <c r="E10756">
        <v>8</v>
      </c>
      <c r="F10756">
        <v>31.16</v>
      </c>
      <c r="G10756">
        <v>249.28</v>
      </c>
      <c r="H10756" t="str">
        <f>IF(Table2[[#This Row],[Unit Price]]&lt;20,"0-19",IF(Table2[[#This Row],[Unit Price]]&lt;40,"20-39",IF(Table2[[#This Row],[Unit Price]]&lt;80,"40-79","80+")))</f>
        <v>20-39</v>
      </c>
      <c r="I10756" t="str">
        <f>TEXT(Table2[[#This Row],[Date Sold]], "ddd")</f>
        <v>Sun</v>
      </c>
    </row>
    <row r="10757" spans="1:9" x14ac:dyDescent="0.25">
      <c r="A10757" t="s">
        <v>86</v>
      </c>
      <c r="B10757" t="s">
        <v>8</v>
      </c>
      <c r="C10757" t="s">
        <v>9</v>
      </c>
      <c r="D10757" s="1">
        <v>45786</v>
      </c>
      <c r="E10757">
        <v>17</v>
      </c>
      <c r="F10757">
        <v>64.14</v>
      </c>
      <c r="G10757">
        <v>1090.3800000000001</v>
      </c>
      <c r="H10757" t="str">
        <f>IF(Table2[[#This Row],[Unit Price]]&lt;20,"0-19",IF(Table2[[#This Row],[Unit Price]]&lt;40,"20-39",IF(Table2[[#This Row],[Unit Price]]&lt;80,"40-79","80+")))</f>
        <v>40-79</v>
      </c>
      <c r="I10757" t="str">
        <f>TEXT(Table2[[#This Row],[Date Sold]], "ddd")</f>
        <v>Fri</v>
      </c>
    </row>
    <row r="10758" spans="1:9" x14ac:dyDescent="0.25">
      <c r="A10758" t="s">
        <v>78</v>
      </c>
      <c r="B10758" t="s">
        <v>18</v>
      </c>
      <c r="C10758" t="s">
        <v>9</v>
      </c>
      <c r="D10758" s="1">
        <v>45777</v>
      </c>
      <c r="E10758">
        <v>15</v>
      </c>
      <c r="F10758">
        <v>14.31</v>
      </c>
      <c r="G10758">
        <v>214.65</v>
      </c>
      <c r="H10758" t="str">
        <f>IF(Table2[[#This Row],[Unit Price]]&lt;20,"0-19",IF(Table2[[#This Row],[Unit Price]]&lt;40,"20-39",IF(Table2[[#This Row],[Unit Price]]&lt;80,"40-79","80+")))</f>
        <v>0-19</v>
      </c>
      <c r="I10758" t="str">
        <f>TEXT(Table2[[#This Row],[Date Sold]], "ddd")</f>
        <v>Wed</v>
      </c>
    </row>
    <row r="10759" spans="1:9" x14ac:dyDescent="0.25">
      <c r="A10759" t="s">
        <v>116</v>
      </c>
      <c r="B10759" t="s">
        <v>18</v>
      </c>
      <c r="C10759" t="s">
        <v>14</v>
      </c>
      <c r="D10759" s="1">
        <v>45774</v>
      </c>
      <c r="E10759">
        <v>2</v>
      </c>
      <c r="F10759">
        <v>56.07</v>
      </c>
      <c r="G10759">
        <v>112.14</v>
      </c>
      <c r="H10759" t="str">
        <f>IF(Table2[[#This Row],[Unit Price]]&lt;20,"0-19",IF(Table2[[#This Row],[Unit Price]]&lt;40,"20-39",IF(Table2[[#This Row],[Unit Price]]&lt;80,"40-79","80+")))</f>
        <v>40-79</v>
      </c>
      <c r="I10759" t="str">
        <f>TEXT(Table2[[#This Row],[Date Sold]], "ddd")</f>
        <v>Sun</v>
      </c>
    </row>
    <row r="10760" spans="1:9" x14ac:dyDescent="0.25">
      <c r="A10760" t="s">
        <v>61</v>
      </c>
      <c r="B10760" t="s">
        <v>20</v>
      </c>
      <c r="C10760" t="s">
        <v>25</v>
      </c>
      <c r="D10760" s="1">
        <v>45726</v>
      </c>
      <c r="E10760">
        <v>11</v>
      </c>
      <c r="F10760">
        <v>47.03</v>
      </c>
      <c r="G10760">
        <v>517.33000000000004</v>
      </c>
      <c r="H10760" t="str">
        <f>IF(Table2[[#This Row],[Unit Price]]&lt;20,"0-19",IF(Table2[[#This Row],[Unit Price]]&lt;40,"20-39",IF(Table2[[#This Row],[Unit Price]]&lt;80,"40-79","80+")))</f>
        <v>40-79</v>
      </c>
      <c r="I10760" t="str">
        <f>TEXT(Table2[[#This Row],[Date Sold]], "ddd")</f>
        <v>Mon</v>
      </c>
    </row>
    <row r="10761" spans="1:9" x14ac:dyDescent="0.25">
      <c r="A10761" t="s">
        <v>33</v>
      </c>
      <c r="B10761" t="s">
        <v>42</v>
      </c>
      <c r="C10761" t="s">
        <v>14</v>
      </c>
      <c r="D10761" s="1">
        <v>45769</v>
      </c>
      <c r="E10761">
        <v>4</v>
      </c>
      <c r="F10761">
        <v>56.39</v>
      </c>
      <c r="G10761">
        <v>225.56</v>
      </c>
      <c r="H10761" t="str">
        <f>IF(Table2[[#This Row],[Unit Price]]&lt;20,"0-19",IF(Table2[[#This Row],[Unit Price]]&lt;40,"20-39",IF(Table2[[#This Row],[Unit Price]]&lt;80,"40-79","80+")))</f>
        <v>40-79</v>
      </c>
      <c r="I10761" t="str">
        <f>TEXT(Table2[[#This Row],[Date Sold]], "ddd")</f>
        <v>Tue</v>
      </c>
    </row>
    <row r="10762" spans="1:9" x14ac:dyDescent="0.25">
      <c r="A10762" t="s">
        <v>27</v>
      </c>
      <c r="B10762" t="s">
        <v>42</v>
      </c>
      <c r="C10762" t="s">
        <v>29</v>
      </c>
      <c r="D10762" s="1">
        <v>45735</v>
      </c>
      <c r="E10762">
        <v>9</v>
      </c>
      <c r="F10762">
        <v>82.49</v>
      </c>
      <c r="G10762">
        <v>742.41</v>
      </c>
      <c r="H10762" t="str">
        <f>IF(Table2[[#This Row],[Unit Price]]&lt;20,"0-19",IF(Table2[[#This Row],[Unit Price]]&lt;40,"20-39",IF(Table2[[#This Row],[Unit Price]]&lt;80,"40-79","80+")))</f>
        <v>80+</v>
      </c>
      <c r="I10762" t="str">
        <f>TEXT(Table2[[#This Row],[Date Sold]], "ddd")</f>
        <v>Wed</v>
      </c>
    </row>
    <row r="10763" spans="1:9" x14ac:dyDescent="0.25">
      <c r="A10763" t="s">
        <v>93</v>
      </c>
      <c r="B10763" t="s">
        <v>42</v>
      </c>
      <c r="C10763" t="s">
        <v>25</v>
      </c>
      <c r="D10763" s="1">
        <v>45730</v>
      </c>
      <c r="E10763">
        <v>14</v>
      </c>
      <c r="F10763">
        <v>51.36</v>
      </c>
      <c r="G10763">
        <v>719.04</v>
      </c>
      <c r="H10763" t="str">
        <f>IF(Table2[[#This Row],[Unit Price]]&lt;20,"0-19",IF(Table2[[#This Row],[Unit Price]]&lt;40,"20-39",IF(Table2[[#This Row],[Unit Price]]&lt;80,"40-79","80+")))</f>
        <v>40-79</v>
      </c>
      <c r="I10763" t="str">
        <f>TEXT(Table2[[#This Row],[Date Sold]], "ddd")</f>
        <v>Fri</v>
      </c>
    </row>
    <row r="10764" spans="1:9" x14ac:dyDescent="0.25">
      <c r="A10764" t="s">
        <v>115</v>
      </c>
      <c r="B10764" t="s">
        <v>28</v>
      </c>
      <c r="C10764" t="s">
        <v>9</v>
      </c>
      <c r="D10764" s="1">
        <v>45734</v>
      </c>
      <c r="E10764">
        <v>2</v>
      </c>
      <c r="F10764">
        <v>62.75</v>
      </c>
      <c r="G10764">
        <v>125.5</v>
      </c>
      <c r="H10764" t="str">
        <f>IF(Table2[[#This Row],[Unit Price]]&lt;20,"0-19",IF(Table2[[#This Row],[Unit Price]]&lt;40,"20-39",IF(Table2[[#This Row],[Unit Price]]&lt;80,"40-79","80+")))</f>
        <v>40-79</v>
      </c>
      <c r="I10764" t="str">
        <f>TEXT(Table2[[#This Row],[Date Sold]], "ddd")</f>
        <v>Tue</v>
      </c>
    </row>
    <row r="10765" spans="1:9" x14ac:dyDescent="0.25">
      <c r="A10765" t="s">
        <v>80</v>
      </c>
      <c r="B10765" t="s">
        <v>11</v>
      </c>
      <c r="C10765" t="s">
        <v>9</v>
      </c>
      <c r="D10765" s="1">
        <v>45792</v>
      </c>
      <c r="E10765">
        <v>19</v>
      </c>
      <c r="F10765">
        <v>76.05</v>
      </c>
      <c r="G10765">
        <v>1444.95</v>
      </c>
      <c r="H10765" t="str">
        <f>IF(Table2[[#This Row],[Unit Price]]&lt;20,"0-19",IF(Table2[[#This Row],[Unit Price]]&lt;40,"20-39",IF(Table2[[#This Row],[Unit Price]]&lt;80,"40-79","80+")))</f>
        <v>40-79</v>
      </c>
      <c r="I10765" t="str">
        <f>TEXT(Table2[[#This Row],[Date Sold]], "ddd")</f>
        <v>Thu</v>
      </c>
    </row>
    <row r="10766" spans="1:9" x14ac:dyDescent="0.25">
      <c r="A10766" t="s">
        <v>43</v>
      </c>
      <c r="B10766" t="s">
        <v>16</v>
      </c>
      <c r="C10766" t="s">
        <v>9</v>
      </c>
      <c r="D10766" s="1">
        <v>45777</v>
      </c>
      <c r="E10766">
        <v>1</v>
      </c>
      <c r="F10766">
        <v>41.97</v>
      </c>
      <c r="G10766">
        <v>41.97</v>
      </c>
      <c r="H10766" t="str">
        <f>IF(Table2[[#This Row],[Unit Price]]&lt;20,"0-19",IF(Table2[[#This Row],[Unit Price]]&lt;40,"20-39",IF(Table2[[#This Row],[Unit Price]]&lt;80,"40-79","80+")))</f>
        <v>40-79</v>
      </c>
      <c r="I10766" t="str">
        <f>TEXT(Table2[[#This Row],[Date Sold]], "ddd")</f>
        <v>Wed</v>
      </c>
    </row>
    <row r="10767" spans="1:9" x14ac:dyDescent="0.25">
      <c r="A10767" t="s">
        <v>71</v>
      </c>
      <c r="B10767" t="s">
        <v>38</v>
      </c>
      <c r="C10767" t="s">
        <v>12</v>
      </c>
      <c r="D10767" s="1">
        <v>45776</v>
      </c>
      <c r="E10767">
        <v>14</v>
      </c>
      <c r="F10767">
        <v>35.380000000000003</v>
      </c>
      <c r="G10767">
        <v>495.32</v>
      </c>
      <c r="H10767" t="str">
        <f>IF(Table2[[#This Row],[Unit Price]]&lt;20,"0-19",IF(Table2[[#This Row],[Unit Price]]&lt;40,"20-39",IF(Table2[[#This Row],[Unit Price]]&lt;80,"40-79","80+")))</f>
        <v>20-39</v>
      </c>
      <c r="I10767" t="str">
        <f>TEXT(Table2[[#This Row],[Date Sold]], "ddd")</f>
        <v>Tue</v>
      </c>
    </row>
    <row r="10768" spans="1:9" x14ac:dyDescent="0.25">
      <c r="A10768" t="s">
        <v>13</v>
      </c>
      <c r="B10768" t="s">
        <v>16</v>
      </c>
      <c r="C10768" t="s">
        <v>14</v>
      </c>
      <c r="D10768" s="1">
        <v>45755</v>
      </c>
      <c r="E10768">
        <v>18</v>
      </c>
      <c r="F10768">
        <v>47.11</v>
      </c>
      <c r="G10768">
        <v>847.98</v>
      </c>
      <c r="H10768" t="str">
        <f>IF(Table2[[#This Row],[Unit Price]]&lt;20,"0-19",IF(Table2[[#This Row],[Unit Price]]&lt;40,"20-39",IF(Table2[[#This Row],[Unit Price]]&lt;80,"40-79","80+")))</f>
        <v>40-79</v>
      </c>
      <c r="I10768" t="str">
        <f>TEXT(Table2[[#This Row],[Date Sold]], "ddd")</f>
        <v>Tue</v>
      </c>
    </row>
    <row r="10769" spans="1:9" x14ac:dyDescent="0.25">
      <c r="A10769" t="s">
        <v>94</v>
      </c>
      <c r="B10769" t="s">
        <v>22</v>
      </c>
      <c r="C10769" t="s">
        <v>12</v>
      </c>
      <c r="D10769" s="1">
        <v>45770</v>
      </c>
      <c r="E10769">
        <v>5</v>
      </c>
      <c r="F10769">
        <v>67.8</v>
      </c>
      <c r="G10769">
        <v>339</v>
      </c>
      <c r="H10769" t="str">
        <f>IF(Table2[[#This Row],[Unit Price]]&lt;20,"0-19",IF(Table2[[#This Row],[Unit Price]]&lt;40,"20-39",IF(Table2[[#This Row],[Unit Price]]&lt;80,"40-79","80+")))</f>
        <v>40-79</v>
      </c>
      <c r="I10769" t="str">
        <f>TEXT(Table2[[#This Row],[Date Sold]], "ddd")</f>
        <v>Wed</v>
      </c>
    </row>
    <row r="10770" spans="1:9" x14ac:dyDescent="0.25">
      <c r="A10770" t="s">
        <v>64</v>
      </c>
      <c r="B10770" t="s">
        <v>38</v>
      </c>
      <c r="C10770" t="s">
        <v>14</v>
      </c>
      <c r="D10770" s="1">
        <v>45787</v>
      </c>
      <c r="E10770">
        <v>7</v>
      </c>
      <c r="F10770">
        <v>38.75</v>
      </c>
      <c r="G10770">
        <v>271.25</v>
      </c>
      <c r="H10770" t="str">
        <f>IF(Table2[[#This Row],[Unit Price]]&lt;20,"0-19",IF(Table2[[#This Row],[Unit Price]]&lt;40,"20-39",IF(Table2[[#This Row],[Unit Price]]&lt;80,"40-79","80+")))</f>
        <v>20-39</v>
      </c>
      <c r="I10770" t="str">
        <f>TEXT(Table2[[#This Row],[Date Sold]], "ddd")</f>
        <v>Sat</v>
      </c>
    </row>
    <row r="10771" spans="1:9" x14ac:dyDescent="0.25">
      <c r="A10771" t="s">
        <v>56</v>
      </c>
      <c r="B10771" t="s">
        <v>38</v>
      </c>
      <c r="C10771" t="s">
        <v>25</v>
      </c>
      <c r="D10771" s="1">
        <v>45740</v>
      </c>
      <c r="E10771">
        <v>3</v>
      </c>
      <c r="F10771">
        <v>7.06</v>
      </c>
      <c r="G10771">
        <v>21.18</v>
      </c>
      <c r="H10771" t="str">
        <f>IF(Table2[[#This Row],[Unit Price]]&lt;20,"0-19",IF(Table2[[#This Row],[Unit Price]]&lt;40,"20-39",IF(Table2[[#This Row],[Unit Price]]&lt;80,"40-79","80+")))</f>
        <v>0-19</v>
      </c>
      <c r="I10771" t="str">
        <f>TEXT(Table2[[#This Row],[Date Sold]], "ddd")</f>
        <v>Mon</v>
      </c>
    </row>
    <row r="10772" spans="1:9" x14ac:dyDescent="0.25">
      <c r="A10772" t="s">
        <v>105</v>
      </c>
      <c r="B10772" t="s">
        <v>24</v>
      </c>
      <c r="C10772" t="s">
        <v>25</v>
      </c>
      <c r="D10772" s="1">
        <v>45742</v>
      </c>
      <c r="E10772">
        <v>20</v>
      </c>
      <c r="F10772">
        <v>62.54</v>
      </c>
      <c r="G10772">
        <v>1250.8</v>
      </c>
      <c r="H10772" t="str">
        <f>IF(Table2[[#This Row],[Unit Price]]&lt;20,"0-19",IF(Table2[[#This Row],[Unit Price]]&lt;40,"20-39",IF(Table2[[#This Row],[Unit Price]]&lt;80,"40-79","80+")))</f>
        <v>40-79</v>
      </c>
      <c r="I10772" t="str">
        <f>TEXT(Table2[[#This Row],[Date Sold]], "ddd")</f>
        <v>Wed</v>
      </c>
    </row>
    <row r="10773" spans="1:9" x14ac:dyDescent="0.25">
      <c r="A10773" t="s">
        <v>55</v>
      </c>
      <c r="B10773" t="s">
        <v>11</v>
      </c>
      <c r="C10773" t="s">
        <v>25</v>
      </c>
      <c r="D10773" s="1">
        <v>45788</v>
      </c>
      <c r="E10773">
        <v>16</v>
      </c>
      <c r="F10773">
        <v>50.21</v>
      </c>
      <c r="G10773">
        <v>803.36</v>
      </c>
      <c r="H10773" t="str">
        <f>IF(Table2[[#This Row],[Unit Price]]&lt;20,"0-19",IF(Table2[[#This Row],[Unit Price]]&lt;40,"20-39",IF(Table2[[#This Row],[Unit Price]]&lt;80,"40-79","80+")))</f>
        <v>40-79</v>
      </c>
      <c r="I10773" t="str">
        <f>TEXT(Table2[[#This Row],[Date Sold]], "ddd")</f>
        <v>Sun</v>
      </c>
    </row>
    <row r="10774" spans="1:9" x14ac:dyDescent="0.25">
      <c r="A10774" t="s">
        <v>7</v>
      </c>
      <c r="B10774" t="s">
        <v>38</v>
      </c>
      <c r="C10774" t="s">
        <v>29</v>
      </c>
      <c r="D10774" s="1">
        <v>45721</v>
      </c>
      <c r="E10774">
        <v>11</v>
      </c>
      <c r="F10774">
        <v>71.7</v>
      </c>
      <c r="G10774">
        <v>788.7</v>
      </c>
      <c r="H10774" t="str">
        <f>IF(Table2[[#This Row],[Unit Price]]&lt;20,"0-19",IF(Table2[[#This Row],[Unit Price]]&lt;40,"20-39",IF(Table2[[#This Row],[Unit Price]]&lt;80,"40-79","80+")))</f>
        <v>40-79</v>
      </c>
      <c r="I10774" t="str">
        <f>TEXT(Table2[[#This Row],[Date Sold]], "ddd")</f>
        <v>Wed</v>
      </c>
    </row>
    <row r="10775" spans="1:9" x14ac:dyDescent="0.25">
      <c r="A10775" t="s">
        <v>78</v>
      </c>
      <c r="B10775" t="s">
        <v>8</v>
      </c>
      <c r="C10775" t="s">
        <v>14</v>
      </c>
      <c r="D10775" s="1">
        <v>45739</v>
      </c>
      <c r="E10775">
        <v>19</v>
      </c>
      <c r="F10775">
        <v>88.64</v>
      </c>
      <c r="G10775">
        <v>1684.16</v>
      </c>
      <c r="H10775" t="str">
        <f>IF(Table2[[#This Row],[Unit Price]]&lt;20,"0-19",IF(Table2[[#This Row],[Unit Price]]&lt;40,"20-39",IF(Table2[[#This Row],[Unit Price]]&lt;80,"40-79","80+")))</f>
        <v>80+</v>
      </c>
      <c r="I10775" t="str">
        <f>TEXT(Table2[[#This Row],[Date Sold]], "ddd")</f>
        <v>Sun</v>
      </c>
    </row>
    <row r="10776" spans="1:9" x14ac:dyDescent="0.25">
      <c r="A10776" t="s">
        <v>90</v>
      </c>
      <c r="B10776" t="s">
        <v>11</v>
      </c>
      <c r="C10776" t="s">
        <v>25</v>
      </c>
      <c r="D10776" s="1">
        <v>45721</v>
      </c>
      <c r="E10776">
        <v>15</v>
      </c>
      <c r="F10776">
        <v>47.2</v>
      </c>
      <c r="G10776">
        <v>708</v>
      </c>
      <c r="H10776" t="str">
        <f>IF(Table2[[#This Row],[Unit Price]]&lt;20,"0-19",IF(Table2[[#This Row],[Unit Price]]&lt;40,"20-39",IF(Table2[[#This Row],[Unit Price]]&lt;80,"40-79","80+")))</f>
        <v>40-79</v>
      </c>
      <c r="I10776" t="str">
        <f>TEXT(Table2[[#This Row],[Date Sold]], "ddd")</f>
        <v>Wed</v>
      </c>
    </row>
    <row r="10777" spans="1:9" x14ac:dyDescent="0.25">
      <c r="A10777" t="s">
        <v>44</v>
      </c>
      <c r="B10777" t="s">
        <v>38</v>
      </c>
      <c r="C10777" t="s">
        <v>9</v>
      </c>
      <c r="D10777" s="1">
        <v>45719</v>
      </c>
      <c r="E10777">
        <v>1</v>
      </c>
      <c r="F10777">
        <v>92.11</v>
      </c>
      <c r="G10777">
        <v>92.11</v>
      </c>
      <c r="H10777" t="str">
        <f>IF(Table2[[#This Row],[Unit Price]]&lt;20,"0-19",IF(Table2[[#This Row],[Unit Price]]&lt;40,"20-39",IF(Table2[[#This Row],[Unit Price]]&lt;80,"40-79","80+")))</f>
        <v>80+</v>
      </c>
      <c r="I10777" t="str">
        <f>TEXT(Table2[[#This Row],[Date Sold]], "ddd")</f>
        <v>Mon</v>
      </c>
    </row>
    <row r="10778" spans="1:9" x14ac:dyDescent="0.25">
      <c r="A10778" t="s">
        <v>45</v>
      </c>
      <c r="B10778" t="s">
        <v>24</v>
      </c>
      <c r="C10778" t="s">
        <v>12</v>
      </c>
      <c r="D10778" s="1">
        <v>45710</v>
      </c>
      <c r="E10778">
        <v>5</v>
      </c>
      <c r="F10778">
        <v>73.77</v>
      </c>
      <c r="G10778">
        <v>368.85</v>
      </c>
      <c r="H10778" t="str">
        <f>IF(Table2[[#This Row],[Unit Price]]&lt;20,"0-19",IF(Table2[[#This Row],[Unit Price]]&lt;40,"20-39",IF(Table2[[#This Row],[Unit Price]]&lt;80,"40-79","80+")))</f>
        <v>40-79</v>
      </c>
      <c r="I10778" t="str">
        <f>TEXT(Table2[[#This Row],[Date Sold]], "ddd")</f>
        <v>Sat</v>
      </c>
    </row>
    <row r="10779" spans="1:9" x14ac:dyDescent="0.25">
      <c r="A10779" t="s">
        <v>113</v>
      </c>
      <c r="B10779" t="s">
        <v>11</v>
      </c>
      <c r="C10779" t="s">
        <v>12</v>
      </c>
      <c r="D10779" s="1">
        <v>45721</v>
      </c>
      <c r="E10779">
        <v>14</v>
      </c>
      <c r="F10779">
        <v>65.010000000000005</v>
      </c>
      <c r="G10779">
        <v>910.14</v>
      </c>
      <c r="H10779" t="str">
        <f>IF(Table2[[#This Row],[Unit Price]]&lt;20,"0-19",IF(Table2[[#This Row],[Unit Price]]&lt;40,"20-39",IF(Table2[[#This Row],[Unit Price]]&lt;80,"40-79","80+")))</f>
        <v>40-79</v>
      </c>
      <c r="I10779" t="str">
        <f>TEXT(Table2[[#This Row],[Date Sold]], "ddd")</f>
        <v>Wed</v>
      </c>
    </row>
    <row r="10780" spans="1:9" x14ac:dyDescent="0.25">
      <c r="A10780" t="s">
        <v>39</v>
      </c>
      <c r="B10780" t="s">
        <v>11</v>
      </c>
      <c r="C10780" t="s">
        <v>29</v>
      </c>
      <c r="D10780" s="1">
        <v>45766</v>
      </c>
      <c r="E10780">
        <v>2</v>
      </c>
      <c r="F10780">
        <v>69.680000000000007</v>
      </c>
      <c r="G10780">
        <v>139.36000000000001</v>
      </c>
      <c r="H10780" t="str">
        <f>IF(Table2[[#This Row],[Unit Price]]&lt;20,"0-19",IF(Table2[[#This Row],[Unit Price]]&lt;40,"20-39",IF(Table2[[#This Row],[Unit Price]]&lt;80,"40-79","80+")))</f>
        <v>40-79</v>
      </c>
      <c r="I10780" t="str">
        <f>TEXT(Table2[[#This Row],[Date Sold]], "ddd")</f>
        <v>Sat</v>
      </c>
    </row>
    <row r="10781" spans="1:9" x14ac:dyDescent="0.25">
      <c r="A10781" t="s">
        <v>49</v>
      </c>
      <c r="B10781" t="s">
        <v>28</v>
      </c>
      <c r="C10781" t="s">
        <v>29</v>
      </c>
      <c r="D10781" s="1">
        <v>45749</v>
      </c>
      <c r="E10781">
        <v>17</v>
      </c>
      <c r="F10781">
        <v>14.45</v>
      </c>
      <c r="G10781">
        <v>245.65</v>
      </c>
      <c r="H10781" t="str">
        <f>IF(Table2[[#This Row],[Unit Price]]&lt;20,"0-19",IF(Table2[[#This Row],[Unit Price]]&lt;40,"20-39",IF(Table2[[#This Row],[Unit Price]]&lt;80,"40-79","80+")))</f>
        <v>0-19</v>
      </c>
      <c r="I10781" t="str">
        <f>TEXT(Table2[[#This Row],[Date Sold]], "ddd")</f>
        <v>Wed</v>
      </c>
    </row>
    <row r="10782" spans="1:9" x14ac:dyDescent="0.25">
      <c r="A10782" t="s">
        <v>93</v>
      </c>
      <c r="B10782" t="s">
        <v>8</v>
      </c>
      <c r="C10782" t="s">
        <v>29</v>
      </c>
      <c r="D10782" s="1">
        <v>45772</v>
      </c>
      <c r="E10782">
        <v>18</v>
      </c>
      <c r="F10782">
        <v>32.130000000000003</v>
      </c>
      <c r="G10782">
        <v>578.34</v>
      </c>
      <c r="H10782" t="str">
        <f>IF(Table2[[#This Row],[Unit Price]]&lt;20,"0-19",IF(Table2[[#This Row],[Unit Price]]&lt;40,"20-39",IF(Table2[[#This Row],[Unit Price]]&lt;80,"40-79","80+")))</f>
        <v>20-39</v>
      </c>
      <c r="I10782" t="str">
        <f>TEXT(Table2[[#This Row],[Date Sold]], "ddd")</f>
        <v>Fri</v>
      </c>
    </row>
    <row r="10783" spans="1:9" x14ac:dyDescent="0.25">
      <c r="A10783" t="s">
        <v>82</v>
      </c>
      <c r="B10783" t="s">
        <v>28</v>
      </c>
      <c r="C10783" t="s">
        <v>12</v>
      </c>
      <c r="D10783" s="1">
        <v>45741</v>
      </c>
      <c r="E10783">
        <v>12</v>
      </c>
      <c r="F10783">
        <v>23.63</v>
      </c>
      <c r="G10783">
        <v>283.56</v>
      </c>
      <c r="H10783" t="str">
        <f>IF(Table2[[#This Row],[Unit Price]]&lt;20,"0-19",IF(Table2[[#This Row],[Unit Price]]&lt;40,"20-39",IF(Table2[[#This Row],[Unit Price]]&lt;80,"40-79","80+")))</f>
        <v>20-39</v>
      </c>
      <c r="I10783" t="str">
        <f>TEXT(Table2[[#This Row],[Date Sold]], "ddd")</f>
        <v>Tue</v>
      </c>
    </row>
    <row r="10784" spans="1:9" x14ac:dyDescent="0.25">
      <c r="A10784" t="s">
        <v>119</v>
      </c>
      <c r="B10784" t="s">
        <v>16</v>
      </c>
      <c r="C10784" t="s">
        <v>29</v>
      </c>
      <c r="D10784" s="1">
        <v>45769</v>
      </c>
      <c r="E10784">
        <v>7</v>
      </c>
      <c r="F10784">
        <v>90.9</v>
      </c>
      <c r="G10784">
        <v>636.29999999999995</v>
      </c>
      <c r="H10784" t="str">
        <f>IF(Table2[[#This Row],[Unit Price]]&lt;20,"0-19",IF(Table2[[#This Row],[Unit Price]]&lt;40,"20-39",IF(Table2[[#This Row],[Unit Price]]&lt;80,"40-79","80+")))</f>
        <v>80+</v>
      </c>
      <c r="I10784" t="str">
        <f>TEXT(Table2[[#This Row],[Date Sold]], "ddd")</f>
        <v>Tue</v>
      </c>
    </row>
    <row r="10785" spans="1:9" x14ac:dyDescent="0.25">
      <c r="A10785" t="s">
        <v>47</v>
      </c>
      <c r="B10785" t="s">
        <v>42</v>
      </c>
      <c r="C10785" t="s">
        <v>12</v>
      </c>
      <c r="D10785" s="1">
        <v>45785</v>
      </c>
      <c r="E10785">
        <v>7</v>
      </c>
      <c r="F10785">
        <v>77.41</v>
      </c>
      <c r="G10785">
        <v>541.87</v>
      </c>
      <c r="H10785" t="str">
        <f>IF(Table2[[#This Row],[Unit Price]]&lt;20,"0-19",IF(Table2[[#This Row],[Unit Price]]&lt;40,"20-39",IF(Table2[[#This Row],[Unit Price]]&lt;80,"40-79","80+")))</f>
        <v>40-79</v>
      </c>
      <c r="I10785" t="str">
        <f>TEXT(Table2[[#This Row],[Date Sold]], "ddd")</f>
        <v>Thu</v>
      </c>
    </row>
    <row r="10786" spans="1:9" x14ac:dyDescent="0.25">
      <c r="A10786" t="s">
        <v>13</v>
      </c>
      <c r="B10786" t="s">
        <v>20</v>
      </c>
      <c r="C10786" t="s">
        <v>25</v>
      </c>
      <c r="D10786" s="1">
        <v>45788</v>
      </c>
      <c r="E10786">
        <v>8</v>
      </c>
      <c r="F10786">
        <v>30.33</v>
      </c>
      <c r="G10786">
        <v>242.64</v>
      </c>
      <c r="H10786" t="str">
        <f>IF(Table2[[#This Row],[Unit Price]]&lt;20,"0-19",IF(Table2[[#This Row],[Unit Price]]&lt;40,"20-39",IF(Table2[[#This Row],[Unit Price]]&lt;80,"40-79","80+")))</f>
        <v>20-39</v>
      </c>
      <c r="I10786" t="str">
        <f>TEXT(Table2[[#This Row],[Date Sold]], "ddd")</f>
        <v>Sun</v>
      </c>
    </row>
    <row r="10787" spans="1:9" x14ac:dyDescent="0.25">
      <c r="A10787" t="s">
        <v>7</v>
      </c>
      <c r="B10787" t="s">
        <v>18</v>
      </c>
      <c r="C10787" t="s">
        <v>14</v>
      </c>
      <c r="D10787" s="1">
        <v>45718</v>
      </c>
      <c r="E10787">
        <v>14</v>
      </c>
      <c r="F10787">
        <v>80.34</v>
      </c>
      <c r="G10787">
        <v>1124.76</v>
      </c>
      <c r="H10787" t="str">
        <f>IF(Table2[[#This Row],[Unit Price]]&lt;20,"0-19",IF(Table2[[#This Row],[Unit Price]]&lt;40,"20-39",IF(Table2[[#This Row],[Unit Price]]&lt;80,"40-79","80+")))</f>
        <v>80+</v>
      </c>
      <c r="I10787" t="str">
        <f>TEXT(Table2[[#This Row],[Date Sold]], "ddd")</f>
        <v>Sun</v>
      </c>
    </row>
    <row r="10788" spans="1:9" x14ac:dyDescent="0.25">
      <c r="A10788" t="s">
        <v>70</v>
      </c>
      <c r="B10788" t="s">
        <v>28</v>
      </c>
      <c r="C10788" t="s">
        <v>14</v>
      </c>
      <c r="D10788" s="1">
        <v>45792</v>
      </c>
      <c r="E10788">
        <v>9</v>
      </c>
      <c r="F10788">
        <v>74.44</v>
      </c>
      <c r="G10788">
        <v>669.96</v>
      </c>
      <c r="H10788" t="str">
        <f>IF(Table2[[#This Row],[Unit Price]]&lt;20,"0-19",IF(Table2[[#This Row],[Unit Price]]&lt;40,"20-39",IF(Table2[[#This Row],[Unit Price]]&lt;80,"40-79","80+")))</f>
        <v>40-79</v>
      </c>
      <c r="I10788" t="str">
        <f>TEXT(Table2[[#This Row],[Date Sold]], "ddd")</f>
        <v>Thu</v>
      </c>
    </row>
    <row r="10789" spans="1:9" x14ac:dyDescent="0.25">
      <c r="A10789" t="s">
        <v>66</v>
      </c>
      <c r="B10789" t="s">
        <v>22</v>
      </c>
      <c r="C10789" t="s">
        <v>12</v>
      </c>
      <c r="D10789" s="1">
        <v>45759</v>
      </c>
      <c r="E10789">
        <v>15</v>
      </c>
      <c r="F10789">
        <v>17.86</v>
      </c>
      <c r="G10789">
        <v>267.89999999999998</v>
      </c>
      <c r="H10789" t="str">
        <f>IF(Table2[[#This Row],[Unit Price]]&lt;20,"0-19",IF(Table2[[#This Row],[Unit Price]]&lt;40,"20-39",IF(Table2[[#This Row],[Unit Price]]&lt;80,"40-79","80+")))</f>
        <v>0-19</v>
      </c>
      <c r="I10789" t="str">
        <f>TEXT(Table2[[#This Row],[Date Sold]], "ddd")</f>
        <v>Sat</v>
      </c>
    </row>
    <row r="10790" spans="1:9" x14ac:dyDescent="0.25">
      <c r="A10790" t="s">
        <v>117</v>
      </c>
      <c r="B10790" t="s">
        <v>20</v>
      </c>
      <c r="C10790" t="s">
        <v>25</v>
      </c>
      <c r="D10790" s="1">
        <v>45789</v>
      </c>
      <c r="E10790">
        <v>4</v>
      </c>
      <c r="F10790">
        <v>37.19</v>
      </c>
      <c r="G10790">
        <v>148.76</v>
      </c>
      <c r="H10790" t="str">
        <f>IF(Table2[[#This Row],[Unit Price]]&lt;20,"0-19",IF(Table2[[#This Row],[Unit Price]]&lt;40,"20-39",IF(Table2[[#This Row],[Unit Price]]&lt;80,"40-79","80+")))</f>
        <v>20-39</v>
      </c>
      <c r="I10790" t="str">
        <f>TEXT(Table2[[#This Row],[Date Sold]], "ddd")</f>
        <v>Mon</v>
      </c>
    </row>
    <row r="10791" spans="1:9" x14ac:dyDescent="0.25">
      <c r="A10791" t="s">
        <v>56</v>
      </c>
      <c r="B10791" t="s">
        <v>28</v>
      </c>
      <c r="C10791" t="s">
        <v>25</v>
      </c>
      <c r="D10791" s="1">
        <v>45784</v>
      </c>
      <c r="E10791">
        <v>15</v>
      </c>
      <c r="F10791">
        <v>43.71</v>
      </c>
      <c r="G10791">
        <v>655.65</v>
      </c>
      <c r="H10791" t="str">
        <f>IF(Table2[[#This Row],[Unit Price]]&lt;20,"0-19",IF(Table2[[#This Row],[Unit Price]]&lt;40,"20-39",IF(Table2[[#This Row],[Unit Price]]&lt;80,"40-79","80+")))</f>
        <v>40-79</v>
      </c>
      <c r="I10791" t="str">
        <f>TEXT(Table2[[#This Row],[Date Sold]], "ddd")</f>
        <v>Wed</v>
      </c>
    </row>
    <row r="10792" spans="1:9" x14ac:dyDescent="0.25">
      <c r="A10792" t="s">
        <v>72</v>
      </c>
      <c r="B10792" t="s">
        <v>28</v>
      </c>
      <c r="C10792" t="s">
        <v>12</v>
      </c>
      <c r="D10792" s="1">
        <v>45770</v>
      </c>
      <c r="E10792">
        <v>13</v>
      </c>
      <c r="F10792">
        <v>30.35</v>
      </c>
      <c r="G10792">
        <v>394.55</v>
      </c>
      <c r="H10792" t="str">
        <f>IF(Table2[[#This Row],[Unit Price]]&lt;20,"0-19",IF(Table2[[#This Row],[Unit Price]]&lt;40,"20-39",IF(Table2[[#This Row],[Unit Price]]&lt;80,"40-79","80+")))</f>
        <v>20-39</v>
      </c>
      <c r="I10792" t="str">
        <f>TEXT(Table2[[#This Row],[Date Sold]], "ddd")</f>
        <v>Wed</v>
      </c>
    </row>
    <row r="10793" spans="1:9" x14ac:dyDescent="0.25">
      <c r="A10793" t="s">
        <v>13</v>
      </c>
      <c r="B10793" t="s">
        <v>11</v>
      </c>
      <c r="C10793" t="s">
        <v>9</v>
      </c>
      <c r="D10793" s="1">
        <v>45717</v>
      </c>
      <c r="E10793">
        <v>17</v>
      </c>
      <c r="F10793">
        <v>47.28</v>
      </c>
      <c r="G10793">
        <v>803.76</v>
      </c>
      <c r="H10793" t="str">
        <f>IF(Table2[[#This Row],[Unit Price]]&lt;20,"0-19",IF(Table2[[#This Row],[Unit Price]]&lt;40,"20-39",IF(Table2[[#This Row],[Unit Price]]&lt;80,"40-79","80+")))</f>
        <v>40-79</v>
      </c>
      <c r="I10793" t="str">
        <f>TEXT(Table2[[#This Row],[Date Sold]], "ddd")</f>
        <v>Sat</v>
      </c>
    </row>
    <row r="10794" spans="1:9" x14ac:dyDescent="0.25">
      <c r="A10794" t="s">
        <v>91</v>
      </c>
      <c r="B10794" t="s">
        <v>8</v>
      </c>
      <c r="C10794" t="s">
        <v>9</v>
      </c>
      <c r="D10794" s="1">
        <v>45792</v>
      </c>
      <c r="E10794">
        <v>11</v>
      </c>
      <c r="F10794">
        <v>98.82</v>
      </c>
      <c r="G10794">
        <v>1087.02</v>
      </c>
      <c r="H10794" t="str">
        <f>IF(Table2[[#This Row],[Unit Price]]&lt;20,"0-19",IF(Table2[[#This Row],[Unit Price]]&lt;40,"20-39",IF(Table2[[#This Row],[Unit Price]]&lt;80,"40-79","80+")))</f>
        <v>80+</v>
      </c>
      <c r="I10794" t="str">
        <f>TEXT(Table2[[#This Row],[Date Sold]], "ddd")</f>
        <v>Thu</v>
      </c>
    </row>
    <row r="10795" spans="1:9" x14ac:dyDescent="0.25">
      <c r="A10795" t="s">
        <v>65</v>
      </c>
      <c r="B10795" t="s">
        <v>24</v>
      </c>
      <c r="C10795" t="s">
        <v>14</v>
      </c>
      <c r="D10795" s="1">
        <v>45748</v>
      </c>
      <c r="E10795">
        <v>8</v>
      </c>
      <c r="F10795">
        <v>88.98</v>
      </c>
      <c r="G10795">
        <v>711.84</v>
      </c>
      <c r="H10795" t="str">
        <f>IF(Table2[[#This Row],[Unit Price]]&lt;20,"0-19",IF(Table2[[#This Row],[Unit Price]]&lt;40,"20-39",IF(Table2[[#This Row],[Unit Price]]&lt;80,"40-79","80+")))</f>
        <v>80+</v>
      </c>
      <c r="I10795" t="str">
        <f>TEXT(Table2[[#This Row],[Date Sold]], "ddd")</f>
        <v>Tue</v>
      </c>
    </row>
    <row r="10796" spans="1:9" x14ac:dyDescent="0.25">
      <c r="A10796" t="s">
        <v>48</v>
      </c>
      <c r="B10796" t="s">
        <v>38</v>
      </c>
      <c r="C10796" t="s">
        <v>29</v>
      </c>
      <c r="D10796" s="1">
        <v>45724</v>
      </c>
      <c r="E10796">
        <v>10</v>
      </c>
      <c r="F10796">
        <v>10.59</v>
      </c>
      <c r="G10796">
        <v>105.9</v>
      </c>
      <c r="H10796" t="str">
        <f>IF(Table2[[#This Row],[Unit Price]]&lt;20,"0-19",IF(Table2[[#This Row],[Unit Price]]&lt;40,"20-39",IF(Table2[[#This Row],[Unit Price]]&lt;80,"40-79","80+")))</f>
        <v>0-19</v>
      </c>
      <c r="I10796" t="str">
        <f>TEXT(Table2[[#This Row],[Date Sold]], "ddd")</f>
        <v>Sat</v>
      </c>
    </row>
    <row r="10797" spans="1:9" x14ac:dyDescent="0.25">
      <c r="A10797" t="s">
        <v>47</v>
      </c>
      <c r="B10797" t="s">
        <v>38</v>
      </c>
      <c r="C10797" t="s">
        <v>12</v>
      </c>
      <c r="D10797" s="1">
        <v>45745</v>
      </c>
      <c r="E10797">
        <v>18</v>
      </c>
      <c r="F10797">
        <v>48.39</v>
      </c>
      <c r="G10797">
        <v>871.02</v>
      </c>
      <c r="H10797" t="str">
        <f>IF(Table2[[#This Row],[Unit Price]]&lt;20,"0-19",IF(Table2[[#This Row],[Unit Price]]&lt;40,"20-39",IF(Table2[[#This Row],[Unit Price]]&lt;80,"40-79","80+")))</f>
        <v>40-79</v>
      </c>
      <c r="I10797" t="str">
        <f>TEXT(Table2[[#This Row],[Date Sold]], "ddd")</f>
        <v>Sat</v>
      </c>
    </row>
    <row r="10798" spans="1:9" x14ac:dyDescent="0.25">
      <c r="A10798" t="s">
        <v>15</v>
      </c>
      <c r="B10798" t="s">
        <v>42</v>
      </c>
      <c r="C10798" t="s">
        <v>25</v>
      </c>
      <c r="D10798" s="1">
        <v>45750</v>
      </c>
      <c r="E10798">
        <v>8</v>
      </c>
      <c r="F10798">
        <v>73.069999999999993</v>
      </c>
      <c r="G10798">
        <v>584.55999999999995</v>
      </c>
      <c r="H10798" t="str">
        <f>IF(Table2[[#This Row],[Unit Price]]&lt;20,"0-19",IF(Table2[[#This Row],[Unit Price]]&lt;40,"20-39",IF(Table2[[#This Row],[Unit Price]]&lt;80,"40-79","80+")))</f>
        <v>40-79</v>
      </c>
      <c r="I10798" t="str">
        <f>TEXT(Table2[[#This Row],[Date Sold]], "ddd")</f>
        <v>Thu</v>
      </c>
    </row>
    <row r="10799" spans="1:9" x14ac:dyDescent="0.25">
      <c r="A10799" t="s">
        <v>114</v>
      </c>
      <c r="B10799" t="s">
        <v>16</v>
      </c>
      <c r="C10799" t="s">
        <v>14</v>
      </c>
      <c r="D10799" s="1">
        <v>45741</v>
      </c>
      <c r="E10799">
        <v>11</v>
      </c>
      <c r="F10799">
        <v>61.27</v>
      </c>
      <c r="G10799">
        <v>673.97</v>
      </c>
      <c r="H10799" t="str">
        <f>IF(Table2[[#This Row],[Unit Price]]&lt;20,"0-19",IF(Table2[[#This Row],[Unit Price]]&lt;40,"20-39",IF(Table2[[#This Row],[Unit Price]]&lt;80,"40-79","80+")))</f>
        <v>40-79</v>
      </c>
      <c r="I10799" t="str">
        <f>TEXT(Table2[[#This Row],[Date Sold]], "ddd")</f>
        <v>Tue</v>
      </c>
    </row>
    <row r="10800" spans="1:9" x14ac:dyDescent="0.25">
      <c r="A10800" t="s">
        <v>41</v>
      </c>
      <c r="B10800" t="s">
        <v>38</v>
      </c>
      <c r="C10800" t="s">
        <v>14</v>
      </c>
      <c r="D10800" s="1">
        <v>45734</v>
      </c>
      <c r="E10800">
        <v>3</v>
      </c>
      <c r="F10800">
        <v>62.14</v>
      </c>
      <c r="G10800">
        <v>186.42</v>
      </c>
      <c r="H10800" t="str">
        <f>IF(Table2[[#This Row],[Unit Price]]&lt;20,"0-19",IF(Table2[[#This Row],[Unit Price]]&lt;40,"20-39",IF(Table2[[#This Row],[Unit Price]]&lt;80,"40-79","80+")))</f>
        <v>40-79</v>
      </c>
      <c r="I10800" t="str">
        <f>TEXT(Table2[[#This Row],[Date Sold]], "ddd")</f>
        <v>Tue</v>
      </c>
    </row>
    <row r="10801" spans="1:9" x14ac:dyDescent="0.25">
      <c r="A10801" t="s">
        <v>81</v>
      </c>
      <c r="B10801" t="s">
        <v>18</v>
      </c>
      <c r="C10801" t="s">
        <v>29</v>
      </c>
      <c r="D10801" s="1">
        <v>45763</v>
      </c>
      <c r="E10801">
        <v>19</v>
      </c>
      <c r="F10801">
        <v>52.73</v>
      </c>
      <c r="G10801">
        <v>1001.87</v>
      </c>
      <c r="H10801" t="str">
        <f>IF(Table2[[#This Row],[Unit Price]]&lt;20,"0-19",IF(Table2[[#This Row],[Unit Price]]&lt;40,"20-39",IF(Table2[[#This Row],[Unit Price]]&lt;80,"40-79","80+")))</f>
        <v>40-79</v>
      </c>
      <c r="I10801" t="str">
        <f>TEXT(Table2[[#This Row],[Date Sold]], "ddd")</f>
        <v>Wed</v>
      </c>
    </row>
    <row r="10802" spans="1:9" x14ac:dyDescent="0.25">
      <c r="A10802" t="s">
        <v>51</v>
      </c>
      <c r="B10802" t="s">
        <v>16</v>
      </c>
      <c r="C10802" t="s">
        <v>9</v>
      </c>
      <c r="D10802" s="1">
        <v>45754</v>
      </c>
      <c r="E10802">
        <v>6</v>
      </c>
      <c r="F10802">
        <v>42.59</v>
      </c>
      <c r="G10802">
        <v>255.54</v>
      </c>
      <c r="H10802" t="str">
        <f>IF(Table2[[#This Row],[Unit Price]]&lt;20,"0-19",IF(Table2[[#This Row],[Unit Price]]&lt;40,"20-39",IF(Table2[[#This Row],[Unit Price]]&lt;80,"40-79","80+")))</f>
        <v>40-79</v>
      </c>
      <c r="I10802" t="str">
        <f>TEXT(Table2[[#This Row],[Date Sold]], "ddd")</f>
        <v>Mon</v>
      </c>
    </row>
    <row r="10803" spans="1:9" x14ac:dyDescent="0.25">
      <c r="A10803" t="s">
        <v>106</v>
      </c>
      <c r="B10803" t="s">
        <v>24</v>
      </c>
      <c r="C10803" t="s">
        <v>12</v>
      </c>
      <c r="D10803" s="1">
        <v>45759</v>
      </c>
      <c r="E10803">
        <v>17</v>
      </c>
      <c r="F10803">
        <v>80.12</v>
      </c>
      <c r="G10803">
        <v>1362.04</v>
      </c>
      <c r="H10803" t="str">
        <f>IF(Table2[[#This Row],[Unit Price]]&lt;20,"0-19",IF(Table2[[#This Row],[Unit Price]]&lt;40,"20-39",IF(Table2[[#This Row],[Unit Price]]&lt;80,"40-79","80+")))</f>
        <v>80+</v>
      </c>
      <c r="I10803" t="str">
        <f>TEXT(Table2[[#This Row],[Date Sold]], "ddd")</f>
        <v>Sat</v>
      </c>
    </row>
    <row r="10804" spans="1:9" x14ac:dyDescent="0.25">
      <c r="A10804" t="s">
        <v>77</v>
      </c>
      <c r="B10804" t="s">
        <v>8</v>
      </c>
      <c r="C10804" t="s">
        <v>25</v>
      </c>
      <c r="D10804" s="1">
        <v>45754</v>
      </c>
      <c r="E10804">
        <v>18</v>
      </c>
      <c r="F10804">
        <v>84.8</v>
      </c>
      <c r="G10804">
        <v>1526.4</v>
      </c>
      <c r="H10804" t="str">
        <f>IF(Table2[[#This Row],[Unit Price]]&lt;20,"0-19",IF(Table2[[#This Row],[Unit Price]]&lt;40,"20-39",IF(Table2[[#This Row],[Unit Price]]&lt;80,"40-79","80+")))</f>
        <v>80+</v>
      </c>
      <c r="I10804" t="str">
        <f>TEXT(Table2[[#This Row],[Date Sold]], "ddd")</f>
        <v>Mon</v>
      </c>
    </row>
    <row r="10805" spans="1:9" x14ac:dyDescent="0.25">
      <c r="A10805" t="s">
        <v>104</v>
      </c>
      <c r="B10805" t="s">
        <v>22</v>
      </c>
      <c r="C10805" t="s">
        <v>12</v>
      </c>
      <c r="D10805" s="1">
        <v>45752</v>
      </c>
      <c r="E10805">
        <v>20</v>
      </c>
      <c r="F10805">
        <v>7.34</v>
      </c>
      <c r="G10805">
        <v>146.80000000000001</v>
      </c>
      <c r="H10805" t="str">
        <f>IF(Table2[[#This Row],[Unit Price]]&lt;20,"0-19",IF(Table2[[#This Row],[Unit Price]]&lt;40,"20-39",IF(Table2[[#This Row],[Unit Price]]&lt;80,"40-79","80+")))</f>
        <v>0-19</v>
      </c>
      <c r="I10805" t="str">
        <f>TEXT(Table2[[#This Row],[Date Sold]], "ddd")</f>
        <v>Sat</v>
      </c>
    </row>
    <row r="10806" spans="1:9" x14ac:dyDescent="0.25">
      <c r="A10806" t="s">
        <v>102</v>
      </c>
      <c r="B10806" t="s">
        <v>28</v>
      </c>
      <c r="C10806" t="s">
        <v>14</v>
      </c>
      <c r="D10806" s="1">
        <v>45764</v>
      </c>
      <c r="E10806">
        <v>10</v>
      </c>
      <c r="F10806">
        <v>18.46</v>
      </c>
      <c r="G10806">
        <v>184.6</v>
      </c>
      <c r="H10806" t="str">
        <f>IF(Table2[[#This Row],[Unit Price]]&lt;20,"0-19",IF(Table2[[#This Row],[Unit Price]]&lt;40,"20-39",IF(Table2[[#This Row],[Unit Price]]&lt;80,"40-79","80+")))</f>
        <v>0-19</v>
      </c>
      <c r="I10806" t="str">
        <f>TEXT(Table2[[#This Row],[Date Sold]], "ddd")</f>
        <v>Thu</v>
      </c>
    </row>
    <row r="10807" spans="1:9" x14ac:dyDescent="0.25">
      <c r="A10807" t="s">
        <v>26</v>
      </c>
      <c r="B10807" t="s">
        <v>16</v>
      </c>
      <c r="C10807" t="s">
        <v>29</v>
      </c>
      <c r="D10807" s="1">
        <v>45712</v>
      </c>
      <c r="E10807">
        <v>15</v>
      </c>
      <c r="F10807">
        <v>57.11</v>
      </c>
      <c r="G10807">
        <v>856.65</v>
      </c>
      <c r="H10807" t="str">
        <f>IF(Table2[[#This Row],[Unit Price]]&lt;20,"0-19",IF(Table2[[#This Row],[Unit Price]]&lt;40,"20-39",IF(Table2[[#This Row],[Unit Price]]&lt;80,"40-79","80+")))</f>
        <v>40-79</v>
      </c>
      <c r="I10807" t="str">
        <f>TEXT(Table2[[#This Row],[Date Sold]], "ddd")</f>
        <v>Mon</v>
      </c>
    </row>
    <row r="10808" spans="1:9" x14ac:dyDescent="0.25">
      <c r="A10808" t="s">
        <v>104</v>
      </c>
      <c r="B10808" t="s">
        <v>16</v>
      </c>
      <c r="C10808" t="s">
        <v>25</v>
      </c>
      <c r="D10808" s="1">
        <v>45797</v>
      </c>
      <c r="E10808">
        <v>4</v>
      </c>
      <c r="F10808">
        <v>13.24</v>
      </c>
      <c r="G10808">
        <v>52.96</v>
      </c>
      <c r="H10808" t="str">
        <f>IF(Table2[[#This Row],[Unit Price]]&lt;20,"0-19",IF(Table2[[#This Row],[Unit Price]]&lt;40,"20-39",IF(Table2[[#This Row],[Unit Price]]&lt;80,"40-79","80+")))</f>
        <v>0-19</v>
      </c>
      <c r="I10808" t="str">
        <f>TEXT(Table2[[#This Row],[Date Sold]], "ddd")</f>
        <v>Tue</v>
      </c>
    </row>
    <row r="10809" spans="1:9" x14ac:dyDescent="0.25">
      <c r="A10809" t="s">
        <v>15</v>
      </c>
      <c r="B10809" t="s">
        <v>38</v>
      </c>
      <c r="C10809" t="s">
        <v>12</v>
      </c>
      <c r="D10809" s="1">
        <v>45777</v>
      </c>
      <c r="E10809">
        <v>2</v>
      </c>
      <c r="F10809">
        <v>35.22</v>
      </c>
      <c r="G10809">
        <v>70.44</v>
      </c>
      <c r="H10809" t="str">
        <f>IF(Table2[[#This Row],[Unit Price]]&lt;20,"0-19",IF(Table2[[#This Row],[Unit Price]]&lt;40,"20-39",IF(Table2[[#This Row],[Unit Price]]&lt;80,"40-79","80+")))</f>
        <v>20-39</v>
      </c>
      <c r="I10809" t="str">
        <f>TEXT(Table2[[#This Row],[Date Sold]], "ddd")</f>
        <v>Wed</v>
      </c>
    </row>
    <row r="10810" spans="1:9" x14ac:dyDescent="0.25">
      <c r="A10810" t="s">
        <v>81</v>
      </c>
      <c r="B10810" t="s">
        <v>16</v>
      </c>
      <c r="C10810" t="s">
        <v>29</v>
      </c>
      <c r="D10810" s="1">
        <v>45787</v>
      </c>
      <c r="E10810">
        <v>12</v>
      </c>
      <c r="F10810">
        <v>29.31</v>
      </c>
      <c r="G10810">
        <v>351.72</v>
      </c>
      <c r="H10810" t="str">
        <f>IF(Table2[[#This Row],[Unit Price]]&lt;20,"0-19",IF(Table2[[#This Row],[Unit Price]]&lt;40,"20-39",IF(Table2[[#This Row],[Unit Price]]&lt;80,"40-79","80+")))</f>
        <v>20-39</v>
      </c>
      <c r="I10810" t="str">
        <f>TEXT(Table2[[#This Row],[Date Sold]], "ddd")</f>
        <v>Sat</v>
      </c>
    </row>
    <row r="10811" spans="1:9" x14ac:dyDescent="0.25">
      <c r="A10811" t="s">
        <v>70</v>
      </c>
      <c r="B10811" t="s">
        <v>42</v>
      </c>
      <c r="C10811" t="s">
        <v>14</v>
      </c>
      <c r="D10811" s="1">
        <v>45728</v>
      </c>
      <c r="E10811">
        <v>5</v>
      </c>
      <c r="F10811">
        <v>47.46</v>
      </c>
      <c r="G10811">
        <v>237.3</v>
      </c>
      <c r="H10811" t="str">
        <f>IF(Table2[[#This Row],[Unit Price]]&lt;20,"0-19",IF(Table2[[#This Row],[Unit Price]]&lt;40,"20-39",IF(Table2[[#This Row],[Unit Price]]&lt;80,"40-79","80+")))</f>
        <v>40-79</v>
      </c>
      <c r="I10811" t="str">
        <f>TEXT(Table2[[#This Row],[Date Sold]], "ddd")</f>
        <v>Wed</v>
      </c>
    </row>
    <row r="10812" spans="1:9" x14ac:dyDescent="0.25">
      <c r="A10812" t="s">
        <v>48</v>
      </c>
      <c r="B10812" t="s">
        <v>20</v>
      </c>
      <c r="C10812" t="s">
        <v>29</v>
      </c>
      <c r="D10812" s="1">
        <v>45741</v>
      </c>
      <c r="E10812">
        <v>15</v>
      </c>
      <c r="F10812">
        <v>69.81</v>
      </c>
      <c r="G10812">
        <v>1047.1500000000001</v>
      </c>
      <c r="H10812" t="str">
        <f>IF(Table2[[#This Row],[Unit Price]]&lt;20,"0-19",IF(Table2[[#This Row],[Unit Price]]&lt;40,"20-39",IF(Table2[[#This Row],[Unit Price]]&lt;80,"40-79","80+")))</f>
        <v>40-79</v>
      </c>
      <c r="I10812" t="str">
        <f>TEXT(Table2[[#This Row],[Date Sold]], "ddd")</f>
        <v>Tue</v>
      </c>
    </row>
    <row r="10813" spans="1:9" x14ac:dyDescent="0.25">
      <c r="A10813" t="s">
        <v>114</v>
      </c>
      <c r="B10813" t="s">
        <v>11</v>
      </c>
      <c r="C10813" t="s">
        <v>9</v>
      </c>
      <c r="D10813" s="1">
        <v>45754</v>
      </c>
      <c r="E10813">
        <v>2</v>
      </c>
      <c r="F10813">
        <v>86.45</v>
      </c>
      <c r="G10813">
        <v>172.9</v>
      </c>
      <c r="H10813" t="str">
        <f>IF(Table2[[#This Row],[Unit Price]]&lt;20,"0-19",IF(Table2[[#This Row],[Unit Price]]&lt;40,"20-39",IF(Table2[[#This Row],[Unit Price]]&lt;80,"40-79","80+")))</f>
        <v>80+</v>
      </c>
      <c r="I10813" t="str">
        <f>TEXT(Table2[[#This Row],[Date Sold]], "ddd")</f>
        <v>Mon</v>
      </c>
    </row>
    <row r="10814" spans="1:9" x14ac:dyDescent="0.25">
      <c r="A10814" t="s">
        <v>107</v>
      </c>
      <c r="B10814" t="s">
        <v>22</v>
      </c>
      <c r="C10814" t="s">
        <v>29</v>
      </c>
      <c r="D10814" s="1">
        <v>45728</v>
      </c>
      <c r="E10814">
        <v>18</v>
      </c>
      <c r="F10814">
        <v>56.08</v>
      </c>
      <c r="G10814">
        <v>1009.44</v>
      </c>
      <c r="H10814" t="str">
        <f>IF(Table2[[#This Row],[Unit Price]]&lt;20,"0-19",IF(Table2[[#This Row],[Unit Price]]&lt;40,"20-39",IF(Table2[[#This Row],[Unit Price]]&lt;80,"40-79","80+")))</f>
        <v>40-79</v>
      </c>
      <c r="I10814" t="str">
        <f>TEXT(Table2[[#This Row],[Date Sold]], "ddd")</f>
        <v>Wed</v>
      </c>
    </row>
    <row r="10815" spans="1:9" x14ac:dyDescent="0.25">
      <c r="A10815" t="s">
        <v>87</v>
      </c>
      <c r="B10815" t="s">
        <v>38</v>
      </c>
      <c r="C10815" t="s">
        <v>25</v>
      </c>
      <c r="D10815" s="1">
        <v>45768</v>
      </c>
      <c r="E10815">
        <v>10</v>
      </c>
      <c r="F10815">
        <v>29.28</v>
      </c>
      <c r="G10815">
        <v>292.8</v>
      </c>
      <c r="H10815" t="str">
        <f>IF(Table2[[#This Row],[Unit Price]]&lt;20,"0-19",IF(Table2[[#This Row],[Unit Price]]&lt;40,"20-39",IF(Table2[[#This Row],[Unit Price]]&lt;80,"40-79","80+")))</f>
        <v>20-39</v>
      </c>
      <c r="I10815" t="str">
        <f>TEXT(Table2[[#This Row],[Date Sold]], "ddd")</f>
        <v>Mon</v>
      </c>
    </row>
    <row r="10816" spans="1:9" x14ac:dyDescent="0.25">
      <c r="A10816" t="s">
        <v>103</v>
      </c>
      <c r="B10816" t="s">
        <v>18</v>
      </c>
      <c r="C10816" t="s">
        <v>12</v>
      </c>
      <c r="D10816" s="1">
        <v>45756</v>
      </c>
      <c r="E10816">
        <v>12</v>
      </c>
      <c r="F10816">
        <v>53.96</v>
      </c>
      <c r="G10816">
        <v>647.52</v>
      </c>
      <c r="H10816" t="str">
        <f>IF(Table2[[#This Row],[Unit Price]]&lt;20,"0-19",IF(Table2[[#This Row],[Unit Price]]&lt;40,"20-39",IF(Table2[[#This Row],[Unit Price]]&lt;80,"40-79","80+")))</f>
        <v>40-79</v>
      </c>
      <c r="I10816" t="str">
        <f>TEXT(Table2[[#This Row],[Date Sold]], "ddd")</f>
        <v>Wed</v>
      </c>
    </row>
    <row r="10817" spans="1:9" x14ac:dyDescent="0.25">
      <c r="A10817" t="s">
        <v>111</v>
      </c>
      <c r="B10817" t="s">
        <v>28</v>
      </c>
      <c r="C10817" t="s">
        <v>25</v>
      </c>
      <c r="D10817" s="1">
        <v>45756</v>
      </c>
      <c r="E10817">
        <v>4</v>
      </c>
      <c r="F10817">
        <v>20.13</v>
      </c>
      <c r="G10817">
        <v>80.52</v>
      </c>
      <c r="H10817" t="str">
        <f>IF(Table2[[#This Row],[Unit Price]]&lt;20,"0-19",IF(Table2[[#This Row],[Unit Price]]&lt;40,"20-39",IF(Table2[[#This Row],[Unit Price]]&lt;80,"40-79","80+")))</f>
        <v>20-39</v>
      </c>
      <c r="I10817" t="str">
        <f>TEXT(Table2[[#This Row],[Date Sold]], "ddd")</f>
        <v>Wed</v>
      </c>
    </row>
    <row r="10818" spans="1:9" x14ac:dyDescent="0.25">
      <c r="A10818" t="s">
        <v>68</v>
      </c>
      <c r="B10818" t="s">
        <v>20</v>
      </c>
      <c r="C10818" t="s">
        <v>9</v>
      </c>
      <c r="D10818" s="1">
        <v>45725</v>
      </c>
      <c r="E10818">
        <v>5</v>
      </c>
      <c r="F10818">
        <v>67.94</v>
      </c>
      <c r="G10818">
        <v>339.7</v>
      </c>
      <c r="H10818" t="str">
        <f>IF(Table2[[#This Row],[Unit Price]]&lt;20,"0-19",IF(Table2[[#This Row],[Unit Price]]&lt;40,"20-39",IF(Table2[[#This Row],[Unit Price]]&lt;80,"40-79","80+")))</f>
        <v>40-79</v>
      </c>
      <c r="I10818" t="str">
        <f>TEXT(Table2[[#This Row],[Date Sold]], "ddd")</f>
        <v>Sun</v>
      </c>
    </row>
    <row r="10819" spans="1:9" x14ac:dyDescent="0.25">
      <c r="A10819" t="s">
        <v>46</v>
      </c>
      <c r="B10819" t="s">
        <v>8</v>
      </c>
      <c r="C10819" t="s">
        <v>25</v>
      </c>
      <c r="D10819" s="1">
        <v>45787</v>
      </c>
      <c r="E10819">
        <v>4</v>
      </c>
      <c r="F10819">
        <v>97.12</v>
      </c>
      <c r="G10819">
        <v>388.48</v>
      </c>
      <c r="H10819" t="str">
        <f>IF(Table2[[#This Row],[Unit Price]]&lt;20,"0-19",IF(Table2[[#This Row],[Unit Price]]&lt;40,"20-39",IF(Table2[[#This Row],[Unit Price]]&lt;80,"40-79","80+")))</f>
        <v>80+</v>
      </c>
      <c r="I10819" t="str">
        <f>TEXT(Table2[[#This Row],[Date Sold]], "ddd")</f>
        <v>Sat</v>
      </c>
    </row>
    <row r="10820" spans="1:9" x14ac:dyDescent="0.25">
      <c r="A10820" t="s">
        <v>78</v>
      </c>
      <c r="B10820" t="s">
        <v>38</v>
      </c>
      <c r="C10820" t="s">
        <v>12</v>
      </c>
      <c r="D10820" s="1">
        <v>45770</v>
      </c>
      <c r="E10820">
        <v>7</v>
      </c>
      <c r="F10820">
        <v>45.22</v>
      </c>
      <c r="G10820">
        <v>316.54000000000002</v>
      </c>
      <c r="H10820" t="str">
        <f>IF(Table2[[#This Row],[Unit Price]]&lt;20,"0-19",IF(Table2[[#This Row],[Unit Price]]&lt;40,"20-39",IF(Table2[[#This Row],[Unit Price]]&lt;80,"40-79","80+")))</f>
        <v>40-79</v>
      </c>
      <c r="I10820" t="str">
        <f>TEXT(Table2[[#This Row],[Date Sold]], "ddd")</f>
        <v>Wed</v>
      </c>
    </row>
    <row r="10821" spans="1:9" x14ac:dyDescent="0.25">
      <c r="A10821" t="s">
        <v>15</v>
      </c>
      <c r="B10821" t="s">
        <v>24</v>
      </c>
      <c r="C10821" t="s">
        <v>12</v>
      </c>
      <c r="D10821" s="1">
        <v>45731</v>
      </c>
      <c r="E10821">
        <v>10</v>
      </c>
      <c r="F10821">
        <v>12.69</v>
      </c>
      <c r="G10821">
        <v>126.9</v>
      </c>
      <c r="H10821" t="str">
        <f>IF(Table2[[#This Row],[Unit Price]]&lt;20,"0-19",IF(Table2[[#This Row],[Unit Price]]&lt;40,"20-39",IF(Table2[[#This Row],[Unit Price]]&lt;80,"40-79","80+")))</f>
        <v>0-19</v>
      </c>
      <c r="I10821" t="str">
        <f>TEXT(Table2[[#This Row],[Date Sold]], "ddd")</f>
        <v>Sat</v>
      </c>
    </row>
    <row r="10822" spans="1:9" x14ac:dyDescent="0.25">
      <c r="A10822" t="s">
        <v>109</v>
      </c>
      <c r="B10822" t="s">
        <v>18</v>
      </c>
      <c r="C10822" t="s">
        <v>29</v>
      </c>
      <c r="D10822" s="1">
        <v>45770</v>
      </c>
      <c r="E10822">
        <v>16</v>
      </c>
      <c r="F10822">
        <v>6.93</v>
      </c>
      <c r="G10822">
        <v>110.88</v>
      </c>
      <c r="H10822" t="str">
        <f>IF(Table2[[#This Row],[Unit Price]]&lt;20,"0-19",IF(Table2[[#This Row],[Unit Price]]&lt;40,"20-39",IF(Table2[[#This Row],[Unit Price]]&lt;80,"40-79","80+")))</f>
        <v>0-19</v>
      </c>
      <c r="I10822" t="str">
        <f>TEXT(Table2[[#This Row],[Date Sold]], "ddd")</f>
        <v>Wed</v>
      </c>
    </row>
    <row r="10823" spans="1:9" x14ac:dyDescent="0.25">
      <c r="A10823" t="s">
        <v>96</v>
      </c>
      <c r="B10823" t="s">
        <v>8</v>
      </c>
      <c r="C10823" t="s">
        <v>12</v>
      </c>
      <c r="D10823" s="1">
        <v>45720</v>
      </c>
      <c r="E10823">
        <v>12</v>
      </c>
      <c r="F10823">
        <v>29.93</v>
      </c>
      <c r="G10823">
        <v>359.16</v>
      </c>
      <c r="H10823" t="str">
        <f>IF(Table2[[#This Row],[Unit Price]]&lt;20,"0-19",IF(Table2[[#This Row],[Unit Price]]&lt;40,"20-39",IF(Table2[[#This Row],[Unit Price]]&lt;80,"40-79","80+")))</f>
        <v>20-39</v>
      </c>
      <c r="I10823" t="str">
        <f>TEXT(Table2[[#This Row],[Date Sold]], "ddd")</f>
        <v>Tue</v>
      </c>
    </row>
    <row r="10824" spans="1:9" x14ac:dyDescent="0.25">
      <c r="A10824" t="s">
        <v>62</v>
      </c>
      <c r="B10824" t="s">
        <v>22</v>
      </c>
      <c r="C10824" t="s">
        <v>25</v>
      </c>
      <c r="D10824" s="1">
        <v>45720</v>
      </c>
      <c r="E10824">
        <v>18</v>
      </c>
      <c r="F10824">
        <v>5.81</v>
      </c>
      <c r="G10824">
        <v>104.58</v>
      </c>
      <c r="H10824" t="str">
        <f>IF(Table2[[#This Row],[Unit Price]]&lt;20,"0-19",IF(Table2[[#This Row],[Unit Price]]&lt;40,"20-39",IF(Table2[[#This Row],[Unit Price]]&lt;80,"40-79","80+")))</f>
        <v>0-19</v>
      </c>
      <c r="I10824" t="str">
        <f>TEXT(Table2[[#This Row],[Date Sold]], "ddd")</f>
        <v>Tue</v>
      </c>
    </row>
    <row r="10825" spans="1:9" x14ac:dyDescent="0.25">
      <c r="A10825" t="s">
        <v>83</v>
      </c>
      <c r="B10825" t="s">
        <v>22</v>
      </c>
      <c r="C10825" t="s">
        <v>9</v>
      </c>
      <c r="D10825" s="1">
        <v>45760</v>
      </c>
      <c r="E10825">
        <v>1</v>
      </c>
      <c r="F10825">
        <v>46.89</v>
      </c>
      <c r="G10825">
        <v>46.89</v>
      </c>
      <c r="H10825" t="str">
        <f>IF(Table2[[#This Row],[Unit Price]]&lt;20,"0-19",IF(Table2[[#This Row],[Unit Price]]&lt;40,"20-39",IF(Table2[[#This Row],[Unit Price]]&lt;80,"40-79","80+")))</f>
        <v>40-79</v>
      </c>
      <c r="I10825" t="str">
        <f>TEXT(Table2[[#This Row],[Date Sold]], "ddd")</f>
        <v>Sun</v>
      </c>
    </row>
    <row r="10826" spans="1:9" x14ac:dyDescent="0.25">
      <c r="A10826" t="s">
        <v>50</v>
      </c>
      <c r="B10826" t="s">
        <v>38</v>
      </c>
      <c r="C10826" t="s">
        <v>25</v>
      </c>
      <c r="D10826" s="1">
        <v>45737</v>
      </c>
      <c r="E10826">
        <v>15</v>
      </c>
      <c r="F10826">
        <v>30.19</v>
      </c>
      <c r="G10826">
        <v>452.85</v>
      </c>
      <c r="H10826" t="str">
        <f>IF(Table2[[#This Row],[Unit Price]]&lt;20,"0-19",IF(Table2[[#This Row],[Unit Price]]&lt;40,"20-39",IF(Table2[[#This Row],[Unit Price]]&lt;80,"40-79","80+")))</f>
        <v>20-39</v>
      </c>
      <c r="I10826" t="str">
        <f>TEXT(Table2[[#This Row],[Date Sold]], "ddd")</f>
        <v>Fri</v>
      </c>
    </row>
    <row r="10827" spans="1:9" x14ac:dyDescent="0.25">
      <c r="A10827" t="s">
        <v>58</v>
      </c>
      <c r="B10827" t="s">
        <v>8</v>
      </c>
      <c r="C10827" t="s">
        <v>12</v>
      </c>
      <c r="D10827" s="1">
        <v>45753</v>
      </c>
      <c r="E10827">
        <v>17</v>
      </c>
      <c r="F10827">
        <v>45.09</v>
      </c>
      <c r="G10827">
        <v>766.53</v>
      </c>
      <c r="H10827" t="str">
        <f>IF(Table2[[#This Row],[Unit Price]]&lt;20,"0-19",IF(Table2[[#This Row],[Unit Price]]&lt;40,"20-39",IF(Table2[[#This Row],[Unit Price]]&lt;80,"40-79","80+")))</f>
        <v>40-79</v>
      </c>
      <c r="I10827" t="str">
        <f>TEXT(Table2[[#This Row],[Date Sold]], "ddd")</f>
        <v>Sun</v>
      </c>
    </row>
    <row r="10828" spans="1:9" x14ac:dyDescent="0.25">
      <c r="A10828" t="s">
        <v>102</v>
      </c>
      <c r="B10828" t="s">
        <v>24</v>
      </c>
      <c r="C10828" t="s">
        <v>29</v>
      </c>
      <c r="D10828" s="1">
        <v>45723</v>
      </c>
      <c r="E10828">
        <v>11</v>
      </c>
      <c r="F10828">
        <v>86.75</v>
      </c>
      <c r="G10828">
        <v>954.25</v>
      </c>
      <c r="H10828" t="str">
        <f>IF(Table2[[#This Row],[Unit Price]]&lt;20,"0-19",IF(Table2[[#This Row],[Unit Price]]&lt;40,"20-39",IF(Table2[[#This Row],[Unit Price]]&lt;80,"40-79","80+")))</f>
        <v>80+</v>
      </c>
      <c r="I10828" t="str">
        <f>TEXT(Table2[[#This Row],[Date Sold]], "ddd")</f>
        <v>Fri</v>
      </c>
    </row>
    <row r="10829" spans="1:9" x14ac:dyDescent="0.25">
      <c r="A10829" t="s">
        <v>110</v>
      </c>
      <c r="B10829" t="s">
        <v>24</v>
      </c>
      <c r="C10829" t="s">
        <v>12</v>
      </c>
      <c r="D10829" s="1">
        <v>45786</v>
      </c>
      <c r="E10829">
        <v>5</v>
      </c>
      <c r="F10829">
        <v>21.79</v>
      </c>
      <c r="G10829">
        <v>108.95</v>
      </c>
      <c r="H10829" t="str">
        <f>IF(Table2[[#This Row],[Unit Price]]&lt;20,"0-19",IF(Table2[[#This Row],[Unit Price]]&lt;40,"20-39",IF(Table2[[#This Row],[Unit Price]]&lt;80,"40-79","80+")))</f>
        <v>20-39</v>
      </c>
      <c r="I10829" t="str">
        <f>TEXT(Table2[[#This Row],[Date Sold]], "ddd")</f>
        <v>Fri</v>
      </c>
    </row>
    <row r="10830" spans="1:9" x14ac:dyDescent="0.25">
      <c r="A10830" t="s">
        <v>58</v>
      </c>
      <c r="B10830" t="s">
        <v>38</v>
      </c>
      <c r="C10830" t="s">
        <v>14</v>
      </c>
      <c r="D10830" s="1">
        <v>45711</v>
      </c>
      <c r="E10830">
        <v>17</v>
      </c>
      <c r="F10830">
        <v>63.3</v>
      </c>
      <c r="G10830">
        <v>1076.0999999999999</v>
      </c>
      <c r="H10830" t="str">
        <f>IF(Table2[[#This Row],[Unit Price]]&lt;20,"0-19",IF(Table2[[#This Row],[Unit Price]]&lt;40,"20-39",IF(Table2[[#This Row],[Unit Price]]&lt;80,"40-79","80+")))</f>
        <v>40-79</v>
      </c>
      <c r="I10830" t="str">
        <f>TEXT(Table2[[#This Row],[Date Sold]], "ddd")</f>
        <v>Sun</v>
      </c>
    </row>
    <row r="10831" spans="1:9" x14ac:dyDescent="0.25">
      <c r="A10831" t="s">
        <v>81</v>
      </c>
      <c r="B10831" t="s">
        <v>20</v>
      </c>
      <c r="C10831" t="s">
        <v>29</v>
      </c>
      <c r="D10831" s="1">
        <v>45778</v>
      </c>
      <c r="E10831">
        <v>16</v>
      </c>
      <c r="F10831">
        <v>61.63</v>
      </c>
      <c r="G10831">
        <v>986.08</v>
      </c>
      <c r="H10831" t="str">
        <f>IF(Table2[[#This Row],[Unit Price]]&lt;20,"0-19",IF(Table2[[#This Row],[Unit Price]]&lt;40,"20-39",IF(Table2[[#This Row],[Unit Price]]&lt;80,"40-79","80+")))</f>
        <v>40-79</v>
      </c>
      <c r="I10831" t="str">
        <f>TEXT(Table2[[#This Row],[Date Sold]], "ddd")</f>
        <v>Thu</v>
      </c>
    </row>
    <row r="10832" spans="1:9" x14ac:dyDescent="0.25">
      <c r="A10832" t="s">
        <v>109</v>
      </c>
      <c r="B10832" t="s">
        <v>16</v>
      </c>
      <c r="C10832" t="s">
        <v>12</v>
      </c>
      <c r="D10832" s="1">
        <v>45759</v>
      </c>
      <c r="E10832">
        <v>17</v>
      </c>
      <c r="F10832">
        <v>57.44</v>
      </c>
      <c r="G10832">
        <v>976.48</v>
      </c>
      <c r="H10832" t="str">
        <f>IF(Table2[[#This Row],[Unit Price]]&lt;20,"0-19",IF(Table2[[#This Row],[Unit Price]]&lt;40,"20-39",IF(Table2[[#This Row],[Unit Price]]&lt;80,"40-79","80+")))</f>
        <v>40-79</v>
      </c>
      <c r="I10832" t="str">
        <f>TEXT(Table2[[#This Row],[Date Sold]], "ddd")</f>
        <v>Sat</v>
      </c>
    </row>
    <row r="10833" spans="1:9" x14ac:dyDescent="0.25">
      <c r="A10833" t="s">
        <v>82</v>
      </c>
      <c r="B10833" t="s">
        <v>28</v>
      </c>
      <c r="C10833" t="s">
        <v>25</v>
      </c>
      <c r="D10833" s="1">
        <v>45752</v>
      </c>
      <c r="E10833">
        <v>18</v>
      </c>
      <c r="F10833">
        <v>93.92</v>
      </c>
      <c r="G10833">
        <v>1690.56</v>
      </c>
      <c r="H10833" t="str">
        <f>IF(Table2[[#This Row],[Unit Price]]&lt;20,"0-19",IF(Table2[[#This Row],[Unit Price]]&lt;40,"20-39",IF(Table2[[#This Row],[Unit Price]]&lt;80,"40-79","80+")))</f>
        <v>80+</v>
      </c>
      <c r="I10833" t="str">
        <f>TEXT(Table2[[#This Row],[Date Sold]], "ddd")</f>
        <v>Sat</v>
      </c>
    </row>
    <row r="10834" spans="1:9" x14ac:dyDescent="0.25">
      <c r="A10834" t="s">
        <v>76</v>
      </c>
      <c r="B10834" t="s">
        <v>18</v>
      </c>
      <c r="C10834" t="s">
        <v>14</v>
      </c>
      <c r="D10834" s="1">
        <v>45761</v>
      </c>
      <c r="E10834">
        <v>19</v>
      </c>
      <c r="F10834">
        <v>74.73</v>
      </c>
      <c r="G10834">
        <v>1419.87</v>
      </c>
      <c r="H10834" t="str">
        <f>IF(Table2[[#This Row],[Unit Price]]&lt;20,"0-19",IF(Table2[[#This Row],[Unit Price]]&lt;40,"20-39",IF(Table2[[#This Row],[Unit Price]]&lt;80,"40-79","80+")))</f>
        <v>40-79</v>
      </c>
      <c r="I10834" t="str">
        <f>TEXT(Table2[[#This Row],[Date Sold]], "ddd")</f>
        <v>Mon</v>
      </c>
    </row>
    <row r="10835" spans="1:9" x14ac:dyDescent="0.25">
      <c r="A10835" t="s">
        <v>120</v>
      </c>
      <c r="B10835" t="s">
        <v>20</v>
      </c>
      <c r="C10835" t="s">
        <v>14</v>
      </c>
      <c r="D10835" s="1">
        <v>45759</v>
      </c>
      <c r="E10835">
        <v>2</v>
      </c>
      <c r="F10835">
        <v>71.91</v>
      </c>
      <c r="G10835">
        <v>143.82</v>
      </c>
      <c r="H10835" t="str">
        <f>IF(Table2[[#This Row],[Unit Price]]&lt;20,"0-19",IF(Table2[[#This Row],[Unit Price]]&lt;40,"20-39",IF(Table2[[#This Row],[Unit Price]]&lt;80,"40-79","80+")))</f>
        <v>40-79</v>
      </c>
      <c r="I10835" t="str">
        <f>TEXT(Table2[[#This Row],[Date Sold]], "ddd")</f>
        <v>Sat</v>
      </c>
    </row>
    <row r="10836" spans="1:9" x14ac:dyDescent="0.25">
      <c r="A10836" t="s">
        <v>117</v>
      </c>
      <c r="B10836" t="s">
        <v>22</v>
      </c>
      <c r="C10836" t="s">
        <v>29</v>
      </c>
      <c r="D10836" s="1">
        <v>45783</v>
      </c>
      <c r="E10836">
        <v>5</v>
      </c>
      <c r="F10836">
        <v>14.82</v>
      </c>
      <c r="G10836">
        <v>74.099999999999994</v>
      </c>
      <c r="H10836" t="str">
        <f>IF(Table2[[#This Row],[Unit Price]]&lt;20,"0-19",IF(Table2[[#This Row],[Unit Price]]&lt;40,"20-39",IF(Table2[[#This Row],[Unit Price]]&lt;80,"40-79","80+")))</f>
        <v>0-19</v>
      </c>
      <c r="I10836" t="str">
        <f>TEXT(Table2[[#This Row],[Date Sold]], "ddd")</f>
        <v>Tue</v>
      </c>
    </row>
    <row r="10837" spans="1:9" x14ac:dyDescent="0.25">
      <c r="A10837" t="s">
        <v>97</v>
      </c>
      <c r="B10837" t="s">
        <v>42</v>
      </c>
      <c r="C10837" t="s">
        <v>9</v>
      </c>
      <c r="D10837" s="1">
        <v>45756</v>
      </c>
      <c r="E10837">
        <v>18</v>
      </c>
      <c r="F10837">
        <v>19.28</v>
      </c>
      <c r="G10837">
        <v>347.04</v>
      </c>
      <c r="H10837" t="str">
        <f>IF(Table2[[#This Row],[Unit Price]]&lt;20,"0-19",IF(Table2[[#This Row],[Unit Price]]&lt;40,"20-39",IF(Table2[[#This Row],[Unit Price]]&lt;80,"40-79","80+")))</f>
        <v>0-19</v>
      </c>
      <c r="I10837" t="str">
        <f>TEXT(Table2[[#This Row],[Date Sold]], "ddd")</f>
        <v>Wed</v>
      </c>
    </row>
    <row r="10838" spans="1:9" x14ac:dyDescent="0.25">
      <c r="A10838" t="s">
        <v>106</v>
      </c>
      <c r="B10838" t="s">
        <v>24</v>
      </c>
      <c r="C10838" t="s">
        <v>9</v>
      </c>
      <c r="D10838" s="1">
        <v>45761</v>
      </c>
      <c r="E10838">
        <v>18</v>
      </c>
      <c r="F10838">
        <v>32.229999999999997</v>
      </c>
      <c r="G10838">
        <v>580.14</v>
      </c>
      <c r="H10838" t="str">
        <f>IF(Table2[[#This Row],[Unit Price]]&lt;20,"0-19",IF(Table2[[#This Row],[Unit Price]]&lt;40,"20-39",IF(Table2[[#This Row],[Unit Price]]&lt;80,"40-79","80+")))</f>
        <v>20-39</v>
      </c>
      <c r="I10838" t="str">
        <f>TEXT(Table2[[#This Row],[Date Sold]], "ddd")</f>
        <v>Mon</v>
      </c>
    </row>
    <row r="10839" spans="1:9" x14ac:dyDescent="0.25">
      <c r="A10839" t="s">
        <v>31</v>
      </c>
      <c r="B10839" t="s">
        <v>20</v>
      </c>
      <c r="C10839" t="s">
        <v>9</v>
      </c>
      <c r="D10839" s="1">
        <v>45711</v>
      </c>
      <c r="E10839">
        <v>16</v>
      </c>
      <c r="F10839">
        <v>39.18</v>
      </c>
      <c r="G10839">
        <v>626.88</v>
      </c>
      <c r="H10839" t="str">
        <f>IF(Table2[[#This Row],[Unit Price]]&lt;20,"0-19",IF(Table2[[#This Row],[Unit Price]]&lt;40,"20-39",IF(Table2[[#This Row],[Unit Price]]&lt;80,"40-79","80+")))</f>
        <v>20-39</v>
      </c>
      <c r="I10839" t="str">
        <f>TEXT(Table2[[#This Row],[Date Sold]], "ddd")</f>
        <v>Sun</v>
      </c>
    </row>
    <row r="10840" spans="1:9" x14ac:dyDescent="0.25">
      <c r="A10840" t="s">
        <v>64</v>
      </c>
      <c r="B10840" t="s">
        <v>22</v>
      </c>
      <c r="C10840" t="s">
        <v>9</v>
      </c>
      <c r="D10840" s="1">
        <v>45796</v>
      </c>
      <c r="E10840">
        <v>20</v>
      </c>
      <c r="F10840">
        <v>18.71</v>
      </c>
      <c r="G10840">
        <v>374.2</v>
      </c>
      <c r="H10840" t="str">
        <f>IF(Table2[[#This Row],[Unit Price]]&lt;20,"0-19",IF(Table2[[#This Row],[Unit Price]]&lt;40,"20-39",IF(Table2[[#This Row],[Unit Price]]&lt;80,"40-79","80+")))</f>
        <v>0-19</v>
      </c>
      <c r="I10840" t="str">
        <f>TEXT(Table2[[#This Row],[Date Sold]], "ddd")</f>
        <v>Mon</v>
      </c>
    </row>
    <row r="10841" spans="1:9" x14ac:dyDescent="0.25">
      <c r="A10841" t="s">
        <v>104</v>
      </c>
      <c r="B10841" t="s">
        <v>8</v>
      </c>
      <c r="C10841" t="s">
        <v>12</v>
      </c>
      <c r="D10841" s="1">
        <v>45773</v>
      </c>
      <c r="E10841">
        <v>9</v>
      </c>
      <c r="F10841">
        <v>15.34</v>
      </c>
      <c r="G10841">
        <v>138.06</v>
      </c>
      <c r="H10841" t="str">
        <f>IF(Table2[[#This Row],[Unit Price]]&lt;20,"0-19",IF(Table2[[#This Row],[Unit Price]]&lt;40,"20-39",IF(Table2[[#This Row],[Unit Price]]&lt;80,"40-79","80+")))</f>
        <v>0-19</v>
      </c>
      <c r="I10841" t="str">
        <f>TEXT(Table2[[#This Row],[Date Sold]], "ddd")</f>
        <v>Sat</v>
      </c>
    </row>
    <row r="10842" spans="1:9" x14ac:dyDescent="0.25">
      <c r="A10842" t="s">
        <v>106</v>
      </c>
      <c r="B10842" t="s">
        <v>22</v>
      </c>
      <c r="C10842" t="s">
        <v>29</v>
      </c>
      <c r="D10842" s="1">
        <v>45775</v>
      </c>
      <c r="E10842">
        <v>3</v>
      </c>
      <c r="F10842">
        <v>32.03</v>
      </c>
      <c r="G10842">
        <v>96.09</v>
      </c>
      <c r="H10842" t="str">
        <f>IF(Table2[[#This Row],[Unit Price]]&lt;20,"0-19",IF(Table2[[#This Row],[Unit Price]]&lt;40,"20-39",IF(Table2[[#This Row],[Unit Price]]&lt;80,"40-79","80+")))</f>
        <v>20-39</v>
      </c>
      <c r="I10842" t="str">
        <f>TEXT(Table2[[#This Row],[Date Sold]], "ddd")</f>
        <v>Mon</v>
      </c>
    </row>
    <row r="10843" spans="1:9" x14ac:dyDescent="0.25">
      <c r="A10843" t="s">
        <v>35</v>
      </c>
      <c r="B10843" t="s">
        <v>8</v>
      </c>
      <c r="C10843" t="s">
        <v>9</v>
      </c>
      <c r="D10843" s="1">
        <v>45790</v>
      </c>
      <c r="E10843">
        <v>5</v>
      </c>
      <c r="F10843">
        <v>12.94</v>
      </c>
      <c r="G10843">
        <v>64.7</v>
      </c>
      <c r="H10843" t="str">
        <f>IF(Table2[[#This Row],[Unit Price]]&lt;20,"0-19",IF(Table2[[#This Row],[Unit Price]]&lt;40,"20-39",IF(Table2[[#This Row],[Unit Price]]&lt;80,"40-79","80+")))</f>
        <v>0-19</v>
      </c>
      <c r="I10843" t="str">
        <f>TEXT(Table2[[#This Row],[Date Sold]], "ddd")</f>
        <v>Tue</v>
      </c>
    </row>
    <row r="10844" spans="1:9" x14ac:dyDescent="0.25">
      <c r="A10844" t="s">
        <v>111</v>
      </c>
      <c r="B10844" t="s">
        <v>16</v>
      </c>
      <c r="C10844" t="s">
        <v>12</v>
      </c>
      <c r="D10844" s="1">
        <v>45743</v>
      </c>
      <c r="E10844">
        <v>14</v>
      </c>
      <c r="F10844">
        <v>38.08</v>
      </c>
      <c r="G10844">
        <v>533.12</v>
      </c>
      <c r="H10844" t="str">
        <f>IF(Table2[[#This Row],[Unit Price]]&lt;20,"0-19",IF(Table2[[#This Row],[Unit Price]]&lt;40,"20-39",IF(Table2[[#This Row],[Unit Price]]&lt;80,"40-79","80+")))</f>
        <v>20-39</v>
      </c>
      <c r="I10844" t="str">
        <f>TEXT(Table2[[#This Row],[Date Sold]], "ddd")</f>
        <v>Thu</v>
      </c>
    </row>
    <row r="10845" spans="1:9" x14ac:dyDescent="0.25">
      <c r="A10845" t="s">
        <v>67</v>
      </c>
      <c r="B10845" t="s">
        <v>38</v>
      </c>
      <c r="C10845" t="s">
        <v>14</v>
      </c>
      <c r="D10845" s="1">
        <v>45723</v>
      </c>
      <c r="E10845">
        <v>16</v>
      </c>
      <c r="F10845">
        <v>45.17</v>
      </c>
      <c r="G10845">
        <v>722.72</v>
      </c>
      <c r="H10845" t="str">
        <f>IF(Table2[[#This Row],[Unit Price]]&lt;20,"0-19",IF(Table2[[#This Row],[Unit Price]]&lt;40,"20-39",IF(Table2[[#This Row],[Unit Price]]&lt;80,"40-79","80+")))</f>
        <v>40-79</v>
      </c>
      <c r="I10845" t="str">
        <f>TEXT(Table2[[#This Row],[Date Sold]], "ddd")</f>
        <v>Fri</v>
      </c>
    </row>
    <row r="10846" spans="1:9" x14ac:dyDescent="0.25">
      <c r="A10846" t="s">
        <v>67</v>
      </c>
      <c r="B10846" t="s">
        <v>24</v>
      </c>
      <c r="C10846" t="s">
        <v>25</v>
      </c>
      <c r="D10846" s="1">
        <v>45737</v>
      </c>
      <c r="E10846">
        <v>2</v>
      </c>
      <c r="F10846">
        <v>97.65</v>
      </c>
      <c r="G10846">
        <v>195.3</v>
      </c>
      <c r="H10846" t="str">
        <f>IF(Table2[[#This Row],[Unit Price]]&lt;20,"0-19",IF(Table2[[#This Row],[Unit Price]]&lt;40,"20-39",IF(Table2[[#This Row],[Unit Price]]&lt;80,"40-79","80+")))</f>
        <v>80+</v>
      </c>
      <c r="I10846" t="str">
        <f>TEXT(Table2[[#This Row],[Date Sold]], "ddd")</f>
        <v>Fri</v>
      </c>
    </row>
    <row r="10847" spans="1:9" x14ac:dyDescent="0.25">
      <c r="A10847" t="s">
        <v>95</v>
      </c>
      <c r="B10847" t="s">
        <v>22</v>
      </c>
      <c r="C10847" t="s">
        <v>14</v>
      </c>
      <c r="D10847" s="1">
        <v>45800</v>
      </c>
      <c r="E10847">
        <v>14</v>
      </c>
      <c r="F10847">
        <v>62.58</v>
      </c>
      <c r="G10847">
        <v>876.12</v>
      </c>
      <c r="H10847" t="str">
        <f>IF(Table2[[#This Row],[Unit Price]]&lt;20,"0-19",IF(Table2[[#This Row],[Unit Price]]&lt;40,"20-39",IF(Table2[[#This Row],[Unit Price]]&lt;80,"40-79","80+")))</f>
        <v>40-79</v>
      </c>
      <c r="I10847" t="str">
        <f>TEXT(Table2[[#This Row],[Date Sold]], "ddd")</f>
        <v>Fri</v>
      </c>
    </row>
    <row r="10848" spans="1:9" x14ac:dyDescent="0.25">
      <c r="A10848" t="s">
        <v>94</v>
      </c>
      <c r="B10848" t="s">
        <v>16</v>
      </c>
      <c r="C10848" t="s">
        <v>12</v>
      </c>
      <c r="D10848" s="1">
        <v>45763</v>
      </c>
      <c r="E10848">
        <v>9</v>
      </c>
      <c r="F10848">
        <v>55.25</v>
      </c>
      <c r="G10848">
        <v>497.25</v>
      </c>
      <c r="H10848" t="str">
        <f>IF(Table2[[#This Row],[Unit Price]]&lt;20,"0-19",IF(Table2[[#This Row],[Unit Price]]&lt;40,"20-39",IF(Table2[[#This Row],[Unit Price]]&lt;80,"40-79","80+")))</f>
        <v>40-79</v>
      </c>
      <c r="I10848" t="str">
        <f>TEXT(Table2[[#This Row],[Date Sold]], "ddd")</f>
        <v>Wed</v>
      </c>
    </row>
    <row r="10849" spans="1:9" x14ac:dyDescent="0.25">
      <c r="A10849" t="s">
        <v>13</v>
      </c>
      <c r="B10849" t="s">
        <v>24</v>
      </c>
      <c r="C10849" t="s">
        <v>29</v>
      </c>
      <c r="D10849" s="1">
        <v>45766</v>
      </c>
      <c r="E10849">
        <v>2</v>
      </c>
      <c r="F10849">
        <v>25.68</v>
      </c>
      <c r="G10849">
        <v>51.36</v>
      </c>
      <c r="H10849" t="str">
        <f>IF(Table2[[#This Row],[Unit Price]]&lt;20,"0-19",IF(Table2[[#This Row],[Unit Price]]&lt;40,"20-39",IF(Table2[[#This Row],[Unit Price]]&lt;80,"40-79","80+")))</f>
        <v>20-39</v>
      </c>
      <c r="I10849" t="str">
        <f>TEXT(Table2[[#This Row],[Date Sold]], "ddd")</f>
        <v>Sat</v>
      </c>
    </row>
    <row r="10850" spans="1:9" x14ac:dyDescent="0.25">
      <c r="A10850" t="s">
        <v>21</v>
      </c>
      <c r="B10850" t="s">
        <v>22</v>
      </c>
      <c r="C10850" t="s">
        <v>9</v>
      </c>
      <c r="D10850" s="1">
        <v>45783</v>
      </c>
      <c r="E10850">
        <v>10</v>
      </c>
      <c r="F10850">
        <v>80.48</v>
      </c>
      <c r="G10850">
        <v>804.8</v>
      </c>
      <c r="H10850" t="str">
        <f>IF(Table2[[#This Row],[Unit Price]]&lt;20,"0-19",IF(Table2[[#This Row],[Unit Price]]&lt;40,"20-39",IF(Table2[[#This Row],[Unit Price]]&lt;80,"40-79","80+")))</f>
        <v>80+</v>
      </c>
      <c r="I10850" t="str">
        <f>TEXT(Table2[[#This Row],[Date Sold]], "ddd")</f>
        <v>Tue</v>
      </c>
    </row>
    <row r="10851" spans="1:9" x14ac:dyDescent="0.25">
      <c r="A10851" t="s">
        <v>44</v>
      </c>
      <c r="B10851" t="s">
        <v>28</v>
      </c>
      <c r="C10851" t="s">
        <v>14</v>
      </c>
      <c r="D10851" s="1">
        <v>45783</v>
      </c>
      <c r="E10851">
        <v>13</v>
      </c>
      <c r="F10851">
        <v>88.8</v>
      </c>
      <c r="G10851">
        <v>1154.4000000000001</v>
      </c>
      <c r="H10851" t="str">
        <f>IF(Table2[[#This Row],[Unit Price]]&lt;20,"0-19",IF(Table2[[#This Row],[Unit Price]]&lt;40,"20-39",IF(Table2[[#This Row],[Unit Price]]&lt;80,"40-79","80+")))</f>
        <v>80+</v>
      </c>
      <c r="I10851" t="str">
        <f>TEXT(Table2[[#This Row],[Date Sold]], "ddd")</f>
        <v>Tue</v>
      </c>
    </row>
    <row r="10852" spans="1:9" x14ac:dyDescent="0.25">
      <c r="A10852" t="s">
        <v>110</v>
      </c>
      <c r="B10852" t="s">
        <v>11</v>
      </c>
      <c r="C10852" t="s">
        <v>14</v>
      </c>
      <c r="D10852" s="1">
        <v>45725</v>
      </c>
      <c r="E10852">
        <v>9</v>
      </c>
      <c r="F10852">
        <v>43.17</v>
      </c>
      <c r="G10852">
        <v>388.53</v>
      </c>
      <c r="H10852" t="str">
        <f>IF(Table2[[#This Row],[Unit Price]]&lt;20,"0-19",IF(Table2[[#This Row],[Unit Price]]&lt;40,"20-39",IF(Table2[[#This Row],[Unit Price]]&lt;80,"40-79","80+")))</f>
        <v>40-79</v>
      </c>
      <c r="I10852" t="str">
        <f>TEXT(Table2[[#This Row],[Date Sold]], "ddd")</f>
        <v>Sun</v>
      </c>
    </row>
    <row r="10853" spans="1:9" x14ac:dyDescent="0.25">
      <c r="A10853" t="s">
        <v>103</v>
      </c>
      <c r="B10853" t="s">
        <v>8</v>
      </c>
      <c r="C10853" t="s">
        <v>25</v>
      </c>
      <c r="D10853" s="1">
        <v>45791</v>
      </c>
      <c r="E10853">
        <v>7</v>
      </c>
      <c r="F10853">
        <v>36.03</v>
      </c>
      <c r="G10853">
        <v>252.21</v>
      </c>
      <c r="H10853" t="str">
        <f>IF(Table2[[#This Row],[Unit Price]]&lt;20,"0-19",IF(Table2[[#This Row],[Unit Price]]&lt;40,"20-39",IF(Table2[[#This Row],[Unit Price]]&lt;80,"40-79","80+")))</f>
        <v>20-39</v>
      </c>
      <c r="I10853" t="str">
        <f>TEXT(Table2[[#This Row],[Date Sold]], "ddd")</f>
        <v>Wed</v>
      </c>
    </row>
    <row r="10854" spans="1:9" x14ac:dyDescent="0.25">
      <c r="A10854" t="s">
        <v>99</v>
      </c>
      <c r="B10854" t="s">
        <v>24</v>
      </c>
      <c r="C10854" t="s">
        <v>29</v>
      </c>
      <c r="D10854" s="1">
        <v>45731</v>
      </c>
      <c r="E10854">
        <v>20</v>
      </c>
      <c r="F10854">
        <v>60.68</v>
      </c>
      <c r="G10854">
        <v>1213.5999999999999</v>
      </c>
      <c r="H10854" t="str">
        <f>IF(Table2[[#This Row],[Unit Price]]&lt;20,"0-19",IF(Table2[[#This Row],[Unit Price]]&lt;40,"20-39",IF(Table2[[#This Row],[Unit Price]]&lt;80,"40-79","80+")))</f>
        <v>40-79</v>
      </c>
      <c r="I10854" t="str">
        <f>TEXT(Table2[[#This Row],[Date Sold]], "ddd")</f>
        <v>Sat</v>
      </c>
    </row>
    <row r="10855" spans="1:9" x14ac:dyDescent="0.25">
      <c r="A10855" t="s">
        <v>62</v>
      </c>
      <c r="B10855" t="s">
        <v>42</v>
      </c>
      <c r="C10855" t="s">
        <v>29</v>
      </c>
      <c r="D10855" s="1">
        <v>45724</v>
      </c>
      <c r="E10855">
        <v>5</v>
      </c>
      <c r="F10855">
        <v>6.04</v>
      </c>
      <c r="G10855">
        <v>30.2</v>
      </c>
      <c r="H10855" t="str">
        <f>IF(Table2[[#This Row],[Unit Price]]&lt;20,"0-19",IF(Table2[[#This Row],[Unit Price]]&lt;40,"20-39",IF(Table2[[#This Row],[Unit Price]]&lt;80,"40-79","80+")))</f>
        <v>0-19</v>
      </c>
      <c r="I10855" t="str">
        <f>TEXT(Table2[[#This Row],[Date Sold]], "ddd")</f>
        <v>Sat</v>
      </c>
    </row>
    <row r="10856" spans="1:9" x14ac:dyDescent="0.25">
      <c r="A10856" t="s">
        <v>37</v>
      </c>
      <c r="B10856" t="s">
        <v>38</v>
      </c>
      <c r="C10856" t="s">
        <v>12</v>
      </c>
      <c r="D10856" s="1">
        <v>45714</v>
      </c>
      <c r="E10856">
        <v>14</v>
      </c>
      <c r="F10856">
        <v>81.25</v>
      </c>
      <c r="G10856">
        <v>1137.5</v>
      </c>
      <c r="H10856" t="str">
        <f>IF(Table2[[#This Row],[Unit Price]]&lt;20,"0-19",IF(Table2[[#This Row],[Unit Price]]&lt;40,"20-39",IF(Table2[[#This Row],[Unit Price]]&lt;80,"40-79","80+")))</f>
        <v>80+</v>
      </c>
      <c r="I10856" t="str">
        <f>TEXT(Table2[[#This Row],[Date Sold]], "ddd")</f>
        <v>Wed</v>
      </c>
    </row>
    <row r="10857" spans="1:9" x14ac:dyDescent="0.25">
      <c r="A10857" t="s">
        <v>47</v>
      </c>
      <c r="B10857" t="s">
        <v>20</v>
      </c>
      <c r="C10857" t="s">
        <v>29</v>
      </c>
      <c r="D10857" s="1">
        <v>45787</v>
      </c>
      <c r="E10857">
        <v>14</v>
      </c>
      <c r="F10857">
        <v>11.15</v>
      </c>
      <c r="G10857">
        <v>156.1</v>
      </c>
      <c r="H10857" t="str">
        <f>IF(Table2[[#This Row],[Unit Price]]&lt;20,"0-19",IF(Table2[[#This Row],[Unit Price]]&lt;40,"20-39",IF(Table2[[#This Row],[Unit Price]]&lt;80,"40-79","80+")))</f>
        <v>0-19</v>
      </c>
      <c r="I10857" t="str">
        <f>TEXT(Table2[[#This Row],[Date Sold]], "ddd")</f>
        <v>Sat</v>
      </c>
    </row>
    <row r="10858" spans="1:9" x14ac:dyDescent="0.25">
      <c r="A10858" t="s">
        <v>100</v>
      </c>
      <c r="B10858" t="s">
        <v>22</v>
      </c>
      <c r="C10858" t="s">
        <v>29</v>
      </c>
      <c r="D10858" s="1">
        <v>45717</v>
      </c>
      <c r="E10858">
        <v>10</v>
      </c>
      <c r="F10858">
        <v>44.21</v>
      </c>
      <c r="G10858">
        <v>442.1</v>
      </c>
      <c r="H10858" t="str">
        <f>IF(Table2[[#This Row],[Unit Price]]&lt;20,"0-19",IF(Table2[[#This Row],[Unit Price]]&lt;40,"20-39",IF(Table2[[#This Row],[Unit Price]]&lt;80,"40-79","80+")))</f>
        <v>40-79</v>
      </c>
      <c r="I10858" t="str">
        <f>TEXT(Table2[[#This Row],[Date Sold]], "ddd")</f>
        <v>Sat</v>
      </c>
    </row>
    <row r="10859" spans="1:9" x14ac:dyDescent="0.25">
      <c r="A10859" t="s">
        <v>51</v>
      </c>
      <c r="B10859" t="s">
        <v>11</v>
      </c>
      <c r="C10859" t="s">
        <v>12</v>
      </c>
      <c r="D10859" s="1">
        <v>45716</v>
      </c>
      <c r="E10859">
        <v>3</v>
      </c>
      <c r="F10859">
        <v>57.26</v>
      </c>
      <c r="G10859">
        <v>171.78</v>
      </c>
      <c r="H10859" t="str">
        <f>IF(Table2[[#This Row],[Unit Price]]&lt;20,"0-19",IF(Table2[[#This Row],[Unit Price]]&lt;40,"20-39",IF(Table2[[#This Row],[Unit Price]]&lt;80,"40-79","80+")))</f>
        <v>40-79</v>
      </c>
      <c r="I10859" t="str">
        <f>TEXT(Table2[[#This Row],[Date Sold]], "ddd")</f>
        <v>Fri</v>
      </c>
    </row>
    <row r="10860" spans="1:9" x14ac:dyDescent="0.25">
      <c r="A10860" t="s">
        <v>116</v>
      </c>
      <c r="B10860" t="s">
        <v>11</v>
      </c>
      <c r="C10860" t="s">
        <v>29</v>
      </c>
      <c r="D10860" s="1">
        <v>45724</v>
      </c>
      <c r="E10860">
        <v>7</v>
      </c>
      <c r="F10860">
        <v>94.1</v>
      </c>
      <c r="G10860">
        <v>658.7</v>
      </c>
      <c r="H10860" t="str">
        <f>IF(Table2[[#This Row],[Unit Price]]&lt;20,"0-19",IF(Table2[[#This Row],[Unit Price]]&lt;40,"20-39",IF(Table2[[#This Row],[Unit Price]]&lt;80,"40-79","80+")))</f>
        <v>80+</v>
      </c>
      <c r="I10860" t="str">
        <f>TEXT(Table2[[#This Row],[Date Sold]], "ddd")</f>
        <v>Sat</v>
      </c>
    </row>
    <row r="10861" spans="1:9" x14ac:dyDescent="0.25">
      <c r="A10861" t="s">
        <v>48</v>
      </c>
      <c r="B10861" t="s">
        <v>24</v>
      </c>
      <c r="C10861" t="s">
        <v>9</v>
      </c>
      <c r="D10861" s="1">
        <v>45791</v>
      </c>
      <c r="E10861">
        <v>11</v>
      </c>
      <c r="F10861">
        <v>32.86</v>
      </c>
      <c r="G10861">
        <v>361.46</v>
      </c>
      <c r="H10861" t="str">
        <f>IF(Table2[[#This Row],[Unit Price]]&lt;20,"0-19",IF(Table2[[#This Row],[Unit Price]]&lt;40,"20-39",IF(Table2[[#This Row],[Unit Price]]&lt;80,"40-79","80+")))</f>
        <v>20-39</v>
      </c>
      <c r="I10861" t="str">
        <f>TEXT(Table2[[#This Row],[Date Sold]], "ddd")</f>
        <v>Wed</v>
      </c>
    </row>
    <row r="10862" spans="1:9" x14ac:dyDescent="0.25">
      <c r="A10862" t="s">
        <v>32</v>
      </c>
      <c r="B10862" t="s">
        <v>18</v>
      </c>
      <c r="C10862" t="s">
        <v>25</v>
      </c>
      <c r="D10862" s="1">
        <v>45788</v>
      </c>
      <c r="E10862">
        <v>20</v>
      </c>
      <c r="F10862">
        <v>11.65</v>
      </c>
      <c r="G10862">
        <v>233</v>
      </c>
      <c r="H10862" t="str">
        <f>IF(Table2[[#This Row],[Unit Price]]&lt;20,"0-19",IF(Table2[[#This Row],[Unit Price]]&lt;40,"20-39",IF(Table2[[#This Row],[Unit Price]]&lt;80,"40-79","80+")))</f>
        <v>0-19</v>
      </c>
      <c r="I10862" t="str">
        <f>TEXT(Table2[[#This Row],[Date Sold]], "ddd")</f>
        <v>Sun</v>
      </c>
    </row>
    <row r="10863" spans="1:9" x14ac:dyDescent="0.25">
      <c r="A10863" t="s">
        <v>64</v>
      </c>
      <c r="B10863" t="s">
        <v>28</v>
      </c>
      <c r="C10863" t="s">
        <v>12</v>
      </c>
      <c r="D10863" s="1">
        <v>45739</v>
      </c>
      <c r="E10863">
        <v>18</v>
      </c>
      <c r="F10863">
        <v>73.83</v>
      </c>
      <c r="G10863">
        <v>1328.94</v>
      </c>
      <c r="H10863" t="str">
        <f>IF(Table2[[#This Row],[Unit Price]]&lt;20,"0-19",IF(Table2[[#This Row],[Unit Price]]&lt;40,"20-39",IF(Table2[[#This Row],[Unit Price]]&lt;80,"40-79","80+")))</f>
        <v>40-79</v>
      </c>
      <c r="I10863" t="str">
        <f>TEXT(Table2[[#This Row],[Date Sold]], "ddd")</f>
        <v>Sun</v>
      </c>
    </row>
    <row r="10864" spans="1:9" x14ac:dyDescent="0.25">
      <c r="A10864" t="s">
        <v>52</v>
      </c>
      <c r="B10864" t="s">
        <v>24</v>
      </c>
      <c r="C10864" t="s">
        <v>14</v>
      </c>
      <c r="D10864" s="1">
        <v>45769</v>
      </c>
      <c r="E10864">
        <v>15</v>
      </c>
      <c r="F10864">
        <v>53.47</v>
      </c>
      <c r="G10864">
        <v>802.05</v>
      </c>
      <c r="H10864" t="str">
        <f>IF(Table2[[#This Row],[Unit Price]]&lt;20,"0-19",IF(Table2[[#This Row],[Unit Price]]&lt;40,"20-39",IF(Table2[[#This Row],[Unit Price]]&lt;80,"40-79","80+")))</f>
        <v>40-79</v>
      </c>
      <c r="I10864" t="str">
        <f>TEXT(Table2[[#This Row],[Date Sold]], "ddd")</f>
        <v>Tue</v>
      </c>
    </row>
    <row r="10865" spans="1:9" x14ac:dyDescent="0.25">
      <c r="A10865" t="s">
        <v>83</v>
      </c>
      <c r="B10865" t="s">
        <v>18</v>
      </c>
      <c r="C10865" t="s">
        <v>9</v>
      </c>
      <c r="D10865" s="1">
        <v>45792</v>
      </c>
      <c r="E10865">
        <v>18</v>
      </c>
      <c r="F10865">
        <v>42.99</v>
      </c>
      <c r="G10865">
        <v>773.82</v>
      </c>
      <c r="H10865" t="str">
        <f>IF(Table2[[#This Row],[Unit Price]]&lt;20,"0-19",IF(Table2[[#This Row],[Unit Price]]&lt;40,"20-39",IF(Table2[[#This Row],[Unit Price]]&lt;80,"40-79","80+")))</f>
        <v>40-79</v>
      </c>
      <c r="I10865" t="str">
        <f>TEXT(Table2[[#This Row],[Date Sold]], "ddd")</f>
        <v>Thu</v>
      </c>
    </row>
    <row r="10866" spans="1:9" x14ac:dyDescent="0.25">
      <c r="A10866" t="s">
        <v>88</v>
      </c>
      <c r="B10866" t="s">
        <v>28</v>
      </c>
      <c r="C10866" t="s">
        <v>12</v>
      </c>
      <c r="D10866" s="1">
        <v>45716</v>
      </c>
      <c r="E10866">
        <v>20</v>
      </c>
      <c r="F10866">
        <v>78.260000000000005</v>
      </c>
      <c r="G10866">
        <v>1565.2</v>
      </c>
      <c r="H10866" t="str">
        <f>IF(Table2[[#This Row],[Unit Price]]&lt;20,"0-19",IF(Table2[[#This Row],[Unit Price]]&lt;40,"20-39",IF(Table2[[#This Row],[Unit Price]]&lt;80,"40-79","80+")))</f>
        <v>40-79</v>
      </c>
      <c r="I10866" t="str">
        <f>TEXT(Table2[[#This Row],[Date Sold]], "ddd")</f>
        <v>Fri</v>
      </c>
    </row>
    <row r="10867" spans="1:9" x14ac:dyDescent="0.25">
      <c r="A10867" t="s">
        <v>97</v>
      </c>
      <c r="B10867" t="s">
        <v>22</v>
      </c>
      <c r="C10867" t="s">
        <v>25</v>
      </c>
      <c r="D10867" s="1">
        <v>45786</v>
      </c>
      <c r="E10867">
        <v>7</v>
      </c>
      <c r="F10867">
        <v>72.36</v>
      </c>
      <c r="G10867">
        <v>506.52</v>
      </c>
      <c r="H10867" t="str">
        <f>IF(Table2[[#This Row],[Unit Price]]&lt;20,"0-19",IF(Table2[[#This Row],[Unit Price]]&lt;40,"20-39",IF(Table2[[#This Row],[Unit Price]]&lt;80,"40-79","80+")))</f>
        <v>40-79</v>
      </c>
      <c r="I10867" t="str">
        <f>TEXT(Table2[[#This Row],[Date Sold]], "ddd")</f>
        <v>Fri</v>
      </c>
    </row>
    <row r="10868" spans="1:9" x14ac:dyDescent="0.25">
      <c r="A10868" t="s">
        <v>83</v>
      </c>
      <c r="B10868" t="s">
        <v>38</v>
      </c>
      <c r="C10868" t="s">
        <v>9</v>
      </c>
      <c r="D10868" s="1">
        <v>45719</v>
      </c>
      <c r="E10868">
        <v>2</v>
      </c>
      <c r="F10868">
        <v>91.86</v>
      </c>
      <c r="G10868">
        <v>183.72</v>
      </c>
      <c r="H10868" t="str">
        <f>IF(Table2[[#This Row],[Unit Price]]&lt;20,"0-19",IF(Table2[[#This Row],[Unit Price]]&lt;40,"20-39",IF(Table2[[#This Row],[Unit Price]]&lt;80,"40-79","80+")))</f>
        <v>80+</v>
      </c>
      <c r="I10868" t="str">
        <f>TEXT(Table2[[#This Row],[Date Sold]], "ddd")</f>
        <v>Mon</v>
      </c>
    </row>
    <row r="10869" spans="1:9" x14ac:dyDescent="0.25">
      <c r="A10869" t="s">
        <v>119</v>
      </c>
      <c r="B10869" t="s">
        <v>42</v>
      </c>
      <c r="C10869" t="s">
        <v>25</v>
      </c>
      <c r="D10869" s="1">
        <v>45778</v>
      </c>
      <c r="E10869">
        <v>8</v>
      </c>
      <c r="F10869">
        <v>63.18</v>
      </c>
      <c r="G10869">
        <v>505.44</v>
      </c>
      <c r="H10869" t="str">
        <f>IF(Table2[[#This Row],[Unit Price]]&lt;20,"0-19",IF(Table2[[#This Row],[Unit Price]]&lt;40,"20-39",IF(Table2[[#This Row],[Unit Price]]&lt;80,"40-79","80+")))</f>
        <v>40-79</v>
      </c>
      <c r="I10869" t="str">
        <f>TEXT(Table2[[#This Row],[Date Sold]], "ddd")</f>
        <v>Thu</v>
      </c>
    </row>
    <row r="10870" spans="1:9" x14ac:dyDescent="0.25">
      <c r="A10870" t="s">
        <v>120</v>
      </c>
      <c r="B10870" t="s">
        <v>38</v>
      </c>
      <c r="C10870" t="s">
        <v>12</v>
      </c>
      <c r="D10870" s="1">
        <v>45771</v>
      </c>
      <c r="E10870">
        <v>19</v>
      </c>
      <c r="F10870">
        <v>8.2899999999999991</v>
      </c>
      <c r="G10870">
        <v>157.51</v>
      </c>
      <c r="H10870" t="str">
        <f>IF(Table2[[#This Row],[Unit Price]]&lt;20,"0-19",IF(Table2[[#This Row],[Unit Price]]&lt;40,"20-39",IF(Table2[[#This Row],[Unit Price]]&lt;80,"40-79","80+")))</f>
        <v>0-19</v>
      </c>
      <c r="I10870" t="str">
        <f>TEXT(Table2[[#This Row],[Date Sold]], "ddd")</f>
        <v>Thu</v>
      </c>
    </row>
    <row r="10871" spans="1:9" x14ac:dyDescent="0.25">
      <c r="A10871" t="s">
        <v>104</v>
      </c>
      <c r="B10871" t="s">
        <v>20</v>
      </c>
      <c r="C10871" t="s">
        <v>29</v>
      </c>
      <c r="D10871" s="1">
        <v>45739</v>
      </c>
      <c r="E10871">
        <v>7</v>
      </c>
      <c r="F10871">
        <v>86.87</v>
      </c>
      <c r="G10871">
        <v>608.09</v>
      </c>
      <c r="H10871" t="str">
        <f>IF(Table2[[#This Row],[Unit Price]]&lt;20,"0-19",IF(Table2[[#This Row],[Unit Price]]&lt;40,"20-39",IF(Table2[[#This Row],[Unit Price]]&lt;80,"40-79","80+")))</f>
        <v>80+</v>
      </c>
      <c r="I10871" t="str">
        <f>TEXT(Table2[[#This Row],[Date Sold]], "ddd")</f>
        <v>Sun</v>
      </c>
    </row>
    <row r="10872" spans="1:9" x14ac:dyDescent="0.25">
      <c r="A10872" t="s">
        <v>113</v>
      </c>
      <c r="B10872" t="s">
        <v>8</v>
      </c>
      <c r="C10872" t="s">
        <v>25</v>
      </c>
      <c r="D10872" s="1">
        <v>45715</v>
      </c>
      <c r="E10872">
        <v>16</v>
      </c>
      <c r="F10872">
        <v>78.05</v>
      </c>
      <c r="G10872">
        <v>1248.8</v>
      </c>
      <c r="H10872" t="str">
        <f>IF(Table2[[#This Row],[Unit Price]]&lt;20,"0-19",IF(Table2[[#This Row],[Unit Price]]&lt;40,"20-39",IF(Table2[[#This Row],[Unit Price]]&lt;80,"40-79","80+")))</f>
        <v>40-79</v>
      </c>
      <c r="I10872" t="str">
        <f>TEXT(Table2[[#This Row],[Date Sold]], "ddd")</f>
        <v>Thu</v>
      </c>
    </row>
    <row r="10873" spans="1:9" x14ac:dyDescent="0.25">
      <c r="A10873" t="s">
        <v>45</v>
      </c>
      <c r="B10873" t="s">
        <v>42</v>
      </c>
      <c r="C10873" t="s">
        <v>12</v>
      </c>
      <c r="D10873" s="1">
        <v>45789</v>
      </c>
      <c r="E10873">
        <v>9</v>
      </c>
      <c r="F10873">
        <v>33.74</v>
      </c>
      <c r="G10873">
        <v>303.66000000000003</v>
      </c>
      <c r="H10873" t="str">
        <f>IF(Table2[[#This Row],[Unit Price]]&lt;20,"0-19",IF(Table2[[#This Row],[Unit Price]]&lt;40,"20-39",IF(Table2[[#This Row],[Unit Price]]&lt;80,"40-79","80+")))</f>
        <v>20-39</v>
      </c>
      <c r="I10873" t="str">
        <f>TEXT(Table2[[#This Row],[Date Sold]], "ddd")</f>
        <v>Mon</v>
      </c>
    </row>
    <row r="10874" spans="1:9" x14ac:dyDescent="0.25">
      <c r="A10874" t="s">
        <v>55</v>
      </c>
      <c r="B10874" t="s">
        <v>8</v>
      </c>
      <c r="C10874" t="s">
        <v>25</v>
      </c>
      <c r="D10874" s="1">
        <v>45740</v>
      </c>
      <c r="E10874">
        <v>13</v>
      </c>
      <c r="F10874">
        <v>90.44</v>
      </c>
      <c r="G10874">
        <v>1175.72</v>
      </c>
      <c r="H10874" t="str">
        <f>IF(Table2[[#This Row],[Unit Price]]&lt;20,"0-19",IF(Table2[[#This Row],[Unit Price]]&lt;40,"20-39",IF(Table2[[#This Row],[Unit Price]]&lt;80,"40-79","80+")))</f>
        <v>80+</v>
      </c>
      <c r="I10874" t="str">
        <f>TEXT(Table2[[#This Row],[Date Sold]], "ddd")</f>
        <v>Mon</v>
      </c>
    </row>
    <row r="10875" spans="1:9" x14ac:dyDescent="0.25">
      <c r="A10875" t="s">
        <v>34</v>
      </c>
      <c r="B10875" t="s">
        <v>18</v>
      </c>
      <c r="C10875" t="s">
        <v>12</v>
      </c>
      <c r="D10875" s="1">
        <v>45777</v>
      </c>
      <c r="E10875">
        <v>12</v>
      </c>
      <c r="F10875">
        <v>10.44</v>
      </c>
      <c r="G10875">
        <v>125.28</v>
      </c>
      <c r="H10875" t="str">
        <f>IF(Table2[[#This Row],[Unit Price]]&lt;20,"0-19",IF(Table2[[#This Row],[Unit Price]]&lt;40,"20-39",IF(Table2[[#This Row],[Unit Price]]&lt;80,"40-79","80+")))</f>
        <v>0-19</v>
      </c>
      <c r="I10875" t="str">
        <f>TEXT(Table2[[#This Row],[Date Sold]], "ddd")</f>
        <v>Wed</v>
      </c>
    </row>
    <row r="10876" spans="1:9" x14ac:dyDescent="0.25">
      <c r="A10876" t="s">
        <v>75</v>
      </c>
      <c r="B10876" t="s">
        <v>8</v>
      </c>
      <c r="C10876" t="s">
        <v>14</v>
      </c>
      <c r="D10876" s="1">
        <v>45718</v>
      </c>
      <c r="E10876">
        <v>5</v>
      </c>
      <c r="F10876">
        <v>21.67</v>
      </c>
      <c r="G10876">
        <v>108.35</v>
      </c>
      <c r="H10876" t="str">
        <f>IF(Table2[[#This Row],[Unit Price]]&lt;20,"0-19",IF(Table2[[#This Row],[Unit Price]]&lt;40,"20-39",IF(Table2[[#This Row],[Unit Price]]&lt;80,"40-79","80+")))</f>
        <v>20-39</v>
      </c>
      <c r="I10876" t="str">
        <f>TEXT(Table2[[#This Row],[Date Sold]], "ddd")</f>
        <v>Sun</v>
      </c>
    </row>
    <row r="10877" spans="1:9" x14ac:dyDescent="0.25">
      <c r="A10877" t="s">
        <v>116</v>
      </c>
      <c r="B10877" t="s">
        <v>42</v>
      </c>
      <c r="C10877" t="s">
        <v>12</v>
      </c>
      <c r="D10877" s="1">
        <v>45795</v>
      </c>
      <c r="E10877">
        <v>6</v>
      </c>
      <c r="F10877">
        <v>27.53</v>
      </c>
      <c r="G10877">
        <v>165.18</v>
      </c>
      <c r="H10877" t="str">
        <f>IF(Table2[[#This Row],[Unit Price]]&lt;20,"0-19",IF(Table2[[#This Row],[Unit Price]]&lt;40,"20-39",IF(Table2[[#This Row],[Unit Price]]&lt;80,"40-79","80+")))</f>
        <v>20-39</v>
      </c>
      <c r="I10877" t="str">
        <f>TEXT(Table2[[#This Row],[Date Sold]], "ddd")</f>
        <v>Sun</v>
      </c>
    </row>
    <row r="10878" spans="1:9" x14ac:dyDescent="0.25">
      <c r="A10878" t="s">
        <v>47</v>
      </c>
      <c r="B10878" t="s">
        <v>18</v>
      </c>
      <c r="C10878" t="s">
        <v>29</v>
      </c>
      <c r="D10878" s="1">
        <v>45773</v>
      </c>
      <c r="E10878">
        <v>3</v>
      </c>
      <c r="F10878">
        <v>70.19</v>
      </c>
      <c r="G10878">
        <v>210.57</v>
      </c>
      <c r="H10878" t="str">
        <f>IF(Table2[[#This Row],[Unit Price]]&lt;20,"0-19",IF(Table2[[#This Row],[Unit Price]]&lt;40,"20-39",IF(Table2[[#This Row],[Unit Price]]&lt;80,"40-79","80+")))</f>
        <v>40-79</v>
      </c>
      <c r="I10878" t="str">
        <f>TEXT(Table2[[#This Row],[Date Sold]], "ddd")</f>
        <v>Sat</v>
      </c>
    </row>
    <row r="10879" spans="1:9" x14ac:dyDescent="0.25">
      <c r="A10879" t="s">
        <v>27</v>
      </c>
      <c r="B10879" t="s">
        <v>38</v>
      </c>
      <c r="C10879" t="s">
        <v>25</v>
      </c>
      <c r="D10879" s="1">
        <v>45714</v>
      </c>
      <c r="E10879">
        <v>9</v>
      </c>
      <c r="F10879">
        <v>25.55</v>
      </c>
      <c r="G10879">
        <v>229.95</v>
      </c>
      <c r="H10879" t="str">
        <f>IF(Table2[[#This Row],[Unit Price]]&lt;20,"0-19",IF(Table2[[#This Row],[Unit Price]]&lt;40,"20-39",IF(Table2[[#This Row],[Unit Price]]&lt;80,"40-79","80+")))</f>
        <v>20-39</v>
      </c>
      <c r="I10879" t="str">
        <f>TEXT(Table2[[#This Row],[Date Sold]], "ddd")</f>
        <v>Wed</v>
      </c>
    </row>
    <row r="10880" spans="1:9" x14ac:dyDescent="0.25">
      <c r="A10880" t="s">
        <v>118</v>
      </c>
      <c r="B10880" t="s">
        <v>42</v>
      </c>
      <c r="C10880" t="s">
        <v>14</v>
      </c>
      <c r="D10880" s="1">
        <v>45710</v>
      </c>
      <c r="E10880">
        <v>5</v>
      </c>
      <c r="F10880">
        <v>52.65</v>
      </c>
      <c r="G10880">
        <v>263.25</v>
      </c>
      <c r="H10880" t="str">
        <f>IF(Table2[[#This Row],[Unit Price]]&lt;20,"0-19",IF(Table2[[#This Row],[Unit Price]]&lt;40,"20-39",IF(Table2[[#This Row],[Unit Price]]&lt;80,"40-79","80+")))</f>
        <v>40-79</v>
      </c>
      <c r="I10880" t="str">
        <f>TEXT(Table2[[#This Row],[Date Sold]], "ddd")</f>
        <v>Sat</v>
      </c>
    </row>
    <row r="10881" spans="1:9" x14ac:dyDescent="0.25">
      <c r="A10881" t="s">
        <v>75</v>
      </c>
      <c r="B10881" t="s">
        <v>20</v>
      </c>
      <c r="C10881" t="s">
        <v>9</v>
      </c>
      <c r="D10881" s="1">
        <v>45759</v>
      </c>
      <c r="E10881">
        <v>11</v>
      </c>
      <c r="F10881">
        <v>23</v>
      </c>
      <c r="G10881">
        <v>253</v>
      </c>
      <c r="H10881" t="str">
        <f>IF(Table2[[#This Row],[Unit Price]]&lt;20,"0-19",IF(Table2[[#This Row],[Unit Price]]&lt;40,"20-39",IF(Table2[[#This Row],[Unit Price]]&lt;80,"40-79","80+")))</f>
        <v>20-39</v>
      </c>
      <c r="I10881" t="str">
        <f>TEXT(Table2[[#This Row],[Date Sold]], "ddd")</f>
        <v>Sat</v>
      </c>
    </row>
    <row r="10882" spans="1:9" x14ac:dyDescent="0.25">
      <c r="A10882" t="s">
        <v>23</v>
      </c>
      <c r="B10882" t="s">
        <v>18</v>
      </c>
      <c r="C10882" t="s">
        <v>12</v>
      </c>
      <c r="D10882" s="1">
        <v>45720</v>
      </c>
      <c r="E10882">
        <v>1</v>
      </c>
      <c r="F10882">
        <v>12.12</v>
      </c>
      <c r="G10882">
        <v>12.12</v>
      </c>
      <c r="H10882" t="str">
        <f>IF(Table2[[#This Row],[Unit Price]]&lt;20,"0-19",IF(Table2[[#This Row],[Unit Price]]&lt;40,"20-39",IF(Table2[[#This Row],[Unit Price]]&lt;80,"40-79","80+")))</f>
        <v>0-19</v>
      </c>
      <c r="I10882" t="str">
        <f>TEXT(Table2[[#This Row],[Date Sold]], "ddd")</f>
        <v>Tue</v>
      </c>
    </row>
    <row r="10883" spans="1:9" x14ac:dyDescent="0.25">
      <c r="A10883" t="s">
        <v>67</v>
      </c>
      <c r="B10883" t="s">
        <v>11</v>
      </c>
      <c r="C10883" t="s">
        <v>25</v>
      </c>
      <c r="D10883" s="1">
        <v>45786</v>
      </c>
      <c r="E10883">
        <v>6</v>
      </c>
      <c r="F10883">
        <v>71.930000000000007</v>
      </c>
      <c r="G10883">
        <v>431.58</v>
      </c>
      <c r="H10883" t="str">
        <f>IF(Table2[[#This Row],[Unit Price]]&lt;20,"0-19",IF(Table2[[#This Row],[Unit Price]]&lt;40,"20-39",IF(Table2[[#This Row],[Unit Price]]&lt;80,"40-79","80+")))</f>
        <v>40-79</v>
      </c>
      <c r="I10883" t="str">
        <f>TEXT(Table2[[#This Row],[Date Sold]], "ddd")</f>
        <v>Fri</v>
      </c>
    </row>
    <row r="10884" spans="1:9" x14ac:dyDescent="0.25">
      <c r="A10884" t="s">
        <v>98</v>
      </c>
      <c r="B10884" t="s">
        <v>22</v>
      </c>
      <c r="C10884" t="s">
        <v>14</v>
      </c>
      <c r="D10884" s="1">
        <v>45800</v>
      </c>
      <c r="E10884">
        <v>6</v>
      </c>
      <c r="F10884">
        <v>84.4</v>
      </c>
      <c r="G10884">
        <v>506.4</v>
      </c>
      <c r="H10884" t="str">
        <f>IF(Table2[[#This Row],[Unit Price]]&lt;20,"0-19",IF(Table2[[#This Row],[Unit Price]]&lt;40,"20-39",IF(Table2[[#This Row],[Unit Price]]&lt;80,"40-79","80+")))</f>
        <v>80+</v>
      </c>
      <c r="I10884" t="str">
        <f>TEXT(Table2[[#This Row],[Date Sold]], "ddd")</f>
        <v>Fri</v>
      </c>
    </row>
    <row r="10885" spans="1:9" x14ac:dyDescent="0.25">
      <c r="A10885" t="s">
        <v>70</v>
      </c>
      <c r="B10885" t="s">
        <v>16</v>
      </c>
      <c r="C10885" t="s">
        <v>9</v>
      </c>
      <c r="D10885" s="1">
        <v>45796</v>
      </c>
      <c r="E10885">
        <v>1</v>
      </c>
      <c r="F10885">
        <v>58.08</v>
      </c>
      <c r="G10885">
        <v>58.08</v>
      </c>
      <c r="H10885" t="str">
        <f>IF(Table2[[#This Row],[Unit Price]]&lt;20,"0-19",IF(Table2[[#This Row],[Unit Price]]&lt;40,"20-39",IF(Table2[[#This Row],[Unit Price]]&lt;80,"40-79","80+")))</f>
        <v>40-79</v>
      </c>
      <c r="I10885" t="str">
        <f>TEXT(Table2[[#This Row],[Date Sold]], "ddd")</f>
        <v>Mon</v>
      </c>
    </row>
    <row r="10886" spans="1:9" x14ac:dyDescent="0.25">
      <c r="A10886" t="s">
        <v>104</v>
      </c>
      <c r="B10886" t="s">
        <v>16</v>
      </c>
      <c r="C10886" t="s">
        <v>9</v>
      </c>
      <c r="D10886" s="1">
        <v>45725</v>
      </c>
      <c r="E10886">
        <v>8</v>
      </c>
      <c r="F10886">
        <v>99.48</v>
      </c>
      <c r="G10886">
        <v>795.84</v>
      </c>
      <c r="H10886" t="str">
        <f>IF(Table2[[#This Row],[Unit Price]]&lt;20,"0-19",IF(Table2[[#This Row],[Unit Price]]&lt;40,"20-39",IF(Table2[[#This Row],[Unit Price]]&lt;80,"40-79","80+")))</f>
        <v>80+</v>
      </c>
      <c r="I10886" t="str">
        <f>TEXT(Table2[[#This Row],[Date Sold]], "ddd")</f>
        <v>Sun</v>
      </c>
    </row>
    <row r="10887" spans="1:9" x14ac:dyDescent="0.25">
      <c r="A10887" t="s">
        <v>87</v>
      </c>
      <c r="B10887" t="s">
        <v>16</v>
      </c>
      <c r="C10887" t="s">
        <v>12</v>
      </c>
      <c r="D10887" s="1">
        <v>45796</v>
      </c>
      <c r="E10887">
        <v>3</v>
      </c>
      <c r="F10887">
        <v>50.74</v>
      </c>
      <c r="G10887">
        <v>152.22</v>
      </c>
      <c r="H10887" t="str">
        <f>IF(Table2[[#This Row],[Unit Price]]&lt;20,"0-19",IF(Table2[[#This Row],[Unit Price]]&lt;40,"20-39",IF(Table2[[#This Row],[Unit Price]]&lt;80,"40-79","80+")))</f>
        <v>40-79</v>
      </c>
      <c r="I10887" t="str">
        <f>TEXT(Table2[[#This Row],[Date Sold]], "ddd")</f>
        <v>Mon</v>
      </c>
    </row>
    <row r="10888" spans="1:9" x14ac:dyDescent="0.25">
      <c r="A10888" t="s">
        <v>82</v>
      </c>
      <c r="B10888" t="s">
        <v>20</v>
      </c>
      <c r="C10888" t="s">
        <v>14</v>
      </c>
      <c r="D10888" s="1">
        <v>45767</v>
      </c>
      <c r="E10888">
        <v>10</v>
      </c>
      <c r="F10888">
        <v>59.01</v>
      </c>
      <c r="G10888">
        <v>590.1</v>
      </c>
      <c r="H10888" t="str">
        <f>IF(Table2[[#This Row],[Unit Price]]&lt;20,"0-19",IF(Table2[[#This Row],[Unit Price]]&lt;40,"20-39",IF(Table2[[#This Row],[Unit Price]]&lt;80,"40-79","80+")))</f>
        <v>40-79</v>
      </c>
      <c r="I10888" t="str">
        <f>TEXT(Table2[[#This Row],[Date Sold]], "ddd")</f>
        <v>Sun</v>
      </c>
    </row>
    <row r="10889" spans="1:9" x14ac:dyDescent="0.25">
      <c r="A10889" t="s">
        <v>47</v>
      </c>
      <c r="B10889" t="s">
        <v>18</v>
      </c>
      <c r="C10889" t="s">
        <v>29</v>
      </c>
      <c r="D10889" s="1">
        <v>45789</v>
      </c>
      <c r="E10889">
        <v>20</v>
      </c>
      <c r="F10889">
        <v>68.02</v>
      </c>
      <c r="G10889">
        <v>1360.4</v>
      </c>
      <c r="H10889" t="str">
        <f>IF(Table2[[#This Row],[Unit Price]]&lt;20,"0-19",IF(Table2[[#This Row],[Unit Price]]&lt;40,"20-39",IF(Table2[[#This Row],[Unit Price]]&lt;80,"40-79","80+")))</f>
        <v>40-79</v>
      </c>
      <c r="I10889" t="str">
        <f>TEXT(Table2[[#This Row],[Date Sold]], "ddd")</f>
        <v>Mon</v>
      </c>
    </row>
    <row r="10890" spans="1:9" x14ac:dyDescent="0.25">
      <c r="A10890" t="s">
        <v>89</v>
      </c>
      <c r="B10890" t="s">
        <v>38</v>
      </c>
      <c r="C10890" t="s">
        <v>14</v>
      </c>
      <c r="D10890" s="1">
        <v>45717</v>
      </c>
      <c r="E10890">
        <v>18</v>
      </c>
      <c r="F10890">
        <v>54.79</v>
      </c>
      <c r="G10890">
        <v>986.22</v>
      </c>
      <c r="H10890" t="str">
        <f>IF(Table2[[#This Row],[Unit Price]]&lt;20,"0-19",IF(Table2[[#This Row],[Unit Price]]&lt;40,"20-39",IF(Table2[[#This Row],[Unit Price]]&lt;80,"40-79","80+")))</f>
        <v>40-79</v>
      </c>
      <c r="I10890" t="str">
        <f>TEXT(Table2[[#This Row],[Date Sold]], "ddd")</f>
        <v>Sat</v>
      </c>
    </row>
    <row r="10891" spans="1:9" x14ac:dyDescent="0.25">
      <c r="A10891" t="s">
        <v>60</v>
      </c>
      <c r="B10891" t="s">
        <v>11</v>
      </c>
      <c r="C10891" t="s">
        <v>12</v>
      </c>
      <c r="D10891" s="1">
        <v>45736</v>
      </c>
      <c r="E10891">
        <v>10</v>
      </c>
      <c r="F10891">
        <v>97.23</v>
      </c>
      <c r="G10891">
        <v>972.3</v>
      </c>
      <c r="H10891" t="str">
        <f>IF(Table2[[#This Row],[Unit Price]]&lt;20,"0-19",IF(Table2[[#This Row],[Unit Price]]&lt;40,"20-39",IF(Table2[[#This Row],[Unit Price]]&lt;80,"40-79","80+")))</f>
        <v>80+</v>
      </c>
      <c r="I10891" t="str">
        <f>TEXT(Table2[[#This Row],[Date Sold]], "ddd")</f>
        <v>Thu</v>
      </c>
    </row>
    <row r="10892" spans="1:9" x14ac:dyDescent="0.25">
      <c r="A10892" t="s">
        <v>48</v>
      </c>
      <c r="B10892" t="s">
        <v>28</v>
      </c>
      <c r="C10892" t="s">
        <v>14</v>
      </c>
      <c r="D10892" s="1">
        <v>45752</v>
      </c>
      <c r="E10892">
        <v>9</v>
      </c>
      <c r="F10892">
        <v>45.42</v>
      </c>
      <c r="G10892">
        <v>408.78</v>
      </c>
      <c r="H10892" t="str">
        <f>IF(Table2[[#This Row],[Unit Price]]&lt;20,"0-19",IF(Table2[[#This Row],[Unit Price]]&lt;40,"20-39",IF(Table2[[#This Row],[Unit Price]]&lt;80,"40-79","80+")))</f>
        <v>40-79</v>
      </c>
      <c r="I10892" t="str">
        <f>TEXT(Table2[[#This Row],[Date Sold]], "ddd")</f>
        <v>Sat</v>
      </c>
    </row>
    <row r="10893" spans="1:9" x14ac:dyDescent="0.25">
      <c r="A10893" t="s">
        <v>116</v>
      </c>
      <c r="B10893" t="s">
        <v>28</v>
      </c>
      <c r="C10893" t="s">
        <v>9</v>
      </c>
      <c r="D10893" s="1">
        <v>45776</v>
      </c>
      <c r="E10893">
        <v>18</v>
      </c>
      <c r="F10893">
        <v>19.53</v>
      </c>
      <c r="G10893">
        <v>351.54</v>
      </c>
      <c r="H10893" t="str">
        <f>IF(Table2[[#This Row],[Unit Price]]&lt;20,"0-19",IF(Table2[[#This Row],[Unit Price]]&lt;40,"20-39",IF(Table2[[#This Row],[Unit Price]]&lt;80,"40-79","80+")))</f>
        <v>0-19</v>
      </c>
      <c r="I10893" t="str">
        <f>TEXT(Table2[[#This Row],[Date Sold]], "ddd")</f>
        <v>Tue</v>
      </c>
    </row>
    <row r="10894" spans="1:9" x14ac:dyDescent="0.25">
      <c r="A10894" t="s">
        <v>64</v>
      </c>
      <c r="B10894" t="s">
        <v>22</v>
      </c>
      <c r="C10894" t="s">
        <v>25</v>
      </c>
      <c r="D10894" s="1">
        <v>45752</v>
      </c>
      <c r="E10894">
        <v>6</v>
      </c>
      <c r="F10894">
        <v>32.770000000000003</v>
      </c>
      <c r="G10894">
        <v>196.62</v>
      </c>
      <c r="H10894" t="str">
        <f>IF(Table2[[#This Row],[Unit Price]]&lt;20,"0-19",IF(Table2[[#This Row],[Unit Price]]&lt;40,"20-39",IF(Table2[[#This Row],[Unit Price]]&lt;80,"40-79","80+")))</f>
        <v>20-39</v>
      </c>
      <c r="I10894" t="str">
        <f>TEXT(Table2[[#This Row],[Date Sold]], "ddd")</f>
        <v>Sat</v>
      </c>
    </row>
    <row r="10895" spans="1:9" x14ac:dyDescent="0.25">
      <c r="A10895" t="s">
        <v>69</v>
      </c>
      <c r="B10895" t="s">
        <v>38</v>
      </c>
      <c r="C10895" t="s">
        <v>9</v>
      </c>
      <c r="D10895" s="1">
        <v>45800</v>
      </c>
      <c r="E10895">
        <v>8</v>
      </c>
      <c r="F10895">
        <v>41.85</v>
      </c>
      <c r="G10895">
        <v>334.8</v>
      </c>
      <c r="H10895" t="str">
        <f>IF(Table2[[#This Row],[Unit Price]]&lt;20,"0-19",IF(Table2[[#This Row],[Unit Price]]&lt;40,"20-39",IF(Table2[[#This Row],[Unit Price]]&lt;80,"40-79","80+")))</f>
        <v>40-79</v>
      </c>
      <c r="I10895" t="str">
        <f>TEXT(Table2[[#This Row],[Date Sold]], "ddd")</f>
        <v>Fri</v>
      </c>
    </row>
    <row r="10896" spans="1:9" x14ac:dyDescent="0.25">
      <c r="A10896" t="s">
        <v>40</v>
      </c>
      <c r="B10896" t="s">
        <v>28</v>
      </c>
      <c r="C10896" t="s">
        <v>29</v>
      </c>
      <c r="D10896" s="1">
        <v>45774</v>
      </c>
      <c r="E10896">
        <v>20</v>
      </c>
      <c r="F10896">
        <v>9.0399999999999991</v>
      </c>
      <c r="G10896">
        <v>180.8</v>
      </c>
      <c r="H10896" t="str">
        <f>IF(Table2[[#This Row],[Unit Price]]&lt;20,"0-19",IF(Table2[[#This Row],[Unit Price]]&lt;40,"20-39",IF(Table2[[#This Row],[Unit Price]]&lt;80,"40-79","80+")))</f>
        <v>0-19</v>
      </c>
      <c r="I10896" t="str">
        <f>TEXT(Table2[[#This Row],[Date Sold]], "ddd")</f>
        <v>Sun</v>
      </c>
    </row>
    <row r="10897" spans="1:9" x14ac:dyDescent="0.25">
      <c r="A10897" t="s">
        <v>59</v>
      </c>
      <c r="B10897" t="s">
        <v>20</v>
      </c>
      <c r="C10897" t="s">
        <v>14</v>
      </c>
      <c r="D10897" s="1">
        <v>45723</v>
      </c>
      <c r="E10897">
        <v>4</v>
      </c>
      <c r="F10897">
        <v>80.13</v>
      </c>
      <c r="G10897">
        <v>320.52</v>
      </c>
      <c r="H10897" t="str">
        <f>IF(Table2[[#This Row],[Unit Price]]&lt;20,"0-19",IF(Table2[[#This Row],[Unit Price]]&lt;40,"20-39",IF(Table2[[#This Row],[Unit Price]]&lt;80,"40-79","80+")))</f>
        <v>80+</v>
      </c>
      <c r="I10897" t="str">
        <f>TEXT(Table2[[#This Row],[Date Sold]], "ddd")</f>
        <v>Fri</v>
      </c>
    </row>
    <row r="10898" spans="1:9" x14ac:dyDescent="0.25">
      <c r="A10898" t="s">
        <v>86</v>
      </c>
      <c r="B10898" t="s">
        <v>22</v>
      </c>
      <c r="C10898" t="s">
        <v>12</v>
      </c>
      <c r="D10898" s="1">
        <v>45773</v>
      </c>
      <c r="E10898">
        <v>20</v>
      </c>
      <c r="F10898">
        <v>89.98</v>
      </c>
      <c r="G10898">
        <v>1799.6</v>
      </c>
      <c r="H10898" t="str">
        <f>IF(Table2[[#This Row],[Unit Price]]&lt;20,"0-19",IF(Table2[[#This Row],[Unit Price]]&lt;40,"20-39",IF(Table2[[#This Row],[Unit Price]]&lt;80,"40-79","80+")))</f>
        <v>80+</v>
      </c>
      <c r="I10898" t="str">
        <f>TEXT(Table2[[#This Row],[Date Sold]], "ddd")</f>
        <v>Sat</v>
      </c>
    </row>
    <row r="10899" spans="1:9" x14ac:dyDescent="0.25">
      <c r="A10899" t="s">
        <v>52</v>
      </c>
      <c r="B10899" t="s">
        <v>11</v>
      </c>
      <c r="C10899" t="s">
        <v>12</v>
      </c>
      <c r="D10899" s="1">
        <v>45715</v>
      </c>
      <c r="E10899">
        <v>9</v>
      </c>
      <c r="F10899">
        <v>41.31</v>
      </c>
      <c r="G10899">
        <v>371.79</v>
      </c>
      <c r="H10899" t="str">
        <f>IF(Table2[[#This Row],[Unit Price]]&lt;20,"0-19",IF(Table2[[#This Row],[Unit Price]]&lt;40,"20-39",IF(Table2[[#This Row],[Unit Price]]&lt;80,"40-79","80+")))</f>
        <v>40-79</v>
      </c>
      <c r="I10899" t="str">
        <f>TEXT(Table2[[#This Row],[Date Sold]], "ddd")</f>
        <v>Thu</v>
      </c>
    </row>
    <row r="10900" spans="1:9" x14ac:dyDescent="0.25">
      <c r="A10900" t="s">
        <v>106</v>
      </c>
      <c r="B10900" t="s">
        <v>22</v>
      </c>
      <c r="C10900" t="s">
        <v>14</v>
      </c>
      <c r="D10900" s="1">
        <v>45736</v>
      </c>
      <c r="E10900">
        <v>1</v>
      </c>
      <c r="F10900">
        <v>20.9</v>
      </c>
      <c r="G10900">
        <v>20.9</v>
      </c>
      <c r="H10900" t="str">
        <f>IF(Table2[[#This Row],[Unit Price]]&lt;20,"0-19",IF(Table2[[#This Row],[Unit Price]]&lt;40,"20-39",IF(Table2[[#This Row],[Unit Price]]&lt;80,"40-79","80+")))</f>
        <v>20-39</v>
      </c>
      <c r="I10900" t="str">
        <f>TEXT(Table2[[#This Row],[Date Sold]], "ddd")</f>
        <v>Thu</v>
      </c>
    </row>
    <row r="10901" spans="1:9" x14ac:dyDescent="0.25">
      <c r="A10901" t="s">
        <v>104</v>
      </c>
      <c r="B10901" t="s">
        <v>18</v>
      </c>
      <c r="C10901" t="s">
        <v>29</v>
      </c>
      <c r="D10901" s="1">
        <v>45786</v>
      </c>
      <c r="E10901">
        <v>4</v>
      </c>
      <c r="F10901">
        <v>37.51</v>
      </c>
      <c r="G10901">
        <v>150.04</v>
      </c>
      <c r="H10901" t="str">
        <f>IF(Table2[[#This Row],[Unit Price]]&lt;20,"0-19",IF(Table2[[#This Row],[Unit Price]]&lt;40,"20-39",IF(Table2[[#This Row],[Unit Price]]&lt;80,"40-79","80+")))</f>
        <v>20-39</v>
      </c>
      <c r="I10901" t="str">
        <f>TEXT(Table2[[#This Row],[Date Sold]], "ddd")</f>
        <v>Fri</v>
      </c>
    </row>
    <row r="10902" spans="1:9" x14ac:dyDescent="0.25">
      <c r="A10902" t="s">
        <v>85</v>
      </c>
      <c r="B10902" t="s">
        <v>20</v>
      </c>
      <c r="C10902" t="s">
        <v>25</v>
      </c>
      <c r="D10902" s="1">
        <v>45739</v>
      </c>
      <c r="E10902">
        <v>12</v>
      </c>
      <c r="F10902">
        <v>41.97</v>
      </c>
      <c r="G10902">
        <v>503.64</v>
      </c>
      <c r="H10902" t="str">
        <f>IF(Table2[[#This Row],[Unit Price]]&lt;20,"0-19",IF(Table2[[#This Row],[Unit Price]]&lt;40,"20-39",IF(Table2[[#This Row],[Unit Price]]&lt;80,"40-79","80+")))</f>
        <v>40-79</v>
      </c>
      <c r="I10902" t="str">
        <f>TEXT(Table2[[#This Row],[Date Sold]], "ddd")</f>
        <v>Sun</v>
      </c>
    </row>
    <row r="10903" spans="1:9" x14ac:dyDescent="0.25">
      <c r="A10903" t="s">
        <v>74</v>
      </c>
      <c r="B10903" t="s">
        <v>42</v>
      </c>
      <c r="C10903" t="s">
        <v>25</v>
      </c>
      <c r="D10903" s="1">
        <v>45730</v>
      </c>
      <c r="E10903">
        <v>10</v>
      </c>
      <c r="F10903">
        <v>17.21</v>
      </c>
      <c r="G10903">
        <v>172.1</v>
      </c>
      <c r="H10903" t="str">
        <f>IF(Table2[[#This Row],[Unit Price]]&lt;20,"0-19",IF(Table2[[#This Row],[Unit Price]]&lt;40,"20-39",IF(Table2[[#This Row],[Unit Price]]&lt;80,"40-79","80+")))</f>
        <v>0-19</v>
      </c>
      <c r="I10903" t="str">
        <f>TEXT(Table2[[#This Row],[Date Sold]], "ddd")</f>
        <v>Fri</v>
      </c>
    </row>
    <row r="10904" spans="1:9" x14ac:dyDescent="0.25">
      <c r="A10904" t="s">
        <v>68</v>
      </c>
      <c r="B10904" t="s">
        <v>16</v>
      </c>
      <c r="C10904" t="s">
        <v>25</v>
      </c>
      <c r="D10904" s="1">
        <v>45755</v>
      </c>
      <c r="E10904">
        <v>7</v>
      </c>
      <c r="F10904">
        <v>34.69</v>
      </c>
      <c r="G10904">
        <v>242.83</v>
      </c>
      <c r="H10904" t="str">
        <f>IF(Table2[[#This Row],[Unit Price]]&lt;20,"0-19",IF(Table2[[#This Row],[Unit Price]]&lt;40,"20-39",IF(Table2[[#This Row],[Unit Price]]&lt;80,"40-79","80+")))</f>
        <v>20-39</v>
      </c>
      <c r="I10904" t="str">
        <f>TEXT(Table2[[#This Row],[Date Sold]], "ddd")</f>
        <v>Tue</v>
      </c>
    </row>
    <row r="10905" spans="1:9" x14ac:dyDescent="0.25">
      <c r="A10905" t="s">
        <v>78</v>
      </c>
      <c r="B10905" t="s">
        <v>24</v>
      </c>
      <c r="C10905" t="s">
        <v>29</v>
      </c>
      <c r="D10905" s="1">
        <v>45719</v>
      </c>
      <c r="E10905">
        <v>2</v>
      </c>
      <c r="F10905">
        <v>40.549999999999997</v>
      </c>
      <c r="G10905">
        <v>81.099999999999994</v>
      </c>
      <c r="H10905" t="str">
        <f>IF(Table2[[#This Row],[Unit Price]]&lt;20,"0-19",IF(Table2[[#This Row],[Unit Price]]&lt;40,"20-39",IF(Table2[[#This Row],[Unit Price]]&lt;80,"40-79","80+")))</f>
        <v>40-79</v>
      </c>
      <c r="I10905" t="str">
        <f>TEXT(Table2[[#This Row],[Date Sold]], "ddd")</f>
        <v>Mon</v>
      </c>
    </row>
    <row r="10906" spans="1:9" x14ac:dyDescent="0.25">
      <c r="A10906" t="s">
        <v>17</v>
      </c>
      <c r="B10906" t="s">
        <v>42</v>
      </c>
      <c r="C10906" t="s">
        <v>25</v>
      </c>
      <c r="D10906" s="1">
        <v>45738</v>
      </c>
      <c r="E10906">
        <v>8</v>
      </c>
      <c r="F10906">
        <v>30.56</v>
      </c>
      <c r="G10906">
        <v>244.48</v>
      </c>
      <c r="H10906" t="str">
        <f>IF(Table2[[#This Row],[Unit Price]]&lt;20,"0-19",IF(Table2[[#This Row],[Unit Price]]&lt;40,"20-39",IF(Table2[[#This Row],[Unit Price]]&lt;80,"40-79","80+")))</f>
        <v>20-39</v>
      </c>
      <c r="I10906" t="str">
        <f>TEXT(Table2[[#This Row],[Date Sold]], "ddd")</f>
        <v>Sat</v>
      </c>
    </row>
    <row r="10907" spans="1:9" x14ac:dyDescent="0.25">
      <c r="A10907" t="s">
        <v>88</v>
      </c>
      <c r="B10907" t="s">
        <v>16</v>
      </c>
      <c r="C10907" t="s">
        <v>14</v>
      </c>
      <c r="D10907" s="1">
        <v>45764</v>
      </c>
      <c r="E10907">
        <v>17</v>
      </c>
      <c r="F10907">
        <v>91.51</v>
      </c>
      <c r="G10907">
        <v>1555.67</v>
      </c>
      <c r="H10907" t="str">
        <f>IF(Table2[[#This Row],[Unit Price]]&lt;20,"0-19",IF(Table2[[#This Row],[Unit Price]]&lt;40,"20-39",IF(Table2[[#This Row],[Unit Price]]&lt;80,"40-79","80+")))</f>
        <v>80+</v>
      </c>
      <c r="I10907" t="str">
        <f>TEXT(Table2[[#This Row],[Date Sold]], "ddd")</f>
        <v>Thu</v>
      </c>
    </row>
    <row r="10908" spans="1:9" x14ac:dyDescent="0.25">
      <c r="A10908" t="s">
        <v>79</v>
      </c>
      <c r="B10908" t="s">
        <v>8</v>
      </c>
      <c r="C10908" t="s">
        <v>9</v>
      </c>
      <c r="D10908" s="1">
        <v>45753</v>
      </c>
      <c r="E10908">
        <v>15</v>
      </c>
      <c r="F10908">
        <v>20.38</v>
      </c>
      <c r="G10908">
        <v>305.7</v>
      </c>
      <c r="H10908" t="str">
        <f>IF(Table2[[#This Row],[Unit Price]]&lt;20,"0-19",IF(Table2[[#This Row],[Unit Price]]&lt;40,"20-39",IF(Table2[[#This Row],[Unit Price]]&lt;80,"40-79","80+")))</f>
        <v>20-39</v>
      </c>
      <c r="I10908" t="str">
        <f>TEXT(Table2[[#This Row],[Date Sold]], "ddd")</f>
        <v>Sun</v>
      </c>
    </row>
    <row r="10909" spans="1:9" x14ac:dyDescent="0.25">
      <c r="A10909" t="s">
        <v>85</v>
      </c>
      <c r="B10909" t="s">
        <v>16</v>
      </c>
      <c r="C10909" t="s">
        <v>12</v>
      </c>
      <c r="D10909" s="1">
        <v>45712</v>
      </c>
      <c r="E10909">
        <v>12</v>
      </c>
      <c r="F10909">
        <v>9.0299999999999994</v>
      </c>
      <c r="G10909">
        <v>108.36</v>
      </c>
      <c r="H10909" t="str">
        <f>IF(Table2[[#This Row],[Unit Price]]&lt;20,"0-19",IF(Table2[[#This Row],[Unit Price]]&lt;40,"20-39",IF(Table2[[#This Row],[Unit Price]]&lt;80,"40-79","80+")))</f>
        <v>0-19</v>
      </c>
      <c r="I10909" t="str">
        <f>TEXT(Table2[[#This Row],[Date Sold]], "ddd")</f>
        <v>Mon</v>
      </c>
    </row>
    <row r="10910" spans="1:9" x14ac:dyDescent="0.25">
      <c r="A10910" t="s">
        <v>62</v>
      </c>
      <c r="B10910" t="s">
        <v>11</v>
      </c>
      <c r="C10910" t="s">
        <v>29</v>
      </c>
      <c r="D10910" s="1">
        <v>45711</v>
      </c>
      <c r="E10910">
        <v>20</v>
      </c>
      <c r="F10910">
        <v>55.53</v>
      </c>
      <c r="G10910">
        <v>1110.5999999999999</v>
      </c>
      <c r="H10910" t="str">
        <f>IF(Table2[[#This Row],[Unit Price]]&lt;20,"0-19",IF(Table2[[#This Row],[Unit Price]]&lt;40,"20-39",IF(Table2[[#This Row],[Unit Price]]&lt;80,"40-79","80+")))</f>
        <v>40-79</v>
      </c>
      <c r="I10910" t="str">
        <f>TEXT(Table2[[#This Row],[Date Sold]], "ddd")</f>
        <v>Sun</v>
      </c>
    </row>
    <row r="10911" spans="1:9" x14ac:dyDescent="0.25">
      <c r="A10911" t="s">
        <v>37</v>
      </c>
      <c r="B10911" t="s">
        <v>16</v>
      </c>
      <c r="C10911" t="s">
        <v>25</v>
      </c>
      <c r="D10911" s="1">
        <v>45749</v>
      </c>
      <c r="E10911">
        <v>11</v>
      </c>
      <c r="F10911">
        <v>90.37</v>
      </c>
      <c r="G10911">
        <v>994.07</v>
      </c>
      <c r="H10911" t="str">
        <f>IF(Table2[[#This Row],[Unit Price]]&lt;20,"0-19",IF(Table2[[#This Row],[Unit Price]]&lt;40,"20-39",IF(Table2[[#This Row],[Unit Price]]&lt;80,"40-79","80+")))</f>
        <v>80+</v>
      </c>
      <c r="I10911" t="str">
        <f>TEXT(Table2[[#This Row],[Date Sold]], "ddd")</f>
        <v>Wed</v>
      </c>
    </row>
    <row r="10912" spans="1:9" x14ac:dyDescent="0.25">
      <c r="A10912" t="s">
        <v>105</v>
      </c>
      <c r="B10912" t="s">
        <v>20</v>
      </c>
      <c r="C10912" t="s">
        <v>25</v>
      </c>
      <c r="D10912" s="1">
        <v>45745</v>
      </c>
      <c r="E10912">
        <v>7</v>
      </c>
      <c r="F10912">
        <v>87.93</v>
      </c>
      <c r="G10912">
        <v>615.51</v>
      </c>
      <c r="H10912" t="str">
        <f>IF(Table2[[#This Row],[Unit Price]]&lt;20,"0-19",IF(Table2[[#This Row],[Unit Price]]&lt;40,"20-39",IF(Table2[[#This Row],[Unit Price]]&lt;80,"40-79","80+")))</f>
        <v>80+</v>
      </c>
      <c r="I10912" t="str">
        <f>TEXT(Table2[[#This Row],[Date Sold]], "ddd")</f>
        <v>Sat</v>
      </c>
    </row>
    <row r="10913" spans="1:9" x14ac:dyDescent="0.25">
      <c r="A10913" t="s">
        <v>37</v>
      </c>
      <c r="B10913" t="s">
        <v>18</v>
      </c>
      <c r="C10913" t="s">
        <v>29</v>
      </c>
      <c r="D10913" s="1">
        <v>45761</v>
      </c>
      <c r="E10913">
        <v>1</v>
      </c>
      <c r="F10913">
        <v>57.81</v>
      </c>
      <c r="G10913">
        <v>57.81</v>
      </c>
      <c r="H10913" t="str">
        <f>IF(Table2[[#This Row],[Unit Price]]&lt;20,"0-19",IF(Table2[[#This Row],[Unit Price]]&lt;40,"20-39",IF(Table2[[#This Row],[Unit Price]]&lt;80,"40-79","80+")))</f>
        <v>40-79</v>
      </c>
      <c r="I10913" t="str">
        <f>TEXT(Table2[[#This Row],[Date Sold]], "ddd")</f>
        <v>Mon</v>
      </c>
    </row>
    <row r="10914" spans="1:9" x14ac:dyDescent="0.25">
      <c r="A10914" t="s">
        <v>85</v>
      </c>
      <c r="B10914" t="s">
        <v>24</v>
      </c>
      <c r="C10914" t="s">
        <v>12</v>
      </c>
      <c r="D10914" s="1">
        <v>45713</v>
      </c>
      <c r="E10914">
        <v>15</v>
      </c>
      <c r="F10914">
        <v>17.7</v>
      </c>
      <c r="G10914">
        <v>265.5</v>
      </c>
      <c r="H10914" t="str">
        <f>IF(Table2[[#This Row],[Unit Price]]&lt;20,"0-19",IF(Table2[[#This Row],[Unit Price]]&lt;40,"20-39",IF(Table2[[#This Row],[Unit Price]]&lt;80,"40-79","80+")))</f>
        <v>0-19</v>
      </c>
      <c r="I10914" t="str">
        <f>TEXT(Table2[[#This Row],[Date Sold]], "ddd")</f>
        <v>Tue</v>
      </c>
    </row>
    <row r="10915" spans="1:9" x14ac:dyDescent="0.25">
      <c r="A10915" t="s">
        <v>13</v>
      </c>
      <c r="B10915" t="s">
        <v>22</v>
      </c>
      <c r="C10915" t="s">
        <v>14</v>
      </c>
      <c r="D10915" s="1">
        <v>45751</v>
      </c>
      <c r="E10915">
        <v>6</v>
      </c>
      <c r="F10915">
        <v>66.38</v>
      </c>
      <c r="G10915">
        <v>398.28</v>
      </c>
      <c r="H10915" t="str">
        <f>IF(Table2[[#This Row],[Unit Price]]&lt;20,"0-19",IF(Table2[[#This Row],[Unit Price]]&lt;40,"20-39",IF(Table2[[#This Row],[Unit Price]]&lt;80,"40-79","80+")))</f>
        <v>40-79</v>
      </c>
      <c r="I10915" t="str">
        <f>TEXT(Table2[[#This Row],[Date Sold]], "ddd")</f>
        <v>Fri</v>
      </c>
    </row>
    <row r="10916" spans="1:9" x14ac:dyDescent="0.25">
      <c r="A10916" t="s">
        <v>77</v>
      </c>
      <c r="B10916" t="s">
        <v>18</v>
      </c>
      <c r="C10916" t="s">
        <v>12</v>
      </c>
      <c r="D10916" s="1">
        <v>45784</v>
      </c>
      <c r="E10916">
        <v>19</v>
      </c>
      <c r="F10916">
        <v>80.510000000000005</v>
      </c>
      <c r="G10916">
        <v>1529.69</v>
      </c>
      <c r="H10916" t="str">
        <f>IF(Table2[[#This Row],[Unit Price]]&lt;20,"0-19",IF(Table2[[#This Row],[Unit Price]]&lt;40,"20-39",IF(Table2[[#This Row],[Unit Price]]&lt;80,"40-79","80+")))</f>
        <v>80+</v>
      </c>
      <c r="I10916" t="str">
        <f>TEXT(Table2[[#This Row],[Date Sold]], "ddd")</f>
        <v>Wed</v>
      </c>
    </row>
    <row r="10917" spans="1:9" x14ac:dyDescent="0.25">
      <c r="A10917" t="s">
        <v>99</v>
      </c>
      <c r="B10917" t="s">
        <v>42</v>
      </c>
      <c r="C10917" t="s">
        <v>14</v>
      </c>
      <c r="D10917" s="1">
        <v>45780</v>
      </c>
      <c r="E10917">
        <v>4</v>
      </c>
      <c r="F10917">
        <v>88.4</v>
      </c>
      <c r="G10917">
        <v>353.6</v>
      </c>
      <c r="H10917" t="str">
        <f>IF(Table2[[#This Row],[Unit Price]]&lt;20,"0-19",IF(Table2[[#This Row],[Unit Price]]&lt;40,"20-39",IF(Table2[[#This Row],[Unit Price]]&lt;80,"40-79","80+")))</f>
        <v>80+</v>
      </c>
      <c r="I10917" t="str">
        <f>TEXT(Table2[[#This Row],[Date Sold]], "ddd")</f>
        <v>Sat</v>
      </c>
    </row>
    <row r="10918" spans="1:9" x14ac:dyDescent="0.25">
      <c r="A10918" t="s">
        <v>118</v>
      </c>
      <c r="B10918" t="s">
        <v>8</v>
      </c>
      <c r="C10918" t="s">
        <v>14</v>
      </c>
      <c r="D10918" s="1">
        <v>45787</v>
      </c>
      <c r="E10918">
        <v>7</v>
      </c>
      <c r="F10918">
        <v>11.58</v>
      </c>
      <c r="G10918">
        <v>81.06</v>
      </c>
      <c r="H10918" t="str">
        <f>IF(Table2[[#This Row],[Unit Price]]&lt;20,"0-19",IF(Table2[[#This Row],[Unit Price]]&lt;40,"20-39",IF(Table2[[#This Row],[Unit Price]]&lt;80,"40-79","80+")))</f>
        <v>0-19</v>
      </c>
      <c r="I10918" t="str">
        <f>TEXT(Table2[[#This Row],[Date Sold]], "ddd")</f>
        <v>Sat</v>
      </c>
    </row>
    <row r="10919" spans="1:9" x14ac:dyDescent="0.25">
      <c r="A10919" t="s">
        <v>114</v>
      </c>
      <c r="B10919" t="s">
        <v>28</v>
      </c>
      <c r="C10919" t="s">
        <v>12</v>
      </c>
      <c r="D10919" s="1">
        <v>45750</v>
      </c>
      <c r="E10919">
        <v>12</v>
      </c>
      <c r="F10919">
        <v>35.53</v>
      </c>
      <c r="G10919">
        <v>426.36</v>
      </c>
      <c r="H10919" t="str">
        <f>IF(Table2[[#This Row],[Unit Price]]&lt;20,"0-19",IF(Table2[[#This Row],[Unit Price]]&lt;40,"20-39",IF(Table2[[#This Row],[Unit Price]]&lt;80,"40-79","80+")))</f>
        <v>20-39</v>
      </c>
      <c r="I10919" t="str">
        <f>TEXT(Table2[[#This Row],[Date Sold]], "ddd")</f>
        <v>Thu</v>
      </c>
    </row>
    <row r="10920" spans="1:9" x14ac:dyDescent="0.25">
      <c r="A10920" t="s">
        <v>63</v>
      </c>
      <c r="B10920" t="s">
        <v>28</v>
      </c>
      <c r="C10920" t="s">
        <v>12</v>
      </c>
      <c r="D10920" s="1">
        <v>45764</v>
      </c>
      <c r="E10920">
        <v>10</v>
      </c>
      <c r="F10920">
        <v>19.32</v>
      </c>
      <c r="G10920">
        <v>193.2</v>
      </c>
      <c r="H10920" t="str">
        <f>IF(Table2[[#This Row],[Unit Price]]&lt;20,"0-19",IF(Table2[[#This Row],[Unit Price]]&lt;40,"20-39",IF(Table2[[#This Row],[Unit Price]]&lt;80,"40-79","80+")))</f>
        <v>0-19</v>
      </c>
      <c r="I10920" t="str">
        <f>TEXT(Table2[[#This Row],[Date Sold]], "ddd")</f>
        <v>Thu</v>
      </c>
    </row>
    <row r="10921" spans="1:9" x14ac:dyDescent="0.25">
      <c r="A10921" t="s">
        <v>95</v>
      </c>
      <c r="B10921" t="s">
        <v>42</v>
      </c>
      <c r="C10921" t="s">
        <v>25</v>
      </c>
      <c r="D10921" s="1">
        <v>45791</v>
      </c>
      <c r="E10921">
        <v>14</v>
      </c>
      <c r="F10921">
        <v>91.89</v>
      </c>
      <c r="G10921">
        <v>1286.46</v>
      </c>
      <c r="H10921" t="str">
        <f>IF(Table2[[#This Row],[Unit Price]]&lt;20,"0-19",IF(Table2[[#This Row],[Unit Price]]&lt;40,"20-39",IF(Table2[[#This Row],[Unit Price]]&lt;80,"40-79","80+")))</f>
        <v>80+</v>
      </c>
      <c r="I10921" t="str">
        <f>TEXT(Table2[[#This Row],[Date Sold]], "ddd")</f>
        <v>Wed</v>
      </c>
    </row>
    <row r="10922" spans="1:9" x14ac:dyDescent="0.25">
      <c r="A10922" t="s">
        <v>89</v>
      </c>
      <c r="B10922" t="s">
        <v>8</v>
      </c>
      <c r="C10922" t="s">
        <v>29</v>
      </c>
      <c r="D10922" s="1">
        <v>45758</v>
      </c>
      <c r="E10922">
        <v>1</v>
      </c>
      <c r="F10922">
        <v>29.85</v>
      </c>
      <c r="G10922">
        <v>29.85</v>
      </c>
      <c r="H10922" t="str">
        <f>IF(Table2[[#This Row],[Unit Price]]&lt;20,"0-19",IF(Table2[[#This Row],[Unit Price]]&lt;40,"20-39",IF(Table2[[#This Row],[Unit Price]]&lt;80,"40-79","80+")))</f>
        <v>20-39</v>
      </c>
      <c r="I10922" t="str">
        <f>TEXT(Table2[[#This Row],[Date Sold]], "ddd")</f>
        <v>Fri</v>
      </c>
    </row>
    <row r="10923" spans="1:9" x14ac:dyDescent="0.25">
      <c r="A10923" t="s">
        <v>97</v>
      </c>
      <c r="B10923" t="s">
        <v>20</v>
      </c>
      <c r="C10923" t="s">
        <v>9</v>
      </c>
      <c r="D10923" s="1">
        <v>45762</v>
      </c>
      <c r="E10923">
        <v>9</v>
      </c>
      <c r="F10923">
        <v>59.66</v>
      </c>
      <c r="G10923">
        <v>536.94000000000005</v>
      </c>
      <c r="H10923" t="str">
        <f>IF(Table2[[#This Row],[Unit Price]]&lt;20,"0-19",IF(Table2[[#This Row],[Unit Price]]&lt;40,"20-39",IF(Table2[[#This Row],[Unit Price]]&lt;80,"40-79","80+")))</f>
        <v>40-79</v>
      </c>
      <c r="I10923" t="str">
        <f>TEXT(Table2[[#This Row],[Date Sold]], "ddd")</f>
        <v>Tue</v>
      </c>
    </row>
    <row r="10924" spans="1:9" x14ac:dyDescent="0.25">
      <c r="A10924" t="s">
        <v>31</v>
      </c>
      <c r="B10924" t="s">
        <v>42</v>
      </c>
      <c r="C10924" t="s">
        <v>12</v>
      </c>
      <c r="D10924" s="1">
        <v>45734</v>
      </c>
      <c r="E10924">
        <v>13</v>
      </c>
      <c r="F10924">
        <v>53.67</v>
      </c>
      <c r="G10924">
        <v>697.71</v>
      </c>
      <c r="H10924" t="str">
        <f>IF(Table2[[#This Row],[Unit Price]]&lt;20,"0-19",IF(Table2[[#This Row],[Unit Price]]&lt;40,"20-39",IF(Table2[[#This Row],[Unit Price]]&lt;80,"40-79","80+")))</f>
        <v>40-79</v>
      </c>
      <c r="I10924" t="str">
        <f>TEXT(Table2[[#This Row],[Date Sold]], "ddd")</f>
        <v>Tue</v>
      </c>
    </row>
    <row r="10925" spans="1:9" x14ac:dyDescent="0.25">
      <c r="A10925" t="s">
        <v>37</v>
      </c>
      <c r="B10925" t="s">
        <v>22</v>
      </c>
      <c r="C10925" t="s">
        <v>29</v>
      </c>
      <c r="D10925" s="1">
        <v>45755</v>
      </c>
      <c r="E10925">
        <v>3</v>
      </c>
      <c r="F10925">
        <v>53.88</v>
      </c>
      <c r="G10925">
        <v>161.63999999999999</v>
      </c>
      <c r="H10925" t="str">
        <f>IF(Table2[[#This Row],[Unit Price]]&lt;20,"0-19",IF(Table2[[#This Row],[Unit Price]]&lt;40,"20-39",IF(Table2[[#This Row],[Unit Price]]&lt;80,"40-79","80+")))</f>
        <v>40-79</v>
      </c>
      <c r="I10925" t="str">
        <f>TEXT(Table2[[#This Row],[Date Sold]], "ddd")</f>
        <v>Tue</v>
      </c>
    </row>
    <row r="10926" spans="1:9" x14ac:dyDescent="0.25">
      <c r="A10926" t="s">
        <v>64</v>
      </c>
      <c r="B10926" t="s">
        <v>16</v>
      </c>
      <c r="C10926" t="s">
        <v>12</v>
      </c>
      <c r="D10926" s="1">
        <v>45716</v>
      </c>
      <c r="E10926">
        <v>12</v>
      </c>
      <c r="F10926">
        <v>18.16</v>
      </c>
      <c r="G10926">
        <v>217.92</v>
      </c>
      <c r="H10926" t="str">
        <f>IF(Table2[[#This Row],[Unit Price]]&lt;20,"0-19",IF(Table2[[#This Row],[Unit Price]]&lt;40,"20-39",IF(Table2[[#This Row],[Unit Price]]&lt;80,"40-79","80+")))</f>
        <v>0-19</v>
      </c>
      <c r="I10926" t="str">
        <f>TEXT(Table2[[#This Row],[Date Sold]], "ddd")</f>
        <v>Fri</v>
      </c>
    </row>
    <row r="10927" spans="1:9" x14ac:dyDescent="0.25">
      <c r="A10927" t="s">
        <v>54</v>
      </c>
      <c r="B10927" t="s">
        <v>28</v>
      </c>
      <c r="C10927" t="s">
        <v>9</v>
      </c>
      <c r="D10927" s="1">
        <v>45774</v>
      </c>
      <c r="E10927">
        <v>18</v>
      </c>
      <c r="F10927">
        <v>18.48</v>
      </c>
      <c r="G10927">
        <v>332.64</v>
      </c>
      <c r="H10927" t="str">
        <f>IF(Table2[[#This Row],[Unit Price]]&lt;20,"0-19",IF(Table2[[#This Row],[Unit Price]]&lt;40,"20-39",IF(Table2[[#This Row],[Unit Price]]&lt;80,"40-79","80+")))</f>
        <v>0-19</v>
      </c>
      <c r="I10927" t="str">
        <f>TEXT(Table2[[#This Row],[Date Sold]], "ddd")</f>
        <v>Sun</v>
      </c>
    </row>
    <row r="10928" spans="1:9" x14ac:dyDescent="0.25">
      <c r="A10928" t="s">
        <v>76</v>
      </c>
      <c r="B10928" t="s">
        <v>11</v>
      </c>
      <c r="C10928" t="s">
        <v>29</v>
      </c>
      <c r="D10928" s="1">
        <v>45729</v>
      </c>
      <c r="E10928">
        <v>9</v>
      </c>
      <c r="F10928">
        <v>84.49</v>
      </c>
      <c r="G10928">
        <v>760.41</v>
      </c>
      <c r="H10928" t="str">
        <f>IF(Table2[[#This Row],[Unit Price]]&lt;20,"0-19",IF(Table2[[#This Row],[Unit Price]]&lt;40,"20-39",IF(Table2[[#This Row],[Unit Price]]&lt;80,"40-79","80+")))</f>
        <v>80+</v>
      </c>
      <c r="I10928" t="str">
        <f>TEXT(Table2[[#This Row],[Date Sold]], "ddd")</f>
        <v>Thu</v>
      </c>
    </row>
    <row r="10929" spans="1:9" x14ac:dyDescent="0.25">
      <c r="A10929" t="s">
        <v>112</v>
      </c>
      <c r="B10929" t="s">
        <v>16</v>
      </c>
      <c r="C10929" t="s">
        <v>29</v>
      </c>
      <c r="D10929" s="1">
        <v>45722</v>
      </c>
      <c r="E10929">
        <v>10</v>
      </c>
      <c r="F10929">
        <v>38.380000000000003</v>
      </c>
      <c r="G10929">
        <v>383.8</v>
      </c>
      <c r="H10929" t="str">
        <f>IF(Table2[[#This Row],[Unit Price]]&lt;20,"0-19",IF(Table2[[#This Row],[Unit Price]]&lt;40,"20-39",IF(Table2[[#This Row],[Unit Price]]&lt;80,"40-79","80+")))</f>
        <v>20-39</v>
      </c>
      <c r="I10929" t="str">
        <f>TEXT(Table2[[#This Row],[Date Sold]], "ddd")</f>
        <v>Thu</v>
      </c>
    </row>
    <row r="10930" spans="1:9" x14ac:dyDescent="0.25">
      <c r="A10930" t="s">
        <v>63</v>
      </c>
      <c r="B10930" t="s">
        <v>8</v>
      </c>
      <c r="C10930" t="s">
        <v>29</v>
      </c>
      <c r="D10930" s="1">
        <v>45743</v>
      </c>
      <c r="E10930">
        <v>10</v>
      </c>
      <c r="F10930">
        <v>83.71</v>
      </c>
      <c r="G10930">
        <v>837.1</v>
      </c>
      <c r="H10930" t="str">
        <f>IF(Table2[[#This Row],[Unit Price]]&lt;20,"0-19",IF(Table2[[#This Row],[Unit Price]]&lt;40,"20-39",IF(Table2[[#This Row],[Unit Price]]&lt;80,"40-79","80+")))</f>
        <v>80+</v>
      </c>
      <c r="I10930" t="str">
        <f>TEXT(Table2[[#This Row],[Date Sold]], "ddd")</f>
        <v>Thu</v>
      </c>
    </row>
    <row r="10931" spans="1:9" x14ac:dyDescent="0.25">
      <c r="A10931" t="s">
        <v>95</v>
      </c>
      <c r="B10931" t="s">
        <v>24</v>
      </c>
      <c r="C10931" t="s">
        <v>29</v>
      </c>
      <c r="D10931" s="1">
        <v>45775</v>
      </c>
      <c r="E10931">
        <v>3</v>
      </c>
      <c r="F10931">
        <v>67.61</v>
      </c>
      <c r="G10931">
        <v>202.83</v>
      </c>
      <c r="H10931" t="str">
        <f>IF(Table2[[#This Row],[Unit Price]]&lt;20,"0-19",IF(Table2[[#This Row],[Unit Price]]&lt;40,"20-39",IF(Table2[[#This Row],[Unit Price]]&lt;80,"40-79","80+")))</f>
        <v>40-79</v>
      </c>
      <c r="I10931" t="str">
        <f>TEXT(Table2[[#This Row],[Date Sold]], "ddd")</f>
        <v>Mon</v>
      </c>
    </row>
    <row r="10932" spans="1:9" x14ac:dyDescent="0.25">
      <c r="A10932" t="s">
        <v>72</v>
      </c>
      <c r="B10932" t="s">
        <v>28</v>
      </c>
      <c r="C10932" t="s">
        <v>9</v>
      </c>
      <c r="D10932" s="1">
        <v>45745</v>
      </c>
      <c r="E10932">
        <v>11</v>
      </c>
      <c r="F10932">
        <v>65.08</v>
      </c>
      <c r="G10932">
        <v>715.88</v>
      </c>
      <c r="H10932" t="str">
        <f>IF(Table2[[#This Row],[Unit Price]]&lt;20,"0-19",IF(Table2[[#This Row],[Unit Price]]&lt;40,"20-39",IF(Table2[[#This Row],[Unit Price]]&lt;80,"40-79","80+")))</f>
        <v>40-79</v>
      </c>
      <c r="I10932" t="str">
        <f>TEXT(Table2[[#This Row],[Date Sold]], "ddd")</f>
        <v>Sat</v>
      </c>
    </row>
    <row r="10933" spans="1:9" x14ac:dyDescent="0.25">
      <c r="A10933" t="s">
        <v>69</v>
      </c>
      <c r="B10933" t="s">
        <v>20</v>
      </c>
      <c r="C10933" t="s">
        <v>9</v>
      </c>
      <c r="D10933" s="1">
        <v>45796</v>
      </c>
      <c r="E10933">
        <v>15</v>
      </c>
      <c r="F10933">
        <v>27.51</v>
      </c>
      <c r="G10933">
        <v>412.65</v>
      </c>
      <c r="H10933" t="str">
        <f>IF(Table2[[#This Row],[Unit Price]]&lt;20,"0-19",IF(Table2[[#This Row],[Unit Price]]&lt;40,"20-39",IF(Table2[[#This Row],[Unit Price]]&lt;80,"40-79","80+")))</f>
        <v>20-39</v>
      </c>
      <c r="I10933" t="str">
        <f>TEXT(Table2[[#This Row],[Date Sold]], "ddd")</f>
        <v>Mon</v>
      </c>
    </row>
    <row r="10934" spans="1:9" x14ac:dyDescent="0.25">
      <c r="A10934" t="s">
        <v>110</v>
      </c>
      <c r="B10934" t="s">
        <v>22</v>
      </c>
      <c r="C10934" t="s">
        <v>29</v>
      </c>
      <c r="D10934" s="1">
        <v>45780</v>
      </c>
      <c r="E10934">
        <v>5</v>
      </c>
      <c r="F10934">
        <v>50.53</v>
      </c>
      <c r="G10934">
        <v>252.65</v>
      </c>
      <c r="H10934" t="str">
        <f>IF(Table2[[#This Row],[Unit Price]]&lt;20,"0-19",IF(Table2[[#This Row],[Unit Price]]&lt;40,"20-39",IF(Table2[[#This Row],[Unit Price]]&lt;80,"40-79","80+")))</f>
        <v>40-79</v>
      </c>
      <c r="I10934" t="str">
        <f>TEXT(Table2[[#This Row],[Date Sold]], "ddd")</f>
        <v>Sat</v>
      </c>
    </row>
    <row r="10935" spans="1:9" x14ac:dyDescent="0.25">
      <c r="A10935" t="s">
        <v>107</v>
      </c>
      <c r="B10935" t="s">
        <v>16</v>
      </c>
      <c r="C10935" t="s">
        <v>25</v>
      </c>
      <c r="D10935" s="1">
        <v>45750</v>
      </c>
      <c r="E10935">
        <v>4</v>
      </c>
      <c r="F10935">
        <v>47.79</v>
      </c>
      <c r="G10935">
        <v>191.16</v>
      </c>
      <c r="H10935" t="str">
        <f>IF(Table2[[#This Row],[Unit Price]]&lt;20,"0-19",IF(Table2[[#This Row],[Unit Price]]&lt;40,"20-39",IF(Table2[[#This Row],[Unit Price]]&lt;80,"40-79","80+")))</f>
        <v>40-79</v>
      </c>
      <c r="I10935" t="str">
        <f>TEXT(Table2[[#This Row],[Date Sold]], "ddd")</f>
        <v>Thu</v>
      </c>
    </row>
    <row r="10936" spans="1:9" x14ac:dyDescent="0.25">
      <c r="A10936" t="s">
        <v>117</v>
      </c>
      <c r="B10936" t="s">
        <v>11</v>
      </c>
      <c r="C10936" t="s">
        <v>14</v>
      </c>
      <c r="D10936" s="1">
        <v>45751</v>
      </c>
      <c r="E10936">
        <v>7</v>
      </c>
      <c r="F10936">
        <v>95.57</v>
      </c>
      <c r="G10936">
        <v>668.99</v>
      </c>
      <c r="H10936" t="str">
        <f>IF(Table2[[#This Row],[Unit Price]]&lt;20,"0-19",IF(Table2[[#This Row],[Unit Price]]&lt;40,"20-39",IF(Table2[[#This Row],[Unit Price]]&lt;80,"40-79","80+")))</f>
        <v>80+</v>
      </c>
      <c r="I10936" t="str">
        <f>TEXT(Table2[[#This Row],[Date Sold]], "ddd")</f>
        <v>Fri</v>
      </c>
    </row>
    <row r="10937" spans="1:9" x14ac:dyDescent="0.25">
      <c r="A10937" t="s">
        <v>80</v>
      </c>
      <c r="B10937" t="s">
        <v>20</v>
      </c>
      <c r="C10937" t="s">
        <v>9</v>
      </c>
      <c r="D10937" s="1">
        <v>45740</v>
      </c>
      <c r="E10937">
        <v>8</v>
      </c>
      <c r="F10937">
        <v>62.4</v>
      </c>
      <c r="G10937">
        <v>499.2</v>
      </c>
      <c r="H10937" t="str">
        <f>IF(Table2[[#This Row],[Unit Price]]&lt;20,"0-19",IF(Table2[[#This Row],[Unit Price]]&lt;40,"20-39",IF(Table2[[#This Row],[Unit Price]]&lt;80,"40-79","80+")))</f>
        <v>40-79</v>
      </c>
      <c r="I10937" t="str">
        <f>TEXT(Table2[[#This Row],[Date Sold]], "ddd")</f>
        <v>Mon</v>
      </c>
    </row>
    <row r="10938" spans="1:9" x14ac:dyDescent="0.25">
      <c r="A10938" t="s">
        <v>120</v>
      </c>
      <c r="B10938" t="s">
        <v>42</v>
      </c>
      <c r="C10938" t="s">
        <v>12</v>
      </c>
      <c r="D10938" s="1">
        <v>45752</v>
      </c>
      <c r="E10938">
        <v>6</v>
      </c>
      <c r="F10938">
        <v>98.25</v>
      </c>
      <c r="G10938">
        <v>589.5</v>
      </c>
      <c r="H10938" t="str">
        <f>IF(Table2[[#This Row],[Unit Price]]&lt;20,"0-19",IF(Table2[[#This Row],[Unit Price]]&lt;40,"20-39",IF(Table2[[#This Row],[Unit Price]]&lt;80,"40-79","80+")))</f>
        <v>80+</v>
      </c>
      <c r="I10938" t="str">
        <f>TEXT(Table2[[#This Row],[Date Sold]], "ddd")</f>
        <v>Sat</v>
      </c>
    </row>
    <row r="10939" spans="1:9" x14ac:dyDescent="0.25">
      <c r="A10939" t="s">
        <v>101</v>
      </c>
      <c r="B10939" t="s">
        <v>42</v>
      </c>
      <c r="C10939" t="s">
        <v>9</v>
      </c>
      <c r="D10939" s="1">
        <v>45786</v>
      </c>
      <c r="E10939">
        <v>8</v>
      </c>
      <c r="F10939">
        <v>88.93</v>
      </c>
      <c r="G10939">
        <v>711.44</v>
      </c>
      <c r="H10939" t="str">
        <f>IF(Table2[[#This Row],[Unit Price]]&lt;20,"0-19",IF(Table2[[#This Row],[Unit Price]]&lt;40,"20-39",IF(Table2[[#This Row],[Unit Price]]&lt;80,"40-79","80+")))</f>
        <v>80+</v>
      </c>
      <c r="I10939" t="str">
        <f>TEXT(Table2[[#This Row],[Date Sold]], "ddd")</f>
        <v>Fri</v>
      </c>
    </row>
    <row r="10940" spans="1:9" x14ac:dyDescent="0.25">
      <c r="A10940" t="s">
        <v>88</v>
      </c>
      <c r="B10940" t="s">
        <v>18</v>
      </c>
      <c r="C10940" t="s">
        <v>9</v>
      </c>
      <c r="D10940" s="1">
        <v>45786</v>
      </c>
      <c r="E10940">
        <v>6</v>
      </c>
      <c r="F10940">
        <v>54.11</v>
      </c>
      <c r="G10940">
        <v>324.66000000000003</v>
      </c>
      <c r="H10940" t="str">
        <f>IF(Table2[[#This Row],[Unit Price]]&lt;20,"0-19",IF(Table2[[#This Row],[Unit Price]]&lt;40,"20-39",IF(Table2[[#This Row],[Unit Price]]&lt;80,"40-79","80+")))</f>
        <v>40-79</v>
      </c>
      <c r="I10940" t="str">
        <f>TEXT(Table2[[#This Row],[Date Sold]], "ddd")</f>
        <v>Fri</v>
      </c>
    </row>
    <row r="10941" spans="1:9" x14ac:dyDescent="0.25">
      <c r="A10941" t="s">
        <v>17</v>
      </c>
      <c r="B10941" t="s">
        <v>24</v>
      </c>
      <c r="C10941" t="s">
        <v>29</v>
      </c>
      <c r="D10941" s="1">
        <v>45721</v>
      </c>
      <c r="E10941">
        <v>6</v>
      </c>
      <c r="F10941">
        <v>37.61</v>
      </c>
      <c r="G10941">
        <v>225.66</v>
      </c>
      <c r="H10941" t="str">
        <f>IF(Table2[[#This Row],[Unit Price]]&lt;20,"0-19",IF(Table2[[#This Row],[Unit Price]]&lt;40,"20-39",IF(Table2[[#This Row],[Unit Price]]&lt;80,"40-79","80+")))</f>
        <v>20-39</v>
      </c>
      <c r="I10941" t="str">
        <f>TEXT(Table2[[#This Row],[Date Sold]], "ddd")</f>
        <v>Wed</v>
      </c>
    </row>
    <row r="10942" spans="1:9" x14ac:dyDescent="0.25">
      <c r="A10942" t="s">
        <v>110</v>
      </c>
      <c r="B10942" t="s">
        <v>11</v>
      </c>
      <c r="C10942" t="s">
        <v>9</v>
      </c>
      <c r="D10942" s="1">
        <v>45800</v>
      </c>
      <c r="E10942">
        <v>5</v>
      </c>
      <c r="F10942">
        <v>47.4</v>
      </c>
      <c r="G10942">
        <v>237</v>
      </c>
      <c r="H10942" t="str">
        <f>IF(Table2[[#This Row],[Unit Price]]&lt;20,"0-19",IF(Table2[[#This Row],[Unit Price]]&lt;40,"20-39",IF(Table2[[#This Row],[Unit Price]]&lt;80,"40-79","80+")))</f>
        <v>40-79</v>
      </c>
      <c r="I10942" t="str">
        <f>TEXT(Table2[[#This Row],[Date Sold]], "ddd")</f>
        <v>Fri</v>
      </c>
    </row>
    <row r="10943" spans="1:9" x14ac:dyDescent="0.25">
      <c r="A10943" t="s">
        <v>93</v>
      </c>
      <c r="B10943" t="s">
        <v>20</v>
      </c>
      <c r="C10943" t="s">
        <v>12</v>
      </c>
      <c r="D10943" s="1">
        <v>45726</v>
      </c>
      <c r="E10943">
        <v>15</v>
      </c>
      <c r="F10943">
        <v>44.12</v>
      </c>
      <c r="G10943">
        <v>661.8</v>
      </c>
      <c r="H10943" t="str">
        <f>IF(Table2[[#This Row],[Unit Price]]&lt;20,"0-19",IF(Table2[[#This Row],[Unit Price]]&lt;40,"20-39",IF(Table2[[#This Row],[Unit Price]]&lt;80,"40-79","80+")))</f>
        <v>40-79</v>
      </c>
      <c r="I10943" t="str">
        <f>TEXT(Table2[[#This Row],[Date Sold]], "ddd")</f>
        <v>Mon</v>
      </c>
    </row>
    <row r="10944" spans="1:9" x14ac:dyDescent="0.25">
      <c r="A10944" t="s">
        <v>63</v>
      </c>
      <c r="B10944" t="s">
        <v>16</v>
      </c>
      <c r="C10944" t="s">
        <v>9</v>
      </c>
      <c r="D10944" s="1">
        <v>45766</v>
      </c>
      <c r="E10944">
        <v>12</v>
      </c>
      <c r="F10944">
        <v>73.510000000000005</v>
      </c>
      <c r="G10944">
        <v>882.12</v>
      </c>
      <c r="H10944" t="str">
        <f>IF(Table2[[#This Row],[Unit Price]]&lt;20,"0-19",IF(Table2[[#This Row],[Unit Price]]&lt;40,"20-39",IF(Table2[[#This Row],[Unit Price]]&lt;80,"40-79","80+")))</f>
        <v>40-79</v>
      </c>
      <c r="I10944" t="str">
        <f>TEXT(Table2[[#This Row],[Date Sold]], "ddd")</f>
        <v>Sat</v>
      </c>
    </row>
    <row r="10945" spans="1:9" x14ac:dyDescent="0.25">
      <c r="A10945" t="s">
        <v>121</v>
      </c>
      <c r="B10945" t="s">
        <v>28</v>
      </c>
      <c r="C10945" t="s">
        <v>14</v>
      </c>
      <c r="D10945" s="1">
        <v>45724</v>
      </c>
      <c r="E10945">
        <v>6</v>
      </c>
      <c r="F10945">
        <v>14.83</v>
      </c>
      <c r="G10945">
        <v>88.98</v>
      </c>
      <c r="H10945" t="str">
        <f>IF(Table2[[#This Row],[Unit Price]]&lt;20,"0-19",IF(Table2[[#This Row],[Unit Price]]&lt;40,"20-39",IF(Table2[[#This Row],[Unit Price]]&lt;80,"40-79","80+")))</f>
        <v>0-19</v>
      </c>
      <c r="I10945" t="str">
        <f>TEXT(Table2[[#This Row],[Date Sold]], "ddd")</f>
        <v>Sat</v>
      </c>
    </row>
    <row r="10946" spans="1:9" x14ac:dyDescent="0.25">
      <c r="A10946" t="s">
        <v>119</v>
      </c>
      <c r="B10946" t="s">
        <v>11</v>
      </c>
      <c r="C10946" t="s">
        <v>29</v>
      </c>
      <c r="D10946" s="1">
        <v>45714</v>
      </c>
      <c r="E10946">
        <v>20</v>
      </c>
      <c r="F10946">
        <v>97.67</v>
      </c>
      <c r="G10946">
        <v>1953.4</v>
      </c>
      <c r="H10946" t="str">
        <f>IF(Table2[[#This Row],[Unit Price]]&lt;20,"0-19",IF(Table2[[#This Row],[Unit Price]]&lt;40,"20-39",IF(Table2[[#This Row],[Unit Price]]&lt;80,"40-79","80+")))</f>
        <v>80+</v>
      </c>
      <c r="I10946" t="str">
        <f>TEXT(Table2[[#This Row],[Date Sold]], "ddd")</f>
        <v>Wed</v>
      </c>
    </row>
    <row r="10947" spans="1:9" x14ac:dyDescent="0.25">
      <c r="A10947" t="s">
        <v>100</v>
      </c>
      <c r="B10947" t="s">
        <v>24</v>
      </c>
      <c r="C10947" t="s">
        <v>29</v>
      </c>
      <c r="D10947" s="1">
        <v>45713</v>
      </c>
      <c r="E10947">
        <v>20</v>
      </c>
      <c r="F10947">
        <v>63.44</v>
      </c>
      <c r="G10947">
        <v>1268.8</v>
      </c>
      <c r="H10947" t="str">
        <f>IF(Table2[[#This Row],[Unit Price]]&lt;20,"0-19",IF(Table2[[#This Row],[Unit Price]]&lt;40,"20-39",IF(Table2[[#This Row],[Unit Price]]&lt;80,"40-79","80+")))</f>
        <v>40-79</v>
      </c>
      <c r="I10947" t="str">
        <f>TEXT(Table2[[#This Row],[Date Sold]], "ddd")</f>
        <v>Tue</v>
      </c>
    </row>
    <row r="10948" spans="1:9" x14ac:dyDescent="0.25">
      <c r="A10948" t="s">
        <v>58</v>
      </c>
      <c r="B10948" t="s">
        <v>24</v>
      </c>
      <c r="C10948" t="s">
        <v>14</v>
      </c>
      <c r="D10948" s="1">
        <v>45788</v>
      </c>
      <c r="E10948">
        <v>14</v>
      </c>
      <c r="F10948">
        <v>26.59</v>
      </c>
      <c r="G10948">
        <v>372.26</v>
      </c>
      <c r="H10948" t="str">
        <f>IF(Table2[[#This Row],[Unit Price]]&lt;20,"0-19",IF(Table2[[#This Row],[Unit Price]]&lt;40,"20-39",IF(Table2[[#This Row],[Unit Price]]&lt;80,"40-79","80+")))</f>
        <v>20-39</v>
      </c>
      <c r="I10948" t="str">
        <f>TEXT(Table2[[#This Row],[Date Sold]], "ddd")</f>
        <v>Sun</v>
      </c>
    </row>
    <row r="10949" spans="1:9" x14ac:dyDescent="0.25">
      <c r="A10949" t="s">
        <v>66</v>
      </c>
      <c r="B10949" t="s">
        <v>11</v>
      </c>
      <c r="C10949" t="s">
        <v>9</v>
      </c>
      <c r="D10949" s="1">
        <v>45790</v>
      </c>
      <c r="E10949">
        <v>20</v>
      </c>
      <c r="F10949">
        <v>93.4</v>
      </c>
      <c r="G10949">
        <v>1868</v>
      </c>
      <c r="H10949" t="str">
        <f>IF(Table2[[#This Row],[Unit Price]]&lt;20,"0-19",IF(Table2[[#This Row],[Unit Price]]&lt;40,"20-39",IF(Table2[[#This Row],[Unit Price]]&lt;80,"40-79","80+")))</f>
        <v>80+</v>
      </c>
      <c r="I10949" t="str">
        <f>TEXT(Table2[[#This Row],[Date Sold]], "ddd")</f>
        <v>Tue</v>
      </c>
    </row>
    <row r="10950" spans="1:9" x14ac:dyDescent="0.25">
      <c r="A10950" t="s">
        <v>55</v>
      </c>
      <c r="B10950" t="s">
        <v>20</v>
      </c>
      <c r="C10950" t="s">
        <v>29</v>
      </c>
      <c r="D10950" s="1">
        <v>45781</v>
      </c>
      <c r="E10950">
        <v>20</v>
      </c>
      <c r="F10950">
        <v>72.790000000000006</v>
      </c>
      <c r="G10950">
        <v>1455.8</v>
      </c>
      <c r="H10950" t="str">
        <f>IF(Table2[[#This Row],[Unit Price]]&lt;20,"0-19",IF(Table2[[#This Row],[Unit Price]]&lt;40,"20-39",IF(Table2[[#This Row],[Unit Price]]&lt;80,"40-79","80+")))</f>
        <v>40-79</v>
      </c>
      <c r="I10950" t="str">
        <f>TEXT(Table2[[#This Row],[Date Sold]], "ddd")</f>
        <v>Sun</v>
      </c>
    </row>
    <row r="10951" spans="1:9" x14ac:dyDescent="0.25">
      <c r="A10951" t="s">
        <v>84</v>
      </c>
      <c r="B10951" t="s">
        <v>16</v>
      </c>
      <c r="C10951" t="s">
        <v>29</v>
      </c>
      <c r="D10951" s="1">
        <v>45768</v>
      </c>
      <c r="E10951">
        <v>7</v>
      </c>
      <c r="F10951">
        <v>90.23</v>
      </c>
      <c r="G10951">
        <v>631.61</v>
      </c>
      <c r="H10951" t="str">
        <f>IF(Table2[[#This Row],[Unit Price]]&lt;20,"0-19",IF(Table2[[#This Row],[Unit Price]]&lt;40,"20-39",IF(Table2[[#This Row],[Unit Price]]&lt;80,"40-79","80+")))</f>
        <v>80+</v>
      </c>
      <c r="I10951" t="str">
        <f>TEXT(Table2[[#This Row],[Date Sold]], "ddd")</f>
        <v>Mon</v>
      </c>
    </row>
    <row r="10952" spans="1:9" x14ac:dyDescent="0.25">
      <c r="A10952" t="s">
        <v>90</v>
      </c>
      <c r="B10952" t="s">
        <v>11</v>
      </c>
      <c r="C10952" t="s">
        <v>9</v>
      </c>
      <c r="D10952" s="1">
        <v>45732</v>
      </c>
      <c r="E10952">
        <v>3</v>
      </c>
      <c r="F10952">
        <v>98.4</v>
      </c>
      <c r="G10952">
        <v>295.2</v>
      </c>
      <c r="H10952" t="str">
        <f>IF(Table2[[#This Row],[Unit Price]]&lt;20,"0-19",IF(Table2[[#This Row],[Unit Price]]&lt;40,"20-39",IF(Table2[[#This Row],[Unit Price]]&lt;80,"40-79","80+")))</f>
        <v>80+</v>
      </c>
      <c r="I10952" t="str">
        <f>TEXT(Table2[[#This Row],[Date Sold]], "ddd")</f>
        <v>Sun</v>
      </c>
    </row>
    <row r="10953" spans="1:9" x14ac:dyDescent="0.25">
      <c r="A10953" t="s">
        <v>17</v>
      </c>
      <c r="B10953" t="s">
        <v>11</v>
      </c>
      <c r="C10953" t="s">
        <v>25</v>
      </c>
      <c r="D10953" s="1">
        <v>45748</v>
      </c>
      <c r="E10953">
        <v>7</v>
      </c>
      <c r="F10953">
        <v>20.91</v>
      </c>
      <c r="G10953">
        <v>146.37</v>
      </c>
      <c r="H10953" t="str">
        <f>IF(Table2[[#This Row],[Unit Price]]&lt;20,"0-19",IF(Table2[[#This Row],[Unit Price]]&lt;40,"20-39",IF(Table2[[#This Row],[Unit Price]]&lt;80,"40-79","80+")))</f>
        <v>20-39</v>
      </c>
      <c r="I10953" t="str">
        <f>TEXT(Table2[[#This Row],[Date Sold]], "ddd")</f>
        <v>Tue</v>
      </c>
    </row>
    <row r="10954" spans="1:9" x14ac:dyDescent="0.25">
      <c r="A10954" t="s">
        <v>57</v>
      </c>
      <c r="B10954" t="s">
        <v>42</v>
      </c>
      <c r="C10954" t="s">
        <v>14</v>
      </c>
      <c r="D10954" s="1">
        <v>45772</v>
      </c>
      <c r="E10954">
        <v>19</v>
      </c>
      <c r="F10954">
        <v>35.130000000000003</v>
      </c>
      <c r="G10954">
        <v>667.47</v>
      </c>
      <c r="H10954" t="str">
        <f>IF(Table2[[#This Row],[Unit Price]]&lt;20,"0-19",IF(Table2[[#This Row],[Unit Price]]&lt;40,"20-39",IF(Table2[[#This Row],[Unit Price]]&lt;80,"40-79","80+")))</f>
        <v>20-39</v>
      </c>
      <c r="I10954" t="str">
        <f>TEXT(Table2[[#This Row],[Date Sold]], "ddd")</f>
        <v>Fri</v>
      </c>
    </row>
    <row r="10955" spans="1:9" x14ac:dyDescent="0.25">
      <c r="A10955" t="s">
        <v>23</v>
      </c>
      <c r="B10955" t="s">
        <v>28</v>
      </c>
      <c r="C10955" t="s">
        <v>29</v>
      </c>
      <c r="D10955" s="1">
        <v>45789</v>
      </c>
      <c r="E10955">
        <v>14</v>
      </c>
      <c r="F10955">
        <v>55.03</v>
      </c>
      <c r="G10955">
        <v>770.42</v>
      </c>
      <c r="H10955" t="str">
        <f>IF(Table2[[#This Row],[Unit Price]]&lt;20,"0-19",IF(Table2[[#This Row],[Unit Price]]&lt;40,"20-39",IF(Table2[[#This Row],[Unit Price]]&lt;80,"40-79","80+")))</f>
        <v>40-79</v>
      </c>
      <c r="I10955" t="str">
        <f>TEXT(Table2[[#This Row],[Date Sold]], "ddd")</f>
        <v>Mon</v>
      </c>
    </row>
    <row r="10956" spans="1:9" x14ac:dyDescent="0.25">
      <c r="A10956" t="s">
        <v>46</v>
      </c>
      <c r="B10956" t="s">
        <v>8</v>
      </c>
      <c r="C10956" t="s">
        <v>12</v>
      </c>
      <c r="D10956" s="1">
        <v>45763</v>
      </c>
      <c r="E10956">
        <v>18</v>
      </c>
      <c r="F10956">
        <v>22.2</v>
      </c>
      <c r="G10956">
        <v>399.6</v>
      </c>
      <c r="H10956" t="str">
        <f>IF(Table2[[#This Row],[Unit Price]]&lt;20,"0-19",IF(Table2[[#This Row],[Unit Price]]&lt;40,"20-39",IF(Table2[[#This Row],[Unit Price]]&lt;80,"40-79","80+")))</f>
        <v>20-39</v>
      </c>
      <c r="I10956" t="str">
        <f>TEXT(Table2[[#This Row],[Date Sold]], "ddd")</f>
        <v>Wed</v>
      </c>
    </row>
    <row r="10957" spans="1:9" x14ac:dyDescent="0.25">
      <c r="A10957" t="s">
        <v>108</v>
      </c>
      <c r="B10957" t="s">
        <v>11</v>
      </c>
      <c r="C10957" t="s">
        <v>29</v>
      </c>
      <c r="D10957" s="1">
        <v>45749</v>
      </c>
      <c r="E10957">
        <v>1</v>
      </c>
      <c r="F10957">
        <v>66.44</v>
      </c>
      <c r="G10957">
        <v>66.44</v>
      </c>
      <c r="H10957" t="str">
        <f>IF(Table2[[#This Row],[Unit Price]]&lt;20,"0-19",IF(Table2[[#This Row],[Unit Price]]&lt;40,"20-39",IF(Table2[[#This Row],[Unit Price]]&lt;80,"40-79","80+")))</f>
        <v>40-79</v>
      </c>
      <c r="I10957" t="str">
        <f>TEXT(Table2[[#This Row],[Date Sold]], "ddd")</f>
        <v>Wed</v>
      </c>
    </row>
    <row r="10958" spans="1:9" x14ac:dyDescent="0.25">
      <c r="A10958" t="s">
        <v>94</v>
      </c>
      <c r="B10958" t="s">
        <v>38</v>
      </c>
      <c r="C10958" t="s">
        <v>14</v>
      </c>
      <c r="D10958" s="1">
        <v>45784</v>
      </c>
      <c r="E10958">
        <v>4</v>
      </c>
      <c r="F10958">
        <v>93.46</v>
      </c>
      <c r="G10958">
        <v>373.84</v>
      </c>
      <c r="H10958" t="str">
        <f>IF(Table2[[#This Row],[Unit Price]]&lt;20,"0-19",IF(Table2[[#This Row],[Unit Price]]&lt;40,"20-39",IF(Table2[[#This Row],[Unit Price]]&lt;80,"40-79","80+")))</f>
        <v>80+</v>
      </c>
      <c r="I10958" t="str">
        <f>TEXT(Table2[[#This Row],[Date Sold]], "ddd")</f>
        <v>Wed</v>
      </c>
    </row>
    <row r="10959" spans="1:9" x14ac:dyDescent="0.25">
      <c r="A10959" t="s">
        <v>53</v>
      </c>
      <c r="B10959" t="s">
        <v>11</v>
      </c>
      <c r="C10959" t="s">
        <v>25</v>
      </c>
      <c r="D10959" s="1">
        <v>45748</v>
      </c>
      <c r="E10959">
        <v>16</v>
      </c>
      <c r="F10959">
        <v>57.45</v>
      </c>
      <c r="G10959">
        <v>919.2</v>
      </c>
      <c r="H10959" t="str">
        <f>IF(Table2[[#This Row],[Unit Price]]&lt;20,"0-19",IF(Table2[[#This Row],[Unit Price]]&lt;40,"20-39",IF(Table2[[#This Row],[Unit Price]]&lt;80,"40-79","80+")))</f>
        <v>40-79</v>
      </c>
      <c r="I10959" t="str">
        <f>TEXT(Table2[[#This Row],[Date Sold]], "ddd")</f>
        <v>Tue</v>
      </c>
    </row>
    <row r="10960" spans="1:9" x14ac:dyDescent="0.25">
      <c r="A10960" t="s">
        <v>60</v>
      </c>
      <c r="B10960" t="s">
        <v>16</v>
      </c>
      <c r="C10960" t="s">
        <v>12</v>
      </c>
      <c r="D10960" s="1">
        <v>45726</v>
      </c>
      <c r="E10960">
        <v>6</v>
      </c>
      <c r="F10960">
        <v>20.29</v>
      </c>
      <c r="G10960">
        <v>121.74</v>
      </c>
      <c r="H10960" t="str">
        <f>IF(Table2[[#This Row],[Unit Price]]&lt;20,"0-19",IF(Table2[[#This Row],[Unit Price]]&lt;40,"20-39",IF(Table2[[#This Row],[Unit Price]]&lt;80,"40-79","80+")))</f>
        <v>20-39</v>
      </c>
      <c r="I10960" t="str">
        <f>TEXT(Table2[[#This Row],[Date Sold]], "ddd")</f>
        <v>Mon</v>
      </c>
    </row>
    <row r="10961" spans="1:9" x14ac:dyDescent="0.25">
      <c r="A10961" t="s">
        <v>21</v>
      </c>
      <c r="B10961" t="s">
        <v>22</v>
      </c>
      <c r="C10961" t="s">
        <v>29</v>
      </c>
      <c r="D10961" s="1">
        <v>45758</v>
      </c>
      <c r="E10961">
        <v>14</v>
      </c>
      <c r="F10961">
        <v>46.09</v>
      </c>
      <c r="G10961">
        <v>645.26</v>
      </c>
      <c r="H10961" t="str">
        <f>IF(Table2[[#This Row],[Unit Price]]&lt;20,"0-19",IF(Table2[[#This Row],[Unit Price]]&lt;40,"20-39",IF(Table2[[#This Row],[Unit Price]]&lt;80,"40-79","80+")))</f>
        <v>40-79</v>
      </c>
      <c r="I10961" t="str">
        <f>TEXT(Table2[[#This Row],[Date Sold]], "ddd")</f>
        <v>Fri</v>
      </c>
    </row>
    <row r="10962" spans="1:9" x14ac:dyDescent="0.25">
      <c r="A10962" t="s">
        <v>32</v>
      </c>
      <c r="B10962" t="s">
        <v>24</v>
      </c>
      <c r="C10962" t="s">
        <v>12</v>
      </c>
      <c r="D10962" s="1">
        <v>45760</v>
      </c>
      <c r="E10962">
        <v>7</v>
      </c>
      <c r="F10962">
        <v>20.34</v>
      </c>
      <c r="G10962">
        <v>142.38</v>
      </c>
      <c r="H10962" t="str">
        <f>IF(Table2[[#This Row],[Unit Price]]&lt;20,"0-19",IF(Table2[[#This Row],[Unit Price]]&lt;40,"20-39",IF(Table2[[#This Row],[Unit Price]]&lt;80,"40-79","80+")))</f>
        <v>20-39</v>
      </c>
      <c r="I10962" t="str">
        <f>TEXT(Table2[[#This Row],[Date Sold]], "ddd")</f>
        <v>Sun</v>
      </c>
    </row>
    <row r="10963" spans="1:9" x14ac:dyDescent="0.25">
      <c r="A10963" t="s">
        <v>86</v>
      </c>
      <c r="B10963" t="s">
        <v>18</v>
      </c>
      <c r="C10963" t="s">
        <v>12</v>
      </c>
      <c r="D10963" s="1">
        <v>45773</v>
      </c>
      <c r="E10963">
        <v>13</v>
      </c>
      <c r="F10963">
        <v>35.799999999999997</v>
      </c>
      <c r="G10963">
        <v>465.4</v>
      </c>
      <c r="H10963" t="str">
        <f>IF(Table2[[#This Row],[Unit Price]]&lt;20,"0-19",IF(Table2[[#This Row],[Unit Price]]&lt;40,"20-39",IF(Table2[[#This Row],[Unit Price]]&lt;80,"40-79","80+")))</f>
        <v>20-39</v>
      </c>
      <c r="I10963" t="str">
        <f>TEXT(Table2[[#This Row],[Date Sold]], "ddd")</f>
        <v>Sat</v>
      </c>
    </row>
    <row r="10964" spans="1:9" x14ac:dyDescent="0.25">
      <c r="A10964" t="s">
        <v>89</v>
      </c>
      <c r="B10964" t="s">
        <v>42</v>
      </c>
      <c r="C10964" t="s">
        <v>12</v>
      </c>
      <c r="D10964" s="1">
        <v>45750</v>
      </c>
      <c r="E10964">
        <v>7</v>
      </c>
      <c r="F10964">
        <v>78.08</v>
      </c>
      <c r="G10964">
        <v>546.55999999999995</v>
      </c>
      <c r="H10964" t="str">
        <f>IF(Table2[[#This Row],[Unit Price]]&lt;20,"0-19",IF(Table2[[#This Row],[Unit Price]]&lt;40,"20-39",IF(Table2[[#This Row],[Unit Price]]&lt;80,"40-79","80+")))</f>
        <v>40-79</v>
      </c>
      <c r="I10964" t="str">
        <f>TEXT(Table2[[#This Row],[Date Sold]], "ddd")</f>
        <v>Thu</v>
      </c>
    </row>
    <row r="10965" spans="1:9" x14ac:dyDescent="0.25">
      <c r="A10965" t="s">
        <v>103</v>
      </c>
      <c r="B10965" t="s">
        <v>16</v>
      </c>
      <c r="C10965" t="s">
        <v>12</v>
      </c>
      <c r="D10965" s="1">
        <v>45787</v>
      </c>
      <c r="E10965">
        <v>7</v>
      </c>
      <c r="F10965">
        <v>17.350000000000001</v>
      </c>
      <c r="G10965">
        <v>121.45</v>
      </c>
      <c r="H10965" t="str">
        <f>IF(Table2[[#This Row],[Unit Price]]&lt;20,"0-19",IF(Table2[[#This Row],[Unit Price]]&lt;40,"20-39",IF(Table2[[#This Row],[Unit Price]]&lt;80,"40-79","80+")))</f>
        <v>0-19</v>
      </c>
      <c r="I10965" t="str">
        <f>TEXT(Table2[[#This Row],[Date Sold]], "ddd")</f>
        <v>Sat</v>
      </c>
    </row>
    <row r="10966" spans="1:9" x14ac:dyDescent="0.25">
      <c r="A10966" t="s">
        <v>61</v>
      </c>
      <c r="B10966" t="s">
        <v>38</v>
      </c>
      <c r="C10966" t="s">
        <v>14</v>
      </c>
      <c r="D10966" s="1">
        <v>45763</v>
      </c>
      <c r="E10966">
        <v>2</v>
      </c>
      <c r="F10966">
        <v>8.42</v>
      </c>
      <c r="G10966">
        <v>16.84</v>
      </c>
      <c r="H10966" t="str">
        <f>IF(Table2[[#This Row],[Unit Price]]&lt;20,"0-19",IF(Table2[[#This Row],[Unit Price]]&lt;40,"20-39",IF(Table2[[#This Row],[Unit Price]]&lt;80,"40-79","80+")))</f>
        <v>0-19</v>
      </c>
      <c r="I10966" t="str">
        <f>TEXT(Table2[[#This Row],[Date Sold]], "ddd")</f>
        <v>Wed</v>
      </c>
    </row>
    <row r="10967" spans="1:9" x14ac:dyDescent="0.25">
      <c r="A10967" t="s">
        <v>118</v>
      </c>
      <c r="B10967" t="s">
        <v>38</v>
      </c>
      <c r="C10967" t="s">
        <v>12</v>
      </c>
      <c r="D10967" s="1">
        <v>45795</v>
      </c>
      <c r="E10967">
        <v>9</v>
      </c>
      <c r="F10967">
        <v>43.26</v>
      </c>
      <c r="G10967">
        <v>389.34</v>
      </c>
      <c r="H10967" t="str">
        <f>IF(Table2[[#This Row],[Unit Price]]&lt;20,"0-19",IF(Table2[[#This Row],[Unit Price]]&lt;40,"20-39",IF(Table2[[#This Row],[Unit Price]]&lt;80,"40-79","80+")))</f>
        <v>40-79</v>
      </c>
      <c r="I10967" t="str">
        <f>TEXT(Table2[[#This Row],[Date Sold]], "ddd")</f>
        <v>Sun</v>
      </c>
    </row>
    <row r="10968" spans="1:9" x14ac:dyDescent="0.25">
      <c r="A10968" t="s">
        <v>78</v>
      </c>
      <c r="B10968" t="s">
        <v>24</v>
      </c>
      <c r="C10968" t="s">
        <v>29</v>
      </c>
      <c r="D10968" s="1">
        <v>45746</v>
      </c>
      <c r="E10968">
        <v>9</v>
      </c>
      <c r="F10968">
        <v>75.83</v>
      </c>
      <c r="G10968">
        <v>682.47</v>
      </c>
      <c r="H10968" t="str">
        <f>IF(Table2[[#This Row],[Unit Price]]&lt;20,"0-19",IF(Table2[[#This Row],[Unit Price]]&lt;40,"20-39",IF(Table2[[#This Row],[Unit Price]]&lt;80,"40-79","80+")))</f>
        <v>40-79</v>
      </c>
      <c r="I10968" t="str">
        <f>TEXT(Table2[[#This Row],[Date Sold]], "ddd")</f>
        <v>Sun</v>
      </c>
    </row>
    <row r="10969" spans="1:9" x14ac:dyDescent="0.25">
      <c r="A10969" t="s">
        <v>99</v>
      </c>
      <c r="B10969" t="s">
        <v>20</v>
      </c>
      <c r="C10969" t="s">
        <v>9</v>
      </c>
      <c r="D10969" s="1">
        <v>45778</v>
      </c>
      <c r="E10969">
        <v>6</v>
      </c>
      <c r="F10969">
        <v>6.41</v>
      </c>
      <c r="G10969">
        <v>38.46</v>
      </c>
      <c r="H10969" t="str">
        <f>IF(Table2[[#This Row],[Unit Price]]&lt;20,"0-19",IF(Table2[[#This Row],[Unit Price]]&lt;40,"20-39",IF(Table2[[#This Row],[Unit Price]]&lt;80,"40-79","80+")))</f>
        <v>0-19</v>
      </c>
      <c r="I10969" t="str">
        <f>TEXT(Table2[[#This Row],[Date Sold]], "ddd")</f>
        <v>Thu</v>
      </c>
    </row>
    <row r="10970" spans="1:9" x14ac:dyDescent="0.25">
      <c r="A10970" t="s">
        <v>76</v>
      </c>
      <c r="B10970" t="s">
        <v>28</v>
      </c>
      <c r="C10970" t="s">
        <v>9</v>
      </c>
      <c r="D10970" s="1">
        <v>45790</v>
      </c>
      <c r="E10970">
        <v>20</v>
      </c>
      <c r="F10970">
        <v>65.05</v>
      </c>
      <c r="G10970">
        <v>1301</v>
      </c>
      <c r="H10970" t="str">
        <f>IF(Table2[[#This Row],[Unit Price]]&lt;20,"0-19",IF(Table2[[#This Row],[Unit Price]]&lt;40,"20-39",IF(Table2[[#This Row],[Unit Price]]&lt;80,"40-79","80+")))</f>
        <v>40-79</v>
      </c>
      <c r="I10970" t="str">
        <f>TEXT(Table2[[#This Row],[Date Sold]], "ddd")</f>
        <v>Tue</v>
      </c>
    </row>
    <row r="10971" spans="1:9" x14ac:dyDescent="0.25">
      <c r="A10971" t="s">
        <v>119</v>
      </c>
      <c r="B10971" t="s">
        <v>22</v>
      </c>
      <c r="C10971" t="s">
        <v>14</v>
      </c>
      <c r="D10971" s="1">
        <v>45790</v>
      </c>
      <c r="E10971">
        <v>2</v>
      </c>
      <c r="F10971">
        <v>83.6</v>
      </c>
      <c r="G10971">
        <v>167.2</v>
      </c>
      <c r="H10971" t="str">
        <f>IF(Table2[[#This Row],[Unit Price]]&lt;20,"0-19",IF(Table2[[#This Row],[Unit Price]]&lt;40,"20-39",IF(Table2[[#This Row],[Unit Price]]&lt;80,"40-79","80+")))</f>
        <v>80+</v>
      </c>
      <c r="I10971" t="str">
        <f>TEXT(Table2[[#This Row],[Date Sold]], "ddd")</f>
        <v>Tue</v>
      </c>
    </row>
    <row r="10972" spans="1:9" x14ac:dyDescent="0.25">
      <c r="A10972" t="s">
        <v>48</v>
      </c>
      <c r="B10972" t="s">
        <v>8</v>
      </c>
      <c r="C10972" t="s">
        <v>29</v>
      </c>
      <c r="D10972" s="1">
        <v>45764</v>
      </c>
      <c r="E10972">
        <v>14</v>
      </c>
      <c r="F10972">
        <v>63.06</v>
      </c>
      <c r="G10972">
        <v>882.84</v>
      </c>
      <c r="H10972" t="str">
        <f>IF(Table2[[#This Row],[Unit Price]]&lt;20,"0-19",IF(Table2[[#This Row],[Unit Price]]&lt;40,"20-39",IF(Table2[[#This Row],[Unit Price]]&lt;80,"40-79","80+")))</f>
        <v>40-79</v>
      </c>
      <c r="I10972" t="str">
        <f>TEXT(Table2[[#This Row],[Date Sold]], "ddd")</f>
        <v>Thu</v>
      </c>
    </row>
    <row r="10973" spans="1:9" x14ac:dyDescent="0.25">
      <c r="A10973" t="s">
        <v>79</v>
      </c>
      <c r="B10973" t="s">
        <v>42</v>
      </c>
      <c r="C10973" t="s">
        <v>25</v>
      </c>
      <c r="D10973" s="1">
        <v>45727</v>
      </c>
      <c r="E10973">
        <v>3</v>
      </c>
      <c r="F10973">
        <v>17.309999999999999</v>
      </c>
      <c r="G10973">
        <v>51.93</v>
      </c>
      <c r="H10973" t="str">
        <f>IF(Table2[[#This Row],[Unit Price]]&lt;20,"0-19",IF(Table2[[#This Row],[Unit Price]]&lt;40,"20-39",IF(Table2[[#This Row],[Unit Price]]&lt;80,"40-79","80+")))</f>
        <v>0-19</v>
      </c>
      <c r="I10973" t="str">
        <f>TEXT(Table2[[#This Row],[Date Sold]], "ddd")</f>
        <v>Tue</v>
      </c>
    </row>
    <row r="10974" spans="1:9" x14ac:dyDescent="0.25">
      <c r="A10974" t="s">
        <v>97</v>
      </c>
      <c r="B10974" t="s">
        <v>18</v>
      </c>
      <c r="C10974" t="s">
        <v>12</v>
      </c>
      <c r="D10974" s="1">
        <v>45737</v>
      </c>
      <c r="E10974">
        <v>20</v>
      </c>
      <c r="F10974">
        <v>95.62</v>
      </c>
      <c r="G10974">
        <v>1912.4</v>
      </c>
      <c r="H10974" t="str">
        <f>IF(Table2[[#This Row],[Unit Price]]&lt;20,"0-19",IF(Table2[[#This Row],[Unit Price]]&lt;40,"20-39",IF(Table2[[#This Row],[Unit Price]]&lt;80,"40-79","80+")))</f>
        <v>80+</v>
      </c>
      <c r="I10974" t="str">
        <f>TEXT(Table2[[#This Row],[Date Sold]], "ddd")</f>
        <v>Fri</v>
      </c>
    </row>
    <row r="10975" spans="1:9" x14ac:dyDescent="0.25">
      <c r="A10975" t="s">
        <v>7</v>
      </c>
      <c r="B10975" t="s">
        <v>24</v>
      </c>
      <c r="C10975" t="s">
        <v>14</v>
      </c>
      <c r="D10975" s="1">
        <v>45759</v>
      </c>
      <c r="E10975">
        <v>5</v>
      </c>
      <c r="F10975">
        <v>88.33</v>
      </c>
      <c r="G10975">
        <v>441.65</v>
      </c>
      <c r="H10975" t="str">
        <f>IF(Table2[[#This Row],[Unit Price]]&lt;20,"0-19",IF(Table2[[#This Row],[Unit Price]]&lt;40,"20-39",IF(Table2[[#This Row],[Unit Price]]&lt;80,"40-79","80+")))</f>
        <v>80+</v>
      </c>
      <c r="I10975" t="str">
        <f>TEXT(Table2[[#This Row],[Date Sold]], "ddd")</f>
        <v>Sat</v>
      </c>
    </row>
    <row r="10976" spans="1:9" x14ac:dyDescent="0.25">
      <c r="A10976" t="s">
        <v>39</v>
      </c>
      <c r="B10976" t="s">
        <v>20</v>
      </c>
      <c r="C10976" t="s">
        <v>25</v>
      </c>
      <c r="D10976" s="1">
        <v>45729</v>
      </c>
      <c r="E10976">
        <v>12</v>
      </c>
      <c r="F10976">
        <v>88.9</v>
      </c>
      <c r="G10976">
        <v>1066.8</v>
      </c>
      <c r="H10976" t="str">
        <f>IF(Table2[[#This Row],[Unit Price]]&lt;20,"0-19",IF(Table2[[#This Row],[Unit Price]]&lt;40,"20-39",IF(Table2[[#This Row],[Unit Price]]&lt;80,"40-79","80+")))</f>
        <v>80+</v>
      </c>
      <c r="I10976" t="str">
        <f>TEXT(Table2[[#This Row],[Date Sold]], "ddd")</f>
        <v>Thu</v>
      </c>
    </row>
    <row r="10977" spans="1:9" x14ac:dyDescent="0.25">
      <c r="A10977" t="s">
        <v>120</v>
      </c>
      <c r="B10977" t="s">
        <v>38</v>
      </c>
      <c r="C10977" t="s">
        <v>25</v>
      </c>
      <c r="D10977" s="1">
        <v>45798</v>
      </c>
      <c r="E10977">
        <v>6</v>
      </c>
      <c r="F10977">
        <v>18.16</v>
      </c>
      <c r="G10977">
        <v>108.96</v>
      </c>
      <c r="H10977" t="str">
        <f>IF(Table2[[#This Row],[Unit Price]]&lt;20,"0-19",IF(Table2[[#This Row],[Unit Price]]&lt;40,"20-39",IF(Table2[[#This Row],[Unit Price]]&lt;80,"40-79","80+")))</f>
        <v>0-19</v>
      </c>
      <c r="I10977" t="str">
        <f>TEXT(Table2[[#This Row],[Date Sold]], "ddd")</f>
        <v>Wed</v>
      </c>
    </row>
    <row r="10978" spans="1:9" x14ac:dyDescent="0.25">
      <c r="A10978" t="s">
        <v>101</v>
      </c>
      <c r="B10978" t="s">
        <v>38</v>
      </c>
      <c r="C10978" t="s">
        <v>12</v>
      </c>
      <c r="D10978" s="1">
        <v>45764</v>
      </c>
      <c r="E10978">
        <v>9</v>
      </c>
      <c r="F10978">
        <v>11.35</v>
      </c>
      <c r="G10978">
        <v>102.15</v>
      </c>
      <c r="H10978" t="str">
        <f>IF(Table2[[#This Row],[Unit Price]]&lt;20,"0-19",IF(Table2[[#This Row],[Unit Price]]&lt;40,"20-39",IF(Table2[[#This Row],[Unit Price]]&lt;80,"40-79","80+")))</f>
        <v>0-19</v>
      </c>
      <c r="I10978" t="str">
        <f>TEXT(Table2[[#This Row],[Date Sold]], "ddd")</f>
        <v>Thu</v>
      </c>
    </row>
    <row r="10979" spans="1:9" x14ac:dyDescent="0.25">
      <c r="A10979" t="s">
        <v>33</v>
      </c>
      <c r="B10979" t="s">
        <v>8</v>
      </c>
      <c r="C10979" t="s">
        <v>12</v>
      </c>
      <c r="D10979" s="1">
        <v>45742</v>
      </c>
      <c r="E10979">
        <v>15</v>
      </c>
      <c r="F10979">
        <v>97.78</v>
      </c>
      <c r="G10979">
        <v>1466.7</v>
      </c>
      <c r="H10979" t="str">
        <f>IF(Table2[[#This Row],[Unit Price]]&lt;20,"0-19",IF(Table2[[#This Row],[Unit Price]]&lt;40,"20-39",IF(Table2[[#This Row],[Unit Price]]&lt;80,"40-79","80+")))</f>
        <v>80+</v>
      </c>
      <c r="I10979" t="str">
        <f>TEXT(Table2[[#This Row],[Date Sold]], "ddd")</f>
        <v>Wed</v>
      </c>
    </row>
    <row r="10980" spans="1:9" x14ac:dyDescent="0.25">
      <c r="A10980" t="s">
        <v>39</v>
      </c>
      <c r="B10980" t="s">
        <v>18</v>
      </c>
      <c r="C10980" t="s">
        <v>14</v>
      </c>
      <c r="D10980" s="1">
        <v>45757</v>
      </c>
      <c r="E10980">
        <v>13</v>
      </c>
      <c r="F10980">
        <v>58.49</v>
      </c>
      <c r="G10980">
        <v>760.37</v>
      </c>
      <c r="H10980" t="str">
        <f>IF(Table2[[#This Row],[Unit Price]]&lt;20,"0-19",IF(Table2[[#This Row],[Unit Price]]&lt;40,"20-39",IF(Table2[[#This Row],[Unit Price]]&lt;80,"40-79","80+")))</f>
        <v>40-79</v>
      </c>
      <c r="I10980" t="str">
        <f>TEXT(Table2[[#This Row],[Date Sold]], "ddd")</f>
        <v>Thu</v>
      </c>
    </row>
    <row r="10981" spans="1:9" x14ac:dyDescent="0.25">
      <c r="A10981" t="s">
        <v>37</v>
      </c>
      <c r="B10981" t="s">
        <v>22</v>
      </c>
      <c r="C10981" t="s">
        <v>12</v>
      </c>
      <c r="D10981" s="1">
        <v>45783</v>
      </c>
      <c r="E10981">
        <v>13</v>
      </c>
      <c r="F10981">
        <v>37.369999999999997</v>
      </c>
      <c r="G10981">
        <v>485.81</v>
      </c>
      <c r="H10981" t="str">
        <f>IF(Table2[[#This Row],[Unit Price]]&lt;20,"0-19",IF(Table2[[#This Row],[Unit Price]]&lt;40,"20-39",IF(Table2[[#This Row],[Unit Price]]&lt;80,"40-79","80+")))</f>
        <v>20-39</v>
      </c>
      <c r="I10981" t="str">
        <f>TEXT(Table2[[#This Row],[Date Sold]], "ddd")</f>
        <v>Tue</v>
      </c>
    </row>
    <row r="10982" spans="1:9" x14ac:dyDescent="0.25">
      <c r="A10982" t="s">
        <v>46</v>
      </c>
      <c r="B10982" t="s">
        <v>8</v>
      </c>
      <c r="C10982" t="s">
        <v>14</v>
      </c>
      <c r="D10982" s="1">
        <v>45791</v>
      </c>
      <c r="E10982">
        <v>7</v>
      </c>
      <c r="F10982">
        <v>34.020000000000003</v>
      </c>
      <c r="G10982">
        <v>238.14</v>
      </c>
      <c r="H10982" t="str">
        <f>IF(Table2[[#This Row],[Unit Price]]&lt;20,"0-19",IF(Table2[[#This Row],[Unit Price]]&lt;40,"20-39",IF(Table2[[#This Row],[Unit Price]]&lt;80,"40-79","80+")))</f>
        <v>20-39</v>
      </c>
      <c r="I10982" t="str">
        <f>TEXT(Table2[[#This Row],[Date Sold]], "ddd")</f>
        <v>Wed</v>
      </c>
    </row>
    <row r="10983" spans="1:9" x14ac:dyDescent="0.25">
      <c r="A10983" t="s">
        <v>43</v>
      </c>
      <c r="B10983" t="s">
        <v>42</v>
      </c>
      <c r="C10983" t="s">
        <v>14</v>
      </c>
      <c r="D10983" s="1">
        <v>45766</v>
      </c>
      <c r="E10983">
        <v>17</v>
      </c>
      <c r="F10983">
        <v>95.87</v>
      </c>
      <c r="G10983">
        <v>1629.79</v>
      </c>
      <c r="H10983" t="str">
        <f>IF(Table2[[#This Row],[Unit Price]]&lt;20,"0-19",IF(Table2[[#This Row],[Unit Price]]&lt;40,"20-39",IF(Table2[[#This Row],[Unit Price]]&lt;80,"40-79","80+")))</f>
        <v>80+</v>
      </c>
      <c r="I10983" t="str">
        <f>TEXT(Table2[[#This Row],[Date Sold]], "ddd")</f>
        <v>Sat</v>
      </c>
    </row>
    <row r="10984" spans="1:9" x14ac:dyDescent="0.25">
      <c r="A10984" t="s">
        <v>108</v>
      </c>
      <c r="B10984" t="s">
        <v>42</v>
      </c>
      <c r="C10984" t="s">
        <v>29</v>
      </c>
      <c r="D10984" s="1">
        <v>45759</v>
      </c>
      <c r="E10984">
        <v>1</v>
      </c>
      <c r="F10984">
        <v>27.94</v>
      </c>
      <c r="G10984">
        <v>27.94</v>
      </c>
      <c r="H10984" t="str">
        <f>IF(Table2[[#This Row],[Unit Price]]&lt;20,"0-19",IF(Table2[[#This Row],[Unit Price]]&lt;40,"20-39",IF(Table2[[#This Row],[Unit Price]]&lt;80,"40-79","80+")))</f>
        <v>20-39</v>
      </c>
      <c r="I10984" t="str">
        <f>TEXT(Table2[[#This Row],[Date Sold]], "ddd")</f>
        <v>Sat</v>
      </c>
    </row>
    <row r="10985" spans="1:9" x14ac:dyDescent="0.25">
      <c r="A10985" t="s">
        <v>93</v>
      </c>
      <c r="B10985" t="s">
        <v>11</v>
      </c>
      <c r="C10985" t="s">
        <v>25</v>
      </c>
      <c r="D10985" s="1">
        <v>45790</v>
      </c>
      <c r="E10985">
        <v>9</v>
      </c>
      <c r="F10985">
        <v>40.99</v>
      </c>
      <c r="G10985">
        <v>368.91</v>
      </c>
      <c r="H10985" t="str">
        <f>IF(Table2[[#This Row],[Unit Price]]&lt;20,"0-19",IF(Table2[[#This Row],[Unit Price]]&lt;40,"20-39",IF(Table2[[#This Row],[Unit Price]]&lt;80,"40-79","80+")))</f>
        <v>40-79</v>
      </c>
      <c r="I10985" t="str">
        <f>TEXT(Table2[[#This Row],[Date Sold]], "ddd")</f>
        <v>Tue</v>
      </c>
    </row>
    <row r="10986" spans="1:9" x14ac:dyDescent="0.25">
      <c r="A10986" t="s">
        <v>68</v>
      </c>
      <c r="B10986" t="s">
        <v>8</v>
      </c>
      <c r="C10986" t="s">
        <v>12</v>
      </c>
      <c r="D10986" s="1">
        <v>45727</v>
      </c>
      <c r="E10986">
        <v>6</v>
      </c>
      <c r="F10986">
        <v>18.649999999999999</v>
      </c>
      <c r="G10986">
        <v>111.9</v>
      </c>
      <c r="H10986" t="str">
        <f>IF(Table2[[#This Row],[Unit Price]]&lt;20,"0-19",IF(Table2[[#This Row],[Unit Price]]&lt;40,"20-39",IF(Table2[[#This Row],[Unit Price]]&lt;80,"40-79","80+")))</f>
        <v>0-19</v>
      </c>
      <c r="I10986" t="str">
        <f>TEXT(Table2[[#This Row],[Date Sold]], "ddd")</f>
        <v>Tue</v>
      </c>
    </row>
    <row r="10987" spans="1:9" x14ac:dyDescent="0.25">
      <c r="A10987" t="s">
        <v>87</v>
      </c>
      <c r="B10987" t="s">
        <v>38</v>
      </c>
      <c r="C10987" t="s">
        <v>12</v>
      </c>
      <c r="D10987" s="1">
        <v>45737</v>
      </c>
      <c r="E10987">
        <v>20</v>
      </c>
      <c r="F10987">
        <v>77.180000000000007</v>
      </c>
      <c r="G10987">
        <v>1543.6</v>
      </c>
      <c r="H10987" t="str">
        <f>IF(Table2[[#This Row],[Unit Price]]&lt;20,"0-19",IF(Table2[[#This Row],[Unit Price]]&lt;40,"20-39",IF(Table2[[#This Row],[Unit Price]]&lt;80,"40-79","80+")))</f>
        <v>40-79</v>
      </c>
      <c r="I10987" t="str">
        <f>TEXT(Table2[[#This Row],[Date Sold]], "ddd")</f>
        <v>Fri</v>
      </c>
    </row>
    <row r="10988" spans="1:9" x14ac:dyDescent="0.25">
      <c r="A10988" t="s">
        <v>49</v>
      </c>
      <c r="B10988" t="s">
        <v>22</v>
      </c>
      <c r="C10988" t="s">
        <v>29</v>
      </c>
      <c r="D10988" s="1">
        <v>45754</v>
      </c>
      <c r="E10988">
        <v>6</v>
      </c>
      <c r="F10988">
        <v>79.069999999999993</v>
      </c>
      <c r="G10988">
        <v>474.42</v>
      </c>
      <c r="H10988" t="str">
        <f>IF(Table2[[#This Row],[Unit Price]]&lt;20,"0-19",IF(Table2[[#This Row],[Unit Price]]&lt;40,"20-39",IF(Table2[[#This Row],[Unit Price]]&lt;80,"40-79","80+")))</f>
        <v>40-79</v>
      </c>
      <c r="I10988" t="str">
        <f>TEXT(Table2[[#This Row],[Date Sold]], "ddd")</f>
        <v>Mon</v>
      </c>
    </row>
    <row r="10989" spans="1:9" x14ac:dyDescent="0.25">
      <c r="A10989" t="s">
        <v>50</v>
      </c>
      <c r="B10989" t="s">
        <v>28</v>
      </c>
      <c r="C10989" t="s">
        <v>25</v>
      </c>
      <c r="D10989" s="1">
        <v>45771</v>
      </c>
      <c r="E10989">
        <v>8</v>
      </c>
      <c r="F10989">
        <v>97.68</v>
      </c>
      <c r="G10989">
        <v>781.44</v>
      </c>
      <c r="H10989" t="str">
        <f>IF(Table2[[#This Row],[Unit Price]]&lt;20,"0-19",IF(Table2[[#This Row],[Unit Price]]&lt;40,"20-39",IF(Table2[[#This Row],[Unit Price]]&lt;80,"40-79","80+")))</f>
        <v>80+</v>
      </c>
      <c r="I10989" t="str">
        <f>TEXT(Table2[[#This Row],[Date Sold]], "ddd")</f>
        <v>Thu</v>
      </c>
    </row>
    <row r="10990" spans="1:9" x14ac:dyDescent="0.25">
      <c r="A10990" t="s">
        <v>54</v>
      </c>
      <c r="B10990" t="s">
        <v>28</v>
      </c>
      <c r="C10990" t="s">
        <v>14</v>
      </c>
      <c r="D10990" s="1">
        <v>45755</v>
      </c>
      <c r="E10990">
        <v>8</v>
      </c>
      <c r="F10990">
        <v>95.31</v>
      </c>
      <c r="G10990">
        <v>762.48</v>
      </c>
      <c r="H10990" t="str">
        <f>IF(Table2[[#This Row],[Unit Price]]&lt;20,"0-19",IF(Table2[[#This Row],[Unit Price]]&lt;40,"20-39",IF(Table2[[#This Row],[Unit Price]]&lt;80,"40-79","80+")))</f>
        <v>80+</v>
      </c>
      <c r="I10990" t="str">
        <f>TEXT(Table2[[#This Row],[Date Sold]], "ddd")</f>
        <v>Tue</v>
      </c>
    </row>
    <row r="10991" spans="1:9" x14ac:dyDescent="0.25">
      <c r="A10991" t="s">
        <v>93</v>
      </c>
      <c r="B10991" t="s">
        <v>8</v>
      </c>
      <c r="C10991" t="s">
        <v>12</v>
      </c>
      <c r="D10991" s="1">
        <v>45743</v>
      </c>
      <c r="E10991">
        <v>7</v>
      </c>
      <c r="F10991">
        <v>48.96</v>
      </c>
      <c r="G10991">
        <v>342.72</v>
      </c>
      <c r="H10991" t="str">
        <f>IF(Table2[[#This Row],[Unit Price]]&lt;20,"0-19",IF(Table2[[#This Row],[Unit Price]]&lt;40,"20-39",IF(Table2[[#This Row],[Unit Price]]&lt;80,"40-79","80+")))</f>
        <v>40-79</v>
      </c>
      <c r="I10991" t="str">
        <f>TEXT(Table2[[#This Row],[Date Sold]], "ddd")</f>
        <v>Thu</v>
      </c>
    </row>
    <row r="10992" spans="1:9" x14ac:dyDescent="0.25">
      <c r="A10992" t="s">
        <v>112</v>
      </c>
      <c r="B10992" t="s">
        <v>28</v>
      </c>
      <c r="C10992" t="s">
        <v>14</v>
      </c>
      <c r="D10992" s="1">
        <v>45777</v>
      </c>
      <c r="E10992">
        <v>11</v>
      </c>
      <c r="F10992">
        <v>88.33</v>
      </c>
      <c r="G10992">
        <v>971.63</v>
      </c>
      <c r="H10992" t="str">
        <f>IF(Table2[[#This Row],[Unit Price]]&lt;20,"0-19",IF(Table2[[#This Row],[Unit Price]]&lt;40,"20-39",IF(Table2[[#This Row],[Unit Price]]&lt;80,"40-79","80+")))</f>
        <v>80+</v>
      </c>
      <c r="I10992" t="str">
        <f>TEXT(Table2[[#This Row],[Date Sold]], "ddd")</f>
        <v>Wed</v>
      </c>
    </row>
    <row r="10993" spans="1:9" x14ac:dyDescent="0.25">
      <c r="A10993" t="s">
        <v>64</v>
      </c>
      <c r="B10993" t="s">
        <v>20</v>
      </c>
      <c r="C10993" t="s">
        <v>25</v>
      </c>
      <c r="D10993" s="1">
        <v>45752</v>
      </c>
      <c r="E10993">
        <v>1</v>
      </c>
      <c r="F10993">
        <v>16.07</v>
      </c>
      <c r="G10993">
        <v>16.07</v>
      </c>
      <c r="H10993" t="str">
        <f>IF(Table2[[#This Row],[Unit Price]]&lt;20,"0-19",IF(Table2[[#This Row],[Unit Price]]&lt;40,"20-39",IF(Table2[[#This Row],[Unit Price]]&lt;80,"40-79","80+")))</f>
        <v>0-19</v>
      </c>
      <c r="I10993" t="str">
        <f>TEXT(Table2[[#This Row],[Date Sold]], "ddd")</f>
        <v>Sat</v>
      </c>
    </row>
    <row r="10994" spans="1:9" x14ac:dyDescent="0.25">
      <c r="A10994" t="s">
        <v>113</v>
      </c>
      <c r="B10994" t="s">
        <v>38</v>
      </c>
      <c r="C10994" t="s">
        <v>12</v>
      </c>
      <c r="D10994" s="1">
        <v>45745</v>
      </c>
      <c r="E10994">
        <v>15</v>
      </c>
      <c r="F10994">
        <v>32.229999999999997</v>
      </c>
      <c r="G10994">
        <v>483.45</v>
      </c>
      <c r="H10994" t="str">
        <f>IF(Table2[[#This Row],[Unit Price]]&lt;20,"0-19",IF(Table2[[#This Row],[Unit Price]]&lt;40,"20-39",IF(Table2[[#This Row],[Unit Price]]&lt;80,"40-79","80+")))</f>
        <v>20-39</v>
      </c>
      <c r="I10994" t="str">
        <f>TEXT(Table2[[#This Row],[Date Sold]], "ddd")</f>
        <v>Sat</v>
      </c>
    </row>
    <row r="10995" spans="1:9" x14ac:dyDescent="0.25">
      <c r="A10995" t="s">
        <v>49</v>
      </c>
      <c r="B10995" t="s">
        <v>11</v>
      </c>
      <c r="C10995" t="s">
        <v>9</v>
      </c>
      <c r="D10995" s="1">
        <v>45788</v>
      </c>
      <c r="E10995">
        <v>20</v>
      </c>
      <c r="F10995">
        <v>52.81</v>
      </c>
      <c r="G10995">
        <v>1056.2</v>
      </c>
      <c r="H10995" t="str">
        <f>IF(Table2[[#This Row],[Unit Price]]&lt;20,"0-19",IF(Table2[[#This Row],[Unit Price]]&lt;40,"20-39",IF(Table2[[#This Row],[Unit Price]]&lt;80,"40-79","80+")))</f>
        <v>40-79</v>
      </c>
      <c r="I10995" t="str">
        <f>TEXT(Table2[[#This Row],[Date Sold]], "ddd")</f>
        <v>Sun</v>
      </c>
    </row>
    <row r="10996" spans="1:9" x14ac:dyDescent="0.25">
      <c r="A10996" t="s">
        <v>65</v>
      </c>
      <c r="B10996" t="s">
        <v>24</v>
      </c>
      <c r="C10996" t="s">
        <v>14</v>
      </c>
      <c r="D10996" s="1">
        <v>45796</v>
      </c>
      <c r="E10996">
        <v>8</v>
      </c>
      <c r="F10996">
        <v>58.1</v>
      </c>
      <c r="G10996">
        <v>464.8</v>
      </c>
      <c r="H10996" t="str">
        <f>IF(Table2[[#This Row],[Unit Price]]&lt;20,"0-19",IF(Table2[[#This Row],[Unit Price]]&lt;40,"20-39",IF(Table2[[#This Row],[Unit Price]]&lt;80,"40-79","80+")))</f>
        <v>40-79</v>
      </c>
      <c r="I10996" t="str">
        <f>TEXT(Table2[[#This Row],[Date Sold]], "ddd")</f>
        <v>Mon</v>
      </c>
    </row>
    <row r="10997" spans="1:9" x14ac:dyDescent="0.25">
      <c r="A10997" t="s">
        <v>84</v>
      </c>
      <c r="B10997" t="s">
        <v>8</v>
      </c>
      <c r="C10997" t="s">
        <v>29</v>
      </c>
      <c r="D10997" s="1">
        <v>45715</v>
      </c>
      <c r="E10997">
        <v>9</v>
      </c>
      <c r="F10997">
        <v>73.56</v>
      </c>
      <c r="G10997">
        <v>662.04</v>
      </c>
      <c r="H10997" t="str">
        <f>IF(Table2[[#This Row],[Unit Price]]&lt;20,"0-19",IF(Table2[[#This Row],[Unit Price]]&lt;40,"20-39",IF(Table2[[#This Row],[Unit Price]]&lt;80,"40-79","80+")))</f>
        <v>40-79</v>
      </c>
      <c r="I10997" t="str">
        <f>TEXT(Table2[[#This Row],[Date Sold]], "ddd")</f>
        <v>Thu</v>
      </c>
    </row>
    <row r="10998" spans="1:9" x14ac:dyDescent="0.25">
      <c r="A10998" t="s">
        <v>57</v>
      </c>
      <c r="B10998" t="s">
        <v>8</v>
      </c>
      <c r="C10998" t="s">
        <v>29</v>
      </c>
      <c r="D10998" s="1">
        <v>45774</v>
      </c>
      <c r="E10998">
        <v>1</v>
      </c>
      <c r="F10998">
        <v>85.53</v>
      </c>
      <c r="G10998">
        <v>85.53</v>
      </c>
      <c r="H10998" t="str">
        <f>IF(Table2[[#This Row],[Unit Price]]&lt;20,"0-19",IF(Table2[[#This Row],[Unit Price]]&lt;40,"20-39",IF(Table2[[#This Row],[Unit Price]]&lt;80,"40-79","80+")))</f>
        <v>80+</v>
      </c>
      <c r="I10998" t="str">
        <f>TEXT(Table2[[#This Row],[Date Sold]], "ddd")</f>
        <v>Sun</v>
      </c>
    </row>
    <row r="10999" spans="1:9" x14ac:dyDescent="0.25">
      <c r="A10999" t="s">
        <v>76</v>
      </c>
      <c r="B10999" t="s">
        <v>42</v>
      </c>
      <c r="C10999" t="s">
        <v>29</v>
      </c>
      <c r="D10999" s="1">
        <v>45784</v>
      </c>
      <c r="E10999">
        <v>13</v>
      </c>
      <c r="F10999">
        <v>89.78</v>
      </c>
      <c r="G10999">
        <v>1167.1400000000001</v>
      </c>
      <c r="H10999" t="str">
        <f>IF(Table2[[#This Row],[Unit Price]]&lt;20,"0-19",IF(Table2[[#This Row],[Unit Price]]&lt;40,"20-39",IF(Table2[[#This Row],[Unit Price]]&lt;80,"40-79","80+")))</f>
        <v>80+</v>
      </c>
      <c r="I10999" t="str">
        <f>TEXT(Table2[[#This Row],[Date Sold]], "ddd")</f>
        <v>Wed</v>
      </c>
    </row>
    <row r="11000" spans="1:9" x14ac:dyDescent="0.25">
      <c r="A11000" t="s">
        <v>93</v>
      </c>
      <c r="B11000" t="s">
        <v>16</v>
      </c>
      <c r="C11000" t="s">
        <v>29</v>
      </c>
      <c r="D11000" s="1">
        <v>45799</v>
      </c>
      <c r="E11000">
        <v>6</v>
      </c>
      <c r="F11000">
        <v>28.6</v>
      </c>
      <c r="G11000">
        <v>171.6</v>
      </c>
      <c r="H11000" t="str">
        <f>IF(Table2[[#This Row],[Unit Price]]&lt;20,"0-19",IF(Table2[[#This Row],[Unit Price]]&lt;40,"20-39",IF(Table2[[#This Row],[Unit Price]]&lt;80,"40-79","80+")))</f>
        <v>20-39</v>
      </c>
      <c r="I11000" t="str">
        <f>TEXT(Table2[[#This Row],[Date Sold]], "ddd")</f>
        <v>Thu</v>
      </c>
    </row>
    <row r="11001" spans="1:9" x14ac:dyDescent="0.25">
      <c r="A11001" t="s">
        <v>63</v>
      </c>
      <c r="B11001" t="s">
        <v>16</v>
      </c>
      <c r="C11001" t="s">
        <v>29</v>
      </c>
      <c r="D11001" s="1">
        <v>45715</v>
      </c>
      <c r="E11001">
        <v>16</v>
      </c>
      <c r="F11001">
        <v>16.64</v>
      </c>
      <c r="G11001">
        <v>266.24</v>
      </c>
      <c r="H11001" t="str">
        <f>IF(Table2[[#This Row],[Unit Price]]&lt;20,"0-19",IF(Table2[[#This Row],[Unit Price]]&lt;40,"20-39",IF(Table2[[#This Row],[Unit Price]]&lt;80,"40-79","80+")))</f>
        <v>0-19</v>
      </c>
      <c r="I11001" t="str">
        <f>TEXT(Table2[[#This Row],[Date Sold]], "ddd")</f>
        <v>Thu</v>
      </c>
    </row>
    <row r="11002" spans="1:9" x14ac:dyDescent="0.25">
      <c r="A11002" t="s">
        <v>69</v>
      </c>
      <c r="B11002" t="s">
        <v>24</v>
      </c>
      <c r="C11002" t="s">
        <v>25</v>
      </c>
      <c r="D11002" s="1">
        <v>45779</v>
      </c>
      <c r="E11002">
        <v>1</v>
      </c>
      <c r="F11002">
        <v>90.5</v>
      </c>
      <c r="G11002">
        <v>90.5</v>
      </c>
      <c r="H11002" t="str">
        <f>IF(Table2[[#This Row],[Unit Price]]&lt;20,"0-19",IF(Table2[[#This Row],[Unit Price]]&lt;40,"20-39",IF(Table2[[#This Row],[Unit Price]]&lt;80,"40-79","80+")))</f>
        <v>80+</v>
      </c>
      <c r="I11002" t="str">
        <f>TEXT(Table2[[#This Row],[Date Sold]], "ddd")</f>
        <v>Fri</v>
      </c>
    </row>
    <row r="11003" spans="1:9" x14ac:dyDescent="0.25">
      <c r="A11003" t="s">
        <v>56</v>
      </c>
      <c r="B11003" t="s">
        <v>42</v>
      </c>
      <c r="C11003" t="s">
        <v>14</v>
      </c>
      <c r="D11003" s="1">
        <v>45713</v>
      </c>
      <c r="E11003">
        <v>11</v>
      </c>
      <c r="F11003">
        <v>57.66</v>
      </c>
      <c r="G11003">
        <v>634.26</v>
      </c>
      <c r="H11003" t="str">
        <f>IF(Table2[[#This Row],[Unit Price]]&lt;20,"0-19",IF(Table2[[#This Row],[Unit Price]]&lt;40,"20-39",IF(Table2[[#This Row],[Unit Price]]&lt;80,"40-79","80+")))</f>
        <v>40-79</v>
      </c>
      <c r="I11003" t="str">
        <f>TEXT(Table2[[#This Row],[Date Sold]], "ddd")</f>
        <v>Tue</v>
      </c>
    </row>
    <row r="11004" spans="1:9" x14ac:dyDescent="0.25">
      <c r="A11004" t="s">
        <v>97</v>
      </c>
      <c r="B11004" t="s">
        <v>16</v>
      </c>
      <c r="C11004" t="s">
        <v>29</v>
      </c>
      <c r="D11004" s="1">
        <v>45735</v>
      </c>
      <c r="E11004">
        <v>12</v>
      </c>
      <c r="F11004">
        <v>59.65</v>
      </c>
      <c r="G11004">
        <v>715.8</v>
      </c>
      <c r="H11004" t="str">
        <f>IF(Table2[[#This Row],[Unit Price]]&lt;20,"0-19",IF(Table2[[#This Row],[Unit Price]]&lt;40,"20-39",IF(Table2[[#This Row],[Unit Price]]&lt;80,"40-79","80+")))</f>
        <v>40-79</v>
      </c>
      <c r="I11004" t="str">
        <f>TEXT(Table2[[#This Row],[Date Sold]], "ddd")</f>
        <v>Wed</v>
      </c>
    </row>
    <row r="11005" spans="1:9" x14ac:dyDescent="0.25">
      <c r="A11005" t="s">
        <v>10</v>
      </c>
      <c r="B11005" t="s">
        <v>18</v>
      </c>
      <c r="C11005" t="s">
        <v>12</v>
      </c>
      <c r="D11005" s="1">
        <v>45796</v>
      </c>
      <c r="E11005">
        <v>6</v>
      </c>
      <c r="F11005">
        <v>5.25</v>
      </c>
      <c r="G11005">
        <v>31.5</v>
      </c>
      <c r="H11005" t="str">
        <f>IF(Table2[[#This Row],[Unit Price]]&lt;20,"0-19",IF(Table2[[#This Row],[Unit Price]]&lt;40,"20-39",IF(Table2[[#This Row],[Unit Price]]&lt;80,"40-79","80+")))</f>
        <v>0-19</v>
      </c>
      <c r="I11005" t="str">
        <f>TEXT(Table2[[#This Row],[Date Sold]], "ddd")</f>
        <v>Mon</v>
      </c>
    </row>
    <row r="11006" spans="1:9" x14ac:dyDescent="0.25">
      <c r="A11006" t="s">
        <v>114</v>
      </c>
      <c r="B11006" t="s">
        <v>11</v>
      </c>
      <c r="C11006" t="s">
        <v>14</v>
      </c>
      <c r="D11006" s="1">
        <v>45800</v>
      </c>
      <c r="E11006">
        <v>6</v>
      </c>
      <c r="F11006">
        <v>42.34</v>
      </c>
      <c r="G11006">
        <v>254.04</v>
      </c>
      <c r="H11006" t="str">
        <f>IF(Table2[[#This Row],[Unit Price]]&lt;20,"0-19",IF(Table2[[#This Row],[Unit Price]]&lt;40,"20-39",IF(Table2[[#This Row],[Unit Price]]&lt;80,"40-79","80+")))</f>
        <v>40-79</v>
      </c>
      <c r="I11006" t="str">
        <f>TEXT(Table2[[#This Row],[Date Sold]], "ddd")</f>
        <v>Fri</v>
      </c>
    </row>
    <row r="11007" spans="1:9" x14ac:dyDescent="0.25">
      <c r="A11007" t="s">
        <v>59</v>
      </c>
      <c r="B11007" t="s">
        <v>18</v>
      </c>
      <c r="C11007" t="s">
        <v>29</v>
      </c>
      <c r="D11007" s="1">
        <v>45737</v>
      </c>
      <c r="E11007">
        <v>17</v>
      </c>
      <c r="F11007">
        <v>40.15</v>
      </c>
      <c r="G11007">
        <v>682.55</v>
      </c>
      <c r="H11007" t="str">
        <f>IF(Table2[[#This Row],[Unit Price]]&lt;20,"0-19",IF(Table2[[#This Row],[Unit Price]]&lt;40,"20-39",IF(Table2[[#This Row],[Unit Price]]&lt;80,"40-79","80+")))</f>
        <v>40-79</v>
      </c>
      <c r="I11007" t="str">
        <f>TEXT(Table2[[#This Row],[Date Sold]], "ddd")</f>
        <v>Fri</v>
      </c>
    </row>
    <row r="11008" spans="1:9" x14ac:dyDescent="0.25">
      <c r="A11008" t="s">
        <v>104</v>
      </c>
      <c r="B11008" t="s">
        <v>24</v>
      </c>
      <c r="C11008" t="s">
        <v>9</v>
      </c>
      <c r="D11008" s="1">
        <v>45710</v>
      </c>
      <c r="E11008">
        <v>16</v>
      </c>
      <c r="F11008">
        <v>24.08</v>
      </c>
      <c r="G11008">
        <v>385.28</v>
      </c>
      <c r="H11008" t="str">
        <f>IF(Table2[[#This Row],[Unit Price]]&lt;20,"0-19",IF(Table2[[#This Row],[Unit Price]]&lt;40,"20-39",IF(Table2[[#This Row],[Unit Price]]&lt;80,"40-79","80+")))</f>
        <v>20-39</v>
      </c>
      <c r="I11008" t="str">
        <f>TEXT(Table2[[#This Row],[Date Sold]], "ddd")</f>
        <v>Sat</v>
      </c>
    </row>
    <row r="11009" spans="1:9" x14ac:dyDescent="0.25">
      <c r="A11009" t="s">
        <v>15</v>
      </c>
      <c r="B11009" t="s">
        <v>38</v>
      </c>
      <c r="C11009" t="s">
        <v>9</v>
      </c>
      <c r="D11009" s="1">
        <v>45795</v>
      </c>
      <c r="E11009">
        <v>20</v>
      </c>
      <c r="F11009">
        <v>80.33</v>
      </c>
      <c r="G11009">
        <v>1606.6</v>
      </c>
      <c r="H11009" t="str">
        <f>IF(Table2[[#This Row],[Unit Price]]&lt;20,"0-19",IF(Table2[[#This Row],[Unit Price]]&lt;40,"20-39",IF(Table2[[#This Row],[Unit Price]]&lt;80,"40-79","80+")))</f>
        <v>80+</v>
      </c>
      <c r="I11009" t="str">
        <f>TEXT(Table2[[#This Row],[Date Sold]], "ddd")</f>
        <v>Sun</v>
      </c>
    </row>
    <row r="11010" spans="1:9" x14ac:dyDescent="0.25">
      <c r="A11010" t="s">
        <v>72</v>
      </c>
      <c r="B11010" t="s">
        <v>28</v>
      </c>
      <c r="C11010" t="s">
        <v>9</v>
      </c>
      <c r="D11010" s="1">
        <v>45746</v>
      </c>
      <c r="E11010">
        <v>18</v>
      </c>
      <c r="F11010">
        <v>97.27</v>
      </c>
      <c r="G11010">
        <v>1750.86</v>
      </c>
      <c r="H11010" t="str">
        <f>IF(Table2[[#This Row],[Unit Price]]&lt;20,"0-19",IF(Table2[[#This Row],[Unit Price]]&lt;40,"20-39",IF(Table2[[#This Row],[Unit Price]]&lt;80,"40-79","80+")))</f>
        <v>80+</v>
      </c>
      <c r="I11010" t="str">
        <f>TEXT(Table2[[#This Row],[Date Sold]], "ddd")</f>
        <v>Sun</v>
      </c>
    </row>
    <row r="11011" spans="1:9" x14ac:dyDescent="0.25">
      <c r="A11011" t="s">
        <v>68</v>
      </c>
      <c r="B11011" t="s">
        <v>24</v>
      </c>
      <c r="C11011" t="s">
        <v>12</v>
      </c>
      <c r="D11011" s="1">
        <v>45744</v>
      </c>
      <c r="E11011">
        <v>1</v>
      </c>
      <c r="F11011">
        <v>87</v>
      </c>
      <c r="G11011">
        <v>87</v>
      </c>
      <c r="H11011" t="str">
        <f>IF(Table2[[#This Row],[Unit Price]]&lt;20,"0-19",IF(Table2[[#This Row],[Unit Price]]&lt;40,"20-39",IF(Table2[[#This Row],[Unit Price]]&lt;80,"40-79","80+")))</f>
        <v>80+</v>
      </c>
      <c r="I11011" t="str">
        <f>TEXT(Table2[[#This Row],[Date Sold]], "ddd")</f>
        <v>Fri</v>
      </c>
    </row>
    <row r="11012" spans="1:9" x14ac:dyDescent="0.25">
      <c r="A11012" t="s">
        <v>44</v>
      </c>
      <c r="B11012" t="s">
        <v>20</v>
      </c>
      <c r="C11012" t="s">
        <v>9</v>
      </c>
      <c r="D11012" s="1">
        <v>45736</v>
      </c>
      <c r="E11012">
        <v>17</v>
      </c>
      <c r="F11012">
        <v>66.48</v>
      </c>
      <c r="G11012">
        <v>1130.1600000000001</v>
      </c>
      <c r="H11012" t="str">
        <f>IF(Table2[[#This Row],[Unit Price]]&lt;20,"0-19",IF(Table2[[#This Row],[Unit Price]]&lt;40,"20-39",IF(Table2[[#This Row],[Unit Price]]&lt;80,"40-79","80+")))</f>
        <v>40-79</v>
      </c>
      <c r="I11012" t="str">
        <f>TEXT(Table2[[#This Row],[Date Sold]], "ddd")</f>
        <v>Thu</v>
      </c>
    </row>
    <row r="11013" spans="1:9" x14ac:dyDescent="0.25">
      <c r="A11013" t="s">
        <v>118</v>
      </c>
      <c r="B11013" t="s">
        <v>24</v>
      </c>
      <c r="C11013" t="s">
        <v>9</v>
      </c>
      <c r="D11013" s="1">
        <v>45763</v>
      </c>
      <c r="E11013">
        <v>15</v>
      </c>
      <c r="F11013">
        <v>97.59</v>
      </c>
      <c r="G11013">
        <v>1463.85</v>
      </c>
      <c r="H11013" t="str">
        <f>IF(Table2[[#This Row],[Unit Price]]&lt;20,"0-19",IF(Table2[[#This Row],[Unit Price]]&lt;40,"20-39",IF(Table2[[#This Row],[Unit Price]]&lt;80,"40-79","80+")))</f>
        <v>80+</v>
      </c>
      <c r="I11013" t="str">
        <f>TEXT(Table2[[#This Row],[Date Sold]], "ddd")</f>
        <v>Wed</v>
      </c>
    </row>
    <row r="11014" spans="1:9" x14ac:dyDescent="0.25">
      <c r="A11014" t="s">
        <v>68</v>
      </c>
      <c r="B11014" t="s">
        <v>8</v>
      </c>
      <c r="C11014" t="s">
        <v>14</v>
      </c>
      <c r="D11014" s="1">
        <v>45725</v>
      </c>
      <c r="E11014">
        <v>19</v>
      </c>
      <c r="F11014">
        <v>15.59</v>
      </c>
      <c r="G11014">
        <v>296.20999999999998</v>
      </c>
      <c r="H11014" t="str">
        <f>IF(Table2[[#This Row],[Unit Price]]&lt;20,"0-19",IF(Table2[[#This Row],[Unit Price]]&lt;40,"20-39",IF(Table2[[#This Row],[Unit Price]]&lt;80,"40-79","80+")))</f>
        <v>0-19</v>
      </c>
      <c r="I11014" t="str">
        <f>TEXT(Table2[[#This Row],[Date Sold]], "ddd")</f>
        <v>Sun</v>
      </c>
    </row>
    <row r="11015" spans="1:9" x14ac:dyDescent="0.25">
      <c r="A11015" t="s">
        <v>47</v>
      </c>
      <c r="B11015" t="s">
        <v>20</v>
      </c>
      <c r="C11015" t="s">
        <v>14</v>
      </c>
      <c r="D11015" s="1">
        <v>45762</v>
      </c>
      <c r="E11015">
        <v>16</v>
      </c>
      <c r="F11015">
        <v>60.6</v>
      </c>
      <c r="G11015">
        <v>969.6</v>
      </c>
      <c r="H11015" t="str">
        <f>IF(Table2[[#This Row],[Unit Price]]&lt;20,"0-19",IF(Table2[[#This Row],[Unit Price]]&lt;40,"20-39",IF(Table2[[#This Row],[Unit Price]]&lt;80,"40-79","80+")))</f>
        <v>40-79</v>
      </c>
      <c r="I11015" t="str">
        <f>TEXT(Table2[[#This Row],[Date Sold]], "ddd")</f>
        <v>Tue</v>
      </c>
    </row>
    <row r="11016" spans="1:9" x14ac:dyDescent="0.25">
      <c r="A11016" t="s">
        <v>70</v>
      </c>
      <c r="B11016" t="s">
        <v>11</v>
      </c>
      <c r="C11016" t="s">
        <v>12</v>
      </c>
      <c r="D11016" s="1">
        <v>45766</v>
      </c>
      <c r="E11016">
        <v>6</v>
      </c>
      <c r="F11016">
        <v>57.77</v>
      </c>
      <c r="G11016">
        <v>346.62</v>
      </c>
      <c r="H11016" t="str">
        <f>IF(Table2[[#This Row],[Unit Price]]&lt;20,"0-19",IF(Table2[[#This Row],[Unit Price]]&lt;40,"20-39",IF(Table2[[#This Row],[Unit Price]]&lt;80,"40-79","80+")))</f>
        <v>40-79</v>
      </c>
      <c r="I11016" t="str">
        <f>TEXT(Table2[[#This Row],[Date Sold]], "ddd")</f>
        <v>Sat</v>
      </c>
    </row>
    <row r="11017" spans="1:9" x14ac:dyDescent="0.25">
      <c r="A11017" t="s">
        <v>99</v>
      </c>
      <c r="B11017" t="s">
        <v>24</v>
      </c>
      <c r="C11017" t="s">
        <v>29</v>
      </c>
      <c r="D11017" s="1">
        <v>45746</v>
      </c>
      <c r="E11017">
        <v>17</v>
      </c>
      <c r="F11017">
        <v>98.4</v>
      </c>
      <c r="G11017">
        <v>1672.8</v>
      </c>
      <c r="H11017" t="str">
        <f>IF(Table2[[#This Row],[Unit Price]]&lt;20,"0-19",IF(Table2[[#This Row],[Unit Price]]&lt;40,"20-39",IF(Table2[[#This Row],[Unit Price]]&lt;80,"40-79","80+")))</f>
        <v>80+</v>
      </c>
      <c r="I11017" t="str">
        <f>TEXT(Table2[[#This Row],[Date Sold]], "ddd")</f>
        <v>Sun</v>
      </c>
    </row>
    <row r="11018" spans="1:9" x14ac:dyDescent="0.25">
      <c r="A11018" t="s">
        <v>112</v>
      </c>
      <c r="B11018" t="s">
        <v>11</v>
      </c>
      <c r="C11018" t="s">
        <v>29</v>
      </c>
      <c r="D11018" s="1">
        <v>45717</v>
      </c>
      <c r="E11018">
        <v>7</v>
      </c>
      <c r="F11018">
        <v>53.84</v>
      </c>
      <c r="G11018">
        <v>376.88</v>
      </c>
      <c r="H11018" t="str">
        <f>IF(Table2[[#This Row],[Unit Price]]&lt;20,"0-19",IF(Table2[[#This Row],[Unit Price]]&lt;40,"20-39",IF(Table2[[#This Row],[Unit Price]]&lt;80,"40-79","80+")))</f>
        <v>40-79</v>
      </c>
      <c r="I11018" t="str">
        <f>TEXT(Table2[[#This Row],[Date Sold]], "ddd")</f>
        <v>Sat</v>
      </c>
    </row>
    <row r="11019" spans="1:9" x14ac:dyDescent="0.25">
      <c r="A11019" t="s">
        <v>54</v>
      </c>
      <c r="B11019" t="s">
        <v>38</v>
      </c>
      <c r="C11019" t="s">
        <v>29</v>
      </c>
      <c r="D11019" s="1">
        <v>45726</v>
      </c>
      <c r="E11019">
        <v>7</v>
      </c>
      <c r="F11019">
        <v>47.7</v>
      </c>
      <c r="G11019">
        <v>333.9</v>
      </c>
      <c r="H11019" t="str">
        <f>IF(Table2[[#This Row],[Unit Price]]&lt;20,"0-19",IF(Table2[[#This Row],[Unit Price]]&lt;40,"20-39",IF(Table2[[#This Row],[Unit Price]]&lt;80,"40-79","80+")))</f>
        <v>40-79</v>
      </c>
      <c r="I11019" t="str">
        <f>TEXT(Table2[[#This Row],[Date Sold]], "ddd")</f>
        <v>Mon</v>
      </c>
    </row>
    <row r="11020" spans="1:9" x14ac:dyDescent="0.25">
      <c r="A11020" t="s">
        <v>10</v>
      </c>
      <c r="B11020" t="s">
        <v>24</v>
      </c>
      <c r="C11020" t="s">
        <v>29</v>
      </c>
      <c r="D11020" s="1">
        <v>45737</v>
      </c>
      <c r="E11020">
        <v>18</v>
      </c>
      <c r="F11020">
        <v>10.57</v>
      </c>
      <c r="G11020">
        <v>190.26</v>
      </c>
      <c r="H11020" t="str">
        <f>IF(Table2[[#This Row],[Unit Price]]&lt;20,"0-19",IF(Table2[[#This Row],[Unit Price]]&lt;40,"20-39",IF(Table2[[#This Row],[Unit Price]]&lt;80,"40-79","80+")))</f>
        <v>0-19</v>
      </c>
      <c r="I11020" t="str">
        <f>TEXT(Table2[[#This Row],[Date Sold]], "ddd")</f>
        <v>Fri</v>
      </c>
    </row>
    <row r="11021" spans="1:9" x14ac:dyDescent="0.25">
      <c r="A11021" t="s">
        <v>32</v>
      </c>
      <c r="B11021" t="s">
        <v>11</v>
      </c>
      <c r="C11021" t="s">
        <v>9</v>
      </c>
      <c r="D11021" s="1">
        <v>45731</v>
      </c>
      <c r="E11021">
        <v>8</v>
      </c>
      <c r="F11021">
        <v>37.159999999999997</v>
      </c>
      <c r="G11021">
        <v>297.27999999999997</v>
      </c>
      <c r="H11021" t="str">
        <f>IF(Table2[[#This Row],[Unit Price]]&lt;20,"0-19",IF(Table2[[#This Row],[Unit Price]]&lt;40,"20-39",IF(Table2[[#This Row],[Unit Price]]&lt;80,"40-79","80+")))</f>
        <v>20-39</v>
      </c>
      <c r="I11021" t="str">
        <f>TEXT(Table2[[#This Row],[Date Sold]], "ddd")</f>
        <v>Sat</v>
      </c>
    </row>
    <row r="11022" spans="1:9" x14ac:dyDescent="0.25">
      <c r="A11022" t="s">
        <v>23</v>
      </c>
      <c r="B11022" t="s">
        <v>16</v>
      </c>
      <c r="C11022" t="s">
        <v>12</v>
      </c>
      <c r="D11022" s="1">
        <v>45760</v>
      </c>
      <c r="E11022">
        <v>10</v>
      </c>
      <c r="F11022">
        <v>95.13</v>
      </c>
      <c r="G11022">
        <v>951.3</v>
      </c>
      <c r="H11022" t="str">
        <f>IF(Table2[[#This Row],[Unit Price]]&lt;20,"0-19",IF(Table2[[#This Row],[Unit Price]]&lt;40,"20-39",IF(Table2[[#This Row],[Unit Price]]&lt;80,"40-79","80+")))</f>
        <v>80+</v>
      </c>
      <c r="I11022" t="str">
        <f>TEXT(Table2[[#This Row],[Date Sold]], "ddd")</f>
        <v>Sun</v>
      </c>
    </row>
    <row r="11023" spans="1:9" x14ac:dyDescent="0.25">
      <c r="A11023" t="s">
        <v>92</v>
      </c>
      <c r="B11023" t="s">
        <v>8</v>
      </c>
      <c r="C11023" t="s">
        <v>14</v>
      </c>
      <c r="D11023" s="1">
        <v>45754</v>
      </c>
      <c r="E11023">
        <v>19</v>
      </c>
      <c r="F11023">
        <v>65.319999999999993</v>
      </c>
      <c r="G11023">
        <v>1241.08</v>
      </c>
      <c r="H11023" t="str">
        <f>IF(Table2[[#This Row],[Unit Price]]&lt;20,"0-19",IF(Table2[[#This Row],[Unit Price]]&lt;40,"20-39",IF(Table2[[#This Row],[Unit Price]]&lt;80,"40-79","80+")))</f>
        <v>40-79</v>
      </c>
      <c r="I11023" t="str">
        <f>TEXT(Table2[[#This Row],[Date Sold]], "ddd")</f>
        <v>Mon</v>
      </c>
    </row>
    <row r="11024" spans="1:9" x14ac:dyDescent="0.25">
      <c r="A11024" t="s">
        <v>10</v>
      </c>
      <c r="B11024" t="s">
        <v>11</v>
      </c>
      <c r="C11024" t="s">
        <v>25</v>
      </c>
      <c r="D11024" s="1">
        <v>45732</v>
      </c>
      <c r="E11024">
        <v>3</v>
      </c>
      <c r="F11024">
        <v>67.94</v>
      </c>
      <c r="G11024">
        <v>203.82</v>
      </c>
      <c r="H11024" t="str">
        <f>IF(Table2[[#This Row],[Unit Price]]&lt;20,"0-19",IF(Table2[[#This Row],[Unit Price]]&lt;40,"20-39",IF(Table2[[#This Row],[Unit Price]]&lt;80,"40-79","80+")))</f>
        <v>40-79</v>
      </c>
      <c r="I11024" t="str">
        <f>TEXT(Table2[[#This Row],[Date Sold]], "ddd")</f>
        <v>Sun</v>
      </c>
    </row>
    <row r="11025" spans="1:9" x14ac:dyDescent="0.25">
      <c r="A11025" t="s">
        <v>65</v>
      </c>
      <c r="B11025" t="s">
        <v>22</v>
      </c>
      <c r="C11025" t="s">
        <v>12</v>
      </c>
      <c r="D11025" s="1">
        <v>45780</v>
      </c>
      <c r="E11025">
        <v>19</v>
      </c>
      <c r="F11025">
        <v>32.46</v>
      </c>
      <c r="G11025">
        <v>616.74</v>
      </c>
      <c r="H11025" t="str">
        <f>IF(Table2[[#This Row],[Unit Price]]&lt;20,"0-19",IF(Table2[[#This Row],[Unit Price]]&lt;40,"20-39",IF(Table2[[#This Row],[Unit Price]]&lt;80,"40-79","80+")))</f>
        <v>20-39</v>
      </c>
      <c r="I11025" t="str">
        <f>TEXT(Table2[[#This Row],[Date Sold]], "ddd")</f>
        <v>Sat</v>
      </c>
    </row>
    <row r="11026" spans="1:9" x14ac:dyDescent="0.25">
      <c r="A11026" t="s">
        <v>64</v>
      </c>
      <c r="B11026" t="s">
        <v>20</v>
      </c>
      <c r="C11026" t="s">
        <v>9</v>
      </c>
      <c r="D11026" s="1">
        <v>45751</v>
      </c>
      <c r="E11026">
        <v>8</v>
      </c>
      <c r="F11026">
        <v>94.11</v>
      </c>
      <c r="G11026">
        <v>752.88</v>
      </c>
      <c r="H11026" t="str">
        <f>IF(Table2[[#This Row],[Unit Price]]&lt;20,"0-19",IF(Table2[[#This Row],[Unit Price]]&lt;40,"20-39",IF(Table2[[#This Row],[Unit Price]]&lt;80,"40-79","80+")))</f>
        <v>80+</v>
      </c>
      <c r="I11026" t="str">
        <f>TEXT(Table2[[#This Row],[Date Sold]], "ddd")</f>
        <v>Fri</v>
      </c>
    </row>
    <row r="11027" spans="1:9" x14ac:dyDescent="0.25">
      <c r="A11027" t="s">
        <v>46</v>
      </c>
      <c r="B11027" t="s">
        <v>16</v>
      </c>
      <c r="C11027" t="s">
        <v>9</v>
      </c>
      <c r="D11027" s="1">
        <v>45753</v>
      </c>
      <c r="E11027">
        <v>8</v>
      </c>
      <c r="F11027">
        <v>62.13</v>
      </c>
      <c r="G11027">
        <v>497.04</v>
      </c>
      <c r="H11027" t="str">
        <f>IF(Table2[[#This Row],[Unit Price]]&lt;20,"0-19",IF(Table2[[#This Row],[Unit Price]]&lt;40,"20-39",IF(Table2[[#This Row],[Unit Price]]&lt;80,"40-79","80+")))</f>
        <v>40-79</v>
      </c>
      <c r="I11027" t="str">
        <f>TEXT(Table2[[#This Row],[Date Sold]], "ddd")</f>
        <v>Sun</v>
      </c>
    </row>
    <row r="11028" spans="1:9" x14ac:dyDescent="0.25">
      <c r="A11028" t="s">
        <v>81</v>
      </c>
      <c r="B11028" t="s">
        <v>16</v>
      </c>
      <c r="C11028" t="s">
        <v>12</v>
      </c>
      <c r="D11028" s="1">
        <v>45711</v>
      </c>
      <c r="E11028">
        <v>7</v>
      </c>
      <c r="F11028">
        <v>91.9</v>
      </c>
      <c r="G11028">
        <v>643.29999999999995</v>
      </c>
      <c r="H11028" t="str">
        <f>IF(Table2[[#This Row],[Unit Price]]&lt;20,"0-19",IF(Table2[[#This Row],[Unit Price]]&lt;40,"20-39",IF(Table2[[#This Row],[Unit Price]]&lt;80,"40-79","80+")))</f>
        <v>80+</v>
      </c>
      <c r="I11028" t="str">
        <f>TEXT(Table2[[#This Row],[Date Sold]], "ddd")</f>
        <v>Sun</v>
      </c>
    </row>
    <row r="11029" spans="1:9" x14ac:dyDescent="0.25">
      <c r="A11029" t="s">
        <v>75</v>
      </c>
      <c r="B11029" t="s">
        <v>16</v>
      </c>
      <c r="C11029" t="s">
        <v>14</v>
      </c>
      <c r="D11029" s="1">
        <v>45797</v>
      </c>
      <c r="E11029">
        <v>1</v>
      </c>
      <c r="F11029">
        <v>7.46</v>
      </c>
      <c r="G11029">
        <v>7.46</v>
      </c>
      <c r="H11029" t="str">
        <f>IF(Table2[[#This Row],[Unit Price]]&lt;20,"0-19",IF(Table2[[#This Row],[Unit Price]]&lt;40,"20-39",IF(Table2[[#This Row],[Unit Price]]&lt;80,"40-79","80+")))</f>
        <v>0-19</v>
      </c>
      <c r="I11029" t="str">
        <f>TEXT(Table2[[#This Row],[Date Sold]], "ddd")</f>
        <v>Tue</v>
      </c>
    </row>
    <row r="11030" spans="1:9" x14ac:dyDescent="0.25">
      <c r="A11030" t="s">
        <v>46</v>
      </c>
      <c r="B11030" t="s">
        <v>24</v>
      </c>
      <c r="C11030" t="s">
        <v>14</v>
      </c>
      <c r="D11030" s="1">
        <v>45720</v>
      </c>
      <c r="E11030">
        <v>14</v>
      </c>
      <c r="F11030">
        <v>51.19</v>
      </c>
      <c r="G11030">
        <v>716.66</v>
      </c>
      <c r="H11030" t="str">
        <f>IF(Table2[[#This Row],[Unit Price]]&lt;20,"0-19",IF(Table2[[#This Row],[Unit Price]]&lt;40,"20-39",IF(Table2[[#This Row],[Unit Price]]&lt;80,"40-79","80+")))</f>
        <v>40-79</v>
      </c>
      <c r="I11030" t="str">
        <f>TEXT(Table2[[#This Row],[Date Sold]], "ddd")</f>
        <v>Tue</v>
      </c>
    </row>
    <row r="11031" spans="1:9" x14ac:dyDescent="0.25">
      <c r="A11031" t="s">
        <v>58</v>
      </c>
      <c r="B11031" t="s">
        <v>24</v>
      </c>
      <c r="C11031" t="s">
        <v>29</v>
      </c>
      <c r="D11031" s="1">
        <v>45757</v>
      </c>
      <c r="E11031">
        <v>2</v>
      </c>
      <c r="F11031">
        <v>22.48</v>
      </c>
      <c r="G11031">
        <v>44.96</v>
      </c>
      <c r="H11031" t="str">
        <f>IF(Table2[[#This Row],[Unit Price]]&lt;20,"0-19",IF(Table2[[#This Row],[Unit Price]]&lt;40,"20-39",IF(Table2[[#This Row],[Unit Price]]&lt;80,"40-79","80+")))</f>
        <v>20-39</v>
      </c>
      <c r="I11031" t="str">
        <f>TEXT(Table2[[#This Row],[Date Sold]], "ddd")</f>
        <v>Thu</v>
      </c>
    </row>
    <row r="11032" spans="1:9" x14ac:dyDescent="0.25">
      <c r="A11032" t="s">
        <v>37</v>
      </c>
      <c r="B11032" t="s">
        <v>22</v>
      </c>
      <c r="C11032" t="s">
        <v>14</v>
      </c>
      <c r="D11032" s="1">
        <v>45726</v>
      </c>
      <c r="E11032">
        <v>4</v>
      </c>
      <c r="F11032">
        <v>82.01</v>
      </c>
      <c r="G11032">
        <v>328.04</v>
      </c>
      <c r="H11032" t="str">
        <f>IF(Table2[[#This Row],[Unit Price]]&lt;20,"0-19",IF(Table2[[#This Row],[Unit Price]]&lt;40,"20-39",IF(Table2[[#This Row],[Unit Price]]&lt;80,"40-79","80+")))</f>
        <v>80+</v>
      </c>
      <c r="I11032" t="str">
        <f>TEXT(Table2[[#This Row],[Date Sold]], "ddd")</f>
        <v>Mon</v>
      </c>
    </row>
    <row r="11033" spans="1:9" x14ac:dyDescent="0.25">
      <c r="A11033" t="s">
        <v>81</v>
      </c>
      <c r="B11033" t="s">
        <v>38</v>
      </c>
      <c r="C11033" t="s">
        <v>9</v>
      </c>
      <c r="D11033" s="1">
        <v>45720</v>
      </c>
      <c r="E11033">
        <v>11</v>
      </c>
      <c r="F11033">
        <v>38.75</v>
      </c>
      <c r="G11033">
        <v>426.25</v>
      </c>
      <c r="H11033" t="str">
        <f>IF(Table2[[#This Row],[Unit Price]]&lt;20,"0-19",IF(Table2[[#This Row],[Unit Price]]&lt;40,"20-39",IF(Table2[[#This Row],[Unit Price]]&lt;80,"40-79","80+")))</f>
        <v>20-39</v>
      </c>
      <c r="I11033" t="str">
        <f>TEXT(Table2[[#This Row],[Date Sold]], "ddd")</f>
        <v>Tue</v>
      </c>
    </row>
    <row r="11034" spans="1:9" x14ac:dyDescent="0.25">
      <c r="A11034" t="s">
        <v>93</v>
      </c>
      <c r="B11034" t="s">
        <v>20</v>
      </c>
      <c r="C11034" t="s">
        <v>29</v>
      </c>
      <c r="D11034" s="1">
        <v>45724</v>
      </c>
      <c r="E11034">
        <v>3</v>
      </c>
      <c r="F11034">
        <v>24.83</v>
      </c>
      <c r="G11034">
        <v>74.489999999999995</v>
      </c>
      <c r="H11034" t="str">
        <f>IF(Table2[[#This Row],[Unit Price]]&lt;20,"0-19",IF(Table2[[#This Row],[Unit Price]]&lt;40,"20-39",IF(Table2[[#This Row],[Unit Price]]&lt;80,"40-79","80+")))</f>
        <v>20-39</v>
      </c>
      <c r="I11034" t="str">
        <f>TEXT(Table2[[#This Row],[Date Sold]], "ddd")</f>
        <v>Sat</v>
      </c>
    </row>
    <row r="11035" spans="1:9" x14ac:dyDescent="0.25">
      <c r="A11035" t="s">
        <v>120</v>
      </c>
      <c r="B11035" t="s">
        <v>38</v>
      </c>
      <c r="C11035" t="s">
        <v>29</v>
      </c>
      <c r="D11035" s="1">
        <v>45785</v>
      </c>
      <c r="E11035">
        <v>11</v>
      </c>
      <c r="F11035">
        <v>14.81</v>
      </c>
      <c r="G11035">
        <v>162.91</v>
      </c>
      <c r="H11035" t="str">
        <f>IF(Table2[[#This Row],[Unit Price]]&lt;20,"0-19",IF(Table2[[#This Row],[Unit Price]]&lt;40,"20-39",IF(Table2[[#This Row],[Unit Price]]&lt;80,"40-79","80+")))</f>
        <v>0-19</v>
      </c>
      <c r="I11035" t="str">
        <f>TEXT(Table2[[#This Row],[Date Sold]], "ddd")</f>
        <v>Thu</v>
      </c>
    </row>
    <row r="11036" spans="1:9" x14ac:dyDescent="0.25">
      <c r="A11036" t="s">
        <v>21</v>
      </c>
      <c r="B11036" t="s">
        <v>24</v>
      </c>
      <c r="C11036" t="s">
        <v>12</v>
      </c>
      <c r="D11036" s="1">
        <v>45792</v>
      </c>
      <c r="E11036">
        <v>6</v>
      </c>
      <c r="F11036">
        <v>51.14</v>
      </c>
      <c r="G11036">
        <v>306.83999999999997</v>
      </c>
      <c r="H11036" t="str">
        <f>IF(Table2[[#This Row],[Unit Price]]&lt;20,"0-19",IF(Table2[[#This Row],[Unit Price]]&lt;40,"20-39",IF(Table2[[#This Row],[Unit Price]]&lt;80,"40-79","80+")))</f>
        <v>40-79</v>
      </c>
      <c r="I11036" t="str">
        <f>TEXT(Table2[[#This Row],[Date Sold]], "ddd")</f>
        <v>Thu</v>
      </c>
    </row>
    <row r="11037" spans="1:9" x14ac:dyDescent="0.25">
      <c r="A11037" t="s">
        <v>79</v>
      </c>
      <c r="B11037" t="s">
        <v>24</v>
      </c>
      <c r="C11037" t="s">
        <v>9</v>
      </c>
      <c r="D11037" s="1">
        <v>45772</v>
      </c>
      <c r="E11037">
        <v>2</v>
      </c>
      <c r="F11037">
        <v>77.680000000000007</v>
      </c>
      <c r="G11037">
        <v>155.36000000000001</v>
      </c>
      <c r="H11037" t="str">
        <f>IF(Table2[[#This Row],[Unit Price]]&lt;20,"0-19",IF(Table2[[#This Row],[Unit Price]]&lt;40,"20-39",IF(Table2[[#This Row],[Unit Price]]&lt;80,"40-79","80+")))</f>
        <v>40-79</v>
      </c>
      <c r="I11037" t="str">
        <f>TEXT(Table2[[#This Row],[Date Sold]], "ddd")</f>
        <v>Fri</v>
      </c>
    </row>
    <row r="11038" spans="1:9" x14ac:dyDescent="0.25">
      <c r="A11038" t="s">
        <v>91</v>
      </c>
      <c r="B11038" t="s">
        <v>42</v>
      </c>
      <c r="C11038" t="s">
        <v>12</v>
      </c>
      <c r="D11038" s="1">
        <v>45768</v>
      </c>
      <c r="E11038">
        <v>2</v>
      </c>
      <c r="F11038">
        <v>73.510000000000005</v>
      </c>
      <c r="G11038">
        <v>147.02000000000001</v>
      </c>
      <c r="H11038" t="str">
        <f>IF(Table2[[#This Row],[Unit Price]]&lt;20,"0-19",IF(Table2[[#This Row],[Unit Price]]&lt;40,"20-39",IF(Table2[[#This Row],[Unit Price]]&lt;80,"40-79","80+")))</f>
        <v>40-79</v>
      </c>
      <c r="I11038" t="str">
        <f>TEXT(Table2[[#This Row],[Date Sold]], "ddd")</f>
        <v>Mon</v>
      </c>
    </row>
    <row r="11039" spans="1:9" x14ac:dyDescent="0.25">
      <c r="A11039" t="s">
        <v>52</v>
      </c>
      <c r="B11039" t="s">
        <v>42</v>
      </c>
      <c r="C11039" t="s">
        <v>25</v>
      </c>
      <c r="D11039" s="1">
        <v>45781</v>
      </c>
      <c r="E11039">
        <v>14</v>
      </c>
      <c r="F11039">
        <v>68.75</v>
      </c>
      <c r="G11039">
        <v>962.5</v>
      </c>
      <c r="H11039" t="str">
        <f>IF(Table2[[#This Row],[Unit Price]]&lt;20,"0-19",IF(Table2[[#This Row],[Unit Price]]&lt;40,"20-39",IF(Table2[[#This Row],[Unit Price]]&lt;80,"40-79","80+")))</f>
        <v>40-79</v>
      </c>
      <c r="I11039" t="str">
        <f>TEXT(Table2[[#This Row],[Date Sold]], "ddd")</f>
        <v>Sun</v>
      </c>
    </row>
    <row r="11040" spans="1:9" x14ac:dyDescent="0.25">
      <c r="A11040" t="s">
        <v>80</v>
      </c>
      <c r="B11040" t="s">
        <v>8</v>
      </c>
      <c r="C11040" t="s">
        <v>9</v>
      </c>
      <c r="D11040" s="1">
        <v>45711</v>
      </c>
      <c r="E11040">
        <v>10</v>
      </c>
      <c r="F11040">
        <v>76.61</v>
      </c>
      <c r="G11040">
        <v>766.1</v>
      </c>
      <c r="H11040" t="str">
        <f>IF(Table2[[#This Row],[Unit Price]]&lt;20,"0-19",IF(Table2[[#This Row],[Unit Price]]&lt;40,"20-39",IF(Table2[[#This Row],[Unit Price]]&lt;80,"40-79","80+")))</f>
        <v>40-79</v>
      </c>
      <c r="I11040" t="str">
        <f>TEXT(Table2[[#This Row],[Date Sold]], "ddd")</f>
        <v>Sun</v>
      </c>
    </row>
    <row r="11041" spans="1:9" x14ac:dyDescent="0.25">
      <c r="A11041" t="s">
        <v>104</v>
      </c>
      <c r="B11041" t="s">
        <v>38</v>
      </c>
      <c r="C11041" t="s">
        <v>12</v>
      </c>
      <c r="D11041" s="1">
        <v>45783</v>
      </c>
      <c r="E11041">
        <v>4</v>
      </c>
      <c r="F11041">
        <v>57.27</v>
      </c>
      <c r="G11041">
        <v>229.08</v>
      </c>
      <c r="H11041" t="str">
        <f>IF(Table2[[#This Row],[Unit Price]]&lt;20,"0-19",IF(Table2[[#This Row],[Unit Price]]&lt;40,"20-39",IF(Table2[[#This Row],[Unit Price]]&lt;80,"40-79","80+")))</f>
        <v>40-79</v>
      </c>
      <c r="I11041" t="str">
        <f>TEXT(Table2[[#This Row],[Date Sold]], "ddd")</f>
        <v>Tue</v>
      </c>
    </row>
    <row r="11042" spans="1:9" x14ac:dyDescent="0.25">
      <c r="A11042" t="s">
        <v>48</v>
      </c>
      <c r="B11042" t="s">
        <v>8</v>
      </c>
      <c r="C11042" t="s">
        <v>25</v>
      </c>
      <c r="D11042" s="1">
        <v>45717</v>
      </c>
      <c r="E11042">
        <v>9</v>
      </c>
      <c r="F11042">
        <v>55.44</v>
      </c>
      <c r="G11042">
        <v>498.96</v>
      </c>
      <c r="H11042" t="str">
        <f>IF(Table2[[#This Row],[Unit Price]]&lt;20,"0-19",IF(Table2[[#This Row],[Unit Price]]&lt;40,"20-39",IF(Table2[[#This Row],[Unit Price]]&lt;80,"40-79","80+")))</f>
        <v>40-79</v>
      </c>
      <c r="I11042" t="str">
        <f>TEXT(Table2[[#This Row],[Date Sold]], "ddd")</f>
        <v>Sat</v>
      </c>
    </row>
    <row r="11043" spans="1:9" x14ac:dyDescent="0.25">
      <c r="A11043" t="s">
        <v>88</v>
      </c>
      <c r="B11043" t="s">
        <v>28</v>
      </c>
      <c r="C11043" t="s">
        <v>12</v>
      </c>
      <c r="D11043" s="1">
        <v>45752</v>
      </c>
      <c r="E11043">
        <v>18</v>
      </c>
      <c r="F11043">
        <v>83.95</v>
      </c>
      <c r="G11043">
        <v>1511.1</v>
      </c>
      <c r="H11043" t="str">
        <f>IF(Table2[[#This Row],[Unit Price]]&lt;20,"0-19",IF(Table2[[#This Row],[Unit Price]]&lt;40,"20-39",IF(Table2[[#This Row],[Unit Price]]&lt;80,"40-79","80+")))</f>
        <v>80+</v>
      </c>
      <c r="I11043" t="str">
        <f>TEXT(Table2[[#This Row],[Date Sold]], "ddd")</f>
        <v>Sat</v>
      </c>
    </row>
    <row r="11044" spans="1:9" x14ac:dyDescent="0.25">
      <c r="A11044" t="s">
        <v>70</v>
      </c>
      <c r="B11044" t="s">
        <v>11</v>
      </c>
      <c r="C11044" t="s">
        <v>12</v>
      </c>
      <c r="D11044" s="1">
        <v>45788</v>
      </c>
      <c r="E11044">
        <v>9</v>
      </c>
      <c r="F11044">
        <v>87.24</v>
      </c>
      <c r="G11044">
        <v>785.16</v>
      </c>
      <c r="H11044" t="str">
        <f>IF(Table2[[#This Row],[Unit Price]]&lt;20,"0-19",IF(Table2[[#This Row],[Unit Price]]&lt;40,"20-39",IF(Table2[[#This Row],[Unit Price]]&lt;80,"40-79","80+")))</f>
        <v>80+</v>
      </c>
      <c r="I11044" t="str">
        <f>TEXT(Table2[[#This Row],[Date Sold]], "ddd")</f>
        <v>Sun</v>
      </c>
    </row>
    <row r="11045" spans="1:9" x14ac:dyDescent="0.25">
      <c r="A11045" t="s">
        <v>110</v>
      </c>
      <c r="B11045" t="s">
        <v>38</v>
      </c>
      <c r="C11045" t="s">
        <v>29</v>
      </c>
      <c r="D11045" s="1">
        <v>45774</v>
      </c>
      <c r="E11045">
        <v>6</v>
      </c>
      <c r="F11045">
        <v>20.94</v>
      </c>
      <c r="G11045">
        <v>125.64</v>
      </c>
      <c r="H11045" t="str">
        <f>IF(Table2[[#This Row],[Unit Price]]&lt;20,"0-19",IF(Table2[[#This Row],[Unit Price]]&lt;40,"20-39",IF(Table2[[#This Row],[Unit Price]]&lt;80,"40-79","80+")))</f>
        <v>20-39</v>
      </c>
      <c r="I11045" t="str">
        <f>TEXT(Table2[[#This Row],[Date Sold]], "ddd")</f>
        <v>Sun</v>
      </c>
    </row>
    <row r="11046" spans="1:9" x14ac:dyDescent="0.25">
      <c r="A11046" t="s">
        <v>57</v>
      </c>
      <c r="B11046" t="s">
        <v>20</v>
      </c>
      <c r="C11046" t="s">
        <v>14</v>
      </c>
      <c r="D11046" s="1">
        <v>45761</v>
      </c>
      <c r="E11046">
        <v>14</v>
      </c>
      <c r="F11046">
        <v>71.430000000000007</v>
      </c>
      <c r="G11046">
        <v>1000.02</v>
      </c>
      <c r="H11046" t="str">
        <f>IF(Table2[[#This Row],[Unit Price]]&lt;20,"0-19",IF(Table2[[#This Row],[Unit Price]]&lt;40,"20-39",IF(Table2[[#This Row],[Unit Price]]&lt;80,"40-79","80+")))</f>
        <v>40-79</v>
      </c>
      <c r="I11046" t="str">
        <f>TEXT(Table2[[#This Row],[Date Sold]], "ddd")</f>
        <v>Mon</v>
      </c>
    </row>
    <row r="11047" spans="1:9" x14ac:dyDescent="0.25">
      <c r="A11047" t="s">
        <v>120</v>
      </c>
      <c r="B11047" t="s">
        <v>11</v>
      </c>
      <c r="C11047" t="s">
        <v>29</v>
      </c>
      <c r="D11047" s="1">
        <v>45712</v>
      </c>
      <c r="E11047">
        <v>10</v>
      </c>
      <c r="F11047">
        <v>36.64</v>
      </c>
      <c r="G11047">
        <v>366.4</v>
      </c>
      <c r="H11047" t="str">
        <f>IF(Table2[[#This Row],[Unit Price]]&lt;20,"0-19",IF(Table2[[#This Row],[Unit Price]]&lt;40,"20-39",IF(Table2[[#This Row],[Unit Price]]&lt;80,"40-79","80+")))</f>
        <v>20-39</v>
      </c>
      <c r="I11047" t="str">
        <f>TEXT(Table2[[#This Row],[Date Sold]], "ddd")</f>
        <v>Mon</v>
      </c>
    </row>
    <row r="11048" spans="1:9" x14ac:dyDescent="0.25">
      <c r="A11048" t="s">
        <v>19</v>
      </c>
      <c r="B11048" t="s">
        <v>42</v>
      </c>
      <c r="C11048" t="s">
        <v>29</v>
      </c>
      <c r="D11048" s="1">
        <v>45712</v>
      </c>
      <c r="E11048">
        <v>3</v>
      </c>
      <c r="F11048">
        <v>99.11</v>
      </c>
      <c r="G11048">
        <v>297.33</v>
      </c>
      <c r="H11048" t="str">
        <f>IF(Table2[[#This Row],[Unit Price]]&lt;20,"0-19",IF(Table2[[#This Row],[Unit Price]]&lt;40,"20-39",IF(Table2[[#This Row],[Unit Price]]&lt;80,"40-79","80+")))</f>
        <v>80+</v>
      </c>
      <c r="I11048" t="str">
        <f>TEXT(Table2[[#This Row],[Date Sold]], "ddd")</f>
        <v>Mon</v>
      </c>
    </row>
    <row r="11049" spans="1:9" x14ac:dyDescent="0.25">
      <c r="A11049" t="s">
        <v>87</v>
      </c>
      <c r="B11049" t="s">
        <v>11</v>
      </c>
      <c r="C11049" t="s">
        <v>12</v>
      </c>
      <c r="D11049" s="1">
        <v>45737</v>
      </c>
      <c r="E11049">
        <v>10</v>
      </c>
      <c r="F11049">
        <v>66.47</v>
      </c>
      <c r="G11049">
        <v>664.7</v>
      </c>
      <c r="H11049" t="str">
        <f>IF(Table2[[#This Row],[Unit Price]]&lt;20,"0-19",IF(Table2[[#This Row],[Unit Price]]&lt;40,"20-39",IF(Table2[[#This Row],[Unit Price]]&lt;80,"40-79","80+")))</f>
        <v>40-79</v>
      </c>
      <c r="I11049" t="str">
        <f>TEXT(Table2[[#This Row],[Date Sold]], "ddd")</f>
        <v>Fri</v>
      </c>
    </row>
    <row r="11050" spans="1:9" x14ac:dyDescent="0.25">
      <c r="A11050" t="s">
        <v>109</v>
      </c>
      <c r="B11050" t="s">
        <v>24</v>
      </c>
      <c r="C11050" t="s">
        <v>25</v>
      </c>
      <c r="D11050" s="1">
        <v>45728</v>
      </c>
      <c r="E11050">
        <v>10</v>
      </c>
      <c r="F11050">
        <v>27.71</v>
      </c>
      <c r="G11050">
        <v>277.10000000000002</v>
      </c>
      <c r="H11050" t="str">
        <f>IF(Table2[[#This Row],[Unit Price]]&lt;20,"0-19",IF(Table2[[#This Row],[Unit Price]]&lt;40,"20-39",IF(Table2[[#This Row],[Unit Price]]&lt;80,"40-79","80+")))</f>
        <v>20-39</v>
      </c>
      <c r="I11050" t="str">
        <f>TEXT(Table2[[#This Row],[Date Sold]], "ddd")</f>
        <v>Wed</v>
      </c>
    </row>
    <row r="11051" spans="1:9" x14ac:dyDescent="0.25">
      <c r="A11051" t="s">
        <v>36</v>
      </c>
      <c r="B11051" t="s">
        <v>11</v>
      </c>
      <c r="C11051" t="s">
        <v>9</v>
      </c>
      <c r="D11051" s="1">
        <v>45721</v>
      </c>
      <c r="E11051">
        <v>8</v>
      </c>
      <c r="F11051">
        <v>44.02</v>
      </c>
      <c r="G11051">
        <v>352.16</v>
      </c>
      <c r="H11051" t="str">
        <f>IF(Table2[[#This Row],[Unit Price]]&lt;20,"0-19",IF(Table2[[#This Row],[Unit Price]]&lt;40,"20-39",IF(Table2[[#This Row],[Unit Price]]&lt;80,"40-79","80+")))</f>
        <v>40-79</v>
      </c>
      <c r="I11051" t="str">
        <f>TEXT(Table2[[#This Row],[Date Sold]], "ddd")</f>
        <v>Wed</v>
      </c>
    </row>
    <row r="11052" spans="1:9" x14ac:dyDescent="0.25">
      <c r="A11052" t="s">
        <v>46</v>
      </c>
      <c r="B11052" t="s">
        <v>28</v>
      </c>
      <c r="C11052" t="s">
        <v>9</v>
      </c>
      <c r="D11052" s="1">
        <v>45746</v>
      </c>
      <c r="E11052">
        <v>20</v>
      </c>
      <c r="F11052">
        <v>57.25</v>
      </c>
      <c r="G11052">
        <v>1145</v>
      </c>
      <c r="H11052" t="str">
        <f>IF(Table2[[#This Row],[Unit Price]]&lt;20,"0-19",IF(Table2[[#This Row],[Unit Price]]&lt;40,"20-39",IF(Table2[[#This Row],[Unit Price]]&lt;80,"40-79","80+")))</f>
        <v>40-79</v>
      </c>
      <c r="I11052" t="str">
        <f>TEXT(Table2[[#This Row],[Date Sold]], "ddd")</f>
        <v>Sun</v>
      </c>
    </row>
    <row r="11053" spans="1:9" x14ac:dyDescent="0.25">
      <c r="A11053" t="s">
        <v>26</v>
      </c>
      <c r="B11053" t="s">
        <v>16</v>
      </c>
      <c r="C11053" t="s">
        <v>12</v>
      </c>
      <c r="D11053" s="1">
        <v>45796</v>
      </c>
      <c r="E11053">
        <v>15</v>
      </c>
      <c r="F11053">
        <v>94.66</v>
      </c>
      <c r="G11053">
        <v>1419.9</v>
      </c>
      <c r="H11053" t="str">
        <f>IF(Table2[[#This Row],[Unit Price]]&lt;20,"0-19",IF(Table2[[#This Row],[Unit Price]]&lt;40,"20-39",IF(Table2[[#This Row],[Unit Price]]&lt;80,"40-79","80+")))</f>
        <v>80+</v>
      </c>
      <c r="I11053" t="str">
        <f>TEXT(Table2[[#This Row],[Date Sold]], "ddd")</f>
        <v>Mon</v>
      </c>
    </row>
    <row r="11054" spans="1:9" x14ac:dyDescent="0.25">
      <c r="A11054" t="s">
        <v>10</v>
      </c>
      <c r="B11054" t="s">
        <v>18</v>
      </c>
      <c r="C11054" t="s">
        <v>14</v>
      </c>
      <c r="D11054" s="1">
        <v>45729</v>
      </c>
      <c r="E11054">
        <v>1</v>
      </c>
      <c r="F11054">
        <v>5.68</v>
      </c>
      <c r="G11054">
        <v>5.68</v>
      </c>
      <c r="H11054" t="str">
        <f>IF(Table2[[#This Row],[Unit Price]]&lt;20,"0-19",IF(Table2[[#This Row],[Unit Price]]&lt;40,"20-39",IF(Table2[[#This Row],[Unit Price]]&lt;80,"40-79","80+")))</f>
        <v>0-19</v>
      </c>
      <c r="I11054" t="str">
        <f>TEXT(Table2[[#This Row],[Date Sold]], "ddd")</f>
        <v>Thu</v>
      </c>
    </row>
    <row r="11055" spans="1:9" x14ac:dyDescent="0.25">
      <c r="A11055" t="s">
        <v>37</v>
      </c>
      <c r="B11055" t="s">
        <v>42</v>
      </c>
      <c r="C11055" t="s">
        <v>14</v>
      </c>
      <c r="D11055" s="1">
        <v>45710</v>
      </c>
      <c r="E11055">
        <v>16</v>
      </c>
      <c r="F11055">
        <v>43.04</v>
      </c>
      <c r="G11055">
        <v>688.64</v>
      </c>
      <c r="H11055" t="str">
        <f>IF(Table2[[#This Row],[Unit Price]]&lt;20,"0-19",IF(Table2[[#This Row],[Unit Price]]&lt;40,"20-39",IF(Table2[[#This Row],[Unit Price]]&lt;80,"40-79","80+")))</f>
        <v>40-79</v>
      </c>
      <c r="I11055" t="str">
        <f>TEXT(Table2[[#This Row],[Date Sold]], "ddd")</f>
        <v>Sat</v>
      </c>
    </row>
    <row r="11056" spans="1:9" x14ac:dyDescent="0.25">
      <c r="A11056" t="s">
        <v>74</v>
      </c>
      <c r="B11056" t="s">
        <v>11</v>
      </c>
      <c r="C11056" t="s">
        <v>9</v>
      </c>
      <c r="D11056" s="1">
        <v>45793</v>
      </c>
      <c r="E11056">
        <v>14</v>
      </c>
      <c r="F11056">
        <v>36.86</v>
      </c>
      <c r="G11056">
        <v>516.04</v>
      </c>
      <c r="H11056" t="str">
        <f>IF(Table2[[#This Row],[Unit Price]]&lt;20,"0-19",IF(Table2[[#This Row],[Unit Price]]&lt;40,"20-39",IF(Table2[[#This Row],[Unit Price]]&lt;80,"40-79","80+")))</f>
        <v>20-39</v>
      </c>
      <c r="I11056" t="str">
        <f>TEXT(Table2[[#This Row],[Date Sold]], "ddd")</f>
        <v>Fri</v>
      </c>
    </row>
    <row r="11057" spans="1:9" x14ac:dyDescent="0.25">
      <c r="A11057" t="s">
        <v>108</v>
      </c>
      <c r="B11057" t="s">
        <v>38</v>
      </c>
      <c r="C11057" t="s">
        <v>29</v>
      </c>
      <c r="D11057" s="1">
        <v>45715</v>
      </c>
      <c r="E11057">
        <v>2</v>
      </c>
      <c r="F11057">
        <v>54.73</v>
      </c>
      <c r="G11057">
        <v>109.46</v>
      </c>
      <c r="H11057" t="str">
        <f>IF(Table2[[#This Row],[Unit Price]]&lt;20,"0-19",IF(Table2[[#This Row],[Unit Price]]&lt;40,"20-39",IF(Table2[[#This Row],[Unit Price]]&lt;80,"40-79","80+")))</f>
        <v>40-79</v>
      </c>
      <c r="I11057" t="str">
        <f>TEXT(Table2[[#This Row],[Date Sold]], "ddd")</f>
        <v>Thu</v>
      </c>
    </row>
    <row r="11058" spans="1:9" x14ac:dyDescent="0.25">
      <c r="A11058" t="s">
        <v>36</v>
      </c>
      <c r="B11058" t="s">
        <v>20</v>
      </c>
      <c r="C11058" t="s">
        <v>14</v>
      </c>
      <c r="D11058" s="1">
        <v>45731</v>
      </c>
      <c r="E11058">
        <v>2</v>
      </c>
      <c r="F11058">
        <v>38.119999999999997</v>
      </c>
      <c r="G11058">
        <v>76.239999999999995</v>
      </c>
      <c r="H11058" t="str">
        <f>IF(Table2[[#This Row],[Unit Price]]&lt;20,"0-19",IF(Table2[[#This Row],[Unit Price]]&lt;40,"20-39",IF(Table2[[#This Row],[Unit Price]]&lt;80,"40-79","80+")))</f>
        <v>20-39</v>
      </c>
      <c r="I11058" t="str">
        <f>TEXT(Table2[[#This Row],[Date Sold]], "ddd")</f>
        <v>Sat</v>
      </c>
    </row>
    <row r="11059" spans="1:9" x14ac:dyDescent="0.25">
      <c r="A11059" t="s">
        <v>73</v>
      </c>
      <c r="B11059" t="s">
        <v>20</v>
      </c>
      <c r="C11059" t="s">
        <v>12</v>
      </c>
      <c r="D11059" s="1">
        <v>45711</v>
      </c>
      <c r="E11059">
        <v>17</v>
      </c>
      <c r="F11059">
        <v>16.809999999999999</v>
      </c>
      <c r="G11059">
        <v>285.77</v>
      </c>
      <c r="H11059" t="str">
        <f>IF(Table2[[#This Row],[Unit Price]]&lt;20,"0-19",IF(Table2[[#This Row],[Unit Price]]&lt;40,"20-39",IF(Table2[[#This Row],[Unit Price]]&lt;80,"40-79","80+")))</f>
        <v>0-19</v>
      </c>
      <c r="I11059" t="str">
        <f>TEXT(Table2[[#This Row],[Date Sold]], "ddd")</f>
        <v>Sun</v>
      </c>
    </row>
    <row r="11060" spans="1:9" x14ac:dyDescent="0.25">
      <c r="A11060" t="s">
        <v>71</v>
      </c>
      <c r="B11060" t="s">
        <v>8</v>
      </c>
      <c r="C11060" t="s">
        <v>9</v>
      </c>
      <c r="D11060" s="1">
        <v>45757</v>
      </c>
      <c r="E11060">
        <v>7</v>
      </c>
      <c r="F11060">
        <v>13.61</v>
      </c>
      <c r="G11060">
        <v>95.27</v>
      </c>
      <c r="H11060" t="str">
        <f>IF(Table2[[#This Row],[Unit Price]]&lt;20,"0-19",IF(Table2[[#This Row],[Unit Price]]&lt;40,"20-39",IF(Table2[[#This Row],[Unit Price]]&lt;80,"40-79","80+")))</f>
        <v>0-19</v>
      </c>
      <c r="I11060" t="str">
        <f>TEXT(Table2[[#This Row],[Date Sold]], "ddd")</f>
        <v>Thu</v>
      </c>
    </row>
    <row r="11061" spans="1:9" x14ac:dyDescent="0.25">
      <c r="A11061" t="s">
        <v>102</v>
      </c>
      <c r="B11061" t="s">
        <v>42</v>
      </c>
      <c r="C11061" t="s">
        <v>9</v>
      </c>
      <c r="D11061" s="1">
        <v>45715</v>
      </c>
      <c r="E11061">
        <v>17</v>
      </c>
      <c r="F11061">
        <v>36.479999999999997</v>
      </c>
      <c r="G11061">
        <v>620.16</v>
      </c>
      <c r="H11061" t="str">
        <f>IF(Table2[[#This Row],[Unit Price]]&lt;20,"0-19",IF(Table2[[#This Row],[Unit Price]]&lt;40,"20-39",IF(Table2[[#This Row],[Unit Price]]&lt;80,"40-79","80+")))</f>
        <v>20-39</v>
      </c>
      <c r="I11061" t="str">
        <f>TEXT(Table2[[#This Row],[Date Sold]], "ddd")</f>
        <v>Thu</v>
      </c>
    </row>
    <row r="11062" spans="1:9" x14ac:dyDescent="0.25">
      <c r="A11062" t="s">
        <v>34</v>
      </c>
      <c r="B11062" t="s">
        <v>18</v>
      </c>
      <c r="C11062" t="s">
        <v>25</v>
      </c>
      <c r="D11062" s="1">
        <v>45787</v>
      </c>
      <c r="E11062">
        <v>18</v>
      </c>
      <c r="F11062">
        <v>42.28</v>
      </c>
      <c r="G11062">
        <v>761.04</v>
      </c>
      <c r="H11062" t="str">
        <f>IF(Table2[[#This Row],[Unit Price]]&lt;20,"0-19",IF(Table2[[#This Row],[Unit Price]]&lt;40,"20-39",IF(Table2[[#This Row],[Unit Price]]&lt;80,"40-79","80+")))</f>
        <v>40-79</v>
      </c>
      <c r="I11062" t="str">
        <f>TEXT(Table2[[#This Row],[Date Sold]], "ddd")</f>
        <v>Sat</v>
      </c>
    </row>
    <row r="11063" spans="1:9" x14ac:dyDescent="0.25">
      <c r="A11063" t="s">
        <v>75</v>
      </c>
      <c r="B11063" t="s">
        <v>16</v>
      </c>
      <c r="C11063" t="s">
        <v>9</v>
      </c>
      <c r="D11063" s="1">
        <v>45782</v>
      </c>
      <c r="E11063">
        <v>8</v>
      </c>
      <c r="F11063">
        <v>26.72</v>
      </c>
      <c r="G11063">
        <v>213.76</v>
      </c>
      <c r="H11063" t="str">
        <f>IF(Table2[[#This Row],[Unit Price]]&lt;20,"0-19",IF(Table2[[#This Row],[Unit Price]]&lt;40,"20-39",IF(Table2[[#This Row],[Unit Price]]&lt;80,"40-79","80+")))</f>
        <v>20-39</v>
      </c>
      <c r="I11063" t="str">
        <f>TEXT(Table2[[#This Row],[Date Sold]], "ddd")</f>
        <v>Mon</v>
      </c>
    </row>
    <row r="11064" spans="1:9" x14ac:dyDescent="0.25">
      <c r="A11064" t="s">
        <v>51</v>
      </c>
      <c r="B11064" t="s">
        <v>18</v>
      </c>
      <c r="C11064" t="s">
        <v>12</v>
      </c>
      <c r="D11064" s="1">
        <v>45772</v>
      </c>
      <c r="E11064">
        <v>19</v>
      </c>
      <c r="F11064">
        <v>27.86</v>
      </c>
      <c r="G11064">
        <v>529.34</v>
      </c>
      <c r="H11064" t="str">
        <f>IF(Table2[[#This Row],[Unit Price]]&lt;20,"0-19",IF(Table2[[#This Row],[Unit Price]]&lt;40,"20-39",IF(Table2[[#This Row],[Unit Price]]&lt;80,"40-79","80+")))</f>
        <v>20-39</v>
      </c>
      <c r="I11064" t="str">
        <f>TEXT(Table2[[#This Row],[Date Sold]], "ddd")</f>
        <v>Fri</v>
      </c>
    </row>
    <row r="11065" spans="1:9" x14ac:dyDescent="0.25">
      <c r="A11065" t="s">
        <v>55</v>
      </c>
      <c r="B11065" t="s">
        <v>8</v>
      </c>
      <c r="C11065" t="s">
        <v>9</v>
      </c>
      <c r="D11065" s="1">
        <v>45730</v>
      </c>
      <c r="E11065">
        <v>17</v>
      </c>
      <c r="F11065">
        <v>55.2</v>
      </c>
      <c r="G11065">
        <v>938.4</v>
      </c>
      <c r="H11065" t="str">
        <f>IF(Table2[[#This Row],[Unit Price]]&lt;20,"0-19",IF(Table2[[#This Row],[Unit Price]]&lt;40,"20-39",IF(Table2[[#This Row],[Unit Price]]&lt;80,"40-79","80+")))</f>
        <v>40-79</v>
      </c>
      <c r="I11065" t="str">
        <f>TEXT(Table2[[#This Row],[Date Sold]], "ddd")</f>
        <v>Fri</v>
      </c>
    </row>
    <row r="11066" spans="1:9" x14ac:dyDescent="0.25">
      <c r="A11066" t="s">
        <v>61</v>
      </c>
      <c r="B11066" t="s">
        <v>22</v>
      </c>
      <c r="C11066" t="s">
        <v>25</v>
      </c>
      <c r="D11066" s="1">
        <v>45764</v>
      </c>
      <c r="E11066">
        <v>11</v>
      </c>
      <c r="F11066">
        <v>61.86</v>
      </c>
      <c r="G11066">
        <v>680.46</v>
      </c>
      <c r="H11066" t="str">
        <f>IF(Table2[[#This Row],[Unit Price]]&lt;20,"0-19",IF(Table2[[#This Row],[Unit Price]]&lt;40,"20-39",IF(Table2[[#This Row],[Unit Price]]&lt;80,"40-79","80+")))</f>
        <v>40-79</v>
      </c>
      <c r="I11066" t="str">
        <f>TEXT(Table2[[#This Row],[Date Sold]], "ddd")</f>
        <v>Thu</v>
      </c>
    </row>
    <row r="11067" spans="1:9" x14ac:dyDescent="0.25">
      <c r="A11067" t="s">
        <v>36</v>
      </c>
      <c r="B11067" t="s">
        <v>18</v>
      </c>
      <c r="C11067" t="s">
        <v>14</v>
      </c>
      <c r="D11067" s="1">
        <v>45788</v>
      </c>
      <c r="E11067">
        <v>7</v>
      </c>
      <c r="F11067">
        <v>72.37</v>
      </c>
      <c r="G11067">
        <v>506.59</v>
      </c>
      <c r="H11067" t="str">
        <f>IF(Table2[[#This Row],[Unit Price]]&lt;20,"0-19",IF(Table2[[#This Row],[Unit Price]]&lt;40,"20-39",IF(Table2[[#This Row],[Unit Price]]&lt;80,"40-79","80+")))</f>
        <v>40-79</v>
      </c>
      <c r="I11067" t="str">
        <f>TEXT(Table2[[#This Row],[Date Sold]], "ddd")</f>
        <v>Sun</v>
      </c>
    </row>
    <row r="11068" spans="1:9" x14ac:dyDescent="0.25">
      <c r="A11068" t="s">
        <v>33</v>
      </c>
      <c r="B11068" t="s">
        <v>42</v>
      </c>
      <c r="C11068" t="s">
        <v>12</v>
      </c>
      <c r="D11068" s="1">
        <v>45781</v>
      </c>
      <c r="E11068">
        <v>19</v>
      </c>
      <c r="F11068">
        <v>16.61</v>
      </c>
      <c r="G11068">
        <v>315.58999999999997</v>
      </c>
      <c r="H11068" t="str">
        <f>IF(Table2[[#This Row],[Unit Price]]&lt;20,"0-19",IF(Table2[[#This Row],[Unit Price]]&lt;40,"20-39",IF(Table2[[#This Row],[Unit Price]]&lt;80,"40-79","80+")))</f>
        <v>0-19</v>
      </c>
      <c r="I11068" t="str">
        <f>TEXT(Table2[[#This Row],[Date Sold]], "ddd")</f>
        <v>Sun</v>
      </c>
    </row>
    <row r="11069" spans="1:9" x14ac:dyDescent="0.25">
      <c r="A11069" t="s">
        <v>91</v>
      </c>
      <c r="B11069" t="s">
        <v>28</v>
      </c>
      <c r="C11069" t="s">
        <v>9</v>
      </c>
      <c r="D11069" s="1">
        <v>45722</v>
      </c>
      <c r="E11069">
        <v>14</v>
      </c>
      <c r="F11069">
        <v>48.18</v>
      </c>
      <c r="G11069">
        <v>674.52</v>
      </c>
      <c r="H11069" t="str">
        <f>IF(Table2[[#This Row],[Unit Price]]&lt;20,"0-19",IF(Table2[[#This Row],[Unit Price]]&lt;40,"20-39",IF(Table2[[#This Row],[Unit Price]]&lt;80,"40-79","80+")))</f>
        <v>40-79</v>
      </c>
      <c r="I11069" t="str">
        <f>TEXT(Table2[[#This Row],[Date Sold]], "ddd")</f>
        <v>Thu</v>
      </c>
    </row>
    <row r="11070" spans="1:9" x14ac:dyDescent="0.25">
      <c r="A11070" t="s">
        <v>33</v>
      </c>
      <c r="B11070" t="s">
        <v>16</v>
      </c>
      <c r="C11070" t="s">
        <v>29</v>
      </c>
      <c r="D11070" s="1">
        <v>45751</v>
      </c>
      <c r="E11070">
        <v>16</v>
      </c>
      <c r="F11070">
        <v>62.51</v>
      </c>
      <c r="G11070">
        <v>1000.16</v>
      </c>
      <c r="H11070" t="str">
        <f>IF(Table2[[#This Row],[Unit Price]]&lt;20,"0-19",IF(Table2[[#This Row],[Unit Price]]&lt;40,"20-39",IF(Table2[[#This Row],[Unit Price]]&lt;80,"40-79","80+")))</f>
        <v>40-79</v>
      </c>
      <c r="I11070" t="str">
        <f>TEXT(Table2[[#This Row],[Date Sold]], "ddd")</f>
        <v>Fri</v>
      </c>
    </row>
    <row r="11071" spans="1:9" x14ac:dyDescent="0.25">
      <c r="A11071" t="s">
        <v>33</v>
      </c>
      <c r="B11071" t="s">
        <v>8</v>
      </c>
      <c r="C11071" t="s">
        <v>25</v>
      </c>
      <c r="D11071" s="1">
        <v>45776</v>
      </c>
      <c r="E11071">
        <v>4</v>
      </c>
      <c r="F11071">
        <v>88.3</v>
      </c>
      <c r="G11071">
        <v>353.2</v>
      </c>
      <c r="H11071" t="str">
        <f>IF(Table2[[#This Row],[Unit Price]]&lt;20,"0-19",IF(Table2[[#This Row],[Unit Price]]&lt;40,"20-39",IF(Table2[[#This Row],[Unit Price]]&lt;80,"40-79","80+")))</f>
        <v>80+</v>
      </c>
      <c r="I11071" t="str">
        <f>TEXT(Table2[[#This Row],[Date Sold]], "ddd")</f>
        <v>Tue</v>
      </c>
    </row>
    <row r="11072" spans="1:9" x14ac:dyDescent="0.25">
      <c r="A11072" t="s">
        <v>93</v>
      </c>
      <c r="B11072" t="s">
        <v>16</v>
      </c>
      <c r="C11072" t="s">
        <v>25</v>
      </c>
      <c r="D11072" s="1">
        <v>45757</v>
      </c>
      <c r="E11072">
        <v>18</v>
      </c>
      <c r="F11072">
        <v>99.86</v>
      </c>
      <c r="G11072">
        <v>1797.48</v>
      </c>
      <c r="H11072" t="str">
        <f>IF(Table2[[#This Row],[Unit Price]]&lt;20,"0-19",IF(Table2[[#This Row],[Unit Price]]&lt;40,"20-39",IF(Table2[[#This Row],[Unit Price]]&lt;80,"40-79","80+")))</f>
        <v>80+</v>
      </c>
      <c r="I11072" t="str">
        <f>TEXT(Table2[[#This Row],[Date Sold]], "ddd")</f>
        <v>Thu</v>
      </c>
    </row>
    <row r="11073" spans="1:9" x14ac:dyDescent="0.25">
      <c r="A11073" t="s">
        <v>108</v>
      </c>
      <c r="B11073" t="s">
        <v>28</v>
      </c>
      <c r="C11073" t="s">
        <v>25</v>
      </c>
      <c r="D11073" s="1">
        <v>45771</v>
      </c>
      <c r="E11073">
        <v>7</v>
      </c>
      <c r="F11073">
        <v>37.96</v>
      </c>
      <c r="G11073">
        <v>265.72000000000003</v>
      </c>
      <c r="H11073" t="str">
        <f>IF(Table2[[#This Row],[Unit Price]]&lt;20,"0-19",IF(Table2[[#This Row],[Unit Price]]&lt;40,"20-39",IF(Table2[[#This Row],[Unit Price]]&lt;80,"40-79","80+")))</f>
        <v>20-39</v>
      </c>
      <c r="I11073" t="str">
        <f>TEXT(Table2[[#This Row],[Date Sold]], "ddd")</f>
        <v>Thu</v>
      </c>
    </row>
    <row r="11074" spans="1:9" x14ac:dyDescent="0.25">
      <c r="A11074" t="s">
        <v>82</v>
      </c>
      <c r="B11074" t="s">
        <v>38</v>
      </c>
      <c r="C11074" t="s">
        <v>29</v>
      </c>
      <c r="D11074" s="1">
        <v>45755</v>
      </c>
      <c r="E11074">
        <v>10</v>
      </c>
      <c r="F11074">
        <v>6.24</v>
      </c>
      <c r="G11074">
        <v>62.4</v>
      </c>
      <c r="H11074" t="str">
        <f>IF(Table2[[#This Row],[Unit Price]]&lt;20,"0-19",IF(Table2[[#This Row],[Unit Price]]&lt;40,"20-39",IF(Table2[[#This Row],[Unit Price]]&lt;80,"40-79","80+")))</f>
        <v>0-19</v>
      </c>
      <c r="I11074" t="str">
        <f>TEXT(Table2[[#This Row],[Date Sold]], "ddd")</f>
        <v>Tue</v>
      </c>
    </row>
    <row r="11075" spans="1:9" x14ac:dyDescent="0.25">
      <c r="A11075" t="s">
        <v>52</v>
      </c>
      <c r="B11075" t="s">
        <v>24</v>
      </c>
      <c r="C11075" t="s">
        <v>14</v>
      </c>
      <c r="D11075" s="1">
        <v>45769</v>
      </c>
      <c r="E11075">
        <v>1</v>
      </c>
      <c r="F11075">
        <v>99.31</v>
      </c>
      <c r="G11075">
        <v>99.31</v>
      </c>
      <c r="H11075" t="str">
        <f>IF(Table2[[#This Row],[Unit Price]]&lt;20,"0-19",IF(Table2[[#This Row],[Unit Price]]&lt;40,"20-39",IF(Table2[[#This Row],[Unit Price]]&lt;80,"40-79","80+")))</f>
        <v>80+</v>
      </c>
      <c r="I11075" t="str">
        <f>TEXT(Table2[[#This Row],[Date Sold]], "ddd")</f>
        <v>Tue</v>
      </c>
    </row>
    <row r="11076" spans="1:9" x14ac:dyDescent="0.25">
      <c r="A11076" t="s">
        <v>87</v>
      </c>
      <c r="B11076" t="s">
        <v>16</v>
      </c>
      <c r="C11076" t="s">
        <v>9</v>
      </c>
      <c r="D11076" s="1">
        <v>45752</v>
      </c>
      <c r="E11076">
        <v>11</v>
      </c>
      <c r="F11076">
        <v>19.239999999999998</v>
      </c>
      <c r="G11076">
        <v>211.64</v>
      </c>
      <c r="H11076" t="str">
        <f>IF(Table2[[#This Row],[Unit Price]]&lt;20,"0-19",IF(Table2[[#This Row],[Unit Price]]&lt;40,"20-39",IF(Table2[[#This Row],[Unit Price]]&lt;80,"40-79","80+")))</f>
        <v>0-19</v>
      </c>
      <c r="I11076" t="str">
        <f>TEXT(Table2[[#This Row],[Date Sold]], "ddd")</f>
        <v>Sat</v>
      </c>
    </row>
    <row r="11077" spans="1:9" x14ac:dyDescent="0.25">
      <c r="A11077" t="s">
        <v>41</v>
      </c>
      <c r="B11077" t="s">
        <v>38</v>
      </c>
      <c r="C11077" t="s">
        <v>12</v>
      </c>
      <c r="D11077" s="1">
        <v>45796</v>
      </c>
      <c r="E11077">
        <v>7</v>
      </c>
      <c r="F11077">
        <v>5.19</v>
      </c>
      <c r="G11077">
        <v>36.33</v>
      </c>
      <c r="H11077" t="str">
        <f>IF(Table2[[#This Row],[Unit Price]]&lt;20,"0-19",IF(Table2[[#This Row],[Unit Price]]&lt;40,"20-39",IF(Table2[[#This Row],[Unit Price]]&lt;80,"40-79","80+")))</f>
        <v>0-19</v>
      </c>
      <c r="I11077" t="str">
        <f>TEXT(Table2[[#This Row],[Date Sold]], "ddd")</f>
        <v>Mon</v>
      </c>
    </row>
    <row r="11078" spans="1:9" x14ac:dyDescent="0.25">
      <c r="A11078" t="s">
        <v>106</v>
      </c>
      <c r="B11078" t="s">
        <v>42</v>
      </c>
      <c r="C11078" t="s">
        <v>12</v>
      </c>
      <c r="D11078" s="1">
        <v>45748</v>
      </c>
      <c r="E11078">
        <v>14</v>
      </c>
      <c r="F11078">
        <v>36.5</v>
      </c>
      <c r="G11078">
        <v>511</v>
      </c>
      <c r="H11078" t="str">
        <f>IF(Table2[[#This Row],[Unit Price]]&lt;20,"0-19",IF(Table2[[#This Row],[Unit Price]]&lt;40,"20-39",IF(Table2[[#This Row],[Unit Price]]&lt;80,"40-79","80+")))</f>
        <v>20-39</v>
      </c>
      <c r="I11078" t="str">
        <f>TEXT(Table2[[#This Row],[Date Sold]], "ddd")</f>
        <v>Tue</v>
      </c>
    </row>
    <row r="11079" spans="1:9" x14ac:dyDescent="0.25">
      <c r="A11079" t="s">
        <v>111</v>
      </c>
      <c r="B11079" t="s">
        <v>24</v>
      </c>
      <c r="C11079" t="s">
        <v>12</v>
      </c>
      <c r="D11079" s="1">
        <v>45769</v>
      </c>
      <c r="E11079">
        <v>19</v>
      </c>
      <c r="F11079">
        <v>86.98</v>
      </c>
      <c r="G11079">
        <v>1652.62</v>
      </c>
      <c r="H11079" t="str">
        <f>IF(Table2[[#This Row],[Unit Price]]&lt;20,"0-19",IF(Table2[[#This Row],[Unit Price]]&lt;40,"20-39",IF(Table2[[#This Row],[Unit Price]]&lt;80,"40-79","80+")))</f>
        <v>80+</v>
      </c>
      <c r="I11079" t="str">
        <f>TEXT(Table2[[#This Row],[Date Sold]], "ddd")</f>
        <v>Tue</v>
      </c>
    </row>
    <row r="11080" spans="1:9" x14ac:dyDescent="0.25">
      <c r="A11080" t="s">
        <v>88</v>
      </c>
      <c r="B11080" t="s">
        <v>20</v>
      </c>
      <c r="C11080" t="s">
        <v>12</v>
      </c>
      <c r="D11080" s="1">
        <v>45765</v>
      </c>
      <c r="E11080">
        <v>1</v>
      </c>
      <c r="F11080">
        <v>90.03</v>
      </c>
      <c r="G11080">
        <v>90.03</v>
      </c>
      <c r="H11080" t="str">
        <f>IF(Table2[[#This Row],[Unit Price]]&lt;20,"0-19",IF(Table2[[#This Row],[Unit Price]]&lt;40,"20-39",IF(Table2[[#This Row],[Unit Price]]&lt;80,"40-79","80+")))</f>
        <v>80+</v>
      </c>
      <c r="I11080" t="str">
        <f>TEXT(Table2[[#This Row],[Date Sold]], "ddd")</f>
        <v>Fri</v>
      </c>
    </row>
    <row r="11081" spans="1:9" x14ac:dyDescent="0.25">
      <c r="A11081" t="s">
        <v>64</v>
      </c>
      <c r="B11081" t="s">
        <v>38</v>
      </c>
      <c r="C11081" t="s">
        <v>14</v>
      </c>
      <c r="D11081" s="1">
        <v>45768</v>
      </c>
      <c r="E11081">
        <v>2</v>
      </c>
      <c r="F11081">
        <v>91.18</v>
      </c>
      <c r="G11081">
        <v>182.36</v>
      </c>
      <c r="H11081" t="str">
        <f>IF(Table2[[#This Row],[Unit Price]]&lt;20,"0-19",IF(Table2[[#This Row],[Unit Price]]&lt;40,"20-39",IF(Table2[[#This Row],[Unit Price]]&lt;80,"40-79","80+")))</f>
        <v>80+</v>
      </c>
      <c r="I11081" t="str">
        <f>TEXT(Table2[[#This Row],[Date Sold]], "ddd")</f>
        <v>Mon</v>
      </c>
    </row>
    <row r="11082" spans="1:9" x14ac:dyDescent="0.25">
      <c r="A11082" t="s">
        <v>10</v>
      </c>
      <c r="B11082" t="s">
        <v>24</v>
      </c>
      <c r="C11082" t="s">
        <v>25</v>
      </c>
      <c r="D11082" s="1">
        <v>45743</v>
      </c>
      <c r="E11082">
        <v>19</v>
      </c>
      <c r="F11082">
        <v>79.66</v>
      </c>
      <c r="G11082">
        <v>1513.54</v>
      </c>
      <c r="H11082" t="str">
        <f>IF(Table2[[#This Row],[Unit Price]]&lt;20,"0-19",IF(Table2[[#This Row],[Unit Price]]&lt;40,"20-39",IF(Table2[[#This Row],[Unit Price]]&lt;80,"40-79","80+")))</f>
        <v>40-79</v>
      </c>
      <c r="I11082" t="str">
        <f>TEXT(Table2[[#This Row],[Date Sold]], "ddd")</f>
        <v>Thu</v>
      </c>
    </row>
    <row r="11083" spans="1:9" x14ac:dyDescent="0.25">
      <c r="A11083" t="s">
        <v>114</v>
      </c>
      <c r="B11083" t="s">
        <v>16</v>
      </c>
      <c r="C11083" t="s">
        <v>29</v>
      </c>
      <c r="D11083" s="1">
        <v>45754</v>
      </c>
      <c r="E11083">
        <v>14</v>
      </c>
      <c r="F11083">
        <v>84.76</v>
      </c>
      <c r="G11083">
        <v>1186.6400000000001</v>
      </c>
      <c r="H11083" t="str">
        <f>IF(Table2[[#This Row],[Unit Price]]&lt;20,"0-19",IF(Table2[[#This Row],[Unit Price]]&lt;40,"20-39",IF(Table2[[#This Row],[Unit Price]]&lt;80,"40-79","80+")))</f>
        <v>80+</v>
      </c>
      <c r="I11083" t="str">
        <f>TEXT(Table2[[#This Row],[Date Sold]], "ddd")</f>
        <v>Mon</v>
      </c>
    </row>
    <row r="11084" spans="1:9" x14ac:dyDescent="0.25">
      <c r="A11084" t="s">
        <v>73</v>
      </c>
      <c r="B11084" t="s">
        <v>20</v>
      </c>
      <c r="C11084" t="s">
        <v>12</v>
      </c>
      <c r="D11084" s="1">
        <v>45739</v>
      </c>
      <c r="E11084">
        <v>18</v>
      </c>
      <c r="F11084">
        <v>97.79</v>
      </c>
      <c r="G11084">
        <v>1760.22</v>
      </c>
      <c r="H11084" t="str">
        <f>IF(Table2[[#This Row],[Unit Price]]&lt;20,"0-19",IF(Table2[[#This Row],[Unit Price]]&lt;40,"20-39",IF(Table2[[#This Row],[Unit Price]]&lt;80,"40-79","80+")))</f>
        <v>80+</v>
      </c>
      <c r="I11084" t="str">
        <f>TEXT(Table2[[#This Row],[Date Sold]], "ddd")</f>
        <v>Sun</v>
      </c>
    </row>
    <row r="11085" spans="1:9" x14ac:dyDescent="0.25">
      <c r="A11085" t="s">
        <v>120</v>
      </c>
      <c r="B11085" t="s">
        <v>20</v>
      </c>
      <c r="C11085" t="s">
        <v>25</v>
      </c>
      <c r="D11085" s="1">
        <v>45768</v>
      </c>
      <c r="E11085">
        <v>10</v>
      </c>
      <c r="F11085">
        <v>42.37</v>
      </c>
      <c r="G11085">
        <v>423.7</v>
      </c>
      <c r="H11085" t="str">
        <f>IF(Table2[[#This Row],[Unit Price]]&lt;20,"0-19",IF(Table2[[#This Row],[Unit Price]]&lt;40,"20-39",IF(Table2[[#This Row],[Unit Price]]&lt;80,"40-79","80+")))</f>
        <v>40-79</v>
      </c>
      <c r="I11085" t="str">
        <f>TEXT(Table2[[#This Row],[Date Sold]], "ddd")</f>
        <v>Mon</v>
      </c>
    </row>
    <row r="11086" spans="1:9" x14ac:dyDescent="0.25">
      <c r="A11086" t="s">
        <v>82</v>
      </c>
      <c r="B11086" t="s">
        <v>38</v>
      </c>
      <c r="C11086" t="s">
        <v>14</v>
      </c>
      <c r="D11086" s="1">
        <v>45793</v>
      </c>
      <c r="E11086">
        <v>14</v>
      </c>
      <c r="F11086">
        <v>7.44</v>
      </c>
      <c r="G11086">
        <v>104.16</v>
      </c>
      <c r="H11086" t="str">
        <f>IF(Table2[[#This Row],[Unit Price]]&lt;20,"0-19",IF(Table2[[#This Row],[Unit Price]]&lt;40,"20-39",IF(Table2[[#This Row],[Unit Price]]&lt;80,"40-79","80+")))</f>
        <v>0-19</v>
      </c>
      <c r="I11086" t="str">
        <f>TEXT(Table2[[#This Row],[Date Sold]], "ddd")</f>
        <v>Fri</v>
      </c>
    </row>
    <row r="11087" spans="1:9" x14ac:dyDescent="0.25">
      <c r="A11087" t="s">
        <v>46</v>
      </c>
      <c r="B11087" t="s">
        <v>38</v>
      </c>
      <c r="C11087" t="s">
        <v>12</v>
      </c>
      <c r="D11087" s="1">
        <v>45782</v>
      </c>
      <c r="E11087">
        <v>19</v>
      </c>
      <c r="F11087">
        <v>76.53</v>
      </c>
      <c r="G11087">
        <v>1454.07</v>
      </c>
      <c r="H11087" t="str">
        <f>IF(Table2[[#This Row],[Unit Price]]&lt;20,"0-19",IF(Table2[[#This Row],[Unit Price]]&lt;40,"20-39",IF(Table2[[#This Row],[Unit Price]]&lt;80,"40-79","80+")))</f>
        <v>40-79</v>
      </c>
      <c r="I11087" t="str">
        <f>TEXT(Table2[[#This Row],[Date Sold]], "ddd")</f>
        <v>Mon</v>
      </c>
    </row>
    <row r="11088" spans="1:9" x14ac:dyDescent="0.25">
      <c r="A11088" t="s">
        <v>66</v>
      </c>
      <c r="B11088" t="s">
        <v>24</v>
      </c>
      <c r="C11088" t="s">
        <v>9</v>
      </c>
      <c r="D11088" s="1">
        <v>45789</v>
      </c>
      <c r="E11088">
        <v>4</v>
      </c>
      <c r="F11088">
        <v>82.47</v>
      </c>
      <c r="G11088">
        <v>329.88</v>
      </c>
      <c r="H11088" t="str">
        <f>IF(Table2[[#This Row],[Unit Price]]&lt;20,"0-19",IF(Table2[[#This Row],[Unit Price]]&lt;40,"20-39",IF(Table2[[#This Row],[Unit Price]]&lt;80,"40-79","80+")))</f>
        <v>80+</v>
      </c>
      <c r="I11088" t="str">
        <f>TEXT(Table2[[#This Row],[Date Sold]], "ddd")</f>
        <v>Mon</v>
      </c>
    </row>
    <row r="11089" spans="1:9" x14ac:dyDescent="0.25">
      <c r="A11089" t="s">
        <v>44</v>
      </c>
      <c r="B11089" t="s">
        <v>11</v>
      </c>
      <c r="C11089" t="s">
        <v>25</v>
      </c>
      <c r="D11089" s="1">
        <v>45739</v>
      </c>
      <c r="E11089">
        <v>6</v>
      </c>
      <c r="F11089">
        <v>35.31</v>
      </c>
      <c r="G11089">
        <v>211.86</v>
      </c>
      <c r="H11089" t="str">
        <f>IF(Table2[[#This Row],[Unit Price]]&lt;20,"0-19",IF(Table2[[#This Row],[Unit Price]]&lt;40,"20-39",IF(Table2[[#This Row],[Unit Price]]&lt;80,"40-79","80+")))</f>
        <v>20-39</v>
      </c>
      <c r="I11089" t="str">
        <f>TEXT(Table2[[#This Row],[Date Sold]], "ddd")</f>
        <v>Sun</v>
      </c>
    </row>
    <row r="11090" spans="1:9" x14ac:dyDescent="0.25">
      <c r="A11090" t="s">
        <v>70</v>
      </c>
      <c r="B11090" t="s">
        <v>42</v>
      </c>
      <c r="C11090" t="s">
        <v>29</v>
      </c>
      <c r="D11090" s="1">
        <v>45791</v>
      </c>
      <c r="E11090">
        <v>18</v>
      </c>
      <c r="F11090">
        <v>83.29</v>
      </c>
      <c r="G11090">
        <v>1499.22</v>
      </c>
      <c r="H11090" t="str">
        <f>IF(Table2[[#This Row],[Unit Price]]&lt;20,"0-19",IF(Table2[[#This Row],[Unit Price]]&lt;40,"20-39",IF(Table2[[#This Row],[Unit Price]]&lt;80,"40-79","80+")))</f>
        <v>80+</v>
      </c>
      <c r="I11090" t="str">
        <f>TEXT(Table2[[#This Row],[Date Sold]], "ddd")</f>
        <v>Wed</v>
      </c>
    </row>
    <row r="11091" spans="1:9" x14ac:dyDescent="0.25">
      <c r="A11091" t="s">
        <v>95</v>
      </c>
      <c r="B11091" t="s">
        <v>22</v>
      </c>
      <c r="C11091" t="s">
        <v>14</v>
      </c>
      <c r="D11091" s="1">
        <v>45760</v>
      </c>
      <c r="E11091">
        <v>6</v>
      </c>
      <c r="F11091">
        <v>78.87</v>
      </c>
      <c r="G11091">
        <v>473.22</v>
      </c>
      <c r="H11091" t="str">
        <f>IF(Table2[[#This Row],[Unit Price]]&lt;20,"0-19",IF(Table2[[#This Row],[Unit Price]]&lt;40,"20-39",IF(Table2[[#This Row],[Unit Price]]&lt;80,"40-79","80+")))</f>
        <v>40-79</v>
      </c>
      <c r="I11091" t="str">
        <f>TEXT(Table2[[#This Row],[Date Sold]], "ddd")</f>
        <v>Sun</v>
      </c>
    </row>
    <row r="11092" spans="1:9" x14ac:dyDescent="0.25">
      <c r="A11092" t="s">
        <v>114</v>
      </c>
      <c r="B11092" t="s">
        <v>22</v>
      </c>
      <c r="C11092" t="s">
        <v>14</v>
      </c>
      <c r="D11092" s="1">
        <v>45720</v>
      </c>
      <c r="E11092">
        <v>7</v>
      </c>
      <c r="F11092">
        <v>27.48</v>
      </c>
      <c r="G11092">
        <v>192.36</v>
      </c>
      <c r="H11092" t="str">
        <f>IF(Table2[[#This Row],[Unit Price]]&lt;20,"0-19",IF(Table2[[#This Row],[Unit Price]]&lt;40,"20-39",IF(Table2[[#This Row],[Unit Price]]&lt;80,"40-79","80+")))</f>
        <v>20-39</v>
      </c>
      <c r="I11092" t="str">
        <f>TEXT(Table2[[#This Row],[Date Sold]], "ddd")</f>
        <v>Tue</v>
      </c>
    </row>
    <row r="11093" spans="1:9" x14ac:dyDescent="0.25">
      <c r="A11093" t="s">
        <v>121</v>
      </c>
      <c r="B11093" t="s">
        <v>22</v>
      </c>
      <c r="C11093" t="s">
        <v>12</v>
      </c>
      <c r="D11093" s="1">
        <v>45775</v>
      </c>
      <c r="E11093">
        <v>1</v>
      </c>
      <c r="F11093">
        <v>42.43</v>
      </c>
      <c r="G11093">
        <v>42.43</v>
      </c>
      <c r="H11093" t="str">
        <f>IF(Table2[[#This Row],[Unit Price]]&lt;20,"0-19",IF(Table2[[#This Row],[Unit Price]]&lt;40,"20-39",IF(Table2[[#This Row],[Unit Price]]&lt;80,"40-79","80+")))</f>
        <v>40-79</v>
      </c>
      <c r="I11093" t="str">
        <f>TEXT(Table2[[#This Row],[Date Sold]], "ddd")</f>
        <v>Mon</v>
      </c>
    </row>
    <row r="11094" spans="1:9" x14ac:dyDescent="0.25">
      <c r="A11094" t="s">
        <v>39</v>
      </c>
      <c r="B11094" t="s">
        <v>24</v>
      </c>
      <c r="C11094" t="s">
        <v>14</v>
      </c>
      <c r="D11094" s="1">
        <v>45741</v>
      </c>
      <c r="E11094">
        <v>3</v>
      </c>
      <c r="F11094">
        <v>62.87</v>
      </c>
      <c r="G11094">
        <v>188.61</v>
      </c>
      <c r="H11094" t="str">
        <f>IF(Table2[[#This Row],[Unit Price]]&lt;20,"0-19",IF(Table2[[#This Row],[Unit Price]]&lt;40,"20-39",IF(Table2[[#This Row],[Unit Price]]&lt;80,"40-79","80+")))</f>
        <v>40-79</v>
      </c>
      <c r="I11094" t="str">
        <f>TEXT(Table2[[#This Row],[Date Sold]], "ddd")</f>
        <v>Tue</v>
      </c>
    </row>
    <row r="11095" spans="1:9" x14ac:dyDescent="0.25">
      <c r="A11095" t="s">
        <v>85</v>
      </c>
      <c r="B11095" t="s">
        <v>38</v>
      </c>
      <c r="C11095" t="s">
        <v>14</v>
      </c>
      <c r="D11095" s="1">
        <v>45729</v>
      </c>
      <c r="E11095">
        <v>14</v>
      </c>
      <c r="F11095">
        <v>60.38</v>
      </c>
      <c r="G11095">
        <v>845.32</v>
      </c>
      <c r="H11095" t="str">
        <f>IF(Table2[[#This Row],[Unit Price]]&lt;20,"0-19",IF(Table2[[#This Row],[Unit Price]]&lt;40,"20-39",IF(Table2[[#This Row],[Unit Price]]&lt;80,"40-79","80+")))</f>
        <v>40-79</v>
      </c>
      <c r="I11095" t="str">
        <f>TEXT(Table2[[#This Row],[Date Sold]], "ddd")</f>
        <v>Thu</v>
      </c>
    </row>
    <row r="11096" spans="1:9" x14ac:dyDescent="0.25">
      <c r="A11096" t="s">
        <v>77</v>
      </c>
      <c r="B11096" t="s">
        <v>11</v>
      </c>
      <c r="C11096" t="s">
        <v>9</v>
      </c>
      <c r="D11096" s="1">
        <v>45749</v>
      </c>
      <c r="E11096">
        <v>13</v>
      </c>
      <c r="F11096">
        <v>28.89</v>
      </c>
      <c r="G11096">
        <v>375.57</v>
      </c>
      <c r="H11096" t="str">
        <f>IF(Table2[[#This Row],[Unit Price]]&lt;20,"0-19",IF(Table2[[#This Row],[Unit Price]]&lt;40,"20-39",IF(Table2[[#This Row],[Unit Price]]&lt;80,"40-79","80+")))</f>
        <v>20-39</v>
      </c>
      <c r="I11096" t="str">
        <f>TEXT(Table2[[#This Row],[Date Sold]], "ddd")</f>
        <v>Wed</v>
      </c>
    </row>
    <row r="11097" spans="1:9" x14ac:dyDescent="0.25">
      <c r="A11097" t="s">
        <v>44</v>
      </c>
      <c r="B11097" t="s">
        <v>18</v>
      </c>
      <c r="C11097" t="s">
        <v>12</v>
      </c>
      <c r="D11097" s="1">
        <v>45793</v>
      </c>
      <c r="E11097">
        <v>12</v>
      </c>
      <c r="F11097">
        <v>33.159999999999997</v>
      </c>
      <c r="G11097">
        <v>397.92</v>
      </c>
      <c r="H11097" t="str">
        <f>IF(Table2[[#This Row],[Unit Price]]&lt;20,"0-19",IF(Table2[[#This Row],[Unit Price]]&lt;40,"20-39",IF(Table2[[#This Row],[Unit Price]]&lt;80,"40-79","80+")))</f>
        <v>20-39</v>
      </c>
      <c r="I11097" t="str">
        <f>TEXT(Table2[[#This Row],[Date Sold]], "ddd")</f>
        <v>Fri</v>
      </c>
    </row>
    <row r="11098" spans="1:9" x14ac:dyDescent="0.25">
      <c r="A11098" t="s">
        <v>113</v>
      </c>
      <c r="B11098" t="s">
        <v>8</v>
      </c>
      <c r="C11098" t="s">
        <v>29</v>
      </c>
      <c r="D11098" s="1">
        <v>45782</v>
      </c>
      <c r="E11098">
        <v>6</v>
      </c>
      <c r="F11098">
        <v>24.67</v>
      </c>
      <c r="G11098">
        <v>148.02000000000001</v>
      </c>
      <c r="H11098" t="str">
        <f>IF(Table2[[#This Row],[Unit Price]]&lt;20,"0-19",IF(Table2[[#This Row],[Unit Price]]&lt;40,"20-39",IF(Table2[[#This Row],[Unit Price]]&lt;80,"40-79","80+")))</f>
        <v>20-39</v>
      </c>
      <c r="I11098" t="str">
        <f>TEXT(Table2[[#This Row],[Date Sold]], "ddd")</f>
        <v>Mon</v>
      </c>
    </row>
    <row r="11099" spans="1:9" x14ac:dyDescent="0.25">
      <c r="A11099" t="s">
        <v>98</v>
      </c>
      <c r="B11099" t="s">
        <v>28</v>
      </c>
      <c r="C11099" t="s">
        <v>9</v>
      </c>
      <c r="D11099" s="1">
        <v>45779</v>
      </c>
      <c r="E11099">
        <v>6</v>
      </c>
      <c r="F11099">
        <v>11.16</v>
      </c>
      <c r="G11099">
        <v>66.959999999999994</v>
      </c>
      <c r="H11099" t="str">
        <f>IF(Table2[[#This Row],[Unit Price]]&lt;20,"0-19",IF(Table2[[#This Row],[Unit Price]]&lt;40,"20-39",IF(Table2[[#This Row],[Unit Price]]&lt;80,"40-79","80+")))</f>
        <v>0-19</v>
      </c>
      <c r="I11099" t="str">
        <f>TEXT(Table2[[#This Row],[Date Sold]], "ddd")</f>
        <v>Fri</v>
      </c>
    </row>
    <row r="11100" spans="1:9" x14ac:dyDescent="0.25">
      <c r="A11100" t="s">
        <v>120</v>
      </c>
      <c r="B11100" t="s">
        <v>20</v>
      </c>
      <c r="C11100" t="s">
        <v>9</v>
      </c>
      <c r="D11100" s="1">
        <v>45752</v>
      </c>
      <c r="E11100">
        <v>20</v>
      </c>
      <c r="F11100">
        <v>68.22</v>
      </c>
      <c r="G11100">
        <v>1364.4</v>
      </c>
      <c r="H11100" t="str">
        <f>IF(Table2[[#This Row],[Unit Price]]&lt;20,"0-19",IF(Table2[[#This Row],[Unit Price]]&lt;40,"20-39",IF(Table2[[#This Row],[Unit Price]]&lt;80,"40-79","80+")))</f>
        <v>40-79</v>
      </c>
      <c r="I11100" t="str">
        <f>TEXT(Table2[[#This Row],[Date Sold]], "ddd")</f>
        <v>Sat</v>
      </c>
    </row>
    <row r="11101" spans="1:9" x14ac:dyDescent="0.25">
      <c r="A11101" t="s">
        <v>62</v>
      </c>
      <c r="B11101" t="s">
        <v>42</v>
      </c>
      <c r="C11101" t="s">
        <v>29</v>
      </c>
      <c r="D11101" s="1">
        <v>45733</v>
      </c>
      <c r="E11101">
        <v>13</v>
      </c>
      <c r="F11101">
        <v>34.450000000000003</v>
      </c>
      <c r="G11101">
        <v>447.85</v>
      </c>
      <c r="H11101" t="str">
        <f>IF(Table2[[#This Row],[Unit Price]]&lt;20,"0-19",IF(Table2[[#This Row],[Unit Price]]&lt;40,"20-39",IF(Table2[[#This Row],[Unit Price]]&lt;80,"40-79","80+")))</f>
        <v>20-39</v>
      </c>
      <c r="I11101" t="str">
        <f>TEXT(Table2[[#This Row],[Date Sold]], "ddd")</f>
        <v>Mon</v>
      </c>
    </row>
    <row r="11102" spans="1:9" x14ac:dyDescent="0.25">
      <c r="A11102" t="s">
        <v>80</v>
      </c>
      <c r="B11102" t="s">
        <v>28</v>
      </c>
      <c r="C11102" t="s">
        <v>29</v>
      </c>
      <c r="D11102" s="1">
        <v>45763</v>
      </c>
      <c r="E11102">
        <v>3</v>
      </c>
      <c r="F11102">
        <v>62.14</v>
      </c>
      <c r="G11102">
        <v>186.42</v>
      </c>
      <c r="H11102" t="str">
        <f>IF(Table2[[#This Row],[Unit Price]]&lt;20,"0-19",IF(Table2[[#This Row],[Unit Price]]&lt;40,"20-39",IF(Table2[[#This Row],[Unit Price]]&lt;80,"40-79","80+")))</f>
        <v>40-79</v>
      </c>
      <c r="I11102" t="str">
        <f>TEXT(Table2[[#This Row],[Date Sold]], "ddd")</f>
        <v>Wed</v>
      </c>
    </row>
    <row r="11103" spans="1:9" x14ac:dyDescent="0.25">
      <c r="A11103" t="s">
        <v>99</v>
      </c>
      <c r="B11103" t="s">
        <v>42</v>
      </c>
      <c r="C11103" t="s">
        <v>12</v>
      </c>
      <c r="D11103" s="1">
        <v>45795</v>
      </c>
      <c r="E11103">
        <v>12</v>
      </c>
      <c r="F11103">
        <v>76.290000000000006</v>
      </c>
      <c r="G11103">
        <v>915.48</v>
      </c>
      <c r="H11103" t="str">
        <f>IF(Table2[[#This Row],[Unit Price]]&lt;20,"0-19",IF(Table2[[#This Row],[Unit Price]]&lt;40,"20-39",IF(Table2[[#This Row],[Unit Price]]&lt;80,"40-79","80+")))</f>
        <v>40-79</v>
      </c>
      <c r="I11103" t="str">
        <f>TEXT(Table2[[#This Row],[Date Sold]], "ddd")</f>
        <v>Sun</v>
      </c>
    </row>
    <row r="11104" spans="1:9" x14ac:dyDescent="0.25">
      <c r="A11104" t="s">
        <v>46</v>
      </c>
      <c r="B11104" t="s">
        <v>8</v>
      </c>
      <c r="C11104" t="s">
        <v>29</v>
      </c>
      <c r="D11104" s="1">
        <v>45741</v>
      </c>
      <c r="E11104">
        <v>15</v>
      </c>
      <c r="F11104">
        <v>18.850000000000001</v>
      </c>
      <c r="G11104">
        <v>282.75</v>
      </c>
      <c r="H11104" t="str">
        <f>IF(Table2[[#This Row],[Unit Price]]&lt;20,"0-19",IF(Table2[[#This Row],[Unit Price]]&lt;40,"20-39",IF(Table2[[#This Row],[Unit Price]]&lt;80,"40-79","80+")))</f>
        <v>0-19</v>
      </c>
      <c r="I11104" t="str">
        <f>TEXT(Table2[[#This Row],[Date Sold]], "ddd")</f>
        <v>Tue</v>
      </c>
    </row>
    <row r="11105" spans="1:9" x14ac:dyDescent="0.25">
      <c r="A11105" t="s">
        <v>60</v>
      </c>
      <c r="B11105" t="s">
        <v>24</v>
      </c>
      <c r="C11105" t="s">
        <v>29</v>
      </c>
      <c r="D11105" s="1">
        <v>45786</v>
      </c>
      <c r="E11105">
        <v>20</v>
      </c>
      <c r="F11105">
        <v>68.709999999999994</v>
      </c>
      <c r="G11105">
        <v>1374.2</v>
      </c>
      <c r="H11105" t="str">
        <f>IF(Table2[[#This Row],[Unit Price]]&lt;20,"0-19",IF(Table2[[#This Row],[Unit Price]]&lt;40,"20-39",IF(Table2[[#This Row],[Unit Price]]&lt;80,"40-79","80+")))</f>
        <v>40-79</v>
      </c>
      <c r="I11105" t="str">
        <f>TEXT(Table2[[#This Row],[Date Sold]], "ddd")</f>
        <v>Fri</v>
      </c>
    </row>
    <row r="11106" spans="1:9" x14ac:dyDescent="0.25">
      <c r="A11106" t="s">
        <v>98</v>
      </c>
      <c r="B11106" t="s">
        <v>20</v>
      </c>
      <c r="C11106" t="s">
        <v>9</v>
      </c>
      <c r="D11106" s="1">
        <v>45785</v>
      </c>
      <c r="E11106">
        <v>17</v>
      </c>
      <c r="F11106">
        <v>16.73</v>
      </c>
      <c r="G11106">
        <v>284.41000000000003</v>
      </c>
      <c r="H11106" t="str">
        <f>IF(Table2[[#This Row],[Unit Price]]&lt;20,"0-19",IF(Table2[[#This Row],[Unit Price]]&lt;40,"20-39",IF(Table2[[#This Row],[Unit Price]]&lt;80,"40-79","80+")))</f>
        <v>0-19</v>
      </c>
      <c r="I11106" t="str">
        <f>TEXT(Table2[[#This Row],[Date Sold]], "ddd")</f>
        <v>Thu</v>
      </c>
    </row>
    <row r="11107" spans="1:9" x14ac:dyDescent="0.25">
      <c r="A11107" t="s">
        <v>98</v>
      </c>
      <c r="B11107" t="s">
        <v>22</v>
      </c>
      <c r="C11107" t="s">
        <v>29</v>
      </c>
      <c r="D11107" s="1">
        <v>45800</v>
      </c>
      <c r="E11107">
        <v>17</v>
      </c>
      <c r="F11107">
        <v>53.02</v>
      </c>
      <c r="G11107">
        <v>901.34</v>
      </c>
      <c r="H11107" t="str">
        <f>IF(Table2[[#This Row],[Unit Price]]&lt;20,"0-19",IF(Table2[[#This Row],[Unit Price]]&lt;40,"20-39",IF(Table2[[#This Row],[Unit Price]]&lt;80,"40-79","80+")))</f>
        <v>40-79</v>
      </c>
      <c r="I11107" t="str">
        <f>TEXT(Table2[[#This Row],[Date Sold]], "ddd")</f>
        <v>Fri</v>
      </c>
    </row>
    <row r="11108" spans="1:9" x14ac:dyDescent="0.25">
      <c r="A11108" t="s">
        <v>48</v>
      </c>
      <c r="B11108" t="s">
        <v>22</v>
      </c>
      <c r="C11108" t="s">
        <v>9</v>
      </c>
      <c r="D11108" s="1">
        <v>45787</v>
      </c>
      <c r="E11108">
        <v>17</v>
      </c>
      <c r="F11108">
        <v>94.08</v>
      </c>
      <c r="G11108">
        <v>1599.36</v>
      </c>
      <c r="H11108" t="str">
        <f>IF(Table2[[#This Row],[Unit Price]]&lt;20,"0-19",IF(Table2[[#This Row],[Unit Price]]&lt;40,"20-39",IF(Table2[[#This Row],[Unit Price]]&lt;80,"40-79","80+")))</f>
        <v>80+</v>
      </c>
      <c r="I11108" t="str">
        <f>TEXT(Table2[[#This Row],[Date Sold]], "ddd")</f>
        <v>Sat</v>
      </c>
    </row>
    <row r="11109" spans="1:9" x14ac:dyDescent="0.25">
      <c r="A11109" t="s">
        <v>32</v>
      </c>
      <c r="B11109" t="s">
        <v>28</v>
      </c>
      <c r="C11109" t="s">
        <v>12</v>
      </c>
      <c r="D11109" s="1">
        <v>45723</v>
      </c>
      <c r="E11109">
        <v>9</v>
      </c>
      <c r="F11109">
        <v>56.97</v>
      </c>
      <c r="G11109">
        <v>512.73</v>
      </c>
      <c r="H11109" t="str">
        <f>IF(Table2[[#This Row],[Unit Price]]&lt;20,"0-19",IF(Table2[[#This Row],[Unit Price]]&lt;40,"20-39",IF(Table2[[#This Row],[Unit Price]]&lt;80,"40-79","80+")))</f>
        <v>40-79</v>
      </c>
      <c r="I11109" t="str">
        <f>TEXT(Table2[[#This Row],[Date Sold]], "ddd")</f>
        <v>Fri</v>
      </c>
    </row>
    <row r="11110" spans="1:9" x14ac:dyDescent="0.25">
      <c r="A11110" t="s">
        <v>39</v>
      </c>
      <c r="B11110" t="s">
        <v>11</v>
      </c>
      <c r="C11110" t="s">
        <v>9</v>
      </c>
      <c r="D11110" s="1">
        <v>45716</v>
      </c>
      <c r="E11110">
        <v>1</v>
      </c>
      <c r="F11110">
        <v>46.78</v>
      </c>
      <c r="G11110">
        <v>46.78</v>
      </c>
      <c r="H11110" t="str">
        <f>IF(Table2[[#This Row],[Unit Price]]&lt;20,"0-19",IF(Table2[[#This Row],[Unit Price]]&lt;40,"20-39",IF(Table2[[#This Row],[Unit Price]]&lt;80,"40-79","80+")))</f>
        <v>40-79</v>
      </c>
      <c r="I11110" t="str">
        <f>TEXT(Table2[[#This Row],[Date Sold]], "ddd")</f>
        <v>Fri</v>
      </c>
    </row>
    <row r="11111" spans="1:9" x14ac:dyDescent="0.25">
      <c r="A11111" t="s">
        <v>120</v>
      </c>
      <c r="B11111" t="s">
        <v>28</v>
      </c>
      <c r="C11111" t="s">
        <v>29</v>
      </c>
      <c r="D11111" s="1">
        <v>45788</v>
      </c>
      <c r="E11111">
        <v>1</v>
      </c>
      <c r="F11111">
        <v>43.77</v>
      </c>
      <c r="G11111">
        <v>43.77</v>
      </c>
      <c r="H11111" t="str">
        <f>IF(Table2[[#This Row],[Unit Price]]&lt;20,"0-19",IF(Table2[[#This Row],[Unit Price]]&lt;40,"20-39",IF(Table2[[#This Row],[Unit Price]]&lt;80,"40-79","80+")))</f>
        <v>40-79</v>
      </c>
      <c r="I11111" t="str">
        <f>TEXT(Table2[[#This Row],[Date Sold]], "ddd")</f>
        <v>Sun</v>
      </c>
    </row>
    <row r="11112" spans="1:9" x14ac:dyDescent="0.25">
      <c r="A11112" t="s">
        <v>90</v>
      </c>
      <c r="B11112" t="s">
        <v>28</v>
      </c>
      <c r="C11112" t="s">
        <v>9</v>
      </c>
      <c r="D11112" s="1">
        <v>45748</v>
      </c>
      <c r="E11112">
        <v>1</v>
      </c>
      <c r="F11112">
        <v>9.36</v>
      </c>
      <c r="G11112">
        <v>9.36</v>
      </c>
      <c r="H11112" t="str">
        <f>IF(Table2[[#This Row],[Unit Price]]&lt;20,"0-19",IF(Table2[[#This Row],[Unit Price]]&lt;40,"20-39",IF(Table2[[#This Row],[Unit Price]]&lt;80,"40-79","80+")))</f>
        <v>0-19</v>
      </c>
      <c r="I11112" t="str">
        <f>TEXT(Table2[[#This Row],[Date Sold]], "ddd")</f>
        <v>Tue</v>
      </c>
    </row>
    <row r="11113" spans="1:9" x14ac:dyDescent="0.25">
      <c r="A11113" t="s">
        <v>70</v>
      </c>
      <c r="B11113" t="s">
        <v>24</v>
      </c>
      <c r="C11113" t="s">
        <v>29</v>
      </c>
      <c r="D11113" s="1">
        <v>45781</v>
      </c>
      <c r="E11113">
        <v>4</v>
      </c>
      <c r="F11113">
        <v>11.82</v>
      </c>
      <c r="G11113">
        <v>47.28</v>
      </c>
      <c r="H11113" t="str">
        <f>IF(Table2[[#This Row],[Unit Price]]&lt;20,"0-19",IF(Table2[[#This Row],[Unit Price]]&lt;40,"20-39",IF(Table2[[#This Row],[Unit Price]]&lt;80,"40-79","80+")))</f>
        <v>0-19</v>
      </c>
      <c r="I11113" t="str">
        <f>TEXT(Table2[[#This Row],[Date Sold]], "ddd")</f>
        <v>Sun</v>
      </c>
    </row>
    <row r="11114" spans="1:9" x14ac:dyDescent="0.25">
      <c r="A11114" t="s">
        <v>55</v>
      </c>
      <c r="B11114" t="s">
        <v>20</v>
      </c>
      <c r="C11114" t="s">
        <v>9</v>
      </c>
      <c r="D11114" s="1">
        <v>45736</v>
      </c>
      <c r="E11114">
        <v>3</v>
      </c>
      <c r="F11114">
        <v>61.24</v>
      </c>
      <c r="G11114">
        <v>183.72</v>
      </c>
      <c r="H11114" t="str">
        <f>IF(Table2[[#This Row],[Unit Price]]&lt;20,"0-19",IF(Table2[[#This Row],[Unit Price]]&lt;40,"20-39",IF(Table2[[#This Row],[Unit Price]]&lt;80,"40-79","80+")))</f>
        <v>40-79</v>
      </c>
      <c r="I11114" t="str">
        <f>TEXT(Table2[[#This Row],[Date Sold]], "ddd")</f>
        <v>Thu</v>
      </c>
    </row>
    <row r="11115" spans="1:9" x14ac:dyDescent="0.25">
      <c r="A11115" t="s">
        <v>109</v>
      </c>
      <c r="B11115" t="s">
        <v>8</v>
      </c>
      <c r="C11115" t="s">
        <v>12</v>
      </c>
      <c r="D11115" s="1">
        <v>45735</v>
      </c>
      <c r="E11115">
        <v>12</v>
      </c>
      <c r="F11115">
        <v>28.36</v>
      </c>
      <c r="G11115">
        <v>340.32</v>
      </c>
      <c r="H11115" t="str">
        <f>IF(Table2[[#This Row],[Unit Price]]&lt;20,"0-19",IF(Table2[[#This Row],[Unit Price]]&lt;40,"20-39",IF(Table2[[#This Row],[Unit Price]]&lt;80,"40-79","80+")))</f>
        <v>20-39</v>
      </c>
      <c r="I11115" t="str">
        <f>TEXT(Table2[[#This Row],[Date Sold]], "ddd")</f>
        <v>Wed</v>
      </c>
    </row>
    <row r="11116" spans="1:9" x14ac:dyDescent="0.25">
      <c r="A11116" t="s">
        <v>81</v>
      </c>
      <c r="B11116" t="s">
        <v>8</v>
      </c>
      <c r="C11116" t="s">
        <v>9</v>
      </c>
      <c r="D11116" s="1">
        <v>45711</v>
      </c>
      <c r="E11116">
        <v>9</v>
      </c>
      <c r="F11116">
        <v>42.85</v>
      </c>
      <c r="G11116">
        <v>385.65</v>
      </c>
      <c r="H11116" t="str">
        <f>IF(Table2[[#This Row],[Unit Price]]&lt;20,"0-19",IF(Table2[[#This Row],[Unit Price]]&lt;40,"20-39",IF(Table2[[#This Row],[Unit Price]]&lt;80,"40-79","80+")))</f>
        <v>40-79</v>
      </c>
      <c r="I11116" t="str">
        <f>TEXT(Table2[[#This Row],[Date Sold]], "ddd")</f>
        <v>Sun</v>
      </c>
    </row>
    <row r="11117" spans="1:9" x14ac:dyDescent="0.25">
      <c r="A11117" t="s">
        <v>77</v>
      </c>
      <c r="B11117" t="s">
        <v>16</v>
      </c>
      <c r="C11117" t="s">
        <v>25</v>
      </c>
      <c r="D11117" s="1">
        <v>45768</v>
      </c>
      <c r="E11117">
        <v>18</v>
      </c>
      <c r="F11117">
        <v>63.44</v>
      </c>
      <c r="G11117">
        <v>1141.92</v>
      </c>
      <c r="H11117" t="str">
        <f>IF(Table2[[#This Row],[Unit Price]]&lt;20,"0-19",IF(Table2[[#This Row],[Unit Price]]&lt;40,"20-39",IF(Table2[[#This Row],[Unit Price]]&lt;80,"40-79","80+")))</f>
        <v>40-79</v>
      </c>
      <c r="I11117" t="str">
        <f>TEXT(Table2[[#This Row],[Date Sold]], "ddd")</f>
        <v>Mon</v>
      </c>
    </row>
    <row r="11118" spans="1:9" x14ac:dyDescent="0.25">
      <c r="A11118" t="s">
        <v>60</v>
      </c>
      <c r="B11118" t="s">
        <v>20</v>
      </c>
      <c r="C11118" t="s">
        <v>12</v>
      </c>
      <c r="D11118" s="1">
        <v>45747</v>
      </c>
      <c r="E11118">
        <v>17</v>
      </c>
      <c r="F11118">
        <v>47.94</v>
      </c>
      <c r="G11118">
        <v>814.98</v>
      </c>
      <c r="H11118" t="str">
        <f>IF(Table2[[#This Row],[Unit Price]]&lt;20,"0-19",IF(Table2[[#This Row],[Unit Price]]&lt;40,"20-39",IF(Table2[[#This Row],[Unit Price]]&lt;80,"40-79","80+")))</f>
        <v>40-79</v>
      </c>
      <c r="I11118" t="str">
        <f>TEXT(Table2[[#This Row],[Date Sold]], "ddd")</f>
        <v>Mon</v>
      </c>
    </row>
    <row r="11119" spans="1:9" x14ac:dyDescent="0.25">
      <c r="A11119" t="s">
        <v>35</v>
      </c>
      <c r="B11119" t="s">
        <v>24</v>
      </c>
      <c r="C11119" t="s">
        <v>25</v>
      </c>
      <c r="D11119" s="1">
        <v>45744</v>
      </c>
      <c r="E11119">
        <v>1</v>
      </c>
      <c r="F11119">
        <v>60.72</v>
      </c>
      <c r="G11119">
        <v>60.72</v>
      </c>
      <c r="H11119" t="str">
        <f>IF(Table2[[#This Row],[Unit Price]]&lt;20,"0-19",IF(Table2[[#This Row],[Unit Price]]&lt;40,"20-39",IF(Table2[[#This Row],[Unit Price]]&lt;80,"40-79","80+")))</f>
        <v>40-79</v>
      </c>
      <c r="I11119" t="str">
        <f>TEXT(Table2[[#This Row],[Date Sold]], "ddd")</f>
        <v>Fri</v>
      </c>
    </row>
    <row r="11120" spans="1:9" x14ac:dyDescent="0.25">
      <c r="A11120" t="s">
        <v>34</v>
      </c>
      <c r="B11120" t="s">
        <v>28</v>
      </c>
      <c r="C11120" t="s">
        <v>25</v>
      </c>
      <c r="D11120" s="1">
        <v>45743</v>
      </c>
      <c r="E11120">
        <v>8</v>
      </c>
      <c r="F11120">
        <v>90.38</v>
      </c>
      <c r="G11120">
        <v>723.04</v>
      </c>
      <c r="H11120" t="str">
        <f>IF(Table2[[#This Row],[Unit Price]]&lt;20,"0-19",IF(Table2[[#This Row],[Unit Price]]&lt;40,"20-39",IF(Table2[[#This Row],[Unit Price]]&lt;80,"40-79","80+")))</f>
        <v>80+</v>
      </c>
      <c r="I11120" t="str">
        <f>TEXT(Table2[[#This Row],[Date Sold]], "ddd")</f>
        <v>Thu</v>
      </c>
    </row>
    <row r="11121" spans="1:9" x14ac:dyDescent="0.25">
      <c r="A11121" t="s">
        <v>76</v>
      </c>
      <c r="B11121" t="s">
        <v>22</v>
      </c>
      <c r="C11121" t="s">
        <v>14</v>
      </c>
      <c r="D11121" s="1">
        <v>45765</v>
      </c>
      <c r="E11121">
        <v>7</v>
      </c>
      <c r="F11121">
        <v>93.02</v>
      </c>
      <c r="G11121">
        <v>651.14</v>
      </c>
      <c r="H11121" t="str">
        <f>IF(Table2[[#This Row],[Unit Price]]&lt;20,"0-19",IF(Table2[[#This Row],[Unit Price]]&lt;40,"20-39",IF(Table2[[#This Row],[Unit Price]]&lt;80,"40-79","80+")))</f>
        <v>80+</v>
      </c>
      <c r="I11121" t="str">
        <f>TEXT(Table2[[#This Row],[Date Sold]], "ddd")</f>
        <v>Fri</v>
      </c>
    </row>
    <row r="11122" spans="1:9" x14ac:dyDescent="0.25">
      <c r="A11122" t="s">
        <v>86</v>
      </c>
      <c r="B11122" t="s">
        <v>24</v>
      </c>
      <c r="C11122" t="s">
        <v>12</v>
      </c>
      <c r="D11122" s="1">
        <v>45735</v>
      </c>
      <c r="E11122">
        <v>2</v>
      </c>
      <c r="F11122">
        <v>74.900000000000006</v>
      </c>
      <c r="G11122">
        <v>149.80000000000001</v>
      </c>
      <c r="H11122" t="str">
        <f>IF(Table2[[#This Row],[Unit Price]]&lt;20,"0-19",IF(Table2[[#This Row],[Unit Price]]&lt;40,"20-39",IF(Table2[[#This Row],[Unit Price]]&lt;80,"40-79","80+")))</f>
        <v>40-79</v>
      </c>
      <c r="I11122" t="str">
        <f>TEXT(Table2[[#This Row],[Date Sold]], "ddd")</f>
        <v>Wed</v>
      </c>
    </row>
    <row r="11123" spans="1:9" x14ac:dyDescent="0.25">
      <c r="A11123" t="s">
        <v>17</v>
      </c>
      <c r="B11123" t="s">
        <v>16</v>
      </c>
      <c r="C11123" t="s">
        <v>12</v>
      </c>
      <c r="D11123" s="1">
        <v>45732</v>
      </c>
      <c r="E11123">
        <v>18</v>
      </c>
      <c r="F11123">
        <v>36.18</v>
      </c>
      <c r="G11123">
        <v>651.24</v>
      </c>
      <c r="H11123" t="str">
        <f>IF(Table2[[#This Row],[Unit Price]]&lt;20,"0-19",IF(Table2[[#This Row],[Unit Price]]&lt;40,"20-39",IF(Table2[[#This Row],[Unit Price]]&lt;80,"40-79","80+")))</f>
        <v>20-39</v>
      </c>
      <c r="I11123" t="str">
        <f>TEXT(Table2[[#This Row],[Date Sold]], "ddd")</f>
        <v>Sun</v>
      </c>
    </row>
    <row r="11124" spans="1:9" x14ac:dyDescent="0.25">
      <c r="A11124" t="s">
        <v>51</v>
      </c>
      <c r="B11124" t="s">
        <v>22</v>
      </c>
      <c r="C11124" t="s">
        <v>9</v>
      </c>
      <c r="D11124" s="1">
        <v>45743</v>
      </c>
      <c r="E11124">
        <v>10</v>
      </c>
      <c r="F11124">
        <v>18.489999999999998</v>
      </c>
      <c r="G11124">
        <v>184.9</v>
      </c>
      <c r="H11124" t="str">
        <f>IF(Table2[[#This Row],[Unit Price]]&lt;20,"0-19",IF(Table2[[#This Row],[Unit Price]]&lt;40,"20-39",IF(Table2[[#This Row],[Unit Price]]&lt;80,"40-79","80+")))</f>
        <v>0-19</v>
      </c>
      <c r="I11124" t="str">
        <f>TEXT(Table2[[#This Row],[Date Sold]], "ddd")</f>
        <v>Thu</v>
      </c>
    </row>
    <row r="11125" spans="1:9" x14ac:dyDescent="0.25">
      <c r="A11125" t="s">
        <v>82</v>
      </c>
      <c r="B11125" t="s">
        <v>22</v>
      </c>
      <c r="C11125" t="s">
        <v>25</v>
      </c>
      <c r="D11125" s="1">
        <v>45758</v>
      </c>
      <c r="E11125">
        <v>17</v>
      </c>
      <c r="F11125">
        <v>31.96</v>
      </c>
      <c r="G11125">
        <v>543.32000000000005</v>
      </c>
      <c r="H11125" t="str">
        <f>IF(Table2[[#This Row],[Unit Price]]&lt;20,"0-19",IF(Table2[[#This Row],[Unit Price]]&lt;40,"20-39",IF(Table2[[#This Row],[Unit Price]]&lt;80,"40-79","80+")))</f>
        <v>20-39</v>
      </c>
      <c r="I11125" t="str">
        <f>TEXT(Table2[[#This Row],[Date Sold]], "ddd")</f>
        <v>Fri</v>
      </c>
    </row>
    <row r="11126" spans="1:9" x14ac:dyDescent="0.25">
      <c r="A11126" t="s">
        <v>35</v>
      </c>
      <c r="B11126" t="s">
        <v>18</v>
      </c>
      <c r="C11126" t="s">
        <v>25</v>
      </c>
      <c r="D11126" s="1">
        <v>45723</v>
      </c>
      <c r="E11126">
        <v>1</v>
      </c>
      <c r="F11126">
        <v>70.27</v>
      </c>
      <c r="G11126">
        <v>70.27</v>
      </c>
      <c r="H11126" t="str">
        <f>IF(Table2[[#This Row],[Unit Price]]&lt;20,"0-19",IF(Table2[[#This Row],[Unit Price]]&lt;40,"20-39",IF(Table2[[#This Row],[Unit Price]]&lt;80,"40-79","80+")))</f>
        <v>40-79</v>
      </c>
      <c r="I11126" t="str">
        <f>TEXT(Table2[[#This Row],[Date Sold]], "ddd")</f>
        <v>Fri</v>
      </c>
    </row>
    <row r="11127" spans="1:9" x14ac:dyDescent="0.25">
      <c r="A11127" t="s">
        <v>10</v>
      </c>
      <c r="B11127" t="s">
        <v>11</v>
      </c>
      <c r="C11127" t="s">
        <v>25</v>
      </c>
      <c r="D11127" s="1">
        <v>45777</v>
      </c>
      <c r="E11127">
        <v>18</v>
      </c>
      <c r="F11127">
        <v>80.91</v>
      </c>
      <c r="G11127">
        <v>1456.38</v>
      </c>
      <c r="H11127" t="str">
        <f>IF(Table2[[#This Row],[Unit Price]]&lt;20,"0-19",IF(Table2[[#This Row],[Unit Price]]&lt;40,"20-39",IF(Table2[[#This Row],[Unit Price]]&lt;80,"40-79","80+")))</f>
        <v>80+</v>
      </c>
      <c r="I11127" t="str">
        <f>TEXT(Table2[[#This Row],[Date Sold]], "ddd")</f>
        <v>Wed</v>
      </c>
    </row>
    <row r="11128" spans="1:9" x14ac:dyDescent="0.25">
      <c r="A11128" t="s">
        <v>96</v>
      </c>
      <c r="B11128" t="s">
        <v>42</v>
      </c>
      <c r="C11128" t="s">
        <v>9</v>
      </c>
      <c r="D11128" s="1">
        <v>45774</v>
      </c>
      <c r="E11128">
        <v>19</v>
      </c>
      <c r="F11128">
        <v>30.56</v>
      </c>
      <c r="G11128">
        <v>580.64</v>
      </c>
      <c r="H11128" t="str">
        <f>IF(Table2[[#This Row],[Unit Price]]&lt;20,"0-19",IF(Table2[[#This Row],[Unit Price]]&lt;40,"20-39",IF(Table2[[#This Row],[Unit Price]]&lt;80,"40-79","80+")))</f>
        <v>20-39</v>
      </c>
      <c r="I11128" t="str">
        <f>TEXT(Table2[[#This Row],[Date Sold]], "ddd")</f>
        <v>Sun</v>
      </c>
    </row>
    <row r="11129" spans="1:9" x14ac:dyDescent="0.25">
      <c r="A11129" t="s">
        <v>54</v>
      </c>
      <c r="B11129" t="s">
        <v>38</v>
      </c>
      <c r="C11129" t="s">
        <v>14</v>
      </c>
      <c r="D11129" s="1">
        <v>45718</v>
      </c>
      <c r="E11129">
        <v>3</v>
      </c>
      <c r="F11129">
        <v>96.66</v>
      </c>
      <c r="G11129">
        <v>289.98</v>
      </c>
      <c r="H11129" t="str">
        <f>IF(Table2[[#This Row],[Unit Price]]&lt;20,"0-19",IF(Table2[[#This Row],[Unit Price]]&lt;40,"20-39",IF(Table2[[#This Row],[Unit Price]]&lt;80,"40-79","80+")))</f>
        <v>80+</v>
      </c>
      <c r="I11129" t="str">
        <f>TEXT(Table2[[#This Row],[Date Sold]], "ddd")</f>
        <v>Sun</v>
      </c>
    </row>
    <row r="11130" spans="1:9" x14ac:dyDescent="0.25">
      <c r="A11130" t="s">
        <v>86</v>
      </c>
      <c r="B11130" t="s">
        <v>38</v>
      </c>
      <c r="C11130" t="s">
        <v>25</v>
      </c>
      <c r="D11130" s="1">
        <v>45738</v>
      </c>
      <c r="E11130">
        <v>19</v>
      </c>
      <c r="F11130">
        <v>96.25</v>
      </c>
      <c r="G11130">
        <v>1828.75</v>
      </c>
      <c r="H11130" t="str">
        <f>IF(Table2[[#This Row],[Unit Price]]&lt;20,"0-19",IF(Table2[[#This Row],[Unit Price]]&lt;40,"20-39",IF(Table2[[#This Row],[Unit Price]]&lt;80,"40-79","80+")))</f>
        <v>80+</v>
      </c>
      <c r="I11130" t="str">
        <f>TEXT(Table2[[#This Row],[Date Sold]], "ddd")</f>
        <v>Sat</v>
      </c>
    </row>
    <row r="11131" spans="1:9" x14ac:dyDescent="0.25">
      <c r="A11131" t="s">
        <v>109</v>
      </c>
      <c r="B11131" t="s">
        <v>22</v>
      </c>
      <c r="C11131" t="s">
        <v>29</v>
      </c>
      <c r="D11131" s="1">
        <v>45739</v>
      </c>
      <c r="E11131">
        <v>17</v>
      </c>
      <c r="F11131">
        <v>95.08</v>
      </c>
      <c r="G11131">
        <v>1616.36</v>
      </c>
      <c r="H11131" t="str">
        <f>IF(Table2[[#This Row],[Unit Price]]&lt;20,"0-19",IF(Table2[[#This Row],[Unit Price]]&lt;40,"20-39",IF(Table2[[#This Row],[Unit Price]]&lt;80,"40-79","80+")))</f>
        <v>80+</v>
      </c>
      <c r="I11131" t="str">
        <f>TEXT(Table2[[#This Row],[Date Sold]], "ddd")</f>
        <v>Sun</v>
      </c>
    </row>
    <row r="11132" spans="1:9" x14ac:dyDescent="0.25">
      <c r="A11132" t="s">
        <v>114</v>
      </c>
      <c r="B11132" t="s">
        <v>24</v>
      </c>
      <c r="C11132" t="s">
        <v>9</v>
      </c>
      <c r="D11132" s="1">
        <v>45799</v>
      </c>
      <c r="E11132">
        <v>2</v>
      </c>
      <c r="F11132">
        <v>9.3800000000000008</v>
      </c>
      <c r="G11132">
        <v>18.760000000000002</v>
      </c>
      <c r="H11132" t="str">
        <f>IF(Table2[[#This Row],[Unit Price]]&lt;20,"0-19",IF(Table2[[#This Row],[Unit Price]]&lt;40,"20-39",IF(Table2[[#This Row],[Unit Price]]&lt;80,"40-79","80+")))</f>
        <v>0-19</v>
      </c>
      <c r="I11132" t="str">
        <f>TEXT(Table2[[#This Row],[Date Sold]], "ddd")</f>
        <v>Thu</v>
      </c>
    </row>
    <row r="11133" spans="1:9" x14ac:dyDescent="0.25">
      <c r="A11133" t="s">
        <v>118</v>
      </c>
      <c r="B11133" t="s">
        <v>22</v>
      </c>
      <c r="C11133" t="s">
        <v>12</v>
      </c>
      <c r="D11133" s="1">
        <v>45746</v>
      </c>
      <c r="E11133">
        <v>16</v>
      </c>
      <c r="F11133">
        <v>81.89</v>
      </c>
      <c r="G11133">
        <v>1310.24</v>
      </c>
      <c r="H11133" t="str">
        <f>IF(Table2[[#This Row],[Unit Price]]&lt;20,"0-19",IF(Table2[[#This Row],[Unit Price]]&lt;40,"20-39",IF(Table2[[#This Row],[Unit Price]]&lt;80,"40-79","80+")))</f>
        <v>80+</v>
      </c>
      <c r="I11133" t="str">
        <f>TEXT(Table2[[#This Row],[Date Sold]], "ddd")</f>
        <v>Sun</v>
      </c>
    </row>
    <row r="11134" spans="1:9" x14ac:dyDescent="0.25">
      <c r="A11134" t="s">
        <v>60</v>
      </c>
      <c r="B11134" t="s">
        <v>24</v>
      </c>
      <c r="C11134" t="s">
        <v>25</v>
      </c>
      <c r="D11134" s="1">
        <v>45772</v>
      </c>
      <c r="E11134">
        <v>17</v>
      </c>
      <c r="F11134">
        <v>11.59</v>
      </c>
      <c r="G11134">
        <v>197.03</v>
      </c>
      <c r="H11134" t="str">
        <f>IF(Table2[[#This Row],[Unit Price]]&lt;20,"0-19",IF(Table2[[#This Row],[Unit Price]]&lt;40,"20-39",IF(Table2[[#This Row],[Unit Price]]&lt;80,"40-79","80+")))</f>
        <v>0-19</v>
      </c>
      <c r="I11134" t="str">
        <f>TEXT(Table2[[#This Row],[Date Sold]], "ddd")</f>
        <v>Fri</v>
      </c>
    </row>
    <row r="11135" spans="1:9" x14ac:dyDescent="0.25">
      <c r="A11135" t="s">
        <v>87</v>
      </c>
      <c r="B11135" t="s">
        <v>22</v>
      </c>
      <c r="C11135" t="s">
        <v>25</v>
      </c>
      <c r="D11135" s="1">
        <v>45763</v>
      </c>
      <c r="E11135">
        <v>18</v>
      </c>
      <c r="F11135">
        <v>52.1</v>
      </c>
      <c r="G11135">
        <v>937.8</v>
      </c>
      <c r="H11135" t="str">
        <f>IF(Table2[[#This Row],[Unit Price]]&lt;20,"0-19",IF(Table2[[#This Row],[Unit Price]]&lt;40,"20-39",IF(Table2[[#This Row],[Unit Price]]&lt;80,"40-79","80+")))</f>
        <v>40-79</v>
      </c>
      <c r="I11135" t="str">
        <f>TEXT(Table2[[#This Row],[Date Sold]], "ddd")</f>
        <v>Wed</v>
      </c>
    </row>
    <row r="11136" spans="1:9" x14ac:dyDescent="0.25">
      <c r="A11136" t="s">
        <v>89</v>
      </c>
      <c r="B11136" t="s">
        <v>11</v>
      </c>
      <c r="C11136" t="s">
        <v>9</v>
      </c>
      <c r="D11136" s="1">
        <v>45742</v>
      </c>
      <c r="E11136">
        <v>20</v>
      </c>
      <c r="F11136">
        <v>46.79</v>
      </c>
      <c r="G11136">
        <v>935.8</v>
      </c>
      <c r="H11136" t="str">
        <f>IF(Table2[[#This Row],[Unit Price]]&lt;20,"0-19",IF(Table2[[#This Row],[Unit Price]]&lt;40,"20-39",IF(Table2[[#This Row],[Unit Price]]&lt;80,"40-79","80+")))</f>
        <v>40-79</v>
      </c>
      <c r="I11136" t="str">
        <f>TEXT(Table2[[#This Row],[Date Sold]], "ddd")</f>
        <v>Wed</v>
      </c>
    </row>
    <row r="11137" spans="1:9" x14ac:dyDescent="0.25">
      <c r="A11137" t="s">
        <v>77</v>
      </c>
      <c r="B11137" t="s">
        <v>24</v>
      </c>
      <c r="C11137" t="s">
        <v>29</v>
      </c>
      <c r="D11137" s="1">
        <v>45726</v>
      </c>
      <c r="E11137">
        <v>1</v>
      </c>
      <c r="F11137">
        <v>64.25</v>
      </c>
      <c r="G11137">
        <v>64.25</v>
      </c>
      <c r="H11137" t="str">
        <f>IF(Table2[[#This Row],[Unit Price]]&lt;20,"0-19",IF(Table2[[#This Row],[Unit Price]]&lt;40,"20-39",IF(Table2[[#This Row],[Unit Price]]&lt;80,"40-79","80+")))</f>
        <v>40-79</v>
      </c>
      <c r="I11137" t="str">
        <f>TEXT(Table2[[#This Row],[Date Sold]], "ddd")</f>
        <v>Mon</v>
      </c>
    </row>
    <row r="11138" spans="1:9" x14ac:dyDescent="0.25">
      <c r="A11138" t="s">
        <v>76</v>
      </c>
      <c r="B11138" t="s">
        <v>22</v>
      </c>
      <c r="C11138" t="s">
        <v>9</v>
      </c>
      <c r="D11138" s="1">
        <v>45733</v>
      </c>
      <c r="E11138">
        <v>11</v>
      </c>
      <c r="F11138">
        <v>16.55</v>
      </c>
      <c r="G11138">
        <v>182.05</v>
      </c>
      <c r="H11138" t="str">
        <f>IF(Table2[[#This Row],[Unit Price]]&lt;20,"0-19",IF(Table2[[#This Row],[Unit Price]]&lt;40,"20-39",IF(Table2[[#This Row],[Unit Price]]&lt;80,"40-79","80+")))</f>
        <v>0-19</v>
      </c>
      <c r="I11138" t="str">
        <f>TEXT(Table2[[#This Row],[Date Sold]], "ddd")</f>
        <v>Mon</v>
      </c>
    </row>
    <row r="11139" spans="1:9" x14ac:dyDescent="0.25">
      <c r="A11139" t="s">
        <v>95</v>
      </c>
      <c r="B11139" t="s">
        <v>8</v>
      </c>
      <c r="C11139" t="s">
        <v>14</v>
      </c>
      <c r="D11139" s="1">
        <v>45769</v>
      </c>
      <c r="E11139">
        <v>12</v>
      </c>
      <c r="F11139">
        <v>16.440000000000001</v>
      </c>
      <c r="G11139">
        <v>197.28</v>
      </c>
      <c r="H11139" t="str">
        <f>IF(Table2[[#This Row],[Unit Price]]&lt;20,"0-19",IF(Table2[[#This Row],[Unit Price]]&lt;40,"20-39",IF(Table2[[#This Row],[Unit Price]]&lt;80,"40-79","80+")))</f>
        <v>0-19</v>
      </c>
      <c r="I11139" t="str">
        <f>TEXT(Table2[[#This Row],[Date Sold]], "ddd")</f>
        <v>Tue</v>
      </c>
    </row>
    <row r="11140" spans="1:9" x14ac:dyDescent="0.25">
      <c r="A11140" t="s">
        <v>39</v>
      </c>
      <c r="B11140" t="s">
        <v>11</v>
      </c>
      <c r="C11140" t="s">
        <v>29</v>
      </c>
      <c r="D11140" s="1">
        <v>45718</v>
      </c>
      <c r="E11140">
        <v>8</v>
      </c>
      <c r="F11140">
        <v>12.8</v>
      </c>
      <c r="G11140">
        <v>102.4</v>
      </c>
      <c r="H11140" t="str">
        <f>IF(Table2[[#This Row],[Unit Price]]&lt;20,"0-19",IF(Table2[[#This Row],[Unit Price]]&lt;40,"20-39",IF(Table2[[#This Row],[Unit Price]]&lt;80,"40-79","80+")))</f>
        <v>0-19</v>
      </c>
      <c r="I11140" t="str">
        <f>TEXT(Table2[[#This Row],[Date Sold]], "ddd")</f>
        <v>Sun</v>
      </c>
    </row>
    <row r="11141" spans="1:9" x14ac:dyDescent="0.25">
      <c r="A11141" t="s">
        <v>55</v>
      </c>
      <c r="B11141" t="s">
        <v>18</v>
      </c>
      <c r="C11141" t="s">
        <v>29</v>
      </c>
      <c r="D11141" s="1">
        <v>45742</v>
      </c>
      <c r="E11141">
        <v>7</v>
      </c>
      <c r="F11141">
        <v>84.92</v>
      </c>
      <c r="G11141">
        <v>594.44000000000005</v>
      </c>
      <c r="H11141" t="str">
        <f>IF(Table2[[#This Row],[Unit Price]]&lt;20,"0-19",IF(Table2[[#This Row],[Unit Price]]&lt;40,"20-39",IF(Table2[[#This Row],[Unit Price]]&lt;80,"40-79","80+")))</f>
        <v>80+</v>
      </c>
      <c r="I11141" t="str">
        <f>TEXT(Table2[[#This Row],[Date Sold]], "ddd")</f>
        <v>Wed</v>
      </c>
    </row>
    <row r="11142" spans="1:9" x14ac:dyDescent="0.25">
      <c r="A11142" t="s">
        <v>53</v>
      </c>
      <c r="B11142" t="s">
        <v>18</v>
      </c>
      <c r="C11142" t="s">
        <v>9</v>
      </c>
      <c r="D11142" s="1">
        <v>45799</v>
      </c>
      <c r="E11142">
        <v>3</v>
      </c>
      <c r="F11142">
        <v>79.91</v>
      </c>
      <c r="G11142">
        <v>239.73</v>
      </c>
      <c r="H11142" t="str">
        <f>IF(Table2[[#This Row],[Unit Price]]&lt;20,"0-19",IF(Table2[[#This Row],[Unit Price]]&lt;40,"20-39",IF(Table2[[#This Row],[Unit Price]]&lt;80,"40-79","80+")))</f>
        <v>40-79</v>
      </c>
      <c r="I11142" t="str">
        <f>TEXT(Table2[[#This Row],[Date Sold]], "ddd")</f>
        <v>Thu</v>
      </c>
    </row>
    <row r="11143" spans="1:9" x14ac:dyDescent="0.25">
      <c r="A11143" t="s">
        <v>84</v>
      </c>
      <c r="B11143" t="s">
        <v>28</v>
      </c>
      <c r="C11143" t="s">
        <v>12</v>
      </c>
      <c r="D11143" s="1">
        <v>45762</v>
      </c>
      <c r="E11143">
        <v>1</v>
      </c>
      <c r="F11143">
        <v>86.17</v>
      </c>
      <c r="G11143">
        <v>86.17</v>
      </c>
      <c r="H11143" t="str">
        <f>IF(Table2[[#This Row],[Unit Price]]&lt;20,"0-19",IF(Table2[[#This Row],[Unit Price]]&lt;40,"20-39",IF(Table2[[#This Row],[Unit Price]]&lt;80,"40-79","80+")))</f>
        <v>80+</v>
      </c>
      <c r="I11143" t="str">
        <f>TEXT(Table2[[#This Row],[Date Sold]], "ddd")</f>
        <v>Tue</v>
      </c>
    </row>
    <row r="11144" spans="1:9" x14ac:dyDescent="0.25">
      <c r="A11144" t="s">
        <v>114</v>
      </c>
      <c r="B11144" t="s">
        <v>20</v>
      </c>
      <c r="C11144" t="s">
        <v>9</v>
      </c>
      <c r="D11144" s="1">
        <v>45730</v>
      </c>
      <c r="E11144">
        <v>6</v>
      </c>
      <c r="F11144">
        <v>84.5</v>
      </c>
      <c r="G11144">
        <v>507</v>
      </c>
      <c r="H11144" t="str">
        <f>IF(Table2[[#This Row],[Unit Price]]&lt;20,"0-19",IF(Table2[[#This Row],[Unit Price]]&lt;40,"20-39",IF(Table2[[#This Row],[Unit Price]]&lt;80,"40-79","80+")))</f>
        <v>80+</v>
      </c>
      <c r="I11144" t="str">
        <f>TEXT(Table2[[#This Row],[Date Sold]], "ddd")</f>
        <v>Fri</v>
      </c>
    </row>
    <row r="11145" spans="1:9" x14ac:dyDescent="0.25">
      <c r="A11145" t="s">
        <v>99</v>
      </c>
      <c r="B11145" t="s">
        <v>22</v>
      </c>
      <c r="C11145" t="s">
        <v>14</v>
      </c>
      <c r="D11145" s="1">
        <v>45791</v>
      </c>
      <c r="E11145">
        <v>18</v>
      </c>
      <c r="F11145">
        <v>29.36</v>
      </c>
      <c r="G11145">
        <v>528.48</v>
      </c>
      <c r="H11145" t="str">
        <f>IF(Table2[[#This Row],[Unit Price]]&lt;20,"0-19",IF(Table2[[#This Row],[Unit Price]]&lt;40,"20-39",IF(Table2[[#This Row],[Unit Price]]&lt;80,"40-79","80+")))</f>
        <v>20-39</v>
      </c>
      <c r="I11145" t="str">
        <f>TEXT(Table2[[#This Row],[Date Sold]], "ddd")</f>
        <v>Wed</v>
      </c>
    </row>
    <row r="11146" spans="1:9" x14ac:dyDescent="0.25">
      <c r="A11146" t="s">
        <v>93</v>
      </c>
      <c r="B11146" t="s">
        <v>38</v>
      </c>
      <c r="C11146" t="s">
        <v>29</v>
      </c>
      <c r="D11146" s="1">
        <v>45792</v>
      </c>
      <c r="E11146">
        <v>6</v>
      </c>
      <c r="F11146">
        <v>26.86</v>
      </c>
      <c r="G11146">
        <v>161.16</v>
      </c>
      <c r="H11146" t="str">
        <f>IF(Table2[[#This Row],[Unit Price]]&lt;20,"0-19",IF(Table2[[#This Row],[Unit Price]]&lt;40,"20-39",IF(Table2[[#This Row],[Unit Price]]&lt;80,"40-79","80+")))</f>
        <v>20-39</v>
      </c>
      <c r="I11146" t="str">
        <f>TEXT(Table2[[#This Row],[Date Sold]], "ddd")</f>
        <v>Thu</v>
      </c>
    </row>
    <row r="11147" spans="1:9" x14ac:dyDescent="0.25">
      <c r="A11147" t="s">
        <v>97</v>
      </c>
      <c r="B11147" t="s">
        <v>20</v>
      </c>
      <c r="C11147" t="s">
        <v>9</v>
      </c>
      <c r="D11147" s="1">
        <v>45768</v>
      </c>
      <c r="E11147">
        <v>3</v>
      </c>
      <c r="F11147">
        <v>47.26</v>
      </c>
      <c r="G11147">
        <v>141.78</v>
      </c>
      <c r="H11147" t="str">
        <f>IF(Table2[[#This Row],[Unit Price]]&lt;20,"0-19",IF(Table2[[#This Row],[Unit Price]]&lt;40,"20-39",IF(Table2[[#This Row],[Unit Price]]&lt;80,"40-79","80+")))</f>
        <v>40-79</v>
      </c>
      <c r="I11147" t="str">
        <f>TEXT(Table2[[#This Row],[Date Sold]], "ddd")</f>
        <v>Mon</v>
      </c>
    </row>
    <row r="11148" spans="1:9" x14ac:dyDescent="0.25">
      <c r="A11148" t="s">
        <v>89</v>
      </c>
      <c r="B11148" t="s">
        <v>28</v>
      </c>
      <c r="C11148" t="s">
        <v>9</v>
      </c>
      <c r="D11148" s="1">
        <v>45726</v>
      </c>
      <c r="E11148">
        <v>5</v>
      </c>
      <c r="F11148">
        <v>86.22</v>
      </c>
      <c r="G11148">
        <v>431.1</v>
      </c>
      <c r="H11148" t="str">
        <f>IF(Table2[[#This Row],[Unit Price]]&lt;20,"0-19",IF(Table2[[#This Row],[Unit Price]]&lt;40,"20-39",IF(Table2[[#This Row],[Unit Price]]&lt;80,"40-79","80+")))</f>
        <v>80+</v>
      </c>
      <c r="I11148" t="str">
        <f>TEXT(Table2[[#This Row],[Date Sold]], "ddd")</f>
        <v>Mon</v>
      </c>
    </row>
    <row r="11149" spans="1:9" x14ac:dyDescent="0.25">
      <c r="A11149" t="s">
        <v>59</v>
      </c>
      <c r="B11149" t="s">
        <v>11</v>
      </c>
      <c r="C11149" t="s">
        <v>25</v>
      </c>
      <c r="D11149" s="1">
        <v>45735</v>
      </c>
      <c r="E11149">
        <v>19</v>
      </c>
      <c r="F11149">
        <v>37.200000000000003</v>
      </c>
      <c r="G11149">
        <v>706.8</v>
      </c>
      <c r="H11149" t="str">
        <f>IF(Table2[[#This Row],[Unit Price]]&lt;20,"0-19",IF(Table2[[#This Row],[Unit Price]]&lt;40,"20-39",IF(Table2[[#This Row],[Unit Price]]&lt;80,"40-79","80+")))</f>
        <v>20-39</v>
      </c>
      <c r="I11149" t="str">
        <f>TEXT(Table2[[#This Row],[Date Sold]], "ddd")</f>
        <v>Wed</v>
      </c>
    </row>
    <row r="11150" spans="1:9" x14ac:dyDescent="0.25">
      <c r="A11150" t="s">
        <v>64</v>
      </c>
      <c r="B11150" t="s">
        <v>38</v>
      </c>
      <c r="C11150" t="s">
        <v>14</v>
      </c>
      <c r="D11150" s="1">
        <v>45753</v>
      </c>
      <c r="E11150">
        <v>4</v>
      </c>
      <c r="F11150">
        <v>14.53</v>
      </c>
      <c r="G11150">
        <v>58.12</v>
      </c>
      <c r="H11150" t="str">
        <f>IF(Table2[[#This Row],[Unit Price]]&lt;20,"0-19",IF(Table2[[#This Row],[Unit Price]]&lt;40,"20-39",IF(Table2[[#This Row],[Unit Price]]&lt;80,"40-79","80+")))</f>
        <v>0-19</v>
      </c>
      <c r="I11150" t="str">
        <f>TEXT(Table2[[#This Row],[Date Sold]], "ddd")</f>
        <v>Sun</v>
      </c>
    </row>
    <row r="11151" spans="1:9" x14ac:dyDescent="0.25">
      <c r="A11151" t="s">
        <v>54</v>
      </c>
      <c r="B11151" t="s">
        <v>22</v>
      </c>
      <c r="C11151" t="s">
        <v>29</v>
      </c>
      <c r="D11151" s="1">
        <v>45734</v>
      </c>
      <c r="E11151">
        <v>13</v>
      </c>
      <c r="F11151">
        <v>5.92</v>
      </c>
      <c r="G11151">
        <v>76.959999999999994</v>
      </c>
      <c r="H11151" t="str">
        <f>IF(Table2[[#This Row],[Unit Price]]&lt;20,"0-19",IF(Table2[[#This Row],[Unit Price]]&lt;40,"20-39",IF(Table2[[#This Row],[Unit Price]]&lt;80,"40-79","80+")))</f>
        <v>0-19</v>
      </c>
      <c r="I11151" t="str">
        <f>TEXT(Table2[[#This Row],[Date Sold]], "ddd")</f>
        <v>Tue</v>
      </c>
    </row>
    <row r="11152" spans="1:9" x14ac:dyDescent="0.25">
      <c r="A11152" t="s">
        <v>62</v>
      </c>
      <c r="B11152" t="s">
        <v>24</v>
      </c>
      <c r="C11152" t="s">
        <v>25</v>
      </c>
      <c r="D11152" s="1">
        <v>45780</v>
      </c>
      <c r="E11152">
        <v>1</v>
      </c>
      <c r="F11152">
        <v>41.65</v>
      </c>
      <c r="G11152">
        <v>41.65</v>
      </c>
      <c r="H11152" t="str">
        <f>IF(Table2[[#This Row],[Unit Price]]&lt;20,"0-19",IF(Table2[[#This Row],[Unit Price]]&lt;40,"20-39",IF(Table2[[#This Row],[Unit Price]]&lt;80,"40-79","80+")))</f>
        <v>40-79</v>
      </c>
      <c r="I11152" t="str">
        <f>TEXT(Table2[[#This Row],[Date Sold]], "ddd")</f>
        <v>Sat</v>
      </c>
    </row>
    <row r="11153" spans="1:9" x14ac:dyDescent="0.25">
      <c r="A11153" t="s">
        <v>33</v>
      </c>
      <c r="B11153" t="s">
        <v>38</v>
      </c>
      <c r="C11153" t="s">
        <v>12</v>
      </c>
      <c r="D11153" s="1">
        <v>45745</v>
      </c>
      <c r="E11153">
        <v>12</v>
      </c>
      <c r="F11153">
        <v>18.02</v>
      </c>
      <c r="G11153">
        <v>216.24</v>
      </c>
      <c r="H11153" t="str">
        <f>IF(Table2[[#This Row],[Unit Price]]&lt;20,"0-19",IF(Table2[[#This Row],[Unit Price]]&lt;40,"20-39",IF(Table2[[#This Row],[Unit Price]]&lt;80,"40-79","80+")))</f>
        <v>0-19</v>
      </c>
      <c r="I11153" t="str">
        <f>TEXT(Table2[[#This Row],[Date Sold]], "ddd")</f>
        <v>Sat</v>
      </c>
    </row>
    <row r="11154" spans="1:9" x14ac:dyDescent="0.25">
      <c r="A11154" t="s">
        <v>54</v>
      </c>
      <c r="B11154" t="s">
        <v>8</v>
      </c>
      <c r="C11154" t="s">
        <v>29</v>
      </c>
      <c r="D11154" s="1">
        <v>45736</v>
      </c>
      <c r="E11154">
        <v>2</v>
      </c>
      <c r="F11154">
        <v>12.22</v>
      </c>
      <c r="G11154">
        <v>24.44</v>
      </c>
      <c r="H11154" t="str">
        <f>IF(Table2[[#This Row],[Unit Price]]&lt;20,"0-19",IF(Table2[[#This Row],[Unit Price]]&lt;40,"20-39",IF(Table2[[#This Row],[Unit Price]]&lt;80,"40-79","80+")))</f>
        <v>0-19</v>
      </c>
      <c r="I11154" t="str">
        <f>TEXT(Table2[[#This Row],[Date Sold]], "ddd")</f>
        <v>Thu</v>
      </c>
    </row>
    <row r="11155" spans="1:9" x14ac:dyDescent="0.25">
      <c r="A11155" t="s">
        <v>58</v>
      </c>
      <c r="B11155" t="s">
        <v>20</v>
      </c>
      <c r="C11155" t="s">
        <v>29</v>
      </c>
      <c r="D11155" s="1">
        <v>45774</v>
      </c>
      <c r="E11155">
        <v>12</v>
      </c>
      <c r="F11155">
        <v>21.1</v>
      </c>
      <c r="G11155">
        <v>253.2</v>
      </c>
      <c r="H11155" t="str">
        <f>IF(Table2[[#This Row],[Unit Price]]&lt;20,"0-19",IF(Table2[[#This Row],[Unit Price]]&lt;40,"20-39",IF(Table2[[#This Row],[Unit Price]]&lt;80,"40-79","80+")))</f>
        <v>20-39</v>
      </c>
      <c r="I11155" t="str">
        <f>TEXT(Table2[[#This Row],[Date Sold]], "ddd")</f>
        <v>Sun</v>
      </c>
    </row>
    <row r="11156" spans="1:9" x14ac:dyDescent="0.25">
      <c r="A11156" t="s">
        <v>21</v>
      </c>
      <c r="B11156" t="s">
        <v>11</v>
      </c>
      <c r="C11156" t="s">
        <v>9</v>
      </c>
      <c r="D11156" s="1">
        <v>45784</v>
      </c>
      <c r="E11156">
        <v>4</v>
      </c>
      <c r="F11156">
        <v>55.24</v>
      </c>
      <c r="G11156">
        <v>220.96</v>
      </c>
      <c r="H11156" t="str">
        <f>IF(Table2[[#This Row],[Unit Price]]&lt;20,"0-19",IF(Table2[[#This Row],[Unit Price]]&lt;40,"20-39",IF(Table2[[#This Row],[Unit Price]]&lt;80,"40-79","80+")))</f>
        <v>40-79</v>
      </c>
      <c r="I11156" t="str">
        <f>TEXT(Table2[[#This Row],[Date Sold]], "ddd")</f>
        <v>Wed</v>
      </c>
    </row>
    <row r="11157" spans="1:9" x14ac:dyDescent="0.25">
      <c r="A11157" t="s">
        <v>41</v>
      </c>
      <c r="B11157" t="s">
        <v>22</v>
      </c>
      <c r="C11157" t="s">
        <v>25</v>
      </c>
      <c r="D11157" s="1">
        <v>45743</v>
      </c>
      <c r="E11157">
        <v>19</v>
      </c>
      <c r="F11157">
        <v>60.22</v>
      </c>
      <c r="G11157">
        <v>1144.18</v>
      </c>
      <c r="H11157" t="str">
        <f>IF(Table2[[#This Row],[Unit Price]]&lt;20,"0-19",IF(Table2[[#This Row],[Unit Price]]&lt;40,"20-39",IF(Table2[[#This Row],[Unit Price]]&lt;80,"40-79","80+")))</f>
        <v>40-79</v>
      </c>
      <c r="I11157" t="str">
        <f>TEXT(Table2[[#This Row],[Date Sold]], "ddd")</f>
        <v>Thu</v>
      </c>
    </row>
    <row r="11158" spans="1:9" x14ac:dyDescent="0.25">
      <c r="A11158" t="s">
        <v>27</v>
      </c>
      <c r="B11158" t="s">
        <v>11</v>
      </c>
      <c r="C11158" t="s">
        <v>29</v>
      </c>
      <c r="D11158" s="1">
        <v>45777</v>
      </c>
      <c r="E11158">
        <v>16</v>
      </c>
      <c r="F11158">
        <v>34.479999999999997</v>
      </c>
      <c r="G11158">
        <v>551.67999999999995</v>
      </c>
      <c r="H11158" t="str">
        <f>IF(Table2[[#This Row],[Unit Price]]&lt;20,"0-19",IF(Table2[[#This Row],[Unit Price]]&lt;40,"20-39",IF(Table2[[#This Row],[Unit Price]]&lt;80,"40-79","80+")))</f>
        <v>20-39</v>
      </c>
      <c r="I11158" t="str">
        <f>TEXT(Table2[[#This Row],[Date Sold]], "ddd")</f>
        <v>Wed</v>
      </c>
    </row>
    <row r="11159" spans="1:9" x14ac:dyDescent="0.25">
      <c r="A11159" t="s">
        <v>23</v>
      </c>
      <c r="B11159" t="s">
        <v>24</v>
      </c>
      <c r="C11159" t="s">
        <v>12</v>
      </c>
      <c r="D11159" s="1">
        <v>45787</v>
      </c>
      <c r="E11159">
        <v>5</v>
      </c>
      <c r="F11159">
        <v>68.36</v>
      </c>
      <c r="G11159">
        <v>341.8</v>
      </c>
      <c r="H11159" t="str">
        <f>IF(Table2[[#This Row],[Unit Price]]&lt;20,"0-19",IF(Table2[[#This Row],[Unit Price]]&lt;40,"20-39",IF(Table2[[#This Row],[Unit Price]]&lt;80,"40-79","80+")))</f>
        <v>40-79</v>
      </c>
      <c r="I11159" t="str">
        <f>TEXT(Table2[[#This Row],[Date Sold]], "ddd")</f>
        <v>Sat</v>
      </c>
    </row>
    <row r="11160" spans="1:9" x14ac:dyDescent="0.25">
      <c r="A11160" t="s">
        <v>58</v>
      </c>
      <c r="B11160" t="s">
        <v>18</v>
      </c>
      <c r="C11160" t="s">
        <v>9</v>
      </c>
      <c r="D11160" s="1">
        <v>45767</v>
      </c>
      <c r="E11160">
        <v>16</v>
      </c>
      <c r="F11160">
        <v>17.54</v>
      </c>
      <c r="G11160">
        <v>280.64</v>
      </c>
      <c r="H11160" t="str">
        <f>IF(Table2[[#This Row],[Unit Price]]&lt;20,"0-19",IF(Table2[[#This Row],[Unit Price]]&lt;40,"20-39",IF(Table2[[#This Row],[Unit Price]]&lt;80,"40-79","80+")))</f>
        <v>0-19</v>
      </c>
      <c r="I11160" t="str">
        <f>TEXT(Table2[[#This Row],[Date Sold]], "ddd")</f>
        <v>Sun</v>
      </c>
    </row>
    <row r="11161" spans="1:9" x14ac:dyDescent="0.25">
      <c r="A11161" t="s">
        <v>82</v>
      </c>
      <c r="B11161" t="s">
        <v>16</v>
      </c>
      <c r="C11161" t="s">
        <v>29</v>
      </c>
      <c r="D11161" s="1">
        <v>45772</v>
      </c>
      <c r="E11161">
        <v>8</v>
      </c>
      <c r="F11161">
        <v>55.09</v>
      </c>
      <c r="G11161">
        <v>440.72</v>
      </c>
      <c r="H11161" t="str">
        <f>IF(Table2[[#This Row],[Unit Price]]&lt;20,"0-19",IF(Table2[[#This Row],[Unit Price]]&lt;40,"20-39",IF(Table2[[#This Row],[Unit Price]]&lt;80,"40-79","80+")))</f>
        <v>40-79</v>
      </c>
      <c r="I11161" t="str">
        <f>TEXT(Table2[[#This Row],[Date Sold]], "ddd")</f>
        <v>Fri</v>
      </c>
    </row>
    <row r="11162" spans="1:9" x14ac:dyDescent="0.25">
      <c r="A11162" t="s">
        <v>104</v>
      </c>
      <c r="B11162" t="s">
        <v>38</v>
      </c>
      <c r="C11162" t="s">
        <v>14</v>
      </c>
      <c r="D11162" s="1">
        <v>45758</v>
      </c>
      <c r="E11162">
        <v>16</v>
      </c>
      <c r="F11162">
        <v>57.55</v>
      </c>
      <c r="G11162">
        <v>920.8</v>
      </c>
      <c r="H11162" t="str">
        <f>IF(Table2[[#This Row],[Unit Price]]&lt;20,"0-19",IF(Table2[[#This Row],[Unit Price]]&lt;40,"20-39",IF(Table2[[#This Row],[Unit Price]]&lt;80,"40-79","80+")))</f>
        <v>40-79</v>
      </c>
      <c r="I11162" t="str">
        <f>TEXT(Table2[[#This Row],[Date Sold]], "ddd")</f>
        <v>Fri</v>
      </c>
    </row>
    <row r="11163" spans="1:9" x14ac:dyDescent="0.25">
      <c r="A11163" t="s">
        <v>75</v>
      </c>
      <c r="B11163" t="s">
        <v>42</v>
      </c>
      <c r="C11163" t="s">
        <v>25</v>
      </c>
      <c r="D11163" s="1">
        <v>45768</v>
      </c>
      <c r="E11163">
        <v>5</v>
      </c>
      <c r="F11163">
        <v>62.01</v>
      </c>
      <c r="G11163">
        <v>310.05</v>
      </c>
      <c r="H11163" t="str">
        <f>IF(Table2[[#This Row],[Unit Price]]&lt;20,"0-19",IF(Table2[[#This Row],[Unit Price]]&lt;40,"20-39",IF(Table2[[#This Row],[Unit Price]]&lt;80,"40-79","80+")))</f>
        <v>40-79</v>
      </c>
      <c r="I11163" t="str">
        <f>TEXT(Table2[[#This Row],[Date Sold]], "ddd")</f>
        <v>Mon</v>
      </c>
    </row>
    <row r="11164" spans="1:9" x14ac:dyDescent="0.25">
      <c r="A11164" t="s">
        <v>17</v>
      </c>
      <c r="B11164" t="s">
        <v>8</v>
      </c>
      <c r="C11164" t="s">
        <v>14</v>
      </c>
      <c r="D11164" s="1">
        <v>45770</v>
      </c>
      <c r="E11164">
        <v>1</v>
      </c>
      <c r="F11164">
        <v>45.26</v>
      </c>
      <c r="G11164">
        <v>45.26</v>
      </c>
      <c r="H11164" t="str">
        <f>IF(Table2[[#This Row],[Unit Price]]&lt;20,"0-19",IF(Table2[[#This Row],[Unit Price]]&lt;40,"20-39",IF(Table2[[#This Row],[Unit Price]]&lt;80,"40-79","80+")))</f>
        <v>40-79</v>
      </c>
      <c r="I11164" t="str">
        <f>TEXT(Table2[[#This Row],[Date Sold]], "ddd")</f>
        <v>Wed</v>
      </c>
    </row>
    <row r="11165" spans="1:9" x14ac:dyDescent="0.25">
      <c r="A11165" t="s">
        <v>77</v>
      </c>
      <c r="B11165" t="s">
        <v>16</v>
      </c>
      <c r="C11165" t="s">
        <v>12</v>
      </c>
      <c r="D11165" s="1">
        <v>45798</v>
      </c>
      <c r="E11165">
        <v>15</v>
      </c>
      <c r="F11165">
        <v>9.4600000000000009</v>
      </c>
      <c r="G11165">
        <v>141.9</v>
      </c>
      <c r="H11165" t="str">
        <f>IF(Table2[[#This Row],[Unit Price]]&lt;20,"0-19",IF(Table2[[#This Row],[Unit Price]]&lt;40,"20-39",IF(Table2[[#This Row],[Unit Price]]&lt;80,"40-79","80+")))</f>
        <v>0-19</v>
      </c>
      <c r="I11165" t="str">
        <f>TEXT(Table2[[#This Row],[Date Sold]], "ddd")</f>
        <v>Wed</v>
      </c>
    </row>
    <row r="11166" spans="1:9" x14ac:dyDescent="0.25">
      <c r="A11166" t="s">
        <v>102</v>
      </c>
      <c r="B11166" t="s">
        <v>22</v>
      </c>
      <c r="C11166" t="s">
        <v>29</v>
      </c>
      <c r="D11166" s="1">
        <v>45794</v>
      </c>
      <c r="E11166">
        <v>7</v>
      </c>
      <c r="F11166">
        <v>14.45</v>
      </c>
      <c r="G11166">
        <v>101.15</v>
      </c>
      <c r="H11166" t="str">
        <f>IF(Table2[[#This Row],[Unit Price]]&lt;20,"0-19",IF(Table2[[#This Row],[Unit Price]]&lt;40,"20-39",IF(Table2[[#This Row],[Unit Price]]&lt;80,"40-79","80+")))</f>
        <v>0-19</v>
      </c>
      <c r="I11166" t="str">
        <f>TEXT(Table2[[#This Row],[Date Sold]], "ddd")</f>
        <v>Sat</v>
      </c>
    </row>
    <row r="11167" spans="1:9" x14ac:dyDescent="0.25">
      <c r="A11167" t="s">
        <v>66</v>
      </c>
      <c r="B11167" t="s">
        <v>28</v>
      </c>
      <c r="C11167" t="s">
        <v>29</v>
      </c>
      <c r="D11167" s="1">
        <v>45774</v>
      </c>
      <c r="E11167">
        <v>6</v>
      </c>
      <c r="F11167">
        <v>69.05</v>
      </c>
      <c r="G11167">
        <v>414.3</v>
      </c>
      <c r="H11167" t="str">
        <f>IF(Table2[[#This Row],[Unit Price]]&lt;20,"0-19",IF(Table2[[#This Row],[Unit Price]]&lt;40,"20-39",IF(Table2[[#This Row],[Unit Price]]&lt;80,"40-79","80+")))</f>
        <v>40-79</v>
      </c>
      <c r="I11167" t="str">
        <f>TEXT(Table2[[#This Row],[Date Sold]], "ddd")</f>
        <v>Sun</v>
      </c>
    </row>
    <row r="11168" spans="1:9" x14ac:dyDescent="0.25">
      <c r="A11168" t="s">
        <v>31</v>
      </c>
      <c r="B11168" t="s">
        <v>24</v>
      </c>
      <c r="C11168" t="s">
        <v>29</v>
      </c>
      <c r="D11168" s="1">
        <v>45710</v>
      </c>
      <c r="E11168">
        <v>19</v>
      </c>
      <c r="F11168">
        <v>8.2799999999999994</v>
      </c>
      <c r="G11168">
        <v>157.32</v>
      </c>
      <c r="H11168" t="str">
        <f>IF(Table2[[#This Row],[Unit Price]]&lt;20,"0-19",IF(Table2[[#This Row],[Unit Price]]&lt;40,"20-39",IF(Table2[[#This Row],[Unit Price]]&lt;80,"40-79","80+")))</f>
        <v>0-19</v>
      </c>
      <c r="I11168" t="str">
        <f>TEXT(Table2[[#This Row],[Date Sold]], "ddd")</f>
        <v>Sat</v>
      </c>
    </row>
    <row r="11169" spans="1:9" x14ac:dyDescent="0.25">
      <c r="A11169" t="s">
        <v>77</v>
      </c>
      <c r="B11169" t="s">
        <v>16</v>
      </c>
      <c r="C11169" t="s">
        <v>14</v>
      </c>
      <c r="D11169" s="1">
        <v>45729</v>
      </c>
      <c r="E11169">
        <v>13</v>
      </c>
      <c r="F11169">
        <v>48.07</v>
      </c>
      <c r="G11169">
        <v>624.91</v>
      </c>
      <c r="H11169" t="str">
        <f>IF(Table2[[#This Row],[Unit Price]]&lt;20,"0-19",IF(Table2[[#This Row],[Unit Price]]&lt;40,"20-39",IF(Table2[[#This Row],[Unit Price]]&lt;80,"40-79","80+")))</f>
        <v>40-79</v>
      </c>
      <c r="I11169" t="str">
        <f>TEXT(Table2[[#This Row],[Date Sold]], "ddd")</f>
        <v>Thu</v>
      </c>
    </row>
    <row r="11170" spans="1:9" x14ac:dyDescent="0.25">
      <c r="A11170" t="s">
        <v>116</v>
      </c>
      <c r="B11170" t="s">
        <v>42</v>
      </c>
      <c r="C11170" t="s">
        <v>9</v>
      </c>
      <c r="D11170" s="1">
        <v>45717</v>
      </c>
      <c r="E11170">
        <v>12</v>
      </c>
      <c r="F11170">
        <v>30.48</v>
      </c>
      <c r="G11170">
        <v>365.76</v>
      </c>
      <c r="H11170" t="str">
        <f>IF(Table2[[#This Row],[Unit Price]]&lt;20,"0-19",IF(Table2[[#This Row],[Unit Price]]&lt;40,"20-39",IF(Table2[[#This Row],[Unit Price]]&lt;80,"40-79","80+")))</f>
        <v>20-39</v>
      </c>
      <c r="I11170" t="str">
        <f>TEXT(Table2[[#This Row],[Date Sold]], "ddd")</f>
        <v>Sat</v>
      </c>
    </row>
    <row r="11171" spans="1:9" x14ac:dyDescent="0.25">
      <c r="A11171" t="s">
        <v>72</v>
      </c>
      <c r="B11171" t="s">
        <v>16</v>
      </c>
      <c r="C11171" t="s">
        <v>12</v>
      </c>
      <c r="D11171" s="1">
        <v>45774</v>
      </c>
      <c r="E11171">
        <v>10</v>
      </c>
      <c r="F11171">
        <v>32.159999999999997</v>
      </c>
      <c r="G11171">
        <v>321.60000000000002</v>
      </c>
      <c r="H11171" t="str">
        <f>IF(Table2[[#This Row],[Unit Price]]&lt;20,"0-19",IF(Table2[[#This Row],[Unit Price]]&lt;40,"20-39",IF(Table2[[#This Row],[Unit Price]]&lt;80,"40-79","80+")))</f>
        <v>20-39</v>
      </c>
      <c r="I11171" t="str">
        <f>TEXT(Table2[[#This Row],[Date Sold]], "ddd")</f>
        <v>Sun</v>
      </c>
    </row>
    <row r="11172" spans="1:9" x14ac:dyDescent="0.25">
      <c r="A11172" t="s">
        <v>80</v>
      </c>
      <c r="B11172" t="s">
        <v>8</v>
      </c>
      <c r="C11172" t="s">
        <v>9</v>
      </c>
      <c r="D11172" s="1">
        <v>45736</v>
      </c>
      <c r="E11172">
        <v>4</v>
      </c>
      <c r="F11172">
        <v>96.46</v>
      </c>
      <c r="G11172">
        <v>385.84</v>
      </c>
      <c r="H11172" t="str">
        <f>IF(Table2[[#This Row],[Unit Price]]&lt;20,"0-19",IF(Table2[[#This Row],[Unit Price]]&lt;40,"20-39",IF(Table2[[#This Row],[Unit Price]]&lt;80,"40-79","80+")))</f>
        <v>80+</v>
      </c>
      <c r="I11172" t="str">
        <f>TEXT(Table2[[#This Row],[Date Sold]], "ddd")</f>
        <v>Thu</v>
      </c>
    </row>
    <row r="11173" spans="1:9" x14ac:dyDescent="0.25">
      <c r="A11173" t="s">
        <v>19</v>
      </c>
      <c r="B11173" t="s">
        <v>18</v>
      </c>
      <c r="C11173" t="s">
        <v>14</v>
      </c>
      <c r="D11173" s="1">
        <v>45741</v>
      </c>
      <c r="E11173">
        <v>20</v>
      </c>
      <c r="F11173">
        <v>30.27</v>
      </c>
      <c r="G11173">
        <v>605.4</v>
      </c>
      <c r="H11173" t="str">
        <f>IF(Table2[[#This Row],[Unit Price]]&lt;20,"0-19",IF(Table2[[#This Row],[Unit Price]]&lt;40,"20-39",IF(Table2[[#This Row],[Unit Price]]&lt;80,"40-79","80+")))</f>
        <v>20-39</v>
      </c>
      <c r="I11173" t="str">
        <f>TEXT(Table2[[#This Row],[Date Sold]], "ddd")</f>
        <v>Tue</v>
      </c>
    </row>
    <row r="11174" spans="1:9" x14ac:dyDescent="0.25">
      <c r="A11174" t="s">
        <v>95</v>
      </c>
      <c r="B11174" t="s">
        <v>8</v>
      </c>
      <c r="C11174" t="s">
        <v>12</v>
      </c>
      <c r="D11174" s="1">
        <v>45783</v>
      </c>
      <c r="E11174">
        <v>20</v>
      </c>
      <c r="F11174">
        <v>67.290000000000006</v>
      </c>
      <c r="G11174">
        <v>1345.8</v>
      </c>
      <c r="H11174" t="str">
        <f>IF(Table2[[#This Row],[Unit Price]]&lt;20,"0-19",IF(Table2[[#This Row],[Unit Price]]&lt;40,"20-39",IF(Table2[[#This Row],[Unit Price]]&lt;80,"40-79","80+")))</f>
        <v>40-79</v>
      </c>
      <c r="I11174" t="str">
        <f>TEXT(Table2[[#This Row],[Date Sold]], "ddd")</f>
        <v>Tue</v>
      </c>
    </row>
    <row r="11175" spans="1:9" x14ac:dyDescent="0.25">
      <c r="A11175" t="s">
        <v>99</v>
      </c>
      <c r="B11175" t="s">
        <v>16</v>
      </c>
      <c r="C11175" t="s">
        <v>12</v>
      </c>
      <c r="D11175" s="1">
        <v>45762</v>
      </c>
      <c r="E11175">
        <v>7</v>
      </c>
      <c r="F11175">
        <v>69.22</v>
      </c>
      <c r="G11175">
        <v>484.54</v>
      </c>
      <c r="H11175" t="str">
        <f>IF(Table2[[#This Row],[Unit Price]]&lt;20,"0-19",IF(Table2[[#This Row],[Unit Price]]&lt;40,"20-39",IF(Table2[[#This Row],[Unit Price]]&lt;80,"40-79","80+")))</f>
        <v>40-79</v>
      </c>
      <c r="I11175" t="str">
        <f>TEXT(Table2[[#This Row],[Date Sold]], "ddd")</f>
        <v>Tue</v>
      </c>
    </row>
    <row r="11176" spans="1:9" x14ac:dyDescent="0.25">
      <c r="A11176" t="s">
        <v>43</v>
      </c>
      <c r="B11176" t="s">
        <v>38</v>
      </c>
      <c r="C11176" t="s">
        <v>29</v>
      </c>
      <c r="D11176" s="1">
        <v>45743</v>
      </c>
      <c r="E11176">
        <v>9</v>
      </c>
      <c r="F11176">
        <v>77.290000000000006</v>
      </c>
      <c r="G11176">
        <v>695.61</v>
      </c>
      <c r="H11176" t="str">
        <f>IF(Table2[[#This Row],[Unit Price]]&lt;20,"0-19",IF(Table2[[#This Row],[Unit Price]]&lt;40,"20-39",IF(Table2[[#This Row],[Unit Price]]&lt;80,"40-79","80+")))</f>
        <v>40-79</v>
      </c>
      <c r="I11176" t="str">
        <f>TEXT(Table2[[#This Row],[Date Sold]], "ddd")</f>
        <v>Thu</v>
      </c>
    </row>
    <row r="11177" spans="1:9" x14ac:dyDescent="0.25">
      <c r="A11177" t="s">
        <v>56</v>
      </c>
      <c r="B11177" t="s">
        <v>16</v>
      </c>
      <c r="C11177" t="s">
        <v>25</v>
      </c>
      <c r="D11177" s="1">
        <v>45791</v>
      </c>
      <c r="E11177">
        <v>15</v>
      </c>
      <c r="F11177">
        <v>32.85</v>
      </c>
      <c r="G11177">
        <v>492.75</v>
      </c>
      <c r="H11177" t="str">
        <f>IF(Table2[[#This Row],[Unit Price]]&lt;20,"0-19",IF(Table2[[#This Row],[Unit Price]]&lt;40,"20-39",IF(Table2[[#This Row],[Unit Price]]&lt;80,"40-79","80+")))</f>
        <v>20-39</v>
      </c>
      <c r="I11177" t="str">
        <f>TEXT(Table2[[#This Row],[Date Sold]], "ddd")</f>
        <v>Wed</v>
      </c>
    </row>
    <row r="11178" spans="1:9" x14ac:dyDescent="0.25">
      <c r="A11178" t="s">
        <v>84</v>
      </c>
      <c r="B11178" t="s">
        <v>22</v>
      </c>
      <c r="C11178" t="s">
        <v>25</v>
      </c>
      <c r="D11178" s="1">
        <v>45793</v>
      </c>
      <c r="E11178">
        <v>12</v>
      </c>
      <c r="F11178">
        <v>90.6</v>
      </c>
      <c r="G11178">
        <v>1087.2</v>
      </c>
      <c r="H11178" t="str">
        <f>IF(Table2[[#This Row],[Unit Price]]&lt;20,"0-19",IF(Table2[[#This Row],[Unit Price]]&lt;40,"20-39",IF(Table2[[#This Row],[Unit Price]]&lt;80,"40-79","80+")))</f>
        <v>80+</v>
      </c>
      <c r="I11178" t="str">
        <f>TEXT(Table2[[#This Row],[Date Sold]], "ddd")</f>
        <v>Fri</v>
      </c>
    </row>
    <row r="11179" spans="1:9" x14ac:dyDescent="0.25">
      <c r="A11179" t="s">
        <v>86</v>
      </c>
      <c r="B11179" t="s">
        <v>11</v>
      </c>
      <c r="C11179" t="s">
        <v>9</v>
      </c>
      <c r="D11179" s="1">
        <v>45749</v>
      </c>
      <c r="E11179">
        <v>2</v>
      </c>
      <c r="F11179">
        <v>89.01</v>
      </c>
      <c r="G11179">
        <v>178.02</v>
      </c>
      <c r="H11179" t="str">
        <f>IF(Table2[[#This Row],[Unit Price]]&lt;20,"0-19",IF(Table2[[#This Row],[Unit Price]]&lt;40,"20-39",IF(Table2[[#This Row],[Unit Price]]&lt;80,"40-79","80+")))</f>
        <v>80+</v>
      </c>
      <c r="I11179" t="str">
        <f>TEXT(Table2[[#This Row],[Date Sold]], "ddd")</f>
        <v>Wed</v>
      </c>
    </row>
    <row r="11180" spans="1:9" x14ac:dyDescent="0.25">
      <c r="A11180" t="s">
        <v>15</v>
      </c>
      <c r="B11180" t="s">
        <v>16</v>
      </c>
      <c r="C11180" t="s">
        <v>9</v>
      </c>
      <c r="D11180" s="1">
        <v>45778</v>
      </c>
      <c r="E11180">
        <v>6</v>
      </c>
      <c r="F11180">
        <v>9.3800000000000008</v>
      </c>
      <c r="G11180">
        <v>56.28</v>
      </c>
      <c r="H11180" t="str">
        <f>IF(Table2[[#This Row],[Unit Price]]&lt;20,"0-19",IF(Table2[[#This Row],[Unit Price]]&lt;40,"20-39",IF(Table2[[#This Row],[Unit Price]]&lt;80,"40-79","80+")))</f>
        <v>0-19</v>
      </c>
      <c r="I11180" t="str">
        <f>TEXT(Table2[[#This Row],[Date Sold]], "ddd")</f>
        <v>Thu</v>
      </c>
    </row>
    <row r="11181" spans="1:9" x14ac:dyDescent="0.25">
      <c r="A11181" t="s">
        <v>112</v>
      </c>
      <c r="B11181" t="s">
        <v>18</v>
      </c>
      <c r="C11181" t="s">
        <v>12</v>
      </c>
      <c r="D11181" s="1">
        <v>45751</v>
      </c>
      <c r="E11181">
        <v>12</v>
      </c>
      <c r="F11181">
        <v>6.65</v>
      </c>
      <c r="G11181">
        <v>79.8</v>
      </c>
      <c r="H11181" t="str">
        <f>IF(Table2[[#This Row],[Unit Price]]&lt;20,"0-19",IF(Table2[[#This Row],[Unit Price]]&lt;40,"20-39",IF(Table2[[#This Row],[Unit Price]]&lt;80,"40-79","80+")))</f>
        <v>0-19</v>
      </c>
      <c r="I11181" t="str">
        <f>TEXT(Table2[[#This Row],[Date Sold]], "ddd")</f>
        <v>Fri</v>
      </c>
    </row>
    <row r="11182" spans="1:9" x14ac:dyDescent="0.25">
      <c r="A11182" t="s">
        <v>108</v>
      </c>
      <c r="B11182" t="s">
        <v>42</v>
      </c>
      <c r="C11182" t="s">
        <v>12</v>
      </c>
      <c r="D11182" s="1">
        <v>45767</v>
      </c>
      <c r="E11182">
        <v>20</v>
      </c>
      <c r="F11182">
        <v>54.72</v>
      </c>
      <c r="G11182">
        <v>1094.4000000000001</v>
      </c>
      <c r="H11182" t="str">
        <f>IF(Table2[[#This Row],[Unit Price]]&lt;20,"0-19",IF(Table2[[#This Row],[Unit Price]]&lt;40,"20-39",IF(Table2[[#This Row],[Unit Price]]&lt;80,"40-79","80+")))</f>
        <v>40-79</v>
      </c>
      <c r="I11182" t="str">
        <f>TEXT(Table2[[#This Row],[Date Sold]], "ddd")</f>
        <v>Sun</v>
      </c>
    </row>
    <row r="11183" spans="1:9" x14ac:dyDescent="0.25">
      <c r="A11183" t="s">
        <v>117</v>
      </c>
      <c r="B11183" t="s">
        <v>22</v>
      </c>
      <c r="C11183" t="s">
        <v>25</v>
      </c>
      <c r="D11183" s="1">
        <v>45722</v>
      </c>
      <c r="E11183">
        <v>15</v>
      </c>
      <c r="F11183">
        <v>8.07</v>
      </c>
      <c r="G11183">
        <v>121.05</v>
      </c>
      <c r="H11183" t="str">
        <f>IF(Table2[[#This Row],[Unit Price]]&lt;20,"0-19",IF(Table2[[#This Row],[Unit Price]]&lt;40,"20-39",IF(Table2[[#This Row],[Unit Price]]&lt;80,"40-79","80+")))</f>
        <v>0-19</v>
      </c>
      <c r="I11183" t="str">
        <f>TEXT(Table2[[#This Row],[Date Sold]], "ddd")</f>
        <v>Thu</v>
      </c>
    </row>
    <row r="11184" spans="1:9" x14ac:dyDescent="0.25">
      <c r="A11184" t="s">
        <v>118</v>
      </c>
      <c r="B11184" t="s">
        <v>22</v>
      </c>
      <c r="C11184" t="s">
        <v>12</v>
      </c>
      <c r="D11184" s="1">
        <v>45782</v>
      </c>
      <c r="E11184">
        <v>12</v>
      </c>
      <c r="F11184">
        <v>89.62</v>
      </c>
      <c r="G11184">
        <v>1075.44</v>
      </c>
      <c r="H11184" t="str">
        <f>IF(Table2[[#This Row],[Unit Price]]&lt;20,"0-19",IF(Table2[[#This Row],[Unit Price]]&lt;40,"20-39",IF(Table2[[#This Row],[Unit Price]]&lt;80,"40-79","80+")))</f>
        <v>80+</v>
      </c>
      <c r="I11184" t="str">
        <f>TEXT(Table2[[#This Row],[Date Sold]], "ddd")</f>
        <v>Mon</v>
      </c>
    </row>
    <row r="11185" spans="1:9" x14ac:dyDescent="0.25">
      <c r="A11185" t="s">
        <v>30</v>
      </c>
      <c r="B11185" t="s">
        <v>38</v>
      </c>
      <c r="C11185" t="s">
        <v>12</v>
      </c>
      <c r="D11185" s="1">
        <v>45748</v>
      </c>
      <c r="E11185">
        <v>18</v>
      </c>
      <c r="F11185">
        <v>61.44</v>
      </c>
      <c r="G11185">
        <v>1105.92</v>
      </c>
      <c r="H11185" t="str">
        <f>IF(Table2[[#This Row],[Unit Price]]&lt;20,"0-19",IF(Table2[[#This Row],[Unit Price]]&lt;40,"20-39",IF(Table2[[#This Row],[Unit Price]]&lt;80,"40-79","80+")))</f>
        <v>40-79</v>
      </c>
      <c r="I11185" t="str">
        <f>TEXT(Table2[[#This Row],[Date Sold]], "ddd")</f>
        <v>Tue</v>
      </c>
    </row>
    <row r="11186" spans="1:9" x14ac:dyDescent="0.25">
      <c r="A11186" t="s">
        <v>23</v>
      </c>
      <c r="B11186" t="s">
        <v>28</v>
      </c>
      <c r="C11186" t="s">
        <v>25</v>
      </c>
      <c r="D11186" s="1">
        <v>45775</v>
      </c>
      <c r="E11186">
        <v>17</v>
      </c>
      <c r="F11186">
        <v>32.950000000000003</v>
      </c>
      <c r="G11186">
        <v>560.15</v>
      </c>
      <c r="H11186" t="str">
        <f>IF(Table2[[#This Row],[Unit Price]]&lt;20,"0-19",IF(Table2[[#This Row],[Unit Price]]&lt;40,"20-39",IF(Table2[[#This Row],[Unit Price]]&lt;80,"40-79","80+")))</f>
        <v>20-39</v>
      </c>
      <c r="I11186" t="str">
        <f>TEXT(Table2[[#This Row],[Date Sold]], "ddd")</f>
        <v>Mon</v>
      </c>
    </row>
    <row r="11187" spans="1:9" x14ac:dyDescent="0.25">
      <c r="A11187" t="s">
        <v>72</v>
      </c>
      <c r="B11187" t="s">
        <v>22</v>
      </c>
      <c r="C11187" t="s">
        <v>9</v>
      </c>
      <c r="D11187" s="1">
        <v>45720</v>
      </c>
      <c r="E11187">
        <v>5</v>
      </c>
      <c r="F11187">
        <v>28.48</v>
      </c>
      <c r="G11187">
        <v>142.4</v>
      </c>
      <c r="H11187" t="str">
        <f>IF(Table2[[#This Row],[Unit Price]]&lt;20,"0-19",IF(Table2[[#This Row],[Unit Price]]&lt;40,"20-39",IF(Table2[[#This Row],[Unit Price]]&lt;80,"40-79","80+")))</f>
        <v>20-39</v>
      </c>
      <c r="I11187" t="str">
        <f>TEXT(Table2[[#This Row],[Date Sold]], "ddd")</f>
        <v>Tue</v>
      </c>
    </row>
    <row r="11188" spans="1:9" x14ac:dyDescent="0.25">
      <c r="A11188" t="s">
        <v>59</v>
      </c>
      <c r="B11188" t="s">
        <v>8</v>
      </c>
      <c r="C11188" t="s">
        <v>12</v>
      </c>
      <c r="D11188" s="1">
        <v>45720</v>
      </c>
      <c r="E11188">
        <v>18</v>
      </c>
      <c r="F11188">
        <v>22.55</v>
      </c>
      <c r="G11188">
        <v>405.9</v>
      </c>
      <c r="H11188" t="str">
        <f>IF(Table2[[#This Row],[Unit Price]]&lt;20,"0-19",IF(Table2[[#This Row],[Unit Price]]&lt;40,"20-39",IF(Table2[[#This Row],[Unit Price]]&lt;80,"40-79","80+")))</f>
        <v>20-39</v>
      </c>
      <c r="I11188" t="str">
        <f>TEXT(Table2[[#This Row],[Date Sold]], "ddd")</f>
        <v>Tue</v>
      </c>
    </row>
    <row r="11189" spans="1:9" x14ac:dyDescent="0.25">
      <c r="A11189" t="s">
        <v>54</v>
      </c>
      <c r="B11189" t="s">
        <v>28</v>
      </c>
      <c r="C11189" t="s">
        <v>9</v>
      </c>
      <c r="D11189" s="1">
        <v>45795</v>
      </c>
      <c r="E11189">
        <v>1</v>
      </c>
      <c r="F11189">
        <v>13.14</v>
      </c>
      <c r="G11189">
        <v>13.14</v>
      </c>
      <c r="H11189" t="str">
        <f>IF(Table2[[#This Row],[Unit Price]]&lt;20,"0-19",IF(Table2[[#This Row],[Unit Price]]&lt;40,"20-39",IF(Table2[[#This Row],[Unit Price]]&lt;80,"40-79","80+")))</f>
        <v>0-19</v>
      </c>
      <c r="I11189" t="str">
        <f>TEXT(Table2[[#This Row],[Date Sold]], "ddd")</f>
        <v>Sun</v>
      </c>
    </row>
    <row r="11190" spans="1:9" x14ac:dyDescent="0.25">
      <c r="A11190" t="s">
        <v>90</v>
      </c>
      <c r="B11190" t="s">
        <v>28</v>
      </c>
      <c r="C11190" t="s">
        <v>9</v>
      </c>
      <c r="D11190" s="1">
        <v>45772</v>
      </c>
      <c r="E11190">
        <v>16</v>
      </c>
      <c r="F11190">
        <v>96.08</v>
      </c>
      <c r="G11190">
        <v>1537.28</v>
      </c>
      <c r="H11190" t="str">
        <f>IF(Table2[[#This Row],[Unit Price]]&lt;20,"0-19",IF(Table2[[#This Row],[Unit Price]]&lt;40,"20-39",IF(Table2[[#This Row],[Unit Price]]&lt;80,"40-79","80+")))</f>
        <v>80+</v>
      </c>
      <c r="I11190" t="str">
        <f>TEXT(Table2[[#This Row],[Date Sold]], "ddd")</f>
        <v>Fri</v>
      </c>
    </row>
    <row r="11191" spans="1:9" x14ac:dyDescent="0.25">
      <c r="A11191" t="s">
        <v>15</v>
      </c>
      <c r="B11191" t="s">
        <v>28</v>
      </c>
      <c r="C11191" t="s">
        <v>25</v>
      </c>
      <c r="D11191" s="1">
        <v>45796</v>
      </c>
      <c r="E11191">
        <v>16</v>
      </c>
      <c r="F11191">
        <v>31.18</v>
      </c>
      <c r="G11191">
        <v>498.88</v>
      </c>
      <c r="H11191" t="str">
        <f>IF(Table2[[#This Row],[Unit Price]]&lt;20,"0-19",IF(Table2[[#This Row],[Unit Price]]&lt;40,"20-39",IF(Table2[[#This Row],[Unit Price]]&lt;80,"40-79","80+")))</f>
        <v>20-39</v>
      </c>
      <c r="I11191" t="str">
        <f>TEXT(Table2[[#This Row],[Date Sold]], "ddd")</f>
        <v>Mon</v>
      </c>
    </row>
    <row r="11192" spans="1:9" x14ac:dyDescent="0.25">
      <c r="A11192" t="s">
        <v>60</v>
      </c>
      <c r="B11192" t="s">
        <v>38</v>
      </c>
      <c r="C11192" t="s">
        <v>14</v>
      </c>
      <c r="D11192" s="1">
        <v>45761</v>
      </c>
      <c r="E11192">
        <v>15</v>
      </c>
      <c r="F11192">
        <v>12.68</v>
      </c>
      <c r="G11192">
        <v>190.2</v>
      </c>
      <c r="H11192" t="str">
        <f>IF(Table2[[#This Row],[Unit Price]]&lt;20,"0-19",IF(Table2[[#This Row],[Unit Price]]&lt;40,"20-39",IF(Table2[[#This Row],[Unit Price]]&lt;80,"40-79","80+")))</f>
        <v>0-19</v>
      </c>
      <c r="I11192" t="str">
        <f>TEXT(Table2[[#This Row],[Date Sold]], "ddd")</f>
        <v>Mon</v>
      </c>
    </row>
    <row r="11193" spans="1:9" x14ac:dyDescent="0.25">
      <c r="A11193" t="s">
        <v>61</v>
      </c>
      <c r="B11193" t="s">
        <v>38</v>
      </c>
      <c r="C11193" t="s">
        <v>12</v>
      </c>
      <c r="D11193" s="1">
        <v>45757</v>
      </c>
      <c r="E11193">
        <v>3</v>
      </c>
      <c r="F11193">
        <v>75.09</v>
      </c>
      <c r="G11193">
        <v>225.27</v>
      </c>
      <c r="H11193" t="str">
        <f>IF(Table2[[#This Row],[Unit Price]]&lt;20,"0-19",IF(Table2[[#This Row],[Unit Price]]&lt;40,"20-39",IF(Table2[[#This Row],[Unit Price]]&lt;80,"40-79","80+")))</f>
        <v>40-79</v>
      </c>
      <c r="I11193" t="str">
        <f>TEXT(Table2[[#This Row],[Date Sold]], "ddd")</f>
        <v>Thu</v>
      </c>
    </row>
    <row r="11194" spans="1:9" x14ac:dyDescent="0.25">
      <c r="A11194" t="s">
        <v>57</v>
      </c>
      <c r="B11194" t="s">
        <v>42</v>
      </c>
      <c r="C11194" t="s">
        <v>9</v>
      </c>
      <c r="D11194" s="1">
        <v>45761</v>
      </c>
      <c r="E11194">
        <v>2</v>
      </c>
      <c r="F11194">
        <v>33.869999999999997</v>
      </c>
      <c r="G11194">
        <v>67.739999999999995</v>
      </c>
      <c r="H11194" t="str">
        <f>IF(Table2[[#This Row],[Unit Price]]&lt;20,"0-19",IF(Table2[[#This Row],[Unit Price]]&lt;40,"20-39",IF(Table2[[#This Row],[Unit Price]]&lt;80,"40-79","80+")))</f>
        <v>20-39</v>
      </c>
      <c r="I11194" t="str">
        <f>TEXT(Table2[[#This Row],[Date Sold]], "ddd")</f>
        <v>Mon</v>
      </c>
    </row>
    <row r="11195" spans="1:9" x14ac:dyDescent="0.25">
      <c r="A11195" t="s">
        <v>78</v>
      </c>
      <c r="B11195" t="s">
        <v>24</v>
      </c>
      <c r="C11195" t="s">
        <v>29</v>
      </c>
      <c r="D11195" s="1">
        <v>45780</v>
      </c>
      <c r="E11195">
        <v>13</v>
      </c>
      <c r="F11195">
        <v>55.41</v>
      </c>
      <c r="G11195">
        <v>720.33</v>
      </c>
      <c r="H11195" t="str">
        <f>IF(Table2[[#This Row],[Unit Price]]&lt;20,"0-19",IF(Table2[[#This Row],[Unit Price]]&lt;40,"20-39",IF(Table2[[#This Row],[Unit Price]]&lt;80,"40-79","80+")))</f>
        <v>40-79</v>
      </c>
      <c r="I11195" t="str">
        <f>TEXT(Table2[[#This Row],[Date Sold]], "ddd")</f>
        <v>Sat</v>
      </c>
    </row>
    <row r="11196" spans="1:9" x14ac:dyDescent="0.25">
      <c r="A11196" t="s">
        <v>41</v>
      </c>
      <c r="B11196" t="s">
        <v>8</v>
      </c>
      <c r="C11196" t="s">
        <v>12</v>
      </c>
      <c r="D11196" s="1">
        <v>45757</v>
      </c>
      <c r="E11196">
        <v>13</v>
      </c>
      <c r="F11196">
        <v>16.739999999999998</v>
      </c>
      <c r="G11196">
        <v>217.62</v>
      </c>
      <c r="H11196" t="str">
        <f>IF(Table2[[#This Row],[Unit Price]]&lt;20,"0-19",IF(Table2[[#This Row],[Unit Price]]&lt;40,"20-39",IF(Table2[[#This Row],[Unit Price]]&lt;80,"40-79","80+")))</f>
        <v>0-19</v>
      </c>
      <c r="I11196" t="str">
        <f>TEXT(Table2[[#This Row],[Date Sold]], "ddd")</f>
        <v>Thu</v>
      </c>
    </row>
    <row r="11197" spans="1:9" x14ac:dyDescent="0.25">
      <c r="A11197" t="s">
        <v>70</v>
      </c>
      <c r="B11197" t="s">
        <v>11</v>
      </c>
      <c r="C11197" t="s">
        <v>12</v>
      </c>
      <c r="D11197" s="1">
        <v>45719</v>
      </c>
      <c r="E11197">
        <v>12</v>
      </c>
      <c r="F11197">
        <v>99.25</v>
      </c>
      <c r="G11197">
        <v>1191</v>
      </c>
      <c r="H11197" t="str">
        <f>IF(Table2[[#This Row],[Unit Price]]&lt;20,"0-19",IF(Table2[[#This Row],[Unit Price]]&lt;40,"20-39",IF(Table2[[#This Row],[Unit Price]]&lt;80,"40-79","80+")))</f>
        <v>80+</v>
      </c>
      <c r="I11197" t="str">
        <f>TEXT(Table2[[#This Row],[Date Sold]], "ddd")</f>
        <v>Mon</v>
      </c>
    </row>
    <row r="11198" spans="1:9" x14ac:dyDescent="0.25">
      <c r="A11198" t="s">
        <v>58</v>
      </c>
      <c r="B11198" t="s">
        <v>11</v>
      </c>
      <c r="C11198" t="s">
        <v>25</v>
      </c>
      <c r="D11198" s="1">
        <v>45730</v>
      </c>
      <c r="E11198">
        <v>10</v>
      </c>
      <c r="F11198">
        <v>12.97</v>
      </c>
      <c r="G11198">
        <v>129.69999999999999</v>
      </c>
      <c r="H11198" t="str">
        <f>IF(Table2[[#This Row],[Unit Price]]&lt;20,"0-19",IF(Table2[[#This Row],[Unit Price]]&lt;40,"20-39",IF(Table2[[#This Row],[Unit Price]]&lt;80,"40-79","80+")))</f>
        <v>0-19</v>
      </c>
      <c r="I11198" t="str">
        <f>TEXT(Table2[[#This Row],[Date Sold]], "ddd")</f>
        <v>Fri</v>
      </c>
    </row>
    <row r="11199" spans="1:9" x14ac:dyDescent="0.25">
      <c r="A11199" t="s">
        <v>64</v>
      </c>
      <c r="B11199" t="s">
        <v>8</v>
      </c>
      <c r="C11199" t="s">
        <v>29</v>
      </c>
      <c r="D11199" s="1">
        <v>45767</v>
      </c>
      <c r="E11199">
        <v>7</v>
      </c>
      <c r="F11199">
        <v>91.75</v>
      </c>
      <c r="G11199">
        <v>642.25</v>
      </c>
      <c r="H11199" t="str">
        <f>IF(Table2[[#This Row],[Unit Price]]&lt;20,"0-19",IF(Table2[[#This Row],[Unit Price]]&lt;40,"20-39",IF(Table2[[#This Row],[Unit Price]]&lt;80,"40-79","80+")))</f>
        <v>80+</v>
      </c>
      <c r="I11199" t="str">
        <f>TEXT(Table2[[#This Row],[Date Sold]], "ddd")</f>
        <v>Sun</v>
      </c>
    </row>
    <row r="11200" spans="1:9" x14ac:dyDescent="0.25">
      <c r="A11200" t="s">
        <v>112</v>
      </c>
      <c r="B11200" t="s">
        <v>8</v>
      </c>
      <c r="C11200" t="s">
        <v>9</v>
      </c>
      <c r="D11200" s="1">
        <v>45715</v>
      </c>
      <c r="E11200">
        <v>14</v>
      </c>
      <c r="F11200">
        <v>89.73</v>
      </c>
      <c r="G11200">
        <v>1256.22</v>
      </c>
      <c r="H11200" t="str">
        <f>IF(Table2[[#This Row],[Unit Price]]&lt;20,"0-19",IF(Table2[[#This Row],[Unit Price]]&lt;40,"20-39",IF(Table2[[#This Row],[Unit Price]]&lt;80,"40-79","80+")))</f>
        <v>80+</v>
      </c>
      <c r="I11200" t="str">
        <f>TEXT(Table2[[#This Row],[Date Sold]], "ddd")</f>
        <v>Thu</v>
      </c>
    </row>
    <row r="11201" spans="1:9" x14ac:dyDescent="0.25">
      <c r="A11201" t="s">
        <v>63</v>
      </c>
      <c r="B11201" t="s">
        <v>11</v>
      </c>
      <c r="C11201" t="s">
        <v>9</v>
      </c>
      <c r="D11201" s="1">
        <v>45792</v>
      </c>
      <c r="E11201">
        <v>4</v>
      </c>
      <c r="F11201">
        <v>94.3</v>
      </c>
      <c r="G11201">
        <v>377.2</v>
      </c>
      <c r="H11201" t="str">
        <f>IF(Table2[[#This Row],[Unit Price]]&lt;20,"0-19",IF(Table2[[#This Row],[Unit Price]]&lt;40,"20-39",IF(Table2[[#This Row],[Unit Price]]&lt;80,"40-79","80+")))</f>
        <v>80+</v>
      </c>
      <c r="I11201" t="str">
        <f>TEXT(Table2[[#This Row],[Date Sold]], "ddd")</f>
        <v>Thu</v>
      </c>
    </row>
    <row r="11202" spans="1:9" x14ac:dyDescent="0.25">
      <c r="A11202" t="s">
        <v>103</v>
      </c>
      <c r="B11202" t="s">
        <v>28</v>
      </c>
      <c r="C11202" t="s">
        <v>14</v>
      </c>
      <c r="D11202" s="1">
        <v>45723</v>
      </c>
      <c r="E11202">
        <v>17</v>
      </c>
      <c r="F11202">
        <v>26.12</v>
      </c>
      <c r="G11202">
        <v>444.04</v>
      </c>
      <c r="H11202" t="str">
        <f>IF(Table2[[#This Row],[Unit Price]]&lt;20,"0-19",IF(Table2[[#This Row],[Unit Price]]&lt;40,"20-39",IF(Table2[[#This Row],[Unit Price]]&lt;80,"40-79","80+")))</f>
        <v>20-39</v>
      </c>
      <c r="I11202" t="str">
        <f>TEXT(Table2[[#This Row],[Date Sold]], "ddd")</f>
        <v>Fri</v>
      </c>
    </row>
    <row r="11203" spans="1:9" x14ac:dyDescent="0.25">
      <c r="A11203" t="s">
        <v>117</v>
      </c>
      <c r="B11203" t="s">
        <v>20</v>
      </c>
      <c r="C11203" t="s">
        <v>29</v>
      </c>
      <c r="D11203" s="1">
        <v>45746</v>
      </c>
      <c r="E11203">
        <v>16</v>
      </c>
      <c r="F11203">
        <v>78.98</v>
      </c>
      <c r="G11203">
        <v>1263.68</v>
      </c>
      <c r="H11203" t="str">
        <f>IF(Table2[[#This Row],[Unit Price]]&lt;20,"0-19",IF(Table2[[#This Row],[Unit Price]]&lt;40,"20-39",IF(Table2[[#This Row],[Unit Price]]&lt;80,"40-79","80+")))</f>
        <v>40-79</v>
      </c>
      <c r="I11203" t="str">
        <f>TEXT(Table2[[#This Row],[Date Sold]], "ddd")</f>
        <v>Sun</v>
      </c>
    </row>
    <row r="11204" spans="1:9" x14ac:dyDescent="0.25">
      <c r="A11204" t="s">
        <v>19</v>
      </c>
      <c r="B11204" t="s">
        <v>8</v>
      </c>
      <c r="C11204" t="s">
        <v>12</v>
      </c>
      <c r="D11204" s="1">
        <v>45756</v>
      </c>
      <c r="E11204">
        <v>1</v>
      </c>
      <c r="F11204">
        <v>68.19</v>
      </c>
      <c r="G11204">
        <v>68.19</v>
      </c>
      <c r="H11204" t="str">
        <f>IF(Table2[[#This Row],[Unit Price]]&lt;20,"0-19",IF(Table2[[#This Row],[Unit Price]]&lt;40,"20-39",IF(Table2[[#This Row],[Unit Price]]&lt;80,"40-79","80+")))</f>
        <v>40-79</v>
      </c>
      <c r="I11204" t="str">
        <f>TEXT(Table2[[#This Row],[Date Sold]], "ddd")</f>
        <v>Wed</v>
      </c>
    </row>
    <row r="11205" spans="1:9" x14ac:dyDescent="0.25">
      <c r="A11205" t="s">
        <v>111</v>
      </c>
      <c r="B11205" t="s">
        <v>22</v>
      </c>
      <c r="C11205" t="s">
        <v>12</v>
      </c>
      <c r="D11205" s="1">
        <v>45785</v>
      </c>
      <c r="E11205">
        <v>12</v>
      </c>
      <c r="F11205">
        <v>6.93</v>
      </c>
      <c r="G11205">
        <v>83.16</v>
      </c>
      <c r="H11205" t="str">
        <f>IF(Table2[[#This Row],[Unit Price]]&lt;20,"0-19",IF(Table2[[#This Row],[Unit Price]]&lt;40,"20-39",IF(Table2[[#This Row],[Unit Price]]&lt;80,"40-79","80+")))</f>
        <v>0-19</v>
      </c>
      <c r="I11205" t="str">
        <f>TEXT(Table2[[#This Row],[Date Sold]], "ddd")</f>
        <v>Thu</v>
      </c>
    </row>
    <row r="11206" spans="1:9" x14ac:dyDescent="0.25">
      <c r="A11206" t="s">
        <v>17</v>
      </c>
      <c r="B11206" t="s">
        <v>22</v>
      </c>
      <c r="C11206" t="s">
        <v>9</v>
      </c>
      <c r="D11206" s="1">
        <v>45738</v>
      </c>
      <c r="E11206">
        <v>6</v>
      </c>
      <c r="F11206">
        <v>50.42</v>
      </c>
      <c r="G11206">
        <v>302.52</v>
      </c>
      <c r="H11206" t="str">
        <f>IF(Table2[[#This Row],[Unit Price]]&lt;20,"0-19",IF(Table2[[#This Row],[Unit Price]]&lt;40,"20-39",IF(Table2[[#This Row],[Unit Price]]&lt;80,"40-79","80+")))</f>
        <v>40-79</v>
      </c>
      <c r="I11206" t="str">
        <f>TEXT(Table2[[#This Row],[Date Sold]], "ddd")</f>
        <v>Sat</v>
      </c>
    </row>
    <row r="11207" spans="1:9" x14ac:dyDescent="0.25">
      <c r="A11207" t="s">
        <v>68</v>
      </c>
      <c r="B11207" t="s">
        <v>16</v>
      </c>
      <c r="C11207" t="s">
        <v>29</v>
      </c>
      <c r="D11207" s="1">
        <v>45766</v>
      </c>
      <c r="E11207">
        <v>20</v>
      </c>
      <c r="F11207">
        <v>37</v>
      </c>
      <c r="G11207">
        <v>740</v>
      </c>
      <c r="H11207" t="str">
        <f>IF(Table2[[#This Row],[Unit Price]]&lt;20,"0-19",IF(Table2[[#This Row],[Unit Price]]&lt;40,"20-39",IF(Table2[[#This Row],[Unit Price]]&lt;80,"40-79","80+")))</f>
        <v>20-39</v>
      </c>
      <c r="I11207" t="str">
        <f>TEXT(Table2[[#This Row],[Date Sold]], "ddd")</f>
        <v>Sat</v>
      </c>
    </row>
    <row r="11208" spans="1:9" x14ac:dyDescent="0.25">
      <c r="A11208" t="s">
        <v>66</v>
      </c>
      <c r="B11208" t="s">
        <v>16</v>
      </c>
      <c r="C11208" t="s">
        <v>12</v>
      </c>
      <c r="D11208" s="1">
        <v>45714</v>
      </c>
      <c r="E11208">
        <v>15</v>
      </c>
      <c r="F11208">
        <v>95.34</v>
      </c>
      <c r="G11208">
        <v>1430.1</v>
      </c>
      <c r="H11208" t="str">
        <f>IF(Table2[[#This Row],[Unit Price]]&lt;20,"0-19",IF(Table2[[#This Row],[Unit Price]]&lt;40,"20-39",IF(Table2[[#This Row],[Unit Price]]&lt;80,"40-79","80+")))</f>
        <v>80+</v>
      </c>
      <c r="I11208" t="str">
        <f>TEXT(Table2[[#This Row],[Date Sold]], "ddd")</f>
        <v>Wed</v>
      </c>
    </row>
    <row r="11209" spans="1:9" x14ac:dyDescent="0.25">
      <c r="A11209" t="s">
        <v>51</v>
      </c>
      <c r="B11209" t="s">
        <v>24</v>
      </c>
      <c r="C11209" t="s">
        <v>12</v>
      </c>
      <c r="D11209" s="1">
        <v>45754</v>
      </c>
      <c r="E11209">
        <v>12</v>
      </c>
      <c r="F11209">
        <v>61.96</v>
      </c>
      <c r="G11209">
        <v>743.52</v>
      </c>
      <c r="H11209" t="str">
        <f>IF(Table2[[#This Row],[Unit Price]]&lt;20,"0-19",IF(Table2[[#This Row],[Unit Price]]&lt;40,"20-39",IF(Table2[[#This Row],[Unit Price]]&lt;80,"40-79","80+")))</f>
        <v>40-79</v>
      </c>
      <c r="I11209" t="str">
        <f>TEXT(Table2[[#This Row],[Date Sold]], "ddd")</f>
        <v>Mon</v>
      </c>
    </row>
    <row r="11210" spans="1:9" x14ac:dyDescent="0.25">
      <c r="A11210" t="s">
        <v>62</v>
      </c>
      <c r="B11210" t="s">
        <v>24</v>
      </c>
      <c r="C11210" t="s">
        <v>9</v>
      </c>
      <c r="D11210" s="1">
        <v>45715</v>
      </c>
      <c r="E11210">
        <v>5</v>
      </c>
      <c r="F11210">
        <v>34.08</v>
      </c>
      <c r="G11210">
        <v>170.4</v>
      </c>
      <c r="H11210" t="str">
        <f>IF(Table2[[#This Row],[Unit Price]]&lt;20,"0-19",IF(Table2[[#This Row],[Unit Price]]&lt;40,"20-39",IF(Table2[[#This Row],[Unit Price]]&lt;80,"40-79","80+")))</f>
        <v>20-39</v>
      </c>
      <c r="I11210" t="str">
        <f>TEXT(Table2[[#This Row],[Date Sold]], "ddd")</f>
        <v>Thu</v>
      </c>
    </row>
    <row r="11211" spans="1:9" x14ac:dyDescent="0.25">
      <c r="A11211" t="s">
        <v>15</v>
      </c>
      <c r="B11211" t="s">
        <v>24</v>
      </c>
      <c r="C11211" t="s">
        <v>14</v>
      </c>
      <c r="D11211" s="1">
        <v>45787</v>
      </c>
      <c r="E11211">
        <v>11</v>
      </c>
      <c r="F11211">
        <v>31.14</v>
      </c>
      <c r="G11211">
        <v>342.54</v>
      </c>
      <c r="H11211" t="str">
        <f>IF(Table2[[#This Row],[Unit Price]]&lt;20,"0-19",IF(Table2[[#This Row],[Unit Price]]&lt;40,"20-39",IF(Table2[[#This Row],[Unit Price]]&lt;80,"40-79","80+")))</f>
        <v>20-39</v>
      </c>
      <c r="I11211" t="str">
        <f>TEXT(Table2[[#This Row],[Date Sold]], "ddd")</f>
        <v>Sat</v>
      </c>
    </row>
    <row r="11212" spans="1:9" x14ac:dyDescent="0.25">
      <c r="A11212" t="s">
        <v>87</v>
      </c>
      <c r="B11212" t="s">
        <v>16</v>
      </c>
      <c r="C11212" t="s">
        <v>9</v>
      </c>
      <c r="D11212" s="1">
        <v>45796</v>
      </c>
      <c r="E11212">
        <v>4</v>
      </c>
      <c r="F11212">
        <v>86.48</v>
      </c>
      <c r="G11212">
        <v>345.92</v>
      </c>
      <c r="H11212" t="str">
        <f>IF(Table2[[#This Row],[Unit Price]]&lt;20,"0-19",IF(Table2[[#This Row],[Unit Price]]&lt;40,"20-39",IF(Table2[[#This Row],[Unit Price]]&lt;80,"40-79","80+")))</f>
        <v>80+</v>
      </c>
      <c r="I11212" t="str">
        <f>TEXT(Table2[[#This Row],[Date Sold]], "ddd")</f>
        <v>Mon</v>
      </c>
    </row>
    <row r="11213" spans="1:9" x14ac:dyDescent="0.25">
      <c r="A11213" t="s">
        <v>35</v>
      </c>
      <c r="B11213" t="s">
        <v>24</v>
      </c>
      <c r="C11213" t="s">
        <v>9</v>
      </c>
      <c r="D11213" s="1">
        <v>45795</v>
      </c>
      <c r="E11213">
        <v>14</v>
      </c>
      <c r="F11213">
        <v>29.41</v>
      </c>
      <c r="G11213">
        <v>411.74</v>
      </c>
      <c r="H11213" t="str">
        <f>IF(Table2[[#This Row],[Unit Price]]&lt;20,"0-19",IF(Table2[[#This Row],[Unit Price]]&lt;40,"20-39",IF(Table2[[#This Row],[Unit Price]]&lt;80,"40-79","80+")))</f>
        <v>20-39</v>
      </c>
      <c r="I11213" t="str">
        <f>TEXT(Table2[[#This Row],[Date Sold]], "ddd")</f>
        <v>Sun</v>
      </c>
    </row>
    <row r="11214" spans="1:9" x14ac:dyDescent="0.25">
      <c r="A11214" t="s">
        <v>97</v>
      </c>
      <c r="B11214" t="s">
        <v>20</v>
      </c>
      <c r="C11214" t="s">
        <v>9</v>
      </c>
      <c r="D11214" s="1">
        <v>45711</v>
      </c>
      <c r="E11214">
        <v>4</v>
      </c>
      <c r="F11214">
        <v>38.950000000000003</v>
      </c>
      <c r="G11214">
        <v>155.80000000000001</v>
      </c>
      <c r="H11214" t="str">
        <f>IF(Table2[[#This Row],[Unit Price]]&lt;20,"0-19",IF(Table2[[#This Row],[Unit Price]]&lt;40,"20-39",IF(Table2[[#This Row],[Unit Price]]&lt;80,"40-79","80+")))</f>
        <v>20-39</v>
      </c>
      <c r="I11214" t="str">
        <f>TEXT(Table2[[#This Row],[Date Sold]], "ddd")</f>
        <v>Sun</v>
      </c>
    </row>
    <row r="11215" spans="1:9" x14ac:dyDescent="0.25">
      <c r="A11215" t="s">
        <v>108</v>
      </c>
      <c r="B11215" t="s">
        <v>24</v>
      </c>
      <c r="C11215" t="s">
        <v>29</v>
      </c>
      <c r="D11215" s="1">
        <v>45715</v>
      </c>
      <c r="E11215">
        <v>6</v>
      </c>
      <c r="F11215">
        <v>23.92</v>
      </c>
      <c r="G11215">
        <v>143.52000000000001</v>
      </c>
      <c r="H11215" t="str">
        <f>IF(Table2[[#This Row],[Unit Price]]&lt;20,"0-19",IF(Table2[[#This Row],[Unit Price]]&lt;40,"20-39",IF(Table2[[#This Row],[Unit Price]]&lt;80,"40-79","80+")))</f>
        <v>20-39</v>
      </c>
      <c r="I11215" t="str">
        <f>TEXT(Table2[[#This Row],[Date Sold]], "ddd")</f>
        <v>Thu</v>
      </c>
    </row>
    <row r="11216" spans="1:9" x14ac:dyDescent="0.25">
      <c r="A11216" t="s">
        <v>119</v>
      </c>
      <c r="B11216" t="s">
        <v>42</v>
      </c>
      <c r="C11216" t="s">
        <v>14</v>
      </c>
      <c r="D11216" s="1">
        <v>45760</v>
      </c>
      <c r="E11216">
        <v>20</v>
      </c>
      <c r="F11216">
        <v>5.74</v>
      </c>
      <c r="G11216">
        <v>114.8</v>
      </c>
      <c r="H11216" t="str">
        <f>IF(Table2[[#This Row],[Unit Price]]&lt;20,"0-19",IF(Table2[[#This Row],[Unit Price]]&lt;40,"20-39",IF(Table2[[#This Row],[Unit Price]]&lt;80,"40-79","80+")))</f>
        <v>0-19</v>
      </c>
      <c r="I11216" t="str">
        <f>TEXT(Table2[[#This Row],[Date Sold]], "ddd")</f>
        <v>Sun</v>
      </c>
    </row>
    <row r="11217" spans="1:9" x14ac:dyDescent="0.25">
      <c r="A11217" t="s">
        <v>39</v>
      </c>
      <c r="B11217" t="s">
        <v>8</v>
      </c>
      <c r="C11217" t="s">
        <v>12</v>
      </c>
      <c r="D11217" s="1">
        <v>45741</v>
      </c>
      <c r="E11217">
        <v>17</v>
      </c>
      <c r="F11217">
        <v>66.55</v>
      </c>
      <c r="G11217">
        <v>1131.3499999999999</v>
      </c>
      <c r="H11217" t="str">
        <f>IF(Table2[[#This Row],[Unit Price]]&lt;20,"0-19",IF(Table2[[#This Row],[Unit Price]]&lt;40,"20-39",IF(Table2[[#This Row],[Unit Price]]&lt;80,"40-79","80+")))</f>
        <v>40-79</v>
      </c>
      <c r="I11217" t="str">
        <f>TEXT(Table2[[#This Row],[Date Sold]], "ddd")</f>
        <v>Tue</v>
      </c>
    </row>
    <row r="11218" spans="1:9" x14ac:dyDescent="0.25">
      <c r="A11218" t="s">
        <v>119</v>
      </c>
      <c r="B11218" t="s">
        <v>28</v>
      </c>
      <c r="C11218" t="s">
        <v>14</v>
      </c>
      <c r="D11218" s="1">
        <v>45735</v>
      </c>
      <c r="E11218">
        <v>8</v>
      </c>
      <c r="F11218">
        <v>58.58</v>
      </c>
      <c r="G11218">
        <v>468.64</v>
      </c>
      <c r="H11218" t="str">
        <f>IF(Table2[[#This Row],[Unit Price]]&lt;20,"0-19",IF(Table2[[#This Row],[Unit Price]]&lt;40,"20-39",IF(Table2[[#This Row],[Unit Price]]&lt;80,"40-79","80+")))</f>
        <v>40-79</v>
      </c>
      <c r="I11218" t="str">
        <f>TEXT(Table2[[#This Row],[Date Sold]], "ddd")</f>
        <v>Wed</v>
      </c>
    </row>
    <row r="11219" spans="1:9" x14ac:dyDescent="0.25">
      <c r="A11219" t="s">
        <v>107</v>
      </c>
      <c r="B11219" t="s">
        <v>24</v>
      </c>
      <c r="C11219" t="s">
        <v>12</v>
      </c>
      <c r="D11219" s="1">
        <v>45771</v>
      </c>
      <c r="E11219">
        <v>11</v>
      </c>
      <c r="F11219">
        <v>16.440000000000001</v>
      </c>
      <c r="G11219">
        <v>180.84</v>
      </c>
      <c r="H11219" t="str">
        <f>IF(Table2[[#This Row],[Unit Price]]&lt;20,"0-19",IF(Table2[[#This Row],[Unit Price]]&lt;40,"20-39",IF(Table2[[#This Row],[Unit Price]]&lt;80,"40-79","80+")))</f>
        <v>0-19</v>
      </c>
      <c r="I11219" t="str">
        <f>TEXT(Table2[[#This Row],[Date Sold]], "ddd")</f>
        <v>Thu</v>
      </c>
    </row>
    <row r="11220" spans="1:9" x14ac:dyDescent="0.25">
      <c r="A11220" t="s">
        <v>68</v>
      </c>
      <c r="B11220" t="s">
        <v>22</v>
      </c>
      <c r="C11220" t="s">
        <v>12</v>
      </c>
      <c r="D11220" s="1">
        <v>45759</v>
      </c>
      <c r="E11220">
        <v>7</v>
      </c>
      <c r="F11220">
        <v>5.35</v>
      </c>
      <c r="G11220">
        <v>37.450000000000003</v>
      </c>
      <c r="H11220" t="str">
        <f>IF(Table2[[#This Row],[Unit Price]]&lt;20,"0-19",IF(Table2[[#This Row],[Unit Price]]&lt;40,"20-39",IF(Table2[[#This Row],[Unit Price]]&lt;80,"40-79","80+")))</f>
        <v>0-19</v>
      </c>
      <c r="I11220" t="str">
        <f>TEXT(Table2[[#This Row],[Date Sold]], "ddd")</f>
        <v>Sat</v>
      </c>
    </row>
    <row r="11221" spans="1:9" x14ac:dyDescent="0.25">
      <c r="A11221" t="s">
        <v>41</v>
      </c>
      <c r="B11221" t="s">
        <v>28</v>
      </c>
      <c r="C11221" t="s">
        <v>29</v>
      </c>
      <c r="D11221" s="1">
        <v>45776</v>
      </c>
      <c r="E11221">
        <v>3</v>
      </c>
      <c r="F11221">
        <v>65.239999999999995</v>
      </c>
      <c r="G11221">
        <v>195.72</v>
      </c>
      <c r="H11221" t="str">
        <f>IF(Table2[[#This Row],[Unit Price]]&lt;20,"0-19",IF(Table2[[#This Row],[Unit Price]]&lt;40,"20-39",IF(Table2[[#This Row],[Unit Price]]&lt;80,"40-79","80+")))</f>
        <v>40-79</v>
      </c>
      <c r="I11221" t="str">
        <f>TEXT(Table2[[#This Row],[Date Sold]], "ddd")</f>
        <v>Tue</v>
      </c>
    </row>
    <row r="11222" spans="1:9" x14ac:dyDescent="0.25">
      <c r="A11222" t="s">
        <v>76</v>
      </c>
      <c r="B11222" t="s">
        <v>11</v>
      </c>
      <c r="C11222" t="s">
        <v>25</v>
      </c>
      <c r="D11222" s="1">
        <v>45721</v>
      </c>
      <c r="E11222">
        <v>17</v>
      </c>
      <c r="F11222">
        <v>50.58</v>
      </c>
      <c r="G11222">
        <v>859.86</v>
      </c>
      <c r="H11222" t="str">
        <f>IF(Table2[[#This Row],[Unit Price]]&lt;20,"0-19",IF(Table2[[#This Row],[Unit Price]]&lt;40,"20-39",IF(Table2[[#This Row],[Unit Price]]&lt;80,"40-79","80+")))</f>
        <v>40-79</v>
      </c>
      <c r="I11222" t="str">
        <f>TEXT(Table2[[#This Row],[Date Sold]], "ddd")</f>
        <v>Wed</v>
      </c>
    </row>
    <row r="11223" spans="1:9" x14ac:dyDescent="0.25">
      <c r="A11223" t="s">
        <v>62</v>
      </c>
      <c r="B11223" t="s">
        <v>8</v>
      </c>
      <c r="C11223" t="s">
        <v>9</v>
      </c>
      <c r="D11223" s="1">
        <v>45770</v>
      </c>
      <c r="E11223">
        <v>5</v>
      </c>
      <c r="F11223">
        <v>58.04</v>
      </c>
      <c r="G11223">
        <v>290.2</v>
      </c>
      <c r="H11223" t="str">
        <f>IF(Table2[[#This Row],[Unit Price]]&lt;20,"0-19",IF(Table2[[#This Row],[Unit Price]]&lt;40,"20-39",IF(Table2[[#This Row],[Unit Price]]&lt;80,"40-79","80+")))</f>
        <v>40-79</v>
      </c>
      <c r="I11223" t="str">
        <f>TEXT(Table2[[#This Row],[Date Sold]], "ddd")</f>
        <v>Wed</v>
      </c>
    </row>
    <row r="11224" spans="1:9" x14ac:dyDescent="0.25">
      <c r="A11224" t="s">
        <v>121</v>
      </c>
      <c r="B11224" t="s">
        <v>22</v>
      </c>
      <c r="C11224" t="s">
        <v>25</v>
      </c>
      <c r="D11224" s="1">
        <v>45710</v>
      </c>
      <c r="E11224">
        <v>20</v>
      </c>
      <c r="F11224">
        <v>84.94</v>
      </c>
      <c r="G11224">
        <v>1698.8</v>
      </c>
      <c r="H11224" t="str">
        <f>IF(Table2[[#This Row],[Unit Price]]&lt;20,"0-19",IF(Table2[[#This Row],[Unit Price]]&lt;40,"20-39",IF(Table2[[#This Row],[Unit Price]]&lt;80,"40-79","80+")))</f>
        <v>80+</v>
      </c>
      <c r="I11224" t="str">
        <f>TEXT(Table2[[#This Row],[Date Sold]], "ddd")</f>
        <v>Sat</v>
      </c>
    </row>
    <row r="11225" spans="1:9" x14ac:dyDescent="0.25">
      <c r="A11225" t="s">
        <v>89</v>
      </c>
      <c r="B11225" t="s">
        <v>8</v>
      </c>
      <c r="C11225" t="s">
        <v>14</v>
      </c>
      <c r="D11225" s="1">
        <v>45783</v>
      </c>
      <c r="E11225">
        <v>3</v>
      </c>
      <c r="F11225">
        <v>71.540000000000006</v>
      </c>
      <c r="G11225">
        <v>214.62</v>
      </c>
      <c r="H11225" t="str">
        <f>IF(Table2[[#This Row],[Unit Price]]&lt;20,"0-19",IF(Table2[[#This Row],[Unit Price]]&lt;40,"20-39",IF(Table2[[#This Row],[Unit Price]]&lt;80,"40-79","80+")))</f>
        <v>40-79</v>
      </c>
      <c r="I11225" t="str">
        <f>TEXT(Table2[[#This Row],[Date Sold]], "ddd")</f>
        <v>Tue</v>
      </c>
    </row>
    <row r="11226" spans="1:9" x14ac:dyDescent="0.25">
      <c r="A11226" t="s">
        <v>61</v>
      </c>
      <c r="B11226" t="s">
        <v>22</v>
      </c>
      <c r="C11226" t="s">
        <v>29</v>
      </c>
      <c r="D11226" s="1">
        <v>45763</v>
      </c>
      <c r="E11226">
        <v>12</v>
      </c>
      <c r="F11226">
        <v>11.67</v>
      </c>
      <c r="G11226">
        <v>140.04</v>
      </c>
      <c r="H11226" t="str">
        <f>IF(Table2[[#This Row],[Unit Price]]&lt;20,"0-19",IF(Table2[[#This Row],[Unit Price]]&lt;40,"20-39",IF(Table2[[#This Row],[Unit Price]]&lt;80,"40-79","80+")))</f>
        <v>0-19</v>
      </c>
      <c r="I11226" t="str">
        <f>TEXT(Table2[[#This Row],[Date Sold]], "ddd")</f>
        <v>Wed</v>
      </c>
    </row>
    <row r="11227" spans="1:9" x14ac:dyDescent="0.25">
      <c r="A11227" t="s">
        <v>64</v>
      </c>
      <c r="B11227" t="s">
        <v>11</v>
      </c>
      <c r="C11227" t="s">
        <v>25</v>
      </c>
      <c r="D11227" s="1">
        <v>45739</v>
      </c>
      <c r="E11227">
        <v>16</v>
      </c>
      <c r="F11227">
        <v>65.45</v>
      </c>
      <c r="G11227">
        <v>1047.2</v>
      </c>
      <c r="H11227" t="str">
        <f>IF(Table2[[#This Row],[Unit Price]]&lt;20,"0-19",IF(Table2[[#This Row],[Unit Price]]&lt;40,"20-39",IF(Table2[[#This Row],[Unit Price]]&lt;80,"40-79","80+")))</f>
        <v>40-79</v>
      </c>
      <c r="I11227" t="str">
        <f>TEXT(Table2[[#This Row],[Date Sold]], "ddd")</f>
        <v>Sun</v>
      </c>
    </row>
    <row r="11228" spans="1:9" x14ac:dyDescent="0.25">
      <c r="A11228" t="s">
        <v>96</v>
      </c>
      <c r="B11228" t="s">
        <v>24</v>
      </c>
      <c r="C11228" t="s">
        <v>25</v>
      </c>
      <c r="D11228" s="1">
        <v>45778</v>
      </c>
      <c r="E11228">
        <v>10</v>
      </c>
      <c r="F11228">
        <v>16.329999999999998</v>
      </c>
      <c r="G11228">
        <v>163.30000000000001</v>
      </c>
      <c r="H11228" t="str">
        <f>IF(Table2[[#This Row],[Unit Price]]&lt;20,"0-19",IF(Table2[[#This Row],[Unit Price]]&lt;40,"20-39",IF(Table2[[#This Row],[Unit Price]]&lt;80,"40-79","80+")))</f>
        <v>0-19</v>
      </c>
      <c r="I11228" t="str">
        <f>TEXT(Table2[[#This Row],[Date Sold]], "ddd")</f>
        <v>Thu</v>
      </c>
    </row>
    <row r="11229" spans="1:9" x14ac:dyDescent="0.25">
      <c r="A11229" t="s">
        <v>83</v>
      </c>
      <c r="B11229" t="s">
        <v>20</v>
      </c>
      <c r="C11229" t="s">
        <v>9</v>
      </c>
      <c r="D11229" s="1">
        <v>45735</v>
      </c>
      <c r="E11229">
        <v>1</v>
      </c>
      <c r="F11229">
        <v>36.450000000000003</v>
      </c>
      <c r="G11229">
        <v>36.450000000000003</v>
      </c>
      <c r="H11229" t="str">
        <f>IF(Table2[[#This Row],[Unit Price]]&lt;20,"0-19",IF(Table2[[#This Row],[Unit Price]]&lt;40,"20-39",IF(Table2[[#This Row],[Unit Price]]&lt;80,"40-79","80+")))</f>
        <v>20-39</v>
      </c>
      <c r="I11229" t="str">
        <f>TEXT(Table2[[#This Row],[Date Sold]], "ddd")</f>
        <v>Wed</v>
      </c>
    </row>
    <row r="11230" spans="1:9" x14ac:dyDescent="0.25">
      <c r="A11230" t="s">
        <v>7</v>
      </c>
      <c r="B11230" t="s">
        <v>38</v>
      </c>
      <c r="C11230" t="s">
        <v>9</v>
      </c>
      <c r="D11230" s="1">
        <v>45751</v>
      </c>
      <c r="E11230">
        <v>3</v>
      </c>
      <c r="F11230">
        <v>41.24</v>
      </c>
      <c r="G11230">
        <v>123.72</v>
      </c>
      <c r="H11230" t="str">
        <f>IF(Table2[[#This Row],[Unit Price]]&lt;20,"0-19",IF(Table2[[#This Row],[Unit Price]]&lt;40,"20-39",IF(Table2[[#This Row],[Unit Price]]&lt;80,"40-79","80+")))</f>
        <v>40-79</v>
      </c>
      <c r="I11230" t="str">
        <f>TEXT(Table2[[#This Row],[Date Sold]], "ddd")</f>
        <v>Fri</v>
      </c>
    </row>
    <row r="11231" spans="1:9" x14ac:dyDescent="0.25">
      <c r="A11231" t="s">
        <v>31</v>
      </c>
      <c r="B11231" t="s">
        <v>38</v>
      </c>
      <c r="C11231" t="s">
        <v>12</v>
      </c>
      <c r="D11231" s="1">
        <v>45756</v>
      </c>
      <c r="E11231">
        <v>11</v>
      </c>
      <c r="F11231">
        <v>83</v>
      </c>
      <c r="G11231">
        <v>913</v>
      </c>
      <c r="H11231" t="str">
        <f>IF(Table2[[#This Row],[Unit Price]]&lt;20,"0-19",IF(Table2[[#This Row],[Unit Price]]&lt;40,"20-39",IF(Table2[[#This Row],[Unit Price]]&lt;80,"40-79","80+")))</f>
        <v>80+</v>
      </c>
      <c r="I11231" t="str">
        <f>TEXT(Table2[[#This Row],[Date Sold]], "ddd")</f>
        <v>Wed</v>
      </c>
    </row>
    <row r="11232" spans="1:9" x14ac:dyDescent="0.25">
      <c r="A11232" t="s">
        <v>78</v>
      </c>
      <c r="B11232" t="s">
        <v>24</v>
      </c>
      <c r="C11232" t="s">
        <v>29</v>
      </c>
      <c r="D11232" s="1">
        <v>45791</v>
      </c>
      <c r="E11232">
        <v>1</v>
      </c>
      <c r="F11232">
        <v>17.14</v>
      </c>
      <c r="G11232">
        <v>17.14</v>
      </c>
      <c r="H11232" t="str">
        <f>IF(Table2[[#This Row],[Unit Price]]&lt;20,"0-19",IF(Table2[[#This Row],[Unit Price]]&lt;40,"20-39",IF(Table2[[#This Row],[Unit Price]]&lt;80,"40-79","80+")))</f>
        <v>0-19</v>
      </c>
      <c r="I11232" t="str">
        <f>TEXT(Table2[[#This Row],[Date Sold]], "ddd")</f>
        <v>Wed</v>
      </c>
    </row>
    <row r="11233" spans="1:9" x14ac:dyDescent="0.25">
      <c r="A11233" t="s">
        <v>89</v>
      </c>
      <c r="B11233" t="s">
        <v>18</v>
      </c>
      <c r="C11233" t="s">
        <v>12</v>
      </c>
      <c r="D11233" s="1">
        <v>45777</v>
      </c>
      <c r="E11233">
        <v>9</v>
      </c>
      <c r="F11233">
        <v>97.91</v>
      </c>
      <c r="G11233">
        <v>881.19</v>
      </c>
      <c r="H11233" t="str">
        <f>IF(Table2[[#This Row],[Unit Price]]&lt;20,"0-19",IF(Table2[[#This Row],[Unit Price]]&lt;40,"20-39",IF(Table2[[#This Row],[Unit Price]]&lt;80,"40-79","80+")))</f>
        <v>80+</v>
      </c>
      <c r="I11233" t="str">
        <f>TEXT(Table2[[#This Row],[Date Sold]], "ddd")</f>
        <v>Wed</v>
      </c>
    </row>
    <row r="11234" spans="1:9" x14ac:dyDescent="0.25">
      <c r="A11234" t="s">
        <v>93</v>
      </c>
      <c r="B11234" t="s">
        <v>42</v>
      </c>
      <c r="C11234" t="s">
        <v>14</v>
      </c>
      <c r="D11234" s="1">
        <v>45776</v>
      </c>
      <c r="E11234">
        <v>7</v>
      </c>
      <c r="F11234">
        <v>9.34</v>
      </c>
      <c r="G11234">
        <v>65.38</v>
      </c>
      <c r="H11234" t="str">
        <f>IF(Table2[[#This Row],[Unit Price]]&lt;20,"0-19",IF(Table2[[#This Row],[Unit Price]]&lt;40,"20-39",IF(Table2[[#This Row],[Unit Price]]&lt;80,"40-79","80+")))</f>
        <v>0-19</v>
      </c>
      <c r="I11234" t="str">
        <f>TEXT(Table2[[#This Row],[Date Sold]], "ddd")</f>
        <v>Tue</v>
      </c>
    </row>
    <row r="11235" spans="1:9" x14ac:dyDescent="0.25">
      <c r="A11235" t="s">
        <v>106</v>
      </c>
      <c r="B11235" t="s">
        <v>8</v>
      </c>
      <c r="C11235" t="s">
        <v>29</v>
      </c>
      <c r="D11235" s="1">
        <v>45748</v>
      </c>
      <c r="E11235">
        <v>17</v>
      </c>
      <c r="F11235">
        <v>97.21</v>
      </c>
      <c r="G11235">
        <v>1652.57</v>
      </c>
      <c r="H11235" t="str">
        <f>IF(Table2[[#This Row],[Unit Price]]&lt;20,"0-19",IF(Table2[[#This Row],[Unit Price]]&lt;40,"20-39",IF(Table2[[#This Row],[Unit Price]]&lt;80,"40-79","80+")))</f>
        <v>80+</v>
      </c>
      <c r="I11235" t="str">
        <f>TEXT(Table2[[#This Row],[Date Sold]], "ddd")</f>
        <v>Tue</v>
      </c>
    </row>
    <row r="11236" spans="1:9" x14ac:dyDescent="0.25">
      <c r="A11236" t="s">
        <v>37</v>
      </c>
      <c r="B11236" t="s">
        <v>20</v>
      </c>
      <c r="C11236" t="s">
        <v>29</v>
      </c>
      <c r="D11236" s="1">
        <v>45714</v>
      </c>
      <c r="E11236">
        <v>19</v>
      </c>
      <c r="F11236">
        <v>59.68</v>
      </c>
      <c r="G11236">
        <v>1133.92</v>
      </c>
      <c r="H11236" t="str">
        <f>IF(Table2[[#This Row],[Unit Price]]&lt;20,"0-19",IF(Table2[[#This Row],[Unit Price]]&lt;40,"20-39",IF(Table2[[#This Row],[Unit Price]]&lt;80,"40-79","80+")))</f>
        <v>40-79</v>
      </c>
      <c r="I11236" t="str">
        <f>TEXT(Table2[[#This Row],[Date Sold]], "ddd")</f>
        <v>Wed</v>
      </c>
    </row>
    <row r="11237" spans="1:9" x14ac:dyDescent="0.25">
      <c r="A11237" t="s">
        <v>65</v>
      </c>
      <c r="B11237" t="s">
        <v>16</v>
      </c>
      <c r="C11237" t="s">
        <v>14</v>
      </c>
      <c r="D11237" s="1">
        <v>45774</v>
      </c>
      <c r="E11237">
        <v>4</v>
      </c>
      <c r="F11237">
        <v>31.49</v>
      </c>
      <c r="G11237">
        <v>125.96</v>
      </c>
      <c r="H11237" t="str">
        <f>IF(Table2[[#This Row],[Unit Price]]&lt;20,"0-19",IF(Table2[[#This Row],[Unit Price]]&lt;40,"20-39",IF(Table2[[#This Row],[Unit Price]]&lt;80,"40-79","80+")))</f>
        <v>20-39</v>
      </c>
      <c r="I11237" t="str">
        <f>TEXT(Table2[[#This Row],[Date Sold]], "ddd")</f>
        <v>Sun</v>
      </c>
    </row>
    <row r="11238" spans="1:9" x14ac:dyDescent="0.25">
      <c r="A11238" t="s">
        <v>55</v>
      </c>
      <c r="B11238" t="s">
        <v>8</v>
      </c>
      <c r="C11238" t="s">
        <v>12</v>
      </c>
      <c r="D11238" s="1">
        <v>45716</v>
      </c>
      <c r="E11238">
        <v>20</v>
      </c>
      <c r="F11238">
        <v>96.99</v>
      </c>
      <c r="G11238">
        <v>1939.8</v>
      </c>
      <c r="H11238" t="str">
        <f>IF(Table2[[#This Row],[Unit Price]]&lt;20,"0-19",IF(Table2[[#This Row],[Unit Price]]&lt;40,"20-39",IF(Table2[[#This Row],[Unit Price]]&lt;80,"40-79","80+")))</f>
        <v>80+</v>
      </c>
      <c r="I11238" t="str">
        <f>TEXT(Table2[[#This Row],[Date Sold]], "ddd")</f>
        <v>Fri</v>
      </c>
    </row>
    <row r="11239" spans="1:9" x14ac:dyDescent="0.25">
      <c r="A11239" t="s">
        <v>47</v>
      </c>
      <c r="B11239" t="s">
        <v>38</v>
      </c>
      <c r="C11239" t="s">
        <v>25</v>
      </c>
      <c r="D11239" s="1">
        <v>45792</v>
      </c>
      <c r="E11239">
        <v>10</v>
      </c>
      <c r="F11239">
        <v>14.11</v>
      </c>
      <c r="G11239">
        <v>141.1</v>
      </c>
      <c r="H11239" t="str">
        <f>IF(Table2[[#This Row],[Unit Price]]&lt;20,"0-19",IF(Table2[[#This Row],[Unit Price]]&lt;40,"20-39",IF(Table2[[#This Row],[Unit Price]]&lt;80,"40-79","80+")))</f>
        <v>0-19</v>
      </c>
      <c r="I11239" t="str">
        <f>TEXT(Table2[[#This Row],[Date Sold]], "ddd")</f>
        <v>Thu</v>
      </c>
    </row>
    <row r="11240" spans="1:9" x14ac:dyDescent="0.25">
      <c r="A11240" t="s">
        <v>87</v>
      </c>
      <c r="B11240" t="s">
        <v>16</v>
      </c>
      <c r="C11240" t="s">
        <v>25</v>
      </c>
      <c r="D11240" s="1">
        <v>45714</v>
      </c>
      <c r="E11240">
        <v>7</v>
      </c>
      <c r="F11240">
        <v>54.77</v>
      </c>
      <c r="G11240">
        <v>383.39</v>
      </c>
      <c r="H11240" t="str">
        <f>IF(Table2[[#This Row],[Unit Price]]&lt;20,"0-19",IF(Table2[[#This Row],[Unit Price]]&lt;40,"20-39",IF(Table2[[#This Row],[Unit Price]]&lt;80,"40-79","80+")))</f>
        <v>40-79</v>
      </c>
      <c r="I11240" t="str">
        <f>TEXT(Table2[[#This Row],[Date Sold]], "ddd")</f>
        <v>Wed</v>
      </c>
    </row>
    <row r="11241" spans="1:9" x14ac:dyDescent="0.25">
      <c r="A11241" t="s">
        <v>101</v>
      </c>
      <c r="B11241" t="s">
        <v>38</v>
      </c>
      <c r="C11241" t="s">
        <v>9</v>
      </c>
      <c r="D11241" s="1">
        <v>45767</v>
      </c>
      <c r="E11241">
        <v>19</v>
      </c>
      <c r="F11241">
        <v>87.02</v>
      </c>
      <c r="G11241">
        <v>1653.38</v>
      </c>
      <c r="H11241" t="str">
        <f>IF(Table2[[#This Row],[Unit Price]]&lt;20,"0-19",IF(Table2[[#This Row],[Unit Price]]&lt;40,"20-39",IF(Table2[[#This Row],[Unit Price]]&lt;80,"40-79","80+")))</f>
        <v>80+</v>
      </c>
      <c r="I11241" t="str">
        <f>TEXT(Table2[[#This Row],[Date Sold]], "ddd")</f>
        <v>Sun</v>
      </c>
    </row>
    <row r="11242" spans="1:9" x14ac:dyDescent="0.25">
      <c r="A11242" t="s">
        <v>77</v>
      </c>
      <c r="B11242" t="s">
        <v>8</v>
      </c>
      <c r="C11242" t="s">
        <v>9</v>
      </c>
      <c r="D11242" s="1">
        <v>45788</v>
      </c>
      <c r="E11242">
        <v>1</v>
      </c>
      <c r="F11242">
        <v>28.29</v>
      </c>
      <c r="G11242">
        <v>28.29</v>
      </c>
      <c r="H11242" t="str">
        <f>IF(Table2[[#This Row],[Unit Price]]&lt;20,"0-19",IF(Table2[[#This Row],[Unit Price]]&lt;40,"20-39",IF(Table2[[#This Row],[Unit Price]]&lt;80,"40-79","80+")))</f>
        <v>20-39</v>
      </c>
      <c r="I11242" t="str">
        <f>TEXT(Table2[[#This Row],[Date Sold]], "ddd")</f>
        <v>Sun</v>
      </c>
    </row>
    <row r="11243" spans="1:9" x14ac:dyDescent="0.25">
      <c r="A11243" t="s">
        <v>103</v>
      </c>
      <c r="B11243" t="s">
        <v>22</v>
      </c>
      <c r="C11243" t="s">
        <v>25</v>
      </c>
      <c r="D11243" s="1">
        <v>45713</v>
      </c>
      <c r="E11243">
        <v>4</v>
      </c>
      <c r="F11243">
        <v>11.18</v>
      </c>
      <c r="G11243">
        <v>44.72</v>
      </c>
      <c r="H11243" t="str">
        <f>IF(Table2[[#This Row],[Unit Price]]&lt;20,"0-19",IF(Table2[[#This Row],[Unit Price]]&lt;40,"20-39",IF(Table2[[#This Row],[Unit Price]]&lt;80,"40-79","80+")))</f>
        <v>0-19</v>
      </c>
      <c r="I11243" t="str">
        <f>TEXT(Table2[[#This Row],[Date Sold]], "ddd")</f>
        <v>Tue</v>
      </c>
    </row>
    <row r="11244" spans="1:9" x14ac:dyDescent="0.25">
      <c r="A11244" t="s">
        <v>65</v>
      </c>
      <c r="B11244" t="s">
        <v>24</v>
      </c>
      <c r="C11244" t="s">
        <v>29</v>
      </c>
      <c r="D11244" s="1">
        <v>45770</v>
      </c>
      <c r="E11244">
        <v>2</v>
      </c>
      <c r="F11244">
        <v>34.07</v>
      </c>
      <c r="G11244">
        <v>68.14</v>
      </c>
      <c r="H11244" t="str">
        <f>IF(Table2[[#This Row],[Unit Price]]&lt;20,"0-19",IF(Table2[[#This Row],[Unit Price]]&lt;40,"20-39",IF(Table2[[#This Row],[Unit Price]]&lt;80,"40-79","80+")))</f>
        <v>20-39</v>
      </c>
      <c r="I11244" t="str">
        <f>TEXT(Table2[[#This Row],[Date Sold]], "ddd")</f>
        <v>Wed</v>
      </c>
    </row>
    <row r="11245" spans="1:9" x14ac:dyDescent="0.25">
      <c r="A11245" t="s">
        <v>46</v>
      </c>
      <c r="B11245" t="s">
        <v>16</v>
      </c>
      <c r="C11245" t="s">
        <v>9</v>
      </c>
      <c r="D11245" s="1">
        <v>45711</v>
      </c>
      <c r="E11245">
        <v>20</v>
      </c>
      <c r="F11245">
        <v>77.62</v>
      </c>
      <c r="G11245">
        <v>1552.4</v>
      </c>
      <c r="H11245" t="str">
        <f>IF(Table2[[#This Row],[Unit Price]]&lt;20,"0-19",IF(Table2[[#This Row],[Unit Price]]&lt;40,"20-39",IF(Table2[[#This Row],[Unit Price]]&lt;80,"40-79","80+")))</f>
        <v>40-79</v>
      </c>
      <c r="I11245" t="str">
        <f>TEXT(Table2[[#This Row],[Date Sold]], "ddd")</f>
        <v>Sun</v>
      </c>
    </row>
    <row r="11246" spans="1:9" x14ac:dyDescent="0.25">
      <c r="A11246" t="s">
        <v>40</v>
      </c>
      <c r="B11246" t="s">
        <v>8</v>
      </c>
      <c r="C11246" t="s">
        <v>29</v>
      </c>
      <c r="D11246" s="1">
        <v>45794</v>
      </c>
      <c r="E11246">
        <v>15</v>
      </c>
      <c r="F11246">
        <v>63.37</v>
      </c>
      <c r="G11246">
        <v>950.55</v>
      </c>
      <c r="H11246" t="str">
        <f>IF(Table2[[#This Row],[Unit Price]]&lt;20,"0-19",IF(Table2[[#This Row],[Unit Price]]&lt;40,"20-39",IF(Table2[[#This Row],[Unit Price]]&lt;80,"40-79","80+")))</f>
        <v>40-79</v>
      </c>
      <c r="I11246" t="str">
        <f>TEXT(Table2[[#This Row],[Date Sold]], "ddd")</f>
        <v>Sat</v>
      </c>
    </row>
    <row r="11247" spans="1:9" x14ac:dyDescent="0.25">
      <c r="A11247" t="s">
        <v>80</v>
      </c>
      <c r="B11247" t="s">
        <v>24</v>
      </c>
      <c r="C11247" t="s">
        <v>29</v>
      </c>
      <c r="D11247" s="1">
        <v>45749</v>
      </c>
      <c r="E11247">
        <v>2</v>
      </c>
      <c r="F11247">
        <v>48.76</v>
      </c>
      <c r="G11247">
        <v>97.52</v>
      </c>
      <c r="H11247" t="str">
        <f>IF(Table2[[#This Row],[Unit Price]]&lt;20,"0-19",IF(Table2[[#This Row],[Unit Price]]&lt;40,"20-39",IF(Table2[[#This Row],[Unit Price]]&lt;80,"40-79","80+")))</f>
        <v>40-79</v>
      </c>
      <c r="I11247" t="str">
        <f>TEXT(Table2[[#This Row],[Date Sold]], "ddd")</f>
        <v>Wed</v>
      </c>
    </row>
    <row r="11248" spans="1:9" x14ac:dyDescent="0.25">
      <c r="A11248" t="s">
        <v>110</v>
      </c>
      <c r="B11248" t="s">
        <v>16</v>
      </c>
      <c r="C11248" t="s">
        <v>29</v>
      </c>
      <c r="D11248" s="1">
        <v>45757</v>
      </c>
      <c r="E11248">
        <v>11</v>
      </c>
      <c r="F11248">
        <v>61.55</v>
      </c>
      <c r="G11248">
        <v>677.05</v>
      </c>
      <c r="H11248" t="str">
        <f>IF(Table2[[#This Row],[Unit Price]]&lt;20,"0-19",IF(Table2[[#This Row],[Unit Price]]&lt;40,"20-39",IF(Table2[[#This Row],[Unit Price]]&lt;80,"40-79","80+")))</f>
        <v>40-79</v>
      </c>
      <c r="I11248" t="str">
        <f>TEXT(Table2[[#This Row],[Date Sold]], "ddd")</f>
        <v>Thu</v>
      </c>
    </row>
    <row r="11249" spans="1:9" x14ac:dyDescent="0.25">
      <c r="A11249" t="s">
        <v>41</v>
      </c>
      <c r="B11249" t="s">
        <v>24</v>
      </c>
      <c r="C11249" t="s">
        <v>29</v>
      </c>
      <c r="D11249" s="1">
        <v>45733</v>
      </c>
      <c r="E11249">
        <v>3</v>
      </c>
      <c r="F11249">
        <v>7.1</v>
      </c>
      <c r="G11249">
        <v>21.3</v>
      </c>
      <c r="H11249" t="str">
        <f>IF(Table2[[#This Row],[Unit Price]]&lt;20,"0-19",IF(Table2[[#This Row],[Unit Price]]&lt;40,"20-39",IF(Table2[[#This Row],[Unit Price]]&lt;80,"40-79","80+")))</f>
        <v>0-19</v>
      </c>
      <c r="I11249" t="str">
        <f>TEXT(Table2[[#This Row],[Date Sold]], "ddd")</f>
        <v>Mon</v>
      </c>
    </row>
    <row r="11250" spans="1:9" x14ac:dyDescent="0.25">
      <c r="A11250" t="s">
        <v>48</v>
      </c>
      <c r="B11250" t="s">
        <v>8</v>
      </c>
      <c r="C11250" t="s">
        <v>14</v>
      </c>
      <c r="D11250" s="1">
        <v>45738</v>
      </c>
      <c r="E11250">
        <v>8</v>
      </c>
      <c r="F11250">
        <v>7.81</v>
      </c>
      <c r="G11250">
        <v>62.48</v>
      </c>
      <c r="H11250" t="str">
        <f>IF(Table2[[#This Row],[Unit Price]]&lt;20,"0-19",IF(Table2[[#This Row],[Unit Price]]&lt;40,"20-39",IF(Table2[[#This Row],[Unit Price]]&lt;80,"40-79","80+")))</f>
        <v>0-19</v>
      </c>
      <c r="I11250" t="str">
        <f>TEXT(Table2[[#This Row],[Date Sold]], "ddd")</f>
        <v>Sat</v>
      </c>
    </row>
    <row r="11251" spans="1:9" x14ac:dyDescent="0.25">
      <c r="A11251" t="s">
        <v>83</v>
      </c>
      <c r="B11251" t="s">
        <v>42</v>
      </c>
      <c r="C11251" t="s">
        <v>9</v>
      </c>
      <c r="D11251" s="1">
        <v>45737</v>
      </c>
      <c r="E11251">
        <v>14</v>
      </c>
      <c r="F11251">
        <v>89.26</v>
      </c>
      <c r="G11251">
        <v>1249.6400000000001</v>
      </c>
      <c r="H11251" t="str">
        <f>IF(Table2[[#This Row],[Unit Price]]&lt;20,"0-19",IF(Table2[[#This Row],[Unit Price]]&lt;40,"20-39",IF(Table2[[#This Row],[Unit Price]]&lt;80,"40-79","80+")))</f>
        <v>80+</v>
      </c>
      <c r="I11251" t="str">
        <f>TEXT(Table2[[#This Row],[Date Sold]], "ddd")</f>
        <v>Fri</v>
      </c>
    </row>
    <row r="11252" spans="1:9" x14ac:dyDescent="0.25">
      <c r="A11252" t="s">
        <v>82</v>
      </c>
      <c r="B11252" t="s">
        <v>28</v>
      </c>
      <c r="C11252" t="s">
        <v>9</v>
      </c>
      <c r="D11252" s="1">
        <v>45779</v>
      </c>
      <c r="E11252">
        <v>12</v>
      </c>
      <c r="F11252">
        <v>6.44</v>
      </c>
      <c r="G11252">
        <v>77.28</v>
      </c>
      <c r="H11252" t="str">
        <f>IF(Table2[[#This Row],[Unit Price]]&lt;20,"0-19",IF(Table2[[#This Row],[Unit Price]]&lt;40,"20-39",IF(Table2[[#This Row],[Unit Price]]&lt;80,"40-79","80+")))</f>
        <v>0-19</v>
      </c>
      <c r="I11252" t="str">
        <f>TEXT(Table2[[#This Row],[Date Sold]], "ddd")</f>
        <v>Fri</v>
      </c>
    </row>
    <row r="11253" spans="1:9" x14ac:dyDescent="0.25">
      <c r="A11253" t="s">
        <v>77</v>
      </c>
      <c r="B11253" t="s">
        <v>16</v>
      </c>
      <c r="C11253" t="s">
        <v>25</v>
      </c>
      <c r="D11253" s="1">
        <v>45762</v>
      </c>
      <c r="E11253">
        <v>5</v>
      </c>
      <c r="F11253">
        <v>41.84</v>
      </c>
      <c r="G11253">
        <v>209.2</v>
      </c>
      <c r="H11253" t="str">
        <f>IF(Table2[[#This Row],[Unit Price]]&lt;20,"0-19",IF(Table2[[#This Row],[Unit Price]]&lt;40,"20-39",IF(Table2[[#This Row],[Unit Price]]&lt;80,"40-79","80+")))</f>
        <v>40-79</v>
      </c>
      <c r="I11253" t="str">
        <f>TEXT(Table2[[#This Row],[Date Sold]], "ddd")</f>
        <v>Tue</v>
      </c>
    </row>
    <row r="11254" spans="1:9" x14ac:dyDescent="0.25">
      <c r="A11254" t="s">
        <v>96</v>
      </c>
      <c r="B11254" t="s">
        <v>16</v>
      </c>
      <c r="C11254" t="s">
        <v>29</v>
      </c>
      <c r="D11254" s="1">
        <v>45725</v>
      </c>
      <c r="E11254">
        <v>13</v>
      </c>
      <c r="F11254">
        <v>39.729999999999997</v>
      </c>
      <c r="G11254">
        <v>516.49</v>
      </c>
      <c r="H11254" t="str">
        <f>IF(Table2[[#This Row],[Unit Price]]&lt;20,"0-19",IF(Table2[[#This Row],[Unit Price]]&lt;40,"20-39",IF(Table2[[#This Row],[Unit Price]]&lt;80,"40-79","80+")))</f>
        <v>20-39</v>
      </c>
      <c r="I11254" t="str">
        <f>TEXT(Table2[[#This Row],[Date Sold]], "ddd")</f>
        <v>Sun</v>
      </c>
    </row>
    <row r="11255" spans="1:9" x14ac:dyDescent="0.25">
      <c r="A11255" t="s">
        <v>63</v>
      </c>
      <c r="B11255" t="s">
        <v>11</v>
      </c>
      <c r="C11255" t="s">
        <v>9</v>
      </c>
      <c r="D11255" s="1">
        <v>45721</v>
      </c>
      <c r="E11255">
        <v>10</v>
      </c>
      <c r="F11255">
        <v>60.76</v>
      </c>
      <c r="G11255">
        <v>607.6</v>
      </c>
      <c r="H11255" t="str">
        <f>IF(Table2[[#This Row],[Unit Price]]&lt;20,"0-19",IF(Table2[[#This Row],[Unit Price]]&lt;40,"20-39",IF(Table2[[#This Row],[Unit Price]]&lt;80,"40-79","80+")))</f>
        <v>40-79</v>
      </c>
      <c r="I11255" t="str">
        <f>TEXT(Table2[[#This Row],[Date Sold]], "ddd")</f>
        <v>Wed</v>
      </c>
    </row>
    <row r="11256" spans="1:9" x14ac:dyDescent="0.25">
      <c r="A11256" t="s">
        <v>70</v>
      </c>
      <c r="B11256" t="s">
        <v>18</v>
      </c>
      <c r="C11256" t="s">
        <v>14</v>
      </c>
      <c r="D11256" s="1">
        <v>45758</v>
      </c>
      <c r="E11256">
        <v>5</v>
      </c>
      <c r="F11256">
        <v>46.52</v>
      </c>
      <c r="G11256">
        <v>232.6</v>
      </c>
      <c r="H11256" t="str">
        <f>IF(Table2[[#This Row],[Unit Price]]&lt;20,"0-19",IF(Table2[[#This Row],[Unit Price]]&lt;40,"20-39",IF(Table2[[#This Row],[Unit Price]]&lt;80,"40-79","80+")))</f>
        <v>40-79</v>
      </c>
      <c r="I11256" t="str">
        <f>TEXT(Table2[[#This Row],[Date Sold]], "ddd")</f>
        <v>Fri</v>
      </c>
    </row>
    <row r="11257" spans="1:9" x14ac:dyDescent="0.25">
      <c r="A11257" t="s">
        <v>62</v>
      </c>
      <c r="B11257" t="s">
        <v>8</v>
      </c>
      <c r="C11257" t="s">
        <v>14</v>
      </c>
      <c r="D11257" s="1">
        <v>45748</v>
      </c>
      <c r="E11257">
        <v>17</v>
      </c>
      <c r="F11257">
        <v>10.88</v>
      </c>
      <c r="G11257">
        <v>184.96</v>
      </c>
      <c r="H11257" t="str">
        <f>IF(Table2[[#This Row],[Unit Price]]&lt;20,"0-19",IF(Table2[[#This Row],[Unit Price]]&lt;40,"20-39",IF(Table2[[#This Row],[Unit Price]]&lt;80,"40-79","80+")))</f>
        <v>0-19</v>
      </c>
      <c r="I11257" t="str">
        <f>TEXT(Table2[[#This Row],[Date Sold]], "ddd")</f>
        <v>Tue</v>
      </c>
    </row>
    <row r="11258" spans="1:9" x14ac:dyDescent="0.25">
      <c r="A11258" t="s">
        <v>56</v>
      </c>
      <c r="B11258" t="s">
        <v>24</v>
      </c>
      <c r="C11258" t="s">
        <v>29</v>
      </c>
      <c r="D11258" s="1">
        <v>45771</v>
      </c>
      <c r="E11258">
        <v>20</v>
      </c>
      <c r="F11258">
        <v>92.25</v>
      </c>
      <c r="G11258">
        <v>1845</v>
      </c>
      <c r="H11258" t="str">
        <f>IF(Table2[[#This Row],[Unit Price]]&lt;20,"0-19",IF(Table2[[#This Row],[Unit Price]]&lt;40,"20-39",IF(Table2[[#This Row],[Unit Price]]&lt;80,"40-79","80+")))</f>
        <v>80+</v>
      </c>
      <c r="I11258" t="str">
        <f>TEXT(Table2[[#This Row],[Date Sold]], "ddd")</f>
        <v>Thu</v>
      </c>
    </row>
    <row r="11259" spans="1:9" x14ac:dyDescent="0.25">
      <c r="A11259" t="s">
        <v>49</v>
      </c>
      <c r="B11259" t="s">
        <v>38</v>
      </c>
      <c r="C11259" t="s">
        <v>12</v>
      </c>
      <c r="D11259" s="1">
        <v>45763</v>
      </c>
      <c r="E11259">
        <v>20</v>
      </c>
      <c r="F11259">
        <v>86.58</v>
      </c>
      <c r="G11259">
        <v>1731.6</v>
      </c>
      <c r="H11259" t="str">
        <f>IF(Table2[[#This Row],[Unit Price]]&lt;20,"0-19",IF(Table2[[#This Row],[Unit Price]]&lt;40,"20-39",IF(Table2[[#This Row],[Unit Price]]&lt;80,"40-79","80+")))</f>
        <v>80+</v>
      </c>
      <c r="I11259" t="str">
        <f>TEXT(Table2[[#This Row],[Date Sold]], "ddd")</f>
        <v>Wed</v>
      </c>
    </row>
    <row r="11260" spans="1:9" x14ac:dyDescent="0.25">
      <c r="A11260" t="s">
        <v>41</v>
      </c>
      <c r="B11260" t="s">
        <v>22</v>
      </c>
      <c r="C11260" t="s">
        <v>25</v>
      </c>
      <c r="D11260" s="1">
        <v>45712</v>
      </c>
      <c r="E11260">
        <v>11</v>
      </c>
      <c r="F11260">
        <v>68.95</v>
      </c>
      <c r="G11260">
        <v>758.45</v>
      </c>
      <c r="H11260" t="str">
        <f>IF(Table2[[#This Row],[Unit Price]]&lt;20,"0-19",IF(Table2[[#This Row],[Unit Price]]&lt;40,"20-39",IF(Table2[[#This Row],[Unit Price]]&lt;80,"40-79","80+")))</f>
        <v>40-79</v>
      </c>
      <c r="I11260" t="str">
        <f>TEXT(Table2[[#This Row],[Date Sold]], "ddd")</f>
        <v>Mon</v>
      </c>
    </row>
    <row r="11261" spans="1:9" x14ac:dyDescent="0.25">
      <c r="A11261" t="s">
        <v>58</v>
      </c>
      <c r="B11261" t="s">
        <v>38</v>
      </c>
      <c r="C11261" t="s">
        <v>12</v>
      </c>
      <c r="D11261" s="1">
        <v>45748</v>
      </c>
      <c r="E11261">
        <v>1</v>
      </c>
      <c r="F11261">
        <v>84.6</v>
      </c>
      <c r="G11261">
        <v>84.6</v>
      </c>
      <c r="H11261" t="str">
        <f>IF(Table2[[#This Row],[Unit Price]]&lt;20,"0-19",IF(Table2[[#This Row],[Unit Price]]&lt;40,"20-39",IF(Table2[[#This Row],[Unit Price]]&lt;80,"40-79","80+")))</f>
        <v>80+</v>
      </c>
      <c r="I11261" t="str">
        <f>TEXT(Table2[[#This Row],[Date Sold]], "ddd")</f>
        <v>Tue</v>
      </c>
    </row>
    <row r="11262" spans="1:9" x14ac:dyDescent="0.25">
      <c r="A11262" t="s">
        <v>33</v>
      </c>
      <c r="B11262" t="s">
        <v>28</v>
      </c>
      <c r="C11262" t="s">
        <v>14</v>
      </c>
      <c r="D11262" s="1">
        <v>45759</v>
      </c>
      <c r="E11262">
        <v>8</v>
      </c>
      <c r="F11262">
        <v>26.64</v>
      </c>
      <c r="G11262">
        <v>213.12</v>
      </c>
      <c r="H11262" t="str">
        <f>IF(Table2[[#This Row],[Unit Price]]&lt;20,"0-19",IF(Table2[[#This Row],[Unit Price]]&lt;40,"20-39",IF(Table2[[#This Row],[Unit Price]]&lt;80,"40-79","80+")))</f>
        <v>20-39</v>
      </c>
      <c r="I11262" t="str">
        <f>TEXT(Table2[[#This Row],[Date Sold]], "ddd")</f>
        <v>Sat</v>
      </c>
    </row>
    <row r="11263" spans="1:9" x14ac:dyDescent="0.25">
      <c r="A11263" t="s">
        <v>47</v>
      </c>
      <c r="B11263" t="s">
        <v>18</v>
      </c>
      <c r="C11263" t="s">
        <v>29</v>
      </c>
      <c r="D11263" s="1">
        <v>45723</v>
      </c>
      <c r="E11263">
        <v>18</v>
      </c>
      <c r="F11263">
        <v>87.13</v>
      </c>
      <c r="G11263">
        <v>1568.34</v>
      </c>
      <c r="H11263" t="str">
        <f>IF(Table2[[#This Row],[Unit Price]]&lt;20,"0-19",IF(Table2[[#This Row],[Unit Price]]&lt;40,"20-39",IF(Table2[[#This Row],[Unit Price]]&lt;80,"40-79","80+")))</f>
        <v>80+</v>
      </c>
      <c r="I11263" t="str">
        <f>TEXT(Table2[[#This Row],[Date Sold]], "ddd")</f>
        <v>Fri</v>
      </c>
    </row>
    <row r="11264" spans="1:9" x14ac:dyDescent="0.25">
      <c r="A11264" t="s">
        <v>53</v>
      </c>
      <c r="B11264" t="s">
        <v>24</v>
      </c>
      <c r="C11264" t="s">
        <v>25</v>
      </c>
      <c r="D11264" s="1">
        <v>45748</v>
      </c>
      <c r="E11264">
        <v>4</v>
      </c>
      <c r="F11264">
        <v>22.44</v>
      </c>
      <c r="G11264">
        <v>89.76</v>
      </c>
      <c r="H11264" t="str">
        <f>IF(Table2[[#This Row],[Unit Price]]&lt;20,"0-19",IF(Table2[[#This Row],[Unit Price]]&lt;40,"20-39",IF(Table2[[#This Row],[Unit Price]]&lt;80,"40-79","80+")))</f>
        <v>20-39</v>
      </c>
      <c r="I11264" t="str">
        <f>TEXT(Table2[[#This Row],[Date Sold]], "ddd")</f>
        <v>Tue</v>
      </c>
    </row>
    <row r="11265" spans="1:9" x14ac:dyDescent="0.25">
      <c r="A11265" t="s">
        <v>36</v>
      </c>
      <c r="B11265" t="s">
        <v>24</v>
      </c>
      <c r="C11265" t="s">
        <v>12</v>
      </c>
      <c r="D11265" s="1">
        <v>45732</v>
      </c>
      <c r="E11265">
        <v>4</v>
      </c>
      <c r="F11265">
        <v>86.31</v>
      </c>
      <c r="G11265">
        <v>345.24</v>
      </c>
      <c r="H11265" t="str">
        <f>IF(Table2[[#This Row],[Unit Price]]&lt;20,"0-19",IF(Table2[[#This Row],[Unit Price]]&lt;40,"20-39",IF(Table2[[#This Row],[Unit Price]]&lt;80,"40-79","80+")))</f>
        <v>80+</v>
      </c>
      <c r="I11265" t="str">
        <f>TEXT(Table2[[#This Row],[Date Sold]], "ddd")</f>
        <v>Sun</v>
      </c>
    </row>
    <row r="11266" spans="1:9" x14ac:dyDescent="0.25">
      <c r="A11266" t="s">
        <v>43</v>
      </c>
      <c r="B11266" t="s">
        <v>28</v>
      </c>
      <c r="C11266" t="s">
        <v>25</v>
      </c>
      <c r="D11266" s="1">
        <v>45770</v>
      </c>
      <c r="E11266">
        <v>16</v>
      </c>
      <c r="F11266">
        <v>57.55</v>
      </c>
      <c r="G11266">
        <v>920.8</v>
      </c>
      <c r="H11266" t="str">
        <f>IF(Table2[[#This Row],[Unit Price]]&lt;20,"0-19",IF(Table2[[#This Row],[Unit Price]]&lt;40,"20-39",IF(Table2[[#This Row],[Unit Price]]&lt;80,"40-79","80+")))</f>
        <v>40-79</v>
      </c>
      <c r="I11266" t="str">
        <f>TEXT(Table2[[#This Row],[Date Sold]], "ddd")</f>
        <v>Wed</v>
      </c>
    </row>
    <row r="11267" spans="1:9" x14ac:dyDescent="0.25">
      <c r="A11267" t="s">
        <v>26</v>
      </c>
      <c r="B11267" t="s">
        <v>16</v>
      </c>
      <c r="C11267" t="s">
        <v>9</v>
      </c>
      <c r="D11267" s="1">
        <v>45773</v>
      </c>
      <c r="E11267">
        <v>17</v>
      </c>
      <c r="F11267">
        <v>78.59</v>
      </c>
      <c r="G11267">
        <v>1336.03</v>
      </c>
      <c r="H11267" t="str">
        <f>IF(Table2[[#This Row],[Unit Price]]&lt;20,"0-19",IF(Table2[[#This Row],[Unit Price]]&lt;40,"20-39",IF(Table2[[#This Row],[Unit Price]]&lt;80,"40-79","80+")))</f>
        <v>40-79</v>
      </c>
      <c r="I11267" t="str">
        <f>TEXT(Table2[[#This Row],[Date Sold]], "ddd")</f>
        <v>Sat</v>
      </c>
    </row>
    <row r="11268" spans="1:9" x14ac:dyDescent="0.25">
      <c r="A11268" t="s">
        <v>32</v>
      </c>
      <c r="B11268" t="s">
        <v>8</v>
      </c>
      <c r="C11268" t="s">
        <v>29</v>
      </c>
      <c r="D11268" s="1">
        <v>45769</v>
      </c>
      <c r="E11268">
        <v>16</v>
      </c>
      <c r="F11268">
        <v>38.9</v>
      </c>
      <c r="G11268">
        <v>622.4</v>
      </c>
      <c r="H11268" t="str">
        <f>IF(Table2[[#This Row],[Unit Price]]&lt;20,"0-19",IF(Table2[[#This Row],[Unit Price]]&lt;40,"20-39",IF(Table2[[#This Row],[Unit Price]]&lt;80,"40-79","80+")))</f>
        <v>20-39</v>
      </c>
      <c r="I11268" t="str">
        <f>TEXT(Table2[[#This Row],[Date Sold]], "ddd")</f>
        <v>Tue</v>
      </c>
    </row>
    <row r="11269" spans="1:9" x14ac:dyDescent="0.25">
      <c r="A11269" t="s">
        <v>49</v>
      </c>
      <c r="B11269" t="s">
        <v>16</v>
      </c>
      <c r="C11269" t="s">
        <v>29</v>
      </c>
      <c r="D11269" s="1">
        <v>45788</v>
      </c>
      <c r="E11269">
        <v>9</v>
      </c>
      <c r="F11269">
        <v>52.49</v>
      </c>
      <c r="G11269">
        <v>472.41</v>
      </c>
      <c r="H11269" t="str">
        <f>IF(Table2[[#This Row],[Unit Price]]&lt;20,"0-19",IF(Table2[[#This Row],[Unit Price]]&lt;40,"20-39",IF(Table2[[#This Row],[Unit Price]]&lt;80,"40-79","80+")))</f>
        <v>40-79</v>
      </c>
      <c r="I11269" t="str">
        <f>TEXT(Table2[[#This Row],[Date Sold]], "ddd")</f>
        <v>Sun</v>
      </c>
    </row>
    <row r="11270" spans="1:9" x14ac:dyDescent="0.25">
      <c r="A11270" t="s">
        <v>45</v>
      </c>
      <c r="B11270" t="s">
        <v>18</v>
      </c>
      <c r="C11270" t="s">
        <v>29</v>
      </c>
      <c r="D11270" s="1">
        <v>45739</v>
      </c>
      <c r="E11270">
        <v>7</v>
      </c>
      <c r="F11270">
        <v>21.27</v>
      </c>
      <c r="G11270">
        <v>148.88999999999999</v>
      </c>
      <c r="H11270" t="str">
        <f>IF(Table2[[#This Row],[Unit Price]]&lt;20,"0-19",IF(Table2[[#This Row],[Unit Price]]&lt;40,"20-39",IF(Table2[[#This Row],[Unit Price]]&lt;80,"40-79","80+")))</f>
        <v>20-39</v>
      </c>
      <c r="I11270" t="str">
        <f>TEXT(Table2[[#This Row],[Date Sold]], "ddd")</f>
        <v>Sun</v>
      </c>
    </row>
    <row r="11271" spans="1:9" x14ac:dyDescent="0.25">
      <c r="A11271" t="s">
        <v>65</v>
      </c>
      <c r="B11271" t="s">
        <v>42</v>
      </c>
      <c r="C11271" t="s">
        <v>9</v>
      </c>
      <c r="D11271" s="1">
        <v>45741</v>
      </c>
      <c r="E11271">
        <v>19</v>
      </c>
      <c r="F11271">
        <v>65.66</v>
      </c>
      <c r="G11271">
        <v>1247.54</v>
      </c>
      <c r="H11271" t="str">
        <f>IF(Table2[[#This Row],[Unit Price]]&lt;20,"0-19",IF(Table2[[#This Row],[Unit Price]]&lt;40,"20-39",IF(Table2[[#This Row],[Unit Price]]&lt;80,"40-79","80+")))</f>
        <v>40-79</v>
      </c>
      <c r="I11271" t="str">
        <f>TEXT(Table2[[#This Row],[Date Sold]], "ddd")</f>
        <v>Tue</v>
      </c>
    </row>
    <row r="11272" spans="1:9" x14ac:dyDescent="0.25">
      <c r="A11272" t="s">
        <v>70</v>
      </c>
      <c r="B11272" t="s">
        <v>16</v>
      </c>
      <c r="C11272" t="s">
        <v>29</v>
      </c>
      <c r="D11272" s="1">
        <v>45760</v>
      </c>
      <c r="E11272">
        <v>3</v>
      </c>
      <c r="F11272">
        <v>56.01</v>
      </c>
      <c r="G11272">
        <v>168.03</v>
      </c>
      <c r="H11272" t="str">
        <f>IF(Table2[[#This Row],[Unit Price]]&lt;20,"0-19",IF(Table2[[#This Row],[Unit Price]]&lt;40,"20-39",IF(Table2[[#This Row],[Unit Price]]&lt;80,"40-79","80+")))</f>
        <v>40-79</v>
      </c>
      <c r="I11272" t="str">
        <f>TEXT(Table2[[#This Row],[Date Sold]], "ddd")</f>
        <v>Sun</v>
      </c>
    </row>
    <row r="11273" spans="1:9" x14ac:dyDescent="0.25">
      <c r="A11273" t="s">
        <v>19</v>
      </c>
      <c r="B11273" t="s">
        <v>8</v>
      </c>
      <c r="C11273" t="s">
        <v>12</v>
      </c>
      <c r="D11273" s="1">
        <v>45746</v>
      </c>
      <c r="E11273">
        <v>15</v>
      </c>
      <c r="F11273">
        <v>87.41</v>
      </c>
      <c r="G11273">
        <v>1311.15</v>
      </c>
      <c r="H11273" t="str">
        <f>IF(Table2[[#This Row],[Unit Price]]&lt;20,"0-19",IF(Table2[[#This Row],[Unit Price]]&lt;40,"20-39",IF(Table2[[#This Row],[Unit Price]]&lt;80,"40-79","80+")))</f>
        <v>80+</v>
      </c>
      <c r="I11273" t="str">
        <f>TEXT(Table2[[#This Row],[Date Sold]], "ddd")</f>
        <v>Sun</v>
      </c>
    </row>
    <row r="11274" spans="1:9" x14ac:dyDescent="0.25">
      <c r="A11274" t="s">
        <v>71</v>
      </c>
      <c r="B11274" t="s">
        <v>11</v>
      </c>
      <c r="C11274" t="s">
        <v>9</v>
      </c>
      <c r="D11274" s="1">
        <v>45798</v>
      </c>
      <c r="E11274">
        <v>7</v>
      </c>
      <c r="F11274">
        <v>63.07</v>
      </c>
      <c r="G11274">
        <v>441.49</v>
      </c>
      <c r="H11274" t="str">
        <f>IF(Table2[[#This Row],[Unit Price]]&lt;20,"0-19",IF(Table2[[#This Row],[Unit Price]]&lt;40,"20-39",IF(Table2[[#This Row],[Unit Price]]&lt;80,"40-79","80+")))</f>
        <v>40-79</v>
      </c>
      <c r="I11274" t="str">
        <f>TEXT(Table2[[#This Row],[Date Sold]], "ddd")</f>
        <v>Wed</v>
      </c>
    </row>
    <row r="11275" spans="1:9" x14ac:dyDescent="0.25">
      <c r="A11275" t="s">
        <v>87</v>
      </c>
      <c r="B11275" t="s">
        <v>22</v>
      </c>
      <c r="C11275" t="s">
        <v>14</v>
      </c>
      <c r="D11275" s="1">
        <v>45737</v>
      </c>
      <c r="E11275">
        <v>8</v>
      </c>
      <c r="F11275">
        <v>68.459999999999994</v>
      </c>
      <c r="G11275">
        <v>547.67999999999995</v>
      </c>
      <c r="H11275" t="str">
        <f>IF(Table2[[#This Row],[Unit Price]]&lt;20,"0-19",IF(Table2[[#This Row],[Unit Price]]&lt;40,"20-39",IF(Table2[[#This Row],[Unit Price]]&lt;80,"40-79","80+")))</f>
        <v>40-79</v>
      </c>
      <c r="I11275" t="str">
        <f>TEXT(Table2[[#This Row],[Date Sold]], "ddd")</f>
        <v>Fri</v>
      </c>
    </row>
    <row r="11276" spans="1:9" x14ac:dyDescent="0.25">
      <c r="A11276" t="s">
        <v>76</v>
      </c>
      <c r="B11276" t="s">
        <v>22</v>
      </c>
      <c r="C11276" t="s">
        <v>9</v>
      </c>
      <c r="D11276" s="1">
        <v>45722</v>
      </c>
      <c r="E11276">
        <v>1</v>
      </c>
      <c r="F11276">
        <v>54.53</v>
      </c>
      <c r="G11276">
        <v>54.53</v>
      </c>
      <c r="H11276" t="str">
        <f>IF(Table2[[#This Row],[Unit Price]]&lt;20,"0-19",IF(Table2[[#This Row],[Unit Price]]&lt;40,"20-39",IF(Table2[[#This Row],[Unit Price]]&lt;80,"40-79","80+")))</f>
        <v>40-79</v>
      </c>
      <c r="I11276" t="str">
        <f>TEXT(Table2[[#This Row],[Date Sold]], "ddd")</f>
        <v>Thu</v>
      </c>
    </row>
    <row r="11277" spans="1:9" x14ac:dyDescent="0.25">
      <c r="A11277" t="s">
        <v>89</v>
      </c>
      <c r="B11277" t="s">
        <v>24</v>
      </c>
      <c r="C11277" t="s">
        <v>9</v>
      </c>
      <c r="D11277" s="1">
        <v>45767</v>
      </c>
      <c r="E11277">
        <v>15</v>
      </c>
      <c r="F11277">
        <v>81.650000000000006</v>
      </c>
      <c r="G11277">
        <v>1224.75</v>
      </c>
      <c r="H11277" t="str">
        <f>IF(Table2[[#This Row],[Unit Price]]&lt;20,"0-19",IF(Table2[[#This Row],[Unit Price]]&lt;40,"20-39",IF(Table2[[#This Row],[Unit Price]]&lt;80,"40-79","80+")))</f>
        <v>80+</v>
      </c>
      <c r="I11277" t="str">
        <f>TEXT(Table2[[#This Row],[Date Sold]], "ddd")</f>
        <v>Sun</v>
      </c>
    </row>
    <row r="11278" spans="1:9" x14ac:dyDescent="0.25">
      <c r="A11278" t="s">
        <v>30</v>
      </c>
      <c r="B11278" t="s">
        <v>11</v>
      </c>
      <c r="C11278" t="s">
        <v>12</v>
      </c>
      <c r="D11278" s="1">
        <v>45754</v>
      </c>
      <c r="E11278">
        <v>5</v>
      </c>
      <c r="F11278">
        <v>45.21</v>
      </c>
      <c r="G11278">
        <v>226.05</v>
      </c>
      <c r="H11278" t="str">
        <f>IF(Table2[[#This Row],[Unit Price]]&lt;20,"0-19",IF(Table2[[#This Row],[Unit Price]]&lt;40,"20-39",IF(Table2[[#This Row],[Unit Price]]&lt;80,"40-79","80+")))</f>
        <v>40-79</v>
      </c>
      <c r="I11278" t="str">
        <f>TEXT(Table2[[#This Row],[Date Sold]], "ddd")</f>
        <v>Mon</v>
      </c>
    </row>
    <row r="11279" spans="1:9" x14ac:dyDescent="0.25">
      <c r="A11279" t="s">
        <v>21</v>
      </c>
      <c r="B11279" t="s">
        <v>8</v>
      </c>
      <c r="C11279" t="s">
        <v>25</v>
      </c>
      <c r="D11279" s="1">
        <v>45718</v>
      </c>
      <c r="E11279">
        <v>11</v>
      </c>
      <c r="F11279">
        <v>91.72</v>
      </c>
      <c r="G11279">
        <v>1008.92</v>
      </c>
      <c r="H11279" t="str">
        <f>IF(Table2[[#This Row],[Unit Price]]&lt;20,"0-19",IF(Table2[[#This Row],[Unit Price]]&lt;40,"20-39",IF(Table2[[#This Row],[Unit Price]]&lt;80,"40-79","80+")))</f>
        <v>80+</v>
      </c>
      <c r="I11279" t="str">
        <f>TEXT(Table2[[#This Row],[Date Sold]], "ddd")</f>
        <v>Sun</v>
      </c>
    </row>
    <row r="11280" spans="1:9" x14ac:dyDescent="0.25">
      <c r="A11280" t="s">
        <v>103</v>
      </c>
      <c r="B11280" t="s">
        <v>28</v>
      </c>
      <c r="C11280" t="s">
        <v>14</v>
      </c>
      <c r="D11280" s="1">
        <v>45710</v>
      </c>
      <c r="E11280">
        <v>12</v>
      </c>
      <c r="F11280">
        <v>68.64</v>
      </c>
      <c r="G11280">
        <v>823.68</v>
      </c>
      <c r="H11280" t="str">
        <f>IF(Table2[[#This Row],[Unit Price]]&lt;20,"0-19",IF(Table2[[#This Row],[Unit Price]]&lt;40,"20-39",IF(Table2[[#This Row],[Unit Price]]&lt;80,"40-79","80+")))</f>
        <v>40-79</v>
      </c>
      <c r="I11280" t="str">
        <f>TEXT(Table2[[#This Row],[Date Sold]], "ddd")</f>
        <v>Sat</v>
      </c>
    </row>
    <row r="11281" spans="1:9" x14ac:dyDescent="0.25">
      <c r="A11281" t="s">
        <v>73</v>
      </c>
      <c r="B11281" t="s">
        <v>11</v>
      </c>
      <c r="C11281" t="s">
        <v>12</v>
      </c>
      <c r="D11281" s="1">
        <v>45789</v>
      </c>
      <c r="E11281">
        <v>19</v>
      </c>
      <c r="F11281">
        <v>9.7100000000000009</v>
      </c>
      <c r="G11281">
        <v>184.49</v>
      </c>
      <c r="H11281" t="str">
        <f>IF(Table2[[#This Row],[Unit Price]]&lt;20,"0-19",IF(Table2[[#This Row],[Unit Price]]&lt;40,"20-39",IF(Table2[[#This Row],[Unit Price]]&lt;80,"40-79","80+")))</f>
        <v>0-19</v>
      </c>
      <c r="I11281" t="str">
        <f>TEXT(Table2[[#This Row],[Date Sold]], "ddd")</f>
        <v>Mon</v>
      </c>
    </row>
    <row r="11282" spans="1:9" x14ac:dyDescent="0.25">
      <c r="A11282" t="s">
        <v>33</v>
      </c>
      <c r="B11282" t="s">
        <v>20</v>
      </c>
      <c r="C11282" t="s">
        <v>29</v>
      </c>
      <c r="D11282" s="1">
        <v>45732</v>
      </c>
      <c r="E11282">
        <v>1</v>
      </c>
      <c r="F11282">
        <v>19</v>
      </c>
      <c r="G11282">
        <v>19</v>
      </c>
      <c r="H11282" t="str">
        <f>IF(Table2[[#This Row],[Unit Price]]&lt;20,"0-19",IF(Table2[[#This Row],[Unit Price]]&lt;40,"20-39",IF(Table2[[#This Row],[Unit Price]]&lt;80,"40-79","80+")))</f>
        <v>0-19</v>
      </c>
      <c r="I11282" t="str">
        <f>TEXT(Table2[[#This Row],[Date Sold]], "ddd")</f>
        <v>Sun</v>
      </c>
    </row>
    <row r="11283" spans="1:9" x14ac:dyDescent="0.25">
      <c r="A11283" t="s">
        <v>114</v>
      </c>
      <c r="B11283" t="s">
        <v>22</v>
      </c>
      <c r="C11283" t="s">
        <v>14</v>
      </c>
      <c r="D11283" s="1">
        <v>45780</v>
      </c>
      <c r="E11283">
        <v>15</v>
      </c>
      <c r="F11283">
        <v>84.66</v>
      </c>
      <c r="G11283">
        <v>1269.9000000000001</v>
      </c>
      <c r="H11283" t="str">
        <f>IF(Table2[[#This Row],[Unit Price]]&lt;20,"0-19",IF(Table2[[#This Row],[Unit Price]]&lt;40,"20-39",IF(Table2[[#This Row],[Unit Price]]&lt;80,"40-79","80+")))</f>
        <v>80+</v>
      </c>
      <c r="I11283" t="str">
        <f>TEXT(Table2[[#This Row],[Date Sold]], "ddd")</f>
        <v>Sat</v>
      </c>
    </row>
    <row r="11284" spans="1:9" x14ac:dyDescent="0.25">
      <c r="A11284" t="s">
        <v>94</v>
      </c>
      <c r="B11284" t="s">
        <v>16</v>
      </c>
      <c r="C11284" t="s">
        <v>12</v>
      </c>
      <c r="D11284" s="1">
        <v>45714</v>
      </c>
      <c r="E11284">
        <v>17</v>
      </c>
      <c r="F11284">
        <v>92.34</v>
      </c>
      <c r="G11284">
        <v>1569.78</v>
      </c>
      <c r="H11284" t="str">
        <f>IF(Table2[[#This Row],[Unit Price]]&lt;20,"0-19",IF(Table2[[#This Row],[Unit Price]]&lt;40,"20-39",IF(Table2[[#This Row],[Unit Price]]&lt;80,"40-79","80+")))</f>
        <v>80+</v>
      </c>
      <c r="I11284" t="str">
        <f>TEXT(Table2[[#This Row],[Date Sold]], "ddd")</f>
        <v>Wed</v>
      </c>
    </row>
    <row r="11285" spans="1:9" x14ac:dyDescent="0.25">
      <c r="A11285" t="s">
        <v>32</v>
      </c>
      <c r="B11285" t="s">
        <v>11</v>
      </c>
      <c r="C11285" t="s">
        <v>25</v>
      </c>
      <c r="D11285" s="1">
        <v>45771</v>
      </c>
      <c r="E11285">
        <v>9</v>
      </c>
      <c r="F11285">
        <v>99.82</v>
      </c>
      <c r="G11285">
        <v>898.38</v>
      </c>
      <c r="H11285" t="str">
        <f>IF(Table2[[#This Row],[Unit Price]]&lt;20,"0-19",IF(Table2[[#This Row],[Unit Price]]&lt;40,"20-39",IF(Table2[[#This Row],[Unit Price]]&lt;80,"40-79","80+")))</f>
        <v>80+</v>
      </c>
      <c r="I11285" t="str">
        <f>TEXT(Table2[[#This Row],[Date Sold]], "ddd")</f>
        <v>Thu</v>
      </c>
    </row>
    <row r="11286" spans="1:9" x14ac:dyDescent="0.25">
      <c r="A11286" t="s">
        <v>121</v>
      </c>
      <c r="B11286" t="s">
        <v>22</v>
      </c>
      <c r="C11286" t="s">
        <v>9</v>
      </c>
      <c r="D11286" s="1">
        <v>45752</v>
      </c>
      <c r="E11286">
        <v>9</v>
      </c>
      <c r="F11286">
        <v>10.27</v>
      </c>
      <c r="G11286">
        <v>92.43</v>
      </c>
      <c r="H11286" t="str">
        <f>IF(Table2[[#This Row],[Unit Price]]&lt;20,"0-19",IF(Table2[[#This Row],[Unit Price]]&lt;40,"20-39",IF(Table2[[#This Row],[Unit Price]]&lt;80,"40-79","80+")))</f>
        <v>0-19</v>
      </c>
      <c r="I11286" t="str">
        <f>TEXT(Table2[[#This Row],[Date Sold]], "ddd")</f>
        <v>Sat</v>
      </c>
    </row>
    <row r="11287" spans="1:9" x14ac:dyDescent="0.25">
      <c r="A11287" t="s">
        <v>35</v>
      </c>
      <c r="B11287" t="s">
        <v>18</v>
      </c>
      <c r="C11287" t="s">
        <v>29</v>
      </c>
      <c r="D11287" s="1">
        <v>45771</v>
      </c>
      <c r="E11287">
        <v>16</v>
      </c>
      <c r="F11287">
        <v>55.59</v>
      </c>
      <c r="G11287">
        <v>889.44</v>
      </c>
      <c r="H11287" t="str">
        <f>IF(Table2[[#This Row],[Unit Price]]&lt;20,"0-19",IF(Table2[[#This Row],[Unit Price]]&lt;40,"20-39",IF(Table2[[#This Row],[Unit Price]]&lt;80,"40-79","80+")))</f>
        <v>40-79</v>
      </c>
      <c r="I11287" t="str">
        <f>TEXT(Table2[[#This Row],[Date Sold]], "ddd")</f>
        <v>Thu</v>
      </c>
    </row>
    <row r="11288" spans="1:9" x14ac:dyDescent="0.25">
      <c r="A11288" t="s">
        <v>46</v>
      </c>
      <c r="B11288" t="s">
        <v>11</v>
      </c>
      <c r="C11288" t="s">
        <v>14</v>
      </c>
      <c r="D11288" s="1">
        <v>45766</v>
      </c>
      <c r="E11288">
        <v>12</v>
      </c>
      <c r="F11288">
        <v>46.7</v>
      </c>
      <c r="G11288">
        <v>560.4</v>
      </c>
      <c r="H11288" t="str">
        <f>IF(Table2[[#This Row],[Unit Price]]&lt;20,"0-19",IF(Table2[[#This Row],[Unit Price]]&lt;40,"20-39",IF(Table2[[#This Row],[Unit Price]]&lt;80,"40-79","80+")))</f>
        <v>40-79</v>
      </c>
      <c r="I11288" t="str">
        <f>TEXT(Table2[[#This Row],[Date Sold]], "ddd")</f>
        <v>Sat</v>
      </c>
    </row>
    <row r="11289" spans="1:9" x14ac:dyDescent="0.25">
      <c r="A11289" t="s">
        <v>76</v>
      </c>
      <c r="B11289" t="s">
        <v>24</v>
      </c>
      <c r="C11289" t="s">
        <v>29</v>
      </c>
      <c r="D11289" s="1">
        <v>45768</v>
      </c>
      <c r="E11289">
        <v>9</v>
      </c>
      <c r="F11289">
        <v>45.8</v>
      </c>
      <c r="G11289">
        <v>412.2</v>
      </c>
      <c r="H11289" t="str">
        <f>IF(Table2[[#This Row],[Unit Price]]&lt;20,"0-19",IF(Table2[[#This Row],[Unit Price]]&lt;40,"20-39",IF(Table2[[#This Row],[Unit Price]]&lt;80,"40-79","80+")))</f>
        <v>40-79</v>
      </c>
      <c r="I11289" t="str">
        <f>TEXT(Table2[[#This Row],[Date Sold]], "ddd")</f>
        <v>Mon</v>
      </c>
    </row>
    <row r="11290" spans="1:9" x14ac:dyDescent="0.25">
      <c r="A11290" t="s">
        <v>64</v>
      </c>
      <c r="B11290" t="s">
        <v>22</v>
      </c>
      <c r="C11290" t="s">
        <v>29</v>
      </c>
      <c r="D11290" s="1">
        <v>45793</v>
      </c>
      <c r="E11290">
        <v>14</v>
      </c>
      <c r="F11290">
        <v>31.96</v>
      </c>
      <c r="G11290">
        <v>447.44</v>
      </c>
      <c r="H11290" t="str">
        <f>IF(Table2[[#This Row],[Unit Price]]&lt;20,"0-19",IF(Table2[[#This Row],[Unit Price]]&lt;40,"20-39",IF(Table2[[#This Row],[Unit Price]]&lt;80,"40-79","80+")))</f>
        <v>20-39</v>
      </c>
      <c r="I11290" t="str">
        <f>TEXT(Table2[[#This Row],[Date Sold]], "ddd")</f>
        <v>Fri</v>
      </c>
    </row>
    <row r="11291" spans="1:9" x14ac:dyDescent="0.25">
      <c r="A11291" t="s">
        <v>72</v>
      </c>
      <c r="B11291" t="s">
        <v>38</v>
      </c>
      <c r="C11291" t="s">
        <v>25</v>
      </c>
      <c r="D11291" s="1">
        <v>45726</v>
      </c>
      <c r="E11291">
        <v>19</v>
      </c>
      <c r="F11291">
        <v>75.48</v>
      </c>
      <c r="G11291">
        <v>1434.12</v>
      </c>
      <c r="H11291" t="str">
        <f>IF(Table2[[#This Row],[Unit Price]]&lt;20,"0-19",IF(Table2[[#This Row],[Unit Price]]&lt;40,"20-39",IF(Table2[[#This Row],[Unit Price]]&lt;80,"40-79","80+")))</f>
        <v>40-79</v>
      </c>
      <c r="I11291" t="str">
        <f>TEXT(Table2[[#This Row],[Date Sold]], "ddd")</f>
        <v>Mon</v>
      </c>
    </row>
    <row r="11292" spans="1:9" x14ac:dyDescent="0.25">
      <c r="A11292" t="s">
        <v>104</v>
      </c>
      <c r="B11292" t="s">
        <v>20</v>
      </c>
      <c r="C11292" t="s">
        <v>12</v>
      </c>
      <c r="D11292" s="1">
        <v>45766</v>
      </c>
      <c r="E11292">
        <v>20</v>
      </c>
      <c r="F11292">
        <v>84.26</v>
      </c>
      <c r="G11292">
        <v>1685.2</v>
      </c>
      <c r="H11292" t="str">
        <f>IF(Table2[[#This Row],[Unit Price]]&lt;20,"0-19",IF(Table2[[#This Row],[Unit Price]]&lt;40,"20-39",IF(Table2[[#This Row],[Unit Price]]&lt;80,"40-79","80+")))</f>
        <v>80+</v>
      </c>
      <c r="I11292" t="str">
        <f>TEXT(Table2[[#This Row],[Date Sold]], "ddd")</f>
        <v>Sat</v>
      </c>
    </row>
    <row r="11293" spans="1:9" x14ac:dyDescent="0.25">
      <c r="A11293" t="s">
        <v>68</v>
      </c>
      <c r="B11293" t="s">
        <v>16</v>
      </c>
      <c r="C11293" t="s">
        <v>29</v>
      </c>
      <c r="D11293" s="1">
        <v>45719</v>
      </c>
      <c r="E11293">
        <v>10</v>
      </c>
      <c r="F11293">
        <v>69.56</v>
      </c>
      <c r="G11293">
        <v>695.6</v>
      </c>
      <c r="H11293" t="str">
        <f>IF(Table2[[#This Row],[Unit Price]]&lt;20,"0-19",IF(Table2[[#This Row],[Unit Price]]&lt;40,"20-39",IF(Table2[[#This Row],[Unit Price]]&lt;80,"40-79","80+")))</f>
        <v>40-79</v>
      </c>
      <c r="I11293" t="str">
        <f>TEXT(Table2[[#This Row],[Date Sold]], "ddd")</f>
        <v>Mon</v>
      </c>
    </row>
    <row r="11294" spans="1:9" x14ac:dyDescent="0.25">
      <c r="A11294" t="s">
        <v>43</v>
      </c>
      <c r="B11294" t="s">
        <v>42</v>
      </c>
      <c r="C11294" t="s">
        <v>29</v>
      </c>
      <c r="D11294" s="1">
        <v>45744</v>
      </c>
      <c r="E11294">
        <v>12</v>
      </c>
      <c r="F11294">
        <v>7.71</v>
      </c>
      <c r="G11294">
        <v>92.52</v>
      </c>
      <c r="H11294" t="str">
        <f>IF(Table2[[#This Row],[Unit Price]]&lt;20,"0-19",IF(Table2[[#This Row],[Unit Price]]&lt;40,"20-39",IF(Table2[[#This Row],[Unit Price]]&lt;80,"40-79","80+")))</f>
        <v>0-19</v>
      </c>
      <c r="I11294" t="str">
        <f>TEXT(Table2[[#This Row],[Date Sold]], "ddd")</f>
        <v>Fri</v>
      </c>
    </row>
    <row r="11295" spans="1:9" x14ac:dyDescent="0.25">
      <c r="A11295" t="s">
        <v>30</v>
      </c>
      <c r="B11295" t="s">
        <v>20</v>
      </c>
      <c r="C11295" t="s">
        <v>14</v>
      </c>
      <c r="D11295" s="1">
        <v>45751</v>
      </c>
      <c r="E11295">
        <v>8</v>
      </c>
      <c r="F11295">
        <v>91.36</v>
      </c>
      <c r="G11295">
        <v>730.88</v>
      </c>
      <c r="H11295" t="str">
        <f>IF(Table2[[#This Row],[Unit Price]]&lt;20,"0-19",IF(Table2[[#This Row],[Unit Price]]&lt;40,"20-39",IF(Table2[[#This Row],[Unit Price]]&lt;80,"40-79","80+")))</f>
        <v>80+</v>
      </c>
      <c r="I11295" t="str">
        <f>TEXT(Table2[[#This Row],[Date Sold]], "ddd")</f>
        <v>Fri</v>
      </c>
    </row>
    <row r="11296" spans="1:9" x14ac:dyDescent="0.25">
      <c r="A11296" t="s">
        <v>101</v>
      </c>
      <c r="B11296" t="s">
        <v>22</v>
      </c>
      <c r="C11296" t="s">
        <v>14</v>
      </c>
      <c r="D11296" s="1">
        <v>45719</v>
      </c>
      <c r="E11296">
        <v>19</v>
      </c>
      <c r="F11296">
        <v>51.7</v>
      </c>
      <c r="G11296">
        <v>982.3</v>
      </c>
      <c r="H11296" t="str">
        <f>IF(Table2[[#This Row],[Unit Price]]&lt;20,"0-19",IF(Table2[[#This Row],[Unit Price]]&lt;40,"20-39",IF(Table2[[#This Row],[Unit Price]]&lt;80,"40-79","80+")))</f>
        <v>40-79</v>
      </c>
      <c r="I11296" t="str">
        <f>TEXT(Table2[[#This Row],[Date Sold]], "ddd")</f>
        <v>Mon</v>
      </c>
    </row>
    <row r="11297" spans="1:9" x14ac:dyDescent="0.25">
      <c r="A11297" t="s">
        <v>86</v>
      </c>
      <c r="B11297" t="s">
        <v>11</v>
      </c>
      <c r="C11297" t="s">
        <v>25</v>
      </c>
      <c r="D11297" s="1">
        <v>45714</v>
      </c>
      <c r="E11297">
        <v>16</v>
      </c>
      <c r="F11297">
        <v>50.48</v>
      </c>
      <c r="G11297">
        <v>807.68</v>
      </c>
      <c r="H11297" t="str">
        <f>IF(Table2[[#This Row],[Unit Price]]&lt;20,"0-19",IF(Table2[[#This Row],[Unit Price]]&lt;40,"20-39",IF(Table2[[#This Row],[Unit Price]]&lt;80,"40-79","80+")))</f>
        <v>40-79</v>
      </c>
      <c r="I11297" t="str">
        <f>TEXT(Table2[[#This Row],[Date Sold]], "ddd")</f>
        <v>Wed</v>
      </c>
    </row>
    <row r="11298" spans="1:9" x14ac:dyDescent="0.25">
      <c r="A11298" t="s">
        <v>101</v>
      </c>
      <c r="B11298" t="s">
        <v>11</v>
      </c>
      <c r="C11298" t="s">
        <v>9</v>
      </c>
      <c r="D11298" s="1">
        <v>45782</v>
      </c>
      <c r="E11298">
        <v>20</v>
      </c>
      <c r="F11298">
        <v>31.77</v>
      </c>
      <c r="G11298">
        <v>635.4</v>
      </c>
      <c r="H11298" t="str">
        <f>IF(Table2[[#This Row],[Unit Price]]&lt;20,"0-19",IF(Table2[[#This Row],[Unit Price]]&lt;40,"20-39",IF(Table2[[#This Row],[Unit Price]]&lt;80,"40-79","80+")))</f>
        <v>20-39</v>
      </c>
      <c r="I11298" t="str">
        <f>TEXT(Table2[[#This Row],[Date Sold]], "ddd")</f>
        <v>Mon</v>
      </c>
    </row>
    <row r="11299" spans="1:9" x14ac:dyDescent="0.25">
      <c r="A11299" t="s">
        <v>106</v>
      </c>
      <c r="B11299" t="s">
        <v>22</v>
      </c>
      <c r="C11299" t="s">
        <v>9</v>
      </c>
      <c r="D11299" s="1">
        <v>45785</v>
      </c>
      <c r="E11299">
        <v>10</v>
      </c>
      <c r="F11299">
        <v>94.59</v>
      </c>
      <c r="G11299">
        <v>945.9</v>
      </c>
      <c r="H11299" t="str">
        <f>IF(Table2[[#This Row],[Unit Price]]&lt;20,"0-19",IF(Table2[[#This Row],[Unit Price]]&lt;40,"20-39",IF(Table2[[#This Row],[Unit Price]]&lt;80,"40-79","80+")))</f>
        <v>80+</v>
      </c>
      <c r="I11299" t="str">
        <f>TEXT(Table2[[#This Row],[Date Sold]], "ddd")</f>
        <v>Thu</v>
      </c>
    </row>
    <row r="11300" spans="1:9" x14ac:dyDescent="0.25">
      <c r="A11300" t="s">
        <v>60</v>
      </c>
      <c r="B11300" t="s">
        <v>22</v>
      </c>
      <c r="C11300" t="s">
        <v>12</v>
      </c>
      <c r="D11300" s="1">
        <v>45768</v>
      </c>
      <c r="E11300">
        <v>8</v>
      </c>
      <c r="F11300">
        <v>95.6</v>
      </c>
      <c r="G11300">
        <v>764.8</v>
      </c>
      <c r="H11300" t="str">
        <f>IF(Table2[[#This Row],[Unit Price]]&lt;20,"0-19",IF(Table2[[#This Row],[Unit Price]]&lt;40,"20-39",IF(Table2[[#This Row],[Unit Price]]&lt;80,"40-79","80+")))</f>
        <v>80+</v>
      </c>
      <c r="I11300" t="str">
        <f>TEXT(Table2[[#This Row],[Date Sold]], "ddd")</f>
        <v>Mon</v>
      </c>
    </row>
    <row r="11301" spans="1:9" x14ac:dyDescent="0.25">
      <c r="A11301" t="s">
        <v>56</v>
      </c>
      <c r="B11301" t="s">
        <v>8</v>
      </c>
      <c r="C11301" t="s">
        <v>9</v>
      </c>
      <c r="D11301" s="1">
        <v>45785</v>
      </c>
      <c r="E11301">
        <v>4</v>
      </c>
      <c r="F11301">
        <v>94.63</v>
      </c>
      <c r="G11301">
        <v>378.52</v>
      </c>
      <c r="H11301" t="str">
        <f>IF(Table2[[#This Row],[Unit Price]]&lt;20,"0-19",IF(Table2[[#This Row],[Unit Price]]&lt;40,"20-39",IF(Table2[[#This Row],[Unit Price]]&lt;80,"40-79","80+")))</f>
        <v>80+</v>
      </c>
      <c r="I11301" t="str">
        <f>TEXT(Table2[[#This Row],[Date Sold]], "ddd")</f>
        <v>Thu</v>
      </c>
    </row>
    <row r="11302" spans="1:9" x14ac:dyDescent="0.25">
      <c r="A11302" t="s">
        <v>50</v>
      </c>
      <c r="B11302" t="s">
        <v>16</v>
      </c>
      <c r="C11302" t="s">
        <v>25</v>
      </c>
      <c r="D11302" s="1">
        <v>45789</v>
      </c>
      <c r="E11302">
        <v>20</v>
      </c>
      <c r="F11302">
        <v>61.29</v>
      </c>
      <c r="G11302">
        <v>1225.8</v>
      </c>
      <c r="H11302" t="str">
        <f>IF(Table2[[#This Row],[Unit Price]]&lt;20,"0-19",IF(Table2[[#This Row],[Unit Price]]&lt;40,"20-39",IF(Table2[[#This Row],[Unit Price]]&lt;80,"40-79","80+")))</f>
        <v>40-79</v>
      </c>
      <c r="I11302" t="str">
        <f>TEXT(Table2[[#This Row],[Date Sold]], "ddd")</f>
        <v>Mon</v>
      </c>
    </row>
    <row r="11303" spans="1:9" x14ac:dyDescent="0.25">
      <c r="A11303" t="s">
        <v>109</v>
      </c>
      <c r="B11303" t="s">
        <v>24</v>
      </c>
      <c r="C11303" t="s">
        <v>25</v>
      </c>
      <c r="D11303" s="1">
        <v>45782</v>
      </c>
      <c r="E11303">
        <v>6</v>
      </c>
      <c r="F11303">
        <v>40.130000000000003</v>
      </c>
      <c r="G11303">
        <v>240.78</v>
      </c>
      <c r="H11303" t="str">
        <f>IF(Table2[[#This Row],[Unit Price]]&lt;20,"0-19",IF(Table2[[#This Row],[Unit Price]]&lt;40,"20-39",IF(Table2[[#This Row],[Unit Price]]&lt;80,"40-79","80+")))</f>
        <v>40-79</v>
      </c>
      <c r="I11303" t="str">
        <f>TEXT(Table2[[#This Row],[Date Sold]], "ddd")</f>
        <v>Mon</v>
      </c>
    </row>
    <row r="11304" spans="1:9" x14ac:dyDescent="0.25">
      <c r="A11304" t="s">
        <v>111</v>
      </c>
      <c r="B11304" t="s">
        <v>20</v>
      </c>
      <c r="C11304" t="s">
        <v>14</v>
      </c>
      <c r="D11304" s="1">
        <v>45714</v>
      </c>
      <c r="E11304">
        <v>15</v>
      </c>
      <c r="F11304">
        <v>13.4</v>
      </c>
      <c r="G11304">
        <v>201</v>
      </c>
      <c r="H11304" t="str">
        <f>IF(Table2[[#This Row],[Unit Price]]&lt;20,"0-19",IF(Table2[[#This Row],[Unit Price]]&lt;40,"20-39",IF(Table2[[#This Row],[Unit Price]]&lt;80,"40-79","80+")))</f>
        <v>0-19</v>
      </c>
      <c r="I11304" t="str">
        <f>TEXT(Table2[[#This Row],[Date Sold]], "ddd")</f>
        <v>Wed</v>
      </c>
    </row>
    <row r="11305" spans="1:9" x14ac:dyDescent="0.25">
      <c r="A11305" t="s">
        <v>47</v>
      </c>
      <c r="B11305" t="s">
        <v>24</v>
      </c>
      <c r="C11305" t="s">
        <v>25</v>
      </c>
      <c r="D11305" s="1">
        <v>45713</v>
      </c>
      <c r="E11305">
        <v>8</v>
      </c>
      <c r="F11305">
        <v>90.02</v>
      </c>
      <c r="G11305">
        <v>720.16</v>
      </c>
      <c r="H11305" t="str">
        <f>IF(Table2[[#This Row],[Unit Price]]&lt;20,"0-19",IF(Table2[[#This Row],[Unit Price]]&lt;40,"20-39",IF(Table2[[#This Row],[Unit Price]]&lt;80,"40-79","80+")))</f>
        <v>80+</v>
      </c>
      <c r="I11305" t="str">
        <f>TEXT(Table2[[#This Row],[Date Sold]], "ddd")</f>
        <v>Tue</v>
      </c>
    </row>
    <row r="11306" spans="1:9" x14ac:dyDescent="0.25">
      <c r="A11306" t="s">
        <v>89</v>
      </c>
      <c r="B11306" t="s">
        <v>16</v>
      </c>
      <c r="C11306" t="s">
        <v>29</v>
      </c>
      <c r="D11306" s="1">
        <v>45799</v>
      </c>
      <c r="E11306">
        <v>2</v>
      </c>
      <c r="F11306">
        <v>11.91</v>
      </c>
      <c r="G11306">
        <v>23.82</v>
      </c>
      <c r="H11306" t="str">
        <f>IF(Table2[[#This Row],[Unit Price]]&lt;20,"0-19",IF(Table2[[#This Row],[Unit Price]]&lt;40,"20-39",IF(Table2[[#This Row],[Unit Price]]&lt;80,"40-79","80+")))</f>
        <v>0-19</v>
      </c>
      <c r="I11306" t="str">
        <f>TEXT(Table2[[#This Row],[Date Sold]], "ddd")</f>
        <v>Thu</v>
      </c>
    </row>
    <row r="11307" spans="1:9" x14ac:dyDescent="0.25">
      <c r="A11307" t="s">
        <v>53</v>
      </c>
      <c r="B11307" t="s">
        <v>16</v>
      </c>
      <c r="C11307" t="s">
        <v>9</v>
      </c>
      <c r="D11307" s="1">
        <v>45748</v>
      </c>
      <c r="E11307">
        <v>7</v>
      </c>
      <c r="F11307">
        <v>15.5</v>
      </c>
      <c r="G11307">
        <v>108.5</v>
      </c>
      <c r="H11307" t="str">
        <f>IF(Table2[[#This Row],[Unit Price]]&lt;20,"0-19",IF(Table2[[#This Row],[Unit Price]]&lt;40,"20-39",IF(Table2[[#This Row],[Unit Price]]&lt;80,"40-79","80+")))</f>
        <v>0-19</v>
      </c>
      <c r="I11307" t="str">
        <f>TEXT(Table2[[#This Row],[Date Sold]], "ddd")</f>
        <v>Tue</v>
      </c>
    </row>
    <row r="11308" spans="1:9" x14ac:dyDescent="0.25">
      <c r="A11308" t="s">
        <v>111</v>
      </c>
      <c r="B11308" t="s">
        <v>42</v>
      </c>
      <c r="C11308" t="s">
        <v>9</v>
      </c>
      <c r="D11308" s="1">
        <v>45719</v>
      </c>
      <c r="E11308">
        <v>1</v>
      </c>
      <c r="F11308">
        <v>88.21</v>
      </c>
      <c r="G11308">
        <v>88.21</v>
      </c>
      <c r="H11308" t="str">
        <f>IF(Table2[[#This Row],[Unit Price]]&lt;20,"0-19",IF(Table2[[#This Row],[Unit Price]]&lt;40,"20-39",IF(Table2[[#This Row],[Unit Price]]&lt;80,"40-79","80+")))</f>
        <v>80+</v>
      </c>
      <c r="I11308" t="str">
        <f>TEXT(Table2[[#This Row],[Date Sold]], "ddd")</f>
        <v>Mon</v>
      </c>
    </row>
    <row r="11309" spans="1:9" x14ac:dyDescent="0.25">
      <c r="A11309" t="s">
        <v>47</v>
      </c>
      <c r="B11309" t="s">
        <v>22</v>
      </c>
      <c r="C11309" t="s">
        <v>25</v>
      </c>
      <c r="D11309" s="1">
        <v>45749</v>
      </c>
      <c r="E11309">
        <v>8</v>
      </c>
      <c r="F11309">
        <v>94.66</v>
      </c>
      <c r="G11309">
        <v>757.28</v>
      </c>
      <c r="H11309" t="str">
        <f>IF(Table2[[#This Row],[Unit Price]]&lt;20,"0-19",IF(Table2[[#This Row],[Unit Price]]&lt;40,"20-39",IF(Table2[[#This Row],[Unit Price]]&lt;80,"40-79","80+")))</f>
        <v>80+</v>
      </c>
      <c r="I11309" t="str">
        <f>TEXT(Table2[[#This Row],[Date Sold]], "ddd")</f>
        <v>Wed</v>
      </c>
    </row>
    <row r="11310" spans="1:9" x14ac:dyDescent="0.25">
      <c r="A11310" t="s">
        <v>54</v>
      </c>
      <c r="B11310" t="s">
        <v>8</v>
      </c>
      <c r="C11310" t="s">
        <v>25</v>
      </c>
      <c r="D11310" s="1">
        <v>45772</v>
      </c>
      <c r="E11310">
        <v>12</v>
      </c>
      <c r="F11310">
        <v>83.11</v>
      </c>
      <c r="G11310">
        <v>997.32</v>
      </c>
      <c r="H11310" t="str">
        <f>IF(Table2[[#This Row],[Unit Price]]&lt;20,"0-19",IF(Table2[[#This Row],[Unit Price]]&lt;40,"20-39",IF(Table2[[#This Row],[Unit Price]]&lt;80,"40-79","80+")))</f>
        <v>80+</v>
      </c>
      <c r="I11310" t="str">
        <f>TEXT(Table2[[#This Row],[Date Sold]], "ddd")</f>
        <v>Fri</v>
      </c>
    </row>
    <row r="11311" spans="1:9" x14ac:dyDescent="0.25">
      <c r="A11311" t="s">
        <v>41</v>
      </c>
      <c r="B11311" t="s">
        <v>18</v>
      </c>
      <c r="C11311" t="s">
        <v>9</v>
      </c>
      <c r="D11311" s="1">
        <v>45719</v>
      </c>
      <c r="E11311">
        <v>5</v>
      </c>
      <c r="F11311">
        <v>30.89</v>
      </c>
      <c r="G11311">
        <v>154.44999999999999</v>
      </c>
      <c r="H11311" t="str">
        <f>IF(Table2[[#This Row],[Unit Price]]&lt;20,"0-19",IF(Table2[[#This Row],[Unit Price]]&lt;40,"20-39",IF(Table2[[#This Row],[Unit Price]]&lt;80,"40-79","80+")))</f>
        <v>20-39</v>
      </c>
      <c r="I11311" t="str">
        <f>TEXT(Table2[[#This Row],[Date Sold]], "ddd")</f>
        <v>Mon</v>
      </c>
    </row>
    <row r="11312" spans="1:9" x14ac:dyDescent="0.25">
      <c r="A11312" t="s">
        <v>111</v>
      </c>
      <c r="B11312" t="s">
        <v>11</v>
      </c>
      <c r="C11312" t="s">
        <v>29</v>
      </c>
      <c r="D11312" s="1">
        <v>45743</v>
      </c>
      <c r="E11312">
        <v>10</v>
      </c>
      <c r="F11312">
        <v>41.09</v>
      </c>
      <c r="G11312">
        <v>410.9</v>
      </c>
      <c r="H11312" t="str">
        <f>IF(Table2[[#This Row],[Unit Price]]&lt;20,"0-19",IF(Table2[[#This Row],[Unit Price]]&lt;40,"20-39",IF(Table2[[#This Row],[Unit Price]]&lt;80,"40-79","80+")))</f>
        <v>40-79</v>
      </c>
      <c r="I11312" t="str">
        <f>TEXT(Table2[[#This Row],[Date Sold]], "ddd")</f>
        <v>Thu</v>
      </c>
    </row>
    <row r="11313" spans="1:9" x14ac:dyDescent="0.25">
      <c r="A11313" t="s">
        <v>31</v>
      </c>
      <c r="B11313" t="s">
        <v>20</v>
      </c>
      <c r="C11313" t="s">
        <v>12</v>
      </c>
      <c r="D11313" s="1">
        <v>45784</v>
      </c>
      <c r="E11313">
        <v>12</v>
      </c>
      <c r="F11313">
        <v>92.06</v>
      </c>
      <c r="G11313">
        <v>1104.72</v>
      </c>
      <c r="H11313" t="str">
        <f>IF(Table2[[#This Row],[Unit Price]]&lt;20,"0-19",IF(Table2[[#This Row],[Unit Price]]&lt;40,"20-39",IF(Table2[[#This Row],[Unit Price]]&lt;80,"40-79","80+")))</f>
        <v>80+</v>
      </c>
      <c r="I11313" t="str">
        <f>TEXT(Table2[[#This Row],[Date Sold]], "ddd")</f>
        <v>Wed</v>
      </c>
    </row>
    <row r="11314" spans="1:9" x14ac:dyDescent="0.25">
      <c r="A11314" t="s">
        <v>30</v>
      </c>
      <c r="B11314" t="s">
        <v>20</v>
      </c>
      <c r="C11314" t="s">
        <v>25</v>
      </c>
      <c r="D11314" s="1">
        <v>45766</v>
      </c>
      <c r="E11314">
        <v>11</v>
      </c>
      <c r="F11314">
        <v>10.46</v>
      </c>
      <c r="G11314">
        <v>115.06</v>
      </c>
      <c r="H11314" t="str">
        <f>IF(Table2[[#This Row],[Unit Price]]&lt;20,"0-19",IF(Table2[[#This Row],[Unit Price]]&lt;40,"20-39",IF(Table2[[#This Row],[Unit Price]]&lt;80,"40-79","80+")))</f>
        <v>0-19</v>
      </c>
      <c r="I11314" t="str">
        <f>TEXT(Table2[[#This Row],[Date Sold]], "ddd")</f>
        <v>Sat</v>
      </c>
    </row>
    <row r="11315" spans="1:9" x14ac:dyDescent="0.25">
      <c r="A11315" t="s">
        <v>44</v>
      </c>
      <c r="B11315" t="s">
        <v>16</v>
      </c>
      <c r="C11315" t="s">
        <v>14</v>
      </c>
      <c r="D11315" s="1">
        <v>45792</v>
      </c>
      <c r="E11315">
        <v>5</v>
      </c>
      <c r="F11315">
        <v>30.23</v>
      </c>
      <c r="G11315">
        <v>151.15</v>
      </c>
      <c r="H11315" t="str">
        <f>IF(Table2[[#This Row],[Unit Price]]&lt;20,"0-19",IF(Table2[[#This Row],[Unit Price]]&lt;40,"20-39",IF(Table2[[#This Row],[Unit Price]]&lt;80,"40-79","80+")))</f>
        <v>20-39</v>
      </c>
      <c r="I11315" t="str">
        <f>TEXT(Table2[[#This Row],[Date Sold]], "ddd")</f>
        <v>Thu</v>
      </c>
    </row>
    <row r="11316" spans="1:9" x14ac:dyDescent="0.25">
      <c r="A11316" t="s">
        <v>101</v>
      </c>
      <c r="B11316" t="s">
        <v>42</v>
      </c>
      <c r="C11316" t="s">
        <v>9</v>
      </c>
      <c r="D11316" s="1">
        <v>45710</v>
      </c>
      <c r="E11316">
        <v>9</v>
      </c>
      <c r="F11316">
        <v>25.5</v>
      </c>
      <c r="G11316">
        <v>229.5</v>
      </c>
      <c r="H11316" t="str">
        <f>IF(Table2[[#This Row],[Unit Price]]&lt;20,"0-19",IF(Table2[[#This Row],[Unit Price]]&lt;40,"20-39",IF(Table2[[#This Row],[Unit Price]]&lt;80,"40-79","80+")))</f>
        <v>20-39</v>
      </c>
      <c r="I11316" t="str">
        <f>TEXT(Table2[[#This Row],[Date Sold]], "ddd")</f>
        <v>Sat</v>
      </c>
    </row>
    <row r="11317" spans="1:9" x14ac:dyDescent="0.25">
      <c r="A11317" t="s">
        <v>31</v>
      </c>
      <c r="B11317" t="s">
        <v>8</v>
      </c>
      <c r="C11317" t="s">
        <v>12</v>
      </c>
      <c r="D11317" s="1">
        <v>45736</v>
      </c>
      <c r="E11317">
        <v>1</v>
      </c>
      <c r="F11317">
        <v>58.49</v>
      </c>
      <c r="G11317">
        <v>58.49</v>
      </c>
      <c r="H11317" t="str">
        <f>IF(Table2[[#This Row],[Unit Price]]&lt;20,"0-19",IF(Table2[[#This Row],[Unit Price]]&lt;40,"20-39",IF(Table2[[#This Row],[Unit Price]]&lt;80,"40-79","80+")))</f>
        <v>40-79</v>
      </c>
      <c r="I11317" t="str">
        <f>TEXT(Table2[[#This Row],[Date Sold]], "ddd")</f>
        <v>Thu</v>
      </c>
    </row>
    <row r="11318" spans="1:9" x14ac:dyDescent="0.25">
      <c r="A11318" t="s">
        <v>83</v>
      </c>
      <c r="B11318" t="s">
        <v>11</v>
      </c>
      <c r="C11318" t="s">
        <v>25</v>
      </c>
      <c r="D11318" s="1">
        <v>45793</v>
      </c>
      <c r="E11318">
        <v>15</v>
      </c>
      <c r="F11318">
        <v>84.23</v>
      </c>
      <c r="G11318">
        <v>1263.45</v>
      </c>
      <c r="H11318" t="str">
        <f>IF(Table2[[#This Row],[Unit Price]]&lt;20,"0-19",IF(Table2[[#This Row],[Unit Price]]&lt;40,"20-39",IF(Table2[[#This Row],[Unit Price]]&lt;80,"40-79","80+")))</f>
        <v>80+</v>
      </c>
      <c r="I11318" t="str">
        <f>TEXT(Table2[[#This Row],[Date Sold]], "ddd")</f>
        <v>Fri</v>
      </c>
    </row>
    <row r="11319" spans="1:9" x14ac:dyDescent="0.25">
      <c r="A11319" t="s">
        <v>60</v>
      </c>
      <c r="B11319" t="s">
        <v>24</v>
      </c>
      <c r="C11319" t="s">
        <v>14</v>
      </c>
      <c r="D11319" s="1">
        <v>45738</v>
      </c>
      <c r="E11319">
        <v>8</v>
      </c>
      <c r="F11319">
        <v>44.8</v>
      </c>
      <c r="G11319">
        <v>358.4</v>
      </c>
      <c r="H11319" t="str">
        <f>IF(Table2[[#This Row],[Unit Price]]&lt;20,"0-19",IF(Table2[[#This Row],[Unit Price]]&lt;40,"20-39",IF(Table2[[#This Row],[Unit Price]]&lt;80,"40-79","80+")))</f>
        <v>40-79</v>
      </c>
      <c r="I11319" t="str">
        <f>TEXT(Table2[[#This Row],[Date Sold]], "ddd")</f>
        <v>Sat</v>
      </c>
    </row>
    <row r="11320" spans="1:9" x14ac:dyDescent="0.25">
      <c r="A11320" t="s">
        <v>96</v>
      </c>
      <c r="B11320" t="s">
        <v>24</v>
      </c>
      <c r="C11320" t="s">
        <v>9</v>
      </c>
      <c r="D11320" s="1">
        <v>45721</v>
      </c>
      <c r="E11320">
        <v>8</v>
      </c>
      <c r="F11320">
        <v>22.25</v>
      </c>
      <c r="G11320">
        <v>178</v>
      </c>
      <c r="H11320" t="str">
        <f>IF(Table2[[#This Row],[Unit Price]]&lt;20,"0-19",IF(Table2[[#This Row],[Unit Price]]&lt;40,"20-39",IF(Table2[[#This Row],[Unit Price]]&lt;80,"40-79","80+")))</f>
        <v>20-39</v>
      </c>
      <c r="I11320" t="str">
        <f>TEXT(Table2[[#This Row],[Date Sold]], "ddd")</f>
        <v>Wed</v>
      </c>
    </row>
    <row r="11321" spans="1:9" x14ac:dyDescent="0.25">
      <c r="A11321" t="s">
        <v>61</v>
      </c>
      <c r="B11321" t="s">
        <v>11</v>
      </c>
      <c r="C11321" t="s">
        <v>12</v>
      </c>
      <c r="D11321" s="1">
        <v>45770</v>
      </c>
      <c r="E11321">
        <v>12</v>
      </c>
      <c r="F11321">
        <v>96.47</v>
      </c>
      <c r="G11321">
        <v>1157.6400000000001</v>
      </c>
      <c r="H11321" t="str">
        <f>IF(Table2[[#This Row],[Unit Price]]&lt;20,"0-19",IF(Table2[[#This Row],[Unit Price]]&lt;40,"20-39",IF(Table2[[#This Row],[Unit Price]]&lt;80,"40-79","80+")))</f>
        <v>80+</v>
      </c>
      <c r="I11321" t="str">
        <f>TEXT(Table2[[#This Row],[Date Sold]], "ddd")</f>
        <v>Wed</v>
      </c>
    </row>
    <row r="11322" spans="1:9" x14ac:dyDescent="0.25">
      <c r="A11322" t="s">
        <v>78</v>
      </c>
      <c r="B11322" t="s">
        <v>8</v>
      </c>
      <c r="C11322" t="s">
        <v>29</v>
      </c>
      <c r="D11322" s="1">
        <v>45778</v>
      </c>
      <c r="E11322">
        <v>20</v>
      </c>
      <c r="F11322">
        <v>89.89</v>
      </c>
      <c r="G11322">
        <v>1797.8</v>
      </c>
      <c r="H11322" t="str">
        <f>IF(Table2[[#This Row],[Unit Price]]&lt;20,"0-19",IF(Table2[[#This Row],[Unit Price]]&lt;40,"20-39",IF(Table2[[#This Row],[Unit Price]]&lt;80,"40-79","80+")))</f>
        <v>80+</v>
      </c>
      <c r="I11322" t="str">
        <f>TEXT(Table2[[#This Row],[Date Sold]], "ddd")</f>
        <v>Thu</v>
      </c>
    </row>
    <row r="11323" spans="1:9" x14ac:dyDescent="0.25">
      <c r="A11323" t="s">
        <v>65</v>
      </c>
      <c r="B11323" t="s">
        <v>42</v>
      </c>
      <c r="C11323" t="s">
        <v>25</v>
      </c>
      <c r="D11323" s="1">
        <v>45738</v>
      </c>
      <c r="E11323">
        <v>18</v>
      </c>
      <c r="F11323">
        <v>65.2</v>
      </c>
      <c r="G11323">
        <v>1173.5999999999999</v>
      </c>
      <c r="H11323" t="str">
        <f>IF(Table2[[#This Row],[Unit Price]]&lt;20,"0-19",IF(Table2[[#This Row],[Unit Price]]&lt;40,"20-39",IF(Table2[[#This Row],[Unit Price]]&lt;80,"40-79","80+")))</f>
        <v>40-79</v>
      </c>
      <c r="I11323" t="str">
        <f>TEXT(Table2[[#This Row],[Date Sold]], "ddd")</f>
        <v>Sat</v>
      </c>
    </row>
    <row r="11324" spans="1:9" x14ac:dyDescent="0.25">
      <c r="A11324" t="s">
        <v>82</v>
      </c>
      <c r="B11324" t="s">
        <v>28</v>
      </c>
      <c r="C11324" t="s">
        <v>25</v>
      </c>
      <c r="D11324" s="1">
        <v>45790</v>
      </c>
      <c r="E11324">
        <v>7</v>
      </c>
      <c r="F11324">
        <v>19.37</v>
      </c>
      <c r="G11324">
        <v>135.59</v>
      </c>
      <c r="H11324" t="str">
        <f>IF(Table2[[#This Row],[Unit Price]]&lt;20,"0-19",IF(Table2[[#This Row],[Unit Price]]&lt;40,"20-39",IF(Table2[[#This Row],[Unit Price]]&lt;80,"40-79","80+")))</f>
        <v>0-19</v>
      </c>
      <c r="I11324" t="str">
        <f>TEXT(Table2[[#This Row],[Date Sold]], "ddd")</f>
        <v>Tue</v>
      </c>
    </row>
    <row r="11325" spans="1:9" x14ac:dyDescent="0.25">
      <c r="A11325" t="s">
        <v>27</v>
      </c>
      <c r="B11325" t="s">
        <v>24</v>
      </c>
      <c r="C11325" t="s">
        <v>29</v>
      </c>
      <c r="D11325" s="1">
        <v>45776</v>
      </c>
      <c r="E11325">
        <v>3</v>
      </c>
      <c r="F11325">
        <v>6.17</v>
      </c>
      <c r="G11325">
        <v>18.510000000000002</v>
      </c>
      <c r="H11325" t="str">
        <f>IF(Table2[[#This Row],[Unit Price]]&lt;20,"0-19",IF(Table2[[#This Row],[Unit Price]]&lt;40,"20-39",IF(Table2[[#This Row],[Unit Price]]&lt;80,"40-79","80+")))</f>
        <v>0-19</v>
      </c>
      <c r="I11325" t="str">
        <f>TEXT(Table2[[#This Row],[Date Sold]], "ddd")</f>
        <v>Tue</v>
      </c>
    </row>
    <row r="11326" spans="1:9" x14ac:dyDescent="0.25">
      <c r="A11326" t="s">
        <v>89</v>
      </c>
      <c r="B11326" t="s">
        <v>24</v>
      </c>
      <c r="C11326" t="s">
        <v>29</v>
      </c>
      <c r="D11326" s="1">
        <v>45796</v>
      </c>
      <c r="E11326">
        <v>4</v>
      </c>
      <c r="F11326">
        <v>87.36</v>
      </c>
      <c r="G11326">
        <v>349.44</v>
      </c>
      <c r="H11326" t="str">
        <f>IF(Table2[[#This Row],[Unit Price]]&lt;20,"0-19",IF(Table2[[#This Row],[Unit Price]]&lt;40,"20-39",IF(Table2[[#This Row],[Unit Price]]&lt;80,"40-79","80+")))</f>
        <v>80+</v>
      </c>
      <c r="I11326" t="str">
        <f>TEXT(Table2[[#This Row],[Date Sold]], "ddd")</f>
        <v>Mon</v>
      </c>
    </row>
    <row r="11327" spans="1:9" x14ac:dyDescent="0.25">
      <c r="A11327" t="s">
        <v>120</v>
      </c>
      <c r="B11327" t="s">
        <v>16</v>
      </c>
      <c r="C11327" t="s">
        <v>9</v>
      </c>
      <c r="D11327" s="1">
        <v>45729</v>
      </c>
      <c r="E11327">
        <v>5</v>
      </c>
      <c r="F11327">
        <v>76.849999999999994</v>
      </c>
      <c r="G11327">
        <v>384.25</v>
      </c>
      <c r="H11327" t="str">
        <f>IF(Table2[[#This Row],[Unit Price]]&lt;20,"0-19",IF(Table2[[#This Row],[Unit Price]]&lt;40,"20-39",IF(Table2[[#This Row],[Unit Price]]&lt;80,"40-79","80+")))</f>
        <v>40-79</v>
      </c>
      <c r="I11327" t="str">
        <f>TEXT(Table2[[#This Row],[Date Sold]], "ddd")</f>
        <v>Thu</v>
      </c>
    </row>
    <row r="11328" spans="1:9" x14ac:dyDescent="0.25">
      <c r="A11328" t="s">
        <v>44</v>
      </c>
      <c r="B11328" t="s">
        <v>16</v>
      </c>
      <c r="C11328" t="s">
        <v>14</v>
      </c>
      <c r="D11328" s="1">
        <v>45751</v>
      </c>
      <c r="E11328">
        <v>15</v>
      </c>
      <c r="F11328">
        <v>18.829999999999998</v>
      </c>
      <c r="G11328">
        <v>282.45</v>
      </c>
      <c r="H11328" t="str">
        <f>IF(Table2[[#This Row],[Unit Price]]&lt;20,"0-19",IF(Table2[[#This Row],[Unit Price]]&lt;40,"20-39",IF(Table2[[#This Row],[Unit Price]]&lt;80,"40-79","80+")))</f>
        <v>0-19</v>
      </c>
      <c r="I11328" t="str">
        <f>TEXT(Table2[[#This Row],[Date Sold]], "ddd")</f>
        <v>Fri</v>
      </c>
    </row>
    <row r="11329" spans="1:9" x14ac:dyDescent="0.25">
      <c r="A11329" t="s">
        <v>65</v>
      </c>
      <c r="B11329" t="s">
        <v>28</v>
      </c>
      <c r="C11329" t="s">
        <v>12</v>
      </c>
      <c r="D11329" s="1">
        <v>45783</v>
      </c>
      <c r="E11329">
        <v>11</v>
      </c>
      <c r="F11329">
        <v>47.72</v>
      </c>
      <c r="G11329">
        <v>524.91999999999996</v>
      </c>
      <c r="H11329" t="str">
        <f>IF(Table2[[#This Row],[Unit Price]]&lt;20,"0-19",IF(Table2[[#This Row],[Unit Price]]&lt;40,"20-39",IF(Table2[[#This Row],[Unit Price]]&lt;80,"40-79","80+")))</f>
        <v>40-79</v>
      </c>
      <c r="I11329" t="str">
        <f>TEXT(Table2[[#This Row],[Date Sold]], "ddd")</f>
        <v>Tue</v>
      </c>
    </row>
    <row r="11330" spans="1:9" x14ac:dyDescent="0.25">
      <c r="A11330" t="s">
        <v>103</v>
      </c>
      <c r="B11330" t="s">
        <v>42</v>
      </c>
      <c r="C11330" t="s">
        <v>12</v>
      </c>
      <c r="D11330" s="1">
        <v>45719</v>
      </c>
      <c r="E11330">
        <v>10</v>
      </c>
      <c r="F11330">
        <v>57.27</v>
      </c>
      <c r="G11330">
        <v>572.70000000000005</v>
      </c>
      <c r="H11330" t="str">
        <f>IF(Table2[[#This Row],[Unit Price]]&lt;20,"0-19",IF(Table2[[#This Row],[Unit Price]]&lt;40,"20-39",IF(Table2[[#This Row],[Unit Price]]&lt;80,"40-79","80+")))</f>
        <v>40-79</v>
      </c>
      <c r="I11330" t="str">
        <f>TEXT(Table2[[#This Row],[Date Sold]], "ddd")</f>
        <v>Mon</v>
      </c>
    </row>
    <row r="11331" spans="1:9" x14ac:dyDescent="0.25">
      <c r="A11331" t="s">
        <v>78</v>
      </c>
      <c r="B11331" t="s">
        <v>28</v>
      </c>
      <c r="C11331" t="s">
        <v>12</v>
      </c>
      <c r="D11331" s="1">
        <v>45799</v>
      </c>
      <c r="E11331">
        <v>2</v>
      </c>
      <c r="F11331">
        <v>46.25</v>
      </c>
      <c r="G11331">
        <v>92.5</v>
      </c>
      <c r="H11331" t="str">
        <f>IF(Table2[[#This Row],[Unit Price]]&lt;20,"0-19",IF(Table2[[#This Row],[Unit Price]]&lt;40,"20-39",IF(Table2[[#This Row],[Unit Price]]&lt;80,"40-79","80+")))</f>
        <v>40-79</v>
      </c>
      <c r="I11331" t="str">
        <f>TEXT(Table2[[#This Row],[Date Sold]], "ddd")</f>
        <v>Thu</v>
      </c>
    </row>
    <row r="11332" spans="1:9" x14ac:dyDescent="0.25">
      <c r="A11332" t="s">
        <v>97</v>
      </c>
      <c r="B11332" t="s">
        <v>20</v>
      </c>
      <c r="C11332" t="s">
        <v>14</v>
      </c>
      <c r="D11332" s="1">
        <v>45774</v>
      </c>
      <c r="E11332">
        <v>7</v>
      </c>
      <c r="F11332">
        <v>52.41</v>
      </c>
      <c r="G11332">
        <v>366.87</v>
      </c>
      <c r="H11332" t="str">
        <f>IF(Table2[[#This Row],[Unit Price]]&lt;20,"0-19",IF(Table2[[#This Row],[Unit Price]]&lt;40,"20-39",IF(Table2[[#This Row],[Unit Price]]&lt;80,"40-79","80+")))</f>
        <v>40-79</v>
      </c>
      <c r="I11332" t="str">
        <f>TEXT(Table2[[#This Row],[Date Sold]], "ddd")</f>
        <v>Sun</v>
      </c>
    </row>
    <row r="11333" spans="1:9" x14ac:dyDescent="0.25">
      <c r="A11333" t="s">
        <v>83</v>
      </c>
      <c r="B11333" t="s">
        <v>24</v>
      </c>
      <c r="C11333" t="s">
        <v>9</v>
      </c>
      <c r="D11333" s="1">
        <v>45764</v>
      </c>
      <c r="E11333">
        <v>20</v>
      </c>
      <c r="F11333">
        <v>78.040000000000006</v>
      </c>
      <c r="G11333">
        <v>1560.8</v>
      </c>
      <c r="H11333" t="str">
        <f>IF(Table2[[#This Row],[Unit Price]]&lt;20,"0-19",IF(Table2[[#This Row],[Unit Price]]&lt;40,"20-39",IF(Table2[[#This Row],[Unit Price]]&lt;80,"40-79","80+")))</f>
        <v>40-79</v>
      </c>
      <c r="I11333" t="str">
        <f>TEXT(Table2[[#This Row],[Date Sold]], "ddd")</f>
        <v>Thu</v>
      </c>
    </row>
    <row r="11334" spans="1:9" x14ac:dyDescent="0.25">
      <c r="A11334" t="s">
        <v>108</v>
      </c>
      <c r="B11334" t="s">
        <v>18</v>
      </c>
      <c r="C11334" t="s">
        <v>29</v>
      </c>
      <c r="D11334" s="1">
        <v>45718</v>
      </c>
      <c r="E11334">
        <v>2</v>
      </c>
      <c r="F11334">
        <v>50.06</v>
      </c>
      <c r="G11334">
        <v>100.12</v>
      </c>
      <c r="H11334" t="str">
        <f>IF(Table2[[#This Row],[Unit Price]]&lt;20,"0-19",IF(Table2[[#This Row],[Unit Price]]&lt;40,"20-39",IF(Table2[[#This Row],[Unit Price]]&lt;80,"40-79","80+")))</f>
        <v>40-79</v>
      </c>
      <c r="I11334" t="str">
        <f>TEXT(Table2[[#This Row],[Date Sold]], "ddd")</f>
        <v>Sun</v>
      </c>
    </row>
    <row r="11335" spans="1:9" x14ac:dyDescent="0.25">
      <c r="A11335" t="s">
        <v>51</v>
      </c>
      <c r="B11335" t="s">
        <v>20</v>
      </c>
      <c r="C11335" t="s">
        <v>14</v>
      </c>
      <c r="D11335" s="1">
        <v>45748</v>
      </c>
      <c r="E11335">
        <v>18</v>
      </c>
      <c r="F11335">
        <v>14.36</v>
      </c>
      <c r="G11335">
        <v>258.48</v>
      </c>
      <c r="H11335" t="str">
        <f>IF(Table2[[#This Row],[Unit Price]]&lt;20,"0-19",IF(Table2[[#This Row],[Unit Price]]&lt;40,"20-39",IF(Table2[[#This Row],[Unit Price]]&lt;80,"40-79","80+")))</f>
        <v>0-19</v>
      </c>
      <c r="I11335" t="str">
        <f>TEXT(Table2[[#This Row],[Date Sold]], "ddd")</f>
        <v>Tue</v>
      </c>
    </row>
    <row r="11336" spans="1:9" x14ac:dyDescent="0.25">
      <c r="A11336" t="s">
        <v>100</v>
      </c>
      <c r="B11336" t="s">
        <v>8</v>
      </c>
      <c r="C11336" t="s">
        <v>29</v>
      </c>
      <c r="D11336" s="1">
        <v>45748</v>
      </c>
      <c r="E11336">
        <v>18</v>
      </c>
      <c r="F11336">
        <v>5.78</v>
      </c>
      <c r="G11336">
        <v>104.04</v>
      </c>
      <c r="H11336" t="str">
        <f>IF(Table2[[#This Row],[Unit Price]]&lt;20,"0-19",IF(Table2[[#This Row],[Unit Price]]&lt;40,"20-39",IF(Table2[[#This Row],[Unit Price]]&lt;80,"40-79","80+")))</f>
        <v>0-19</v>
      </c>
      <c r="I11336" t="str">
        <f>TEXT(Table2[[#This Row],[Date Sold]], "ddd")</f>
        <v>Tue</v>
      </c>
    </row>
    <row r="11337" spans="1:9" x14ac:dyDescent="0.25">
      <c r="A11337" t="s">
        <v>96</v>
      </c>
      <c r="B11337" t="s">
        <v>16</v>
      </c>
      <c r="C11337" t="s">
        <v>9</v>
      </c>
      <c r="D11337" s="1">
        <v>45770</v>
      </c>
      <c r="E11337">
        <v>11</v>
      </c>
      <c r="F11337">
        <v>97.46</v>
      </c>
      <c r="G11337">
        <v>1072.06</v>
      </c>
      <c r="H11337" t="str">
        <f>IF(Table2[[#This Row],[Unit Price]]&lt;20,"0-19",IF(Table2[[#This Row],[Unit Price]]&lt;40,"20-39",IF(Table2[[#This Row],[Unit Price]]&lt;80,"40-79","80+")))</f>
        <v>80+</v>
      </c>
      <c r="I11337" t="str">
        <f>TEXT(Table2[[#This Row],[Date Sold]], "ddd")</f>
        <v>Wed</v>
      </c>
    </row>
    <row r="11338" spans="1:9" x14ac:dyDescent="0.25">
      <c r="A11338" t="s">
        <v>93</v>
      </c>
      <c r="B11338" t="s">
        <v>18</v>
      </c>
      <c r="C11338" t="s">
        <v>9</v>
      </c>
      <c r="D11338" s="1">
        <v>45723</v>
      </c>
      <c r="E11338">
        <v>2</v>
      </c>
      <c r="F11338">
        <v>93.49</v>
      </c>
      <c r="G11338">
        <v>186.98</v>
      </c>
      <c r="H11338" t="str">
        <f>IF(Table2[[#This Row],[Unit Price]]&lt;20,"0-19",IF(Table2[[#This Row],[Unit Price]]&lt;40,"20-39",IF(Table2[[#This Row],[Unit Price]]&lt;80,"40-79","80+")))</f>
        <v>80+</v>
      </c>
      <c r="I11338" t="str">
        <f>TEXT(Table2[[#This Row],[Date Sold]], "ddd")</f>
        <v>Fri</v>
      </c>
    </row>
    <row r="11339" spans="1:9" x14ac:dyDescent="0.25">
      <c r="A11339" t="s">
        <v>95</v>
      </c>
      <c r="B11339" t="s">
        <v>24</v>
      </c>
      <c r="C11339" t="s">
        <v>29</v>
      </c>
      <c r="D11339" s="1">
        <v>45748</v>
      </c>
      <c r="E11339">
        <v>2</v>
      </c>
      <c r="F11339">
        <v>57.61</v>
      </c>
      <c r="G11339">
        <v>115.22</v>
      </c>
      <c r="H11339" t="str">
        <f>IF(Table2[[#This Row],[Unit Price]]&lt;20,"0-19",IF(Table2[[#This Row],[Unit Price]]&lt;40,"20-39",IF(Table2[[#This Row],[Unit Price]]&lt;80,"40-79","80+")))</f>
        <v>40-79</v>
      </c>
      <c r="I11339" t="str">
        <f>TEXT(Table2[[#This Row],[Date Sold]], "ddd")</f>
        <v>Tue</v>
      </c>
    </row>
    <row r="11340" spans="1:9" x14ac:dyDescent="0.25">
      <c r="A11340" t="s">
        <v>32</v>
      </c>
      <c r="B11340" t="s">
        <v>8</v>
      </c>
      <c r="C11340" t="s">
        <v>25</v>
      </c>
      <c r="D11340" s="1">
        <v>45787</v>
      </c>
      <c r="E11340">
        <v>16</v>
      </c>
      <c r="F11340">
        <v>25.6</v>
      </c>
      <c r="G11340">
        <v>409.6</v>
      </c>
      <c r="H11340" t="str">
        <f>IF(Table2[[#This Row],[Unit Price]]&lt;20,"0-19",IF(Table2[[#This Row],[Unit Price]]&lt;40,"20-39",IF(Table2[[#This Row],[Unit Price]]&lt;80,"40-79","80+")))</f>
        <v>20-39</v>
      </c>
      <c r="I11340" t="str">
        <f>TEXT(Table2[[#This Row],[Date Sold]], "ddd")</f>
        <v>Sat</v>
      </c>
    </row>
    <row r="11341" spans="1:9" x14ac:dyDescent="0.25">
      <c r="A11341" t="s">
        <v>30</v>
      </c>
      <c r="B11341" t="s">
        <v>16</v>
      </c>
      <c r="C11341" t="s">
        <v>9</v>
      </c>
      <c r="D11341" s="1">
        <v>45719</v>
      </c>
      <c r="E11341">
        <v>16</v>
      </c>
      <c r="F11341">
        <v>27.39</v>
      </c>
      <c r="G11341">
        <v>438.24</v>
      </c>
      <c r="H11341" t="str">
        <f>IF(Table2[[#This Row],[Unit Price]]&lt;20,"0-19",IF(Table2[[#This Row],[Unit Price]]&lt;40,"20-39",IF(Table2[[#This Row],[Unit Price]]&lt;80,"40-79","80+")))</f>
        <v>20-39</v>
      </c>
      <c r="I11341" t="str">
        <f>TEXT(Table2[[#This Row],[Date Sold]], "ddd")</f>
        <v>Mon</v>
      </c>
    </row>
    <row r="11342" spans="1:9" x14ac:dyDescent="0.25">
      <c r="A11342" t="s">
        <v>69</v>
      </c>
      <c r="B11342" t="s">
        <v>28</v>
      </c>
      <c r="C11342" t="s">
        <v>14</v>
      </c>
      <c r="D11342" s="1">
        <v>45762</v>
      </c>
      <c r="E11342">
        <v>12</v>
      </c>
      <c r="F11342">
        <v>25.25</v>
      </c>
      <c r="G11342">
        <v>303</v>
      </c>
      <c r="H11342" t="str">
        <f>IF(Table2[[#This Row],[Unit Price]]&lt;20,"0-19",IF(Table2[[#This Row],[Unit Price]]&lt;40,"20-39",IF(Table2[[#This Row],[Unit Price]]&lt;80,"40-79","80+")))</f>
        <v>20-39</v>
      </c>
      <c r="I11342" t="str">
        <f>TEXT(Table2[[#This Row],[Date Sold]], "ddd")</f>
        <v>Tue</v>
      </c>
    </row>
    <row r="11343" spans="1:9" x14ac:dyDescent="0.25">
      <c r="A11343" t="s">
        <v>99</v>
      </c>
      <c r="B11343" t="s">
        <v>22</v>
      </c>
      <c r="C11343" t="s">
        <v>9</v>
      </c>
      <c r="D11343" s="1">
        <v>45729</v>
      </c>
      <c r="E11343">
        <v>7</v>
      </c>
      <c r="F11343">
        <v>61.85</v>
      </c>
      <c r="G11343">
        <v>432.95</v>
      </c>
      <c r="H11343" t="str">
        <f>IF(Table2[[#This Row],[Unit Price]]&lt;20,"0-19",IF(Table2[[#This Row],[Unit Price]]&lt;40,"20-39",IF(Table2[[#This Row],[Unit Price]]&lt;80,"40-79","80+")))</f>
        <v>40-79</v>
      </c>
      <c r="I11343" t="str">
        <f>TEXT(Table2[[#This Row],[Date Sold]], "ddd")</f>
        <v>Thu</v>
      </c>
    </row>
    <row r="11344" spans="1:9" x14ac:dyDescent="0.25">
      <c r="A11344" t="s">
        <v>101</v>
      </c>
      <c r="B11344" t="s">
        <v>20</v>
      </c>
      <c r="C11344" t="s">
        <v>25</v>
      </c>
      <c r="D11344" s="1">
        <v>45724</v>
      </c>
      <c r="E11344">
        <v>4</v>
      </c>
      <c r="F11344">
        <v>62.21</v>
      </c>
      <c r="G11344">
        <v>248.84</v>
      </c>
      <c r="H11344" t="str">
        <f>IF(Table2[[#This Row],[Unit Price]]&lt;20,"0-19",IF(Table2[[#This Row],[Unit Price]]&lt;40,"20-39",IF(Table2[[#This Row],[Unit Price]]&lt;80,"40-79","80+")))</f>
        <v>40-79</v>
      </c>
      <c r="I11344" t="str">
        <f>TEXT(Table2[[#This Row],[Date Sold]], "ddd")</f>
        <v>Sat</v>
      </c>
    </row>
    <row r="11345" spans="1:9" x14ac:dyDescent="0.25">
      <c r="A11345" t="s">
        <v>65</v>
      </c>
      <c r="B11345" t="s">
        <v>8</v>
      </c>
      <c r="C11345" t="s">
        <v>9</v>
      </c>
      <c r="D11345" s="1">
        <v>45784</v>
      </c>
      <c r="E11345">
        <v>20</v>
      </c>
      <c r="F11345">
        <v>50.15</v>
      </c>
      <c r="G11345">
        <v>1003</v>
      </c>
      <c r="H11345" t="str">
        <f>IF(Table2[[#This Row],[Unit Price]]&lt;20,"0-19",IF(Table2[[#This Row],[Unit Price]]&lt;40,"20-39",IF(Table2[[#This Row],[Unit Price]]&lt;80,"40-79","80+")))</f>
        <v>40-79</v>
      </c>
      <c r="I11345" t="str">
        <f>TEXT(Table2[[#This Row],[Date Sold]], "ddd")</f>
        <v>Wed</v>
      </c>
    </row>
    <row r="11346" spans="1:9" x14ac:dyDescent="0.25">
      <c r="A11346" t="s">
        <v>113</v>
      </c>
      <c r="B11346" t="s">
        <v>38</v>
      </c>
      <c r="C11346" t="s">
        <v>12</v>
      </c>
      <c r="D11346" s="1">
        <v>45756</v>
      </c>
      <c r="E11346">
        <v>19</v>
      </c>
      <c r="F11346">
        <v>25.63</v>
      </c>
      <c r="G11346">
        <v>486.97</v>
      </c>
      <c r="H11346" t="str">
        <f>IF(Table2[[#This Row],[Unit Price]]&lt;20,"0-19",IF(Table2[[#This Row],[Unit Price]]&lt;40,"20-39",IF(Table2[[#This Row],[Unit Price]]&lt;80,"40-79","80+")))</f>
        <v>20-39</v>
      </c>
      <c r="I11346" t="str">
        <f>TEXT(Table2[[#This Row],[Date Sold]], "ddd")</f>
        <v>Wed</v>
      </c>
    </row>
    <row r="11347" spans="1:9" x14ac:dyDescent="0.25">
      <c r="A11347" t="s">
        <v>117</v>
      </c>
      <c r="B11347" t="s">
        <v>11</v>
      </c>
      <c r="C11347" t="s">
        <v>9</v>
      </c>
      <c r="D11347" s="1">
        <v>45715</v>
      </c>
      <c r="E11347">
        <v>18</v>
      </c>
      <c r="F11347">
        <v>20.7</v>
      </c>
      <c r="G11347">
        <v>372.6</v>
      </c>
      <c r="H11347" t="str">
        <f>IF(Table2[[#This Row],[Unit Price]]&lt;20,"0-19",IF(Table2[[#This Row],[Unit Price]]&lt;40,"20-39",IF(Table2[[#This Row],[Unit Price]]&lt;80,"40-79","80+")))</f>
        <v>20-39</v>
      </c>
      <c r="I11347" t="str">
        <f>TEXT(Table2[[#This Row],[Date Sold]], "ddd")</f>
        <v>Thu</v>
      </c>
    </row>
    <row r="11348" spans="1:9" x14ac:dyDescent="0.25">
      <c r="A11348" t="s">
        <v>108</v>
      </c>
      <c r="B11348" t="s">
        <v>8</v>
      </c>
      <c r="C11348" t="s">
        <v>9</v>
      </c>
      <c r="D11348" s="1">
        <v>45790</v>
      </c>
      <c r="E11348">
        <v>16</v>
      </c>
      <c r="F11348">
        <v>24.1</v>
      </c>
      <c r="G11348">
        <v>385.6</v>
      </c>
      <c r="H11348" t="str">
        <f>IF(Table2[[#This Row],[Unit Price]]&lt;20,"0-19",IF(Table2[[#This Row],[Unit Price]]&lt;40,"20-39",IF(Table2[[#This Row],[Unit Price]]&lt;80,"40-79","80+")))</f>
        <v>20-39</v>
      </c>
      <c r="I11348" t="str">
        <f>TEXT(Table2[[#This Row],[Date Sold]], "ddd")</f>
        <v>Tue</v>
      </c>
    </row>
    <row r="11349" spans="1:9" x14ac:dyDescent="0.25">
      <c r="A11349" t="s">
        <v>116</v>
      </c>
      <c r="B11349" t="s">
        <v>18</v>
      </c>
      <c r="C11349" t="s">
        <v>12</v>
      </c>
      <c r="D11349" s="1">
        <v>45738</v>
      </c>
      <c r="E11349">
        <v>3</v>
      </c>
      <c r="F11349">
        <v>93.48</v>
      </c>
      <c r="G11349">
        <v>280.44</v>
      </c>
      <c r="H11349" t="str">
        <f>IF(Table2[[#This Row],[Unit Price]]&lt;20,"0-19",IF(Table2[[#This Row],[Unit Price]]&lt;40,"20-39",IF(Table2[[#This Row],[Unit Price]]&lt;80,"40-79","80+")))</f>
        <v>80+</v>
      </c>
      <c r="I11349" t="str">
        <f>TEXT(Table2[[#This Row],[Date Sold]], "ddd")</f>
        <v>Sat</v>
      </c>
    </row>
    <row r="11350" spans="1:9" x14ac:dyDescent="0.25">
      <c r="A11350" t="s">
        <v>110</v>
      </c>
      <c r="B11350" t="s">
        <v>20</v>
      </c>
      <c r="C11350" t="s">
        <v>12</v>
      </c>
      <c r="D11350" s="1">
        <v>45749</v>
      </c>
      <c r="E11350">
        <v>11</v>
      </c>
      <c r="F11350">
        <v>23.64</v>
      </c>
      <c r="G11350">
        <v>260.04000000000002</v>
      </c>
      <c r="H11350" t="str">
        <f>IF(Table2[[#This Row],[Unit Price]]&lt;20,"0-19",IF(Table2[[#This Row],[Unit Price]]&lt;40,"20-39",IF(Table2[[#This Row],[Unit Price]]&lt;80,"40-79","80+")))</f>
        <v>20-39</v>
      </c>
      <c r="I11350" t="str">
        <f>TEXT(Table2[[#This Row],[Date Sold]], "ddd")</f>
        <v>Wed</v>
      </c>
    </row>
    <row r="11351" spans="1:9" x14ac:dyDescent="0.25">
      <c r="A11351" t="s">
        <v>106</v>
      </c>
      <c r="B11351" t="s">
        <v>38</v>
      </c>
      <c r="C11351" t="s">
        <v>29</v>
      </c>
      <c r="D11351" s="1">
        <v>45745</v>
      </c>
      <c r="E11351">
        <v>19</v>
      </c>
      <c r="F11351">
        <v>36.82</v>
      </c>
      <c r="G11351">
        <v>699.58</v>
      </c>
      <c r="H11351" t="str">
        <f>IF(Table2[[#This Row],[Unit Price]]&lt;20,"0-19",IF(Table2[[#This Row],[Unit Price]]&lt;40,"20-39",IF(Table2[[#This Row],[Unit Price]]&lt;80,"40-79","80+")))</f>
        <v>20-39</v>
      </c>
      <c r="I11351" t="str">
        <f>TEXT(Table2[[#This Row],[Date Sold]], "ddd")</f>
        <v>Sat</v>
      </c>
    </row>
    <row r="11352" spans="1:9" x14ac:dyDescent="0.25">
      <c r="A11352" t="s">
        <v>49</v>
      </c>
      <c r="B11352" t="s">
        <v>38</v>
      </c>
      <c r="C11352" t="s">
        <v>29</v>
      </c>
      <c r="D11352" s="1">
        <v>45740</v>
      </c>
      <c r="E11352">
        <v>4</v>
      </c>
      <c r="F11352">
        <v>30.71</v>
      </c>
      <c r="G11352">
        <v>122.84</v>
      </c>
      <c r="H11352" t="str">
        <f>IF(Table2[[#This Row],[Unit Price]]&lt;20,"0-19",IF(Table2[[#This Row],[Unit Price]]&lt;40,"20-39",IF(Table2[[#This Row],[Unit Price]]&lt;80,"40-79","80+")))</f>
        <v>20-39</v>
      </c>
      <c r="I11352" t="str">
        <f>TEXT(Table2[[#This Row],[Date Sold]], "ddd")</f>
        <v>Mon</v>
      </c>
    </row>
    <row r="11353" spans="1:9" x14ac:dyDescent="0.25">
      <c r="A11353" t="s">
        <v>80</v>
      </c>
      <c r="B11353" t="s">
        <v>16</v>
      </c>
      <c r="C11353" t="s">
        <v>14</v>
      </c>
      <c r="D11353" s="1">
        <v>45789</v>
      </c>
      <c r="E11353">
        <v>12</v>
      </c>
      <c r="F11353">
        <v>22.75</v>
      </c>
      <c r="G11353">
        <v>273</v>
      </c>
      <c r="H11353" t="str">
        <f>IF(Table2[[#This Row],[Unit Price]]&lt;20,"0-19",IF(Table2[[#This Row],[Unit Price]]&lt;40,"20-39",IF(Table2[[#This Row],[Unit Price]]&lt;80,"40-79","80+")))</f>
        <v>20-39</v>
      </c>
      <c r="I11353" t="str">
        <f>TEXT(Table2[[#This Row],[Date Sold]], "ddd")</f>
        <v>Mon</v>
      </c>
    </row>
    <row r="11354" spans="1:9" x14ac:dyDescent="0.25">
      <c r="A11354" t="s">
        <v>87</v>
      </c>
      <c r="B11354" t="s">
        <v>22</v>
      </c>
      <c r="C11354" t="s">
        <v>29</v>
      </c>
      <c r="D11354" s="1">
        <v>45726</v>
      </c>
      <c r="E11354">
        <v>4</v>
      </c>
      <c r="F11354">
        <v>53.95</v>
      </c>
      <c r="G11354">
        <v>215.8</v>
      </c>
      <c r="H11354" t="str">
        <f>IF(Table2[[#This Row],[Unit Price]]&lt;20,"0-19",IF(Table2[[#This Row],[Unit Price]]&lt;40,"20-39",IF(Table2[[#This Row],[Unit Price]]&lt;80,"40-79","80+")))</f>
        <v>40-79</v>
      </c>
      <c r="I11354" t="str">
        <f>TEXT(Table2[[#This Row],[Date Sold]], "ddd")</f>
        <v>Mon</v>
      </c>
    </row>
    <row r="11355" spans="1:9" x14ac:dyDescent="0.25">
      <c r="A11355" t="s">
        <v>57</v>
      </c>
      <c r="B11355" t="s">
        <v>24</v>
      </c>
      <c r="C11355" t="s">
        <v>29</v>
      </c>
      <c r="D11355" s="1">
        <v>45763</v>
      </c>
      <c r="E11355">
        <v>10</v>
      </c>
      <c r="F11355">
        <v>22.59</v>
      </c>
      <c r="G11355">
        <v>225.9</v>
      </c>
      <c r="H11355" t="str">
        <f>IF(Table2[[#This Row],[Unit Price]]&lt;20,"0-19",IF(Table2[[#This Row],[Unit Price]]&lt;40,"20-39",IF(Table2[[#This Row],[Unit Price]]&lt;80,"40-79","80+")))</f>
        <v>20-39</v>
      </c>
      <c r="I11355" t="str">
        <f>TEXT(Table2[[#This Row],[Date Sold]], "ddd")</f>
        <v>Wed</v>
      </c>
    </row>
    <row r="11356" spans="1:9" x14ac:dyDescent="0.25">
      <c r="A11356" t="s">
        <v>55</v>
      </c>
      <c r="B11356" t="s">
        <v>8</v>
      </c>
      <c r="C11356" t="s">
        <v>14</v>
      </c>
      <c r="D11356" s="1">
        <v>45789</v>
      </c>
      <c r="E11356">
        <v>3</v>
      </c>
      <c r="F11356">
        <v>68.48</v>
      </c>
      <c r="G11356">
        <v>205.44</v>
      </c>
      <c r="H11356" t="str">
        <f>IF(Table2[[#This Row],[Unit Price]]&lt;20,"0-19",IF(Table2[[#This Row],[Unit Price]]&lt;40,"20-39",IF(Table2[[#This Row],[Unit Price]]&lt;80,"40-79","80+")))</f>
        <v>40-79</v>
      </c>
      <c r="I11356" t="str">
        <f>TEXT(Table2[[#This Row],[Date Sold]], "ddd")</f>
        <v>Mon</v>
      </c>
    </row>
    <row r="11357" spans="1:9" x14ac:dyDescent="0.25">
      <c r="A11357" t="s">
        <v>111</v>
      </c>
      <c r="B11357" t="s">
        <v>38</v>
      </c>
      <c r="C11357" t="s">
        <v>9</v>
      </c>
      <c r="D11357" s="1">
        <v>45731</v>
      </c>
      <c r="E11357">
        <v>3</v>
      </c>
      <c r="F11357">
        <v>63.43</v>
      </c>
      <c r="G11357">
        <v>190.29</v>
      </c>
      <c r="H11357" t="str">
        <f>IF(Table2[[#This Row],[Unit Price]]&lt;20,"0-19",IF(Table2[[#This Row],[Unit Price]]&lt;40,"20-39",IF(Table2[[#This Row],[Unit Price]]&lt;80,"40-79","80+")))</f>
        <v>40-79</v>
      </c>
      <c r="I11357" t="str">
        <f>TEXT(Table2[[#This Row],[Date Sold]], "ddd")</f>
        <v>Sat</v>
      </c>
    </row>
    <row r="11358" spans="1:9" x14ac:dyDescent="0.25">
      <c r="A11358" t="s">
        <v>51</v>
      </c>
      <c r="B11358" t="s">
        <v>11</v>
      </c>
      <c r="C11358" t="s">
        <v>25</v>
      </c>
      <c r="D11358" s="1">
        <v>45719</v>
      </c>
      <c r="E11358">
        <v>14</v>
      </c>
      <c r="F11358">
        <v>38.619999999999997</v>
      </c>
      <c r="G11358">
        <v>540.67999999999995</v>
      </c>
      <c r="H11358" t="str">
        <f>IF(Table2[[#This Row],[Unit Price]]&lt;20,"0-19",IF(Table2[[#This Row],[Unit Price]]&lt;40,"20-39",IF(Table2[[#This Row],[Unit Price]]&lt;80,"40-79","80+")))</f>
        <v>20-39</v>
      </c>
      <c r="I11358" t="str">
        <f>TEXT(Table2[[#This Row],[Date Sold]], "ddd")</f>
        <v>Mon</v>
      </c>
    </row>
    <row r="11359" spans="1:9" x14ac:dyDescent="0.25">
      <c r="A11359" t="s">
        <v>34</v>
      </c>
      <c r="B11359" t="s">
        <v>28</v>
      </c>
      <c r="C11359" t="s">
        <v>14</v>
      </c>
      <c r="D11359" s="1">
        <v>45738</v>
      </c>
      <c r="E11359">
        <v>10</v>
      </c>
      <c r="F11359">
        <v>86.36</v>
      </c>
      <c r="G11359">
        <v>863.6</v>
      </c>
      <c r="H11359" t="str">
        <f>IF(Table2[[#This Row],[Unit Price]]&lt;20,"0-19",IF(Table2[[#This Row],[Unit Price]]&lt;40,"20-39",IF(Table2[[#This Row],[Unit Price]]&lt;80,"40-79","80+")))</f>
        <v>80+</v>
      </c>
      <c r="I11359" t="str">
        <f>TEXT(Table2[[#This Row],[Date Sold]], "ddd")</f>
        <v>Sat</v>
      </c>
    </row>
    <row r="11360" spans="1:9" x14ac:dyDescent="0.25">
      <c r="A11360" t="s">
        <v>45</v>
      </c>
      <c r="B11360" t="s">
        <v>24</v>
      </c>
      <c r="C11360" t="s">
        <v>25</v>
      </c>
      <c r="D11360" s="1">
        <v>45728</v>
      </c>
      <c r="E11360">
        <v>16</v>
      </c>
      <c r="F11360">
        <v>89.75</v>
      </c>
      <c r="G11360">
        <v>1436</v>
      </c>
      <c r="H11360" t="str">
        <f>IF(Table2[[#This Row],[Unit Price]]&lt;20,"0-19",IF(Table2[[#This Row],[Unit Price]]&lt;40,"20-39",IF(Table2[[#This Row],[Unit Price]]&lt;80,"40-79","80+")))</f>
        <v>80+</v>
      </c>
      <c r="I11360" t="str">
        <f>TEXT(Table2[[#This Row],[Date Sold]], "ddd")</f>
        <v>Wed</v>
      </c>
    </row>
    <row r="11361" spans="1:9" x14ac:dyDescent="0.25">
      <c r="A11361" t="s">
        <v>93</v>
      </c>
      <c r="B11361" t="s">
        <v>16</v>
      </c>
      <c r="C11361" t="s">
        <v>29</v>
      </c>
      <c r="D11361" s="1">
        <v>45726</v>
      </c>
      <c r="E11361">
        <v>20</v>
      </c>
      <c r="F11361">
        <v>68.430000000000007</v>
      </c>
      <c r="G11361">
        <v>1368.6</v>
      </c>
      <c r="H11361" t="str">
        <f>IF(Table2[[#This Row],[Unit Price]]&lt;20,"0-19",IF(Table2[[#This Row],[Unit Price]]&lt;40,"20-39",IF(Table2[[#This Row],[Unit Price]]&lt;80,"40-79","80+")))</f>
        <v>40-79</v>
      </c>
      <c r="I11361" t="str">
        <f>TEXT(Table2[[#This Row],[Date Sold]], "ddd")</f>
        <v>Mon</v>
      </c>
    </row>
    <row r="11362" spans="1:9" x14ac:dyDescent="0.25">
      <c r="A11362" t="s">
        <v>104</v>
      </c>
      <c r="B11362" t="s">
        <v>20</v>
      </c>
      <c r="C11362" t="s">
        <v>12</v>
      </c>
      <c r="D11362" s="1">
        <v>45729</v>
      </c>
      <c r="E11362">
        <v>3</v>
      </c>
      <c r="F11362">
        <v>6.18</v>
      </c>
      <c r="G11362">
        <v>18.54</v>
      </c>
      <c r="H11362" t="str">
        <f>IF(Table2[[#This Row],[Unit Price]]&lt;20,"0-19",IF(Table2[[#This Row],[Unit Price]]&lt;40,"20-39",IF(Table2[[#This Row],[Unit Price]]&lt;80,"40-79","80+")))</f>
        <v>0-19</v>
      </c>
      <c r="I11362" t="str">
        <f>TEXT(Table2[[#This Row],[Date Sold]], "ddd")</f>
        <v>Thu</v>
      </c>
    </row>
    <row r="11363" spans="1:9" x14ac:dyDescent="0.25">
      <c r="A11363" t="s">
        <v>39</v>
      </c>
      <c r="B11363" t="s">
        <v>42</v>
      </c>
      <c r="C11363" t="s">
        <v>12</v>
      </c>
      <c r="D11363" s="1">
        <v>45728</v>
      </c>
      <c r="E11363">
        <v>10</v>
      </c>
      <c r="F11363">
        <v>53.41</v>
      </c>
      <c r="G11363">
        <v>534.1</v>
      </c>
      <c r="H11363" t="str">
        <f>IF(Table2[[#This Row],[Unit Price]]&lt;20,"0-19",IF(Table2[[#This Row],[Unit Price]]&lt;40,"20-39",IF(Table2[[#This Row],[Unit Price]]&lt;80,"40-79","80+")))</f>
        <v>40-79</v>
      </c>
      <c r="I11363" t="str">
        <f>TEXT(Table2[[#This Row],[Date Sold]], "ddd")</f>
        <v>Wed</v>
      </c>
    </row>
    <row r="11364" spans="1:9" x14ac:dyDescent="0.25">
      <c r="A11364" t="s">
        <v>64</v>
      </c>
      <c r="B11364" t="s">
        <v>16</v>
      </c>
      <c r="C11364" t="s">
        <v>14</v>
      </c>
      <c r="D11364" s="1">
        <v>45734</v>
      </c>
      <c r="E11364">
        <v>20</v>
      </c>
      <c r="F11364">
        <v>91.11</v>
      </c>
      <c r="G11364">
        <v>1822.2</v>
      </c>
      <c r="H11364" t="str">
        <f>IF(Table2[[#This Row],[Unit Price]]&lt;20,"0-19",IF(Table2[[#This Row],[Unit Price]]&lt;40,"20-39",IF(Table2[[#This Row],[Unit Price]]&lt;80,"40-79","80+")))</f>
        <v>80+</v>
      </c>
      <c r="I11364" t="str">
        <f>TEXT(Table2[[#This Row],[Date Sold]], "ddd")</f>
        <v>Tue</v>
      </c>
    </row>
    <row r="11365" spans="1:9" x14ac:dyDescent="0.25">
      <c r="A11365" t="s">
        <v>13</v>
      </c>
      <c r="B11365" t="s">
        <v>42</v>
      </c>
      <c r="C11365" t="s">
        <v>9</v>
      </c>
      <c r="D11365" s="1">
        <v>45719</v>
      </c>
      <c r="E11365">
        <v>8</v>
      </c>
      <c r="F11365">
        <v>98.5</v>
      </c>
      <c r="G11365">
        <v>788</v>
      </c>
      <c r="H11365" t="str">
        <f>IF(Table2[[#This Row],[Unit Price]]&lt;20,"0-19",IF(Table2[[#This Row],[Unit Price]]&lt;40,"20-39",IF(Table2[[#This Row],[Unit Price]]&lt;80,"40-79","80+")))</f>
        <v>80+</v>
      </c>
      <c r="I11365" t="str">
        <f>TEXT(Table2[[#This Row],[Date Sold]], "ddd")</f>
        <v>Mon</v>
      </c>
    </row>
    <row r="11366" spans="1:9" x14ac:dyDescent="0.25">
      <c r="A11366" t="s">
        <v>19</v>
      </c>
      <c r="B11366" t="s">
        <v>24</v>
      </c>
      <c r="C11366" t="s">
        <v>29</v>
      </c>
      <c r="D11366" s="1">
        <v>45771</v>
      </c>
      <c r="E11366">
        <v>7</v>
      </c>
      <c r="F11366">
        <v>25.57</v>
      </c>
      <c r="G11366">
        <v>178.99</v>
      </c>
      <c r="H11366" t="str">
        <f>IF(Table2[[#This Row],[Unit Price]]&lt;20,"0-19",IF(Table2[[#This Row],[Unit Price]]&lt;40,"20-39",IF(Table2[[#This Row],[Unit Price]]&lt;80,"40-79","80+")))</f>
        <v>20-39</v>
      </c>
      <c r="I11366" t="str">
        <f>TEXT(Table2[[#This Row],[Date Sold]], "ddd")</f>
        <v>Thu</v>
      </c>
    </row>
    <row r="11367" spans="1:9" x14ac:dyDescent="0.25">
      <c r="A11367" t="s">
        <v>88</v>
      </c>
      <c r="B11367" t="s">
        <v>22</v>
      </c>
      <c r="C11367" t="s">
        <v>9</v>
      </c>
      <c r="D11367" s="1">
        <v>45713</v>
      </c>
      <c r="E11367">
        <v>4</v>
      </c>
      <c r="F11367">
        <v>55.7</v>
      </c>
      <c r="G11367">
        <v>222.8</v>
      </c>
      <c r="H11367" t="str">
        <f>IF(Table2[[#This Row],[Unit Price]]&lt;20,"0-19",IF(Table2[[#This Row],[Unit Price]]&lt;40,"20-39",IF(Table2[[#This Row],[Unit Price]]&lt;80,"40-79","80+")))</f>
        <v>40-79</v>
      </c>
      <c r="I11367" t="str">
        <f>TEXT(Table2[[#This Row],[Date Sold]], "ddd")</f>
        <v>Tue</v>
      </c>
    </row>
    <row r="11368" spans="1:9" x14ac:dyDescent="0.25">
      <c r="A11368" t="s">
        <v>75</v>
      </c>
      <c r="B11368" t="s">
        <v>28</v>
      </c>
      <c r="C11368" t="s">
        <v>9</v>
      </c>
      <c r="D11368" s="1">
        <v>45737</v>
      </c>
      <c r="E11368">
        <v>14</v>
      </c>
      <c r="F11368">
        <v>36.69</v>
      </c>
      <c r="G11368">
        <v>513.66</v>
      </c>
      <c r="H11368" t="str">
        <f>IF(Table2[[#This Row],[Unit Price]]&lt;20,"0-19",IF(Table2[[#This Row],[Unit Price]]&lt;40,"20-39",IF(Table2[[#This Row],[Unit Price]]&lt;80,"40-79","80+")))</f>
        <v>20-39</v>
      </c>
      <c r="I11368" t="str">
        <f>TEXT(Table2[[#This Row],[Date Sold]], "ddd")</f>
        <v>Fri</v>
      </c>
    </row>
    <row r="11369" spans="1:9" x14ac:dyDescent="0.25">
      <c r="A11369" t="s">
        <v>115</v>
      </c>
      <c r="B11369" t="s">
        <v>20</v>
      </c>
      <c r="C11369" t="s">
        <v>25</v>
      </c>
      <c r="D11369" s="1">
        <v>45764</v>
      </c>
      <c r="E11369">
        <v>9</v>
      </c>
      <c r="F11369">
        <v>65.2</v>
      </c>
      <c r="G11369">
        <v>586.79999999999995</v>
      </c>
      <c r="H11369" t="str">
        <f>IF(Table2[[#This Row],[Unit Price]]&lt;20,"0-19",IF(Table2[[#This Row],[Unit Price]]&lt;40,"20-39",IF(Table2[[#This Row],[Unit Price]]&lt;80,"40-79","80+")))</f>
        <v>40-79</v>
      </c>
      <c r="I11369" t="str">
        <f>TEXT(Table2[[#This Row],[Date Sold]], "ddd")</f>
        <v>Thu</v>
      </c>
    </row>
    <row r="11370" spans="1:9" x14ac:dyDescent="0.25">
      <c r="A11370" t="s">
        <v>82</v>
      </c>
      <c r="B11370" t="s">
        <v>38</v>
      </c>
      <c r="C11370" t="s">
        <v>25</v>
      </c>
      <c r="D11370" s="1">
        <v>45750</v>
      </c>
      <c r="E11370">
        <v>12</v>
      </c>
      <c r="F11370">
        <v>38.93</v>
      </c>
      <c r="G11370">
        <v>467.16</v>
      </c>
      <c r="H11370" t="str">
        <f>IF(Table2[[#This Row],[Unit Price]]&lt;20,"0-19",IF(Table2[[#This Row],[Unit Price]]&lt;40,"20-39",IF(Table2[[#This Row],[Unit Price]]&lt;80,"40-79","80+")))</f>
        <v>20-39</v>
      </c>
      <c r="I11370" t="str">
        <f>TEXT(Table2[[#This Row],[Date Sold]], "ddd")</f>
        <v>Thu</v>
      </c>
    </row>
    <row r="11371" spans="1:9" x14ac:dyDescent="0.25">
      <c r="A11371" t="s">
        <v>34</v>
      </c>
      <c r="B11371" t="s">
        <v>16</v>
      </c>
      <c r="C11371" t="s">
        <v>25</v>
      </c>
      <c r="D11371" s="1">
        <v>45726</v>
      </c>
      <c r="E11371">
        <v>18</v>
      </c>
      <c r="F11371">
        <v>9.32</v>
      </c>
      <c r="G11371">
        <v>167.76</v>
      </c>
      <c r="H11371" t="str">
        <f>IF(Table2[[#This Row],[Unit Price]]&lt;20,"0-19",IF(Table2[[#This Row],[Unit Price]]&lt;40,"20-39",IF(Table2[[#This Row],[Unit Price]]&lt;80,"40-79","80+")))</f>
        <v>0-19</v>
      </c>
      <c r="I11371" t="str">
        <f>TEXT(Table2[[#This Row],[Date Sold]], "ddd")</f>
        <v>Mon</v>
      </c>
    </row>
    <row r="11372" spans="1:9" x14ac:dyDescent="0.25">
      <c r="A11372" t="s">
        <v>63</v>
      </c>
      <c r="B11372" t="s">
        <v>28</v>
      </c>
      <c r="C11372" t="s">
        <v>12</v>
      </c>
      <c r="D11372" s="1">
        <v>45786</v>
      </c>
      <c r="E11372">
        <v>20</v>
      </c>
      <c r="F11372">
        <v>16.36</v>
      </c>
      <c r="G11372">
        <v>327.2</v>
      </c>
      <c r="H11372" t="str">
        <f>IF(Table2[[#This Row],[Unit Price]]&lt;20,"0-19",IF(Table2[[#This Row],[Unit Price]]&lt;40,"20-39",IF(Table2[[#This Row],[Unit Price]]&lt;80,"40-79","80+")))</f>
        <v>0-19</v>
      </c>
      <c r="I11372" t="str">
        <f>TEXT(Table2[[#This Row],[Date Sold]], "ddd")</f>
        <v>Fri</v>
      </c>
    </row>
    <row r="11373" spans="1:9" x14ac:dyDescent="0.25">
      <c r="A11373" t="s">
        <v>74</v>
      </c>
      <c r="B11373" t="s">
        <v>20</v>
      </c>
      <c r="C11373" t="s">
        <v>9</v>
      </c>
      <c r="D11373" s="1">
        <v>45785</v>
      </c>
      <c r="E11373">
        <v>2</v>
      </c>
      <c r="F11373">
        <v>67.430000000000007</v>
      </c>
      <c r="G11373">
        <v>134.86000000000001</v>
      </c>
      <c r="H11373" t="str">
        <f>IF(Table2[[#This Row],[Unit Price]]&lt;20,"0-19",IF(Table2[[#This Row],[Unit Price]]&lt;40,"20-39",IF(Table2[[#This Row],[Unit Price]]&lt;80,"40-79","80+")))</f>
        <v>40-79</v>
      </c>
      <c r="I11373" t="str">
        <f>TEXT(Table2[[#This Row],[Date Sold]], "ddd")</f>
        <v>Thu</v>
      </c>
    </row>
    <row r="11374" spans="1:9" x14ac:dyDescent="0.25">
      <c r="A11374" t="s">
        <v>117</v>
      </c>
      <c r="B11374" t="s">
        <v>20</v>
      </c>
      <c r="C11374" t="s">
        <v>14</v>
      </c>
      <c r="D11374" s="1">
        <v>45799</v>
      </c>
      <c r="E11374">
        <v>20</v>
      </c>
      <c r="F11374">
        <v>39.9</v>
      </c>
      <c r="G11374">
        <v>798</v>
      </c>
      <c r="H11374" t="str">
        <f>IF(Table2[[#This Row],[Unit Price]]&lt;20,"0-19",IF(Table2[[#This Row],[Unit Price]]&lt;40,"20-39",IF(Table2[[#This Row],[Unit Price]]&lt;80,"40-79","80+")))</f>
        <v>20-39</v>
      </c>
      <c r="I11374" t="str">
        <f>TEXT(Table2[[#This Row],[Date Sold]], "ddd")</f>
        <v>Thu</v>
      </c>
    </row>
    <row r="11375" spans="1:9" x14ac:dyDescent="0.25">
      <c r="A11375" t="s">
        <v>40</v>
      </c>
      <c r="B11375" t="s">
        <v>24</v>
      </c>
      <c r="C11375" t="s">
        <v>9</v>
      </c>
      <c r="D11375" s="1">
        <v>45796</v>
      </c>
      <c r="E11375">
        <v>12</v>
      </c>
      <c r="F11375">
        <v>11.37</v>
      </c>
      <c r="G11375">
        <v>136.44</v>
      </c>
      <c r="H11375" t="str">
        <f>IF(Table2[[#This Row],[Unit Price]]&lt;20,"0-19",IF(Table2[[#This Row],[Unit Price]]&lt;40,"20-39",IF(Table2[[#This Row],[Unit Price]]&lt;80,"40-79","80+")))</f>
        <v>0-19</v>
      </c>
      <c r="I11375" t="str">
        <f>TEXT(Table2[[#This Row],[Date Sold]], "ddd")</f>
        <v>Mon</v>
      </c>
    </row>
    <row r="11376" spans="1:9" x14ac:dyDescent="0.25">
      <c r="A11376" t="s">
        <v>79</v>
      </c>
      <c r="B11376" t="s">
        <v>20</v>
      </c>
      <c r="C11376" t="s">
        <v>29</v>
      </c>
      <c r="D11376" s="1">
        <v>45799</v>
      </c>
      <c r="E11376">
        <v>6</v>
      </c>
      <c r="F11376">
        <v>37.78</v>
      </c>
      <c r="G11376">
        <v>226.68</v>
      </c>
      <c r="H11376" t="str">
        <f>IF(Table2[[#This Row],[Unit Price]]&lt;20,"0-19",IF(Table2[[#This Row],[Unit Price]]&lt;40,"20-39",IF(Table2[[#This Row],[Unit Price]]&lt;80,"40-79","80+")))</f>
        <v>20-39</v>
      </c>
      <c r="I11376" t="str">
        <f>TEXT(Table2[[#This Row],[Date Sold]], "ddd")</f>
        <v>Thu</v>
      </c>
    </row>
    <row r="11377" spans="1:9" x14ac:dyDescent="0.25">
      <c r="A11377" t="s">
        <v>81</v>
      </c>
      <c r="B11377" t="s">
        <v>8</v>
      </c>
      <c r="C11377" t="s">
        <v>14</v>
      </c>
      <c r="D11377" s="1">
        <v>45777</v>
      </c>
      <c r="E11377">
        <v>19</v>
      </c>
      <c r="F11377">
        <v>48.63</v>
      </c>
      <c r="G11377">
        <v>923.97</v>
      </c>
      <c r="H11377" t="str">
        <f>IF(Table2[[#This Row],[Unit Price]]&lt;20,"0-19",IF(Table2[[#This Row],[Unit Price]]&lt;40,"20-39",IF(Table2[[#This Row],[Unit Price]]&lt;80,"40-79","80+")))</f>
        <v>40-79</v>
      </c>
      <c r="I11377" t="str">
        <f>TEXT(Table2[[#This Row],[Date Sold]], "ddd")</f>
        <v>Wed</v>
      </c>
    </row>
    <row r="11378" spans="1:9" x14ac:dyDescent="0.25">
      <c r="A11378" t="s">
        <v>92</v>
      </c>
      <c r="B11378" t="s">
        <v>42</v>
      </c>
      <c r="C11378" t="s">
        <v>9</v>
      </c>
      <c r="D11378" s="1">
        <v>45723</v>
      </c>
      <c r="E11378">
        <v>4</v>
      </c>
      <c r="F11378">
        <v>43.33</v>
      </c>
      <c r="G11378">
        <v>173.32</v>
      </c>
      <c r="H11378" t="str">
        <f>IF(Table2[[#This Row],[Unit Price]]&lt;20,"0-19",IF(Table2[[#This Row],[Unit Price]]&lt;40,"20-39",IF(Table2[[#This Row],[Unit Price]]&lt;80,"40-79","80+")))</f>
        <v>40-79</v>
      </c>
      <c r="I11378" t="str">
        <f>TEXT(Table2[[#This Row],[Date Sold]], "ddd")</f>
        <v>Fri</v>
      </c>
    </row>
    <row r="11379" spans="1:9" x14ac:dyDescent="0.25">
      <c r="A11379" t="s">
        <v>19</v>
      </c>
      <c r="B11379" t="s">
        <v>11</v>
      </c>
      <c r="C11379" t="s">
        <v>29</v>
      </c>
      <c r="D11379" s="1">
        <v>45724</v>
      </c>
      <c r="E11379">
        <v>15</v>
      </c>
      <c r="F11379">
        <v>68</v>
      </c>
      <c r="G11379">
        <v>1020</v>
      </c>
      <c r="H11379" t="str">
        <f>IF(Table2[[#This Row],[Unit Price]]&lt;20,"0-19",IF(Table2[[#This Row],[Unit Price]]&lt;40,"20-39",IF(Table2[[#This Row],[Unit Price]]&lt;80,"40-79","80+")))</f>
        <v>40-79</v>
      </c>
      <c r="I11379" t="str">
        <f>TEXT(Table2[[#This Row],[Date Sold]], "ddd")</f>
        <v>Sat</v>
      </c>
    </row>
    <row r="11380" spans="1:9" x14ac:dyDescent="0.25">
      <c r="A11380" t="s">
        <v>97</v>
      </c>
      <c r="B11380" t="s">
        <v>8</v>
      </c>
      <c r="C11380" t="s">
        <v>29</v>
      </c>
      <c r="D11380" s="1">
        <v>45736</v>
      </c>
      <c r="E11380">
        <v>3</v>
      </c>
      <c r="F11380">
        <v>86.77</v>
      </c>
      <c r="G11380">
        <v>260.31</v>
      </c>
      <c r="H11380" t="str">
        <f>IF(Table2[[#This Row],[Unit Price]]&lt;20,"0-19",IF(Table2[[#This Row],[Unit Price]]&lt;40,"20-39",IF(Table2[[#This Row],[Unit Price]]&lt;80,"40-79","80+")))</f>
        <v>80+</v>
      </c>
      <c r="I11380" t="str">
        <f>TEXT(Table2[[#This Row],[Date Sold]], "ddd")</f>
        <v>Thu</v>
      </c>
    </row>
    <row r="11381" spans="1:9" x14ac:dyDescent="0.25">
      <c r="A11381" t="s">
        <v>50</v>
      </c>
      <c r="B11381" t="s">
        <v>22</v>
      </c>
      <c r="C11381" t="s">
        <v>12</v>
      </c>
      <c r="D11381" s="1">
        <v>45788</v>
      </c>
      <c r="E11381">
        <v>5</v>
      </c>
      <c r="F11381">
        <v>70.61</v>
      </c>
      <c r="G11381">
        <v>353.05</v>
      </c>
      <c r="H11381" t="str">
        <f>IF(Table2[[#This Row],[Unit Price]]&lt;20,"0-19",IF(Table2[[#This Row],[Unit Price]]&lt;40,"20-39",IF(Table2[[#This Row],[Unit Price]]&lt;80,"40-79","80+")))</f>
        <v>40-79</v>
      </c>
      <c r="I11381" t="str">
        <f>TEXT(Table2[[#This Row],[Date Sold]], "ddd")</f>
        <v>Sun</v>
      </c>
    </row>
    <row r="11382" spans="1:9" x14ac:dyDescent="0.25">
      <c r="A11382" t="s">
        <v>83</v>
      </c>
      <c r="B11382" t="s">
        <v>22</v>
      </c>
      <c r="C11382" t="s">
        <v>12</v>
      </c>
      <c r="D11382" s="1">
        <v>45790</v>
      </c>
      <c r="E11382">
        <v>20</v>
      </c>
      <c r="F11382">
        <v>62.98</v>
      </c>
      <c r="G11382">
        <v>1259.5999999999999</v>
      </c>
      <c r="H11382" t="str">
        <f>IF(Table2[[#This Row],[Unit Price]]&lt;20,"0-19",IF(Table2[[#This Row],[Unit Price]]&lt;40,"20-39",IF(Table2[[#This Row],[Unit Price]]&lt;80,"40-79","80+")))</f>
        <v>40-79</v>
      </c>
      <c r="I11382" t="str">
        <f>TEXT(Table2[[#This Row],[Date Sold]], "ddd")</f>
        <v>Tue</v>
      </c>
    </row>
    <row r="11383" spans="1:9" x14ac:dyDescent="0.25">
      <c r="A11383" t="s">
        <v>86</v>
      </c>
      <c r="B11383" t="s">
        <v>24</v>
      </c>
      <c r="C11383" t="s">
        <v>14</v>
      </c>
      <c r="D11383" s="1">
        <v>45772</v>
      </c>
      <c r="E11383">
        <v>13</v>
      </c>
      <c r="F11383">
        <v>51.36</v>
      </c>
      <c r="G11383">
        <v>667.68</v>
      </c>
      <c r="H11383" t="str">
        <f>IF(Table2[[#This Row],[Unit Price]]&lt;20,"0-19",IF(Table2[[#This Row],[Unit Price]]&lt;40,"20-39",IF(Table2[[#This Row],[Unit Price]]&lt;80,"40-79","80+")))</f>
        <v>40-79</v>
      </c>
      <c r="I11383" t="str">
        <f>TEXT(Table2[[#This Row],[Date Sold]], "ddd")</f>
        <v>Fri</v>
      </c>
    </row>
    <row r="11384" spans="1:9" x14ac:dyDescent="0.25">
      <c r="A11384" t="s">
        <v>110</v>
      </c>
      <c r="B11384" t="s">
        <v>16</v>
      </c>
      <c r="C11384" t="s">
        <v>25</v>
      </c>
      <c r="D11384" s="1">
        <v>45716</v>
      </c>
      <c r="E11384">
        <v>6</v>
      </c>
      <c r="F11384">
        <v>33.619999999999997</v>
      </c>
      <c r="G11384">
        <v>201.72</v>
      </c>
      <c r="H11384" t="str">
        <f>IF(Table2[[#This Row],[Unit Price]]&lt;20,"0-19",IF(Table2[[#This Row],[Unit Price]]&lt;40,"20-39",IF(Table2[[#This Row],[Unit Price]]&lt;80,"40-79","80+")))</f>
        <v>20-39</v>
      </c>
      <c r="I11384" t="str">
        <f>TEXT(Table2[[#This Row],[Date Sold]], "ddd")</f>
        <v>Fri</v>
      </c>
    </row>
    <row r="11385" spans="1:9" x14ac:dyDescent="0.25">
      <c r="A11385" t="s">
        <v>62</v>
      </c>
      <c r="B11385" t="s">
        <v>42</v>
      </c>
      <c r="C11385" t="s">
        <v>29</v>
      </c>
      <c r="D11385" s="1">
        <v>45717</v>
      </c>
      <c r="E11385">
        <v>12</v>
      </c>
      <c r="F11385">
        <v>90.12</v>
      </c>
      <c r="G11385">
        <v>1081.44</v>
      </c>
      <c r="H11385" t="str">
        <f>IF(Table2[[#This Row],[Unit Price]]&lt;20,"0-19",IF(Table2[[#This Row],[Unit Price]]&lt;40,"20-39",IF(Table2[[#This Row],[Unit Price]]&lt;80,"40-79","80+")))</f>
        <v>80+</v>
      </c>
      <c r="I11385" t="str">
        <f>TEXT(Table2[[#This Row],[Date Sold]], "ddd")</f>
        <v>Sat</v>
      </c>
    </row>
    <row r="11386" spans="1:9" x14ac:dyDescent="0.25">
      <c r="A11386" t="s">
        <v>60</v>
      </c>
      <c r="B11386" t="s">
        <v>22</v>
      </c>
      <c r="C11386" t="s">
        <v>9</v>
      </c>
      <c r="D11386" s="1">
        <v>45757</v>
      </c>
      <c r="E11386">
        <v>11</v>
      </c>
      <c r="F11386">
        <v>52.68</v>
      </c>
      <c r="G11386">
        <v>579.48</v>
      </c>
      <c r="H11386" t="str">
        <f>IF(Table2[[#This Row],[Unit Price]]&lt;20,"0-19",IF(Table2[[#This Row],[Unit Price]]&lt;40,"20-39",IF(Table2[[#This Row],[Unit Price]]&lt;80,"40-79","80+")))</f>
        <v>40-79</v>
      </c>
      <c r="I11386" t="str">
        <f>TEXT(Table2[[#This Row],[Date Sold]], "ddd")</f>
        <v>Thu</v>
      </c>
    </row>
    <row r="11387" spans="1:9" x14ac:dyDescent="0.25">
      <c r="A11387" t="s">
        <v>67</v>
      </c>
      <c r="B11387" t="s">
        <v>38</v>
      </c>
      <c r="C11387" t="s">
        <v>14</v>
      </c>
      <c r="D11387" s="1">
        <v>45723</v>
      </c>
      <c r="E11387">
        <v>11</v>
      </c>
      <c r="F11387">
        <v>27</v>
      </c>
      <c r="G11387">
        <v>297</v>
      </c>
      <c r="H11387" t="str">
        <f>IF(Table2[[#This Row],[Unit Price]]&lt;20,"0-19",IF(Table2[[#This Row],[Unit Price]]&lt;40,"20-39",IF(Table2[[#This Row],[Unit Price]]&lt;80,"40-79","80+")))</f>
        <v>20-39</v>
      </c>
      <c r="I11387" t="str">
        <f>TEXT(Table2[[#This Row],[Date Sold]], "ddd")</f>
        <v>Fri</v>
      </c>
    </row>
    <row r="11388" spans="1:9" x14ac:dyDescent="0.25">
      <c r="A11388" t="s">
        <v>79</v>
      </c>
      <c r="B11388" t="s">
        <v>22</v>
      </c>
      <c r="C11388" t="s">
        <v>14</v>
      </c>
      <c r="D11388" s="1">
        <v>45765</v>
      </c>
      <c r="E11388">
        <v>4</v>
      </c>
      <c r="F11388">
        <v>12.93</v>
      </c>
      <c r="G11388">
        <v>51.72</v>
      </c>
      <c r="H11388" t="str">
        <f>IF(Table2[[#This Row],[Unit Price]]&lt;20,"0-19",IF(Table2[[#This Row],[Unit Price]]&lt;40,"20-39",IF(Table2[[#This Row],[Unit Price]]&lt;80,"40-79","80+")))</f>
        <v>0-19</v>
      </c>
      <c r="I11388" t="str">
        <f>TEXT(Table2[[#This Row],[Date Sold]], "ddd")</f>
        <v>Fri</v>
      </c>
    </row>
    <row r="11389" spans="1:9" x14ac:dyDescent="0.25">
      <c r="A11389" t="s">
        <v>53</v>
      </c>
      <c r="B11389" t="s">
        <v>8</v>
      </c>
      <c r="C11389" t="s">
        <v>25</v>
      </c>
      <c r="D11389" s="1">
        <v>45762</v>
      </c>
      <c r="E11389">
        <v>16</v>
      </c>
      <c r="F11389">
        <v>40.43</v>
      </c>
      <c r="G11389">
        <v>646.88</v>
      </c>
      <c r="H11389" t="str">
        <f>IF(Table2[[#This Row],[Unit Price]]&lt;20,"0-19",IF(Table2[[#This Row],[Unit Price]]&lt;40,"20-39",IF(Table2[[#This Row],[Unit Price]]&lt;80,"40-79","80+")))</f>
        <v>40-79</v>
      </c>
      <c r="I11389" t="str">
        <f>TEXT(Table2[[#This Row],[Date Sold]], "ddd")</f>
        <v>Tue</v>
      </c>
    </row>
    <row r="11390" spans="1:9" x14ac:dyDescent="0.25">
      <c r="A11390" t="s">
        <v>30</v>
      </c>
      <c r="B11390" t="s">
        <v>42</v>
      </c>
      <c r="C11390" t="s">
        <v>29</v>
      </c>
      <c r="D11390" s="1">
        <v>45773</v>
      </c>
      <c r="E11390">
        <v>13</v>
      </c>
      <c r="F11390">
        <v>36.47</v>
      </c>
      <c r="G11390">
        <v>474.11</v>
      </c>
      <c r="H11390" t="str">
        <f>IF(Table2[[#This Row],[Unit Price]]&lt;20,"0-19",IF(Table2[[#This Row],[Unit Price]]&lt;40,"20-39",IF(Table2[[#This Row],[Unit Price]]&lt;80,"40-79","80+")))</f>
        <v>20-39</v>
      </c>
      <c r="I11390" t="str">
        <f>TEXT(Table2[[#This Row],[Date Sold]], "ddd")</f>
        <v>Sat</v>
      </c>
    </row>
    <row r="11391" spans="1:9" x14ac:dyDescent="0.25">
      <c r="A11391" t="s">
        <v>116</v>
      </c>
      <c r="B11391" t="s">
        <v>11</v>
      </c>
      <c r="C11391" t="s">
        <v>12</v>
      </c>
      <c r="D11391" s="1">
        <v>45728</v>
      </c>
      <c r="E11391">
        <v>7</v>
      </c>
      <c r="F11391">
        <v>87.41</v>
      </c>
      <c r="G11391">
        <v>611.87</v>
      </c>
      <c r="H11391" t="str">
        <f>IF(Table2[[#This Row],[Unit Price]]&lt;20,"0-19",IF(Table2[[#This Row],[Unit Price]]&lt;40,"20-39",IF(Table2[[#This Row],[Unit Price]]&lt;80,"40-79","80+")))</f>
        <v>80+</v>
      </c>
      <c r="I11391" t="str">
        <f>TEXT(Table2[[#This Row],[Date Sold]], "ddd")</f>
        <v>Wed</v>
      </c>
    </row>
    <row r="11392" spans="1:9" x14ac:dyDescent="0.25">
      <c r="A11392" t="s">
        <v>65</v>
      </c>
      <c r="B11392" t="s">
        <v>8</v>
      </c>
      <c r="C11392" t="s">
        <v>29</v>
      </c>
      <c r="D11392" s="1">
        <v>45728</v>
      </c>
      <c r="E11392">
        <v>14</v>
      </c>
      <c r="F11392">
        <v>85.49</v>
      </c>
      <c r="G11392">
        <v>1196.8599999999999</v>
      </c>
      <c r="H11392" t="str">
        <f>IF(Table2[[#This Row],[Unit Price]]&lt;20,"0-19",IF(Table2[[#This Row],[Unit Price]]&lt;40,"20-39",IF(Table2[[#This Row],[Unit Price]]&lt;80,"40-79","80+")))</f>
        <v>80+</v>
      </c>
      <c r="I11392" t="str">
        <f>TEXT(Table2[[#This Row],[Date Sold]], "ddd")</f>
        <v>Wed</v>
      </c>
    </row>
    <row r="11393" spans="1:9" x14ac:dyDescent="0.25">
      <c r="A11393" t="s">
        <v>23</v>
      </c>
      <c r="B11393" t="s">
        <v>18</v>
      </c>
      <c r="C11393" t="s">
        <v>12</v>
      </c>
      <c r="D11393" s="1">
        <v>45720</v>
      </c>
      <c r="E11393">
        <v>19</v>
      </c>
      <c r="F11393">
        <v>77.63</v>
      </c>
      <c r="G11393">
        <v>1474.97</v>
      </c>
      <c r="H11393" t="str">
        <f>IF(Table2[[#This Row],[Unit Price]]&lt;20,"0-19",IF(Table2[[#This Row],[Unit Price]]&lt;40,"20-39",IF(Table2[[#This Row],[Unit Price]]&lt;80,"40-79","80+")))</f>
        <v>40-79</v>
      </c>
      <c r="I11393" t="str">
        <f>TEXT(Table2[[#This Row],[Date Sold]], "ddd")</f>
        <v>Tue</v>
      </c>
    </row>
    <row r="11394" spans="1:9" x14ac:dyDescent="0.25">
      <c r="A11394" t="s">
        <v>108</v>
      </c>
      <c r="B11394" t="s">
        <v>24</v>
      </c>
      <c r="C11394" t="s">
        <v>14</v>
      </c>
      <c r="D11394" s="1">
        <v>45738</v>
      </c>
      <c r="E11394">
        <v>7</v>
      </c>
      <c r="F11394">
        <v>69.739999999999995</v>
      </c>
      <c r="G11394">
        <v>488.18</v>
      </c>
      <c r="H11394" t="str">
        <f>IF(Table2[[#This Row],[Unit Price]]&lt;20,"0-19",IF(Table2[[#This Row],[Unit Price]]&lt;40,"20-39",IF(Table2[[#This Row],[Unit Price]]&lt;80,"40-79","80+")))</f>
        <v>40-79</v>
      </c>
      <c r="I11394" t="str">
        <f>TEXT(Table2[[#This Row],[Date Sold]], "ddd")</f>
        <v>Sat</v>
      </c>
    </row>
    <row r="11395" spans="1:9" x14ac:dyDescent="0.25">
      <c r="A11395" t="s">
        <v>58</v>
      </c>
      <c r="B11395" t="s">
        <v>11</v>
      </c>
      <c r="C11395" t="s">
        <v>14</v>
      </c>
      <c r="D11395" s="1">
        <v>45722</v>
      </c>
      <c r="E11395">
        <v>20</v>
      </c>
      <c r="F11395">
        <v>64.010000000000005</v>
      </c>
      <c r="G11395">
        <v>1280.2</v>
      </c>
      <c r="H11395" t="str">
        <f>IF(Table2[[#This Row],[Unit Price]]&lt;20,"0-19",IF(Table2[[#This Row],[Unit Price]]&lt;40,"20-39",IF(Table2[[#This Row],[Unit Price]]&lt;80,"40-79","80+")))</f>
        <v>40-79</v>
      </c>
      <c r="I11395" t="str">
        <f>TEXT(Table2[[#This Row],[Date Sold]], "ddd")</f>
        <v>Thu</v>
      </c>
    </row>
    <row r="11396" spans="1:9" x14ac:dyDescent="0.25">
      <c r="A11396" t="s">
        <v>104</v>
      </c>
      <c r="B11396" t="s">
        <v>16</v>
      </c>
      <c r="C11396" t="s">
        <v>14</v>
      </c>
      <c r="D11396" s="1">
        <v>45796</v>
      </c>
      <c r="E11396">
        <v>4</v>
      </c>
      <c r="F11396">
        <v>86.89</v>
      </c>
      <c r="G11396">
        <v>347.56</v>
      </c>
      <c r="H11396" t="str">
        <f>IF(Table2[[#This Row],[Unit Price]]&lt;20,"0-19",IF(Table2[[#This Row],[Unit Price]]&lt;40,"20-39",IF(Table2[[#This Row],[Unit Price]]&lt;80,"40-79","80+")))</f>
        <v>80+</v>
      </c>
      <c r="I11396" t="str">
        <f>TEXT(Table2[[#This Row],[Date Sold]], "ddd")</f>
        <v>Mon</v>
      </c>
    </row>
    <row r="11397" spans="1:9" x14ac:dyDescent="0.25">
      <c r="A11397" t="s">
        <v>76</v>
      </c>
      <c r="B11397" t="s">
        <v>28</v>
      </c>
      <c r="C11397" t="s">
        <v>12</v>
      </c>
      <c r="D11397" s="1">
        <v>45783</v>
      </c>
      <c r="E11397">
        <v>18</v>
      </c>
      <c r="F11397">
        <v>81.27</v>
      </c>
      <c r="G11397">
        <v>1462.86</v>
      </c>
      <c r="H11397" t="str">
        <f>IF(Table2[[#This Row],[Unit Price]]&lt;20,"0-19",IF(Table2[[#This Row],[Unit Price]]&lt;40,"20-39",IF(Table2[[#This Row],[Unit Price]]&lt;80,"40-79","80+")))</f>
        <v>80+</v>
      </c>
      <c r="I11397" t="str">
        <f>TEXT(Table2[[#This Row],[Date Sold]], "ddd")</f>
        <v>Tue</v>
      </c>
    </row>
    <row r="11398" spans="1:9" x14ac:dyDescent="0.25">
      <c r="A11398" t="s">
        <v>106</v>
      </c>
      <c r="B11398" t="s">
        <v>11</v>
      </c>
      <c r="C11398" t="s">
        <v>29</v>
      </c>
      <c r="D11398" s="1">
        <v>45799</v>
      </c>
      <c r="E11398">
        <v>7</v>
      </c>
      <c r="F11398">
        <v>12.32</v>
      </c>
      <c r="G11398">
        <v>86.24</v>
      </c>
      <c r="H11398" t="str">
        <f>IF(Table2[[#This Row],[Unit Price]]&lt;20,"0-19",IF(Table2[[#This Row],[Unit Price]]&lt;40,"20-39",IF(Table2[[#This Row],[Unit Price]]&lt;80,"40-79","80+")))</f>
        <v>0-19</v>
      </c>
      <c r="I11398" t="str">
        <f>TEXT(Table2[[#This Row],[Date Sold]], "ddd")</f>
        <v>Thu</v>
      </c>
    </row>
    <row r="11399" spans="1:9" x14ac:dyDescent="0.25">
      <c r="A11399" t="s">
        <v>111</v>
      </c>
      <c r="B11399" t="s">
        <v>8</v>
      </c>
      <c r="C11399" t="s">
        <v>12</v>
      </c>
      <c r="D11399" s="1">
        <v>45784</v>
      </c>
      <c r="E11399">
        <v>8</v>
      </c>
      <c r="F11399">
        <v>51.26</v>
      </c>
      <c r="G11399">
        <v>410.08</v>
      </c>
      <c r="H11399" t="str">
        <f>IF(Table2[[#This Row],[Unit Price]]&lt;20,"0-19",IF(Table2[[#This Row],[Unit Price]]&lt;40,"20-39",IF(Table2[[#This Row],[Unit Price]]&lt;80,"40-79","80+")))</f>
        <v>40-79</v>
      </c>
      <c r="I11399" t="str">
        <f>TEXT(Table2[[#This Row],[Date Sold]], "ddd")</f>
        <v>Wed</v>
      </c>
    </row>
    <row r="11400" spans="1:9" x14ac:dyDescent="0.25">
      <c r="A11400" t="s">
        <v>62</v>
      </c>
      <c r="B11400" t="s">
        <v>24</v>
      </c>
      <c r="C11400" t="s">
        <v>14</v>
      </c>
      <c r="D11400" s="1">
        <v>45737</v>
      </c>
      <c r="E11400">
        <v>19</v>
      </c>
      <c r="F11400">
        <v>71.48</v>
      </c>
      <c r="G11400">
        <v>1358.12</v>
      </c>
      <c r="H11400" t="str">
        <f>IF(Table2[[#This Row],[Unit Price]]&lt;20,"0-19",IF(Table2[[#This Row],[Unit Price]]&lt;40,"20-39",IF(Table2[[#This Row],[Unit Price]]&lt;80,"40-79","80+")))</f>
        <v>40-79</v>
      </c>
      <c r="I11400" t="str">
        <f>TEXT(Table2[[#This Row],[Date Sold]], "ddd")</f>
        <v>Fri</v>
      </c>
    </row>
    <row r="11401" spans="1:9" x14ac:dyDescent="0.25">
      <c r="A11401" t="s">
        <v>76</v>
      </c>
      <c r="B11401" t="s">
        <v>38</v>
      </c>
      <c r="C11401" t="s">
        <v>9</v>
      </c>
      <c r="D11401" s="1">
        <v>45793</v>
      </c>
      <c r="E11401">
        <v>19</v>
      </c>
      <c r="F11401">
        <v>66.150000000000006</v>
      </c>
      <c r="G11401">
        <v>1256.8499999999999</v>
      </c>
      <c r="H11401" t="str">
        <f>IF(Table2[[#This Row],[Unit Price]]&lt;20,"0-19",IF(Table2[[#This Row],[Unit Price]]&lt;40,"20-39",IF(Table2[[#This Row],[Unit Price]]&lt;80,"40-79","80+")))</f>
        <v>40-79</v>
      </c>
      <c r="I11401" t="str">
        <f>TEXT(Table2[[#This Row],[Date Sold]], "ddd")</f>
        <v>Fri</v>
      </c>
    </row>
    <row r="11402" spans="1:9" x14ac:dyDescent="0.25">
      <c r="A11402" t="s">
        <v>112</v>
      </c>
      <c r="B11402" t="s">
        <v>20</v>
      </c>
      <c r="C11402" t="s">
        <v>12</v>
      </c>
      <c r="D11402" s="1">
        <v>45776</v>
      </c>
      <c r="E11402">
        <v>7</v>
      </c>
      <c r="F11402">
        <v>46.14</v>
      </c>
      <c r="G11402">
        <v>322.98</v>
      </c>
      <c r="H11402" t="str">
        <f>IF(Table2[[#This Row],[Unit Price]]&lt;20,"0-19",IF(Table2[[#This Row],[Unit Price]]&lt;40,"20-39",IF(Table2[[#This Row],[Unit Price]]&lt;80,"40-79","80+")))</f>
        <v>40-79</v>
      </c>
      <c r="I11402" t="str">
        <f>TEXT(Table2[[#This Row],[Date Sold]], "ddd")</f>
        <v>Tue</v>
      </c>
    </row>
    <row r="11403" spans="1:9" x14ac:dyDescent="0.25">
      <c r="A11403" t="s">
        <v>47</v>
      </c>
      <c r="B11403" t="s">
        <v>20</v>
      </c>
      <c r="C11403" t="s">
        <v>29</v>
      </c>
      <c r="D11403" s="1">
        <v>45795</v>
      </c>
      <c r="E11403">
        <v>15</v>
      </c>
      <c r="F11403">
        <v>71.12</v>
      </c>
      <c r="G11403">
        <v>1066.8</v>
      </c>
      <c r="H11403" t="str">
        <f>IF(Table2[[#This Row],[Unit Price]]&lt;20,"0-19",IF(Table2[[#This Row],[Unit Price]]&lt;40,"20-39",IF(Table2[[#This Row],[Unit Price]]&lt;80,"40-79","80+")))</f>
        <v>40-79</v>
      </c>
      <c r="I11403" t="str">
        <f>TEXT(Table2[[#This Row],[Date Sold]], "ddd")</f>
        <v>Sun</v>
      </c>
    </row>
    <row r="11404" spans="1:9" x14ac:dyDescent="0.25">
      <c r="A11404" t="s">
        <v>106</v>
      </c>
      <c r="B11404" t="s">
        <v>28</v>
      </c>
      <c r="C11404" t="s">
        <v>29</v>
      </c>
      <c r="D11404" s="1">
        <v>45798</v>
      </c>
      <c r="E11404">
        <v>11</v>
      </c>
      <c r="F11404">
        <v>65.3</v>
      </c>
      <c r="G11404">
        <v>718.3</v>
      </c>
      <c r="H11404" t="str">
        <f>IF(Table2[[#This Row],[Unit Price]]&lt;20,"0-19",IF(Table2[[#This Row],[Unit Price]]&lt;40,"20-39",IF(Table2[[#This Row],[Unit Price]]&lt;80,"40-79","80+")))</f>
        <v>40-79</v>
      </c>
      <c r="I11404" t="str">
        <f>TEXT(Table2[[#This Row],[Date Sold]], "ddd")</f>
        <v>Wed</v>
      </c>
    </row>
    <row r="11405" spans="1:9" x14ac:dyDescent="0.25">
      <c r="A11405" t="s">
        <v>73</v>
      </c>
      <c r="B11405" t="s">
        <v>20</v>
      </c>
      <c r="C11405" t="s">
        <v>25</v>
      </c>
      <c r="D11405" s="1">
        <v>45798</v>
      </c>
      <c r="E11405">
        <v>6</v>
      </c>
      <c r="F11405">
        <v>36.29</v>
      </c>
      <c r="G11405">
        <v>217.74</v>
      </c>
      <c r="H11405" t="str">
        <f>IF(Table2[[#This Row],[Unit Price]]&lt;20,"0-19",IF(Table2[[#This Row],[Unit Price]]&lt;40,"20-39",IF(Table2[[#This Row],[Unit Price]]&lt;80,"40-79","80+")))</f>
        <v>20-39</v>
      </c>
      <c r="I11405" t="str">
        <f>TEXT(Table2[[#This Row],[Date Sold]], "ddd")</f>
        <v>Wed</v>
      </c>
    </row>
    <row r="11406" spans="1:9" x14ac:dyDescent="0.25">
      <c r="A11406" t="s">
        <v>109</v>
      </c>
      <c r="B11406" t="s">
        <v>16</v>
      </c>
      <c r="C11406" t="s">
        <v>9</v>
      </c>
      <c r="D11406" s="1">
        <v>45731</v>
      </c>
      <c r="E11406">
        <v>16</v>
      </c>
      <c r="F11406">
        <v>57.94</v>
      </c>
      <c r="G11406">
        <v>927.04</v>
      </c>
      <c r="H11406" t="str">
        <f>IF(Table2[[#This Row],[Unit Price]]&lt;20,"0-19",IF(Table2[[#This Row],[Unit Price]]&lt;40,"20-39",IF(Table2[[#This Row],[Unit Price]]&lt;80,"40-79","80+")))</f>
        <v>40-79</v>
      </c>
      <c r="I11406" t="str">
        <f>TEXT(Table2[[#This Row],[Date Sold]], "ddd")</f>
        <v>Sat</v>
      </c>
    </row>
    <row r="11407" spans="1:9" x14ac:dyDescent="0.25">
      <c r="A11407" t="s">
        <v>113</v>
      </c>
      <c r="B11407" t="s">
        <v>42</v>
      </c>
      <c r="C11407" t="s">
        <v>29</v>
      </c>
      <c r="D11407" s="1">
        <v>45728</v>
      </c>
      <c r="E11407">
        <v>18</v>
      </c>
      <c r="F11407">
        <v>63.02</v>
      </c>
      <c r="G11407">
        <v>1134.3599999999999</v>
      </c>
      <c r="H11407" t="str">
        <f>IF(Table2[[#This Row],[Unit Price]]&lt;20,"0-19",IF(Table2[[#This Row],[Unit Price]]&lt;40,"20-39",IF(Table2[[#This Row],[Unit Price]]&lt;80,"40-79","80+")))</f>
        <v>40-79</v>
      </c>
      <c r="I11407" t="str">
        <f>TEXT(Table2[[#This Row],[Date Sold]], "ddd")</f>
        <v>Wed</v>
      </c>
    </row>
    <row r="11408" spans="1:9" x14ac:dyDescent="0.25">
      <c r="A11408" t="s">
        <v>85</v>
      </c>
      <c r="B11408" t="s">
        <v>38</v>
      </c>
      <c r="C11408" t="s">
        <v>25</v>
      </c>
      <c r="D11408" s="1">
        <v>45710</v>
      </c>
      <c r="E11408">
        <v>14</v>
      </c>
      <c r="F11408">
        <v>40.380000000000003</v>
      </c>
      <c r="G11408">
        <v>565.32000000000005</v>
      </c>
      <c r="H11408" t="str">
        <f>IF(Table2[[#This Row],[Unit Price]]&lt;20,"0-19",IF(Table2[[#This Row],[Unit Price]]&lt;40,"20-39",IF(Table2[[#This Row],[Unit Price]]&lt;80,"40-79","80+")))</f>
        <v>40-79</v>
      </c>
      <c r="I11408" t="str">
        <f>TEXT(Table2[[#This Row],[Date Sold]], "ddd")</f>
        <v>Sat</v>
      </c>
    </row>
    <row r="11409" spans="1:9" x14ac:dyDescent="0.25">
      <c r="A11409" t="s">
        <v>15</v>
      </c>
      <c r="B11409" t="s">
        <v>8</v>
      </c>
      <c r="C11409" t="s">
        <v>9</v>
      </c>
      <c r="D11409" s="1">
        <v>45744</v>
      </c>
      <c r="E11409">
        <v>7</v>
      </c>
      <c r="F11409">
        <v>25.01</v>
      </c>
      <c r="G11409">
        <v>175.07</v>
      </c>
      <c r="H11409" t="str">
        <f>IF(Table2[[#This Row],[Unit Price]]&lt;20,"0-19",IF(Table2[[#This Row],[Unit Price]]&lt;40,"20-39",IF(Table2[[#This Row],[Unit Price]]&lt;80,"40-79","80+")))</f>
        <v>20-39</v>
      </c>
      <c r="I11409" t="str">
        <f>TEXT(Table2[[#This Row],[Date Sold]], "ddd")</f>
        <v>Fri</v>
      </c>
    </row>
    <row r="11410" spans="1:9" x14ac:dyDescent="0.25">
      <c r="A11410" t="s">
        <v>27</v>
      </c>
      <c r="B11410" t="s">
        <v>22</v>
      </c>
      <c r="C11410" t="s">
        <v>9</v>
      </c>
      <c r="D11410" s="1">
        <v>45765</v>
      </c>
      <c r="E11410">
        <v>19</v>
      </c>
      <c r="F11410">
        <v>12.63</v>
      </c>
      <c r="G11410">
        <v>239.97</v>
      </c>
      <c r="H11410" t="str">
        <f>IF(Table2[[#This Row],[Unit Price]]&lt;20,"0-19",IF(Table2[[#This Row],[Unit Price]]&lt;40,"20-39",IF(Table2[[#This Row],[Unit Price]]&lt;80,"40-79","80+")))</f>
        <v>0-19</v>
      </c>
      <c r="I11410" t="str">
        <f>TEXT(Table2[[#This Row],[Date Sold]], "ddd")</f>
        <v>Fri</v>
      </c>
    </row>
    <row r="11411" spans="1:9" x14ac:dyDescent="0.25">
      <c r="A11411" t="s">
        <v>93</v>
      </c>
      <c r="B11411" t="s">
        <v>38</v>
      </c>
      <c r="C11411" t="s">
        <v>14</v>
      </c>
      <c r="D11411" s="1">
        <v>45722</v>
      </c>
      <c r="E11411">
        <v>9</v>
      </c>
      <c r="F11411">
        <v>56.06</v>
      </c>
      <c r="G11411">
        <v>504.54</v>
      </c>
      <c r="H11411" t="str">
        <f>IF(Table2[[#This Row],[Unit Price]]&lt;20,"0-19",IF(Table2[[#This Row],[Unit Price]]&lt;40,"20-39",IF(Table2[[#This Row],[Unit Price]]&lt;80,"40-79","80+")))</f>
        <v>40-79</v>
      </c>
      <c r="I11411" t="str">
        <f>TEXT(Table2[[#This Row],[Date Sold]], "ddd")</f>
        <v>Thu</v>
      </c>
    </row>
    <row r="11412" spans="1:9" x14ac:dyDescent="0.25">
      <c r="A11412" t="s">
        <v>100</v>
      </c>
      <c r="B11412" t="s">
        <v>22</v>
      </c>
      <c r="C11412" t="s">
        <v>25</v>
      </c>
      <c r="D11412" s="1">
        <v>45800</v>
      </c>
      <c r="E11412">
        <v>12</v>
      </c>
      <c r="F11412">
        <v>16.760000000000002</v>
      </c>
      <c r="G11412">
        <v>201.12</v>
      </c>
      <c r="H11412" t="str">
        <f>IF(Table2[[#This Row],[Unit Price]]&lt;20,"0-19",IF(Table2[[#This Row],[Unit Price]]&lt;40,"20-39",IF(Table2[[#This Row],[Unit Price]]&lt;80,"40-79","80+")))</f>
        <v>0-19</v>
      </c>
      <c r="I11412" t="str">
        <f>TEXT(Table2[[#This Row],[Date Sold]], "ddd")</f>
        <v>Fri</v>
      </c>
    </row>
    <row r="11413" spans="1:9" x14ac:dyDescent="0.25">
      <c r="A11413" t="s">
        <v>78</v>
      </c>
      <c r="B11413" t="s">
        <v>20</v>
      </c>
      <c r="C11413" t="s">
        <v>9</v>
      </c>
      <c r="D11413" s="1">
        <v>45786</v>
      </c>
      <c r="E11413">
        <v>7</v>
      </c>
      <c r="F11413">
        <v>57.14</v>
      </c>
      <c r="G11413">
        <v>399.98</v>
      </c>
      <c r="H11413" t="str">
        <f>IF(Table2[[#This Row],[Unit Price]]&lt;20,"0-19",IF(Table2[[#This Row],[Unit Price]]&lt;40,"20-39",IF(Table2[[#This Row],[Unit Price]]&lt;80,"40-79","80+")))</f>
        <v>40-79</v>
      </c>
      <c r="I11413" t="str">
        <f>TEXT(Table2[[#This Row],[Date Sold]], "ddd")</f>
        <v>Fri</v>
      </c>
    </row>
    <row r="11414" spans="1:9" x14ac:dyDescent="0.25">
      <c r="A11414" t="s">
        <v>79</v>
      </c>
      <c r="B11414" t="s">
        <v>11</v>
      </c>
      <c r="C11414" t="s">
        <v>29</v>
      </c>
      <c r="D11414" s="1">
        <v>45793</v>
      </c>
      <c r="E11414">
        <v>13</v>
      </c>
      <c r="F11414">
        <v>33.549999999999997</v>
      </c>
      <c r="G11414">
        <v>436.15</v>
      </c>
      <c r="H11414" t="str">
        <f>IF(Table2[[#This Row],[Unit Price]]&lt;20,"0-19",IF(Table2[[#This Row],[Unit Price]]&lt;40,"20-39",IF(Table2[[#This Row],[Unit Price]]&lt;80,"40-79","80+")))</f>
        <v>20-39</v>
      </c>
      <c r="I11414" t="str">
        <f>TEXT(Table2[[#This Row],[Date Sold]], "ddd")</f>
        <v>Fri</v>
      </c>
    </row>
    <row r="11415" spans="1:9" x14ac:dyDescent="0.25">
      <c r="A11415" t="s">
        <v>70</v>
      </c>
      <c r="B11415" t="s">
        <v>11</v>
      </c>
      <c r="C11415" t="s">
        <v>9</v>
      </c>
      <c r="D11415" s="1">
        <v>45761</v>
      </c>
      <c r="E11415">
        <v>18</v>
      </c>
      <c r="F11415">
        <v>74.39</v>
      </c>
      <c r="G11415">
        <v>1339.02</v>
      </c>
      <c r="H11415" t="str">
        <f>IF(Table2[[#This Row],[Unit Price]]&lt;20,"0-19",IF(Table2[[#This Row],[Unit Price]]&lt;40,"20-39",IF(Table2[[#This Row],[Unit Price]]&lt;80,"40-79","80+")))</f>
        <v>40-79</v>
      </c>
      <c r="I11415" t="str">
        <f>TEXT(Table2[[#This Row],[Date Sold]], "ddd")</f>
        <v>Mon</v>
      </c>
    </row>
    <row r="11416" spans="1:9" x14ac:dyDescent="0.25">
      <c r="A11416" t="s">
        <v>68</v>
      </c>
      <c r="B11416" t="s">
        <v>28</v>
      </c>
      <c r="C11416" t="s">
        <v>25</v>
      </c>
      <c r="D11416" s="1">
        <v>45774</v>
      </c>
      <c r="E11416">
        <v>1</v>
      </c>
      <c r="F11416">
        <v>31.17</v>
      </c>
      <c r="G11416">
        <v>31.17</v>
      </c>
      <c r="H11416" t="str">
        <f>IF(Table2[[#This Row],[Unit Price]]&lt;20,"0-19",IF(Table2[[#This Row],[Unit Price]]&lt;40,"20-39",IF(Table2[[#This Row],[Unit Price]]&lt;80,"40-79","80+")))</f>
        <v>20-39</v>
      </c>
      <c r="I11416" t="str">
        <f>TEXT(Table2[[#This Row],[Date Sold]], "ddd")</f>
        <v>Sun</v>
      </c>
    </row>
    <row r="11417" spans="1:9" x14ac:dyDescent="0.25">
      <c r="A11417" t="s">
        <v>72</v>
      </c>
      <c r="B11417" t="s">
        <v>16</v>
      </c>
      <c r="C11417" t="s">
        <v>29</v>
      </c>
      <c r="D11417" s="1">
        <v>45755</v>
      </c>
      <c r="E11417">
        <v>6</v>
      </c>
      <c r="F11417">
        <v>12.17</v>
      </c>
      <c r="G11417">
        <v>73.02</v>
      </c>
      <c r="H11417" t="str">
        <f>IF(Table2[[#This Row],[Unit Price]]&lt;20,"0-19",IF(Table2[[#This Row],[Unit Price]]&lt;40,"20-39",IF(Table2[[#This Row],[Unit Price]]&lt;80,"40-79","80+")))</f>
        <v>0-19</v>
      </c>
      <c r="I11417" t="str">
        <f>TEXT(Table2[[#This Row],[Date Sold]], "ddd")</f>
        <v>Tue</v>
      </c>
    </row>
    <row r="11418" spans="1:9" x14ac:dyDescent="0.25">
      <c r="A11418" t="s">
        <v>81</v>
      </c>
      <c r="B11418" t="s">
        <v>24</v>
      </c>
      <c r="C11418" t="s">
        <v>25</v>
      </c>
      <c r="D11418" s="1">
        <v>45789</v>
      </c>
      <c r="E11418">
        <v>11</v>
      </c>
      <c r="F11418">
        <v>25.13</v>
      </c>
      <c r="G11418">
        <v>276.43</v>
      </c>
      <c r="H11418" t="str">
        <f>IF(Table2[[#This Row],[Unit Price]]&lt;20,"0-19",IF(Table2[[#This Row],[Unit Price]]&lt;40,"20-39",IF(Table2[[#This Row],[Unit Price]]&lt;80,"40-79","80+")))</f>
        <v>20-39</v>
      </c>
      <c r="I11418" t="str">
        <f>TEXT(Table2[[#This Row],[Date Sold]], "ddd")</f>
        <v>Mon</v>
      </c>
    </row>
    <row r="11419" spans="1:9" x14ac:dyDescent="0.25">
      <c r="A11419" t="s">
        <v>120</v>
      </c>
      <c r="B11419" t="s">
        <v>18</v>
      </c>
      <c r="C11419" t="s">
        <v>9</v>
      </c>
      <c r="D11419" s="1">
        <v>45753</v>
      </c>
      <c r="E11419">
        <v>18</v>
      </c>
      <c r="F11419">
        <v>86.92</v>
      </c>
      <c r="G11419">
        <v>1564.56</v>
      </c>
      <c r="H11419" t="str">
        <f>IF(Table2[[#This Row],[Unit Price]]&lt;20,"0-19",IF(Table2[[#This Row],[Unit Price]]&lt;40,"20-39",IF(Table2[[#This Row],[Unit Price]]&lt;80,"40-79","80+")))</f>
        <v>80+</v>
      </c>
      <c r="I11419" t="str">
        <f>TEXT(Table2[[#This Row],[Date Sold]], "ddd")</f>
        <v>Sun</v>
      </c>
    </row>
    <row r="11420" spans="1:9" x14ac:dyDescent="0.25">
      <c r="A11420" t="s">
        <v>34</v>
      </c>
      <c r="B11420" t="s">
        <v>38</v>
      </c>
      <c r="C11420" t="s">
        <v>9</v>
      </c>
      <c r="D11420" s="1">
        <v>45760</v>
      </c>
      <c r="E11420">
        <v>5</v>
      </c>
      <c r="F11420">
        <v>69.83</v>
      </c>
      <c r="G11420">
        <v>349.15</v>
      </c>
      <c r="H11420" t="str">
        <f>IF(Table2[[#This Row],[Unit Price]]&lt;20,"0-19",IF(Table2[[#This Row],[Unit Price]]&lt;40,"20-39",IF(Table2[[#This Row],[Unit Price]]&lt;80,"40-79","80+")))</f>
        <v>40-79</v>
      </c>
      <c r="I11420" t="str">
        <f>TEXT(Table2[[#This Row],[Date Sold]], "ddd")</f>
        <v>Sun</v>
      </c>
    </row>
    <row r="11421" spans="1:9" x14ac:dyDescent="0.25">
      <c r="A11421" t="s">
        <v>53</v>
      </c>
      <c r="B11421" t="s">
        <v>28</v>
      </c>
      <c r="C11421" t="s">
        <v>14</v>
      </c>
      <c r="D11421" s="1">
        <v>45791</v>
      </c>
      <c r="E11421">
        <v>12</v>
      </c>
      <c r="F11421">
        <v>55.34</v>
      </c>
      <c r="G11421">
        <v>664.08</v>
      </c>
      <c r="H11421" t="str">
        <f>IF(Table2[[#This Row],[Unit Price]]&lt;20,"0-19",IF(Table2[[#This Row],[Unit Price]]&lt;40,"20-39",IF(Table2[[#This Row],[Unit Price]]&lt;80,"40-79","80+")))</f>
        <v>40-79</v>
      </c>
      <c r="I11421" t="str">
        <f>TEXT(Table2[[#This Row],[Date Sold]], "ddd")</f>
        <v>Wed</v>
      </c>
    </row>
    <row r="11422" spans="1:9" x14ac:dyDescent="0.25">
      <c r="A11422" t="s">
        <v>30</v>
      </c>
      <c r="B11422" t="s">
        <v>16</v>
      </c>
      <c r="C11422" t="s">
        <v>12</v>
      </c>
      <c r="D11422" s="1">
        <v>45761</v>
      </c>
      <c r="E11422">
        <v>16</v>
      </c>
      <c r="F11422">
        <v>35.89</v>
      </c>
      <c r="G11422">
        <v>574.24</v>
      </c>
      <c r="H11422" t="str">
        <f>IF(Table2[[#This Row],[Unit Price]]&lt;20,"0-19",IF(Table2[[#This Row],[Unit Price]]&lt;40,"20-39",IF(Table2[[#This Row],[Unit Price]]&lt;80,"40-79","80+")))</f>
        <v>20-39</v>
      </c>
      <c r="I11422" t="str">
        <f>TEXT(Table2[[#This Row],[Date Sold]], "ddd")</f>
        <v>Mon</v>
      </c>
    </row>
    <row r="11423" spans="1:9" x14ac:dyDescent="0.25">
      <c r="A11423" t="s">
        <v>55</v>
      </c>
      <c r="B11423" t="s">
        <v>42</v>
      </c>
      <c r="C11423" t="s">
        <v>29</v>
      </c>
      <c r="D11423" s="1">
        <v>45799</v>
      </c>
      <c r="E11423">
        <v>6</v>
      </c>
      <c r="F11423">
        <v>12.89</v>
      </c>
      <c r="G11423">
        <v>77.34</v>
      </c>
      <c r="H11423" t="str">
        <f>IF(Table2[[#This Row],[Unit Price]]&lt;20,"0-19",IF(Table2[[#This Row],[Unit Price]]&lt;40,"20-39",IF(Table2[[#This Row],[Unit Price]]&lt;80,"40-79","80+")))</f>
        <v>0-19</v>
      </c>
      <c r="I11423" t="str">
        <f>TEXT(Table2[[#This Row],[Date Sold]], "ddd")</f>
        <v>Thu</v>
      </c>
    </row>
    <row r="11424" spans="1:9" x14ac:dyDescent="0.25">
      <c r="A11424" t="s">
        <v>102</v>
      </c>
      <c r="B11424" t="s">
        <v>24</v>
      </c>
      <c r="C11424" t="s">
        <v>14</v>
      </c>
      <c r="D11424" s="1">
        <v>45726</v>
      </c>
      <c r="E11424">
        <v>18</v>
      </c>
      <c r="F11424">
        <v>7.28</v>
      </c>
      <c r="G11424">
        <v>131.04</v>
      </c>
      <c r="H11424" t="str">
        <f>IF(Table2[[#This Row],[Unit Price]]&lt;20,"0-19",IF(Table2[[#This Row],[Unit Price]]&lt;40,"20-39",IF(Table2[[#This Row],[Unit Price]]&lt;80,"40-79","80+")))</f>
        <v>0-19</v>
      </c>
      <c r="I11424" t="str">
        <f>TEXT(Table2[[#This Row],[Date Sold]], "ddd")</f>
        <v>Mon</v>
      </c>
    </row>
    <row r="11425" spans="1:9" x14ac:dyDescent="0.25">
      <c r="A11425" t="s">
        <v>94</v>
      </c>
      <c r="B11425" t="s">
        <v>11</v>
      </c>
      <c r="C11425" t="s">
        <v>25</v>
      </c>
      <c r="D11425" s="1">
        <v>45754</v>
      </c>
      <c r="E11425">
        <v>20</v>
      </c>
      <c r="F11425">
        <v>59.74</v>
      </c>
      <c r="G11425">
        <v>1194.8</v>
      </c>
      <c r="H11425" t="str">
        <f>IF(Table2[[#This Row],[Unit Price]]&lt;20,"0-19",IF(Table2[[#This Row],[Unit Price]]&lt;40,"20-39",IF(Table2[[#This Row],[Unit Price]]&lt;80,"40-79","80+")))</f>
        <v>40-79</v>
      </c>
      <c r="I11425" t="str">
        <f>TEXT(Table2[[#This Row],[Date Sold]], "ddd")</f>
        <v>Mon</v>
      </c>
    </row>
    <row r="11426" spans="1:9" x14ac:dyDescent="0.25">
      <c r="A11426" t="s">
        <v>86</v>
      </c>
      <c r="B11426" t="s">
        <v>28</v>
      </c>
      <c r="C11426" t="s">
        <v>29</v>
      </c>
      <c r="D11426" s="1">
        <v>45799</v>
      </c>
      <c r="E11426">
        <v>13</v>
      </c>
      <c r="F11426">
        <v>42.42</v>
      </c>
      <c r="G11426">
        <v>551.46</v>
      </c>
      <c r="H11426" t="str">
        <f>IF(Table2[[#This Row],[Unit Price]]&lt;20,"0-19",IF(Table2[[#This Row],[Unit Price]]&lt;40,"20-39",IF(Table2[[#This Row],[Unit Price]]&lt;80,"40-79","80+")))</f>
        <v>40-79</v>
      </c>
      <c r="I11426" t="str">
        <f>TEXT(Table2[[#This Row],[Date Sold]], "ddd")</f>
        <v>Thu</v>
      </c>
    </row>
    <row r="11427" spans="1:9" x14ac:dyDescent="0.25">
      <c r="A11427" t="s">
        <v>111</v>
      </c>
      <c r="B11427" t="s">
        <v>22</v>
      </c>
      <c r="C11427" t="s">
        <v>9</v>
      </c>
      <c r="D11427" s="1">
        <v>45752</v>
      </c>
      <c r="E11427">
        <v>20</v>
      </c>
      <c r="F11427">
        <v>91.37</v>
      </c>
      <c r="G11427">
        <v>1827.4</v>
      </c>
      <c r="H11427" t="str">
        <f>IF(Table2[[#This Row],[Unit Price]]&lt;20,"0-19",IF(Table2[[#This Row],[Unit Price]]&lt;40,"20-39",IF(Table2[[#This Row],[Unit Price]]&lt;80,"40-79","80+")))</f>
        <v>80+</v>
      </c>
      <c r="I11427" t="str">
        <f>TEXT(Table2[[#This Row],[Date Sold]], "ddd")</f>
        <v>Sat</v>
      </c>
    </row>
    <row r="11428" spans="1:9" x14ac:dyDescent="0.25">
      <c r="A11428" t="s">
        <v>21</v>
      </c>
      <c r="B11428" t="s">
        <v>8</v>
      </c>
      <c r="C11428" t="s">
        <v>14</v>
      </c>
      <c r="D11428" s="1">
        <v>45790</v>
      </c>
      <c r="E11428">
        <v>12</v>
      </c>
      <c r="F11428">
        <v>15.07</v>
      </c>
      <c r="G11428">
        <v>180.84</v>
      </c>
      <c r="H11428" t="str">
        <f>IF(Table2[[#This Row],[Unit Price]]&lt;20,"0-19",IF(Table2[[#This Row],[Unit Price]]&lt;40,"20-39",IF(Table2[[#This Row],[Unit Price]]&lt;80,"40-79","80+")))</f>
        <v>0-19</v>
      </c>
      <c r="I11428" t="str">
        <f>TEXT(Table2[[#This Row],[Date Sold]], "ddd")</f>
        <v>Tue</v>
      </c>
    </row>
    <row r="11429" spans="1:9" x14ac:dyDescent="0.25">
      <c r="A11429" t="s">
        <v>91</v>
      </c>
      <c r="B11429" t="s">
        <v>20</v>
      </c>
      <c r="C11429" t="s">
        <v>9</v>
      </c>
      <c r="D11429" s="1">
        <v>45710</v>
      </c>
      <c r="E11429">
        <v>3</v>
      </c>
      <c r="F11429">
        <v>62.78</v>
      </c>
      <c r="G11429">
        <v>188.34</v>
      </c>
      <c r="H11429" t="str">
        <f>IF(Table2[[#This Row],[Unit Price]]&lt;20,"0-19",IF(Table2[[#This Row],[Unit Price]]&lt;40,"20-39",IF(Table2[[#This Row],[Unit Price]]&lt;80,"40-79","80+")))</f>
        <v>40-79</v>
      </c>
      <c r="I11429" t="str">
        <f>TEXT(Table2[[#This Row],[Date Sold]], "ddd")</f>
        <v>Sat</v>
      </c>
    </row>
    <row r="11430" spans="1:9" x14ac:dyDescent="0.25">
      <c r="A11430" t="s">
        <v>40</v>
      </c>
      <c r="B11430" t="s">
        <v>11</v>
      </c>
      <c r="C11430" t="s">
        <v>14</v>
      </c>
      <c r="D11430" s="1">
        <v>45726</v>
      </c>
      <c r="E11430">
        <v>19</v>
      </c>
      <c r="F11430">
        <v>45.56</v>
      </c>
      <c r="G11430">
        <v>865.64</v>
      </c>
      <c r="H11430" t="str">
        <f>IF(Table2[[#This Row],[Unit Price]]&lt;20,"0-19",IF(Table2[[#This Row],[Unit Price]]&lt;40,"20-39",IF(Table2[[#This Row],[Unit Price]]&lt;80,"40-79","80+")))</f>
        <v>40-79</v>
      </c>
      <c r="I11430" t="str">
        <f>TEXT(Table2[[#This Row],[Date Sold]], "ddd")</f>
        <v>Mon</v>
      </c>
    </row>
    <row r="11431" spans="1:9" x14ac:dyDescent="0.25">
      <c r="A11431" t="s">
        <v>65</v>
      </c>
      <c r="B11431" t="s">
        <v>11</v>
      </c>
      <c r="C11431" t="s">
        <v>14</v>
      </c>
      <c r="D11431" s="1">
        <v>45761</v>
      </c>
      <c r="E11431">
        <v>15</v>
      </c>
      <c r="F11431">
        <v>57.38</v>
      </c>
      <c r="G11431">
        <v>860.7</v>
      </c>
      <c r="H11431" t="str">
        <f>IF(Table2[[#This Row],[Unit Price]]&lt;20,"0-19",IF(Table2[[#This Row],[Unit Price]]&lt;40,"20-39",IF(Table2[[#This Row],[Unit Price]]&lt;80,"40-79","80+")))</f>
        <v>40-79</v>
      </c>
      <c r="I11431" t="str">
        <f>TEXT(Table2[[#This Row],[Date Sold]], "ddd")</f>
        <v>Mon</v>
      </c>
    </row>
    <row r="11432" spans="1:9" x14ac:dyDescent="0.25">
      <c r="A11432" t="s">
        <v>108</v>
      </c>
      <c r="B11432" t="s">
        <v>38</v>
      </c>
      <c r="C11432" t="s">
        <v>29</v>
      </c>
      <c r="D11432" s="1">
        <v>45767</v>
      </c>
      <c r="E11432">
        <v>15</v>
      </c>
      <c r="F11432">
        <v>52.23</v>
      </c>
      <c r="G11432">
        <v>783.45</v>
      </c>
      <c r="H11432" t="str">
        <f>IF(Table2[[#This Row],[Unit Price]]&lt;20,"0-19",IF(Table2[[#This Row],[Unit Price]]&lt;40,"20-39",IF(Table2[[#This Row],[Unit Price]]&lt;80,"40-79","80+")))</f>
        <v>40-79</v>
      </c>
      <c r="I11432" t="str">
        <f>TEXT(Table2[[#This Row],[Date Sold]], "ddd")</f>
        <v>Sun</v>
      </c>
    </row>
    <row r="11433" spans="1:9" x14ac:dyDescent="0.25">
      <c r="A11433" t="s">
        <v>30</v>
      </c>
      <c r="B11433" t="s">
        <v>16</v>
      </c>
      <c r="C11433" t="s">
        <v>12</v>
      </c>
      <c r="D11433" s="1">
        <v>45755</v>
      </c>
      <c r="E11433">
        <v>9</v>
      </c>
      <c r="F11433">
        <v>57.61</v>
      </c>
      <c r="G11433">
        <v>518.49</v>
      </c>
      <c r="H11433" t="str">
        <f>IF(Table2[[#This Row],[Unit Price]]&lt;20,"0-19",IF(Table2[[#This Row],[Unit Price]]&lt;40,"20-39",IF(Table2[[#This Row],[Unit Price]]&lt;80,"40-79","80+")))</f>
        <v>40-79</v>
      </c>
      <c r="I11433" t="str">
        <f>TEXT(Table2[[#This Row],[Date Sold]], "ddd")</f>
        <v>Tue</v>
      </c>
    </row>
    <row r="11434" spans="1:9" x14ac:dyDescent="0.25">
      <c r="A11434" t="s">
        <v>119</v>
      </c>
      <c r="B11434" t="s">
        <v>8</v>
      </c>
      <c r="C11434" t="s">
        <v>14</v>
      </c>
      <c r="D11434" s="1">
        <v>45784</v>
      </c>
      <c r="E11434">
        <v>17</v>
      </c>
      <c r="F11434">
        <v>65.760000000000005</v>
      </c>
      <c r="G11434">
        <v>1117.92</v>
      </c>
      <c r="H11434" t="str">
        <f>IF(Table2[[#This Row],[Unit Price]]&lt;20,"0-19",IF(Table2[[#This Row],[Unit Price]]&lt;40,"20-39",IF(Table2[[#This Row],[Unit Price]]&lt;80,"40-79","80+")))</f>
        <v>40-79</v>
      </c>
      <c r="I11434" t="str">
        <f>TEXT(Table2[[#This Row],[Date Sold]], "ddd")</f>
        <v>Wed</v>
      </c>
    </row>
    <row r="11435" spans="1:9" x14ac:dyDescent="0.25">
      <c r="A11435" t="s">
        <v>79</v>
      </c>
      <c r="B11435" t="s">
        <v>20</v>
      </c>
      <c r="C11435" t="s">
        <v>14</v>
      </c>
      <c r="D11435" s="1">
        <v>45773</v>
      </c>
      <c r="E11435">
        <v>18</v>
      </c>
      <c r="F11435">
        <v>48.08</v>
      </c>
      <c r="G11435">
        <v>865.44</v>
      </c>
      <c r="H11435" t="str">
        <f>IF(Table2[[#This Row],[Unit Price]]&lt;20,"0-19",IF(Table2[[#This Row],[Unit Price]]&lt;40,"20-39",IF(Table2[[#This Row],[Unit Price]]&lt;80,"40-79","80+")))</f>
        <v>40-79</v>
      </c>
      <c r="I11435" t="str">
        <f>TEXT(Table2[[#This Row],[Date Sold]], "ddd")</f>
        <v>Sat</v>
      </c>
    </row>
    <row r="11436" spans="1:9" x14ac:dyDescent="0.25">
      <c r="A11436" t="s">
        <v>90</v>
      </c>
      <c r="B11436" t="s">
        <v>20</v>
      </c>
      <c r="C11436" t="s">
        <v>14</v>
      </c>
      <c r="D11436" s="1">
        <v>45760</v>
      </c>
      <c r="E11436">
        <v>15</v>
      </c>
      <c r="F11436">
        <v>52.65</v>
      </c>
      <c r="G11436">
        <v>789.75</v>
      </c>
      <c r="H11436" t="str">
        <f>IF(Table2[[#This Row],[Unit Price]]&lt;20,"0-19",IF(Table2[[#This Row],[Unit Price]]&lt;40,"20-39",IF(Table2[[#This Row],[Unit Price]]&lt;80,"40-79","80+")))</f>
        <v>40-79</v>
      </c>
      <c r="I11436" t="str">
        <f>TEXT(Table2[[#This Row],[Date Sold]], "ddd")</f>
        <v>Sun</v>
      </c>
    </row>
    <row r="11437" spans="1:9" x14ac:dyDescent="0.25">
      <c r="A11437" t="s">
        <v>103</v>
      </c>
      <c r="B11437" t="s">
        <v>24</v>
      </c>
      <c r="C11437" t="s">
        <v>14</v>
      </c>
      <c r="D11437" s="1">
        <v>45732</v>
      </c>
      <c r="E11437">
        <v>2</v>
      </c>
      <c r="F11437">
        <v>49.08</v>
      </c>
      <c r="G11437">
        <v>98.16</v>
      </c>
      <c r="H11437" t="str">
        <f>IF(Table2[[#This Row],[Unit Price]]&lt;20,"0-19",IF(Table2[[#This Row],[Unit Price]]&lt;40,"20-39",IF(Table2[[#This Row],[Unit Price]]&lt;80,"40-79","80+")))</f>
        <v>40-79</v>
      </c>
      <c r="I11437" t="str">
        <f>TEXT(Table2[[#This Row],[Date Sold]], "ddd")</f>
        <v>Sun</v>
      </c>
    </row>
    <row r="11438" spans="1:9" x14ac:dyDescent="0.25">
      <c r="A11438" t="s">
        <v>51</v>
      </c>
      <c r="B11438" t="s">
        <v>22</v>
      </c>
      <c r="C11438" t="s">
        <v>25</v>
      </c>
      <c r="D11438" s="1">
        <v>45753</v>
      </c>
      <c r="E11438">
        <v>15</v>
      </c>
      <c r="F11438">
        <v>93.6</v>
      </c>
      <c r="G11438">
        <v>1404</v>
      </c>
      <c r="H11438" t="str">
        <f>IF(Table2[[#This Row],[Unit Price]]&lt;20,"0-19",IF(Table2[[#This Row],[Unit Price]]&lt;40,"20-39",IF(Table2[[#This Row],[Unit Price]]&lt;80,"40-79","80+")))</f>
        <v>80+</v>
      </c>
      <c r="I11438" t="str">
        <f>TEXT(Table2[[#This Row],[Date Sold]], "ddd")</f>
        <v>Sun</v>
      </c>
    </row>
    <row r="11439" spans="1:9" x14ac:dyDescent="0.25">
      <c r="A11439" t="s">
        <v>59</v>
      </c>
      <c r="B11439" t="s">
        <v>28</v>
      </c>
      <c r="C11439" t="s">
        <v>25</v>
      </c>
      <c r="D11439" s="1">
        <v>45769</v>
      </c>
      <c r="E11439">
        <v>1</v>
      </c>
      <c r="F11439">
        <v>57.82</v>
      </c>
      <c r="G11439">
        <v>57.82</v>
      </c>
      <c r="H11439" t="str">
        <f>IF(Table2[[#This Row],[Unit Price]]&lt;20,"0-19",IF(Table2[[#This Row],[Unit Price]]&lt;40,"20-39",IF(Table2[[#This Row],[Unit Price]]&lt;80,"40-79","80+")))</f>
        <v>40-79</v>
      </c>
      <c r="I11439" t="str">
        <f>TEXT(Table2[[#This Row],[Date Sold]], "ddd")</f>
        <v>Tue</v>
      </c>
    </row>
    <row r="11440" spans="1:9" x14ac:dyDescent="0.25">
      <c r="A11440" t="s">
        <v>45</v>
      </c>
      <c r="B11440" t="s">
        <v>11</v>
      </c>
      <c r="C11440" t="s">
        <v>9</v>
      </c>
      <c r="D11440" s="1">
        <v>45772</v>
      </c>
      <c r="E11440">
        <v>17</v>
      </c>
      <c r="F11440">
        <v>53.46</v>
      </c>
      <c r="G11440">
        <v>908.82</v>
      </c>
      <c r="H11440" t="str">
        <f>IF(Table2[[#This Row],[Unit Price]]&lt;20,"0-19",IF(Table2[[#This Row],[Unit Price]]&lt;40,"20-39",IF(Table2[[#This Row],[Unit Price]]&lt;80,"40-79","80+")))</f>
        <v>40-79</v>
      </c>
      <c r="I11440" t="str">
        <f>TEXT(Table2[[#This Row],[Date Sold]], "ddd")</f>
        <v>Fri</v>
      </c>
    </row>
    <row r="11441" spans="1:9" x14ac:dyDescent="0.25">
      <c r="A11441" t="s">
        <v>66</v>
      </c>
      <c r="B11441" t="s">
        <v>24</v>
      </c>
      <c r="C11441" t="s">
        <v>9</v>
      </c>
      <c r="D11441" s="1">
        <v>45756</v>
      </c>
      <c r="E11441">
        <v>2</v>
      </c>
      <c r="F11441">
        <v>71.98</v>
      </c>
      <c r="G11441">
        <v>143.96</v>
      </c>
      <c r="H11441" t="str">
        <f>IF(Table2[[#This Row],[Unit Price]]&lt;20,"0-19",IF(Table2[[#This Row],[Unit Price]]&lt;40,"20-39",IF(Table2[[#This Row],[Unit Price]]&lt;80,"40-79","80+")))</f>
        <v>40-79</v>
      </c>
      <c r="I11441" t="str">
        <f>TEXT(Table2[[#This Row],[Date Sold]], "ddd")</f>
        <v>Wed</v>
      </c>
    </row>
    <row r="11442" spans="1:9" x14ac:dyDescent="0.25">
      <c r="A11442" t="s">
        <v>56</v>
      </c>
      <c r="B11442" t="s">
        <v>42</v>
      </c>
      <c r="C11442" t="s">
        <v>29</v>
      </c>
      <c r="D11442" s="1">
        <v>45738</v>
      </c>
      <c r="E11442">
        <v>20</v>
      </c>
      <c r="F11442">
        <v>28.76</v>
      </c>
      <c r="G11442">
        <v>575.20000000000005</v>
      </c>
      <c r="H11442" t="str">
        <f>IF(Table2[[#This Row],[Unit Price]]&lt;20,"0-19",IF(Table2[[#This Row],[Unit Price]]&lt;40,"20-39",IF(Table2[[#This Row],[Unit Price]]&lt;80,"40-79","80+")))</f>
        <v>20-39</v>
      </c>
      <c r="I11442" t="str">
        <f>TEXT(Table2[[#This Row],[Date Sold]], "ddd")</f>
        <v>Sat</v>
      </c>
    </row>
    <row r="11443" spans="1:9" x14ac:dyDescent="0.25">
      <c r="A11443" t="s">
        <v>23</v>
      </c>
      <c r="B11443" t="s">
        <v>18</v>
      </c>
      <c r="C11443" t="s">
        <v>29</v>
      </c>
      <c r="D11443" s="1">
        <v>45748</v>
      </c>
      <c r="E11443">
        <v>15</v>
      </c>
      <c r="F11443">
        <v>70.239999999999995</v>
      </c>
      <c r="G11443">
        <v>1053.5999999999999</v>
      </c>
      <c r="H11443" t="str">
        <f>IF(Table2[[#This Row],[Unit Price]]&lt;20,"0-19",IF(Table2[[#This Row],[Unit Price]]&lt;40,"20-39",IF(Table2[[#This Row],[Unit Price]]&lt;80,"40-79","80+")))</f>
        <v>40-79</v>
      </c>
      <c r="I11443" t="str">
        <f>TEXT(Table2[[#This Row],[Date Sold]], "ddd")</f>
        <v>Tue</v>
      </c>
    </row>
    <row r="11444" spans="1:9" x14ac:dyDescent="0.25">
      <c r="A11444" t="s">
        <v>115</v>
      </c>
      <c r="B11444" t="s">
        <v>28</v>
      </c>
      <c r="C11444" t="s">
        <v>29</v>
      </c>
      <c r="D11444" s="1">
        <v>45742</v>
      </c>
      <c r="E11444">
        <v>13</v>
      </c>
      <c r="F11444">
        <v>16.47</v>
      </c>
      <c r="G11444">
        <v>214.11</v>
      </c>
      <c r="H11444" t="str">
        <f>IF(Table2[[#This Row],[Unit Price]]&lt;20,"0-19",IF(Table2[[#This Row],[Unit Price]]&lt;40,"20-39",IF(Table2[[#This Row],[Unit Price]]&lt;80,"40-79","80+")))</f>
        <v>0-19</v>
      </c>
      <c r="I11444" t="str">
        <f>TEXT(Table2[[#This Row],[Date Sold]], "ddd")</f>
        <v>Wed</v>
      </c>
    </row>
    <row r="11445" spans="1:9" x14ac:dyDescent="0.25">
      <c r="A11445" t="s">
        <v>111</v>
      </c>
      <c r="B11445" t="s">
        <v>18</v>
      </c>
      <c r="C11445" t="s">
        <v>25</v>
      </c>
      <c r="D11445" s="1">
        <v>45729</v>
      </c>
      <c r="E11445">
        <v>6</v>
      </c>
      <c r="F11445">
        <v>17.28</v>
      </c>
      <c r="G11445">
        <v>103.68</v>
      </c>
      <c r="H11445" t="str">
        <f>IF(Table2[[#This Row],[Unit Price]]&lt;20,"0-19",IF(Table2[[#This Row],[Unit Price]]&lt;40,"20-39",IF(Table2[[#This Row],[Unit Price]]&lt;80,"40-79","80+")))</f>
        <v>0-19</v>
      </c>
      <c r="I11445" t="str">
        <f>TEXT(Table2[[#This Row],[Date Sold]], "ddd")</f>
        <v>Thu</v>
      </c>
    </row>
    <row r="11446" spans="1:9" x14ac:dyDescent="0.25">
      <c r="A11446" t="s">
        <v>97</v>
      </c>
      <c r="B11446" t="s">
        <v>38</v>
      </c>
      <c r="C11446" t="s">
        <v>9</v>
      </c>
      <c r="D11446" s="1">
        <v>45800</v>
      </c>
      <c r="E11446">
        <v>12</v>
      </c>
      <c r="F11446">
        <v>73.77</v>
      </c>
      <c r="G11446">
        <v>885.24</v>
      </c>
      <c r="H11446" t="str">
        <f>IF(Table2[[#This Row],[Unit Price]]&lt;20,"0-19",IF(Table2[[#This Row],[Unit Price]]&lt;40,"20-39",IF(Table2[[#This Row],[Unit Price]]&lt;80,"40-79","80+")))</f>
        <v>40-79</v>
      </c>
      <c r="I11446" t="str">
        <f>TEXT(Table2[[#This Row],[Date Sold]], "ddd")</f>
        <v>Fri</v>
      </c>
    </row>
    <row r="11447" spans="1:9" x14ac:dyDescent="0.25">
      <c r="A11447" t="s">
        <v>40</v>
      </c>
      <c r="B11447" t="s">
        <v>11</v>
      </c>
      <c r="C11447" t="s">
        <v>29</v>
      </c>
      <c r="D11447" s="1">
        <v>45721</v>
      </c>
      <c r="E11447">
        <v>16</v>
      </c>
      <c r="F11447">
        <v>32.25</v>
      </c>
      <c r="G11447">
        <v>516</v>
      </c>
      <c r="H11447" t="str">
        <f>IF(Table2[[#This Row],[Unit Price]]&lt;20,"0-19",IF(Table2[[#This Row],[Unit Price]]&lt;40,"20-39",IF(Table2[[#This Row],[Unit Price]]&lt;80,"40-79","80+")))</f>
        <v>20-39</v>
      </c>
      <c r="I11447" t="str">
        <f>TEXT(Table2[[#This Row],[Date Sold]], "ddd")</f>
        <v>Wed</v>
      </c>
    </row>
    <row r="11448" spans="1:9" x14ac:dyDescent="0.25">
      <c r="A11448" t="s">
        <v>83</v>
      </c>
      <c r="B11448" t="s">
        <v>16</v>
      </c>
      <c r="C11448" t="s">
        <v>29</v>
      </c>
      <c r="D11448" s="1">
        <v>45795</v>
      </c>
      <c r="E11448">
        <v>2</v>
      </c>
      <c r="F11448">
        <v>28.82</v>
      </c>
      <c r="G11448">
        <v>57.64</v>
      </c>
      <c r="H11448" t="str">
        <f>IF(Table2[[#This Row],[Unit Price]]&lt;20,"0-19",IF(Table2[[#This Row],[Unit Price]]&lt;40,"20-39",IF(Table2[[#This Row],[Unit Price]]&lt;80,"40-79","80+")))</f>
        <v>20-39</v>
      </c>
      <c r="I11448" t="str">
        <f>TEXT(Table2[[#This Row],[Date Sold]], "ddd")</f>
        <v>Sun</v>
      </c>
    </row>
    <row r="11449" spans="1:9" x14ac:dyDescent="0.25">
      <c r="A11449" t="s">
        <v>59</v>
      </c>
      <c r="B11449" t="s">
        <v>28</v>
      </c>
      <c r="C11449" t="s">
        <v>29</v>
      </c>
      <c r="D11449" s="1">
        <v>45770</v>
      </c>
      <c r="E11449">
        <v>2</v>
      </c>
      <c r="F11449">
        <v>70.599999999999994</v>
      </c>
      <c r="G11449">
        <v>141.19999999999999</v>
      </c>
      <c r="H11449" t="str">
        <f>IF(Table2[[#This Row],[Unit Price]]&lt;20,"0-19",IF(Table2[[#This Row],[Unit Price]]&lt;40,"20-39",IF(Table2[[#This Row],[Unit Price]]&lt;80,"40-79","80+")))</f>
        <v>40-79</v>
      </c>
      <c r="I11449" t="str">
        <f>TEXT(Table2[[#This Row],[Date Sold]], "ddd")</f>
        <v>Wed</v>
      </c>
    </row>
    <row r="11450" spans="1:9" x14ac:dyDescent="0.25">
      <c r="A11450" t="s">
        <v>85</v>
      </c>
      <c r="B11450" t="s">
        <v>22</v>
      </c>
      <c r="C11450" t="s">
        <v>29</v>
      </c>
      <c r="D11450" s="1">
        <v>45718</v>
      </c>
      <c r="E11450">
        <v>1</v>
      </c>
      <c r="F11450">
        <v>19.600000000000001</v>
      </c>
      <c r="G11450">
        <v>19.600000000000001</v>
      </c>
      <c r="H11450" t="str">
        <f>IF(Table2[[#This Row],[Unit Price]]&lt;20,"0-19",IF(Table2[[#This Row],[Unit Price]]&lt;40,"20-39",IF(Table2[[#This Row],[Unit Price]]&lt;80,"40-79","80+")))</f>
        <v>0-19</v>
      </c>
      <c r="I11450" t="str">
        <f>TEXT(Table2[[#This Row],[Date Sold]], "ddd")</f>
        <v>Sun</v>
      </c>
    </row>
    <row r="11451" spans="1:9" x14ac:dyDescent="0.25">
      <c r="A11451" t="s">
        <v>69</v>
      </c>
      <c r="B11451" t="s">
        <v>20</v>
      </c>
      <c r="C11451" t="s">
        <v>12</v>
      </c>
      <c r="D11451" s="1">
        <v>45723</v>
      </c>
      <c r="E11451">
        <v>13</v>
      </c>
      <c r="F11451">
        <v>77.98</v>
      </c>
      <c r="G11451">
        <v>1013.74</v>
      </c>
      <c r="H11451" t="str">
        <f>IF(Table2[[#This Row],[Unit Price]]&lt;20,"0-19",IF(Table2[[#This Row],[Unit Price]]&lt;40,"20-39",IF(Table2[[#This Row],[Unit Price]]&lt;80,"40-79","80+")))</f>
        <v>40-79</v>
      </c>
      <c r="I11451" t="str">
        <f>TEXT(Table2[[#This Row],[Date Sold]], "ddd")</f>
        <v>Fri</v>
      </c>
    </row>
    <row r="11452" spans="1:9" x14ac:dyDescent="0.25">
      <c r="A11452" t="s">
        <v>79</v>
      </c>
      <c r="B11452" t="s">
        <v>18</v>
      </c>
      <c r="C11452" t="s">
        <v>9</v>
      </c>
      <c r="D11452" s="1">
        <v>45736</v>
      </c>
      <c r="E11452">
        <v>10</v>
      </c>
      <c r="F11452">
        <v>45.53</v>
      </c>
      <c r="G11452">
        <v>455.3</v>
      </c>
      <c r="H11452" t="str">
        <f>IF(Table2[[#This Row],[Unit Price]]&lt;20,"0-19",IF(Table2[[#This Row],[Unit Price]]&lt;40,"20-39",IF(Table2[[#This Row],[Unit Price]]&lt;80,"40-79","80+")))</f>
        <v>40-79</v>
      </c>
      <c r="I11452" t="str">
        <f>TEXT(Table2[[#This Row],[Date Sold]], "ddd")</f>
        <v>Thu</v>
      </c>
    </row>
    <row r="11453" spans="1:9" x14ac:dyDescent="0.25">
      <c r="A11453" t="s">
        <v>88</v>
      </c>
      <c r="B11453" t="s">
        <v>42</v>
      </c>
      <c r="C11453" t="s">
        <v>12</v>
      </c>
      <c r="D11453" s="1">
        <v>45762</v>
      </c>
      <c r="E11453">
        <v>4</v>
      </c>
      <c r="F11453">
        <v>61.89</v>
      </c>
      <c r="G11453">
        <v>247.56</v>
      </c>
      <c r="H11453" t="str">
        <f>IF(Table2[[#This Row],[Unit Price]]&lt;20,"0-19",IF(Table2[[#This Row],[Unit Price]]&lt;40,"20-39",IF(Table2[[#This Row],[Unit Price]]&lt;80,"40-79","80+")))</f>
        <v>40-79</v>
      </c>
      <c r="I11453" t="str">
        <f>TEXT(Table2[[#This Row],[Date Sold]], "ddd")</f>
        <v>Tue</v>
      </c>
    </row>
    <row r="11454" spans="1:9" x14ac:dyDescent="0.25">
      <c r="A11454" t="s">
        <v>85</v>
      </c>
      <c r="B11454" t="s">
        <v>8</v>
      </c>
      <c r="C11454" t="s">
        <v>14</v>
      </c>
      <c r="D11454" s="1">
        <v>45717</v>
      </c>
      <c r="E11454">
        <v>15</v>
      </c>
      <c r="F11454">
        <v>80.09</v>
      </c>
      <c r="G11454">
        <v>1201.3499999999999</v>
      </c>
      <c r="H11454" t="str">
        <f>IF(Table2[[#This Row],[Unit Price]]&lt;20,"0-19",IF(Table2[[#This Row],[Unit Price]]&lt;40,"20-39",IF(Table2[[#This Row],[Unit Price]]&lt;80,"40-79","80+")))</f>
        <v>80+</v>
      </c>
      <c r="I11454" t="str">
        <f>TEXT(Table2[[#This Row],[Date Sold]], "ddd")</f>
        <v>Sat</v>
      </c>
    </row>
    <row r="11455" spans="1:9" x14ac:dyDescent="0.25">
      <c r="A11455" t="s">
        <v>49</v>
      </c>
      <c r="B11455" t="s">
        <v>24</v>
      </c>
      <c r="C11455" t="s">
        <v>9</v>
      </c>
      <c r="D11455" s="1">
        <v>45756</v>
      </c>
      <c r="E11455">
        <v>17</v>
      </c>
      <c r="F11455">
        <v>42.95</v>
      </c>
      <c r="G11455">
        <v>730.15</v>
      </c>
      <c r="H11455" t="str">
        <f>IF(Table2[[#This Row],[Unit Price]]&lt;20,"0-19",IF(Table2[[#This Row],[Unit Price]]&lt;40,"20-39",IF(Table2[[#This Row],[Unit Price]]&lt;80,"40-79","80+")))</f>
        <v>40-79</v>
      </c>
      <c r="I11455" t="str">
        <f>TEXT(Table2[[#This Row],[Date Sold]], "ddd")</f>
        <v>Wed</v>
      </c>
    </row>
    <row r="11456" spans="1:9" x14ac:dyDescent="0.25">
      <c r="A11456" t="s">
        <v>63</v>
      </c>
      <c r="B11456" t="s">
        <v>28</v>
      </c>
      <c r="C11456" t="s">
        <v>29</v>
      </c>
      <c r="D11456" s="1">
        <v>45716</v>
      </c>
      <c r="E11456">
        <v>12</v>
      </c>
      <c r="F11456">
        <v>78.62</v>
      </c>
      <c r="G11456">
        <v>943.44</v>
      </c>
      <c r="H11456" t="str">
        <f>IF(Table2[[#This Row],[Unit Price]]&lt;20,"0-19",IF(Table2[[#This Row],[Unit Price]]&lt;40,"20-39",IF(Table2[[#This Row],[Unit Price]]&lt;80,"40-79","80+")))</f>
        <v>40-79</v>
      </c>
      <c r="I11456" t="str">
        <f>TEXT(Table2[[#This Row],[Date Sold]], "ddd")</f>
        <v>Fri</v>
      </c>
    </row>
    <row r="11457" spans="1:9" x14ac:dyDescent="0.25">
      <c r="A11457" t="s">
        <v>41</v>
      </c>
      <c r="B11457" t="s">
        <v>28</v>
      </c>
      <c r="C11457" t="s">
        <v>14</v>
      </c>
      <c r="D11457" s="1">
        <v>45715</v>
      </c>
      <c r="E11457">
        <v>4</v>
      </c>
      <c r="F11457">
        <v>58.55</v>
      </c>
      <c r="G11457">
        <v>234.2</v>
      </c>
      <c r="H11457" t="str">
        <f>IF(Table2[[#This Row],[Unit Price]]&lt;20,"0-19",IF(Table2[[#This Row],[Unit Price]]&lt;40,"20-39",IF(Table2[[#This Row],[Unit Price]]&lt;80,"40-79","80+")))</f>
        <v>40-79</v>
      </c>
      <c r="I11457" t="str">
        <f>TEXT(Table2[[#This Row],[Date Sold]], "ddd")</f>
        <v>Thu</v>
      </c>
    </row>
    <row r="11458" spans="1:9" x14ac:dyDescent="0.25">
      <c r="A11458" t="s">
        <v>46</v>
      </c>
      <c r="B11458" t="s">
        <v>18</v>
      </c>
      <c r="C11458" t="s">
        <v>14</v>
      </c>
      <c r="D11458" s="1">
        <v>45778</v>
      </c>
      <c r="E11458">
        <v>12</v>
      </c>
      <c r="F11458">
        <v>59.66</v>
      </c>
      <c r="G11458">
        <v>715.92</v>
      </c>
      <c r="H11458" t="str">
        <f>IF(Table2[[#This Row],[Unit Price]]&lt;20,"0-19",IF(Table2[[#This Row],[Unit Price]]&lt;40,"20-39",IF(Table2[[#This Row],[Unit Price]]&lt;80,"40-79","80+")))</f>
        <v>40-79</v>
      </c>
      <c r="I11458" t="str">
        <f>TEXT(Table2[[#This Row],[Date Sold]], "ddd")</f>
        <v>Thu</v>
      </c>
    </row>
    <row r="11459" spans="1:9" x14ac:dyDescent="0.25">
      <c r="A11459" t="s">
        <v>97</v>
      </c>
      <c r="B11459" t="s">
        <v>24</v>
      </c>
      <c r="C11459" t="s">
        <v>14</v>
      </c>
      <c r="D11459" s="1">
        <v>45727</v>
      </c>
      <c r="E11459">
        <v>4</v>
      </c>
      <c r="F11459">
        <v>95.97</v>
      </c>
      <c r="G11459">
        <v>383.88</v>
      </c>
      <c r="H11459" t="str">
        <f>IF(Table2[[#This Row],[Unit Price]]&lt;20,"0-19",IF(Table2[[#This Row],[Unit Price]]&lt;40,"20-39",IF(Table2[[#This Row],[Unit Price]]&lt;80,"40-79","80+")))</f>
        <v>80+</v>
      </c>
      <c r="I11459" t="str">
        <f>TEXT(Table2[[#This Row],[Date Sold]], "ddd")</f>
        <v>Tue</v>
      </c>
    </row>
    <row r="11460" spans="1:9" x14ac:dyDescent="0.25">
      <c r="A11460" t="s">
        <v>32</v>
      </c>
      <c r="B11460" t="s">
        <v>22</v>
      </c>
      <c r="C11460" t="s">
        <v>14</v>
      </c>
      <c r="D11460" s="1">
        <v>45757</v>
      </c>
      <c r="E11460">
        <v>12</v>
      </c>
      <c r="F11460">
        <v>14.53</v>
      </c>
      <c r="G11460">
        <v>174.36</v>
      </c>
      <c r="H11460" t="str">
        <f>IF(Table2[[#This Row],[Unit Price]]&lt;20,"0-19",IF(Table2[[#This Row],[Unit Price]]&lt;40,"20-39",IF(Table2[[#This Row],[Unit Price]]&lt;80,"40-79","80+")))</f>
        <v>0-19</v>
      </c>
      <c r="I11460" t="str">
        <f>TEXT(Table2[[#This Row],[Date Sold]], "ddd")</f>
        <v>Thu</v>
      </c>
    </row>
    <row r="11461" spans="1:9" x14ac:dyDescent="0.25">
      <c r="A11461" t="s">
        <v>61</v>
      </c>
      <c r="B11461" t="s">
        <v>11</v>
      </c>
      <c r="C11461" t="s">
        <v>29</v>
      </c>
      <c r="D11461" s="1">
        <v>45794</v>
      </c>
      <c r="E11461">
        <v>5</v>
      </c>
      <c r="F11461">
        <v>85.4</v>
      </c>
      <c r="G11461">
        <v>427</v>
      </c>
      <c r="H11461" t="str">
        <f>IF(Table2[[#This Row],[Unit Price]]&lt;20,"0-19",IF(Table2[[#This Row],[Unit Price]]&lt;40,"20-39",IF(Table2[[#This Row],[Unit Price]]&lt;80,"40-79","80+")))</f>
        <v>80+</v>
      </c>
      <c r="I11461" t="str">
        <f>TEXT(Table2[[#This Row],[Date Sold]], "ddd")</f>
        <v>Sat</v>
      </c>
    </row>
    <row r="11462" spans="1:9" x14ac:dyDescent="0.25">
      <c r="A11462" t="s">
        <v>46</v>
      </c>
      <c r="B11462" t="s">
        <v>18</v>
      </c>
      <c r="C11462" t="s">
        <v>12</v>
      </c>
      <c r="D11462" s="1">
        <v>45790</v>
      </c>
      <c r="E11462">
        <v>15</v>
      </c>
      <c r="F11462">
        <v>74.510000000000005</v>
      </c>
      <c r="G11462">
        <v>1117.6500000000001</v>
      </c>
      <c r="H11462" t="str">
        <f>IF(Table2[[#This Row],[Unit Price]]&lt;20,"0-19",IF(Table2[[#This Row],[Unit Price]]&lt;40,"20-39",IF(Table2[[#This Row],[Unit Price]]&lt;80,"40-79","80+")))</f>
        <v>40-79</v>
      </c>
      <c r="I11462" t="str">
        <f>TEXT(Table2[[#This Row],[Date Sold]], "ddd")</f>
        <v>Tue</v>
      </c>
    </row>
    <row r="11463" spans="1:9" x14ac:dyDescent="0.25">
      <c r="A11463" t="s">
        <v>119</v>
      </c>
      <c r="B11463" t="s">
        <v>22</v>
      </c>
      <c r="C11463" t="s">
        <v>29</v>
      </c>
      <c r="D11463" s="1">
        <v>45784</v>
      </c>
      <c r="E11463">
        <v>3</v>
      </c>
      <c r="F11463">
        <v>29.85</v>
      </c>
      <c r="G11463">
        <v>89.55</v>
      </c>
      <c r="H11463" t="str">
        <f>IF(Table2[[#This Row],[Unit Price]]&lt;20,"0-19",IF(Table2[[#This Row],[Unit Price]]&lt;40,"20-39",IF(Table2[[#This Row],[Unit Price]]&lt;80,"40-79","80+")))</f>
        <v>20-39</v>
      </c>
      <c r="I11463" t="str">
        <f>TEXT(Table2[[#This Row],[Date Sold]], "ddd")</f>
        <v>Wed</v>
      </c>
    </row>
    <row r="11464" spans="1:9" x14ac:dyDescent="0.25">
      <c r="A11464" t="s">
        <v>52</v>
      </c>
      <c r="B11464" t="s">
        <v>42</v>
      </c>
      <c r="C11464" t="s">
        <v>9</v>
      </c>
      <c r="D11464" s="1">
        <v>45733</v>
      </c>
      <c r="E11464">
        <v>20</v>
      </c>
      <c r="F11464">
        <v>28.02</v>
      </c>
      <c r="G11464">
        <v>560.4</v>
      </c>
      <c r="H11464" t="str">
        <f>IF(Table2[[#This Row],[Unit Price]]&lt;20,"0-19",IF(Table2[[#This Row],[Unit Price]]&lt;40,"20-39",IF(Table2[[#This Row],[Unit Price]]&lt;80,"40-79","80+")))</f>
        <v>20-39</v>
      </c>
      <c r="I11464" t="str">
        <f>TEXT(Table2[[#This Row],[Date Sold]], "ddd")</f>
        <v>Mon</v>
      </c>
    </row>
    <row r="11465" spans="1:9" x14ac:dyDescent="0.25">
      <c r="A11465" t="s">
        <v>56</v>
      </c>
      <c r="B11465" t="s">
        <v>20</v>
      </c>
      <c r="C11465" t="s">
        <v>29</v>
      </c>
      <c r="D11465" s="1">
        <v>45794</v>
      </c>
      <c r="E11465">
        <v>7</v>
      </c>
      <c r="F11465">
        <v>66.400000000000006</v>
      </c>
      <c r="G11465">
        <v>464.8</v>
      </c>
      <c r="H11465" t="str">
        <f>IF(Table2[[#This Row],[Unit Price]]&lt;20,"0-19",IF(Table2[[#This Row],[Unit Price]]&lt;40,"20-39",IF(Table2[[#This Row],[Unit Price]]&lt;80,"40-79","80+")))</f>
        <v>40-79</v>
      </c>
      <c r="I11465" t="str">
        <f>TEXT(Table2[[#This Row],[Date Sold]], "ddd")</f>
        <v>Sat</v>
      </c>
    </row>
    <row r="11466" spans="1:9" x14ac:dyDescent="0.25">
      <c r="A11466" t="s">
        <v>58</v>
      </c>
      <c r="B11466" t="s">
        <v>42</v>
      </c>
      <c r="C11466" t="s">
        <v>29</v>
      </c>
      <c r="D11466" s="1">
        <v>45760</v>
      </c>
      <c r="E11466">
        <v>15</v>
      </c>
      <c r="F11466">
        <v>41.72</v>
      </c>
      <c r="G11466">
        <v>625.79999999999995</v>
      </c>
      <c r="H11466" t="str">
        <f>IF(Table2[[#This Row],[Unit Price]]&lt;20,"0-19",IF(Table2[[#This Row],[Unit Price]]&lt;40,"20-39",IF(Table2[[#This Row],[Unit Price]]&lt;80,"40-79","80+")))</f>
        <v>40-79</v>
      </c>
      <c r="I11466" t="str">
        <f>TEXT(Table2[[#This Row],[Date Sold]], "ddd")</f>
        <v>Sun</v>
      </c>
    </row>
    <row r="11467" spans="1:9" x14ac:dyDescent="0.25">
      <c r="A11467" t="s">
        <v>97</v>
      </c>
      <c r="B11467" t="s">
        <v>20</v>
      </c>
      <c r="C11467" t="s">
        <v>12</v>
      </c>
      <c r="D11467" s="1">
        <v>45769</v>
      </c>
      <c r="E11467">
        <v>7</v>
      </c>
      <c r="F11467">
        <v>17.670000000000002</v>
      </c>
      <c r="G11467">
        <v>123.69</v>
      </c>
      <c r="H11467" t="str">
        <f>IF(Table2[[#This Row],[Unit Price]]&lt;20,"0-19",IF(Table2[[#This Row],[Unit Price]]&lt;40,"20-39",IF(Table2[[#This Row],[Unit Price]]&lt;80,"40-79","80+")))</f>
        <v>0-19</v>
      </c>
      <c r="I11467" t="str">
        <f>TEXT(Table2[[#This Row],[Date Sold]], "ddd")</f>
        <v>Tue</v>
      </c>
    </row>
    <row r="11468" spans="1:9" x14ac:dyDescent="0.25">
      <c r="A11468" t="s">
        <v>31</v>
      </c>
      <c r="B11468" t="s">
        <v>20</v>
      </c>
      <c r="C11468" t="s">
        <v>12</v>
      </c>
      <c r="D11468" s="1">
        <v>45792</v>
      </c>
      <c r="E11468">
        <v>6</v>
      </c>
      <c r="F11468">
        <v>26.33</v>
      </c>
      <c r="G11468">
        <v>157.97999999999999</v>
      </c>
      <c r="H11468" t="str">
        <f>IF(Table2[[#This Row],[Unit Price]]&lt;20,"0-19",IF(Table2[[#This Row],[Unit Price]]&lt;40,"20-39",IF(Table2[[#This Row],[Unit Price]]&lt;80,"40-79","80+")))</f>
        <v>20-39</v>
      </c>
      <c r="I11468" t="str">
        <f>TEXT(Table2[[#This Row],[Date Sold]], "ddd")</f>
        <v>Thu</v>
      </c>
    </row>
    <row r="11469" spans="1:9" x14ac:dyDescent="0.25">
      <c r="A11469" t="s">
        <v>109</v>
      </c>
      <c r="B11469" t="s">
        <v>42</v>
      </c>
      <c r="C11469" t="s">
        <v>29</v>
      </c>
      <c r="D11469" s="1">
        <v>45778</v>
      </c>
      <c r="E11469">
        <v>1</v>
      </c>
      <c r="F11469">
        <v>24.35</v>
      </c>
      <c r="G11469">
        <v>24.35</v>
      </c>
      <c r="H11469" t="str">
        <f>IF(Table2[[#This Row],[Unit Price]]&lt;20,"0-19",IF(Table2[[#This Row],[Unit Price]]&lt;40,"20-39",IF(Table2[[#This Row],[Unit Price]]&lt;80,"40-79","80+")))</f>
        <v>20-39</v>
      </c>
      <c r="I11469" t="str">
        <f>TEXT(Table2[[#This Row],[Date Sold]], "ddd")</f>
        <v>Thu</v>
      </c>
    </row>
    <row r="11470" spans="1:9" x14ac:dyDescent="0.25">
      <c r="A11470" t="s">
        <v>88</v>
      </c>
      <c r="B11470" t="s">
        <v>38</v>
      </c>
      <c r="C11470" t="s">
        <v>25</v>
      </c>
      <c r="D11470" s="1">
        <v>45775</v>
      </c>
      <c r="E11470">
        <v>3</v>
      </c>
      <c r="F11470">
        <v>97.98</v>
      </c>
      <c r="G11470">
        <v>293.94</v>
      </c>
      <c r="H11470" t="str">
        <f>IF(Table2[[#This Row],[Unit Price]]&lt;20,"0-19",IF(Table2[[#This Row],[Unit Price]]&lt;40,"20-39",IF(Table2[[#This Row],[Unit Price]]&lt;80,"40-79","80+")))</f>
        <v>80+</v>
      </c>
      <c r="I11470" t="str">
        <f>TEXT(Table2[[#This Row],[Date Sold]], "ddd")</f>
        <v>Mon</v>
      </c>
    </row>
    <row r="11471" spans="1:9" x14ac:dyDescent="0.25">
      <c r="A11471" t="s">
        <v>19</v>
      </c>
      <c r="B11471" t="s">
        <v>38</v>
      </c>
      <c r="C11471" t="s">
        <v>25</v>
      </c>
      <c r="D11471" s="1">
        <v>45728</v>
      </c>
      <c r="E11471">
        <v>8</v>
      </c>
      <c r="F11471">
        <v>69.010000000000005</v>
      </c>
      <c r="G11471">
        <v>552.08000000000004</v>
      </c>
      <c r="H11471" t="str">
        <f>IF(Table2[[#This Row],[Unit Price]]&lt;20,"0-19",IF(Table2[[#This Row],[Unit Price]]&lt;40,"20-39",IF(Table2[[#This Row],[Unit Price]]&lt;80,"40-79","80+")))</f>
        <v>40-79</v>
      </c>
      <c r="I11471" t="str">
        <f>TEXT(Table2[[#This Row],[Date Sold]], "ddd")</f>
        <v>Wed</v>
      </c>
    </row>
    <row r="11472" spans="1:9" x14ac:dyDescent="0.25">
      <c r="A11472" t="s">
        <v>34</v>
      </c>
      <c r="B11472" t="s">
        <v>22</v>
      </c>
      <c r="C11472" t="s">
        <v>29</v>
      </c>
      <c r="D11472" s="1">
        <v>45748</v>
      </c>
      <c r="E11472">
        <v>2</v>
      </c>
      <c r="F11472">
        <v>59.74</v>
      </c>
      <c r="G11472">
        <v>119.48</v>
      </c>
      <c r="H11472" t="str">
        <f>IF(Table2[[#This Row],[Unit Price]]&lt;20,"0-19",IF(Table2[[#This Row],[Unit Price]]&lt;40,"20-39",IF(Table2[[#This Row],[Unit Price]]&lt;80,"40-79","80+")))</f>
        <v>40-79</v>
      </c>
      <c r="I11472" t="str">
        <f>TEXT(Table2[[#This Row],[Date Sold]], "ddd")</f>
        <v>Tue</v>
      </c>
    </row>
    <row r="11473" spans="1:9" x14ac:dyDescent="0.25">
      <c r="A11473" t="s">
        <v>120</v>
      </c>
      <c r="B11473" t="s">
        <v>28</v>
      </c>
      <c r="C11473" t="s">
        <v>29</v>
      </c>
      <c r="D11473" s="1">
        <v>45738</v>
      </c>
      <c r="E11473">
        <v>8</v>
      </c>
      <c r="F11473">
        <v>10.97</v>
      </c>
      <c r="G11473">
        <v>87.76</v>
      </c>
      <c r="H11473" t="str">
        <f>IF(Table2[[#This Row],[Unit Price]]&lt;20,"0-19",IF(Table2[[#This Row],[Unit Price]]&lt;40,"20-39",IF(Table2[[#This Row],[Unit Price]]&lt;80,"40-79","80+")))</f>
        <v>0-19</v>
      </c>
      <c r="I11473" t="str">
        <f>TEXT(Table2[[#This Row],[Date Sold]], "ddd")</f>
        <v>Sat</v>
      </c>
    </row>
    <row r="11474" spans="1:9" x14ac:dyDescent="0.25">
      <c r="A11474" t="s">
        <v>26</v>
      </c>
      <c r="B11474" t="s">
        <v>24</v>
      </c>
      <c r="C11474" t="s">
        <v>9</v>
      </c>
      <c r="D11474" s="1">
        <v>45798</v>
      </c>
      <c r="E11474">
        <v>18</v>
      </c>
      <c r="F11474">
        <v>52.34</v>
      </c>
      <c r="G11474">
        <v>942.12</v>
      </c>
      <c r="H11474" t="str">
        <f>IF(Table2[[#This Row],[Unit Price]]&lt;20,"0-19",IF(Table2[[#This Row],[Unit Price]]&lt;40,"20-39",IF(Table2[[#This Row],[Unit Price]]&lt;80,"40-79","80+")))</f>
        <v>40-79</v>
      </c>
      <c r="I11474" t="str">
        <f>TEXT(Table2[[#This Row],[Date Sold]], "ddd")</f>
        <v>Wed</v>
      </c>
    </row>
    <row r="11475" spans="1:9" x14ac:dyDescent="0.25">
      <c r="A11475" t="s">
        <v>67</v>
      </c>
      <c r="B11475" t="s">
        <v>28</v>
      </c>
      <c r="C11475" t="s">
        <v>12</v>
      </c>
      <c r="D11475" s="1">
        <v>45740</v>
      </c>
      <c r="E11475">
        <v>13</v>
      </c>
      <c r="F11475">
        <v>97.95</v>
      </c>
      <c r="G11475">
        <v>1273.3499999999999</v>
      </c>
      <c r="H11475" t="str">
        <f>IF(Table2[[#This Row],[Unit Price]]&lt;20,"0-19",IF(Table2[[#This Row],[Unit Price]]&lt;40,"20-39",IF(Table2[[#This Row],[Unit Price]]&lt;80,"40-79","80+")))</f>
        <v>80+</v>
      </c>
      <c r="I11475" t="str">
        <f>TEXT(Table2[[#This Row],[Date Sold]], "ddd")</f>
        <v>Mon</v>
      </c>
    </row>
    <row r="11476" spans="1:9" x14ac:dyDescent="0.25">
      <c r="A11476" t="s">
        <v>115</v>
      </c>
      <c r="B11476" t="s">
        <v>18</v>
      </c>
      <c r="C11476" t="s">
        <v>9</v>
      </c>
      <c r="D11476" s="1">
        <v>45755</v>
      </c>
      <c r="E11476">
        <v>16</v>
      </c>
      <c r="F11476">
        <v>16.559999999999999</v>
      </c>
      <c r="G11476">
        <v>264.95999999999998</v>
      </c>
      <c r="H11476" t="str">
        <f>IF(Table2[[#This Row],[Unit Price]]&lt;20,"0-19",IF(Table2[[#This Row],[Unit Price]]&lt;40,"20-39",IF(Table2[[#This Row],[Unit Price]]&lt;80,"40-79","80+")))</f>
        <v>0-19</v>
      </c>
      <c r="I11476" t="str">
        <f>TEXT(Table2[[#This Row],[Date Sold]], "ddd")</f>
        <v>Tue</v>
      </c>
    </row>
    <row r="11477" spans="1:9" x14ac:dyDescent="0.25">
      <c r="A11477" t="s">
        <v>83</v>
      </c>
      <c r="B11477" t="s">
        <v>8</v>
      </c>
      <c r="C11477" t="s">
        <v>14</v>
      </c>
      <c r="D11477" s="1">
        <v>45722</v>
      </c>
      <c r="E11477">
        <v>1</v>
      </c>
      <c r="F11477">
        <v>94.73</v>
      </c>
      <c r="G11477">
        <v>94.73</v>
      </c>
      <c r="H11477" t="str">
        <f>IF(Table2[[#This Row],[Unit Price]]&lt;20,"0-19",IF(Table2[[#This Row],[Unit Price]]&lt;40,"20-39",IF(Table2[[#This Row],[Unit Price]]&lt;80,"40-79","80+")))</f>
        <v>80+</v>
      </c>
      <c r="I11477" t="str">
        <f>TEXT(Table2[[#This Row],[Date Sold]], "ddd")</f>
        <v>Thu</v>
      </c>
    </row>
    <row r="11478" spans="1:9" x14ac:dyDescent="0.25">
      <c r="A11478" t="s">
        <v>65</v>
      </c>
      <c r="B11478" t="s">
        <v>11</v>
      </c>
      <c r="C11478" t="s">
        <v>29</v>
      </c>
      <c r="D11478" s="1">
        <v>45767</v>
      </c>
      <c r="E11478">
        <v>12</v>
      </c>
      <c r="F11478">
        <v>43.74</v>
      </c>
      <c r="G11478">
        <v>524.88</v>
      </c>
      <c r="H11478" t="str">
        <f>IF(Table2[[#This Row],[Unit Price]]&lt;20,"0-19",IF(Table2[[#This Row],[Unit Price]]&lt;40,"20-39",IF(Table2[[#This Row],[Unit Price]]&lt;80,"40-79","80+")))</f>
        <v>40-79</v>
      </c>
      <c r="I11478" t="str">
        <f>TEXT(Table2[[#This Row],[Date Sold]], "ddd")</f>
        <v>Sun</v>
      </c>
    </row>
    <row r="11479" spans="1:9" x14ac:dyDescent="0.25">
      <c r="A11479" t="s">
        <v>69</v>
      </c>
      <c r="B11479" t="s">
        <v>18</v>
      </c>
      <c r="C11479" t="s">
        <v>25</v>
      </c>
      <c r="D11479" s="1">
        <v>45771</v>
      </c>
      <c r="E11479">
        <v>7</v>
      </c>
      <c r="F11479">
        <v>15.04</v>
      </c>
      <c r="G11479">
        <v>105.28</v>
      </c>
      <c r="H11479" t="str">
        <f>IF(Table2[[#This Row],[Unit Price]]&lt;20,"0-19",IF(Table2[[#This Row],[Unit Price]]&lt;40,"20-39",IF(Table2[[#This Row],[Unit Price]]&lt;80,"40-79","80+")))</f>
        <v>0-19</v>
      </c>
      <c r="I11479" t="str">
        <f>TEXT(Table2[[#This Row],[Date Sold]], "ddd")</f>
        <v>Thu</v>
      </c>
    </row>
    <row r="11480" spans="1:9" x14ac:dyDescent="0.25">
      <c r="A11480" t="s">
        <v>35</v>
      </c>
      <c r="B11480" t="s">
        <v>18</v>
      </c>
      <c r="C11480" t="s">
        <v>14</v>
      </c>
      <c r="D11480" s="1">
        <v>45741</v>
      </c>
      <c r="E11480">
        <v>20</v>
      </c>
      <c r="F11480">
        <v>91.3</v>
      </c>
      <c r="G11480">
        <v>1826</v>
      </c>
      <c r="H11480" t="str">
        <f>IF(Table2[[#This Row],[Unit Price]]&lt;20,"0-19",IF(Table2[[#This Row],[Unit Price]]&lt;40,"20-39",IF(Table2[[#This Row],[Unit Price]]&lt;80,"40-79","80+")))</f>
        <v>80+</v>
      </c>
      <c r="I11480" t="str">
        <f>TEXT(Table2[[#This Row],[Date Sold]], "ddd")</f>
        <v>Tue</v>
      </c>
    </row>
    <row r="11481" spans="1:9" x14ac:dyDescent="0.25">
      <c r="A11481" t="s">
        <v>98</v>
      </c>
      <c r="B11481" t="s">
        <v>38</v>
      </c>
      <c r="C11481" t="s">
        <v>14</v>
      </c>
      <c r="D11481" s="1">
        <v>45795</v>
      </c>
      <c r="E11481">
        <v>1</v>
      </c>
      <c r="F11481">
        <v>89.57</v>
      </c>
      <c r="G11481">
        <v>89.57</v>
      </c>
      <c r="H11481" t="str">
        <f>IF(Table2[[#This Row],[Unit Price]]&lt;20,"0-19",IF(Table2[[#This Row],[Unit Price]]&lt;40,"20-39",IF(Table2[[#This Row],[Unit Price]]&lt;80,"40-79","80+")))</f>
        <v>80+</v>
      </c>
      <c r="I11481" t="str">
        <f>TEXT(Table2[[#This Row],[Date Sold]], "ddd")</f>
        <v>Sun</v>
      </c>
    </row>
    <row r="11482" spans="1:9" x14ac:dyDescent="0.25">
      <c r="A11482" t="s">
        <v>121</v>
      </c>
      <c r="B11482" t="s">
        <v>8</v>
      </c>
      <c r="C11482" t="s">
        <v>9</v>
      </c>
      <c r="D11482" s="1">
        <v>45793</v>
      </c>
      <c r="E11482">
        <v>20</v>
      </c>
      <c r="F11482">
        <v>61.19</v>
      </c>
      <c r="G11482">
        <v>1223.8</v>
      </c>
      <c r="H11482" t="str">
        <f>IF(Table2[[#This Row],[Unit Price]]&lt;20,"0-19",IF(Table2[[#This Row],[Unit Price]]&lt;40,"20-39",IF(Table2[[#This Row],[Unit Price]]&lt;80,"40-79","80+")))</f>
        <v>40-79</v>
      </c>
      <c r="I11482" t="str">
        <f>TEXT(Table2[[#This Row],[Date Sold]], "ddd")</f>
        <v>Fri</v>
      </c>
    </row>
    <row r="11483" spans="1:9" x14ac:dyDescent="0.25">
      <c r="A11483" t="s">
        <v>58</v>
      </c>
      <c r="B11483" t="s">
        <v>42</v>
      </c>
      <c r="C11483" t="s">
        <v>12</v>
      </c>
      <c r="D11483" s="1">
        <v>45726</v>
      </c>
      <c r="E11483">
        <v>13</v>
      </c>
      <c r="F11483">
        <v>6.42</v>
      </c>
      <c r="G11483">
        <v>83.46</v>
      </c>
      <c r="H11483" t="str">
        <f>IF(Table2[[#This Row],[Unit Price]]&lt;20,"0-19",IF(Table2[[#This Row],[Unit Price]]&lt;40,"20-39",IF(Table2[[#This Row],[Unit Price]]&lt;80,"40-79","80+")))</f>
        <v>0-19</v>
      </c>
      <c r="I11483" t="str">
        <f>TEXT(Table2[[#This Row],[Date Sold]], "ddd")</f>
        <v>Mon</v>
      </c>
    </row>
    <row r="11484" spans="1:9" x14ac:dyDescent="0.25">
      <c r="A11484" t="s">
        <v>48</v>
      </c>
      <c r="B11484" t="s">
        <v>24</v>
      </c>
      <c r="C11484" t="s">
        <v>14</v>
      </c>
      <c r="D11484" s="1">
        <v>45786</v>
      </c>
      <c r="E11484">
        <v>17</v>
      </c>
      <c r="F11484">
        <v>94.32</v>
      </c>
      <c r="G11484">
        <v>1603.44</v>
      </c>
      <c r="H11484" t="str">
        <f>IF(Table2[[#This Row],[Unit Price]]&lt;20,"0-19",IF(Table2[[#This Row],[Unit Price]]&lt;40,"20-39",IF(Table2[[#This Row],[Unit Price]]&lt;80,"40-79","80+")))</f>
        <v>80+</v>
      </c>
      <c r="I11484" t="str">
        <f>TEXT(Table2[[#This Row],[Date Sold]], "ddd")</f>
        <v>Fri</v>
      </c>
    </row>
    <row r="11485" spans="1:9" x14ac:dyDescent="0.25">
      <c r="A11485" t="s">
        <v>39</v>
      </c>
      <c r="B11485" t="s">
        <v>24</v>
      </c>
      <c r="C11485" t="s">
        <v>14</v>
      </c>
      <c r="D11485" s="1">
        <v>45754</v>
      </c>
      <c r="E11485">
        <v>8</v>
      </c>
      <c r="F11485">
        <v>75.819999999999993</v>
      </c>
      <c r="G11485">
        <v>606.55999999999995</v>
      </c>
      <c r="H11485" t="str">
        <f>IF(Table2[[#This Row],[Unit Price]]&lt;20,"0-19",IF(Table2[[#This Row],[Unit Price]]&lt;40,"20-39",IF(Table2[[#This Row],[Unit Price]]&lt;80,"40-79","80+")))</f>
        <v>40-79</v>
      </c>
      <c r="I11485" t="str">
        <f>TEXT(Table2[[#This Row],[Date Sold]], "ddd")</f>
        <v>Mon</v>
      </c>
    </row>
    <row r="11486" spans="1:9" x14ac:dyDescent="0.25">
      <c r="A11486" t="s">
        <v>103</v>
      </c>
      <c r="B11486" t="s">
        <v>28</v>
      </c>
      <c r="C11486" t="s">
        <v>29</v>
      </c>
      <c r="D11486" s="1">
        <v>45747</v>
      </c>
      <c r="E11486">
        <v>2</v>
      </c>
      <c r="F11486">
        <v>68.489999999999995</v>
      </c>
      <c r="G11486">
        <v>136.97999999999999</v>
      </c>
      <c r="H11486" t="str">
        <f>IF(Table2[[#This Row],[Unit Price]]&lt;20,"0-19",IF(Table2[[#This Row],[Unit Price]]&lt;40,"20-39",IF(Table2[[#This Row],[Unit Price]]&lt;80,"40-79","80+")))</f>
        <v>40-79</v>
      </c>
      <c r="I11486" t="str">
        <f>TEXT(Table2[[#This Row],[Date Sold]], "ddd")</f>
        <v>Mon</v>
      </c>
    </row>
    <row r="11487" spans="1:9" x14ac:dyDescent="0.25">
      <c r="A11487" t="s">
        <v>119</v>
      </c>
      <c r="B11487" t="s">
        <v>24</v>
      </c>
      <c r="C11487" t="s">
        <v>9</v>
      </c>
      <c r="D11487" s="1">
        <v>45720</v>
      </c>
      <c r="E11487">
        <v>9</v>
      </c>
      <c r="F11487">
        <v>51.51</v>
      </c>
      <c r="G11487">
        <v>463.59</v>
      </c>
      <c r="H11487" t="str">
        <f>IF(Table2[[#This Row],[Unit Price]]&lt;20,"0-19",IF(Table2[[#This Row],[Unit Price]]&lt;40,"20-39",IF(Table2[[#This Row],[Unit Price]]&lt;80,"40-79","80+")))</f>
        <v>40-79</v>
      </c>
      <c r="I11487" t="str">
        <f>TEXT(Table2[[#This Row],[Date Sold]], "ddd")</f>
        <v>Tue</v>
      </c>
    </row>
    <row r="11488" spans="1:9" x14ac:dyDescent="0.25">
      <c r="A11488" t="s">
        <v>37</v>
      </c>
      <c r="B11488" t="s">
        <v>24</v>
      </c>
      <c r="C11488" t="s">
        <v>9</v>
      </c>
      <c r="D11488" s="1">
        <v>45738</v>
      </c>
      <c r="E11488">
        <v>2</v>
      </c>
      <c r="F11488">
        <v>96</v>
      </c>
      <c r="G11488">
        <v>192</v>
      </c>
      <c r="H11488" t="str">
        <f>IF(Table2[[#This Row],[Unit Price]]&lt;20,"0-19",IF(Table2[[#This Row],[Unit Price]]&lt;40,"20-39",IF(Table2[[#This Row],[Unit Price]]&lt;80,"40-79","80+")))</f>
        <v>80+</v>
      </c>
      <c r="I11488" t="str">
        <f>TEXT(Table2[[#This Row],[Date Sold]], "ddd")</f>
        <v>Sat</v>
      </c>
    </row>
    <row r="11489" spans="1:9" x14ac:dyDescent="0.25">
      <c r="A11489" t="s">
        <v>54</v>
      </c>
      <c r="B11489" t="s">
        <v>24</v>
      </c>
      <c r="C11489" t="s">
        <v>25</v>
      </c>
      <c r="D11489" s="1">
        <v>45718</v>
      </c>
      <c r="E11489">
        <v>1</v>
      </c>
      <c r="F11489">
        <v>90.23</v>
      </c>
      <c r="G11489">
        <v>90.23</v>
      </c>
      <c r="H11489" t="str">
        <f>IF(Table2[[#This Row],[Unit Price]]&lt;20,"0-19",IF(Table2[[#This Row],[Unit Price]]&lt;40,"20-39",IF(Table2[[#This Row],[Unit Price]]&lt;80,"40-79","80+")))</f>
        <v>80+</v>
      </c>
      <c r="I11489" t="str">
        <f>TEXT(Table2[[#This Row],[Date Sold]], "ddd")</f>
        <v>Sun</v>
      </c>
    </row>
    <row r="11490" spans="1:9" x14ac:dyDescent="0.25">
      <c r="A11490" t="s">
        <v>32</v>
      </c>
      <c r="B11490" t="s">
        <v>18</v>
      </c>
      <c r="C11490" t="s">
        <v>9</v>
      </c>
      <c r="D11490" s="1">
        <v>45785</v>
      </c>
      <c r="E11490">
        <v>17</v>
      </c>
      <c r="F11490">
        <v>41.23</v>
      </c>
      <c r="G11490">
        <v>700.91</v>
      </c>
      <c r="H11490" t="str">
        <f>IF(Table2[[#This Row],[Unit Price]]&lt;20,"0-19",IF(Table2[[#This Row],[Unit Price]]&lt;40,"20-39",IF(Table2[[#This Row],[Unit Price]]&lt;80,"40-79","80+")))</f>
        <v>40-79</v>
      </c>
      <c r="I11490" t="str">
        <f>TEXT(Table2[[#This Row],[Date Sold]], "ddd")</f>
        <v>Thu</v>
      </c>
    </row>
    <row r="11491" spans="1:9" x14ac:dyDescent="0.25">
      <c r="A11491" t="s">
        <v>74</v>
      </c>
      <c r="B11491" t="s">
        <v>16</v>
      </c>
      <c r="C11491" t="s">
        <v>14</v>
      </c>
      <c r="D11491" s="1">
        <v>45724</v>
      </c>
      <c r="E11491">
        <v>16</v>
      </c>
      <c r="F11491">
        <v>41.53</v>
      </c>
      <c r="G11491">
        <v>664.48</v>
      </c>
      <c r="H11491" t="str">
        <f>IF(Table2[[#This Row],[Unit Price]]&lt;20,"0-19",IF(Table2[[#This Row],[Unit Price]]&lt;40,"20-39",IF(Table2[[#This Row],[Unit Price]]&lt;80,"40-79","80+")))</f>
        <v>40-79</v>
      </c>
      <c r="I11491" t="str">
        <f>TEXT(Table2[[#This Row],[Date Sold]], "ddd")</f>
        <v>Sat</v>
      </c>
    </row>
    <row r="11492" spans="1:9" x14ac:dyDescent="0.25">
      <c r="A11492" t="s">
        <v>69</v>
      </c>
      <c r="B11492" t="s">
        <v>18</v>
      </c>
      <c r="C11492" t="s">
        <v>9</v>
      </c>
      <c r="D11492" s="1">
        <v>45722</v>
      </c>
      <c r="E11492">
        <v>12</v>
      </c>
      <c r="F11492">
        <v>73.91</v>
      </c>
      <c r="G11492">
        <v>886.92</v>
      </c>
      <c r="H11492" t="str">
        <f>IF(Table2[[#This Row],[Unit Price]]&lt;20,"0-19",IF(Table2[[#This Row],[Unit Price]]&lt;40,"20-39",IF(Table2[[#This Row],[Unit Price]]&lt;80,"40-79","80+")))</f>
        <v>40-79</v>
      </c>
      <c r="I11492" t="str">
        <f>TEXT(Table2[[#This Row],[Date Sold]], "ddd")</f>
        <v>Thu</v>
      </c>
    </row>
    <row r="11493" spans="1:9" x14ac:dyDescent="0.25">
      <c r="A11493" t="s">
        <v>98</v>
      </c>
      <c r="B11493" t="s">
        <v>42</v>
      </c>
      <c r="C11493" t="s">
        <v>12</v>
      </c>
      <c r="D11493" s="1">
        <v>45800</v>
      </c>
      <c r="E11493">
        <v>1</v>
      </c>
      <c r="F11493">
        <v>26.62</v>
      </c>
      <c r="G11493">
        <v>26.62</v>
      </c>
      <c r="H11493" t="str">
        <f>IF(Table2[[#This Row],[Unit Price]]&lt;20,"0-19",IF(Table2[[#This Row],[Unit Price]]&lt;40,"20-39",IF(Table2[[#This Row],[Unit Price]]&lt;80,"40-79","80+")))</f>
        <v>20-39</v>
      </c>
      <c r="I11493" t="str">
        <f>TEXT(Table2[[#This Row],[Date Sold]], "ddd")</f>
        <v>Fri</v>
      </c>
    </row>
    <row r="11494" spans="1:9" x14ac:dyDescent="0.25">
      <c r="A11494" t="s">
        <v>56</v>
      </c>
      <c r="B11494" t="s">
        <v>38</v>
      </c>
      <c r="C11494" t="s">
        <v>9</v>
      </c>
      <c r="D11494" s="1">
        <v>45712</v>
      </c>
      <c r="E11494">
        <v>4</v>
      </c>
      <c r="F11494">
        <v>47.02</v>
      </c>
      <c r="G11494">
        <v>188.08</v>
      </c>
      <c r="H11494" t="str">
        <f>IF(Table2[[#This Row],[Unit Price]]&lt;20,"0-19",IF(Table2[[#This Row],[Unit Price]]&lt;40,"20-39",IF(Table2[[#This Row],[Unit Price]]&lt;80,"40-79","80+")))</f>
        <v>40-79</v>
      </c>
      <c r="I11494" t="str">
        <f>TEXT(Table2[[#This Row],[Date Sold]], "ddd")</f>
        <v>Mon</v>
      </c>
    </row>
    <row r="11495" spans="1:9" x14ac:dyDescent="0.25">
      <c r="A11495" t="s">
        <v>107</v>
      </c>
      <c r="B11495" t="s">
        <v>24</v>
      </c>
      <c r="C11495" t="s">
        <v>29</v>
      </c>
      <c r="D11495" s="1">
        <v>45760</v>
      </c>
      <c r="E11495">
        <v>19</v>
      </c>
      <c r="F11495">
        <v>29.93</v>
      </c>
      <c r="G11495">
        <v>568.66999999999996</v>
      </c>
      <c r="H11495" t="str">
        <f>IF(Table2[[#This Row],[Unit Price]]&lt;20,"0-19",IF(Table2[[#This Row],[Unit Price]]&lt;40,"20-39",IF(Table2[[#This Row],[Unit Price]]&lt;80,"40-79","80+")))</f>
        <v>20-39</v>
      </c>
      <c r="I11495" t="str">
        <f>TEXT(Table2[[#This Row],[Date Sold]], "ddd")</f>
        <v>Sun</v>
      </c>
    </row>
    <row r="11496" spans="1:9" x14ac:dyDescent="0.25">
      <c r="A11496" t="s">
        <v>107</v>
      </c>
      <c r="B11496" t="s">
        <v>16</v>
      </c>
      <c r="C11496" t="s">
        <v>9</v>
      </c>
      <c r="D11496" s="1">
        <v>45752</v>
      </c>
      <c r="E11496">
        <v>16</v>
      </c>
      <c r="F11496">
        <v>44.17</v>
      </c>
      <c r="G11496">
        <v>706.72</v>
      </c>
      <c r="H11496" t="str">
        <f>IF(Table2[[#This Row],[Unit Price]]&lt;20,"0-19",IF(Table2[[#This Row],[Unit Price]]&lt;40,"20-39",IF(Table2[[#This Row],[Unit Price]]&lt;80,"40-79","80+")))</f>
        <v>40-79</v>
      </c>
      <c r="I11496" t="str">
        <f>TEXT(Table2[[#This Row],[Date Sold]], "ddd")</f>
        <v>Sat</v>
      </c>
    </row>
    <row r="11497" spans="1:9" x14ac:dyDescent="0.25">
      <c r="A11497" t="s">
        <v>68</v>
      </c>
      <c r="B11497" t="s">
        <v>8</v>
      </c>
      <c r="C11497" t="s">
        <v>29</v>
      </c>
      <c r="D11497" s="1">
        <v>45787</v>
      </c>
      <c r="E11497">
        <v>6</v>
      </c>
      <c r="F11497">
        <v>38.69</v>
      </c>
      <c r="G11497">
        <v>232.14</v>
      </c>
      <c r="H11497" t="str">
        <f>IF(Table2[[#This Row],[Unit Price]]&lt;20,"0-19",IF(Table2[[#This Row],[Unit Price]]&lt;40,"20-39",IF(Table2[[#This Row],[Unit Price]]&lt;80,"40-79","80+")))</f>
        <v>20-39</v>
      </c>
      <c r="I11497" t="str">
        <f>TEXT(Table2[[#This Row],[Date Sold]], "ddd")</f>
        <v>Sat</v>
      </c>
    </row>
    <row r="11498" spans="1:9" x14ac:dyDescent="0.25">
      <c r="A11498" t="s">
        <v>35</v>
      </c>
      <c r="B11498" t="s">
        <v>18</v>
      </c>
      <c r="C11498" t="s">
        <v>14</v>
      </c>
      <c r="D11498" s="1">
        <v>45800</v>
      </c>
      <c r="E11498">
        <v>4</v>
      </c>
      <c r="F11498">
        <v>57.03</v>
      </c>
      <c r="G11498">
        <v>228.12</v>
      </c>
      <c r="H11498" t="str">
        <f>IF(Table2[[#This Row],[Unit Price]]&lt;20,"0-19",IF(Table2[[#This Row],[Unit Price]]&lt;40,"20-39",IF(Table2[[#This Row],[Unit Price]]&lt;80,"40-79","80+")))</f>
        <v>40-79</v>
      </c>
      <c r="I11498" t="str">
        <f>TEXT(Table2[[#This Row],[Date Sold]], "ddd")</f>
        <v>Fri</v>
      </c>
    </row>
    <row r="11499" spans="1:9" x14ac:dyDescent="0.25">
      <c r="A11499" t="s">
        <v>47</v>
      </c>
      <c r="B11499" t="s">
        <v>38</v>
      </c>
      <c r="C11499" t="s">
        <v>29</v>
      </c>
      <c r="D11499" s="1">
        <v>45784</v>
      </c>
      <c r="E11499">
        <v>13</v>
      </c>
      <c r="F11499">
        <v>41.4</v>
      </c>
      <c r="G11499">
        <v>538.20000000000005</v>
      </c>
      <c r="H11499" t="str">
        <f>IF(Table2[[#This Row],[Unit Price]]&lt;20,"0-19",IF(Table2[[#This Row],[Unit Price]]&lt;40,"20-39",IF(Table2[[#This Row],[Unit Price]]&lt;80,"40-79","80+")))</f>
        <v>40-79</v>
      </c>
      <c r="I11499" t="str">
        <f>TEXT(Table2[[#This Row],[Date Sold]], "ddd")</f>
        <v>Wed</v>
      </c>
    </row>
    <row r="11500" spans="1:9" x14ac:dyDescent="0.25">
      <c r="A11500" t="s">
        <v>63</v>
      </c>
      <c r="B11500" t="s">
        <v>8</v>
      </c>
      <c r="C11500" t="s">
        <v>29</v>
      </c>
      <c r="D11500" s="1">
        <v>45780</v>
      </c>
      <c r="E11500">
        <v>12</v>
      </c>
      <c r="F11500">
        <v>95.65</v>
      </c>
      <c r="G11500">
        <v>1147.8</v>
      </c>
      <c r="H11500" t="str">
        <f>IF(Table2[[#This Row],[Unit Price]]&lt;20,"0-19",IF(Table2[[#This Row],[Unit Price]]&lt;40,"20-39",IF(Table2[[#This Row],[Unit Price]]&lt;80,"40-79","80+")))</f>
        <v>80+</v>
      </c>
      <c r="I11500" t="str">
        <f>TEXT(Table2[[#This Row],[Date Sold]], "ddd")</f>
        <v>Sat</v>
      </c>
    </row>
    <row r="11501" spans="1:9" x14ac:dyDescent="0.25">
      <c r="A11501" t="s">
        <v>93</v>
      </c>
      <c r="B11501" t="s">
        <v>11</v>
      </c>
      <c r="C11501" t="s">
        <v>12</v>
      </c>
      <c r="D11501" s="1">
        <v>45716</v>
      </c>
      <c r="E11501">
        <v>13</v>
      </c>
      <c r="F11501">
        <v>67.56</v>
      </c>
      <c r="G11501">
        <v>878.28</v>
      </c>
      <c r="H11501" t="str">
        <f>IF(Table2[[#This Row],[Unit Price]]&lt;20,"0-19",IF(Table2[[#This Row],[Unit Price]]&lt;40,"20-39",IF(Table2[[#This Row],[Unit Price]]&lt;80,"40-79","80+")))</f>
        <v>40-79</v>
      </c>
      <c r="I11501" t="str">
        <f>TEXT(Table2[[#This Row],[Date Sold]], "ddd")</f>
        <v>Fri</v>
      </c>
    </row>
    <row r="11502" spans="1:9" x14ac:dyDescent="0.25">
      <c r="A11502" t="s">
        <v>73</v>
      </c>
      <c r="B11502" t="s">
        <v>11</v>
      </c>
      <c r="C11502" t="s">
        <v>25</v>
      </c>
      <c r="D11502" s="1">
        <v>45779</v>
      </c>
      <c r="E11502">
        <v>1</v>
      </c>
      <c r="F11502">
        <v>75.16</v>
      </c>
      <c r="G11502">
        <v>75.16</v>
      </c>
      <c r="H11502" t="str">
        <f>IF(Table2[[#This Row],[Unit Price]]&lt;20,"0-19",IF(Table2[[#This Row],[Unit Price]]&lt;40,"20-39",IF(Table2[[#This Row],[Unit Price]]&lt;80,"40-79","80+")))</f>
        <v>40-79</v>
      </c>
      <c r="I11502" t="str">
        <f>TEXT(Table2[[#This Row],[Date Sold]], "ddd")</f>
        <v>Fri</v>
      </c>
    </row>
    <row r="11503" spans="1:9" x14ac:dyDescent="0.25">
      <c r="A11503" t="s">
        <v>26</v>
      </c>
      <c r="B11503" t="s">
        <v>24</v>
      </c>
      <c r="C11503" t="s">
        <v>14</v>
      </c>
      <c r="D11503" s="1">
        <v>45796</v>
      </c>
      <c r="E11503">
        <v>9</v>
      </c>
      <c r="F11503">
        <v>70.66</v>
      </c>
      <c r="G11503">
        <v>635.94000000000005</v>
      </c>
      <c r="H11503" t="str">
        <f>IF(Table2[[#This Row],[Unit Price]]&lt;20,"0-19",IF(Table2[[#This Row],[Unit Price]]&lt;40,"20-39",IF(Table2[[#This Row],[Unit Price]]&lt;80,"40-79","80+")))</f>
        <v>40-79</v>
      </c>
      <c r="I11503" t="str">
        <f>TEXT(Table2[[#This Row],[Date Sold]], "ddd")</f>
        <v>Mon</v>
      </c>
    </row>
    <row r="11504" spans="1:9" x14ac:dyDescent="0.25">
      <c r="A11504" t="s">
        <v>43</v>
      </c>
      <c r="B11504" t="s">
        <v>8</v>
      </c>
      <c r="C11504" t="s">
        <v>14</v>
      </c>
      <c r="D11504" s="1">
        <v>45751</v>
      </c>
      <c r="E11504">
        <v>10</v>
      </c>
      <c r="F11504">
        <v>57.99</v>
      </c>
      <c r="G11504">
        <v>579.9</v>
      </c>
      <c r="H11504" t="str">
        <f>IF(Table2[[#This Row],[Unit Price]]&lt;20,"0-19",IF(Table2[[#This Row],[Unit Price]]&lt;40,"20-39",IF(Table2[[#This Row],[Unit Price]]&lt;80,"40-79","80+")))</f>
        <v>40-79</v>
      </c>
      <c r="I11504" t="str">
        <f>TEXT(Table2[[#This Row],[Date Sold]], "ddd")</f>
        <v>Fri</v>
      </c>
    </row>
    <row r="11505" spans="1:9" x14ac:dyDescent="0.25">
      <c r="A11505" t="s">
        <v>70</v>
      </c>
      <c r="B11505" t="s">
        <v>20</v>
      </c>
      <c r="C11505" t="s">
        <v>14</v>
      </c>
      <c r="D11505" s="1">
        <v>45743</v>
      </c>
      <c r="E11505">
        <v>11</v>
      </c>
      <c r="F11505">
        <v>9.86</v>
      </c>
      <c r="G11505">
        <v>108.46</v>
      </c>
      <c r="H11505" t="str">
        <f>IF(Table2[[#This Row],[Unit Price]]&lt;20,"0-19",IF(Table2[[#This Row],[Unit Price]]&lt;40,"20-39",IF(Table2[[#This Row],[Unit Price]]&lt;80,"40-79","80+")))</f>
        <v>0-19</v>
      </c>
      <c r="I11505" t="str">
        <f>TEXT(Table2[[#This Row],[Date Sold]], "ddd")</f>
        <v>Thu</v>
      </c>
    </row>
    <row r="11506" spans="1:9" x14ac:dyDescent="0.25">
      <c r="A11506" t="s">
        <v>32</v>
      </c>
      <c r="B11506" t="s">
        <v>8</v>
      </c>
      <c r="C11506" t="s">
        <v>14</v>
      </c>
      <c r="D11506" s="1">
        <v>45792</v>
      </c>
      <c r="E11506">
        <v>11</v>
      </c>
      <c r="F11506">
        <v>33.729999999999997</v>
      </c>
      <c r="G11506">
        <v>371.03</v>
      </c>
      <c r="H11506" t="str">
        <f>IF(Table2[[#This Row],[Unit Price]]&lt;20,"0-19",IF(Table2[[#This Row],[Unit Price]]&lt;40,"20-39",IF(Table2[[#This Row],[Unit Price]]&lt;80,"40-79","80+")))</f>
        <v>20-39</v>
      </c>
      <c r="I11506" t="str">
        <f>TEXT(Table2[[#This Row],[Date Sold]], "ddd")</f>
        <v>Thu</v>
      </c>
    </row>
    <row r="11507" spans="1:9" x14ac:dyDescent="0.25">
      <c r="A11507" t="s">
        <v>10</v>
      </c>
      <c r="B11507" t="s">
        <v>38</v>
      </c>
      <c r="C11507" t="s">
        <v>29</v>
      </c>
      <c r="D11507" s="1">
        <v>45780</v>
      </c>
      <c r="E11507">
        <v>5</v>
      </c>
      <c r="F11507">
        <v>94.13</v>
      </c>
      <c r="G11507">
        <v>470.65</v>
      </c>
      <c r="H11507" t="str">
        <f>IF(Table2[[#This Row],[Unit Price]]&lt;20,"0-19",IF(Table2[[#This Row],[Unit Price]]&lt;40,"20-39",IF(Table2[[#This Row],[Unit Price]]&lt;80,"40-79","80+")))</f>
        <v>80+</v>
      </c>
      <c r="I11507" t="str">
        <f>TEXT(Table2[[#This Row],[Date Sold]], "ddd")</f>
        <v>Sat</v>
      </c>
    </row>
    <row r="11508" spans="1:9" x14ac:dyDescent="0.25">
      <c r="A11508" t="s">
        <v>7</v>
      </c>
      <c r="B11508" t="s">
        <v>16</v>
      </c>
      <c r="C11508" t="s">
        <v>9</v>
      </c>
      <c r="D11508" s="1">
        <v>45731</v>
      </c>
      <c r="E11508">
        <v>16</v>
      </c>
      <c r="F11508">
        <v>39.28</v>
      </c>
      <c r="G11508">
        <v>628.48</v>
      </c>
      <c r="H11508" t="str">
        <f>IF(Table2[[#This Row],[Unit Price]]&lt;20,"0-19",IF(Table2[[#This Row],[Unit Price]]&lt;40,"20-39",IF(Table2[[#This Row],[Unit Price]]&lt;80,"40-79","80+")))</f>
        <v>20-39</v>
      </c>
      <c r="I11508" t="str">
        <f>TEXT(Table2[[#This Row],[Date Sold]], "ddd")</f>
        <v>Sat</v>
      </c>
    </row>
    <row r="11509" spans="1:9" x14ac:dyDescent="0.25">
      <c r="A11509" t="s">
        <v>53</v>
      </c>
      <c r="B11509" t="s">
        <v>20</v>
      </c>
      <c r="C11509" t="s">
        <v>12</v>
      </c>
      <c r="D11509" s="1">
        <v>45754</v>
      </c>
      <c r="E11509">
        <v>18</v>
      </c>
      <c r="F11509">
        <v>46.44</v>
      </c>
      <c r="G11509">
        <v>835.92</v>
      </c>
      <c r="H11509" t="str">
        <f>IF(Table2[[#This Row],[Unit Price]]&lt;20,"0-19",IF(Table2[[#This Row],[Unit Price]]&lt;40,"20-39",IF(Table2[[#This Row],[Unit Price]]&lt;80,"40-79","80+")))</f>
        <v>40-79</v>
      </c>
      <c r="I11509" t="str">
        <f>TEXT(Table2[[#This Row],[Date Sold]], "ddd")</f>
        <v>Mon</v>
      </c>
    </row>
    <row r="11510" spans="1:9" x14ac:dyDescent="0.25">
      <c r="A11510" t="s">
        <v>67</v>
      </c>
      <c r="B11510" t="s">
        <v>20</v>
      </c>
      <c r="C11510" t="s">
        <v>14</v>
      </c>
      <c r="D11510" s="1">
        <v>45783</v>
      </c>
      <c r="E11510">
        <v>20</v>
      </c>
      <c r="F11510">
        <v>51.04</v>
      </c>
      <c r="G11510">
        <v>1020.8</v>
      </c>
      <c r="H11510" t="str">
        <f>IF(Table2[[#This Row],[Unit Price]]&lt;20,"0-19",IF(Table2[[#This Row],[Unit Price]]&lt;40,"20-39",IF(Table2[[#This Row],[Unit Price]]&lt;80,"40-79","80+")))</f>
        <v>40-79</v>
      </c>
      <c r="I11510" t="str">
        <f>TEXT(Table2[[#This Row],[Date Sold]], "ddd")</f>
        <v>Tue</v>
      </c>
    </row>
    <row r="11511" spans="1:9" x14ac:dyDescent="0.25">
      <c r="A11511" t="s">
        <v>44</v>
      </c>
      <c r="B11511" t="s">
        <v>8</v>
      </c>
      <c r="C11511" t="s">
        <v>29</v>
      </c>
      <c r="D11511" s="1">
        <v>45729</v>
      </c>
      <c r="E11511">
        <v>17</v>
      </c>
      <c r="F11511">
        <v>40.47</v>
      </c>
      <c r="G11511">
        <v>687.99</v>
      </c>
      <c r="H11511" t="str">
        <f>IF(Table2[[#This Row],[Unit Price]]&lt;20,"0-19",IF(Table2[[#This Row],[Unit Price]]&lt;40,"20-39",IF(Table2[[#This Row],[Unit Price]]&lt;80,"40-79","80+")))</f>
        <v>40-79</v>
      </c>
      <c r="I11511" t="str">
        <f>TEXT(Table2[[#This Row],[Date Sold]], "ddd")</f>
        <v>Thu</v>
      </c>
    </row>
    <row r="11512" spans="1:9" x14ac:dyDescent="0.25">
      <c r="A11512" t="s">
        <v>88</v>
      </c>
      <c r="B11512" t="s">
        <v>11</v>
      </c>
      <c r="C11512" t="s">
        <v>29</v>
      </c>
      <c r="D11512" s="1">
        <v>45746</v>
      </c>
      <c r="E11512">
        <v>9</v>
      </c>
      <c r="F11512">
        <v>40.76</v>
      </c>
      <c r="G11512">
        <v>366.84</v>
      </c>
      <c r="H11512" t="str">
        <f>IF(Table2[[#This Row],[Unit Price]]&lt;20,"0-19",IF(Table2[[#This Row],[Unit Price]]&lt;40,"20-39",IF(Table2[[#This Row],[Unit Price]]&lt;80,"40-79","80+")))</f>
        <v>40-79</v>
      </c>
      <c r="I11512" t="str">
        <f>TEXT(Table2[[#This Row],[Date Sold]], "ddd")</f>
        <v>Sun</v>
      </c>
    </row>
    <row r="11513" spans="1:9" x14ac:dyDescent="0.25">
      <c r="A11513" t="s">
        <v>111</v>
      </c>
      <c r="B11513" t="s">
        <v>38</v>
      </c>
      <c r="C11513" t="s">
        <v>14</v>
      </c>
      <c r="D11513" s="1">
        <v>45739</v>
      </c>
      <c r="E11513">
        <v>8</v>
      </c>
      <c r="F11513">
        <v>53.49</v>
      </c>
      <c r="G11513">
        <v>427.92</v>
      </c>
      <c r="H11513" t="str">
        <f>IF(Table2[[#This Row],[Unit Price]]&lt;20,"0-19",IF(Table2[[#This Row],[Unit Price]]&lt;40,"20-39",IF(Table2[[#This Row],[Unit Price]]&lt;80,"40-79","80+")))</f>
        <v>40-79</v>
      </c>
      <c r="I11513" t="str">
        <f>TEXT(Table2[[#This Row],[Date Sold]], "ddd")</f>
        <v>Sun</v>
      </c>
    </row>
    <row r="11514" spans="1:9" x14ac:dyDescent="0.25">
      <c r="A11514" t="s">
        <v>31</v>
      </c>
      <c r="B11514" t="s">
        <v>24</v>
      </c>
      <c r="C11514" t="s">
        <v>29</v>
      </c>
      <c r="D11514" s="1">
        <v>45784</v>
      </c>
      <c r="E11514">
        <v>6</v>
      </c>
      <c r="F11514">
        <v>23.57</v>
      </c>
      <c r="G11514">
        <v>141.41999999999999</v>
      </c>
      <c r="H11514" t="str">
        <f>IF(Table2[[#This Row],[Unit Price]]&lt;20,"0-19",IF(Table2[[#This Row],[Unit Price]]&lt;40,"20-39",IF(Table2[[#This Row],[Unit Price]]&lt;80,"40-79","80+")))</f>
        <v>20-39</v>
      </c>
      <c r="I11514" t="str">
        <f>TEXT(Table2[[#This Row],[Date Sold]], "ddd")</f>
        <v>Wed</v>
      </c>
    </row>
    <row r="11515" spans="1:9" x14ac:dyDescent="0.25">
      <c r="A11515" t="s">
        <v>34</v>
      </c>
      <c r="B11515" t="s">
        <v>38</v>
      </c>
      <c r="C11515" t="s">
        <v>25</v>
      </c>
      <c r="D11515" s="1">
        <v>45747</v>
      </c>
      <c r="E11515">
        <v>15</v>
      </c>
      <c r="F11515">
        <v>36.25</v>
      </c>
      <c r="G11515">
        <v>543.75</v>
      </c>
      <c r="H11515" t="str">
        <f>IF(Table2[[#This Row],[Unit Price]]&lt;20,"0-19",IF(Table2[[#This Row],[Unit Price]]&lt;40,"20-39",IF(Table2[[#This Row],[Unit Price]]&lt;80,"40-79","80+")))</f>
        <v>20-39</v>
      </c>
      <c r="I11515" t="str">
        <f>TEXT(Table2[[#This Row],[Date Sold]], "ddd")</f>
        <v>Mon</v>
      </c>
    </row>
    <row r="11516" spans="1:9" x14ac:dyDescent="0.25">
      <c r="A11516" t="s">
        <v>19</v>
      </c>
      <c r="B11516" t="s">
        <v>18</v>
      </c>
      <c r="C11516" t="s">
        <v>25</v>
      </c>
      <c r="D11516" s="1">
        <v>45790</v>
      </c>
      <c r="E11516">
        <v>2</v>
      </c>
      <c r="F11516">
        <v>85.36</v>
      </c>
      <c r="G11516">
        <v>170.72</v>
      </c>
      <c r="H11516" t="str">
        <f>IF(Table2[[#This Row],[Unit Price]]&lt;20,"0-19",IF(Table2[[#This Row],[Unit Price]]&lt;40,"20-39",IF(Table2[[#This Row],[Unit Price]]&lt;80,"40-79","80+")))</f>
        <v>80+</v>
      </c>
      <c r="I11516" t="str">
        <f>TEXT(Table2[[#This Row],[Date Sold]], "ddd")</f>
        <v>Tue</v>
      </c>
    </row>
    <row r="11517" spans="1:9" x14ac:dyDescent="0.25">
      <c r="A11517" t="s">
        <v>7</v>
      </c>
      <c r="B11517" t="s">
        <v>11</v>
      </c>
      <c r="C11517" t="s">
        <v>25</v>
      </c>
      <c r="D11517" s="1">
        <v>45732</v>
      </c>
      <c r="E11517">
        <v>2</v>
      </c>
      <c r="F11517">
        <v>26.78</v>
      </c>
      <c r="G11517">
        <v>53.56</v>
      </c>
      <c r="H11517" t="str">
        <f>IF(Table2[[#This Row],[Unit Price]]&lt;20,"0-19",IF(Table2[[#This Row],[Unit Price]]&lt;40,"20-39",IF(Table2[[#This Row],[Unit Price]]&lt;80,"40-79","80+")))</f>
        <v>20-39</v>
      </c>
      <c r="I11517" t="str">
        <f>TEXT(Table2[[#This Row],[Date Sold]], "ddd")</f>
        <v>Sun</v>
      </c>
    </row>
    <row r="11518" spans="1:9" x14ac:dyDescent="0.25">
      <c r="A11518" t="s">
        <v>85</v>
      </c>
      <c r="B11518" t="s">
        <v>22</v>
      </c>
      <c r="C11518" t="s">
        <v>12</v>
      </c>
      <c r="D11518" s="1">
        <v>45715</v>
      </c>
      <c r="E11518">
        <v>4</v>
      </c>
      <c r="F11518">
        <v>26.94</v>
      </c>
      <c r="G11518">
        <v>107.76</v>
      </c>
      <c r="H11518" t="str">
        <f>IF(Table2[[#This Row],[Unit Price]]&lt;20,"0-19",IF(Table2[[#This Row],[Unit Price]]&lt;40,"20-39",IF(Table2[[#This Row],[Unit Price]]&lt;80,"40-79","80+")))</f>
        <v>20-39</v>
      </c>
      <c r="I11518" t="str">
        <f>TEXT(Table2[[#This Row],[Date Sold]], "ddd")</f>
        <v>Thu</v>
      </c>
    </row>
    <row r="11519" spans="1:9" x14ac:dyDescent="0.25">
      <c r="A11519" t="s">
        <v>91</v>
      </c>
      <c r="B11519" t="s">
        <v>22</v>
      </c>
      <c r="C11519" t="s">
        <v>14</v>
      </c>
      <c r="D11519" s="1">
        <v>45793</v>
      </c>
      <c r="E11519">
        <v>3</v>
      </c>
      <c r="F11519">
        <v>89.03</v>
      </c>
      <c r="G11519">
        <v>267.08999999999997</v>
      </c>
      <c r="H11519" t="str">
        <f>IF(Table2[[#This Row],[Unit Price]]&lt;20,"0-19",IF(Table2[[#This Row],[Unit Price]]&lt;40,"20-39",IF(Table2[[#This Row],[Unit Price]]&lt;80,"40-79","80+")))</f>
        <v>80+</v>
      </c>
      <c r="I11519" t="str">
        <f>TEXT(Table2[[#This Row],[Date Sold]], "ddd")</f>
        <v>Fri</v>
      </c>
    </row>
    <row r="11520" spans="1:9" x14ac:dyDescent="0.25">
      <c r="A11520" t="s">
        <v>21</v>
      </c>
      <c r="B11520" t="s">
        <v>11</v>
      </c>
      <c r="C11520" t="s">
        <v>25</v>
      </c>
      <c r="D11520" s="1">
        <v>45771</v>
      </c>
      <c r="E11520">
        <v>8</v>
      </c>
      <c r="F11520">
        <v>24.97</v>
      </c>
      <c r="G11520">
        <v>199.76</v>
      </c>
      <c r="H11520" t="str">
        <f>IF(Table2[[#This Row],[Unit Price]]&lt;20,"0-19",IF(Table2[[#This Row],[Unit Price]]&lt;40,"20-39",IF(Table2[[#This Row],[Unit Price]]&lt;80,"40-79","80+")))</f>
        <v>20-39</v>
      </c>
      <c r="I11520" t="str">
        <f>TEXT(Table2[[#This Row],[Date Sold]], "ddd")</f>
        <v>Thu</v>
      </c>
    </row>
    <row r="11521" spans="1:9" x14ac:dyDescent="0.25">
      <c r="A11521" t="s">
        <v>78</v>
      </c>
      <c r="B11521" t="s">
        <v>24</v>
      </c>
      <c r="C11521" t="s">
        <v>12</v>
      </c>
      <c r="D11521" s="1">
        <v>45782</v>
      </c>
      <c r="E11521">
        <v>3</v>
      </c>
      <c r="F11521">
        <v>37.15</v>
      </c>
      <c r="G11521">
        <v>111.45</v>
      </c>
      <c r="H11521" t="str">
        <f>IF(Table2[[#This Row],[Unit Price]]&lt;20,"0-19",IF(Table2[[#This Row],[Unit Price]]&lt;40,"20-39",IF(Table2[[#This Row],[Unit Price]]&lt;80,"40-79","80+")))</f>
        <v>20-39</v>
      </c>
      <c r="I11521" t="str">
        <f>TEXT(Table2[[#This Row],[Date Sold]], "ddd")</f>
        <v>Mon</v>
      </c>
    </row>
    <row r="11522" spans="1:9" x14ac:dyDescent="0.25">
      <c r="A11522" t="s">
        <v>121</v>
      </c>
      <c r="B11522" t="s">
        <v>28</v>
      </c>
      <c r="C11522" t="s">
        <v>9</v>
      </c>
      <c r="D11522" s="1">
        <v>45728</v>
      </c>
      <c r="E11522">
        <v>1</v>
      </c>
      <c r="F11522">
        <v>43.63</v>
      </c>
      <c r="G11522">
        <v>43.63</v>
      </c>
      <c r="H11522" t="str">
        <f>IF(Table2[[#This Row],[Unit Price]]&lt;20,"0-19",IF(Table2[[#This Row],[Unit Price]]&lt;40,"20-39",IF(Table2[[#This Row],[Unit Price]]&lt;80,"40-79","80+")))</f>
        <v>40-79</v>
      </c>
      <c r="I11522" t="str">
        <f>TEXT(Table2[[#This Row],[Date Sold]], "ddd")</f>
        <v>Wed</v>
      </c>
    </row>
    <row r="11523" spans="1:9" x14ac:dyDescent="0.25">
      <c r="A11523" t="s">
        <v>113</v>
      </c>
      <c r="B11523" t="s">
        <v>18</v>
      </c>
      <c r="C11523" t="s">
        <v>25</v>
      </c>
      <c r="D11523" s="1">
        <v>45738</v>
      </c>
      <c r="E11523">
        <v>11</v>
      </c>
      <c r="F11523">
        <v>87.34</v>
      </c>
      <c r="G11523">
        <v>960.74</v>
      </c>
      <c r="H11523" t="str">
        <f>IF(Table2[[#This Row],[Unit Price]]&lt;20,"0-19",IF(Table2[[#This Row],[Unit Price]]&lt;40,"20-39",IF(Table2[[#This Row],[Unit Price]]&lt;80,"40-79","80+")))</f>
        <v>80+</v>
      </c>
      <c r="I11523" t="str">
        <f>TEXT(Table2[[#This Row],[Date Sold]], "ddd")</f>
        <v>Sat</v>
      </c>
    </row>
    <row r="11524" spans="1:9" x14ac:dyDescent="0.25">
      <c r="A11524" t="s">
        <v>57</v>
      </c>
      <c r="B11524" t="s">
        <v>24</v>
      </c>
      <c r="C11524" t="s">
        <v>14</v>
      </c>
      <c r="D11524" s="1">
        <v>45767</v>
      </c>
      <c r="E11524">
        <v>1</v>
      </c>
      <c r="F11524">
        <v>58.34</v>
      </c>
      <c r="G11524">
        <v>58.34</v>
      </c>
      <c r="H11524" t="str">
        <f>IF(Table2[[#This Row],[Unit Price]]&lt;20,"0-19",IF(Table2[[#This Row],[Unit Price]]&lt;40,"20-39",IF(Table2[[#This Row],[Unit Price]]&lt;80,"40-79","80+")))</f>
        <v>40-79</v>
      </c>
      <c r="I11524" t="str">
        <f>TEXT(Table2[[#This Row],[Date Sold]], "ddd")</f>
        <v>Sun</v>
      </c>
    </row>
    <row r="11525" spans="1:9" x14ac:dyDescent="0.25">
      <c r="A11525" t="s">
        <v>37</v>
      </c>
      <c r="B11525" t="s">
        <v>28</v>
      </c>
      <c r="C11525" t="s">
        <v>14</v>
      </c>
      <c r="D11525" s="1">
        <v>45800</v>
      </c>
      <c r="E11525">
        <v>1</v>
      </c>
      <c r="F11525">
        <v>42.2</v>
      </c>
      <c r="G11525">
        <v>42.2</v>
      </c>
      <c r="H11525" t="str">
        <f>IF(Table2[[#This Row],[Unit Price]]&lt;20,"0-19",IF(Table2[[#This Row],[Unit Price]]&lt;40,"20-39",IF(Table2[[#This Row],[Unit Price]]&lt;80,"40-79","80+")))</f>
        <v>40-79</v>
      </c>
      <c r="I11525" t="str">
        <f>TEXT(Table2[[#This Row],[Date Sold]], "ddd")</f>
        <v>Fri</v>
      </c>
    </row>
    <row r="11526" spans="1:9" x14ac:dyDescent="0.25">
      <c r="A11526" t="s">
        <v>64</v>
      </c>
      <c r="B11526" t="s">
        <v>18</v>
      </c>
      <c r="C11526" t="s">
        <v>29</v>
      </c>
      <c r="D11526" s="1">
        <v>45774</v>
      </c>
      <c r="E11526">
        <v>12</v>
      </c>
      <c r="F11526">
        <v>17.41</v>
      </c>
      <c r="G11526">
        <v>208.92</v>
      </c>
      <c r="H11526" t="str">
        <f>IF(Table2[[#This Row],[Unit Price]]&lt;20,"0-19",IF(Table2[[#This Row],[Unit Price]]&lt;40,"20-39",IF(Table2[[#This Row],[Unit Price]]&lt;80,"40-79","80+")))</f>
        <v>0-19</v>
      </c>
      <c r="I11526" t="str">
        <f>TEXT(Table2[[#This Row],[Date Sold]], "ddd")</f>
        <v>Sun</v>
      </c>
    </row>
    <row r="11527" spans="1:9" x14ac:dyDescent="0.25">
      <c r="A11527" t="s">
        <v>50</v>
      </c>
      <c r="B11527" t="s">
        <v>8</v>
      </c>
      <c r="C11527" t="s">
        <v>12</v>
      </c>
      <c r="D11527" s="1">
        <v>45721</v>
      </c>
      <c r="E11527">
        <v>12</v>
      </c>
      <c r="F11527">
        <v>38.94</v>
      </c>
      <c r="G11527">
        <v>467.28</v>
      </c>
      <c r="H11527" t="str">
        <f>IF(Table2[[#This Row],[Unit Price]]&lt;20,"0-19",IF(Table2[[#This Row],[Unit Price]]&lt;40,"20-39",IF(Table2[[#This Row],[Unit Price]]&lt;80,"40-79","80+")))</f>
        <v>20-39</v>
      </c>
      <c r="I11527" t="str">
        <f>TEXT(Table2[[#This Row],[Date Sold]], "ddd")</f>
        <v>Wed</v>
      </c>
    </row>
    <row r="11528" spans="1:9" x14ac:dyDescent="0.25">
      <c r="A11528" t="s">
        <v>44</v>
      </c>
      <c r="B11528" t="s">
        <v>8</v>
      </c>
      <c r="C11528" t="s">
        <v>9</v>
      </c>
      <c r="D11528" s="1">
        <v>45714</v>
      </c>
      <c r="E11528">
        <v>1</v>
      </c>
      <c r="F11528">
        <v>99.87</v>
      </c>
      <c r="G11528">
        <v>99.87</v>
      </c>
      <c r="H11528" t="str">
        <f>IF(Table2[[#This Row],[Unit Price]]&lt;20,"0-19",IF(Table2[[#This Row],[Unit Price]]&lt;40,"20-39",IF(Table2[[#This Row],[Unit Price]]&lt;80,"40-79","80+")))</f>
        <v>80+</v>
      </c>
      <c r="I11528" t="str">
        <f>TEXT(Table2[[#This Row],[Date Sold]], "ddd")</f>
        <v>Wed</v>
      </c>
    </row>
    <row r="11529" spans="1:9" x14ac:dyDescent="0.25">
      <c r="A11529" t="s">
        <v>63</v>
      </c>
      <c r="B11529" t="s">
        <v>24</v>
      </c>
      <c r="C11529" t="s">
        <v>29</v>
      </c>
      <c r="D11529" s="1">
        <v>45745</v>
      </c>
      <c r="E11529">
        <v>10</v>
      </c>
      <c r="F11529">
        <v>27.52</v>
      </c>
      <c r="G11529">
        <v>275.2</v>
      </c>
      <c r="H11529" t="str">
        <f>IF(Table2[[#This Row],[Unit Price]]&lt;20,"0-19",IF(Table2[[#This Row],[Unit Price]]&lt;40,"20-39",IF(Table2[[#This Row],[Unit Price]]&lt;80,"40-79","80+")))</f>
        <v>20-39</v>
      </c>
      <c r="I11529" t="str">
        <f>TEXT(Table2[[#This Row],[Date Sold]], "ddd")</f>
        <v>Sat</v>
      </c>
    </row>
    <row r="11530" spans="1:9" x14ac:dyDescent="0.25">
      <c r="A11530" t="s">
        <v>44</v>
      </c>
      <c r="B11530" t="s">
        <v>8</v>
      </c>
      <c r="C11530" t="s">
        <v>25</v>
      </c>
      <c r="D11530" s="1">
        <v>45778</v>
      </c>
      <c r="E11530">
        <v>15</v>
      </c>
      <c r="F11530">
        <v>52.43</v>
      </c>
      <c r="G11530">
        <v>786.45</v>
      </c>
      <c r="H11530" t="str">
        <f>IF(Table2[[#This Row],[Unit Price]]&lt;20,"0-19",IF(Table2[[#This Row],[Unit Price]]&lt;40,"20-39",IF(Table2[[#This Row],[Unit Price]]&lt;80,"40-79","80+")))</f>
        <v>40-79</v>
      </c>
      <c r="I11530" t="str">
        <f>TEXT(Table2[[#This Row],[Date Sold]], "ddd")</f>
        <v>Thu</v>
      </c>
    </row>
    <row r="11531" spans="1:9" x14ac:dyDescent="0.25">
      <c r="A11531" t="s">
        <v>69</v>
      </c>
      <c r="B11531" t="s">
        <v>11</v>
      </c>
      <c r="C11531" t="s">
        <v>9</v>
      </c>
      <c r="D11531" s="1">
        <v>45753</v>
      </c>
      <c r="E11531">
        <v>18</v>
      </c>
      <c r="F11531">
        <v>26.42</v>
      </c>
      <c r="G11531">
        <v>475.56</v>
      </c>
      <c r="H11531" t="str">
        <f>IF(Table2[[#This Row],[Unit Price]]&lt;20,"0-19",IF(Table2[[#This Row],[Unit Price]]&lt;40,"20-39",IF(Table2[[#This Row],[Unit Price]]&lt;80,"40-79","80+")))</f>
        <v>20-39</v>
      </c>
      <c r="I11531" t="str">
        <f>TEXT(Table2[[#This Row],[Date Sold]], "ddd")</f>
        <v>Sun</v>
      </c>
    </row>
    <row r="11532" spans="1:9" x14ac:dyDescent="0.25">
      <c r="A11532" t="s">
        <v>72</v>
      </c>
      <c r="B11532" t="s">
        <v>16</v>
      </c>
      <c r="C11532" t="s">
        <v>12</v>
      </c>
      <c r="D11532" s="1">
        <v>45743</v>
      </c>
      <c r="E11532">
        <v>17</v>
      </c>
      <c r="F11532">
        <v>63.43</v>
      </c>
      <c r="G11532">
        <v>1078.31</v>
      </c>
      <c r="H11532" t="str">
        <f>IF(Table2[[#This Row],[Unit Price]]&lt;20,"0-19",IF(Table2[[#This Row],[Unit Price]]&lt;40,"20-39",IF(Table2[[#This Row],[Unit Price]]&lt;80,"40-79","80+")))</f>
        <v>40-79</v>
      </c>
      <c r="I11532" t="str">
        <f>TEXT(Table2[[#This Row],[Date Sold]], "ddd")</f>
        <v>Thu</v>
      </c>
    </row>
    <row r="11533" spans="1:9" x14ac:dyDescent="0.25">
      <c r="A11533" t="s">
        <v>99</v>
      </c>
      <c r="B11533" t="s">
        <v>8</v>
      </c>
      <c r="C11533" t="s">
        <v>12</v>
      </c>
      <c r="D11533" s="1">
        <v>45721</v>
      </c>
      <c r="E11533">
        <v>5</v>
      </c>
      <c r="F11533">
        <v>7.14</v>
      </c>
      <c r="G11533">
        <v>35.700000000000003</v>
      </c>
      <c r="H11533" t="str">
        <f>IF(Table2[[#This Row],[Unit Price]]&lt;20,"0-19",IF(Table2[[#This Row],[Unit Price]]&lt;40,"20-39",IF(Table2[[#This Row],[Unit Price]]&lt;80,"40-79","80+")))</f>
        <v>0-19</v>
      </c>
      <c r="I11533" t="str">
        <f>TEXT(Table2[[#This Row],[Date Sold]], "ddd")</f>
        <v>Wed</v>
      </c>
    </row>
    <row r="11534" spans="1:9" x14ac:dyDescent="0.25">
      <c r="A11534" t="s">
        <v>120</v>
      </c>
      <c r="B11534" t="s">
        <v>42</v>
      </c>
      <c r="C11534" t="s">
        <v>12</v>
      </c>
      <c r="D11534" s="1">
        <v>45772</v>
      </c>
      <c r="E11534">
        <v>19</v>
      </c>
      <c r="F11534">
        <v>19.78</v>
      </c>
      <c r="G11534">
        <v>375.82</v>
      </c>
      <c r="H11534" t="str">
        <f>IF(Table2[[#This Row],[Unit Price]]&lt;20,"0-19",IF(Table2[[#This Row],[Unit Price]]&lt;40,"20-39",IF(Table2[[#This Row],[Unit Price]]&lt;80,"40-79","80+")))</f>
        <v>0-19</v>
      </c>
      <c r="I11534" t="str">
        <f>TEXT(Table2[[#This Row],[Date Sold]], "ddd")</f>
        <v>Fri</v>
      </c>
    </row>
    <row r="11535" spans="1:9" x14ac:dyDescent="0.25">
      <c r="A11535" t="s">
        <v>92</v>
      </c>
      <c r="B11535" t="s">
        <v>28</v>
      </c>
      <c r="C11535" t="s">
        <v>14</v>
      </c>
      <c r="D11535" s="1">
        <v>45737</v>
      </c>
      <c r="E11535">
        <v>2</v>
      </c>
      <c r="F11535">
        <v>70.31</v>
      </c>
      <c r="G11535">
        <v>140.62</v>
      </c>
      <c r="H11535" t="str">
        <f>IF(Table2[[#This Row],[Unit Price]]&lt;20,"0-19",IF(Table2[[#This Row],[Unit Price]]&lt;40,"20-39",IF(Table2[[#This Row],[Unit Price]]&lt;80,"40-79","80+")))</f>
        <v>40-79</v>
      </c>
      <c r="I11535" t="str">
        <f>TEXT(Table2[[#This Row],[Date Sold]], "ddd")</f>
        <v>Fri</v>
      </c>
    </row>
    <row r="11536" spans="1:9" x14ac:dyDescent="0.25">
      <c r="A11536" t="s">
        <v>67</v>
      </c>
      <c r="B11536" t="s">
        <v>38</v>
      </c>
      <c r="C11536" t="s">
        <v>14</v>
      </c>
      <c r="D11536" s="1">
        <v>45772</v>
      </c>
      <c r="E11536">
        <v>4</v>
      </c>
      <c r="F11536">
        <v>59.15</v>
      </c>
      <c r="G11536">
        <v>236.6</v>
      </c>
      <c r="H11536" t="str">
        <f>IF(Table2[[#This Row],[Unit Price]]&lt;20,"0-19",IF(Table2[[#This Row],[Unit Price]]&lt;40,"20-39",IF(Table2[[#This Row],[Unit Price]]&lt;80,"40-79","80+")))</f>
        <v>40-79</v>
      </c>
      <c r="I11536" t="str">
        <f>TEXT(Table2[[#This Row],[Date Sold]], "ddd")</f>
        <v>Fri</v>
      </c>
    </row>
    <row r="11537" spans="1:9" x14ac:dyDescent="0.25">
      <c r="A11537" t="s">
        <v>26</v>
      </c>
      <c r="B11537" t="s">
        <v>42</v>
      </c>
      <c r="C11537" t="s">
        <v>29</v>
      </c>
      <c r="D11537" s="1">
        <v>45710</v>
      </c>
      <c r="E11537">
        <v>18</v>
      </c>
      <c r="F11537">
        <v>14.07</v>
      </c>
      <c r="G11537">
        <v>253.26</v>
      </c>
      <c r="H11537" t="str">
        <f>IF(Table2[[#This Row],[Unit Price]]&lt;20,"0-19",IF(Table2[[#This Row],[Unit Price]]&lt;40,"20-39",IF(Table2[[#This Row],[Unit Price]]&lt;80,"40-79","80+")))</f>
        <v>0-19</v>
      </c>
      <c r="I11537" t="str">
        <f>TEXT(Table2[[#This Row],[Date Sold]], "ddd")</f>
        <v>Sat</v>
      </c>
    </row>
    <row r="11538" spans="1:9" x14ac:dyDescent="0.25">
      <c r="A11538" t="s">
        <v>99</v>
      </c>
      <c r="B11538" t="s">
        <v>24</v>
      </c>
      <c r="C11538" t="s">
        <v>25</v>
      </c>
      <c r="D11538" s="1">
        <v>45740</v>
      </c>
      <c r="E11538">
        <v>5</v>
      </c>
      <c r="F11538">
        <v>61.91</v>
      </c>
      <c r="G11538">
        <v>309.55</v>
      </c>
      <c r="H11538" t="str">
        <f>IF(Table2[[#This Row],[Unit Price]]&lt;20,"0-19",IF(Table2[[#This Row],[Unit Price]]&lt;40,"20-39",IF(Table2[[#This Row],[Unit Price]]&lt;80,"40-79","80+")))</f>
        <v>40-79</v>
      </c>
      <c r="I11538" t="str">
        <f>TEXT(Table2[[#This Row],[Date Sold]], "ddd")</f>
        <v>Mon</v>
      </c>
    </row>
    <row r="11539" spans="1:9" x14ac:dyDescent="0.25">
      <c r="A11539" t="s">
        <v>40</v>
      </c>
      <c r="B11539" t="s">
        <v>11</v>
      </c>
      <c r="C11539" t="s">
        <v>9</v>
      </c>
      <c r="D11539" s="1">
        <v>45800</v>
      </c>
      <c r="E11539">
        <v>14</v>
      </c>
      <c r="F11539">
        <v>87.05</v>
      </c>
      <c r="G11539">
        <v>1218.7</v>
      </c>
      <c r="H11539" t="str">
        <f>IF(Table2[[#This Row],[Unit Price]]&lt;20,"0-19",IF(Table2[[#This Row],[Unit Price]]&lt;40,"20-39",IF(Table2[[#This Row],[Unit Price]]&lt;80,"40-79","80+")))</f>
        <v>80+</v>
      </c>
      <c r="I11539" t="str">
        <f>TEXT(Table2[[#This Row],[Date Sold]], "ddd")</f>
        <v>Fri</v>
      </c>
    </row>
    <row r="11540" spans="1:9" x14ac:dyDescent="0.25">
      <c r="A11540" t="s">
        <v>71</v>
      </c>
      <c r="B11540" t="s">
        <v>22</v>
      </c>
      <c r="C11540" t="s">
        <v>25</v>
      </c>
      <c r="D11540" s="1">
        <v>45736</v>
      </c>
      <c r="E11540">
        <v>17</v>
      </c>
      <c r="F11540">
        <v>61.46</v>
      </c>
      <c r="G11540">
        <v>1044.82</v>
      </c>
      <c r="H11540" t="str">
        <f>IF(Table2[[#This Row],[Unit Price]]&lt;20,"0-19",IF(Table2[[#This Row],[Unit Price]]&lt;40,"20-39",IF(Table2[[#This Row],[Unit Price]]&lt;80,"40-79","80+")))</f>
        <v>40-79</v>
      </c>
      <c r="I11540" t="str">
        <f>TEXT(Table2[[#This Row],[Date Sold]], "ddd")</f>
        <v>Thu</v>
      </c>
    </row>
    <row r="11541" spans="1:9" x14ac:dyDescent="0.25">
      <c r="A11541" t="s">
        <v>58</v>
      </c>
      <c r="B11541" t="s">
        <v>24</v>
      </c>
      <c r="C11541" t="s">
        <v>9</v>
      </c>
      <c r="D11541" s="1">
        <v>45783</v>
      </c>
      <c r="E11541">
        <v>14</v>
      </c>
      <c r="F11541">
        <v>46.65</v>
      </c>
      <c r="G11541">
        <v>653.1</v>
      </c>
      <c r="H11541" t="str">
        <f>IF(Table2[[#This Row],[Unit Price]]&lt;20,"0-19",IF(Table2[[#This Row],[Unit Price]]&lt;40,"20-39",IF(Table2[[#This Row],[Unit Price]]&lt;80,"40-79","80+")))</f>
        <v>40-79</v>
      </c>
      <c r="I11541" t="str">
        <f>TEXT(Table2[[#This Row],[Date Sold]], "ddd")</f>
        <v>Tue</v>
      </c>
    </row>
    <row r="11542" spans="1:9" x14ac:dyDescent="0.25">
      <c r="A11542" t="s">
        <v>107</v>
      </c>
      <c r="B11542" t="s">
        <v>20</v>
      </c>
      <c r="C11542" t="s">
        <v>14</v>
      </c>
      <c r="D11542" s="1">
        <v>45765</v>
      </c>
      <c r="E11542">
        <v>1</v>
      </c>
      <c r="F11542">
        <v>42.65</v>
      </c>
      <c r="G11542">
        <v>42.65</v>
      </c>
      <c r="H11542" t="str">
        <f>IF(Table2[[#This Row],[Unit Price]]&lt;20,"0-19",IF(Table2[[#This Row],[Unit Price]]&lt;40,"20-39",IF(Table2[[#This Row],[Unit Price]]&lt;80,"40-79","80+")))</f>
        <v>40-79</v>
      </c>
      <c r="I11542" t="str">
        <f>TEXT(Table2[[#This Row],[Date Sold]], "ddd")</f>
        <v>Fri</v>
      </c>
    </row>
    <row r="11543" spans="1:9" x14ac:dyDescent="0.25">
      <c r="A11543" t="s">
        <v>55</v>
      </c>
      <c r="B11543" t="s">
        <v>16</v>
      </c>
      <c r="C11543" t="s">
        <v>29</v>
      </c>
      <c r="D11543" s="1">
        <v>45752</v>
      </c>
      <c r="E11543">
        <v>16</v>
      </c>
      <c r="F11543">
        <v>24.04</v>
      </c>
      <c r="G11543">
        <v>384.64</v>
      </c>
      <c r="H11543" t="str">
        <f>IF(Table2[[#This Row],[Unit Price]]&lt;20,"0-19",IF(Table2[[#This Row],[Unit Price]]&lt;40,"20-39",IF(Table2[[#This Row],[Unit Price]]&lt;80,"40-79","80+")))</f>
        <v>20-39</v>
      </c>
      <c r="I11543" t="str">
        <f>TEXT(Table2[[#This Row],[Date Sold]], "ddd")</f>
        <v>Sat</v>
      </c>
    </row>
    <row r="11544" spans="1:9" x14ac:dyDescent="0.25">
      <c r="A11544" t="s">
        <v>53</v>
      </c>
      <c r="B11544" t="s">
        <v>16</v>
      </c>
      <c r="C11544" t="s">
        <v>25</v>
      </c>
      <c r="D11544" s="1">
        <v>45740</v>
      </c>
      <c r="E11544">
        <v>14</v>
      </c>
      <c r="F11544">
        <v>60.7</v>
      </c>
      <c r="G11544">
        <v>849.8</v>
      </c>
      <c r="H11544" t="str">
        <f>IF(Table2[[#This Row],[Unit Price]]&lt;20,"0-19",IF(Table2[[#This Row],[Unit Price]]&lt;40,"20-39",IF(Table2[[#This Row],[Unit Price]]&lt;80,"40-79","80+")))</f>
        <v>40-79</v>
      </c>
      <c r="I11544" t="str">
        <f>TEXT(Table2[[#This Row],[Date Sold]], "ddd")</f>
        <v>Mon</v>
      </c>
    </row>
    <row r="11545" spans="1:9" x14ac:dyDescent="0.25">
      <c r="A11545" t="s">
        <v>36</v>
      </c>
      <c r="B11545" t="s">
        <v>38</v>
      </c>
      <c r="C11545" t="s">
        <v>9</v>
      </c>
      <c r="D11545" s="1">
        <v>45769</v>
      </c>
      <c r="E11545">
        <v>11</v>
      </c>
      <c r="F11545">
        <v>26.15</v>
      </c>
      <c r="G11545">
        <v>287.64999999999998</v>
      </c>
      <c r="H11545" t="str">
        <f>IF(Table2[[#This Row],[Unit Price]]&lt;20,"0-19",IF(Table2[[#This Row],[Unit Price]]&lt;40,"20-39",IF(Table2[[#This Row],[Unit Price]]&lt;80,"40-79","80+")))</f>
        <v>20-39</v>
      </c>
      <c r="I11545" t="str">
        <f>TEXT(Table2[[#This Row],[Date Sold]], "ddd")</f>
        <v>Tue</v>
      </c>
    </row>
    <row r="11546" spans="1:9" x14ac:dyDescent="0.25">
      <c r="A11546" t="s">
        <v>63</v>
      </c>
      <c r="B11546" t="s">
        <v>20</v>
      </c>
      <c r="C11546" t="s">
        <v>9</v>
      </c>
      <c r="D11546" s="1">
        <v>45732</v>
      </c>
      <c r="E11546">
        <v>7</v>
      </c>
      <c r="F11546">
        <v>39.590000000000003</v>
      </c>
      <c r="G11546">
        <v>277.13</v>
      </c>
      <c r="H11546" t="str">
        <f>IF(Table2[[#This Row],[Unit Price]]&lt;20,"0-19",IF(Table2[[#This Row],[Unit Price]]&lt;40,"20-39",IF(Table2[[#This Row],[Unit Price]]&lt;80,"40-79","80+")))</f>
        <v>20-39</v>
      </c>
      <c r="I11546" t="str">
        <f>TEXT(Table2[[#This Row],[Date Sold]], "ddd")</f>
        <v>Sun</v>
      </c>
    </row>
    <row r="11547" spans="1:9" x14ac:dyDescent="0.25">
      <c r="A11547" t="s">
        <v>120</v>
      </c>
      <c r="B11547" t="s">
        <v>18</v>
      </c>
      <c r="C11547" t="s">
        <v>25</v>
      </c>
      <c r="D11547" s="1">
        <v>45733</v>
      </c>
      <c r="E11547">
        <v>11</v>
      </c>
      <c r="F11547">
        <v>39.25</v>
      </c>
      <c r="G11547">
        <v>431.75</v>
      </c>
      <c r="H11547" t="str">
        <f>IF(Table2[[#This Row],[Unit Price]]&lt;20,"0-19",IF(Table2[[#This Row],[Unit Price]]&lt;40,"20-39",IF(Table2[[#This Row],[Unit Price]]&lt;80,"40-79","80+")))</f>
        <v>20-39</v>
      </c>
      <c r="I11547" t="str">
        <f>TEXT(Table2[[#This Row],[Date Sold]], "ddd")</f>
        <v>Mon</v>
      </c>
    </row>
    <row r="11548" spans="1:9" x14ac:dyDescent="0.25">
      <c r="A11548" t="s">
        <v>57</v>
      </c>
      <c r="B11548" t="s">
        <v>38</v>
      </c>
      <c r="C11548" t="s">
        <v>25</v>
      </c>
      <c r="D11548" s="1">
        <v>45722</v>
      </c>
      <c r="E11548">
        <v>9</v>
      </c>
      <c r="F11548">
        <v>77.64</v>
      </c>
      <c r="G11548">
        <v>698.76</v>
      </c>
      <c r="H11548" t="str">
        <f>IF(Table2[[#This Row],[Unit Price]]&lt;20,"0-19",IF(Table2[[#This Row],[Unit Price]]&lt;40,"20-39",IF(Table2[[#This Row],[Unit Price]]&lt;80,"40-79","80+")))</f>
        <v>40-79</v>
      </c>
      <c r="I11548" t="str">
        <f>TEXT(Table2[[#This Row],[Date Sold]], "ddd")</f>
        <v>Thu</v>
      </c>
    </row>
    <row r="11549" spans="1:9" x14ac:dyDescent="0.25">
      <c r="A11549" t="s">
        <v>116</v>
      </c>
      <c r="B11549" t="s">
        <v>20</v>
      </c>
      <c r="C11549" t="s">
        <v>12</v>
      </c>
      <c r="D11549" s="1">
        <v>45772</v>
      </c>
      <c r="E11549">
        <v>4</v>
      </c>
      <c r="F11549">
        <v>60.74</v>
      </c>
      <c r="G11549">
        <v>242.96</v>
      </c>
      <c r="H11549" t="str">
        <f>IF(Table2[[#This Row],[Unit Price]]&lt;20,"0-19",IF(Table2[[#This Row],[Unit Price]]&lt;40,"20-39",IF(Table2[[#This Row],[Unit Price]]&lt;80,"40-79","80+")))</f>
        <v>40-79</v>
      </c>
      <c r="I11549" t="str">
        <f>TEXT(Table2[[#This Row],[Date Sold]], "ddd")</f>
        <v>Fri</v>
      </c>
    </row>
    <row r="11550" spans="1:9" x14ac:dyDescent="0.25">
      <c r="A11550" t="s">
        <v>34</v>
      </c>
      <c r="B11550" t="s">
        <v>16</v>
      </c>
      <c r="C11550" t="s">
        <v>25</v>
      </c>
      <c r="D11550" s="1">
        <v>45712</v>
      </c>
      <c r="E11550">
        <v>1</v>
      </c>
      <c r="F11550">
        <v>68.59</v>
      </c>
      <c r="G11550">
        <v>68.59</v>
      </c>
      <c r="H11550" t="str">
        <f>IF(Table2[[#This Row],[Unit Price]]&lt;20,"0-19",IF(Table2[[#This Row],[Unit Price]]&lt;40,"20-39",IF(Table2[[#This Row],[Unit Price]]&lt;80,"40-79","80+")))</f>
        <v>40-79</v>
      </c>
      <c r="I11550" t="str">
        <f>TEXT(Table2[[#This Row],[Date Sold]], "ddd")</f>
        <v>Mon</v>
      </c>
    </row>
    <row r="11551" spans="1:9" x14ac:dyDescent="0.25">
      <c r="A11551" t="s">
        <v>99</v>
      </c>
      <c r="B11551" t="s">
        <v>22</v>
      </c>
      <c r="C11551" t="s">
        <v>25</v>
      </c>
      <c r="D11551" s="1">
        <v>45784</v>
      </c>
      <c r="E11551">
        <v>15</v>
      </c>
      <c r="F11551">
        <v>22.97</v>
      </c>
      <c r="G11551">
        <v>344.55</v>
      </c>
      <c r="H11551" t="str">
        <f>IF(Table2[[#This Row],[Unit Price]]&lt;20,"0-19",IF(Table2[[#This Row],[Unit Price]]&lt;40,"20-39",IF(Table2[[#This Row],[Unit Price]]&lt;80,"40-79","80+")))</f>
        <v>20-39</v>
      </c>
      <c r="I11551" t="str">
        <f>TEXT(Table2[[#This Row],[Date Sold]], "ddd")</f>
        <v>Wed</v>
      </c>
    </row>
    <row r="11552" spans="1:9" x14ac:dyDescent="0.25">
      <c r="A11552" t="s">
        <v>59</v>
      </c>
      <c r="B11552" t="s">
        <v>11</v>
      </c>
      <c r="C11552" t="s">
        <v>12</v>
      </c>
      <c r="D11552" s="1">
        <v>45759</v>
      </c>
      <c r="E11552">
        <v>1</v>
      </c>
      <c r="F11552">
        <v>51.84</v>
      </c>
      <c r="G11552">
        <v>51.84</v>
      </c>
      <c r="H11552" t="str">
        <f>IF(Table2[[#This Row],[Unit Price]]&lt;20,"0-19",IF(Table2[[#This Row],[Unit Price]]&lt;40,"20-39",IF(Table2[[#This Row],[Unit Price]]&lt;80,"40-79","80+")))</f>
        <v>40-79</v>
      </c>
      <c r="I11552" t="str">
        <f>TEXT(Table2[[#This Row],[Date Sold]], "ddd")</f>
        <v>Sat</v>
      </c>
    </row>
    <row r="11553" spans="1:9" x14ac:dyDescent="0.25">
      <c r="A11553" t="s">
        <v>54</v>
      </c>
      <c r="B11553" t="s">
        <v>20</v>
      </c>
      <c r="C11553" t="s">
        <v>29</v>
      </c>
      <c r="D11553" s="1">
        <v>45716</v>
      </c>
      <c r="E11553">
        <v>7</v>
      </c>
      <c r="F11553">
        <v>26.84</v>
      </c>
      <c r="G11553">
        <v>187.88</v>
      </c>
      <c r="H11553" t="str">
        <f>IF(Table2[[#This Row],[Unit Price]]&lt;20,"0-19",IF(Table2[[#This Row],[Unit Price]]&lt;40,"20-39",IF(Table2[[#This Row],[Unit Price]]&lt;80,"40-79","80+")))</f>
        <v>20-39</v>
      </c>
      <c r="I11553" t="str">
        <f>TEXT(Table2[[#This Row],[Date Sold]], "ddd")</f>
        <v>Fri</v>
      </c>
    </row>
    <row r="11554" spans="1:9" x14ac:dyDescent="0.25">
      <c r="A11554" t="s">
        <v>56</v>
      </c>
      <c r="B11554" t="s">
        <v>24</v>
      </c>
      <c r="C11554" t="s">
        <v>12</v>
      </c>
      <c r="D11554" s="1">
        <v>45731</v>
      </c>
      <c r="E11554">
        <v>11</v>
      </c>
      <c r="F11554">
        <v>99.19</v>
      </c>
      <c r="G11554">
        <v>1091.0899999999999</v>
      </c>
      <c r="H11554" t="str">
        <f>IF(Table2[[#This Row],[Unit Price]]&lt;20,"0-19",IF(Table2[[#This Row],[Unit Price]]&lt;40,"20-39",IF(Table2[[#This Row],[Unit Price]]&lt;80,"40-79","80+")))</f>
        <v>80+</v>
      </c>
      <c r="I11554" t="str">
        <f>TEXT(Table2[[#This Row],[Date Sold]], "ddd")</f>
        <v>Sat</v>
      </c>
    </row>
    <row r="11555" spans="1:9" x14ac:dyDescent="0.25">
      <c r="A11555" t="s">
        <v>78</v>
      </c>
      <c r="B11555" t="s">
        <v>16</v>
      </c>
      <c r="C11555" t="s">
        <v>9</v>
      </c>
      <c r="D11555" s="1">
        <v>45715</v>
      </c>
      <c r="E11555">
        <v>20</v>
      </c>
      <c r="F11555">
        <v>26.35</v>
      </c>
      <c r="G11555">
        <v>527</v>
      </c>
      <c r="H11555" t="str">
        <f>IF(Table2[[#This Row],[Unit Price]]&lt;20,"0-19",IF(Table2[[#This Row],[Unit Price]]&lt;40,"20-39",IF(Table2[[#This Row],[Unit Price]]&lt;80,"40-79","80+")))</f>
        <v>20-39</v>
      </c>
      <c r="I11555" t="str">
        <f>TEXT(Table2[[#This Row],[Date Sold]], "ddd")</f>
        <v>Thu</v>
      </c>
    </row>
    <row r="11556" spans="1:9" x14ac:dyDescent="0.25">
      <c r="A11556" t="s">
        <v>113</v>
      </c>
      <c r="B11556" t="s">
        <v>28</v>
      </c>
      <c r="C11556" t="s">
        <v>25</v>
      </c>
      <c r="D11556" s="1">
        <v>45759</v>
      </c>
      <c r="E11556">
        <v>16</v>
      </c>
      <c r="F11556">
        <v>61.58</v>
      </c>
      <c r="G11556">
        <v>985.28</v>
      </c>
      <c r="H11556" t="str">
        <f>IF(Table2[[#This Row],[Unit Price]]&lt;20,"0-19",IF(Table2[[#This Row],[Unit Price]]&lt;40,"20-39",IF(Table2[[#This Row],[Unit Price]]&lt;80,"40-79","80+")))</f>
        <v>40-79</v>
      </c>
      <c r="I11556" t="str">
        <f>TEXT(Table2[[#This Row],[Date Sold]], "ddd")</f>
        <v>Sat</v>
      </c>
    </row>
    <row r="11557" spans="1:9" x14ac:dyDescent="0.25">
      <c r="A11557" t="s">
        <v>80</v>
      </c>
      <c r="B11557" t="s">
        <v>20</v>
      </c>
      <c r="C11557" t="s">
        <v>12</v>
      </c>
      <c r="D11557" s="1">
        <v>45795</v>
      </c>
      <c r="E11557">
        <v>19</v>
      </c>
      <c r="F11557">
        <v>7.44</v>
      </c>
      <c r="G11557">
        <v>141.36000000000001</v>
      </c>
      <c r="H11557" t="str">
        <f>IF(Table2[[#This Row],[Unit Price]]&lt;20,"0-19",IF(Table2[[#This Row],[Unit Price]]&lt;40,"20-39",IF(Table2[[#This Row],[Unit Price]]&lt;80,"40-79","80+")))</f>
        <v>0-19</v>
      </c>
      <c r="I11557" t="str">
        <f>TEXT(Table2[[#This Row],[Date Sold]], "ddd")</f>
        <v>Sun</v>
      </c>
    </row>
    <row r="11558" spans="1:9" x14ac:dyDescent="0.25">
      <c r="A11558" t="s">
        <v>110</v>
      </c>
      <c r="B11558" t="s">
        <v>22</v>
      </c>
      <c r="C11558" t="s">
        <v>29</v>
      </c>
      <c r="D11558" s="1">
        <v>45728</v>
      </c>
      <c r="E11558">
        <v>1</v>
      </c>
      <c r="F11558">
        <v>36.31</v>
      </c>
      <c r="G11558">
        <v>36.31</v>
      </c>
      <c r="H11558" t="str">
        <f>IF(Table2[[#This Row],[Unit Price]]&lt;20,"0-19",IF(Table2[[#This Row],[Unit Price]]&lt;40,"20-39",IF(Table2[[#This Row],[Unit Price]]&lt;80,"40-79","80+")))</f>
        <v>20-39</v>
      </c>
      <c r="I11558" t="str">
        <f>TEXT(Table2[[#This Row],[Date Sold]], "ddd")</f>
        <v>Wed</v>
      </c>
    </row>
    <row r="11559" spans="1:9" x14ac:dyDescent="0.25">
      <c r="A11559" t="s">
        <v>76</v>
      </c>
      <c r="B11559" t="s">
        <v>24</v>
      </c>
      <c r="C11559" t="s">
        <v>12</v>
      </c>
      <c r="D11559" s="1">
        <v>45737</v>
      </c>
      <c r="E11559">
        <v>6</v>
      </c>
      <c r="F11559">
        <v>92.85</v>
      </c>
      <c r="G11559">
        <v>557.1</v>
      </c>
      <c r="H11559" t="str">
        <f>IF(Table2[[#This Row],[Unit Price]]&lt;20,"0-19",IF(Table2[[#This Row],[Unit Price]]&lt;40,"20-39",IF(Table2[[#This Row],[Unit Price]]&lt;80,"40-79","80+")))</f>
        <v>80+</v>
      </c>
      <c r="I11559" t="str">
        <f>TEXT(Table2[[#This Row],[Date Sold]], "ddd")</f>
        <v>Fri</v>
      </c>
    </row>
    <row r="11560" spans="1:9" x14ac:dyDescent="0.25">
      <c r="A11560" t="s">
        <v>47</v>
      </c>
      <c r="B11560" t="s">
        <v>42</v>
      </c>
      <c r="C11560" t="s">
        <v>14</v>
      </c>
      <c r="D11560" s="1">
        <v>45735</v>
      </c>
      <c r="E11560">
        <v>12</v>
      </c>
      <c r="F11560">
        <v>35.24</v>
      </c>
      <c r="G11560">
        <v>422.88</v>
      </c>
      <c r="H11560" t="str">
        <f>IF(Table2[[#This Row],[Unit Price]]&lt;20,"0-19",IF(Table2[[#This Row],[Unit Price]]&lt;40,"20-39",IF(Table2[[#This Row],[Unit Price]]&lt;80,"40-79","80+")))</f>
        <v>20-39</v>
      </c>
      <c r="I11560" t="str">
        <f>TEXT(Table2[[#This Row],[Date Sold]], "ddd")</f>
        <v>Wed</v>
      </c>
    </row>
    <row r="11561" spans="1:9" x14ac:dyDescent="0.25">
      <c r="A11561" t="s">
        <v>48</v>
      </c>
      <c r="B11561" t="s">
        <v>18</v>
      </c>
      <c r="C11561" t="s">
        <v>14</v>
      </c>
      <c r="D11561" s="1">
        <v>45762</v>
      </c>
      <c r="E11561">
        <v>12</v>
      </c>
      <c r="F11561">
        <v>48.81</v>
      </c>
      <c r="G11561">
        <v>585.72</v>
      </c>
      <c r="H11561" t="str">
        <f>IF(Table2[[#This Row],[Unit Price]]&lt;20,"0-19",IF(Table2[[#This Row],[Unit Price]]&lt;40,"20-39",IF(Table2[[#This Row],[Unit Price]]&lt;80,"40-79","80+")))</f>
        <v>40-79</v>
      </c>
      <c r="I11561" t="str">
        <f>TEXT(Table2[[#This Row],[Date Sold]], "ddd")</f>
        <v>Tue</v>
      </c>
    </row>
    <row r="11562" spans="1:9" x14ac:dyDescent="0.25">
      <c r="A11562" t="s">
        <v>51</v>
      </c>
      <c r="B11562" t="s">
        <v>20</v>
      </c>
      <c r="C11562" t="s">
        <v>14</v>
      </c>
      <c r="D11562" s="1">
        <v>45743</v>
      </c>
      <c r="E11562">
        <v>8</v>
      </c>
      <c r="F11562">
        <v>99.39</v>
      </c>
      <c r="G11562">
        <v>795.12</v>
      </c>
      <c r="H11562" t="str">
        <f>IF(Table2[[#This Row],[Unit Price]]&lt;20,"0-19",IF(Table2[[#This Row],[Unit Price]]&lt;40,"20-39",IF(Table2[[#This Row],[Unit Price]]&lt;80,"40-79","80+")))</f>
        <v>80+</v>
      </c>
      <c r="I11562" t="str">
        <f>TEXT(Table2[[#This Row],[Date Sold]], "ddd")</f>
        <v>Thu</v>
      </c>
    </row>
    <row r="11563" spans="1:9" x14ac:dyDescent="0.25">
      <c r="A11563" t="s">
        <v>83</v>
      </c>
      <c r="B11563" t="s">
        <v>28</v>
      </c>
      <c r="C11563" t="s">
        <v>25</v>
      </c>
      <c r="D11563" s="1">
        <v>45789</v>
      </c>
      <c r="E11563">
        <v>1</v>
      </c>
      <c r="F11563">
        <v>73.41</v>
      </c>
      <c r="G11563">
        <v>73.41</v>
      </c>
      <c r="H11563" t="str">
        <f>IF(Table2[[#This Row],[Unit Price]]&lt;20,"0-19",IF(Table2[[#This Row],[Unit Price]]&lt;40,"20-39",IF(Table2[[#This Row],[Unit Price]]&lt;80,"40-79","80+")))</f>
        <v>40-79</v>
      </c>
      <c r="I11563" t="str">
        <f>TEXT(Table2[[#This Row],[Date Sold]], "ddd")</f>
        <v>Mon</v>
      </c>
    </row>
    <row r="11564" spans="1:9" x14ac:dyDescent="0.25">
      <c r="A11564" t="s">
        <v>90</v>
      </c>
      <c r="B11564" t="s">
        <v>8</v>
      </c>
      <c r="C11564" t="s">
        <v>9</v>
      </c>
      <c r="D11564" s="1">
        <v>45722</v>
      </c>
      <c r="E11564">
        <v>6</v>
      </c>
      <c r="F11564">
        <v>53.72</v>
      </c>
      <c r="G11564">
        <v>322.32</v>
      </c>
      <c r="H11564" t="str">
        <f>IF(Table2[[#This Row],[Unit Price]]&lt;20,"0-19",IF(Table2[[#This Row],[Unit Price]]&lt;40,"20-39",IF(Table2[[#This Row],[Unit Price]]&lt;80,"40-79","80+")))</f>
        <v>40-79</v>
      </c>
      <c r="I11564" t="str">
        <f>TEXT(Table2[[#This Row],[Date Sold]], "ddd")</f>
        <v>Thu</v>
      </c>
    </row>
    <row r="11565" spans="1:9" x14ac:dyDescent="0.25">
      <c r="A11565" t="s">
        <v>81</v>
      </c>
      <c r="B11565" t="s">
        <v>20</v>
      </c>
      <c r="C11565" t="s">
        <v>9</v>
      </c>
      <c r="D11565" s="1">
        <v>45733</v>
      </c>
      <c r="E11565">
        <v>20</v>
      </c>
      <c r="F11565">
        <v>16.79</v>
      </c>
      <c r="G11565">
        <v>335.8</v>
      </c>
      <c r="H11565" t="str">
        <f>IF(Table2[[#This Row],[Unit Price]]&lt;20,"0-19",IF(Table2[[#This Row],[Unit Price]]&lt;40,"20-39",IF(Table2[[#This Row],[Unit Price]]&lt;80,"40-79","80+")))</f>
        <v>0-19</v>
      </c>
      <c r="I11565" t="str">
        <f>TEXT(Table2[[#This Row],[Date Sold]], "ddd")</f>
        <v>Mon</v>
      </c>
    </row>
    <row r="11566" spans="1:9" x14ac:dyDescent="0.25">
      <c r="A11566" t="s">
        <v>98</v>
      </c>
      <c r="B11566" t="s">
        <v>28</v>
      </c>
      <c r="C11566" t="s">
        <v>12</v>
      </c>
      <c r="D11566" s="1">
        <v>45728</v>
      </c>
      <c r="E11566">
        <v>13</v>
      </c>
      <c r="F11566">
        <v>69.64</v>
      </c>
      <c r="G11566">
        <v>905.32</v>
      </c>
      <c r="H11566" t="str">
        <f>IF(Table2[[#This Row],[Unit Price]]&lt;20,"0-19",IF(Table2[[#This Row],[Unit Price]]&lt;40,"20-39",IF(Table2[[#This Row],[Unit Price]]&lt;80,"40-79","80+")))</f>
        <v>40-79</v>
      </c>
      <c r="I11566" t="str">
        <f>TEXT(Table2[[#This Row],[Date Sold]], "ddd")</f>
        <v>Wed</v>
      </c>
    </row>
    <row r="11567" spans="1:9" x14ac:dyDescent="0.25">
      <c r="A11567" t="s">
        <v>114</v>
      </c>
      <c r="B11567" t="s">
        <v>22</v>
      </c>
      <c r="C11567" t="s">
        <v>25</v>
      </c>
      <c r="D11567" s="1">
        <v>45732</v>
      </c>
      <c r="E11567">
        <v>19</v>
      </c>
      <c r="F11567">
        <v>53.21</v>
      </c>
      <c r="G11567">
        <v>1010.99</v>
      </c>
      <c r="H11567" t="str">
        <f>IF(Table2[[#This Row],[Unit Price]]&lt;20,"0-19",IF(Table2[[#This Row],[Unit Price]]&lt;40,"20-39",IF(Table2[[#This Row],[Unit Price]]&lt;80,"40-79","80+")))</f>
        <v>40-79</v>
      </c>
      <c r="I11567" t="str">
        <f>TEXT(Table2[[#This Row],[Date Sold]], "ddd")</f>
        <v>Sun</v>
      </c>
    </row>
    <row r="11568" spans="1:9" x14ac:dyDescent="0.25">
      <c r="A11568" t="s">
        <v>58</v>
      </c>
      <c r="B11568" t="s">
        <v>8</v>
      </c>
      <c r="C11568" t="s">
        <v>12</v>
      </c>
      <c r="D11568" s="1">
        <v>45712</v>
      </c>
      <c r="E11568">
        <v>11</v>
      </c>
      <c r="F11568">
        <v>16.489999999999998</v>
      </c>
      <c r="G11568">
        <v>181.39</v>
      </c>
      <c r="H11568" t="str">
        <f>IF(Table2[[#This Row],[Unit Price]]&lt;20,"0-19",IF(Table2[[#This Row],[Unit Price]]&lt;40,"20-39",IF(Table2[[#This Row],[Unit Price]]&lt;80,"40-79","80+")))</f>
        <v>0-19</v>
      </c>
      <c r="I11568" t="str">
        <f>TEXT(Table2[[#This Row],[Date Sold]], "ddd")</f>
        <v>Mon</v>
      </c>
    </row>
    <row r="11569" spans="1:9" x14ac:dyDescent="0.25">
      <c r="A11569" t="s">
        <v>10</v>
      </c>
      <c r="B11569" t="s">
        <v>22</v>
      </c>
      <c r="C11569" t="s">
        <v>12</v>
      </c>
      <c r="D11569" s="1">
        <v>45729</v>
      </c>
      <c r="E11569">
        <v>13</v>
      </c>
      <c r="F11569">
        <v>83.73</v>
      </c>
      <c r="G11569">
        <v>1088.49</v>
      </c>
      <c r="H11569" t="str">
        <f>IF(Table2[[#This Row],[Unit Price]]&lt;20,"0-19",IF(Table2[[#This Row],[Unit Price]]&lt;40,"20-39",IF(Table2[[#This Row],[Unit Price]]&lt;80,"40-79","80+")))</f>
        <v>80+</v>
      </c>
      <c r="I11569" t="str">
        <f>TEXT(Table2[[#This Row],[Date Sold]], "ddd")</f>
        <v>Thu</v>
      </c>
    </row>
    <row r="11570" spans="1:9" x14ac:dyDescent="0.25">
      <c r="A11570" t="s">
        <v>79</v>
      </c>
      <c r="B11570" t="s">
        <v>8</v>
      </c>
      <c r="C11570" t="s">
        <v>14</v>
      </c>
      <c r="D11570" s="1">
        <v>45740</v>
      </c>
      <c r="E11570">
        <v>7</v>
      </c>
      <c r="F11570">
        <v>65.64</v>
      </c>
      <c r="G11570">
        <v>459.48</v>
      </c>
      <c r="H11570" t="str">
        <f>IF(Table2[[#This Row],[Unit Price]]&lt;20,"0-19",IF(Table2[[#This Row],[Unit Price]]&lt;40,"20-39",IF(Table2[[#This Row],[Unit Price]]&lt;80,"40-79","80+")))</f>
        <v>40-79</v>
      </c>
      <c r="I11570" t="str">
        <f>TEXT(Table2[[#This Row],[Date Sold]], "ddd")</f>
        <v>Mon</v>
      </c>
    </row>
    <row r="11571" spans="1:9" x14ac:dyDescent="0.25">
      <c r="A11571" t="s">
        <v>112</v>
      </c>
      <c r="B11571" t="s">
        <v>42</v>
      </c>
      <c r="C11571" t="s">
        <v>12</v>
      </c>
      <c r="D11571" s="1">
        <v>45731</v>
      </c>
      <c r="E11571">
        <v>11</v>
      </c>
      <c r="F11571">
        <v>34.1</v>
      </c>
      <c r="G11571">
        <v>375.1</v>
      </c>
      <c r="H11571" t="str">
        <f>IF(Table2[[#This Row],[Unit Price]]&lt;20,"0-19",IF(Table2[[#This Row],[Unit Price]]&lt;40,"20-39",IF(Table2[[#This Row],[Unit Price]]&lt;80,"40-79","80+")))</f>
        <v>20-39</v>
      </c>
      <c r="I11571" t="str">
        <f>TEXT(Table2[[#This Row],[Date Sold]], "ddd")</f>
        <v>Sat</v>
      </c>
    </row>
    <row r="11572" spans="1:9" x14ac:dyDescent="0.25">
      <c r="A11572" t="s">
        <v>84</v>
      </c>
      <c r="B11572" t="s">
        <v>42</v>
      </c>
      <c r="C11572" t="s">
        <v>12</v>
      </c>
      <c r="D11572" s="1">
        <v>45800</v>
      </c>
      <c r="E11572">
        <v>9</v>
      </c>
      <c r="F11572">
        <v>62.62</v>
      </c>
      <c r="G11572">
        <v>563.58000000000004</v>
      </c>
      <c r="H11572" t="str">
        <f>IF(Table2[[#This Row],[Unit Price]]&lt;20,"0-19",IF(Table2[[#This Row],[Unit Price]]&lt;40,"20-39",IF(Table2[[#This Row],[Unit Price]]&lt;80,"40-79","80+")))</f>
        <v>40-79</v>
      </c>
      <c r="I11572" t="str">
        <f>TEXT(Table2[[#This Row],[Date Sold]], "ddd")</f>
        <v>Fri</v>
      </c>
    </row>
    <row r="11573" spans="1:9" x14ac:dyDescent="0.25">
      <c r="A11573" t="s">
        <v>67</v>
      </c>
      <c r="B11573" t="s">
        <v>38</v>
      </c>
      <c r="C11573" t="s">
        <v>9</v>
      </c>
      <c r="D11573" s="1">
        <v>45749</v>
      </c>
      <c r="E11573">
        <v>1</v>
      </c>
      <c r="F11573">
        <v>77.2</v>
      </c>
      <c r="G11573">
        <v>77.2</v>
      </c>
      <c r="H11573" t="str">
        <f>IF(Table2[[#This Row],[Unit Price]]&lt;20,"0-19",IF(Table2[[#This Row],[Unit Price]]&lt;40,"20-39",IF(Table2[[#This Row],[Unit Price]]&lt;80,"40-79","80+")))</f>
        <v>40-79</v>
      </c>
      <c r="I11573" t="str">
        <f>TEXT(Table2[[#This Row],[Date Sold]], "ddd")</f>
        <v>Wed</v>
      </c>
    </row>
    <row r="11574" spans="1:9" x14ac:dyDescent="0.25">
      <c r="A11574" t="s">
        <v>15</v>
      </c>
      <c r="B11574" t="s">
        <v>22</v>
      </c>
      <c r="C11574" t="s">
        <v>14</v>
      </c>
      <c r="D11574" s="1">
        <v>45766</v>
      </c>
      <c r="E11574">
        <v>19</v>
      </c>
      <c r="F11574">
        <v>10.06</v>
      </c>
      <c r="G11574">
        <v>191.14</v>
      </c>
      <c r="H11574" t="str">
        <f>IF(Table2[[#This Row],[Unit Price]]&lt;20,"0-19",IF(Table2[[#This Row],[Unit Price]]&lt;40,"20-39",IF(Table2[[#This Row],[Unit Price]]&lt;80,"40-79","80+")))</f>
        <v>0-19</v>
      </c>
      <c r="I11574" t="str">
        <f>TEXT(Table2[[#This Row],[Date Sold]], "ddd")</f>
        <v>Sat</v>
      </c>
    </row>
    <row r="11575" spans="1:9" x14ac:dyDescent="0.25">
      <c r="A11575" t="s">
        <v>35</v>
      </c>
      <c r="B11575" t="s">
        <v>42</v>
      </c>
      <c r="C11575" t="s">
        <v>9</v>
      </c>
      <c r="D11575" s="1">
        <v>45769</v>
      </c>
      <c r="E11575">
        <v>2</v>
      </c>
      <c r="F11575">
        <v>30.42</v>
      </c>
      <c r="G11575">
        <v>60.84</v>
      </c>
      <c r="H11575" t="str">
        <f>IF(Table2[[#This Row],[Unit Price]]&lt;20,"0-19",IF(Table2[[#This Row],[Unit Price]]&lt;40,"20-39",IF(Table2[[#This Row],[Unit Price]]&lt;80,"40-79","80+")))</f>
        <v>20-39</v>
      </c>
      <c r="I11575" t="str">
        <f>TEXT(Table2[[#This Row],[Date Sold]], "ddd")</f>
        <v>Tue</v>
      </c>
    </row>
    <row r="11576" spans="1:9" x14ac:dyDescent="0.25">
      <c r="A11576" t="s">
        <v>67</v>
      </c>
      <c r="B11576" t="s">
        <v>11</v>
      </c>
      <c r="C11576" t="s">
        <v>29</v>
      </c>
      <c r="D11576" s="1">
        <v>45752</v>
      </c>
      <c r="E11576">
        <v>1</v>
      </c>
      <c r="F11576">
        <v>89.18</v>
      </c>
      <c r="G11576">
        <v>89.18</v>
      </c>
      <c r="H11576" t="str">
        <f>IF(Table2[[#This Row],[Unit Price]]&lt;20,"0-19",IF(Table2[[#This Row],[Unit Price]]&lt;40,"20-39",IF(Table2[[#This Row],[Unit Price]]&lt;80,"40-79","80+")))</f>
        <v>80+</v>
      </c>
      <c r="I11576" t="str">
        <f>TEXT(Table2[[#This Row],[Date Sold]], "ddd")</f>
        <v>Sat</v>
      </c>
    </row>
    <row r="11577" spans="1:9" x14ac:dyDescent="0.25">
      <c r="A11577" t="s">
        <v>45</v>
      </c>
      <c r="B11577" t="s">
        <v>18</v>
      </c>
      <c r="C11577" t="s">
        <v>25</v>
      </c>
      <c r="D11577" s="1">
        <v>45752</v>
      </c>
      <c r="E11577">
        <v>4</v>
      </c>
      <c r="F11577">
        <v>77.34</v>
      </c>
      <c r="G11577">
        <v>309.36</v>
      </c>
      <c r="H11577" t="str">
        <f>IF(Table2[[#This Row],[Unit Price]]&lt;20,"0-19",IF(Table2[[#This Row],[Unit Price]]&lt;40,"20-39",IF(Table2[[#This Row],[Unit Price]]&lt;80,"40-79","80+")))</f>
        <v>40-79</v>
      </c>
      <c r="I11577" t="str">
        <f>TEXT(Table2[[#This Row],[Date Sold]], "ddd")</f>
        <v>Sat</v>
      </c>
    </row>
    <row r="11578" spans="1:9" x14ac:dyDescent="0.25">
      <c r="A11578" t="s">
        <v>109</v>
      </c>
      <c r="B11578" t="s">
        <v>18</v>
      </c>
      <c r="C11578" t="s">
        <v>14</v>
      </c>
      <c r="D11578" s="1">
        <v>45762</v>
      </c>
      <c r="E11578">
        <v>15</v>
      </c>
      <c r="F11578">
        <v>40.5</v>
      </c>
      <c r="G11578">
        <v>607.5</v>
      </c>
      <c r="H11578" t="str">
        <f>IF(Table2[[#This Row],[Unit Price]]&lt;20,"0-19",IF(Table2[[#This Row],[Unit Price]]&lt;40,"20-39",IF(Table2[[#This Row],[Unit Price]]&lt;80,"40-79","80+")))</f>
        <v>40-79</v>
      </c>
      <c r="I11578" t="str">
        <f>TEXT(Table2[[#This Row],[Date Sold]], "ddd")</f>
        <v>Tue</v>
      </c>
    </row>
    <row r="11579" spans="1:9" x14ac:dyDescent="0.25">
      <c r="A11579" t="s">
        <v>98</v>
      </c>
      <c r="B11579" t="s">
        <v>18</v>
      </c>
      <c r="C11579" t="s">
        <v>14</v>
      </c>
      <c r="D11579" s="1">
        <v>45722</v>
      </c>
      <c r="E11579">
        <v>16</v>
      </c>
      <c r="F11579">
        <v>84.7</v>
      </c>
      <c r="G11579">
        <v>1355.2</v>
      </c>
      <c r="H11579" t="str">
        <f>IF(Table2[[#This Row],[Unit Price]]&lt;20,"0-19",IF(Table2[[#This Row],[Unit Price]]&lt;40,"20-39",IF(Table2[[#This Row],[Unit Price]]&lt;80,"40-79","80+")))</f>
        <v>80+</v>
      </c>
      <c r="I11579" t="str">
        <f>TEXT(Table2[[#This Row],[Date Sold]], "ddd")</f>
        <v>Thu</v>
      </c>
    </row>
    <row r="11580" spans="1:9" x14ac:dyDescent="0.25">
      <c r="A11580" t="s">
        <v>71</v>
      </c>
      <c r="B11580" t="s">
        <v>42</v>
      </c>
      <c r="C11580" t="s">
        <v>12</v>
      </c>
      <c r="D11580" s="1">
        <v>45741</v>
      </c>
      <c r="E11580">
        <v>13</v>
      </c>
      <c r="F11580">
        <v>88.75</v>
      </c>
      <c r="G11580">
        <v>1153.75</v>
      </c>
      <c r="H11580" t="str">
        <f>IF(Table2[[#This Row],[Unit Price]]&lt;20,"0-19",IF(Table2[[#This Row],[Unit Price]]&lt;40,"20-39",IF(Table2[[#This Row],[Unit Price]]&lt;80,"40-79","80+")))</f>
        <v>80+</v>
      </c>
      <c r="I11580" t="str">
        <f>TEXT(Table2[[#This Row],[Date Sold]], "ddd")</f>
        <v>Tue</v>
      </c>
    </row>
    <row r="11581" spans="1:9" x14ac:dyDescent="0.25">
      <c r="A11581" t="s">
        <v>10</v>
      </c>
      <c r="B11581" t="s">
        <v>16</v>
      </c>
      <c r="C11581" t="s">
        <v>12</v>
      </c>
      <c r="D11581" s="1">
        <v>45763</v>
      </c>
      <c r="E11581">
        <v>13</v>
      </c>
      <c r="F11581">
        <v>11.75</v>
      </c>
      <c r="G11581">
        <v>152.75</v>
      </c>
      <c r="H11581" t="str">
        <f>IF(Table2[[#This Row],[Unit Price]]&lt;20,"0-19",IF(Table2[[#This Row],[Unit Price]]&lt;40,"20-39",IF(Table2[[#This Row],[Unit Price]]&lt;80,"40-79","80+")))</f>
        <v>0-19</v>
      </c>
      <c r="I11581" t="str">
        <f>TEXT(Table2[[#This Row],[Date Sold]], "ddd")</f>
        <v>Wed</v>
      </c>
    </row>
    <row r="11582" spans="1:9" x14ac:dyDescent="0.25">
      <c r="A11582" t="s">
        <v>72</v>
      </c>
      <c r="B11582" t="s">
        <v>42</v>
      </c>
      <c r="C11582" t="s">
        <v>29</v>
      </c>
      <c r="D11582" s="1">
        <v>45775</v>
      </c>
      <c r="E11582">
        <v>5</v>
      </c>
      <c r="F11582">
        <v>59.24</v>
      </c>
      <c r="G11582">
        <v>296.2</v>
      </c>
      <c r="H11582" t="str">
        <f>IF(Table2[[#This Row],[Unit Price]]&lt;20,"0-19",IF(Table2[[#This Row],[Unit Price]]&lt;40,"20-39",IF(Table2[[#This Row],[Unit Price]]&lt;80,"40-79","80+")))</f>
        <v>40-79</v>
      </c>
      <c r="I11582" t="str">
        <f>TEXT(Table2[[#This Row],[Date Sold]], "ddd")</f>
        <v>Mon</v>
      </c>
    </row>
    <row r="11583" spans="1:9" x14ac:dyDescent="0.25">
      <c r="A11583" t="s">
        <v>17</v>
      </c>
      <c r="B11583" t="s">
        <v>42</v>
      </c>
      <c r="C11583" t="s">
        <v>12</v>
      </c>
      <c r="D11583" s="1">
        <v>45713</v>
      </c>
      <c r="E11583">
        <v>14</v>
      </c>
      <c r="F11583">
        <v>91.74</v>
      </c>
      <c r="G11583">
        <v>1284.3599999999999</v>
      </c>
      <c r="H11583" t="str">
        <f>IF(Table2[[#This Row],[Unit Price]]&lt;20,"0-19",IF(Table2[[#This Row],[Unit Price]]&lt;40,"20-39",IF(Table2[[#This Row],[Unit Price]]&lt;80,"40-79","80+")))</f>
        <v>80+</v>
      </c>
      <c r="I11583" t="str">
        <f>TEXT(Table2[[#This Row],[Date Sold]], "ddd")</f>
        <v>Tue</v>
      </c>
    </row>
    <row r="11584" spans="1:9" x14ac:dyDescent="0.25">
      <c r="A11584" t="s">
        <v>116</v>
      </c>
      <c r="B11584" t="s">
        <v>11</v>
      </c>
      <c r="C11584" t="s">
        <v>29</v>
      </c>
      <c r="D11584" s="1">
        <v>45775</v>
      </c>
      <c r="E11584">
        <v>13</v>
      </c>
      <c r="F11584">
        <v>71.209999999999994</v>
      </c>
      <c r="G11584">
        <v>925.73</v>
      </c>
      <c r="H11584" t="str">
        <f>IF(Table2[[#This Row],[Unit Price]]&lt;20,"0-19",IF(Table2[[#This Row],[Unit Price]]&lt;40,"20-39",IF(Table2[[#This Row],[Unit Price]]&lt;80,"40-79","80+")))</f>
        <v>40-79</v>
      </c>
      <c r="I11584" t="str">
        <f>TEXT(Table2[[#This Row],[Date Sold]], "ddd")</f>
        <v>Mon</v>
      </c>
    </row>
    <row r="11585" spans="1:9" x14ac:dyDescent="0.25">
      <c r="A11585" t="s">
        <v>90</v>
      </c>
      <c r="B11585" t="s">
        <v>20</v>
      </c>
      <c r="C11585" t="s">
        <v>9</v>
      </c>
      <c r="D11585" s="1">
        <v>45779</v>
      </c>
      <c r="E11585">
        <v>18</v>
      </c>
      <c r="F11585">
        <v>80.760000000000005</v>
      </c>
      <c r="G11585">
        <v>1453.68</v>
      </c>
      <c r="H11585" t="str">
        <f>IF(Table2[[#This Row],[Unit Price]]&lt;20,"0-19",IF(Table2[[#This Row],[Unit Price]]&lt;40,"20-39",IF(Table2[[#This Row],[Unit Price]]&lt;80,"40-79","80+")))</f>
        <v>80+</v>
      </c>
      <c r="I11585" t="str">
        <f>TEXT(Table2[[#This Row],[Date Sold]], "ddd")</f>
        <v>Fri</v>
      </c>
    </row>
    <row r="11586" spans="1:9" x14ac:dyDescent="0.25">
      <c r="A11586" t="s">
        <v>101</v>
      </c>
      <c r="B11586" t="s">
        <v>22</v>
      </c>
      <c r="C11586" t="s">
        <v>25</v>
      </c>
      <c r="D11586" s="1">
        <v>45715</v>
      </c>
      <c r="E11586">
        <v>7</v>
      </c>
      <c r="F11586">
        <v>79.17</v>
      </c>
      <c r="G11586">
        <v>554.19000000000005</v>
      </c>
      <c r="H11586" t="str">
        <f>IF(Table2[[#This Row],[Unit Price]]&lt;20,"0-19",IF(Table2[[#This Row],[Unit Price]]&lt;40,"20-39",IF(Table2[[#This Row],[Unit Price]]&lt;80,"40-79","80+")))</f>
        <v>40-79</v>
      </c>
      <c r="I11586" t="str">
        <f>TEXT(Table2[[#This Row],[Date Sold]], "ddd")</f>
        <v>Thu</v>
      </c>
    </row>
    <row r="11587" spans="1:9" x14ac:dyDescent="0.25">
      <c r="A11587" t="s">
        <v>7</v>
      </c>
      <c r="B11587" t="s">
        <v>11</v>
      </c>
      <c r="C11587" t="s">
        <v>14</v>
      </c>
      <c r="D11587" s="1">
        <v>45746</v>
      </c>
      <c r="E11587">
        <v>8</v>
      </c>
      <c r="F11587">
        <v>90.64</v>
      </c>
      <c r="G11587">
        <v>725.12</v>
      </c>
      <c r="H11587" t="str">
        <f>IF(Table2[[#This Row],[Unit Price]]&lt;20,"0-19",IF(Table2[[#This Row],[Unit Price]]&lt;40,"20-39",IF(Table2[[#This Row],[Unit Price]]&lt;80,"40-79","80+")))</f>
        <v>80+</v>
      </c>
      <c r="I11587" t="str">
        <f>TEXT(Table2[[#This Row],[Date Sold]], "ddd")</f>
        <v>Sun</v>
      </c>
    </row>
    <row r="11588" spans="1:9" x14ac:dyDescent="0.25">
      <c r="A11588" t="s">
        <v>79</v>
      </c>
      <c r="B11588" t="s">
        <v>18</v>
      </c>
      <c r="C11588" t="s">
        <v>14</v>
      </c>
      <c r="D11588" s="1">
        <v>45713</v>
      </c>
      <c r="E11588">
        <v>9</v>
      </c>
      <c r="F11588">
        <v>68.45</v>
      </c>
      <c r="G11588">
        <v>616.04999999999995</v>
      </c>
      <c r="H11588" t="str">
        <f>IF(Table2[[#This Row],[Unit Price]]&lt;20,"0-19",IF(Table2[[#This Row],[Unit Price]]&lt;40,"20-39",IF(Table2[[#This Row],[Unit Price]]&lt;80,"40-79","80+")))</f>
        <v>40-79</v>
      </c>
      <c r="I11588" t="str">
        <f>TEXT(Table2[[#This Row],[Date Sold]], "ddd")</f>
        <v>Tue</v>
      </c>
    </row>
    <row r="11589" spans="1:9" x14ac:dyDescent="0.25">
      <c r="A11589" t="s">
        <v>50</v>
      </c>
      <c r="B11589" t="s">
        <v>22</v>
      </c>
      <c r="C11589" t="s">
        <v>25</v>
      </c>
      <c r="D11589" s="1">
        <v>45731</v>
      </c>
      <c r="E11589">
        <v>5</v>
      </c>
      <c r="F11589">
        <v>80.09</v>
      </c>
      <c r="G11589">
        <v>400.45</v>
      </c>
      <c r="H11589" t="str">
        <f>IF(Table2[[#This Row],[Unit Price]]&lt;20,"0-19",IF(Table2[[#This Row],[Unit Price]]&lt;40,"20-39",IF(Table2[[#This Row],[Unit Price]]&lt;80,"40-79","80+")))</f>
        <v>80+</v>
      </c>
      <c r="I11589" t="str">
        <f>TEXT(Table2[[#This Row],[Date Sold]], "ddd")</f>
        <v>Sat</v>
      </c>
    </row>
    <row r="11590" spans="1:9" x14ac:dyDescent="0.25">
      <c r="A11590" t="s">
        <v>47</v>
      </c>
      <c r="B11590" t="s">
        <v>42</v>
      </c>
      <c r="C11590" t="s">
        <v>14</v>
      </c>
      <c r="D11590" s="1">
        <v>45794</v>
      </c>
      <c r="E11590">
        <v>18</v>
      </c>
      <c r="F11590">
        <v>26.45</v>
      </c>
      <c r="G11590">
        <v>476.1</v>
      </c>
      <c r="H11590" t="str">
        <f>IF(Table2[[#This Row],[Unit Price]]&lt;20,"0-19",IF(Table2[[#This Row],[Unit Price]]&lt;40,"20-39",IF(Table2[[#This Row],[Unit Price]]&lt;80,"40-79","80+")))</f>
        <v>20-39</v>
      </c>
      <c r="I11590" t="str">
        <f>TEXT(Table2[[#This Row],[Date Sold]], "ddd")</f>
        <v>Sat</v>
      </c>
    </row>
    <row r="11591" spans="1:9" x14ac:dyDescent="0.25">
      <c r="A11591" t="s">
        <v>81</v>
      </c>
      <c r="B11591" t="s">
        <v>20</v>
      </c>
      <c r="C11591" t="s">
        <v>25</v>
      </c>
      <c r="D11591" s="1">
        <v>45753</v>
      </c>
      <c r="E11591">
        <v>10</v>
      </c>
      <c r="F11591">
        <v>53.28</v>
      </c>
      <c r="G11591">
        <v>532.79999999999995</v>
      </c>
      <c r="H11591" t="str">
        <f>IF(Table2[[#This Row],[Unit Price]]&lt;20,"0-19",IF(Table2[[#This Row],[Unit Price]]&lt;40,"20-39",IF(Table2[[#This Row],[Unit Price]]&lt;80,"40-79","80+")))</f>
        <v>40-79</v>
      </c>
      <c r="I11591" t="str">
        <f>TEXT(Table2[[#This Row],[Date Sold]], "ddd")</f>
        <v>Sun</v>
      </c>
    </row>
    <row r="11592" spans="1:9" x14ac:dyDescent="0.25">
      <c r="A11592" t="s">
        <v>36</v>
      </c>
      <c r="B11592" t="s">
        <v>11</v>
      </c>
      <c r="C11592" t="s">
        <v>25</v>
      </c>
      <c r="D11592" s="1">
        <v>45726</v>
      </c>
      <c r="E11592">
        <v>8</v>
      </c>
      <c r="F11592">
        <v>9.8000000000000007</v>
      </c>
      <c r="G11592">
        <v>78.400000000000006</v>
      </c>
      <c r="H11592" t="str">
        <f>IF(Table2[[#This Row],[Unit Price]]&lt;20,"0-19",IF(Table2[[#This Row],[Unit Price]]&lt;40,"20-39",IF(Table2[[#This Row],[Unit Price]]&lt;80,"40-79","80+")))</f>
        <v>0-19</v>
      </c>
      <c r="I11592" t="str">
        <f>TEXT(Table2[[#This Row],[Date Sold]], "ddd")</f>
        <v>Mon</v>
      </c>
    </row>
    <row r="11593" spans="1:9" x14ac:dyDescent="0.25">
      <c r="A11593" t="s">
        <v>65</v>
      </c>
      <c r="B11593" t="s">
        <v>18</v>
      </c>
      <c r="C11593" t="s">
        <v>9</v>
      </c>
      <c r="D11593" s="1">
        <v>45770</v>
      </c>
      <c r="E11593">
        <v>11</v>
      </c>
      <c r="F11593">
        <v>8.18</v>
      </c>
      <c r="G11593">
        <v>89.98</v>
      </c>
      <c r="H11593" t="str">
        <f>IF(Table2[[#This Row],[Unit Price]]&lt;20,"0-19",IF(Table2[[#This Row],[Unit Price]]&lt;40,"20-39",IF(Table2[[#This Row],[Unit Price]]&lt;80,"40-79","80+")))</f>
        <v>0-19</v>
      </c>
      <c r="I11593" t="str">
        <f>TEXT(Table2[[#This Row],[Date Sold]], "ddd")</f>
        <v>Wed</v>
      </c>
    </row>
    <row r="11594" spans="1:9" x14ac:dyDescent="0.25">
      <c r="A11594" t="s">
        <v>116</v>
      </c>
      <c r="B11594" t="s">
        <v>24</v>
      </c>
      <c r="C11594" t="s">
        <v>12</v>
      </c>
      <c r="D11594" s="1">
        <v>45799</v>
      </c>
      <c r="E11594">
        <v>20</v>
      </c>
      <c r="F11594">
        <v>84.04</v>
      </c>
      <c r="G11594">
        <v>1680.8</v>
      </c>
      <c r="H11594" t="str">
        <f>IF(Table2[[#This Row],[Unit Price]]&lt;20,"0-19",IF(Table2[[#This Row],[Unit Price]]&lt;40,"20-39",IF(Table2[[#This Row],[Unit Price]]&lt;80,"40-79","80+")))</f>
        <v>80+</v>
      </c>
      <c r="I11594" t="str">
        <f>TEXT(Table2[[#This Row],[Date Sold]], "ddd")</f>
        <v>Thu</v>
      </c>
    </row>
    <row r="11595" spans="1:9" x14ac:dyDescent="0.25">
      <c r="A11595" t="s">
        <v>104</v>
      </c>
      <c r="B11595" t="s">
        <v>42</v>
      </c>
      <c r="C11595" t="s">
        <v>9</v>
      </c>
      <c r="D11595" s="1">
        <v>45748</v>
      </c>
      <c r="E11595">
        <v>3</v>
      </c>
      <c r="F11595">
        <v>48.48</v>
      </c>
      <c r="G11595">
        <v>145.44</v>
      </c>
      <c r="H11595" t="str">
        <f>IF(Table2[[#This Row],[Unit Price]]&lt;20,"0-19",IF(Table2[[#This Row],[Unit Price]]&lt;40,"20-39",IF(Table2[[#This Row],[Unit Price]]&lt;80,"40-79","80+")))</f>
        <v>40-79</v>
      </c>
      <c r="I11595" t="str">
        <f>TEXT(Table2[[#This Row],[Date Sold]], "ddd")</f>
        <v>Tue</v>
      </c>
    </row>
    <row r="11596" spans="1:9" x14ac:dyDescent="0.25">
      <c r="A11596" t="s">
        <v>62</v>
      </c>
      <c r="B11596" t="s">
        <v>28</v>
      </c>
      <c r="C11596" t="s">
        <v>12</v>
      </c>
      <c r="D11596" s="1">
        <v>45735</v>
      </c>
      <c r="E11596">
        <v>8</v>
      </c>
      <c r="F11596">
        <v>14.1</v>
      </c>
      <c r="G11596">
        <v>112.8</v>
      </c>
      <c r="H11596" t="str">
        <f>IF(Table2[[#This Row],[Unit Price]]&lt;20,"0-19",IF(Table2[[#This Row],[Unit Price]]&lt;40,"20-39",IF(Table2[[#This Row],[Unit Price]]&lt;80,"40-79","80+")))</f>
        <v>0-19</v>
      </c>
      <c r="I11596" t="str">
        <f>TEXT(Table2[[#This Row],[Date Sold]], "ddd")</f>
        <v>Wed</v>
      </c>
    </row>
    <row r="11597" spans="1:9" x14ac:dyDescent="0.25">
      <c r="A11597" t="s">
        <v>87</v>
      </c>
      <c r="B11597" t="s">
        <v>11</v>
      </c>
      <c r="C11597" t="s">
        <v>29</v>
      </c>
      <c r="D11597" s="1">
        <v>45730</v>
      </c>
      <c r="E11597">
        <v>13</v>
      </c>
      <c r="F11597">
        <v>36.99</v>
      </c>
      <c r="G11597">
        <v>480.87</v>
      </c>
      <c r="H11597" t="str">
        <f>IF(Table2[[#This Row],[Unit Price]]&lt;20,"0-19",IF(Table2[[#This Row],[Unit Price]]&lt;40,"20-39",IF(Table2[[#This Row],[Unit Price]]&lt;80,"40-79","80+")))</f>
        <v>20-39</v>
      </c>
      <c r="I11597" t="str">
        <f>TEXT(Table2[[#This Row],[Date Sold]], "ddd")</f>
        <v>Fri</v>
      </c>
    </row>
    <row r="11598" spans="1:9" x14ac:dyDescent="0.25">
      <c r="A11598" t="s">
        <v>113</v>
      </c>
      <c r="B11598" t="s">
        <v>18</v>
      </c>
      <c r="C11598" t="s">
        <v>12</v>
      </c>
      <c r="D11598" s="1">
        <v>45717</v>
      </c>
      <c r="E11598">
        <v>9</v>
      </c>
      <c r="F11598">
        <v>26.18</v>
      </c>
      <c r="G11598">
        <v>235.62</v>
      </c>
      <c r="H11598" t="str">
        <f>IF(Table2[[#This Row],[Unit Price]]&lt;20,"0-19",IF(Table2[[#This Row],[Unit Price]]&lt;40,"20-39",IF(Table2[[#This Row],[Unit Price]]&lt;80,"40-79","80+")))</f>
        <v>20-39</v>
      </c>
      <c r="I11598" t="str">
        <f>TEXT(Table2[[#This Row],[Date Sold]], "ddd")</f>
        <v>Sat</v>
      </c>
    </row>
    <row r="11599" spans="1:9" x14ac:dyDescent="0.25">
      <c r="A11599" t="s">
        <v>89</v>
      </c>
      <c r="B11599" t="s">
        <v>28</v>
      </c>
      <c r="C11599" t="s">
        <v>9</v>
      </c>
      <c r="D11599" s="1">
        <v>45799</v>
      </c>
      <c r="E11599">
        <v>16</v>
      </c>
      <c r="F11599">
        <v>21.8</v>
      </c>
      <c r="G11599">
        <v>348.8</v>
      </c>
      <c r="H11599" t="str">
        <f>IF(Table2[[#This Row],[Unit Price]]&lt;20,"0-19",IF(Table2[[#This Row],[Unit Price]]&lt;40,"20-39",IF(Table2[[#This Row],[Unit Price]]&lt;80,"40-79","80+")))</f>
        <v>20-39</v>
      </c>
      <c r="I11599" t="str">
        <f>TEXT(Table2[[#This Row],[Date Sold]], "ddd")</f>
        <v>Thu</v>
      </c>
    </row>
    <row r="11600" spans="1:9" x14ac:dyDescent="0.25">
      <c r="A11600" t="s">
        <v>35</v>
      </c>
      <c r="B11600" t="s">
        <v>42</v>
      </c>
      <c r="C11600" t="s">
        <v>29</v>
      </c>
      <c r="D11600" s="1">
        <v>45776</v>
      </c>
      <c r="E11600">
        <v>13</v>
      </c>
      <c r="F11600">
        <v>41</v>
      </c>
      <c r="G11600">
        <v>533</v>
      </c>
      <c r="H11600" t="str">
        <f>IF(Table2[[#This Row],[Unit Price]]&lt;20,"0-19",IF(Table2[[#This Row],[Unit Price]]&lt;40,"20-39",IF(Table2[[#This Row],[Unit Price]]&lt;80,"40-79","80+")))</f>
        <v>40-79</v>
      </c>
      <c r="I11600" t="str">
        <f>TEXT(Table2[[#This Row],[Date Sold]], "ddd")</f>
        <v>Tue</v>
      </c>
    </row>
    <row r="11601" spans="1:9" x14ac:dyDescent="0.25">
      <c r="A11601" t="s">
        <v>93</v>
      </c>
      <c r="B11601" t="s">
        <v>28</v>
      </c>
      <c r="C11601" t="s">
        <v>25</v>
      </c>
      <c r="D11601" s="1">
        <v>45723</v>
      </c>
      <c r="E11601">
        <v>3</v>
      </c>
      <c r="F11601">
        <v>77.900000000000006</v>
      </c>
      <c r="G11601">
        <v>233.7</v>
      </c>
      <c r="H11601" t="str">
        <f>IF(Table2[[#This Row],[Unit Price]]&lt;20,"0-19",IF(Table2[[#This Row],[Unit Price]]&lt;40,"20-39",IF(Table2[[#This Row],[Unit Price]]&lt;80,"40-79","80+")))</f>
        <v>40-79</v>
      </c>
      <c r="I11601" t="str">
        <f>TEXT(Table2[[#This Row],[Date Sold]], "ddd")</f>
        <v>Fri</v>
      </c>
    </row>
    <row r="11602" spans="1:9" x14ac:dyDescent="0.25">
      <c r="A11602" t="s">
        <v>54</v>
      </c>
      <c r="B11602" t="s">
        <v>28</v>
      </c>
      <c r="C11602" t="s">
        <v>12</v>
      </c>
      <c r="D11602" s="1">
        <v>45772</v>
      </c>
      <c r="E11602">
        <v>10</v>
      </c>
      <c r="F11602">
        <v>88.57</v>
      </c>
      <c r="G11602">
        <v>885.7</v>
      </c>
      <c r="H11602" t="str">
        <f>IF(Table2[[#This Row],[Unit Price]]&lt;20,"0-19",IF(Table2[[#This Row],[Unit Price]]&lt;40,"20-39",IF(Table2[[#This Row],[Unit Price]]&lt;80,"40-79","80+")))</f>
        <v>80+</v>
      </c>
      <c r="I11602" t="str">
        <f>TEXT(Table2[[#This Row],[Date Sold]], "ddd")</f>
        <v>Fri</v>
      </c>
    </row>
    <row r="11603" spans="1:9" x14ac:dyDescent="0.25">
      <c r="A11603" t="s">
        <v>102</v>
      </c>
      <c r="B11603" t="s">
        <v>8</v>
      </c>
      <c r="C11603" t="s">
        <v>25</v>
      </c>
      <c r="D11603" s="1">
        <v>45720</v>
      </c>
      <c r="E11603">
        <v>17</v>
      </c>
      <c r="F11603">
        <v>38.18</v>
      </c>
      <c r="G11603">
        <v>649.05999999999995</v>
      </c>
      <c r="H11603" t="str">
        <f>IF(Table2[[#This Row],[Unit Price]]&lt;20,"0-19",IF(Table2[[#This Row],[Unit Price]]&lt;40,"20-39",IF(Table2[[#This Row],[Unit Price]]&lt;80,"40-79","80+")))</f>
        <v>20-39</v>
      </c>
      <c r="I11603" t="str">
        <f>TEXT(Table2[[#This Row],[Date Sold]], "ddd")</f>
        <v>Tue</v>
      </c>
    </row>
    <row r="11604" spans="1:9" x14ac:dyDescent="0.25">
      <c r="A11604" t="s">
        <v>106</v>
      </c>
      <c r="B11604" t="s">
        <v>22</v>
      </c>
      <c r="C11604" t="s">
        <v>29</v>
      </c>
      <c r="D11604" s="1">
        <v>45747</v>
      </c>
      <c r="E11604">
        <v>19</v>
      </c>
      <c r="F11604">
        <v>50.3</v>
      </c>
      <c r="G11604">
        <v>955.7</v>
      </c>
      <c r="H11604" t="str">
        <f>IF(Table2[[#This Row],[Unit Price]]&lt;20,"0-19",IF(Table2[[#This Row],[Unit Price]]&lt;40,"20-39",IF(Table2[[#This Row],[Unit Price]]&lt;80,"40-79","80+")))</f>
        <v>40-79</v>
      </c>
      <c r="I11604" t="str">
        <f>TEXT(Table2[[#This Row],[Date Sold]], "ddd")</f>
        <v>Mon</v>
      </c>
    </row>
    <row r="11605" spans="1:9" x14ac:dyDescent="0.25">
      <c r="A11605" t="s">
        <v>30</v>
      </c>
      <c r="B11605" t="s">
        <v>16</v>
      </c>
      <c r="C11605" t="s">
        <v>25</v>
      </c>
      <c r="D11605" s="1">
        <v>45724</v>
      </c>
      <c r="E11605">
        <v>13</v>
      </c>
      <c r="F11605">
        <v>69.010000000000005</v>
      </c>
      <c r="G11605">
        <v>897.13</v>
      </c>
      <c r="H11605" t="str">
        <f>IF(Table2[[#This Row],[Unit Price]]&lt;20,"0-19",IF(Table2[[#This Row],[Unit Price]]&lt;40,"20-39",IF(Table2[[#This Row],[Unit Price]]&lt;80,"40-79","80+")))</f>
        <v>40-79</v>
      </c>
      <c r="I11605" t="str">
        <f>TEXT(Table2[[#This Row],[Date Sold]], "ddd")</f>
        <v>Sat</v>
      </c>
    </row>
    <row r="11606" spans="1:9" x14ac:dyDescent="0.25">
      <c r="A11606" t="s">
        <v>48</v>
      </c>
      <c r="B11606" t="s">
        <v>20</v>
      </c>
      <c r="C11606" t="s">
        <v>14</v>
      </c>
      <c r="D11606" s="1">
        <v>45731</v>
      </c>
      <c r="E11606">
        <v>14</v>
      </c>
      <c r="F11606">
        <v>10.66</v>
      </c>
      <c r="G11606">
        <v>149.24</v>
      </c>
      <c r="H11606" t="str">
        <f>IF(Table2[[#This Row],[Unit Price]]&lt;20,"0-19",IF(Table2[[#This Row],[Unit Price]]&lt;40,"20-39",IF(Table2[[#This Row],[Unit Price]]&lt;80,"40-79","80+")))</f>
        <v>0-19</v>
      </c>
      <c r="I11606" t="str">
        <f>TEXT(Table2[[#This Row],[Date Sold]], "ddd")</f>
        <v>Sat</v>
      </c>
    </row>
    <row r="11607" spans="1:9" x14ac:dyDescent="0.25">
      <c r="A11607" t="s">
        <v>48</v>
      </c>
      <c r="B11607" t="s">
        <v>16</v>
      </c>
      <c r="C11607" t="s">
        <v>9</v>
      </c>
      <c r="D11607" s="1">
        <v>45768</v>
      </c>
      <c r="E11607">
        <v>8</v>
      </c>
      <c r="F11607">
        <v>52.16</v>
      </c>
      <c r="G11607">
        <v>417.28</v>
      </c>
      <c r="H11607" t="str">
        <f>IF(Table2[[#This Row],[Unit Price]]&lt;20,"0-19",IF(Table2[[#This Row],[Unit Price]]&lt;40,"20-39",IF(Table2[[#This Row],[Unit Price]]&lt;80,"40-79","80+")))</f>
        <v>40-79</v>
      </c>
      <c r="I11607" t="str">
        <f>TEXT(Table2[[#This Row],[Date Sold]], "ddd")</f>
        <v>Mon</v>
      </c>
    </row>
    <row r="11608" spans="1:9" x14ac:dyDescent="0.25">
      <c r="A11608" t="s">
        <v>79</v>
      </c>
      <c r="B11608" t="s">
        <v>28</v>
      </c>
      <c r="C11608" t="s">
        <v>29</v>
      </c>
      <c r="D11608" s="1">
        <v>45712</v>
      </c>
      <c r="E11608">
        <v>20</v>
      </c>
      <c r="F11608">
        <v>86</v>
      </c>
      <c r="G11608">
        <v>1720</v>
      </c>
      <c r="H11608" t="str">
        <f>IF(Table2[[#This Row],[Unit Price]]&lt;20,"0-19",IF(Table2[[#This Row],[Unit Price]]&lt;40,"20-39",IF(Table2[[#This Row],[Unit Price]]&lt;80,"40-79","80+")))</f>
        <v>80+</v>
      </c>
      <c r="I11608" t="str">
        <f>TEXT(Table2[[#This Row],[Date Sold]], "ddd")</f>
        <v>Mon</v>
      </c>
    </row>
    <row r="11609" spans="1:9" x14ac:dyDescent="0.25">
      <c r="A11609" t="s">
        <v>21</v>
      </c>
      <c r="B11609" t="s">
        <v>38</v>
      </c>
      <c r="C11609" t="s">
        <v>12</v>
      </c>
      <c r="D11609" s="1">
        <v>45770</v>
      </c>
      <c r="E11609">
        <v>20</v>
      </c>
      <c r="F11609">
        <v>89.82</v>
      </c>
      <c r="G11609">
        <v>1796.4</v>
      </c>
      <c r="H11609" t="str">
        <f>IF(Table2[[#This Row],[Unit Price]]&lt;20,"0-19",IF(Table2[[#This Row],[Unit Price]]&lt;40,"20-39",IF(Table2[[#This Row],[Unit Price]]&lt;80,"40-79","80+")))</f>
        <v>80+</v>
      </c>
      <c r="I11609" t="str">
        <f>TEXT(Table2[[#This Row],[Date Sold]], "ddd")</f>
        <v>Wed</v>
      </c>
    </row>
    <row r="11610" spans="1:9" x14ac:dyDescent="0.25">
      <c r="A11610" t="s">
        <v>19</v>
      </c>
      <c r="B11610" t="s">
        <v>24</v>
      </c>
      <c r="C11610" t="s">
        <v>29</v>
      </c>
      <c r="D11610" s="1">
        <v>45795</v>
      </c>
      <c r="E11610">
        <v>18</v>
      </c>
      <c r="F11610">
        <v>11.79</v>
      </c>
      <c r="G11610">
        <v>212.22</v>
      </c>
      <c r="H11610" t="str">
        <f>IF(Table2[[#This Row],[Unit Price]]&lt;20,"0-19",IF(Table2[[#This Row],[Unit Price]]&lt;40,"20-39",IF(Table2[[#This Row],[Unit Price]]&lt;80,"40-79","80+")))</f>
        <v>0-19</v>
      </c>
      <c r="I11610" t="str">
        <f>TEXT(Table2[[#This Row],[Date Sold]], "ddd")</f>
        <v>Sun</v>
      </c>
    </row>
    <row r="11611" spans="1:9" x14ac:dyDescent="0.25">
      <c r="A11611" t="s">
        <v>82</v>
      </c>
      <c r="B11611" t="s">
        <v>28</v>
      </c>
      <c r="C11611" t="s">
        <v>29</v>
      </c>
      <c r="D11611" s="1">
        <v>45777</v>
      </c>
      <c r="E11611">
        <v>17</v>
      </c>
      <c r="F11611">
        <v>99</v>
      </c>
      <c r="G11611">
        <v>1683</v>
      </c>
      <c r="H11611" t="str">
        <f>IF(Table2[[#This Row],[Unit Price]]&lt;20,"0-19",IF(Table2[[#This Row],[Unit Price]]&lt;40,"20-39",IF(Table2[[#This Row],[Unit Price]]&lt;80,"40-79","80+")))</f>
        <v>80+</v>
      </c>
      <c r="I11611" t="str">
        <f>TEXT(Table2[[#This Row],[Date Sold]], "ddd")</f>
        <v>Wed</v>
      </c>
    </row>
    <row r="11612" spans="1:9" x14ac:dyDescent="0.25">
      <c r="A11612" t="s">
        <v>72</v>
      </c>
      <c r="B11612" t="s">
        <v>11</v>
      </c>
      <c r="C11612" t="s">
        <v>25</v>
      </c>
      <c r="D11612" s="1">
        <v>45782</v>
      </c>
      <c r="E11612">
        <v>9</v>
      </c>
      <c r="F11612">
        <v>29.9</v>
      </c>
      <c r="G11612">
        <v>269.10000000000002</v>
      </c>
      <c r="H11612" t="str">
        <f>IF(Table2[[#This Row],[Unit Price]]&lt;20,"0-19",IF(Table2[[#This Row],[Unit Price]]&lt;40,"20-39",IF(Table2[[#This Row],[Unit Price]]&lt;80,"40-79","80+")))</f>
        <v>20-39</v>
      </c>
      <c r="I11612" t="str">
        <f>TEXT(Table2[[#This Row],[Date Sold]], "ddd")</f>
        <v>Mon</v>
      </c>
    </row>
    <row r="11613" spans="1:9" x14ac:dyDescent="0.25">
      <c r="A11613" t="s">
        <v>47</v>
      </c>
      <c r="B11613" t="s">
        <v>16</v>
      </c>
      <c r="C11613" t="s">
        <v>29</v>
      </c>
      <c r="D11613" s="1">
        <v>45800</v>
      </c>
      <c r="E11613">
        <v>5</v>
      </c>
      <c r="F11613">
        <v>63.1</v>
      </c>
      <c r="G11613">
        <v>315.5</v>
      </c>
      <c r="H11613" t="str">
        <f>IF(Table2[[#This Row],[Unit Price]]&lt;20,"0-19",IF(Table2[[#This Row],[Unit Price]]&lt;40,"20-39",IF(Table2[[#This Row],[Unit Price]]&lt;80,"40-79","80+")))</f>
        <v>40-79</v>
      </c>
      <c r="I11613" t="str">
        <f>TEXT(Table2[[#This Row],[Date Sold]], "ddd")</f>
        <v>Fri</v>
      </c>
    </row>
    <row r="11614" spans="1:9" x14ac:dyDescent="0.25">
      <c r="A11614" t="s">
        <v>106</v>
      </c>
      <c r="B11614" t="s">
        <v>22</v>
      </c>
      <c r="C11614" t="s">
        <v>12</v>
      </c>
      <c r="D11614" s="1">
        <v>45756</v>
      </c>
      <c r="E11614">
        <v>2</v>
      </c>
      <c r="F11614">
        <v>56.9</v>
      </c>
      <c r="G11614">
        <v>113.8</v>
      </c>
      <c r="H11614" t="str">
        <f>IF(Table2[[#This Row],[Unit Price]]&lt;20,"0-19",IF(Table2[[#This Row],[Unit Price]]&lt;40,"20-39",IF(Table2[[#This Row],[Unit Price]]&lt;80,"40-79","80+")))</f>
        <v>40-79</v>
      </c>
      <c r="I11614" t="str">
        <f>TEXT(Table2[[#This Row],[Date Sold]], "ddd")</f>
        <v>Wed</v>
      </c>
    </row>
    <row r="11615" spans="1:9" x14ac:dyDescent="0.25">
      <c r="A11615" t="s">
        <v>98</v>
      </c>
      <c r="B11615" t="s">
        <v>20</v>
      </c>
      <c r="C11615" t="s">
        <v>25</v>
      </c>
      <c r="D11615" s="1">
        <v>45780</v>
      </c>
      <c r="E11615">
        <v>16</v>
      </c>
      <c r="F11615">
        <v>5.42</v>
      </c>
      <c r="G11615">
        <v>86.72</v>
      </c>
      <c r="H11615" t="str">
        <f>IF(Table2[[#This Row],[Unit Price]]&lt;20,"0-19",IF(Table2[[#This Row],[Unit Price]]&lt;40,"20-39",IF(Table2[[#This Row],[Unit Price]]&lt;80,"40-79","80+")))</f>
        <v>0-19</v>
      </c>
      <c r="I11615" t="str">
        <f>TEXT(Table2[[#This Row],[Date Sold]], "ddd")</f>
        <v>Sat</v>
      </c>
    </row>
    <row r="11616" spans="1:9" x14ac:dyDescent="0.25">
      <c r="A11616" t="s">
        <v>35</v>
      </c>
      <c r="B11616" t="s">
        <v>42</v>
      </c>
      <c r="C11616" t="s">
        <v>29</v>
      </c>
      <c r="D11616" s="1">
        <v>45787</v>
      </c>
      <c r="E11616">
        <v>17</v>
      </c>
      <c r="F11616">
        <v>7.22</v>
      </c>
      <c r="G11616">
        <v>122.74</v>
      </c>
      <c r="H11616" t="str">
        <f>IF(Table2[[#This Row],[Unit Price]]&lt;20,"0-19",IF(Table2[[#This Row],[Unit Price]]&lt;40,"20-39",IF(Table2[[#This Row],[Unit Price]]&lt;80,"40-79","80+")))</f>
        <v>0-19</v>
      </c>
      <c r="I11616" t="str">
        <f>TEXT(Table2[[#This Row],[Date Sold]], "ddd")</f>
        <v>Sat</v>
      </c>
    </row>
    <row r="11617" spans="1:9" x14ac:dyDescent="0.25">
      <c r="A11617" t="s">
        <v>51</v>
      </c>
      <c r="B11617" t="s">
        <v>22</v>
      </c>
      <c r="C11617" t="s">
        <v>12</v>
      </c>
      <c r="D11617" s="1">
        <v>45744</v>
      </c>
      <c r="E11617">
        <v>6</v>
      </c>
      <c r="F11617">
        <v>69</v>
      </c>
      <c r="G11617">
        <v>414</v>
      </c>
      <c r="H11617" t="str">
        <f>IF(Table2[[#This Row],[Unit Price]]&lt;20,"0-19",IF(Table2[[#This Row],[Unit Price]]&lt;40,"20-39",IF(Table2[[#This Row],[Unit Price]]&lt;80,"40-79","80+")))</f>
        <v>40-79</v>
      </c>
      <c r="I11617" t="str">
        <f>TEXT(Table2[[#This Row],[Date Sold]], "ddd")</f>
        <v>Fri</v>
      </c>
    </row>
    <row r="11618" spans="1:9" x14ac:dyDescent="0.25">
      <c r="A11618" t="s">
        <v>86</v>
      </c>
      <c r="B11618" t="s">
        <v>16</v>
      </c>
      <c r="C11618" t="s">
        <v>12</v>
      </c>
      <c r="D11618" s="1">
        <v>45753</v>
      </c>
      <c r="E11618">
        <v>5</v>
      </c>
      <c r="F11618">
        <v>29.17</v>
      </c>
      <c r="G11618">
        <v>145.85</v>
      </c>
      <c r="H11618" t="str">
        <f>IF(Table2[[#This Row],[Unit Price]]&lt;20,"0-19",IF(Table2[[#This Row],[Unit Price]]&lt;40,"20-39",IF(Table2[[#This Row],[Unit Price]]&lt;80,"40-79","80+")))</f>
        <v>20-39</v>
      </c>
      <c r="I11618" t="str">
        <f>TEXT(Table2[[#This Row],[Date Sold]], "ddd")</f>
        <v>Sun</v>
      </c>
    </row>
    <row r="11619" spans="1:9" x14ac:dyDescent="0.25">
      <c r="A11619" t="s">
        <v>112</v>
      </c>
      <c r="B11619" t="s">
        <v>38</v>
      </c>
      <c r="C11619" t="s">
        <v>25</v>
      </c>
      <c r="D11619" s="1">
        <v>45743</v>
      </c>
      <c r="E11619">
        <v>13</v>
      </c>
      <c r="F11619">
        <v>82.31</v>
      </c>
      <c r="G11619">
        <v>1070.03</v>
      </c>
      <c r="H11619" t="str">
        <f>IF(Table2[[#This Row],[Unit Price]]&lt;20,"0-19",IF(Table2[[#This Row],[Unit Price]]&lt;40,"20-39",IF(Table2[[#This Row],[Unit Price]]&lt;80,"40-79","80+")))</f>
        <v>80+</v>
      </c>
      <c r="I11619" t="str">
        <f>TEXT(Table2[[#This Row],[Date Sold]], "ddd")</f>
        <v>Thu</v>
      </c>
    </row>
    <row r="11620" spans="1:9" x14ac:dyDescent="0.25">
      <c r="A11620" t="s">
        <v>106</v>
      </c>
      <c r="B11620" t="s">
        <v>22</v>
      </c>
      <c r="C11620" t="s">
        <v>25</v>
      </c>
      <c r="D11620" s="1">
        <v>45716</v>
      </c>
      <c r="E11620">
        <v>15</v>
      </c>
      <c r="F11620">
        <v>26.3</v>
      </c>
      <c r="G11620">
        <v>394.5</v>
      </c>
      <c r="H11620" t="str">
        <f>IF(Table2[[#This Row],[Unit Price]]&lt;20,"0-19",IF(Table2[[#This Row],[Unit Price]]&lt;40,"20-39",IF(Table2[[#This Row],[Unit Price]]&lt;80,"40-79","80+")))</f>
        <v>20-39</v>
      </c>
      <c r="I11620" t="str">
        <f>TEXT(Table2[[#This Row],[Date Sold]], "ddd")</f>
        <v>Fri</v>
      </c>
    </row>
    <row r="11621" spans="1:9" x14ac:dyDescent="0.25">
      <c r="A11621" t="s">
        <v>81</v>
      </c>
      <c r="B11621" t="s">
        <v>22</v>
      </c>
      <c r="C11621" t="s">
        <v>25</v>
      </c>
      <c r="D11621" s="1">
        <v>45747</v>
      </c>
      <c r="E11621">
        <v>2</v>
      </c>
      <c r="F11621">
        <v>59.85</v>
      </c>
      <c r="G11621">
        <v>119.7</v>
      </c>
      <c r="H11621" t="str">
        <f>IF(Table2[[#This Row],[Unit Price]]&lt;20,"0-19",IF(Table2[[#This Row],[Unit Price]]&lt;40,"20-39",IF(Table2[[#This Row],[Unit Price]]&lt;80,"40-79","80+")))</f>
        <v>40-79</v>
      </c>
      <c r="I11621" t="str">
        <f>TEXT(Table2[[#This Row],[Date Sold]], "ddd")</f>
        <v>Mon</v>
      </c>
    </row>
    <row r="11622" spans="1:9" x14ac:dyDescent="0.25">
      <c r="A11622" t="s">
        <v>54</v>
      </c>
      <c r="B11622" t="s">
        <v>28</v>
      </c>
      <c r="C11622" t="s">
        <v>14</v>
      </c>
      <c r="D11622" s="1">
        <v>45717</v>
      </c>
      <c r="E11622">
        <v>9</v>
      </c>
      <c r="F11622">
        <v>26.65</v>
      </c>
      <c r="G11622">
        <v>239.85</v>
      </c>
      <c r="H11622" t="str">
        <f>IF(Table2[[#This Row],[Unit Price]]&lt;20,"0-19",IF(Table2[[#This Row],[Unit Price]]&lt;40,"20-39",IF(Table2[[#This Row],[Unit Price]]&lt;80,"40-79","80+")))</f>
        <v>20-39</v>
      </c>
      <c r="I11622" t="str">
        <f>TEXT(Table2[[#This Row],[Date Sold]], "ddd")</f>
        <v>Sat</v>
      </c>
    </row>
    <row r="11623" spans="1:9" x14ac:dyDescent="0.25">
      <c r="A11623" t="s">
        <v>53</v>
      </c>
      <c r="B11623" t="s">
        <v>28</v>
      </c>
      <c r="C11623" t="s">
        <v>9</v>
      </c>
      <c r="D11623" s="1">
        <v>45765</v>
      </c>
      <c r="E11623">
        <v>18</v>
      </c>
      <c r="F11623">
        <v>18.489999999999998</v>
      </c>
      <c r="G11623">
        <v>332.82</v>
      </c>
      <c r="H11623" t="str">
        <f>IF(Table2[[#This Row],[Unit Price]]&lt;20,"0-19",IF(Table2[[#This Row],[Unit Price]]&lt;40,"20-39",IF(Table2[[#This Row],[Unit Price]]&lt;80,"40-79","80+")))</f>
        <v>0-19</v>
      </c>
      <c r="I11623" t="str">
        <f>TEXT(Table2[[#This Row],[Date Sold]], "ddd")</f>
        <v>Fri</v>
      </c>
    </row>
    <row r="11624" spans="1:9" x14ac:dyDescent="0.25">
      <c r="A11624" t="s">
        <v>117</v>
      </c>
      <c r="B11624" t="s">
        <v>8</v>
      </c>
      <c r="C11624" t="s">
        <v>14</v>
      </c>
      <c r="D11624" s="1">
        <v>45758</v>
      </c>
      <c r="E11624">
        <v>10</v>
      </c>
      <c r="F11624">
        <v>95.21</v>
      </c>
      <c r="G11624">
        <v>952.1</v>
      </c>
      <c r="H11624" t="str">
        <f>IF(Table2[[#This Row],[Unit Price]]&lt;20,"0-19",IF(Table2[[#This Row],[Unit Price]]&lt;40,"20-39",IF(Table2[[#This Row],[Unit Price]]&lt;80,"40-79","80+")))</f>
        <v>80+</v>
      </c>
      <c r="I11624" t="str">
        <f>TEXT(Table2[[#This Row],[Date Sold]], "ddd")</f>
        <v>Fri</v>
      </c>
    </row>
    <row r="11625" spans="1:9" x14ac:dyDescent="0.25">
      <c r="A11625" t="s">
        <v>44</v>
      </c>
      <c r="B11625" t="s">
        <v>28</v>
      </c>
      <c r="C11625" t="s">
        <v>9</v>
      </c>
      <c r="D11625" s="1">
        <v>45788</v>
      </c>
      <c r="E11625">
        <v>3</v>
      </c>
      <c r="F11625">
        <v>32.85</v>
      </c>
      <c r="G11625">
        <v>98.55</v>
      </c>
      <c r="H11625" t="str">
        <f>IF(Table2[[#This Row],[Unit Price]]&lt;20,"0-19",IF(Table2[[#This Row],[Unit Price]]&lt;40,"20-39",IF(Table2[[#This Row],[Unit Price]]&lt;80,"40-79","80+")))</f>
        <v>20-39</v>
      </c>
      <c r="I11625" t="str">
        <f>TEXT(Table2[[#This Row],[Date Sold]], "ddd")</f>
        <v>Sun</v>
      </c>
    </row>
    <row r="11626" spans="1:9" x14ac:dyDescent="0.25">
      <c r="A11626" t="s">
        <v>21</v>
      </c>
      <c r="B11626" t="s">
        <v>8</v>
      </c>
      <c r="C11626" t="s">
        <v>25</v>
      </c>
      <c r="D11626" s="1">
        <v>45777</v>
      </c>
      <c r="E11626">
        <v>2</v>
      </c>
      <c r="F11626">
        <v>90.2</v>
      </c>
      <c r="G11626">
        <v>180.4</v>
      </c>
      <c r="H11626" t="str">
        <f>IF(Table2[[#This Row],[Unit Price]]&lt;20,"0-19",IF(Table2[[#This Row],[Unit Price]]&lt;40,"20-39",IF(Table2[[#This Row],[Unit Price]]&lt;80,"40-79","80+")))</f>
        <v>80+</v>
      </c>
      <c r="I11626" t="str">
        <f>TEXT(Table2[[#This Row],[Date Sold]], "ddd")</f>
        <v>Wed</v>
      </c>
    </row>
    <row r="11627" spans="1:9" x14ac:dyDescent="0.25">
      <c r="A11627" t="s">
        <v>32</v>
      </c>
      <c r="B11627" t="s">
        <v>8</v>
      </c>
      <c r="C11627" t="s">
        <v>12</v>
      </c>
      <c r="D11627" s="1">
        <v>45799</v>
      </c>
      <c r="E11627">
        <v>20</v>
      </c>
      <c r="F11627">
        <v>89.77</v>
      </c>
      <c r="G11627">
        <v>1795.4</v>
      </c>
      <c r="H11627" t="str">
        <f>IF(Table2[[#This Row],[Unit Price]]&lt;20,"0-19",IF(Table2[[#This Row],[Unit Price]]&lt;40,"20-39",IF(Table2[[#This Row],[Unit Price]]&lt;80,"40-79","80+")))</f>
        <v>80+</v>
      </c>
      <c r="I11627" t="str">
        <f>TEXT(Table2[[#This Row],[Date Sold]], "ddd")</f>
        <v>Thu</v>
      </c>
    </row>
    <row r="11628" spans="1:9" x14ac:dyDescent="0.25">
      <c r="A11628" t="s">
        <v>87</v>
      </c>
      <c r="B11628" t="s">
        <v>28</v>
      </c>
      <c r="C11628" t="s">
        <v>12</v>
      </c>
      <c r="D11628" s="1">
        <v>45794</v>
      </c>
      <c r="E11628">
        <v>13</v>
      </c>
      <c r="F11628">
        <v>83.59</v>
      </c>
      <c r="G11628">
        <v>1086.67</v>
      </c>
      <c r="H11628" t="str">
        <f>IF(Table2[[#This Row],[Unit Price]]&lt;20,"0-19",IF(Table2[[#This Row],[Unit Price]]&lt;40,"20-39",IF(Table2[[#This Row],[Unit Price]]&lt;80,"40-79","80+")))</f>
        <v>80+</v>
      </c>
      <c r="I11628" t="str">
        <f>TEXT(Table2[[#This Row],[Date Sold]], "ddd")</f>
        <v>Sat</v>
      </c>
    </row>
    <row r="11629" spans="1:9" x14ac:dyDescent="0.25">
      <c r="A11629" t="s">
        <v>7</v>
      </c>
      <c r="B11629" t="s">
        <v>24</v>
      </c>
      <c r="C11629" t="s">
        <v>25</v>
      </c>
      <c r="D11629" s="1">
        <v>45729</v>
      </c>
      <c r="E11629">
        <v>1</v>
      </c>
      <c r="F11629">
        <v>84.14</v>
      </c>
      <c r="G11629">
        <v>84.14</v>
      </c>
      <c r="H11629" t="str">
        <f>IF(Table2[[#This Row],[Unit Price]]&lt;20,"0-19",IF(Table2[[#This Row],[Unit Price]]&lt;40,"20-39",IF(Table2[[#This Row],[Unit Price]]&lt;80,"40-79","80+")))</f>
        <v>80+</v>
      </c>
      <c r="I11629" t="str">
        <f>TEXT(Table2[[#This Row],[Date Sold]], "ddd")</f>
        <v>Thu</v>
      </c>
    </row>
    <row r="11630" spans="1:9" x14ac:dyDescent="0.25">
      <c r="A11630" t="s">
        <v>118</v>
      </c>
      <c r="B11630" t="s">
        <v>22</v>
      </c>
      <c r="C11630" t="s">
        <v>25</v>
      </c>
      <c r="D11630" s="1">
        <v>45734</v>
      </c>
      <c r="E11630">
        <v>15</v>
      </c>
      <c r="F11630">
        <v>14.81</v>
      </c>
      <c r="G11630">
        <v>222.15</v>
      </c>
      <c r="H11630" t="str">
        <f>IF(Table2[[#This Row],[Unit Price]]&lt;20,"0-19",IF(Table2[[#This Row],[Unit Price]]&lt;40,"20-39",IF(Table2[[#This Row],[Unit Price]]&lt;80,"40-79","80+")))</f>
        <v>0-19</v>
      </c>
      <c r="I11630" t="str">
        <f>TEXT(Table2[[#This Row],[Date Sold]], "ddd")</f>
        <v>Tue</v>
      </c>
    </row>
    <row r="11631" spans="1:9" x14ac:dyDescent="0.25">
      <c r="A11631" t="s">
        <v>52</v>
      </c>
      <c r="B11631" t="s">
        <v>18</v>
      </c>
      <c r="C11631" t="s">
        <v>9</v>
      </c>
      <c r="D11631" s="1">
        <v>45726</v>
      </c>
      <c r="E11631">
        <v>3</v>
      </c>
      <c r="F11631">
        <v>39.46</v>
      </c>
      <c r="G11631">
        <v>118.38</v>
      </c>
      <c r="H11631" t="str">
        <f>IF(Table2[[#This Row],[Unit Price]]&lt;20,"0-19",IF(Table2[[#This Row],[Unit Price]]&lt;40,"20-39",IF(Table2[[#This Row],[Unit Price]]&lt;80,"40-79","80+")))</f>
        <v>20-39</v>
      </c>
      <c r="I11631" t="str">
        <f>TEXT(Table2[[#This Row],[Date Sold]], "ddd")</f>
        <v>Mon</v>
      </c>
    </row>
    <row r="11632" spans="1:9" x14ac:dyDescent="0.25">
      <c r="A11632" t="s">
        <v>19</v>
      </c>
      <c r="B11632" t="s">
        <v>38</v>
      </c>
      <c r="C11632" t="s">
        <v>29</v>
      </c>
      <c r="D11632" s="1">
        <v>45797</v>
      </c>
      <c r="E11632">
        <v>11</v>
      </c>
      <c r="F11632">
        <v>75.75</v>
      </c>
      <c r="G11632">
        <v>833.25</v>
      </c>
      <c r="H11632" t="str">
        <f>IF(Table2[[#This Row],[Unit Price]]&lt;20,"0-19",IF(Table2[[#This Row],[Unit Price]]&lt;40,"20-39",IF(Table2[[#This Row],[Unit Price]]&lt;80,"40-79","80+")))</f>
        <v>40-79</v>
      </c>
      <c r="I11632" t="str">
        <f>TEXT(Table2[[#This Row],[Date Sold]], "ddd")</f>
        <v>Tue</v>
      </c>
    </row>
    <row r="11633" spans="1:9" x14ac:dyDescent="0.25">
      <c r="A11633" t="s">
        <v>117</v>
      </c>
      <c r="B11633" t="s">
        <v>11</v>
      </c>
      <c r="C11633" t="s">
        <v>9</v>
      </c>
      <c r="D11633" s="1">
        <v>45710</v>
      </c>
      <c r="E11633">
        <v>2</v>
      </c>
      <c r="F11633">
        <v>83.68</v>
      </c>
      <c r="G11633">
        <v>167.36</v>
      </c>
      <c r="H11633" t="str">
        <f>IF(Table2[[#This Row],[Unit Price]]&lt;20,"0-19",IF(Table2[[#This Row],[Unit Price]]&lt;40,"20-39",IF(Table2[[#This Row],[Unit Price]]&lt;80,"40-79","80+")))</f>
        <v>80+</v>
      </c>
      <c r="I11633" t="str">
        <f>TEXT(Table2[[#This Row],[Date Sold]], "ddd")</f>
        <v>Sat</v>
      </c>
    </row>
    <row r="11634" spans="1:9" x14ac:dyDescent="0.25">
      <c r="A11634" t="s">
        <v>107</v>
      </c>
      <c r="B11634" t="s">
        <v>38</v>
      </c>
      <c r="C11634" t="s">
        <v>29</v>
      </c>
      <c r="D11634" s="1">
        <v>45734</v>
      </c>
      <c r="E11634">
        <v>6</v>
      </c>
      <c r="F11634">
        <v>91.16</v>
      </c>
      <c r="G11634">
        <v>546.96</v>
      </c>
      <c r="H11634" t="str">
        <f>IF(Table2[[#This Row],[Unit Price]]&lt;20,"0-19",IF(Table2[[#This Row],[Unit Price]]&lt;40,"20-39",IF(Table2[[#This Row],[Unit Price]]&lt;80,"40-79","80+")))</f>
        <v>80+</v>
      </c>
      <c r="I11634" t="str">
        <f>TEXT(Table2[[#This Row],[Date Sold]], "ddd")</f>
        <v>Tue</v>
      </c>
    </row>
    <row r="11635" spans="1:9" x14ac:dyDescent="0.25">
      <c r="A11635" t="s">
        <v>13</v>
      </c>
      <c r="B11635" t="s">
        <v>24</v>
      </c>
      <c r="C11635" t="s">
        <v>14</v>
      </c>
      <c r="D11635" s="1">
        <v>45783</v>
      </c>
      <c r="E11635">
        <v>3</v>
      </c>
      <c r="F11635">
        <v>88.48</v>
      </c>
      <c r="G11635">
        <v>265.44</v>
      </c>
      <c r="H11635" t="str">
        <f>IF(Table2[[#This Row],[Unit Price]]&lt;20,"0-19",IF(Table2[[#This Row],[Unit Price]]&lt;40,"20-39",IF(Table2[[#This Row],[Unit Price]]&lt;80,"40-79","80+")))</f>
        <v>80+</v>
      </c>
      <c r="I11635" t="str">
        <f>TEXT(Table2[[#This Row],[Date Sold]], "ddd")</f>
        <v>Tue</v>
      </c>
    </row>
    <row r="11636" spans="1:9" x14ac:dyDescent="0.25">
      <c r="A11636" t="s">
        <v>114</v>
      </c>
      <c r="B11636" t="s">
        <v>22</v>
      </c>
      <c r="C11636" t="s">
        <v>14</v>
      </c>
      <c r="D11636" s="1">
        <v>45776</v>
      </c>
      <c r="E11636">
        <v>4</v>
      </c>
      <c r="F11636">
        <v>29.62</v>
      </c>
      <c r="G11636">
        <v>118.48</v>
      </c>
      <c r="H11636" t="str">
        <f>IF(Table2[[#This Row],[Unit Price]]&lt;20,"0-19",IF(Table2[[#This Row],[Unit Price]]&lt;40,"20-39",IF(Table2[[#This Row],[Unit Price]]&lt;80,"40-79","80+")))</f>
        <v>20-39</v>
      </c>
      <c r="I11636" t="str">
        <f>TEXT(Table2[[#This Row],[Date Sold]], "ddd")</f>
        <v>Tue</v>
      </c>
    </row>
    <row r="11637" spans="1:9" x14ac:dyDescent="0.25">
      <c r="A11637" t="s">
        <v>63</v>
      </c>
      <c r="B11637" t="s">
        <v>16</v>
      </c>
      <c r="C11637" t="s">
        <v>25</v>
      </c>
      <c r="D11637" s="1">
        <v>45726</v>
      </c>
      <c r="E11637">
        <v>1</v>
      </c>
      <c r="F11637">
        <v>93.98</v>
      </c>
      <c r="G11637">
        <v>93.98</v>
      </c>
      <c r="H11637" t="str">
        <f>IF(Table2[[#This Row],[Unit Price]]&lt;20,"0-19",IF(Table2[[#This Row],[Unit Price]]&lt;40,"20-39",IF(Table2[[#This Row],[Unit Price]]&lt;80,"40-79","80+")))</f>
        <v>80+</v>
      </c>
      <c r="I11637" t="str">
        <f>TEXT(Table2[[#This Row],[Date Sold]], "ddd")</f>
        <v>Mon</v>
      </c>
    </row>
    <row r="11638" spans="1:9" x14ac:dyDescent="0.25">
      <c r="A11638" t="s">
        <v>77</v>
      </c>
      <c r="B11638" t="s">
        <v>16</v>
      </c>
      <c r="C11638" t="s">
        <v>14</v>
      </c>
      <c r="D11638" s="1">
        <v>45720</v>
      </c>
      <c r="E11638">
        <v>4</v>
      </c>
      <c r="F11638">
        <v>22.32</v>
      </c>
      <c r="G11638">
        <v>89.28</v>
      </c>
      <c r="H11638" t="str">
        <f>IF(Table2[[#This Row],[Unit Price]]&lt;20,"0-19",IF(Table2[[#This Row],[Unit Price]]&lt;40,"20-39",IF(Table2[[#This Row],[Unit Price]]&lt;80,"40-79","80+")))</f>
        <v>20-39</v>
      </c>
      <c r="I11638" t="str">
        <f>TEXT(Table2[[#This Row],[Date Sold]], "ddd")</f>
        <v>Tue</v>
      </c>
    </row>
    <row r="11639" spans="1:9" x14ac:dyDescent="0.25">
      <c r="A11639" t="s">
        <v>82</v>
      </c>
      <c r="B11639" t="s">
        <v>42</v>
      </c>
      <c r="C11639" t="s">
        <v>14</v>
      </c>
      <c r="D11639" s="1">
        <v>45796</v>
      </c>
      <c r="E11639">
        <v>3</v>
      </c>
      <c r="F11639">
        <v>80.959999999999994</v>
      </c>
      <c r="G11639">
        <v>242.88</v>
      </c>
      <c r="H11639" t="str">
        <f>IF(Table2[[#This Row],[Unit Price]]&lt;20,"0-19",IF(Table2[[#This Row],[Unit Price]]&lt;40,"20-39",IF(Table2[[#This Row],[Unit Price]]&lt;80,"40-79","80+")))</f>
        <v>80+</v>
      </c>
      <c r="I11639" t="str">
        <f>TEXT(Table2[[#This Row],[Date Sold]], "ddd")</f>
        <v>Mon</v>
      </c>
    </row>
    <row r="11640" spans="1:9" x14ac:dyDescent="0.25">
      <c r="A11640" t="s">
        <v>19</v>
      </c>
      <c r="B11640" t="s">
        <v>22</v>
      </c>
      <c r="C11640" t="s">
        <v>14</v>
      </c>
      <c r="D11640" s="1">
        <v>45787</v>
      </c>
      <c r="E11640">
        <v>8</v>
      </c>
      <c r="F11640">
        <v>80.31</v>
      </c>
      <c r="G11640">
        <v>642.48</v>
      </c>
      <c r="H11640" t="str">
        <f>IF(Table2[[#This Row],[Unit Price]]&lt;20,"0-19",IF(Table2[[#This Row],[Unit Price]]&lt;40,"20-39",IF(Table2[[#This Row],[Unit Price]]&lt;80,"40-79","80+")))</f>
        <v>80+</v>
      </c>
      <c r="I11640" t="str">
        <f>TEXT(Table2[[#This Row],[Date Sold]], "ddd")</f>
        <v>Sat</v>
      </c>
    </row>
    <row r="11641" spans="1:9" x14ac:dyDescent="0.25">
      <c r="A11641" t="s">
        <v>41</v>
      </c>
      <c r="B11641" t="s">
        <v>16</v>
      </c>
      <c r="C11641" t="s">
        <v>25</v>
      </c>
      <c r="D11641" s="1">
        <v>45757</v>
      </c>
      <c r="E11641">
        <v>14</v>
      </c>
      <c r="F11641">
        <v>14.92</v>
      </c>
      <c r="G11641">
        <v>208.88</v>
      </c>
      <c r="H11641" t="str">
        <f>IF(Table2[[#This Row],[Unit Price]]&lt;20,"0-19",IF(Table2[[#This Row],[Unit Price]]&lt;40,"20-39",IF(Table2[[#This Row],[Unit Price]]&lt;80,"40-79","80+")))</f>
        <v>0-19</v>
      </c>
      <c r="I11641" t="str">
        <f>TEXT(Table2[[#This Row],[Date Sold]], "ddd")</f>
        <v>Thu</v>
      </c>
    </row>
    <row r="11642" spans="1:9" x14ac:dyDescent="0.25">
      <c r="A11642" t="s">
        <v>45</v>
      </c>
      <c r="B11642" t="s">
        <v>24</v>
      </c>
      <c r="C11642" t="s">
        <v>29</v>
      </c>
      <c r="D11642" s="1">
        <v>45769</v>
      </c>
      <c r="E11642">
        <v>12</v>
      </c>
      <c r="F11642">
        <v>92.9</v>
      </c>
      <c r="G11642">
        <v>1114.8</v>
      </c>
      <c r="H11642" t="str">
        <f>IF(Table2[[#This Row],[Unit Price]]&lt;20,"0-19",IF(Table2[[#This Row],[Unit Price]]&lt;40,"20-39",IF(Table2[[#This Row],[Unit Price]]&lt;80,"40-79","80+")))</f>
        <v>80+</v>
      </c>
      <c r="I11642" t="str">
        <f>TEXT(Table2[[#This Row],[Date Sold]], "ddd")</f>
        <v>Tue</v>
      </c>
    </row>
    <row r="11643" spans="1:9" x14ac:dyDescent="0.25">
      <c r="A11643" t="s">
        <v>30</v>
      </c>
      <c r="B11643" t="s">
        <v>24</v>
      </c>
      <c r="C11643" t="s">
        <v>12</v>
      </c>
      <c r="D11643" s="1">
        <v>45773</v>
      </c>
      <c r="E11643">
        <v>11</v>
      </c>
      <c r="F11643">
        <v>90.6</v>
      </c>
      <c r="G11643">
        <v>996.6</v>
      </c>
      <c r="H11643" t="str">
        <f>IF(Table2[[#This Row],[Unit Price]]&lt;20,"0-19",IF(Table2[[#This Row],[Unit Price]]&lt;40,"20-39",IF(Table2[[#This Row],[Unit Price]]&lt;80,"40-79","80+")))</f>
        <v>80+</v>
      </c>
      <c r="I11643" t="str">
        <f>TEXT(Table2[[#This Row],[Date Sold]], "ddd")</f>
        <v>Sat</v>
      </c>
    </row>
    <row r="11644" spans="1:9" x14ac:dyDescent="0.25">
      <c r="A11644" t="s">
        <v>52</v>
      </c>
      <c r="B11644" t="s">
        <v>20</v>
      </c>
      <c r="C11644" t="s">
        <v>12</v>
      </c>
      <c r="D11644" s="1">
        <v>45720</v>
      </c>
      <c r="E11644">
        <v>8</v>
      </c>
      <c r="F11644">
        <v>10.32</v>
      </c>
      <c r="G11644">
        <v>82.56</v>
      </c>
      <c r="H11644" t="str">
        <f>IF(Table2[[#This Row],[Unit Price]]&lt;20,"0-19",IF(Table2[[#This Row],[Unit Price]]&lt;40,"20-39",IF(Table2[[#This Row],[Unit Price]]&lt;80,"40-79","80+")))</f>
        <v>0-19</v>
      </c>
      <c r="I11644" t="str">
        <f>TEXT(Table2[[#This Row],[Date Sold]], "ddd")</f>
        <v>Tue</v>
      </c>
    </row>
    <row r="11645" spans="1:9" x14ac:dyDescent="0.25">
      <c r="A11645" t="s">
        <v>30</v>
      </c>
      <c r="B11645" t="s">
        <v>24</v>
      </c>
      <c r="C11645" t="s">
        <v>9</v>
      </c>
      <c r="D11645" s="1">
        <v>45765</v>
      </c>
      <c r="E11645">
        <v>4</v>
      </c>
      <c r="F11645">
        <v>89.17</v>
      </c>
      <c r="G11645">
        <v>356.68</v>
      </c>
      <c r="H11645" t="str">
        <f>IF(Table2[[#This Row],[Unit Price]]&lt;20,"0-19",IF(Table2[[#This Row],[Unit Price]]&lt;40,"20-39",IF(Table2[[#This Row],[Unit Price]]&lt;80,"40-79","80+")))</f>
        <v>80+</v>
      </c>
      <c r="I11645" t="str">
        <f>TEXT(Table2[[#This Row],[Date Sold]], "ddd")</f>
        <v>Fri</v>
      </c>
    </row>
    <row r="11646" spans="1:9" x14ac:dyDescent="0.25">
      <c r="A11646" t="s">
        <v>41</v>
      </c>
      <c r="B11646" t="s">
        <v>16</v>
      </c>
      <c r="C11646" t="s">
        <v>14</v>
      </c>
      <c r="D11646" s="1">
        <v>45753</v>
      </c>
      <c r="E11646">
        <v>13</v>
      </c>
      <c r="F11646">
        <v>51.81</v>
      </c>
      <c r="G11646">
        <v>673.53</v>
      </c>
      <c r="H11646" t="str">
        <f>IF(Table2[[#This Row],[Unit Price]]&lt;20,"0-19",IF(Table2[[#This Row],[Unit Price]]&lt;40,"20-39",IF(Table2[[#This Row],[Unit Price]]&lt;80,"40-79","80+")))</f>
        <v>40-79</v>
      </c>
      <c r="I11646" t="str">
        <f>TEXT(Table2[[#This Row],[Date Sold]], "ddd")</f>
        <v>Sun</v>
      </c>
    </row>
    <row r="11647" spans="1:9" x14ac:dyDescent="0.25">
      <c r="A11647" t="s">
        <v>80</v>
      </c>
      <c r="B11647" t="s">
        <v>20</v>
      </c>
      <c r="C11647" t="s">
        <v>9</v>
      </c>
      <c r="D11647" s="1">
        <v>45719</v>
      </c>
      <c r="E11647">
        <v>8</v>
      </c>
      <c r="F11647">
        <v>77.25</v>
      </c>
      <c r="G11647">
        <v>618</v>
      </c>
      <c r="H11647" t="str">
        <f>IF(Table2[[#This Row],[Unit Price]]&lt;20,"0-19",IF(Table2[[#This Row],[Unit Price]]&lt;40,"20-39",IF(Table2[[#This Row],[Unit Price]]&lt;80,"40-79","80+")))</f>
        <v>40-79</v>
      </c>
      <c r="I11647" t="str">
        <f>TEXT(Table2[[#This Row],[Date Sold]], "ddd")</f>
        <v>Mon</v>
      </c>
    </row>
    <row r="11648" spans="1:9" x14ac:dyDescent="0.25">
      <c r="A11648" t="s">
        <v>55</v>
      </c>
      <c r="B11648" t="s">
        <v>22</v>
      </c>
      <c r="C11648" t="s">
        <v>12</v>
      </c>
      <c r="D11648" s="1">
        <v>45739</v>
      </c>
      <c r="E11648">
        <v>8</v>
      </c>
      <c r="F11648">
        <v>39.35</v>
      </c>
      <c r="G11648">
        <v>314.8</v>
      </c>
      <c r="H11648" t="str">
        <f>IF(Table2[[#This Row],[Unit Price]]&lt;20,"0-19",IF(Table2[[#This Row],[Unit Price]]&lt;40,"20-39",IF(Table2[[#This Row],[Unit Price]]&lt;80,"40-79","80+")))</f>
        <v>20-39</v>
      </c>
      <c r="I11648" t="str">
        <f>TEXT(Table2[[#This Row],[Date Sold]], "ddd")</f>
        <v>Sun</v>
      </c>
    </row>
    <row r="11649" spans="1:9" x14ac:dyDescent="0.25">
      <c r="A11649" t="s">
        <v>56</v>
      </c>
      <c r="B11649" t="s">
        <v>28</v>
      </c>
      <c r="C11649" t="s">
        <v>12</v>
      </c>
      <c r="D11649" s="1">
        <v>45746</v>
      </c>
      <c r="E11649">
        <v>18</v>
      </c>
      <c r="F11649">
        <v>39.93</v>
      </c>
      <c r="G11649">
        <v>718.74</v>
      </c>
      <c r="H11649" t="str">
        <f>IF(Table2[[#This Row],[Unit Price]]&lt;20,"0-19",IF(Table2[[#This Row],[Unit Price]]&lt;40,"20-39",IF(Table2[[#This Row],[Unit Price]]&lt;80,"40-79","80+")))</f>
        <v>20-39</v>
      </c>
      <c r="I11649" t="str">
        <f>TEXT(Table2[[#This Row],[Date Sold]], "ddd")</f>
        <v>Sun</v>
      </c>
    </row>
    <row r="11650" spans="1:9" x14ac:dyDescent="0.25">
      <c r="A11650" t="s">
        <v>40</v>
      </c>
      <c r="B11650" t="s">
        <v>38</v>
      </c>
      <c r="C11650" t="s">
        <v>14</v>
      </c>
      <c r="D11650" s="1">
        <v>45753</v>
      </c>
      <c r="E11650">
        <v>4</v>
      </c>
      <c r="F11650">
        <v>13.29</v>
      </c>
      <c r="G11650">
        <v>53.16</v>
      </c>
      <c r="H11650" t="str">
        <f>IF(Table2[[#This Row],[Unit Price]]&lt;20,"0-19",IF(Table2[[#This Row],[Unit Price]]&lt;40,"20-39",IF(Table2[[#This Row],[Unit Price]]&lt;80,"40-79","80+")))</f>
        <v>0-19</v>
      </c>
      <c r="I11650" t="str">
        <f>TEXT(Table2[[#This Row],[Date Sold]], "ddd")</f>
        <v>Sun</v>
      </c>
    </row>
    <row r="11651" spans="1:9" x14ac:dyDescent="0.25">
      <c r="A11651" t="s">
        <v>17</v>
      </c>
      <c r="B11651" t="s">
        <v>8</v>
      </c>
      <c r="C11651" t="s">
        <v>25</v>
      </c>
      <c r="D11651" s="1">
        <v>45736</v>
      </c>
      <c r="E11651">
        <v>16</v>
      </c>
      <c r="F11651">
        <v>65.67</v>
      </c>
      <c r="G11651">
        <v>1050.72</v>
      </c>
      <c r="H11651" t="str">
        <f>IF(Table2[[#This Row],[Unit Price]]&lt;20,"0-19",IF(Table2[[#This Row],[Unit Price]]&lt;40,"20-39",IF(Table2[[#This Row],[Unit Price]]&lt;80,"40-79","80+")))</f>
        <v>40-79</v>
      </c>
      <c r="I11651" t="str">
        <f>TEXT(Table2[[#This Row],[Date Sold]], "ddd")</f>
        <v>Thu</v>
      </c>
    </row>
    <row r="11652" spans="1:9" x14ac:dyDescent="0.25">
      <c r="A11652" t="s">
        <v>40</v>
      </c>
      <c r="B11652" t="s">
        <v>24</v>
      </c>
      <c r="C11652" t="s">
        <v>25</v>
      </c>
      <c r="D11652" s="1">
        <v>45794</v>
      </c>
      <c r="E11652">
        <v>3</v>
      </c>
      <c r="F11652">
        <v>55.24</v>
      </c>
      <c r="G11652">
        <v>165.72</v>
      </c>
      <c r="H11652" t="str">
        <f>IF(Table2[[#This Row],[Unit Price]]&lt;20,"0-19",IF(Table2[[#This Row],[Unit Price]]&lt;40,"20-39",IF(Table2[[#This Row],[Unit Price]]&lt;80,"40-79","80+")))</f>
        <v>40-79</v>
      </c>
      <c r="I11652" t="str">
        <f>TEXT(Table2[[#This Row],[Date Sold]], "ddd")</f>
        <v>Sat</v>
      </c>
    </row>
    <row r="11653" spans="1:9" x14ac:dyDescent="0.25">
      <c r="A11653" t="s">
        <v>79</v>
      </c>
      <c r="B11653" t="s">
        <v>38</v>
      </c>
      <c r="C11653" t="s">
        <v>12</v>
      </c>
      <c r="D11653" s="1">
        <v>45722</v>
      </c>
      <c r="E11653">
        <v>2</v>
      </c>
      <c r="F11653">
        <v>62.84</v>
      </c>
      <c r="G11653">
        <v>125.68</v>
      </c>
      <c r="H11653" t="str">
        <f>IF(Table2[[#This Row],[Unit Price]]&lt;20,"0-19",IF(Table2[[#This Row],[Unit Price]]&lt;40,"20-39",IF(Table2[[#This Row],[Unit Price]]&lt;80,"40-79","80+")))</f>
        <v>40-79</v>
      </c>
      <c r="I11653" t="str">
        <f>TEXT(Table2[[#This Row],[Date Sold]], "ddd")</f>
        <v>Thu</v>
      </c>
    </row>
    <row r="11654" spans="1:9" x14ac:dyDescent="0.25">
      <c r="A11654" t="s">
        <v>60</v>
      </c>
      <c r="B11654" t="s">
        <v>42</v>
      </c>
      <c r="C11654" t="s">
        <v>12</v>
      </c>
      <c r="D11654" s="1">
        <v>45784</v>
      </c>
      <c r="E11654">
        <v>10</v>
      </c>
      <c r="F11654">
        <v>35.729999999999997</v>
      </c>
      <c r="G11654">
        <v>357.3</v>
      </c>
      <c r="H11654" t="str">
        <f>IF(Table2[[#This Row],[Unit Price]]&lt;20,"0-19",IF(Table2[[#This Row],[Unit Price]]&lt;40,"20-39",IF(Table2[[#This Row],[Unit Price]]&lt;80,"40-79","80+")))</f>
        <v>20-39</v>
      </c>
      <c r="I11654" t="str">
        <f>TEXT(Table2[[#This Row],[Date Sold]], "ddd")</f>
        <v>Wed</v>
      </c>
    </row>
    <row r="11655" spans="1:9" x14ac:dyDescent="0.25">
      <c r="A11655" t="s">
        <v>98</v>
      </c>
      <c r="B11655" t="s">
        <v>42</v>
      </c>
      <c r="C11655" t="s">
        <v>12</v>
      </c>
      <c r="D11655" s="1">
        <v>45747</v>
      </c>
      <c r="E11655">
        <v>15</v>
      </c>
      <c r="F11655">
        <v>37.69</v>
      </c>
      <c r="G11655">
        <v>565.35</v>
      </c>
      <c r="H11655" t="str">
        <f>IF(Table2[[#This Row],[Unit Price]]&lt;20,"0-19",IF(Table2[[#This Row],[Unit Price]]&lt;40,"20-39",IF(Table2[[#This Row],[Unit Price]]&lt;80,"40-79","80+")))</f>
        <v>20-39</v>
      </c>
      <c r="I11655" t="str">
        <f>TEXT(Table2[[#This Row],[Date Sold]], "ddd")</f>
        <v>Mon</v>
      </c>
    </row>
    <row r="11656" spans="1:9" x14ac:dyDescent="0.25">
      <c r="A11656" t="s">
        <v>60</v>
      </c>
      <c r="B11656" t="s">
        <v>16</v>
      </c>
      <c r="C11656" t="s">
        <v>14</v>
      </c>
      <c r="D11656" s="1">
        <v>45780</v>
      </c>
      <c r="E11656">
        <v>3</v>
      </c>
      <c r="F11656">
        <v>9.8699999999999992</v>
      </c>
      <c r="G11656">
        <v>29.61</v>
      </c>
      <c r="H11656" t="str">
        <f>IF(Table2[[#This Row],[Unit Price]]&lt;20,"0-19",IF(Table2[[#This Row],[Unit Price]]&lt;40,"20-39",IF(Table2[[#This Row],[Unit Price]]&lt;80,"40-79","80+")))</f>
        <v>0-19</v>
      </c>
      <c r="I11656" t="str">
        <f>TEXT(Table2[[#This Row],[Date Sold]], "ddd")</f>
        <v>Sat</v>
      </c>
    </row>
    <row r="11657" spans="1:9" x14ac:dyDescent="0.25">
      <c r="A11657" t="s">
        <v>64</v>
      </c>
      <c r="B11657" t="s">
        <v>20</v>
      </c>
      <c r="C11657" t="s">
        <v>14</v>
      </c>
      <c r="D11657" s="1">
        <v>45761</v>
      </c>
      <c r="E11657">
        <v>15</v>
      </c>
      <c r="F11657">
        <v>37.92</v>
      </c>
      <c r="G11657">
        <v>568.79999999999995</v>
      </c>
      <c r="H11657" t="str">
        <f>IF(Table2[[#This Row],[Unit Price]]&lt;20,"0-19",IF(Table2[[#This Row],[Unit Price]]&lt;40,"20-39",IF(Table2[[#This Row],[Unit Price]]&lt;80,"40-79","80+")))</f>
        <v>20-39</v>
      </c>
      <c r="I11657" t="str">
        <f>TEXT(Table2[[#This Row],[Date Sold]], "ddd")</f>
        <v>Mon</v>
      </c>
    </row>
    <row r="11658" spans="1:9" x14ac:dyDescent="0.25">
      <c r="A11658" t="s">
        <v>61</v>
      </c>
      <c r="B11658" t="s">
        <v>28</v>
      </c>
      <c r="C11658" t="s">
        <v>25</v>
      </c>
      <c r="D11658" s="1">
        <v>45717</v>
      </c>
      <c r="E11658">
        <v>2</v>
      </c>
      <c r="F11658">
        <v>53.47</v>
      </c>
      <c r="G11658">
        <v>106.94</v>
      </c>
      <c r="H11658" t="str">
        <f>IF(Table2[[#This Row],[Unit Price]]&lt;20,"0-19",IF(Table2[[#This Row],[Unit Price]]&lt;40,"20-39",IF(Table2[[#This Row],[Unit Price]]&lt;80,"40-79","80+")))</f>
        <v>40-79</v>
      </c>
      <c r="I11658" t="str">
        <f>TEXT(Table2[[#This Row],[Date Sold]], "ddd")</f>
        <v>Sat</v>
      </c>
    </row>
    <row r="11659" spans="1:9" x14ac:dyDescent="0.25">
      <c r="A11659" t="s">
        <v>79</v>
      </c>
      <c r="B11659" t="s">
        <v>42</v>
      </c>
      <c r="C11659" t="s">
        <v>12</v>
      </c>
      <c r="D11659" s="1">
        <v>45711</v>
      </c>
      <c r="E11659">
        <v>8</v>
      </c>
      <c r="F11659">
        <v>44</v>
      </c>
      <c r="G11659">
        <v>352</v>
      </c>
      <c r="H11659" t="str">
        <f>IF(Table2[[#This Row],[Unit Price]]&lt;20,"0-19",IF(Table2[[#This Row],[Unit Price]]&lt;40,"20-39",IF(Table2[[#This Row],[Unit Price]]&lt;80,"40-79","80+")))</f>
        <v>40-79</v>
      </c>
      <c r="I11659" t="str">
        <f>TEXT(Table2[[#This Row],[Date Sold]], "ddd")</f>
        <v>Sun</v>
      </c>
    </row>
    <row r="11660" spans="1:9" x14ac:dyDescent="0.25">
      <c r="A11660" t="s">
        <v>99</v>
      </c>
      <c r="B11660" t="s">
        <v>18</v>
      </c>
      <c r="C11660" t="s">
        <v>12</v>
      </c>
      <c r="D11660" s="1">
        <v>45734</v>
      </c>
      <c r="E11660">
        <v>4</v>
      </c>
      <c r="F11660">
        <v>30.8</v>
      </c>
      <c r="G11660">
        <v>123.2</v>
      </c>
      <c r="H11660" t="str">
        <f>IF(Table2[[#This Row],[Unit Price]]&lt;20,"0-19",IF(Table2[[#This Row],[Unit Price]]&lt;40,"20-39",IF(Table2[[#This Row],[Unit Price]]&lt;80,"40-79","80+")))</f>
        <v>20-39</v>
      </c>
      <c r="I11660" t="str">
        <f>TEXT(Table2[[#This Row],[Date Sold]], "ddd")</f>
        <v>Tue</v>
      </c>
    </row>
    <row r="11661" spans="1:9" x14ac:dyDescent="0.25">
      <c r="A11661" t="s">
        <v>45</v>
      </c>
      <c r="B11661" t="s">
        <v>8</v>
      </c>
      <c r="C11661" t="s">
        <v>25</v>
      </c>
      <c r="D11661" s="1">
        <v>45733</v>
      </c>
      <c r="E11661">
        <v>16</v>
      </c>
      <c r="F11661">
        <v>96.56</v>
      </c>
      <c r="G11661">
        <v>1544.96</v>
      </c>
      <c r="H11661" t="str">
        <f>IF(Table2[[#This Row],[Unit Price]]&lt;20,"0-19",IF(Table2[[#This Row],[Unit Price]]&lt;40,"20-39",IF(Table2[[#This Row],[Unit Price]]&lt;80,"40-79","80+")))</f>
        <v>80+</v>
      </c>
      <c r="I11661" t="str">
        <f>TEXT(Table2[[#This Row],[Date Sold]], "ddd")</f>
        <v>Mon</v>
      </c>
    </row>
    <row r="11662" spans="1:9" x14ac:dyDescent="0.25">
      <c r="A11662" t="s">
        <v>56</v>
      </c>
      <c r="B11662" t="s">
        <v>38</v>
      </c>
      <c r="C11662" t="s">
        <v>12</v>
      </c>
      <c r="D11662" s="1">
        <v>45725</v>
      </c>
      <c r="E11662">
        <v>20</v>
      </c>
      <c r="F11662">
        <v>49.83</v>
      </c>
      <c r="G11662">
        <v>996.6</v>
      </c>
      <c r="H11662" t="str">
        <f>IF(Table2[[#This Row],[Unit Price]]&lt;20,"0-19",IF(Table2[[#This Row],[Unit Price]]&lt;40,"20-39",IF(Table2[[#This Row],[Unit Price]]&lt;80,"40-79","80+")))</f>
        <v>40-79</v>
      </c>
      <c r="I11662" t="str">
        <f>TEXT(Table2[[#This Row],[Date Sold]], "ddd")</f>
        <v>Sun</v>
      </c>
    </row>
    <row r="11663" spans="1:9" x14ac:dyDescent="0.25">
      <c r="A11663" t="s">
        <v>105</v>
      </c>
      <c r="B11663" t="s">
        <v>38</v>
      </c>
      <c r="C11663" t="s">
        <v>29</v>
      </c>
      <c r="D11663" s="1">
        <v>45750</v>
      </c>
      <c r="E11663">
        <v>2</v>
      </c>
      <c r="F11663">
        <v>25.33</v>
      </c>
      <c r="G11663">
        <v>50.66</v>
      </c>
      <c r="H11663" t="str">
        <f>IF(Table2[[#This Row],[Unit Price]]&lt;20,"0-19",IF(Table2[[#This Row],[Unit Price]]&lt;40,"20-39",IF(Table2[[#This Row],[Unit Price]]&lt;80,"40-79","80+")))</f>
        <v>20-39</v>
      </c>
      <c r="I11663" t="str">
        <f>TEXT(Table2[[#This Row],[Date Sold]], "ddd")</f>
        <v>Thu</v>
      </c>
    </row>
    <row r="11664" spans="1:9" x14ac:dyDescent="0.25">
      <c r="A11664" t="s">
        <v>19</v>
      </c>
      <c r="B11664" t="s">
        <v>22</v>
      </c>
      <c r="C11664" t="s">
        <v>25</v>
      </c>
      <c r="D11664" s="1">
        <v>45748</v>
      </c>
      <c r="E11664">
        <v>14</v>
      </c>
      <c r="F11664">
        <v>48.09</v>
      </c>
      <c r="G11664">
        <v>673.26</v>
      </c>
      <c r="H11664" t="str">
        <f>IF(Table2[[#This Row],[Unit Price]]&lt;20,"0-19",IF(Table2[[#This Row],[Unit Price]]&lt;40,"20-39",IF(Table2[[#This Row],[Unit Price]]&lt;80,"40-79","80+")))</f>
        <v>40-79</v>
      </c>
      <c r="I11664" t="str">
        <f>TEXT(Table2[[#This Row],[Date Sold]], "ddd")</f>
        <v>Tue</v>
      </c>
    </row>
    <row r="11665" spans="1:9" x14ac:dyDescent="0.25">
      <c r="A11665" t="s">
        <v>107</v>
      </c>
      <c r="B11665" t="s">
        <v>8</v>
      </c>
      <c r="C11665" t="s">
        <v>14</v>
      </c>
      <c r="D11665" s="1">
        <v>45723</v>
      </c>
      <c r="E11665">
        <v>5</v>
      </c>
      <c r="F11665">
        <v>27.48</v>
      </c>
      <c r="G11665">
        <v>137.4</v>
      </c>
      <c r="H11665" t="str">
        <f>IF(Table2[[#This Row],[Unit Price]]&lt;20,"0-19",IF(Table2[[#This Row],[Unit Price]]&lt;40,"20-39",IF(Table2[[#This Row],[Unit Price]]&lt;80,"40-79","80+")))</f>
        <v>20-39</v>
      </c>
      <c r="I11665" t="str">
        <f>TEXT(Table2[[#This Row],[Date Sold]], "ddd")</f>
        <v>Fri</v>
      </c>
    </row>
    <row r="11666" spans="1:9" x14ac:dyDescent="0.25">
      <c r="A11666" t="s">
        <v>55</v>
      </c>
      <c r="B11666" t="s">
        <v>22</v>
      </c>
      <c r="C11666" t="s">
        <v>14</v>
      </c>
      <c r="D11666" s="1">
        <v>45728</v>
      </c>
      <c r="E11666">
        <v>8</v>
      </c>
      <c r="F11666">
        <v>41.23</v>
      </c>
      <c r="G11666">
        <v>329.84</v>
      </c>
      <c r="H11666" t="str">
        <f>IF(Table2[[#This Row],[Unit Price]]&lt;20,"0-19",IF(Table2[[#This Row],[Unit Price]]&lt;40,"20-39",IF(Table2[[#This Row],[Unit Price]]&lt;80,"40-79","80+")))</f>
        <v>40-79</v>
      </c>
      <c r="I11666" t="str">
        <f>TEXT(Table2[[#This Row],[Date Sold]], "ddd")</f>
        <v>Wed</v>
      </c>
    </row>
    <row r="11667" spans="1:9" x14ac:dyDescent="0.25">
      <c r="A11667" t="s">
        <v>79</v>
      </c>
      <c r="B11667" t="s">
        <v>38</v>
      </c>
      <c r="C11667" t="s">
        <v>29</v>
      </c>
      <c r="D11667" s="1">
        <v>45745</v>
      </c>
      <c r="E11667">
        <v>10</v>
      </c>
      <c r="F11667">
        <v>5.19</v>
      </c>
      <c r="G11667">
        <v>51.9</v>
      </c>
      <c r="H11667" t="str">
        <f>IF(Table2[[#This Row],[Unit Price]]&lt;20,"0-19",IF(Table2[[#This Row],[Unit Price]]&lt;40,"20-39",IF(Table2[[#This Row],[Unit Price]]&lt;80,"40-79","80+")))</f>
        <v>0-19</v>
      </c>
      <c r="I11667" t="str">
        <f>TEXT(Table2[[#This Row],[Date Sold]], "ddd")</f>
        <v>Sat</v>
      </c>
    </row>
    <row r="11668" spans="1:9" x14ac:dyDescent="0.25">
      <c r="A11668" t="s">
        <v>7</v>
      </c>
      <c r="B11668" t="s">
        <v>11</v>
      </c>
      <c r="C11668" t="s">
        <v>14</v>
      </c>
      <c r="D11668" s="1">
        <v>45710</v>
      </c>
      <c r="E11668">
        <v>9</v>
      </c>
      <c r="F11668">
        <v>26.02</v>
      </c>
      <c r="G11668">
        <v>234.18</v>
      </c>
      <c r="H11668" t="str">
        <f>IF(Table2[[#This Row],[Unit Price]]&lt;20,"0-19",IF(Table2[[#This Row],[Unit Price]]&lt;40,"20-39",IF(Table2[[#This Row],[Unit Price]]&lt;80,"40-79","80+")))</f>
        <v>20-39</v>
      </c>
      <c r="I11668" t="str">
        <f>TEXT(Table2[[#This Row],[Date Sold]], "ddd")</f>
        <v>Sat</v>
      </c>
    </row>
    <row r="11669" spans="1:9" x14ac:dyDescent="0.25">
      <c r="A11669" t="s">
        <v>94</v>
      </c>
      <c r="B11669" t="s">
        <v>28</v>
      </c>
      <c r="C11669" t="s">
        <v>29</v>
      </c>
      <c r="D11669" s="1">
        <v>45799</v>
      </c>
      <c r="E11669">
        <v>5</v>
      </c>
      <c r="F11669">
        <v>63.53</v>
      </c>
      <c r="G11669">
        <v>317.64999999999998</v>
      </c>
      <c r="H11669" t="str">
        <f>IF(Table2[[#This Row],[Unit Price]]&lt;20,"0-19",IF(Table2[[#This Row],[Unit Price]]&lt;40,"20-39",IF(Table2[[#This Row],[Unit Price]]&lt;80,"40-79","80+")))</f>
        <v>40-79</v>
      </c>
      <c r="I11669" t="str">
        <f>TEXT(Table2[[#This Row],[Date Sold]], "ddd")</f>
        <v>Thu</v>
      </c>
    </row>
    <row r="11670" spans="1:9" x14ac:dyDescent="0.25">
      <c r="A11670" t="s">
        <v>113</v>
      </c>
      <c r="B11670" t="s">
        <v>11</v>
      </c>
      <c r="C11670" t="s">
        <v>25</v>
      </c>
      <c r="D11670" s="1">
        <v>45766</v>
      </c>
      <c r="E11670">
        <v>13</v>
      </c>
      <c r="F11670">
        <v>43.34</v>
      </c>
      <c r="G11670">
        <v>563.41999999999996</v>
      </c>
      <c r="H11670" t="str">
        <f>IF(Table2[[#This Row],[Unit Price]]&lt;20,"0-19",IF(Table2[[#This Row],[Unit Price]]&lt;40,"20-39",IF(Table2[[#This Row],[Unit Price]]&lt;80,"40-79","80+")))</f>
        <v>40-79</v>
      </c>
      <c r="I11670" t="str">
        <f>TEXT(Table2[[#This Row],[Date Sold]], "ddd")</f>
        <v>Sat</v>
      </c>
    </row>
    <row r="11671" spans="1:9" x14ac:dyDescent="0.25">
      <c r="A11671" t="s">
        <v>45</v>
      </c>
      <c r="B11671" t="s">
        <v>11</v>
      </c>
      <c r="C11671" t="s">
        <v>9</v>
      </c>
      <c r="D11671" s="1">
        <v>45773</v>
      </c>
      <c r="E11671">
        <v>18</v>
      </c>
      <c r="F11671">
        <v>45.25</v>
      </c>
      <c r="G11671">
        <v>814.5</v>
      </c>
      <c r="H11671" t="str">
        <f>IF(Table2[[#This Row],[Unit Price]]&lt;20,"0-19",IF(Table2[[#This Row],[Unit Price]]&lt;40,"20-39",IF(Table2[[#This Row],[Unit Price]]&lt;80,"40-79","80+")))</f>
        <v>40-79</v>
      </c>
      <c r="I11671" t="str">
        <f>TEXT(Table2[[#This Row],[Date Sold]], "ddd")</f>
        <v>Sat</v>
      </c>
    </row>
    <row r="11672" spans="1:9" x14ac:dyDescent="0.25">
      <c r="A11672" t="s">
        <v>47</v>
      </c>
      <c r="B11672" t="s">
        <v>28</v>
      </c>
      <c r="C11672" t="s">
        <v>9</v>
      </c>
      <c r="D11672" s="1">
        <v>45791</v>
      </c>
      <c r="E11672">
        <v>17</v>
      </c>
      <c r="F11672">
        <v>63.19</v>
      </c>
      <c r="G11672">
        <v>1074.23</v>
      </c>
      <c r="H11672" t="str">
        <f>IF(Table2[[#This Row],[Unit Price]]&lt;20,"0-19",IF(Table2[[#This Row],[Unit Price]]&lt;40,"20-39",IF(Table2[[#This Row],[Unit Price]]&lt;80,"40-79","80+")))</f>
        <v>40-79</v>
      </c>
      <c r="I11672" t="str">
        <f>TEXT(Table2[[#This Row],[Date Sold]], "ddd")</f>
        <v>Wed</v>
      </c>
    </row>
    <row r="11673" spans="1:9" x14ac:dyDescent="0.25">
      <c r="A11673" t="s">
        <v>46</v>
      </c>
      <c r="B11673" t="s">
        <v>42</v>
      </c>
      <c r="C11673" t="s">
        <v>12</v>
      </c>
      <c r="D11673" s="1">
        <v>45790</v>
      </c>
      <c r="E11673">
        <v>5</v>
      </c>
      <c r="F11673">
        <v>56.52</v>
      </c>
      <c r="G11673">
        <v>282.60000000000002</v>
      </c>
      <c r="H11673" t="str">
        <f>IF(Table2[[#This Row],[Unit Price]]&lt;20,"0-19",IF(Table2[[#This Row],[Unit Price]]&lt;40,"20-39",IF(Table2[[#This Row],[Unit Price]]&lt;80,"40-79","80+")))</f>
        <v>40-79</v>
      </c>
      <c r="I11673" t="str">
        <f>TEXT(Table2[[#This Row],[Date Sold]], "ddd")</f>
        <v>Tue</v>
      </c>
    </row>
    <row r="11674" spans="1:9" x14ac:dyDescent="0.25">
      <c r="A11674" t="s">
        <v>51</v>
      </c>
      <c r="B11674" t="s">
        <v>20</v>
      </c>
      <c r="C11674" t="s">
        <v>14</v>
      </c>
      <c r="D11674" s="1">
        <v>45782</v>
      </c>
      <c r="E11674">
        <v>11</v>
      </c>
      <c r="F11674">
        <v>54.66</v>
      </c>
      <c r="G11674">
        <v>601.26</v>
      </c>
      <c r="H11674" t="str">
        <f>IF(Table2[[#This Row],[Unit Price]]&lt;20,"0-19",IF(Table2[[#This Row],[Unit Price]]&lt;40,"20-39",IF(Table2[[#This Row],[Unit Price]]&lt;80,"40-79","80+")))</f>
        <v>40-79</v>
      </c>
      <c r="I11674" t="str">
        <f>TEXT(Table2[[#This Row],[Date Sold]], "ddd")</f>
        <v>Mon</v>
      </c>
    </row>
    <row r="11675" spans="1:9" x14ac:dyDescent="0.25">
      <c r="A11675" t="s">
        <v>92</v>
      </c>
      <c r="B11675" t="s">
        <v>38</v>
      </c>
      <c r="C11675" t="s">
        <v>29</v>
      </c>
      <c r="D11675" s="1">
        <v>45748</v>
      </c>
      <c r="E11675">
        <v>17</v>
      </c>
      <c r="F11675">
        <v>91.7</v>
      </c>
      <c r="G11675">
        <v>1558.9</v>
      </c>
      <c r="H11675" t="str">
        <f>IF(Table2[[#This Row],[Unit Price]]&lt;20,"0-19",IF(Table2[[#This Row],[Unit Price]]&lt;40,"20-39",IF(Table2[[#This Row],[Unit Price]]&lt;80,"40-79","80+")))</f>
        <v>80+</v>
      </c>
      <c r="I11675" t="str">
        <f>TEXT(Table2[[#This Row],[Date Sold]], "ddd")</f>
        <v>Tue</v>
      </c>
    </row>
    <row r="11676" spans="1:9" x14ac:dyDescent="0.25">
      <c r="A11676" t="s">
        <v>76</v>
      </c>
      <c r="B11676" t="s">
        <v>24</v>
      </c>
      <c r="C11676" t="s">
        <v>25</v>
      </c>
      <c r="D11676" s="1">
        <v>45776</v>
      </c>
      <c r="E11676">
        <v>1</v>
      </c>
      <c r="F11676">
        <v>6.09</v>
      </c>
      <c r="G11676">
        <v>6.09</v>
      </c>
      <c r="H11676" t="str">
        <f>IF(Table2[[#This Row],[Unit Price]]&lt;20,"0-19",IF(Table2[[#This Row],[Unit Price]]&lt;40,"20-39",IF(Table2[[#This Row],[Unit Price]]&lt;80,"40-79","80+")))</f>
        <v>0-19</v>
      </c>
      <c r="I11676" t="str">
        <f>TEXT(Table2[[#This Row],[Date Sold]], "ddd")</f>
        <v>Tue</v>
      </c>
    </row>
    <row r="11677" spans="1:9" x14ac:dyDescent="0.25">
      <c r="A11677" t="s">
        <v>111</v>
      </c>
      <c r="B11677" t="s">
        <v>42</v>
      </c>
      <c r="C11677" t="s">
        <v>29</v>
      </c>
      <c r="D11677" s="1">
        <v>45744</v>
      </c>
      <c r="E11677">
        <v>18</v>
      </c>
      <c r="F11677">
        <v>39.11</v>
      </c>
      <c r="G11677">
        <v>703.98</v>
      </c>
      <c r="H11677" t="str">
        <f>IF(Table2[[#This Row],[Unit Price]]&lt;20,"0-19",IF(Table2[[#This Row],[Unit Price]]&lt;40,"20-39",IF(Table2[[#This Row],[Unit Price]]&lt;80,"40-79","80+")))</f>
        <v>20-39</v>
      </c>
      <c r="I11677" t="str">
        <f>TEXT(Table2[[#This Row],[Date Sold]], "ddd")</f>
        <v>Fri</v>
      </c>
    </row>
    <row r="11678" spans="1:9" x14ac:dyDescent="0.25">
      <c r="A11678" t="s">
        <v>37</v>
      </c>
      <c r="B11678" t="s">
        <v>11</v>
      </c>
      <c r="C11678" t="s">
        <v>12</v>
      </c>
      <c r="D11678" s="1">
        <v>45743</v>
      </c>
      <c r="E11678">
        <v>12</v>
      </c>
      <c r="F11678">
        <v>38.82</v>
      </c>
      <c r="G11678">
        <v>465.84</v>
      </c>
      <c r="H11678" t="str">
        <f>IF(Table2[[#This Row],[Unit Price]]&lt;20,"0-19",IF(Table2[[#This Row],[Unit Price]]&lt;40,"20-39",IF(Table2[[#This Row],[Unit Price]]&lt;80,"40-79","80+")))</f>
        <v>20-39</v>
      </c>
      <c r="I11678" t="str">
        <f>TEXT(Table2[[#This Row],[Date Sold]], "ddd")</f>
        <v>Thu</v>
      </c>
    </row>
    <row r="11679" spans="1:9" x14ac:dyDescent="0.25">
      <c r="A11679" t="s">
        <v>35</v>
      </c>
      <c r="B11679" t="s">
        <v>28</v>
      </c>
      <c r="C11679" t="s">
        <v>12</v>
      </c>
      <c r="D11679" s="1">
        <v>45713</v>
      </c>
      <c r="E11679">
        <v>19</v>
      </c>
      <c r="F11679">
        <v>9.7100000000000009</v>
      </c>
      <c r="G11679">
        <v>184.49</v>
      </c>
      <c r="H11679" t="str">
        <f>IF(Table2[[#This Row],[Unit Price]]&lt;20,"0-19",IF(Table2[[#This Row],[Unit Price]]&lt;40,"20-39",IF(Table2[[#This Row],[Unit Price]]&lt;80,"40-79","80+")))</f>
        <v>0-19</v>
      </c>
      <c r="I11679" t="str">
        <f>TEXT(Table2[[#This Row],[Date Sold]], "ddd")</f>
        <v>Tue</v>
      </c>
    </row>
    <row r="11680" spans="1:9" x14ac:dyDescent="0.25">
      <c r="A11680" t="s">
        <v>82</v>
      </c>
      <c r="B11680" t="s">
        <v>42</v>
      </c>
      <c r="C11680" t="s">
        <v>14</v>
      </c>
      <c r="D11680" s="1">
        <v>45766</v>
      </c>
      <c r="E11680">
        <v>20</v>
      </c>
      <c r="F11680">
        <v>44.04</v>
      </c>
      <c r="G11680">
        <v>880.8</v>
      </c>
      <c r="H11680" t="str">
        <f>IF(Table2[[#This Row],[Unit Price]]&lt;20,"0-19",IF(Table2[[#This Row],[Unit Price]]&lt;40,"20-39",IF(Table2[[#This Row],[Unit Price]]&lt;80,"40-79","80+")))</f>
        <v>40-79</v>
      </c>
      <c r="I11680" t="str">
        <f>TEXT(Table2[[#This Row],[Date Sold]], "ddd")</f>
        <v>Sat</v>
      </c>
    </row>
    <row r="11681" spans="1:9" x14ac:dyDescent="0.25">
      <c r="A11681" t="s">
        <v>98</v>
      </c>
      <c r="B11681" t="s">
        <v>16</v>
      </c>
      <c r="C11681" t="s">
        <v>12</v>
      </c>
      <c r="D11681" s="1">
        <v>45735</v>
      </c>
      <c r="E11681">
        <v>18</v>
      </c>
      <c r="F11681">
        <v>95.62</v>
      </c>
      <c r="G11681">
        <v>1721.16</v>
      </c>
      <c r="H11681" t="str">
        <f>IF(Table2[[#This Row],[Unit Price]]&lt;20,"0-19",IF(Table2[[#This Row],[Unit Price]]&lt;40,"20-39",IF(Table2[[#This Row],[Unit Price]]&lt;80,"40-79","80+")))</f>
        <v>80+</v>
      </c>
      <c r="I11681" t="str">
        <f>TEXT(Table2[[#This Row],[Date Sold]], "ddd")</f>
        <v>Wed</v>
      </c>
    </row>
    <row r="11682" spans="1:9" x14ac:dyDescent="0.25">
      <c r="A11682" t="s">
        <v>93</v>
      </c>
      <c r="B11682" t="s">
        <v>38</v>
      </c>
      <c r="C11682" t="s">
        <v>9</v>
      </c>
      <c r="D11682" s="1">
        <v>45787</v>
      </c>
      <c r="E11682">
        <v>17</v>
      </c>
      <c r="F11682">
        <v>94.58</v>
      </c>
      <c r="G11682">
        <v>1607.86</v>
      </c>
      <c r="H11682" t="str">
        <f>IF(Table2[[#This Row],[Unit Price]]&lt;20,"0-19",IF(Table2[[#This Row],[Unit Price]]&lt;40,"20-39",IF(Table2[[#This Row],[Unit Price]]&lt;80,"40-79","80+")))</f>
        <v>80+</v>
      </c>
      <c r="I11682" t="str">
        <f>TEXT(Table2[[#This Row],[Date Sold]], "ddd")</f>
        <v>Sat</v>
      </c>
    </row>
    <row r="11683" spans="1:9" x14ac:dyDescent="0.25">
      <c r="A11683" t="s">
        <v>47</v>
      </c>
      <c r="B11683" t="s">
        <v>8</v>
      </c>
      <c r="C11683" t="s">
        <v>29</v>
      </c>
      <c r="D11683" s="1">
        <v>45732</v>
      </c>
      <c r="E11683">
        <v>8</v>
      </c>
      <c r="F11683">
        <v>43.17</v>
      </c>
      <c r="G11683">
        <v>345.36</v>
      </c>
      <c r="H11683" t="str">
        <f>IF(Table2[[#This Row],[Unit Price]]&lt;20,"0-19",IF(Table2[[#This Row],[Unit Price]]&lt;40,"20-39",IF(Table2[[#This Row],[Unit Price]]&lt;80,"40-79","80+")))</f>
        <v>40-79</v>
      </c>
      <c r="I11683" t="str">
        <f>TEXT(Table2[[#This Row],[Date Sold]], "ddd")</f>
        <v>Sun</v>
      </c>
    </row>
    <row r="11684" spans="1:9" x14ac:dyDescent="0.25">
      <c r="A11684" t="s">
        <v>88</v>
      </c>
      <c r="B11684" t="s">
        <v>42</v>
      </c>
      <c r="C11684" t="s">
        <v>12</v>
      </c>
      <c r="D11684" s="1">
        <v>45789</v>
      </c>
      <c r="E11684">
        <v>17</v>
      </c>
      <c r="F11684">
        <v>69.58</v>
      </c>
      <c r="G11684">
        <v>1182.8599999999999</v>
      </c>
      <c r="H11684" t="str">
        <f>IF(Table2[[#This Row],[Unit Price]]&lt;20,"0-19",IF(Table2[[#This Row],[Unit Price]]&lt;40,"20-39",IF(Table2[[#This Row],[Unit Price]]&lt;80,"40-79","80+")))</f>
        <v>40-79</v>
      </c>
      <c r="I11684" t="str">
        <f>TEXT(Table2[[#This Row],[Date Sold]], "ddd")</f>
        <v>Mon</v>
      </c>
    </row>
    <row r="11685" spans="1:9" x14ac:dyDescent="0.25">
      <c r="A11685" t="s">
        <v>88</v>
      </c>
      <c r="B11685" t="s">
        <v>28</v>
      </c>
      <c r="C11685" t="s">
        <v>25</v>
      </c>
      <c r="D11685" s="1">
        <v>45782</v>
      </c>
      <c r="E11685">
        <v>16</v>
      </c>
      <c r="F11685">
        <v>16.72</v>
      </c>
      <c r="G11685">
        <v>267.52</v>
      </c>
      <c r="H11685" t="str">
        <f>IF(Table2[[#This Row],[Unit Price]]&lt;20,"0-19",IF(Table2[[#This Row],[Unit Price]]&lt;40,"20-39",IF(Table2[[#This Row],[Unit Price]]&lt;80,"40-79","80+")))</f>
        <v>0-19</v>
      </c>
      <c r="I11685" t="str">
        <f>TEXT(Table2[[#This Row],[Date Sold]], "ddd")</f>
        <v>Mon</v>
      </c>
    </row>
    <row r="11686" spans="1:9" x14ac:dyDescent="0.25">
      <c r="A11686" t="s">
        <v>67</v>
      </c>
      <c r="B11686" t="s">
        <v>28</v>
      </c>
      <c r="C11686" t="s">
        <v>9</v>
      </c>
      <c r="D11686" s="1">
        <v>45777</v>
      </c>
      <c r="E11686">
        <v>4</v>
      </c>
      <c r="F11686">
        <v>59.36</v>
      </c>
      <c r="G11686">
        <v>237.44</v>
      </c>
      <c r="H11686" t="str">
        <f>IF(Table2[[#This Row],[Unit Price]]&lt;20,"0-19",IF(Table2[[#This Row],[Unit Price]]&lt;40,"20-39",IF(Table2[[#This Row],[Unit Price]]&lt;80,"40-79","80+")))</f>
        <v>40-79</v>
      </c>
      <c r="I11686" t="str">
        <f>TEXT(Table2[[#This Row],[Date Sold]], "ddd")</f>
        <v>Wed</v>
      </c>
    </row>
    <row r="11687" spans="1:9" x14ac:dyDescent="0.25">
      <c r="A11687" t="s">
        <v>60</v>
      </c>
      <c r="B11687" t="s">
        <v>22</v>
      </c>
      <c r="C11687" t="s">
        <v>9</v>
      </c>
      <c r="D11687" s="1">
        <v>45724</v>
      </c>
      <c r="E11687">
        <v>12</v>
      </c>
      <c r="F11687">
        <v>62.43</v>
      </c>
      <c r="G11687">
        <v>749.16</v>
      </c>
      <c r="H11687" t="str">
        <f>IF(Table2[[#This Row],[Unit Price]]&lt;20,"0-19",IF(Table2[[#This Row],[Unit Price]]&lt;40,"20-39",IF(Table2[[#This Row],[Unit Price]]&lt;80,"40-79","80+")))</f>
        <v>40-79</v>
      </c>
      <c r="I11687" t="str">
        <f>TEXT(Table2[[#This Row],[Date Sold]], "ddd")</f>
        <v>Sat</v>
      </c>
    </row>
    <row r="11688" spans="1:9" x14ac:dyDescent="0.25">
      <c r="A11688" t="s">
        <v>101</v>
      </c>
      <c r="B11688" t="s">
        <v>20</v>
      </c>
      <c r="C11688" t="s">
        <v>14</v>
      </c>
      <c r="D11688" s="1">
        <v>45748</v>
      </c>
      <c r="E11688">
        <v>6</v>
      </c>
      <c r="F11688">
        <v>42.12</v>
      </c>
      <c r="G11688">
        <v>252.72</v>
      </c>
      <c r="H11688" t="str">
        <f>IF(Table2[[#This Row],[Unit Price]]&lt;20,"0-19",IF(Table2[[#This Row],[Unit Price]]&lt;40,"20-39",IF(Table2[[#This Row],[Unit Price]]&lt;80,"40-79","80+")))</f>
        <v>40-79</v>
      </c>
      <c r="I11688" t="str">
        <f>TEXT(Table2[[#This Row],[Date Sold]], "ddd")</f>
        <v>Tue</v>
      </c>
    </row>
    <row r="11689" spans="1:9" x14ac:dyDescent="0.25">
      <c r="A11689" t="s">
        <v>86</v>
      </c>
      <c r="B11689" t="s">
        <v>38</v>
      </c>
      <c r="C11689" t="s">
        <v>29</v>
      </c>
      <c r="D11689" s="1">
        <v>45714</v>
      </c>
      <c r="E11689">
        <v>10</v>
      </c>
      <c r="F11689">
        <v>73.77</v>
      </c>
      <c r="G11689">
        <v>737.7</v>
      </c>
      <c r="H11689" t="str">
        <f>IF(Table2[[#This Row],[Unit Price]]&lt;20,"0-19",IF(Table2[[#This Row],[Unit Price]]&lt;40,"20-39",IF(Table2[[#This Row],[Unit Price]]&lt;80,"40-79","80+")))</f>
        <v>40-79</v>
      </c>
      <c r="I11689" t="str">
        <f>TEXT(Table2[[#This Row],[Date Sold]], "ddd")</f>
        <v>Wed</v>
      </c>
    </row>
    <row r="11690" spans="1:9" x14ac:dyDescent="0.25">
      <c r="A11690" t="s">
        <v>46</v>
      </c>
      <c r="B11690" t="s">
        <v>28</v>
      </c>
      <c r="C11690" t="s">
        <v>29</v>
      </c>
      <c r="D11690" s="1">
        <v>45711</v>
      </c>
      <c r="E11690">
        <v>14</v>
      </c>
      <c r="F11690">
        <v>78.05</v>
      </c>
      <c r="G11690">
        <v>1092.7</v>
      </c>
      <c r="H11690" t="str">
        <f>IF(Table2[[#This Row],[Unit Price]]&lt;20,"0-19",IF(Table2[[#This Row],[Unit Price]]&lt;40,"20-39",IF(Table2[[#This Row],[Unit Price]]&lt;80,"40-79","80+")))</f>
        <v>40-79</v>
      </c>
      <c r="I11690" t="str">
        <f>TEXT(Table2[[#This Row],[Date Sold]], "ddd")</f>
        <v>Sun</v>
      </c>
    </row>
    <row r="11691" spans="1:9" x14ac:dyDescent="0.25">
      <c r="A11691" t="s">
        <v>106</v>
      </c>
      <c r="B11691" t="s">
        <v>11</v>
      </c>
      <c r="C11691" t="s">
        <v>25</v>
      </c>
      <c r="D11691" s="1">
        <v>45776</v>
      </c>
      <c r="E11691">
        <v>20</v>
      </c>
      <c r="F11691">
        <v>24.43</v>
      </c>
      <c r="G11691">
        <v>488.6</v>
      </c>
      <c r="H11691" t="str">
        <f>IF(Table2[[#This Row],[Unit Price]]&lt;20,"0-19",IF(Table2[[#This Row],[Unit Price]]&lt;40,"20-39",IF(Table2[[#This Row],[Unit Price]]&lt;80,"40-79","80+")))</f>
        <v>20-39</v>
      </c>
      <c r="I11691" t="str">
        <f>TEXT(Table2[[#This Row],[Date Sold]], "ddd")</f>
        <v>Tue</v>
      </c>
    </row>
    <row r="11692" spans="1:9" x14ac:dyDescent="0.25">
      <c r="A11692" t="s">
        <v>99</v>
      </c>
      <c r="B11692" t="s">
        <v>20</v>
      </c>
      <c r="C11692" t="s">
        <v>29</v>
      </c>
      <c r="D11692" s="1">
        <v>45727</v>
      </c>
      <c r="E11692">
        <v>10</v>
      </c>
      <c r="F11692">
        <v>14.55</v>
      </c>
      <c r="G11692">
        <v>145.5</v>
      </c>
      <c r="H11692" t="str">
        <f>IF(Table2[[#This Row],[Unit Price]]&lt;20,"0-19",IF(Table2[[#This Row],[Unit Price]]&lt;40,"20-39",IF(Table2[[#This Row],[Unit Price]]&lt;80,"40-79","80+")))</f>
        <v>0-19</v>
      </c>
      <c r="I11692" t="str">
        <f>TEXT(Table2[[#This Row],[Date Sold]], "ddd")</f>
        <v>Tue</v>
      </c>
    </row>
    <row r="11693" spans="1:9" x14ac:dyDescent="0.25">
      <c r="A11693" t="s">
        <v>79</v>
      </c>
      <c r="B11693" t="s">
        <v>24</v>
      </c>
      <c r="C11693" t="s">
        <v>9</v>
      </c>
      <c r="D11693" s="1">
        <v>45721</v>
      </c>
      <c r="E11693">
        <v>10</v>
      </c>
      <c r="F11693">
        <v>60.95</v>
      </c>
      <c r="G11693">
        <v>609.5</v>
      </c>
      <c r="H11693" t="str">
        <f>IF(Table2[[#This Row],[Unit Price]]&lt;20,"0-19",IF(Table2[[#This Row],[Unit Price]]&lt;40,"20-39",IF(Table2[[#This Row],[Unit Price]]&lt;80,"40-79","80+")))</f>
        <v>40-79</v>
      </c>
      <c r="I11693" t="str">
        <f>TEXT(Table2[[#This Row],[Date Sold]], "ddd")</f>
        <v>Wed</v>
      </c>
    </row>
    <row r="11694" spans="1:9" x14ac:dyDescent="0.25">
      <c r="A11694" t="s">
        <v>113</v>
      </c>
      <c r="B11694" t="s">
        <v>22</v>
      </c>
      <c r="C11694" t="s">
        <v>12</v>
      </c>
      <c r="D11694" s="1">
        <v>45775</v>
      </c>
      <c r="E11694">
        <v>12</v>
      </c>
      <c r="F11694">
        <v>20.25</v>
      </c>
      <c r="G11694">
        <v>243</v>
      </c>
      <c r="H11694" t="str">
        <f>IF(Table2[[#This Row],[Unit Price]]&lt;20,"0-19",IF(Table2[[#This Row],[Unit Price]]&lt;40,"20-39",IF(Table2[[#This Row],[Unit Price]]&lt;80,"40-79","80+")))</f>
        <v>20-39</v>
      </c>
      <c r="I11694" t="str">
        <f>TEXT(Table2[[#This Row],[Date Sold]], "ddd")</f>
        <v>Mon</v>
      </c>
    </row>
    <row r="11695" spans="1:9" x14ac:dyDescent="0.25">
      <c r="A11695" t="s">
        <v>99</v>
      </c>
      <c r="B11695" t="s">
        <v>11</v>
      </c>
      <c r="C11695" t="s">
        <v>9</v>
      </c>
      <c r="D11695" s="1">
        <v>45792</v>
      </c>
      <c r="E11695">
        <v>4</v>
      </c>
      <c r="F11695">
        <v>61.26</v>
      </c>
      <c r="G11695">
        <v>245.04</v>
      </c>
      <c r="H11695" t="str">
        <f>IF(Table2[[#This Row],[Unit Price]]&lt;20,"0-19",IF(Table2[[#This Row],[Unit Price]]&lt;40,"20-39",IF(Table2[[#This Row],[Unit Price]]&lt;80,"40-79","80+")))</f>
        <v>40-79</v>
      </c>
      <c r="I11695" t="str">
        <f>TEXT(Table2[[#This Row],[Date Sold]], "ddd")</f>
        <v>Thu</v>
      </c>
    </row>
    <row r="11696" spans="1:9" x14ac:dyDescent="0.25">
      <c r="A11696" t="s">
        <v>117</v>
      </c>
      <c r="B11696" t="s">
        <v>38</v>
      </c>
      <c r="C11696" t="s">
        <v>12</v>
      </c>
      <c r="D11696" s="1">
        <v>45754</v>
      </c>
      <c r="E11696">
        <v>7</v>
      </c>
      <c r="F11696">
        <v>31.29</v>
      </c>
      <c r="G11696">
        <v>219.03</v>
      </c>
      <c r="H11696" t="str">
        <f>IF(Table2[[#This Row],[Unit Price]]&lt;20,"0-19",IF(Table2[[#This Row],[Unit Price]]&lt;40,"20-39",IF(Table2[[#This Row],[Unit Price]]&lt;80,"40-79","80+")))</f>
        <v>20-39</v>
      </c>
      <c r="I11696" t="str">
        <f>TEXT(Table2[[#This Row],[Date Sold]], "ddd")</f>
        <v>Mon</v>
      </c>
    </row>
    <row r="11697" spans="1:9" x14ac:dyDescent="0.25">
      <c r="A11697" t="s">
        <v>115</v>
      </c>
      <c r="B11697" t="s">
        <v>11</v>
      </c>
      <c r="C11697" t="s">
        <v>9</v>
      </c>
      <c r="D11697" s="1">
        <v>45797</v>
      </c>
      <c r="E11697">
        <v>13</v>
      </c>
      <c r="F11697">
        <v>41.7</v>
      </c>
      <c r="G11697">
        <v>542.1</v>
      </c>
      <c r="H11697" t="str">
        <f>IF(Table2[[#This Row],[Unit Price]]&lt;20,"0-19",IF(Table2[[#This Row],[Unit Price]]&lt;40,"20-39",IF(Table2[[#This Row],[Unit Price]]&lt;80,"40-79","80+")))</f>
        <v>40-79</v>
      </c>
      <c r="I11697" t="str">
        <f>TEXT(Table2[[#This Row],[Date Sold]], "ddd")</f>
        <v>Tue</v>
      </c>
    </row>
    <row r="11698" spans="1:9" x14ac:dyDescent="0.25">
      <c r="A11698" t="s">
        <v>26</v>
      </c>
      <c r="B11698" t="s">
        <v>24</v>
      </c>
      <c r="C11698" t="s">
        <v>9</v>
      </c>
      <c r="D11698" s="1">
        <v>45759</v>
      </c>
      <c r="E11698">
        <v>15</v>
      </c>
      <c r="F11698">
        <v>56.02</v>
      </c>
      <c r="G11698">
        <v>840.3</v>
      </c>
      <c r="H11698" t="str">
        <f>IF(Table2[[#This Row],[Unit Price]]&lt;20,"0-19",IF(Table2[[#This Row],[Unit Price]]&lt;40,"20-39",IF(Table2[[#This Row],[Unit Price]]&lt;80,"40-79","80+")))</f>
        <v>40-79</v>
      </c>
      <c r="I11698" t="str">
        <f>TEXT(Table2[[#This Row],[Date Sold]], "ddd")</f>
        <v>Sat</v>
      </c>
    </row>
    <row r="11699" spans="1:9" x14ac:dyDescent="0.25">
      <c r="A11699" t="s">
        <v>32</v>
      </c>
      <c r="B11699" t="s">
        <v>38</v>
      </c>
      <c r="C11699" t="s">
        <v>14</v>
      </c>
      <c r="D11699" s="1">
        <v>45732</v>
      </c>
      <c r="E11699">
        <v>9</v>
      </c>
      <c r="F11699">
        <v>15.31</v>
      </c>
      <c r="G11699">
        <v>137.79</v>
      </c>
      <c r="H11699" t="str">
        <f>IF(Table2[[#This Row],[Unit Price]]&lt;20,"0-19",IF(Table2[[#This Row],[Unit Price]]&lt;40,"20-39",IF(Table2[[#This Row],[Unit Price]]&lt;80,"40-79","80+")))</f>
        <v>0-19</v>
      </c>
      <c r="I11699" t="str">
        <f>TEXT(Table2[[#This Row],[Date Sold]], "ddd")</f>
        <v>Sun</v>
      </c>
    </row>
    <row r="11700" spans="1:9" x14ac:dyDescent="0.25">
      <c r="A11700" t="s">
        <v>98</v>
      </c>
      <c r="B11700" t="s">
        <v>11</v>
      </c>
      <c r="C11700" t="s">
        <v>14</v>
      </c>
      <c r="D11700" s="1">
        <v>45785</v>
      </c>
      <c r="E11700">
        <v>8</v>
      </c>
      <c r="F11700">
        <v>35.17</v>
      </c>
      <c r="G11700">
        <v>281.36</v>
      </c>
      <c r="H11700" t="str">
        <f>IF(Table2[[#This Row],[Unit Price]]&lt;20,"0-19",IF(Table2[[#This Row],[Unit Price]]&lt;40,"20-39",IF(Table2[[#This Row],[Unit Price]]&lt;80,"40-79","80+")))</f>
        <v>20-39</v>
      </c>
      <c r="I11700" t="str">
        <f>TEXT(Table2[[#This Row],[Date Sold]], "ddd")</f>
        <v>Thu</v>
      </c>
    </row>
    <row r="11701" spans="1:9" x14ac:dyDescent="0.25">
      <c r="A11701" t="s">
        <v>39</v>
      </c>
      <c r="B11701" t="s">
        <v>28</v>
      </c>
      <c r="C11701" t="s">
        <v>25</v>
      </c>
      <c r="D11701" s="1">
        <v>45776</v>
      </c>
      <c r="E11701">
        <v>18</v>
      </c>
      <c r="F11701">
        <v>67.75</v>
      </c>
      <c r="G11701">
        <v>1219.5</v>
      </c>
      <c r="H11701" t="str">
        <f>IF(Table2[[#This Row],[Unit Price]]&lt;20,"0-19",IF(Table2[[#This Row],[Unit Price]]&lt;40,"20-39",IF(Table2[[#This Row],[Unit Price]]&lt;80,"40-79","80+")))</f>
        <v>40-79</v>
      </c>
      <c r="I11701" t="str">
        <f>TEXT(Table2[[#This Row],[Date Sold]], "ddd")</f>
        <v>Tue</v>
      </c>
    </row>
    <row r="11702" spans="1:9" x14ac:dyDescent="0.25">
      <c r="A11702" t="s">
        <v>56</v>
      </c>
      <c r="B11702" t="s">
        <v>28</v>
      </c>
      <c r="C11702" t="s">
        <v>14</v>
      </c>
      <c r="D11702" s="1">
        <v>45789</v>
      </c>
      <c r="E11702">
        <v>16</v>
      </c>
      <c r="F11702">
        <v>80.760000000000005</v>
      </c>
      <c r="G11702">
        <v>1292.1600000000001</v>
      </c>
      <c r="H11702" t="str">
        <f>IF(Table2[[#This Row],[Unit Price]]&lt;20,"0-19",IF(Table2[[#This Row],[Unit Price]]&lt;40,"20-39",IF(Table2[[#This Row],[Unit Price]]&lt;80,"40-79","80+")))</f>
        <v>80+</v>
      </c>
      <c r="I11702" t="str">
        <f>TEXT(Table2[[#This Row],[Date Sold]], "ddd")</f>
        <v>Mon</v>
      </c>
    </row>
    <row r="11703" spans="1:9" x14ac:dyDescent="0.25">
      <c r="A11703" t="s">
        <v>60</v>
      </c>
      <c r="B11703" t="s">
        <v>18</v>
      </c>
      <c r="C11703" t="s">
        <v>25</v>
      </c>
      <c r="D11703" s="1">
        <v>45788</v>
      </c>
      <c r="E11703">
        <v>11</v>
      </c>
      <c r="F11703">
        <v>88.3</v>
      </c>
      <c r="G11703">
        <v>971.3</v>
      </c>
      <c r="H11703" t="str">
        <f>IF(Table2[[#This Row],[Unit Price]]&lt;20,"0-19",IF(Table2[[#This Row],[Unit Price]]&lt;40,"20-39",IF(Table2[[#This Row],[Unit Price]]&lt;80,"40-79","80+")))</f>
        <v>80+</v>
      </c>
      <c r="I11703" t="str">
        <f>TEXT(Table2[[#This Row],[Date Sold]], "ddd")</f>
        <v>Sun</v>
      </c>
    </row>
    <row r="11704" spans="1:9" x14ac:dyDescent="0.25">
      <c r="A11704" t="s">
        <v>109</v>
      </c>
      <c r="B11704" t="s">
        <v>24</v>
      </c>
      <c r="C11704" t="s">
        <v>14</v>
      </c>
      <c r="D11704" s="1">
        <v>45792</v>
      </c>
      <c r="E11704">
        <v>4</v>
      </c>
      <c r="F11704">
        <v>83.49</v>
      </c>
      <c r="G11704">
        <v>333.96</v>
      </c>
      <c r="H11704" t="str">
        <f>IF(Table2[[#This Row],[Unit Price]]&lt;20,"0-19",IF(Table2[[#This Row],[Unit Price]]&lt;40,"20-39",IF(Table2[[#This Row],[Unit Price]]&lt;80,"40-79","80+")))</f>
        <v>80+</v>
      </c>
      <c r="I11704" t="str">
        <f>TEXT(Table2[[#This Row],[Date Sold]], "ddd")</f>
        <v>Thu</v>
      </c>
    </row>
    <row r="11705" spans="1:9" x14ac:dyDescent="0.25">
      <c r="A11705" t="s">
        <v>121</v>
      </c>
      <c r="B11705" t="s">
        <v>24</v>
      </c>
      <c r="C11705" t="s">
        <v>14</v>
      </c>
      <c r="D11705" s="1">
        <v>45718</v>
      </c>
      <c r="E11705">
        <v>1</v>
      </c>
      <c r="F11705">
        <v>21.47</v>
      </c>
      <c r="G11705">
        <v>21.47</v>
      </c>
      <c r="H11705" t="str">
        <f>IF(Table2[[#This Row],[Unit Price]]&lt;20,"0-19",IF(Table2[[#This Row],[Unit Price]]&lt;40,"20-39",IF(Table2[[#This Row],[Unit Price]]&lt;80,"40-79","80+")))</f>
        <v>20-39</v>
      </c>
      <c r="I11705" t="str">
        <f>TEXT(Table2[[#This Row],[Date Sold]], "ddd")</f>
        <v>Sun</v>
      </c>
    </row>
    <row r="11706" spans="1:9" x14ac:dyDescent="0.25">
      <c r="A11706" t="s">
        <v>65</v>
      </c>
      <c r="B11706" t="s">
        <v>11</v>
      </c>
      <c r="C11706" t="s">
        <v>14</v>
      </c>
      <c r="D11706" s="1">
        <v>45728</v>
      </c>
      <c r="E11706">
        <v>18</v>
      </c>
      <c r="F11706">
        <v>76.739999999999995</v>
      </c>
      <c r="G11706">
        <v>1381.32</v>
      </c>
      <c r="H11706" t="str">
        <f>IF(Table2[[#This Row],[Unit Price]]&lt;20,"0-19",IF(Table2[[#This Row],[Unit Price]]&lt;40,"20-39",IF(Table2[[#This Row],[Unit Price]]&lt;80,"40-79","80+")))</f>
        <v>40-79</v>
      </c>
      <c r="I11706" t="str">
        <f>TEXT(Table2[[#This Row],[Date Sold]], "ddd")</f>
        <v>Wed</v>
      </c>
    </row>
    <row r="11707" spans="1:9" x14ac:dyDescent="0.25">
      <c r="A11707" t="s">
        <v>90</v>
      </c>
      <c r="B11707" t="s">
        <v>24</v>
      </c>
      <c r="C11707" t="s">
        <v>25</v>
      </c>
      <c r="D11707" s="1">
        <v>45742</v>
      </c>
      <c r="E11707">
        <v>4</v>
      </c>
      <c r="F11707">
        <v>63.68</v>
      </c>
      <c r="G11707">
        <v>254.72</v>
      </c>
      <c r="H11707" t="str">
        <f>IF(Table2[[#This Row],[Unit Price]]&lt;20,"0-19",IF(Table2[[#This Row],[Unit Price]]&lt;40,"20-39",IF(Table2[[#This Row],[Unit Price]]&lt;80,"40-79","80+")))</f>
        <v>40-79</v>
      </c>
      <c r="I11707" t="str">
        <f>TEXT(Table2[[#This Row],[Date Sold]], "ddd")</f>
        <v>Wed</v>
      </c>
    </row>
    <row r="11708" spans="1:9" x14ac:dyDescent="0.25">
      <c r="A11708" t="s">
        <v>63</v>
      </c>
      <c r="B11708" t="s">
        <v>11</v>
      </c>
      <c r="C11708" t="s">
        <v>25</v>
      </c>
      <c r="D11708" s="1">
        <v>45784</v>
      </c>
      <c r="E11708">
        <v>19</v>
      </c>
      <c r="F11708">
        <v>94.01</v>
      </c>
      <c r="G11708">
        <v>1786.19</v>
      </c>
      <c r="H11708" t="str">
        <f>IF(Table2[[#This Row],[Unit Price]]&lt;20,"0-19",IF(Table2[[#This Row],[Unit Price]]&lt;40,"20-39",IF(Table2[[#This Row],[Unit Price]]&lt;80,"40-79","80+")))</f>
        <v>80+</v>
      </c>
      <c r="I11708" t="str">
        <f>TEXT(Table2[[#This Row],[Date Sold]], "ddd")</f>
        <v>Wed</v>
      </c>
    </row>
    <row r="11709" spans="1:9" x14ac:dyDescent="0.25">
      <c r="A11709" t="s">
        <v>62</v>
      </c>
      <c r="B11709" t="s">
        <v>20</v>
      </c>
      <c r="C11709" t="s">
        <v>14</v>
      </c>
      <c r="D11709" s="1">
        <v>45731</v>
      </c>
      <c r="E11709">
        <v>6</v>
      </c>
      <c r="F11709">
        <v>30.33</v>
      </c>
      <c r="G11709">
        <v>181.98</v>
      </c>
      <c r="H11709" t="str">
        <f>IF(Table2[[#This Row],[Unit Price]]&lt;20,"0-19",IF(Table2[[#This Row],[Unit Price]]&lt;40,"20-39",IF(Table2[[#This Row],[Unit Price]]&lt;80,"40-79","80+")))</f>
        <v>20-39</v>
      </c>
      <c r="I11709" t="str">
        <f>TEXT(Table2[[#This Row],[Date Sold]], "ddd")</f>
        <v>Sat</v>
      </c>
    </row>
    <row r="11710" spans="1:9" x14ac:dyDescent="0.25">
      <c r="A11710" t="s">
        <v>50</v>
      </c>
      <c r="B11710" t="s">
        <v>8</v>
      </c>
      <c r="C11710" t="s">
        <v>12</v>
      </c>
      <c r="D11710" s="1">
        <v>45716</v>
      </c>
      <c r="E11710">
        <v>10</v>
      </c>
      <c r="F11710">
        <v>74.069999999999993</v>
      </c>
      <c r="G11710">
        <v>740.7</v>
      </c>
      <c r="H11710" t="str">
        <f>IF(Table2[[#This Row],[Unit Price]]&lt;20,"0-19",IF(Table2[[#This Row],[Unit Price]]&lt;40,"20-39",IF(Table2[[#This Row],[Unit Price]]&lt;80,"40-79","80+")))</f>
        <v>40-79</v>
      </c>
      <c r="I11710" t="str">
        <f>TEXT(Table2[[#This Row],[Date Sold]], "ddd")</f>
        <v>Fri</v>
      </c>
    </row>
    <row r="11711" spans="1:9" x14ac:dyDescent="0.25">
      <c r="A11711" t="s">
        <v>82</v>
      </c>
      <c r="B11711" t="s">
        <v>22</v>
      </c>
      <c r="C11711" t="s">
        <v>25</v>
      </c>
      <c r="D11711" s="1">
        <v>45716</v>
      </c>
      <c r="E11711">
        <v>13</v>
      </c>
      <c r="F11711">
        <v>68.989999999999995</v>
      </c>
      <c r="G11711">
        <v>896.87</v>
      </c>
      <c r="H11711" t="str">
        <f>IF(Table2[[#This Row],[Unit Price]]&lt;20,"0-19",IF(Table2[[#This Row],[Unit Price]]&lt;40,"20-39",IF(Table2[[#This Row],[Unit Price]]&lt;80,"40-79","80+")))</f>
        <v>40-79</v>
      </c>
      <c r="I11711" t="str">
        <f>TEXT(Table2[[#This Row],[Date Sold]], "ddd")</f>
        <v>Fri</v>
      </c>
    </row>
    <row r="11712" spans="1:9" x14ac:dyDescent="0.25">
      <c r="A11712" t="s">
        <v>73</v>
      </c>
      <c r="B11712" t="s">
        <v>28</v>
      </c>
      <c r="C11712" t="s">
        <v>14</v>
      </c>
      <c r="D11712" s="1">
        <v>45780</v>
      </c>
      <c r="E11712">
        <v>11</v>
      </c>
      <c r="F11712">
        <v>62.98</v>
      </c>
      <c r="G11712">
        <v>692.78</v>
      </c>
      <c r="H11712" t="str">
        <f>IF(Table2[[#This Row],[Unit Price]]&lt;20,"0-19",IF(Table2[[#This Row],[Unit Price]]&lt;40,"20-39",IF(Table2[[#This Row],[Unit Price]]&lt;80,"40-79","80+")))</f>
        <v>40-79</v>
      </c>
      <c r="I11712" t="str">
        <f>TEXT(Table2[[#This Row],[Date Sold]], "ddd")</f>
        <v>Sat</v>
      </c>
    </row>
    <row r="11713" spans="1:9" x14ac:dyDescent="0.25">
      <c r="A11713" t="s">
        <v>118</v>
      </c>
      <c r="B11713" t="s">
        <v>28</v>
      </c>
      <c r="C11713" t="s">
        <v>14</v>
      </c>
      <c r="D11713" s="1">
        <v>45735</v>
      </c>
      <c r="E11713">
        <v>12</v>
      </c>
      <c r="F11713">
        <v>71.13</v>
      </c>
      <c r="G11713">
        <v>853.56</v>
      </c>
      <c r="H11713" t="str">
        <f>IF(Table2[[#This Row],[Unit Price]]&lt;20,"0-19",IF(Table2[[#This Row],[Unit Price]]&lt;40,"20-39",IF(Table2[[#This Row],[Unit Price]]&lt;80,"40-79","80+")))</f>
        <v>40-79</v>
      </c>
      <c r="I11713" t="str">
        <f>TEXT(Table2[[#This Row],[Date Sold]], "ddd")</f>
        <v>Wed</v>
      </c>
    </row>
    <row r="11714" spans="1:9" x14ac:dyDescent="0.25">
      <c r="A11714" t="s">
        <v>69</v>
      </c>
      <c r="B11714" t="s">
        <v>8</v>
      </c>
      <c r="C11714" t="s">
        <v>14</v>
      </c>
      <c r="D11714" s="1">
        <v>45747</v>
      </c>
      <c r="E11714">
        <v>5</v>
      </c>
      <c r="F11714">
        <v>10.78</v>
      </c>
      <c r="G11714">
        <v>53.9</v>
      </c>
      <c r="H11714" t="str">
        <f>IF(Table2[[#This Row],[Unit Price]]&lt;20,"0-19",IF(Table2[[#This Row],[Unit Price]]&lt;40,"20-39",IF(Table2[[#This Row],[Unit Price]]&lt;80,"40-79","80+")))</f>
        <v>0-19</v>
      </c>
      <c r="I11714" t="str">
        <f>TEXT(Table2[[#This Row],[Date Sold]], "ddd")</f>
        <v>Mon</v>
      </c>
    </row>
    <row r="11715" spans="1:9" x14ac:dyDescent="0.25">
      <c r="A11715" t="s">
        <v>81</v>
      </c>
      <c r="B11715" t="s">
        <v>16</v>
      </c>
      <c r="C11715" t="s">
        <v>14</v>
      </c>
      <c r="D11715" s="1">
        <v>45780</v>
      </c>
      <c r="E11715">
        <v>3</v>
      </c>
      <c r="F11715">
        <v>95.62</v>
      </c>
      <c r="G11715">
        <v>286.86</v>
      </c>
      <c r="H11715" t="str">
        <f>IF(Table2[[#This Row],[Unit Price]]&lt;20,"0-19",IF(Table2[[#This Row],[Unit Price]]&lt;40,"20-39",IF(Table2[[#This Row],[Unit Price]]&lt;80,"40-79","80+")))</f>
        <v>80+</v>
      </c>
      <c r="I11715" t="str">
        <f>TEXT(Table2[[#This Row],[Date Sold]], "ddd")</f>
        <v>Sat</v>
      </c>
    </row>
    <row r="11716" spans="1:9" x14ac:dyDescent="0.25">
      <c r="A11716" t="s">
        <v>44</v>
      </c>
      <c r="B11716" t="s">
        <v>8</v>
      </c>
      <c r="C11716" t="s">
        <v>29</v>
      </c>
      <c r="D11716" s="1">
        <v>45794</v>
      </c>
      <c r="E11716">
        <v>13</v>
      </c>
      <c r="F11716">
        <v>97.35</v>
      </c>
      <c r="G11716">
        <v>1265.55</v>
      </c>
      <c r="H11716" t="str">
        <f>IF(Table2[[#This Row],[Unit Price]]&lt;20,"0-19",IF(Table2[[#This Row],[Unit Price]]&lt;40,"20-39",IF(Table2[[#This Row],[Unit Price]]&lt;80,"40-79","80+")))</f>
        <v>80+</v>
      </c>
      <c r="I11716" t="str">
        <f>TEXT(Table2[[#This Row],[Date Sold]], "ddd")</f>
        <v>Sat</v>
      </c>
    </row>
    <row r="11717" spans="1:9" x14ac:dyDescent="0.25">
      <c r="A11717" t="s">
        <v>101</v>
      </c>
      <c r="B11717" t="s">
        <v>18</v>
      </c>
      <c r="C11717" t="s">
        <v>29</v>
      </c>
      <c r="D11717" s="1">
        <v>45713</v>
      </c>
      <c r="E11717">
        <v>13</v>
      </c>
      <c r="F11717">
        <v>55.42</v>
      </c>
      <c r="G11717">
        <v>720.46</v>
      </c>
      <c r="H11717" t="str">
        <f>IF(Table2[[#This Row],[Unit Price]]&lt;20,"0-19",IF(Table2[[#This Row],[Unit Price]]&lt;40,"20-39",IF(Table2[[#This Row],[Unit Price]]&lt;80,"40-79","80+")))</f>
        <v>40-79</v>
      </c>
      <c r="I11717" t="str">
        <f>TEXT(Table2[[#This Row],[Date Sold]], "ddd")</f>
        <v>Tue</v>
      </c>
    </row>
    <row r="11718" spans="1:9" x14ac:dyDescent="0.25">
      <c r="A11718" t="s">
        <v>13</v>
      </c>
      <c r="B11718" t="s">
        <v>22</v>
      </c>
      <c r="C11718" t="s">
        <v>12</v>
      </c>
      <c r="D11718" s="1">
        <v>45734</v>
      </c>
      <c r="E11718">
        <v>18</v>
      </c>
      <c r="F11718">
        <v>6.73</v>
      </c>
      <c r="G11718">
        <v>121.14</v>
      </c>
      <c r="H11718" t="str">
        <f>IF(Table2[[#This Row],[Unit Price]]&lt;20,"0-19",IF(Table2[[#This Row],[Unit Price]]&lt;40,"20-39",IF(Table2[[#This Row],[Unit Price]]&lt;80,"40-79","80+")))</f>
        <v>0-19</v>
      </c>
      <c r="I11718" t="str">
        <f>TEXT(Table2[[#This Row],[Date Sold]], "ddd")</f>
        <v>Tue</v>
      </c>
    </row>
    <row r="11719" spans="1:9" x14ac:dyDescent="0.25">
      <c r="A11719" t="s">
        <v>119</v>
      </c>
      <c r="B11719" t="s">
        <v>28</v>
      </c>
      <c r="C11719" t="s">
        <v>25</v>
      </c>
      <c r="D11719" s="1">
        <v>45749</v>
      </c>
      <c r="E11719">
        <v>9</v>
      </c>
      <c r="F11719">
        <v>78.53</v>
      </c>
      <c r="G11719">
        <v>706.77</v>
      </c>
      <c r="H11719" t="str">
        <f>IF(Table2[[#This Row],[Unit Price]]&lt;20,"0-19",IF(Table2[[#This Row],[Unit Price]]&lt;40,"20-39",IF(Table2[[#This Row],[Unit Price]]&lt;80,"40-79","80+")))</f>
        <v>40-79</v>
      </c>
      <c r="I11719" t="str">
        <f>TEXT(Table2[[#This Row],[Date Sold]], "ddd")</f>
        <v>Wed</v>
      </c>
    </row>
    <row r="11720" spans="1:9" x14ac:dyDescent="0.25">
      <c r="A11720" t="s">
        <v>50</v>
      </c>
      <c r="B11720" t="s">
        <v>38</v>
      </c>
      <c r="C11720" t="s">
        <v>25</v>
      </c>
      <c r="D11720" s="1">
        <v>45775</v>
      </c>
      <c r="E11720">
        <v>19</v>
      </c>
      <c r="F11720">
        <v>65.13</v>
      </c>
      <c r="G11720">
        <v>1237.47</v>
      </c>
      <c r="H11720" t="str">
        <f>IF(Table2[[#This Row],[Unit Price]]&lt;20,"0-19",IF(Table2[[#This Row],[Unit Price]]&lt;40,"20-39",IF(Table2[[#This Row],[Unit Price]]&lt;80,"40-79","80+")))</f>
        <v>40-79</v>
      </c>
      <c r="I11720" t="str">
        <f>TEXT(Table2[[#This Row],[Date Sold]], "ddd")</f>
        <v>Mon</v>
      </c>
    </row>
    <row r="11721" spans="1:9" x14ac:dyDescent="0.25">
      <c r="A11721" t="s">
        <v>30</v>
      </c>
      <c r="B11721" t="s">
        <v>28</v>
      </c>
      <c r="C11721" t="s">
        <v>12</v>
      </c>
      <c r="D11721" s="1">
        <v>45744</v>
      </c>
      <c r="E11721">
        <v>20</v>
      </c>
      <c r="F11721">
        <v>95.96</v>
      </c>
      <c r="G11721">
        <v>1919.2</v>
      </c>
      <c r="H11721" t="str">
        <f>IF(Table2[[#This Row],[Unit Price]]&lt;20,"0-19",IF(Table2[[#This Row],[Unit Price]]&lt;40,"20-39",IF(Table2[[#This Row],[Unit Price]]&lt;80,"40-79","80+")))</f>
        <v>80+</v>
      </c>
      <c r="I11721" t="str">
        <f>TEXT(Table2[[#This Row],[Date Sold]], "ddd")</f>
        <v>Fri</v>
      </c>
    </row>
    <row r="11722" spans="1:9" x14ac:dyDescent="0.25">
      <c r="A11722" t="s">
        <v>35</v>
      </c>
      <c r="B11722" t="s">
        <v>38</v>
      </c>
      <c r="C11722" t="s">
        <v>9</v>
      </c>
      <c r="D11722" s="1">
        <v>45754</v>
      </c>
      <c r="E11722">
        <v>2</v>
      </c>
      <c r="F11722">
        <v>14.23</v>
      </c>
      <c r="G11722">
        <v>28.46</v>
      </c>
      <c r="H11722" t="str">
        <f>IF(Table2[[#This Row],[Unit Price]]&lt;20,"0-19",IF(Table2[[#This Row],[Unit Price]]&lt;40,"20-39",IF(Table2[[#This Row],[Unit Price]]&lt;80,"40-79","80+")))</f>
        <v>0-19</v>
      </c>
      <c r="I11722" t="str">
        <f>TEXT(Table2[[#This Row],[Date Sold]], "ddd")</f>
        <v>Mon</v>
      </c>
    </row>
    <row r="11723" spans="1:9" x14ac:dyDescent="0.25">
      <c r="A11723" t="s">
        <v>69</v>
      </c>
      <c r="B11723" t="s">
        <v>38</v>
      </c>
      <c r="C11723" t="s">
        <v>14</v>
      </c>
      <c r="D11723" s="1">
        <v>45736</v>
      </c>
      <c r="E11723">
        <v>6</v>
      </c>
      <c r="F11723">
        <v>81.28</v>
      </c>
      <c r="G11723">
        <v>487.68</v>
      </c>
      <c r="H11723" t="str">
        <f>IF(Table2[[#This Row],[Unit Price]]&lt;20,"0-19",IF(Table2[[#This Row],[Unit Price]]&lt;40,"20-39",IF(Table2[[#This Row],[Unit Price]]&lt;80,"40-79","80+")))</f>
        <v>80+</v>
      </c>
      <c r="I11723" t="str">
        <f>TEXT(Table2[[#This Row],[Date Sold]], "ddd")</f>
        <v>Thu</v>
      </c>
    </row>
    <row r="11724" spans="1:9" x14ac:dyDescent="0.25">
      <c r="A11724" t="s">
        <v>31</v>
      </c>
      <c r="B11724" t="s">
        <v>38</v>
      </c>
      <c r="C11724" t="s">
        <v>14</v>
      </c>
      <c r="D11724" s="1">
        <v>45716</v>
      </c>
      <c r="E11724">
        <v>3</v>
      </c>
      <c r="F11724">
        <v>41.92</v>
      </c>
      <c r="G11724">
        <v>125.76</v>
      </c>
      <c r="H11724" t="str">
        <f>IF(Table2[[#This Row],[Unit Price]]&lt;20,"0-19",IF(Table2[[#This Row],[Unit Price]]&lt;40,"20-39",IF(Table2[[#This Row],[Unit Price]]&lt;80,"40-79","80+")))</f>
        <v>40-79</v>
      </c>
      <c r="I11724" t="str">
        <f>TEXT(Table2[[#This Row],[Date Sold]], "ddd")</f>
        <v>Fri</v>
      </c>
    </row>
    <row r="11725" spans="1:9" x14ac:dyDescent="0.25">
      <c r="A11725" t="s">
        <v>118</v>
      </c>
      <c r="B11725" t="s">
        <v>11</v>
      </c>
      <c r="C11725" t="s">
        <v>12</v>
      </c>
      <c r="D11725" s="1">
        <v>45748</v>
      </c>
      <c r="E11725">
        <v>15</v>
      </c>
      <c r="F11725">
        <v>43.55</v>
      </c>
      <c r="G11725">
        <v>653.25</v>
      </c>
      <c r="H11725" t="str">
        <f>IF(Table2[[#This Row],[Unit Price]]&lt;20,"0-19",IF(Table2[[#This Row],[Unit Price]]&lt;40,"20-39",IF(Table2[[#This Row],[Unit Price]]&lt;80,"40-79","80+")))</f>
        <v>40-79</v>
      </c>
      <c r="I11725" t="str">
        <f>TEXT(Table2[[#This Row],[Date Sold]], "ddd")</f>
        <v>Tue</v>
      </c>
    </row>
    <row r="11726" spans="1:9" x14ac:dyDescent="0.25">
      <c r="A11726" t="s">
        <v>121</v>
      </c>
      <c r="B11726" t="s">
        <v>11</v>
      </c>
      <c r="C11726" t="s">
        <v>12</v>
      </c>
      <c r="D11726" s="1">
        <v>45731</v>
      </c>
      <c r="E11726">
        <v>16</v>
      </c>
      <c r="F11726">
        <v>73.75</v>
      </c>
      <c r="G11726">
        <v>1180</v>
      </c>
      <c r="H11726" t="str">
        <f>IF(Table2[[#This Row],[Unit Price]]&lt;20,"0-19",IF(Table2[[#This Row],[Unit Price]]&lt;40,"20-39",IF(Table2[[#This Row],[Unit Price]]&lt;80,"40-79","80+")))</f>
        <v>40-79</v>
      </c>
      <c r="I11726" t="str">
        <f>TEXT(Table2[[#This Row],[Date Sold]], "ddd")</f>
        <v>Sat</v>
      </c>
    </row>
    <row r="11727" spans="1:9" x14ac:dyDescent="0.25">
      <c r="A11727" t="s">
        <v>109</v>
      </c>
      <c r="B11727" t="s">
        <v>8</v>
      </c>
      <c r="C11727" t="s">
        <v>25</v>
      </c>
      <c r="D11727" s="1">
        <v>45765</v>
      </c>
      <c r="E11727">
        <v>2</v>
      </c>
      <c r="F11727">
        <v>92.3</v>
      </c>
      <c r="G11727">
        <v>184.6</v>
      </c>
      <c r="H11727" t="str">
        <f>IF(Table2[[#This Row],[Unit Price]]&lt;20,"0-19",IF(Table2[[#This Row],[Unit Price]]&lt;40,"20-39",IF(Table2[[#This Row],[Unit Price]]&lt;80,"40-79","80+")))</f>
        <v>80+</v>
      </c>
      <c r="I11727" t="str">
        <f>TEXT(Table2[[#This Row],[Date Sold]], "ddd")</f>
        <v>Fri</v>
      </c>
    </row>
    <row r="11728" spans="1:9" x14ac:dyDescent="0.25">
      <c r="A11728" t="s">
        <v>107</v>
      </c>
      <c r="B11728" t="s">
        <v>18</v>
      </c>
      <c r="C11728" t="s">
        <v>12</v>
      </c>
      <c r="D11728" s="1">
        <v>45766</v>
      </c>
      <c r="E11728">
        <v>20</v>
      </c>
      <c r="F11728">
        <v>54.4</v>
      </c>
      <c r="G11728">
        <v>1088</v>
      </c>
      <c r="H11728" t="str">
        <f>IF(Table2[[#This Row],[Unit Price]]&lt;20,"0-19",IF(Table2[[#This Row],[Unit Price]]&lt;40,"20-39",IF(Table2[[#This Row],[Unit Price]]&lt;80,"40-79","80+")))</f>
        <v>40-79</v>
      </c>
      <c r="I11728" t="str">
        <f>TEXT(Table2[[#This Row],[Date Sold]], "ddd")</f>
        <v>Sat</v>
      </c>
    </row>
    <row r="11729" spans="1:9" x14ac:dyDescent="0.25">
      <c r="A11729" t="s">
        <v>64</v>
      </c>
      <c r="B11729" t="s">
        <v>20</v>
      </c>
      <c r="C11729" t="s">
        <v>25</v>
      </c>
      <c r="D11729" s="1">
        <v>45713</v>
      </c>
      <c r="E11729">
        <v>14</v>
      </c>
      <c r="F11729">
        <v>43.73</v>
      </c>
      <c r="G11729">
        <v>612.22</v>
      </c>
      <c r="H11729" t="str">
        <f>IF(Table2[[#This Row],[Unit Price]]&lt;20,"0-19",IF(Table2[[#This Row],[Unit Price]]&lt;40,"20-39",IF(Table2[[#This Row],[Unit Price]]&lt;80,"40-79","80+")))</f>
        <v>40-79</v>
      </c>
      <c r="I11729" t="str">
        <f>TEXT(Table2[[#This Row],[Date Sold]], "ddd")</f>
        <v>Tue</v>
      </c>
    </row>
    <row r="11730" spans="1:9" x14ac:dyDescent="0.25">
      <c r="A11730" t="s">
        <v>109</v>
      </c>
      <c r="B11730" t="s">
        <v>28</v>
      </c>
      <c r="C11730" t="s">
        <v>29</v>
      </c>
      <c r="D11730" s="1">
        <v>45755</v>
      </c>
      <c r="E11730">
        <v>15</v>
      </c>
      <c r="F11730">
        <v>85.08</v>
      </c>
      <c r="G11730">
        <v>1276.2</v>
      </c>
      <c r="H11730" t="str">
        <f>IF(Table2[[#This Row],[Unit Price]]&lt;20,"0-19",IF(Table2[[#This Row],[Unit Price]]&lt;40,"20-39",IF(Table2[[#This Row],[Unit Price]]&lt;80,"40-79","80+")))</f>
        <v>80+</v>
      </c>
      <c r="I11730" t="str">
        <f>TEXT(Table2[[#This Row],[Date Sold]], "ddd")</f>
        <v>Tue</v>
      </c>
    </row>
    <row r="11731" spans="1:9" x14ac:dyDescent="0.25">
      <c r="A11731" t="s">
        <v>49</v>
      </c>
      <c r="B11731" t="s">
        <v>18</v>
      </c>
      <c r="C11731" t="s">
        <v>29</v>
      </c>
      <c r="D11731" s="1">
        <v>45733</v>
      </c>
      <c r="E11731">
        <v>17</v>
      </c>
      <c r="F11731">
        <v>28.09</v>
      </c>
      <c r="G11731">
        <v>477.53</v>
      </c>
      <c r="H11731" t="str">
        <f>IF(Table2[[#This Row],[Unit Price]]&lt;20,"0-19",IF(Table2[[#This Row],[Unit Price]]&lt;40,"20-39",IF(Table2[[#This Row],[Unit Price]]&lt;80,"40-79","80+")))</f>
        <v>20-39</v>
      </c>
      <c r="I11731" t="str">
        <f>TEXT(Table2[[#This Row],[Date Sold]], "ddd")</f>
        <v>Mon</v>
      </c>
    </row>
    <row r="11732" spans="1:9" x14ac:dyDescent="0.25">
      <c r="A11732" t="s">
        <v>100</v>
      </c>
      <c r="B11732" t="s">
        <v>16</v>
      </c>
      <c r="C11732" t="s">
        <v>29</v>
      </c>
      <c r="D11732" s="1">
        <v>45724</v>
      </c>
      <c r="E11732">
        <v>12</v>
      </c>
      <c r="F11732">
        <v>97.2</v>
      </c>
      <c r="G11732">
        <v>1166.4000000000001</v>
      </c>
      <c r="H11732" t="str">
        <f>IF(Table2[[#This Row],[Unit Price]]&lt;20,"0-19",IF(Table2[[#This Row],[Unit Price]]&lt;40,"20-39",IF(Table2[[#This Row],[Unit Price]]&lt;80,"40-79","80+")))</f>
        <v>80+</v>
      </c>
      <c r="I11732" t="str">
        <f>TEXT(Table2[[#This Row],[Date Sold]], "ddd")</f>
        <v>Sat</v>
      </c>
    </row>
    <row r="11733" spans="1:9" x14ac:dyDescent="0.25">
      <c r="A11733" t="s">
        <v>60</v>
      </c>
      <c r="B11733" t="s">
        <v>18</v>
      </c>
      <c r="C11733" t="s">
        <v>25</v>
      </c>
      <c r="D11733" s="1">
        <v>45716</v>
      </c>
      <c r="E11733">
        <v>12</v>
      </c>
      <c r="F11733">
        <v>83.82</v>
      </c>
      <c r="G11733">
        <v>1005.84</v>
      </c>
      <c r="H11733" t="str">
        <f>IF(Table2[[#This Row],[Unit Price]]&lt;20,"0-19",IF(Table2[[#This Row],[Unit Price]]&lt;40,"20-39",IF(Table2[[#This Row],[Unit Price]]&lt;80,"40-79","80+")))</f>
        <v>80+</v>
      </c>
      <c r="I11733" t="str">
        <f>TEXT(Table2[[#This Row],[Date Sold]], "ddd")</f>
        <v>Fri</v>
      </c>
    </row>
    <row r="11734" spans="1:9" x14ac:dyDescent="0.25">
      <c r="A11734" t="s">
        <v>69</v>
      </c>
      <c r="B11734" t="s">
        <v>16</v>
      </c>
      <c r="C11734" t="s">
        <v>14</v>
      </c>
      <c r="D11734" s="1">
        <v>45755</v>
      </c>
      <c r="E11734">
        <v>2</v>
      </c>
      <c r="F11734">
        <v>85.11</v>
      </c>
      <c r="G11734">
        <v>170.22</v>
      </c>
      <c r="H11734" t="str">
        <f>IF(Table2[[#This Row],[Unit Price]]&lt;20,"0-19",IF(Table2[[#This Row],[Unit Price]]&lt;40,"20-39",IF(Table2[[#This Row],[Unit Price]]&lt;80,"40-79","80+")))</f>
        <v>80+</v>
      </c>
      <c r="I11734" t="str">
        <f>TEXT(Table2[[#This Row],[Date Sold]], "ddd")</f>
        <v>Tue</v>
      </c>
    </row>
    <row r="11735" spans="1:9" x14ac:dyDescent="0.25">
      <c r="A11735" t="s">
        <v>53</v>
      </c>
      <c r="B11735" t="s">
        <v>8</v>
      </c>
      <c r="C11735" t="s">
        <v>25</v>
      </c>
      <c r="D11735" s="1">
        <v>45733</v>
      </c>
      <c r="E11735">
        <v>20</v>
      </c>
      <c r="F11735">
        <v>22.16</v>
      </c>
      <c r="G11735">
        <v>443.2</v>
      </c>
      <c r="H11735" t="str">
        <f>IF(Table2[[#This Row],[Unit Price]]&lt;20,"0-19",IF(Table2[[#This Row],[Unit Price]]&lt;40,"20-39",IF(Table2[[#This Row],[Unit Price]]&lt;80,"40-79","80+")))</f>
        <v>20-39</v>
      </c>
      <c r="I11735" t="str">
        <f>TEXT(Table2[[#This Row],[Date Sold]], "ddd")</f>
        <v>Mon</v>
      </c>
    </row>
    <row r="11736" spans="1:9" x14ac:dyDescent="0.25">
      <c r="A11736" t="s">
        <v>80</v>
      </c>
      <c r="B11736" t="s">
        <v>24</v>
      </c>
      <c r="C11736" t="s">
        <v>12</v>
      </c>
      <c r="D11736" s="1">
        <v>45740</v>
      </c>
      <c r="E11736">
        <v>7</v>
      </c>
      <c r="F11736">
        <v>56.96</v>
      </c>
      <c r="G11736">
        <v>398.72</v>
      </c>
      <c r="H11736" t="str">
        <f>IF(Table2[[#This Row],[Unit Price]]&lt;20,"0-19",IF(Table2[[#This Row],[Unit Price]]&lt;40,"20-39",IF(Table2[[#This Row],[Unit Price]]&lt;80,"40-79","80+")))</f>
        <v>40-79</v>
      </c>
      <c r="I11736" t="str">
        <f>TEXT(Table2[[#This Row],[Date Sold]], "ddd")</f>
        <v>Mon</v>
      </c>
    </row>
    <row r="11737" spans="1:9" x14ac:dyDescent="0.25">
      <c r="A11737" t="s">
        <v>74</v>
      </c>
      <c r="B11737" t="s">
        <v>20</v>
      </c>
      <c r="C11737" t="s">
        <v>25</v>
      </c>
      <c r="D11737" s="1">
        <v>45760</v>
      </c>
      <c r="E11737">
        <v>7</v>
      </c>
      <c r="F11737">
        <v>77.14</v>
      </c>
      <c r="G11737">
        <v>539.98</v>
      </c>
      <c r="H11737" t="str">
        <f>IF(Table2[[#This Row],[Unit Price]]&lt;20,"0-19",IF(Table2[[#This Row],[Unit Price]]&lt;40,"20-39",IF(Table2[[#This Row],[Unit Price]]&lt;80,"40-79","80+")))</f>
        <v>40-79</v>
      </c>
      <c r="I11737" t="str">
        <f>TEXT(Table2[[#This Row],[Date Sold]], "ddd")</f>
        <v>Sun</v>
      </c>
    </row>
    <row r="11738" spans="1:9" x14ac:dyDescent="0.25">
      <c r="A11738" t="s">
        <v>115</v>
      </c>
      <c r="B11738" t="s">
        <v>8</v>
      </c>
      <c r="C11738" t="s">
        <v>29</v>
      </c>
      <c r="D11738" s="1">
        <v>45726</v>
      </c>
      <c r="E11738">
        <v>12</v>
      </c>
      <c r="F11738">
        <v>85.07</v>
      </c>
      <c r="G11738">
        <v>1020.84</v>
      </c>
      <c r="H11738" t="str">
        <f>IF(Table2[[#This Row],[Unit Price]]&lt;20,"0-19",IF(Table2[[#This Row],[Unit Price]]&lt;40,"20-39",IF(Table2[[#This Row],[Unit Price]]&lt;80,"40-79","80+")))</f>
        <v>80+</v>
      </c>
      <c r="I11738" t="str">
        <f>TEXT(Table2[[#This Row],[Date Sold]], "ddd")</f>
        <v>Mon</v>
      </c>
    </row>
    <row r="11739" spans="1:9" x14ac:dyDescent="0.25">
      <c r="A11739" t="s">
        <v>55</v>
      </c>
      <c r="B11739" t="s">
        <v>16</v>
      </c>
      <c r="C11739" t="s">
        <v>29</v>
      </c>
      <c r="D11739" s="1">
        <v>45750</v>
      </c>
      <c r="E11739">
        <v>15</v>
      </c>
      <c r="F11739">
        <v>31.9</v>
      </c>
      <c r="G11739">
        <v>478.5</v>
      </c>
      <c r="H11739" t="str">
        <f>IF(Table2[[#This Row],[Unit Price]]&lt;20,"0-19",IF(Table2[[#This Row],[Unit Price]]&lt;40,"20-39",IF(Table2[[#This Row],[Unit Price]]&lt;80,"40-79","80+")))</f>
        <v>20-39</v>
      </c>
      <c r="I11739" t="str">
        <f>TEXT(Table2[[#This Row],[Date Sold]], "ddd")</f>
        <v>Thu</v>
      </c>
    </row>
    <row r="11740" spans="1:9" x14ac:dyDescent="0.25">
      <c r="A11740" t="s">
        <v>55</v>
      </c>
      <c r="B11740" t="s">
        <v>38</v>
      </c>
      <c r="C11740" t="s">
        <v>12</v>
      </c>
      <c r="D11740" s="1">
        <v>45780</v>
      </c>
      <c r="E11740">
        <v>10</v>
      </c>
      <c r="F11740">
        <v>14.43</v>
      </c>
      <c r="G11740">
        <v>144.30000000000001</v>
      </c>
      <c r="H11740" t="str">
        <f>IF(Table2[[#This Row],[Unit Price]]&lt;20,"0-19",IF(Table2[[#This Row],[Unit Price]]&lt;40,"20-39",IF(Table2[[#This Row],[Unit Price]]&lt;80,"40-79","80+")))</f>
        <v>0-19</v>
      </c>
      <c r="I11740" t="str">
        <f>TEXT(Table2[[#This Row],[Date Sold]], "ddd")</f>
        <v>Sat</v>
      </c>
    </row>
    <row r="11741" spans="1:9" x14ac:dyDescent="0.25">
      <c r="A11741" t="s">
        <v>30</v>
      </c>
      <c r="B11741" t="s">
        <v>11</v>
      </c>
      <c r="C11741" t="s">
        <v>9</v>
      </c>
      <c r="D11741" s="1">
        <v>45772</v>
      </c>
      <c r="E11741">
        <v>6</v>
      </c>
      <c r="F11741">
        <v>39.01</v>
      </c>
      <c r="G11741">
        <v>234.06</v>
      </c>
      <c r="H11741" t="str">
        <f>IF(Table2[[#This Row],[Unit Price]]&lt;20,"0-19",IF(Table2[[#This Row],[Unit Price]]&lt;40,"20-39",IF(Table2[[#This Row],[Unit Price]]&lt;80,"40-79","80+")))</f>
        <v>20-39</v>
      </c>
      <c r="I11741" t="str">
        <f>TEXT(Table2[[#This Row],[Date Sold]], "ddd")</f>
        <v>Fri</v>
      </c>
    </row>
    <row r="11742" spans="1:9" x14ac:dyDescent="0.25">
      <c r="A11742" t="s">
        <v>47</v>
      </c>
      <c r="B11742" t="s">
        <v>20</v>
      </c>
      <c r="C11742" t="s">
        <v>9</v>
      </c>
      <c r="D11742" s="1">
        <v>45753</v>
      </c>
      <c r="E11742">
        <v>13</v>
      </c>
      <c r="F11742">
        <v>83.81</v>
      </c>
      <c r="G11742">
        <v>1089.53</v>
      </c>
      <c r="H11742" t="str">
        <f>IF(Table2[[#This Row],[Unit Price]]&lt;20,"0-19",IF(Table2[[#This Row],[Unit Price]]&lt;40,"20-39",IF(Table2[[#This Row],[Unit Price]]&lt;80,"40-79","80+")))</f>
        <v>80+</v>
      </c>
      <c r="I11742" t="str">
        <f>TEXT(Table2[[#This Row],[Date Sold]], "ddd")</f>
        <v>Sun</v>
      </c>
    </row>
    <row r="11743" spans="1:9" x14ac:dyDescent="0.25">
      <c r="A11743" t="s">
        <v>118</v>
      </c>
      <c r="B11743" t="s">
        <v>42</v>
      </c>
      <c r="C11743" t="s">
        <v>9</v>
      </c>
      <c r="D11743" s="1">
        <v>45720</v>
      </c>
      <c r="E11743">
        <v>2</v>
      </c>
      <c r="F11743">
        <v>86.71</v>
      </c>
      <c r="G11743">
        <v>173.42</v>
      </c>
      <c r="H11743" t="str">
        <f>IF(Table2[[#This Row],[Unit Price]]&lt;20,"0-19",IF(Table2[[#This Row],[Unit Price]]&lt;40,"20-39",IF(Table2[[#This Row],[Unit Price]]&lt;80,"40-79","80+")))</f>
        <v>80+</v>
      </c>
      <c r="I11743" t="str">
        <f>TEXT(Table2[[#This Row],[Date Sold]], "ddd")</f>
        <v>Tue</v>
      </c>
    </row>
    <row r="11744" spans="1:9" x14ac:dyDescent="0.25">
      <c r="A11744" t="s">
        <v>103</v>
      </c>
      <c r="B11744" t="s">
        <v>16</v>
      </c>
      <c r="C11744" t="s">
        <v>12</v>
      </c>
      <c r="D11744" s="1">
        <v>45713</v>
      </c>
      <c r="E11744">
        <v>13</v>
      </c>
      <c r="F11744">
        <v>97.31</v>
      </c>
      <c r="G11744">
        <v>1265.03</v>
      </c>
      <c r="H11744" t="str">
        <f>IF(Table2[[#This Row],[Unit Price]]&lt;20,"0-19",IF(Table2[[#This Row],[Unit Price]]&lt;40,"20-39",IF(Table2[[#This Row],[Unit Price]]&lt;80,"40-79","80+")))</f>
        <v>80+</v>
      </c>
      <c r="I11744" t="str">
        <f>TEXT(Table2[[#This Row],[Date Sold]], "ddd")</f>
        <v>Tue</v>
      </c>
    </row>
    <row r="11745" spans="1:9" x14ac:dyDescent="0.25">
      <c r="A11745" t="s">
        <v>77</v>
      </c>
      <c r="B11745" t="s">
        <v>8</v>
      </c>
      <c r="C11745" t="s">
        <v>29</v>
      </c>
      <c r="D11745" s="1">
        <v>45762</v>
      </c>
      <c r="E11745">
        <v>14</v>
      </c>
      <c r="F11745">
        <v>11.11</v>
      </c>
      <c r="G11745">
        <v>155.54</v>
      </c>
      <c r="H11745" t="str">
        <f>IF(Table2[[#This Row],[Unit Price]]&lt;20,"0-19",IF(Table2[[#This Row],[Unit Price]]&lt;40,"20-39",IF(Table2[[#This Row],[Unit Price]]&lt;80,"40-79","80+")))</f>
        <v>0-19</v>
      </c>
      <c r="I11745" t="str">
        <f>TEXT(Table2[[#This Row],[Date Sold]], "ddd")</f>
        <v>Tue</v>
      </c>
    </row>
    <row r="11746" spans="1:9" x14ac:dyDescent="0.25">
      <c r="A11746" t="s">
        <v>116</v>
      </c>
      <c r="B11746" t="s">
        <v>11</v>
      </c>
      <c r="C11746" t="s">
        <v>25</v>
      </c>
      <c r="D11746" s="1">
        <v>45767</v>
      </c>
      <c r="E11746">
        <v>14</v>
      </c>
      <c r="F11746">
        <v>98.99</v>
      </c>
      <c r="G11746">
        <v>1385.86</v>
      </c>
      <c r="H11746" t="str">
        <f>IF(Table2[[#This Row],[Unit Price]]&lt;20,"0-19",IF(Table2[[#This Row],[Unit Price]]&lt;40,"20-39",IF(Table2[[#This Row],[Unit Price]]&lt;80,"40-79","80+")))</f>
        <v>80+</v>
      </c>
      <c r="I11746" t="str">
        <f>TEXT(Table2[[#This Row],[Date Sold]], "ddd")</f>
        <v>Sun</v>
      </c>
    </row>
    <row r="11747" spans="1:9" x14ac:dyDescent="0.25">
      <c r="A11747" t="s">
        <v>58</v>
      </c>
      <c r="B11747" t="s">
        <v>22</v>
      </c>
      <c r="C11747" t="s">
        <v>29</v>
      </c>
      <c r="D11747" s="1">
        <v>45712</v>
      </c>
      <c r="E11747">
        <v>12</v>
      </c>
      <c r="F11747">
        <v>9.08</v>
      </c>
      <c r="G11747">
        <v>108.96</v>
      </c>
      <c r="H11747" t="str">
        <f>IF(Table2[[#This Row],[Unit Price]]&lt;20,"0-19",IF(Table2[[#This Row],[Unit Price]]&lt;40,"20-39",IF(Table2[[#This Row],[Unit Price]]&lt;80,"40-79","80+")))</f>
        <v>0-19</v>
      </c>
      <c r="I11747" t="str">
        <f>TEXT(Table2[[#This Row],[Date Sold]], "ddd")</f>
        <v>Mon</v>
      </c>
    </row>
    <row r="11748" spans="1:9" x14ac:dyDescent="0.25">
      <c r="A11748" t="s">
        <v>80</v>
      </c>
      <c r="B11748" t="s">
        <v>24</v>
      </c>
      <c r="C11748" t="s">
        <v>25</v>
      </c>
      <c r="D11748" s="1">
        <v>45711</v>
      </c>
      <c r="E11748">
        <v>6</v>
      </c>
      <c r="F11748">
        <v>46</v>
      </c>
      <c r="G11748">
        <v>276</v>
      </c>
      <c r="H11748" t="str">
        <f>IF(Table2[[#This Row],[Unit Price]]&lt;20,"0-19",IF(Table2[[#This Row],[Unit Price]]&lt;40,"20-39",IF(Table2[[#This Row],[Unit Price]]&lt;80,"40-79","80+")))</f>
        <v>40-79</v>
      </c>
      <c r="I11748" t="str">
        <f>TEXT(Table2[[#This Row],[Date Sold]], "ddd")</f>
        <v>Sun</v>
      </c>
    </row>
    <row r="11749" spans="1:9" x14ac:dyDescent="0.25">
      <c r="A11749" t="s">
        <v>108</v>
      </c>
      <c r="B11749" t="s">
        <v>8</v>
      </c>
      <c r="C11749" t="s">
        <v>25</v>
      </c>
      <c r="D11749" s="1">
        <v>45782</v>
      </c>
      <c r="E11749">
        <v>5</v>
      </c>
      <c r="F11749">
        <v>40.01</v>
      </c>
      <c r="G11749">
        <v>200.05</v>
      </c>
      <c r="H11749" t="str">
        <f>IF(Table2[[#This Row],[Unit Price]]&lt;20,"0-19",IF(Table2[[#This Row],[Unit Price]]&lt;40,"20-39",IF(Table2[[#This Row],[Unit Price]]&lt;80,"40-79","80+")))</f>
        <v>40-79</v>
      </c>
      <c r="I11749" t="str">
        <f>TEXT(Table2[[#This Row],[Date Sold]], "ddd")</f>
        <v>Mon</v>
      </c>
    </row>
    <row r="11750" spans="1:9" x14ac:dyDescent="0.25">
      <c r="A11750" t="s">
        <v>37</v>
      </c>
      <c r="B11750" t="s">
        <v>28</v>
      </c>
      <c r="C11750" t="s">
        <v>14</v>
      </c>
      <c r="D11750" s="1">
        <v>45786</v>
      </c>
      <c r="E11750">
        <v>7</v>
      </c>
      <c r="F11750">
        <v>90.29</v>
      </c>
      <c r="G11750">
        <v>632.03</v>
      </c>
      <c r="H11750" t="str">
        <f>IF(Table2[[#This Row],[Unit Price]]&lt;20,"0-19",IF(Table2[[#This Row],[Unit Price]]&lt;40,"20-39",IF(Table2[[#This Row],[Unit Price]]&lt;80,"40-79","80+")))</f>
        <v>80+</v>
      </c>
      <c r="I11750" t="str">
        <f>TEXT(Table2[[#This Row],[Date Sold]], "ddd")</f>
        <v>Fri</v>
      </c>
    </row>
    <row r="11751" spans="1:9" x14ac:dyDescent="0.25">
      <c r="A11751" t="s">
        <v>34</v>
      </c>
      <c r="B11751" t="s">
        <v>24</v>
      </c>
      <c r="C11751" t="s">
        <v>9</v>
      </c>
      <c r="D11751" s="1">
        <v>45734</v>
      </c>
      <c r="E11751">
        <v>4</v>
      </c>
      <c r="F11751">
        <v>45.97</v>
      </c>
      <c r="G11751">
        <v>183.88</v>
      </c>
      <c r="H11751" t="str">
        <f>IF(Table2[[#This Row],[Unit Price]]&lt;20,"0-19",IF(Table2[[#This Row],[Unit Price]]&lt;40,"20-39",IF(Table2[[#This Row],[Unit Price]]&lt;80,"40-79","80+")))</f>
        <v>40-79</v>
      </c>
      <c r="I11751" t="str">
        <f>TEXT(Table2[[#This Row],[Date Sold]], "ddd")</f>
        <v>Tue</v>
      </c>
    </row>
    <row r="11752" spans="1:9" x14ac:dyDescent="0.25">
      <c r="A11752" t="s">
        <v>105</v>
      </c>
      <c r="B11752" t="s">
        <v>24</v>
      </c>
      <c r="C11752" t="s">
        <v>29</v>
      </c>
      <c r="D11752" s="1">
        <v>45713</v>
      </c>
      <c r="E11752">
        <v>13</v>
      </c>
      <c r="F11752">
        <v>48</v>
      </c>
      <c r="G11752">
        <v>624</v>
      </c>
      <c r="H11752" t="str">
        <f>IF(Table2[[#This Row],[Unit Price]]&lt;20,"0-19",IF(Table2[[#This Row],[Unit Price]]&lt;40,"20-39",IF(Table2[[#This Row],[Unit Price]]&lt;80,"40-79","80+")))</f>
        <v>40-79</v>
      </c>
      <c r="I11752" t="str">
        <f>TEXT(Table2[[#This Row],[Date Sold]], "ddd")</f>
        <v>Tue</v>
      </c>
    </row>
    <row r="11753" spans="1:9" x14ac:dyDescent="0.25">
      <c r="A11753" t="s">
        <v>88</v>
      </c>
      <c r="B11753" t="s">
        <v>38</v>
      </c>
      <c r="C11753" t="s">
        <v>14</v>
      </c>
      <c r="D11753" s="1">
        <v>45731</v>
      </c>
      <c r="E11753">
        <v>11</v>
      </c>
      <c r="F11753">
        <v>99.63</v>
      </c>
      <c r="G11753">
        <v>1095.93</v>
      </c>
      <c r="H11753" t="str">
        <f>IF(Table2[[#This Row],[Unit Price]]&lt;20,"0-19",IF(Table2[[#This Row],[Unit Price]]&lt;40,"20-39",IF(Table2[[#This Row],[Unit Price]]&lt;80,"40-79","80+")))</f>
        <v>80+</v>
      </c>
      <c r="I11753" t="str">
        <f>TEXT(Table2[[#This Row],[Date Sold]], "ddd")</f>
        <v>Sat</v>
      </c>
    </row>
    <row r="11754" spans="1:9" x14ac:dyDescent="0.25">
      <c r="A11754" t="s">
        <v>70</v>
      </c>
      <c r="B11754" t="s">
        <v>20</v>
      </c>
      <c r="C11754" t="s">
        <v>14</v>
      </c>
      <c r="D11754" s="1">
        <v>45757</v>
      </c>
      <c r="E11754">
        <v>6</v>
      </c>
      <c r="F11754">
        <v>27.51</v>
      </c>
      <c r="G11754">
        <v>165.06</v>
      </c>
      <c r="H11754" t="str">
        <f>IF(Table2[[#This Row],[Unit Price]]&lt;20,"0-19",IF(Table2[[#This Row],[Unit Price]]&lt;40,"20-39",IF(Table2[[#This Row],[Unit Price]]&lt;80,"40-79","80+")))</f>
        <v>20-39</v>
      </c>
      <c r="I11754" t="str">
        <f>TEXT(Table2[[#This Row],[Date Sold]], "ddd")</f>
        <v>Thu</v>
      </c>
    </row>
    <row r="11755" spans="1:9" x14ac:dyDescent="0.25">
      <c r="A11755" t="s">
        <v>53</v>
      </c>
      <c r="B11755" t="s">
        <v>16</v>
      </c>
      <c r="C11755" t="s">
        <v>9</v>
      </c>
      <c r="D11755" s="1">
        <v>45782</v>
      </c>
      <c r="E11755">
        <v>9</v>
      </c>
      <c r="F11755">
        <v>18.670000000000002</v>
      </c>
      <c r="G11755">
        <v>168.03</v>
      </c>
      <c r="H11755" t="str">
        <f>IF(Table2[[#This Row],[Unit Price]]&lt;20,"0-19",IF(Table2[[#This Row],[Unit Price]]&lt;40,"20-39",IF(Table2[[#This Row],[Unit Price]]&lt;80,"40-79","80+")))</f>
        <v>0-19</v>
      </c>
      <c r="I11755" t="str">
        <f>TEXT(Table2[[#This Row],[Date Sold]], "ddd")</f>
        <v>Mon</v>
      </c>
    </row>
    <row r="11756" spans="1:9" x14ac:dyDescent="0.25">
      <c r="A11756" t="s">
        <v>71</v>
      </c>
      <c r="B11756" t="s">
        <v>8</v>
      </c>
      <c r="C11756" t="s">
        <v>29</v>
      </c>
      <c r="D11756" s="1">
        <v>45714</v>
      </c>
      <c r="E11756">
        <v>20</v>
      </c>
      <c r="F11756">
        <v>45.91</v>
      </c>
      <c r="G11756">
        <v>918.2</v>
      </c>
      <c r="H11756" t="str">
        <f>IF(Table2[[#This Row],[Unit Price]]&lt;20,"0-19",IF(Table2[[#This Row],[Unit Price]]&lt;40,"20-39",IF(Table2[[#This Row],[Unit Price]]&lt;80,"40-79","80+")))</f>
        <v>40-79</v>
      </c>
      <c r="I11756" t="str">
        <f>TEXT(Table2[[#This Row],[Date Sold]], "ddd")</f>
        <v>Wed</v>
      </c>
    </row>
    <row r="11757" spans="1:9" x14ac:dyDescent="0.25">
      <c r="A11757" t="s">
        <v>77</v>
      </c>
      <c r="B11757" t="s">
        <v>18</v>
      </c>
      <c r="C11757" t="s">
        <v>14</v>
      </c>
      <c r="D11757" s="1">
        <v>45720</v>
      </c>
      <c r="E11757">
        <v>4</v>
      </c>
      <c r="F11757">
        <v>35.270000000000003</v>
      </c>
      <c r="G11757">
        <v>141.08000000000001</v>
      </c>
      <c r="H11757" t="str">
        <f>IF(Table2[[#This Row],[Unit Price]]&lt;20,"0-19",IF(Table2[[#This Row],[Unit Price]]&lt;40,"20-39",IF(Table2[[#This Row],[Unit Price]]&lt;80,"40-79","80+")))</f>
        <v>20-39</v>
      </c>
      <c r="I11757" t="str">
        <f>TEXT(Table2[[#This Row],[Date Sold]], "ddd")</f>
        <v>Tue</v>
      </c>
    </row>
    <row r="11758" spans="1:9" x14ac:dyDescent="0.25">
      <c r="A11758" t="s">
        <v>10</v>
      </c>
      <c r="B11758" t="s">
        <v>38</v>
      </c>
      <c r="C11758" t="s">
        <v>14</v>
      </c>
      <c r="D11758" s="1">
        <v>45756</v>
      </c>
      <c r="E11758">
        <v>7</v>
      </c>
      <c r="F11758">
        <v>50.85</v>
      </c>
      <c r="G11758">
        <v>355.95</v>
      </c>
      <c r="H11758" t="str">
        <f>IF(Table2[[#This Row],[Unit Price]]&lt;20,"0-19",IF(Table2[[#This Row],[Unit Price]]&lt;40,"20-39",IF(Table2[[#This Row],[Unit Price]]&lt;80,"40-79","80+")))</f>
        <v>40-79</v>
      </c>
      <c r="I11758" t="str">
        <f>TEXT(Table2[[#This Row],[Date Sold]], "ddd")</f>
        <v>Wed</v>
      </c>
    </row>
    <row r="11759" spans="1:9" x14ac:dyDescent="0.25">
      <c r="A11759" t="s">
        <v>52</v>
      </c>
      <c r="B11759" t="s">
        <v>28</v>
      </c>
      <c r="C11759" t="s">
        <v>29</v>
      </c>
      <c r="D11759" s="1">
        <v>45751</v>
      </c>
      <c r="E11759">
        <v>7</v>
      </c>
      <c r="F11759">
        <v>13.14</v>
      </c>
      <c r="G11759">
        <v>91.98</v>
      </c>
      <c r="H11759" t="str">
        <f>IF(Table2[[#This Row],[Unit Price]]&lt;20,"0-19",IF(Table2[[#This Row],[Unit Price]]&lt;40,"20-39",IF(Table2[[#This Row],[Unit Price]]&lt;80,"40-79","80+")))</f>
        <v>0-19</v>
      </c>
      <c r="I11759" t="str">
        <f>TEXT(Table2[[#This Row],[Date Sold]], "ddd")</f>
        <v>Fri</v>
      </c>
    </row>
    <row r="11760" spans="1:9" x14ac:dyDescent="0.25">
      <c r="A11760" t="s">
        <v>93</v>
      </c>
      <c r="B11760" t="s">
        <v>11</v>
      </c>
      <c r="C11760" t="s">
        <v>25</v>
      </c>
      <c r="D11760" s="1">
        <v>45783</v>
      </c>
      <c r="E11760">
        <v>5</v>
      </c>
      <c r="F11760">
        <v>43.3</v>
      </c>
      <c r="G11760">
        <v>216.5</v>
      </c>
      <c r="H11760" t="str">
        <f>IF(Table2[[#This Row],[Unit Price]]&lt;20,"0-19",IF(Table2[[#This Row],[Unit Price]]&lt;40,"20-39",IF(Table2[[#This Row],[Unit Price]]&lt;80,"40-79","80+")))</f>
        <v>40-79</v>
      </c>
      <c r="I11760" t="str">
        <f>TEXT(Table2[[#This Row],[Date Sold]], "ddd")</f>
        <v>Tue</v>
      </c>
    </row>
    <row r="11761" spans="1:9" x14ac:dyDescent="0.25">
      <c r="A11761" t="s">
        <v>118</v>
      </c>
      <c r="B11761" t="s">
        <v>38</v>
      </c>
      <c r="C11761" t="s">
        <v>25</v>
      </c>
      <c r="D11761" s="1">
        <v>45783</v>
      </c>
      <c r="E11761">
        <v>13</v>
      </c>
      <c r="F11761">
        <v>61.61</v>
      </c>
      <c r="G11761">
        <v>800.93</v>
      </c>
      <c r="H11761" t="str">
        <f>IF(Table2[[#This Row],[Unit Price]]&lt;20,"0-19",IF(Table2[[#This Row],[Unit Price]]&lt;40,"20-39",IF(Table2[[#This Row],[Unit Price]]&lt;80,"40-79","80+")))</f>
        <v>40-79</v>
      </c>
      <c r="I11761" t="str">
        <f>TEXT(Table2[[#This Row],[Date Sold]], "ddd")</f>
        <v>Tue</v>
      </c>
    </row>
    <row r="11762" spans="1:9" x14ac:dyDescent="0.25">
      <c r="A11762" t="s">
        <v>68</v>
      </c>
      <c r="B11762" t="s">
        <v>8</v>
      </c>
      <c r="C11762" t="s">
        <v>25</v>
      </c>
      <c r="D11762" s="1">
        <v>45711</v>
      </c>
      <c r="E11762">
        <v>4</v>
      </c>
      <c r="F11762">
        <v>53.93</v>
      </c>
      <c r="G11762">
        <v>215.72</v>
      </c>
      <c r="H11762" t="str">
        <f>IF(Table2[[#This Row],[Unit Price]]&lt;20,"0-19",IF(Table2[[#This Row],[Unit Price]]&lt;40,"20-39",IF(Table2[[#This Row],[Unit Price]]&lt;80,"40-79","80+")))</f>
        <v>40-79</v>
      </c>
      <c r="I11762" t="str">
        <f>TEXT(Table2[[#This Row],[Date Sold]], "ddd")</f>
        <v>Sun</v>
      </c>
    </row>
    <row r="11763" spans="1:9" x14ac:dyDescent="0.25">
      <c r="A11763" t="s">
        <v>82</v>
      </c>
      <c r="B11763" t="s">
        <v>18</v>
      </c>
      <c r="C11763" t="s">
        <v>12</v>
      </c>
      <c r="D11763" s="1">
        <v>45733</v>
      </c>
      <c r="E11763">
        <v>10</v>
      </c>
      <c r="F11763">
        <v>65.180000000000007</v>
      </c>
      <c r="G11763">
        <v>651.79999999999995</v>
      </c>
      <c r="H11763" t="str">
        <f>IF(Table2[[#This Row],[Unit Price]]&lt;20,"0-19",IF(Table2[[#This Row],[Unit Price]]&lt;40,"20-39",IF(Table2[[#This Row],[Unit Price]]&lt;80,"40-79","80+")))</f>
        <v>40-79</v>
      </c>
      <c r="I11763" t="str">
        <f>TEXT(Table2[[#This Row],[Date Sold]], "ddd")</f>
        <v>Mon</v>
      </c>
    </row>
    <row r="11764" spans="1:9" x14ac:dyDescent="0.25">
      <c r="A11764" t="s">
        <v>56</v>
      </c>
      <c r="B11764" t="s">
        <v>38</v>
      </c>
      <c r="C11764" t="s">
        <v>12</v>
      </c>
      <c r="D11764" s="1">
        <v>45761</v>
      </c>
      <c r="E11764">
        <v>13</v>
      </c>
      <c r="F11764">
        <v>41.6</v>
      </c>
      <c r="G11764">
        <v>540.79999999999995</v>
      </c>
      <c r="H11764" t="str">
        <f>IF(Table2[[#This Row],[Unit Price]]&lt;20,"0-19",IF(Table2[[#This Row],[Unit Price]]&lt;40,"20-39",IF(Table2[[#This Row],[Unit Price]]&lt;80,"40-79","80+")))</f>
        <v>40-79</v>
      </c>
      <c r="I11764" t="str">
        <f>TEXT(Table2[[#This Row],[Date Sold]], "ddd")</f>
        <v>Mon</v>
      </c>
    </row>
    <row r="11765" spans="1:9" x14ac:dyDescent="0.25">
      <c r="A11765" t="s">
        <v>43</v>
      </c>
      <c r="B11765" t="s">
        <v>42</v>
      </c>
      <c r="C11765" t="s">
        <v>14</v>
      </c>
      <c r="D11765" s="1">
        <v>45723</v>
      </c>
      <c r="E11765">
        <v>11</v>
      </c>
      <c r="F11765">
        <v>87.27</v>
      </c>
      <c r="G11765">
        <v>959.97</v>
      </c>
      <c r="H11765" t="str">
        <f>IF(Table2[[#This Row],[Unit Price]]&lt;20,"0-19",IF(Table2[[#This Row],[Unit Price]]&lt;40,"20-39",IF(Table2[[#This Row],[Unit Price]]&lt;80,"40-79","80+")))</f>
        <v>80+</v>
      </c>
      <c r="I11765" t="str">
        <f>TEXT(Table2[[#This Row],[Date Sold]], "ddd")</f>
        <v>Fri</v>
      </c>
    </row>
    <row r="11766" spans="1:9" x14ac:dyDescent="0.25">
      <c r="A11766" t="s">
        <v>105</v>
      </c>
      <c r="B11766" t="s">
        <v>20</v>
      </c>
      <c r="C11766" t="s">
        <v>9</v>
      </c>
      <c r="D11766" s="1">
        <v>45711</v>
      </c>
      <c r="E11766">
        <v>15</v>
      </c>
      <c r="F11766">
        <v>30.71</v>
      </c>
      <c r="G11766">
        <v>460.65</v>
      </c>
      <c r="H11766" t="str">
        <f>IF(Table2[[#This Row],[Unit Price]]&lt;20,"0-19",IF(Table2[[#This Row],[Unit Price]]&lt;40,"20-39",IF(Table2[[#This Row],[Unit Price]]&lt;80,"40-79","80+")))</f>
        <v>20-39</v>
      </c>
      <c r="I11766" t="str">
        <f>TEXT(Table2[[#This Row],[Date Sold]], "ddd")</f>
        <v>Sun</v>
      </c>
    </row>
    <row r="11767" spans="1:9" x14ac:dyDescent="0.25">
      <c r="A11767" t="s">
        <v>105</v>
      </c>
      <c r="B11767" t="s">
        <v>18</v>
      </c>
      <c r="C11767" t="s">
        <v>14</v>
      </c>
      <c r="D11767" s="1">
        <v>45774</v>
      </c>
      <c r="E11767">
        <v>16</v>
      </c>
      <c r="F11767">
        <v>15.99</v>
      </c>
      <c r="G11767">
        <v>255.84</v>
      </c>
      <c r="H11767" t="str">
        <f>IF(Table2[[#This Row],[Unit Price]]&lt;20,"0-19",IF(Table2[[#This Row],[Unit Price]]&lt;40,"20-39",IF(Table2[[#This Row],[Unit Price]]&lt;80,"40-79","80+")))</f>
        <v>0-19</v>
      </c>
      <c r="I11767" t="str">
        <f>TEXT(Table2[[#This Row],[Date Sold]], "ddd")</f>
        <v>Sun</v>
      </c>
    </row>
    <row r="11768" spans="1:9" x14ac:dyDescent="0.25">
      <c r="A11768" t="s">
        <v>35</v>
      </c>
      <c r="B11768" t="s">
        <v>28</v>
      </c>
      <c r="C11768" t="s">
        <v>9</v>
      </c>
      <c r="D11768" s="1">
        <v>45783</v>
      </c>
      <c r="E11768">
        <v>10</v>
      </c>
      <c r="F11768">
        <v>97.91</v>
      </c>
      <c r="G11768">
        <v>979.1</v>
      </c>
      <c r="H11768" t="str">
        <f>IF(Table2[[#This Row],[Unit Price]]&lt;20,"0-19",IF(Table2[[#This Row],[Unit Price]]&lt;40,"20-39",IF(Table2[[#This Row],[Unit Price]]&lt;80,"40-79","80+")))</f>
        <v>80+</v>
      </c>
      <c r="I11768" t="str">
        <f>TEXT(Table2[[#This Row],[Date Sold]], "ddd")</f>
        <v>Tue</v>
      </c>
    </row>
    <row r="11769" spans="1:9" x14ac:dyDescent="0.25">
      <c r="A11769" t="s">
        <v>35</v>
      </c>
      <c r="B11769" t="s">
        <v>11</v>
      </c>
      <c r="C11769" t="s">
        <v>9</v>
      </c>
      <c r="D11769" s="1">
        <v>45794</v>
      </c>
      <c r="E11769">
        <v>7</v>
      </c>
      <c r="F11769">
        <v>42.36</v>
      </c>
      <c r="G11769">
        <v>296.52</v>
      </c>
      <c r="H11769" t="str">
        <f>IF(Table2[[#This Row],[Unit Price]]&lt;20,"0-19",IF(Table2[[#This Row],[Unit Price]]&lt;40,"20-39",IF(Table2[[#This Row],[Unit Price]]&lt;80,"40-79","80+")))</f>
        <v>40-79</v>
      </c>
      <c r="I11769" t="str">
        <f>TEXT(Table2[[#This Row],[Date Sold]], "ddd")</f>
        <v>Sat</v>
      </c>
    </row>
    <row r="11770" spans="1:9" x14ac:dyDescent="0.25">
      <c r="A11770" t="s">
        <v>47</v>
      </c>
      <c r="B11770" t="s">
        <v>18</v>
      </c>
      <c r="C11770" t="s">
        <v>25</v>
      </c>
      <c r="D11770" s="1">
        <v>45784</v>
      </c>
      <c r="E11770">
        <v>10</v>
      </c>
      <c r="F11770">
        <v>75.02</v>
      </c>
      <c r="G11770">
        <v>750.2</v>
      </c>
      <c r="H11770" t="str">
        <f>IF(Table2[[#This Row],[Unit Price]]&lt;20,"0-19",IF(Table2[[#This Row],[Unit Price]]&lt;40,"20-39",IF(Table2[[#This Row],[Unit Price]]&lt;80,"40-79","80+")))</f>
        <v>40-79</v>
      </c>
      <c r="I11770" t="str">
        <f>TEXT(Table2[[#This Row],[Date Sold]], "ddd")</f>
        <v>Wed</v>
      </c>
    </row>
    <row r="11771" spans="1:9" x14ac:dyDescent="0.25">
      <c r="A11771" t="s">
        <v>52</v>
      </c>
      <c r="B11771" t="s">
        <v>28</v>
      </c>
      <c r="C11771" t="s">
        <v>29</v>
      </c>
      <c r="D11771" s="1">
        <v>45745</v>
      </c>
      <c r="E11771">
        <v>6</v>
      </c>
      <c r="F11771">
        <v>97.52</v>
      </c>
      <c r="G11771">
        <v>585.12</v>
      </c>
      <c r="H11771" t="str">
        <f>IF(Table2[[#This Row],[Unit Price]]&lt;20,"0-19",IF(Table2[[#This Row],[Unit Price]]&lt;40,"20-39",IF(Table2[[#This Row],[Unit Price]]&lt;80,"40-79","80+")))</f>
        <v>80+</v>
      </c>
      <c r="I11771" t="str">
        <f>TEXT(Table2[[#This Row],[Date Sold]], "ddd")</f>
        <v>Sat</v>
      </c>
    </row>
    <row r="11772" spans="1:9" x14ac:dyDescent="0.25">
      <c r="A11772" t="s">
        <v>77</v>
      </c>
      <c r="B11772" t="s">
        <v>42</v>
      </c>
      <c r="C11772" t="s">
        <v>29</v>
      </c>
      <c r="D11772" s="1">
        <v>45713</v>
      </c>
      <c r="E11772">
        <v>2</v>
      </c>
      <c r="F11772">
        <v>46.13</v>
      </c>
      <c r="G11772">
        <v>92.26</v>
      </c>
      <c r="H11772" t="str">
        <f>IF(Table2[[#This Row],[Unit Price]]&lt;20,"0-19",IF(Table2[[#This Row],[Unit Price]]&lt;40,"20-39",IF(Table2[[#This Row],[Unit Price]]&lt;80,"40-79","80+")))</f>
        <v>40-79</v>
      </c>
      <c r="I11772" t="str">
        <f>TEXT(Table2[[#This Row],[Date Sold]], "ddd")</f>
        <v>Tue</v>
      </c>
    </row>
    <row r="11773" spans="1:9" x14ac:dyDescent="0.25">
      <c r="A11773" t="s">
        <v>103</v>
      </c>
      <c r="B11773" t="s">
        <v>18</v>
      </c>
      <c r="C11773" t="s">
        <v>14</v>
      </c>
      <c r="D11773" s="1">
        <v>45759</v>
      </c>
      <c r="E11773">
        <v>3</v>
      </c>
      <c r="F11773">
        <v>75.37</v>
      </c>
      <c r="G11773">
        <v>226.11</v>
      </c>
      <c r="H11773" t="str">
        <f>IF(Table2[[#This Row],[Unit Price]]&lt;20,"0-19",IF(Table2[[#This Row],[Unit Price]]&lt;40,"20-39",IF(Table2[[#This Row],[Unit Price]]&lt;80,"40-79","80+")))</f>
        <v>40-79</v>
      </c>
      <c r="I11773" t="str">
        <f>TEXT(Table2[[#This Row],[Date Sold]], "ddd")</f>
        <v>Sat</v>
      </c>
    </row>
    <row r="11774" spans="1:9" x14ac:dyDescent="0.25">
      <c r="A11774" t="s">
        <v>57</v>
      </c>
      <c r="B11774" t="s">
        <v>18</v>
      </c>
      <c r="C11774" t="s">
        <v>12</v>
      </c>
      <c r="D11774" s="1">
        <v>45744</v>
      </c>
      <c r="E11774">
        <v>1</v>
      </c>
      <c r="F11774">
        <v>93.2</v>
      </c>
      <c r="G11774">
        <v>93.2</v>
      </c>
      <c r="H11774" t="str">
        <f>IF(Table2[[#This Row],[Unit Price]]&lt;20,"0-19",IF(Table2[[#This Row],[Unit Price]]&lt;40,"20-39",IF(Table2[[#This Row],[Unit Price]]&lt;80,"40-79","80+")))</f>
        <v>80+</v>
      </c>
      <c r="I11774" t="str">
        <f>TEXT(Table2[[#This Row],[Date Sold]], "ddd")</f>
        <v>Fri</v>
      </c>
    </row>
    <row r="11775" spans="1:9" x14ac:dyDescent="0.25">
      <c r="A11775" t="s">
        <v>37</v>
      </c>
      <c r="B11775" t="s">
        <v>18</v>
      </c>
      <c r="C11775" t="s">
        <v>29</v>
      </c>
      <c r="D11775" s="1">
        <v>45783</v>
      </c>
      <c r="E11775">
        <v>20</v>
      </c>
      <c r="F11775">
        <v>8.94</v>
      </c>
      <c r="G11775">
        <v>178.8</v>
      </c>
      <c r="H11775" t="str">
        <f>IF(Table2[[#This Row],[Unit Price]]&lt;20,"0-19",IF(Table2[[#This Row],[Unit Price]]&lt;40,"20-39",IF(Table2[[#This Row],[Unit Price]]&lt;80,"40-79","80+")))</f>
        <v>0-19</v>
      </c>
      <c r="I11775" t="str">
        <f>TEXT(Table2[[#This Row],[Date Sold]], "ddd")</f>
        <v>Tue</v>
      </c>
    </row>
    <row r="11776" spans="1:9" x14ac:dyDescent="0.25">
      <c r="A11776" t="s">
        <v>101</v>
      </c>
      <c r="B11776" t="s">
        <v>38</v>
      </c>
      <c r="C11776" t="s">
        <v>12</v>
      </c>
      <c r="D11776" s="1">
        <v>45727</v>
      </c>
      <c r="E11776">
        <v>1</v>
      </c>
      <c r="F11776">
        <v>10.029999999999999</v>
      </c>
      <c r="G11776">
        <v>10.029999999999999</v>
      </c>
      <c r="H11776" t="str">
        <f>IF(Table2[[#This Row],[Unit Price]]&lt;20,"0-19",IF(Table2[[#This Row],[Unit Price]]&lt;40,"20-39",IF(Table2[[#This Row],[Unit Price]]&lt;80,"40-79","80+")))</f>
        <v>0-19</v>
      </c>
      <c r="I11776" t="str">
        <f>TEXT(Table2[[#This Row],[Date Sold]], "ddd")</f>
        <v>Tue</v>
      </c>
    </row>
    <row r="11777" spans="1:9" x14ac:dyDescent="0.25">
      <c r="A11777" t="s">
        <v>59</v>
      </c>
      <c r="B11777" t="s">
        <v>11</v>
      </c>
      <c r="C11777" t="s">
        <v>12</v>
      </c>
      <c r="D11777" s="1">
        <v>45735</v>
      </c>
      <c r="E11777">
        <v>13</v>
      </c>
      <c r="F11777">
        <v>25.43</v>
      </c>
      <c r="G11777">
        <v>330.59</v>
      </c>
      <c r="H11777" t="str">
        <f>IF(Table2[[#This Row],[Unit Price]]&lt;20,"0-19",IF(Table2[[#This Row],[Unit Price]]&lt;40,"20-39",IF(Table2[[#This Row],[Unit Price]]&lt;80,"40-79","80+")))</f>
        <v>20-39</v>
      </c>
      <c r="I11777" t="str">
        <f>TEXT(Table2[[#This Row],[Date Sold]], "ddd")</f>
        <v>Wed</v>
      </c>
    </row>
    <row r="11778" spans="1:9" x14ac:dyDescent="0.25">
      <c r="A11778" t="s">
        <v>79</v>
      </c>
      <c r="B11778" t="s">
        <v>38</v>
      </c>
      <c r="C11778" t="s">
        <v>12</v>
      </c>
      <c r="D11778" s="1">
        <v>45726</v>
      </c>
      <c r="E11778">
        <v>9</v>
      </c>
      <c r="F11778">
        <v>82.32</v>
      </c>
      <c r="G11778">
        <v>740.88</v>
      </c>
      <c r="H11778" t="str">
        <f>IF(Table2[[#This Row],[Unit Price]]&lt;20,"0-19",IF(Table2[[#This Row],[Unit Price]]&lt;40,"20-39",IF(Table2[[#This Row],[Unit Price]]&lt;80,"40-79","80+")))</f>
        <v>80+</v>
      </c>
      <c r="I11778" t="str">
        <f>TEXT(Table2[[#This Row],[Date Sold]], "ddd")</f>
        <v>Mon</v>
      </c>
    </row>
    <row r="11779" spans="1:9" x14ac:dyDescent="0.25">
      <c r="A11779" t="s">
        <v>51</v>
      </c>
      <c r="B11779" t="s">
        <v>20</v>
      </c>
      <c r="C11779" t="s">
        <v>9</v>
      </c>
      <c r="D11779" s="1">
        <v>45766</v>
      </c>
      <c r="E11779">
        <v>2</v>
      </c>
      <c r="F11779">
        <v>73.41</v>
      </c>
      <c r="G11779">
        <v>146.82</v>
      </c>
      <c r="H11779" t="str">
        <f>IF(Table2[[#This Row],[Unit Price]]&lt;20,"0-19",IF(Table2[[#This Row],[Unit Price]]&lt;40,"20-39",IF(Table2[[#This Row],[Unit Price]]&lt;80,"40-79","80+")))</f>
        <v>40-79</v>
      </c>
      <c r="I11779" t="str">
        <f>TEXT(Table2[[#This Row],[Date Sold]], "ddd")</f>
        <v>Sat</v>
      </c>
    </row>
    <row r="11780" spans="1:9" x14ac:dyDescent="0.25">
      <c r="A11780" t="s">
        <v>98</v>
      </c>
      <c r="B11780" t="s">
        <v>24</v>
      </c>
      <c r="C11780" t="s">
        <v>9</v>
      </c>
      <c r="D11780" s="1">
        <v>45794</v>
      </c>
      <c r="E11780">
        <v>1</v>
      </c>
      <c r="F11780">
        <v>94.37</v>
      </c>
      <c r="G11780">
        <v>94.37</v>
      </c>
      <c r="H11780" t="str">
        <f>IF(Table2[[#This Row],[Unit Price]]&lt;20,"0-19",IF(Table2[[#This Row],[Unit Price]]&lt;40,"20-39",IF(Table2[[#This Row],[Unit Price]]&lt;80,"40-79","80+")))</f>
        <v>80+</v>
      </c>
      <c r="I11780" t="str">
        <f>TEXT(Table2[[#This Row],[Date Sold]], "ddd")</f>
        <v>Sat</v>
      </c>
    </row>
    <row r="11781" spans="1:9" x14ac:dyDescent="0.25">
      <c r="A11781" t="s">
        <v>43</v>
      </c>
      <c r="B11781" t="s">
        <v>38</v>
      </c>
      <c r="C11781" t="s">
        <v>12</v>
      </c>
      <c r="D11781" s="1">
        <v>45794</v>
      </c>
      <c r="E11781">
        <v>7</v>
      </c>
      <c r="F11781">
        <v>18.78</v>
      </c>
      <c r="G11781">
        <v>131.46</v>
      </c>
      <c r="H11781" t="str">
        <f>IF(Table2[[#This Row],[Unit Price]]&lt;20,"0-19",IF(Table2[[#This Row],[Unit Price]]&lt;40,"20-39",IF(Table2[[#This Row],[Unit Price]]&lt;80,"40-79","80+")))</f>
        <v>0-19</v>
      </c>
      <c r="I11781" t="str">
        <f>TEXT(Table2[[#This Row],[Date Sold]], "ddd")</f>
        <v>Sat</v>
      </c>
    </row>
    <row r="11782" spans="1:9" x14ac:dyDescent="0.25">
      <c r="A11782" t="s">
        <v>59</v>
      </c>
      <c r="B11782" t="s">
        <v>28</v>
      </c>
      <c r="C11782" t="s">
        <v>25</v>
      </c>
      <c r="D11782" s="1">
        <v>45799</v>
      </c>
      <c r="E11782">
        <v>16</v>
      </c>
      <c r="F11782">
        <v>53.56</v>
      </c>
      <c r="G11782">
        <v>856.96</v>
      </c>
      <c r="H11782" t="str">
        <f>IF(Table2[[#This Row],[Unit Price]]&lt;20,"0-19",IF(Table2[[#This Row],[Unit Price]]&lt;40,"20-39",IF(Table2[[#This Row],[Unit Price]]&lt;80,"40-79","80+")))</f>
        <v>40-79</v>
      </c>
      <c r="I11782" t="str">
        <f>TEXT(Table2[[#This Row],[Date Sold]], "ddd")</f>
        <v>Thu</v>
      </c>
    </row>
    <row r="11783" spans="1:9" x14ac:dyDescent="0.25">
      <c r="A11783" t="s">
        <v>13</v>
      </c>
      <c r="B11783" t="s">
        <v>42</v>
      </c>
      <c r="C11783" t="s">
        <v>9</v>
      </c>
      <c r="D11783" s="1">
        <v>45767</v>
      </c>
      <c r="E11783">
        <v>14</v>
      </c>
      <c r="F11783">
        <v>97.01</v>
      </c>
      <c r="G11783">
        <v>1358.14</v>
      </c>
      <c r="H11783" t="str">
        <f>IF(Table2[[#This Row],[Unit Price]]&lt;20,"0-19",IF(Table2[[#This Row],[Unit Price]]&lt;40,"20-39",IF(Table2[[#This Row],[Unit Price]]&lt;80,"40-79","80+")))</f>
        <v>80+</v>
      </c>
      <c r="I11783" t="str">
        <f>TEXT(Table2[[#This Row],[Date Sold]], "ddd")</f>
        <v>Sun</v>
      </c>
    </row>
    <row r="11784" spans="1:9" x14ac:dyDescent="0.25">
      <c r="A11784" t="s">
        <v>120</v>
      </c>
      <c r="B11784" t="s">
        <v>24</v>
      </c>
      <c r="C11784" t="s">
        <v>25</v>
      </c>
      <c r="D11784" s="1">
        <v>45765</v>
      </c>
      <c r="E11784">
        <v>13</v>
      </c>
      <c r="F11784">
        <v>86.67</v>
      </c>
      <c r="G11784">
        <v>1126.71</v>
      </c>
      <c r="H11784" t="str">
        <f>IF(Table2[[#This Row],[Unit Price]]&lt;20,"0-19",IF(Table2[[#This Row],[Unit Price]]&lt;40,"20-39",IF(Table2[[#This Row],[Unit Price]]&lt;80,"40-79","80+")))</f>
        <v>80+</v>
      </c>
      <c r="I11784" t="str">
        <f>TEXT(Table2[[#This Row],[Date Sold]], "ddd")</f>
        <v>Fri</v>
      </c>
    </row>
    <row r="11785" spans="1:9" x14ac:dyDescent="0.25">
      <c r="A11785" t="s">
        <v>52</v>
      </c>
      <c r="B11785" t="s">
        <v>20</v>
      </c>
      <c r="C11785" t="s">
        <v>14</v>
      </c>
      <c r="D11785" s="1">
        <v>45728</v>
      </c>
      <c r="E11785">
        <v>15</v>
      </c>
      <c r="F11785">
        <v>80.91</v>
      </c>
      <c r="G11785">
        <v>1213.6500000000001</v>
      </c>
      <c r="H11785" t="str">
        <f>IF(Table2[[#This Row],[Unit Price]]&lt;20,"0-19",IF(Table2[[#This Row],[Unit Price]]&lt;40,"20-39",IF(Table2[[#This Row],[Unit Price]]&lt;80,"40-79","80+")))</f>
        <v>80+</v>
      </c>
      <c r="I11785" t="str">
        <f>TEXT(Table2[[#This Row],[Date Sold]], "ddd")</f>
        <v>Wed</v>
      </c>
    </row>
    <row r="11786" spans="1:9" x14ac:dyDescent="0.25">
      <c r="A11786" t="s">
        <v>119</v>
      </c>
      <c r="B11786" t="s">
        <v>8</v>
      </c>
      <c r="C11786" t="s">
        <v>29</v>
      </c>
      <c r="D11786" s="1">
        <v>45771</v>
      </c>
      <c r="E11786">
        <v>8</v>
      </c>
      <c r="F11786">
        <v>99.06</v>
      </c>
      <c r="G11786">
        <v>792.48</v>
      </c>
      <c r="H11786" t="str">
        <f>IF(Table2[[#This Row],[Unit Price]]&lt;20,"0-19",IF(Table2[[#This Row],[Unit Price]]&lt;40,"20-39",IF(Table2[[#This Row],[Unit Price]]&lt;80,"40-79","80+")))</f>
        <v>80+</v>
      </c>
      <c r="I11786" t="str">
        <f>TEXT(Table2[[#This Row],[Date Sold]], "ddd")</f>
        <v>Thu</v>
      </c>
    </row>
    <row r="11787" spans="1:9" x14ac:dyDescent="0.25">
      <c r="A11787" t="s">
        <v>108</v>
      </c>
      <c r="B11787" t="s">
        <v>38</v>
      </c>
      <c r="C11787" t="s">
        <v>29</v>
      </c>
      <c r="D11787" s="1">
        <v>45794</v>
      </c>
      <c r="E11787">
        <v>1</v>
      </c>
      <c r="F11787">
        <v>58.04</v>
      </c>
      <c r="G11787">
        <v>58.04</v>
      </c>
      <c r="H11787" t="str">
        <f>IF(Table2[[#This Row],[Unit Price]]&lt;20,"0-19",IF(Table2[[#This Row],[Unit Price]]&lt;40,"20-39",IF(Table2[[#This Row],[Unit Price]]&lt;80,"40-79","80+")))</f>
        <v>40-79</v>
      </c>
      <c r="I11787" t="str">
        <f>TEXT(Table2[[#This Row],[Date Sold]], "ddd")</f>
        <v>Sat</v>
      </c>
    </row>
    <row r="11788" spans="1:9" x14ac:dyDescent="0.25">
      <c r="A11788" t="s">
        <v>79</v>
      </c>
      <c r="B11788" t="s">
        <v>28</v>
      </c>
      <c r="C11788" t="s">
        <v>9</v>
      </c>
      <c r="D11788" s="1">
        <v>45745</v>
      </c>
      <c r="E11788">
        <v>7</v>
      </c>
      <c r="F11788">
        <v>19.559999999999999</v>
      </c>
      <c r="G11788">
        <v>136.91999999999999</v>
      </c>
      <c r="H11788" t="str">
        <f>IF(Table2[[#This Row],[Unit Price]]&lt;20,"0-19",IF(Table2[[#This Row],[Unit Price]]&lt;40,"20-39",IF(Table2[[#This Row],[Unit Price]]&lt;80,"40-79","80+")))</f>
        <v>0-19</v>
      </c>
      <c r="I11788" t="str">
        <f>TEXT(Table2[[#This Row],[Date Sold]], "ddd")</f>
        <v>Sat</v>
      </c>
    </row>
    <row r="11789" spans="1:9" x14ac:dyDescent="0.25">
      <c r="A11789" t="s">
        <v>119</v>
      </c>
      <c r="B11789" t="s">
        <v>24</v>
      </c>
      <c r="C11789" t="s">
        <v>9</v>
      </c>
      <c r="D11789" s="1">
        <v>45769</v>
      </c>
      <c r="E11789">
        <v>11</v>
      </c>
      <c r="F11789">
        <v>80.86</v>
      </c>
      <c r="G11789">
        <v>889.46</v>
      </c>
      <c r="H11789" t="str">
        <f>IF(Table2[[#This Row],[Unit Price]]&lt;20,"0-19",IF(Table2[[#This Row],[Unit Price]]&lt;40,"20-39",IF(Table2[[#This Row],[Unit Price]]&lt;80,"40-79","80+")))</f>
        <v>80+</v>
      </c>
      <c r="I11789" t="str">
        <f>TEXT(Table2[[#This Row],[Date Sold]], "ddd")</f>
        <v>Tue</v>
      </c>
    </row>
    <row r="11790" spans="1:9" x14ac:dyDescent="0.25">
      <c r="A11790" t="s">
        <v>17</v>
      </c>
      <c r="B11790" t="s">
        <v>42</v>
      </c>
      <c r="C11790" t="s">
        <v>9</v>
      </c>
      <c r="D11790" s="1">
        <v>45775</v>
      </c>
      <c r="E11790">
        <v>19</v>
      </c>
      <c r="F11790">
        <v>32.909999999999997</v>
      </c>
      <c r="G11790">
        <v>625.29</v>
      </c>
      <c r="H11790" t="str">
        <f>IF(Table2[[#This Row],[Unit Price]]&lt;20,"0-19",IF(Table2[[#This Row],[Unit Price]]&lt;40,"20-39",IF(Table2[[#This Row],[Unit Price]]&lt;80,"40-79","80+")))</f>
        <v>20-39</v>
      </c>
      <c r="I11790" t="str">
        <f>TEXT(Table2[[#This Row],[Date Sold]], "ddd")</f>
        <v>Mon</v>
      </c>
    </row>
    <row r="11791" spans="1:9" x14ac:dyDescent="0.25">
      <c r="A11791" t="s">
        <v>33</v>
      </c>
      <c r="B11791" t="s">
        <v>8</v>
      </c>
      <c r="C11791" t="s">
        <v>25</v>
      </c>
      <c r="D11791" s="1">
        <v>45760</v>
      </c>
      <c r="E11791">
        <v>17</v>
      </c>
      <c r="F11791">
        <v>68.88</v>
      </c>
      <c r="G11791">
        <v>1170.96</v>
      </c>
      <c r="H11791" t="str">
        <f>IF(Table2[[#This Row],[Unit Price]]&lt;20,"0-19",IF(Table2[[#This Row],[Unit Price]]&lt;40,"20-39",IF(Table2[[#This Row],[Unit Price]]&lt;80,"40-79","80+")))</f>
        <v>40-79</v>
      </c>
      <c r="I11791" t="str">
        <f>TEXT(Table2[[#This Row],[Date Sold]], "ddd")</f>
        <v>Sun</v>
      </c>
    </row>
    <row r="11792" spans="1:9" x14ac:dyDescent="0.25">
      <c r="A11792" t="s">
        <v>91</v>
      </c>
      <c r="B11792" t="s">
        <v>42</v>
      </c>
      <c r="C11792" t="s">
        <v>25</v>
      </c>
      <c r="D11792" s="1">
        <v>45759</v>
      </c>
      <c r="E11792">
        <v>10</v>
      </c>
      <c r="F11792">
        <v>27.63</v>
      </c>
      <c r="G11792">
        <v>276.3</v>
      </c>
      <c r="H11792" t="str">
        <f>IF(Table2[[#This Row],[Unit Price]]&lt;20,"0-19",IF(Table2[[#This Row],[Unit Price]]&lt;40,"20-39",IF(Table2[[#This Row],[Unit Price]]&lt;80,"40-79","80+")))</f>
        <v>20-39</v>
      </c>
      <c r="I11792" t="str">
        <f>TEXT(Table2[[#This Row],[Date Sold]], "ddd")</f>
        <v>Sat</v>
      </c>
    </row>
    <row r="11793" spans="1:9" x14ac:dyDescent="0.25">
      <c r="A11793" t="s">
        <v>102</v>
      </c>
      <c r="B11793" t="s">
        <v>42</v>
      </c>
      <c r="C11793" t="s">
        <v>9</v>
      </c>
      <c r="D11793" s="1">
        <v>45773</v>
      </c>
      <c r="E11793">
        <v>9</v>
      </c>
      <c r="F11793">
        <v>75.75</v>
      </c>
      <c r="G11793">
        <v>681.75</v>
      </c>
      <c r="H11793" t="str">
        <f>IF(Table2[[#This Row],[Unit Price]]&lt;20,"0-19",IF(Table2[[#This Row],[Unit Price]]&lt;40,"20-39",IF(Table2[[#This Row],[Unit Price]]&lt;80,"40-79","80+")))</f>
        <v>40-79</v>
      </c>
      <c r="I11793" t="str">
        <f>TEXT(Table2[[#This Row],[Date Sold]], "ddd")</f>
        <v>Sat</v>
      </c>
    </row>
    <row r="11794" spans="1:9" x14ac:dyDescent="0.25">
      <c r="A11794" t="s">
        <v>45</v>
      </c>
      <c r="B11794" t="s">
        <v>22</v>
      </c>
      <c r="C11794" t="s">
        <v>14</v>
      </c>
      <c r="D11794" s="1">
        <v>45737</v>
      </c>
      <c r="E11794">
        <v>14</v>
      </c>
      <c r="F11794">
        <v>30</v>
      </c>
      <c r="G11794">
        <v>420</v>
      </c>
      <c r="H11794" t="str">
        <f>IF(Table2[[#This Row],[Unit Price]]&lt;20,"0-19",IF(Table2[[#This Row],[Unit Price]]&lt;40,"20-39",IF(Table2[[#This Row],[Unit Price]]&lt;80,"40-79","80+")))</f>
        <v>20-39</v>
      </c>
      <c r="I11794" t="str">
        <f>TEXT(Table2[[#This Row],[Date Sold]], "ddd")</f>
        <v>Fri</v>
      </c>
    </row>
    <row r="11795" spans="1:9" x14ac:dyDescent="0.25">
      <c r="A11795" t="s">
        <v>113</v>
      </c>
      <c r="B11795" t="s">
        <v>16</v>
      </c>
      <c r="C11795" t="s">
        <v>29</v>
      </c>
      <c r="D11795" s="1">
        <v>45791</v>
      </c>
      <c r="E11795">
        <v>12</v>
      </c>
      <c r="F11795">
        <v>43.76</v>
      </c>
      <c r="G11795">
        <v>525.12</v>
      </c>
      <c r="H11795" t="str">
        <f>IF(Table2[[#This Row],[Unit Price]]&lt;20,"0-19",IF(Table2[[#This Row],[Unit Price]]&lt;40,"20-39",IF(Table2[[#This Row],[Unit Price]]&lt;80,"40-79","80+")))</f>
        <v>40-79</v>
      </c>
      <c r="I11795" t="str">
        <f>TEXT(Table2[[#This Row],[Date Sold]], "ddd")</f>
        <v>Wed</v>
      </c>
    </row>
    <row r="11796" spans="1:9" x14ac:dyDescent="0.25">
      <c r="A11796" t="s">
        <v>93</v>
      </c>
      <c r="B11796" t="s">
        <v>11</v>
      </c>
      <c r="C11796" t="s">
        <v>29</v>
      </c>
      <c r="D11796" s="1">
        <v>45777</v>
      </c>
      <c r="E11796">
        <v>6</v>
      </c>
      <c r="F11796">
        <v>94.3</v>
      </c>
      <c r="G11796">
        <v>565.79999999999995</v>
      </c>
      <c r="H11796" t="str">
        <f>IF(Table2[[#This Row],[Unit Price]]&lt;20,"0-19",IF(Table2[[#This Row],[Unit Price]]&lt;40,"20-39",IF(Table2[[#This Row],[Unit Price]]&lt;80,"40-79","80+")))</f>
        <v>80+</v>
      </c>
      <c r="I11796" t="str">
        <f>TEXT(Table2[[#This Row],[Date Sold]], "ddd")</f>
        <v>Wed</v>
      </c>
    </row>
    <row r="11797" spans="1:9" x14ac:dyDescent="0.25">
      <c r="A11797" t="s">
        <v>65</v>
      </c>
      <c r="B11797" t="s">
        <v>28</v>
      </c>
      <c r="C11797" t="s">
        <v>25</v>
      </c>
      <c r="D11797" s="1">
        <v>45751</v>
      </c>
      <c r="E11797">
        <v>5</v>
      </c>
      <c r="F11797">
        <v>33.090000000000003</v>
      </c>
      <c r="G11797">
        <v>165.45</v>
      </c>
      <c r="H11797" t="str">
        <f>IF(Table2[[#This Row],[Unit Price]]&lt;20,"0-19",IF(Table2[[#This Row],[Unit Price]]&lt;40,"20-39",IF(Table2[[#This Row],[Unit Price]]&lt;80,"40-79","80+")))</f>
        <v>20-39</v>
      </c>
      <c r="I11797" t="str">
        <f>TEXT(Table2[[#This Row],[Date Sold]], "ddd")</f>
        <v>Fri</v>
      </c>
    </row>
    <row r="11798" spans="1:9" x14ac:dyDescent="0.25">
      <c r="A11798" t="s">
        <v>120</v>
      </c>
      <c r="B11798" t="s">
        <v>28</v>
      </c>
      <c r="C11798" t="s">
        <v>9</v>
      </c>
      <c r="D11798" s="1">
        <v>45743</v>
      </c>
      <c r="E11798">
        <v>13</v>
      </c>
      <c r="F11798">
        <v>99.38</v>
      </c>
      <c r="G11798">
        <v>1291.94</v>
      </c>
      <c r="H11798" t="str">
        <f>IF(Table2[[#This Row],[Unit Price]]&lt;20,"0-19",IF(Table2[[#This Row],[Unit Price]]&lt;40,"20-39",IF(Table2[[#This Row],[Unit Price]]&lt;80,"40-79","80+")))</f>
        <v>80+</v>
      </c>
      <c r="I11798" t="str">
        <f>TEXT(Table2[[#This Row],[Date Sold]], "ddd")</f>
        <v>Thu</v>
      </c>
    </row>
    <row r="11799" spans="1:9" x14ac:dyDescent="0.25">
      <c r="A11799" t="s">
        <v>60</v>
      </c>
      <c r="B11799" t="s">
        <v>24</v>
      </c>
      <c r="C11799" t="s">
        <v>14</v>
      </c>
      <c r="D11799" s="1">
        <v>45799</v>
      </c>
      <c r="E11799">
        <v>1</v>
      </c>
      <c r="F11799">
        <v>51.38</v>
      </c>
      <c r="G11799">
        <v>51.38</v>
      </c>
      <c r="H11799" t="str">
        <f>IF(Table2[[#This Row],[Unit Price]]&lt;20,"0-19",IF(Table2[[#This Row],[Unit Price]]&lt;40,"20-39",IF(Table2[[#This Row],[Unit Price]]&lt;80,"40-79","80+")))</f>
        <v>40-79</v>
      </c>
      <c r="I11799" t="str">
        <f>TEXT(Table2[[#This Row],[Date Sold]], "ddd")</f>
        <v>Thu</v>
      </c>
    </row>
    <row r="11800" spans="1:9" x14ac:dyDescent="0.25">
      <c r="A11800" t="s">
        <v>111</v>
      </c>
      <c r="B11800" t="s">
        <v>28</v>
      </c>
      <c r="C11800" t="s">
        <v>14</v>
      </c>
      <c r="D11800" s="1">
        <v>45744</v>
      </c>
      <c r="E11800">
        <v>15</v>
      </c>
      <c r="F11800">
        <v>47.14</v>
      </c>
      <c r="G11800">
        <v>707.1</v>
      </c>
      <c r="H11800" t="str">
        <f>IF(Table2[[#This Row],[Unit Price]]&lt;20,"0-19",IF(Table2[[#This Row],[Unit Price]]&lt;40,"20-39",IF(Table2[[#This Row],[Unit Price]]&lt;80,"40-79","80+")))</f>
        <v>40-79</v>
      </c>
      <c r="I11800" t="str">
        <f>TEXT(Table2[[#This Row],[Date Sold]], "ddd")</f>
        <v>Fri</v>
      </c>
    </row>
    <row r="11801" spans="1:9" x14ac:dyDescent="0.25">
      <c r="A11801" t="s">
        <v>17</v>
      </c>
      <c r="B11801" t="s">
        <v>28</v>
      </c>
      <c r="C11801" t="s">
        <v>9</v>
      </c>
      <c r="D11801" s="1">
        <v>45719</v>
      </c>
      <c r="E11801">
        <v>4</v>
      </c>
      <c r="F11801">
        <v>75.89</v>
      </c>
      <c r="G11801">
        <v>303.56</v>
      </c>
      <c r="H11801" t="str">
        <f>IF(Table2[[#This Row],[Unit Price]]&lt;20,"0-19",IF(Table2[[#This Row],[Unit Price]]&lt;40,"20-39",IF(Table2[[#This Row],[Unit Price]]&lt;80,"40-79","80+")))</f>
        <v>40-79</v>
      </c>
      <c r="I11801" t="str">
        <f>TEXT(Table2[[#This Row],[Date Sold]], "ddd")</f>
        <v>Mon</v>
      </c>
    </row>
    <row r="11802" spans="1:9" x14ac:dyDescent="0.25">
      <c r="A11802" t="s">
        <v>52</v>
      </c>
      <c r="B11802" t="s">
        <v>38</v>
      </c>
      <c r="C11802" t="s">
        <v>25</v>
      </c>
      <c r="D11802" s="1">
        <v>45741</v>
      </c>
      <c r="E11802">
        <v>2</v>
      </c>
      <c r="F11802">
        <v>83.28</v>
      </c>
      <c r="G11802">
        <v>166.56</v>
      </c>
      <c r="H11802" t="str">
        <f>IF(Table2[[#This Row],[Unit Price]]&lt;20,"0-19",IF(Table2[[#This Row],[Unit Price]]&lt;40,"20-39",IF(Table2[[#This Row],[Unit Price]]&lt;80,"40-79","80+")))</f>
        <v>80+</v>
      </c>
      <c r="I11802" t="str">
        <f>TEXT(Table2[[#This Row],[Date Sold]], "ddd")</f>
        <v>Tue</v>
      </c>
    </row>
    <row r="11803" spans="1:9" x14ac:dyDescent="0.25">
      <c r="A11803" t="s">
        <v>95</v>
      </c>
      <c r="B11803" t="s">
        <v>22</v>
      </c>
      <c r="C11803" t="s">
        <v>25</v>
      </c>
      <c r="D11803" s="1">
        <v>45784</v>
      </c>
      <c r="E11803">
        <v>10</v>
      </c>
      <c r="F11803">
        <v>84.35</v>
      </c>
      <c r="G11803">
        <v>843.5</v>
      </c>
      <c r="H11803" t="str">
        <f>IF(Table2[[#This Row],[Unit Price]]&lt;20,"0-19",IF(Table2[[#This Row],[Unit Price]]&lt;40,"20-39",IF(Table2[[#This Row],[Unit Price]]&lt;80,"40-79","80+")))</f>
        <v>80+</v>
      </c>
      <c r="I11803" t="str">
        <f>TEXT(Table2[[#This Row],[Date Sold]], "ddd")</f>
        <v>Wed</v>
      </c>
    </row>
    <row r="11804" spans="1:9" x14ac:dyDescent="0.25">
      <c r="A11804" t="s">
        <v>56</v>
      </c>
      <c r="B11804" t="s">
        <v>11</v>
      </c>
      <c r="C11804" t="s">
        <v>12</v>
      </c>
      <c r="D11804" s="1">
        <v>45794</v>
      </c>
      <c r="E11804">
        <v>13</v>
      </c>
      <c r="F11804">
        <v>22.98</v>
      </c>
      <c r="G11804">
        <v>298.74</v>
      </c>
      <c r="H11804" t="str">
        <f>IF(Table2[[#This Row],[Unit Price]]&lt;20,"0-19",IF(Table2[[#This Row],[Unit Price]]&lt;40,"20-39",IF(Table2[[#This Row],[Unit Price]]&lt;80,"40-79","80+")))</f>
        <v>20-39</v>
      </c>
      <c r="I11804" t="str">
        <f>TEXT(Table2[[#This Row],[Date Sold]], "ddd")</f>
        <v>Sat</v>
      </c>
    </row>
    <row r="11805" spans="1:9" x14ac:dyDescent="0.25">
      <c r="A11805" t="s">
        <v>80</v>
      </c>
      <c r="B11805" t="s">
        <v>11</v>
      </c>
      <c r="C11805" t="s">
        <v>25</v>
      </c>
      <c r="D11805" s="1">
        <v>45734</v>
      </c>
      <c r="E11805">
        <v>6</v>
      </c>
      <c r="F11805">
        <v>61.78</v>
      </c>
      <c r="G11805">
        <v>370.68</v>
      </c>
      <c r="H11805" t="str">
        <f>IF(Table2[[#This Row],[Unit Price]]&lt;20,"0-19",IF(Table2[[#This Row],[Unit Price]]&lt;40,"20-39",IF(Table2[[#This Row],[Unit Price]]&lt;80,"40-79","80+")))</f>
        <v>40-79</v>
      </c>
      <c r="I11805" t="str">
        <f>TEXT(Table2[[#This Row],[Date Sold]], "ddd")</f>
        <v>Tue</v>
      </c>
    </row>
    <row r="11806" spans="1:9" x14ac:dyDescent="0.25">
      <c r="A11806" t="s">
        <v>15</v>
      </c>
      <c r="B11806" t="s">
        <v>28</v>
      </c>
      <c r="C11806" t="s">
        <v>14</v>
      </c>
      <c r="D11806" s="1">
        <v>45748</v>
      </c>
      <c r="E11806">
        <v>11</v>
      </c>
      <c r="F11806">
        <v>6.57</v>
      </c>
      <c r="G11806">
        <v>72.27</v>
      </c>
      <c r="H11806" t="str">
        <f>IF(Table2[[#This Row],[Unit Price]]&lt;20,"0-19",IF(Table2[[#This Row],[Unit Price]]&lt;40,"20-39",IF(Table2[[#This Row],[Unit Price]]&lt;80,"40-79","80+")))</f>
        <v>0-19</v>
      </c>
      <c r="I11806" t="str">
        <f>TEXT(Table2[[#This Row],[Date Sold]], "ddd")</f>
        <v>Tue</v>
      </c>
    </row>
    <row r="11807" spans="1:9" x14ac:dyDescent="0.25">
      <c r="A11807" t="s">
        <v>121</v>
      </c>
      <c r="B11807" t="s">
        <v>42</v>
      </c>
      <c r="C11807" t="s">
        <v>9</v>
      </c>
      <c r="D11807" s="1">
        <v>45756</v>
      </c>
      <c r="E11807">
        <v>20</v>
      </c>
      <c r="F11807">
        <v>85.88</v>
      </c>
      <c r="G11807">
        <v>1717.6</v>
      </c>
      <c r="H11807" t="str">
        <f>IF(Table2[[#This Row],[Unit Price]]&lt;20,"0-19",IF(Table2[[#This Row],[Unit Price]]&lt;40,"20-39",IF(Table2[[#This Row],[Unit Price]]&lt;80,"40-79","80+")))</f>
        <v>80+</v>
      </c>
      <c r="I11807" t="str">
        <f>TEXT(Table2[[#This Row],[Date Sold]], "ddd")</f>
        <v>Wed</v>
      </c>
    </row>
    <row r="11808" spans="1:9" x14ac:dyDescent="0.25">
      <c r="A11808" t="s">
        <v>111</v>
      </c>
      <c r="B11808" t="s">
        <v>20</v>
      </c>
      <c r="C11808" t="s">
        <v>12</v>
      </c>
      <c r="D11808" s="1">
        <v>45797</v>
      </c>
      <c r="E11808">
        <v>15</v>
      </c>
      <c r="F11808">
        <v>73.69</v>
      </c>
      <c r="G11808">
        <v>1105.3499999999999</v>
      </c>
      <c r="H11808" t="str">
        <f>IF(Table2[[#This Row],[Unit Price]]&lt;20,"0-19",IF(Table2[[#This Row],[Unit Price]]&lt;40,"20-39",IF(Table2[[#This Row],[Unit Price]]&lt;80,"40-79","80+")))</f>
        <v>40-79</v>
      </c>
      <c r="I11808" t="str">
        <f>TEXT(Table2[[#This Row],[Date Sold]], "ddd")</f>
        <v>Tue</v>
      </c>
    </row>
    <row r="11809" spans="1:9" x14ac:dyDescent="0.25">
      <c r="A11809" t="s">
        <v>72</v>
      </c>
      <c r="B11809" t="s">
        <v>28</v>
      </c>
      <c r="C11809" t="s">
        <v>12</v>
      </c>
      <c r="D11809" s="1">
        <v>45740</v>
      </c>
      <c r="E11809">
        <v>14</v>
      </c>
      <c r="F11809">
        <v>94.07</v>
      </c>
      <c r="G11809">
        <v>1316.98</v>
      </c>
      <c r="H11809" t="str">
        <f>IF(Table2[[#This Row],[Unit Price]]&lt;20,"0-19",IF(Table2[[#This Row],[Unit Price]]&lt;40,"20-39",IF(Table2[[#This Row],[Unit Price]]&lt;80,"40-79","80+")))</f>
        <v>80+</v>
      </c>
      <c r="I11809" t="str">
        <f>TEXT(Table2[[#This Row],[Date Sold]], "ddd")</f>
        <v>Mon</v>
      </c>
    </row>
    <row r="11810" spans="1:9" x14ac:dyDescent="0.25">
      <c r="A11810" t="s">
        <v>109</v>
      </c>
      <c r="B11810" t="s">
        <v>8</v>
      </c>
      <c r="C11810" t="s">
        <v>14</v>
      </c>
      <c r="D11810" s="1">
        <v>45778</v>
      </c>
      <c r="E11810">
        <v>12</v>
      </c>
      <c r="F11810">
        <v>61.52</v>
      </c>
      <c r="G11810">
        <v>738.24</v>
      </c>
      <c r="H11810" t="str">
        <f>IF(Table2[[#This Row],[Unit Price]]&lt;20,"0-19",IF(Table2[[#This Row],[Unit Price]]&lt;40,"20-39",IF(Table2[[#This Row],[Unit Price]]&lt;80,"40-79","80+")))</f>
        <v>40-79</v>
      </c>
      <c r="I11810" t="str">
        <f>TEXT(Table2[[#This Row],[Date Sold]], "ddd")</f>
        <v>Thu</v>
      </c>
    </row>
    <row r="11811" spans="1:9" x14ac:dyDescent="0.25">
      <c r="A11811" t="s">
        <v>13</v>
      </c>
      <c r="B11811" t="s">
        <v>8</v>
      </c>
      <c r="C11811" t="s">
        <v>12</v>
      </c>
      <c r="D11811" s="1">
        <v>45722</v>
      </c>
      <c r="E11811">
        <v>17</v>
      </c>
      <c r="F11811">
        <v>50.16</v>
      </c>
      <c r="G11811">
        <v>852.72</v>
      </c>
      <c r="H11811" t="str">
        <f>IF(Table2[[#This Row],[Unit Price]]&lt;20,"0-19",IF(Table2[[#This Row],[Unit Price]]&lt;40,"20-39",IF(Table2[[#This Row],[Unit Price]]&lt;80,"40-79","80+")))</f>
        <v>40-79</v>
      </c>
      <c r="I11811" t="str">
        <f>TEXT(Table2[[#This Row],[Date Sold]], "ddd")</f>
        <v>Thu</v>
      </c>
    </row>
    <row r="11812" spans="1:9" x14ac:dyDescent="0.25">
      <c r="A11812" t="s">
        <v>112</v>
      </c>
      <c r="B11812" t="s">
        <v>18</v>
      </c>
      <c r="C11812" t="s">
        <v>29</v>
      </c>
      <c r="D11812" s="1">
        <v>45745</v>
      </c>
      <c r="E11812">
        <v>16</v>
      </c>
      <c r="F11812">
        <v>38.28</v>
      </c>
      <c r="G11812">
        <v>612.48</v>
      </c>
      <c r="H11812" t="str">
        <f>IF(Table2[[#This Row],[Unit Price]]&lt;20,"0-19",IF(Table2[[#This Row],[Unit Price]]&lt;40,"20-39",IF(Table2[[#This Row],[Unit Price]]&lt;80,"40-79","80+")))</f>
        <v>20-39</v>
      </c>
      <c r="I11812" t="str">
        <f>TEXT(Table2[[#This Row],[Date Sold]], "ddd")</f>
        <v>Sat</v>
      </c>
    </row>
    <row r="11813" spans="1:9" x14ac:dyDescent="0.25">
      <c r="A11813" t="s">
        <v>51</v>
      </c>
      <c r="B11813" t="s">
        <v>16</v>
      </c>
      <c r="C11813" t="s">
        <v>12</v>
      </c>
      <c r="D11813" s="1">
        <v>45753</v>
      </c>
      <c r="E11813">
        <v>16</v>
      </c>
      <c r="F11813">
        <v>37.94</v>
      </c>
      <c r="G11813">
        <v>607.04</v>
      </c>
      <c r="H11813" t="str">
        <f>IF(Table2[[#This Row],[Unit Price]]&lt;20,"0-19",IF(Table2[[#This Row],[Unit Price]]&lt;40,"20-39",IF(Table2[[#This Row],[Unit Price]]&lt;80,"40-79","80+")))</f>
        <v>20-39</v>
      </c>
      <c r="I11813" t="str">
        <f>TEXT(Table2[[#This Row],[Date Sold]], "ddd")</f>
        <v>Sun</v>
      </c>
    </row>
    <row r="11814" spans="1:9" x14ac:dyDescent="0.25">
      <c r="A11814" t="s">
        <v>116</v>
      </c>
      <c r="B11814" t="s">
        <v>38</v>
      </c>
      <c r="C11814" t="s">
        <v>9</v>
      </c>
      <c r="D11814" s="1">
        <v>45746</v>
      </c>
      <c r="E11814">
        <v>6</v>
      </c>
      <c r="F11814">
        <v>19.52</v>
      </c>
      <c r="G11814">
        <v>117.12</v>
      </c>
      <c r="H11814" t="str">
        <f>IF(Table2[[#This Row],[Unit Price]]&lt;20,"0-19",IF(Table2[[#This Row],[Unit Price]]&lt;40,"20-39",IF(Table2[[#This Row],[Unit Price]]&lt;80,"40-79","80+")))</f>
        <v>0-19</v>
      </c>
      <c r="I11814" t="str">
        <f>TEXT(Table2[[#This Row],[Date Sold]], "ddd")</f>
        <v>Sun</v>
      </c>
    </row>
    <row r="11815" spans="1:9" x14ac:dyDescent="0.25">
      <c r="A11815" t="s">
        <v>116</v>
      </c>
      <c r="B11815" t="s">
        <v>8</v>
      </c>
      <c r="C11815" t="s">
        <v>29</v>
      </c>
      <c r="D11815" s="1">
        <v>45754</v>
      </c>
      <c r="E11815">
        <v>9</v>
      </c>
      <c r="F11815">
        <v>58.38</v>
      </c>
      <c r="G11815">
        <v>525.41999999999996</v>
      </c>
      <c r="H11815" t="str">
        <f>IF(Table2[[#This Row],[Unit Price]]&lt;20,"0-19",IF(Table2[[#This Row],[Unit Price]]&lt;40,"20-39",IF(Table2[[#This Row],[Unit Price]]&lt;80,"40-79","80+")))</f>
        <v>40-79</v>
      </c>
      <c r="I11815" t="str">
        <f>TEXT(Table2[[#This Row],[Date Sold]], "ddd")</f>
        <v>Mon</v>
      </c>
    </row>
    <row r="11816" spans="1:9" x14ac:dyDescent="0.25">
      <c r="A11816" t="s">
        <v>107</v>
      </c>
      <c r="B11816" t="s">
        <v>8</v>
      </c>
      <c r="C11816" t="s">
        <v>9</v>
      </c>
      <c r="D11816" s="1">
        <v>45773</v>
      </c>
      <c r="E11816">
        <v>4</v>
      </c>
      <c r="F11816">
        <v>54.18</v>
      </c>
      <c r="G11816">
        <v>216.72</v>
      </c>
      <c r="H11816" t="str">
        <f>IF(Table2[[#This Row],[Unit Price]]&lt;20,"0-19",IF(Table2[[#This Row],[Unit Price]]&lt;40,"20-39",IF(Table2[[#This Row],[Unit Price]]&lt;80,"40-79","80+")))</f>
        <v>40-79</v>
      </c>
      <c r="I11816" t="str">
        <f>TEXT(Table2[[#This Row],[Date Sold]], "ddd")</f>
        <v>Sat</v>
      </c>
    </row>
    <row r="11817" spans="1:9" x14ac:dyDescent="0.25">
      <c r="A11817" t="s">
        <v>95</v>
      </c>
      <c r="B11817" t="s">
        <v>24</v>
      </c>
      <c r="C11817" t="s">
        <v>25</v>
      </c>
      <c r="D11817" s="1">
        <v>45788</v>
      </c>
      <c r="E11817">
        <v>14</v>
      </c>
      <c r="F11817">
        <v>34.020000000000003</v>
      </c>
      <c r="G11817">
        <v>476.28</v>
      </c>
      <c r="H11817" t="str">
        <f>IF(Table2[[#This Row],[Unit Price]]&lt;20,"0-19",IF(Table2[[#This Row],[Unit Price]]&lt;40,"20-39",IF(Table2[[#This Row],[Unit Price]]&lt;80,"40-79","80+")))</f>
        <v>20-39</v>
      </c>
      <c r="I11817" t="str">
        <f>TEXT(Table2[[#This Row],[Date Sold]], "ddd")</f>
        <v>Sun</v>
      </c>
    </row>
    <row r="11818" spans="1:9" x14ac:dyDescent="0.25">
      <c r="A11818" t="s">
        <v>44</v>
      </c>
      <c r="B11818" t="s">
        <v>8</v>
      </c>
      <c r="C11818" t="s">
        <v>12</v>
      </c>
      <c r="D11818" s="1">
        <v>45723</v>
      </c>
      <c r="E11818">
        <v>2</v>
      </c>
      <c r="F11818">
        <v>73.97</v>
      </c>
      <c r="G11818">
        <v>147.94</v>
      </c>
      <c r="H11818" t="str">
        <f>IF(Table2[[#This Row],[Unit Price]]&lt;20,"0-19",IF(Table2[[#This Row],[Unit Price]]&lt;40,"20-39",IF(Table2[[#This Row],[Unit Price]]&lt;80,"40-79","80+")))</f>
        <v>40-79</v>
      </c>
      <c r="I11818" t="str">
        <f>TEXT(Table2[[#This Row],[Date Sold]], "ddd")</f>
        <v>Fri</v>
      </c>
    </row>
    <row r="11819" spans="1:9" x14ac:dyDescent="0.25">
      <c r="A11819" t="s">
        <v>74</v>
      </c>
      <c r="B11819" t="s">
        <v>16</v>
      </c>
      <c r="C11819" t="s">
        <v>14</v>
      </c>
      <c r="D11819" s="1">
        <v>45729</v>
      </c>
      <c r="E11819">
        <v>2</v>
      </c>
      <c r="F11819">
        <v>70.12</v>
      </c>
      <c r="G11819">
        <v>140.24</v>
      </c>
      <c r="H11819" t="str">
        <f>IF(Table2[[#This Row],[Unit Price]]&lt;20,"0-19",IF(Table2[[#This Row],[Unit Price]]&lt;40,"20-39",IF(Table2[[#This Row],[Unit Price]]&lt;80,"40-79","80+")))</f>
        <v>40-79</v>
      </c>
      <c r="I11819" t="str">
        <f>TEXT(Table2[[#This Row],[Date Sold]], "ddd")</f>
        <v>Thu</v>
      </c>
    </row>
    <row r="11820" spans="1:9" x14ac:dyDescent="0.25">
      <c r="A11820" t="s">
        <v>52</v>
      </c>
      <c r="B11820" t="s">
        <v>18</v>
      </c>
      <c r="C11820" t="s">
        <v>14</v>
      </c>
      <c r="D11820" s="1">
        <v>45787</v>
      </c>
      <c r="E11820">
        <v>4</v>
      </c>
      <c r="F11820">
        <v>94.53</v>
      </c>
      <c r="G11820">
        <v>378.12</v>
      </c>
      <c r="H11820" t="str">
        <f>IF(Table2[[#This Row],[Unit Price]]&lt;20,"0-19",IF(Table2[[#This Row],[Unit Price]]&lt;40,"20-39",IF(Table2[[#This Row],[Unit Price]]&lt;80,"40-79","80+")))</f>
        <v>80+</v>
      </c>
      <c r="I11820" t="str">
        <f>TEXT(Table2[[#This Row],[Date Sold]], "ddd")</f>
        <v>Sat</v>
      </c>
    </row>
    <row r="11821" spans="1:9" x14ac:dyDescent="0.25">
      <c r="A11821" t="s">
        <v>51</v>
      </c>
      <c r="B11821" t="s">
        <v>42</v>
      </c>
      <c r="C11821" t="s">
        <v>12</v>
      </c>
      <c r="D11821" s="1">
        <v>45752</v>
      </c>
      <c r="E11821">
        <v>12</v>
      </c>
      <c r="F11821">
        <v>8.0399999999999991</v>
      </c>
      <c r="G11821">
        <v>96.48</v>
      </c>
      <c r="H11821" t="str">
        <f>IF(Table2[[#This Row],[Unit Price]]&lt;20,"0-19",IF(Table2[[#This Row],[Unit Price]]&lt;40,"20-39",IF(Table2[[#This Row],[Unit Price]]&lt;80,"40-79","80+")))</f>
        <v>0-19</v>
      </c>
      <c r="I11821" t="str">
        <f>TEXT(Table2[[#This Row],[Date Sold]], "ddd")</f>
        <v>Sat</v>
      </c>
    </row>
    <row r="11822" spans="1:9" x14ac:dyDescent="0.25">
      <c r="A11822" t="s">
        <v>69</v>
      </c>
      <c r="B11822" t="s">
        <v>22</v>
      </c>
      <c r="C11822" t="s">
        <v>14</v>
      </c>
      <c r="D11822" s="1">
        <v>45761</v>
      </c>
      <c r="E11822">
        <v>19</v>
      </c>
      <c r="F11822">
        <v>40.729999999999997</v>
      </c>
      <c r="G11822">
        <v>773.87</v>
      </c>
      <c r="H11822" t="str">
        <f>IF(Table2[[#This Row],[Unit Price]]&lt;20,"0-19",IF(Table2[[#This Row],[Unit Price]]&lt;40,"20-39",IF(Table2[[#This Row],[Unit Price]]&lt;80,"40-79","80+")))</f>
        <v>40-79</v>
      </c>
      <c r="I11822" t="str">
        <f>TEXT(Table2[[#This Row],[Date Sold]], "ddd")</f>
        <v>Mon</v>
      </c>
    </row>
    <row r="11823" spans="1:9" x14ac:dyDescent="0.25">
      <c r="A11823" t="s">
        <v>41</v>
      </c>
      <c r="B11823" t="s">
        <v>20</v>
      </c>
      <c r="C11823" t="s">
        <v>9</v>
      </c>
      <c r="D11823" s="1">
        <v>45723</v>
      </c>
      <c r="E11823">
        <v>10</v>
      </c>
      <c r="F11823">
        <v>85.01</v>
      </c>
      <c r="G11823">
        <v>850.1</v>
      </c>
      <c r="H11823" t="str">
        <f>IF(Table2[[#This Row],[Unit Price]]&lt;20,"0-19",IF(Table2[[#This Row],[Unit Price]]&lt;40,"20-39",IF(Table2[[#This Row],[Unit Price]]&lt;80,"40-79","80+")))</f>
        <v>80+</v>
      </c>
      <c r="I11823" t="str">
        <f>TEXT(Table2[[#This Row],[Date Sold]], "ddd")</f>
        <v>Fri</v>
      </c>
    </row>
    <row r="11824" spans="1:9" x14ac:dyDescent="0.25">
      <c r="A11824" t="s">
        <v>73</v>
      </c>
      <c r="B11824" t="s">
        <v>38</v>
      </c>
      <c r="C11824" t="s">
        <v>14</v>
      </c>
      <c r="D11824" s="1">
        <v>45749</v>
      </c>
      <c r="E11824">
        <v>5</v>
      </c>
      <c r="F11824">
        <v>10.24</v>
      </c>
      <c r="G11824">
        <v>51.2</v>
      </c>
      <c r="H11824" t="str">
        <f>IF(Table2[[#This Row],[Unit Price]]&lt;20,"0-19",IF(Table2[[#This Row],[Unit Price]]&lt;40,"20-39",IF(Table2[[#This Row],[Unit Price]]&lt;80,"40-79","80+")))</f>
        <v>0-19</v>
      </c>
      <c r="I11824" t="str">
        <f>TEXT(Table2[[#This Row],[Date Sold]], "ddd")</f>
        <v>Wed</v>
      </c>
    </row>
    <row r="11825" spans="1:9" x14ac:dyDescent="0.25">
      <c r="A11825" t="s">
        <v>83</v>
      </c>
      <c r="B11825" t="s">
        <v>18</v>
      </c>
      <c r="C11825" t="s">
        <v>25</v>
      </c>
      <c r="D11825" s="1">
        <v>45734</v>
      </c>
      <c r="E11825">
        <v>4</v>
      </c>
      <c r="F11825">
        <v>41.69</v>
      </c>
      <c r="G11825">
        <v>166.76</v>
      </c>
      <c r="H11825" t="str">
        <f>IF(Table2[[#This Row],[Unit Price]]&lt;20,"0-19",IF(Table2[[#This Row],[Unit Price]]&lt;40,"20-39",IF(Table2[[#This Row],[Unit Price]]&lt;80,"40-79","80+")))</f>
        <v>40-79</v>
      </c>
      <c r="I11825" t="str">
        <f>TEXT(Table2[[#This Row],[Date Sold]], "ddd")</f>
        <v>Tue</v>
      </c>
    </row>
    <row r="11826" spans="1:9" x14ac:dyDescent="0.25">
      <c r="A11826" t="s">
        <v>39</v>
      </c>
      <c r="B11826" t="s">
        <v>24</v>
      </c>
      <c r="C11826" t="s">
        <v>9</v>
      </c>
      <c r="D11826" s="1">
        <v>45775</v>
      </c>
      <c r="E11826">
        <v>16</v>
      </c>
      <c r="F11826">
        <v>49.13</v>
      </c>
      <c r="G11826">
        <v>786.08</v>
      </c>
      <c r="H11826" t="str">
        <f>IF(Table2[[#This Row],[Unit Price]]&lt;20,"0-19",IF(Table2[[#This Row],[Unit Price]]&lt;40,"20-39",IF(Table2[[#This Row],[Unit Price]]&lt;80,"40-79","80+")))</f>
        <v>40-79</v>
      </c>
      <c r="I11826" t="str">
        <f>TEXT(Table2[[#This Row],[Date Sold]], "ddd")</f>
        <v>Mon</v>
      </c>
    </row>
    <row r="11827" spans="1:9" x14ac:dyDescent="0.25">
      <c r="A11827" t="s">
        <v>87</v>
      </c>
      <c r="B11827" t="s">
        <v>11</v>
      </c>
      <c r="C11827" t="s">
        <v>14</v>
      </c>
      <c r="D11827" s="1">
        <v>45728</v>
      </c>
      <c r="E11827">
        <v>14</v>
      </c>
      <c r="F11827">
        <v>92.25</v>
      </c>
      <c r="G11827">
        <v>1291.5</v>
      </c>
      <c r="H11827" t="str">
        <f>IF(Table2[[#This Row],[Unit Price]]&lt;20,"0-19",IF(Table2[[#This Row],[Unit Price]]&lt;40,"20-39",IF(Table2[[#This Row],[Unit Price]]&lt;80,"40-79","80+")))</f>
        <v>80+</v>
      </c>
      <c r="I11827" t="str">
        <f>TEXT(Table2[[#This Row],[Date Sold]], "ddd")</f>
        <v>Wed</v>
      </c>
    </row>
    <row r="11828" spans="1:9" x14ac:dyDescent="0.25">
      <c r="A11828" t="s">
        <v>95</v>
      </c>
      <c r="B11828" t="s">
        <v>24</v>
      </c>
      <c r="C11828" t="s">
        <v>25</v>
      </c>
      <c r="D11828" s="1">
        <v>45737</v>
      </c>
      <c r="E11828">
        <v>11</v>
      </c>
      <c r="F11828">
        <v>83.8</v>
      </c>
      <c r="G11828">
        <v>921.8</v>
      </c>
      <c r="H11828" t="str">
        <f>IF(Table2[[#This Row],[Unit Price]]&lt;20,"0-19",IF(Table2[[#This Row],[Unit Price]]&lt;40,"20-39",IF(Table2[[#This Row],[Unit Price]]&lt;80,"40-79","80+")))</f>
        <v>80+</v>
      </c>
      <c r="I11828" t="str">
        <f>TEXT(Table2[[#This Row],[Date Sold]], "ddd")</f>
        <v>Fri</v>
      </c>
    </row>
    <row r="11829" spans="1:9" x14ac:dyDescent="0.25">
      <c r="A11829" t="s">
        <v>55</v>
      </c>
      <c r="B11829" t="s">
        <v>20</v>
      </c>
      <c r="C11829" t="s">
        <v>25</v>
      </c>
      <c r="D11829" s="1">
        <v>45768</v>
      </c>
      <c r="E11829">
        <v>11</v>
      </c>
      <c r="F11829">
        <v>49.71</v>
      </c>
      <c r="G11829">
        <v>546.80999999999995</v>
      </c>
      <c r="H11829" t="str">
        <f>IF(Table2[[#This Row],[Unit Price]]&lt;20,"0-19",IF(Table2[[#This Row],[Unit Price]]&lt;40,"20-39",IF(Table2[[#This Row],[Unit Price]]&lt;80,"40-79","80+")))</f>
        <v>40-79</v>
      </c>
      <c r="I11829" t="str">
        <f>TEXT(Table2[[#This Row],[Date Sold]], "ddd")</f>
        <v>Mon</v>
      </c>
    </row>
    <row r="11830" spans="1:9" x14ac:dyDescent="0.25">
      <c r="A11830" t="s">
        <v>108</v>
      </c>
      <c r="B11830" t="s">
        <v>20</v>
      </c>
      <c r="C11830" t="s">
        <v>9</v>
      </c>
      <c r="D11830" s="1">
        <v>45779</v>
      </c>
      <c r="E11830">
        <v>11</v>
      </c>
      <c r="F11830">
        <v>20.02</v>
      </c>
      <c r="G11830">
        <v>220.22</v>
      </c>
      <c r="H11830" t="str">
        <f>IF(Table2[[#This Row],[Unit Price]]&lt;20,"0-19",IF(Table2[[#This Row],[Unit Price]]&lt;40,"20-39",IF(Table2[[#This Row],[Unit Price]]&lt;80,"40-79","80+")))</f>
        <v>20-39</v>
      </c>
      <c r="I11830" t="str">
        <f>TEXT(Table2[[#This Row],[Date Sold]], "ddd")</f>
        <v>Fri</v>
      </c>
    </row>
    <row r="11831" spans="1:9" x14ac:dyDescent="0.25">
      <c r="A11831" t="s">
        <v>73</v>
      </c>
      <c r="B11831" t="s">
        <v>42</v>
      </c>
      <c r="C11831" t="s">
        <v>14</v>
      </c>
      <c r="D11831" s="1">
        <v>45762</v>
      </c>
      <c r="E11831">
        <v>10</v>
      </c>
      <c r="F11831">
        <v>22.14</v>
      </c>
      <c r="G11831">
        <v>221.4</v>
      </c>
      <c r="H11831" t="str">
        <f>IF(Table2[[#This Row],[Unit Price]]&lt;20,"0-19",IF(Table2[[#This Row],[Unit Price]]&lt;40,"20-39",IF(Table2[[#This Row],[Unit Price]]&lt;80,"40-79","80+")))</f>
        <v>20-39</v>
      </c>
      <c r="I11831" t="str">
        <f>TEXT(Table2[[#This Row],[Date Sold]], "ddd")</f>
        <v>Tue</v>
      </c>
    </row>
    <row r="11832" spans="1:9" x14ac:dyDescent="0.25">
      <c r="A11832" t="s">
        <v>56</v>
      </c>
      <c r="B11832" t="s">
        <v>8</v>
      </c>
      <c r="C11832" t="s">
        <v>14</v>
      </c>
      <c r="D11832" s="1">
        <v>45741</v>
      </c>
      <c r="E11832">
        <v>1</v>
      </c>
      <c r="F11832">
        <v>60.97</v>
      </c>
      <c r="G11832">
        <v>60.97</v>
      </c>
      <c r="H11832" t="str">
        <f>IF(Table2[[#This Row],[Unit Price]]&lt;20,"0-19",IF(Table2[[#This Row],[Unit Price]]&lt;40,"20-39",IF(Table2[[#This Row],[Unit Price]]&lt;80,"40-79","80+")))</f>
        <v>40-79</v>
      </c>
      <c r="I11832" t="str">
        <f>TEXT(Table2[[#This Row],[Date Sold]], "ddd")</f>
        <v>Tue</v>
      </c>
    </row>
    <row r="11833" spans="1:9" x14ac:dyDescent="0.25">
      <c r="A11833" t="s">
        <v>54</v>
      </c>
      <c r="B11833" t="s">
        <v>11</v>
      </c>
      <c r="C11833" t="s">
        <v>29</v>
      </c>
      <c r="D11833" s="1">
        <v>45762</v>
      </c>
      <c r="E11833">
        <v>4</v>
      </c>
      <c r="F11833">
        <v>76.14</v>
      </c>
      <c r="G11833">
        <v>304.56</v>
      </c>
      <c r="H11833" t="str">
        <f>IF(Table2[[#This Row],[Unit Price]]&lt;20,"0-19",IF(Table2[[#This Row],[Unit Price]]&lt;40,"20-39",IF(Table2[[#This Row],[Unit Price]]&lt;80,"40-79","80+")))</f>
        <v>40-79</v>
      </c>
      <c r="I11833" t="str">
        <f>TEXT(Table2[[#This Row],[Date Sold]], "ddd")</f>
        <v>Tue</v>
      </c>
    </row>
    <row r="11834" spans="1:9" x14ac:dyDescent="0.25">
      <c r="A11834" t="s">
        <v>121</v>
      </c>
      <c r="B11834" t="s">
        <v>28</v>
      </c>
      <c r="C11834" t="s">
        <v>25</v>
      </c>
      <c r="D11834" s="1">
        <v>45784</v>
      </c>
      <c r="E11834">
        <v>7</v>
      </c>
      <c r="F11834">
        <v>34.57</v>
      </c>
      <c r="G11834">
        <v>241.99</v>
      </c>
      <c r="H11834" t="str">
        <f>IF(Table2[[#This Row],[Unit Price]]&lt;20,"0-19",IF(Table2[[#This Row],[Unit Price]]&lt;40,"20-39",IF(Table2[[#This Row],[Unit Price]]&lt;80,"40-79","80+")))</f>
        <v>20-39</v>
      </c>
      <c r="I11834" t="str">
        <f>TEXT(Table2[[#This Row],[Date Sold]], "ddd")</f>
        <v>Wed</v>
      </c>
    </row>
    <row r="11835" spans="1:9" x14ac:dyDescent="0.25">
      <c r="A11835" t="s">
        <v>107</v>
      </c>
      <c r="B11835" t="s">
        <v>28</v>
      </c>
      <c r="C11835" t="s">
        <v>12</v>
      </c>
      <c r="D11835" s="1">
        <v>45754</v>
      </c>
      <c r="E11835">
        <v>16</v>
      </c>
      <c r="F11835">
        <v>89.12</v>
      </c>
      <c r="G11835">
        <v>1425.92</v>
      </c>
      <c r="H11835" t="str">
        <f>IF(Table2[[#This Row],[Unit Price]]&lt;20,"0-19",IF(Table2[[#This Row],[Unit Price]]&lt;40,"20-39",IF(Table2[[#This Row],[Unit Price]]&lt;80,"40-79","80+")))</f>
        <v>80+</v>
      </c>
      <c r="I11835" t="str">
        <f>TEXT(Table2[[#This Row],[Date Sold]], "ddd")</f>
        <v>Mon</v>
      </c>
    </row>
    <row r="11836" spans="1:9" x14ac:dyDescent="0.25">
      <c r="A11836" t="s">
        <v>39</v>
      </c>
      <c r="B11836" t="s">
        <v>18</v>
      </c>
      <c r="C11836" t="s">
        <v>29</v>
      </c>
      <c r="D11836" s="1">
        <v>45772</v>
      </c>
      <c r="E11836">
        <v>1</v>
      </c>
      <c r="F11836">
        <v>32.57</v>
      </c>
      <c r="G11836">
        <v>32.57</v>
      </c>
      <c r="H11836" t="str">
        <f>IF(Table2[[#This Row],[Unit Price]]&lt;20,"0-19",IF(Table2[[#This Row],[Unit Price]]&lt;40,"20-39",IF(Table2[[#This Row],[Unit Price]]&lt;80,"40-79","80+")))</f>
        <v>20-39</v>
      </c>
      <c r="I11836" t="str">
        <f>TEXT(Table2[[#This Row],[Date Sold]], "ddd")</f>
        <v>Fri</v>
      </c>
    </row>
    <row r="11837" spans="1:9" x14ac:dyDescent="0.25">
      <c r="A11837" t="s">
        <v>92</v>
      </c>
      <c r="B11837" t="s">
        <v>24</v>
      </c>
      <c r="C11837" t="s">
        <v>14</v>
      </c>
      <c r="D11837" s="1">
        <v>45750</v>
      </c>
      <c r="E11837">
        <v>5</v>
      </c>
      <c r="F11837">
        <v>53.38</v>
      </c>
      <c r="G11837">
        <v>266.89999999999998</v>
      </c>
      <c r="H11837" t="str">
        <f>IF(Table2[[#This Row],[Unit Price]]&lt;20,"0-19",IF(Table2[[#This Row],[Unit Price]]&lt;40,"20-39",IF(Table2[[#This Row],[Unit Price]]&lt;80,"40-79","80+")))</f>
        <v>40-79</v>
      </c>
      <c r="I11837" t="str">
        <f>TEXT(Table2[[#This Row],[Date Sold]], "ddd")</f>
        <v>Thu</v>
      </c>
    </row>
    <row r="11838" spans="1:9" x14ac:dyDescent="0.25">
      <c r="A11838" t="s">
        <v>103</v>
      </c>
      <c r="B11838" t="s">
        <v>18</v>
      </c>
      <c r="C11838" t="s">
        <v>14</v>
      </c>
      <c r="D11838" s="1">
        <v>45797</v>
      </c>
      <c r="E11838">
        <v>20</v>
      </c>
      <c r="F11838">
        <v>73.900000000000006</v>
      </c>
      <c r="G11838">
        <v>1478</v>
      </c>
      <c r="H11838" t="str">
        <f>IF(Table2[[#This Row],[Unit Price]]&lt;20,"0-19",IF(Table2[[#This Row],[Unit Price]]&lt;40,"20-39",IF(Table2[[#This Row],[Unit Price]]&lt;80,"40-79","80+")))</f>
        <v>40-79</v>
      </c>
      <c r="I11838" t="str">
        <f>TEXT(Table2[[#This Row],[Date Sold]], "ddd")</f>
        <v>Tue</v>
      </c>
    </row>
    <row r="11839" spans="1:9" x14ac:dyDescent="0.25">
      <c r="A11839" t="s">
        <v>67</v>
      </c>
      <c r="B11839" t="s">
        <v>16</v>
      </c>
      <c r="C11839" t="s">
        <v>25</v>
      </c>
      <c r="D11839" s="1">
        <v>45774</v>
      </c>
      <c r="E11839">
        <v>7</v>
      </c>
      <c r="F11839">
        <v>27.07</v>
      </c>
      <c r="G11839">
        <v>189.49</v>
      </c>
      <c r="H11839" t="str">
        <f>IF(Table2[[#This Row],[Unit Price]]&lt;20,"0-19",IF(Table2[[#This Row],[Unit Price]]&lt;40,"20-39",IF(Table2[[#This Row],[Unit Price]]&lt;80,"40-79","80+")))</f>
        <v>20-39</v>
      </c>
      <c r="I11839" t="str">
        <f>TEXT(Table2[[#This Row],[Date Sold]], "ddd")</f>
        <v>Sun</v>
      </c>
    </row>
    <row r="11840" spans="1:9" x14ac:dyDescent="0.25">
      <c r="A11840" t="s">
        <v>21</v>
      </c>
      <c r="B11840" t="s">
        <v>20</v>
      </c>
      <c r="C11840" t="s">
        <v>9</v>
      </c>
      <c r="D11840" s="1">
        <v>45758</v>
      </c>
      <c r="E11840">
        <v>2</v>
      </c>
      <c r="F11840">
        <v>96.91</v>
      </c>
      <c r="G11840">
        <v>193.82</v>
      </c>
      <c r="H11840" t="str">
        <f>IF(Table2[[#This Row],[Unit Price]]&lt;20,"0-19",IF(Table2[[#This Row],[Unit Price]]&lt;40,"20-39",IF(Table2[[#This Row],[Unit Price]]&lt;80,"40-79","80+")))</f>
        <v>80+</v>
      </c>
      <c r="I11840" t="str">
        <f>TEXT(Table2[[#This Row],[Date Sold]], "ddd")</f>
        <v>Fri</v>
      </c>
    </row>
    <row r="11841" spans="1:9" x14ac:dyDescent="0.25">
      <c r="A11841" t="s">
        <v>82</v>
      </c>
      <c r="B11841" t="s">
        <v>8</v>
      </c>
      <c r="C11841" t="s">
        <v>14</v>
      </c>
      <c r="D11841" s="1">
        <v>45773</v>
      </c>
      <c r="E11841">
        <v>2</v>
      </c>
      <c r="F11841">
        <v>60.6</v>
      </c>
      <c r="G11841">
        <v>121.2</v>
      </c>
      <c r="H11841" t="str">
        <f>IF(Table2[[#This Row],[Unit Price]]&lt;20,"0-19",IF(Table2[[#This Row],[Unit Price]]&lt;40,"20-39",IF(Table2[[#This Row],[Unit Price]]&lt;80,"40-79","80+")))</f>
        <v>40-79</v>
      </c>
      <c r="I11841" t="str">
        <f>TEXT(Table2[[#This Row],[Date Sold]], "ddd")</f>
        <v>Sat</v>
      </c>
    </row>
    <row r="11842" spans="1:9" x14ac:dyDescent="0.25">
      <c r="A11842" t="s">
        <v>41</v>
      </c>
      <c r="B11842" t="s">
        <v>16</v>
      </c>
      <c r="C11842" t="s">
        <v>14</v>
      </c>
      <c r="D11842" s="1">
        <v>45758</v>
      </c>
      <c r="E11842">
        <v>8</v>
      </c>
      <c r="F11842">
        <v>61.84</v>
      </c>
      <c r="G11842">
        <v>494.72</v>
      </c>
      <c r="H11842" t="str">
        <f>IF(Table2[[#This Row],[Unit Price]]&lt;20,"0-19",IF(Table2[[#This Row],[Unit Price]]&lt;40,"20-39",IF(Table2[[#This Row],[Unit Price]]&lt;80,"40-79","80+")))</f>
        <v>40-79</v>
      </c>
      <c r="I11842" t="str">
        <f>TEXT(Table2[[#This Row],[Date Sold]], "ddd")</f>
        <v>Fri</v>
      </c>
    </row>
    <row r="11843" spans="1:9" x14ac:dyDescent="0.25">
      <c r="A11843" t="s">
        <v>65</v>
      </c>
      <c r="B11843" t="s">
        <v>18</v>
      </c>
      <c r="C11843" t="s">
        <v>12</v>
      </c>
      <c r="D11843" s="1">
        <v>45730</v>
      </c>
      <c r="E11843">
        <v>19</v>
      </c>
      <c r="F11843">
        <v>59.75</v>
      </c>
      <c r="G11843">
        <v>1135.25</v>
      </c>
      <c r="H11843" t="str">
        <f>IF(Table2[[#This Row],[Unit Price]]&lt;20,"0-19",IF(Table2[[#This Row],[Unit Price]]&lt;40,"20-39",IF(Table2[[#This Row],[Unit Price]]&lt;80,"40-79","80+")))</f>
        <v>40-79</v>
      </c>
      <c r="I11843" t="str">
        <f>TEXT(Table2[[#This Row],[Date Sold]], "ddd")</f>
        <v>Fri</v>
      </c>
    </row>
    <row r="11844" spans="1:9" x14ac:dyDescent="0.25">
      <c r="A11844" t="s">
        <v>72</v>
      </c>
      <c r="B11844" t="s">
        <v>38</v>
      </c>
      <c r="C11844" t="s">
        <v>14</v>
      </c>
      <c r="D11844" s="1">
        <v>45735</v>
      </c>
      <c r="E11844">
        <v>9</v>
      </c>
      <c r="F11844">
        <v>25.91</v>
      </c>
      <c r="G11844">
        <v>233.19</v>
      </c>
      <c r="H11844" t="str">
        <f>IF(Table2[[#This Row],[Unit Price]]&lt;20,"0-19",IF(Table2[[#This Row],[Unit Price]]&lt;40,"20-39",IF(Table2[[#This Row],[Unit Price]]&lt;80,"40-79","80+")))</f>
        <v>20-39</v>
      </c>
      <c r="I11844" t="str">
        <f>TEXT(Table2[[#This Row],[Date Sold]], "ddd")</f>
        <v>Wed</v>
      </c>
    </row>
    <row r="11845" spans="1:9" x14ac:dyDescent="0.25">
      <c r="A11845" t="s">
        <v>97</v>
      </c>
      <c r="B11845" t="s">
        <v>28</v>
      </c>
      <c r="C11845" t="s">
        <v>25</v>
      </c>
      <c r="D11845" s="1">
        <v>45742</v>
      </c>
      <c r="E11845">
        <v>9</v>
      </c>
      <c r="F11845">
        <v>68.52</v>
      </c>
      <c r="G11845">
        <v>616.67999999999995</v>
      </c>
      <c r="H11845" t="str">
        <f>IF(Table2[[#This Row],[Unit Price]]&lt;20,"0-19",IF(Table2[[#This Row],[Unit Price]]&lt;40,"20-39",IF(Table2[[#This Row],[Unit Price]]&lt;80,"40-79","80+")))</f>
        <v>40-79</v>
      </c>
      <c r="I11845" t="str">
        <f>TEXT(Table2[[#This Row],[Date Sold]], "ddd")</f>
        <v>Wed</v>
      </c>
    </row>
    <row r="11846" spans="1:9" x14ac:dyDescent="0.25">
      <c r="A11846" t="s">
        <v>30</v>
      </c>
      <c r="B11846" t="s">
        <v>24</v>
      </c>
      <c r="C11846" t="s">
        <v>9</v>
      </c>
      <c r="D11846" s="1">
        <v>45797</v>
      </c>
      <c r="E11846">
        <v>8</v>
      </c>
      <c r="F11846">
        <v>61.23</v>
      </c>
      <c r="G11846">
        <v>489.84</v>
      </c>
      <c r="H11846" t="str">
        <f>IF(Table2[[#This Row],[Unit Price]]&lt;20,"0-19",IF(Table2[[#This Row],[Unit Price]]&lt;40,"20-39",IF(Table2[[#This Row],[Unit Price]]&lt;80,"40-79","80+")))</f>
        <v>40-79</v>
      </c>
      <c r="I11846" t="str">
        <f>TEXT(Table2[[#This Row],[Date Sold]], "ddd")</f>
        <v>Tue</v>
      </c>
    </row>
    <row r="11847" spans="1:9" x14ac:dyDescent="0.25">
      <c r="A11847" t="s">
        <v>44</v>
      </c>
      <c r="B11847" t="s">
        <v>20</v>
      </c>
      <c r="C11847" t="s">
        <v>29</v>
      </c>
      <c r="D11847" s="1">
        <v>45744</v>
      </c>
      <c r="E11847">
        <v>6</v>
      </c>
      <c r="F11847">
        <v>21.28</v>
      </c>
      <c r="G11847">
        <v>127.68</v>
      </c>
      <c r="H11847" t="str">
        <f>IF(Table2[[#This Row],[Unit Price]]&lt;20,"0-19",IF(Table2[[#This Row],[Unit Price]]&lt;40,"20-39",IF(Table2[[#This Row],[Unit Price]]&lt;80,"40-79","80+")))</f>
        <v>20-39</v>
      </c>
      <c r="I11847" t="str">
        <f>TEXT(Table2[[#This Row],[Date Sold]], "ddd")</f>
        <v>Fri</v>
      </c>
    </row>
    <row r="11848" spans="1:9" x14ac:dyDescent="0.25">
      <c r="A11848" t="s">
        <v>71</v>
      </c>
      <c r="B11848" t="s">
        <v>18</v>
      </c>
      <c r="C11848" t="s">
        <v>25</v>
      </c>
      <c r="D11848" s="1">
        <v>45743</v>
      </c>
      <c r="E11848">
        <v>13</v>
      </c>
      <c r="F11848">
        <v>22.45</v>
      </c>
      <c r="G11848">
        <v>291.85000000000002</v>
      </c>
      <c r="H11848" t="str">
        <f>IF(Table2[[#This Row],[Unit Price]]&lt;20,"0-19",IF(Table2[[#This Row],[Unit Price]]&lt;40,"20-39",IF(Table2[[#This Row],[Unit Price]]&lt;80,"40-79","80+")))</f>
        <v>20-39</v>
      </c>
      <c r="I11848" t="str">
        <f>TEXT(Table2[[#This Row],[Date Sold]], "ddd")</f>
        <v>Thu</v>
      </c>
    </row>
    <row r="11849" spans="1:9" x14ac:dyDescent="0.25">
      <c r="A11849" t="s">
        <v>82</v>
      </c>
      <c r="B11849" t="s">
        <v>22</v>
      </c>
      <c r="C11849" t="s">
        <v>14</v>
      </c>
      <c r="D11849" s="1">
        <v>45745</v>
      </c>
      <c r="E11849">
        <v>20</v>
      </c>
      <c r="F11849">
        <v>91.42</v>
      </c>
      <c r="G11849">
        <v>1828.4</v>
      </c>
      <c r="H11849" t="str">
        <f>IF(Table2[[#This Row],[Unit Price]]&lt;20,"0-19",IF(Table2[[#This Row],[Unit Price]]&lt;40,"20-39",IF(Table2[[#This Row],[Unit Price]]&lt;80,"40-79","80+")))</f>
        <v>80+</v>
      </c>
      <c r="I11849" t="str">
        <f>TEXT(Table2[[#This Row],[Date Sold]], "ddd")</f>
        <v>Sat</v>
      </c>
    </row>
    <row r="11850" spans="1:9" x14ac:dyDescent="0.25">
      <c r="A11850" t="s">
        <v>43</v>
      </c>
      <c r="B11850" t="s">
        <v>16</v>
      </c>
      <c r="C11850" t="s">
        <v>25</v>
      </c>
      <c r="D11850" s="1">
        <v>45723</v>
      </c>
      <c r="E11850">
        <v>8</v>
      </c>
      <c r="F11850">
        <v>14.25</v>
      </c>
      <c r="G11850">
        <v>114</v>
      </c>
      <c r="H11850" t="str">
        <f>IF(Table2[[#This Row],[Unit Price]]&lt;20,"0-19",IF(Table2[[#This Row],[Unit Price]]&lt;40,"20-39",IF(Table2[[#This Row],[Unit Price]]&lt;80,"40-79","80+")))</f>
        <v>0-19</v>
      </c>
      <c r="I11850" t="str">
        <f>TEXT(Table2[[#This Row],[Date Sold]], "ddd")</f>
        <v>Fri</v>
      </c>
    </row>
    <row r="11851" spans="1:9" x14ac:dyDescent="0.25">
      <c r="A11851" t="s">
        <v>7</v>
      </c>
      <c r="B11851" t="s">
        <v>16</v>
      </c>
      <c r="C11851" t="s">
        <v>9</v>
      </c>
      <c r="D11851" s="1">
        <v>45763</v>
      </c>
      <c r="E11851">
        <v>8</v>
      </c>
      <c r="F11851">
        <v>87.3</v>
      </c>
      <c r="G11851">
        <v>698.4</v>
      </c>
      <c r="H11851" t="str">
        <f>IF(Table2[[#This Row],[Unit Price]]&lt;20,"0-19",IF(Table2[[#This Row],[Unit Price]]&lt;40,"20-39",IF(Table2[[#This Row],[Unit Price]]&lt;80,"40-79","80+")))</f>
        <v>80+</v>
      </c>
      <c r="I11851" t="str">
        <f>TEXT(Table2[[#This Row],[Date Sold]], "ddd")</f>
        <v>Wed</v>
      </c>
    </row>
    <row r="11852" spans="1:9" x14ac:dyDescent="0.25">
      <c r="A11852" t="s">
        <v>105</v>
      </c>
      <c r="B11852" t="s">
        <v>18</v>
      </c>
      <c r="C11852" t="s">
        <v>29</v>
      </c>
      <c r="D11852" s="1">
        <v>45789</v>
      </c>
      <c r="E11852">
        <v>14</v>
      </c>
      <c r="F11852">
        <v>22.1</v>
      </c>
      <c r="G11852">
        <v>309.39999999999998</v>
      </c>
      <c r="H11852" t="str">
        <f>IF(Table2[[#This Row],[Unit Price]]&lt;20,"0-19",IF(Table2[[#This Row],[Unit Price]]&lt;40,"20-39",IF(Table2[[#This Row],[Unit Price]]&lt;80,"40-79","80+")))</f>
        <v>20-39</v>
      </c>
      <c r="I11852" t="str">
        <f>TEXT(Table2[[#This Row],[Date Sold]], "ddd")</f>
        <v>Mon</v>
      </c>
    </row>
    <row r="11853" spans="1:9" x14ac:dyDescent="0.25">
      <c r="A11853" t="s">
        <v>93</v>
      </c>
      <c r="B11853" t="s">
        <v>28</v>
      </c>
      <c r="C11853" t="s">
        <v>14</v>
      </c>
      <c r="D11853" s="1">
        <v>45800</v>
      </c>
      <c r="E11853">
        <v>16</v>
      </c>
      <c r="F11853">
        <v>45.9</v>
      </c>
      <c r="G11853">
        <v>734.4</v>
      </c>
      <c r="H11853" t="str">
        <f>IF(Table2[[#This Row],[Unit Price]]&lt;20,"0-19",IF(Table2[[#This Row],[Unit Price]]&lt;40,"20-39",IF(Table2[[#This Row],[Unit Price]]&lt;80,"40-79","80+")))</f>
        <v>40-79</v>
      </c>
      <c r="I11853" t="str">
        <f>TEXT(Table2[[#This Row],[Date Sold]], "ddd")</f>
        <v>Fri</v>
      </c>
    </row>
    <row r="11854" spans="1:9" x14ac:dyDescent="0.25">
      <c r="A11854" t="s">
        <v>27</v>
      </c>
      <c r="B11854" t="s">
        <v>28</v>
      </c>
      <c r="C11854" t="s">
        <v>9</v>
      </c>
      <c r="D11854" s="1">
        <v>45758</v>
      </c>
      <c r="E11854">
        <v>11</v>
      </c>
      <c r="F11854">
        <v>84.5</v>
      </c>
      <c r="G11854">
        <v>929.5</v>
      </c>
      <c r="H11854" t="str">
        <f>IF(Table2[[#This Row],[Unit Price]]&lt;20,"0-19",IF(Table2[[#This Row],[Unit Price]]&lt;40,"20-39",IF(Table2[[#This Row],[Unit Price]]&lt;80,"40-79","80+")))</f>
        <v>80+</v>
      </c>
      <c r="I11854" t="str">
        <f>TEXT(Table2[[#This Row],[Date Sold]], "ddd")</f>
        <v>Fri</v>
      </c>
    </row>
    <row r="11855" spans="1:9" x14ac:dyDescent="0.25">
      <c r="A11855" t="s">
        <v>104</v>
      </c>
      <c r="B11855" t="s">
        <v>16</v>
      </c>
      <c r="C11855" t="s">
        <v>14</v>
      </c>
      <c r="D11855" s="1">
        <v>45777</v>
      </c>
      <c r="E11855">
        <v>13</v>
      </c>
      <c r="F11855">
        <v>28.97</v>
      </c>
      <c r="G11855">
        <v>376.61</v>
      </c>
      <c r="H11855" t="str">
        <f>IF(Table2[[#This Row],[Unit Price]]&lt;20,"0-19",IF(Table2[[#This Row],[Unit Price]]&lt;40,"20-39",IF(Table2[[#This Row],[Unit Price]]&lt;80,"40-79","80+")))</f>
        <v>20-39</v>
      </c>
      <c r="I11855" t="str">
        <f>TEXT(Table2[[#This Row],[Date Sold]], "ddd")</f>
        <v>Wed</v>
      </c>
    </row>
    <row r="11856" spans="1:9" x14ac:dyDescent="0.25">
      <c r="A11856" t="s">
        <v>45</v>
      </c>
      <c r="B11856" t="s">
        <v>16</v>
      </c>
      <c r="C11856" t="s">
        <v>29</v>
      </c>
      <c r="D11856" s="1">
        <v>45797</v>
      </c>
      <c r="E11856">
        <v>18</v>
      </c>
      <c r="F11856">
        <v>35.340000000000003</v>
      </c>
      <c r="G11856">
        <v>636.12</v>
      </c>
      <c r="H11856" t="str">
        <f>IF(Table2[[#This Row],[Unit Price]]&lt;20,"0-19",IF(Table2[[#This Row],[Unit Price]]&lt;40,"20-39",IF(Table2[[#This Row],[Unit Price]]&lt;80,"40-79","80+")))</f>
        <v>20-39</v>
      </c>
      <c r="I11856" t="str">
        <f>TEXT(Table2[[#This Row],[Date Sold]], "ddd")</f>
        <v>Tue</v>
      </c>
    </row>
    <row r="11857" spans="1:9" x14ac:dyDescent="0.25">
      <c r="A11857" t="s">
        <v>43</v>
      </c>
      <c r="B11857" t="s">
        <v>24</v>
      </c>
      <c r="C11857" t="s">
        <v>9</v>
      </c>
      <c r="D11857" s="1">
        <v>45733</v>
      </c>
      <c r="E11857">
        <v>2</v>
      </c>
      <c r="F11857">
        <v>64.59</v>
      </c>
      <c r="G11857">
        <v>129.18</v>
      </c>
      <c r="H11857" t="str">
        <f>IF(Table2[[#This Row],[Unit Price]]&lt;20,"0-19",IF(Table2[[#This Row],[Unit Price]]&lt;40,"20-39",IF(Table2[[#This Row],[Unit Price]]&lt;80,"40-79","80+")))</f>
        <v>40-79</v>
      </c>
      <c r="I11857" t="str">
        <f>TEXT(Table2[[#This Row],[Date Sold]], "ddd")</f>
        <v>Mon</v>
      </c>
    </row>
    <row r="11858" spans="1:9" x14ac:dyDescent="0.25">
      <c r="A11858" t="s">
        <v>32</v>
      </c>
      <c r="B11858" t="s">
        <v>22</v>
      </c>
      <c r="C11858" t="s">
        <v>9</v>
      </c>
      <c r="D11858" s="1">
        <v>45800</v>
      </c>
      <c r="E11858">
        <v>18</v>
      </c>
      <c r="F11858">
        <v>13.09</v>
      </c>
      <c r="G11858">
        <v>235.62</v>
      </c>
      <c r="H11858" t="str">
        <f>IF(Table2[[#This Row],[Unit Price]]&lt;20,"0-19",IF(Table2[[#This Row],[Unit Price]]&lt;40,"20-39",IF(Table2[[#This Row],[Unit Price]]&lt;80,"40-79","80+")))</f>
        <v>0-19</v>
      </c>
      <c r="I11858" t="str">
        <f>TEXT(Table2[[#This Row],[Date Sold]], "ddd")</f>
        <v>Fri</v>
      </c>
    </row>
    <row r="11859" spans="1:9" x14ac:dyDescent="0.25">
      <c r="A11859" t="s">
        <v>115</v>
      </c>
      <c r="B11859" t="s">
        <v>42</v>
      </c>
      <c r="C11859" t="s">
        <v>25</v>
      </c>
      <c r="D11859" s="1">
        <v>45794</v>
      </c>
      <c r="E11859">
        <v>11</v>
      </c>
      <c r="F11859">
        <v>59.94</v>
      </c>
      <c r="G11859">
        <v>659.34</v>
      </c>
      <c r="H11859" t="str">
        <f>IF(Table2[[#This Row],[Unit Price]]&lt;20,"0-19",IF(Table2[[#This Row],[Unit Price]]&lt;40,"20-39",IF(Table2[[#This Row],[Unit Price]]&lt;80,"40-79","80+")))</f>
        <v>40-79</v>
      </c>
      <c r="I11859" t="str">
        <f>TEXT(Table2[[#This Row],[Date Sold]], "ddd")</f>
        <v>Sat</v>
      </c>
    </row>
    <row r="11860" spans="1:9" x14ac:dyDescent="0.25">
      <c r="A11860" t="s">
        <v>102</v>
      </c>
      <c r="B11860" t="s">
        <v>16</v>
      </c>
      <c r="C11860" t="s">
        <v>14</v>
      </c>
      <c r="D11860" s="1">
        <v>45771</v>
      </c>
      <c r="E11860">
        <v>6</v>
      </c>
      <c r="F11860">
        <v>99.2</v>
      </c>
      <c r="G11860">
        <v>595.20000000000005</v>
      </c>
      <c r="H11860" t="str">
        <f>IF(Table2[[#This Row],[Unit Price]]&lt;20,"0-19",IF(Table2[[#This Row],[Unit Price]]&lt;40,"20-39",IF(Table2[[#This Row],[Unit Price]]&lt;80,"40-79","80+")))</f>
        <v>80+</v>
      </c>
      <c r="I11860" t="str">
        <f>TEXT(Table2[[#This Row],[Date Sold]], "ddd")</f>
        <v>Thu</v>
      </c>
    </row>
    <row r="11861" spans="1:9" x14ac:dyDescent="0.25">
      <c r="A11861" t="s">
        <v>106</v>
      </c>
      <c r="B11861" t="s">
        <v>18</v>
      </c>
      <c r="C11861" t="s">
        <v>14</v>
      </c>
      <c r="D11861" s="1">
        <v>45729</v>
      </c>
      <c r="E11861">
        <v>9</v>
      </c>
      <c r="F11861">
        <v>94.42</v>
      </c>
      <c r="G11861">
        <v>849.78</v>
      </c>
      <c r="H11861" t="str">
        <f>IF(Table2[[#This Row],[Unit Price]]&lt;20,"0-19",IF(Table2[[#This Row],[Unit Price]]&lt;40,"20-39",IF(Table2[[#This Row],[Unit Price]]&lt;80,"40-79","80+")))</f>
        <v>80+</v>
      </c>
      <c r="I11861" t="str">
        <f>TEXT(Table2[[#This Row],[Date Sold]], "ddd")</f>
        <v>Thu</v>
      </c>
    </row>
    <row r="11862" spans="1:9" x14ac:dyDescent="0.25">
      <c r="A11862" t="s">
        <v>118</v>
      </c>
      <c r="B11862" t="s">
        <v>24</v>
      </c>
      <c r="C11862" t="s">
        <v>25</v>
      </c>
      <c r="D11862" s="1">
        <v>45792</v>
      </c>
      <c r="E11862">
        <v>3</v>
      </c>
      <c r="F11862">
        <v>26.17</v>
      </c>
      <c r="G11862">
        <v>78.510000000000005</v>
      </c>
      <c r="H11862" t="str">
        <f>IF(Table2[[#This Row],[Unit Price]]&lt;20,"0-19",IF(Table2[[#This Row],[Unit Price]]&lt;40,"20-39",IF(Table2[[#This Row],[Unit Price]]&lt;80,"40-79","80+")))</f>
        <v>20-39</v>
      </c>
      <c r="I11862" t="str">
        <f>TEXT(Table2[[#This Row],[Date Sold]], "ddd")</f>
        <v>Thu</v>
      </c>
    </row>
    <row r="11863" spans="1:9" x14ac:dyDescent="0.25">
      <c r="A11863" t="s">
        <v>97</v>
      </c>
      <c r="B11863" t="s">
        <v>20</v>
      </c>
      <c r="C11863" t="s">
        <v>29</v>
      </c>
      <c r="D11863" s="1">
        <v>45742</v>
      </c>
      <c r="E11863">
        <v>1</v>
      </c>
      <c r="F11863">
        <v>16.93</v>
      </c>
      <c r="G11863">
        <v>16.93</v>
      </c>
      <c r="H11863" t="str">
        <f>IF(Table2[[#This Row],[Unit Price]]&lt;20,"0-19",IF(Table2[[#This Row],[Unit Price]]&lt;40,"20-39",IF(Table2[[#This Row],[Unit Price]]&lt;80,"40-79","80+")))</f>
        <v>0-19</v>
      </c>
      <c r="I11863" t="str">
        <f>TEXT(Table2[[#This Row],[Date Sold]], "ddd")</f>
        <v>Wed</v>
      </c>
    </row>
    <row r="11864" spans="1:9" x14ac:dyDescent="0.25">
      <c r="A11864" t="s">
        <v>94</v>
      </c>
      <c r="B11864" t="s">
        <v>20</v>
      </c>
      <c r="C11864" t="s">
        <v>9</v>
      </c>
      <c r="D11864" s="1">
        <v>45742</v>
      </c>
      <c r="E11864">
        <v>12</v>
      </c>
      <c r="F11864">
        <v>96.39</v>
      </c>
      <c r="G11864">
        <v>1156.68</v>
      </c>
      <c r="H11864" t="str">
        <f>IF(Table2[[#This Row],[Unit Price]]&lt;20,"0-19",IF(Table2[[#This Row],[Unit Price]]&lt;40,"20-39",IF(Table2[[#This Row],[Unit Price]]&lt;80,"40-79","80+")))</f>
        <v>80+</v>
      </c>
      <c r="I11864" t="str">
        <f>TEXT(Table2[[#This Row],[Date Sold]], "ddd")</f>
        <v>Wed</v>
      </c>
    </row>
    <row r="11865" spans="1:9" x14ac:dyDescent="0.25">
      <c r="A11865" t="s">
        <v>80</v>
      </c>
      <c r="B11865" t="s">
        <v>22</v>
      </c>
      <c r="C11865" t="s">
        <v>29</v>
      </c>
      <c r="D11865" s="1">
        <v>45756</v>
      </c>
      <c r="E11865">
        <v>16</v>
      </c>
      <c r="F11865">
        <v>41.89</v>
      </c>
      <c r="G11865">
        <v>670.24</v>
      </c>
      <c r="H11865" t="str">
        <f>IF(Table2[[#This Row],[Unit Price]]&lt;20,"0-19",IF(Table2[[#This Row],[Unit Price]]&lt;40,"20-39",IF(Table2[[#This Row],[Unit Price]]&lt;80,"40-79","80+")))</f>
        <v>40-79</v>
      </c>
      <c r="I11865" t="str">
        <f>TEXT(Table2[[#This Row],[Date Sold]], "ddd")</f>
        <v>Wed</v>
      </c>
    </row>
    <row r="11866" spans="1:9" x14ac:dyDescent="0.25">
      <c r="A11866" t="s">
        <v>64</v>
      </c>
      <c r="B11866" t="s">
        <v>28</v>
      </c>
      <c r="C11866" t="s">
        <v>14</v>
      </c>
      <c r="D11866" s="1">
        <v>45773</v>
      </c>
      <c r="E11866">
        <v>3</v>
      </c>
      <c r="F11866">
        <v>75.69</v>
      </c>
      <c r="G11866">
        <v>227.07</v>
      </c>
      <c r="H11866" t="str">
        <f>IF(Table2[[#This Row],[Unit Price]]&lt;20,"0-19",IF(Table2[[#This Row],[Unit Price]]&lt;40,"20-39",IF(Table2[[#This Row],[Unit Price]]&lt;80,"40-79","80+")))</f>
        <v>40-79</v>
      </c>
      <c r="I11866" t="str">
        <f>TEXT(Table2[[#This Row],[Date Sold]], "ddd")</f>
        <v>Sat</v>
      </c>
    </row>
    <row r="11867" spans="1:9" x14ac:dyDescent="0.25">
      <c r="A11867" t="s">
        <v>48</v>
      </c>
      <c r="B11867" t="s">
        <v>28</v>
      </c>
      <c r="C11867" t="s">
        <v>25</v>
      </c>
      <c r="D11867" s="1">
        <v>45798</v>
      </c>
      <c r="E11867">
        <v>7</v>
      </c>
      <c r="F11867">
        <v>46.31</v>
      </c>
      <c r="G11867">
        <v>324.17</v>
      </c>
      <c r="H11867" t="str">
        <f>IF(Table2[[#This Row],[Unit Price]]&lt;20,"0-19",IF(Table2[[#This Row],[Unit Price]]&lt;40,"20-39",IF(Table2[[#This Row],[Unit Price]]&lt;80,"40-79","80+")))</f>
        <v>40-79</v>
      </c>
      <c r="I11867" t="str">
        <f>TEXT(Table2[[#This Row],[Date Sold]], "ddd")</f>
        <v>Wed</v>
      </c>
    </row>
    <row r="11868" spans="1:9" x14ac:dyDescent="0.25">
      <c r="A11868" t="s">
        <v>73</v>
      </c>
      <c r="B11868" t="s">
        <v>16</v>
      </c>
      <c r="C11868" t="s">
        <v>12</v>
      </c>
      <c r="D11868" s="1">
        <v>45733</v>
      </c>
      <c r="E11868">
        <v>2</v>
      </c>
      <c r="F11868">
        <v>79.63</v>
      </c>
      <c r="G11868">
        <v>159.26</v>
      </c>
      <c r="H11868" t="str">
        <f>IF(Table2[[#This Row],[Unit Price]]&lt;20,"0-19",IF(Table2[[#This Row],[Unit Price]]&lt;40,"20-39",IF(Table2[[#This Row],[Unit Price]]&lt;80,"40-79","80+")))</f>
        <v>40-79</v>
      </c>
      <c r="I11868" t="str">
        <f>TEXT(Table2[[#This Row],[Date Sold]], "ddd")</f>
        <v>Mon</v>
      </c>
    </row>
    <row r="11869" spans="1:9" x14ac:dyDescent="0.25">
      <c r="A11869" t="s">
        <v>87</v>
      </c>
      <c r="B11869" t="s">
        <v>42</v>
      </c>
      <c r="C11869" t="s">
        <v>14</v>
      </c>
      <c r="D11869" s="1">
        <v>45747</v>
      </c>
      <c r="E11869">
        <v>9</v>
      </c>
      <c r="F11869">
        <v>88.21</v>
      </c>
      <c r="G11869">
        <v>793.89</v>
      </c>
      <c r="H11869" t="str">
        <f>IF(Table2[[#This Row],[Unit Price]]&lt;20,"0-19",IF(Table2[[#This Row],[Unit Price]]&lt;40,"20-39",IF(Table2[[#This Row],[Unit Price]]&lt;80,"40-79","80+")))</f>
        <v>80+</v>
      </c>
      <c r="I11869" t="str">
        <f>TEXT(Table2[[#This Row],[Date Sold]], "ddd")</f>
        <v>Mon</v>
      </c>
    </row>
    <row r="11870" spans="1:9" x14ac:dyDescent="0.25">
      <c r="A11870" t="s">
        <v>31</v>
      </c>
      <c r="B11870" t="s">
        <v>11</v>
      </c>
      <c r="C11870" t="s">
        <v>12</v>
      </c>
      <c r="D11870" s="1">
        <v>45791</v>
      </c>
      <c r="E11870">
        <v>5</v>
      </c>
      <c r="F11870">
        <v>44.85</v>
      </c>
      <c r="G11870">
        <v>224.25</v>
      </c>
      <c r="H11870" t="str">
        <f>IF(Table2[[#This Row],[Unit Price]]&lt;20,"0-19",IF(Table2[[#This Row],[Unit Price]]&lt;40,"20-39",IF(Table2[[#This Row],[Unit Price]]&lt;80,"40-79","80+")))</f>
        <v>40-79</v>
      </c>
      <c r="I11870" t="str">
        <f>TEXT(Table2[[#This Row],[Date Sold]], "ddd")</f>
        <v>Wed</v>
      </c>
    </row>
    <row r="11871" spans="1:9" x14ac:dyDescent="0.25">
      <c r="A11871" t="s">
        <v>98</v>
      </c>
      <c r="B11871" t="s">
        <v>22</v>
      </c>
      <c r="C11871" t="s">
        <v>25</v>
      </c>
      <c r="D11871" s="1">
        <v>45746</v>
      </c>
      <c r="E11871">
        <v>12</v>
      </c>
      <c r="F11871">
        <v>93.14</v>
      </c>
      <c r="G11871">
        <v>1117.68</v>
      </c>
      <c r="H11871" t="str">
        <f>IF(Table2[[#This Row],[Unit Price]]&lt;20,"0-19",IF(Table2[[#This Row],[Unit Price]]&lt;40,"20-39",IF(Table2[[#This Row],[Unit Price]]&lt;80,"40-79","80+")))</f>
        <v>80+</v>
      </c>
      <c r="I11871" t="str">
        <f>TEXT(Table2[[#This Row],[Date Sold]], "ddd")</f>
        <v>Sun</v>
      </c>
    </row>
    <row r="11872" spans="1:9" x14ac:dyDescent="0.25">
      <c r="A11872" t="s">
        <v>13</v>
      </c>
      <c r="B11872" t="s">
        <v>16</v>
      </c>
      <c r="C11872" t="s">
        <v>14</v>
      </c>
      <c r="D11872" s="1">
        <v>45735</v>
      </c>
      <c r="E11872">
        <v>9</v>
      </c>
      <c r="F11872">
        <v>66.63</v>
      </c>
      <c r="G11872">
        <v>599.66999999999996</v>
      </c>
      <c r="H11872" t="str">
        <f>IF(Table2[[#This Row],[Unit Price]]&lt;20,"0-19",IF(Table2[[#This Row],[Unit Price]]&lt;40,"20-39",IF(Table2[[#This Row],[Unit Price]]&lt;80,"40-79","80+")))</f>
        <v>40-79</v>
      </c>
      <c r="I11872" t="str">
        <f>TEXT(Table2[[#This Row],[Date Sold]], "ddd")</f>
        <v>Wed</v>
      </c>
    </row>
    <row r="11873" spans="1:9" x14ac:dyDescent="0.25">
      <c r="A11873" t="s">
        <v>111</v>
      </c>
      <c r="B11873" t="s">
        <v>11</v>
      </c>
      <c r="C11873" t="s">
        <v>29</v>
      </c>
      <c r="D11873" s="1">
        <v>45761</v>
      </c>
      <c r="E11873">
        <v>16</v>
      </c>
      <c r="F11873">
        <v>73.7</v>
      </c>
      <c r="G11873">
        <v>1179.2</v>
      </c>
      <c r="H11873" t="str">
        <f>IF(Table2[[#This Row],[Unit Price]]&lt;20,"0-19",IF(Table2[[#This Row],[Unit Price]]&lt;40,"20-39",IF(Table2[[#This Row],[Unit Price]]&lt;80,"40-79","80+")))</f>
        <v>40-79</v>
      </c>
      <c r="I11873" t="str">
        <f>TEXT(Table2[[#This Row],[Date Sold]], "ddd")</f>
        <v>Mon</v>
      </c>
    </row>
    <row r="11874" spans="1:9" x14ac:dyDescent="0.25">
      <c r="A11874" t="s">
        <v>93</v>
      </c>
      <c r="B11874" t="s">
        <v>8</v>
      </c>
      <c r="C11874" t="s">
        <v>9</v>
      </c>
      <c r="D11874" s="1">
        <v>45778</v>
      </c>
      <c r="E11874">
        <v>4</v>
      </c>
      <c r="F11874">
        <v>91.15</v>
      </c>
      <c r="G11874">
        <v>364.6</v>
      </c>
      <c r="H11874" t="str">
        <f>IF(Table2[[#This Row],[Unit Price]]&lt;20,"0-19",IF(Table2[[#This Row],[Unit Price]]&lt;40,"20-39",IF(Table2[[#This Row],[Unit Price]]&lt;80,"40-79","80+")))</f>
        <v>80+</v>
      </c>
      <c r="I11874" t="str">
        <f>TEXT(Table2[[#This Row],[Date Sold]], "ddd")</f>
        <v>Thu</v>
      </c>
    </row>
    <row r="11875" spans="1:9" x14ac:dyDescent="0.25">
      <c r="A11875" t="s">
        <v>103</v>
      </c>
      <c r="B11875" t="s">
        <v>42</v>
      </c>
      <c r="C11875" t="s">
        <v>12</v>
      </c>
      <c r="D11875" s="1">
        <v>45761</v>
      </c>
      <c r="E11875">
        <v>13</v>
      </c>
      <c r="F11875">
        <v>29.35</v>
      </c>
      <c r="G11875">
        <v>381.55</v>
      </c>
      <c r="H11875" t="str">
        <f>IF(Table2[[#This Row],[Unit Price]]&lt;20,"0-19",IF(Table2[[#This Row],[Unit Price]]&lt;40,"20-39",IF(Table2[[#This Row],[Unit Price]]&lt;80,"40-79","80+")))</f>
        <v>20-39</v>
      </c>
      <c r="I11875" t="str">
        <f>TEXT(Table2[[#This Row],[Date Sold]], "ddd")</f>
        <v>Mon</v>
      </c>
    </row>
    <row r="11876" spans="1:9" x14ac:dyDescent="0.25">
      <c r="A11876" t="s">
        <v>67</v>
      </c>
      <c r="B11876" t="s">
        <v>16</v>
      </c>
      <c r="C11876" t="s">
        <v>14</v>
      </c>
      <c r="D11876" s="1">
        <v>45739</v>
      </c>
      <c r="E11876">
        <v>3</v>
      </c>
      <c r="F11876">
        <v>81.180000000000007</v>
      </c>
      <c r="G11876">
        <v>243.54</v>
      </c>
      <c r="H11876" t="str">
        <f>IF(Table2[[#This Row],[Unit Price]]&lt;20,"0-19",IF(Table2[[#This Row],[Unit Price]]&lt;40,"20-39",IF(Table2[[#This Row],[Unit Price]]&lt;80,"40-79","80+")))</f>
        <v>80+</v>
      </c>
      <c r="I11876" t="str">
        <f>TEXT(Table2[[#This Row],[Date Sold]], "ddd")</f>
        <v>Sun</v>
      </c>
    </row>
    <row r="11877" spans="1:9" x14ac:dyDescent="0.25">
      <c r="A11877" t="s">
        <v>85</v>
      </c>
      <c r="B11877" t="s">
        <v>18</v>
      </c>
      <c r="C11877" t="s">
        <v>14</v>
      </c>
      <c r="D11877" s="1">
        <v>45759</v>
      </c>
      <c r="E11877">
        <v>7</v>
      </c>
      <c r="F11877">
        <v>17.63</v>
      </c>
      <c r="G11877">
        <v>123.41</v>
      </c>
      <c r="H11877" t="str">
        <f>IF(Table2[[#This Row],[Unit Price]]&lt;20,"0-19",IF(Table2[[#This Row],[Unit Price]]&lt;40,"20-39",IF(Table2[[#This Row],[Unit Price]]&lt;80,"40-79","80+")))</f>
        <v>0-19</v>
      </c>
      <c r="I11877" t="str">
        <f>TEXT(Table2[[#This Row],[Date Sold]], "ddd")</f>
        <v>Sat</v>
      </c>
    </row>
    <row r="11878" spans="1:9" x14ac:dyDescent="0.25">
      <c r="A11878" t="s">
        <v>88</v>
      </c>
      <c r="B11878" t="s">
        <v>8</v>
      </c>
      <c r="C11878" t="s">
        <v>14</v>
      </c>
      <c r="D11878" s="1">
        <v>45783</v>
      </c>
      <c r="E11878">
        <v>7</v>
      </c>
      <c r="F11878">
        <v>91.71</v>
      </c>
      <c r="G11878">
        <v>641.97</v>
      </c>
      <c r="H11878" t="str">
        <f>IF(Table2[[#This Row],[Unit Price]]&lt;20,"0-19",IF(Table2[[#This Row],[Unit Price]]&lt;40,"20-39",IF(Table2[[#This Row],[Unit Price]]&lt;80,"40-79","80+")))</f>
        <v>80+</v>
      </c>
      <c r="I11878" t="str">
        <f>TEXT(Table2[[#This Row],[Date Sold]], "ddd")</f>
        <v>Tue</v>
      </c>
    </row>
    <row r="11879" spans="1:9" x14ac:dyDescent="0.25">
      <c r="A11879" t="s">
        <v>52</v>
      </c>
      <c r="B11879" t="s">
        <v>20</v>
      </c>
      <c r="C11879" t="s">
        <v>14</v>
      </c>
      <c r="D11879" s="1">
        <v>45770</v>
      </c>
      <c r="E11879">
        <v>10</v>
      </c>
      <c r="F11879">
        <v>69.48</v>
      </c>
      <c r="G11879">
        <v>694.8</v>
      </c>
      <c r="H11879" t="str">
        <f>IF(Table2[[#This Row],[Unit Price]]&lt;20,"0-19",IF(Table2[[#This Row],[Unit Price]]&lt;40,"20-39",IF(Table2[[#This Row],[Unit Price]]&lt;80,"40-79","80+")))</f>
        <v>40-79</v>
      </c>
      <c r="I11879" t="str">
        <f>TEXT(Table2[[#This Row],[Date Sold]], "ddd")</f>
        <v>Wed</v>
      </c>
    </row>
    <row r="11880" spans="1:9" x14ac:dyDescent="0.25">
      <c r="A11880" t="s">
        <v>86</v>
      </c>
      <c r="B11880" t="s">
        <v>24</v>
      </c>
      <c r="C11880" t="s">
        <v>12</v>
      </c>
      <c r="D11880" s="1">
        <v>45715</v>
      </c>
      <c r="E11880">
        <v>13</v>
      </c>
      <c r="F11880">
        <v>96.26</v>
      </c>
      <c r="G11880">
        <v>1251.3800000000001</v>
      </c>
      <c r="H11880" t="str">
        <f>IF(Table2[[#This Row],[Unit Price]]&lt;20,"0-19",IF(Table2[[#This Row],[Unit Price]]&lt;40,"20-39",IF(Table2[[#This Row],[Unit Price]]&lt;80,"40-79","80+")))</f>
        <v>80+</v>
      </c>
      <c r="I11880" t="str">
        <f>TEXT(Table2[[#This Row],[Date Sold]], "ddd")</f>
        <v>Thu</v>
      </c>
    </row>
    <row r="11881" spans="1:9" x14ac:dyDescent="0.25">
      <c r="A11881" t="s">
        <v>41</v>
      </c>
      <c r="B11881" t="s">
        <v>28</v>
      </c>
      <c r="C11881" t="s">
        <v>29</v>
      </c>
      <c r="D11881" s="1">
        <v>45746</v>
      </c>
      <c r="E11881">
        <v>11</v>
      </c>
      <c r="F11881">
        <v>49.7</v>
      </c>
      <c r="G11881">
        <v>546.70000000000005</v>
      </c>
      <c r="H11881" t="str">
        <f>IF(Table2[[#This Row],[Unit Price]]&lt;20,"0-19",IF(Table2[[#This Row],[Unit Price]]&lt;40,"20-39",IF(Table2[[#This Row],[Unit Price]]&lt;80,"40-79","80+")))</f>
        <v>40-79</v>
      </c>
      <c r="I11881" t="str">
        <f>TEXT(Table2[[#This Row],[Date Sold]], "ddd")</f>
        <v>Sun</v>
      </c>
    </row>
    <row r="11882" spans="1:9" x14ac:dyDescent="0.25">
      <c r="A11882" t="s">
        <v>30</v>
      </c>
      <c r="B11882" t="s">
        <v>22</v>
      </c>
      <c r="C11882" t="s">
        <v>9</v>
      </c>
      <c r="D11882" s="1">
        <v>45782</v>
      </c>
      <c r="E11882">
        <v>17</v>
      </c>
      <c r="F11882">
        <v>36.200000000000003</v>
      </c>
      <c r="G11882">
        <v>615.4</v>
      </c>
      <c r="H11882" t="str">
        <f>IF(Table2[[#This Row],[Unit Price]]&lt;20,"0-19",IF(Table2[[#This Row],[Unit Price]]&lt;40,"20-39",IF(Table2[[#This Row],[Unit Price]]&lt;80,"40-79","80+")))</f>
        <v>20-39</v>
      </c>
      <c r="I11882" t="str">
        <f>TEXT(Table2[[#This Row],[Date Sold]], "ddd")</f>
        <v>Mon</v>
      </c>
    </row>
    <row r="11883" spans="1:9" x14ac:dyDescent="0.25">
      <c r="A11883" t="s">
        <v>93</v>
      </c>
      <c r="B11883" t="s">
        <v>20</v>
      </c>
      <c r="C11883" t="s">
        <v>25</v>
      </c>
      <c r="D11883" s="1">
        <v>45793</v>
      </c>
      <c r="E11883">
        <v>14</v>
      </c>
      <c r="F11883">
        <v>86.43</v>
      </c>
      <c r="G11883">
        <v>1210.02</v>
      </c>
      <c r="H11883" t="str">
        <f>IF(Table2[[#This Row],[Unit Price]]&lt;20,"0-19",IF(Table2[[#This Row],[Unit Price]]&lt;40,"20-39",IF(Table2[[#This Row],[Unit Price]]&lt;80,"40-79","80+")))</f>
        <v>80+</v>
      </c>
      <c r="I11883" t="str">
        <f>TEXT(Table2[[#This Row],[Date Sold]], "ddd")</f>
        <v>Fri</v>
      </c>
    </row>
    <row r="11884" spans="1:9" x14ac:dyDescent="0.25">
      <c r="A11884" t="s">
        <v>111</v>
      </c>
      <c r="B11884" t="s">
        <v>16</v>
      </c>
      <c r="C11884" t="s">
        <v>12</v>
      </c>
      <c r="D11884" s="1">
        <v>45722</v>
      </c>
      <c r="E11884">
        <v>7</v>
      </c>
      <c r="F11884">
        <v>95.49</v>
      </c>
      <c r="G11884">
        <v>668.43</v>
      </c>
      <c r="H11884" t="str">
        <f>IF(Table2[[#This Row],[Unit Price]]&lt;20,"0-19",IF(Table2[[#This Row],[Unit Price]]&lt;40,"20-39",IF(Table2[[#This Row],[Unit Price]]&lt;80,"40-79","80+")))</f>
        <v>80+</v>
      </c>
      <c r="I11884" t="str">
        <f>TEXT(Table2[[#This Row],[Date Sold]], "ddd")</f>
        <v>Thu</v>
      </c>
    </row>
    <row r="11885" spans="1:9" x14ac:dyDescent="0.25">
      <c r="A11885" t="s">
        <v>37</v>
      </c>
      <c r="B11885" t="s">
        <v>28</v>
      </c>
      <c r="C11885" t="s">
        <v>14</v>
      </c>
      <c r="D11885" s="1">
        <v>45735</v>
      </c>
      <c r="E11885">
        <v>13</v>
      </c>
      <c r="F11885">
        <v>69.28</v>
      </c>
      <c r="G11885">
        <v>900.64</v>
      </c>
      <c r="H11885" t="str">
        <f>IF(Table2[[#This Row],[Unit Price]]&lt;20,"0-19",IF(Table2[[#This Row],[Unit Price]]&lt;40,"20-39",IF(Table2[[#This Row],[Unit Price]]&lt;80,"40-79","80+")))</f>
        <v>40-79</v>
      </c>
      <c r="I11885" t="str">
        <f>TEXT(Table2[[#This Row],[Date Sold]], "ddd")</f>
        <v>Wed</v>
      </c>
    </row>
    <row r="11886" spans="1:9" x14ac:dyDescent="0.25">
      <c r="A11886" t="s">
        <v>60</v>
      </c>
      <c r="B11886" t="s">
        <v>8</v>
      </c>
      <c r="C11886" t="s">
        <v>29</v>
      </c>
      <c r="D11886" s="1">
        <v>45710</v>
      </c>
      <c r="E11886">
        <v>16</v>
      </c>
      <c r="F11886">
        <v>24.69</v>
      </c>
      <c r="G11886">
        <v>395.04</v>
      </c>
      <c r="H11886" t="str">
        <f>IF(Table2[[#This Row],[Unit Price]]&lt;20,"0-19",IF(Table2[[#This Row],[Unit Price]]&lt;40,"20-39",IF(Table2[[#This Row],[Unit Price]]&lt;80,"40-79","80+")))</f>
        <v>20-39</v>
      </c>
      <c r="I11886" t="str">
        <f>TEXT(Table2[[#This Row],[Date Sold]], "ddd")</f>
        <v>Sat</v>
      </c>
    </row>
    <row r="11887" spans="1:9" x14ac:dyDescent="0.25">
      <c r="A11887" t="s">
        <v>33</v>
      </c>
      <c r="B11887" t="s">
        <v>18</v>
      </c>
      <c r="C11887" t="s">
        <v>29</v>
      </c>
      <c r="D11887" s="1">
        <v>45771</v>
      </c>
      <c r="E11887">
        <v>18</v>
      </c>
      <c r="F11887">
        <v>97.87</v>
      </c>
      <c r="G11887">
        <v>1761.66</v>
      </c>
      <c r="H11887" t="str">
        <f>IF(Table2[[#This Row],[Unit Price]]&lt;20,"0-19",IF(Table2[[#This Row],[Unit Price]]&lt;40,"20-39",IF(Table2[[#This Row],[Unit Price]]&lt;80,"40-79","80+")))</f>
        <v>80+</v>
      </c>
      <c r="I11887" t="str">
        <f>TEXT(Table2[[#This Row],[Date Sold]], "ddd")</f>
        <v>Thu</v>
      </c>
    </row>
    <row r="11888" spans="1:9" x14ac:dyDescent="0.25">
      <c r="A11888" t="s">
        <v>116</v>
      </c>
      <c r="B11888" t="s">
        <v>38</v>
      </c>
      <c r="C11888" t="s">
        <v>29</v>
      </c>
      <c r="D11888" s="1">
        <v>45755</v>
      </c>
      <c r="E11888">
        <v>13</v>
      </c>
      <c r="F11888">
        <v>14.18</v>
      </c>
      <c r="G11888">
        <v>184.34</v>
      </c>
      <c r="H11888" t="str">
        <f>IF(Table2[[#This Row],[Unit Price]]&lt;20,"0-19",IF(Table2[[#This Row],[Unit Price]]&lt;40,"20-39",IF(Table2[[#This Row],[Unit Price]]&lt;80,"40-79","80+")))</f>
        <v>0-19</v>
      </c>
      <c r="I11888" t="str">
        <f>TEXT(Table2[[#This Row],[Date Sold]], "ddd")</f>
        <v>Tue</v>
      </c>
    </row>
    <row r="11889" spans="1:9" x14ac:dyDescent="0.25">
      <c r="A11889" t="s">
        <v>116</v>
      </c>
      <c r="B11889" t="s">
        <v>16</v>
      </c>
      <c r="C11889" t="s">
        <v>9</v>
      </c>
      <c r="D11889" s="1">
        <v>45710</v>
      </c>
      <c r="E11889">
        <v>18</v>
      </c>
      <c r="F11889">
        <v>93.85</v>
      </c>
      <c r="G11889">
        <v>1689.3</v>
      </c>
      <c r="H11889" t="str">
        <f>IF(Table2[[#This Row],[Unit Price]]&lt;20,"0-19",IF(Table2[[#This Row],[Unit Price]]&lt;40,"20-39",IF(Table2[[#This Row],[Unit Price]]&lt;80,"40-79","80+")))</f>
        <v>80+</v>
      </c>
      <c r="I11889" t="str">
        <f>TEXT(Table2[[#This Row],[Date Sold]], "ddd")</f>
        <v>Sat</v>
      </c>
    </row>
    <row r="11890" spans="1:9" x14ac:dyDescent="0.25">
      <c r="A11890" t="s">
        <v>69</v>
      </c>
      <c r="B11890" t="s">
        <v>28</v>
      </c>
      <c r="C11890" t="s">
        <v>9</v>
      </c>
      <c r="D11890" s="1">
        <v>45717</v>
      </c>
      <c r="E11890">
        <v>10</v>
      </c>
      <c r="F11890">
        <v>54.32</v>
      </c>
      <c r="G11890">
        <v>543.20000000000005</v>
      </c>
      <c r="H11890" t="str">
        <f>IF(Table2[[#This Row],[Unit Price]]&lt;20,"0-19",IF(Table2[[#This Row],[Unit Price]]&lt;40,"20-39",IF(Table2[[#This Row],[Unit Price]]&lt;80,"40-79","80+")))</f>
        <v>40-79</v>
      </c>
      <c r="I11890" t="str">
        <f>TEXT(Table2[[#This Row],[Date Sold]], "ddd")</f>
        <v>Sat</v>
      </c>
    </row>
    <row r="11891" spans="1:9" x14ac:dyDescent="0.25">
      <c r="A11891" t="s">
        <v>74</v>
      </c>
      <c r="B11891" t="s">
        <v>11</v>
      </c>
      <c r="C11891" t="s">
        <v>29</v>
      </c>
      <c r="D11891" s="1">
        <v>45717</v>
      </c>
      <c r="E11891">
        <v>2</v>
      </c>
      <c r="F11891">
        <v>67.150000000000006</v>
      </c>
      <c r="G11891">
        <v>134.30000000000001</v>
      </c>
      <c r="H11891" t="str">
        <f>IF(Table2[[#This Row],[Unit Price]]&lt;20,"0-19",IF(Table2[[#This Row],[Unit Price]]&lt;40,"20-39",IF(Table2[[#This Row],[Unit Price]]&lt;80,"40-79","80+")))</f>
        <v>40-79</v>
      </c>
      <c r="I11891" t="str">
        <f>TEXT(Table2[[#This Row],[Date Sold]], "ddd")</f>
        <v>Sat</v>
      </c>
    </row>
    <row r="11892" spans="1:9" x14ac:dyDescent="0.25">
      <c r="A11892" t="s">
        <v>52</v>
      </c>
      <c r="B11892" t="s">
        <v>11</v>
      </c>
      <c r="C11892" t="s">
        <v>12</v>
      </c>
      <c r="D11892" s="1">
        <v>45756</v>
      </c>
      <c r="E11892">
        <v>8</v>
      </c>
      <c r="F11892">
        <v>99.99</v>
      </c>
      <c r="G11892">
        <v>799.92</v>
      </c>
      <c r="H11892" t="str">
        <f>IF(Table2[[#This Row],[Unit Price]]&lt;20,"0-19",IF(Table2[[#This Row],[Unit Price]]&lt;40,"20-39",IF(Table2[[#This Row],[Unit Price]]&lt;80,"40-79","80+")))</f>
        <v>80+</v>
      </c>
      <c r="I11892" t="str">
        <f>TEXT(Table2[[#This Row],[Date Sold]], "ddd")</f>
        <v>Wed</v>
      </c>
    </row>
    <row r="11893" spans="1:9" x14ac:dyDescent="0.25">
      <c r="A11893" t="s">
        <v>69</v>
      </c>
      <c r="B11893" t="s">
        <v>16</v>
      </c>
      <c r="C11893" t="s">
        <v>12</v>
      </c>
      <c r="D11893" s="1">
        <v>45779</v>
      </c>
      <c r="E11893">
        <v>6</v>
      </c>
      <c r="F11893">
        <v>52.72</v>
      </c>
      <c r="G11893">
        <v>316.32</v>
      </c>
      <c r="H11893" t="str">
        <f>IF(Table2[[#This Row],[Unit Price]]&lt;20,"0-19",IF(Table2[[#This Row],[Unit Price]]&lt;40,"20-39",IF(Table2[[#This Row],[Unit Price]]&lt;80,"40-79","80+")))</f>
        <v>40-79</v>
      </c>
      <c r="I11893" t="str">
        <f>TEXT(Table2[[#This Row],[Date Sold]], "ddd")</f>
        <v>Fri</v>
      </c>
    </row>
    <row r="11894" spans="1:9" x14ac:dyDescent="0.25">
      <c r="A11894" t="s">
        <v>58</v>
      </c>
      <c r="B11894" t="s">
        <v>16</v>
      </c>
      <c r="C11894" t="s">
        <v>25</v>
      </c>
      <c r="D11894" s="1">
        <v>45780</v>
      </c>
      <c r="E11894">
        <v>16</v>
      </c>
      <c r="F11894">
        <v>63.36</v>
      </c>
      <c r="G11894">
        <v>1013.76</v>
      </c>
      <c r="H11894" t="str">
        <f>IF(Table2[[#This Row],[Unit Price]]&lt;20,"0-19",IF(Table2[[#This Row],[Unit Price]]&lt;40,"20-39",IF(Table2[[#This Row],[Unit Price]]&lt;80,"40-79","80+")))</f>
        <v>40-79</v>
      </c>
      <c r="I11894" t="str">
        <f>TEXT(Table2[[#This Row],[Date Sold]], "ddd")</f>
        <v>Sat</v>
      </c>
    </row>
    <row r="11895" spans="1:9" x14ac:dyDescent="0.25">
      <c r="A11895" t="s">
        <v>118</v>
      </c>
      <c r="B11895" t="s">
        <v>16</v>
      </c>
      <c r="C11895" t="s">
        <v>9</v>
      </c>
      <c r="D11895" s="1">
        <v>45747</v>
      </c>
      <c r="E11895">
        <v>16</v>
      </c>
      <c r="F11895">
        <v>41.32</v>
      </c>
      <c r="G11895">
        <v>661.12</v>
      </c>
      <c r="H11895" t="str">
        <f>IF(Table2[[#This Row],[Unit Price]]&lt;20,"0-19",IF(Table2[[#This Row],[Unit Price]]&lt;40,"20-39",IF(Table2[[#This Row],[Unit Price]]&lt;80,"40-79","80+")))</f>
        <v>40-79</v>
      </c>
      <c r="I11895" t="str">
        <f>TEXT(Table2[[#This Row],[Date Sold]], "ddd")</f>
        <v>Mon</v>
      </c>
    </row>
    <row r="11896" spans="1:9" x14ac:dyDescent="0.25">
      <c r="A11896" t="s">
        <v>59</v>
      </c>
      <c r="B11896" t="s">
        <v>42</v>
      </c>
      <c r="C11896" t="s">
        <v>9</v>
      </c>
      <c r="D11896" s="1">
        <v>45762</v>
      </c>
      <c r="E11896">
        <v>5</v>
      </c>
      <c r="F11896">
        <v>51.8</v>
      </c>
      <c r="G11896">
        <v>259</v>
      </c>
      <c r="H11896" t="str">
        <f>IF(Table2[[#This Row],[Unit Price]]&lt;20,"0-19",IF(Table2[[#This Row],[Unit Price]]&lt;40,"20-39",IF(Table2[[#This Row],[Unit Price]]&lt;80,"40-79","80+")))</f>
        <v>40-79</v>
      </c>
      <c r="I11896" t="str">
        <f>TEXT(Table2[[#This Row],[Date Sold]], "ddd")</f>
        <v>Tue</v>
      </c>
    </row>
    <row r="11897" spans="1:9" x14ac:dyDescent="0.25">
      <c r="A11897" t="s">
        <v>21</v>
      </c>
      <c r="B11897" t="s">
        <v>24</v>
      </c>
      <c r="C11897" t="s">
        <v>12</v>
      </c>
      <c r="D11897" s="1">
        <v>45721</v>
      </c>
      <c r="E11897">
        <v>12</v>
      </c>
      <c r="F11897">
        <v>28.26</v>
      </c>
      <c r="G11897">
        <v>339.12</v>
      </c>
      <c r="H11897" t="str">
        <f>IF(Table2[[#This Row],[Unit Price]]&lt;20,"0-19",IF(Table2[[#This Row],[Unit Price]]&lt;40,"20-39",IF(Table2[[#This Row],[Unit Price]]&lt;80,"40-79","80+")))</f>
        <v>20-39</v>
      </c>
      <c r="I11897" t="str">
        <f>TEXT(Table2[[#This Row],[Date Sold]], "ddd")</f>
        <v>Wed</v>
      </c>
    </row>
    <row r="11898" spans="1:9" x14ac:dyDescent="0.25">
      <c r="A11898" t="s">
        <v>118</v>
      </c>
      <c r="B11898" t="s">
        <v>22</v>
      </c>
      <c r="C11898" t="s">
        <v>9</v>
      </c>
      <c r="D11898" s="1">
        <v>45799</v>
      </c>
      <c r="E11898">
        <v>15</v>
      </c>
      <c r="F11898">
        <v>62.92</v>
      </c>
      <c r="G11898">
        <v>943.8</v>
      </c>
      <c r="H11898" t="str">
        <f>IF(Table2[[#This Row],[Unit Price]]&lt;20,"0-19",IF(Table2[[#This Row],[Unit Price]]&lt;40,"20-39",IF(Table2[[#This Row],[Unit Price]]&lt;80,"40-79","80+")))</f>
        <v>40-79</v>
      </c>
      <c r="I11898" t="str">
        <f>TEXT(Table2[[#This Row],[Date Sold]], "ddd")</f>
        <v>Thu</v>
      </c>
    </row>
    <row r="11899" spans="1:9" x14ac:dyDescent="0.25">
      <c r="A11899" t="s">
        <v>62</v>
      </c>
      <c r="B11899" t="s">
        <v>42</v>
      </c>
      <c r="C11899" t="s">
        <v>14</v>
      </c>
      <c r="D11899" s="1">
        <v>45745</v>
      </c>
      <c r="E11899">
        <v>7</v>
      </c>
      <c r="F11899">
        <v>5.75</v>
      </c>
      <c r="G11899">
        <v>40.25</v>
      </c>
      <c r="H11899" t="str">
        <f>IF(Table2[[#This Row],[Unit Price]]&lt;20,"0-19",IF(Table2[[#This Row],[Unit Price]]&lt;40,"20-39",IF(Table2[[#This Row],[Unit Price]]&lt;80,"40-79","80+")))</f>
        <v>0-19</v>
      </c>
      <c r="I11899" t="str">
        <f>TEXT(Table2[[#This Row],[Date Sold]], "ddd")</f>
        <v>Sat</v>
      </c>
    </row>
    <row r="11900" spans="1:9" x14ac:dyDescent="0.25">
      <c r="A11900" t="s">
        <v>54</v>
      </c>
      <c r="B11900" t="s">
        <v>24</v>
      </c>
      <c r="C11900" t="s">
        <v>29</v>
      </c>
      <c r="D11900" s="1">
        <v>45774</v>
      </c>
      <c r="E11900">
        <v>4</v>
      </c>
      <c r="F11900">
        <v>52.32</v>
      </c>
      <c r="G11900">
        <v>209.28</v>
      </c>
      <c r="H11900" t="str">
        <f>IF(Table2[[#This Row],[Unit Price]]&lt;20,"0-19",IF(Table2[[#This Row],[Unit Price]]&lt;40,"20-39",IF(Table2[[#This Row],[Unit Price]]&lt;80,"40-79","80+")))</f>
        <v>40-79</v>
      </c>
      <c r="I11900" t="str">
        <f>TEXT(Table2[[#This Row],[Date Sold]], "ddd")</f>
        <v>Sun</v>
      </c>
    </row>
    <row r="11901" spans="1:9" x14ac:dyDescent="0.25">
      <c r="A11901" t="s">
        <v>73</v>
      </c>
      <c r="B11901" t="s">
        <v>18</v>
      </c>
      <c r="C11901" t="s">
        <v>14</v>
      </c>
      <c r="D11901" s="1">
        <v>45745</v>
      </c>
      <c r="E11901">
        <v>1</v>
      </c>
      <c r="F11901">
        <v>82.35</v>
      </c>
      <c r="G11901">
        <v>82.35</v>
      </c>
      <c r="H11901" t="str">
        <f>IF(Table2[[#This Row],[Unit Price]]&lt;20,"0-19",IF(Table2[[#This Row],[Unit Price]]&lt;40,"20-39",IF(Table2[[#This Row],[Unit Price]]&lt;80,"40-79","80+")))</f>
        <v>80+</v>
      </c>
      <c r="I11901" t="str">
        <f>TEXT(Table2[[#This Row],[Date Sold]], "ddd")</f>
        <v>Sat</v>
      </c>
    </row>
    <row r="11902" spans="1:9" x14ac:dyDescent="0.25">
      <c r="A11902" t="s">
        <v>99</v>
      </c>
      <c r="B11902" t="s">
        <v>28</v>
      </c>
      <c r="C11902" t="s">
        <v>12</v>
      </c>
      <c r="D11902" s="1">
        <v>45763</v>
      </c>
      <c r="E11902">
        <v>7</v>
      </c>
      <c r="F11902">
        <v>22.46</v>
      </c>
      <c r="G11902">
        <v>157.22</v>
      </c>
      <c r="H11902" t="str">
        <f>IF(Table2[[#This Row],[Unit Price]]&lt;20,"0-19",IF(Table2[[#This Row],[Unit Price]]&lt;40,"20-39",IF(Table2[[#This Row],[Unit Price]]&lt;80,"40-79","80+")))</f>
        <v>20-39</v>
      </c>
      <c r="I11902" t="str">
        <f>TEXT(Table2[[#This Row],[Date Sold]], "ddd")</f>
        <v>Wed</v>
      </c>
    </row>
    <row r="11903" spans="1:9" x14ac:dyDescent="0.25">
      <c r="A11903" t="s">
        <v>84</v>
      </c>
      <c r="B11903" t="s">
        <v>42</v>
      </c>
      <c r="C11903" t="s">
        <v>29</v>
      </c>
      <c r="D11903" s="1">
        <v>45776</v>
      </c>
      <c r="E11903">
        <v>13</v>
      </c>
      <c r="F11903">
        <v>19.89</v>
      </c>
      <c r="G11903">
        <v>258.57</v>
      </c>
      <c r="H11903" t="str">
        <f>IF(Table2[[#This Row],[Unit Price]]&lt;20,"0-19",IF(Table2[[#This Row],[Unit Price]]&lt;40,"20-39",IF(Table2[[#This Row],[Unit Price]]&lt;80,"40-79","80+")))</f>
        <v>0-19</v>
      </c>
      <c r="I11903" t="str">
        <f>TEXT(Table2[[#This Row],[Date Sold]], "ddd")</f>
        <v>Tue</v>
      </c>
    </row>
    <row r="11904" spans="1:9" x14ac:dyDescent="0.25">
      <c r="A11904" t="s">
        <v>74</v>
      </c>
      <c r="B11904" t="s">
        <v>8</v>
      </c>
      <c r="C11904" t="s">
        <v>25</v>
      </c>
      <c r="D11904" s="1">
        <v>45739</v>
      </c>
      <c r="E11904">
        <v>11</v>
      </c>
      <c r="F11904">
        <v>9.92</v>
      </c>
      <c r="G11904">
        <v>109.12</v>
      </c>
      <c r="H11904" t="str">
        <f>IF(Table2[[#This Row],[Unit Price]]&lt;20,"0-19",IF(Table2[[#This Row],[Unit Price]]&lt;40,"20-39",IF(Table2[[#This Row],[Unit Price]]&lt;80,"40-79","80+")))</f>
        <v>0-19</v>
      </c>
      <c r="I11904" t="str">
        <f>TEXT(Table2[[#This Row],[Date Sold]], "ddd")</f>
        <v>Sun</v>
      </c>
    </row>
    <row r="11905" spans="1:9" x14ac:dyDescent="0.25">
      <c r="A11905" t="s">
        <v>52</v>
      </c>
      <c r="B11905" t="s">
        <v>38</v>
      </c>
      <c r="C11905" t="s">
        <v>14</v>
      </c>
      <c r="D11905" s="1">
        <v>45790</v>
      </c>
      <c r="E11905">
        <v>3</v>
      </c>
      <c r="F11905">
        <v>51.88</v>
      </c>
      <c r="G11905">
        <v>155.63999999999999</v>
      </c>
      <c r="H11905" t="str">
        <f>IF(Table2[[#This Row],[Unit Price]]&lt;20,"0-19",IF(Table2[[#This Row],[Unit Price]]&lt;40,"20-39",IF(Table2[[#This Row],[Unit Price]]&lt;80,"40-79","80+")))</f>
        <v>40-79</v>
      </c>
      <c r="I11905" t="str">
        <f>TEXT(Table2[[#This Row],[Date Sold]], "ddd")</f>
        <v>Tue</v>
      </c>
    </row>
    <row r="11906" spans="1:9" x14ac:dyDescent="0.25">
      <c r="A11906" t="s">
        <v>52</v>
      </c>
      <c r="B11906" t="s">
        <v>20</v>
      </c>
      <c r="C11906" t="s">
        <v>9</v>
      </c>
      <c r="D11906" s="1">
        <v>45752</v>
      </c>
      <c r="E11906">
        <v>14</v>
      </c>
      <c r="F11906">
        <v>75.87</v>
      </c>
      <c r="G11906">
        <v>1062.18</v>
      </c>
      <c r="H11906" t="str">
        <f>IF(Table2[[#This Row],[Unit Price]]&lt;20,"0-19",IF(Table2[[#This Row],[Unit Price]]&lt;40,"20-39",IF(Table2[[#This Row],[Unit Price]]&lt;80,"40-79","80+")))</f>
        <v>40-79</v>
      </c>
      <c r="I11906" t="str">
        <f>TEXT(Table2[[#This Row],[Date Sold]], "ddd")</f>
        <v>Sat</v>
      </c>
    </row>
    <row r="11907" spans="1:9" x14ac:dyDescent="0.25">
      <c r="A11907" t="s">
        <v>110</v>
      </c>
      <c r="B11907" t="s">
        <v>22</v>
      </c>
      <c r="C11907" t="s">
        <v>14</v>
      </c>
      <c r="D11907" s="1">
        <v>45736</v>
      </c>
      <c r="E11907">
        <v>1</v>
      </c>
      <c r="F11907">
        <v>84.15</v>
      </c>
      <c r="G11907">
        <v>84.15</v>
      </c>
      <c r="H11907" t="str">
        <f>IF(Table2[[#This Row],[Unit Price]]&lt;20,"0-19",IF(Table2[[#This Row],[Unit Price]]&lt;40,"20-39",IF(Table2[[#This Row],[Unit Price]]&lt;80,"40-79","80+")))</f>
        <v>80+</v>
      </c>
      <c r="I11907" t="str">
        <f>TEXT(Table2[[#This Row],[Date Sold]], "ddd")</f>
        <v>Thu</v>
      </c>
    </row>
    <row r="11908" spans="1:9" x14ac:dyDescent="0.25">
      <c r="A11908" t="s">
        <v>17</v>
      </c>
      <c r="B11908" t="s">
        <v>38</v>
      </c>
      <c r="C11908" t="s">
        <v>29</v>
      </c>
      <c r="D11908" s="1">
        <v>45758</v>
      </c>
      <c r="E11908">
        <v>19</v>
      </c>
      <c r="F11908">
        <v>59.29</v>
      </c>
      <c r="G11908">
        <v>1126.51</v>
      </c>
      <c r="H11908" t="str">
        <f>IF(Table2[[#This Row],[Unit Price]]&lt;20,"0-19",IF(Table2[[#This Row],[Unit Price]]&lt;40,"20-39",IF(Table2[[#This Row],[Unit Price]]&lt;80,"40-79","80+")))</f>
        <v>40-79</v>
      </c>
      <c r="I11908" t="str">
        <f>TEXT(Table2[[#This Row],[Date Sold]], "ddd")</f>
        <v>Fri</v>
      </c>
    </row>
    <row r="11909" spans="1:9" x14ac:dyDescent="0.25">
      <c r="A11909" t="s">
        <v>21</v>
      </c>
      <c r="B11909" t="s">
        <v>11</v>
      </c>
      <c r="C11909" t="s">
        <v>9</v>
      </c>
      <c r="D11909" s="1">
        <v>45793</v>
      </c>
      <c r="E11909">
        <v>8</v>
      </c>
      <c r="F11909">
        <v>86.94</v>
      </c>
      <c r="G11909">
        <v>695.52</v>
      </c>
      <c r="H11909" t="str">
        <f>IF(Table2[[#This Row],[Unit Price]]&lt;20,"0-19",IF(Table2[[#This Row],[Unit Price]]&lt;40,"20-39",IF(Table2[[#This Row],[Unit Price]]&lt;80,"40-79","80+")))</f>
        <v>80+</v>
      </c>
      <c r="I11909" t="str">
        <f>TEXT(Table2[[#This Row],[Date Sold]], "ddd")</f>
        <v>Fri</v>
      </c>
    </row>
    <row r="11910" spans="1:9" x14ac:dyDescent="0.25">
      <c r="A11910" t="s">
        <v>96</v>
      </c>
      <c r="B11910" t="s">
        <v>8</v>
      </c>
      <c r="C11910" t="s">
        <v>29</v>
      </c>
      <c r="D11910" s="1">
        <v>45730</v>
      </c>
      <c r="E11910">
        <v>16</v>
      </c>
      <c r="F11910">
        <v>68.489999999999995</v>
      </c>
      <c r="G11910">
        <v>1095.8399999999999</v>
      </c>
      <c r="H11910" t="str">
        <f>IF(Table2[[#This Row],[Unit Price]]&lt;20,"0-19",IF(Table2[[#This Row],[Unit Price]]&lt;40,"20-39",IF(Table2[[#This Row],[Unit Price]]&lt;80,"40-79","80+")))</f>
        <v>40-79</v>
      </c>
      <c r="I11910" t="str">
        <f>TEXT(Table2[[#This Row],[Date Sold]], "ddd")</f>
        <v>Fri</v>
      </c>
    </row>
    <row r="11911" spans="1:9" x14ac:dyDescent="0.25">
      <c r="A11911" t="s">
        <v>119</v>
      </c>
      <c r="B11911" t="s">
        <v>16</v>
      </c>
      <c r="C11911" t="s">
        <v>29</v>
      </c>
      <c r="D11911" s="1">
        <v>45786</v>
      </c>
      <c r="E11911">
        <v>15</v>
      </c>
      <c r="F11911">
        <v>19.77</v>
      </c>
      <c r="G11911">
        <v>296.55</v>
      </c>
      <c r="H11911" t="str">
        <f>IF(Table2[[#This Row],[Unit Price]]&lt;20,"0-19",IF(Table2[[#This Row],[Unit Price]]&lt;40,"20-39",IF(Table2[[#This Row],[Unit Price]]&lt;80,"40-79","80+")))</f>
        <v>0-19</v>
      </c>
      <c r="I11911" t="str">
        <f>TEXT(Table2[[#This Row],[Date Sold]], "ddd")</f>
        <v>Fri</v>
      </c>
    </row>
    <row r="11912" spans="1:9" x14ac:dyDescent="0.25">
      <c r="A11912" t="s">
        <v>66</v>
      </c>
      <c r="B11912" t="s">
        <v>16</v>
      </c>
      <c r="C11912" t="s">
        <v>25</v>
      </c>
      <c r="D11912" s="1">
        <v>45715</v>
      </c>
      <c r="E11912">
        <v>20</v>
      </c>
      <c r="F11912">
        <v>50.25</v>
      </c>
      <c r="G11912">
        <v>1005</v>
      </c>
      <c r="H11912" t="str">
        <f>IF(Table2[[#This Row],[Unit Price]]&lt;20,"0-19",IF(Table2[[#This Row],[Unit Price]]&lt;40,"20-39",IF(Table2[[#This Row],[Unit Price]]&lt;80,"40-79","80+")))</f>
        <v>40-79</v>
      </c>
      <c r="I11912" t="str">
        <f>TEXT(Table2[[#This Row],[Date Sold]], "ddd")</f>
        <v>Thu</v>
      </c>
    </row>
    <row r="11913" spans="1:9" x14ac:dyDescent="0.25">
      <c r="A11913" t="s">
        <v>120</v>
      </c>
      <c r="B11913" t="s">
        <v>38</v>
      </c>
      <c r="C11913" t="s">
        <v>12</v>
      </c>
      <c r="D11913" s="1">
        <v>45798</v>
      </c>
      <c r="E11913">
        <v>5</v>
      </c>
      <c r="F11913">
        <v>34.32</v>
      </c>
      <c r="G11913">
        <v>171.6</v>
      </c>
      <c r="H11913" t="str">
        <f>IF(Table2[[#This Row],[Unit Price]]&lt;20,"0-19",IF(Table2[[#This Row],[Unit Price]]&lt;40,"20-39",IF(Table2[[#This Row],[Unit Price]]&lt;80,"40-79","80+")))</f>
        <v>20-39</v>
      </c>
      <c r="I11913" t="str">
        <f>TEXT(Table2[[#This Row],[Date Sold]], "ddd")</f>
        <v>Wed</v>
      </c>
    </row>
    <row r="11914" spans="1:9" x14ac:dyDescent="0.25">
      <c r="A11914" t="s">
        <v>116</v>
      </c>
      <c r="B11914" t="s">
        <v>24</v>
      </c>
      <c r="C11914" t="s">
        <v>25</v>
      </c>
      <c r="D11914" s="1">
        <v>45750</v>
      </c>
      <c r="E11914">
        <v>1</v>
      </c>
      <c r="F11914">
        <v>17.440000000000001</v>
      </c>
      <c r="G11914">
        <v>17.440000000000001</v>
      </c>
      <c r="H11914" t="str">
        <f>IF(Table2[[#This Row],[Unit Price]]&lt;20,"0-19",IF(Table2[[#This Row],[Unit Price]]&lt;40,"20-39",IF(Table2[[#This Row],[Unit Price]]&lt;80,"40-79","80+")))</f>
        <v>0-19</v>
      </c>
      <c r="I11914" t="str">
        <f>TEXT(Table2[[#This Row],[Date Sold]], "ddd")</f>
        <v>Thu</v>
      </c>
    </row>
    <row r="11915" spans="1:9" x14ac:dyDescent="0.25">
      <c r="A11915" t="s">
        <v>13</v>
      </c>
      <c r="B11915" t="s">
        <v>8</v>
      </c>
      <c r="C11915" t="s">
        <v>25</v>
      </c>
      <c r="D11915" s="1">
        <v>45793</v>
      </c>
      <c r="E11915">
        <v>11</v>
      </c>
      <c r="F11915">
        <v>63.69</v>
      </c>
      <c r="G11915">
        <v>700.59</v>
      </c>
      <c r="H11915" t="str">
        <f>IF(Table2[[#This Row],[Unit Price]]&lt;20,"0-19",IF(Table2[[#This Row],[Unit Price]]&lt;40,"20-39",IF(Table2[[#This Row],[Unit Price]]&lt;80,"40-79","80+")))</f>
        <v>40-79</v>
      </c>
      <c r="I11915" t="str">
        <f>TEXT(Table2[[#This Row],[Date Sold]], "ddd")</f>
        <v>Fri</v>
      </c>
    </row>
    <row r="11916" spans="1:9" x14ac:dyDescent="0.25">
      <c r="A11916" t="s">
        <v>80</v>
      </c>
      <c r="B11916" t="s">
        <v>18</v>
      </c>
      <c r="C11916" t="s">
        <v>29</v>
      </c>
      <c r="D11916" s="1">
        <v>45724</v>
      </c>
      <c r="E11916">
        <v>4</v>
      </c>
      <c r="F11916">
        <v>91.4</v>
      </c>
      <c r="G11916">
        <v>365.6</v>
      </c>
      <c r="H11916" t="str">
        <f>IF(Table2[[#This Row],[Unit Price]]&lt;20,"0-19",IF(Table2[[#This Row],[Unit Price]]&lt;40,"20-39",IF(Table2[[#This Row],[Unit Price]]&lt;80,"40-79","80+")))</f>
        <v>80+</v>
      </c>
      <c r="I11916" t="str">
        <f>TEXT(Table2[[#This Row],[Date Sold]], "ddd")</f>
        <v>Sat</v>
      </c>
    </row>
    <row r="11917" spans="1:9" x14ac:dyDescent="0.25">
      <c r="A11917" t="s">
        <v>31</v>
      </c>
      <c r="B11917" t="s">
        <v>16</v>
      </c>
      <c r="C11917" t="s">
        <v>14</v>
      </c>
      <c r="D11917" s="1">
        <v>45736</v>
      </c>
      <c r="E11917">
        <v>1</v>
      </c>
      <c r="F11917">
        <v>62.85</v>
      </c>
      <c r="G11917">
        <v>62.85</v>
      </c>
      <c r="H11917" t="str">
        <f>IF(Table2[[#This Row],[Unit Price]]&lt;20,"0-19",IF(Table2[[#This Row],[Unit Price]]&lt;40,"20-39",IF(Table2[[#This Row],[Unit Price]]&lt;80,"40-79","80+")))</f>
        <v>40-79</v>
      </c>
      <c r="I11917" t="str">
        <f>TEXT(Table2[[#This Row],[Date Sold]], "ddd")</f>
        <v>Thu</v>
      </c>
    </row>
    <row r="11918" spans="1:9" x14ac:dyDescent="0.25">
      <c r="A11918" t="s">
        <v>93</v>
      </c>
      <c r="B11918" t="s">
        <v>18</v>
      </c>
      <c r="C11918" t="s">
        <v>12</v>
      </c>
      <c r="D11918" s="1">
        <v>45761</v>
      </c>
      <c r="E11918">
        <v>19</v>
      </c>
      <c r="F11918">
        <v>19.170000000000002</v>
      </c>
      <c r="G11918">
        <v>364.23</v>
      </c>
      <c r="H11918" t="str">
        <f>IF(Table2[[#This Row],[Unit Price]]&lt;20,"0-19",IF(Table2[[#This Row],[Unit Price]]&lt;40,"20-39",IF(Table2[[#This Row],[Unit Price]]&lt;80,"40-79","80+")))</f>
        <v>0-19</v>
      </c>
      <c r="I11918" t="str">
        <f>TEXT(Table2[[#This Row],[Date Sold]], "ddd")</f>
        <v>Mon</v>
      </c>
    </row>
    <row r="11919" spans="1:9" x14ac:dyDescent="0.25">
      <c r="A11919" t="s">
        <v>33</v>
      </c>
      <c r="B11919" t="s">
        <v>8</v>
      </c>
      <c r="C11919" t="s">
        <v>25</v>
      </c>
      <c r="D11919" s="1">
        <v>45753</v>
      </c>
      <c r="E11919">
        <v>14</v>
      </c>
      <c r="F11919">
        <v>8.3000000000000007</v>
      </c>
      <c r="G11919">
        <v>116.2</v>
      </c>
      <c r="H11919" t="str">
        <f>IF(Table2[[#This Row],[Unit Price]]&lt;20,"0-19",IF(Table2[[#This Row],[Unit Price]]&lt;40,"20-39",IF(Table2[[#This Row],[Unit Price]]&lt;80,"40-79","80+")))</f>
        <v>0-19</v>
      </c>
      <c r="I11919" t="str">
        <f>TEXT(Table2[[#This Row],[Date Sold]], "ddd")</f>
        <v>Sun</v>
      </c>
    </row>
    <row r="11920" spans="1:9" x14ac:dyDescent="0.25">
      <c r="A11920" t="s">
        <v>21</v>
      </c>
      <c r="B11920" t="s">
        <v>8</v>
      </c>
      <c r="C11920" t="s">
        <v>29</v>
      </c>
      <c r="D11920" s="1">
        <v>45766</v>
      </c>
      <c r="E11920">
        <v>1</v>
      </c>
      <c r="F11920">
        <v>94.65</v>
      </c>
      <c r="G11920">
        <v>94.65</v>
      </c>
      <c r="H11920" t="str">
        <f>IF(Table2[[#This Row],[Unit Price]]&lt;20,"0-19",IF(Table2[[#This Row],[Unit Price]]&lt;40,"20-39",IF(Table2[[#This Row],[Unit Price]]&lt;80,"40-79","80+")))</f>
        <v>80+</v>
      </c>
      <c r="I11920" t="str">
        <f>TEXT(Table2[[#This Row],[Date Sold]], "ddd")</f>
        <v>Sat</v>
      </c>
    </row>
    <row r="11921" spans="1:9" x14ac:dyDescent="0.25">
      <c r="A11921" t="s">
        <v>59</v>
      </c>
      <c r="B11921" t="s">
        <v>11</v>
      </c>
      <c r="C11921" t="s">
        <v>25</v>
      </c>
      <c r="D11921" s="1">
        <v>45781</v>
      </c>
      <c r="E11921">
        <v>3</v>
      </c>
      <c r="F11921">
        <v>72.41</v>
      </c>
      <c r="G11921">
        <v>217.23</v>
      </c>
      <c r="H11921" t="str">
        <f>IF(Table2[[#This Row],[Unit Price]]&lt;20,"0-19",IF(Table2[[#This Row],[Unit Price]]&lt;40,"20-39",IF(Table2[[#This Row],[Unit Price]]&lt;80,"40-79","80+")))</f>
        <v>40-79</v>
      </c>
      <c r="I11921" t="str">
        <f>TEXT(Table2[[#This Row],[Date Sold]], "ddd")</f>
        <v>Sun</v>
      </c>
    </row>
    <row r="11922" spans="1:9" x14ac:dyDescent="0.25">
      <c r="A11922" t="s">
        <v>69</v>
      </c>
      <c r="B11922" t="s">
        <v>20</v>
      </c>
      <c r="C11922" t="s">
        <v>12</v>
      </c>
      <c r="D11922" s="1">
        <v>45786</v>
      </c>
      <c r="E11922">
        <v>6</v>
      </c>
      <c r="F11922">
        <v>41.27</v>
      </c>
      <c r="G11922">
        <v>247.62</v>
      </c>
      <c r="H11922" t="str">
        <f>IF(Table2[[#This Row],[Unit Price]]&lt;20,"0-19",IF(Table2[[#This Row],[Unit Price]]&lt;40,"20-39",IF(Table2[[#This Row],[Unit Price]]&lt;80,"40-79","80+")))</f>
        <v>40-79</v>
      </c>
      <c r="I11922" t="str">
        <f>TEXT(Table2[[#This Row],[Date Sold]], "ddd")</f>
        <v>Fri</v>
      </c>
    </row>
    <row r="11923" spans="1:9" x14ac:dyDescent="0.25">
      <c r="A11923" t="s">
        <v>44</v>
      </c>
      <c r="B11923" t="s">
        <v>16</v>
      </c>
      <c r="C11923" t="s">
        <v>25</v>
      </c>
      <c r="D11923" s="1">
        <v>45760</v>
      </c>
      <c r="E11923">
        <v>16</v>
      </c>
      <c r="F11923">
        <v>42.23</v>
      </c>
      <c r="G11923">
        <v>675.68</v>
      </c>
      <c r="H11923" t="str">
        <f>IF(Table2[[#This Row],[Unit Price]]&lt;20,"0-19",IF(Table2[[#This Row],[Unit Price]]&lt;40,"20-39",IF(Table2[[#This Row],[Unit Price]]&lt;80,"40-79","80+")))</f>
        <v>40-79</v>
      </c>
      <c r="I11923" t="str">
        <f>TEXT(Table2[[#This Row],[Date Sold]], "ddd")</f>
        <v>Sun</v>
      </c>
    </row>
    <row r="11924" spans="1:9" x14ac:dyDescent="0.25">
      <c r="A11924" t="s">
        <v>40</v>
      </c>
      <c r="B11924" t="s">
        <v>38</v>
      </c>
      <c r="C11924" t="s">
        <v>9</v>
      </c>
      <c r="D11924" s="1">
        <v>45716</v>
      </c>
      <c r="E11924">
        <v>17</v>
      </c>
      <c r="F11924">
        <v>47.03</v>
      </c>
      <c r="G11924">
        <v>799.51</v>
      </c>
      <c r="H11924" t="str">
        <f>IF(Table2[[#This Row],[Unit Price]]&lt;20,"0-19",IF(Table2[[#This Row],[Unit Price]]&lt;40,"20-39",IF(Table2[[#This Row],[Unit Price]]&lt;80,"40-79","80+")))</f>
        <v>40-79</v>
      </c>
      <c r="I11924" t="str">
        <f>TEXT(Table2[[#This Row],[Date Sold]], "ddd")</f>
        <v>Fri</v>
      </c>
    </row>
    <row r="11925" spans="1:9" x14ac:dyDescent="0.25">
      <c r="A11925" t="s">
        <v>101</v>
      </c>
      <c r="B11925" t="s">
        <v>38</v>
      </c>
      <c r="C11925" t="s">
        <v>12</v>
      </c>
      <c r="D11925" s="1">
        <v>45730</v>
      </c>
      <c r="E11925">
        <v>19</v>
      </c>
      <c r="F11925">
        <v>29</v>
      </c>
      <c r="G11925">
        <v>551</v>
      </c>
      <c r="H11925" t="str">
        <f>IF(Table2[[#This Row],[Unit Price]]&lt;20,"0-19",IF(Table2[[#This Row],[Unit Price]]&lt;40,"20-39",IF(Table2[[#This Row],[Unit Price]]&lt;80,"40-79","80+")))</f>
        <v>20-39</v>
      </c>
      <c r="I11925" t="str">
        <f>TEXT(Table2[[#This Row],[Date Sold]], "ddd")</f>
        <v>Fri</v>
      </c>
    </row>
    <row r="11926" spans="1:9" x14ac:dyDescent="0.25">
      <c r="A11926" t="s">
        <v>59</v>
      </c>
      <c r="B11926" t="s">
        <v>38</v>
      </c>
      <c r="C11926" t="s">
        <v>9</v>
      </c>
      <c r="D11926" s="1">
        <v>45762</v>
      </c>
      <c r="E11926">
        <v>1</v>
      </c>
      <c r="F11926">
        <v>26.27</v>
      </c>
      <c r="G11926">
        <v>26.27</v>
      </c>
      <c r="H11926" t="str">
        <f>IF(Table2[[#This Row],[Unit Price]]&lt;20,"0-19",IF(Table2[[#This Row],[Unit Price]]&lt;40,"20-39",IF(Table2[[#This Row],[Unit Price]]&lt;80,"40-79","80+")))</f>
        <v>20-39</v>
      </c>
      <c r="I11926" t="str">
        <f>TEXT(Table2[[#This Row],[Date Sold]], "ddd")</f>
        <v>Tue</v>
      </c>
    </row>
    <row r="11927" spans="1:9" x14ac:dyDescent="0.25">
      <c r="A11927" t="s">
        <v>7</v>
      </c>
      <c r="B11927" t="s">
        <v>28</v>
      </c>
      <c r="C11927" t="s">
        <v>29</v>
      </c>
      <c r="D11927" s="1">
        <v>45758</v>
      </c>
      <c r="E11927">
        <v>7</v>
      </c>
      <c r="F11927">
        <v>49.38</v>
      </c>
      <c r="G11927">
        <v>345.66</v>
      </c>
      <c r="H11927" t="str">
        <f>IF(Table2[[#This Row],[Unit Price]]&lt;20,"0-19",IF(Table2[[#This Row],[Unit Price]]&lt;40,"20-39",IF(Table2[[#This Row],[Unit Price]]&lt;80,"40-79","80+")))</f>
        <v>40-79</v>
      </c>
      <c r="I11927" t="str">
        <f>TEXT(Table2[[#This Row],[Date Sold]], "ddd")</f>
        <v>Fri</v>
      </c>
    </row>
    <row r="11928" spans="1:9" x14ac:dyDescent="0.25">
      <c r="A11928" t="s">
        <v>98</v>
      </c>
      <c r="B11928" t="s">
        <v>42</v>
      </c>
      <c r="C11928" t="s">
        <v>25</v>
      </c>
      <c r="D11928" s="1">
        <v>45773</v>
      </c>
      <c r="E11928">
        <v>19</v>
      </c>
      <c r="F11928">
        <v>47.64</v>
      </c>
      <c r="G11928">
        <v>905.16</v>
      </c>
      <c r="H11928" t="str">
        <f>IF(Table2[[#This Row],[Unit Price]]&lt;20,"0-19",IF(Table2[[#This Row],[Unit Price]]&lt;40,"20-39",IF(Table2[[#This Row],[Unit Price]]&lt;80,"40-79","80+")))</f>
        <v>40-79</v>
      </c>
      <c r="I11928" t="str">
        <f>TEXT(Table2[[#This Row],[Date Sold]], "ddd")</f>
        <v>Sat</v>
      </c>
    </row>
    <row r="11929" spans="1:9" x14ac:dyDescent="0.25">
      <c r="A11929" t="s">
        <v>74</v>
      </c>
      <c r="B11929" t="s">
        <v>38</v>
      </c>
      <c r="C11929" t="s">
        <v>9</v>
      </c>
      <c r="D11929" s="1">
        <v>45724</v>
      </c>
      <c r="E11929">
        <v>9</v>
      </c>
      <c r="F11929">
        <v>85.41</v>
      </c>
      <c r="G11929">
        <v>768.69</v>
      </c>
      <c r="H11929" t="str">
        <f>IF(Table2[[#This Row],[Unit Price]]&lt;20,"0-19",IF(Table2[[#This Row],[Unit Price]]&lt;40,"20-39",IF(Table2[[#This Row],[Unit Price]]&lt;80,"40-79","80+")))</f>
        <v>80+</v>
      </c>
      <c r="I11929" t="str">
        <f>TEXT(Table2[[#This Row],[Date Sold]], "ddd")</f>
        <v>Sat</v>
      </c>
    </row>
    <row r="11930" spans="1:9" x14ac:dyDescent="0.25">
      <c r="A11930" t="s">
        <v>118</v>
      </c>
      <c r="B11930" t="s">
        <v>38</v>
      </c>
      <c r="C11930" t="s">
        <v>9</v>
      </c>
      <c r="D11930" s="1">
        <v>45710</v>
      </c>
      <c r="E11930">
        <v>13</v>
      </c>
      <c r="F11930">
        <v>60.26</v>
      </c>
      <c r="G11930">
        <v>783.38</v>
      </c>
      <c r="H11930" t="str">
        <f>IF(Table2[[#This Row],[Unit Price]]&lt;20,"0-19",IF(Table2[[#This Row],[Unit Price]]&lt;40,"20-39",IF(Table2[[#This Row],[Unit Price]]&lt;80,"40-79","80+")))</f>
        <v>40-79</v>
      </c>
      <c r="I11930" t="str">
        <f>TEXT(Table2[[#This Row],[Date Sold]], "ddd")</f>
        <v>Sat</v>
      </c>
    </row>
    <row r="11931" spans="1:9" x14ac:dyDescent="0.25">
      <c r="A11931" t="s">
        <v>21</v>
      </c>
      <c r="B11931" t="s">
        <v>28</v>
      </c>
      <c r="C11931" t="s">
        <v>29</v>
      </c>
      <c r="D11931" s="1">
        <v>45718</v>
      </c>
      <c r="E11931">
        <v>2</v>
      </c>
      <c r="F11931">
        <v>85.5</v>
      </c>
      <c r="G11931">
        <v>171</v>
      </c>
      <c r="H11931" t="str">
        <f>IF(Table2[[#This Row],[Unit Price]]&lt;20,"0-19",IF(Table2[[#This Row],[Unit Price]]&lt;40,"20-39",IF(Table2[[#This Row],[Unit Price]]&lt;80,"40-79","80+")))</f>
        <v>80+</v>
      </c>
      <c r="I11931" t="str">
        <f>TEXT(Table2[[#This Row],[Date Sold]], "ddd")</f>
        <v>Sun</v>
      </c>
    </row>
    <row r="11932" spans="1:9" x14ac:dyDescent="0.25">
      <c r="A11932" t="s">
        <v>65</v>
      </c>
      <c r="B11932" t="s">
        <v>18</v>
      </c>
      <c r="C11932" t="s">
        <v>9</v>
      </c>
      <c r="D11932" s="1">
        <v>45738</v>
      </c>
      <c r="E11932">
        <v>15</v>
      </c>
      <c r="F11932">
        <v>75.23</v>
      </c>
      <c r="G11932">
        <v>1128.45</v>
      </c>
      <c r="H11932" t="str">
        <f>IF(Table2[[#This Row],[Unit Price]]&lt;20,"0-19",IF(Table2[[#This Row],[Unit Price]]&lt;40,"20-39",IF(Table2[[#This Row],[Unit Price]]&lt;80,"40-79","80+")))</f>
        <v>40-79</v>
      </c>
      <c r="I11932" t="str">
        <f>TEXT(Table2[[#This Row],[Date Sold]], "ddd")</f>
        <v>Sat</v>
      </c>
    </row>
    <row r="11933" spans="1:9" x14ac:dyDescent="0.25">
      <c r="A11933" t="s">
        <v>67</v>
      </c>
      <c r="B11933" t="s">
        <v>24</v>
      </c>
      <c r="C11933" t="s">
        <v>12</v>
      </c>
      <c r="D11933" s="1">
        <v>45776</v>
      </c>
      <c r="E11933">
        <v>20</v>
      </c>
      <c r="F11933">
        <v>58.68</v>
      </c>
      <c r="G11933">
        <v>1173.5999999999999</v>
      </c>
      <c r="H11933" t="str">
        <f>IF(Table2[[#This Row],[Unit Price]]&lt;20,"0-19",IF(Table2[[#This Row],[Unit Price]]&lt;40,"20-39",IF(Table2[[#This Row],[Unit Price]]&lt;80,"40-79","80+")))</f>
        <v>40-79</v>
      </c>
      <c r="I11933" t="str">
        <f>TEXT(Table2[[#This Row],[Date Sold]], "ddd")</f>
        <v>Tue</v>
      </c>
    </row>
    <row r="11934" spans="1:9" x14ac:dyDescent="0.25">
      <c r="A11934" t="s">
        <v>53</v>
      </c>
      <c r="B11934" t="s">
        <v>22</v>
      </c>
      <c r="C11934" t="s">
        <v>25</v>
      </c>
      <c r="D11934" s="1">
        <v>45712</v>
      </c>
      <c r="E11934">
        <v>6</v>
      </c>
      <c r="F11934">
        <v>25.13</v>
      </c>
      <c r="G11934">
        <v>150.78</v>
      </c>
      <c r="H11934" t="str">
        <f>IF(Table2[[#This Row],[Unit Price]]&lt;20,"0-19",IF(Table2[[#This Row],[Unit Price]]&lt;40,"20-39",IF(Table2[[#This Row],[Unit Price]]&lt;80,"40-79","80+")))</f>
        <v>20-39</v>
      </c>
      <c r="I11934" t="str">
        <f>TEXT(Table2[[#This Row],[Date Sold]], "ddd")</f>
        <v>Mon</v>
      </c>
    </row>
    <row r="11935" spans="1:9" x14ac:dyDescent="0.25">
      <c r="A11935" t="s">
        <v>48</v>
      </c>
      <c r="B11935" t="s">
        <v>42</v>
      </c>
      <c r="C11935" t="s">
        <v>12</v>
      </c>
      <c r="D11935" s="1">
        <v>45746</v>
      </c>
      <c r="E11935">
        <v>19</v>
      </c>
      <c r="F11935">
        <v>72.290000000000006</v>
      </c>
      <c r="G11935">
        <v>1373.51</v>
      </c>
      <c r="H11935" t="str">
        <f>IF(Table2[[#This Row],[Unit Price]]&lt;20,"0-19",IF(Table2[[#This Row],[Unit Price]]&lt;40,"20-39",IF(Table2[[#This Row],[Unit Price]]&lt;80,"40-79","80+")))</f>
        <v>40-79</v>
      </c>
      <c r="I11935" t="str">
        <f>TEXT(Table2[[#This Row],[Date Sold]], "ddd")</f>
        <v>Sun</v>
      </c>
    </row>
    <row r="11936" spans="1:9" x14ac:dyDescent="0.25">
      <c r="A11936" t="s">
        <v>44</v>
      </c>
      <c r="B11936" t="s">
        <v>18</v>
      </c>
      <c r="C11936" t="s">
        <v>12</v>
      </c>
      <c r="D11936" s="1">
        <v>45737</v>
      </c>
      <c r="E11936">
        <v>3</v>
      </c>
      <c r="F11936">
        <v>34.57</v>
      </c>
      <c r="G11936">
        <v>103.71</v>
      </c>
      <c r="H11936" t="str">
        <f>IF(Table2[[#This Row],[Unit Price]]&lt;20,"0-19",IF(Table2[[#This Row],[Unit Price]]&lt;40,"20-39",IF(Table2[[#This Row],[Unit Price]]&lt;80,"40-79","80+")))</f>
        <v>20-39</v>
      </c>
      <c r="I11936" t="str">
        <f>TEXT(Table2[[#This Row],[Date Sold]], "ddd")</f>
        <v>Fri</v>
      </c>
    </row>
    <row r="11937" spans="1:9" x14ac:dyDescent="0.25">
      <c r="A11937" t="s">
        <v>79</v>
      </c>
      <c r="B11937" t="s">
        <v>18</v>
      </c>
      <c r="C11937" t="s">
        <v>25</v>
      </c>
      <c r="D11937" s="1">
        <v>45756</v>
      </c>
      <c r="E11937">
        <v>1</v>
      </c>
      <c r="F11937">
        <v>38.479999999999997</v>
      </c>
      <c r="G11937">
        <v>38.479999999999997</v>
      </c>
      <c r="H11937" t="str">
        <f>IF(Table2[[#This Row],[Unit Price]]&lt;20,"0-19",IF(Table2[[#This Row],[Unit Price]]&lt;40,"20-39",IF(Table2[[#This Row],[Unit Price]]&lt;80,"40-79","80+")))</f>
        <v>20-39</v>
      </c>
      <c r="I11937" t="str">
        <f>TEXT(Table2[[#This Row],[Date Sold]], "ddd")</f>
        <v>Wed</v>
      </c>
    </row>
    <row r="11938" spans="1:9" x14ac:dyDescent="0.25">
      <c r="A11938" t="s">
        <v>48</v>
      </c>
      <c r="B11938" t="s">
        <v>28</v>
      </c>
      <c r="C11938" t="s">
        <v>12</v>
      </c>
      <c r="D11938" s="1">
        <v>45760</v>
      </c>
      <c r="E11938">
        <v>9</v>
      </c>
      <c r="F11938">
        <v>48.8</v>
      </c>
      <c r="G11938">
        <v>439.2</v>
      </c>
      <c r="H11938" t="str">
        <f>IF(Table2[[#This Row],[Unit Price]]&lt;20,"0-19",IF(Table2[[#This Row],[Unit Price]]&lt;40,"20-39",IF(Table2[[#This Row],[Unit Price]]&lt;80,"40-79","80+")))</f>
        <v>40-79</v>
      </c>
      <c r="I11938" t="str">
        <f>TEXT(Table2[[#This Row],[Date Sold]], "ddd")</f>
        <v>Sun</v>
      </c>
    </row>
    <row r="11939" spans="1:9" x14ac:dyDescent="0.25">
      <c r="A11939" t="s">
        <v>65</v>
      </c>
      <c r="B11939" t="s">
        <v>24</v>
      </c>
      <c r="C11939" t="s">
        <v>25</v>
      </c>
      <c r="D11939" s="1">
        <v>45799</v>
      </c>
      <c r="E11939">
        <v>19</v>
      </c>
      <c r="F11939">
        <v>21</v>
      </c>
      <c r="G11939">
        <v>399</v>
      </c>
      <c r="H11939" t="str">
        <f>IF(Table2[[#This Row],[Unit Price]]&lt;20,"0-19",IF(Table2[[#This Row],[Unit Price]]&lt;40,"20-39",IF(Table2[[#This Row],[Unit Price]]&lt;80,"40-79","80+")))</f>
        <v>20-39</v>
      </c>
      <c r="I11939" t="str">
        <f>TEXT(Table2[[#This Row],[Date Sold]], "ddd")</f>
        <v>Thu</v>
      </c>
    </row>
    <row r="11940" spans="1:9" x14ac:dyDescent="0.25">
      <c r="A11940" t="s">
        <v>39</v>
      </c>
      <c r="B11940" t="s">
        <v>16</v>
      </c>
      <c r="C11940" t="s">
        <v>12</v>
      </c>
      <c r="D11940" s="1">
        <v>45739</v>
      </c>
      <c r="E11940">
        <v>8</v>
      </c>
      <c r="F11940">
        <v>44.26</v>
      </c>
      <c r="G11940">
        <v>354.08</v>
      </c>
      <c r="H11940" t="str">
        <f>IF(Table2[[#This Row],[Unit Price]]&lt;20,"0-19",IF(Table2[[#This Row],[Unit Price]]&lt;40,"20-39",IF(Table2[[#This Row],[Unit Price]]&lt;80,"40-79","80+")))</f>
        <v>40-79</v>
      </c>
      <c r="I11940" t="str">
        <f>TEXT(Table2[[#This Row],[Date Sold]], "ddd")</f>
        <v>Sun</v>
      </c>
    </row>
    <row r="11941" spans="1:9" x14ac:dyDescent="0.25">
      <c r="A11941" t="s">
        <v>110</v>
      </c>
      <c r="B11941" t="s">
        <v>38</v>
      </c>
      <c r="C11941" t="s">
        <v>12</v>
      </c>
      <c r="D11941" s="1">
        <v>45745</v>
      </c>
      <c r="E11941">
        <v>17</v>
      </c>
      <c r="F11941">
        <v>71.180000000000007</v>
      </c>
      <c r="G11941">
        <v>1210.06</v>
      </c>
      <c r="H11941" t="str">
        <f>IF(Table2[[#This Row],[Unit Price]]&lt;20,"0-19",IF(Table2[[#This Row],[Unit Price]]&lt;40,"20-39",IF(Table2[[#This Row],[Unit Price]]&lt;80,"40-79","80+")))</f>
        <v>40-79</v>
      </c>
      <c r="I11941" t="str">
        <f>TEXT(Table2[[#This Row],[Date Sold]], "ddd")</f>
        <v>Sat</v>
      </c>
    </row>
    <row r="11942" spans="1:9" x14ac:dyDescent="0.25">
      <c r="A11942" t="s">
        <v>113</v>
      </c>
      <c r="B11942" t="s">
        <v>22</v>
      </c>
      <c r="C11942" t="s">
        <v>29</v>
      </c>
      <c r="D11942" s="1">
        <v>45745</v>
      </c>
      <c r="E11942">
        <v>9</v>
      </c>
      <c r="F11942">
        <v>54.98</v>
      </c>
      <c r="G11942">
        <v>494.82</v>
      </c>
      <c r="H11942" t="str">
        <f>IF(Table2[[#This Row],[Unit Price]]&lt;20,"0-19",IF(Table2[[#This Row],[Unit Price]]&lt;40,"20-39",IF(Table2[[#This Row],[Unit Price]]&lt;80,"40-79","80+")))</f>
        <v>40-79</v>
      </c>
      <c r="I11942" t="str">
        <f>TEXT(Table2[[#This Row],[Date Sold]], "ddd")</f>
        <v>Sat</v>
      </c>
    </row>
    <row r="11943" spans="1:9" x14ac:dyDescent="0.25">
      <c r="A11943" t="s">
        <v>120</v>
      </c>
      <c r="B11943" t="s">
        <v>22</v>
      </c>
      <c r="C11943" t="s">
        <v>14</v>
      </c>
      <c r="D11943" s="1">
        <v>45766</v>
      </c>
      <c r="E11943">
        <v>18</v>
      </c>
      <c r="F11943">
        <v>17.93</v>
      </c>
      <c r="G11943">
        <v>322.74</v>
      </c>
      <c r="H11943" t="str">
        <f>IF(Table2[[#This Row],[Unit Price]]&lt;20,"0-19",IF(Table2[[#This Row],[Unit Price]]&lt;40,"20-39",IF(Table2[[#This Row],[Unit Price]]&lt;80,"40-79","80+")))</f>
        <v>0-19</v>
      </c>
      <c r="I11943" t="str">
        <f>TEXT(Table2[[#This Row],[Date Sold]], "ddd")</f>
        <v>Sat</v>
      </c>
    </row>
    <row r="11944" spans="1:9" x14ac:dyDescent="0.25">
      <c r="A11944" t="s">
        <v>53</v>
      </c>
      <c r="B11944" t="s">
        <v>22</v>
      </c>
      <c r="C11944" t="s">
        <v>14</v>
      </c>
      <c r="D11944" s="1">
        <v>45747</v>
      </c>
      <c r="E11944">
        <v>5</v>
      </c>
      <c r="F11944">
        <v>99.84</v>
      </c>
      <c r="G11944">
        <v>499.2</v>
      </c>
      <c r="H11944" t="str">
        <f>IF(Table2[[#This Row],[Unit Price]]&lt;20,"0-19",IF(Table2[[#This Row],[Unit Price]]&lt;40,"20-39",IF(Table2[[#This Row],[Unit Price]]&lt;80,"40-79","80+")))</f>
        <v>80+</v>
      </c>
      <c r="I11944" t="str">
        <f>TEXT(Table2[[#This Row],[Date Sold]], "ddd")</f>
        <v>Mon</v>
      </c>
    </row>
    <row r="11945" spans="1:9" x14ac:dyDescent="0.25">
      <c r="A11945" t="s">
        <v>31</v>
      </c>
      <c r="B11945" t="s">
        <v>24</v>
      </c>
      <c r="C11945" t="s">
        <v>25</v>
      </c>
      <c r="D11945" s="1">
        <v>45710</v>
      </c>
      <c r="E11945">
        <v>11</v>
      </c>
      <c r="F11945">
        <v>41.31</v>
      </c>
      <c r="G11945">
        <v>454.41</v>
      </c>
      <c r="H11945" t="str">
        <f>IF(Table2[[#This Row],[Unit Price]]&lt;20,"0-19",IF(Table2[[#This Row],[Unit Price]]&lt;40,"20-39",IF(Table2[[#This Row],[Unit Price]]&lt;80,"40-79","80+")))</f>
        <v>40-79</v>
      </c>
      <c r="I11945" t="str">
        <f>TEXT(Table2[[#This Row],[Date Sold]], "ddd")</f>
        <v>Sat</v>
      </c>
    </row>
    <row r="11946" spans="1:9" x14ac:dyDescent="0.25">
      <c r="A11946" t="s">
        <v>109</v>
      </c>
      <c r="B11946" t="s">
        <v>38</v>
      </c>
      <c r="C11946" t="s">
        <v>12</v>
      </c>
      <c r="D11946" s="1">
        <v>45795</v>
      </c>
      <c r="E11946">
        <v>16</v>
      </c>
      <c r="F11946">
        <v>17.93</v>
      </c>
      <c r="G11946">
        <v>286.88</v>
      </c>
      <c r="H11946" t="str">
        <f>IF(Table2[[#This Row],[Unit Price]]&lt;20,"0-19",IF(Table2[[#This Row],[Unit Price]]&lt;40,"20-39",IF(Table2[[#This Row],[Unit Price]]&lt;80,"40-79","80+")))</f>
        <v>0-19</v>
      </c>
      <c r="I11946" t="str">
        <f>TEXT(Table2[[#This Row],[Date Sold]], "ddd")</f>
        <v>Sun</v>
      </c>
    </row>
    <row r="11947" spans="1:9" x14ac:dyDescent="0.25">
      <c r="A11947" t="s">
        <v>113</v>
      </c>
      <c r="B11947" t="s">
        <v>11</v>
      </c>
      <c r="C11947" t="s">
        <v>14</v>
      </c>
      <c r="D11947" s="1">
        <v>45795</v>
      </c>
      <c r="E11947">
        <v>14</v>
      </c>
      <c r="F11947">
        <v>21.29</v>
      </c>
      <c r="G11947">
        <v>298.06</v>
      </c>
      <c r="H11947" t="str">
        <f>IF(Table2[[#This Row],[Unit Price]]&lt;20,"0-19",IF(Table2[[#This Row],[Unit Price]]&lt;40,"20-39",IF(Table2[[#This Row],[Unit Price]]&lt;80,"40-79","80+")))</f>
        <v>20-39</v>
      </c>
      <c r="I11947" t="str">
        <f>TEXT(Table2[[#This Row],[Date Sold]], "ddd")</f>
        <v>Sun</v>
      </c>
    </row>
    <row r="11948" spans="1:9" x14ac:dyDescent="0.25">
      <c r="A11948" t="s">
        <v>113</v>
      </c>
      <c r="B11948" t="s">
        <v>8</v>
      </c>
      <c r="C11948" t="s">
        <v>9</v>
      </c>
      <c r="D11948" s="1">
        <v>45742</v>
      </c>
      <c r="E11948">
        <v>9</v>
      </c>
      <c r="F11948">
        <v>62.68</v>
      </c>
      <c r="G11948">
        <v>564.12</v>
      </c>
      <c r="H11948" t="str">
        <f>IF(Table2[[#This Row],[Unit Price]]&lt;20,"0-19",IF(Table2[[#This Row],[Unit Price]]&lt;40,"20-39",IF(Table2[[#This Row],[Unit Price]]&lt;80,"40-79","80+")))</f>
        <v>40-79</v>
      </c>
      <c r="I11948" t="str">
        <f>TEXT(Table2[[#This Row],[Date Sold]], "ddd")</f>
        <v>Wed</v>
      </c>
    </row>
    <row r="11949" spans="1:9" x14ac:dyDescent="0.25">
      <c r="A11949" t="s">
        <v>49</v>
      </c>
      <c r="B11949" t="s">
        <v>28</v>
      </c>
      <c r="C11949" t="s">
        <v>14</v>
      </c>
      <c r="D11949" s="1">
        <v>45796</v>
      </c>
      <c r="E11949">
        <v>15</v>
      </c>
      <c r="F11949">
        <v>56.22</v>
      </c>
      <c r="G11949">
        <v>843.3</v>
      </c>
      <c r="H11949" t="str">
        <f>IF(Table2[[#This Row],[Unit Price]]&lt;20,"0-19",IF(Table2[[#This Row],[Unit Price]]&lt;40,"20-39",IF(Table2[[#This Row],[Unit Price]]&lt;80,"40-79","80+")))</f>
        <v>40-79</v>
      </c>
      <c r="I11949" t="str">
        <f>TEXT(Table2[[#This Row],[Date Sold]], "ddd")</f>
        <v>Mon</v>
      </c>
    </row>
    <row r="11950" spans="1:9" x14ac:dyDescent="0.25">
      <c r="A11950" t="s">
        <v>52</v>
      </c>
      <c r="B11950" t="s">
        <v>28</v>
      </c>
      <c r="C11950" t="s">
        <v>12</v>
      </c>
      <c r="D11950" s="1">
        <v>45722</v>
      </c>
      <c r="E11950">
        <v>11</v>
      </c>
      <c r="F11950">
        <v>20.74</v>
      </c>
      <c r="G11950">
        <v>228.14</v>
      </c>
      <c r="H11950" t="str">
        <f>IF(Table2[[#This Row],[Unit Price]]&lt;20,"0-19",IF(Table2[[#This Row],[Unit Price]]&lt;40,"20-39",IF(Table2[[#This Row],[Unit Price]]&lt;80,"40-79","80+")))</f>
        <v>20-39</v>
      </c>
      <c r="I11950" t="str">
        <f>TEXT(Table2[[#This Row],[Date Sold]], "ddd")</f>
        <v>Thu</v>
      </c>
    </row>
    <row r="11951" spans="1:9" x14ac:dyDescent="0.25">
      <c r="A11951" t="s">
        <v>64</v>
      </c>
      <c r="B11951" t="s">
        <v>16</v>
      </c>
      <c r="C11951" t="s">
        <v>9</v>
      </c>
      <c r="D11951" s="1">
        <v>45759</v>
      </c>
      <c r="E11951">
        <v>3</v>
      </c>
      <c r="F11951">
        <v>28.68</v>
      </c>
      <c r="G11951">
        <v>86.04</v>
      </c>
      <c r="H11951" t="str">
        <f>IF(Table2[[#This Row],[Unit Price]]&lt;20,"0-19",IF(Table2[[#This Row],[Unit Price]]&lt;40,"20-39",IF(Table2[[#This Row],[Unit Price]]&lt;80,"40-79","80+")))</f>
        <v>20-39</v>
      </c>
      <c r="I11951" t="str">
        <f>TEXT(Table2[[#This Row],[Date Sold]], "ddd")</f>
        <v>Sat</v>
      </c>
    </row>
    <row r="11952" spans="1:9" x14ac:dyDescent="0.25">
      <c r="A11952" t="s">
        <v>74</v>
      </c>
      <c r="B11952" t="s">
        <v>8</v>
      </c>
      <c r="C11952" t="s">
        <v>25</v>
      </c>
      <c r="D11952" s="1">
        <v>45741</v>
      </c>
      <c r="E11952">
        <v>17</v>
      </c>
      <c r="F11952">
        <v>16.82</v>
      </c>
      <c r="G11952">
        <v>285.94</v>
      </c>
      <c r="H11952" t="str">
        <f>IF(Table2[[#This Row],[Unit Price]]&lt;20,"0-19",IF(Table2[[#This Row],[Unit Price]]&lt;40,"20-39",IF(Table2[[#This Row],[Unit Price]]&lt;80,"40-79","80+")))</f>
        <v>0-19</v>
      </c>
      <c r="I11952" t="str">
        <f>TEXT(Table2[[#This Row],[Date Sold]], "ddd")</f>
        <v>Tue</v>
      </c>
    </row>
    <row r="11953" spans="1:9" x14ac:dyDescent="0.25">
      <c r="A11953" t="s">
        <v>120</v>
      </c>
      <c r="B11953" t="s">
        <v>20</v>
      </c>
      <c r="C11953" t="s">
        <v>14</v>
      </c>
      <c r="D11953" s="1">
        <v>45729</v>
      </c>
      <c r="E11953">
        <v>7</v>
      </c>
      <c r="F11953">
        <v>95.61</v>
      </c>
      <c r="G11953">
        <v>669.27</v>
      </c>
      <c r="H11953" t="str">
        <f>IF(Table2[[#This Row],[Unit Price]]&lt;20,"0-19",IF(Table2[[#This Row],[Unit Price]]&lt;40,"20-39",IF(Table2[[#This Row],[Unit Price]]&lt;80,"40-79","80+")))</f>
        <v>80+</v>
      </c>
      <c r="I11953" t="str">
        <f>TEXT(Table2[[#This Row],[Date Sold]], "ddd")</f>
        <v>Thu</v>
      </c>
    </row>
    <row r="11954" spans="1:9" x14ac:dyDescent="0.25">
      <c r="A11954" t="s">
        <v>69</v>
      </c>
      <c r="B11954" t="s">
        <v>28</v>
      </c>
      <c r="C11954" t="s">
        <v>14</v>
      </c>
      <c r="D11954" s="1">
        <v>45716</v>
      </c>
      <c r="E11954">
        <v>3</v>
      </c>
      <c r="F11954">
        <v>5.23</v>
      </c>
      <c r="G11954">
        <v>15.69</v>
      </c>
      <c r="H11954" t="str">
        <f>IF(Table2[[#This Row],[Unit Price]]&lt;20,"0-19",IF(Table2[[#This Row],[Unit Price]]&lt;40,"20-39",IF(Table2[[#This Row],[Unit Price]]&lt;80,"40-79","80+")))</f>
        <v>0-19</v>
      </c>
      <c r="I11954" t="str">
        <f>TEXT(Table2[[#This Row],[Date Sold]], "ddd")</f>
        <v>Fri</v>
      </c>
    </row>
    <row r="11955" spans="1:9" x14ac:dyDescent="0.25">
      <c r="A11955" t="s">
        <v>15</v>
      </c>
      <c r="B11955" t="s">
        <v>20</v>
      </c>
      <c r="C11955" t="s">
        <v>25</v>
      </c>
      <c r="D11955" s="1">
        <v>45735</v>
      </c>
      <c r="E11955">
        <v>20</v>
      </c>
      <c r="F11955">
        <v>21.72</v>
      </c>
      <c r="G11955">
        <v>434.4</v>
      </c>
      <c r="H11955" t="str">
        <f>IF(Table2[[#This Row],[Unit Price]]&lt;20,"0-19",IF(Table2[[#This Row],[Unit Price]]&lt;40,"20-39",IF(Table2[[#This Row],[Unit Price]]&lt;80,"40-79","80+")))</f>
        <v>20-39</v>
      </c>
      <c r="I11955" t="str">
        <f>TEXT(Table2[[#This Row],[Date Sold]], "ddd")</f>
        <v>Wed</v>
      </c>
    </row>
    <row r="11956" spans="1:9" x14ac:dyDescent="0.25">
      <c r="A11956" t="s">
        <v>70</v>
      </c>
      <c r="B11956" t="s">
        <v>38</v>
      </c>
      <c r="C11956" t="s">
        <v>29</v>
      </c>
      <c r="D11956" s="1">
        <v>45742</v>
      </c>
      <c r="E11956">
        <v>11</v>
      </c>
      <c r="F11956">
        <v>77.36</v>
      </c>
      <c r="G11956">
        <v>850.96</v>
      </c>
      <c r="H11956" t="str">
        <f>IF(Table2[[#This Row],[Unit Price]]&lt;20,"0-19",IF(Table2[[#This Row],[Unit Price]]&lt;40,"20-39",IF(Table2[[#This Row],[Unit Price]]&lt;80,"40-79","80+")))</f>
        <v>40-79</v>
      </c>
      <c r="I11956" t="str">
        <f>TEXT(Table2[[#This Row],[Date Sold]], "ddd")</f>
        <v>Wed</v>
      </c>
    </row>
    <row r="11957" spans="1:9" x14ac:dyDescent="0.25">
      <c r="A11957" t="s">
        <v>36</v>
      </c>
      <c r="B11957" t="s">
        <v>18</v>
      </c>
      <c r="C11957" t="s">
        <v>9</v>
      </c>
      <c r="D11957" s="1">
        <v>45712</v>
      </c>
      <c r="E11957">
        <v>11</v>
      </c>
      <c r="F11957">
        <v>42.79</v>
      </c>
      <c r="G11957">
        <v>470.69</v>
      </c>
      <c r="H11957" t="str">
        <f>IF(Table2[[#This Row],[Unit Price]]&lt;20,"0-19",IF(Table2[[#This Row],[Unit Price]]&lt;40,"20-39",IF(Table2[[#This Row],[Unit Price]]&lt;80,"40-79","80+")))</f>
        <v>40-79</v>
      </c>
      <c r="I11957" t="str">
        <f>TEXT(Table2[[#This Row],[Date Sold]], "ddd")</f>
        <v>Mon</v>
      </c>
    </row>
    <row r="11958" spans="1:9" x14ac:dyDescent="0.25">
      <c r="A11958" t="s">
        <v>104</v>
      </c>
      <c r="B11958" t="s">
        <v>16</v>
      </c>
      <c r="C11958" t="s">
        <v>12</v>
      </c>
      <c r="D11958" s="1">
        <v>45784</v>
      </c>
      <c r="E11958">
        <v>17</v>
      </c>
      <c r="F11958">
        <v>98.28</v>
      </c>
      <c r="G11958">
        <v>1670.76</v>
      </c>
      <c r="H11958" t="str">
        <f>IF(Table2[[#This Row],[Unit Price]]&lt;20,"0-19",IF(Table2[[#This Row],[Unit Price]]&lt;40,"20-39",IF(Table2[[#This Row],[Unit Price]]&lt;80,"40-79","80+")))</f>
        <v>80+</v>
      </c>
      <c r="I11958" t="str">
        <f>TEXT(Table2[[#This Row],[Date Sold]], "ddd")</f>
        <v>Wed</v>
      </c>
    </row>
    <row r="11959" spans="1:9" x14ac:dyDescent="0.25">
      <c r="A11959" t="s">
        <v>110</v>
      </c>
      <c r="B11959" t="s">
        <v>22</v>
      </c>
      <c r="C11959" t="s">
        <v>25</v>
      </c>
      <c r="D11959" s="1">
        <v>45718</v>
      </c>
      <c r="E11959">
        <v>11</v>
      </c>
      <c r="F11959">
        <v>95.14</v>
      </c>
      <c r="G11959">
        <v>1046.54</v>
      </c>
      <c r="H11959" t="str">
        <f>IF(Table2[[#This Row],[Unit Price]]&lt;20,"0-19",IF(Table2[[#This Row],[Unit Price]]&lt;40,"20-39",IF(Table2[[#This Row],[Unit Price]]&lt;80,"40-79","80+")))</f>
        <v>80+</v>
      </c>
      <c r="I11959" t="str">
        <f>TEXT(Table2[[#This Row],[Date Sold]], "ddd")</f>
        <v>Sun</v>
      </c>
    </row>
    <row r="11960" spans="1:9" x14ac:dyDescent="0.25">
      <c r="A11960" t="s">
        <v>105</v>
      </c>
      <c r="B11960" t="s">
        <v>11</v>
      </c>
      <c r="C11960" t="s">
        <v>25</v>
      </c>
      <c r="D11960" s="1">
        <v>45780</v>
      </c>
      <c r="E11960">
        <v>20</v>
      </c>
      <c r="F11960">
        <v>85.23</v>
      </c>
      <c r="G11960">
        <v>1704.6</v>
      </c>
      <c r="H11960" t="str">
        <f>IF(Table2[[#This Row],[Unit Price]]&lt;20,"0-19",IF(Table2[[#This Row],[Unit Price]]&lt;40,"20-39",IF(Table2[[#This Row],[Unit Price]]&lt;80,"40-79","80+")))</f>
        <v>80+</v>
      </c>
      <c r="I11960" t="str">
        <f>TEXT(Table2[[#This Row],[Date Sold]], "ddd")</f>
        <v>Sat</v>
      </c>
    </row>
    <row r="11961" spans="1:9" x14ac:dyDescent="0.25">
      <c r="A11961" t="s">
        <v>47</v>
      </c>
      <c r="B11961" t="s">
        <v>16</v>
      </c>
      <c r="C11961" t="s">
        <v>25</v>
      </c>
      <c r="D11961" s="1">
        <v>45796</v>
      </c>
      <c r="E11961">
        <v>17</v>
      </c>
      <c r="F11961">
        <v>52.82</v>
      </c>
      <c r="G11961">
        <v>897.94</v>
      </c>
      <c r="H11961" t="str">
        <f>IF(Table2[[#This Row],[Unit Price]]&lt;20,"0-19",IF(Table2[[#This Row],[Unit Price]]&lt;40,"20-39",IF(Table2[[#This Row],[Unit Price]]&lt;80,"40-79","80+")))</f>
        <v>40-79</v>
      </c>
      <c r="I11961" t="str">
        <f>TEXT(Table2[[#This Row],[Date Sold]], "ddd")</f>
        <v>Mon</v>
      </c>
    </row>
    <row r="11962" spans="1:9" x14ac:dyDescent="0.25">
      <c r="A11962" t="s">
        <v>84</v>
      </c>
      <c r="B11962" t="s">
        <v>20</v>
      </c>
      <c r="C11962" t="s">
        <v>12</v>
      </c>
      <c r="D11962" s="1">
        <v>45710</v>
      </c>
      <c r="E11962">
        <v>5</v>
      </c>
      <c r="F11962">
        <v>29.83</v>
      </c>
      <c r="G11962">
        <v>149.15</v>
      </c>
      <c r="H11962" t="str">
        <f>IF(Table2[[#This Row],[Unit Price]]&lt;20,"0-19",IF(Table2[[#This Row],[Unit Price]]&lt;40,"20-39",IF(Table2[[#This Row],[Unit Price]]&lt;80,"40-79","80+")))</f>
        <v>20-39</v>
      </c>
      <c r="I11962" t="str">
        <f>TEXT(Table2[[#This Row],[Date Sold]], "ddd")</f>
        <v>Sat</v>
      </c>
    </row>
    <row r="11963" spans="1:9" x14ac:dyDescent="0.25">
      <c r="A11963" t="s">
        <v>58</v>
      </c>
      <c r="B11963" t="s">
        <v>16</v>
      </c>
      <c r="C11963" t="s">
        <v>25</v>
      </c>
      <c r="D11963" s="1">
        <v>45761</v>
      </c>
      <c r="E11963">
        <v>10</v>
      </c>
      <c r="F11963">
        <v>90.61</v>
      </c>
      <c r="G11963">
        <v>906.1</v>
      </c>
      <c r="H11963" t="str">
        <f>IF(Table2[[#This Row],[Unit Price]]&lt;20,"0-19",IF(Table2[[#This Row],[Unit Price]]&lt;40,"20-39",IF(Table2[[#This Row],[Unit Price]]&lt;80,"40-79","80+")))</f>
        <v>80+</v>
      </c>
      <c r="I11963" t="str">
        <f>TEXT(Table2[[#This Row],[Date Sold]], "ddd")</f>
        <v>Mon</v>
      </c>
    </row>
    <row r="11964" spans="1:9" x14ac:dyDescent="0.25">
      <c r="A11964" t="s">
        <v>80</v>
      </c>
      <c r="B11964" t="s">
        <v>38</v>
      </c>
      <c r="C11964" t="s">
        <v>25</v>
      </c>
      <c r="D11964" s="1">
        <v>45765</v>
      </c>
      <c r="E11964">
        <v>12</v>
      </c>
      <c r="F11964">
        <v>46.94</v>
      </c>
      <c r="G11964">
        <v>563.28</v>
      </c>
      <c r="H11964" t="str">
        <f>IF(Table2[[#This Row],[Unit Price]]&lt;20,"0-19",IF(Table2[[#This Row],[Unit Price]]&lt;40,"20-39",IF(Table2[[#This Row],[Unit Price]]&lt;80,"40-79","80+")))</f>
        <v>40-79</v>
      </c>
      <c r="I11964" t="str">
        <f>TEXT(Table2[[#This Row],[Date Sold]], "ddd")</f>
        <v>Fri</v>
      </c>
    </row>
    <row r="11965" spans="1:9" x14ac:dyDescent="0.25">
      <c r="A11965" t="s">
        <v>31</v>
      </c>
      <c r="B11965" t="s">
        <v>8</v>
      </c>
      <c r="C11965" t="s">
        <v>12</v>
      </c>
      <c r="D11965" s="1">
        <v>45716</v>
      </c>
      <c r="E11965">
        <v>7</v>
      </c>
      <c r="F11965">
        <v>37.1</v>
      </c>
      <c r="G11965">
        <v>259.7</v>
      </c>
      <c r="H11965" t="str">
        <f>IF(Table2[[#This Row],[Unit Price]]&lt;20,"0-19",IF(Table2[[#This Row],[Unit Price]]&lt;40,"20-39",IF(Table2[[#This Row],[Unit Price]]&lt;80,"40-79","80+")))</f>
        <v>20-39</v>
      </c>
      <c r="I11965" t="str">
        <f>TEXT(Table2[[#This Row],[Date Sold]], "ddd")</f>
        <v>Fri</v>
      </c>
    </row>
    <row r="11966" spans="1:9" x14ac:dyDescent="0.25">
      <c r="A11966" t="s">
        <v>41</v>
      </c>
      <c r="B11966" t="s">
        <v>16</v>
      </c>
      <c r="C11966" t="s">
        <v>14</v>
      </c>
      <c r="D11966" s="1">
        <v>45761</v>
      </c>
      <c r="E11966">
        <v>2</v>
      </c>
      <c r="F11966">
        <v>8.01</v>
      </c>
      <c r="G11966">
        <v>16.02</v>
      </c>
      <c r="H11966" t="str">
        <f>IF(Table2[[#This Row],[Unit Price]]&lt;20,"0-19",IF(Table2[[#This Row],[Unit Price]]&lt;40,"20-39",IF(Table2[[#This Row],[Unit Price]]&lt;80,"40-79","80+")))</f>
        <v>0-19</v>
      </c>
      <c r="I11966" t="str">
        <f>TEXT(Table2[[#This Row],[Date Sold]], "ddd")</f>
        <v>Mon</v>
      </c>
    </row>
    <row r="11967" spans="1:9" x14ac:dyDescent="0.25">
      <c r="A11967" t="s">
        <v>87</v>
      </c>
      <c r="B11967" t="s">
        <v>42</v>
      </c>
      <c r="C11967" t="s">
        <v>12</v>
      </c>
      <c r="D11967" s="1">
        <v>45783</v>
      </c>
      <c r="E11967">
        <v>9</v>
      </c>
      <c r="F11967">
        <v>96.41</v>
      </c>
      <c r="G11967">
        <v>867.69</v>
      </c>
      <c r="H11967" t="str">
        <f>IF(Table2[[#This Row],[Unit Price]]&lt;20,"0-19",IF(Table2[[#This Row],[Unit Price]]&lt;40,"20-39",IF(Table2[[#This Row],[Unit Price]]&lt;80,"40-79","80+")))</f>
        <v>80+</v>
      </c>
      <c r="I11967" t="str">
        <f>TEXT(Table2[[#This Row],[Date Sold]], "ddd")</f>
        <v>Tue</v>
      </c>
    </row>
    <row r="11968" spans="1:9" x14ac:dyDescent="0.25">
      <c r="A11968" t="s">
        <v>33</v>
      </c>
      <c r="B11968" t="s">
        <v>11</v>
      </c>
      <c r="C11968" t="s">
        <v>29</v>
      </c>
      <c r="D11968" s="1">
        <v>45789</v>
      </c>
      <c r="E11968">
        <v>17</v>
      </c>
      <c r="F11968">
        <v>77.849999999999994</v>
      </c>
      <c r="G11968">
        <v>1323.45</v>
      </c>
      <c r="H11968" t="str">
        <f>IF(Table2[[#This Row],[Unit Price]]&lt;20,"0-19",IF(Table2[[#This Row],[Unit Price]]&lt;40,"20-39",IF(Table2[[#This Row],[Unit Price]]&lt;80,"40-79","80+")))</f>
        <v>40-79</v>
      </c>
      <c r="I11968" t="str">
        <f>TEXT(Table2[[#This Row],[Date Sold]], "ddd")</f>
        <v>Mon</v>
      </c>
    </row>
    <row r="11969" spans="1:9" x14ac:dyDescent="0.25">
      <c r="A11969" t="s">
        <v>89</v>
      </c>
      <c r="B11969" t="s">
        <v>20</v>
      </c>
      <c r="C11969" t="s">
        <v>29</v>
      </c>
      <c r="D11969" s="1">
        <v>45798</v>
      </c>
      <c r="E11969">
        <v>11</v>
      </c>
      <c r="F11969">
        <v>76.34</v>
      </c>
      <c r="G11969">
        <v>839.74</v>
      </c>
      <c r="H11969" t="str">
        <f>IF(Table2[[#This Row],[Unit Price]]&lt;20,"0-19",IF(Table2[[#This Row],[Unit Price]]&lt;40,"20-39",IF(Table2[[#This Row],[Unit Price]]&lt;80,"40-79","80+")))</f>
        <v>40-79</v>
      </c>
      <c r="I11969" t="str">
        <f>TEXT(Table2[[#This Row],[Date Sold]], "ddd")</f>
        <v>Wed</v>
      </c>
    </row>
    <row r="11970" spans="1:9" x14ac:dyDescent="0.25">
      <c r="A11970" t="s">
        <v>109</v>
      </c>
      <c r="B11970" t="s">
        <v>20</v>
      </c>
      <c r="C11970" t="s">
        <v>29</v>
      </c>
      <c r="D11970" s="1">
        <v>45723</v>
      </c>
      <c r="E11970">
        <v>5</v>
      </c>
      <c r="F11970">
        <v>89.24</v>
      </c>
      <c r="G11970">
        <v>446.2</v>
      </c>
      <c r="H11970" t="str">
        <f>IF(Table2[[#This Row],[Unit Price]]&lt;20,"0-19",IF(Table2[[#This Row],[Unit Price]]&lt;40,"20-39",IF(Table2[[#This Row],[Unit Price]]&lt;80,"40-79","80+")))</f>
        <v>80+</v>
      </c>
      <c r="I11970" t="str">
        <f>TEXT(Table2[[#This Row],[Date Sold]], "ddd")</f>
        <v>Fri</v>
      </c>
    </row>
    <row r="11971" spans="1:9" x14ac:dyDescent="0.25">
      <c r="A11971" t="s">
        <v>70</v>
      </c>
      <c r="B11971" t="s">
        <v>22</v>
      </c>
      <c r="C11971" t="s">
        <v>25</v>
      </c>
      <c r="D11971" s="1">
        <v>45731</v>
      </c>
      <c r="E11971">
        <v>9</v>
      </c>
      <c r="F11971">
        <v>98.22</v>
      </c>
      <c r="G11971">
        <v>883.98</v>
      </c>
      <c r="H11971" t="str">
        <f>IF(Table2[[#This Row],[Unit Price]]&lt;20,"0-19",IF(Table2[[#This Row],[Unit Price]]&lt;40,"20-39",IF(Table2[[#This Row],[Unit Price]]&lt;80,"40-79","80+")))</f>
        <v>80+</v>
      </c>
      <c r="I11971" t="str">
        <f>TEXT(Table2[[#This Row],[Date Sold]], "ddd")</f>
        <v>Sat</v>
      </c>
    </row>
    <row r="11972" spans="1:9" x14ac:dyDescent="0.25">
      <c r="A11972" t="s">
        <v>37</v>
      </c>
      <c r="B11972" t="s">
        <v>28</v>
      </c>
      <c r="C11972" t="s">
        <v>25</v>
      </c>
      <c r="D11972" s="1">
        <v>45754</v>
      </c>
      <c r="E11972">
        <v>19</v>
      </c>
      <c r="F11972">
        <v>51.05</v>
      </c>
      <c r="G11972">
        <v>969.95</v>
      </c>
      <c r="H11972" t="str">
        <f>IF(Table2[[#This Row],[Unit Price]]&lt;20,"0-19",IF(Table2[[#This Row],[Unit Price]]&lt;40,"20-39",IF(Table2[[#This Row],[Unit Price]]&lt;80,"40-79","80+")))</f>
        <v>40-79</v>
      </c>
      <c r="I11972" t="str">
        <f>TEXT(Table2[[#This Row],[Date Sold]], "ddd")</f>
        <v>Mon</v>
      </c>
    </row>
    <row r="11973" spans="1:9" x14ac:dyDescent="0.25">
      <c r="A11973" t="s">
        <v>103</v>
      </c>
      <c r="B11973" t="s">
        <v>28</v>
      </c>
      <c r="C11973" t="s">
        <v>12</v>
      </c>
      <c r="D11973" s="1">
        <v>45784</v>
      </c>
      <c r="E11973">
        <v>8</v>
      </c>
      <c r="F11973">
        <v>22.75</v>
      </c>
      <c r="G11973">
        <v>182</v>
      </c>
      <c r="H11973" t="str">
        <f>IF(Table2[[#This Row],[Unit Price]]&lt;20,"0-19",IF(Table2[[#This Row],[Unit Price]]&lt;40,"20-39",IF(Table2[[#This Row],[Unit Price]]&lt;80,"40-79","80+")))</f>
        <v>20-39</v>
      </c>
      <c r="I11973" t="str">
        <f>TEXT(Table2[[#This Row],[Date Sold]], "ddd")</f>
        <v>Wed</v>
      </c>
    </row>
    <row r="11974" spans="1:9" x14ac:dyDescent="0.25">
      <c r="A11974" t="s">
        <v>86</v>
      </c>
      <c r="B11974" t="s">
        <v>28</v>
      </c>
      <c r="C11974" t="s">
        <v>29</v>
      </c>
      <c r="D11974" s="1">
        <v>45744</v>
      </c>
      <c r="E11974">
        <v>15</v>
      </c>
      <c r="F11974">
        <v>65.12</v>
      </c>
      <c r="G11974">
        <v>976.8</v>
      </c>
      <c r="H11974" t="str">
        <f>IF(Table2[[#This Row],[Unit Price]]&lt;20,"0-19",IF(Table2[[#This Row],[Unit Price]]&lt;40,"20-39",IF(Table2[[#This Row],[Unit Price]]&lt;80,"40-79","80+")))</f>
        <v>40-79</v>
      </c>
      <c r="I11974" t="str">
        <f>TEXT(Table2[[#This Row],[Date Sold]], "ddd")</f>
        <v>Fri</v>
      </c>
    </row>
    <row r="11975" spans="1:9" x14ac:dyDescent="0.25">
      <c r="A11975" t="s">
        <v>106</v>
      </c>
      <c r="B11975" t="s">
        <v>28</v>
      </c>
      <c r="C11975" t="s">
        <v>12</v>
      </c>
      <c r="D11975" s="1">
        <v>45722</v>
      </c>
      <c r="E11975">
        <v>3</v>
      </c>
      <c r="F11975">
        <v>79.52</v>
      </c>
      <c r="G11975">
        <v>238.56</v>
      </c>
      <c r="H11975" t="str">
        <f>IF(Table2[[#This Row],[Unit Price]]&lt;20,"0-19",IF(Table2[[#This Row],[Unit Price]]&lt;40,"20-39",IF(Table2[[#This Row],[Unit Price]]&lt;80,"40-79","80+")))</f>
        <v>40-79</v>
      </c>
      <c r="I11975" t="str">
        <f>TEXT(Table2[[#This Row],[Date Sold]], "ddd")</f>
        <v>Thu</v>
      </c>
    </row>
    <row r="11976" spans="1:9" x14ac:dyDescent="0.25">
      <c r="A11976" t="s">
        <v>44</v>
      </c>
      <c r="B11976" t="s">
        <v>8</v>
      </c>
      <c r="C11976" t="s">
        <v>14</v>
      </c>
      <c r="D11976" s="1">
        <v>45764</v>
      </c>
      <c r="E11976">
        <v>17</v>
      </c>
      <c r="F11976">
        <v>24.55</v>
      </c>
      <c r="G11976">
        <v>417.35</v>
      </c>
      <c r="H11976" t="str">
        <f>IF(Table2[[#This Row],[Unit Price]]&lt;20,"0-19",IF(Table2[[#This Row],[Unit Price]]&lt;40,"20-39",IF(Table2[[#This Row],[Unit Price]]&lt;80,"40-79","80+")))</f>
        <v>20-39</v>
      </c>
      <c r="I11976" t="str">
        <f>TEXT(Table2[[#This Row],[Date Sold]], "ddd")</f>
        <v>Thu</v>
      </c>
    </row>
    <row r="11977" spans="1:9" x14ac:dyDescent="0.25">
      <c r="A11977" t="s">
        <v>61</v>
      </c>
      <c r="B11977" t="s">
        <v>20</v>
      </c>
      <c r="C11977" t="s">
        <v>25</v>
      </c>
      <c r="D11977" s="1">
        <v>45710</v>
      </c>
      <c r="E11977">
        <v>9</v>
      </c>
      <c r="F11977">
        <v>11.61</v>
      </c>
      <c r="G11977">
        <v>104.49</v>
      </c>
      <c r="H11977" t="str">
        <f>IF(Table2[[#This Row],[Unit Price]]&lt;20,"0-19",IF(Table2[[#This Row],[Unit Price]]&lt;40,"20-39",IF(Table2[[#This Row],[Unit Price]]&lt;80,"40-79","80+")))</f>
        <v>0-19</v>
      </c>
      <c r="I11977" t="str">
        <f>TEXT(Table2[[#This Row],[Date Sold]], "ddd")</f>
        <v>Sat</v>
      </c>
    </row>
    <row r="11978" spans="1:9" x14ac:dyDescent="0.25">
      <c r="A11978" t="s">
        <v>49</v>
      </c>
      <c r="B11978" t="s">
        <v>24</v>
      </c>
      <c r="C11978" t="s">
        <v>29</v>
      </c>
      <c r="D11978" s="1">
        <v>45727</v>
      </c>
      <c r="E11978">
        <v>7</v>
      </c>
      <c r="F11978">
        <v>58.61</v>
      </c>
      <c r="G11978">
        <v>410.27</v>
      </c>
      <c r="H11978" t="str">
        <f>IF(Table2[[#This Row],[Unit Price]]&lt;20,"0-19",IF(Table2[[#This Row],[Unit Price]]&lt;40,"20-39",IF(Table2[[#This Row],[Unit Price]]&lt;80,"40-79","80+")))</f>
        <v>40-79</v>
      </c>
      <c r="I11978" t="str">
        <f>TEXT(Table2[[#This Row],[Date Sold]], "ddd")</f>
        <v>Tue</v>
      </c>
    </row>
    <row r="11979" spans="1:9" x14ac:dyDescent="0.25">
      <c r="A11979" t="s">
        <v>80</v>
      </c>
      <c r="B11979" t="s">
        <v>28</v>
      </c>
      <c r="C11979" t="s">
        <v>14</v>
      </c>
      <c r="D11979" s="1">
        <v>45794</v>
      </c>
      <c r="E11979">
        <v>4</v>
      </c>
      <c r="F11979">
        <v>59.58</v>
      </c>
      <c r="G11979">
        <v>238.32</v>
      </c>
      <c r="H11979" t="str">
        <f>IF(Table2[[#This Row],[Unit Price]]&lt;20,"0-19",IF(Table2[[#This Row],[Unit Price]]&lt;40,"20-39",IF(Table2[[#This Row],[Unit Price]]&lt;80,"40-79","80+")))</f>
        <v>40-79</v>
      </c>
      <c r="I11979" t="str">
        <f>TEXT(Table2[[#This Row],[Date Sold]], "ddd")</f>
        <v>Sat</v>
      </c>
    </row>
    <row r="11980" spans="1:9" x14ac:dyDescent="0.25">
      <c r="A11980" t="s">
        <v>102</v>
      </c>
      <c r="B11980" t="s">
        <v>8</v>
      </c>
      <c r="C11980" t="s">
        <v>14</v>
      </c>
      <c r="D11980" s="1">
        <v>45743</v>
      </c>
      <c r="E11980">
        <v>1</v>
      </c>
      <c r="F11980">
        <v>41.05</v>
      </c>
      <c r="G11980">
        <v>41.05</v>
      </c>
      <c r="H11980" t="str">
        <f>IF(Table2[[#This Row],[Unit Price]]&lt;20,"0-19",IF(Table2[[#This Row],[Unit Price]]&lt;40,"20-39",IF(Table2[[#This Row],[Unit Price]]&lt;80,"40-79","80+")))</f>
        <v>40-79</v>
      </c>
      <c r="I11980" t="str">
        <f>TEXT(Table2[[#This Row],[Date Sold]], "ddd")</f>
        <v>Thu</v>
      </c>
    </row>
    <row r="11981" spans="1:9" x14ac:dyDescent="0.25">
      <c r="A11981" t="s">
        <v>102</v>
      </c>
      <c r="B11981" t="s">
        <v>8</v>
      </c>
      <c r="C11981" t="s">
        <v>9</v>
      </c>
      <c r="D11981" s="1">
        <v>45735</v>
      </c>
      <c r="E11981">
        <v>11</v>
      </c>
      <c r="F11981">
        <v>14.71</v>
      </c>
      <c r="G11981">
        <v>161.81</v>
      </c>
      <c r="H11981" t="str">
        <f>IF(Table2[[#This Row],[Unit Price]]&lt;20,"0-19",IF(Table2[[#This Row],[Unit Price]]&lt;40,"20-39",IF(Table2[[#This Row],[Unit Price]]&lt;80,"40-79","80+")))</f>
        <v>0-19</v>
      </c>
      <c r="I11981" t="str">
        <f>TEXT(Table2[[#This Row],[Date Sold]], "ddd")</f>
        <v>Wed</v>
      </c>
    </row>
    <row r="11982" spans="1:9" x14ac:dyDescent="0.25">
      <c r="A11982" t="s">
        <v>101</v>
      </c>
      <c r="B11982" t="s">
        <v>18</v>
      </c>
      <c r="C11982" t="s">
        <v>9</v>
      </c>
      <c r="D11982" s="1">
        <v>45774</v>
      </c>
      <c r="E11982">
        <v>16</v>
      </c>
      <c r="F11982">
        <v>63.07</v>
      </c>
      <c r="G11982">
        <v>1009.12</v>
      </c>
      <c r="H11982" t="str">
        <f>IF(Table2[[#This Row],[Unit Price]]&lt;20,"0-19",IF(Table2[[#This Row],[Unit Price]]&lt;40,"20-39",IF(Table2[[#This Row],[Unit Price]]&lt;80,"40-79","80+")))</f>
        <v>40-79</v>
      </c>
      <c r="I11982" t="str">
        <f>TEXT(Table2[[#This Row],[Date Sold]], "ddd")</f>
        <v>Sun</v>
      </c>
    </row>
    <row r="11983" spans="1:9" x14ac:dyDescent="0.25">
      <c r="A11983" t="s">
        <v>60</v>
      </c>
      <c r="B11983" t="s">
        <v>42</v>
      </c>
      <c r="C11983" t="s">
        <v>25</v>
      </c>
      <c r="D11983" s="1">
        <v>45758</v>
      </c>
      <c r="E11983">
        <v>20</v>
      </c>
      <c r="F11983">
        <v>7.67</v>
      </c>
      <c r="G11983">
        <v>153.4</v>
      </c>
      <c r="H11983" t="str">
        <f>IF(Table2[[#This Row],[Unit Price]]&lt;20,"0-19",IF(Table2[[#This Row],[Unit Price]]&lt;40,"20-39",IF(Table2[[#This Row],[Unit Price]]&lt;80,"40-79","80+")))</f>
        <v>0-19</v>
      </c>
      <c r="I11983" t="str">
        <f>TEXT(Table2[[#This Row],[Date Sold]], "ddd")</f>
        <v>Fri</v>
      </c>
    </row>
    <row r="11984" spans="1:9" x14ac:dyDescent="0.25">
      <c r="A11984" t="s">
        <v>88</v>
      </c>
      <c r="B11984" t="s">
        <v>42</v>
      </c>
      <c r="C11984" t="s">
        <v>25</v>
      </c>
      <c r="D11984" s="1">
        <v>45758</v>
      </c>
      <c r="E11984">
        <v>12</v>
      </c>
      <c r="F11984">
        <v>63.55</v>
      </c>
      <c r="G11984">
        <v>762.6</v>
      </c>
      <c r="H11984" t="str">
        <f>IF(Table2[[#This Row],[Unit Price]]&lt;20,"0-19",IF(Table2[[#This Row],[Unit Price]]&lt;40,"20-39",IF(Table2[[#This Row],[Unit Price]]&lt;80,"40-79","80+")))</f>
        <v>40-79</v>
      </c>
      <c r="I11984" t="str">
        <f>TEXT(Table2[[#This Row],[Date Sold]], "ddd")</f>
        <v>Fri</v>
      </c>
    </row>
    <row r="11985" spans="1:9" x14ac:dyDescent="0.25">
      <c r="A11985" t="s">
        <v>117</v>
      </c>
      <c r="B11985" t="s">
        <v>18</v>
      </c>
      <c r="C11985" t="s">
        <v>9</v>
      </c>
      <c r="D11985" s="1">
        <v>45721</v>
      </c>
      <c r="E11985">
        <v>17</v>
      </c>
      <c r="F11985">
        <v>27.77</v>
      </c>
      <c r="G11985">
        <v>472.09</v>
      </c>
      <c r="H11985" t="str">
        <f>IF(Table2[[#This Row],[Unit Price]]&lt;20,"0-19",IF(Table2[[#This Row],[Unit Price]]&lt;40,"20-39",IF(Table2[[#This Row],[Unit Price]]&lt;80,"40-79","80+")))</f>
        <v>20-39</v>
      </c>
      <c r="I11985" t="str">
        <f>TEXT(Table2[[#This Row],[Date Sold]], "ddd")</f>
        <v>Wed</v>
      </c>
    </row>
    <row r="11986" spans="1:9" x14ac:dyDescent="0.25">
      <c r="A11986" t="s">
        <v>51</v>
      </c>
      <c r="B11986" t="s">
        <v>24</v>
      </c>
      <c r="C11986" t="s">
        <v>29</v>
      </c>
      <c r="D11986" s="1">
        <v>45728</v>
      </c>
      <c r="E11986">
        <v>9</v>
      </c>
      <c r="F11986">
        <v>69.239999999999995</v>
      </c>
      <c r="G11986">
        <v>623.16</v>
      </c>
      <c r="H11986" t="str">
        <f>IF(Table2[[#This Row],[Unit Price]]&lt;20,"0-19",IF(Table2[[#This Row],[Unit Price]]&lt;40,"20-39",IF(Table2[[#This Row],[Unit Price]]&lt;80,"40-79","80+")))</f>
        <v>40-79</v>
      </c>
      <c r="I11986" t="str">
        <f>TEXT(Table2[[#This Row],[Date Sold]], "ddd")</f>
        <v>Wed</v>
      </c>
    </row>
    <row r="11987" spans="1:9" x14ac:dyDescent="0.25">
      <c r="A11987" t="s">
        <v>40</v>
      </c>
      <c r="B11987" t="s">
        <v>8</v>
      </c>
      <c r="C11987" t="s">
        <v>29</v>
      </c>
      <c r="D11987" s="1">
        <v>45798</v>
      </c>
      <c r="E11987">
        <v>13</v>
      </c>
      <c r="F11987">
        <v>14.82</v>
      </c>
      <c r="G11987">
        <v>192.66</v>
      </c>
      <c r="H11987" t="str">
        <f>IF(Table2[[#This Row],[Unit Price]]&lt;20,"0-19",IF(Table2[[#This Row],[Unit Price]]&lt;40,"20-39",IF(Table2[[#This Row],[Unit Price]]&lt;80,"40-79","80+")))</f>
        <v>0-19</v>
      </c>
      <c r="I11987" t="str">
        <f>TEXT(Table2[[#This Row],[Date Sold]], "ddd")</f>
        <v>Wed</v>
      </c>
    </row>
    <row r="11988" spans="1:9" x14ac:dyDescent="0.25">
      <c r="A11988" t="s">
        <v>106</v>
      </c>
      <c r="B11988" t="s">
        <v>20</v>
      </c>
      <c r="C11988" t="s">
        <v>12</v>
      </c>
      <c r="D11988" s="1">
        <v>45794</v>
      </c>
      <c r="E11988">
        <v>14</v>
      </c>
      <c r="F11988">
        <v>44.82</v>
      </c>
      <c r="G11988">
        <v>627.48</v>
      </c>
      <c r="H11988" t="str">
        <f>IF(Table2[[#This Row],[Unit Price]]&lt;20,"0-19",IF(Table2[[#This Row],[Unit Price]]&lt;40,"20-39",IF(Table2[[#This Row],[Unit Price]]&lt;80,"40-79","80+")))</f>
        <v>40-79</v>
      </c>
      <c r="I11988" t="str">
        <f>TEXT(Table2[[#This Row],[Date Sold]], "ddd")</f>
        <v>Sat</v>
      </c>
    </row>
    <row r="11989" spans="1:9" x14ac:dyDescent="0.25">
      <c r="A11989" t="s">
        <v>13</v>
      </c>
      <c r="B11989" t="s">
        <v>38</v>
      </c>
      <c r="C11989" t="s">
        <v>12</v>
      </c>
      <c r="D11989" s="1">
        <v>45752</v>
      </c>
      <c r="E11989">
        <v>10</v>
      </c>
      <c r="F11989">
        <v>7.92</v>
      </c>
      <c r="G11989">
        <v>79.2</v>
      </c>
      <c r="H11989" t="str">
        <f>IF(Table2[[#This Row],[Unit Price]]&lt;20,"0-19",IF(Table2[[#This Row],[Unit Price]]&lt;40,"20-39",IF(Table2[[#This Row],[Unit Price]]&lt;80,"40-79","80+")))</f>
        <v>0-19</v>
      </c>
      <c r="I11989" t="str">
        <f>TEXT(Table2[[#This Row],[Date Sold]], "ddd")</f>
        <v>Sat</v>
      </c>
    </row>
    <row r="11990" spans="1:9" x14ac:dyDescent="0.25">
      <c r="A11990" t="s">
        <v>81</v>
      </c>
      <c r="B11990" t="s">
        <v>24</v>
      </c>
      <c r="C11990" t="s">
        <v>14</v>
      </c>
      <c r="D11990" s="1">
        <v>45739</v>
      </c>
      <c r="E11990">
        <v>9</v>
      </c>
      <c r="F11990">
        <v>49.9</v>
      </c>
      <c r="G11990">
        <v>449.1</v>
      </c>
      <c r="H11990" t="str">
        <f>IF(Table2[[#This Row],[Unit Price]]&lt;20,"0-19",IF(Table2[[#This Row],[Unit Price]]&lt;40,"20-39",IF(Table2[[#This Row],[Unit Price]]&lt;80,"40-79","80+")))</f>
        <v>40-79</v>
      </c>
      <c r="I11990" t="str">
        <f>TEXT(Table2[[#This Row],[Date Sold]], "ddd")</f>
        <v>Sun</v>
      </c>
    </row>
    <row r="11991" spans="1:9" x14ac:dyDescent="0.25">
      <c r="A11991" t="s">
        <v>62</v>
      </c>
      <c r="B11991" t="s">
        <v>16</v>
      </c>
      <c r="C11991" t="s">
        <v>12</v>
      </c>
      <c r="D11991" s="1">
        <v>45718</v>
      </c>
      <c r="E11991">
        <v>9</v>
      </c>
      <c r="F11991">
        <v>82.78</v>
      </c>
      <c r="G11991">
        <v>745.02</v>
      </c>
      <c r="H11991" t="str">
        <f>IF(Table2[[#This Row],[Unit Price]]&lt;20,"0-19",IF(Table2[[#This Row],[Unit Price]]&lt;40,"20-39",IF(Table2[[#This Row],[Unit Price]]&lt;80,"40-79","80+")))</f>
        <v>80+</v>
      </c>
      <c r="I11991" t="str">
        <f>TEXT(Table2[[#This Row],[Date Sold]], "ddd")</f>
        <v>Sun</v>
      </c>
    </row>
    <row r="11992" spans="1:9" x14ac:dyDescent="0.25">
      <c r="A11992" t="s">
        <v>63</v>
      </c>
      <c r="B11992" t="s">
        <v>22</v>
      </c>
      <c r="C11992" t="s">
        <v>9</v>
      </c>
      <c r="D11992" s="1">
        <v>45755</v>
      </c>
      <c r="E11992">
        <v>1</v>
      </c>
      <c r="F11992">
        <v>20</v>
      </c>
      <c r="G11992">
        <v>20</v>
      </c>
      <c r="H11992" t="str">
        <f>IF(Table2[[#This Row],[Unit Price]]&lt;20,"0-19",IF(Table2[[#This Row],[Unit Price]]&lt;40,"20-39",IF(Table2[[#This Row],[Unit Price]]&lt;80,"40-79","80+")))</f>
        <v>20-39</v>
      </c>
      <c r="I11992" t="str">
        <f>TEXT(Table2[[#This Row],[Date Sold]], "ddd")</f>
        <v>Tue</v>
      </c>
    </row>
    <row r="11993" spans="1:9" x14ac:dyDescent="0.25">
      <c r="A11993" t="s">
        <v>46</v>
      </c>
      <c r="B11993" t="s">
        <v>24</v>
      </c>
      <c r="C11993" t="s">
        <v>12</v>
      </c>
      <c r="D11993" s="1">
        <v>45763</v>
      </c>
      <c r="E11993">
        <v>5</v>
      </c>
      <c r="F11993">
        <v>73.44</v>
      </c>
      <c r="G11993">
        <v>367.2</v>
      </c>
      <c r="H11993" t="str">
        <f>IF(Table2[[#This Row],[Unit Price]]&lt;20,"0-19",IF(Table2[[#This Row],[Unit Price]]&lt;40,"20-39",IF(Table2[[#This Row],[Unit Price]]&lt;80,"40-79","80+")))</f>
        <v>40-79</v>
      </c>
      <c r="I11993" t="str">
        <f>TEXT(Table2[[#This Row],[Date Sold]], "ddd")</f>
        <v>Wed</v>
      </c>
    </row>
    <row r="11994" spans="1:9" x14ac:dyDescent="0.25">
      <c r="A11994" t="s">
        <v>44</v>
      </c>
      <c r="B11994" t="s">
        <v>16</v>
      </c>
      <c r="C11994" t="s">
        <v>9</v>
      </c>
      <c r="D11994" s="1">
        <v>45764</v>
      </c>
      <c r="E11994">
        <v>10</v>
      </c>
      <c r="F11994">
        <v>79.819999999999993</v>
      </c>
      <c r="G11994">
        <v>798.2</v>
      </c>
      <c r="H11994" t="str">
        <f>IF(Table2[[#This Row],[Unit Price]]&lt;20,"0-19",IF(Table2[[#This Row],[Unit Price]]&lt;40,"20-39",IF(Table2[[#This Row],[Unit Price]]&lt;80,"40-79","80+")))</f>
        <v>40-79</v>
      </c>
      <c r="I11994" t="str">
        <f>TEXT(Table2[[#This Row],[Date Sold]], "ddd")</f>
        <v>Thu</v>
      </c>
    </row>
    <row r="11995" spans="1:9" x14ac:dyDescent="0.25">
      <c r="A11995" t="s">
        <v>114</v>
      </c>
      <c r="B11995" t="s">
        <v>11</v>
      </c>
      <c r="C11995" t="s">
        <v>12</v>
      </c>
      <c r="D11995" s="1">
        <v>45720</v>
      </c>
      <c r="E11995">
        <v>14</v>
      </c>
      <c r="F11995">
        <v>58.44</v>
      </c>
      <c r="G11995">
        <v>818.16</v>
      </c>
      <c r="H11995" t="str">
        <f>IF(Table2[[#This Row],[Unit Price]]&lt;20,"0-19",IF(Table2[[#This Row],[Unit Price]]&lt;40,"20-39",IF(Table2[[#This Row],[Unit Price]]&lt;80,"40-79","80+")))</f>
        <v>40-79</v>
      </c>
      <c r="I11995" t="str">
        <f>TEXT(Table2[[#This Row],[Date Sold]], "ddd")</f>
        <v>Tue</v>
      </c>
    </row>
    <row r="11996" spans="1:9" x14ac:dyDescent="0.25">
      <c r="A11996" t="s">
        <v>15</v>
      </c>
      <c r="B11996" t="s">
        <v>24</v>
      </c>
      <c r="C11996" t="s">
        <v>14</v>
      </c>
      <c r="D11996" s="1">
        <v>45780</v>
      </c>
      <c r="E11996">
        <v>4</v>
      </c>
      <c r="F11996">
        <v>23.96</v>
      </c>
      <c r="G11996">
        <v>95.84</v>
      </c>
      <c r="H11996" t="str">
        <f>IF(Table2[[#This Row],[Unit Price]]&lt;20,"0-19",IF(Table2[[#This Row],[Unit Price]]&lt;40,"20-39",IF(Table2[[#This Row],[Unit Price]]&lt;80,"40-79","80+")))</f>
        <v>20-39</v>
      </c>
      <c r="I11996" t="str">
        <f>TEXT(Table2[[#This Row],[Date Sold]], "ddd")</f>
        <v>Sat</v>
      </c>
    </row>
    <row r="11997" spans="1:9" x14ac:dyDescent="0.25">
      <c r="A11997" t="s">
        <v>48</v>
      </c>
      <c r="B11997" t="s">
        <v>16</v>
      </c>
      <c r="C11997" t="s">
        <v>12</v>
      </c>
      <c r="D11997" s="1">
        <v>45748</v>
      </c>
      <c r="E11997">
        <v>11</v>
      </c>
      <c r="F11997">
        <v>75.39</v>
      </c>
      <c r="G11997">
        <v>829.29</v>
      </c>
      <c r="H11997" t="str">
        <f>IF(Table2[[#This Row],[Unit Price]]&lt;20,"0-19",IF(Table2[[#This Row],[Unit Price]]&lt;40,"20-39",IF(Table2[[#This Row],[Unit Price]]&lt;80,"40-79","80+")))</f>
        <v>40-79</v>
      </c>
      <c r="I11997" t="str">
        <f>TEXT(Table2[[#This Row],[Date Sold]], "ddd")</f>
        <v>Tue</v>
      </c>
    </row>
    <row r="11998" spans="1:9" x14ac:dyDescent="0.25">
      <c r="A11998" t="s">
        <v>117</v>
      </c>
      <c r="B11998" t="s">
        <v>8</v>
      </c>
      <c r="C11998" t="s">
        <v>29</v>
      </c>
      <c r="D11998" s="1">
        <v>45755</v>
      </c>
      <c r="E11998">
        <v>3</v>
      </c>
      <c r="F11998">
        <v>83.31</v>
      </c>
      <c r="G11998">
        <v>249.93</v>
      </c>
      <c r="H11998" t="str">
        <f>IF(Table2[[#This Row],[Unit Price]]&lt;20,"0-19",IF(Table2[[#This Row],[Unit Price]]&lt;40,"20-39",IF(Table2[[#This Row],[Unit Price]]&lt;80,"40-79","80+")))</f>
        <v>80+</v>
      </c>
      <c r="I11998" t="str">
        <f>TEXT(Table2[[#This Row],[Date Sold]], "ddd")</f>
        <v>Tue</v>
      </c>
    </row>
    <row r="11999" spans="1:9" x14ac:dyDescent="0.25">
      <c r="A11999" t="s">
        <v>99</v>
      </c>
      <c r="B11999" t="s">
        <v>24</v>
      </c>
      <c r="C11999" t="s">
        <v>9</v>
      </c>
      <c r="D11999" s="1">
        <v>45757</v>
      </c>
      <c r="E11999">
        <v>11</v>
      </c>
      <c r="F11999">
        <v>74.91</v>
      </c>
      <c r="G11999">
        <v>824.01</v>
      </c>
      <c r="H11999" t="str">
        <f>IF(Table2[[#This Row],[Unit Price]]&lt;20,"0-19",IF(Table2[[#This Row],[Unit Price]]&lt;40,"20-39",IF(Table2[[#This Row],[Unit Price]]&lt;80,"40-79","80+")))</f>
        <v>40-79</v>
      </c>
      <c r="I11999" t="str">
        <f>TEXT(Table2[[#This Row],[Date Sold]], "ddd")</f>
        <v>Thu</v>
      </c>
    </row>
    <row r="12000" spans="1:9" x14ac:dyDescent="0.25">
      <c r="A12000" t="s">
        <v>10</v>
      </c>
      <c r="B12000" t="s">
        <v>16</v>
      </c>
      <c r="C12000" t="s">
        <v>25</v>
      </c>
      <c r="D12000" s="1">
        <v>45716</v>
      </c>
      <c r="E12000">
        <v>13</v>
      </c>
      <c r="F12000">
        <v>89.92</v>
      </c>
      <c r="G12000">
        <v>1168.96</v>
      </c>
      <c r="H12000" t="str">
        <f>IF(Table2[[#This Row],[Unit Price]]&lt;20,"0-19",IF(Table2[[#This Row],[Unit Price]]&lt;40,"20-39",IF(Table2[[#This Row],[Unit Price]]&lt;80,"40-79","80+")))</f>
        <v>80+</v>
      </c>
      <c r="I12000" t="str">
        <f>TEXT(Table2[[#This Row],[Date Sold]], "ddd")</f>
        <v>Fri</v>
      </c>
    </row>
    <row r="12001" spans="1:9" x14ac:dyDescent="0.25">
      <c r="A12001" t="s">
        <v>23</v>
      </c>
      <c r="B12001" t="s">
        <v>22</v>
      </c>
      <c r="C12001" t="s">
        <v>14</v>
      </c>
      <c r="D12001" s="1">
        <v>45714</v>
      </c>
      <c r="E12001">
        <v>9</v>
      </c>
      <c r="F12001">
        <v>6.76</v>
      </c>
      <c r="G12001">
        <v>60.84</v>
      </c>
      <c r="H12001" t="str">
        <f>IF(Table2[[#This Row],[Unit Price]]&lt;20,"0-19",IF(Table2[[#This Row],[Unit Price]]&lt;40,"20-39",IF(Table2[[#This Row],[Unit Price]]&lt;80,"40-79","80+")))</f>
        <v>0-19</v>
      </c>
      <c r="I12001" t="str">
        <f>TEXT(Table2[[#This Row],[Date Sold]], "ddd")</f>
        <v>Wed</v>
      </c>
    </row>
    <row r="12002" spans="1:9" x14ac:dyDescent="0.25">
      <c r="A12002" t="s">
        <v>67</v>
      </c>
      <c r="B12002" t="s">
        <v>28</v>
      </c>
      <c r="C12002" t="s">
        <v>25</v>
      </c>
      <c r="D12002" s="1">
        <v>45767</v>
      </c>
      <c r="E12002">
        <v>7</v>
      </c>
      <c r="F12002">
        <v>47.69</v>
      </c>
      <c r="G12002">
        <v>333.83</v>
      </c>
      <c r="H12002" t="str">
        <f>IF(Table2[[#This Row],[Unit Price]]&lt;20,"0-19",IF(Table2[[#This Row],[Unit Price]]&lt;40,"20-39",IF(Table2[[#This Row],[Unit Price]]&lt;80,"40-79","80+")))</f>
        <v>40-79</v>
      </c>
      <c r="I12002" t="str">
        <f>TEXT(Table2[[#This Row],[Date Sold]], "ddd")</f>
        <v>Sun</v>
      </c>
    </row>
    <row r="12003" spans="1:9" x14ac:dyDescent="0.25">
      <c r="A12003" t="s">
        <v>98</v>
      </c>
      <c r="B12003" t="s">
        <v>11</v>
      </c>
      <c r="C12003" t="s">
        <v>14</v>
      </c>
      <c r="D12003" s="1">
        <v>45724</v>
      </c>
      <c r="E12003">
        <v>16</v>
      </c>
      <c r="F12003">
        <v>42.63</v>
      </c>
      <c r="G12003">
        <v>682.08</v>
      </c>
      <c r="H12003" t="str">
        <f>IF(Table2[[#This Row],[Unit Price]]&lt;20,"0-19",IF(Table2[[#This Row],[Unit Price]]&lt;40,"20-39",IF(Table2[[#This Row],[Unit Price]]&lt;80,"40-79","80+")))</f>
        <v>40-79</v>
      </c>
      <c r="I12003" t="str">
        <f>TEXT(Table2[[#This Row],[Date Sold]], "ddd")</f>
        <v>Sat</v>
      </c>
    </row>
    <row r="12004" spans="1:9" x14ac:dyDescent="0.25">
      <c r="A12004" t="s">
        <v>91</v>
      </c>
      <c r="B12004" t="s">
        <v>20</v>
      </c>
      <c r="C12004" t="s">
        <v>12</v>
      </c>
      <c r="D12004" s="1">
        <v>45763</v>
      </c>
      <c r="E12004">
        <v>2</v>
      </c>
      <c r="F12004">
        <v>61.89</v>
      </c>
      <c r="G12004">
        <v>123.78</v>
      </c>
      <c r="H12004" t="str">
        <f>IF(Table2[[#This Row],[Unit Price]]&lt;20,"0-19",IF(Table2[[#This Row],[Unit Price]]&lt;40,"20-39",IF(Table2[[#This Row],[Unit Price]]&lt;80,"40-79","80+")))</f>
        <v>40-79</v>
      </c>
      <c r="I12004" t="str">
        <f>TEXT(Table2[[#This Row],[Date Sold]], "ddd")</f>
        <v>Wed</v>
      </c>
    </row>
    <row r="12005" spans="1:9" x14ac:dyDescent="0.25">
      <c r="A12005" t="s">
        <v>74</v>
      </c>
      <c r="B12005" t="s">
        <v>16</v>
      </c>
      <c r="C12005" t="s">
        <v>29</v>
      </c>
      <c r="D12005" s="1">
        <v>45774</v>
      </c>
      <c r="E12005">
        <v>5</v>
      </c>
      <c r="F12005">
        <v>24.25</v>
      </c>
      <c r="G12005">
        <v>121.25</v>
      </c>
      <c r="H12005" t="str">
        <f>IF(Table2[[#This Row],[Unit Price]]&lt;20,"0-19",IF(Table2[[#This Row],[Unit Price]]&lt;40,"20-39",IF(Table2[[#This Row],[Unit Price]]&lt;80,"40-79","80+")))</f>
        <v>20-39</v>
      </c>
      <c r="I12005" t="str">
        <f>TEXT(Table2[[#This Row],[Date Sold]], "ddd")</f>
        <v>Sun</v>
      </c>
    </row>
    <row r="12006" spans="1:9" x14ac:dyDescent="0.25">
      <c r="A12006" t="s">
        <v>31</v>
      </c>
      <c r="B12006" t="s">
        <v>8</v>
      </c>
      <c r="C12006" t="s">
        <v>14</v>
      </c>
      <c r="D12006" s="1">
        <v>45758</v>
      </c>
      <c r="E12006">
        <v>1</v>
      </c>
      <c r="F12006">
        <v>13.17</v>
      </c>
      <c r="G12006">
        <v>13.17</v>
      </c>
      <c r="H12006" t="str">
        <f>IF(Table2[[#This Row],[Unit Price]]&lt;20,"0-19",IF(Table2[[#This Row],[Unit Price]]&lt;40,"20-39",IF(Table2[[#This Row],[Unit Price]]&lt;80,"40-79","80+")))</f>
        <v>0-19</v>
      </c>
      <c r="I12006" t="str">
        <f>TEXT(Table2[[#This Row],[Date Sold]], "ddd")</f>
        <v>Fri</v>
      </c>
    </row>
    <row r="12007" spans="1:9" x14ac:dyDescent="0.25">
      <c r="A12007" t="s">
        <v>118</v>
      </c>
      <c r="B12007" t="s">
        <v>42</v>
      </c>
      <c r="C12007" t="s">
        <v>29</v>
      </c>
      <c r="D12007" s="1">
        <v>45794</v>
      </c>
      <c r="E12007">
        <v>10</v>
      </c>
      <c r="F12007">
        <v>73.27</v>
      </c>
      <c r="G12007">
        <v>732.7</v>
      </c>
      <c r="H12007" t="str">
        <f>IF(Table2[[#This Row],[Unit Price]]&lt;20,"0-19",IF(Table2[[#This Row],[Unit Price]]&lt;40,"20-39",IF(Table2[[#This Row],[Unit Price]]&lt;80,"40-79","80+")))</f>
        <v>40-79</v>
      </c>
      <c r="I12007" t="str">
        <f>TEXT(Table2[[#This Row],[Date Sold]], "ddd")</f>
        <v>Sat</v>
      </c>
    </row>
    <row r="12008" spans="1:9" x14ac:dyDescent="0.25">
      <c r="A12008" t="s">
        <v>117</v>
      </c>
      <c r="B12008" t="s">
        <v>8</v>
      </c>
      <c r="C12008" t="s">
        <v>9</v>
      </c>
      <c r="D12008" s="1">
        <v>45713</v>
      </c>
      <c r="E12008">
        <v>6</v>
      </c>
      <c r="F12008">
        <v>69.150000000000006</v>
      </c>
      <c r="G12008">
        <v>414.9</v>
      </c>
      <c r="H12008" t="str">
        <f>IF(Table2[[#This Row],[Unit Price]]&lt;20,"0-19",IF(Table2[[#This Row],[Unit Price]]&lt;40,"20-39",IF(Table2[[#This Row],[Unit Price]]&lt;80,"40-79","80+")))</f>
        <v>40-79</v>
      </c>
      <c r="I12008" t="str">
        <f>TEXT(Table2[[#This Row],[Date Sold]], "ddd")</f>
        <v>Tue</v>
      </c>
    </row>
    <row r="12009" spans="1:9" x14ac:dyDescent="0.25">
      <c r="A12009" t="s">
        <v>43</v>
      </c>
      <c r="B12009" t="s">
        <v>22</v>
      </c>
      <c r="C12009" t="s">
        <v>25</v>
      </c>
      <c r="D12009" s="1">
        <v>45725</v>
      </c>
      <c r="E12009">
        <v>19</v>
      </c>
      <c r="F12009">
        <v>15.3</v>
      </c>
      <c r="G12009">
        <v>290.7</v>
      </c>
      <c r="H12009" t="str">
        <f>IF(Table2[[#This Row],[Unit Price]]&lt;20,"0-19",IF(Table2[[#This Row],[Unit Price]]&lt;40,"20-39",IF(Table2[[#This Row],[Unit Price]]&lt;80,"40-79","80+")))</f>
        <v>0-19</v>
      </c>
      <c r="I12009" t="str">
        <f>TEXT(Table2[[#This Row],[Date Sold]], "ddd")</f>
        <v>Sun</v>
      </c>
    </row>
    <row r="12010" spans="1:9" x14ac:dyDescent="0.25">
      <c r="A12010" t="s">
        <v>80</v>
      </c>
      <c r="B12010" t="s">
        <v>42</v>
      </c>
      <c r="C12010" t="s">
        <v>14</v>
      </c>
      <c r="D12010" s="1">
        <v>45749</v>
      </c>
      <c r="E12010">
        <v>6</v>
      </c>
      <c r="F12010">
        <v>15.98</v>
      </c>
      <c r="G12010">
        <v>95.88</v>
      </c>
      <c r="H12010" t="str">
        <f>IF(Table2[[#This Row],[Unit Price]]&lt;20,"0-19",IF(Table2[[#This Row],[Unit Price]]&lt;40,"20-39",IF(Table2[[#This Row],[Unit Price]]&lt;80,"40-79","80+")))</f>
        <v>0-19</v>
      </c>
      <c r="I12010" t="str">
        <f>TEXT(Table2[[#This Row],[Date Sold]], "ddd")</f>
        <v>Wed</v>
      </c>
    </row>
    <row r="12011" spans="1:9" x14ac:dyDescent="0.25">
      <c r="A12011" t="s">
        <v>108</v>
      </c>
      <c r="B12011" t="s">
        <v>11</v>
      </c>
      <c r="C12011" t="s">
        <v>14</v>
      </c>
      <c r="D12011" s="1">
        <v>45746</v>
      </c>
      <c r="E12011">
        <v>4</v>
      </c>
      <c r="F12011">
        <v>80.22</v>
      </c>
      <c r="G12011">
        <v>320.88</v>
      </c>
      <c r="H12011" t="str">
        <f>IF(Table2[[#This Row],[Unit Price]]&lt;20,"0-19",IF(Table2[[#This Row],[Unit Price]]&lt;40,"20-39",IF(Table2[[#This Row],[Unit Price]]&lt;80,"40-79","80+")))</f>
        <v>80+</v>
      </c>
      <c r="I12011" t="str">
        <f>TEXT(Table2[[#This Row],[Date Sold]], "ddd")</f>
        <v>Sun</v>
      </c>
    </row>
    <row r="12012" spans="1:9" x14ac:dyDescent="0.25">
      <c r="A12012" t="s">
        <v>50</v>
      </c>
      <c r="B12012" t="s">
        <v>42</v>
      </c>
      <c r="C12012" t="s">
        <v>14</v>
      </c>
      <c r="D12012" s="1">
        <v>45762</v>
      </c>
      <c r="E12012">
        <v>3</v>
      </c>
      <c r="F12012">
        <v>58.42</v>
      </c>
      <c r="G12012">
        <v>175.26</v>
      </c>
      <c r="H12012" t="str">
        <f>IF(Table2[[#This Row],[Unit Price]]&lt;20,"0-19",IF(Table2[[#This Row],[Unit Price]]&lt;40,"20-39",IF(Table2[[#This Row],[Unit Price]]&lt;80,"40-79","80+")))</f>
        <v>40-79</v>
      </c>
      <c r="I12012" t="str">
        <f>TEXT(Table2[[#This Row],[Date Sold]], "ddd")</f>
        <v>Tue</v>
      </c>
    </row>
    <row r="12013" spans="1:9" x14ac:dyDescent="0.25">
      <c r="A12013" t="s">
        <v>65</v>
      </c>
      <c r="B12013" t="s">
        <v>11</v>
      </c>
      <c r="C12013" t="s">
        <v>14</v>
      </c>
      <c r="D12013" s="1">
        <v>45735</v>
      </c>
      <c r="E12013">
        <v>2</v>
      </c>
      <c r="F12013">
        <v>26.4</v>
      </c>
      <c r="G12013">
        <v>52.8</v>
      </c>
      <c r="H12013" t="str">
        <f>IF(Table2[[#This Row],[Unit Price]]&lt;20,"0-19",IF(Table2[[#This Row],[Unit Price]]&lt;40,"20-39",IF(Table2[[#This Row],[Unit Price]]&lt;80,"40-79","80+")))</f>
        <v>20-39</v>
      </c>
      <c r="I12013" t="str">
        <f>TEXT(Table2[[#This Row],[Date Sold]], "ddd")</f>
        <v>Wed</v>
      </c>
    </row>
    <row r="12014" spans="1:9" x14ac:dyDescent="0.25">
      <c r="A12014" t="s">
        <v>43</v>
      </c>
      <c r="B12014" t="s">
        <v>28</v>
      </c>
      <c r="C12014" t="s">
        <v>12</v>
      </c>
      <c r="D12014" s="1">
        <v>45789</v>
      </c>
      <c r="E12014">
        <v>8</v>
      </c>
      <c r="F12014">
        <v>23.98</v>
      </c>
      <c r="G12014">
        <v>191.84</v>
      </c>
      <c r="H12014" t="str">
        <f>IF(Table2[[#This Row],[Unit Price]]&lt;20,"0-19",IF(Table2[[#This Row],[Unit Price]]&lt;40,"20-39",IF(Table2[[#This Row],[Unit Price]]&lt;80,"40-79","80+")))</f>
        <v>20-39</v>
      </c>
      <c r="I12014" t="str">
        <f>TEXT(Table2[[#This Row],[Date Sold]], "ddd")</f>
        <v>Mon</v>
      </c>
    </row>
    <row r="12015" spans="1:9" x14ac:dyDescent="0.25">
      <c r="A12015" t="s">
        <v>64</v>
      </c>
      <c r="B12015" t="s">
        <v>20</v>
      </c>
      <c r="C12015" t="s">
        <v>14</v>
      </c>
      <c r="D12015" s="1">
        <v>45764</v>
      </c>
      <c r="E12015">
        <v>16</v>
      </c>
      <c r="F12015">
        <v>21.1</v>
      </c>
      <c r="G12015">
        <v>337.6</v>
      </c>
      <c r="H12015" t="str">
        <f>IF(Table2[[#This Row],[Unit Price]]&lt;20,"0-19",IF(Table2[[#This Row],[Unit Price]]&lt;40,"20-39",IF(Table2[[#This Row],[Unit Price]]&lt;80,"40-79","80+")))</f>
        <v>20-39</v>
      </c>
      <c r="I12015" t="str">
        <f>TEXT(Table2[[#This Row],[Date Sold]], "ddd")</f>
        <v>Thu</v>
      </c>
    </row>
    <row r="12016" spans="1:9" x14ac:dyDescent="0.25">
      <c r="A12016" t="s">
        <v>10</v>
      </c>
      <c r="B12016" t="s">
        <v>20</v>
      </c>
      <c r="C12016" t="s">
        <v>12</v>
      </c>
      <c r="D12016" s="1">
        <v>45716</v>
      </c>
      <c r="E12016">
        <v>1</v>
      </c>
      <c r="F12016">
        <v>48</v>
      </c>
      <c r="G12016">
        <v>48</v>
      </c>
      <c r="H12016" t="str">
        <f>IF(Table2[[#This Row],[Unit Price]]&lt;20,"0-19",IF(Table2[[#This Row],[Unit Price]]&lt;40,"20-39",IF(Table2[[#This Row],[Unit Price]]&lt;80,"40-79","80+")))</f>
        <v>40-79</v>
      </c>
      <c r="I12016" t="str">
        <f>TEXT(Table2[[#This Row],[Date Sold]], "ddd")</f>
        <v>Fri</v>
      </c>
    </row>
    <row r="12017" spans="1:9" x14ac:dyDescent="0.25">
      <c r="A12017" t="s">
        <v>106</v>
      </c>
      <c r="B12017" t="s">
        <v>18</v>
      </c>
      <c r="C12017" t="s">
        <v>29</v>
      </c>
      <c r="D12017" s="1">
        <v>45789</v>
      </c>
      <c r="E12017">
        <v>5</v>
      </c>
      <c r="F12017">
        <v>26.78</v>
      </c>
      <c r="G12017">
        <v>133.9</v>
      </c>
      <c r="H12017" t="str">
        <f>IF(Table2[[#This Row],[Unit Price]]&lt;20,"0-19",IF(Table2[[#This Row],[Unit Price]]&lt;40,"20-39",IF(Table2[[#This Row],[Unit Price]]&lt;80,"40-79","80+")))</f>
        <v>20-39</v>
      </c>
      <c r="I12017" t="str">
        <f>TEXT(Table2[[#This Row],[Date Sold]], "ddd")</f>
        <v>Mon</v>
      </c>
    </row>
    <row r="12018" spans="1:9" x14ac:dyDescent="0.25">
      <c r="A12018" t="s">
        <v>63</v>
      </c>
      <c r="B12018" t="s">
        <v>38</v>
      </c>
      <c r="C12018" t="s">
        <v>14</v>
      </c>
      <c r="D12018" s="1">
        <v>45748</v>
      </c>
      <c r="E12018">
        <v>5</v>
      </c>
      <c r="F12018">
        <v>5.89</v>
      </c>
      <c r="G12018">
        <v>29.45</v>
      </c>
      <c r="H12018" t="str">
        <f>IF(Table2[[#This Row],[Unit Price]]&lt;20,"0-19",IF(Table2[[#This Row],[Unit Price]]&lt;40,"20-39",IF(Table2[[#This Row],[Unit Price]]&lt;80,"40-79","80+")))</f>
        <v>0-19</v>
      </c>
      <c r="I12018" t="str">
        <f>TEXT(Table2[[#This Row],[Date Sold]], "ddd")</f>
        <v>Tue</v>
      </c>
    </row>
    <row r="12019" spans="1:9" x14ac:dyDescent="0.25">
      <c r="A12019" t="s">
        <v>51</v>
      </c>
      <c r="B12019" t="s">
        <v>42</v>
      </c>
      <c r="C12019" t="s">
        <v>9</v>
      </c>
      <c r="D12019" s="1">
        <v>45768</v>
      </c>
      <c r="E12019">
        <v>20</v>
      </c>
      <c r="F12019">
        <v>80.19</v>
      </c>
      <c r="G12019">
        <v>1603.8</v>
      </c>
      <c r="H12019" t="str">
        <f>IF(Table2[[#This Row],[Unit Price]]&lt;20,"0-19",IF(Table2[[#This Row],[Unit Price]]&lt;40,"20-39",IF(Table2[[#This Row],[Unit Price]]&lt;80,"40-79","80+")))</f>
        <v>80+</v>
      </c>
      <c r="I12019" t="str">
        <f>TEXT(Table2[[#This Row],[Date Sold]], "ddd")</f>
        <v>Mon</v>
      </c>
    </row>
    <row r="12020" spans="1:9" x14ac:dyDescent="0.25">
      <c r="A12020" t="s">
        <v>26</v>
      </c>
      <c r="B12020" t="s">
        <v>18</v>
      </c>
      <c r="C12020" t="s">
        <v>12</v>
      </c>
      <c r="D12020" s="1">
        <v>45774</v>
      </c>
      <c r="E12020">
        <v>10</v>
      </c>
      <c r="F12020">
        <v>66.22</v>
      </c>
      <c r="G12020">
        <v>662.2</v>
      </c>
      <c r="H12020" t="str">
        <f>IF(Table2[[#This Row],[Unit Price]]&lt;20,"0-19",IF(Table2[[#This Row],[Unit Price]]&lt;40,"20-39",IF(Table2[[#This Row],[Unit Price]]&lt;80,"40-79","80+")))</f>
        <v>40-79</v>
      </c>
      <c r="I12020" t="str">
        <f>TEXT(Table2[[#This Row],[Date Sold]], "ddd")</f>
        <v>Sun</v>
      </c>
    </row>
    <row r="12021" spans="1:9" x14ac:dyDescent="0.25">
      <c r="A12021" t="s">
        <v>70</v>
      </c>
      <c r="B12021" t="s">
        <v>42</v>
      </c>
      <c r="C12021" t="s">
        <v>25</v>
      </c>
      <c r="D12021" s="1">
        <v>45760</v>
      </c>
      <c r="E12021">
        <v>5</v>
      </c>
      <c r="F12021">
        <v>43.09</v>
      </c>
      <c r="G12021">
        <v>215.45</v>
      </c>
      <c r="H12021" t="str">
        <f>IF(Table2[[#This Row],[Unit Price]]&lt;20,"0-19",IF(Table2[[#This Row],[Unit Price]]&lt;40,"20-39",IF(Table2[[#This Row],[Unit Price]]&lt;80,"40-79","80+")))</f>
        <v>40-79</v>
      </c>
      <c r="I12021" t="str">
        <f>TEXT(Table2[[#This Row],[Date Sold]], "ddd")</f>
        <v>Sun</v>
      </c>
    </row>
    <row r="12022" spans="1:9" x14ac:dyDescent="0.25">
      <c r="A12022" t="s">
        <v>116</v>
      </c>
      <c r="B12022" t="s">
        <v>38</v>
      </c>
      <c r="C12022" t="s">
        <v>12</v>
      </c>
      <c r="D12022" s="1">
        <v>45713</v>
      </c>
      <c r="E12022">
        <v>7</v>
      </c>
      <c r="F12022">
        <v>95.49</v>
      </c>
      <c r="G12022">
        <v>668.43</v>
      </c>
      <c r="H12022" t="str">
        <f>IF(Table2[[#This Row],[Unit Price]]&lt;20,"0-19",IF(Table2[[#This Row],[Unit Price]]&lt;40,"20-39",IF(Table2[[#This Row],[Unit Price]]&lt;80,"40-79","80+")))</f>
        <v>80+</v>
      </c>
      <c r="I12022" t="str">
        <f>TEXT(Table2[[#This Row],[Date Sold]], "ddd")</f>
        <v>Tue</v>
      </c>
    </row>
    <row r="12023" spans="1:9" x14ac:dyDescent="0.25">
      <c r="A12023" t="s">
        <v>61</v>
      </c>
      <c r="B12023" t="s">
        <v>22</v>
      </c>
      <c r="C12023" t="s">
        <v>9</v>
      </c>
      <c r="D12023" s="1">
        <v>45731</v>
      </c>
      <c r="E12023">
        <v>18</v>
      </c>
      <c r="F12023">
        <v>56.06</v>
      </c>
      <c r="G12023">
        <v>1009.08</v>
      </c>
      <c r="H12023" t="str">
        <f>IF(Table2[[#This Row],[Unit Price]]&lt;20,"0-19",IF(Table2[[#This Row],[Unit Price]]&lt;40,"20-39",IF(Table2[[#This Row],[Unit Price]]&lt;80,"40-79","80+")))</f>
        <v>40-79</v>
      </c>
      <c r="I12023" t="str">
        <f>TEXT(Table2[[#This Row],[Date Sold]], "ddd")</f>
        <v>Sat</v>
      </c>
    </row>
    <row r="12024" spans="1:9" x14ac:dyDescent="0.25">
      <c r="A12024" t="s">
        <v>50</v>
      </c>
      <c r="B12024" t="s">
        <v>24</v>
      </c>
      <c r="C12024" t="s">
        <v>25</v>
      </c>
      <c r="D12024" s="1">
        <v>45773</v>
      </c>
      <c r="E12024">
        <v>15</v>
      </c>
      <c r="F12024">
        <v>87.53</v>
      </c>
      <c r="G12024">
        <v>1312.95</v>
      </c>
      <c r="H12024" t="str">
        <f>IF(Table2[[#This Row],[Unit Price]]&lt;20,"0-19",IF(Table2[[#This Row],[Unit Price]]&lt;40,"20-39",IF(Table2[[#This Row],[Unit Price]]&lt;80,"40-79","80+")))</f>
        <v>80+</v>
      </c>
      <c r="I12024" t="str">
        <f>TEXT(Table2[[#This Row],[Date Sold]], "ddd")</f>
        <v>Sat</v>
      </c>
    </row>
    <row r="12025" spans="1:9" x14ac:dyDescent="0.25">
      <c r="A12025" t="s">
        <v>96</v>
      </c>
      <c r="B12025" t="s">
        <v>16</v>
      </c>
      <c r="C12025" t="s">
        <v>25</v>
      </c>
      <c r="D12025" s="1">
        <v>45781</v>
      </c>
      <c r="E12025">
        <v>2</v>
      </c>
      <c r="F12025">
        <v>19.2</v>
      </c>
      <c r="G12025">
        <v>38.4</v>
      </c>
      <c r="H12025" t="str">
        <f>IF(Table2[[#This Row],[Unit Price]]&lt;20,"0-19",IF(Table2[[#This Row],[Unit Price]]&lt;40,"20-39",IF(Table2[[#This Row],[Unit Price]]&lt;80,"40-79","80+")))</f>
        <v>0-19</v>
      </c>
      <c r="I12025" t="str">
        <f>TEXT(Table2[[#This Row],[Date Sold]], "ddd")</f>
        <v>Sun</v>
      </c>
    </row>
    <row r="12026" spans="1:9" x14ac:dyDescent="0.25">
      <c r="A12026" t="s">
        <v>101</v>
      </c>
      <c r="B12026" t="s">
        <v>42</v>
      </c>
      <c r="C12026" t="s">
        <v>9</v>
      </c>
      <c r="D12026" s="1">
        <v>45743</v>
      </c>
      <c r="E12026">
        <v>11</v>
      </c>
      <c r="F12026">
        <v>45.79</v>
      </c>
      <c r="G12026">
        <v>503.69</v>
      </c>
      <c r="H12026" t="str">
        <f>IF(Table2[[#This Row],[Unit Price]]&lt;20,"0-19",IF(Table2[[#This Row],[Unit Price]]&lt;40,"20-39",IF(Table2[[#This Row],[Unit Price]]&lt;80,"40-79","80+")))</f>
        <v>40-79</v>
      </c>
      <c r="I12026" t="str">
        <f>TEXT(Table2[[#This Row],[Date Sold]], "ddd")</f>
        <v>Thu</v>
      </c>
    </row>
    <row r="12027" spans="1:9" x14ac:dyDescent="0.25">
      <c r="A12027" t="s">
        <v>92</v>
      </c>
      <c r="B12027" t="s">
        <v>42</v>
      </c>
      <c r="C12027" t="s">
        <v>14</v>
      </c>
      <c r="D12027" s="1">
        <v>45742</v>
      </c>
      <c r="E12027">
        <v>14</v>
      </c>
      <c r="F12027">
        <v>26.6</v>
      </c>
      <c r="G12027">
        <v>372.4</v>
      </c>
      <c r="H12027" t="str">
        <f>IF(Table2[[#This Row],[Unit Price]]&lt;20,"0-19",IF(Table2[[#This Row],[Unit Price]]&lt;40,"20-39",IF(Table2[[#This Row],[Unit Price]]&lt;80,"40-79","80+")))</f>
        <v>20-39</v>
      </c>
      <c r="I12027" t="str">
        <f>TEXT(Table2[[#This Row],[Date Sold]], "ddd")</f>
        <v>Wed</v>
      </c>
    </row>
    <row r="12028" spans="1:9" x14ac:dyDescent="0.25">
      <c r="A12028" t="s">
        <v>45</v>
      </c>
      <c r="B12028" t="s">
        <v>8</v>
      </c>
      <c r="C12028" t="s">
        <v>14</v>
      </c>
      <c r="D12028" s="1">
        <v>45729</v>
      </c>
      <c r="E12028">
        <v>3</v>
      </c>
      <c r="F12028">
        <v>60.43</v>
      </c>
      <c r="G12028">
        <v>181.29</v>
      </c>
      <c r="H12028" t="str">
        <f>IF(Table2[[#This Row],[Unit Price]]&lt;20,"0-19",IF(Table2[[#This Row],[Unit Price]]&lt;40,"20-39",IF(Table2[[#This Row],[Unit Price]]&lt;80,"40-79","80+")))</f>
        <v>40-79</v>
      </c>
      <c r="I12028" t="str">
        <f>TEXT(Table2[[#This Row],[Date Sold]], "ddd")</f>
        <v>Thu</v>
      </c>
    </row>
    <row r="12029" spans="1:9" x14ac:dyDescent="0.25">
      <c r="A12029" t="s">
        <v>94</v>
      </c>
      <c r="B12029" t="s">
        <v>38</v>
      </c>
      <c r="C12029" t="s">
        <v>29</v>
      </c>
      <c r="D12029" s="1">
        <v>45777</v>
      </c>
      <c r="E12029">
        <v>15</v>
      </c>
      <c r="F12029">
        <v>66.67</v>
      </c>
      <c r="G12029">
        <v>1000.05</v>
      </c>
      <c r="H12029" t="str">
        <f>IF(Table2[[#This Row],[Unit Price]]&lt;20,"0-19",IF(Table2[[#This Row],[Unit Price]]&lt;40,"20-39",IF(Table2[[#This Row],[Unit Price]]&lt;80,"40-79","80+")))</f>
        <v>40-79</v>
      </c>
      <c r="I12029" t="str">
        <f>TEXT(Table2[[#This Row],[Date Sold]], "ddd")</f>
        <v>Wed</v>
      </c>
    </row>
    <row r="12030" spans="1:9" x14ac:dyDescent="0.25">
      <c r="A12030" t="s">
        <v>47</v>
      </c>
      <c r="B12030" t="s">
        <v>42</v>
      </c>
      <c r="C12030" t="s">
        <v>12</v>
      </c>
      <c r="D12030" s="1">
        <v>45727</v>
      </c>
      <c r="E12030">
        <v>13</v>
      </c>
      <c r="F12030">
        <v>71.73</v>
      </c>
      <c r="G12030">
        <v>932.49</v>
      </c>
      <c r="H12030" t="str">
        <f>IF(Table2[[#This Row],[Unit Price]]&lt;20,"0-19",IF(Table2[[#This Row],[Unit Price]]&lt;40,"20-39",IF(Table2[[#This Row],[Unit Price]]&lt;80,"40-79","80+")))</f>
        <v>40-79</v>
      </c>
      <c r="I12030" t="str">
        <f>TEXT(Table2[[#This Row],[Date Sold]], "ddd")</f>
        <v>Tue</v>
      </c>
    </row>
    <row r="12031" spans="1:9" x14ac:dyDescent="0.25">
      <c r="A12031" t="s">
        <v>60</v>
      </c>
      <c r="B12031" t="s">
        <v>22</v>
      </c>
      <c r="C12031" t="s">
        <v>25</v>
      </c>
      <c r="D12031" s="1">
        <v>45753</v>
      </c>
      <c r="E12031">
        <v>11</v>
      </c>
      <c r="F12031">
        <v>36.51</v>
      </c>
      <c r="G12031">
        <v>401.61</v>
      </c>
      <c r="H12031" t="str">
        <f>IF(Table2[[#This Row],[Unit Price]]&lt;20,"0-19",IF(Table2[[#This Row],[Unit Price]]&lt;40,"20-39",IF(Table2[[#This Row],[Unit Price]]&lt;80,"40-79","80+")))</f>
        <v>20-39</v>
      </c>
      <c r="I12031" t="str">
        <f>TEXT(Table2[[#This Row],[Date Sold]], "ddd")</f>
        <v>Sun</v>
      </c>
    </row>
    <row r="12032" spans="1:9" x14ac:dyDescent="0.25">
      <c r="A12032" t="s">
        <v>110</v>
      </c>
      <c r="B12032" t="s">
        <v>28</v>
      </c>
      <c r="C12032" t="s">
        <v>14</v>
      </c>
      <c r="D12032" s="1">
        <v>45746</v>
      </c>
      <c r="E12032">
        <v>4</v>
      </c>
      <c r="F12032">
        <v>7.52</v>
      </c>
      <c r="G12032">
        <v>30.08</v>
      </c>
      <c r="H12032" t="str">
        <f>IF(Table2[[#This Row],[Unit Price]]&lt;20,"0-19",IF(Table2[[#This Row],[Unit Price]]&lt;40,"20-39",IF(Table2[[#This Row],[Unit Price]]&lt;80,"40-79","80+")))</f>
        <v>0-19</v>
      </c>
      <c r="I12032" t="str">
        <f>TEXT(Table2[[#This Row],[Date Sold]], "ddd")</f>
        <v>Sun</v>
      </c>
    </row>
    <row r="12033" spans="1:9" x14ac:dyDescent="0.25">
      <c r="A12033" t="s">
        <v>104</v>
      </c>
      <c r="B12033" t="s">
        <v>22</v>
      </c>
      <c r="C12033" t="s">
        <v>29</v>
      </c>
      <c r="D12033" s="1">
        <v>45719</v>
      </c>
      <c r="E12033">
        <v>3</v>
      </c>
      <c r="F12033">
        <v>69.27</v>
      </c>
      <c r="G12033">
        <v>207.81</v>
      </c>
      <c r="H12033" t="str">
        <f>IF(Table2[[#This Row],[Unit Price]]&lt;20,"0-19",IF(Table2[[#This Row],[Unit Price]]&lt;40,"20-39",IF(Table2[[#This Row],[Unit Price]]&lt;80,"40-79","80+")))</f>
        <v>40-79</v>
      </c>
      <c r="I12033" t="str">
        <f>TEXT(Table2[[#This Row],[Date Sold]], "ddd")</f>
        <v>Mon</v>
      </c>
    </row>
    <row r="12034" spans="1:9" x14ac:dyDescent="0.25">
      <c r="A12034" t="s">
        <v>87</v>
      </c>
      <c r="B12034" t="s">
        <v>24</v>
      </c>
      <c r="C12034" t="s">
        <v>9</v>
      </c>
      <c r="D12034" s="1">
        <v>45771</v>
      </c>
      <c r="E12034">
        <v>10</v>
      </c>
      <c r="F12034">
        <v>94.74</v>
      </c>
      <c r="G12034">
        <v>947.4</v>
      </c>
      <c r="H12034" t="str">
        <f>IF(Table2[[#This Row],[Unit Price]]&lt;20,"0-19",IF(Table2[[#This Row],[Unit Price]]&lt;40,"20-39",IF(Table2[[#This Row],[Unit Price]]&lt;80,"40-79","80+")))</f>
        <v>80+</v>
      </c>
      <c r="I12034" t="str">
        <f>TEXT(Table2[[#This Row],[Date Sold]], "ddd")</f>
        <v>Thu</v>
      </c>
    </row>
    <row r="12035" spans="1:9" x14ac:dyDescent="0.25">
      <c r="A12035" t="s">
        <v>7</v>
      </c>
      <c r="B12035" t="s">
        <v>8</v>
      </c>
      <c r="C12035" t="s">
        <v>25</v>
      </c>
      <c r="D12035" s="1">
        <v>45730</v>
      </c>
      <c r="E12035">
        <v>6</v>
      </c>
      <c r="F12035">
        <v>71</v>
      </c>
      <c r="G12035">
        <v>426</v>
      </c>
      <c r="H12035" t="str">
        <f>IF(Table2[[#This Row],[Unit Price]]&lt;20,"0-19",IF(Table2[[#This Row],[Unit Price]]&lt;40,"20-39",IF(Table2[[#This Row],[Unit Price]]&lt;80,"40-79","80+")))</f>
        <v>40-79</v>
      </c>
      <c r="I12035" t="str">
        <f>TEXT(Table2[[#This Row],[Date Sold]], "ddd")</f>
        <v>Fri</v>
      </c>
    </row>
    <row r="12036" spans="1:9" x14ac:dyDescent="0.25">
      <c r="A12036" t="s">
        <v>103</v>
      </c>
      <c r="B12036" t="s">
        <v>42</v>
      </c>
      <c r="C12036" t="s">
        <v>9</v>
      </c>
      <c r="D12036" s="1">
        <v>45758</v>
      </c>
      <c r="E12036">
        <v>12</v>
      </c>
      <c r="F12036">
        <v>53.8</v>
      </c>
      <c r="G12036">
        <v>645.6</v>
      </c>
      <c r="H12036" t="str">
        <f>IF(Table2[[#This Row],[Unit Price]]&lt;20,"0-19",IF(Table2[[#This Row],[Unit Price]]&lt;40,"20-39",IF(Table2[[#This Row],[Unit Price]]&lt;80,"40-79","80+")))</f>
        <v>40-79</v>
      </c>
      <c r="I12036" t="str">
        <f>TEXT(Table2[[#This Row],[Date Sold]], "ddd")</f>
        <v>Fri</v>
      </c>
    </row>
    <row r="12037" spans="1:9" x14ac:dyDescent="0.25">
      <c r="A12037" t="s">
        <v>88</v>
      </c>
      <c r="B12037" t="s">
        <v>20</v>
      </c>
      <c r="C12037" t="s">
        <v>14</v>
      </c>
      <c r="D12037" s="1">
        <v>45786</v>
      </c>
      <c r="E12037">
        <v>12</v>
      </c>
      <c r="F12037">
        <v>91.06</v>
      </c>
      <c r="G12037">
        <v>1092.72</v>
      </c>
      <c r="H12037" t="str">
        <f>IF(Table2[[#This Row],[Unit Price]]&lt;20,"0-19",IF(Table2[[#This Row],[Unit Price]]&lt;40,"20-39",IF(Table2[[#This Row],[Unit Price]]&lt;80,"40-79","80+")))</f>
        <v>80+</v>
      </c>
      <c r="I12037" t="str">
        <f>TEXT(Table2[[#This Row],[Date Sold]], "ddd")</f>
        <v>Fri</v>
      </c>
    </row>
    <row r="12038" spans="1:9" x14ac:dyDescent="0.25">
      <c r="A12038" t="s">
        <v>87</v>
      </c>
      <c r="B12038" t="s">
        <v>16</v>
      </c>
      <c r="C12038" t="s">
        <v>29</v>
      </c>
      <c r="D12038" s="1">
        <v>45775</v>
      </c>
      <c r="E12038">
        <v>12</v>
      </c>
      <c r="F12038">
        <v>67</v>
      </c>
      <c r="G12038">
        <v>804</v>
      </c>
      <c r="H12038" t="str">
        <f>IF(Table2[[#This Row],[Unit Price]]&lt;20,"0-19",IF(Table2[[#This Row],[Unit Price]]&lt;40,"20-39",IF(Table2[[#This Row],[Unit Price]]&lt;80,"40-79","80+")))</f>
        <v>40-79</v>
      </c>
      <c r="I12038" t="str">
        <f>TEXT(Table2[[#This Row],[Date Sold]], "ddd")</f>
        <v>Mon</v>
      </c>
    </row>
    <row r="12039" spans="1:9" x14ac:dyDescent="0.25">
      <c r="A12039" t="s">
        <v>68</v>
      </c>
      <c r="B12039" t="s">
        <v>24</v>
      </c>
      <c r="C12039" t="s">
        <v>14</v>
      </c>
      <c r="D12039" s="1">
        <v>45727</v>
      </c>
      <c r="E12039">
        <v>13</v>
      </c>
      <c r="F12039">
        <v>60.71</v>
      </c>
      <c r="G12039">
        <v>789.23</v>
      </c>
      <c r="H12039" t="str">
        <f>IF(Table2[[#This Row],[Unit Price]]&lt;20,"0-19",IF(Table2[[#This Row],[Unit Price]]&lt;40,"20-39",IF(Table2[[#This Row],[Unit Price]]&lt;80,"40-79","80+")))</f>
        <v>40-79</v>
      </c>
      <c r="I12039" t="str">
        <f>TEXT(Table2[[#This Row],[Date Sold]], "ddd")</f>
        <v>Tue</v>
      </c>
    </row>
    <row r="12040" spans="1:9" x14ac:dyDescent="0.25">
      <c r="A12040" t="s">
        <v>101</v>
      </c>
      <c r="B12040" t="s">
        <v>38</v>
      </c>
      <c r="C12040" t="s">
        <v>29</v>
      </c>
      <c r="D12040" s="1">
        <v>45769</v>
      </c>
      <c r="E12040">
        <v>14</v>
      </c>
      <c r="F12040">
        <v>90.6</v>
      </c>
      <c r="G12040">
        <v>1268.4000000000001</v>
      </c>
      <c r="H12040" t="str">
        <f>IF(Table2[[#This Row],[Unit Price]]&lt;20,"0-19",IF(Table2[[#This Row],[Unit Price]]&lt;40,"20-39",IF(Table2[[#This Row],[Unit Price]]&lt;80,"40-79","80+")))</f>
        <v>80+</v>
      </c>
      <c r="I12040" t="str">
        <f>TEXT(Table2[[#This Row],[Date Sold]], "ddd")</f>
        <v>Tue</v>
      </c>
    </row>
    <row r="12041" spans="1:9" x14ac:dyDescent="0.25">
      <c r="A12041" t="s">
        <v>21</v>
      </c>
      <c r="B12041" t="s">
        <v>16</v>
      </c>
      <c r="C12041" t="s">
        <v>14</v>
      </c>
      <c r="D12041" s="1">
        <v>45779</v>
      </c>
      <c r="E12041">
        <v>13</v>
      </c>
      <c r="F12041">
        <v>67.11</v>
      </c>
      <c r="G12041">
        <v>872.43</v>
      </c>
      <c r="H12041" t="str">
        <f>IF(Table2[[#This Row],[Unit Price]]&lt;20,"0-19",IF(Table2[[#This Row],[Unit Price]]&lt;40,"20-39",IF(Table2[[#This Row],[Unit Price]]&lt;80,"40-79","80+")))</f>
        <v>40-79</v>
      </c>
      <c r="I12041" t="str">
        <f>TEXT(Table2[[#This Row],[Date Sold]], "ddd")</f>
        <v>Fri</v>
      </c>
    </row>
    <row r="12042" spans="1:9" x14ac:dyDescent="0.25">
      <c r="A12042" t="s">
        <v>27</v>
      </c>
      <c r="B12042" t="s">
        <v>24</v>
      </c>
      <c r="C12042" t="s">
        <v>25</v>
      </c>
      <c r="D12042" s="1">
        <v>45755</v>
      </c>
      <c r="E12042">
        <v>1</v>
      </c>
      <c r="F12042">
        <v>95.97</v>
      </c>
      <c r="G12042">
        <v>95.97</v>
      </c>
      <c r="H12042" t="str">
        <f>IF(Table2[[#This Row],[Unit Price]]&lt;20,"0-19",IF(Table2[[#This Row],[Unit Price]]&lt;40,"20-39",IF(Table2[[#This Row],[Unit Price]]&lt;80,"40-79","80+")))</f>
        <v>80+</v>
      </c>
      <c r="I12042" t="str">
        <f>TEXT(Table2[[#This Row],[Date Sold]], "ddd")</f>
        <v>Tue</v>
      </c>
    </row>
    <row r="12043" spans="1:9" x14ac:dyDescent="0.25">
      <c r="A12043" t="s">
        <v>110</v>
      </c>
      <c r="B12043" t="s">
        <v>42</v>
      </c>
      <c r="C12043" t="s">
        <v>14</v>
      </c>
      <c r="D12043" s="1">
        <v>45783</v>
      </c>
      <c r="E12043">
        <v>16</v>
      </c>
      <c r="F12043">
        <v>10.82</v>
      </c>
      <c r="G12043">
        <v>173.12</v>
      </c>
      <c r="H12043" t="str">
        <f>IF(Table2[[#This Row],[Unit Price]]&lt;20,"0-19",IF(Table2[[#This Row],[Unit Price]]&lt;40,"20-39",IF(Table2[[#This Row],[Unit Price]]&lt;80,"40-79","80+")))</f>
        <v>0-19</v>
      </c>
      <c r="I12043" t="str">
        <f>TEXT(Table2[[#This Row],[Date Sold]], "ddd")</f>
        <v>Tue</v>
      </c>
    </row>
    <row r="12044" spans="1:9" x14ac:dyDescent="0.25">
      <c r="A12044" t="s">
        <v>116</v>
      </c>
      <c r="B12044" t="s">
        <v>22</v>
      </c>
      <c r="C12044" t="s">
        <v>9</v>
      </c>
      <c r="D12044" s="1">
        <v>45770</v>
      </c>
      <c r="E12044">
        <v>11</v>
      </c>
      <c r="F12044">
        <v>59.04</v>
      </c>
      <c r="G12044">
        <v>649.44000000000005</v>
      </c>
      <c r="H12044" t="str">
        <f>IF(Table2[[#This Row],[Unit Price]]&lt;20,"0-19",IF(Table2[[#This Row],[Unit Price]]&lt;40,"20-39",IF(Table2[[#This Row],[Unit Price]]&lt;80,"40-79","80+")))</f>
        <v>40-79</v>
      </c>
      <c r="I12044" t="str">
        <f>TEXT(Table2[[#This Row],[Date Sold]], "ddd")</f>
        <v>Wed</v>
      </c>
    </row>
    <row r="12045" spans="1:9" x14ac:dyDescent="0.25">
      <c r="A12045" t="s">
        <v>106</v>
      </c>
      <c r="B12045" t="s">
        <v>24</v>
      </c>
      <c r="C12045" t="s">
        <v>29</v>
      </c>
      <c r="D12045" s="1">
        <v>45796</v>
      </c>
      <c r="E12045">
        <v>15</v>
      </c>
      <c r="F12045">
        <v>97.93</v>
      </c>
      <c r="G12045">
        <v>1468.95</v>
      </c>
      <c r="H12045" t="str">
        <f>IF(Table2[[#This Row],[Unit Price]]&lt;20,"0-19",IF(Table2[[#This Row],[Unit Price]]&lt;40,"20-39",IF(Table2[[#This Row],[Unit Price]]&lt;80,"40-79","80+")))</f>
        <v>80+</v>
      </c>
      <c r="I12045" t="str">
        <f>TEXT(Table2[[#This Row],[Date Sold]], "ddd")</f>
        <v>Mon</v>
      </c>
    </row>
    <row r="12046" spans="1:9" x14ac:dyDescent="0.25">
      <c r="A12046" t="s">
        <v>7</v>
      </c>
      <c r="B12046" t="s">
        <v>18</v>
      </c>
      <c r="C12046" t="s">
        <v>29</v>
      </c>
      <c r="D12046" s="1">
        <v>45731</v>
      </c>
      <c r="E12046">
        <v>4</v>
      </c>
      <c r="F12046">
        <v>40.97</v>
      </c>
      <c r="G12046">
        <v>163.88</v>
      </c>
      <c r="H12046" t="str">
        <f>IF(Table2[[#This Row],[Unit Price]]&lt;20,"0-19",IF(Table2[[#This Row],[Unit Price]]&lt;40,"20-39",IF(Table2[[#This Row],[Unit Price]]&lt;80,"40-79","80+")))</f>
        <v>40-79</v>
      </c>
      <c r="I12046" t="str">
        <f>TEXT(Table2[[#This Row],[Date Sold]], "ddd")</f>
        <v>Sat</v>
      </c>
    </row>
    <row r="12047" spans="1:9" x14ac:dyDescent="0.25">
      <c r="A12047" t="s">
        <v>121</v>
      </c>
      <c r="B12047" t="s">
        <v>28</v>
      </c>
      <c r="C12047" t="s">
        <v>25</v>
      </c>
      <c r="D12047" s="1">
        <v>45743</v>
      </c>
      <c r="E12047">
        <v>15</v>
      </c>
      <c r="F12047">
        <v>90.08</v>
      </c>
      <c r="G12047">
        <v>1351.2</v>
      </c>
      <c r="H12047" t="str">
        <f>IF(Table2[[#This Row],[Unit Price]]&lt;20,"0-19",IF(Table2[[#This Row],[Unit Price]]&lt;40,"20-39",IF(Table2[[#This Row],[Unit Price]]&lt;80,"40-79","80+")))</f>
        <v>80+</v>
      </c>
      <c r="I12047" t="str">
        <f>TEXT(Table2[[#This Row],[Date Sold]], "ddd")</f>
        <v>Thu</v>
      </c>
    </row>
    <row r="12048" spans="1:9" x14ac:dyDescent="0.25">
      <c r="A12048" t="s">
        <v>49</v>
      </c>
      <c r="B12048" t="s">
        <v>20</v>
      </c>
      <c r="C12048" t="s">
        <v>29</v>
      </c>
      <c r="D12048" s="1">
        <v>45742</v>
      </c>
      <c r="E12048">
        <v>5</v>
      </c>
      <c r="F12048">
        <v>99.61</v>
      </c>
      <c r="G12048">
        <v>498.05</v>
      </c>
      <c r="H12048" t="str">
        <f>IF(Table2[[#This Row],[Unit Price]]&lt;20,"0-19",IF(Table2[[#This Row],[Unit Price]]&lt;40,"20-39",IF(Table2[[#This Row],[Unit Price]]&lt;80,"40-79","80+")))</f>
        <v>80+</v>
      </c>
      <c r="I12048" t="str">
        <f>TEXT(Table2[[#This Row],[Date Sold]], "ddd")</f>
        <v>Wed</v>
      </c>
    </row>
    <row r="12049" spans="1:9" x14ac:dyDescent="0.25">
      <c r="A12049" t="s">
        <v>117</v>
      </c>
      <c r="B12049" t="s">
        <v>11</v>
      </c>
      <c r="C12049" t="s">
        <v>25</v>
      </c>
      <c r="D12049" s="1">
        <v>45779</v>
      </c>
      <c r="E12049">
        <v>16</v>
      </c>
      <c r="F12049">
        <v>30.32</v>
      </c>
      <c r="G12049">
        <v>485.12</v>
      </c>
      <c r="H12049" t="str">
        <f>IF(Table2[[#This Row],[Unit Price]]&lt;20,"0-19",IF(Table2[[#This Row],[Unit Price]]&lt;40,"20-39",IF(Table2[[#This Row],[Unit Price]]&lt;80,"40-79","80+")))</f>
        <v>20-39</v>
      </c>
      <c r="I12049" t="str">
        <f>TEXT(Table2[[#This Row],[Date Sold]], "ddd")</f>
        <v>Fri</v>
      </c>
    </row>
    <row r="12050" spans="1:9" x14ac:dyDescent="0.25">
      <c r="A12050" t="s">
        <v>117</v>
      </c>
      <c r="B12050" t="s">
        <v>38</v>
      </c>
      <c r="C12050" t="s">
        <v>12</v>
      </c>
      <c r="D12050" s="1">
        <v>45723</v>
      </c>
      <c r="E12050">
        <v>18</v>
      </c>
      <c r="F12050">
        <v>73.540000000000006</v>
      </c>
      <c r="G12050">
        <v>1323.72</v>
      </c>
      <c r="H12050" t="str">
        <f>IF(Table2[[#This Row],[Unit Price]]&lt;20,"0-19",IF(Table2[[#This Row],[Unit Price]]&lt;40,"20-39",IF(Table2[[#This Row],[Unit Price]]&lt;80,"40-79","80+")))</f>
        <v>40-79</v>
      </c>
      <c r="I12050" t="str">
        <f>TEXT(Table2[[#This Row],[Date Sold]], "ddd")</f>
        <v>Fri</v>
      </c>
    </row>
    <row r="12051" spans="1:9" x14ac:dyDescent="0.25">
      <c r="A12051" t="s">
        <v>41</v>
      </c>
      <c r="B12051" t="s">
        <v>18</v>
      </c>
      <c r="C12051" t="s">
        <v>29</v>
      </c>
      <c r="D12051" s="1">
        <v>45746</v>
      </c>
      <c r="E12051">
        <v>18</v>
      </c>
      <c r="F12051">
        <v>27.41</v>
      </c>
      <c r="G12051">
        <v>493.38</v>
      </c>
      <c r="H12051" t="str">
        <f>IF(Table2[[#This Row],[Unit Price]]&lt;20,"0-19",IF(Table2[[#This Row],[Unit Price]]&lt;40,"20-39",IF(Table2[[#This Row],[Unit Price]]&lt;80,"40-79","80+")))</f>
        <v>20-39</v>
      </c>
      <c r="I12051" t="str">
        <f>TEXT(Table2[[#This Row],[Date Sold]], "ddd")</f>
        <v>Sun</v>
      </c>
    </row>
    <row r="12052" spans="1:9" x14ac:dyDescent="0.25">
      <c r="A12052" t="s">
        <v>93</v>
      </c>
      <c r="B12052" t="s">
        <v>18</v>
      </c>
      <c r="C12052" t="s">
        <v>12</v>
      </c>
      <c r="D12052" s="1">
        <v>45770</v>
      </c>
      <c r="E12052">
        <v>17</v>
      </c>
      <c r="F12052">
        <v>21.66</v>
      </c>
      <c r="G12052">
        <v>368.22</v>
      </c>
      <c r="H12052" t="str">
        <f>IF(Table2[[#This Row],[Unit Price]]&lt;20,"0-19",IF(Table2[[#This Row],[Unit Price]]&lt;40,"20-39",IF(Table2[[#This Row],[Unit Price]]&lt;80,"40-79","80+")))</f>
        <v>20-39</v>
      </c>
      <c r="I12052" t="str">
        <f>TEXT(Table2[[#This Row],[Date Sold]], "ddd")</f>
        <v>Wed</v>
      </c>
    </row>
    <row r="12053" spans="1:9" x14ac:dyDescent="0.25">
      <c r="A12053" t="s">
        <v>57</v>
      </c>
      <c r="B12053" t="s">
        <v>42</v>
      </c>
      <c r="C12053" t="s">
        <v>9</v>
      </c>
      <c r="D12053" s="1">
        <v>45777</v>
      </c>
      <c r="E12053">
        <v>7</v>
      </c>
      <c r="F12053">
        <v>53.78</v>
      </c>
      <c r="G12053">
        <v>376.46</v>
      </c>
      <c r="H12053" t="str">
        <f>IF(Table2[[#This Row],[Unit Price]]&lt;20,"0-19",IF(Table2[[#This Row],[Unit Price]]&lt;40,"20-39",IF(Table2[[#This Row],[Unit Price]]&lt;80,"40-79","80+")))</f>
        <v>40-79</v>
      </c>
      <c r="I12053" t="str">
        <f>TEXT(Table2[[#This Row],[Date Sold]], "ddd")</f>
        <v>Wed</v>
      </c>
    </row>
    <row r="12054" spans="1:9" x14ac:dyDescent="0.25">
      <c r="A12054" t="s">
        <v>64</v>
      </c>
      <c r="B12054" t="s">
        <v>38</v>
      </c>
      <c r="C12054" t="s">
        <v>9</v>
      </c>
      <c r="D12054" s="1">
        <v>45718</v>
      </c>
      <c r="E12054">
        <v>2</v>
      </c>
      <c r="F12054">
        <v>21.15</v>
      </c>
      <c r="G12054">
        <v>42.3</v>
      </c>
      <c r="H12054" t="str">
        <f>IF(Table2[[#This Row],[Unit Price]]&lt;20,"0-19",IF(Table2[[#This Row],[Unit Price]]&lt;40,"20-39",IF(Table2[[#This Row],[Unit Price]]&lt;80,"40-79","80+")))</f>
        <v>20-39</v>
      </c>
      <c r="I12054" t="str">
        <f>TEXT(Table2[[#This Row],[Date Sold]], "ddd")</f>
        <v>Sun</v>
      </c>
    </row>
    <row r="12055" spans="1:9" x14ac:dyDescent="0.25">
      <c r="A12055" t="s">
        <v>115</v>
      </c>
      <c r="B12055" t="s">
        <v>38</v>
      </c>
      <c r="C12055" t="s">
        <v>29</v>
      </c>
      <c r="D12055" s="1">
        <v>45775</v>
      </c>
      <c r="E12055">
        <v>7</v>
      </c>
      <c r="F12055">
        <v>29.5</v>
      </c>
      <c r="G12055">
        <v>206.5</v>
      </c>
      <c r="H12055" t="str">
        <f>IF(Table2[[#This Row],[Unit Price]]&lt;20,"0-19",IF(Table2[[#This Row],[Unit Price]]&lt;40,"20-39",IF(Table2[[#This Row],[Unit Price]]&lt;80,"40-79","80+")))</f>
        <v>20-39</v>
      </c>
      <c r="I12055" t="str">
        <f>TEXT(Table2[[#This Row],[Date Sold]], "ddd")</f>
        <v>Mon</v>
      </c>
    </row>
    <row r="12056" spans="1:9" x14ac:dyDescent="0.25">
      <c r="A12056" t="s">
        <v>27</v>
      </c>
      <c r="B12056" t="s">
        <v>20</v>
      </c>
      <c r="C12056" t="s">
        <v>25</v>
      </c>
      <c r="D12056" s="1">
        <v>45739</v>
      </c>
      <c r="E12056">
        <v>19</v>
      </c>
      <c r="F12056">
        <v>41.46</v>
      </c>
      <c r="G12056">
        <v>787.74</v>
      </c>
      <c r="H12056" t="str">
        <f>IF(Table2[[#This Row],[Unit Price]]&lt;20,"0-19",IF(Table2[[#This Row],[Unit Price]]&lt;40,"20-39",IF(Table2[[#This Row],[Unit Price]]&lt;80,"40-79","80+")))</f>
        <v>40-79</v>
      </c>
      <c r="I12056" t="str">
        <f>TEXT(Table2[[#This Row],[Date Sold]], "ddd")</f>
        <v>Sun</v>
      </c>
    </row>
    <row r="12057" spans="1:9" x14ac:dyDescent="0.25">
      <c r="A12057" t="s">
        <v>13</v>
      </c>
      <c r="B12057" t="s">
        <v>11</v>
      </c>
      <c r="C12057" t="s">
        <v>9</v>
      </c>
      <c r="D12057" s="1">
        <v>45723</v>
      </c>
      <c r="E12057">
        <v>5</v>
      </c>
      <c r="F12057">
        <v>99.96</v>
      </c>
      <c r="G12057">
        <v>499.8</v>
      </c>
      <c r="H12057" t="str">
        <f>IF(Table2[[#This Row],[Unit Price]]&lt;20,"0-19",IF(Table2[[#This Row],[Unit Price]]&lt;40,"20-39",IF(Table2[[#This Row],[Unit Price]]&lt;80,"40-79","80+")))</f>
        <v>80+</v>
      </c>
      <c r="I12057" t="str">
        <f>TEXT(Table2[[#This Row],[Date Sold]], "ddd")</f>
        <v>Fri</v>
      </c>
    </row>
    <row r="12058" spans="1:9" x14ac:dyDescent="0.25">
      <c r="A12058" t="s">
        <v>77</v>
      </c>
      <c r="B12058" t="s">
        <v>16</v>
      </c>
      <c r="C12058" t="s">
        <v>9</v>
      </c>
      <c r="D12058" s="1">
        <v>45795</v>
      </c>
      <c r="E12058">
        <v>14</v>
      </c>
      <c r="F12058">
        <v>51.23</v>
      </c>
      <c r="G12058">
        <v>717.22</v>
      </c>
      <c r="H12058" t="str">
        <f>IF(Table2[[#This Row],[Unit Price]]&lt;20,"0-19",IF(Table2[[#This Row],[Unit Price]]&lt;40,"20-39",IF(Table2[[#This Row],[Unit Price]]&lt;80,"40-79","80+")))</f>
        <v>40-79</v>
      </c>
      <c r="I12058" t="str">
        <f>TEXT(Table2[[#This Row],[Date Sold]], "ddd")</f>
        <v>Sun</v>
      </c>
    </row>
    <row r="12059" spans="1:9" x14ac:dyDescent="0.25">
      <c r="A12059" t="s">
        <v>88</v>
      </c>
      <c r="B12059" t="s">
        <v>20</v>
      </c>
      <c r="C12059" t="s">
        <v>12</v>
      </c>
      <c r="D12059" s="1">
        <v>45737</v>
      </c>
      <c r="E12059">
        <v>14</v>
      </c>
      <c r="F12059">
        <v>45.97</v>
      </c>
      <c r="G12059">
        <v>643.58000000000004</v>
      </c>
      <c r="H12059" t="str">
        <f>IF(Table2[[#This Row],[Unit Price]]&lt;20,"0-19",IF(Table2[[#This Row],[Unit Price]]&lt;40,"20-39",IF(Table2[[#This Row],[Unit Price]]&lt;80,"40-79","80+")))</f>
        <v>40-79</v>
      </c>
      <c r="I12059" t="str">
        <f>TEXT(Table2[[#This Row],[Date Sold]], "ddd")</f>
        <v>Fri</v>
      </c>
    </row>
    <row r="12060" spans="1:9" x14ac:dyDescent="0.25">
      <c r="A12060" t="s">
        <v>13</v>
      </c>
      <c r="B12060" t="s">
        <v>18</v>
      </c>
      <c r="C12060" t="s">
        <v>12</v>
      </c>
      <c r="D12060" s="1">
        <v>45780</v>
      </c>
      <c r="E12060">
        <v>7</v>
      </c>
      <c r="F12060">
        <v>39.590000000000003</v>
      </c>
      <c r="G12060">
        <v>277.13</v>
      </c>
      <c r="H12060" t="str">
        <f>IF(Table2[[#This Row],[Unit Price]]&lt;20,"0-19",IF(Table2[[#This Row],[Unit Price]]&lt;40,"20-39",IF(Table2[[#This Row],[Unit Price]]&lt;80,"40-79","80+")))</f>
        <v>20-39</v>
      </c>
      <c r="I12060" t="str">
        <f>TEXT(Table2[[#This Row],[Date Sold]], "ddd")</f>
        <v>Sat</v>
      </c>
    </row>
    <row r="12061" spans="1:9" x14ac:dyDescent="0.25">
      <c r="A12061" t="s">
        <v>65</v>
      </c>
      <c r="B12061" t="s">
        <v>42</v>
      </c>
      <c r="C12061" t="s">
        <v>25</v>
      </c>
      <c r="D12061" s="1">
        <v>45719</v>
      </c>
      <c r="E12061">
        <v>8</v>
      </c>
      <c r="F12061">
        <v>5.2</v>
      </c>
      <c r="G12061">
        <v>41.6</v>
      </c>
      <c r="H12061" t="str">
        <f>IF(Table2[[#This Row],[Unit Price]]&lt;20,"0-19",IF(Table2[[#This Row],[Unit Price]]&lt;40,"20-39",IF(Table2[[#This Row],[Unit Price]]&lt;80,"40-79","80+")))</f>
        <v>0-19</v>
      </c>
      <c r="I12061" t="str">
        <f>TEXT(Table2[[#This Row],[Date Sold]], "ddd")</f>
        <v>Mon</v>
      </c>
    </row>
    <row r="12062" spans="1:9" x14ac:dyDescent="0.25">
      <c r="A12062" t="s">
        <v>121</v>
      </c>
      <c r="B12062" t="s">
        <v>24</v>
      </c>
      <c r="C12062" t="s">
        <v>29</v>
      </c>
      <c r="D12062" s="1">
        <v>45791</v>
      </c>
      <c r="E12062">
        <v>7</v>
      </c>
      <c r="F12062">
        <v>41.45</v>
      </c>
      <c r="G12062">
        <v>290.14999999999998</v>
      </c>
      <c r="H12062" t="str">
        <f>IF(Table2[[#This Row],[Unit Price]]&lt;20,"0-19",IF(Table2[[#This Row],[Unit Price]]&lt;40,"20-39",IF(Table2[[#This Row],[Unit Price]]&lt;80,"40-79","80+")))</f>
        <v>40-79</v>
      </c>
      <c r="I12062" t="str">
        <f>TEXT(Table2[[#This Row],[Date Sold]], "ddd")</f>
        <v>Wed</v>
      </c>
    </row>
    <row r="12063" spans="1:9" x14ac:dyDescent="0.25">
      <c r="A12063" t="s">
        <v>86</v>
      </c>
      <c r="B12063" t="s">
        <v>20</v>
      </c>
      <c r="C12063" t="s">
        <v>14</v>
      </c>
      <c r="D12063" s="1">
        <v>45791</v>
      </c>
      <c r="E12063">
        <v>5</v>
      </c>
      <c r="F12063">
        <v>40.28</v>
      </c>
      <c r="G12063">
        <v>201.4</v>
      </c>
      <c r="H12063" t="str">
        <f>IF(Table2[[#This Row],[Unit Price]]&lt;20,"0-19",IF(Table2[[#This Row],[Unit Price]]&lt;40,"20-39",IF(Table2[[#This Row],[Unit Price]]&lt;80,"40-79","80+")))</f>
        <v>40-79</v>
      </c>
      <c r="I12063" t="str">
        <f>TEXT(Table2[[#This Row],[Date Sold]], "ddd")</f>
        <v>Wed</v>
      </c>
    </row>
    <row r="12064" spans="1:9" x14ac:dyDescent="0.25">
      <c r="A12064" t="s">
        <v>72</v>
      </c>
      <c r="B12064" t="s">
        <v>18</v>
      </c>
      <c r="C12064" t="s">
        <v>25</v>
      </c>
      <c r="D12064" s="1">
        <v>45748</v>
      </c>
      <c r="E12064">
        <v>9</v>
      </c>
      <c r="F12064">
        <v>54.92</v>
      </c>
      <c r="G12064">
        <v>494.28</v>
      </c>
      <c r="H12064" t="str">
        <f>IF(Table2[[#This Row],[Unit Price]]&lt;20,"0-19",IF(Table2[[#This Row],[Unit Price]]&lt;40,"20-39",IF(Table2[[#This Row],[Unit Price]]&lt;80,"40-79","80+")))</f>
        <v>40-79</v>
      </c>
      <c r="I12064" t="str">
        <f>TEXT(Table2[[#This Row],[Date Sold]], "ddd")</f>
        <v>Tue</v>
      </c>
    </row>
    <row r="12065" spans="1:9" x14ac:dyDescent="0.25">
      <c r="A12065" t="s">
        <v>27</v>
      </c>
      <c r="B12065" t="s">
        <v>16</v>
      </c>
      <c r="C12065" t="s">
        <v>29</v>
      </c>
      <c r="D12065" s="1">
        <v>45718</v>
      </c>
      <c r="E12065">
        <v>15</v>
      </c>
      <c r="F12065">
        <v>29.13</v>
      </c>
      <c r="G12065">
        <v>436.95</v>
      </c>
      <c r="H12065" t="str">
        <f>IF(Table2[[#This Row],[Unit Price]]&lt;20,"0-19",IF(Table2[[#This Row],[Unit Price]]&lt;40,"20-39",IF(Table2[[#This Row],[Unit Price]]&lt;80,"40-79","80+")))</f>
        <v>20-39</v>
      </c>
      <c r="I12065" t="str">
        <f>TEXT(Table2[[#This Row],[Date Sold]], "ddd")</f>
        <v>Sun</v>
      </c>
    </row>
    <row r="12066" spans="1:9" x14ac:dyDescent="0.25">
      <c r="A12066" t="s">
        <v>95</v>
      </c>
      <c r="B12066" t="s">
        <v>11</v>
      </c>
      <c r="C12066" t="s">
        <v>9</v>
      </c>
      <c r="D12066" s="1">
        <v>45745</v>
      </c>
      <c r="E12066">
        <v>5</v>
      </c>
      <c r="F12066">
        <v>8.16</v>
      </c>
      <c r="G12066">
        <v>40.799999999999997</v>
      </c>
      <c r="H12066" t="str">
        <f>IF(Table2[[#This Row],[Unit Price]]&lt;20,"0-19",IF(Table2[[#This Row],[Unit Price]]&lt;40,"20-39",IF(Table2[[#This Row],[Unit Price]]&lt;80,"40-79","80+")))</f>
        <v>0-19</v>
      </c>
      <c r="I12066" t="str">
        <f>TEXT(Table2[[#This Row],[Date Sold]], "ddd")</f>
        <v>Sat</v>
      </c>
    </row>
    <row r="12067" spans="1:9" x14ac:dyDescent="0.25">
      <c r="A12067" t="s">
        <v>105</v>
      </c>
      <c r="B12067" t="s">
        <v>28</v>
      </c>
      <c r="C12067" t="s">
        <v>9</v>
      </c>
      <c r="D12067" s="1">
        <v>45800</v>
      </c>
      <c r="E12067">
        <v>9</v>
      </c>
      <c r="F12067">
        <v>59.87</v>
      </c>
      <c r="G12067">
        <v>538.83000000000004</v>
      </c>
      <c r="H12067" t="str">
        <f>IF(Table2[[#This Row],[Unit Price]]&lt;20,"0-19",IF(Table2[[#This Row],[Unit Price]]&lt;40,"20-39",IF(Table2[[#This Row],[Unit Price]]&lt;80,"40-79","80+")))</f>
        <v>40-79</v>
      </c>
      <c r="I12067" t="str">
        <f>TEXT(Table2[[#This Row],[Date Sold]], "ddd")</f>
        <v>Fri</v>
      </c>
    </row>
    <row r="12068" spans="1:9" x14ac:dyDescent="0.25">
      <c r="A12068" t="s">
        <v>21</v>
      </c>
      <c r="B12068" t="s">
        <v>8</v>
      </c>
      <c r="C12068" t="s">
        <v>29</v>
      </c>
      <c r="D12068" s="1">
        <v>45782</v>
      </c>
      <c r="E12068">
        <v>20</v>
      </c>
      <c r="F12068">
        <v>76.09</v>
      </c>
      <c r="G12068">
        <v>1521.8</v>
      </c>
      <c r="H12068" t="str">
        <f>IF(Table2[[#This Row],[Unit Price]]&lt;20,"0-19",IF(Table2[[#This Row],[Unit Price]]&lt;40,"20-39",IF(Table2[[#This Row],[Unit Price]]&lt;80,"40-79","80+")))</f>
        <v>40-79</v>
      </c>
      <c r="I12068" t="str">
        <f>TEXT(Table2[[#This Row],[Date Sold]], "ddd")</f>
        <v>Mon</v>
      </c>
    </row>
    <row r="12069" spans="1:9" x14ac:dyDescent="0.25">
      <c r="A12069" t="s">
        <v>59</v>
      </c>
      <c r="B12069" t="s">
        <v>8</v>
      </c>
      <c r="C12069" t="s">
        <v>14</v>
      </c>
      <c r="D12069" s="1">
        <v>45778</v>
      </c>
      <c r="E12069">
        <v>5</v>
      </c>
      <c r="F12069">
        <v>76.45</v>
      </c>
      <c r="G12069">
        <v>382.25</v>
      </c>
      <c r="H12069" t="str">
        <f>IF(Table2[[#This Row],[Unit Price]]&lt;20,"0-19",IF(Table2[[#This Row],[Unit Price]]&lt;40,"20-39",IF(Table2[[#This Row],[Unit Price]]&lt;80,"40-79","80+")))</f>
        <v>40-79</v>
      </c>
      <c r="I12069" t="str">
        <f>TEXT(Table2[[#This Row],[Date Sold]], "ddd")</f>
        <v>Thu</v>
      </c>
    </row>
    <row r="12070" spans="1:9" x14ac:dyDescent="0.25">
      <c r="A12070" t="s">
        <v>50</v>
      </c>
      <c r="B12070" t="s">
        <v>18</v>
      </c>
      <c r="C12070" t="s">
        <v>29</v>
      </c>
      <c r="D12070" s="1">
        <v>45750</v>
      </c>
      <c r="E12070">
        <v>6</v>
      </c>
      <c r="F12070">
        <v>31.54</v>
      </c>
      <c r="G12070">
        <v>189.24</v>
      </c>
      <c r="H12070" t="str">
        <f>IF(Table2[[#This Row],[Unit Price]]&lt;20,"0-19",IF(Table2[[#This Row],[Unit Price]]&lt;40,"20-39",IF(Table2[[#This Row],[Unit Price]]&lt;80,"40-79","80+")))</f>
        <v>20-39</v>
      </c>
      <c r="I12070" t="str">
        <f>TEXT(Table2[[#This Row],[Date Sold]], "ddd")</f>
        <v>Thu</v>
      </c>
    </row>
    <row r="12071" spans="1:9" x14ac:dyDescent="0.25">
      <c r="A12071" t="s">
        <v>61</v>
      </c>
      <c r="B12071" t="s">
        <v>18</v>
      </c>
      <c r="C12071" t="s">
        <v>12</v>
      </c>
      <c r="D12071" s="1">
        <v>45764</v>
      </c>
      <c r="E12071">
        <v>15</v>
      </c>
      <c r="F12071">
        <v>48.07</v>
      </c>
      <c r="G12071">
        <v>721.05</v>
      </c>
      <c r="H12071" t="str">
        <f>IF(Table2[[#This Row],[Unit Price]]&lt;20,"0-19",IF(Table2[[#This Row],[Unit Price]]&lt;40,"20-39",IF(Table2[[#This Row],[Unit Price]]&lt;80,"40-79","80+")))</f>
        <v>40-79</v>
      </c>
      <c r="I12071" t="str">
        <f>TEXT(Table2[[#This Row],[Date Sold]], "ddd")</f>
        <v>Thu</v>
      </c>
    </row>
    <row r="12072" spans="1:9" x14ac:dyDescent="0.25">
      <c r="A12072" t="s">
        <v>70</v>
      </c>
      <c r="B12072" t="s">
        <v>18</v>
      </c>
      <c r="C12072" t="s">
        <v>29</v>
      </c>
      <c r="D12072" s="1">
        <v>45746</v>
      </c>
      <c r="E12072">
        <v>9</v>
      </c>
      <c r="F12072">
        <v>95.08</v>
      </c>
      <c r="G12072">
        <v>855.72</v>
      </c>
      <c r="H12072" t="str">
        <f>IF(Table2[[#This Row],[Unit Price]]&lt;20,"0-19",IF(Table2[[#This Row],[Unit Price]]&lt;40,"20-39",IF(Table2[[#This Row],[Unit Price]]&lt;80,"40-79","80+")))</f>
        <v>80+</v>
      </c>
      <c r="I12072" t="str">
        <f>TEXT(Table2[[#This Row],[Date Sold]], "ddd")</f>
        <v>Sun</v>
      </c>
    </row>
    <row r="12073" spans="1:9" x14ac:dyDescent="0.25">
      <c r="A12073" t="s">
        <v>64</v>
      </c>
      <c r="B12073" t="s">
        <v>28</v>
      </c>
      <c r="C12073" t="s">
        <v>9</v>
      </c>
      <c r="D12073" s="1">
        <v>45720</v>
      </c>
      <c r="E12073">
        <v>18</v>
      </c>
      <c r="F12073">
        <v>35.840000000000003</v>
      </c>
      <c r="G12073">
        <v>645.12</v>
      </c>
      <c r="H12073" t="str">
        <f>IF(Table2[[#This Row],[Unit Price]]&lt;20,"0-19",IF(Table2[[#This Row],[Unit Price]]&lt;40,"20-39",IF(Table2[[#This Row],[Unit Price]]&lt;80,"40-79","80+")))</f>
        <v>20-39</v>
      </c>
      <c r="I12073" t="str">
        <f>TEXT(Table2[[#This Row],[Date Sold]], "ddd")</f>
        <v>Tue</v>
      </c>
    </row>
    <row r="12074" spans="1:9" x14ac:dyDescent="0.25">
      <c r="A12074" t="s">
        <v>89</v>
      </c>
      <c r="B12074" t="s">
        <v>8</v>
      </c>
      <c r="C12074" t="s">
        <v>29</v>
      </c>
      <c r="D12074" s="1">
        <v>45792</v>
      </c>
      <c r="E12074">
        <v>4</v>
      </c>
      <c r="F12074">
        <v>61.59</v>
      </c>
      <c r="G12074">
        <v>246.36</v>
      </c>
      <c r="H12074" t="str">
        <f>IF(Table2[[#This Row],[Unit Price]]&lt;20,"0-19",IF(Table2[[#This Row],[Unit Price]]&lt;40,"20-39",IF(Table2[[#This Row],[Unit Price]]&lt;80,"40-79","80+")))</f>
        <v>40-79</v>
      </c>
      <c r="I12074" t="str">
        <f>TEXT(Table2[[#This Row],[Date Sold]], "ddd")</f>
        <v>Thu</v>
      </c>
    </row>
    <row r="12075" spans="1:9" x14ac:dyDescent="0.25">
      <c r="A12075" t="s">
        <v>57</v>
      </c>
      <c r="B12075" t="s">
        <v>42</v>
      </c>
      <c r="C12075" t="s">
        <v>29</v>
      </c>
      <c r="D12075" s="1">
        <v>45732</v>
      </c>
      <c r="E12075">
        <v>3</v>
      </c>
      <c r="F12075">
        <v>49.57</v>
      </c>
      <c r="G12075">
        <v>148.71</v>
      </c>
      <c r="H12075" t="str">
        <f>IF(Table2[[#This Row],[Unit Price]]&lt;20,"0-19",IF(Table2[[#This Row],[Unit Price]]&lt;40,"20-39",IF(Table2[[#This Row],[Unit Price]]&lt;80,"40-79","80+")))</f>
        <v>40-79</v>
      </c>
      <c r="I12075" t="str">
        <f>TEXT(Table2[[#This Row],[Date Sold]], "ddd")</f>
        <v>Sun</v>
      </c>
    </row>
    <row r="12076" spans="1:9" x14ac:dyDescent="0.25">
      <c r="A12076" t="s">
        <v>119</v>
      </c>
      <c r="B12076" t="s">
        <v>22</v>
      </c>
      <c r="C12076" t="s">
        <v>14</v>
      </c>
      <c r="D12076" s="1">
        <v>45737</v>
      </c>
      <c r="E12076">
        <v>11</v>
      </c>
      <c r="F12076">
        <v>44.4</v>
      </c>
      <c r="G12076">
        <v>488.4</v>
      </c>
      <c r="H12076" t="str">
        <f>IF(Table2[[#This Row],[Unit Price]]&lt;20,"0-19",IF(Table2[[#This Row],[Unit Price]]&lt;40,"20-39",IF(Table2[[#This Row],[Unit Price]]&lt;80,"40-79","80+")))</f>
        <v>40-79</v>
      </c>
      <c r="I12076" t="str">
        <f>TEXT(Table2[[#This Row],[Date Sold]], "ddd")</f>
        <v>Fri</v>
      </c>
    </row>
    <row r="12077" spans="1:9" x14ac:dyDescent="0.25">
      <c r="A12077" t="s">
        <v>67</v>
      </c>
      <c r="B12077" t="s">
        <v>11</v>
      </c>
      <c r="C12077" t="s">
        <v>25</v>
      </c>
      <c r="D12077" s="1">
        <v>45746</v>
      </c>
      <c r="E12077">
        <v>19</v>
      </c>
      <c r="F12077">
        <v>22.7</v>
      </c>
      <c r="G12077">
        <v>431.3</v>
      </c>
      <c r="H12077" t="str">
        <f>IF(Table2[[#This Row],[Unit Price]]&lt;20,"0-19",IF(Table2[[#This Row],[Unit Price]]&lt;40,"20-39",IF(Table2[[#This Row],[Unit Price]]&lt;80,"40-79","80+")))</f>
        <v>20-39</v>
      </c>
      <c r="I12077" t="str">
        <f>TEXT(Table2[[#This Row],[Date Sold]], "ddd")</f>
        <v>Sun</v>
      </c>
    </row>
    <row r="12078" spans="1:9" x14ac:dyDescent="0.25">
      <c r="A12078" t="s">
        <v>43</v>
      </c>
      <c r="B12078" t="s">
        <v>18</v>
      </c>
      <c r="C12078" t="s">
        <v>25</v>
      </c>
      <c r="D12078" s="1">
        <v>45714</v>
      </c>
      <c r="E12078">
        <v>16</v>
      </c>
      <c r="F12078">
        <v>25.25</v>
      </c>
      <c r="G12078">
        <v>404</v>
      </c>
      <c r="H12078" t="str">
        <f>IF(Table2[[#This Row],[Unit Price]]&lt;20,"0-19",IF(Table2[[#This Row],[Unit Price]]&lt;40,"20-39",IF(Table2[[#This Row],[Unit Price]]&lt;80,"40-79","80+")))</f>
        <v>20-39</v>
      </c>
      <c r="I12078" t="str">
        <f>TEXT(Table2[[#This Row],[Date Sold]], "ddd")</f>
        <v>Wed</v>
      </c>
    </row>
    <row r="12079" spans="1:9" x14ac:dyDescent="0.25">
      <c r="A12079" t="s">
        <v>37</v>
      </c>
      <c r="B12079" t="s">
        <v>28</v>
      </c>
      <c r="C12079" t="s">
        <v>9</v>
      </c>
      <c r="D12079" s="1">
        <v>45787</v>
      </c>
      <c r="E12079">
        <v>7</v>
      </c>
      <c r="F12079">
        <v>41.45</v>
      </c>
      <c r="G12079">
        <v>290.14999999999998</v>
      </c>
      <c r="H12079" t="str">
        <f>IF(Table2[[#This Row],[Unit Price]]&lt;20,"0-19",IF(Table2[[#This Row],[Unit Price]]&lt;40,"20-39",IF(Table2[[#This Row],[Unit Price]]&lt;80,"40-79","80+")))</f>
        <v>40-79</v>
      </c>
      <c r="I12079" t="str">
        <f>TEXT(Table2[[#This Row],[Date Sold]], "ddd")</f>
        <v>Sat</v>
      </c>
    </row>
    <row r="12080" spans="1:9" x14ac:dyDescent="0.25">
      <c r="A12080" t="s">
        <v>119</v>
      </c>
      <c r="B12080" t="s">
        <v>16</v>
      </c>
      <c r="C12080" t="s">
        <v>9</v>
      </c>
      <c r="D12080" s="1">
        <v>45790</v>
      </c>
      <c r="E12080">
        <v>13</v>
      </c>
      <c r="F12080">
        <v>33.04</v>
      </c>
      <c r="G12080">
        <v>429.52</v>
      </c>
      <c r="H12080" t="str">
        <f>IF(Table2[[#This Row],[Unit Price]]&lt;20,"0-19",IF(Table2[[#This Row],[Unit Price]]&lt;40,"20-39",IF(Table2[[#This Row],[Unit Price]]&lt;80,"40-79","80+")))</f>
        <v>20-39</v>
      </c>
      <c r="I12080" t="str">
        <f>TEXT(Table2[[#This Row],[Date Sold]], "ddd")</f>
        <v>Tue</v>
      </c>
    </row>
    <row r="12081" spans="1:9" x14ac:dyDescent="0.25">
      <c r="A12081" t="s">
        <v>107</v>
      </c>
      <c r="B12081" t="s">
        <v>22</v>
      </c>
      <c r="C12081" t="s">
        <v>12</v>
      </c>
      <c r="D12081" s="1">
        <v>45743</v>
      </c>
      <c r="E12081">
        <v>2</v>
      </c>
      <c r="F12081">
        <v>53.92</v>
      </c>
      <c r="G12081">
        <v>107.84</v>
      </c>
      <c r="H12081" t="str">
        <f>IF(Table2[[#This Row],[Unit Price]]&lt;20,"0-19",IF(Table2[[#This Row],[Unit Price]]&lt;40,"20-39",IF(Table2[[#This Row],[Unit Price]]&lt;80,"40-79","80+")))</f>
        <v>40-79</v>
      </c>
      <c r="I12081" t="str">
        <f>TEXT(Table2[[#This Row],[Date Sold]], "ddd")</f>
        <v>Thu</v>
      </c>
    </row>
    <row r="12082" spans="1:9" x14ac:dyDescent="0.25">
      <c r="A12082" t="s">
        <v>19</v>
      </c>
      <c r="B12082" t="s">
        <v>18</v>
      </c>
      <c r="C12082" t="s">
        <v>29</v>
      </c>
      <c r="D12082" s="1">
        <v>45791</v>
      </c>
      <c r="E12082">
        <v>19</v>
      </c>
      <c r="F12082">
        <v>47.76</v>
      </c>
      <c r="G12082">
        <v>907.44</v>
      </c>
      <c r="H12082" t="str">
        <f>IF(Table2[[#This Row],[Unit Price]]&lt;20,"0-19",IF(Table2[[#This Row],[Unit Price]]&lt;40,"20-39",IF(Table2[[#This Row],[Unit Price]]&lt;80,"40-79","80+")))</f>
        <v>40-79</v>
      </c>
      <c r="I12082" t="str">
        <f>TEXT(Table2[[#This Row],[Date Sold]], "ddd")</f>
        <v>Wed</v>
      </c>
    </row>
    <row r="12083" spans="1:9" x14ac:dyDescent="0.25">
      <c r="A12083" t="s">
        <v>81</v>
      </c>
      <c r="B12083" t="s">
        <v>11</v>
      </c>
      <c r="C12083" t="s">
        <v>14</v>
      </c>
      <c r="D12083" s="1">
        <v>45794</v>
      </c>
      <c r="E12083">
        <v>8</v>
      </c>
      <c r="F12083">
        <v>61.96</v>
      </c>
      <c r="G12083">
        <v>495.68</v>
      </c>
      <c r="H12083" t="str">
        <f>IF(Table2[[#This Row],[Unit Price]]&lt;20,"0-19",IF(Table2[[#This Row],[Unit Price]]&lt;40,"20-39",IF(Table2[[#This Row],[Unit Price]]&lt;80,"40-79","80+")))</f>
        <v>40-79</v>
      </c>
      <c r="I12083" t="str">
        <f>TEXT(Table2[[#This Row],[Date Sold]], "ddd")</f>
        <v>Sat</v>
      </c>
    </row>
    <row r="12084" spans="1:9" x14ac:dyDescent="0.25">
      <c r="A12084" t="s">
        <v>33</v>
      </c>
      <c r="B12084" t="s">
        <v>38</v>
      </c>
      <c r="C12084" t="s">
        <v>12</v>
      </c>
      <c r="D12084" s="1">
        <v>45768</v>
      </c>
      <c r="E12084">
        <v>20</v>
      </c>
      <c r="F12084">
        <v>84.59</v>
      </c>
      <c r="G12084">
        <v>1691.8</v>
      </c>
      <c r="H12084" t="str">
        <f>IF(Table2[[#This Row],[Unit Price]]&lt;20,"0-19",IF(Table2[[#This Row],[Unit Price]]&lt;40,"20-39",IF(Table2[[#This Row],[Unit Price]]&lt;80,"40-79","80+")))</f>
        <v>80+</v>
      </c>
      <c r="I12084" t="str">
        <f>TEXT(Table2[[#This Row],[Date Sold]], "ddd")</f>
        <v>Mon</v>
      </c>
    </row>
    <row r="12085" spans="1:9" x14ac:dyDescent="0.25">
      <c r="A12085" t="s">
        <v>115</v>
      </c>
      <c r="B12085" t="s">
        <v>8</v>
      </c>
      <c r="C12085" t="s">
        <v>14</v>
      </c>
      <c r="D12085" s="1">
        <v>45784</v>
      </c>
      <c r="E12085">
        <v>10</v>
      </c>
      <c r="F12085">
        <v>38.94</v>
      </c>
      <c r="G12085">
        <v>389.4</v>
      </c>
      <c r="H12085" t="str">
        <f>IF(Table2[[#This Row],[Unit Price]]&lt;20,"0-19",IF(Table2[[#This Row],[Unit Price]]&lt;40,"20-39",IF(Table2[[#This Row],[Unit Price]]&lt;80,"40-79","80+")))</f>
        <v>20-39</v>
      </c>
      <c r="I12085" t="str">
        <f>TEXT(Table2[[#This Row],[Date Sold]], "ddd")</f>
        <v>Wed</v>
      </c>
    </row>
    <row r="12086" spans="1:9" x14ac:dyDescent="0.25">
      <c r="A12086" t="s">
        <v>15</v>
      </c>
      <c r="B12086" t="s">
        <v>22</v>
      </c>
      <c r="C12086" t="s">
        <v>25</v>
      </c>
      <c r="D12086" s="1">
        <v>45734</v>
      </c>
      <c r="E12086">
        <v>18</v>
      </c>
      <c r="F12086">
        <v>44.37</v>
      </c>
      <c r="G12086">
        <v>798.66</v>
      </c>
      <c r="H12086" t="str">
        <f>IF(Table2[[#This Row],[Unit Price]]&lt;20,"0-19",IF(Table2[[#This Row],[Unit Price]]&lt;40,"20-39",IF(Table2[[#This Row],[Unit Price]]&lt;80,"40-79","80+")))</f>
        <v>40-79</v>
      </c>
      <c r="I12086" t="str">
        <f>TEXT(Table2[[#This Row],[Date Sold]], "ddd")</f>
        <v>Tue</v>
      </c>
    </row>
    <row r="12087" spans="1:9" x14ac:dyDescent="0.25">
      <c r="A12087" t="s">
        <v>15</v>
      </c>
      <c r="B12087" t="s">
        <v>8</v>
      </c>
      <c r="C12087" t="s">
        <v>12</v>
      </c>
      <c r="D12087" s="1">
        <v>45729</v>
      </c>
      <c r="E12087">
        <v>8</v>
      </c>
      <c r="F12087">
        <v>75.02</v>
      </c>
      <c r="G12087">
        <v>600.16</v>
      </c>
      <c r="H12087" t="str">
        <f>IF(Table2[[#This Row],[Unit Price]]&lt;20,"0-19",IF(Table2[[#This Row],[Unit Price]]&lt;40,"20-39",IF(Table2[[#This Row],[Unit Price]]&lt;80,"40-79","80+")))</f>
        <v>40-79</v>
      </c>
      <c r="I12087" t="str">
        <f>TEXT(Table2[[#This Row],[Date Sold]], "ddd")</f>
        <v>Thu</v>
      </c>
    </row>
    <row r="12088" spans="1:9" x14ac:dyDescent="0.25">
      <c r="A12088" t="s">
        <v>40</v>
      </c>
      <c r="B12088" t="s">
        <v>18</v>
      </c>
      <c r="C12088" t="s">
        <v>14</v>
      </c>
      <c r="D12088" s="1">
        <v>45787</v>
      </c>
      <c r="E12088">
        <v>8</v>
      </c>
      <c r="F12088">
        <v>6.19</v>
      </c>
      <c r="G12088">
        <v>49.52</v>
      </c>
      <c r="H12088" t="str">
        <f>IF(Table2[[#This Row],[Unit Price]]&lt;20,"0-19",IF(Table2[[#This Row],[Unit Price]]&lt;40,"20-39",IF(Table2[[#This Row],[Unit Price]]&lt;80,"40-79","80+")))</f>
        <v>0-19</v>
      </c>
      <c r="I12088" t="str">
        <f>TEXT(Table2[[#This Row],[Date Sold]], "ddd")</f>
        <v>Sat</v>
      </c>
    </row>
    <row r="12089" spans="1:9" x14ac:dyDescent="0.25">
      <c r="A12089" t="s">
        <v>90</v>
      </c>
      <c r="B12089" t="s">
        <v>42</v>
      </c>
      <c r="C12089" t="s">
        <v>25</v>
      </c>
      <c r="D12089" s="1">
        <v>45768</v>
      </c>
      <c r="E12089">
        <v>2</v>
      </c>
      <c r="F12089">
        <v>49.07</v>
      </c>
      <c r="G12089">
        <v>98.14</v>
      </c>
      <c r="H12089" t="str">
        <f>IF(Table2[[#This Row],[Unit Price]]&lt;20,"0-19",IF(Table2[[#This Row],[Unit Price]]&lt;40,"20-39",IF(Table2[[#This Row],[Unit Price]]&lt;80,"40-79","80+")))</f>
        <v>40-79</v>
      </c>
      <c r="I12089" t="str">
        <f>TEXT(Table2[[#This Row],[Date Sold]], "ddd")</f>
        <v>Mon</v>
      </c>
    </row>
    <row r="12090" spans="1:9" x14ac:dyDescent="0.25">
      <c r="A12090" t="s">
        <v>117</v>
      </c>
      <c r="B12090" t="s">
        <v>8</v>
      </c>
      <c r="C12090" t="s">
        <v>12</v>
      </c>
      <c r="D12090" s="1">
        <v>45712</v>
      </c>
      <c r="E12090">
        <v>1</v>
      </c>
      <c r="F12090">
        <v>36.36</v>
      </c>
      <c r="G12090">
        <v>36.36</v>
      </c>
      <c r="H12090" t="str">
        <f>IF(Table2[[#This Row],[Unit Price]]&lt;20,"0-19",IF(Table2[[#This Row],[Unit Price]]&lt;40,"20-39",IF(Table2[[#This Row],[Unit Price]]&lt;80,"40-79","80+")))</f>
        <v>20-39</v>
      </c>
      <c r="I12090" t="str">
        <f>TEXT(Table2[[#This Row],[Date Sold]], "ddd")</f>
        <v>Mon</v>
      </c>
    </row>
    <row r="12091" spans="1:9" x14ac:dyDescent="0.25">
      <c r="A12091" t="s">
        <v>77</v>
      </c>
      <c r="B12091" t="s">
        <v>24</v>
      </c>
      <c r="C12091" t="s">
        <v>25</v>
      </c>
      <c r="D12091" s="1">
        <v>45733</v>
      </c>
      <c r="E12091">
        <v>16</v>
      </c>
      <c r="F12091">
        <v>78.05</v>
      </c>
      <c r="G12091">
        <v>1248.8</v>
      </c>
      <c r="H12091" t="str">
        <f>IF(Table2[[#This Row],[Unit Price]]&lt;20,"0-19",IF(Table2[[#This Row],[Unit Price]]&lt;40,"20-39",IF(Table2[[#This Row],[Unit Price]]&lt;80,"40-79","80+")))</f>
        <v>40-79</v>
      </c>
      <c r="I12091" t="str">
        <f>TEXT(Table2[[#This Row],[Date Sold]], "ddd")</f>
        <v>Mon</v>
      </c>
    </row>
    <row r="12092" spans="1:9" x14ac:dyDescent="0.25">
      <c r="A12092" t="s">
        <v>41</v>
      </c>
      <c r="B12092" t="s">
        <v>16</v>
      </c>
      <c r="C12092" t="s">
        <v>29</v>
      </c>
      <c r="D12092" s="1">
        <v>45764</v>
      </c>
      <c r="E12092">
        <v>6</v>
      </c>
      <c r="F12092">
        <v>44.93</v>
      </c>
      <c r="G12092">
        <v>269.58</v>
      </c>
      <c r="H12092" t="str">
        <f>IF(Table2[[#This Row],[Unit Price]]&lt;20,"0-19",IF(Table2[[#This Row],[Unit Price]]&lt;40,"20-39",IF(Table2[[#This Row],[Unit Price]]&lt;80,"40-79","80+")))</f>
        <v>40-79</v>
      </c>
      <c r="I12092" t="str">
        <f>TEXT(Table2[[#This Row],[Date Sold]], "ddd")</f>
        <v>Thu</v>
      </c>
    </row>
    <row r="12093" spans="1:9" x14ac:dyDescent="0.25">
      <c r="A12093" t="s">
        <v>103</v>
      </c>
      <c r="B12093" t="s">
        <v>42</v>
      </c>
      <c r="C12093" t="s">
        <v>29</v>
      </c>
      <c r="D12093" s="1">
        <v>45799</v>
      </c>
      <c r="E12093">
        <v>13</v>
      </c>
      <c r="F12093">
        <v>71.17</v>
      </c>
      <c r="G12093">
        <v>925.21</v>
      </c>
      <c r="H12093" t="str">
        <f>IF(Table2[[#This Row],[Unit Price]]&lt;20,"0-19",IF(Table2[[#This Row],[Unit Price]]&lt;40,"20-39",IF(Table2[[#This Row],[Unit Price]]&lt;80,"40-79","80+")))</f>
        <v>40-79</v>
      </c>
      <c r="I12093" t="str">
        <f>TEXT(Table2[[#This Row],[Date Sold]], "ddd")</f>
        <v>Thu</v>
      </c>
    </row>
    <row r="12094" spans="1:9" x14ac:dyDescent="0.25">
      <c r="A12094" t="s">
        <v>85</v>
      </c>
      <c r="B12094" t="s">
        <v>22</v>
      </c>
      <c r="C12094" t="s">
        <v>9</v>
      </c>
      <c r="D12094" s="1">
        <v>45762</v>
      </c>
      <c r="E12094">
        <v>8</v>
      </c>
      <c r="F12094">
        <v>76.84</v>
      </c>
      <c r="G12094">
        <v>614.72</v>
      </c>
      <c r="H12094" t="str">
        <f>IF(Table2[[#This Row],[Unit Price]]&lt;20,"0-19",IF(Table2[[#This Row],[Unit Price]]&lt;40,"20-39",IF(Table2[[#This Row],[Unit Price]]&lt;80,"40-79","80+")))</f>
        <v>40-79</v>
      </c>
      <c r="I12094" t="str">
        <f>TEXT(Table2[[#This Row],[Date Sold]], "ddd")</f>
        <v>Tue</v>
      </c>
    </row>
    <row r="12095" spans="1:9" x14ac:dyDescent="0.25">
      <c r="A12095" t="s">
        <v>73</v>
      </c>
      <c r="B12095" t="s">
        <v>28</v>
      </c>
      <c r="C12095" t="s">
        <v>14</v>
      </c>
      <c r="D12095" s="1">
        <v>45785</v>
      </c>
      <c r="E12095">
        <v>18</v>
      </c>
      <c r="F12095">
        <v>32.5</v>
      </c>
      <c r="G12095">
        <v>585</v>
      </c>
      <c r="H12095" t="str">
        <f>IF(Table2[[#This Row],[Unit Price]]&lt;20,"0-19",IF(Table2[[#This Row],[Unit Price]]&lt;40,"20-39",IF(Table2[[#This Row],[Unit Price]]&lt;80,"40-79","80+")))</f>
        <v>20-39</v>
      </c>
      <c r="I12095" t="str">
        <f>TEXT(Table2[[#This Row],[Date Sold]], "ddd")</f>
        <v>Thu</v>
      </c>
    </row>
    <row r="12096" spans="1:9" x14ac:dyDescent="0.25">
      <c r="A12096" t="s">
        <v>89</v>
      </c>
      <c r="B12096" t="s">
        <v>16</v>
      </c>
      <c r="C12096" t="s">
        <v>29</v>
      </c>
      <c r="D12096" s="1">
        <v>45782</v>
      </c>
      <c r="E12096">
        <v>6</v>
      </c>
      <c r="F12096">
        <v>41.74</v>
      </c>
      <c r="G12096">
        <v>250.44</v>
      </c>
      <c r="H12096" t="str">
        <f>IF(Table2[[#This Row],[Unit Price]]&lt;20,"0-19",IF(Table2[[#This Row],[Unit Price]]&lt;40,"20-39",IF(Table2[[#This Row],[Unit Price]]&lt;80,"40-79","80+")))</f>
        <v>40-79</v>
      </c>
      <c r="I12096" t="str">
        <f>TEXT(Table2[[#This Row],[Date Sold]], "ddd")</f>
        <v>Mon</v>
      </c>
    </row>
    <row r="12097" spans="1:9" x14ac:dyDescent="0.25">
      <c r="A12097" t="s">
        <v>13</v>
      </c>
      <c r="B12097" t="s">
        <v>20</v>
      </c>
      <c r="C12097" t="s">
        <v>25</v>
      </c>
      <c r="D12097" s="1">
        <v>45792</v>
      </c>
      <c r="E12097">
        <v>12</v>
      </c>
      <c r="F12097">
        <v>55.51</v>
      </c>
      <c r="G12097">
        <v>666.12</v>
      </c>
      <c r="H12097" t="str">
        <f>IF(Table2[[#This Row],[Unit Price]]&lt;20,"0-19",IF(Table2[[#This Row],[Unit Price]]&lt;40,"20-39",IF(Table2[[#This Row],[Unit Price]]&lt;80,"40-79","80+")))</f>
        <v>40-79</v>
      </c>
      <c r="I12097" t="str">
        <f>TEXT(Table2[[#This Row],[Date Sold]], "ddd")</f>
        <v>Thu</v>
      </c>
    </row>
    <row r="12098" spans="1:9" x14ac:dyDescent="0.25">
      <c r="A12098" t="s">
        <v>57</v>
      </c>
      <c r="B12098" t="s">
        <v>11</v>
      </c>
      <c r="C12098" t="s">
        <v>9</v>
      </c>
      <c r="D12098" s="1">
        <v>45737</v>
      </c>
      <c r="E12098">
        <v>1</v>
      </c>
      <c r="F12098">
        <v>7.58</v>
      </c>
      <c r="G12098">
        <v>7.58</v>
      </c>
      <c r="H12098" t="str">
        <f>IF(Table2[[#This Row],[Unit Price]]&lt;20,"0-19",IF(Table2[[#This Row],[Unit Price]]&lt;40,"20-39",IF(Table2[[#This Row],[Unit Price]]&lt;80,"40-79","80+")))</f>
        <v>0-19</v>
      </c>
      <c r="I12098" t="str">
        <f>TEXT(Table2[[#This Row],[Date Sold]], "ddd")</f>
        <v>Fri</v>
      </c>
    </row>
    <row r="12099" spans="1:9" x14ac:dyDescent="0.25">
      <c r="A12099" t="s">
        <v>46</v>
      </c>
      <c r="B12099" t="s">
        <v>24</v>
      </c>
      <c r="C12099" t="s">
        <v>25</v>
      </c>
      <c r="D12099" s="1">
        <v>45731</v>
      </c>
      <c r="E12099">
        <v>12</v>
      </c>
      <c r="F12099">
        <v>68.2</v>
      </c>
      <c r="G12099">
        <v>818.4</v>
      </c>
      <c r="H12099" t="str">
        <f>IF(Table2[[#This Row],[Unit Price]]&lt;20,"0-19",IF(Table2[[#This Row],[Unit Price]]&lt;40,"20-39",IF(Table2[[#This Row],[Unit Price]]&lt;80,"40-79","80+")))</f>
        <v>40-79</v>
      </c>
      <c r="I12099" t="str">
        <f>TEXT(Table2[[#This Row],[Date Sold]], "ddd")</f>
        <v>Sat</v>
      </c>
    </row>
    <row r="12100" spans="1:9" x14ac:dyDescent="0.25">
      <c r="A12100" t="s">
        <v>54</v>
      </c>
      <c r="B12100" t="s">
        <v>16</v>
      </c>
      <c r="C12100" t="s">
        <v>25</v>
      </c>
      <c r="D12100" s="1">
        <v>45798</v>
      </c>
      <c r="E12100">
        <v>19</v>
      </c>
      <c r="F12100">
        <v>23.35</v>
      </c>
      <c r="G12100">
        <v>443.65</v>
      </c>
      <c r="H12100" t="str">
        <f>IF(Table2[[#This Row],[Unit Price]]&lt;20,"0-19",IF(Table2[[#This Row],[Unit Price]]&lt;40,"20-39",IF(Table2[[#This Row],[Unit Price]]&lt;80,"40-79","80+")))</f>
        <v>20-39</v>
      </c>
      <c r="I12100" t="str">
        <f>TEXT(Table2[[#This Row],[Date Sold]], "ddd")</f>
        <v>Wed</v>
      </c>
    </row>
    <row r="12101" spans="1:9" x14ac:dyDescent="0.25">
      <c r="A12101" t="s">
        <v>119</v>
      </c>
      <c r="B12101" t="s">
        <v>11</v>
      </c>
      <c r="C12101" t="s">
        <v>14</v>
      </c>
      <c r="D12101" s="1">
        <v>45721</v>
      </c>
      <c r="E12101">
        <v>19</v>
      </c>
      <c r="F12101">
        <v>92.31</v>
      </c>
      <c r="G12101">
        <v>1753.89</v>
      </c>
      <c r="H12101" t="str">
        <f>IF(Table2[[#This Row],[Unit Price]]&lt;20,"0-19",IF(Table2[[#This Row],[Unit Price]]&lt;40,"20-39",IF(Table2[[#This Row],[Unit Price]]&lt;80,"40-79","80+")))</f>
        <v>80+</v>
      </c>
      <c r="I12101" t="str">
        <f>TEXT(Table2[[#This Row],[Date Sold]], "ddd")</f>
        <v>Wed</v>
      </c>
    </row>
    <row r="12102" spans="1:9" x14ac:dyDescent="0.25">
      <c r="A12102" t="s">
        <v>113</v>
      </c>
      <c r="B12102" t="s">
        <v>38</v>
      </c>
      <c r="C12102" t="s">
        <v>9</v>
      </c>
      <c r="D12102" s="1">
        <v>45799</v>
      </c>
      <c r="E12102">
        <v>15</v>
      </c>
      <c r="F12102">
        <v>40.950000000000003</v>
      </c>
      <c r="G12102">
        <v>614.25</v>
      </c>
      <c r="H12102" t="str">
        <f>IF(Table2[[#This Row],[Unit Price]]&lt;20,"0-19",IF(Table2[[#This Row],[Unit Price]]&lt;40,"20-39",IF(Table2[[#This Row],[Unit Price]]&lt;80,"40-79","80+")))</f>
        <v>40-79</v>
      </c>
      <c r="I12102" t="str">
        <f>TEXT(Table2[[#This Row],[Date Sold]], "ddd")</f>
        <v>Thu</v>
      </c>
    </row>
    <row r="12103" spans="1:9" x14ac:dyDescent="0.25">
      <c r="A12103" t="s">
        <v>45</v>
      </c>
      <c r="B12103" t="s">
        <v>11</v>
      </c>
      <c r="C12103" t="s">
        <v>9</v>
      </c>
      <c r="D12103" s="1">
        <v>45755</v>
      </c>
      <c r="E12103">
        <v>13</v>
      </c>
      <c r="F12103">
        <v>62.72</v>
      </c>
      <c r="G12103">
        <v>815.36</v>
      </c>
      <c r="H12103" t="str">
        <f>IF(Table2[[#This Row],[Unit Price]]&lt;20,"0-19",IF(Table2[[#This Row],[Unit Price]]&lt;40,"20-39",IF(Table2[[#This Row],[Unit Price]]&lt;80,"40-79","80+")))</f>
        <v>40-79</v>
      </c>
      <c r="I12103" t="str">
        <f>TEXT(Table2[[#This Row],[Date Sold]], "ddd")</f>
        <v>Tue</v>
      </c>
    </row>
    <row r="12104" spans="1:9" x14ac:dyDescent="0.25">
      <c r="A12104" t="s">
        <v>64</v>
      </c>
      <c r="B12104" t="s">
        <v>20</v>
      </c>
      <c r="C12104" t="s">
        <v>14</v>
      </c>
      <c r="D12104" s="1">
        <v>45793</v>
      </c>
      <c r="E12104">
        <v>12</v>
      </c>
      <c r="F12104">
        <v>5.23</v>
      </c>
      <c r="G12104">
        <v>62.76</v>
      </c>
      <c r="H12104" t="str">
        <f>IF(Table2[[#This Row],[Unit Price]]&lt;20,"0-19",IF(Table2[[#This Row],[Unit Price]]&lt;40,"20-39",IF(Table2[[#This Row],[Unit Price]]&lt;80,"40-79","80+")))</f>
        <v>0-19</v>
      </c>
      <c r="I12104" t="str">
        <f>TEXT(Table2[[#This Row],[Date Sold]], "ddd")</f>
        <v>Fri</v>
      </c>
    </row>
    <row r="12105" spans="1:9" x14ac:dyDescent="0.25">
      <c r="A12105" t="s">
        <v>61</v>
      </c>
      <c r="B12105" t="s">
        <v>38</v>
      </c>
      <c r="C12105" t="s">
        <v>14</v>
      </c>
      <c r="D12105" s="1">
        <v>45756</v>
      </c>
      <c r="E12105">
        <v>12</v>
      </c>
      <c r="F12105">
        <v>30.93</v>
      </c>
      <c r="G12105">
        <v>371.16</v>
      </c>
      <c r="H12105" t="str">
        <f>IF(Table2[[#This Row],[Unit Price]]&lt;20,"0-19",IF(Table2[[#This Row],[Unit Price]]&lt;40,"20-39",IF(Table2[[#This Row],[Unit Price]]&lt;80,"40-79","80+")))</f>
        <v>20-39</v>
      </c>
      <c r="I12105" t="str">
        <f>TEXT(Table2[[#This Row],[Date Sold]], "ddd")</f>
        <v>Wed</v>
      </c>
    </row>
    <row r="12106" spans="1:9" x14ac:dyDescent="0.25">
      <c r="A12106" t="s">
        <v>37</v>
      </c>
      <c r="B12106" t="s">
        <v>42</v>
      </c>
      <c r="C12106" t="s">
        <v>29</v>
      </c>
      <c r="D12106" s="1">
        <v>45756</v>
      </c>
      <c r="E12106">
        <v>16</v>
      </c>
      <c r="F12106">
        <v>59.42</v>
      </c>
      <c r="G12106">
        <v>950.72</v>
      </c>
      <c r="H12106" t="str">
        <f>IF(Table2[[#This Row],[Unit Price]]&lt;20,"0-19",IF(Table2[[#This Row],[Unit Price]]&lt;40,"20-39",IF(Table2[[#This Row],[Unit Price]]&lt;80,"40-79","80+")))</f>
        <v>40-79</v>
      </c>
      <c r="I12106" t="str">
        <f>TEXT(Table2[[#This Row],[Date Sold]], "ddd")</f>
        <v>Wed</v>
      </c>
    </row>
    <row r="12107" spans="1:9" x14ac:dyDescent="0.25">
      <c r="A12107" t="s">
        <v>67</v>
      </c>
      <c r="B12107" t="s">
        <v>24</v>
      </c>
      <c r="C12107" t="s">
        <v>14</v>
      </c>
      <c r="D12107" s="1">
        <v>45795</v>
      </c>
      <c r="E12107">
        <v>18</v>
      </c>
      <c r="F12107">
        <v>12.15</v>
      </c>
      <c r="G12107">
        <v>218.7</v>
      </c>
      <c r="H12107" t="str">
        <f>IF(Table2[[#This Row],[Unit Price]]&lt;20,"0-19",IF(Table2[[#This Row],[Unit Price]]&lt;40,"20-39",IF(Table2[[#This Row],[Unit Price]]&lt;80,"40-79","80+")))</f>
        <v>0-19</v>
      </c>
      <c r="I12107" t="str">
        <f>TEXT(Table2[[#This Row],[Date Sold]], "ddd")</f>
        <v>Sun</v>
      </c>
    </row>
    <row r="12108" spans="1:9" x14ac:dyDescent="0.25">
      <c r="A12108" t="s">
        <v>61</v>
      </c>
      <c r="B12108" t="s">
        <v>42</v>
      </c>
      <c r="C12108" t="s">
        <v>29</v>
      </c>
      <c r="D12108" s="1">
        <v>45788</v>
      </c>
      <c r="E12108">
        <v>11</v>
      </c>
      <c r="F12108">
        <v>78.930000000000007</v>
      </c>
      <c r="G12108">
        <v>868.23</v>
      </c>
      <c r="H12108" t="str">
        <f>IF(Table2[[#This Row],[Unit Price]]&lt;20,"0-19",IF(Table2[[#This Row],[Unit Price]]&lt;40,"20-39",IF(Table2[[#This Row],[Unit Price]]&lt;80,"40-79","80+")))</f>
        <v>40-79</v>
      </c>
      <c r="I12108" t="str">
        <f>TEXT(Table2[[#This Row],[Date Sold]], "ddd")</f>
        <v>Sun</v>
      </c>
    </row>
    <row r="12109" spans="1:9" x14ac:dyDescent="0.25">
      <c r="A12109" t="s">
        <v>80</v>
      </c>
      <c r="B12109" t="s">
        <v>11</v>
      </c>
      <c r="C12109" t="s">
        <v>12</v>
      </c>
      <c r="D12109" s="1">
        <v>45710</v>
      </c>
      <c r="E12109">
        <v>11</v>
      </c>
      <c r="F12109">
        <v>99.23</v>
      </c>
      <c r="G12109">
        <v>1091.53</v>
      </c>
      <c r="H12109" t="str">
        <f>IF(Table2[[#This Row],[Unit Price]]&lt;20,"0-19",IF(Table2[[#This Row],[Unit Price]]&lt;40,"20-39",IF(Table2[[#This Row],[Unit Price]]&lt;80,"40-79","80+")))</f>
        <v>80+</v>
      </c>
      <c r="I12109" t="str">
        <f>TEXT(Table2[[#This Row],[Date Sold]], "ddd")</f>
        <v>Sat</v>
      </c>
    </row>
    <row r="12110" spans="1:9" x14ac:dyDescent="0.25">
      <c r="A12110" t="s">
        <v>32</v>
      </c>
      <c r="B12110" t="s">
        <v>22</v>
      </c>
      <c r="C12110" t="s">
        <v>29</v>
      </c>
      <c r="D12110" s="1">
        <v>45729</v>
      </c>
      <c r="E12110">
        <v>8</v>
      </c>
      <c r="F12110">
        <v>5.43</v>
      </c>
      <c r="G12110">
        <v>43.44</v>
      </c>
      <c r="H12110" t="str">
        <f>IF(Table2[[#This Row],[Unit Price]]&lt;20,"0-19",IF(Table2[[#This Row],[Unit Price]]&lt;40,"20-39",IF(Table2[[#This Row],[Unit Price]]&lt;80,"40-79","80+")))</f>
        <v>0-19</v>
      </c>
      <c r="I12110" t="str">
        <f>TEXT(Table2[[#This Row],[Date Sold]], "ddd")</f>
        <v>Thu</v>
      </c>
    </row>
    <row r="12111" spans="1:9" x14ac:dyDescent="0.25">
      <c r="A12111" t="s">
        <v>66</v>
      </c>
      <c r="B12111" t="s">
        <v>20</v>
      </c>
      <c r="C12111" t="s">
        <v>14</v>
      </c>
      <c r="D12111" s="1">
        <v>45767</v>
      </c>
      <c r="E12111">
        <v>10</v>
      </c>
      <c r="F12111">
        <v>65.83</v>
      </c>
      <c r="G12111">
        <v>658.3</v>
      </c>
      <c r="H12111" t="str">
        <f>IF(Table2[[#This Row],[Unit Price]]&lt;20,"0-19",IF(Table2[[#This Row],[Unit Price]]&lt;40,"20-39",IF(Table2[[#This Row],[Unit Price]]&lt;80,"40-79","80+")))</f>
        <v>40-79</v>
      </c>
      <c r="I12111" t="str">
        <f>TEXT(Table2[[#This Row],[Date Sold]], "ddd")</f>
        <v>Sun</v>
      </c>
    </row>
    <row r="12112" spans="1:9" x14ac:dyDescent="0.25">
      <c r="A12112" t="s">
        <v>108</v>
      </c>
      <c r="B12112" t="s">
        <v>11</v>
      </c>
      <c r="C12112" t="s">
        <v>29</v>
      </c>
      <c r="D12112" s="1">
        <v>45794</v>
      </c>
      <c r="E12112">
        <v>20</v>
      </c>
      <c r="F12112">
        <v>33.71</v>
      </c>
      <c r="G12112">
        <v>674.2</v>
      </c>
      <c r="H12112" t="str">
        <f>IF(Table2[[#This Row],[Unit Price]]&lt;20,"0-19",IF(Table2[[#This Row],[Unit Price]]&lt;40,"20-39",IF(Table2[[#This Row],[Unit Price]]&lt;80,"40-79","80+")))</f>
        <v>20-39</v>
      </c>
      <c r="I12112" t="str">
        <f>TEXT(Table2[[#This Row],[Date Sold]], "ddd")</f>
        <v>Sat</v>
      </c>
    </row>
    <row r="12113" spans="1:9" x14ac:dyDescent="0.25">
      <c r="A12113" t="s">
        <v>95</v>
      </c>
      <c r="B12113" t="s">
        <v>11</v>
      </c>
      <c r="C12113" t="s">
        <v>9</v>
      </c>
      <c r="D12113" s="1">
        <v>45771</v>
      </c>
      <c r="E12113">
        <v>7</v>
      </c>
      <c r="F12113">
        <v>94.2</v>
      </c>
      <c r="G12113">
        <v>659.4</v>
      </c>
      <c r="H12113" t="str">
        <f>IF(Table2[[#This Row],[Unit Price]]&lt;20,"0-19",IF(Table2[[#This Row],[Unit Price]]&lt;40,"20-39",IF(Table2[[#This Row],[Unit Price]]&lt;80,"40-79","80+")))</f>
        <v>80+</v>
      </c>
      <c r="I12113" t="str">
        <f>TEXT(Table2[[#This Row],[Date Sold]], "ddd")</f>
        <v>Thu</v>
      </c>
    </row>
    <row r="12114" spans="1:9" x14ac:dyDescent="0.25">
      <c r="A12114" t="s">
        <v>60</v>
      </c>
      <c r="B12114" t="s">
        <v>8</v>
      </c>
      <c r="C12114" t="s">
        <v>12</v>
      </c>
      <c r="D12114" s="1">
        <v>45718</v>
      </c>
      <c r="E12114">
        <v>8</v>
      </c>
      <c r="F12114">
        <v>6.9</v>
      </c>
      <c r="G12114">
        <v>55.2</v>
      </c>
      <c r="H12114" t="str">
        <f>IF(Table2[[#This Row],[Unit Price]]&lt;20,"0-19",IF(Table2[[#This Row],[Unit Price]]&lt;40,"20-39",IF(Table2[[#This Row],[Unit Price]]&lt;80,"40-79","80+")))</f>
        <v>0-19</v>
      </c>
      <c r="I12114" t="str">
        <f>TEXT(Table2[[#This Row],[Date Sold]], "ddd")</f>
        <v>Sun</v>
      </c>
    </row>
    <row r="12115" spans="1:9" x14ac:dyDescent="0.25">
      <c r="A12115" t="s">
        <v>26</v>
      </c>
      <c r="B12115" t="s">
        <v>38</v>
      </c>
      <c r="C12115" t="s">
        <v>25</v>
      </c>
      <c r="D12115" s="1">
        <v>45721</v>
      </c>
      <c r="E12115">
        <v>9</v>
      </c>
      <c r="F12115">
        <v>66.069999999999993</v>
      </c>
      <c r="G12115">
        <v>594.63</v>
      </c>
      <c r="H12115" t="str">
        <f>IF(Table2[[#This Row],[Unit Price]]&lt;20,"0-19",IF(Table2[[#This Row],[Unit Price]]&lt;40,"20-39",IF(Table2[[#This Row],[Unit Price]]&lt;80,"40-79","80+")))</f>
        <v>40-79</v>
      </c>
      <c r="I12115" t="str">
        <f>TEXT(Table2[[#This Row],[Date Sold]], "ddd")</f>
        <v>Wed</v>
      </c>
    </row>
    <row r="12116" spans="1:9" x14ac:dyDescent="0.25">
      <c r="A12116" t="s">
        <v>104</v>
      </c>
      <c r="B12116" t="s">
        <v>18</v>
      </c>
      <c r="C12116" t="s">
        <v>12</v>
      </c>
      <c r="D12116" s="1">
        <v>45718</v>
      </c>
      <c r="E12116">
        <v>15</v>
      </c>
      <c r="F12116">
        <v>82.18</v>
      </c>
      <c r="G12116">
        <v>1232.7</v>
      </c>
      <c r="H12116" t="str">
        <f>IF(Table2[[#This Row],[Unit Price]]&lt;20,"0-19",IF(Table2[[#This Row],[Unit Price]]&lt;40,"20-39",IF(Table2[[#This Row],[Unit Price]]&lt;80,"40-79","80+")))</f>
        <v>80+</v>
      </c>
      <c r="I12116" t="str">
        <f>TEXT(Table2[[#This Row],[Date Sold]], "ddd")</f>
        <v>Sun</v>
      </c>
    </row>
    <row r="12117" spans="1:9" x14ac:dyDescent="0.25">
      <c r="A12117" t="s">
        <v>37</v>
      </c>
      <c r="B12117" t="s">
        <v>18</v>
      </c>
      <c r="C12117" t="s">
        <v>12</v>
      </c>
      <c r="D12117" s="1">
        <v>45743</v>
      </c>
      <c r="E12117">
        <v>8</v>
      </c>
      <c r="F12117">
        <v>64.72</v>
      </c>
      <c r="G12117">
        <v>517.76</v>
      </c>
      <c r="H12117" t="str">
        <f>IF(Table2[[#This Row],[Unit Price]]&lt;20,"0-19",IF(Table2[[#This Row],[Unit Price]]&lt;40,"20-39",IF(Table2[[#This Row],[Unit Price]]&lt;80,"40-79","80+")))</f>
        <v>40-79</v>
      </c>
      <c r="I12117" t="str">
        <f>TEXT(Table2[[#This Row],[Date Sold]], "ddd")</f>
        <v>Thu</v>
      </c>
    </row>
    <row r="12118" spans="1:9" x14ac:dyDescent="0.25">
      <c r="A12118" t="s">
        <v>33</v>
      </c>
      <c r="B12118" t="s">
        <v>22</v>
      </c>
      <c r="C12118" t="s">
        <v>12</v>
      </c>
      <c r="D12118" s="1">
        <v>45738</v>
      </c>
      <c r="E12118">
        <v>12</v>
      </c>
      <c r="F12118">
        <v>72.010000000000005</v>
      </c>
      <c r="G12118">
        <v>864.12</v>
      </c>
      <c r="H12118" t="str">
        <f>IF(Table2[[#This Row],[Unit Price]]&lt;20,"0-19",IF(Table2[[#This Row],[Unit Price]]&lt;40,"20-39",IF(Table2[[#This Row],[Unit Price]]&lt;80,"40-79","80+")))</f>
        <v>40-79</v>
      </c>
      <c r="I12118" t="str">
        <f>TEXT(Table2[[#This Row],[Date Sold]], "ddd")</f>
        <v>Sat</v>
      </c>
    </row>
    <row r="12119" spans="1:9" x14ac:dyDescent="0.25">
      <c r="A12119" t="s">
        <v>47</v>
      </c>
      <c r="B12119" t="s">
        <v>28</v>
      </c>
      <c r="C12119" t="s">
        <v>29</v>
      </c>
      <c r="D12119" s="1">
        <v>45754</v>
      </c>
      <c r="E12119">
        <v>13</v>
      </c>
      <c r="F12119">
        <v>92.81</v>
      </c>
      <c r="G12119">
        <v>1206.53</v>
      </c>
      <c r="H12119" t="str">
        <f>IF(Table2[[#This Row],[Unit Price]]&lt;20,"0-19",IF(Table2[[#This Row],[Unit Price]]&lt;40,"20-39",IF(Table2[[#This Row],[Unit Price]]&lt;80,"40-79","80+")))</f>
        <v>80+</v>
      </c>
      <c r="I12119" t="str">
        <f>TEXT(Table2[[#This Row],[Date Sold]], "ddd")</f>
        <v>Mon</v>
      </c>
    </row>
    <row r="12120" spans="1:9" x14ac:dyDescent="0.25">
      <c r="A12120" t="s">
        <v>75</v>
      </c>
      <c r="B12120" t="s">
        <v>38</v>
      </c>
      <c r="C12120" t="s">
        <v>14</v>
      </c>
      <c r="D12120" s="1">
        <v>45724</v>
      </c>
      <c r="E12120">
        <v>9</v>
      </c>
      <c r="F12120">
        <v>29.89</v>
      </c>
      <c r="G12120">
        <v>269.01</v>
      </c>
      <c r="H12120" t="str">
        <f>IF(Table2[[#This Row],[Unit Price]]&lt;20,"0-19",IF(Table2[[#This Row],[Unit Price]]&lt;40,"20-39",IF(Table2[[#This Row],[Unit Price]]&lt;80,"40-79","80+")))</f>
        <v>20-39</v>
      </c>
      <c r="I12120" t="str">
        <f>TEXT(Table2[[#This Row],[Date Sold]], "ddd")</f>
        <v>Sat</v>
      </c>
    </row>
    <row r="12121" spans="1:9" x14ac:dyDescent="0.25">
      <c r="A12121" t="s">
        <v>119</v>
      </c>
      <c r="B12121" t="s">
        <v>22</v>
      </c>
      <c r="C12121" t="s">
        <v>14</v>
      </c>
      <c r="D12121" s="1">
        <v>45769</v>
      </c>
      <c r="E12121">
        <v>8</v>
      </c>
      <c r="F12121">
        <v>49.29</v>
      </c>
      <c r="G12121">
        <v>394.32</v>
      </c>
      <c r="H12121" t="str">
        <f>IF(Table2[[#This Row],[Unit Price]]&lt;20,"0-19",IF(Table2[[#This Row],[Unit Price]]&lt;40,"20-39",IF(Table2[[#This Row],[Unit Price]]&lt;80,"40-79","80+")))</f>
        <v>40-79</v>
      </c>
      <c r="I12121" t="str">
        <f>TEXT(Table2[[#This Row],[Date Sold]], "ddd")</f>
        <v>Tue</v>
      </c>
    </row>
    <row r="12122" spans="1:9" x14ac:dyDescent="0.25">
      <c r="A12122" t="s">
        <v>44</v>
      </c>
      <c r="B12122" t="s">
        <v>20</v>
      </c>
      <c r="C12122" t="s">
        <v>14</v>
      </c>
      <c r="D12122" s="1">
        <v>45770</v>
      </c>
      <c r="E12122">
        <v>5</v>
      </c>
      <c r="F12122">
        <v>45.83</v>
      </c>
      <c r="G12122">
        <v>229.15</v>
      </c>
      <c r="H12122" t="str">
        <f>IF(Table2[[#This Row],[Unit Price]]&lt;20,"0-19",IF(Table2[[#This Row],[Unit Price]]&lt;40,"20-39",IF(Table2[[#This Row],[Unit Price]]&lt;80,"40-79","80+")))</f>
        <v>40-79</v>
      </c>
      <c r="I12122" t="str">
        <f>TEXT(Table2[[#This Row],[Date Sold]], "ddd")</f>
        <v>Wed</v>
      </c>
    </row>
    <row r="12123" spans="1:9" x14ac:dyDescent="0.25">
      <c r="A12123" t="s">
        <v>77</v>
      </c>
      <c r="B12123" t="s">
        <v>38</v>
      </c>
      <c r="C12123" t="s">
        <v>25</v>
      </c>
      <c r="D12123" s="1">
        <v>45736</v>
      </c>
      <c r="E12123">
        <v>5</v>
      </c>
      <c r="F12123">
        <v>59.88</v>
      </c>
      <c r="G12123">
        <v>299.39999999999998</v>
      </c>
      <c r="H12123" t="str">
        <f>IF(Table2[[#This Row],[Unit Price]]&lt;20,"0-19",IF(Table2[[#This Row],[Unit Price]]&lt;40,"20-39",IF(Table2[[#This Row],[Unit Price]]&lt;80,"40-79","80+")))</f>
        <v>40-79</v>
      </c>
      <c r="I12123" t="str">
        <f>TEXT(Table2[[#This Row],[Date Sold]], "ddd")</f>
        <v>Thu</v>
      </c>
    </row>
    <row r="12124" spans="1:9" x14ac:dyDescent="0.25">
      <c r="A12124" t="s">
        <v>70</v>
      </c>
      <c r="B12124" t="s">
        <v>42</v>
      </c>
      <c r="C12124" t="s">
        <v>29</v>
      </c>
      <c r="D12124" s="1">
        <v>45742</v>
      </c>
      <c r="E12124">
        <v>8</v>
      </c>
      <c r="F12124">
        <v>82.63</v>
      </c>
      <c r="G12124">
        <v>661.04</v>
      </c>
      <c r="H12124" t="str">
        <f>IF(Table2[[#This Row],[Unit Price]]&lt;20,"0-19",IF(Table2[[#This Row],[Unit Price]]&lt;40,"20-39",IF(Table2[[#This Row],[Unit Price]]&lt;80,"40-79","80+")))</f>
        <v>80+</v>
      </c>
      <c r="I12124" t="str">
        <f>TEXT(Table2[[#This Row],[Date Sold]], "ddd")</f>
        <v>Wed</v>
      </c>
    </row>
    <row r="12125" spans="1:9" x14ac:dyDescent="0.25">
      <c r="A12125" t="s">
        <v>36</v>
      </c>
      <c r="B12125" t="s">
        <v>28</v>
      </c>
      <c r="C12125" t="s">
        <v>9</v>
      </c>
      <c r="D12125" s="1">
        <v>45753</v>
      </c>
      <c r="E12125">
        <v>17</v>
      </c>
      <c r="F12125">
        <v>57.51</v>
      </c>
      <c r="G12125">
        <v>977.67</v>
      </c>
      <c r="H12125" t="str">
        <f>IF(Table2[[#This Row],[Unit Price]]&lt;20,"0-19",IF(Table2[[#This Row],[Unit Price]]&lt;40,"20-39",IF(Table2[[#This Row],[Unit Price]]&lt;80,"40-79","80+")))</f>
        <v>40-79</v>
      </c>
      <c r="I12125" t="str">
        <f>TEXT(Table2[[#This Row],[Date Sold]], "ddd")</f>
        <v>Sun</v>
      </c>
    </row>
    <row r="12126" spans="1:9" x14ac:dyDescent="0.25">
      <c r="A12126" t="s">
        <v>86</v>
      </c>
      <c r="B12126" t="s">
        <v>8</v>
      </c>
      <c r="C12126" t="s">
        <v>12</v>
      </c>
      <c r="D12126" s="1">
        <v>45777</v>
      </c>
      <c r="E12126">
        <v>1</v>
      </c>
      <c r="F12126">
        <v>51.43</v>
      </c>
      <c r="G12126">
        <v>51.43</v>
      </c>
      <c r="H12126" t="str">
        <f>IF(Table2[[#This Row],[Unit Price]]&lt;20,"0-19",IF(Table2[[#This Row],[Unit Price]]&lt;40,"20-39",IF(Table2[[#This Row],[Unit Price]]&lt;80,"40-79","80+")))</f>
        <v>40-79</v>
      </c>
      <c r="I12126" t="str">
        <f>TEXT(Table2[[#This Row],[Date Sold]], "ddd")</f>
        <v>Wed</v>
      </c>
    </row>
    <row r="12127" spans="1:9" x14ac:dyDescent="0.25">
      <c r="A12127" t="s">
        <v>74</v>
      </c>
      <c r="B12127" t="s">
        <v>8</v>
      </c>
      <c r="C12127" t="s">
        <v>29</v>
      </c>
      <c r="D12127" s="1">
        <v>45751</v>
      </c>
      <c r="E12127">
        <v>19</v>
      </c>
      <c r="F12127">
        <v>31.13</v>
      </c>
      <c r="G12127">
        <v>591.47</v>
      </c>
      <c r="H12127" t="str">
        <f>IF(Table2[[#This Row],[Unit Price]]&lt;20,"0-19",IF(Table2[[#This Row],[Unit Price]]&lt;40,"20-39",IF(Table2[[#This Row],[Unit Price]]&lt;80,"40-79","80+")))</f>
        <v>20-39</v>
      </c>
      <c r="I12127" t="str">
        <f>TEXT(Table2[[#This Row],[Date Sold]], "ddd")</f>
        <v>Fri</v>
      </c>
    </row>
    <row r="12128" spans="1:9" x14ac:dyDescent="0.25">
      <c r="A12128" t="s">
        <v>106</v>
      </c>
      <c r="B12128" t="s">
        <v>24</v>
      </c>
      <c r="C12128" t="s">
        <v>12</v>
      </c>
      <c r="D12128" s="1">
        <v>45731</v>
      </c>
      <c r="E12128">
        <v>15</v>
      </c>
      <c r="F12128">
        <v>8.6199999999999992</v>
      </c>
      <c r="G12128">
        <v>129.30000000000001</v>
      </c>
      <c r="H12128" t="str">
        <f>IF(Table2[[#This Row],[Unit Price]]&lt;20,"0-19",IF(Table2[[#This Row],[Unit Price]]&lt;40,"20-39",IF(Table2[[#This Row],[Unit Price]]&lt;80,"40-79","80+")))</f>
        <v>0-19</v>
      </c>
      <c r="I12128" t="str">
        <f>TEXT(Table2[[#This Row],[Date Sold]], "ddd")</f>
        <v>Sat</v>
      </c>
    </row>
    <row r="12129" spans="1:9" x14ac:dyDescent="0.25">
      <c r="A12129" t="s">
        <v>31</v>
      </c>
      <c r="B12129" t="s">
        <v>38</v>
      </c>
      <c r="C12129" t="s">
        <v>12</v>
      </c>
      <c r="D12129" s="1">
        <v>45758</v>
      </c>
      <c r="E12129">
        <v>2</v>
      </c>
      <c r="F12129">
        <v>16.97</v>
      </c>
      <c r="G12129">
        <v>33.94</v>
      </c>
      <c r="H12129" t="str">
        <f>IF(Table2[[#This Row],[Unit Price]]&lt;20,"0-19",IF(Table2[[#This Row],[Unit Price]]&lt;40,"20-39",IF(Table2[[#This Row],[Unit Price]]&lt;80,"40-79","80+")))</f>
        <v>0-19</v>
      </c>
      <c r="I12129" t="str">
        <f>TEXT(Table2[[#This Row],[Date Sold]], "ddd")</f>
        <v>Fri</v>
      </c>
    </row>
    <row r="12130" spans="1:9" x14ac:dyDescent="0.25">
      <c r="A12130" t="s">
        <v>94</v>
      </c>
      <c r="B12130" t="s">
        <v>42</v>
      </c>
      <c r="C12130" t="s">
        <v>9</v>
      </c>
      <c r="D12130" s="1">
        <v>45747</v>
      </c>
      <c r="E12130">
        <v>17</v>
      </c>
      <c r="F12130">
        <v>75.72</v>
      </c>
      <c r="G12130">
        <v>1287.24</v>
      </c>
      <c r="H12130" t="str">
        <f>IF(Table2[[#This Row],[Unit Price]]&lt;20,"0-19",IF(Table2[[#This Row],[Unit Price]]&lt;40,"20-39",IF(Table2[[#This Row],[Unit Price]]&lt;80,"40-79","80+")))</f>
        <v>40-79</v>
      </c>
      <c r="I12130" t="str">
        <f>TEXT(Table2[[#This Row],[Date Sold]], "ddd")</f>
        <v>Mon</v>
      </c>
    </row>
    <row r="12131" spans="1:9" x14ac:dyDescent="0.25">
      <c r="A12131" t="s">
        <v>82</v>
      </c>
      <c r="B12131" t="s">
        <v>20</v>
      </c>
      <c r="C12131" t="s">
        <v>9</v>
      </c>
      <c r="D12131" s="1">
        <v>45762</v>
      </c>
      <c r="E12131">
        <v>3</v>
      </c>
      <c r="F12131">
        <v>99.4</v>
      </c>
      <c r="G12131">
        <v>298.2</v>
      </c>
      <c r="H12131" t="str">
        <f>IF(Table2[[#This Row],[Unit Price]]&lt;20,"0-19",IF(Table2[[#This Row],[Unit Price]]&lt;40,"20-39",IF(Table2[[#This Row],[Unit Price]]&lt;80,"40-79","80+")))</f>
        <v>80+</v>
      </c>
      <c r="I12131" t="str">
        <f>TEXT(Table2[[#This Row],[Date Sold]], "ddd")</f>
        <v>Tue</v>
      </c>
    </row>
    <row r="12132" spans="1:9" x14ac:dyDescent="0.25">
      <c r="A12132" t="s">
        <v>13</v>
      </c>
      <c r="B12132" t="s">
        <v>18</v>
      </c>
      <c r="C12132" t="s">
        <v>29</v>
      </c>
      <c r="D12132" s="1">
        <v>45735</v>
      </c>
      <c r="E12132">
        <v>1</v>
      </c>
      <c r="F12132">
        <v>30.53</v>
      </c>
      <c r="G12132">
        <v>30.53</v>
      </c>
      <c r="H12132" t="str">
        <f>IF(Table2[[#This Row],[Unit Price]]&lt;20,"0-19",IF(Table2[[#This Row],[Unit Price]]&lt;40,"20-39",IF(Table2[[#This Row],[Unit Price]]&lt;80,"40-79","80+")))</f>
        <v>20-39</v>
      </c>
      <c r="I12132" t="str">
        <f>TEXT(Table2[[#This Row],[Date Sold]], "ddd")</f>
        <v>Wed</v>
      </c>
    </row>
    <row r="12133" spans="1:9" x14ac:dyDescent="0.25">
      <c r="A12133" t="s">
        <v>19</v>
      </c>
      <c r="B12133" t="s">
        <v>24</v>
      </c>
      <c r="C12133" t="s">
        <v>12</v>
      </c>
      <c r="D12133" s="1">
        <v>45780</v>
      </c>
      <c r="E12133">
        <v>20</v>
      </c>
      <c r="F12133">
        <v>58.94</v>
      </c>
      <c r="G12133">
        <v>1178.8</v>
      </c>
      <c r="H12133" t="str">
        <f>IF(Table2[[#This Row],[Unit Price]]&lt;20,"0-19",IF(Table2[[#This Row],[Unit Price]]&lt;40,"20-39",IF(Table2[[#This Row],[Unit Price]]&lt;80,"40-79","80+")))</f>
        <v>40-79</v>
      </c>
      <c r="I12133" t="str">
        <f>TEXT(Table2[[#This Row],[Date Sold]], "ddd")</f>
        <v>Sat</v>
      </c>
    </row>
    <row r="12134" spans="1:9" x14ac:dyDescent="0.25">
      <c r="A12134" t="s">
        <v>96</v>
      </c>
      <c r="B12134" t="s">
        <v>18</v>
      </c>
      <c r="C12134" t="s">
        <v>14</v>
      </c>
      <c r="D12134" s="1">
        <v>45790</v>
      </c>
      <c r="E12134">
        <v>17</v>
      </c>
      <c r="F12134">
        <v>38.93</v>
      </c>
      <c r="G12134">
        <v>661.81</v>
      </c>
      <c r="H12134" t="str">
        <f>IF(Table2[[#This Row],[Unit Price]]&lt;20,"0-19",IF(Table2[[#This Row],[Unit Price]]&lt;40,"20-39",IF(Table2[[#This Row],[Unit Price]]&lt;80,"40-79","80+")))</f>
        <v>20-39</v>
      </c>
      <c r="I12134" t="str">
        <f>TEXT(Table2[[#This Row],[Date Sold]], "ddd")</f>
        <v>Tue</v>
      </c>
    </row>
    <row r="12135" spans="1:9" x14ac:dyDescent="0.25">
      <c r="A12135" t="s">
        <v>57</v>
      </c>
      <c r="B12135" t="s">
        <v>20</v>
      </c>
      <c r="C12135" t="s">
        <v>12</v>
      </c>
      <c r="D12135" s="1">
        <v>45769</v>
      </c>
      <c r="E12135">
        <v>9</v>
      </c>
      <c r="F12135">
        <v>42.64</v>
      </c>
      <c r="G12135">
        <v>383.76</v>
      </c>
      <c r="H12135" t="str">
        <f>IF(Table2[[#This Row],[Unit Price]]&lt;20,"0-19",IF(Table2[[#This Row],[Unit Price]]&lt;40,"20-39",IF(Table2[[#This Row],[Unit Price]]&lt;80,"40-79","80+")))</f>
        <v>40-79</v>
      </c>
      <c r="I12135" t="str">
        <f>TEXT(Table2[[#This Row],[Date Sold]], "ddd")</f>
        <v>Tue</v>
      </c>
    </row>
    <row r="12136" spans="1:9" x14ac:dyDescent="0.25">
      <c r="A12136" t="s">
        <v>19</v>
      </c>
      <c r="B12136" t="s">
        <v>28</v>
      </c>
      <c r="C12136" t="s">
        <v>12</v>
      </c>
      <c r="D12136" s="1">
        <v>45778</v>
      </c>
      <c r="E12136">
        <v>19</v>
      </c>
      <c r="F12136">
        <v>48.77</v>
      </c>
      <c r="G12136">
        <v>926.63</v>
      </c>
      <c r="H12136" t="str">
        <f>IF(Table2[[#This Row],[Unit Price]]&lt;20,"0-19",IF(Table2[[#This Row],[Unit Price]]&lt;40,"20-39",IF(Table2[[#This Row],[Unit Price]]&lt;80,"40-79","80+")))</f>
        <v>40-79</v>
      </c>
      <c r="I12136" t="str">
        <f>TEXT(Table2[[#This Row],[Date Sold]], "ddd")</f>
        <v>Thu</v>
      </c>
    </row>
    <row r="12137" spans="1:9" x14ac:dyDescent="0.25">
      <c r="A12137" t="s">
        <v>56</v>
      </c>
      <c r="B12137" t="s">
        <v>24</v>
      </c>
      <c r="C12137" t="s">
        <v>25</v>
      </c>
      <c r="D12137" s="1">
        <v>45769</v>
      </c>
      <c r="E12137">
        <v>7</v>
      </c>
      <c r="F12137">
        <v>73.89</v>
      </c>
      <c r="G12137">
        <v>517.23</v>
      </c>
      <c r="H12137" t="str">
        <f>IF(Table2[[#This Row],[Unit Price]]&lt;20,"0-19",IF(Table2[[#This Row],[Unit Price]]&lt;40,"20-39",IF(Table2[[#This Row],[Unit Price]]&lt;80,"40-79","80+")))</f>
        <v>40-79</v>
      </c>
      <c r="I12137" t="str">
        <f>TEXT(Table2[[#This Row],[Date Sold]], "ddd")</f>
        <v>Tue</v>
      </c>
    </row>
    <row r="12138" spans="1:9" x14ac:dyDescent="0.25">
      <c r="A12138" t="s">
        <v>49</v>
      </c>
      <c r="B12138" t="s">
        <v>38</v>
      </c>
      <c r="C12138" t="s">
        <v>25</v>
      </c>
      <c r="D12138" s="1">
        <v>45780</v>
      </c>
      <c r="E12138">
        <v>9</v>
      </c>
      <c r="F12138">
        <v>71.63</v>
      </c>
      <c r="G12138">
        <v>644.66999999999996</v>
      </c>
      <c r="H12138" t="str">
        <f>IF(Table2[[#This Row],[Unit Price]]&lt;20,"0-19",IF(Table2[[#This Row],[Unit Price]]&lt;40,"20-39",IF(Table2[[#This Row],[Unit Price]]&lt;80,"40-79","80+")))</f>
        <v>40-79</v>
      </c>
      <c r="I12138" t="str">
        <f>TEXT(Table2[[#This Row],[Date Sold]], "ddd")</f>
        <v>Sat</v>
      </c>
    </row>
    <row r="12139" spans="1:9" x14ac:dyDescent="0.25">
      <c r="A12139" t="s">
        <v>94</v>
      </c>
      <c r="B12139" t="s">
        <v>16</v>
      </c>
      <c r="C12139" t="s">
        <v>29</v>
      </c>
      <c r="D12139" s="1">
        <v>45721</v>
      </c>
      <c r="E12139">
        <v>3</v>
      </c>
      <c r="F12139">
        <v>39.04</v>
      </c>
      <c r="G12139">
        <v>117.12</v>
      </c>
      <c r="H12139" t="str">
        <f>IF(Table2[[#This Row],[Unit Price]]&lt;20,"0-19",IF(Table2[[#This Row],[Unit Price]]&lt;40,"20-39",IF(Table2[[#This Row],[Unit Price]]&lt;80,"40-79","80+")))</f>
        <v>20-39</v>
      </c>
      <c r="I12139" t="str">
        <f>TEXT(Table2[[#This Row],[Date Sold]], "ddd")</f>
        <v>Wed</v>
      </c>
    </row>
    <row r="12140" spans="1:9" x14ac:dyDescent="0.25">
      <c r="A12140" t="s">
        <v>109</v>
      </c>
      <c r="B12140" t="s">
        <v>28</v>
      </c>
      <c r="C12140" t="s">
        <v>25</v>
      </c>
      <c r="D12140" s="1">
        <v>45740</v>
      </c>
      <c r="E12140">
        <v>3</v>
      </c>
      <c r="F12140">
        <v>78.3</v>
      </c>
      <c r="G12140">
        <v>234.9</v>
      </c>
      <c r="H12140" t="str">
        <f>IF(Table2[[#This Row],[Unit Price]]&lt;20,"0-19",IF(Table2[[#This Row],[Unit Price]]&lt;40,"20-39",IF(Table2[[#This Row],[Unit Price]]&lt;80,"40-79","80+")))</f>
        <v>40-79</v>
      </c>
      <c r="I12140" t="str">
        <f>TEXT(Table2[[#This Row],[Date Sold]], "ddd")</f>
        <v>Mon</v>
      </c>
    </row>
    <row r="12141" spans="1:9" x14ac:dyDescent="0.25">
      <c r="A12141" t="s">
        <v>21</v>
      </c>
      <c r="B12141" t="s">
        <v>20</v>
      </c>
      <c r="C12141" t="s">
        <v>14</v>
      </c>
      <c r="D12141" s="1">
        <v>45789</v>
      </c>
      <c r="E12141">
        <v>12</v>
      </c>
      <c r="F12141">
        <v>32.770000000000003</v>
      </c>
      <c r="G12141">
        <v>393.24</v>
      </c>
      <c r="H12141" t="str">
        <f>IF(Table2[[#This Row],[Unit Price]]&lt;20,"0-19",IF(Table2[[#This Row],[Unit Price]]&lt;40,"20-39",IF(Table2[[#This Row],[Unit Price]]&lt;80,"40-79","80+")))</f>
        <v>20-39</v>
      </c>
      <c r="I12141" t="str">
        <f>TEXT(Table2[[#This Row],[Date Sold]], "ddd")</f>
        <v>Mon</v>
      </c>
    </row>
    <row r="12142" spans="1:9" x14ac:dyDescent="0.25">
      <c r="A12142" t="s">
        <v>49</v>
      </c>
      <c r="B12142" t="s">
        <v>42</v>
      </c>
      <c r="C12142" t="s">
        <v>25</v>
      </c>
      <c r="D12142" s="1">
        <v>45726</v>
      </c>
      <c r="E12142">
        <v>16</v>
      </c>
      <c r="F12142">
        <v>47.01</v>
      </c>
      <c r="G12142">
        <v>752.16</v>
      </c>
      <c r="H12142" t="str">
        <f>IF(Table2[[#This Row],[Unit Price]]&lt;20,"0-19",IF(Table2[[#This Row],[Unit Price]]&lt;40,"20-39",IF(Table2[[#This Row],[Unit Price]]&lt;80,"40-79","80+")))</f>
        <v>40-79</v>
      </c>
      <c r="I12142" t="str">
        <f>TEXT(Table2[[#This Row],[Date Sold]], "ddd")</f>
        <v>Mon</v>
      </c>
    </row>
    <row r="12143" spans="1:9" x14ac:dyDescent="0.25">
      <c r="A12143" t="s">
        <v>106</v>
      </c>
      <c r="B12143" t="s">
        <v>38</v>
      </c>
      <c r="C12143" t="s">
        <v>12</v>
      </c>
      <c r="D12143" s="1">
        <v>45723</v>
      </c>
      <c r="E12143">
        <v>9</v>
      </c>
      <c r="F12143">
        <v>70.72</v>
      </c>
      <c r="G12143">
        <v>636.48</v>
      </c>
      <c r="H12143" t="str">
        <f>IF(Table2[[#This Row],[Unit Price]]&lt;20,"0-19",IF(Table2[[#This Row],[Unit Price]]&lt;40,"20-39",IF(Table2[[#This Row],[Unit Price]]&lt;80,"40-79","80+")))</f>
        <v>40-79</v>
      </c>
      <c r="I12143" t="str">
        <f>TEXT(Table2[[#This Row],[Date Sold]], "ddd")</f>
        <v>Fri</v>
      </c>
    </row>
    <row r="12144" spans="1:9" x14ac:dyDescent="0.25">
      <c r="A12144" t="s">
        <v>75</v>
      </c>
      <c r="B12144" t="s">
        <v>16</v>
      </c>
      <c r="C12144" t="s">
        <v>12</v>
      </c>
      <c r="D12144" s="1">
        <v>45799</v>
      </c>
      <c r="E12144">
        <v>2</v>
      </c>
      <c r="F12144">
        <v>24.98</v>
      </c>
      <c r="G12144">
        <v>49.96</v>
      </c>
      <c r="H12144" t="str">
        <f>IF(Table2[[#This Row],[Unit Price]]&lt;20,"0-19",IF(Table2[[#This Row],[Unit Price]]&lt;40,"20-39",IF(Table2[[#This Row],[Unit Price]]&lt;80,"40-79","80+")))</f>
        <v>20-39</v>
      </c>
      <c r="I12144" t="str">
        <f>TEXT(Table2[[#This Row],[Date Sold]], "ddd")</f>
        <v>Thu</v>
      </c>
    </row>
    <row r="12145" spans="1:9" x14ac:dyDescent="0.25">
      <c r="A12145" t="s">
        <v>114</v>
      </c>
      <c r="B12145" t="s">
        <v>11</v>
      </c>
      <c r="C12145" t="s">
        <v>12</v>
      </c>
      <c r="D12145" s="1">
        <v>45763</v>
      </c>
      <c r="E12145">
        <v>19</v>
      </c>
      <c r="F12145">
        <v>42.33</v>
      </c>
      <c r="G12145">
        <v>804.27</v>
      </c>
      <c r="H12145" t="str">
        <f>IF(Table2[[#This Row],[Unit Price]]&lt;20,"0-19",IF(Table2[[#This Row],[Unit Price]]&lt;40,"20-39",IF(Table2[[#This Row],[Unit Price]]&lt;80,"40-79","80+")))</f>
        <v>40-79</v>
      </c>
      <c r="I12145" t="str">
        <f>TEXT(Table2[[#This Row],[Date Sold]], "ddd")</f>
        <v>Wed</v>
      </c>
    </row>
    <row r="12146" spans="1:9" x14ac:dyDescent="0.25">
      <c r="A12146" t="s">
        <v>58</v>
      </c>
      <c r="B12146" t="s">
        <v>20</v>
      </c>
      <c r="C12146" t="s">
        <v>25</v>
      </c>
      <c r="D12146" s="1">
        <v>45783</v>
      </c>
      <c r="E12146">
        <v>18</v>
      </c>
      <c r="F12146">
        <v>7.66</v>
      </c>
      <c r="G12146">
        <v>137.88</v>
      </c>
      <c r="H12146" t="str">
        <f>IF(Table2[[#This Row],[Unit Price]]&lt;20,"0-19",IF(Table2[[#This Row],[Unit Price]]&lt;40,"20-39",IF(Table2[[#This Row],[Unit Price]]&lt;80,"40-79","80+")))</f>
        <v>0-19</v>
      </c>
      <c r="I12146" t="str">
        <f>TEXT(Table2[[#This Row],[Date Sold]], "ddd")</f>
        <v>Tue</v>
      </c>
    </row>
    <row r="12147" spans="1:9" x14ac:dyDescent="0.25">
      <c r="A12147" t="s">
        <v>72</v>
      </c>
      <c r="B12147" t="s">
        <v>38</v>
      </c>
      <c r="C12147" t="s">
        <v>9</v>
      </c>
      <c r="D12147" s="1">
        <v>45784</v>
      </c>
      <c r="E12147">
        <v>20</v>
      </c>
      <c r="F12147">
        <v>69.47</v>
      </c>
      <c r="G12147">
        <v>1389.4</v>
      </c>
      <c r="H12147" t="str">
        <f>IF(Table2[[#This Row],[Unit Price]]&lt;20,"0-19",IF(Table2[[#This Row],[Unit Price]]&lt;40,"20-39",IF(Table2[[#This Row],[Unit Price]]&lt;80,"40-79","80+")))</f>
        <v>40-79</v>
      </c>
      <c r="I12147" t="str">
        <f>TEXT(Table2[[#This Row],[Date Sold]], "ddd")</f>
        <v>Wed</v>
      </c>
    </row>
    <row r="12148" spans="1:9" x14ac:dyDescent="0.25">
      <c r="A12148" t="s">
        <v>47</v>
      </c>
      <c r="B12148" t="s">
        <v>18</v>
      </c>
      <c r="C12148" t="s">
        <v>14</v>
      </c>
      <c r="D12148" s="1">
        <v>45733</v>
      </c>
      <c r="E12148">
        <v>16</v>
      </c>
      <c r="F12148">
        <v>84.15</v>
      </c>
      <c r="G12148">
        <v>1346.4</v>
      </c>
      <c r="H12148" t="str">
        <f>IF(Table2[[#This Row],[Unit Price]]&lt;20,"0-19",IF(Table2[[#This Row],[Unit Price]]&lt;40,"20-39",IF(Table2[[#This Row],[Unit Price]]&lt;80,"40-79","80+")))</f>
        <v>80+</v>
      </c>
      <c r="I12148" t="str">
        <f>TEXT(Table2[[#This Row],[Date Sold]], "ddd")</f>
        <v>Mon</v>
      </c>
    </row>
    <row r="12149" spans="1:9" x14ac:dyDescent="0.25">
      <c r="A12149" t="s">
        <v>105</v>
      </c>
      <c r="B12149" t="s">
        <v>16</v>
      </c>
      <c r="C12149" t="s">
        <v>9</v>
      </c>
      <c r="D12149" s="1">
        <v>45770</v>
      </c>
      <c r="E12149">
        <v>6</v>
      </c>
      <c r="F12149">
        <v>44.58</v>
      </c>
      <c r="G12149">
        <v>267.48</v>
      </c>
      <c r="H12149" t="str">
        <f>IF(Table2[[#This Row],[Unit Price]]&lt;20,"0-19",IF(Table2[[#This Row],[Unit Price]]&lt;40,"20-39",IF(Table2[[#This Row],[Unit Price]]&lt;80,"40-79","80+")))</f>
        <v>40-79</v>
      </c>
      <c r="I12149" t="str">
        <f>TEXT(Table2[[#This Row],[Date Sold]], "ddd")</f>
        <v>Wed</v>
      </c>
    </row>
    <row r="12150" spans="1:9" x14ac:dyDescent="0.25">
      <c r="A12150" t="s">
        <v>70</v>
      </c>
      <c r="B12150" t="s">
        <v>16</v>
      </c>
      <c r="C12150" t="s">
        <v>14</v>
      </c>
      <c r="D12150" s="1">
        <v>45763</v>
      </c>
      <c r="E12150">
        <v>4</v>
      </c>
      <c r="F12150">
        <v>98.41</v>
      </c>
      <c r="G12150">
        <v>393.64</v>
      </c>
      <c r="H12150" t="str">
        <f>IF(Table2[[#This Row],[Unit Price]]&lt;20,"0-19",IF(Table2[[#This Row],[Unit Price]]&lt;40,"20-39",IF(Table2[[#This Row],[Unit Price]]&lt;80,"40-79","80+")))</f>
        <v>80+</v>
      </c>
      <c r="I12150" t="str">
        <f>TEXT(Table2[[#This Row],[Date Sold]], "ddd")</f>
        <v>Wed</v>
      </c>
    </row>
    <row r="12151" spans="1:9" x14ac:dyDescent="0.25">
      <c r="A12151" t="s">
        <v>27</v>
      </c>
      <c r="B12151" t="s">
        <v>28</v>
      </c>
      <c r="C12151" t="s">
        <v>25</v>
      </c>
      <c r="D12151" s="1">
        <v>45750</v>
      </c>
      <c r="E12151">
        <v>17</v>
      </c>
      <c r="F12151">
        <v>48.89</v>
      </c>
      <c r="G12151">
        <v>831.13</v>
      </c>
      <c r="H12151" t="str">
        <f>IF(Table2[[#This Row],[Unit Price]]&lt;20,"0-19",IF(Table2[[#This Row],[Unit Price]]&lt;40,"20-39",IF(Table2[[#This Row],[Unit Price]]&lt;80,"40-79","80+")))</f>
        <v>40-79</v>
      </c>
      <c r="I12151" t="str">
        <f>TEXT(Table2[[#This Row],[Date Sold]], "ddd")</f>
        <v>Thu</v>
      </c>
    </row>
    <row r="12152" spans="1:9" x14ac:dyDescent="0.25">
      <c r="A12152" t="s">
        <v>65</v>
      </c>
      <c r="B12152" t="s">
        <v>11</v>
      </c>
      <c r="C12152" t="s">
        <v>12</v>
      </c>
      <c r="D12152" s="1">
        <v>45796</v>
      </c>
      <c r="E12152">
        <v>15</v>
      </c>
      <c r="F12152">
        <v>79.28</v>
      </c>
      <c r="G12152">
        <v>1189.2</v>
      </c>
      <c r="H12152" t="str">
        <f>IF(Table2[[#This Row],[Unit Price]]&lt;20,"0-19",IF(Table2[[#This Row],[Unit Price]]&lt;40,"20-39",IF(Table2[[#This Row],[Unit Price]]&lt;80,"40-79","80+")))</f>
        <v>40-79</v>
      </c>
      <c r="I12152" t="str">
        <f>TEXT(Table2[[#This Row],[Date Sold]], "ddd")</f>
        <v>Mon</v>
      </c>
    </row>
    <row r="12153" spans="1:9" x14ac:dyDescent="0.25">
      <c r="A12153" t="s">
        <v>57</v>
      </c>
      <c r="B12153" t="s">
        <v>18</v>
      </c>
      <c r="C12153" t="s">
        <v>9</v>
      </c>
      <c r="D12153" s="1">
        <v>45714</v>
      </c>
      <c r="E12153">
        <v>3</v>
      </c>
      <c r="F12153">
        <v>39.29</v>
      </c>
      <c r="G12153">
        <v>117.87</v>
      </c>
      <c r="H12153" t="str">
        <f>IF(Table2[[#This Row],[Unit Price]]&lt;20,"0-19",IF(Table2[[#This Row],[Unit Price]]&lt;40,"20-39",IF(Table2[[#This Row],[Unit Price]]&lt;80,"40-79","80+")))</f>
        <v>20-39</v>
      </c>
      <c r="I12153" t="str">
        <f>TEXT(Table2[[#This Row],[Date Sold]], "ddd")</f>
        <v>Wed</v>
      </c>
    </row>
    <row r="12154" spans="1:9" x14ac:dyDescent="0.25">
      <c r="A12154" t="s">
        <v>77</v>
      </c>
      <c r="B12154" t="s">
        <v>24</v>
      </c>
      <c r="C12154" t="s">
        <v>25</v>
      </c>
      <c r="D12154" s="1">
        <v>45790</v>
      </c>
      <c r="E12154">
        <v>16</v>
      </c>
      <c r="F12154">
        <v>8.39</v>
      </c>
      <c r="G12154">
        <v>134.24</v>
      </c>
      <c r="H12154" t="str">
        <f>IF(Table2[[#This Row],[Unit Price]]&lt;20,"0-19",IF(Table2[[#This Row],[Unit Price]]&lt;40,"20-39",IF(Table2[[#This Row],[Unit Price]]&lt;80,"40-79","80+")))</f>
        <v>0-19</v>
      </c>
      <c r="I12154" t="str">
        <f>TEXT(Table2[[#This Row],[Date Sold]], "ddd")</f>
        <v>Tue</v>
      </c>
    </row>
    <row r="12155" spans="1:9" x14ac:dyDescent="0.25">
      <c r="A12155" t="s">
        <v>71</v>
      </c>
      <c r="B12155" t="s">
        <v>20</v>
      </c>
      <c r="C12155" t="s">
        <v>29</v>
      </c>
      <c r="D12155" s="1">
        <v>45728</v>
      </c>
      <c r="E12155">
        <v>15</v>
      </c>
      <c r="F12155">
        <v>94.47</v>
      </c>
      <c r="G12155">
        <v>1417.05</v>
      </c>
      <c r="H12155" t="str">
        <f>IF(Table2[[#This Row],[Unit Price]]&lt;20,"0-19",IF(Table2[[#This Row],[Unit Price]]&lt;40,"20-39",IF(Table2[[#This Row],[Unit Price]]&lt;80,"40-79","80+")))</f>
        <v>80+</v>
      </c>
      <c r="I12155" t="str">
        <f>TEXT(Table2[[#This Row],[Date Sold]], "ddd")</f>
        <v>Wed</v>
      </c>
    </row>
    <row r="12156" spans="1:9" x14ac:dyDescent="0.25">
      <c r="A12156" t="s">
        <v>97</v>
      </c>
      <c r="B12156" t="s">
        <v>8</v>
      </c>
      <c r="C12156" t="s">
        <v>14</v>
      </c>
      <c r="D12156" s="1">
        <v>45781</v>
      </c>
      <c r="E12156">
        <v>2</v>
      </c>
      <c r="F12156">
        <v>35.11</v>
      </c>
      <c r="G12156">
        <v>70.22</v>
      </c>
      <c r="H12156" t="str">
        <f>IF(Table2[[#This Row],[Unit Price]]&lt;20,"0-19",IF(Table2[[#This Row],[Unit Price]]&lt;40,"20-39",IF(Table2[[#This Row],[Unit Price]]&lt;80,"40-79","80+")))</f>
        <v>20-39</v>
      </c>
      <c r="I12156" t="str">
        <f>TEXT(Table2[[#This Row],[Date Sold]], "ddd")</f>
        <v>Sun</v>
      </c>
    </row>
    <row r="12157" spans="1:9" x14ac:dyDescent="0.25">
      <c r="A12157" t="s">
        <v>51</v>
      </c>
      <c r="B12157" t="s">
        <v>28</v>
      </c>
      <c r="C12157" t="s">
        <v>25</v>
      </c>
      <c r="D12157" s="1">
        <v>45755</v>
      </c>
      <c r="E12157">
        <v>13</v>
      </c>
      <c r="F12157">
        <v>64.92</v>
      </c>
      <c r="G12157">
        <v>843.96</v>
      </c>
      <c r="H12157" t="str">
        <f>IF(Table2[[#This Row],[Unit Price]]&lt;20,"0-19",IF(Table2[[#This Row],[Unit Price]]&lt;40,"20-39",IF(Table2[[#This Row],[Unit Price]]&lt;80,"40-79","80+")))</f>
        <v>40-79</v>
      </c>
      <c r="I12157" t="str">
        <f>TEXT(Table2[[#This Row],[Date Sold]], "ddd")</f>
        <v>Tue</v>
      </c>
    </row>
    <row r="12158" spans="1:9" x14ac:dyDescent="0.25">
      <c r="A12158" t="s">
        <v>40</v>
      </c>
      <c r="B12158" t="s">
        <v>8</v>
      </c>
      <c r="C12158" t="s">
        <v>25</v>
      </c>
      <c r="D12158" s="1">
        <v>45718</v>
      </c>
      <c r="E12158">
        <v>7</v>
      </c>
      <c r="F12158">
        <v>23.71</v>
      </c>
      <c r="G12158">
        <v>165.97</v>
      </c>
      <c r="H12158" t="str">
        <f>IF(Table2[[#This Row],[Unit Price]]&lt;20,"0-19",IF(Table2[[#This Row],[Unit Price]]&lt;40,"20-39",IF(Table2[[#This Row],[Unit Price]]&lt;80,"40-79","80+")))</f>
        <v>20-39</v>
      </c>
      <c r="I12158" t="str">
        <f>TEXT(Table2[[#This Row],[Date Sold]], "ddd")</f>
        <v>Sun</v>
      </c>
    </row>
    <row r="12159" spans="1:9" x14ac:dyDescent="0.25">
      <c r="A12159" t="s">
        <v>104</v>
      </c>
      <c r="B12159" t="s">
        <v>24</v>
      </c>
      <c r="C12159" t="s">
        <v>25</v>
      </c>
      <c r="D12159" s="1">
        <v>45730</v>
      </c>
      <c r="E12159">
        <v>17</v>
      </c>
      <c r="F12159">
        <v>7.74</v>
      </c>
      <c r="G12159">
        <v>131.58000000000001</v>
      </c>
      <c r="H12159" t="str">
        <f>IF(Table2[[#This Row],[Unit Price]]&lt;20,"0-19",IF(Table2[[#This Row],[Unit Price]]&lt;40,"20-39",IF(Table2[[#This Row],[Unit Price]]&lt;80,"40-79","80+")))</f>
        <v>0-19</v>
      </c>
      <c r="I12159" t="str">
        <f>TEXT(Table2[[#This Row],[Date Sold]], "ddd")</f>
        <v>Fri</v>
      </c>
    </row>
    <row r="12160" spans="1:9" x14ac:dyDescent="0.25">
      <c r="A12160" t="s">
        <v>99</v>
      </c>
      <c r="B12160" t="s">
        <v>8</v>
      </c>
      <c r="C12160" t="s">
        <v>9</v>
      </c>
      <c r="D12160" s="1">
        <v>45751</v>
      </c>
      <c r="E12160">
        <v>4</v>
      </c>
      <c r="F12160">
        <v>92.65</v>
      </c>
      <c r="G12160">
        <v>370.6</v>
      </c>
      <c r="H12160" t="str">
        <f>IF(Table2[[#This Row],[Unit Price]]&lt;20,"0-19",IF(Table2[[#This Row],[Unit Price]]&lt;40,"20-39",IF(Table2[[#This Row],[Unit Price]]&lt;80,"40-79","80+")))</f>
        <v>80+</v>
      </c>
      <c r="I12160" t="str">
        <f>TEXT(Table2[[#This Row],[Date Sold]], "ddd")</f>
        <v>Fri</v>
      </c>
    </row>
    <row r="12161" spans="1:9" x14ac:dyDescent="0.25">
      <c r="A12161" t="s">
        <v>99</v>
      </c>
      <c r="B12161" t="s">
        <v>20</v>
      </c>
      <c r="C12161" t="s">
        <v>12</v>
      </c>
      <c r="D12161" s="1">
        <v>45794</v>
      </c>
      <c r="E12161">
        <v>1</v>
      </c>
      <c r="F12161">
        <v>32.18</v>
      </c>
      <c r="G12161">
        <v>32.18</v>
      </c>
      <c r="H12161" t="str">
        <f>IF(Table2[[#This Row],[Unit Price]]&lt;20,"0-19",IF(Table2[[#This Row],[Unit Price]]&lt;40,"20-39",IF(Table2[[#This Row],[Unit Price]]&lt;80,"40-79","80+")))</f>
        <v>20-39</v>
      </c>
      <c r="I12161" t="str">
        <f>TEXT(Table2[[#This Row],[Date Sold]], "ddd")</f>
        <v>Sat</v>
      </c>
    </row>
    <row r="12162" spans="1:9" x14ac:dyDescent="0.25">
      <c r="A12162" t="s">
        <v>85</v>
      </c>
      <c r="B12162" t="s">
        <v>22</v>
      </c>
      <c r="C12162" t="s">
        <v>25</v>
      </c>
      <c r="D12162" s="1">
        <v>45784</v>
      </c>
      <c r="E12162">
        <v>10</v>
      </c>
      <c r="F12162">
        <v>51.34</v>
      </c>
      <c r="G12162">
        <v>513.4</v>
      </c>
      <c r="H12162" t="str">
        <f>IF(Table2[[#This Row],[Unit Price]]&lt;20,"0-19",IF(Table2[[#This Row],[Unit Price]]&lt;40,"20-39",IF(Table2[[#This Row],[Unit Price]]&lt;80,"40-79","80+")))</f>
        <v>40-79</v>
      </c>
      <c r="I12162" t="str">
        <f>TEXT(Table2[[#This Row],[Date Sold]], "ddd")</f>
        <v>Wed</v>
      </c>
    </row>
    <row r="12163" spans="1:9" x14ac:dyDescent="0.25">
      <c r="A12163" t="s">
        <v>102</v>
      </c>
      <c r="B12163" t="s">
        <v>22</v>
      </c>
      <c r="C12163" t="s">
        <v>12</v>
      </c>
      <c r="D12163" s="1">
        <v>45724</v>
      </c>
      <c r="E12163">
        <v>2</v>
      </c>
      <c r="F12163">
        <v>83.22</v>
      </c>
      <c r="G12163">
        <v>166.44</v>
      </c>
      <c r="H12163" t="str">
        <f>IF(Table2[[#This Row],[Unit Price]]&lt;20,"0-19",IF(Table2[[#This Row],[Unit Price]]&lt;40,"20-39",IF(Table2[[#This Row],[Unit Price]]&lt;80,"40-79","80+")))</f>
        <v>80+</v>
      </c>
      <c r="I12163" t="str">
        <f>TEXT(Table2[[#This Row],[Date Sold]], "ddd")</f>
        <v>Sat</v>
      </c>
    </row>
    <row r="12164" spans="1:9" x14ac:dyDescent="0.25">
      <c r="A12164" t="s">
        <v>100</v>
      </c>
      <c r="B12164" t="s">
        <v>20</v>
      </c>
      <c r="C12164" t="s">
        <v>12</v>
      </c>
      <c r="D12164" s="1">
        <v>45786</v>
      </c>
      <c r="E12164">
        <v>3</v>
      </c>
      <c r="F12164">
        <v>16.79</v>
      </c>
      <c r="G12164">
        <v>50.37</v>
      </c>
      <c r="H12164" t="str">
        <f>IF(Table2[[#This Row],[Unit Price]]&lt;20,"0-19",IF(Table2[[#This Row],[Unit Price]]&lt;40,"20-39",IF(Table2[[#This Row],[Unit Price]]&lt;80,"40-79","80+")))</f>
        <v>0-19</v>
      </c>
      <c r="I12164" t="str">
        <f>TEXT(Table2[[#This Row],[Date Sold]], "ddd")</f>
        <v>Fri</v>
      </c>
    </row>
    <row r="12165" spans="1:9" x14ac:dyDescent="0.25">
      <c r="A12165" t="s">
        <v>60</v>
      </c>
      <c r="B12165" t="s">
        <v>28</v>
      </c>
      <c r="C12165" t="s">
        <v>12</v>
      </c>
      <c r="D12165" s="1">
        <v>45711</v>
      </c>
      <c r="E12165">
        <v>19</v>
      </c>
      <c r="F12165">
        <v>44.5</v>
      </c>
      <c r="G12165">
        <v>845.5</v>
      </c>
      <c r="H12165" t="str">
        <f>IF(Table2[[#This Row],[Unit Price]]&lt;20,"0-19",IF(Table2[[#This Row],[Unit Price]]&lt;40,"20-39",IF(Table2[[#This Row],[Unit Price]]&lt;80,"40-79","80+")))</f>
        <v>40-79</v>
      </c>
      <c r="I12165" t="str">
        <f>TEXT(Table2[[#This Row],[Date Sold]], "ddd")</f>
        <v>Sun</v>
      </c>
    </row>
    <row r="12166" spans="1:9" x14ac:dyDescent="0.25">
      <c r="A12166" t="s">
        <v>110</v>
      </c>
      <c r="B12166" t="s">
        <v>16</v>
      </c>
      <c r="C12166" t="s">
        <v>29</v>
      </c>
      <c r="D12166" s="1">
        <v>45767</v>
      </c>
      <c r="E12166">
        <v>4</v>
      </c>
      <c r="F12166">
        <v>80.11</v>
      </c>
      <c r="G12166">
        <v>320.44</v>
      </c>
      <c r="H12166" t="str">
        <f>IF(Table2[[#This Row],[Unit Price]]&lt;20,"0-19",IF(Table2[[#This Row],[Unit Price]]&lt;40,"20-39",IF(Table2[[#This Row],[Unit Price]]&lt;80,"40-79","80+")))</f>
        <v>80+</v>
      </c>
      <c r="I12166" t="str">
        <f>TEXT(Table2[[#This Row],[Date Sold]], "ddd")</f>
        <v>Sun</v>
      </c>
    </row>
    <row r="12167" spans="1:9" x14ac:dyDescent="0.25">
      <c r="A12167" t="s">
        <v>62</v>
      </c>
      <c r="B12167" t="s">
        <v>24</v>
      </c>
      <c r="C12167" t="s">
        <v>14</v>
      </c>
      <c r="D12167" s="1">
        <v>45780</v>
      </c>
      <c r="E12167">
        <v>6</v>
      </c>
      <c r="F12167">
        <v>18.27</v>
      </c>
      <c r="G12167">
        <v>109.62</v>
      </c>
      <c r="H12167" t="str">
        <f>IF(Table2[[#This Row],[Unit Price]]&lt;20,"0-19",IF(Table2[[#This Row],[Unit Price]]&lt;40,"20-39",IF(Table2[[#This Row],[Unit Price]]&lt;80,"40-79","80+")))</f>
        <v>0-19</v>
      </c>
      <c r="I12167" t="str">
        <f>TEXT(Table2[[#This Row],[Date Sold]], "ddd")</f>
        <v>Sat</v>
      </c>
    </row>
    <row r="12168" spans="1:9" x14ac:dyDescent="0.25">
      <c r="A12168" t="s">
        <v>116</v>
      </c>
      <c r="B12168" t="s">
        <v>16</v>
      </c>
      <c r="C12168" t="s">
        <v>14</v>
      </c>
      <c r="D12168" s="1">
        <v>45754</v>
      </c>
      <c r="E12168">
        <v>9</v>
      </c>
      <c r="F12168">
        <v>51.37</v>
      </c>
      <c r="G12168">
        <v>462.33</v>
      </c>
      <c r="H12168" t="str">
        <f>IF(Table2[[#This Row],[Unit Price]]&lt;20,"0-19",IF(Table2[[#This Row],[Unit Price]]&lt;40,"20-39",IF(Table2[[#This Row],[Unit Price]]&lt;80,"40-79","80+")))</f>
        <v>40-79</v>
      </c>
      <c r="I12168" t="str">
        <f>TEXT(Table2[[#This Row],[Date Sold]], "ddd")</f>
        <v>Mon</v>
      </c>
    </row>
    <row r="12169" spans="1:9" x14ac:dyDescent="0.25">
      <c r="A12169" t="s">
        <v>75</v>
      </c>
      <c r="B12169" t="s">
        <v>42</v>
      </c>
      <c r="C12169" t="s">
        <v>14</v>
      </c>
      <c r="D12169" s="1">
        <v>45781</v>
      </c>
      <c r="E12169">
        <v>15</v>
      </c>
      <c r="F12169">
        <v>56.92</v>
      </c>
      <c r="G12169">
        <v>853.8</v>
      </c>
      <c r="H12169" t="str">
        <f>IF(Table2[[#This Row],[Unit Price]]&lt;20,"0-19",IF(Table2[[#This Row],[Unit Price]]&lt;40,"20-39",IF(Table2[[#This Row],[Unit Price]]&lt;80,"40-79","80+")))</f>
        <v>40-79</v>
      </c>
      <c r="I12169" t="str">
        <f>TEXT(Table2[[#This Row],[Date Sold]], "ddd")</f>
        <v>Sun</v>
      </c>
    </row>
    <row r="12170" spans="1:9" x14ac:dyDescent="0.25">
      <c r="A12170" t="s">
        <v>51</v>
      </c>
      <c r="B12170" t="s">
        <v>42</v>
      </c>
      <c r="C12170" t="s">
        <v>14</v>
      </c>
      <c r="D12170" s="1">
        <v>45768</v>
      </c>
      <c r="E12170">
        <v>4</v>
      </c>
      <c r="F12170">
        <v>94.82</v>
      </c>
      <c r="G12170">
        <v>379.28</v>
      </c>
      <c r="H12170" t="str">
        <f>IF(Table2[[#This Row],[Unit Price]]&lt;20,"0-19",IF(Table2[[#This Row],[Unit Price]]&lt;40,"20-39",IF(Table2[[#This Row],[Unit Price]]&lt;80,"40-79","80+")))</f>
        <v>80+</v>
      </c>
      <c r="I12170" t="str">
        <f>TEXT(Table2[[#This Row],[Date Sold]], "ddd")</f>
        <v>Mon</v>
      </c>
    </row>
    <row r="12171" spans="1:9" x14ac:dyDescent="0.25">
      <c r="A12171" t="s">
        <v>7</v>
      </c>
      <c r="B12171" t="s">
        <v>11</v>
      </c>
      <c r="C12171" t="s">
        <v>29</v>
      </c>
      <c r="D12171" s="1">
        <v>45722</v>
      </c>
      <c r="E12171">
        <v>19</v>
      </c>
      <c r="F12171">
        <v>86.78</v>
      </c>
      <c r="G12171">
        <v>1648.82</v>
      </c>
      <c r="H12171" t="str">
        <f>IF(Table2[[#This Row],[Unit Price]]&lt;20,"0-19",IF(Table2[[#This Row],[Unit Price]]&lt;40,"20-39",IF(Table2[[#This Row],[Unit Price]]&lt;80,"40-79","80+")))</f>
        <v>80+</v>
      </c>
      <c r="I12171" t="str">
        <f>TEXT(Table2[[#This Row],[Date Sold]], "ddd")</f>
        <v>Thu</v>
      </c>
    </row>
    <row r="12172" spans="1:9" x14ac:dyDescent="0.25">
      <c r="A12172" t="s">
        <v>57</v>
      </c>
      <c r="B12172" t="s">
        <v>16</v>
      </c>
      <c r="C12172" t="s">
        <v>25</v>
      </c>
      <c r="D12172" s="1">
        <v>45722</v>
      </c>
      <c r="E12172">
        <v>14</v>
      </c>
      <c r="F12172">
        <v>97.84</v>
      </c>
      <c r="G12172">
        <v>1369.76</v>
      </c>
      <c r="H12172" t="str">
        <f>IF(Table2[[#This Row],[Unit Price]]&lt;20,"0-19",IF(Table2[[#This Row],[Unit Price]]&lt;40,"20-39",IF(Table2[[#This Row],[Unit Price]]&lt;80,"40-79","80+")))</f>
        <v>80+</v>
      </c>
      <c r="I12172" t="str">
        <f>TEXT(Table2[[#This Row],[Date Sold]], "ddd")</f>
        <v>Thu</v>
      </c>
    </row>
    <row r="12173" spans="1:9" x14ac:dyDescent="0.25">
      <c r="A12173" t="s">
        <v>60</v>
      </c>
      <c r="B12173" t="s">
        <v>8</v>
      </c>
      <c r="C12173" t="s">
        <v>29</v>
      </c>
      <c r="D12173" s="1">
        <v>45751</v>
      </c>
      <c r="E12173">
        <v>19</v>
      </c>
      <c r="F12173">
        <v>94.53</v>
      </c>
      <c r="G12173">
        <v>1796.07</v>
      </c>
      <c r="H12173" t="str">
        <f>IF(Table2[[#This Row],[Unit Price]]&lt;20,"0-19",IF(Table2[[#This Row],[Unit Price]]&lt;40,"20-39",IF(Table2[[#This Row],[Unit Price]]&lt;80,"40-79","80+")))</f>
        <v>80+</v>
      </c>
      <c r="I12173" t="str">
        <f>TEXT(Table2[[#This Row],[Date Sold]], "ddd")</f>
        <v>Fri</v>
      </c>
    </row>
    <row r="12174" spans="1:9" x14ac:dyDescent="0.25">
      <c r="A12174" t="s">
        <v>68</v>
      </c>
      <c r="B12174" t="s">
        <v>8</v>
      </c>
      <c r="C12174" t="s">
        <v>14</v>
      </c>
      <c r="D12174" s="1">
        <v>45732</v>
      </c>
      <c r="E12174">
        <v>1</v>
      </c>
      <c r="F12174">
        <v>13.8</v>
      </c>
      <c r="G12174">
        <v>13.8</v>
      </c>
      <c r="H12174" t="str">
        <f>IF(Table2[[#This Row],[Unit Price]]&lt;20,"0-19",IF(Table2[[#This Row],[Unit Price]]&lt;40,"20-39",IF(Table2[[#This Row],[Unit Price]]&lt;80,"40-79","80+")))</f>
        <v>0-19</v>
      </c>
      <c r="I12174" t="str">
        <f>TEXT(Table2[[#This Row],[Date Sold]], "ddd")</f>
        <v>Sun</v>
      </c>
    </row>
    <row r="12175" spans="1:9" x14ac:dyDescent="0.25">
      <c r="A12175" t="s">
        <v>120</v>
      </c>
      <c r="B12175" t="s">
        <v>42</v>
      </c>
      <c r="C12175" t="s">
        <v>29</v>
      </c>
      <c r="D12175" s="1">
        <v>45760</v>
      </c>
      <c r="E12175">
        <v>6</v>
      </c>
      <c r="F12175">
        <v>76.12</v>
      </c>
      <c r="G12175">
        <v>456.72</v>
      </c>
      <c r="H12175" t="str">
        <f>IF(Table2[[#This Row],[Unit Price]]&lt;20,"0-19",IF(Table2[[#This Row],[Unit Price]]&lt;40,"20-39",IF(Table2[[#This Row],[Unit Price]]&lt;80,"40-79","80+")))</f>
        <v>40-79</v>
      </c>
      <c r="I12175" t="str">
        <f>TEXT(Table2[[#This Row],[Date Sold]], "ddd")</f>
        <v>Sun</v>
      </c>
    </row>
    <row r="12176" spans="1:9" x14ac:dyDescent="0.25">
      <c r="A12176" t="s">
        <v>51</v>
      </c>
      <c r="B12176" t="s">
        <v>28</v>
      </c>
      <c r="C12176" t="s">
        <v>12</v>
      </c>
      <c r="D12176" s="1">
        <v>45786</v>
      </c>
      <c r="E12176">
        <v>9</v>
      </c>
      <c r="F12176">
        <v>24.6</v>
      </c>
      <c r="G12176">
        <v>221.4</v>
      </c>
      <c r="H12176" t="str">
        <f>IF(Table2[[#This Row],[Unit Price]]&lt;20,"0-19",IF(Table2[[#This Row],[Unit Price]]&lt;40,"20-39",IF(Table2[[#This Row],[Unit Price]]&lt;80,"40-79","80+")))</f>
        <v>20-39</v>
      </c>
      <c r="I12176" t="str">
        <f>TEXT(Table2[[#This Row],[Date Sold]], "ddd")</f>
        <v>Fri</v>
      </c>
    </row>
    <row r="12177" spans="1:9" x14ac:dyDescent="0.25">
      <c r="A12177" t="s">
        <v>113</v>
      </c>
      <c r="B12177" t="s">
        <v>8</v>
      </c>
      <c r="C12177" t="s">
        <v>12</v>
      </c>
      <c r="D12177" s="1">
        <v>45764</v>
      </c>
      <c r="E12177">
        <v>18</v>
      </c>
      <c r="F12177">
        <v>58.15</v>
      </c>
      <c r="G12177">
        <v>1046.7</v>
      </c>
      <c r="H12177" t="str">
        <f>IF(Table2[[#This Row],[Unit Price]]&lt;20,"0-19",IF(Table2[[#This Row],[Unit Price]]&lt;40,"20-39",IF(Table2[[#This Row],[Unit Price]]&lt;80,"40-79","80+")))</f>
        <v>40-79</v>
      </c>
      <c r="I12177" t="str">
        <f>TEXT(Table2[[#This Row],[Date Sold]], "ddd")</f>
        <v>Thu</v>
      </c>
    </row>
    <row r="12178" spans="1:9" x14ac:dyDescent="0.25">
      <c r="A12178" t="s">
        <v>35</v>
      </c>
      <c r="B12178" t="s">
        <v>42</v>
      </c>
      <c r="C12178" t="s">
        <v>14</v>
      </c>
      <c r="D12178" s="1">
        <v>45781</v>
      </c>
      <c r="E12178">
        <v>20</v>
      </c>
      <c r="F12178">
        <v>77.45</v>
      </c>
      <c r="G12178">
        <v>1549</v>
      </c>
      <c r="H12178" t="str">
        <f>IF(Table2[[#This Row],[Unit Price]]&lt;20,"0-19",IF(Table2[[#This Row],[Unit Price]]&lt;40,"20-39",IF(Table2[[#This Row],[Unit Price]]&lt;80,"40-79","80+")))</f>
        <v>40-79</v>
      </c>
      <c r="I12178" t="str">
        <f>TEXT(Table2[[#This Row],[Date Sold]], "ddd")</f>
        <v>Sun</v>
      </c>
    </row>
    <row r="12179" spans="1:9" x14ac:dyDescent="0.25">
      <c r="A12179" t="s">
        <v>73</v>
      </c>
      <c r="B12179" t="s">
        <v>20</v>
      </c>
      <c r="C12179" t="s">
        <v>9</v>
      </c>
      <c r="D12179" s="1">
        <v>45719</v>
      </c>
      <c r="E12179">
        <v>8</v>
      </c>
      <c r="F12179">
        <v>35.9</v>
      </c>
      <c r="G12179">
        <v>287.2</v>
      </c>
      <c r="H12179" t="str">
        <f>IF(Table2[[#This Row],[Unit Price]]&lt;20,"0-19",IF(Table2[[#This Row],[Unit Price]]&lt;40,"20-39",IF(Table2[[#This Row],[Unit Price]]&lt;80,"40-79","80+")))</f>
        <v>20-39</v>
      </c>
      <c r="I12179" t="str">
        <f>TEXT(Table2[[#This Row],[Date Sold]], "ddd")</f>
        <v>Mon</v>
      </c>
    </row>
    <row r="12180" spans="1:9" x14ac:dyDescent="0.25">
      <c r="A12180" t="s">
        <v>32</v>
      </c>
      <c r="B12180" t="s">
        <v>24</v>
      </c>
      <c r="C12180" t="s">
        <v>14</v>
      </c>
      <c r="D12180" s="1">
        <v>45785</v>
      </c>
      <c r="E12180">
        <v>6</v>
      </c>
      <c r="F12180">
        <v>23.24</v>
      </c>
      <c r="G12180">
        <v>139.44</v>
      </c>
      <c r="H12180" t="str">
        <f>IF(Table2[[#This Row],[Unit Price]]&lt;20,"0-19",IF(Table2[[#This Row],[Unit Price]]&lt;40,"20-39",IF(Table2[[#This Row],[Unit Price]]&lt;80,"40-79","80+")))</f>
        <v>20-39</v>
      </c>
      <c r="I12180" t="str">
        <f>TEXT(Table2[[#This Row],[Date Sold]], "ddd")</f>
        <v>Thu</v>
      </c>
    </row>
    <row r="12181" spans="1:9" x14ac:dyDescent="0.25">
      <c r="A12181" t="s">
        <v>53</v>
      </c>
      <c r="B12181" t="s">
        <v>16</v>
      </c>
      <c r="C12181" t="s">
        <v>25</v>
      </c>
      <c r="D12181" s="1">
        <v>45718</v>
      </c>
      <c r="E12181">
        <v>6</v>
      </c>
      <c r="F12181">
        <v>90.31</v>
      </c>
      <c r="G12181">
        <v>541.86</v>
      </c>
      <c r="H12181" t="str">
        <f>IF(Table2[[#This Row],[Unit Price]]&lt;20,"0-19",IF(Table2[[#This Row],[Unit Price]]&lt;40,"20-39",IF(Table2[[#This Row],[Unit Price]]&lt;80,"40-79","80+")))</f>
        <v>80+</v>
      </c>
      <c r="I12181" t="str">
        <f>TEXT(Table2[[#This Row],[Date Sold]], "ddd")</f>
        <v>Sun</v>
      </c>
    </row>
    <row r="12182" spans="1:9" x14ac:dyDescent="0.25">
      <c r="A12182" t="s">
        <v>13</v>
      </c>
      <c r="B12182" t="s">
        <v>16</v>
      </c>
      <c r="C12182" t="s">
        <v>12</v>
      </c>
      <c r="D12182" s="1">
        <v>45757</v>
      </c>
      <c r="E12182">
        <v>3</v>
      </c>
      <c r="F12182">
        <v>27.65</v>
      </c>
      <c r="G12182">
        <v>82.95</v>
      </c>
      <c r="H12182" t="str">
        <f>IF(Table2[[#This Row],[Unit Price]]&lt;20,"0-19",IF(Table2[[#This Row],[Unit Price]]&lt;40,"20-39",IF(Table2[[#This Row],[Unit Price]]&lt;80,"40-79","80+")))</f>
        <v>20-39</v>
      </c>
      <c r="I12182" t="str">
        <f>TEXT(Table2[[#This Row],[Date Sold]], "ddd")</f>
        <v>Thu</v>
      </c>
    </row>
    <row r="12183" spans="1:9" x14ac:dyDescent="0.25">
      <c r="A12183" t="s">
        <v>77</v>
      </c>
      <c r="B12183" t="s">
        <v>18</v>
      </c>
      <c r="C12183" t="s">
        <v>14</v>
      </c>
      <c r="D12183" s="1">
        <v>45800</v>
      </c>
      <c r="E12183">
        <v>9</v>
      </c>
      <c r="F12183">
        <v>56.74</v>
      </c>
      <c r="G12183">
        <v>510.66</v>
      </c>
      <c r="H12183" t="str">
        <f>IF(Table2[[#This Row],[Unit Price]]&lt;20,"0-19",IF(Table2[[#This Row],[Unit Price]]&lt;40,"20-39",IF(Table2[[#This Row],[Unit Price]]&lt;80,"40-79","80+")))</f>
        <v>40-79</v>
      </c>
      <c r="I12183" t="str">
        <f>TEXT(Table2[[#This Row],[Date Sold]], "ddd")</f>
        <v>Fri</v>
      </c>
    </row>
    <row r="12184" spans="1:9" x14ac:dyDescent="0.25">
      <c r="A12184" t="s">
        <v>119</v>
      </c>
      <c r="B12184" t="s">
        <v>18</v>
      </c>
      <c r="C12184" t="s">
        <v>14</v>
      </c>
      <c r="D12184" s="1">
        <v>45767</v>
      </c>
      <c r="E12184">
        <v>4</v>
      </c>
      <c r="F12184">
        <v>13.78</v>
      </c>
      <c r="G12184">
        <v>55.12</v>
      </c>
      <c r="H12184" t="str">
        <f>IF(Table2[[#This Row],[Unit Price]]&lt;20,"0-19",IF(Table2[[#This Row],[Unit Price]]&lt;40,"20-39",IF(Table2[[#This Row],[Unit Price]]&lt;80,"40-79","80+")))</f>
        <v>0-19</v>
      </c>
      <c r="I12184" t="str">
        <f>TEXT(Table2[[#This Row],[Date Sold]], "ddd")</f>
        <v>Sun</v>
      </c>
    </row>
    <row r="12185" spans="1:9" x14ac:dyDescent="0.25">
      <c r="A12185" t="s">
        <v>10</v>
      </c>
      <c r="B12185" t="s">
        <v>42</v>
      </c>
      <c r="C12185" t="s">
        <v>14</v>
      </c>
      <c r="D12185" s="1">
        <v>45772</v>
      </c>
      <c r="E12185">
        <v>20</v>
      </c>
      <c r="F12185">
        <v>90.66</v>
      </c>
      <c r="G12185">
        <v>1813.2</v>
      </c>
      <c r="H12185" t="str">
        <f>IF(Table2[[#This Row],[Unit Price]]&lt;20,"0-19",IF(Table2[[#This Row],[Unit Price]]&lt;40,"20-39",IF(Table2[[#This Row],[Unit Price]]&lt;80,"40-79","80+")))</f>
        <v>80+</v>
      </c>
      <c r="I12185" t="str">
        <f>TEXT(Table2[[#This Row],[Date Sold]], "ddd")</f>
        <v>Fri</v>
      </c>
    </row>
    <row r="12186" spans="1:9" x14ac:dyDescent="0.25">
      <c r="A12186" t="s">
        <v>97</v>
      </c>
      <c r="B12186" t="s">
        <v>8</v>
      </c>
      <c r="C12186" t="s">
        <v>29</v>
      </c>
      <c r="D12186" s="1">
        <v>45774</v>
      </c>
      <c r="E12186">
        <v>2</v>
      </c>
      <c r="F12186">
        <v>40.479999999999997</v>
      </c>
      <c r="G12186">
        <v>80.959999999999994</v>
      </c>
      <c r="H12186" t="str">
        <f>IF(Table2[[#This Row],[Unit Price]]&lt;20,"0-19",IF(Table2[[#This Row],[Unit Price]]&lt;40,"20-39",IF(Table2[[#This Row],[Unit Price]]&lt;80,"40-79","80+")))</f>
        <v>40-79</v>
      </c>
      <c r="I12186" t="str">
        <f>TEXT(Table2[[#This Row],[Date Sold]], "ddd")</f>
        <v>Sun</v>
      </c>
    </row>
    <row r="12187" spans="1:9" x14ac:dyDescent="0.25">
      <c r="A12187" t="s">
        <v>66</v>
      </c>
      <c r="B12187" t="s">
        <v>28</v>
      </c>
      <c r="C12187" t="s">
        <v>14</v>
      </c>
      <c r="D12187" s="1">
        <v>45792</v>
      </c>
      <c r="E12187">
        <v>6</v>
      </c>
      <c r="F12187">
        <v>65.58</v>
      </c>
      <c r="G12187">
        <v>393.48</v>
      </c>
      <c r="H12187" t="str">
        <f>IF(Table2[[#This Row],[Unit Price]]&lt;20,"0-19",IF(Table2[[#This Row],[Unit Price]]&lt;40,"20-39",IF(Table2[[#This Row],[Unit Price]]&lt;80,"40-79","80+")))</f>
        <v>40-79</v>
      </c>
      <c r="I12187" t="str">
        <f>TEXT(Table2[[#This Row],[Date Sold]], "ddd")</f>
        <v>Thu</v>
      </c>
    </row>
    <row r="12188" spans="1:9" x14ac:dyDescent="0.25">
      <c r="A12188" t="s">
        <v>62</v>
      </c>
      <c r="B12188" t="s">
        <v>16</v>
      </c>
      <c r="C12188" t="s">
        <v>25</v>
      </c>
      <c r="D12188" s="1">
        <v>45738</v>
      </c>
      <c r="E12188">
        <v>14</v>
      </c>
      <c r="F12188">
        <v>27.98</v>
      </c>
      <c r="G12188">
        <v>391.72</v>
      </c>
      <c r="H12188" t="str">
        <f>IF(Table2[[#This Row],[Unit Price]]&lt;20,"0-19",IF(Table2[[#This Row],[Unit Price]]&lt;40,"20-39",IF(Table2[[#This Row],[Unit Price]]&lt;80,"40-79","80+")))</f>
        <v>20-39</v>
      </c>
      <c r="I12188" t="str">
        <f>TEXT(Table2[[#This Row],[Date Sold]], "ddd")</f>
        <v>Sat</v>
      </c>
    </row>
    <row r="12189" spans="1:9" x14ac:dyDescent="0.25">
      <c r="A12189" t="s">
        <v>34</v>
      </c>
      <c r="B12189" t="s">
        <v>18</v>
      </c>
      <c r="C12189" t="s">
        <v>9</v>
      </c>
      <c r="D12189" s="1">
        <v>45723</v>
      </c>
      <c r="E12189">
        <v>3</v>
      </c>
      <c r="F12189">
        <v>41.96</v>
      </c>
      <c r="G12189">
        <v>125.88</v>
      </c>
      <c r="H12189" t="str">
        <f>IF(Table2[[#This Row],[Unit Price]]&lt;20,"0-19",IF(Table2[[#This Row],[Unit Price]]&lt;40,"20-39",IF(Table2[[#This Row],[Unit Price]]&lt;80,"40-79","80+")))</f>
        <v>40-79</v>
      </c>
      <c r="I12189" t="str">
        <f>TEXT(Table2[[#This Row],[Date Sold]], "ddd")</f>
        <v>Fri</v>
      </c>
    </row>
    <row r="12190" spans="1:9" x14ac:dyDescent="0.25">
      <c r="A12190" t="s">
        <v>63</v>
      </c>
      <c r="B12190" t="s">
        <v>38</v>
      </c>
      <c r="C12190" t="s">
        <v>12</v>
      </c>
      <c r="D12190" s="1">
        <v>45751</v>
      </c>
      <c r="E12190">
        <v>18</v>
      </c>
      <c r="F12190">
        <v>98.45</v>
      </c>
      <c r="G12190">
        <v>1772.1</v>
      </c>
      <c r="H12190" t="str">
        <f>IF(Table2[[#This Row],[Unit Price]]&lt;20,"0-19",IF(Table2[[#This Row],[Unit Price]]&lt;40,"20-39",IF(Table2[[#This Row],[Unit Price]]&lt;80,"40-79","80+")))</f>
        <v>80+</v>
      </c>
      <c r="I12190" t="str">
        <f>TEXT(Table2[[#This Row],[Date Sold]], "ddd")</f>
        <v>Fri</v>
      </c>
    </row>
    <row r="12191" spans="1:9" x14ac:dyDescent="0.25">
      <c r="A12191" t="s">
        <v>113</v>
      </c>
      <c r="B12191" t="s">
        <v>11</v>
      </c>
      <c r="C12191" t="s">
        <v>25</v>
      </c>
      <c r="D12191" s="1">
        <v>45768</v>
      </c>
      <c r="E12191">
        <v>16</v>
      </c>
      <c r="F12191">
        <v>96.41</v>
      </c>
      <c r="G12191">
        <v>1542.56</v>
      </c>
      <c r="H12191" t="str">
        <f>IF(Table2[[#This Row],[Unit Price]]&lt;20,"0-19",IF(Table2[[#This Row],[Unit Price]]&lt;40,"20-39",IF(Table2[[#This Row],[Unit Price]]&lt;80,"40-79","80+")))</f>
        <v>80+</v>
      </c>
      <c r="I12191" t="str">
        <f>TEXT(Table2[[#This Row],[Date Sold]], "ddd")</f>
        <v>Mon</v>
      </c>
    </row>
    <row r="12192" spans="1:9" x14ac:dyDescent="0.25">
      <c r="A12192" t="s">
        <v>119</v>
      </c>
      <c r="B12192" t="s">
        <v>28</v>
      </c>
      <c r="C12192" t="s">
        <v>29</v>
      </c>
      <c r="D12192" s="1">
        <v>45748</v>
      </c>
      <c r="E12192">
        <v>11</v>
      </c>
      <c r="F12192">
        <v>22.31</v>
      </c>
      <c r="G12192">
        <v>245.41</v>
      </c>
      <c r="H12192" t="str">
        <f>IF(Table2[[#This Row],[Unit Price]]&lt;20,"0-19",IF(Table2[[#This Row],[Unit Price]]&lt;40,"20-39",IF(Table2[[#This Row],[Unit Price]]&lt;80,"40-79","80+")))</f>
        <v>20-39</v>
      </c>
      <c r="I12192" t="str">
        <f>TEXT(Table2[[#This Row],[Date Sold]], "ddd")</f>
        <v>Tue</v>
      </c>
    </row>
    <row r="12193" spans="1:9" x14ac:dyDescent="0.25">
      <c r="A12193" t="s">
        <v>108</v>
      </c>
      <c r="B12193" t="s">
        <v>24</v>
      </c>
      <c r="C12193" t="s">
        <v>29</v>
      </c>
      <c r="D12193" s="1">
        <v>45794</v>
      </c>
      <c r="E12193">
        <v>4</v>
      </c>
      <c r="F12193">
        <v>28.2</v>
      </c>
      <c r="G12193">
        <v>112.8</v>
      </c>
      <c r="H12193" t="str">
        <f>IF(Table2[[#This Row],[Unit Price]]&lt;20,"0-19",IF(Table2[[#This Row],[Unit Price]]&lt;40,"20-39",IF(Table2[[#This Row],[Unit Price]]&lt;80,"40-79","80+")))</f>
        <v>20-39</v>
      </c>
      <c r="I12193" t="str">
        <f>TEXT(Table2[[#This Row],[Date Sold]], "ddd")</f>
        <v>Sat</v>
      </c>
    </row>
    <row r="12194" spans="1:9" x14ac:dyDescent="0.25">
      <c r="A12194" t="s">
        <v>113</v>
      </c>
      <c r="B12194" t="s">
        <v>18</v>
      </c>
      <c r="C12194" t="s">
        <v>12</v>
      </c>
      <c r="D12194" s="1">
        <v>45797</v>
      </c>
      <c r="E12194">
        <v>11</v>
      </c>
      <c r="F12194">
        <v>46.15</v>
      </c>
      <c r="G12194">
        <v>507.65</v>
      </c>
      <c r="H12194" t="str">
        <f>IF(Table2[[#This Row],[Unit Price]]&lt;20,"0-19",IF(Table2[[#This Row],[Unit Price]]&lt;40,"20-39",IF(Table2[[#This Row],[Unit Price]]&lt;80,"40-79","80+")))</f>
        <v>40-79</v>
      </c>
      <c r="I12194" t="str">
        <f>TEXT(Table2[[#This Row],[Date Sold]], "ddd")</f>
        <v>Tue</v>
      </c>
    </row>
    <row r="12195" spans="1:9" x14ac:dyDescent="0.25">
      <c r="A12195" t="s">
        <v>36</v>
      </c>
      <c r="B12195" t="s">
        <v>20</v>
      </c>
      <c r="C12195" t="s">
        <v>25</v>
      </c>
      <c r="D12195" s="1">
        <v>45730</v>
      </c>
      <c r="E12195">
        <v>8</v>
      </c>
      <c r="F12195">
        <v>61.25</v>
      </c>
      <c r="G12195">
        <v>490</v>
      </c>
      <c r="H12195" t="str">
        <f>IF(Table2[[#This Row],[Unit Price]]&lt;20,"0-19",IF(Table2[[#This Row],[Unit Price]]&lt;40,"20-39",IF(Table2[[#This Row],[Unit Price]]&lt;80,"40-79","80+")))</f>
        <v>40-79</v>
      </c>
      <c r="I12195" t="str">
        <f>TEXT(Table2[[#This Row],[Date Sold]], "ddd")</f>
        <v>Fri</v>
      </c>
    </row>
    <row r="12196" spans="1:9" x14ac:dyDescent="0.25">
      <c r="A12196" t="s">
        <v>39</v>
      </c>
      <c r="B12196" t="s">
        <v>11</v>
      </c>
      <c r="C12196" t="s">
        <v>9</v>
      </c>
      <c r="D12196" s="1">
        <v>45737</v>
      </c>
      <c r="E12196">
        <v>8</v>
      </c>
      <c r="F12196">
        <v>66.91</v>
      </c>
      <c r="G12196">
        <v>535.28</v>
      </c>
      <c r="H12196" t="str">
        <f>IF(Table2[[#This Row],[Unit Price]]&lt;20,"0-19",IF(Table2[[#This Row],[Unit Price]]&lt;40,"20-39",IF(Table2[[#This Row],[Unit Price]]&lt;80,"40-79","80+")))</f>
        <v>40-79</v>
      </c>
      <c r="I12196" t="str">
        <f>TEXT(Table2[[#This Row],[Date Sold]], "ddd")</f>
        <v>Fri</v>
      </c>
    </row>
    <row r="12197" spans="1:9" x14ac:dyDescent="0.25">
      <c r="A12197" t="s">
        <v>73</v>
      </c>
      <c r="B12197" t="s">
        <v>20</v>
      </c>
      <c r="C12197" t="s">
        <v>9</v>
      </c>
      <c r="D12197" s="1">
        <v>45742</v>
      </c>
      <c r="E12197">
        <v>15</v>
      </c>
      <c r="F12197">
        <v>47.79</v>
      </c>
      <c r="G12197">
        <v>716.85</v>
      </c>
      <c r="H12197" t="str">
        <f>IF(Table2[[#This Row],[Unit Price]]&lt;20,"0-19",IF(Table2[[#This Row],[Unit Price]]&lt;40,"20-39",IF(Table2[[#This Row],[Unit Price]]&lt;80,"40-79","80+")))</f>
        <v>40-79</v>
      </c>
      <c r="I12197" t="str">
        <f>TEXT(Table2[[#This Row],[Date Sold]], "ddd")</f>
        <v>Wed</v>
      </c>
    </row>
    <row r="12198" spans="1:9" x14ac:dyDescent="0.25">
      <c r="A12198" t="s">
        <v>59</v>
      </c>
      <c r="B12198" t="s">
        <v>28</v>
      </c>
      <c r="C12198" t="s">
        <v>29</v>
      </c>
      <c r="D12198" s="1">
        <v>45776</v>
      </c>
      <c r="E12198">
        <v>4</v>
      </c>
      <c r="F12198">
        <v>20.21</v>
      </c>
      <c r="G12198">
        <v>80.84</v>
      </c>
      <c r="H12198" t="str">
        <f>IF(Table2[[#This Row],[Unit Price]]&lt;20,"0-19",IF(Table2[[#This Row],[Unit Price]]&lt;40,"20-39",IF(Table2[[#This Row],[Unit Price]]&lt;80,"40-79","80+")))</f>
        <v>20-39</v>
      </c>
      <c r="I12198" t="str">
        <f>TEXT(Table2[[#This Row],[Date Sold]], "ddd")</f>
        <v>Tue</v>
      </c>
    </row>
    <row r="12199" spans="1:9" x14ac:dyDescent="0.25">
      <c r="A12199" t="s">
        <v>54</v>
      </c>
      <c r="B12199" t="s">
        <v>42</v>
      </c>
      <c r="C12199" t="s">
        <v>9</v>
      </c>
      <c r="D12199" s="1">
        <v>45769</v>
      </c>
      <c r="E12199">
        <v>12</v>
      </c>
      <c r="F12199">
        <v>86.52</v>
      </c>
      <c r="G12199">
        <v>1038.24</v>
      </c>
      <c r="H12199" t="str">
        <f>IF(Table2[[#This Row],[Unit Price]]&lt;20,"0-19",IF(Table2[[#This Row],[Unit Price]]&lt;40,"20-39",IF(Table2[[#This Row],[Unit Price]]&lt;80,"40-79","80+")))</f>
        <v>80+</v>
      </c>
      <c r="I12199" t="str">
        <f>TEXT(Table2[[#This Row],[Date Sold]], "ddd")</f>
        <v>Tue</v>
      </c>
    </row>
    <row r="12200" spans="1:9" x14ac:dyDescent="0.25">
      <c r="A12200" t="s">
        <v>17</v>
      </c>
      <c r="B12200" t="s">
        <v>11</v>
      </c>
      <c r="C12200" t="s">
        <v>9</v>
      </c>
      <c r="D12200" s="1">
        <v>45781</v>
      </c>
      <c r="E12200">
        <v>17</v>
      </c>
      <c r="F12200">
        <v>66.58</v>
      </c>
      <c r="G12200">
        <v>1131.8599999999999</v>
      </c>
      <c r="H12200" t="str">
        <f>IF(Table2[[#This Row],[Unit Price]]&lt;20,"0-19",IF(Table2[[#This Row],[Unit Price]]&lt;40,"20-39",IF(Table2[[#This Row],[Unit Price]]&lt;80,"40-79","80+")))</f>
        <v>40-79</v>
      </c>
      <c r="I12200" t="str">
        <f>TEXT(Table2[[#This Row],[Date Sold]], "ddd")</f>
        <v>Sun</v>
      </c>
    </row>
    <row r="12201" spans="1:9" x14ac:dyDescent="0.25">
      <c r="A12201" t="s">
        <v>117</v>
      </c>
      <c r="B12201" t="s">
        <v>20</v>
      </c>
      <c r="C12201" t="s">
        <v>29</v>
      </c>
      <c r="D12201" s="1">
        <v>45788</v>
      </c>
      <c r="E12201">
        <v>6</v>
      </c>
      <c r="F12201">
        <v>72.37</v>
      </c>
      <c r="G12201">
        <v>434.22</v>
      </c>
      <c r="H12201" t="str">
        <f>IF(Table2[[#This Row],[Unit Price]]&lt;20,"0-19",IF(Table2[[#This Row],[Unit Price]]&lt;40,"20-39",IF(Table2[[#This Row],[Unit Price]]&lt;80,"40-79","80+")))</f>
        <v>40-79</v>
      </c>
      <c r="I12201" t="str">
        <f>TEXT(Table2[[#This Row],[Date Sold]], "ddd")</f>
        <v>Sun</v>
      </c>
    </row>
    <row r="12202" spans="1:9" x14ac:dyDescent="0.25">
      <c r="A12202" t="s">
        <v>62</v>
      </c>
      <c r="B12202" t="s">
        <v>28</v>
      </c>
      <c r="C12202" t="s">
        <v>14</v>
      </c>
      <c r="D12202" s="1">
        <v>45773</v>
      </c>
      <c r="E12202">
        <v>18</v>
      </c>
      <c r="F12202">
        <v>18.88</v>
      </c>
      <c r="G12202">
        <v>339.84</v>
      </c>
      <c r="H12202" t="str">
        <f>IF(Table2[[#This Row],[Unit Price]]&lt;20,"0-19",IF(Table2[[#This Row],[Unit Price]]&lt;40,"20-39",IF(Table2[[#This Row],[Unit Price]]&lt;80,"40-79","80+")))</f>
        <v>0-19</v>
      </c>
      <c r="I12202" t="str">
        <f>TEXT(Table2[[#This Row],[Date Sold]], "ddd")</f>
        <v>Sat</v>
      </c>
    </row>
    <row r="12203" spans="1:9" x14ac:dyDescent="0.25">
      <c r="A12203" t="s">
        <v>80</v>
      </c>
      <c r="B12203" t="s">
        <v>22</v>
      </c>
      <c r="C12203" t="s">
        <v>14</v>
      </c>
      <c r="D12203" s="1">
        <v>45787</v>
      </c>
      <c r="E12203">
        <v>7</v>
      </c>
      <c r="F12203">
        <v>67.77</v>
      </c>
      <c r="G12203">
        <v>474.39</v>
      </c>
      <c r="H12203" t="str">
        <f>IF(Table2[[#This Row],[Unit Price]]&lt;20,"0-19",IF(Table2[[#This Row],[Unit Price]]&lt;40,"20-39",IF(Table2[[#This Row],[Unit Price]]&lt;80,"40-79","80+")))</f>
        <v>40-79</v>
      </c>
      <c r="I12203" t="str">
        <f>TEXT(Table2[[#This Row],[Date Sold]], "ddd")</f>
        <v>Sat</v>
      </c>
    </row>
    <row r="12204" spans="1:9" x14ac:dyDescent="0.25">
      <c r="A12204" t="s">
        <v>23</v>
      </c>
      <c r="B12204" t="s">
        <v>28</v>
      </c>
      <c r="C12204" t="s">
        <v>14</v>
      </c>
      <c r="D12204" s="1">
        <v>45777</v>
      </c>
      <c r="E12204">
        <v>2</v>
      </c>
      <c r="F12204">
        <v>56.11</v>
      </c>
      <c r="G12204">
        <v>112.22</v>
      </c>
      <c r="H12204" t="str">
        <f>IF(Table2[[#This Row],[Unit Price]]&lt;20,"0-19",IF(Table2[[#This Row],[Unit Price]]&lt;40,"20-39",IF(Table2[[#This Row],[Unit Price]]&lt;80,"40-79","80+")))</f>
        <v>40-79</v>
      </c>
      <c r="I12204" t="str">
        <f>TEXT(Table2[[#This Row],[Date Sold]], "ddd")</f>
        <v>Wed</v>
      </c>
    </row>
    <row r="12205" spans="1:9" x14ac:dyDescent="0.25">
      <c r="A12205" t="s">
        <v>78</v>
      </c>
      <c r="B12205" t="s">
        <v>8</v>
      </c>
      <c r="C12205" t="s">
        <v>25</v>
      </c>
      <c r="D12205" s="1">
        <v>45790</v>
      </c>
      <c r="E12205">
        <v>18</v>
      </c>
      <c r="F12205">
        <v>49.57</v>
      </c>
      <c r="G12205">
        <v>892.26</v>
      </c>
      <c r="H12205" t="str">
        <f>IF(Table2[[#This Row],[Unit Price]]&lt;20,"0-19",IF(Table2[[#This Row],[Unit Price]]&lt;40,"20-39",IF(Table2[[#This Row],[Unit Price]]&lt;80,"40-79","80+")))</f>
        <v>40-79</v>
      </c>
      <c r="I12205" t="str">
        <f>TEXT(Table2[[#This Row],[Date Sold]], "ddd")</f>
        <v>Tue</v>
      </c>
    </row>
    <row r="12206" spans="1:9" x14ac:dyDescent="0.25">
      <c r="A12206" t="s">
        <v>41</v>
      </c>
      <c r="B12206" t="s">
        <v>28</v>
      </c>
      <c r="C12206" t="s">
        <v>12</v>
      </c>
      <c r="D12206" s="1">
        <v>45770</v>
      </c>
      <c r="E12206">
        <v>8</v>
      </c>
      <c r="F12206">
        <v>90.3</v>
      </c>
      <c r="G12206">
        <v>722.4</v>
      </c>
      <c r="H12206" t="str">
        <f>IF(Table2[[#This Row],[Unit Price]]&lt;20,"0-19",IF(Table2[[#This Row],[Unit Price]]&lt;40,"20-39",IF(Table2[[#This Row],[Unit Price]]&lt;80,"40-79","80+")))</f>
        <v>80+</v>
      </c>
      <c r="I12206" t="str">
        <f>TEXT(Table2[[#This Row],[Date Sold]], "ddd")</f>
        <v>Wed</v>
      </c>
    </row>
    <row r="12207" spans="1:9" x14ac:dyDescent="0.25">
      <c r="A12207" t="s">
        <v>37</v>
      </c>
      <c r="B12207" t="s">
        <v>11</v>
      </c>
      <c r="C12207" t="s">
        <v>9</v>
      </c>
      <c r="D12207" s="1">
        <v>45798</v>
      </c>
      <c r="E12207">
        <v>8</v>
      </c>
      <c r="F12207">
        <v>49.98</v>
      </c>
      <c r="G12207">
        <v>399.84</v>
      </c>
      <c r="H12207" t="str">
        <f>IF(Table2[[#This Row],[Unit Price]]&lt;20,"0-19",IF(Table2[[#This Row],[Unit Price]]&lt;40,"20-39",IF(Table2[[#This Row],[Unit Price]]&lt;80,"40-79","80+")))</f>
        <v>40-79</v>
      </c>
      <c r="I12207" t="str">
        <f>TEXT(Table2[[#This Row],[Date Sold]], "ddd")</f>
        <v>Wed</v>
      </c>
    </row>
    <row r="12208" spans="1:9" x14ac:dyDescent="0.25">
      <c r="A12208" t="s">
        <v>89</v>
      </c>
      <c r="B12208" t="s">
        <v>16</v>
      </c>
      <c r="C12208" t="s">
        <v>14</v>
      </c>
      <c r="D12208" s="1">
        <v>45711</v>
      </c>
      <c r="E12208">
        <v>9</v>
      </c>
      <c r="F12208">
        <v>71.77</v>
      </c>
      <c r="G12208">
        <v>645.92999999999995</v>
      </c>
      <c r="H12208" t="str">
        <f>IF(Table2[[#This Row],[Unit Price]]&lt;20,"0-19",IF(Table2[[#This Row],[Unit Price]]&lt;40,"20-39",IF(Table2[[#This Row],[Unit Price]]&lt;80,"40-79","80+")))</f>
        <v>40-79</v>
      </c>
      <c r="I12208" t="str">
        <f>TEXT(Table2[[#This Row],[Date Sold]], "ddd")</f>
        <v>Sun</v>
      </c>
    </row>
    <row r="12209" spans="1:9" x14ac:dyDescent="0.25">
      <c r="A12209" t="s">
        <v>55</v>
      </c>
      <c r="B12209" t="s">
        <v>42</v>
      </c>
      <c r="C12209" t="s">
        <v>25</v>
      </c>
      <c r="D12209" s="1">
        <v>45736</v>
      </c>
      <c r="E12209">
        <v>14</v>
      </c>
      <c r="F12209">
        <v>78.95</v>
      </c>
      <c r="G12209">
        <v>1105.3</v>
      </c>
      <c r="H12209" t="str">
        <f>IF(Table2[[#This Row],[Unit Price]]&lt;20,"0-19",IF(Table2[[#This Row],[Unit Price]]&lt;40,"20-39",IF(Table2[[#This Row],[Unit Price]]&lt;80,"40-79","80+")))</f>
        <v>40-79</v>
      </c>
      <c r="I12209" t="str">
        <f>TEXT(Table2[[#This Row],[Date Sold]], "ddd")</f>
        <v>Thu</v>
      </c>
    </row>
    <row r="12210" spans="1:9" x14ac:dyDescent="0.25">
      <c r="A12210" t="s">
        <v>19</v>
      </c>
      <c r="B12210" t="s">
        <v>8</v>
      </c>
      <c r="C12210" t="s">
        <v>12</v>
      </c>
      <c r="D12210" s="1">
        <v>45765</v>
      </c>
      <c r="E12210">
        <v>13</v>
      </c>
      <c r="F12210">
        <v>25.17</v>
      </c>
      <c r="G12210">
        <v>327.20999999999998</v>
      </c>
      <c r="H12210" t="str">
        <f>IF(Table2[[#This Row],[Unit Price]]&lt;20,"0-19",IF(Table2[[#This Row],[Unit Price]]&lt;40,"20-39",IF(Table2[[#This Row],[Unit Price]]&lt;80,"40-79","80+")))</f>
        <v>20-39</v>
      </c>
      <c r="I12210" t="str">
        <f>TEXT(Table2[[#This Row],[Date Sold]], "ddd")</f>
        <v>Fri</v>
      </c>
    </row>
    <row r="12211" spans="1:9" x14ac:dyDescent="0.25">
      <c r="A12211" t="s">
        <v>108</v>
      </c>
      <c r="B12211" t="s">
        <v>18</v>
      </c>
      <c r="C12211" t="s">
        <v>14</v>
      </c>
      <c r="D12211" s="1">
        <v>45789</v>
      </c>
      <c r="E12211">
        <v>1</v>
      </c>
      <c r="F12211">
        <v>51.34</v>
      </c>
      <c r="G12211">
        <v>51.34</v>
      </c>
      <c r="H12211" t="str">
        <f>IF(Table2[[#This Row],[Unit Price]]&lt;20,"0-19",IF(Table2[[#This Row],[Unit Price]]&lt;40,"20-39",IF(Table2[[#This Row],[Unit Price]]&lt;80,"40-79","80+")))</f>
        <v>40-79</v>
      </c>
      <c r="I12211" t="str">
        <f>TEXT(Table2[[#This Row],[Date Sold]], "ddd")</f>
        <v>Mon</v>
      </c>
    </row>
    <row r="12212" spans="1:9" x14ac:dyDescent="0.25">
      <c r="A12212" t="s">
        <v>32</v>
      </c>
      <c r="B12212" t="s">
        <v>16</v>
      </c>
      <c r="C12212" t="s">
        <v>14</v>
      </c>
      <c r="D12212" s="1">
        <v>45772</v>
      </c>
      <c r="E12212">
        <v>3</v>
      </c>
      <c r="F12212">
        <v>50.19</v>
      </c>
      <c r="G12212">
        <v>150.57</v>
      </c>
      <c r="H12212" t="str">
        <f>IF(Table2[[#This Row],[Unit Price]]&lt;20,"0-19",IF(Table2[[#This Row],[Unit Price]]&lt;40,"20-39",IF(Table2[[#This Row],[Unit Price]]&lt;80,"40-79","80+")))</f>
        <v>40-79</v>
      </c>
      <c r="I12212" t="str">
        <f>TEXT(Table2[[#This Row],[Date Sold]], "ddd")</f>
        <v>Fri</v>
      </c>
    </row>
    <row r="12213" spans="1:9" x14ac:dyDescent="0.25">
      <c r="A12213" t="s">
        <v>43</v>
      </c>
      <c r="B12213" t="s">
        <v>8</v>
      </c>
      <c r="C12213" t="s">
        <v>25</v>
      </c>
      <c r="D12213" s="1">
        <v>45796</v>
      </c>
      <c r="E12213">
        <v>13</v>
      </c>
      <c r="F12213">
        <v>7.46</v>
      </c>
      <c r="G12213">
        <v>96.98</v>
      </c>
      <c r="H12213" t="str">
        <f>IF(Table2[[#This Row],[Unit Price]]&lt;20,"0-19",IF(Table2[[#This Row],[Unit Price]]&lt;40,"20-39",IF(Table2[[#This Row],[Unit Price]]&lt;80,"40-79","80+")))</f>
        <v>0-19</v>
      </c>
      <c r="I12213" t="str">
        <f>TEXT(Table2[[#This Row],[Date Sold]], "ddd")</f>
        <v>Mon</v>
      </c>
    </row>
    <row r="12214" spans="1:9" x14ac:dyDescent="0.25">
      <c r="A12214" t="s">
        <v>41</v>
      </c>
      <c r="B12214" t="s">
        <v>11</v>
      </c>
      <c r="C12214" t="s">
        <v>29</v>
      </c>
      <c r="D12214" s="1">
        <v>45725</v>
      </c>
      <c r="E12214">
        <v>8</v>
      </c>
      <c r="F12214">
        <v>55.19</v>
      </c>
      <c r="G12214">
        <v>441.52</v>
      </c>
      <c r="H12214" t="str">
        <f>IF(Table2[[#This Row],[Unit Price]]&lt;20,"0-19",IF(Table2[[#This Row],[Unit Price]]&lt;40,"20-39",IF(Table2[[#This Row],[Unit Price]]&lt;80,"40-79","80+")))</f>
        <v>40-79</v>
      </c>
      <c r="I12214" t="str">
        <f>TEXT(Table2[[#This Row],[Date Sold]], "ddd")</f>
        <v>Sun</v>
      </c>
    </row>
    <row r="12215" spans="1:9" x14ac:dyDescent="0.25">
      <c r="A12215" t="s">
        <v>120</v>
      </c>
      <c r="B12215" t="s">
        <v>22</v>
      </c>
      <c r="C12215" t="s">
        <v>9</v>
      </c>
      <c r="D12215" s="1">
        <v>45781</v>
      </c>
      <c r="E12215">
        <v>12</v>
      </c>
      <c r="F12215">
        <v>37.369999999999997</v>
      </c>
      <c r="G12215">
        <v>448.44</v>
      </c>
      <c r="H12215" t="str">
        <f>IF(Table2[[#This Row],[Unit Price]]&lt;20,"0-19",IF(Table2[[#This Row],[Unit Price]]&lt;40,"20-39",IF(Table2[[#This Row],[Unit Price]]&lt;80,"40-79","80+")))</f>
        <v>20-39</v>
      </c>
      <c r="I12215" t="str">
        <f>TEXT(Table2[[#This Row],[Date Sold]], "ddd")</f>
        <v>Sun</v>
      </c>
    </row>
    <row r="12216" spans="1:9" x14ac:dyDescent="0.25">
      <c r="A12216" t="s">
        <v>78</v>
      </c>
      <c r="B12216" t="s">
        <v>8</v>
      </c>
      <c r="C12216" t="s">
        <v>12</v>
      </c>
      <c r="D12216" s="1">
        <v>45765</v>
      </c>
      <c r="E12216">
        <v>16</v>
      </c>
      <c r="F12216">
        <v>13.1</v>
      </c>
      <c r="G12216">
        <v>209.6</v>
      </c>
      <c r="H12216" t="str">
        <f>IF(Table2[[#This Row],[Unit Price]]&lt;20,"0-19",IF(Table2[[#This Row],[Unit Price]]&lt;40,"20-39",IF(Table2[[#This Row],[Unit Price]]&lt;80,"40-79","80+")))</f>
        <v>0-19</v>
      </c>
      <c r="I12216" t="str">
        <f>TEXT(Table2[[#This Row],[Date Sold]], "ddd")</f>
        <v>Fri</v>
      </c>
    </row>
    <row r="12217" spans="1:9" x14ac:dyDescent="0.25">
      <c r="A12217" t="s">
        <v>34</v>
      </c>
      <c r="B12217" t="s">
        <v>18</v>
      </c>
      <c r="C12217" t="s">
        <v>29</v>
      </c>
      <c r="D12217" s="1">
        <v>45711</v>
      </c>
      <c r="E12217">
        <v>19</v>
      </c>
      <c r="F12217">
        <v>71.91</v>
      </c>
      <c r="G12217">
        <v>1366.29</v>
      </c>
      <c r="H12217" t="str">
        <f>IF(Table2[[#This Row],[Unit Price]]&lt;20,"0-19",IF(Table2[[#This Row],[Unit Price]]&lt;40,"20-39",IF(Table2[[#This Row],[Unit Price]]&lt;80,"40-79","80+")))</f>
        <v>40-79</v>
      </c>
      <c r="I12217" t="str">
        <f>TEXT(Table2[[#This Row],[Date Sold]], "ddd")</f>
        <v>Sun</v>
      </c>
    </row>
    <row r="12218" spans="1:9" x14ac:dyDescent="0.25">
      <c r="A12218" t="s">
        <v>88</v>
      </c>
      <c r="B12218" t="s">
        <v>24</v>
      </c>
      <c r="C12218" t="s">
        <v>9</v>
      </c>
      <c r="D12218" s="1">
        <v>45765</v>
      </c>
      <c r="E12218">
        <v>7</v>
      </c>
      <c r="F12218">
        <v>58.52</v>
      </c>
      <c r="G12218">
        <v>409.64</v>
      </c>
      <c r="H12218" t="str">
        <f>IF(Table2[[#This Row],[Unit Price]]&lt;20,"0-19",IF(Table2[[#This Row],[Unit Price]]&lt;40,"20-39",IF(Table2[[#This Row],[Unit Price]]&lt;80,"40-79","80+")))</f>
        <v>40-79</v>
      </c>
      <c r="I12218" t="str">
        <f>TEXT(Table2[[#This Row],[Date Sold]], "ddd")</f>
        <v>Fri</v>
      </c>
    </row>
    <row r="12219" spans="1:9" x14ac:dyDescent="0.25">
      <c r="A12219" t="s">
        <v>64</v>
      </c>
      <c r="B12219" t="s">
        <v>42</v>
      </c>
      <c r="C12219" t="s">
        <v>12</v>
      </c>
      <c r="D12219" s="1">
        <v>45770</v>
      </c>
      <c r="E12219">
        <v>15</v>
      </c>
      <c r="F12219">
        <v>85.03</v>
      </c>
      <c r="G12219">
        <v>1275.45</v>
      </c>
      <c r="H12219" t="str">
        <f>IF(Table2[[#This Row],[Unit Price]]&lt;20,"0-19",IF(Table2[[#This Row],[Unit Price]]&lt;40,"20-39",IF(Table2[[#This Row],[Unit Price]]&lt;80,"40-79","80+")))</f>
        <v>80+</v>
      </c>
      <c r="I12219" t="str">
        <f>TEXT(Table2[[#This Row],[Date Sold]], "ddd")</f>
        <v>Wed</v>
      </c>
    </row>
    <row r="12220" spans="1:9" x14ac:dyDescent="0.25">
      <c r="A12220" t="s">
        <v>70</v>
      </c>
      <c r="B12220" t="s">
        <v>22</v>
      </c>
      <c r="C12220" t="s">
        <v>14</v>
      </c>
      <c r="D12220" s="1">
        <v>45731</v>
      </c>
      <c r="E12220">
        <v>14</v>
      </c>
      <c r="F12220">
        <v>90.44</v>
      </c>
      <c r="G12220">
        <v>1266.1600000000001</v>
      </c>
      <c r="H12220" t="str">
        <f>IF(Table2[[#This Row],[Unit Price]]&lt;20,"0-19",IF(Table2[[#This Row],[Unit Price]]&lt;40,"20-39",IF(Table2[[#This Row],[Unit Price]]&lt;80,"40-79","80+")))</f>
        <v>80+</v>
      </c>
      <c r="I12220" t="str">
        <f>TEXT(Table2[[#This Row],[Date Sold]], "ddd")</f>
        <v>Sat</v>
      </c>
    </row>
    <row r="12221" spans="1:9" x14ac:dyDescent="0.25">
      <c r="A12221" t="s">
        <v>96</v>
      </c>
      <c r="B12221" t="s">
        <v>16</v>
      </c>
      <c r="C12221" t="s">
        <v>29</v>
      </c>
      <c r="D12221" s="1">
        <v>45750</v>
      </c>
      <c r="E12221">
        <v>2</v>
      </c>
      <c r="F12221">
        <v>11.8</v>
      </c>
      <c r="G12221">
        <v>23.6</v>
      </c>
      <c r="H12221" t="str">
        <f>IF(Table2[[#This Row],[Unit Price]]&lt;20,"0-19",IF(Table2[[#This Row],[Unit Price]]&lt;40,"20-39",IF(Table2[[#This Row],[Unit Price]]&lt;80,"40-79","80+")))</f>
        <v>0-19</v>
      </c>
      <c r="I12221" t="str">
        <f>TEXT(Table2[[#This Row],[Date Sold]], "ddd")</f>
        <v>Thu</v>
      </c>
    </row>
    <row r="12222" spans="1:9" x14ac:dyDescent="0.25">
      <c r="A12222" t="s">
        <v>39</v>
      </c>
      <c r="B12222" t="s">
        <v>20</v>
      </c>
      <c r="C12222" t="s">
        <v>14</v>
      </c>
      <c r="D12222" s="1">
        <v>45769</v>
      </c>
      <c r="E12222">
        <v>4</v>
      </c>
      <c r="F12222">
        <v>66.27</v>
      </c>
      <c r="G12222">
        <v>265.08</v>
      </c>
      <c r="H12222" t="str">
        <f>IF(Table2[[#This Row],[Unit Price]]&lt;20,"0-19",IF(Table2[[#This Row],[Unit Price]]&lt;40,"20-39",IF(Table2[[#This Row],[Unit Price]]&lt;80,"40-79","80+")))</f>
        <v>40-79</v>
      </c>
      <c r="I12222" t="str">
        <f>TEXT(Table2[[#This Row],[Date Sold]], "ddd")</f>
        <v>Tue</v>
      </c>
    </row>
    <row r="12223" spans="1:9" x14ac:dyDescent="0.25">
      <c r="A12223" t="s">
        <v>66</v>
      </c>
      <c r="B12223" t="s">
        <v>8</v>
      </c>
      <c r="C12223" t="s">
        <v>25</v>
      </c>
      <c r="D12223" s="1">
        <v>45781</v>
      </c>
      <c r="E12223">
        <v>5</v>
      </c>
      <c r="F12223">
        <v>10.84</v>
      </c>
      <c r="G12223">
        <v>54.2</v>
      </c>
      <c r="H12223" t="str">
        <f>IF(Table2[[#This Row],[Unit Price]]&lt;20,"0-19",IF(Table2[[#This Row],[Unit Price]]&lt;40,"20-39",IF(Table2[[#This Row],[Unit Price]]&lt;80,"40-79","80+")))</f>
        <v>0-19</v>
      </c>
      <c r="I12223" t="str">
        <f>TEXT(Table2[[#This Row],[Date Sold]], "ddd")</f>
        <v>Sun</v>
      </c>
    </row>
    <row r="12224" spans="1:9" x14ac:dyDescent="0.25">
      <c r="A12224" t="s">
        <v>86</v>
      </c>
      <c r="B12224" t="s">
        <v>42</v>
      </c>
      <c r="C12224" t="s">
        <v>25</v>
      </c>
      <c r="D12224" s="1">
        <v>45779</v>
      </c>
      <c r="E12224">
        <v>7</v>
      </c>
      <c r="F12224">
        <v>31.76</v>
      </c>
      <c r="G12224">
        <v>222.32</v>
      </c>
      <c r="H12224" t="str">
        <f>IF(Table2[[#This Row],[Unit Price]]&lt;20,"0-19",IF(Table2[[#This Row],[Unit Price]]&lt;40,"20-39",IF(Table2[[#This Row],[Unit Price]]&lt;80,"40-79","80+")))</f>
        <v>20-39</v>
      </c>
      <c r="I12224" t="str">
        <f>TEXT(Table2[[#This Row],[Date Sold]], "ddd")</f>
        <v>Fri</v>
      </c>
    </row>
    <row r="12225" spans="1:9" x14ac:dyDescent="0.25">
      <c r="A12225" t="s">
        <v>19</v>
      </c>
      <c r="B12225" t="s">
        <v>24</v>
      </c>
      <c r="C12225" t="s">
        <v>14</v>
      </c>
      <c r="D12225" s="1">
        <v>45780</v>
      </c>
      <c r="E12225">
        <v>2</v>
      </c>
      <c r="F12225">
        <v>89.32</v>
      </c>
      <c r="G12225">
        <v>178.64</v>
      </c>
      <c r="H12225" t="str">
        <f>IF(Table2[[#This Row],[Unit Price]]&lt;20,"0-19",IF(Table2[[#This Row],[Unit Price]]&lt;40,"20-39",IF(Table2[[#This Row],[Unit Price]]&lt;80,"40-79","80+")))</f>
        <v>80+</v>
      </c>
      <c r="I12225" t="str">
        <f>TEXT(Table2[[#This Row],[Date Sold]], "ddd")</f>
        <v>Sat</v>
      </c>
    </row>
    <row r="12226" spans="1:9" x14ac:dyDescent="0.25">
      <c r="A12226" t="s">
        <v>117</v>
      </c>
      <c r="B12226" t="s">
        <v>20</v>
      </c>
      <c r="C12226" t="s">
        <v>9</v>
      </c>
      <c r="D12226" s="1">
        <v>45771</v>
      </c>
      <c r="E12226">
        <v>12</v>
      </c>
      <c r="F12226">
        <v>93.88</v>
      </c>
      <c r="G12226">
        <v>1126.56</v>
      </c>
      <c r="H12226" t="str">
        <f>IF(Table2[[#This Row],[Unit Price]]&lt;20,"0-19",IF(Table2[[#This Row],[Unit Price]]&lt;40,"20-39",IF(Table2[[#This Row],[Unit Price]]&lt;80,"40-79","80+")))</f>
        <v>80+</v>
      </c>
      <c r="I12226" t="str">
        <f>TEXT(Table2[[#This Row],[Date Sold]], "ddd")</f>
        <v>Thu</v>
      </c>
    </row>
    <row r="12227" spans="1:9" x14ac:dyDescent="0.25">
      <c r="A12227" t="s">
        <v>99</v>
      </c>
      <c r="B12227" t="s">
        <v>11</v>
      </c>
      <c r="C12227" t="s">
        <v>12</v>
      </c>
      <c r="D12227" s="1">
        <v>45781</v>
      </c>
      <c r="E12227">
        <v>6</v>
      </c>
      <c r="F12227">
        <v>32.64</v>
      </c>
      <c r="G12227">
        <v>195.84</v>
      </c>
      <c r="H12227" t="str">
        <f>IF(Table2[[#This Row],[Unit Price]]&lt;20,"0-19",IF(Table2[[#This Row],[Unit Price]]&lt;40,"20-39",IF(Table2[[#This Row],[Unit Price]]&lt;80,"40-79","80+")))</f>
        <v>20-39</v>
      </c>
      <c r="I12227" t="str">
        <f>TEXT(Table2[[#This Row],[Date Sold]], "ddd")</f>
        <v>Sun</v>
      </c>
    </row>
    <row r="12228" spans="1:9" x14ac:dyDescent="0.25">
      <c r="A12228" t="s">
        <v>44</v>
      </c>
      <c r="B12228" t="s">
        <v>42</v>
      </c>
      <c r="C12228" t="s">
        <v>14</v>
      </c>
      <c r="D12228" s="1">
        <v>45777</v>
      </c>
      <c r="E12228">
        <v>8</v>
      </c>
      <c r="F12228">
        <v>16.48</v>
      </c>
      <c r="G12228">
        <v>131.84</v>
      </c>
      <c r="H12228" t="str">
        <f>IF(Table2[[#This Row],[Unit Price]]&lt;20,"0-19",IF(Table2[[#This Row],[Unit Price]]&lt;40,"20-39",IF(Table2[[#This Row],[Unit Price]]&lt;80,"40-79","80+")))</f>
        <v>0-19</v>
      </c>
      <c r="I12228" t="str">
        <f>TEXT(Table2[[#This Row],[Date Sold]], "ddd")</f>
        <v>Wed</v>
      </c>
    </row>
    <row r="12229" spans="1:9" x14ac:dyDescent="0.25">
      <c r="A12229" t="s">
        <v>106</v>
      </c>
      <c r="B12229" t="s">
        <v>18</v>
      </c>
      <c r="C12229" t="s">
        <v>9</v>
      </c>
      <c r="D12229" s="1">
        <v>45742</v>
      </c>
      <c r="E12229">
        <v>18</v>
      </c>
      <c r="F12229">
        <v>57.24</v>
      </c>
      <c r="G12229">
        <v>1030.32</v>
      </c>
      <c r="H12229" t="str">
        <f>IF(Table2[[#This Row],[Unit Price]]&lt;20,"0-19",IF(Table2[[#This Row],[Unit Price]]&lt;40,"20-39",IF(Table2[[#This Row],[Unit Price]]&lt;80,"40-79","80+")))</f>
        <v>40-79</v>
      </c>
      <c r="I12229" t="str">
        <f>TEXT(Table2[[#This Row],[Date Sold]], "ddd")</f>
        <v>Wed</v>
      </c>
    </row>
    <row r="12230" spans="1:9" x14ac:dyDescent="0.25">
      <c r="A12230" t="s">
        <v>65</v>
      </c>
      <c r="B12230" t="s">
        <v>8</v>
      </c>
      <c r="C12230" t="s">
        <v>12</v>
      </c>
      <c r="D12230" s="1">
        <v>45736</v>
      </c>
      <c r="E12230">
        <v>14</v>
      </c>
      <c r="F12230">
        <v>91.3</v>
      </c>
      <c r="G12230">
        <v>1278.2</v>
      </c>
      <c r="H12230" t="str">
        <f>IF(Table2[[#This Row],[Unit Price]]&lt;20,"0-19",IF(Table2[[#This Row],[Unit Price]]&lt;40,"20-39",IF(Table2[[#This Row],[Unit Price]]&lt;80,"40-79","80+")))</f>
        <v>80+</v>
      </c>
      <c r="I12230" t="str">
        <f>TEXT(Table2[[#This Row],[Date Sold]], "ddd")</f>
        <v>Thu</v>
      </c>
    </row>
    <row r="12231" spans="1:9" x14ac:dyDescent="0.25">
      <c r="A12231" t="s">
        <v>84</v>
      </c>
      <c r="B12231" t="s">
        <v>28</v>
      </c>
      <c r="C12231" t="s">
        <v>12</v>
      </c>
      <c r="D12231" s="1">
        <v>45756</v>
      </c>
      <c r="E12231">
        <v>7</v>
      </c>
      <c r="F12231">
        <v>24.07</v>
      </c>
      <c r="G12231">
        <v>168.49</v>
      </c>
      <c r="H12231" t="str">
        <f>IF(Table2[[#This Row],[Unit Price]]&lt;20,"0-19",IF(Table2[[#This Row],[Unit Price]]&lt;40,"20-39",IF(Table2[[#This Row],[Unit Price]]&lt;80,"40-79","80+")))</f>
        <v>20-39</v>
      </c>
      <c r="I12231" t="str">
        <f>TEXT(Table2[[#This Row],[Date Sold]], "ddd")</f>
        <v>Wed</v>
      </c>
    </row>
    <row r="12232" spans="1:9" x14ac:dyDescent="0.25">
      <c r="A12232" t="s">
        <v>94</v>
      </c>
      <c r="B12232" t="s">
        <v>16</v>
      </c>
      <c r="C12232" t="s">
        <v>29</v>
      </c>
      <c r="D12232" s="1">
        <v>45778</v>
      </c>
      <c r="E12232">
        <v>19</v>
      </c>
      <c r="F12232">
        <v>90.29</v>
      </c>
      <c r="G12232">
        <v>1715.51</v>
      </c>
      <c r="H12232" t="str">
        <f>IF(Table2[[#This Row],[Unit Price]]&lt;20,"0-19",IF(Table2[[#This Row],[Unit Price]]&lt;40,"20-39",IF(Table2[[#This Row],[Unit Price]]&lt;80,"40-79","80+")))</f>
        <v>80+</v>
      </c>
      <c r="I12232" t="str">
        <f>TEXT(Table2[[#This Row],[Date Sold]], "ddd")</f>
        <v>Thu</v>
      </c>
    </row>
    <row r="12233" spans="1:9" x14ac:dyDescent="0.25">
      <c r="A12233" t="s">
        <v>98</v>
      </c>
      <c r="B12233" t="s">
        <v>18</v>
      </c>
      <c r="C12233" t="s">
        <v>9</v>
      </c>
      <c r="D12233" s="1">
        <v>45784</v>
      </c>
      <c r="E12233">
        <v>11</v>
      </c>
      <c r="F12233">
        <v>58.57</v>
      </c>
      <c r="G12233">
        <v>644.27</v>
      </c>
      <c r="H12233" t="str">
        <f>IF(Table2[[#This Row],[Unit Price]]&lt;20,"0-19",IF(Table2[[#This Row],[Unit Price]]&lt;40,"20-39",IF(Table2[[#This Row],[Unit Price]]&lt;80,"40-79","80+")))</f>
        <v>40-79</v>
      </c>
      <c r="I12233" t="str">
        <f>TEXT(Table2[[#This Row],[Date Sold]], "ddd")</f>
        <v>Wed</v>
      </c>
    </row>
    <row r="12234" spans="1:9" x14ac:dyDescent="0.25">
      <c r="A12234" t="s">
        <v>92</v>
      </c>
      <c r="B12234" t="s">
        <v>8</v>
      </c>
      <c r="C12234" t="s">
        <v>12</v>
      </c>
      <c r="D12234" s="1">
        <v>45765</v>
      </c>
      <c r="E12234">
        <v>8</v>
      </c>
      <c r="F12234">
        <v>78.59</v>
      </c>
      <c r="G12234">
        <v>628.72</v>
      </c>
      <c r="H12234" t="str">
        <f>IF(Table2[[#This Row],[Unit Price]]&lt;20,"0-19",IF(Table2[[#This Row],[Unit Price]]&lt;40,"20-39",IF(Table2[[#This Row],[Unit Price]]&lt;80,"40-79","80+")))</f>
        <v>40-79</v>
      </c>
      <c r="I12234" t="str">
        <f>TEXT(Table2[[#This Row],[Date Sold]], "ddd")</f>
        <v>Fri</v>
      </c>
    </row>
    <row r="12235" spans="1:9" x14ac:dyDescent="0.25">
      <c r="A12235" t="s">
        <v>10</v>
      </c>
      <c r="B12235" t="s">
        <v>16</v>
      </c>
      <c r="C12235" t="s">
        <v>14</v>
      </c>
      <c r="D12235" s="1">
        <v>45785</v>
      </c>
      <c r="E12235">
        <v>1</v>
      </c>
      <c r="F12235">
        <v>32.840000000000003</v>
      </c>
      <c r="G12235">
        <v>32.840000000000003</v>
      </c>
      <c r="H12235" t="str">
        <f>IF(Table2[[#This Row],[Unit Price]]&lt;20,"0-19",IF(Table2[[#This Row],[Unit Price]]&lt;40,"20-39",IF(Table2[[#This Row],[Unit Price]]&lt;80,"40-79","80+")))</f>
        <v>20-39</v>
      </c>
      <c r="I12235" t="str">
        <f>TEXT(Table2[[#This Row],[Date Sold]], "ddd")</f>
        <v>Thu</v>
      </c>
    </row>
    <row r="12236" spans="1:9" x14ac:dyDescent="0.25">
      <c r="A12236" t="s">
        <v>99</v>
      </c>
      <c r="B12236" t="s">
        <v>28</v>
      </c>
      <c r="C12236" t="s">
        <v>9</v>
      </c>
      <c r="D12236" s="1">
        <v>45730</v>
      </c>
      <c r="E12236">
        <v>12</v>
      </c>
      <c r="F12236">
        <v>68.39</v>
      </c>
      <c r="G12236">
        <v>820.68</v>
      </c>
      <c r="H12236" t="str">
        <f>IF(Table2[[#This Row],[Unit Price]]&lt;20,"0-19",IF(Table2[[#This Row],[Unit Price]]&lt;40,"20-39",IF(Table2[[#This Row],[Unit Price]]&lt;80,"40-79","80+")))</f>
        <v>40-79</v>
      </c>
      <c r="I12236" t="str">
        <f>TEXT(Table2[[#This Row],[Date Sold]], "ddd")</f>
        <v>Fri</v>
      </c>
    </row>
    <row r="12237" spans="1:9" x14ac:dyDescent="0.25">
      <c r="A12237" t="s">
        <v>95</v>
      </c>
      <c r="B12237" t="s">
        <v>16</v>
      </c>
      <c r="C12237" t="s">
        <v>9</v>
      </c>
      <c r="D12237" s="1">
        <v>45711</v>
      </c>
      <c r="E12237">
        <v>10</v>
      </c>
      <c r="F12237">
        <v>56.38</v>
      </c>
      <c r="G12237">
        <v>563.79999999999995</v>
      </c>
      <c r="H12237" t="str">
        <f>IF(Table2[[#This Row],[Unit Price]]&lt;20,"0-19",IF(Table2[[#This Row],[Unit Price]]&lt;40,"20-39",IF(Table2[[#This Row],[Unit Price]]&lt;80,"40-79","80+")))</f>
        <v>40-79</v>
      </c>
      <c r="I12237" t="str">
        <f>TEXT(Table2[[#This Row],[Date Sold]], "ddd")</f>
        <v>Sun</v>
      </c>
    </row>
    <row r="12238" spans="1:9" x14ac:dyDescent="0.25">
      <c r="A12238" t="s">
        <v>33</v>
      </c>
      <c r="B12238" t="s">
        <v>22</v>
      </c>
      <c r="C12238" t="s">
        <v>14</v>
      </c>
      <c r="D12238" s="1">
        <v>45727</v>
      </c>
      <c r="E12238">
        <v>13</v>
      </c>
      <c r="F12238">
        <v>9.3800000000000008</v>
      </c>
      <c r="G12238">
        <v>121.94</v>
      </c>
      <c r="H12238" t="str">
        <f>IF(Table2[[#This Row],[Unit Price]]&lt;20,"0-19",IF(Table2[[#This Row],[Unit Price]]&lt;40,"20-39",IF(Table2[[#This Row],[Unit Price]]&lt;80,"40-79","80+")))</f>
        <v>0-19</v>
      </c>
      <c r="I12238" t="str">
        <f>TEXT(Table2[[#This Row],[Date Sold]], "ddd")</f>
        <v>Tue</v>
      </c>
    </row>
    <row r="12239" spans="1:9" x14ac:dyDescent="0.25">
      <c r="A12239" t="s">
        <v>115</v>
      </c>
      <c r="B12239" t="s">
        <v>24</v>
      </c>
      <c r="C12239" t="s">
        <v>29</v>
      </c>
      <c r="D12239" s="1">
        <v>45764</v>
      </c>
      <c r="E12239">
        <v>12</v>
      </c>
      <c r="F12239">
        <v>93.48</v>
      </c>
      <c r="G12239">
        <v>1121.76</v>
      </c>
      <c r="H12239" t="str">
        <f>IF(Table2[[#This Row],[Unit Price]]&lt;20,"0-19",IF(Table2[[#This Row],[Unit Price]]&lt;40,"20-39",IF(Table2[[#This Row],[Unit Price]]&lt;80,"40-79","80+")))</f>
        <v>80+</v>
      </c>
      <c r="I12239" t="str">
        <f>TEXT(Table2[[#This Row],[Date Sold]], "ddd")</f>
        <v>Thu</v>
      </c>
    </row>
    <row r="12240" spans="1:9" x14ac:dyDescent="0.25">
      <c r="A12240" t="s">
        <v>30</v>
      </c>
      <c r="B12240" t="s">
        <v>16</v>
      </c>
      <c r="C12240" t="s">
        <v>14</v>
      </c>
      <c r="D12240" s="1">
        <v>45735</v>
      </c>
      <c r="E12240">
        <v>14</v>
      </c>
      <c r="F12240">
        <v>89.84</v>
      </c>
      <c r="G12240">
        <v>1257.76</v>
      </c>
      <c r="H12240" t="str">
        <f>IF(Table2[[#This Row],[Unit Price]]&lt;20,"0-19",IF(Table2[[#This Row],[Unit Price]]&lt;40,"20-39",IF(Table2[[#This Row],[Unit Price]]&lt;80,"40-79","80+")))</f>
        <v>80+</v>
      </c>
      <c r="I12240" t="str">
        <f>TEXT(Table2[[#This Row],[Date Sold]], "ddd")</f>
        <v>Wed</v>
      </c>
    </row>
    <row r="12241" spans="1:9" x14ac:dyDescent="0.25">
      <c r="A12241" t="s">
        <v>80</v>
      </c>
      <c r="B12241" t="s">
        <v>18</v>
      </c>
      <c r="C12241" t="s">
        <v>12</v>
      </c>
      <c r="D12241" s="1">
        <v>45748</v>
      </c>
      <c r="E12241">
        <v>13</v>
      </c>
      <c r="F12241">
        <v>13.76</v>
      </c>
      <c r="G12241">
        <v>178.88</v>
      </c>
      <c r="H12241" t="str">
        <f>IF(Table2[[#This Row],[Unit Price]]&lt;20,"0-19",IF(Table2[[#This Row],[Unit Price]]&lt;40,"20-39",IF(Table2[[#This Row],[Unit Price]]&lt;80,"40-79","80+")))</f>
        <v>0-19</v>
      </c>
      <c r="I12241" t="str">
        <f>TEXT(Table2[[#This Row],[Date Sold]], "ddd")</f>
        <v>Tue</v>
      </c>
    </row>
    <row r="12242" spans="1:9" x14ac:dyDescent="0.25">
      <c r="A12242" t="s">
        <v>34</v>
      </c>
      <c r="B12242" t="s">
        <v>22</v>
      </c>
      <c r="C12242" t="s">
        <v>12</v>
      </c>
      <c r="D12242" s="1">
        <v>45788</v>
      </c>
      <c r="E12242">
        <v>9</v>
      </c>
      <c r="F12242">
        <v>54.28</v>
      </c>
      <c r="G12242">
        <v>488.52</v>
      </c>
      <c r="H12242" t="str">
        <f>IF(Table2[[#This Row],[Unit Price]]&lt;20,"0-19",IF(Table2[[#This Row],[Unit Price]]&lt;40,"20-39",IF(Table2[[#This Row],[Unit Price]]&lt;80,"40-79","80+")))</f>
        <v>40-79</v>
      </c>
      <c r="I12242" t="str">
        <f>TEXT(Table2[[#This Row],[Date Sold]], "ddd")</f>
        <v>Sun</v>
      </c>
    </row>
    <row r="12243" spans="1:9" x14ac:dyDescent="0.25">
      <c r="A12243" t="s">
        <v>107</v>
      </c>
      <c r="B12243" t="s">
        <v>8</v>
      </c>
      <c r="C12243" t="s">
        <v>12</v>
      </c>
      <c r="D12243" s="1">
        <v>45769</v>
      </c>
      <c r="E12243">
        <v>15</v>
      </c>
      <c r="F12243">
        <v>6.66</v>
      </c>
      <c r="G12243">
        <v>99.9</v>
      </c>
      <c r="H12243" t="str">
        <f>IF(Table2[[#This Row],[Unit Price]]&lt;20,"0-19",IF(Table2[[#This Row],[Unit Price]]&lt;40,"20-39",IF(Table2[[#This Row],[Unit Price]]&lt;80,"40-79","80+")))</f>
        <v>0-19</v>
      </c>
      <c r="I12243" t="str">
        <f>TEXT(Table2[[#This Row],[Date Sold]], "ddd")</f>
        <v>Tue</v>
      </c>
    </row>
    <row r="12244" spans="1:9" x14ac:dyDescent="0.25">
      <c r="A12244" t="s">
        <v>76</v>
      </c>
      <c r="B12244" t="s">
        <v>22</v>
      </c>
      <c r="C12244" t="s">
        <v>29</v>
      </c>
      <c r="D12244" s="1">
        <v>45751</v>
      </c>
      <c r="E12244">
        <v>16</v>
      </c>
      <c r="F12244">
        <v>48.79</v>
      </c>
      <c r="G12244">
        <v>780.64</v>
      </c>
      <c r="H12244" t="str">
        <f>IF(Table2[[#This Row],[Unit Price]]&lt;20,"0-19",IF(Table2[[#This Row],[Unit Price]]&lt;40,"20-39",IF(Table2[[#This Row],[Unit Price]]&lt;80,"40-79","80+")))</f>
        <v>40-79</v>
      </c>
      <c r="I12244" t="str">
        <f>TEXT(Table2[[#This Row],[Date Sold]], "ddd")</f>
        <v>Fri</v>
      </c>
    </row>
    <row r="12245" spans="1:9" x14ac:dyDescent="0.25">
      <c r="A12245" t="s">
        <v>96</v>
      </c>
      <c r="B12245" t="s">
        <v>38</v>
      </c>
      <c r="C12245" t="s">
        <v>9</v>
      </c>
      <c r="D12245" s="1">
        <v>45721</v>
      </c>
      <c r="E12245">
        <v>10</v>
      </c>
      <c r="F12245">
        <v>67.650000000000006</v>
      </c>
      <c r="G12245">
        <v>676.5</v>
      </c>
      <c r="H12245" t="str">
        <f>IF(Table2[[#This Row],[Unit Price]]&lt;20,"0-19",IF(Table2[[#This Row],[Unit Price]]&lt;40,"20-39",IF(Table2[[#This Row],[Unit Price]]&lt;80,"40-79","80+")))</f>
        <v>40-79</v>
      </c>
      <c r="I12245" t="str">
        <f>TEXT(Table2[[#This Row],[Date Sold]], "ddd")</f>
        <v>Wed</v>
      </c>
    </row>
    <row r="12246" spans="1:9" x14ac:dyDescent="0.25">
      <c r="A12246" t="s">
        <v>88</v>
      </c>
      <c r="B12246" t="s">
        <v>20</v>
      </c>
      <c r="C12246" t="s">
        <v>12</v>
      </c>
      <c r="D12246" s="1">
        <v>45759</v>
      </c>
      <c r="E12246">
        <v>17</v>
      </c>
      <c r="F12246">
        <v>52.29</v>
      </c>
      <c r="G12246">
        <v>888.93</v>
      </c>
      <c r="H12246" t="str">
        <f>IF(Table2[[#This Row],[Unit Price]]&lt;20,"0-19",IF(Table2[[#This Row],[Unit Price]]&lt;40,"20-39",IF(Table2[[#This Row],[Unit Price]]&lt;80,"40-79","80+")))</f>
        <v>40-79</v>
      </c>
      <c r="I12246" t="str">
        <f>TEXT(Table2[[#This Row],[Date Sold]], "ddd")</f>
        <v>Sat</v>
      </c>
    </row>
    <row r="12247" spans="1:9" x14ac:dyDescent="0.25">
      <c r="A12247" t="s">
        <v>55</v>
      </c>
      <c r="B12247" t="s">
        <v>22</v>
      </c>
      <c r="C12247" t="s">
        <v>14</v>
      </c>
      <c r="D12247" s="1">
        <v>45796</v>
      </c>
      <c r="E12247">
        <v>10</v>
      </c>
      <c r="F12247">
        <v>59.89</v>
      </c>
      <c r="G12247">
        <v>598.9</v>
      </c>
      <c r="H12247" t="str">
        <f>IF(Table2[[#This Row],[Unit Price]]&lt;20,"0-19",IF(Table2[[#This Row],[Unit Price]]&lt;40,"20-39",IF(Table2[[#This Row],[Unit Price]]&lt;80,"40-79","80+")))</f>
        <v>40-79</v>
      </c>
      <c r="I12247" t="str">
        <f>TEXT(Table2[[#This Row],[Date Sold]], "ddd")</f>
        <v>Mon</v>
      </c>
    </row>
    <row r="12248" spans="1:9" x14ac:dyDescent="0.25">
      <c r="A12248" t="s">
        <v>33</v>
      </c>
      <c r="B12248" t="s">
        <v>16</v>
      </c>
      <c r="C12248" t="s">
        <v>9</v>
      </c>
      <c r="D12248" s="1">
        <v>45763</v>
      </c>
      <c r="E12248">
        <v>11</v>
      </c>
      <c r="F12248">
        <v>77.489999999999995</v>
      </c>
      <c r="G12248">
        <v>852.39</v>
      </c>
      <c r="H12248" t="str">
        <f>IF(Table2[[#This Row],[Unit Price]]&lt;20,"0-19",IF(Table2[[#This Row],[Unit Price]]&lt;40,"20-39",IF(Table2[[#This Row],[Unit Price]]&lt;80,"40-79","80+")))</f>
        <v>40-79</v>
      </c>
      <c r="I12248" t="str">
        <f>TEXT(Table2[[#This Row],[Date Sold]], "ddd")</f>
        <v>Wed</v>
      </c>
    </row>
    <row r="12249" spans="1:9" x14ac:dyDescent="0.25">
      <c r="A12249" t="s">
        <v>34</v>
      </c>
      <c r="B12249" t="s">
        <v>11</v>
      </c>
      <c r="C12249" t="s">
        <v>29</v>
      </c>
      <c r="D12249" s="1">
        <v>45753</v>
      </c>
      <c r="E12249">
        <v>13</v>
      </c>
      <c r="F12249">
        <v>39.340000000000003</v>
      </c>
      <c r="G12249">
        <v>511.42</v>
      </c>
      <c r="H12249" t="str">
        <f>IF(Table2[[#This Row],[Unit Price]]&lt;20,"0-19",IF(Table2[[#This Row],[Unit Price]]&lt;40,"20-39",IF(Table2[[#This Row],[Unit Price]]&lt;80,"40-79","80+")))</f>
        <v>20-39</v>
      </c>
      <c r="I12249" t="str">
        <f>TEXT(Table2[[#This Row],[Date Sold]], "ddd")</f>
        <v>Sun</v>
      </c>
    </row>
    <row r="12250" spans="1:9" x14ac:dyDescent="0.25">
      <c r="A12250" t="s">
        <v>91</v>
      </c>
      <c r="B12250" t="s">
        <v>20</v>
      </c>
      <c r="C12250" t="s">
        <v>25</v>
      </c>
      <c r="D12250" s="1">
        <v>45765</v>
      </c>
      <c r="E12250">
        <v>3</v>
      </c>
      <c r="F12250">
        <v>47.25</v>
      </c>
      <c r="G12250">
        <v>141.75</v>
      </c>
      <c r="H12250" t="str">
        <f>IF(Table2[[#This Row],[Unit Price]]&lt;20,"0-19",IF(Table2[[#This Row],[Unit Price]]&lt;40,"20-39",IF(Table2[[#This Row],[Unit Price]]&lt;80,"40-79","80+")))</f>
        <v>40-79</v>
      </c>
      <c r="I12250" t="str">
        <f>TEXT(Table2[[#This Row],[Date Sold]], "ddd")</f>
        <v>Fri</v>
      </c>
    </row>
    <row r="12251" spans="1:9" x14ac:dyDescent="0.25">
      <c r="A12251" t="s">
        <v>75</v>
      </c>
      <c r="B12251" t="s">
        <v>38</v>
      </c>
      <c r="C12251" t="s">
        <v>14</v>
      </c>
      <c r="D12251" s="1">
        <v>45743</v>
      </c>
      <c r="E12251">
        <v>20</v>
      </c>
      <c r="F12251">
        <v>24.34</v>
      </c>
      <c r="G12251">
        <v>486.8</v>
      </c>
      <c r="H12251" t="str">
        <f>IF(Table2[[#This Row],[Unit Price]]&lt;20,"0-19",IF(Table2[[#This Row],[Unit Price]]&lt;40,"20-39",IF(Table2[[#This Row],[Unit Price]]&lt;80,"40-79","80+")))</f>
        <v>20-39</v>
      </c>
      <c r="I12251" t="str">
        <f>TEXT(Table2[[#This Row],[Date Sold]], "ddd")</f>
        <v>Thu</v>
      </c>
    </row>
    <row r="12252" spans="1:9" x14ac:dyDescent="0.25">
      <c r="A12252" t="s">
        <v>73</v>
      </c>
      <c r="B12252" t="s">
        <v>38</v>
      </c>
      <c r="C12252" t="s">
        <v>12</v>
      </c>
      <c r="D12252" s="1">
        <v>45754</v>
      </c>
      <c r="E12252">
        <v>4</v>
      </c>
      <c r="F12252">
        <v>97.72</v>
      </c>
      <c r="G12252">
        <v>390.88</v>
      </c>
      <c r="H12252" t="str">
        <f>IF(Table2[[#This Row],[Unit Price]]&lt;20,"0-19",IF(Table2[[#This Row],[Unit Price]]&lt;40,"20-39",IF(Table2[[#This Row],[Unit Price]]&lt;80,"40-79","80+")))</f>
        <v>80+</v>
      </c>
      <c r="I12252" t="str">
        <f>TEXT(Table2[[#This Row],[Date Sold]], "ddd")</f>
        <v>Mon</v>
      </c>
    </row>
    <row r="12253" spans="1:9" x14ac:dyDescent="0.25">
      <c r="A12253" t="s">
        <v>102</v>
      </c>
      <c r="B12253" t="s">
        <v>28</v>
      </c>
      <c r="C12253" t="s">
        <v>14</v>
      </c>
      <c r="D12253" s="1">
        <v>45736</v>
      </c>
      <c r="E12253">
        <v>4</v>
      </c>
      <c r="F12253">
        <v>91.12</v>
      </c>
      <c r="G12253">
        <v>364.48</v>
      </c>
      <c r="H12253" t="str">
        <f>IF(Table2[[#This Row],[Unit Price]]&lt;20,"0-19",IF(Table2[[#This Row],[Unit Price]]&lt;40,"20-39",IF(Table2[[#This Row],[Unit Price]]&lt;80,"40-79","80+")))</f>
        <v>80+</v>
      </c>
      <c r="I12253" t="str">
        <f>TEXT(Table2[[#This Row],[Date Sold]], "ddd")</f>
        <v>Thu</v>
      </c>
    </row>
    <row r="12254" spans="1:9" x14ac:dyDescent="0.25">
      <c r="A12254" t="s">
        <v>93</v>
      </c>
      <c r="B12254" t="s">
        <v>42</v>
      </c>
      <c r="C12254" t="s">
        <v>29</v>
      </c>
      <c r="D12254" s="1">
        <v>45738</v>
      </c>
      <c r="E12254">
        <v>3</v>
      </c>
      <c r="F12254">
        <v>67.89</v>
      </c>
      <c r="G12254">
        <v>203.67</v>
      </c>
      <c r="H12254" t="str">
        <f>IF(Table2[[#This Row],[Unit Price]]&lt;20,"0-19",IF(Table2[[#This Row],[Unit Price]]&lt;40,"20-39",IF(Table2[[#This Row],[Unit Price]]&lt;80,"40-79","80+")))</f>
        <v>40-79</v>
      </c>
      <c r="I12254" t="str">
        <f>TEXT(Table2[[#This Row],[Date Sold]], "ddd")</f>
        <v>Sat</v>
      </c>
    </row>
    <row r="12255" spans="1:9" x14ac:dyDescent="0.25">
      <c r="A12255" t="s">
        <v>64</v>
      </c>
      <c r="B12255" t="s">
        <v>18</v>
      </c>
      <c r="C12255" t="s">
        <v>29</v>
      </c>
      <c r="D12255" s="1">
        <v>45772</v>
      </c>
      <c r="E12255">
        <v>15</v>
      </c>
      <c r="F12255">
        <v>47.57</v>
      </c>
      <c r="G12255">
        <v>713.55</v>
      </c>
      <c r="H12255" t="str">
        <f>IF(Table2[[#This Row],[Unit Price]]&lt;20,"0-19",IF(Table2[[#This Row],[Unit Price]]&lt;40,"20-39",IF(Table2[[#This Row],[Unit Price]]&lt;80,"40-79","80+")))</f>
        <v>40-79</v>
      </c>
      <c r="I12255" t="str">
        <f>TEXT(Table2[[#This Row],[Date Sold]], "ddd")</f>
        <v>Fri</v>
      </c>
    </row>
    <row r="12256" spans="1:9" x14ac:dyDescent="0.25">
      <c r="A12256" t="s">
        <v>98</v>
      </c>
      <c r="B12256" t="s">
        <v>8</v>
      </c>
      <c r="C12256" t="s">
        <v>9</v>
      </c>
      <c r="D12256" s="1">
        <v>45730</v>
      </c>
      <c r="E12256">
        <v>1</v>
      </c>
      <c r="F12256">
        <v>21.13</v>
      </c>
      <c r="G12256">
        <v>21.13</v>
      </c>
      <c r="H12256" t="str">
        <f>IF(Table2[[#This Row],[Unit Price]]&lt;20,"0-19",IF(Table2[[#This Row],[Unit Price]]&lt;40,"20-39",IF(Table2[[#This Row],[Unit Price]]&lt;80,"40-79","80+")))</f>
        <v>20-39</v>
      </c>
      <c r="I12256" t="str">
        <f>TEXT(Table2[[#This Row],[Date Sold]], "ddd")</f>
        <v>Fri</v>
      </c>
    </row>
    <row r="12257" spans="1:9" x14ac:dyDescent="0.25">
      <c r="A12257" t="s">
        <v>31</v>
      </c>
      <c r="B12257" t="s">
        <v>8</v>
      </c>
      <c r="C12257" t="s">
        <v>14</v>
      </c>
      <c r="D12257" s="1">
        <v>45759</v>
      </c>
      <c r="E12257">
        <v>8</v>
      </c>
      <c r="F12257">
        <v>70.89</v>
      </c>
      <c r="G12257">
        <v>567.12</v>
      </c>
      <c r="H12257" t="str">
        <f>IF(Table2[[#This Row],[Unit Price]]&lt;20,"0-19",IF(Table2[[#This Row],[Unit Price]]&lt;40,"20-39",IF(Table2[[#This Row],[Unit Price]]&lt;80,"40-79","80+")))</f>
        <v>40-79</v>
      </c>
      <c r="I12257" t="str">
        <f>TEXT(Table2[[#This Row],[Date Sold]], "ddd")</f>
        <v>Sat</v>
      </c>
    </row>
    <row r="12258" spans="1:9" x14ac:dyDescent="0.25">
      <c r="A12258" t="s">
        <v>78</v>
      </c>
      <c r="B12258" t="s">
        <v>28</v>
      </c>
      <c r="C12258" t="s">
        <v>14</v>
      </c>
      <c r="D12258" s="1">
        <v>45771</v>
      </c>
      <c r="E12258">
        <v>3</v>
      </c>
      <c r="F12258">
        <v>8.52</v>
      </c>
      <c r="G12258">
        <v>25.56</v>
      </c>
      <c r="H12258" t="str">
        <f>IF(Table2[[#This Row],[Unit Price]]&lt;20,"0-19",IF(Table2[[#This Row],[Unit Price]]&lt;40,"20-39",IF(Table2[[#This Row],[Unit Price]]&lt;80,"40-79","80+")))</f>
        <v>0-19</v>
      </c>
      <c r="I12258" t="str">
        <f>TEXT(Table2[[#This Row],[Date Sold]], "ddd")</f>
        <v>Thu</v>
      </c>
    </row>
    <row r="12259" spans="1:9" x14ac:dyDescent="0.25">
      <c r="A12259" t="s">
        <v>30</v>
      </c>
      <c r="B12259" t="s">
        <v>24</v>
      </c>
      <c r="C12259" t="s">
        <v>29</v>
      </c>
      <c r="D12259" s="1">
        <v>45771</v>
      </c>
      <c r="E12259">
        <v>8</v>
      </c>
      <c r="F12259">
        <v>79.150000000000006</v>
      </c>
      <c r="G12259">
        <v>633.20000000000005</v>
      </c>
      <c r="H12259" t="str">
        <f>IF(Table2[[#This Row],[Unit Price]]&lt;20,"0-19",IF(Table2[[#This Row],[Unit Price]]&lt;40,"20-39",IF(Table2[[#This Row],[Unit Price]]&lt;80,"40-79","80+")))</f>
        <v>40-79</v>
      </c>
      <c r="I12259" t="str">
        <f>TEXT(Table2[[#This Row],[Date Sold]], "ddd")</f>
        <v>Thu</v>
      </c>
    </row>
    <row r="12260" spans="1:9" x14ac:dyDescent="0.25">
      <c r="A12260" t="s">
        <v>36</v>
      </c>
      <c r="B12260" t="s">
        <v>28</v>
      </c>
      <c r="C12260" t="s">
        <v>9</v>
      </c>
      <c r="D12260" s="1">
        <v>45790</v>
      </c>
      <c r="E12260">
        <v>5</v>
      </c>
      <c r="F12260">
        <v>91.41</v>
      </c>
      <c r="G12260">
        <v>457.05</v>
      </c>
      <c r="H12260" t="str">
        <f>IF(Table2[[#This Row],[Unit Price]]&lt;20,"0-19",IF(Table2[[#This Row],[Unit Price]]&lt;40,"20-39",IF(Table2[[#This Row],[Unit Price]]&lt;80,"40-79","80+")))</f>
        <v>80+</v>
      </c>
      <c r="I12260" t="str">
        <f>TEXT(Table2[[#This Row],[Date Sold]], "ddd")</f>
        <v>Tue</v>
      </c>
    </row>
    <row r="12261" spans="1:9" x14ac:dyDescent="0.25">
      <c r="A12261" t="s">
        <v>86</v>
      </c>
      <c r="B12261" t="s">
        <v>18</v>
      </c>
      <c r="C12261" t="s">
        <v>25</v>
      </c>
      <c r="D12261" s="1">
        <v>45722</v>
      </c>
      <c r="E12261">
        <v>8</v>
      </c>
      <c r="F12261">
        <v>6.27</v>
      </c>
      <c r="G12261">
        <v>50.16</v>
      </c>
      <c r="H12261" t="str">
        <f>IF(Table2[[#This Row],[Unit Price]]&lt;20,"0-19",IF(Table2[[#This Row],[Unit Price]]&lt;40,"20-39",IF(Table2[[#This Row],[Unit Price]]&lt;80,"40-79","80+")))</f>
        <v>0-19</v>
      </c>
      <c r="I12261" t="str">
        <f>TEXT(Table2[[#This Row],[Date Sold]], "ddd")</f>
        <v>Thu</v>
      </c>
    </row>
    <row r="12262" spans="1:9" x14ac:dyDescent="0.25">
      <c r="A12262" t="s">
        <v>99</v>
      </c>
      <c r="B12262" t="s">
        <v>38</v>
      </c>
      <c r="C12262" t="s">
        <v>29</v>
      </c>
      <c r="D12262" s="1">
        <v>45741</v>
      </c>
      <c r="E12262">
        <v>4</v>
      </c>
      <c r="F12262">
        <v>42.91</v>
      </c>
      <c r="G12262">
        <v>171.64</v>
      </c>
      <c r="H12262" t="str">
        <f>IF(Table2[[#This Row],[Unit Price]]&lt;20,"0-19",IF(Table2[[#This Row],[Unit Price]]&lt;40,"20-39",IF(Table2[[#This Row],[Unit Price]]&lt;80,"40-79","80+")))</f>
        <v>40-79</v>
      </c>
      <c r="I12262" t="str">
        <f>TEXT(Table2[[#This Row],[Date Sold]], "ddd")</f>
        <v>Tue</v>
      </c>
    </row>
    <row r="12263" spans="1:9" x14ac:dyDescent="0.25">
      <c r="A12263" t="s">
        <v>103</v>
      </c>
      <c r="B12263" t="s">
        <v>20</v>
      </c>
      <c r="C12263" t="s">
        <v>9</v>
      </c>
      <c r="D12263" s="1">
        <v>45746</v>
      </c>
      <c r="E12263">
        <v>5</v>
      </c>
      <c r="F12263">
        <v>86.57</v>
      </c>
      <c r="G12263">
        <v>432.85</v>
      </c>
      <c r="H12263" t="str">
        <f>IF(Table2[[#This Row],[Unit Price]]&lt;20,"0-19",IF(Table2[[#This Row],[Unit Price]]&lt;40,"20-39",IF(Table2[[#This Row],[Unit Price]]&lt;80,"40-79","80+")))</f>
        <v>80+</v>
      </c>
      <c r="I12263" t="str">
        <f>TEXT(Table2[[#This Row],[Date Sold]], "ddd")</f>
        <v>Sun</v>
      </c>
    </row>
    <row r="12264" spans="1:9" x14ac:dyDescent="0.25">
      <c r="A12264" t="s">
        <v>48</v>
      </c>
      <c r="B12264" t="s">
        <v>42</v>
      </c>
      <c r="C12264" t="s">
        <v>14</v>
      </c>
      <c r="D12264" s="1">
        <v>45797</v>
      </c>
      <c r="E12264">
        <v>14</v>
      </c>
      <c r="F12264">
        <v>34.42</v>
      </c>
      <c r="G12264">
        <v>481.88</v>
      </c>
      <c r="H12264" t="str">
        <f>IF(Table2[[#This Row],[Unit Price]]&lt;20,"0-19",IF(Table2[[#This Row],[Unit Price]]&lt;40,"20-39",IF(Table2[[#This Row],[Unit Price]]&lt;80,"40-79","80+")))</f>
        <v>20-39</v>
      </c>
      <c r="I12264" t="str">
        <f>TEXT(Table2[[#This Row],[Date Sold]], "ddd")</f>
        <v>Tue</v>
      </c>
    </row>
    <row r="12265" spans="1:9" x14ac:dyDescent="0.25">
      <c r="A12265" t="s">
        <v>109</v>
      </c>
      <c r="B12265" t="s">
        <v>28</v>
      </c>
      <c r="C12265" t="s">
        <v>12</v>
      </c>
      <c r="D12265" s="1">
        <v>45752</v>
      </c>
      <c r="E12265">
        <v>19</v>
      </c>
      <c r="F12265">
        <v>32.4</v>
      </c>
      <c r="G12265">
        <v>615.6</v>
      </c>
      <c r="H12265" t="str">
        <f>IF(Table2[[#This Row],[Unit Price]]&lt;20,"0-19",IF(Table2[[#This Row],[Unit Price]]&lt;40,"20-39",IF(Table2[[#This Row],[Unit Price]]&lt;80,"40-79","80+")))</f>
        <v>20-39</v>
      </c>
      <c r="I12265" t="str">
        <f>TEXT(Table2[[#This Row],[Date Sold]], "ddd")</f>
        <v>Sat</v>
      </c>
    </row>
    <row r="12266" spans="1:9" x14ac:dyDescent="0.25">
      <c r="A12266" t="s">
        <v>91</v>
      </c>
      <c r="B12266" t="s">
        <v>18</v>
      </c>
      <c r="C12266" t="s">
        <v>14</v>
      </c>
      <c r="D12266" s="1">
        <v>45793</v>
      </c>
      <c r="E12266">
        <v>15</v>
      </c>
      <c r="F12266">
        <v>13.07</v>
      </c>
      <c r="G12266">
        <v>196.05</v>
      </c>
      <c r="H12266" t="str">
        <f>IF(Table2[[#This Row],[Unit Price]]&lt;20,"0-19",IF(Table2[[#This Row],[Unit Price]]&lt;40,"20-39",IF(Table2[[#This Row],[Unit Price]]&lt;80,"40-79","80+")))</f>
        <v>0-19</v>
      </c>
      <c r="I12266" t="str">
        <f>TEXT(Table2[[#This Row],[Date Sold]], "ddd")</f>
        <v>Fri</v>
      </c>
    </row>
    <row r="12267" spans="1:9" x14ac:dyDescent="0.25">
      <c r="A12267" t="s">
        <v>93</v>
      </c>
      <c r="B12267" t="s">
        <v>11</v>
      </c>
      <c r="C12267" t="s">
        <v>29</v>
      </c>
      <c r="D12267" s="1">
        <v>45732</v>
      </c>
      <c r="E12267">
        <v>15</v>
      </c>
      <c r="F12267">
        <v>33.35</v>
      </c>
      <c r="G12267">
        <v>500.25</v>
      </c>
      <c r="H12267" t="str">
        <f>IF(Table2[[#This Row],[Unit Price]]&lt;20,"0-19",IF(Table2[[#This Row],[Unit Price]]&lt;40,"20-39",IF(Table2[[#This Row],[Unit Price]]&lt;80,"40-79","80+")))</f>
        <v>20-39</v>
      </c>
      <c r="I12267" t="str">
        <f>TEXT(Table2[[#This Row],[Date Sold]], "ddd")</f>
        <v>Sun</v>
      </c>
    </row>
    <row r="12268" spans="1:9" x14ac:dyDescent="0.25">
      <c r="A12268" t="s">
        <v>67</v>
      </c>
      <c r="B12268" t="s">
        <v>16</v>
      </c>
      <c r="C12268" t="s">
        <v>25</v>
      </c>
      <c r="D12268" s="1">
        <v>45736</v>
      </c>
      <c r="E12268">
        <v>1</v>
      </c>
      <c r="F12268">
        <v>73.31</v>
      </c>
      <c r="G12268">
        <v>73.31</v>
      </c>
      <c r="H12268" t="str">
        <f>IF(Table2[[#This Row],[Unit Price]]&lt;20,"0-19",IF(Table2[[#This Row],[Unit Price]]&lt;40,"20-39",IF(Table2[[#This Row],[Unit Price]]&lt;80,"40-79","80+")))</f>
        <v>40-79</v>
      </c>
      <c r="I12268" t="str">
        <f>TEXT(Table2[[#This Row],[Date Sold]], "ddd")</f>
        <v>Thu</v>
      </c>
    </row>
    <row r="12269" spans="1:9" x14ac:dyDescent="0.25">
      <c r="A12269" t="s">
        <v>73</v>
      </c>
      <c r="B12269" t="s">
        <v>11</v>
      </c>
      <c r="C12269" t="s">
        <v>14</v>
      </c>
      <c r="D12269" s="1">
        <v>45781</v>
      </c>
      <c r="E12269">
        <v>17</v>
      </c>
      <c r="F12269">
        <v>95.89</v>
      </c>
      <c r="G12269">
        <v>1630.13</v>
      </c>
      <c r="H12269" t="str">
        <f>IF(Table2[[#This Row],[Unit Price]]&lt;20,"0-19",IF(Table2[[#This Row],[Unit Price]]&lt;40,"20-39",IF(Table2[[#This Row],[Unit Price]]&lt;80,"40-79","80+")))</f>
        <v>80+</v>
      </c>
      <c r="I12269" t="str">
        <f>TEXT(Table2[[#This Row],[Date Sold]], "ddd")</f>
        <v>Sun</v>
      </c>
    </row>
    <row r="12270" spans="1:9" x14ac:dyDescent="0.25">
      <c r="A12270" t="s">
        <v>69</v>
      </c>
      <c r="B12270" t="s">
        <v>22</v>
      </c>
      <c r="C12270" t="s">
        <v>9</v>
      </c>
      <c r="D12270" s="1">
        <v>45736</v>
      </c>
      <c r="E12270">
        <v>4</v>
      </c>
      <c r="F12270">
        <v>48.03</v>
      </c>
      <c r="G12270">
        <v>192.12</v>
      </c>
      <c r="H12270" t="str">
        <f>IF(Table2[[#This Row],[Unit Price]]&lt;20,"0-19",IF(Table2[[#This Row],[Unit Price]]&lt;40,"20-39",IF(Table2[[#This Row],[Unit Price]]&lt;80,"40-79","80+")))</f>
        <v>40-79</v>
      </c>
      <c r="I12270" t="str">
        <f>TEXT(Table2[[#This Row],[Date Sold]], "ddd")</f>
        <v>Thu</v>
      </c>
    </row>
    <row r="12271" spans="1:9" x14ac:dyDescent="0.25">
      <c r="A12271" t="s">
        <v>59</v>
      </c>
      <c r="B12271" t="s">
        <v>42</v>
      </c>
      <c r="C12271" t="s">
        <v>29</v>
      </c>
      <c r="D12271" s="1">
        <v>45773</v>
      </c>
      <c r="E12271">
        <v>13</v>
      </c>
      <c r="F12271">
        <v>11.59</v>
      </c>
      <c r="G12271">
        <v>150.66999999999999</v>
      </c>
      <c r="H12271" t="str">
        <f>IF(Table2[[#This Row],[Unit Price]]&lt;20,"0-19",IF(Table2[[#This Row],[Unit Price]]&lt;40,"20-39",IF(Table2[[#This Row],[Unit Price]]&lt;80,"40-79","80+")))</f>
        <v>0-19</v>
      </c>
      <c r="I12271" t="str">
        <f>TEXT(Table2[[#This Row],[Date Sold]], "ddd")</f>
        <v>Sat</v>
      </c>
    </row>
    <row r="12272" spans="1:9" x14ac:dyDescent="0.25">
      <c r="A12272" t="s">
        <v>92</v>
      </c>
      <c r="B12272" t="s">
        <v>38</v>
      </c>
      <c r="C12272" t="s">
        <v>25</v>
      </c>
      <c r="D12272" s="1">
        <v>45734</v>
      </c>
      <c r="E12272">
        <v>5</v>
      </c>
      <c r="F12272">
        <v>42.79</v>
      </c>
      <c r="G12272">
        <v>213.95</v>
      </c>
      <c r="H12272" t="str">
        <f>IF(Table2[[#This Row],[Unit Price]]&lt;20,"0-19",IF(Table2[[#This Row],[Unit Price]]&lt;40,"20-39",IF(Table2[[#This Row],[Unit Price]]&lt;80,"40-79","80+")))</f>
        <v>40-79</v>
      </c>
      <c r="I12272" t="str">
        <f>TEXT(Table2[[#This Row],[Date Sold]], "ddd")</f>
        <v>Tue</v>
      </c>
    </row>
    <row r="12273" spans="1:9" x14ac:dyDescent="0.25">
      <c r="A12273" t="s">
        <v>51</v>
      </c>
      <c r="B12273" t="s">
        <v>24</v>
      </c>
      <c r="C12273" t="s">
        <v>29</v>
      </c>
      <c r="D12273" s="1">
        <v>45735</v>
      </c>
      <c r="E12273">
        <v>14</v>
      </c>
      <c r="F12273">
        <v>78.36</v>
      </c>
      <c r="G12273">
        <v>1097.04</v>
      </c>
      <c r="H12273" t="str">
        <f>IF(Table2[[#This Row],[Unit Price]]&lt;20,"0-19",IF(Table2[[#This Row],[Unit Price]]&lt;40,"20-39",IF(Table2[[#This Row],[Unit Price]]&lt;80,"40-79","80+")))</f>
        <v>40-79</v>
      </c>
      <c r="I12273" t="str">
        <f>TEXT(Table2[[#This Row],[Date Sold]], "ddd")</f>
        <v>Wed</v>
      </c>
    </row>
    <row r="12274" spans="1:9" x14ac:dyDescent="0.25">
      <c r="A12274" t="s">
        <v>66</v>
      </c>
      <c r="B12274" t="s">
        <v>38</v>
      </c>
      <c r="C12274" t="s">
        <v>25</v>
      </c>
      <c r="D12274" s="1">
        <v>45733</v>
      </c>
      <c r="E12274">
        <v>13</v>
      </c>
      <c r="F12274">
        <v>15.57</v>
      </c>
      <c r="G12274">
        <v>202.41</v>
      </c>
      <c r="H12274" t="str">
        <f>IF(Table2[[#This Row],[Unit Price]]&lt;20,"0-19",IF(Table2[[#This Row],[Unit Price]]&lt;40,"20-39",IF(Table2[[#This Row],[Unit Price]]&lt;80,"40-79","80+")))</f>
        <v>0-19</v>
      </c>
      <c r="I12274" t="str">
        <f>TEXT(Table2[[#This Row],[Date Sold]], "ddd")</f>
        <v>Mon</v>
      </c>
    </row>
    <row r="12275" spans="1:9" x14ac:dyDescent="0.25">
      <c r="A12275" t="s">
        <v>83</v>
      </c>
      <c r="B12275" t="s">
        <v>42</v>
      </c>
      <c r="C12275" t="s">
        <v>9</v>
      </c>
      <c r="D12275" s="1">
        <v>45729</v>
      </c>
      <c r="E12275">
        <v>6</v>
      </c>
      <c r="F12275">
        <v>28.27</v>
      </c>
      <c r="G12275">
        <v>169.62</v>
      </c>
      <c r="H12275" t="str">
        <f>IF(Table2[[#This Row],[Unit Price]]&lt;20,"0-19",IF(Table2[[#This Row],[Unit Price]]&lt;40,"20-39",IF(Table2[[#This Row],[Unit Price]]&lt;80,"40-79","80+")))</f>
        <v>20-39</v>
      </c>
      <c r="I12275" t="str">
        <f>TEXT(Table2[[#This Row],[Date Sold]], "ddd")</f>
        <v>Thu</v>
      </c>
    </row>
    <row r="12276" spans="1:9" x14ac:dyDescent="0.25">
      <c r="A12276" t="s">
        <v>88</v>
      </c>
      <c r="B12276" t="s">
        <v>38</v>
      </c>
      <c r="C12276" t="s">
        <v>14</v>
      </c>
      <c r="D12276" s="1">
        <v>45727</v>
      </c>
      <c r="E12276">
        <v>13</v>
      </c>
      <c r="F12276">
        <v>21.11</v>
      </c>
      <c r="G12276">
        <v>274.43</v>
      </c>
      <c r="H12276" t="str">
        <f>IF(Table2[[#This Row],[Unit Price]]&lt;20,"0-19",IF(Table2[[#This Row],[Unit Price]]&lt;40,"20-39",IF(Table2[[#This Row],[Unit Price]]&lt;80,"40-79","80+")))</f>
        <v>20-39</v>
      </c>
      <c r="I12276" t="str">
        <f>TEXT(Table2[[#This Row],[Date Sold]], "ddd")</f>
        <v>Tue</v>
      </c>
    </row>
    <row r="12277" spans="1:9" x14ac:dyDescent="0.25">
      <c r="A12277" t="s">
        <v>91</v>
      </c>
      <c r="B12277" t="s">
        <v>8</v>
      </c>
      <c r="C12277" t="s">
        <v>25</v>
      </c>
      <c r="D12277" s="1">
        <v>45776</v>
      </c>
      <c r="E12277">
        <v>5</v>
      </c>
      <c r="F12277">
        <v>24</v>
      </c>
      <c r="G12277">
        <v>120</v>
      </c>
      <c r="H12277" t="str">
        <f>IF(Table2[[#This Row],[Unit Price]]&lt;20,"0-19",IF(Table2[[#This Row],[Unit Price]]&lt;40,"20-39",IF(Table2[[#This Row],[Unit Price]]&lt;80,"40-79","80+")))</f>
        <v>20-39</v>
      </c>
      <c r="I12277" t="str">
        <f>TEXT(Table2[[#This Row],[Date Sold]], "ddd")</f>
        <v>Tue</v>
      </c>
    </row>
    <row r="12278" spans="1:9" x14ac:dyDescent="0.25">
      <c r="A12278" t="s">
        <v>117</v>
      </c>
      <c r="B12278" t="s">
        <v>28</v>
      </c>
      <c r="C12278" t="s">
        <v>12</v>
      </c>
      <c r="D12278" s="1">
        <v>45743</v>
      </c>
      <c r="E12278">
        <v>5</v>
      </c>
      <c r="F12278">
        <v>59.66</v>
      </c>
      <c r="G12278">
        <v>298.3</v>
      </c>
      <c r="H12278" t="str">
        <f>IF(Table2[[#This Row],[Unit Price]]&lt;20,"0-19",IF(Table2[[#This Row],[Unit Price]]&lt;40,"20-39",IF(Table2[[#This Row],[Unit Price]]&lt;80,"40-79","80+")))</f>
        <v>40-79</v>
      </c>
      <c r="I12278" t="str">
        <f>TEXT(Table2[[#This Row],[Date Sold]], "ddd")</f>
        <v>Thu</v>
      </c>
    </row>
    <row r="12279" spans="1:9" x14ac:dyDescent="0.25">
      <c r="A12279" t="s">
        <v>120</v>
      </c>
      <c r="B12279" t="s">
        <v>8</v>
      </c>
      <c r="C12279" t="s">
        <v>14</v>
      </c>
      <c r="D12279" s="1">
        <v>45789</v>
      </c>
      <c r="E12279">
        <v>17</v>
      </c>
      <c r="F12279">
        <v>77.83</v>
      </c>
      <c r="G12279">
        <v>1323.11</v>
      </c>
      <c r="H12279" t="str">
        <f>IF(Table2[[#This Row],[Unit Price]]&lt;20,"0-19",IF(Table2[[#This Row],[Unit Price]]&lt;40,"20-39",IF(Table2[[#This Row],[Unit Price]]&lt;80,"40-79","80+")))</f>
        <v>40-79</v>
      </c>
      <c r="I12279" t="str">
        <f>TEXT(Table2[[#This Row],[Date Sold]], "ddd")</f>
        <v>Mon</v>
      </c>
    </row>
    <row r="12280" spans="1:9" x14ac:dyDescent="0.25">
      <c r="A12280" t="s">
        <v>109</v>
      </c>
      <c r="B12280" t="s">
        <v>8</v>
      </c>
      <c r="C12280" t="s">
        <v>9</v>
      </c>
      <c r="D12280" s="1">
        <v>45779</v>
      </c>
      <c r="E12280">
        <v>20</v>
      </c>
      <c r="F12280">
        <v>43.59</v>
      </c>
      <c r="G12280">
        <v>871.8</v>
      </c>
      <c r="H12280" t="str">
        <f>IF(Table2[[#This Row],[Unit Price]]&lt;20,"0-19",IF(Table2[[#This Row],[Unit Price]]&lt;40,"20-39",IF(Table2[[#This Row],[Unit Price]]&lt;80,"40-79","80+")))</f>
        <v>40-79</v>
      </c>
      <c r="I12280" t="str">
        <f>TEXT(Table2[[#This Row],[Date Sold]], "ddd")</f>
        <v>Fri</v>
      </c>
    </row>
    <row r="12281" spans="1:9" x14ac:dyDescent="0.25">
      <c r="A12281" t="s">
        <v>10</v>
      </c>
      <c r="B12281" t="s">
        <v>38</v>
      </c>
      <c r="C12281" t="s">
        <v>25</v>
      </c>
      <c r="D12281" s="1">
        <v>45776</v>
      </c>
      <c r="E12281">
        <v>15</v>
      </c>
      <c r="F12281">
        <v>82.46</v>
      </c>
      <c r="G12281">
        <v>1236.9000000000001</v>
      </c>
      <c r="H12281" t="str">
        <f>IF(Table2[[#This Row],[Unit Price]]&lt;20,"0-19",IF(Table2[[#This Row],[Unit Price]]&lt;40,"20-39",IF(Table2[[#This Row],[Unit Price]]&lt;80,"40-79","80+")))</f>
        <v>80+</v>
      </c>
      <c r="I12281" t="str">
        <f>TEXT(Table2[[#This Row],[Date Sold]], "ddd")</f>
        <v>Tue</v>
      </c>
    </row>
    <row r="12282" spans="1:9" x14ac:dyDescent="0.25">
      <c r="A12282" t="s">
        <v>35</v>
      </c>
      <c r="B12282" t="s">
        <v>42</v>
      </c>
      <c r="C12282" t="s">
        <v>14</v>
      </c>
      <c r="D12282" s="1">
        <v>45733</v>
      </c>
      <c r="E12282">
        <v>20</v>
      </c>
      <c r="F12282">
        <v>83.82</v>
      </c>
      <c r="G12282">
        <v>1676.4</v>
      </c>
      <c r="H12282" t="str">
        <f>IF(Table2[[#This Row],[Unit Price]]&lt;20,"0-19",IF(Table2[[#This Row],[Unit Price]]&lt;40,"20-39",IF(Table2[[#This Row],[Unit Price]]&lt;80,"40-79","80+")))</f>
        <v>80+</v>
      </c>
      <c r="I12282" t="str">
        <f>TEXT(Table2[[#This Row],[Date Sold]], "ddd")</f>
        <v>Mon</v>
      </c>
    </row>
    <row r="12283" spans="1:9" x14ac:dyDescent="0.25">
      <c r="A12283" t="s">
        <v>76</v>
      </c>
      <c r="B12283" t="s">
        <v>11</v>
      </c>
      <c r="C12283" t="s">
        <v>14</v>
      </c>
      <c r="D12283" s="1">
        <v>45762</v>
      </c>
      <c r="E12283">
        <v>12</v>
      </c>
      <c r="F12283">
        <v>59.7</v>
      </c>
      <c r="G12283">
        <v>716.4</v>
      </c>
      <c r="H12283" t="str">
        <f>IF(Table2[[#This Row],[Unit Price]]&lt;20,"0-19",IF(Table2[[#This Row],[Unit Price]]&lt;40,"20-39",IF(Table2[[#This Row],[Unit Price]]&lt;80,"40-79","80+")))</f>
        <v>40-79</v>
      </c>
      <c r="I12283" t="str">
        <f>TEXT(Table2[[#This Row],[Date Sold]], "ddd")</f>
        <v>Tue</v>
      </c>
    </row>
    <row r="12284" spans="1:9" x14ac:dyDescent="0.25">
      <c r="A12284" t="s">
        <v>106</v>
      </c>
      <c r="B12284" t="s">
        <v>22</v>
      </c>
      <c r="C12284" t="s">
        <v>9</v>
      </c>
      <c r="D12284" s="1">
        <v>45796</v>
      </c>
      <c r="E12284">
        <v>3</v>
      </c>
      <c r="F12284">
        <v>6.22</v>
      </c>
      <c r="G12284">
        <v>18.66</v>
      </c>
      <c r="H12284" t="str">
        <f>IF(Table2[[#This Row],[Unit Price]]&lt;20,"0-19",IF(Table2[[#This Row],[Unit Price]]&lt;40,"20-39",IF(Table2[[#This Row],[Unit Price]]&lt;80,"40-79","80+")))</f>
        <v>0-19</v>
      </c>
      <c r="I12284" t="str">
        <f>TEXT(Table2[[#This Row],[Date Sold]], "ddd")</f>
        <v>Mon</v>
      </c>
    </row>
    <row r="12285" spans="1:9" x14ac:dyDescent="0.25">
      <c r="A12285" t="s">
        <v>105</v>
      </c>
      <c r="B12285" t="s">
        <v>22</v>
      </c>
      <c r="C12285" t="s">
        <v>12</v>
      </c>
      <c r="D12285" s="1">
        <v>45763</v>
      </c>
      <c r="E12285">
        <v>4</v>
      </c>
      <c r="F12285">
        <v>16.64</v>
      </c>
      <c r="G12285">
        <v>66.56</v>
      </c>
      <c r="H12285" t="str">
        <f>IF(Table2[[#This Row],[Unit Price]]&lt;20,"0-19",IF(Table2[[#This Row],[Unit Price]]&lt;40,"20-39",IF(Table2[[#This Row],[Unit Price]]&lt;80,"40-79","80+")))</f>
        <v>0-19</v>
      </c>
      <c r="I12285" t="str">
        <f>TEXT(Table2[[#This Row],[Date Sold]], "ddd")</f>
        <v>Wed</v>
      </c>
    </row>
    <row r="12286" spans="1:9" x14ac:dyDescent="0.25">
      <c r="A12286" t="s">
        <v>67</v>
      </c>
      <c r="B12286" t="s">
        <v>24</v>
      </c>
      <c r="C12286" t="s">
        <v>9</v>
      </c>
      <c r="D12286" s="1">
        <v>45774</v>
      </c>
      <c r="E12286">
        <v>19</v>
      </c>
      <c r="F12286">
        <v>37.97</v>
      </c>
      <c r="G12286">
        <v>721.43</v>
      </c>
      <c r="H12286" t="str">
        <f>IF(Table2[[#This Row],[Unit Price]]&lt;20,"0-19",IF(Table2[[#This Row],[Unit Price]]&lt;40,"20-39",IF(Table2[[#This Row],[Unit Price]]&lt;80,"40-79","80+")))</f>
        <v>20-39</v>
      </c>
      <c r="I12286" t="str">
        <f>TEXT(Table2[[#This Row],[Date Sold]], "ddd")</f>
        <v>Sun</v>
      </c>
    </row>
    <row r="12287" spans="1:9" x14ac:dyDescent="0.25">
      <c r="A12287" t="s">
        <v>106</v>
      </c>
      <c r="B12287" t="s">
        <v>22</v>
      </c>
      <c r="C12287" t="s">
        <v>14</v>
      </c>
      <c r="D12287" s="1">
        <v>45765</v>
      </c>
      <c r="E12287">
        <v>2</v>
      </c>
      <c r="F12287">
        <v>73.5</v>
      </c>
      <c r="G12287">
        <v>147</v>
      </c>
      <c r="H12287" t="str">
        <f>IF(Table2[[#This Row],[Unit Price]]&lt;20,"0-19",IF(Table2[[#This Row],[Unit Price]]&lt;40,"20-39",IF(Table2[[#This Row],[Unit Price]]&lt;80,"40-79","80+")))</f>
        <v>40-79</v>
      </c>
      <c r="I12287" t="str">
        <f>TEXT(Table2[[#This Row],[Date Sold]], "ddd")</f>
        <v>Fri</v>
      </c>
    </row>
    <row r="12288" spans="1:9" x14ac:dyDescent="0.25">
      <c r="A12288" t="s">
        <v>48</v>
      </c>
      <c r="B12288" t="s">
        <v>22</v>
      </c>
      <c r="C12288" t="s">
        <v>9</v>
      </c>
      <c r="D12288" s="1">
        <v>45768</v>
      </c>
      <c r="E12288">
        <v>8</v>
      </c>
      <c r="F12288">
        <v>69.819999999999993</v>
      </c>
      <c r="G12288">
        <v>558.55999999999995</v>
      </c>
      <c r="H12288" t="str">
        <f>IF(Table2[[#This Row],[Unit Price]]&lt;20,"0-19",IF(Table2[[#This Row],[Unit Price]]&lt;40,"20-39",IF(Table2[[#This Row],[Unit Price]]&lt;80,"40-79","80+")))</f>
        <v>40-79</v>
      </c>
      <c r="I12288" t="str">
        <f>TEXT(Table2[[#This Row],[Date Sold]], "ddd")</f>
        <v>Mon</v>
      </c>
    </row>
    <row r="12289" spans="1:9" x14ac:dyDescent="0.25">
      <c r="A12289" t="s">
        <v>70</v>
      </c>
      <c r="B12289" t="s">
        <v>18</v>
      </c>
      <c r="C12289" t="s">
        <v>12</v>
      </c>
      <c r="D12289" s="1">
        <v>45736</v>
      </c>
      <c r="E12289">
        <v>13</v>
      </c>
      <c r="F12289">
        <v>29.34</v>
      </c>
      <c r="G12289">
        <v>381.42</v>
      </c>
      <c r="H12289" t="str">
        <f>IF(Table2[[#This Row],[Unit Price]]&lt;20,"0-19",IF(Table2[[#This Row],[Unit Price]]&lt;40,"20-39",IF(Table2[[#This Row],[Unit Price]]&lt;80,"40-79","80+")))</f>
        <v>20-39</v>
      </c>
      <c r="I12289" t="str">
        <f>TEXT(Table2[[#This Row],[Date Sold]], "ddd")</f>
        <v>Thu</v>
      </c>
    </row>
    <row r="12290" spans="1:9" x14ac:dyDescent="0.25">
      <c r="A12290" t="s">
        <v>66</v>
      </c>
      <c r="B12290" t="s">
        <v>42</v>
      </c>
      <c r="C12290" t="s">
        <v>29</v>
      </c>
      <c r="D12290" s="1">
        <v>45755</v>
      </c>
      <c r="E12290">
        <v>2</v>
      </c>
      <c r="F12290">
        <v>97.85</v>
      </c>
      <c r="G12290">
        <v>195.7</v>
      </c>
      <c r="H12290" t="str">
        <f>IF(Table2[[#This Row],[Unit Price]]&lt;20,"0-19",IF(Table2[[#This Row],[Unit Price]]&lt;40,"20-39",IF(Table2[[#This Row],[Unit Price]]&lt;80,"40-79","80+")))</f>
        <v>80+</v>
      </c>
      <c r="I12290" t="str">
        <f>TEXT(Table2[[#This Row],[Date Sold]], "ddd")</f>
        <v>Tue</v>
      </c>
    </row>
    <row r="12291" spans="1:9" x14ac:dyDescent="0.25">
      <c r="A12291" t="s">
        <v>58</v>
      </c>
      <c r="B12291" t="s">
        <v>24</v>
      </c>
      <c r="C12291" t="s">
        <v>25</v>
      </c>
      <c r="D12291" s="1">
        <v>45757</v>
      </c>
      <c r="E12291">
        <v>16</v>
      </c>
      <c r="F12291">
        <v>92.99</v>
      </c>
      <c r="G12291">
        <v>1487.84</v>
      </c>
      <c r="H12291" t="str">
        <f>IF(Table2[[#This Row],[Unit Price]]&lt;20,"0-19",IF(Table2[[#This Row],[Unit Price]]&lt;40,"20-39",IF(Table2[[#This Row],[Unit Price]]&lt;80,"40-79","80+")))</f>
        <v>80+</v>
      </c>
      <c r="I12291" t="str">
        <f>TEXT(Table2[[#This Row],[Date Sold]], "ddd")</f>
        <v>Thu</v>
      </c>
    </row>
    <row r="12292" spans="1:9" x14ac:dyDescent="0.25">
      <c r="A12292" t="s">
        <v>121</v>
      </c>
      <c r="B12292" t="s">
        <v>22</v>
      </c>
      <c r="C12292" t="s">
        <v>29</v>
      </c>
      <c r="D12292" s="1">
        <v>45721</v>
      </c>
      <c r="E12292">
        <v>19</v>
      </c>
      <c r="F12292">
        <v>73.45</v>
      </c>
      <c r="G12292">
        <v>1395.55</v>
      </c>
      <c r="H12292" t="str">
        <f>IF(Table2[[#This Row],[Unit Price]]&lt;20,"0-19",IF(Table2[[#This Row],[Unit Price]]&lt;40,"20-39",IF(Table2[[#This Row],[Unit Price]]&lt;80,"40-79","80+")))</f>
        <v>40-79</v>
      </c>
      <c r="I12292" t="str">
        <f>TEXT(Table2[[#This Row],[Date Sold]], "ddd")</f>
        <v>Wed</v>
      </c>
    </row>
    <row r="12293" spans="1:9" x14ac:dyDescent="0.25">
      <c r="A12293" t="s">
        <v>91</v>
      </c>
      <c r="B12293" t="s">
        <v>8</v>
      </c>
      <c r="C12293" t="s">
        <v>9</v>
      </c>
      <c r="D12293" s="1">
        <v>45790</v>
      </c>
      <c r="E12293">
        <v>10</v>
      </c>
      <c r="F12293">
        <v>70.03</v>
      </c>
      <c r="G12293">
        <v>700.3</v>
      </c>
      <c r="H12293" t="str">
        <f>IF(Table2[[#This Row],[Unit Price]]&lt;20,"0-19",IF(Table2[[#This Row],[Unit Price]]&lt;40,"20-39",IF(Table2[[#This Row],[Unit Price]]&lt;80,"40-79","80+")))</f>
        <v>40-79</v>
      </c>
      <c r="I12293" t="str">
        <f>TEXT(Table2[[#This Row],[Date Sold]], "ddd")</f>
        <v>Tue</v>
      </c>
    </row>
    <row r="12294" spans="1:9" x14ac:dyDescent="0.25">
      <c r="A12294" t="s">
        <v>110</v>
      </c>
      <c r="B12294" t="s">
        <v>42</v>
      </c>
      <c r="C12294" t="s">
        <v>29</v>
      </c>
      <c r="D12294" s="1">
        <v>45777</v>
      </c>
      <c r="E12294">
        <v>3</v>
      </c>
      <c r="F12294">
        <v>94.74</v>
      </c>
      <c r="G12294">
        <v>284.22000000000003</v>
      </c>
      <c r="H12294" t="str">
        <f>IF(Table2[[#This Row],[Unit Price]]&lt;20,"0-19",IF(Table2[[#This Row],[Unit Price]]&lt;40,"20-39",IF(Table2[[#This Row],[Unit Price]]&lt;80,"40-79","80+")))</f>
        <v>80+</v>
      </c>
      <c r="I12294" t="str">
        <f>TEXT(Table2[[#This Row],[Date Sold]], "ddd")</f>
        <v>Wed</v>
      </c>
    </row>
    <row r="12295" spans="1:9" x14ac:dyDescent="0.25">
      <c r="A12295" t="s">
        <v>85</v>
      </c>
      <c r="B12295" t="s">
        <v>18</v>
      </c>
      <c r="C12295" t="s">
        <v>29</v>
      </c>
      <c r="D12295" s="1">
        <v>45771</v>
      </c>
      <c r="E12295">
        <v>8</v>
      </c>
      <c r="F12295">
        <v>25.08</v>
      </c>
      <c r="G12295">
        <v>200.64</v>
      </c>
      <c r="H12295" t="str">
        <f>IF(Table2[[#This Row],[Unit Price]]&lt;20,"0-19",IF(Table2[[#This Row],[Unit Price]]&lt;40,"20-39",IF(Table2[[#This Row],[Unit Price]]&lt;80,"40-79","80+")))</f>
        <v>20-39</v>
      </c>
      <c r="I12295" t="str">
        <f>TEXT(Table2[[#This Row],[Date Sold]], "ddd")</f>
        <v>Thu</v>
      </c>
    </row>
    <row r="12296" spans="1:9" x14ac:dyDescent="0.25">
      <c r="A12296" t="s">
        <v>72</v>
      </c>
      <c r="B12296" t="s">
        <v>24</v>
      </c>
      <c r="C12296" t="s">
        <v>29</v>
      </c>
      <c r="D12296" s="1">
        <v>45720</v>
      </c>
      <c r="E12296">
        <v>17</v>
      </c>
      <c r="F12296">
        <v>87.85</v>
      </c>
      <c r="G12296">
        <v>1493.45</v>
      </c>
      <c r="H12296" t="str">
        <f>IF(Table2[[#This Row],[Unit Price]]&lt;20,"0-19",IF(Table2[[#This Row],[Unit Price]]&lt;40,"20-39",IF(Table2[[#This Row],[Unit Price]]&lt;80,"40-79","80+")))</f>
        <v>80+</v>
      </c>
      <c r="I12296" t="str">
        <f>TEXT(Table2[[#This Row],[Date Sold]], "ddd")</f>
        <v>Tue</v>
      </c>
    </row>
    <row r="12297" spans="1:9" x14ac:dyDescent="0.25">
      <c r="A12297" t="s">
        <v>92</v>
      </c>
      <c r="B12297" t="s">
        <v>38</v>
      </c>
      <c r="C12297" t="s">
        <v>29</v>
      </c>
      <c r="D12297" s="1">
        <v>45761</v>
      </c>
      <c r="E12297">
        <v>15</v>
      </c>
      <c r="F12297">
        <v>56.45</v>
      </c>
      <c r="G12297">
        <v>846.75</v>
      </c>
      <c r="H12297" t="str">
        <f>IF(Table2[[#This Row],[Unit Price]]&lt;20,"0-19",IF(Table2[[#This Row],[Unit Price]]&lt;40,"20-39",IF(Table2[[#This Row],[Unit Price]]&lt;80,"40-79","80+")))</f>
        <v>40-79</v>
      </c>
      <c r="I12297" t="str">
        <f>TEXT(Table2[[#This Row],[Date Sold]], "ddd")</f>
        <v>Mon</v>
      </c>
    </row>
    <row r="12298" spans="1:9" x14ac:dyDescent="0.25">
      <c r="A12298" t="s">
        <v>80</v>
      </c>
      <c r="B12298" t="s">
        <v>20</v>
      </c>
      <c r="C12298" t="s">
        <v>25</v>
      </c>
      <c r="D12298" s="1">
        <v>45795</v>
      </c>
      <c r="E12298">
        <v>20</v>
      </c>
      <c r="F12298">
        <v>31.1</v>
      </c>
      <c r="G12298">
        <v>622</v>
      </c>
      <c r="H12298" t="str">
        <f>IF(Table2[[#This Row],[Unit Price]]&lt;20,"0-19",IF(Table2[[#This Row],[Unit Price]]&lt;40,"20-39",IF(Table2[[#This Row],[Unit Price]]&lt;80,"40-79","80+")))</f>
        <v>20-39</v>
      </c>
      <c r="I12298" t="str">
        <f>TEXT(Table2[[#This Row],[Date Sold]], "ddd")</f>
        <v>Sun</v>
      </c>
    </row>
    <row r="12299" spans="1:9" x14ac:dyDescent="0.25">
      <c r="A12299" t="s">
        <v>112</v>
      </c>
      <c r="B12299" t="s">
        <v>18</v>
      </c>
      <c r="C12299" t="s">
        <v>14</v>
      </c>
      <c r="D12299" s="1">
        <v>45745</v>
      </c>
      <c r="E12299">
        <v>13</v>
      </c>
      <c r="F12299">
        <v>91.21</v>
      </c>
      <c r="G12299">
        <v>1185.73</v>
      </c>
      <c r="H12299" t="str">
        <f>IF(Table2[[#This Row],[Unit Price]]&lt;20,"0-19",IF(Table2[[#This Row],[Unit Price]]&lt;40,"20-39",IF(Table2[[#This Row],[Unit Price]]&lt;80,"40-79","80+")))</f>
        <v>80+</v>
      </c>
      <c r="I12299" t="str">
        <f>TEXT(Table2[[#This Row],[Date Sold]], "ddd")</f>
        <v>Sat</v>
      </c>
    </row>
    <row r="12300" spans="1:9" x14ac:dyDescent="0.25">
      <c r="A12300" t="s">
        <v>68</v>
      </c>
      <c r="B12300" t="s">
        <v>11</v>
      </c>
      <c r="C12300" t="s">
        <v>12</v>
      </c>
      <c r="D12300" s="1">
        <v>45783</v>
      </c>
      <c r="E12300">
        <v>11</v>
      </c>
      <c r="F12300">
        <v>14.83</v>
      </c>
      <c r="G12300">
        <v>163.13</v>
      </c>
      <c r="H12300" t="str">
        <f>IF(Table2[[#This Row],[Unit Price]]&lt;20,"0-19",IF(Table2[[#This Row],[Unit Price]]&lt;40,"20-39",IF(Table2[[#This Row],[Unit Price]]&lt;80,"40-79","80+")))</f>
        <v>0-19</v>
      </c>
      <c r="I12300" t="str">
        <f>TEXT(Table2[[#This Row],[Date Sold]], "ddd")</f>
        <v>Tue</v>
      </c>
    </row>
    <row r="12301" spans="1:9" x14ac:dyDescent="0.25">
      <c r="A12301" t="s">
        <v>113</v>
      </c>
      <c r="B12301" t="s">
        <v>20</v>
      </c>
      <c r="C12301" t="s">
        <v>9</v>
      </c>
      <c r="D12301" s="1">
        <v>45737</v>
      </c>
      <c r="E12301">
        <v>2</v>
      </c>
      <c r="F12301">
        <v>44.48</v>
      </c>
      <c r="G12301">
        <v>88.96</v>
      </c>
      <c r="H12301" t="str">
        <f>IF(Table2[[#This Row],[Unit Price]]&lt;20,"0-19",IF(Table2[[#This Row],[Unit Price]]&lt;40,"20-39",IF(Table2[[#This Row],[Unit Price]]&lt;80,"40-79","80+")))</f>
        <v>40-79</v>
      </c>
      <c r="I12301" t="str">
        <f>TEXT(Table2[[#This Row],[Date Sold]], "ddd")</f>
        <v>Fri</v>
      </c>
    </row>
    <row r="12302" spans="1:9" x14ac:dyDescent="0.25">
      <c r="A12302" t="s">
        <v>41</v>
      </c>
      <c r="B12302" t="s">
        <v>18</v>
      </c>
      <c r="C12302" t="s">
        <v>25</v>
      </c>
      <c r="D12302" s="1">
        <v>45788</v>
      </c>
      <c r="E12302">
        <v>12</v>
      </c>
      <c r="F12302">
        <v>41.87</v>
      </c>
      <c r="G12302">
        <v>502.44</v>
      </c>
      <c r="H12302" t="str">
        <f>IF(Table2[[#This Row],[Unit Price]]&lt;20,"0-19",IF(Table2[[#This Row],[Unit Price]]&lt;40,"20-39",IF(Table2[[#This Row],[Unit Price]]&lt;80,"40-79","80+")))</f>
        <v>40-79</v>
      </c>
      <c r="I12302" t="str">
        <f>TEXT(Table2[[#This Row],[Date Sold]], "ddd")</f>
        <v>Sun</v>
      </c>
    </row>
    <row r="12303" spans="1:9" x14ac:dyDescent="0.25">
      <c r="A12303" t="s">
        <v>40</v>
      </c>
      <c r="B12303" t="s">
        <v>18</v>
      </c>
      <c r="C12303" t="s">
        <v>25</v>
      </c>
      <c r="D12303" s="1">
        <v>45778</v>
      </c>
      <c r="E12303">
        <v>15</v>
      </c>
      <c r="F12303">
        <v>58.09</v>
      </c>
      <c r="G12303">
        <v>871.35</v>
      </c>
      <c r="H12303" t="str">
        <f>IF(Table2[[#This Row],[Unit Price]]&lt;20,"0-19",IF(Table2[[#This Row],[Unit Price]]&lt;40,"20-39",IF(Table2[[#This Row],[Unit Price]]&lt;80,"40-79","80+")))</f>
        <v>40-79</v>
      </c>
      <c r="I12303" t="str">
        <f>TEXT(Table2[[#This Row],[Date Sold]], "ddd")</f>
        <v>Thu</v>
      </c>
    </row>
    <row r="12304" spans="1:9" x14ac:dyDescent="0.25">
      <c r="A12304" t="s">
        <v>52</v>
      </c>
      <c r="B12304" t="s">
        <v>22</v>
      </c>
      <c r="C12304" t="s">
        <v>25</v>
      </c>
      <c r="D12304" s="1">
        <v>45772</v>
      </c>
      <c r="E12304">
        <v>7</v>
      </c>
      <c r="F12304">
        <v>37.369999999999997</v>
      </c>
      <c r="G12304">
        <v>261.58999999999997</v>
      </c>
      <c r="H12304" t="str">
        <f>IF(Table2[[#This Row],[Unit Price]]&lt;20,"0-19",IF(Table2[[#This Row],[Unit Price]]&lt;40,"20-39",IF(Table2[[#This Row],[Unit Price]]&lt;80,"40-79","80+")))</f>
        <v>20-39</v>
      </c>
      <c r="I12304" t="str">
        <f>TEXT(Table2[[#This Row],[Date Sold]], "ddd")</f>
        <v>Fri</v>
      </c>
    </row>
    <row r="12305" spans="1:9" x14ac:dyDescent="0.25">
      <c r="A12305" t="s">
        <v>36</v>
      </c>
      <c r="B12305" t="s">
        <v>22</v>
      </c>
      <c r="C12305" t="s">
        <v>25</v>
      </c>
      <c r="D12305" s="1">
        <v>45752</v>
      </c>
      <c r="E12305">
        <v>4</v>
      </c>
      <c r="F12305">
        <v>97.32</v>
      </c>
      <c r="G12305">
        <v>389.28</v>
      </c>
      <c r="H12305" t="str">
        <f>IF(Table2[[#This Row],[Unit Price]]&lt;20,"0-19",IF(Table2[[#This Row],[Unit Price]]&lt;40,"20-39",IF(Table2[[#This Row],[Unit Price]]&lt;80,"40-79","80+")))</f>
        <v>80+</v>
      </c>
      <c r="I12305" t="str">
        <f>TEXT(Table2[[#This Row],[Date Sold]], "ddd")</f>
        <v>Sat</v>
      </c>
    </row>
    <row r="12306" spans="1:9" x14ac:dyDescent="0.25">
      <c r="A12306" t="s">
        <v>21</v>
      </c>
      <c r="B12306" t="s">
        <v>20</v>
      </c>
      <c r="C12306" t="s">
        <v>29</v>
      </c>
      <c r="D12306" s="1">
        <v>45744</v>
      </c>
      <c r="E12306">
        <v>13</v>
      </c>
      <c r="F12306">
        <v>97.56</v>
      </c>
      <c r="G12306">
        <v>1268.28</v>
      </c>
      <c r="H12306" t="str">
        <f>IF(Table2[[#This Row],[Unit Price]]&lt;20,"0-19",IF(Table2[[#This Row],[Unit Price]]&lt;40,"20-39",IF(Table2[[#This Row],[Unit Price]]&lt;80,"40-79","80+")))</f>
        <v>80+</v>
      </c>
      <c r="I12306" t="str">
        <f>TEXT(Table2[[#This Row],[Date Sold]], "ddd")</f>
        <v>Fri</v>
      </c>
    </row>
    <row r="12307" spans="1:9" x14ac:dyDescent="0.25">
      <c r="A12307" t="s">
        <v>47</v>
      </c>
      <c r="B12307" t="s">
        <v>22</v>
      </c>
      <c r="C12307" t="s">
        <v>14</v>
      </c>
      <c r="D12307" s="1">
        <v>45710</v>
      </c>
      <c r="E12307">
        <v>13</v>
      </c>
      <c r="F12307">
        <v>90.36</v>
      </c>
      <c r="G12307">
        <v>1174.68</v>
      </c>
      <c r="H12307" t="str">
        <f>IF(Table2[[#This Row],[Unit Price]]&lt;20,"0-19",IF(Table2[[#This Row],[Unit Price]]&lt;40,"20-39",IF(Table2[[#This Row],[Unit Price]]&lt;80,"40-79","80+")))</f>
        <v>80+</v>
      </c>
      <c r="I12307" t="str">
        <f>TEXT(Table2[[#This Row],[Date Sold]], "ddd")</f>
        <v>Sat</v>
      </c>
    </row>
    <row r="12308" spans="1:9" x14ac:dyDescent="0.25">
      <c r="A12308" t="s">
        <v>59</v>
      </c>
      <c r="B12308" t="s">
        <v>16</v>
      </c>
      <c r="C12308" t="s">
        <v>14</v>
      </c>
      <c r="D12308" s="1">
        <v>45722</v>
      </c>
      <c r="E12308">
        <v>15</v>
      </c>
      <c r="F12308">
        <v>22.11</v>
      </c>
      <c r="G12308">
        <v>331.65</v>
      </c>
      <c r="H12308" t="str">
        <f>IF(Table2[[#This Row],[Unit Price]]&lt;20,"0-19",IF(Table2[[#This Row],[Unit Price]]&lt;40,"20-39",IF(Table2[[#This Row],[Unit Price]]&lt;80,"40-79","80+")))</f>
        <v>20-39</v>
      </c>
      <c r="I12308" t="str">
        <f>TEXT(Table2[[#This Row],[Date Sold]], "ddd")</f>
        <v>Thu</v>
      </c>
    </row>
    <row r="12309" spans="1:9" x14ac:dyDescent="0.25">
      <c r="A12309" t="s">
        <v>57</v>
      </c>
      <c r="B12309" t="s">
        <v>22</v>
      </c>
      <c r="C12309" t="s">
        <v>14</v>
      </c>
      <c r="D12309" s="1">
        <v>45778</v>
      </c>
      <c r="E12309">
        <v>10</v>
      </c>
      <c r="F12309">
        <v>99.8</v>
      </c>
      <c r="G12309">
        <v>998</v>
      </c>
      <c r="H12309" t="str">
        <f>IF(Table2[[#This Row],[Unit Price]]&lt;20,"0-19",IF(Table2[[#This Row],[Unit Price]]&lt;40,"20-39",IF(Table2[[#This Row],[Unit Price]]&lt;80,"40-79","80+")))</f>
        <v>80+</v>
      </c>
      <c r="I12309" t="str">
        <f>TEXT(Table2[[#This Row],[Date Sold]], "ddd")</f>
        <v>Thu</v>
      </c>
    </row>
    <row r="12310" spans="1:9" x14ac:dyDescent="0.25">
      <c r="A12310" t="s">
        <v>88</v>
      </c>
      <c r="B12310" t="s">
        <v>18</v>
      </c>
      <c r="C12310" t="s">
        <v>14</v>
      </c>
      <c r="D12310" s="1">
        <v>45756</v>
      </c>
      <c r="E12310">
        <v>7</v>
      </c>
      <c r="F12310">
        <v>55.8</v>
      </c>
      <c r="G12310">
        <v>390.6</v>
      </c>
      <c r="H12310" t="str">
        <f>IF(Table2[[#This Row],[Unit Price]]&lt;20,"0-19",IF(Table2[[#This Row],[Unit Price]]&lt;40,"20-39",IF(Table2[[#This Row],[Unit Price]]&lt;80,"40-79","80+")))</f>
        <v>40-79</v>
      </c>
      <c r="I12310" t="str">
        <f>TEXT(Table2[[#This Row],[Date Sold]], "ddd")</f>
        <v>Wed</v>
      </c>
    </row>
    <row r="12311" spans="1:9" x14ac:dyDescent="0.25">
      <c r="A12311" t="s">
        <v>94</v>
      </c>
      <c r="B12311" t="s">
        <v>24</v>
      </c>
      <c r="C12311" t="s">
        <v>9</v>
      </c>
      <c r="D12311" s="1">
        <v>45769</v>
      </c>
      <c r="E12311">
        <v>7</v>
      </c>
      <c r="F12311">
        <v>7.98</v>
      </c>
      <c r="G12311">
        <v>55.86</v>
      </c>
      <c r="H12311" t="str">
        <f>IF(Table2[[#This Row],[Unit Price]]&lt;20,"0-19",IF(Table2[[#This Row],[Unit Price]]&lt;40,"20-39",IF(Table2[[#This Row],[Unit Price]]&lt;80,"40-79","80+")))</f>
        <v>0-19</v>
      </c>
      <c r="I12311" t="str">
        <f>TEXT(Table2[[#This Row],[Date Sold]], "ddd")</f>
        <v>Tue</v>
      </c>
    </row>
    <row r="12312" spans="1:9" x14ac:dyDescent="0.25">
      <c r="A12312" t="s">
        <v>78</v>
      </c>
      <c r="B12312" t="s">
        <v>24</v>
      </c>
      <c r="C12312" t="s">
        <v>14</v>
      </c>
      <c r="D12312" s="1">
        <v>45751</v>
      </c>
      <c r="E12312">
        <v>14</v>
      </c>
      <c r="F12312">
        <v>15.53</v>
      </c>
      <c r="G12312">
        <v>217.42</v>
      </c>
      <c r="H12312" t="str">
        <f>IF(Table2[[#This Row],[Unit Price]]&lt;20,"0-19",IF(Table2[[#This Row],[Unit Price]]&lt;40,"20-39",IF(Table2[[#This Row],[Unit Price]]&lt;80,"40-79","80+")))</f>
        <v>0-19</v>
      </c>
      <c r="I12312" t="str">
        <f>TEXT(Table2[[#This Row],[Date Sold]], "ddd")</f>
        <v>Fri</v>
      </c>
    </row>
    <row r="12313" spans="1:9" x14ac:dyDescent="0.25">
      <c r="A12313" t="s">
        <v>13</v>
      </c>
      <c r="B12313" t="s">
        <v>20</v>
      </c>
      <c r="C12313" t="s">
        <v>29</v>
      </c>
      <c r="D12313" s="1">
        <v>45740</v>
      </c>
      <c r="E12313">
        <v>15</v>
      </c>
      <c r="F12313">
        <v>10.029999999999999</v>
      </c>
      <c r="G12313">
        <v>150.44999999999999</v>
      </c>
      <c r="H12313" t="str">
        <f>IF(Table2[[#This Row],[Unit Price]]&lt;20,"0-19",IF(Table2[[#This Row],[Unit Price]]&lt;40,"20-39",IF(Table2[[#This Row],[Unit Price]]&lt;80,"40-79","80+")))</f>
        <v>0-19</v>
      </c>
      <c r="I12313" t="str">
        <f>TEXT(Table2[[#This Row],[Date Sold]], "ddd")</f>
        <v>Mon</v>
      </c>
    </row>
    <row r="12314" spans="1:9" x14ac:dyDescent="0.25">
      <c r="A12314" t="s">
        <v>15</v>
      </c>
      <c r="B12314" t="s">
        <v>38</v>
      </c>
      <c r="C12314" t="s">
        <v>29</v>
      </c>
      <c r="D12314" s="1">
        <v>45726</v>
      </c>
      <c r="E12314">
        <v>17</v>
      </c>
      <c r="F12314">
        <v>51.49</v>
      </c>
      <c r="G12314">
        <v>875.33</v>
      </c>
      <c r="H12314" t="str">
        <f>IF(Table2[[#This Row],[Unit Price]]&lt;20,"0-19",IF(Table2[[#This Row],[Unit Price]]&lt;40,"20-39",IF(Table2[[#This Row],[Unit Price]]&lt;80,"40-79","80+")))</f>
        <v>40-79</v>
      </c>
      <c r="I12314" t="str">
        <f>TEXT(Table2[[#This Row],[Date Sold]], "ddd")</f>
        <v>Mon</v>
      </c>
    </row>
    <row r="12315" spans="1:9" x14ac:dyDescent="0.25">
      <c r="A12315" t="s">
        <v>109</v>
      </c>
      <c r="B12315" t="s">
        <v>16</v>
      </c>
      <c r="C12315" t="s">
        <v>14</v>
      </c>
      <c r="D12315" s="1">
        <v>45755</v>
      </c>
      <c r="E12315">
        <v>13</v>
      </c>
      <c r="F12315">
        <v>52.22</v>
      </c>
      <c r="G12315">
        <v>678.86</v>
      </c>
      <c r="H12315" t="str">
        <f>IF(Table2[[#This Row],[Unit Price]]&lt;20,"0-19",IF(Table2[[#This Row],[Unit Price]]&lt;40,"20-39",IF(Table2[[#This Row],[Unit Price]]&lt;80,"40-79","80+")))</f>
        <v>40-79</v>
      </c>
      <c r="I12315" t="str">
        <f>TEXT(Table2[[#This Row],[Date Sold]], "ddd")</f>
        <v>Tue</v>
      </c>
    </row>
    <row r="12316" spans="1:9" x14ac:dyDescent="0.25">
      <c r="A12316" t="s">
        <v>89</v>
      </c>
      <c r="B12316" t="s">
        <v>16</v>
      </c>
      <c r="C12316" t="s">
        <v>9</v>
      </c>
      <c r="D12316" s="1">
        <v>45790</v>
      </c>
      <c r="E12316">
        <v>16</v>
      </c>
      <c r="F12316">
        <v>44.96</v>
      </c>
      <c r="G12316">
        <v>719.36</v>
      </c>
      <c r="H12316" t="str">
        <f>IF(Table2[[#This Row],[Unit Price]]&lt;20,"0-19",IF(Table2[[#This Row],[Unit Price]]&lt;40,"20-39",IF(Table2[[#This Row],[Unit Price]]&lt;80,"40-79","80+")))</f>
        <v>40-79</v>
      </c>
      <c r="I12316" t="str">
        <f>TEXT(Table2[[#This Row],[Date Sold]], "ddd")</f>
        <v>Tue</v>
      </c>
    </row>
    <row r="12317" spans="1:9" x14ac:dyDescent="0.25">
      <c r="A12317" t="s">
        <v>111</v>
      </c>
      <c r="B12317" t="s">
        <v>42</v>
      </c>
      <c r="C12317" t="s">
        <v>9</v>
      </c>
      <c r="D12317" s="1">
        <v>45736</v>
      </c>
      <c r="E12317">
        <v>16</v>
      </c>
      <c r="F12317">
        <v>6.16</v>
      </c>
      <c r="G12317">
        <v>98.56</v>
      </c>
      <c r="H12317" t="str">
        <f>IF(Table2[[#This Row],[Unit Price]]&lt;20,"0-19",IF(Table2[[#This Row],[Unit Price]]&lt;40,"20-39",IF(Table2[[#This Row],[Unit Price]]&lt;80,"40-79","80+")))</f>
        <v>0-19</v>
      </c>
      <c r="I12317" t="str">
        <f>TEXT(Table2[[#This Row],[Date Sold]], "ddd")</f>
        <v>Thu</v>
      </c>
    </row>
    <row r="12318" spans="1:9" x14ac:dyDescent="0.25">
      <c r="A12318" t="s">
        <v>102</v>
      </c>
      <c r="B12318" t="s">
        <v>42</v>
      </c>
      <c r="C12318" t="s">
        <v>12</v>
      </c>
      <c r="D12318" s="1">
        <v>45786</v>
      </c>
      <c r="E12318">
        <v>16</v>
      </c>
      <c r="F12318">
        <v>69.78</v>
      </c>
      <c r="G12318">
        <v>1116.48</v>
      </c>
      <c r="H12318" t="str">
        <f>IF(Table2[[#This Row],[Unit Price]]&lt;20,"0-19",IF(Table2[[#This Row],[Unit Price]]&lt;40,"20-39",IF(Table2[[#This Row],[Unit Price]]&lt;80,"40-79","80+")))</f>
        <v>40-79</v>
      </c>
      <c r="I12318" t="str">
        <f>TEXT(Table2[[#This Row],[Date Sold]], "ddd")</f>
        <v>Fri</v>
      </c>
    </row>
    <row r="12319" spans="1:9" x14ac:dyDescent="0.25">
      <c r="A12319" t="s">
        <v>62</v>
      </c>
      <c r="B12319" t="s">
        <v>16</v>
      </c>
      <c r="C12319" t="s">
        <v>12</v>
      </c>
      <c r="D12319" s="1">
        <v>45791</v>
      </c>
      <c r="E12319">
        <v>4</v>
      </c>
      <c r="F12319">
        <v>97.99</v>
      </c>
      <c r="G12319">
        <v>391.96</v>
      </c>
      <c r="H12319" t="str">
        <f>IF(Table2[[#This Row],[Unit Price]]&lt;20,"0-19",IF(Table2[[#This Row],[Unit Price]]&lt;40,"20-39",IF(Table2[[#This Row],[Unit Price]]&lt;80,"40-79","80+")))</f>
        <v>80+</v>
      </c>
      <c r="I12319" t="str">
        <f>TEXT(Table2[[#This Row],[Date Sold]], "ddd")</f>
        <v>Wed</v>
      </c>
    </row>
    <row r="12320" spans="1:9" x14ac:dyDescent="0.25">
      <c r="A12320" t="s">
        <v>78</v>
      </c>
      <c r="B12320" t="s">
        <v>20</v>
      </c>
      <c r="C12320" t="s">
        <v>14</v>
      </c>
      <c r="D12320" s="1">
        <v>45721</v>
      </c>
      <c r="E12320">
        <v>14</v>
      </c>
      <c r="F12320">
        <v>54.27</v>
      </c>
      <c r="G12320">
        <v>759.78</v>
      </c>
      <c r="H12320" t="str">
        <f>IF(Table2[[#This Row],[Unit Price]]&lt;20,"0-19",IF(Table2[[#This Row],[Unit Price]]&lt;40,"20-39",IF(Table2[[#This Row],[Unit Price]]&lt;80,"40-79","80+")))</f>
        <v>40-79</v>
      </c>
      <c r="I12320" t="str">
        <f>TEXT(Table2[[#This Row],[Date Sold]], "ddd")</f>
        <v>Wed</v>
      </c>
    </row>
    <row r="12321" spans="1:9" x14ac:dyDescent="0.25">
      <c r="A12321" t="s">
        <v>111</v>
      </c>
      <c r="B12321" t="s">
        <v>22</v>
      </c>
      <c r="C12321" t="s">
        <v>29</v>
      </c>
      <c r="D12321" s="1">
        <v>45797</v>
      </c>
      <c r="E12321">
        <v>18</v>
      </c>
      <c r="F12321">
        <v>58.42</v>
      </c>
      <c r="G12321">
        <v>1051.56</v>
      </c>
      <c r="H12321" t="str">
        <f>IF(Table2[[#This Row],[Unit Price]]&lt;20,"0-19",IF(Table2[[#This Row],[Unit Price]]&lt;40,"20-39",IF(Table2[[#This Row],[Unit Price]]&lt;80,"40-79","80+")))</f>
        <v>40-79</v>
      </c>
      <c r="I12321" t="str">
        <f>TEXT(Table2[[#This Row],[Date Sold]], "ddd")</f>
        <v>Tue</v>
      </c>
    </row>
    <row r="12322" spans="1:9" x14ac:dyDescent="0.25">
      <c r="A12322" t="s">
        <v>17</v>
      </c>
      <c r="B12322" t="s">
        <v>28</v>
      </c>
      <c r="C12322" t="s">
        <v>9</v>
      </c>
      <c r="D12322" s="1">
        <v>45729</v>
      </c>
      <c r="E12322">
        <v>18</v>
      </c>
      <c r="F12322">
        <v>64.349999999999994</v>
      </c>
      <c r="G12322">
        <v>1158.3</v>
      </c>
      <c r="H12322" t="str">
        <f>IF(Table2[[#This Row],[Unit Price]]&lt;20,"0-19",IF(Table2[[#This Row],[Unit Price]]&lt;40,"20-39",IF(Table2[[#This Row],[Unit Price]]&lt;80,"40-79","80+")))</f>
        <v>40-79</v>
      </c>
      <c r="I12322" t="str">
        <f>TEXT(Table2[[#This Row],[Date Sold]], "ddd")</f>
        <v>Thu</v>
      </c>
    </row>
    <row r="12323" spans="1:9" x14ac:dyDescent="0.25">
      <c r="A12323" t="s">
        <v>104</v>
      </c>
      <c r="B12323" t="s">
        <v>42</v>
      </c>
      <c r="C12323" t="s">
        <v>29</v>
      </c>
      <c r="D12323" s="1">
        <v>45786</v>
      </c>
      <c r="E12323">
        <v>14</v>
      </c>
      <c r="F12323">
        <v>33.54</v>
      </c>
      <c r="G12323">
        <v>469.56</v>
      </c>
      <c r="H12323" t="str">
        <f>IF(Table2[[#This Row],[Unit Price]]&lt;20,"0-19",IF(Table2[[#This Row],[Unit Price]]&lt;40,"20-39",IF(Table2[[#This Row],[Unit Price]]&lt;80,"40-79","80+")))</f>
        <v>20-39</v>
      </c>
      <c r="I12323" t="str">
        <f>TEXT(Table2[[#This Row],[Date Sold]], "ddd")</f>
        <v>Fri</v>
      </c>
    </row>
    <row r="12324" spans="1:9" x14ac:dyDescent="0.25">
      <c r="A12324" t="s">
        <v>36</v>
      </c>
      <c r="B12324" t="s">
        <v>38</v>
      </c>
      <c r="C12324" t="s">
        <v>12</v>
      </c>
      <c r="D12324" s="1">
        <v>45799</v>
      </c>
      <c r="E12324">
        <v>17</v>
      </c>
      <c r="F12324">
        <v>13.26</v>
      </c>
      <c r="G12324">
        <v>225.42</v>
      </c>
      <c r="H12324" t="str">
        <f>IF(Table2[[#This Row],[Unit Price]]&lt;20,"0-19",IF(Table2[[#This Row],[Unit Price]]&lt;40,"20-39",IF(Table2[[#This Row],[Unit Price]]&lt;80,"40-79","80+")))</f>
        <v>0-19</v>
      </c>
      <c r="I12324" t="str">
        <f>TEXT(Table2[[#This Row],[Date Sold]], "ddd")</f>
        <v>Thu</v>
      </c>
    </row>
    <row r="12325" spans="1:9" x14ac:dyDescent="0.25">
      <c r="A12325" t="s">
        <v>80</v>
      </c>
      <c r="B12325" t="s">
        <v>42</v>
      </c>
      <c r="C12325" t="s">
        <v>12</v>
      </c>
      <c r="D12325" s="1">
        <v>45759</v>
      </c>
      <c r="E12325">
        <v>16</v>
      </c>
      <c r="F12325">
        <v>31.33</v>
      </c>
      <c r="G12325">
        <v>501.28</v>
      </c>
      <c r="H12325" t="str">
        <f>IF(Table2[[#This Row],[Unit Price]]&lt;20,"0-19",IF(Table2[[#This Row],[Unit Price]]&lt;40,"20-39",IF(Table2[[#This Row],[Unit Price]]&lt;80,"40-79","80+")))</f>
        <v>20-39</v>
      </c>
      <c r="I12325" t="str">
        <f>TEXT(Table2[[#This Row],[Date Sold]], "ddd")</f>
        <v>Sat</v>
      </c>
    </row>
    <row r="12326" spans="1:9" x14ac:dyDescent="0.25">
      <c r="A12326" t="s">
        <v>41</v>
      </c>
      <c r="B12326" t="s">
        <v>24</v>
      </c>
      <c r="C12326" t="s">
        <v>25</v>
      </c>
      <c r="D12326" s="1">
        <v>45777</v>
      </c>
      <c r="E12326">
        <v>8</v>
      </c>
      <c r="F12326">
        <v>64.739999999999995</v>
      </c>
      <c r="G12326">
        <v>517.91999999999996</v>
      </c>
      <c r="H12326" t="str">
        <f>IF(Table2[[#This Row],[Unit Price]]&lt;20,"0-19",IF(Table2[[#This Row],[Unit Price]]&lt;40,"20-39",IF(Table2[[#This Row],[Unit Price]]&lt;80,"40-79","80+")))</f>
        <v>40-79</v>
      </c>
      <c r="I12326" t="str">
        <f>TEXT(Table2[[#This Row],[Date Sold]], "ddd")</f>
        <v>Wed</v>
      </c>
    </row>
    <row r="12327" spans="1:9" x14ac:dyDescent="0.25">
      <c r="A12327" t="s">
        <v>48</v>
      </c>
      <c r="B12327" t="s">
        <v>28</v>
      </c>
      <c r="C12327" t="s">
        <v>14</v>
      </c>
      <c r="D12327" s="1">
        <v>45774</v>
      </c>
      <c r="E12327">
        <v>16</v>
      </c>
      <c r="F12327">
        <v>33.74</v>
      </c>
      <c r="G12327">
        <v>539.84</v>
      </c>
      <c r="H12327" t="str">
        <f>IF(Table2[[#This Row],[Unit Price]]&lt;20,"0-19",IF(Table2[[#This Row],[Unit Price]]&lt;40,"20-39",IF(Table2[[#This Row],[Unit Price]]&lt;80,"40-79","80+")))</f>
        <v>20-39</v>
      </c>
      <c r="I12327" t="str">
        <f>TEXT(Table2[[#This Row],[Date Sold]], "ddd")</f>
        <v>Sun</v>
      </c>
    </row>
    <row r="12328" spans="1:9" x14ac:dyDescent="0.25">
      <c r="A12328" t="s">
        <v>30</v>
      </c>
      <c r="B12328" t="s">
        <v>20</v>
      </c>
      <c r="C12328" t="s">
        <v>12</v>
      </c>
      <c r="D12328" s="1">
        <v>45723</v>
      </c>
      <c r="E12328">
        <v>2</v>
      </c>
      <c r="F12328">
        <v>86.05</v>
      </c>
      <c r="G12328">
        <v>172.1</v>
      </c>
      <c r="H12328" t="str">
        <f>IF(Table2[[#This Row],[Unit Price]]&lt;20,"0-19",IF(Table2[[#This Row],[Unit Price]]&lt;40,"20-39",IF(Table2[[#This Row],[Unit Price]]&lt;80,"40-79","80+")))</f>
        <v>80+</v>
      </c>
      <c r="I12328" t="str">
        <f>TEXT(Table2[[#This Row],[Date Sold]], "ddd")</f>
        <v>Fri</v>
      </c>
    </row>
    <row r="12329" spans="1:9" x14ac:dyDescent="0.25">
      <c r="A12329" t="s">
        <v>109</v>
      </c>
      <c r="B12329" t="s">
        <v>18</v>
      </c>
      <c r="C12329" t="s">
        <v>12</v>
      </c>
      <c r="D12329" s="1">
        <v>45791</v>
      </c>
      <c r="E12329">
        <v>12</v>
      </c>
      <c r="F12329">
        <v>51.14</v>
      </c>
      <c r="G12329">
        <v>613.67999999999995</v>
      </c>
      <c r="H12329" t="str">
        <f>IF(Table2[[#This Row],[Unit Price]]&lt;20,"0-19",IF(Table2[[#This Row],[Unit Price]]&lt;40,"20-39",IF(Table2[[#This Row],[Unit Price]]&lt;80,"40-79","80+")))</f>
        <v>40-79</v>
      </c>
      <c r="I12329" t="str">
        <f>TEXT(Table2[[#This Row],[Date Sold]], "ddd")</f>
        <v>Wed</v>
      </c>
    </row>
    <row r="12330" spans="1:9" x14ac:dyDescent="0.25">
      <c r="A12330" t="s">
        <v>117</v>
      </c>
      <c r="B12330" t="s">
        <v>22</v>
      </c>
      <c r="C12330" t="s">
        <v>25</v>
      </c>
      <c r="D12330" s="1">
        <v>45744</v>
      </c>
      <c r="E12330">
        <v>14</v>
      </c>
      <c r="F12330">
        <v>34.43</v>
      </c>
      <c r="G12330">
        <v>482.02</v>
      </c>
      <c r="H12330" t="str">
        <f>IF(Table2[[#This Row],[Unit Price]]&lt;20,"0-19",IF(Table2[[#This Row],[Unit Price]]&lt;40,"20-39",IF(Table2[[#This Row],[Unit Price]]&lt;80,"40-79","80+")))</f>
        <v>20-39</v>
      </c>
      <c r="I12330" t="str">
        <f>TEXT(Table2[[#This Row],[Date Sold]], "ddd")</f>
        <v>Fri</v>
      </c>
    </row>
    <row r="12331" spans="1:9" x14ac:dyDescent="0.25">
      <c r="A12331" t="s">
        <v>37</v>
      </c>
      <c r="B12331" t="s">
        <v>22</v>
      </c>
      <c r="C12331" t="s">
        <v>12</v>
      </c>
      <c r="D12331" s="1">
        <v>45736</v>
      </c>
      <c r="E12331">
        <v>19</v>
      </c>
      <c r="F12331">
        <v>6.98</v>
      </c>
      <c r="G12331">
        <v>132.62</v>
      </c>
      <c r="H12331" t="str">
        <f>IF(Table2[[#This Row],[Unit Price]]&lt;20,"0-19",IF(Table2[[#This Row],[Unit Price]]&lt;40,"20-39",IF(Table2[[#This Row],[Unit Price]]&lt;80,"40-79","80+")))</f>
        <v>0-19</v>
      </c>
      <c r="I12331" t="str">
        <f>TEXT(Table2[[#This Row],[Date Sold]], "ddd")</f>
        <v>Thu</v>
      </c>
    </row>
    <row r="12332" spans="1:9" x14ac:dyDescent="0.25">
      <c r="A12332" t="s">
        <v>41</v>
      </c>
      <c r="B12332" t="s">
        <v>42</v>
      </c>
      <c r="C12332" t="s">
        <v>29</v>
      </c>
      <c r="D12332" s="1">
        <v>45750</v>
      </c>
      <c r="E12332">
        <v>19</v>
      </c>
      <c r="F12332">
        <v>25.03</v>
      </c>
      <c r="G12332">
        <v>475.57</v>
      </c>
      <c r="H12332" t="str">
        <f>IF(Table2[[#This Row],[Unit Price]]&lt;20,"0-19",IF(Table2[[#This Row],[Unit Price]]&lt;40,"20-39",IF(Table2[[#This Row],[Unit Price]]&lt;80,"40-79","80+")))</f>
        <v>20-39</v>
      </c>
      <c r="I12332" t="str">
        <f>TEXT(Table2[[#This Row],[Date Sold]], "ddd")</f>
        <v>Thu</v>
      </c>
    </row>
    <row r="12333" spans="1:9" x14ac:dyDescent="0.25">
      <c r="A12333" t="s">
        <v>101</v>
      </c>
      <c r="B12333" t="s">
        <v>18</v>
      </c>
      <c r="C12333" t="s">
        <v>12</v>
      </c>
      <c r="D12333" s="1">
        <v>45774</v>
      </c>
      <c r="E12333">
        <v>16</v>
      </c>
      <c r="F12333">
        <v>73.319999999999993</v>
      </c>
      <c r="G12333">
        <v>1173.1199999999999</v>
      </c>
      <c r="H12333" t="str">
        <f>IF(Table2[[#This Row],[Unit Price]]&lt;20,"0-19",IF(Table2[[#This Row],[Unit Price]]&lt;40,"20-39",IF(Table2[[#This Row],[Unit Price]]&lt;80,"40-79","80+")))</f>
        <v>40-79</v>
      </c>
      <c r="I12333" t="str">
        <f>TEXT(Table2[[#This Row],[Date Sold]], "ddd")</f>
        <v>Sun</v>
      </c>
    </row>
    <row r="12334" spans="1:9" x14ac:dyDescent="0.25">
      <c r="A12334" t="s">
        <v>97</v>
      </c>
      <c r="B12334" t="s">
        <v>38</v>
      </c>
      <c r="C12334" t="s">
        <v>14</v>
      </c>
      <c r="D12334" s="1">
        <v>45751</v>
      </c>
      <c r="E12334">
        <v>11</v>
      </c>
      <c r="F12334">
        <v>87.45</v>
      </c>
      <c r="G12334">
        <v>961.95</v>
      </c>
      <c r="H12334" t="str">
        <f>IF(Table2[[#This Row],[Unit Price]]&lt;20,"0-19",IF(Table2[[#This Row],[Unit Price]]&lt;40,"20-39",IF(Table2[[#This Row],[Unit Price]]&lt;80,"40-79","80+")))</f>
        <v>80+</v>
      </c>
      <c r="I12334" t="str">
        <f>TEXT(Table2[[#This Row],[Date Sold]], "ddd")</f>
        <v>Fri</v>
      </c>
    </row>
    <row r="12335" spans="1:9" x14ac:dyDescent="0.25">
      <c r="A12335" t="s">
        <v>107</v>
      </c>
      <c r="B12335" t="s">
        <v>11</v>
      </c>
      <c r="C12335" t="s">
        <v>25</v>
      </c>
      <c r="D12335" s="1">
        <v>45779</v>
      </c>
      <c r="E12335">
        <v>16</v>
      </c>
      <c r="F12335">
        <v>77.150000000000006</v>
      </c>
      <c r="G12335">
        <v>1234.4000000000001</v>
      </c>
      <c r="H12335" t="str">
        <f>IF(Table2[[#This Row],[Unit Price]]&lt;20,"0-19",IF(Table2[[#This Row],[Unit Price]]&lt;40,"20-39",IF(Table2[[#This Row],[Unit Price]]&lt;80,"40-79","80+")))</f>
        <v>40-79</v>
      </c>
      <c r="I12335" t="str">
        <f>TEXT(Table2[[#This Row],[Date Sold]], "ddd")</f>
        <v>Fri</v>
      </c>
    </row>
    <row r="12336" spans="1:9" x14ac:dyDescent="0.25">
      <c r="A12336" t="s">
        <v>43</v>
      </c>
      <c r="B12336" t="s">
        <v>28</v>
      </c>
      <c r="C12336" t="s">
        <v>9</v>
      </c>
      <c r="D12336" s="1">
        <v>45777</v>
      </c>
      <c r="E12336">
        <v>12</v>
      </c>
      <c r="F12336">
        <v>99.98</v>
      </c>
      <c r="G12336">
        <v>1199.76</v>
      </c>
      <c r="H12336" t="str">
        <f>IF(Table2[[#This Row],[Unit Price]]&lt;20,"0-19",IF(Table2[[#This Row],[Unit Price]]&lt;40,"20-39",IF(Table2[[#This Row],[Unit Price]]&lt;80,"40-79","80+")))</f>
        <v>80+</v>
      </c>
      <c r="I12336" t="str">
        <f>TEXT(Table2[[#This Row],[Date Sold]], "ddd")</f>
        <v>Wed</v>
      </c>
    </row>
    <row r="12337" spans="1:9" x14ac:dyDescent="0.25">
      <c r="A12337" t="s">
        <v>102</v>
      </c>
      <c r="B12337" t="s">
        <v>42</v>
      </c>
      <c r="C12337" t="s">
        <v>25</v>
      </c>
      <c r="D12337" s="1">
        <v>45742</v>
      </c>
      <c r="E12337">
        <v>16</v>
      </c>
      <c r="F12337">
        <v>95.9</v>
      </c>
      <c r="G12337">
        <v>1534.4</v>
      </c>
      <c r="H12337" t="str">
        <f>IF(Table2[[#This Row],[Unit Price]]&lt;20,"0-19",IF(Table2[[#This Row],[Unit Price]]&lt;40,"20-39",IF(Table2[[#This Row],[Unit Price]]&lt;80,"40-79","80+")))</f>
        <v>80+</v>
      </c>
      <c r="I12337" t="str">
        <f>TEXT(Table2[[#This Row],[Date Sold]], "ddd")</f>
        <v>Wed</v>
      </c>
    </row>
    <row r="12338" spans="1:9" x14ac:dyDescent="0.25">
      <c r="A12338" t="s">
        <v>105</v>
      </c>
      <c r="B12338" t="s">
        <v>11</v>
      </c>
      <c r="C12338" t="s">
        <v>12</v>
      </c>
      <c r="D12338" s="1">
        <v>45781</v>
      </c>
      <c r="E12338">
        <v>3</v>
      </c>
      <c r="F12338">
        <v>82.34</v>
      </c>
      <c r="G12338">
        <v>247.02</v>
      </c>
      <c r="H12338" t="str">
        <f>IF(Table2[[#This Row],[Unit Price]]&lt;20,"0-19",IF(Table2[[#This Row],[Unit Price]]&lt;40,"20-39",IF(Table2[[#This Row],[Unit Price]]&lt;80,"40-79","80+")))</f>
        <v>80+</v>
      </c>
      <c r="I12338" t="str">
        <f>TEXT(Table2[[#This Row],[Date Sold]], "ddd")</f>
        <v>Sun</v>
      </c>
    </row>
    <row r="12339" spans="1:9" x14ac:dyDescent="0.25">
      <c r="A12339" t="s">
        <v>113</v>
      </c>
      <c r="B12339" t="s">
        <v>24</v>
      </c>
      <c r="C12339" t="s">
        <v>9</v>
      </c>
      <c r="D12339" s="1">
        <v>45761</v>
      </c>
      <c r="E12339">
        <v>3</v>
      </c>
      <c r="F12339">
        <v>27.26</v>
      </c>
      <c r="G12339">
        <v>81.78</v>
      </c>
      <c r="H12339" t="str">
        <f>IF(Table2[[#This Row],[Unit Price]]&lt;20,"0-19",IF(Table2[[#This Row],[Unit Price]]&lt;40,"20-39",IF(Table2[[#This Row],[Unit Price]]&lt;80,"40-79","80+")))</f>
        <v>20-39</v>
      </c>
      <c r="I12339" t="str">
        <f>TEXT(Table2[[#This Row],[Date Sold]], "ddd")</f>
        <v>Mon</v>
      </c>
    </row>
    <row r="12340" spans="1:9" x14ac:dyDescent="0.25">
      <c r="A12340" t="s">
        <v>36</v>
      </c>
      <c r="B12340" t="s">
        <v>11</v>
      </c>
      <c r="C12340" t="s">
        <v>12</v>
      </c>
      <c r="D12340" s="1">
        <v>45777</v>
      </c>
      <c r="E12340">
        <v>5</v>
      </c>
      <c r="F12340">
        <v>77.77</v>
      </c>
      <c r="G12340">
        <v>388.85</v>
      </c>
      <c r="H12340" t="str">
        <f>IF(Table2[[#This Row],[Unit Price]]&lt;20,"0-19",IF(Table2[[#This Row],[Unit Price]]&lt;40,"20-39",IF(Table2[[#This Row],[Unit Price]]&lt;80,"40-79","80+")))</f>
        <v>40-79</v>
      </c>
      <c r="I12340" t="str">
        <f>TEXT(Table2[[#This Row],[Date Sold]], "ddd")</f>
        <v>Wed</v>
      </c>
    </row>
    <row r="12341" spans="1:9" x14ac:dyDescent="0.25">
      <c r="A12341" t="s">
        <v>43</v>
      </c>
      <c r="B12341" t="s">
        <v>28</v>
      </c>
      <c r="C12341" t="s">
        <v>29</v>
      </c>
      <c r="D12341" s="1">
        <v>45739</v>
      </c>
      <c r="E12341">
        <v>1</v>
      </c>
      <c r="F12341">
        <v>58.92</v>
      </c>
      <c r="G12341">
        <v>58.92</v>
      </c>
      <c r="H12341" t="str">
        <f>IF(Table2[[#This Row],[Unit Price]]&lt;20,"0-19",IF(Table2[[#This Row],[Unit Price]]&lt;40,"20-39",IF(Table2[[#This Row],[Unit Price]]&lt;80,"40-79","80+")))</f>
        <v>40-79</v>
      </c>
      <c r="I12341" t="str">
        <f>TEXT(Table2[[#This Row],[Date Sold]], "ddd")</f>
        <v>Sun</v>
      </c>
    </row>
    <row r="12342" spans="1:9" x14ac:dyDescent="0.25">
      <c r="A12342" t="s">
        <v>37</v>
      </c>
      <c r="B12342" t="s">
        <v>24</v>
      </c>
      <c r="C12342" t="s">
        <v>29</v>
      </c>
      <c r="D12342" s="1">
        <v>45781</v>
      </c>
      <c r="E12342">
        <v>8</v>
      </c>
      <c r="F12342">
        <v>34.299999999999997</v>
      </c>
      <c r="G12342">
        <v>274.39999999999998</v>
      </c>
      <c r="H12342" t="str">
        <f>IF(Table2[[#This Row],[Unit Price]]&lt;20,"0-19",IF(Table2[[#This Row],[Unit Price]]&lt;40,"20-39",IF(Table2[[#This Row],[Unit Price]]&lt;80,"40-79","80+")))</f>
        <v>20-39</v>
      </c>
      <c r="I12342" t="str">
        <f>TEXT(Table2[[#This Row],[Date Sold]], "ddd")</f>
        <v>Sun</v>
      </c>
    </row>
    <row r="12343" spans="1:9" x14ac:dyDescent="0.25">
      <c r="A12343" t="s">
        <v>30</v>
      </c>
      <c r="B12343" t="s">
        <v>28</v>
      </c>
      <c r="C12343" t="s">
        <v>14</v>
      </c>
      <c r="D12343" s="1">
        <v>45757</v>
      </c>
      <c r="E12343">
        <v>17</v>
      </c>
      <c r="F12343">
        <v>42.66</v>
      </c>
      <c r="G12343">
        <v>725.22</v>
      </c>
      <c r="H12343" t="str">
        <f>IF(Table2[[#This Row],[Unit Price]]&lt;20,"0-19",IF(Table2[[#This Row],[Unit Price]]&lt;40,"20-39",IF(Table2[[#This Row],[Unit Price]]&lt;80,"40-79","80+")))</f>
        <v>40-79</v>
      </c>
      <c r="I12343" t="str">
        <f>TEXT(Table2[[#This Row],[Date Sold]], "ddd")</f>
        <v>Thu</v>
      </c>
    </row>
    <row r="12344" spans="1:9" x14ac:dyDescent="0.25">
      <c r="A12344" t="s">
        <v>30</v>
      </c>
      <c r="B12344" t="s">
        <v>8</v>
      </c>
      <c r="C12344" t="s">
        <v>25</v>
      </c>
      <c r="D12344" s="1">
        <v>45790</v>
      </c>
      <c r="E12344">
        <v>15</v>
      </c>
      <c r="F12344">
        <v>84.07</v>
      </c>
      <c r="G12344">
        <v>1261.05</v>
      </c>
      <c r="H12344" t="str">
        <f>IF(Table2[[#This Row],[Unit Price]]&lt;20,"0-19",IF(Table2[[#This Row],[Unit Price]]&lt;40,"20-39",IF(Table2[[#This Row],[Unit Price]]&lt;80,"40-79","80+")))</f>
        <v>80+</v>
      </c>
      <c r="I12344" t="str">
        <f>TEXT(Table2[[#This Row],[Date Sold]], "ddd")</f>
        <v>Tue</v>
      </c>
    </row>
    <row r="12345" spans="1:9" x14ac:dyDescent="0.25">
      <c r="A12345" t="s">
        <v>75</v>
      </c>
      <c r="B12345" t="s">
        <v>38</v>
      </c>
      <c r="C12345" t="s">
        <v>9</v>
      </c>
      <c r="D12345" s="1">
        <v>45753</v>
      </c>
      <c r="E12345">
        <v>6</v>
      </c>
      <c r="F12345">
        <v>79.010000000000005</v>
      </c>
      <c r="G12345">
        <v>474.06</v>
      </c>
      <c r="H12345" t="str">
        <f>IF(Table2[[#This Row],[Unit Price]]&lt;20,"0-19",IF(Table2[[#This Row],[Unit Price]]&lt;40,"20-39",IF(Table2[[#This Row],[Unit Price]]&lt;80,"40-79","80+")))</f>
        <v>40-79</v>
      </c>
      <c r="I12345" t="str">
        <f>TEXT(Table2[[#This Row],[Date Sold]], "ddd")</f>
        <v>Sun</v>
      </c>
    </row>
    <row r="12346" spans="1:9" x14ac:dyDescent="0.25">
      <c r="A12346" t="s">
        <v>100</v>
      </c>
      <c r="B12346" t="s">
        <v>20</v>
      </c>
      <c r="C12346" t="s">
        <v>9</v>
      </c>
      <c r="D12346" s="1">
        <v>45737</v>
      </c>
      <c r="E12346">
        <v>18</v>
      </c>
      <c r="F12346">
        <v>94.9</v>
      </c>
      <c r="G12346">
        <v>1708.2</v>
      </c>
      <c r="H12346" t="str">
        <f>IF(Table2[[#This Row],[Unit Price]]&lt;20,"0-19",IF(Table2[[#This Row],[Unit Price]]&lt;40,"20-39",IF(Table2[[#This Row],[Unit Price]]&lt;80,"40-79","80+")))</f>
        <v>80+</v>
      </c>
      <c r="I12346" t="str">
        <f>TEXT(Table2[[#This Row],[Date Sold]], "ddd")</f>
        <v>Fri</v>
      </c>
    </row>
    <row r="12347" spans="1:9" x14ac:dyDescent="0.25">
      <c r="A12347" t="s">
        <v>110</v>
      </c>
      <c r="B12347" t="s">
        <v>20</v>
      </c>
      <c r="C12347" t="s">
        <v>12</v>
      </c>
      <c r="D12347" s="1">
        <v>45765</v>
      </c>
      <c r="E12347">
        <v>8</v>
      </c>
      <c r="F12347">
        <v>80.13</v>
      </c>
      <c r="G12347">
        <v>641.04</v>
      </c>
      <c r="H12347" t="str">
        <f>IF(Table2[[#This Row],[Unit Price]]&lt;20,"0-19",IF(Table2[[#This Row],[Unit Price]]&lt;40,"20-39",IF(Table2[[#This Row],[Unit Price]]&lt;80,"40-79","80+")))</f>
        <v>80+</v>
      </c>
      <c r="I12347" t="str">
        <f>TEXT(Table2[[#This Row],[Date Sold]], "ddd")</f>
        <v>Fri</v>
      </c>
    </row>
    <row r="12348" spans="1:9" x14ac:dyDescent="0.25">
      <c r="A12348" t="s">
        <v>41</v>
      </c>
      <c r="B12348" t="s">
        <v>8</v>
      </c>
      <c r="C12348" t="s">
        <v>12</v>
      </c>
      <c r="D12348" s="1">
        <v>45790</v>
      </c>
      <c r="E12348">
        <v>11</v>
      </c>
      <c r="F12348">
        <v>5.17</v>
      </c>
      <c r="G12348">
        <v>56.87</v>
      </c>
      <c r="H12348" t="str">
        <f>IF(Table2[[#This Row],[Unit Price]]&lt;20,"0-19",IF(Table2[[#This Row],[Unit Price]]&lt;40,"20-39",IF(Table2[[#This Row],[Unit Price]]&lt;80,"40-79","80+")))</f>
        <v>0-19</v>
      </c>
      <c r="I12348" t="str">
        <f>TEXT(Table2[[#This Row],[Date Sold]], "ddd")</f>
        <v>Tue</v>
      </c>
    </row>
    <row r="12349" spans="1:9" x14ac:dyDescent="0.25">
      <c r="A12349" t="s">
        <v>74</v>
      </c>
      <c r="B12349" t="s">
        <v>28</v>
      </c>
      <c r="C12349" t="s">
        <v>29</v>
      </c>
      <c r="D12349" s="1">
        <v>45799</v>
      </c>
      <c r="E12349">
        <v>10</v>
      </c>
      <c r="F12349">
        <v>36.340000000000003</v>
      </c>
      <c r="G12349">
        <v>363.4</v>
      </c>
      <c r="H12349" t="str">
        <f>IF(Table2[[#This Row],[Unit Price]]&lt;20,"0-19",IF(Table2[[#This Row],[Unit Price]]&lt;40,"20-39",IF(Table2[[#This Row],[Unit Price]]&lt;80,"40-79","80+")))</f>
        <v>20-39</v>
      </c>
      <c r="I12349" t="str">
        <f>TEXT(Table2[[#This Row],[Date Sold]], "ddd")</f>
        <v>Thu</v>
      </c>
    </row>
    <row r="12350" spans="1:9" x14ac:dyDescent="0.25">
      <c r="A12350" t="s">
        <v>48</v>
      </c>
      <c r="B12350" t="s">
        <v>42</v>
      </c>
      <c r="C12350" t="s">
        <v>25</v>
      </c>
      <c r="D12350" s="1">
        <v>45717</v>
      </c>
      <c r="E12350">
        <v>14</v>
      </c>
      <c r="F12350">
        <v>72.64</v>
      </c>
      <c r="G12350">
        <v>1016.96</v>
      </c>
      <c r="H12350" t="str">
        <f>IF(Table2[[#This Row],[Unit Price]]&lt;20,"0-19",IF(Table2[[#This Row],[Unit Price]]&lt;40,"20-39",IF(Table2[[#This Row],[Unit Price]]&lt;80,"40-79","80+")))</f>
        <v>40-79</v>
      </c>
      <c r="I12350" t="str">
        <f>TEXT(Table2[[#This Row],[Date Sold]], "ddd")</f>
        <v>Sat</v>
      </c>
    </row>
    <row r="12351" spans="1:9" x14ac:dyDescent="0.25">
      <c r="A12351" t="s">
        <v>10</v>
      </c>
      <c r="B12351" t="s">
        <v>8</v>
      </c>
      <c r="C12351" t="s">
        <v>12</v>
      </c>
      <c r="D12351" s="1">
        <v>45754</v>
      </c>
      <c r="E12351">
        <v>4</v>
      </c>
      <c r="F12351">
        <v>21.14</v>
      </c>
      <c r="G12351">
        <v>84.56</v>
      </c>
      <c r="H12351" t="str">
        <f>IF(Table2[[#This Row],[Unit Price]]&lt;20,"0-19",IF(Table2[[#This Row],[Unit Price]]&lt;40,"20-39",IF(Table2[[#This Row],[Unit Price]]&lt;80,"40-79","80+")))</f>
        <v>20-39</v>
      </c>
      <c r="I12351" t="str">
        <f>TEXT(Table2[[#This Row],[Date Sold]], "ddd")</f>
        <v>Mon</v>
      </c>
    </row>
    <row r="12352" spans="1:9" x14ac:dyDescent="0.25">
      <c r="A12352" t="s">
        <v>117</v>
      </c>
      <c r="B12352" t="s">
        <v>11</v>
      </c>
      <c r="C12352" t="s">
        <v>29</v>
      </c>
      <c r="D12352" s="1">
        <v>45712</v>
      </c>
      <c r="E12352">
        <v>6</v>
      </c>
      <c r="F12352">
        <v>77.209999999999994</v>
      </c>
      <c r="G12352">
        <v>463.26</v>
      </c>
      <c r="H12352" t="str">
        <f>IF(Table2[[#This Row],[Unit Price]]&lt;20,"0-19",IF(Table2[[#This Row],[Unit Price]]&lt;40,"20-39",IF(Table2[[#This Row],[Unit Price]]&lt;80,"40-79","80+")))</f>
        <v>40-79</v>
      </c>
      <c r="I12352" t="str">
        <f>TEXT(Table2[[#This Row],[Date Sold]], "ddd")</f>
        <v>Mon</v>
      </c>
    </row>
    <row r="12353" spans="1:9" x14ac:dyDescent="0.25">
      <c r="A12353" t="s">
        <v>78</v>
      </c>
      <c r="B12353" t="s">
        <v>20</v>
      </c>
      <c r="C12353" t="s">
        <v>12</v>
      </c>
      <c r="D12353" s="1">
        <v>45799</v>
      </c>
      <c r="E12353">
        <v>3</v>
      </c>
      <c r="F12353">
        <v>21.91</v>
      </c>
      <c r="G12353">
        <v>65.73</v>
      </c>
      <c r="H12353" t="str">
        <f>IF(Table2[[#This Row],[Unit Price]]&lt;20,"0-19",IF(Table2[[#This Row],[Unit Price]]&lt;40,"20-39",IF(Table2[[#This Row],[Unit Price]]&lt;80,"40-79","80+")))</f>
        <v>20-39</v>
      </c>
      <c r="I12353" t="str">
        <f>TEXT(Table2[[#This Row],[Date Sold]], "ddd")</f>
        <v>Thu</v>
      </c>
    </row>
    <row r="12354" spans="1:9" x14ac:dyDescent="0.25">
      <c r="A12354" t="s">
        <v>49</v>
      </c>
      <c r="B12354" t="s">
        <v>16</v>
      </c>
      <c r="C12354" t="s">
        <v>29</v>
      </c>
      <c r="D12354" s="1">
        <v>45796</v>
      </c>
      <c r="E12354">
        <v>1</v>
      </c>
      <c r="F12354">
        <v>27.41</v>
      </c>
      <c r="G12354">
        <v>27.41</v>
      </c>
      <c r="H12354" t="str">
        <f>IF(Table2[[#This Row],[Unit Price]]&lt;20,"0-19",IF(Table2[[#This Row],[Unit Price]]&lt;40,"20-39",IF(Table2[[#This Row],[Unit Price]]&lt;80,"40-79","80+")))</f>
        <v>20-39</v>
      </c>
      <c r="I12354" t="str">
        <f>TEXT(Table2[[#This Row],[Date Sold]], "ddd")</f>
        <v>Mon</v>
      </c>
    </row>
    <row r="12355" spans="1:9" x14ac:dyDescent="0.25">
      <c r="A12355" t="s">
        <v>32</v>
      </c>
      <c r="B12355" t="s">
        <v>28</v>
      </c>
      <c r="C12355" t="s">
        <v>29</v>
      </c>
      <c r="D12355" s="1">
        <v>45721</v>
      </c>
      <c r="E12355">
        <v>6</v>
      </c>
      <c r="F12355">
        <v>41.75</v>
      </c>
      <c r="G12355">
        <v>250.5</v>
      </c>
      <c r="H12355" t="str">
        <f>IF(Table2[[#This Row],[Unit Price]]&lt;20,"0-19",IF(Table2[[#This Row],[Unit Price]]&lt;40,"20-39",IF(Table2[[#This Row],[Unit Price]]&lt;80,"40-79","80+")))</f>
        <v>40-79</v>
      </c>
      <c r="I12355" t="str">
        <f>TEXT(Table2[[#This Row],[Date Sold]], "ddd")</f>
        <v>Wed</v>
      </c>
    </row>
    <row r="12356" spans="1:9" x14ac:dyDescent="0.25">
      <c r="A12356" t="s">
        <v>79</v>
      </c>
      <c r="B12356" t="s">
        <v>20</v>
      </c>
      <c r="C12356" t="s">
        <v>25</v>
      </c>
      <c r="D12356" s="1">
        <v>45788</v>
      </c>
      <c r="E12356">
        <v>8</v>
      </c>
      <c r="F12356">
        <v>54.89</v>
      </c>
      <c r="G12356">
        <v>439.12</v>
      </c>
      <c r="H12356" t="str">
        <f>IF(Table2[[#This Row],[Unit Price]]&lt;20,"0-19",IF(Table2[[#This Row],[Unit Price]]&lt;40,"20-39",IF(Table2[[#This Row],[Unit Price]]&lt;80,"40-79","80+")))</f>
        <v>40-79</v>
      </c>
      <c r="I12356" t="str">
        <f>TEXT(Table2[[#This Row],[Date Sold]], "ddd")</f>
        <v>Sun</v>
      </c>
    </row>
    <row r="12357" spans="1:9" x14ac:dyDescent="0.25">
      <c r="A12357" t="s">
        <v>95</v>
      </c>
      <c r="B12357" t="s">
        <v>18</v>
      </c>
      <c r="C12357" t="s">
        <v>12</v>
      </c>
      <c r="D12357" s="1">
        <v>45792</v>
      </c>
      <c r="E12357">
        <v>11</v>
      </c>
      <c r="F12357">
        <v>56.9</v>
      </c>
      <c r="G12357">
        <v>625.9</v>
      </c>
      <c r="H12357" t="str">
        <f>IF(Table2[[#This Row],[Unit Price]]&lt;20,"0-19",IF(Table2[[#This Row],[Unit Price]]&lt;40,"20-39",IF(Table2[[#This Row],[Unit Price]]&lt;80,"40-79","80+")))</f>
        <v>40-79</v>
      </c>
      <c r="I12357" t="str">
        <f>TEXT(Table2[[#This Row],[Date Sold]], "ddd")</f>
        <v>Thu</v>
      </c>
    </row>
    <row r="12358" spans="1:9" x14ac:dyDescent="0.25">
      <c r="A12358" t="s">
        <v>51</v>
      </c>
      <c r="B12358" t="s">
        <v>24</v>
      </c>
      <c r="C12358" t="s">
        <v>14</v>
      </c>
      <c r="D12358" s="1">
        <v>45740</v>
      </c>
      <c r="E12358">
        <v>15</v>
      </c>
      <c r="F12358">
        <v>61.19</v>
      </c>
      <c r="G12358">
        <v>917.85</v>
      </c>
      <c r="H12358" t="str">
        <f>IF(Table2[[#This Row],[Unit Price]]&lt;20,"0-19",IF(Table2[[#This Row],[Unit Price]]&lt;40,"20-39",IF(Table2[[#This Row],[Unit Price]]&lt;80,"40-79","80+")))</f>
        <v>40-79</v>
      </c>
      <c r="I12358" t="str">
        <f>TEXT(Table2[[#This Row],[Date Sold]], "ddd")</f>
        <v>Mon</v>
      </c>
    </row>
    <row r="12359" spans="1:9" x14ac:dyDescent="0.25">
      <c r="A12359" t="s">
        <v>87</v>
      </c>
      <c r="B12359" t="s">
        <v>11</v>
      </c>
      <c r="C12359" t="s">
        <v>25</v>
      </c>
      <c r="D12359" s="1">
        <v>45761</v>
      </c>
      <c r="E12359">
        <v>12</v>
      </c>
      <c r="F12359">
        <v>34.44</v>
      </c>
      <c r="G12359">
        <v>413.28</v>
      </c>
      <c r="H12359" t="str">
        <f>IF(Table2[[#This Row],[Unit Price]]&lt;20,"0-19",IF(Table2[[#This Row],[Unit Price]]&lt;40,"20-39",IF(Table2[[#This Row],[Unit Price]]&lt;80,"40-79","80+")))</f>
        <v>20-39</v>
      </c>
      <c r="I12359" t="str">
        <f>TEXT(Table2[[#This Row],[Date Sold]], "ddd")</f>
        <v>Mon</v>
      </c>
    </row>
    <row r="12360" spans="1:9" x14ac:dyDescent="0.25">
      <c r="A12360" t="s">
        <v>41</v>
      </c>
      <c r="B12360" t="s">
        <v>11</v>
      </c>
      <c r="C12360" t="s">
        <v>29</v>
      </c>
      <c r="D12360" s="1">
        <v>45748</v>
      </c>
      <c r="E12360">
        <v>16</v>
      </c>
      <c r="F12360">
        <v>6.53</v>
      </c>
      <c r="G12360">
        <v>104.48</v>
      </c>
      <c r="H12360" t="str">
        <f>IF(Table2[[#This Row],[Unit Price]]&lt;20,"0-19",IF(Table2[[#This Row],[Unit Price]]&lt;40,"20-39",IF(Table2[[#This Row],[Unit Price]]&lt;80,"40-79","80+")))</f>
        <v>0-19</v>
      </c>
      <c r="I12360" t="str">
        <f>TEXT(Table2[[#This Row],[Date Sold]], "ddd")</f>
        <v>Tue</v>
      </c>
    </row>
    <row r="12361" spans="1:9" x14ac:dyDescent="0.25">
      <c r="A12361" t="s">
        <v>110</v>
      </c>
      <c r="B12361" t="s">
        <v>24</v>
      </c>
      <c r="C12361" t="s">
        <v>12</v>
      </c>
      <c r="D12361" s="1">
        <v>45790</v>
      </c>
      <c r="E12361">
        <v>13</v>
      </c>
      <c r="F12361">
        <v>8.75</v>
      </c>
      <c r="G12361">
        <v>113.75</v>
      </c>
      <c r="H12361" t="str">
        <f>IF(Table2[[#This Row],[Unit Price]]&lt;20,"0-19",IF(Table2[[#This Row],[Unit Price]]&lt;40,"20-39",IF(Table2[[#This Row],[Unit Price]]&lt;80,"40-79","80+")))</f>
        <v>0-19</v>
      </c>
      <c r="I12361" t="str">
        <f>TEXT(Table2[[#This Row],[Date Sold]], "ddd")</f>
        <v>Tue</v>
      </c>
    </row>
    <row r="12362" spans="1:9" x14ac:dyDescent="0.25">
      <c r="A12362" t="s">
        <v>13</v>
      </c>
      <c r="B12362" t="s">
        <v>24</v>
      </c>
      <c r="C12362" t="s">
        <v>12</v>
      </c>
      <c r="D12362" s="1">
        <v>45759</v>
      </c>
      <c r="E12362">
        <v>3</v>
      </c>
      <c r="F12362">
        <v>12.27</v>
      </c>
      <c r="G12362">
        <v>36.81</v>
      </c>
      <c r="H12362" t="str">
        <f>IF(Table2[[#This Row],[Unit Price]]&lt;20,"0-19",IF(Table2[[#This Row],[Unit Price]]&lt;40,"20-39",IF(Table2[[#This Row],[Unit Price]]&lt;80,"40-79","80+")))</f>
        <v>0-19</v>
      </c>
      <c r="I12362" t="str">
        <f>TEXT(Table2[[#This Row],[Date Sold]], "ddd")</f>
        <v>Sat</v>
      </c>
    </row>
    <row r="12363" spans="1:9" x14ac:dyDescent="0.25">
      <c r="A12363" t="s">
        <v>77</v>
      </c>
      <c r="B12363" t="s">
        <v>24</v>
      </c>
      <c r="C12363" t="s">
        <v>29</v>
      </c>
      <c r="D12363" s="1">
        <v>45758</v>
      </c>
      <c r="E12363">
        <v>15</v>
      </c>
      <c r="F12363">
        <v>65.87</v>
      </c>
      <c r="G12363">
        <v>988.05</v>
      </c>
      <c r="H12363" t="str">
        <f>IF(Table2[[#This Row],[Unit Price]]&lt;20,"0-19",IF(Table2[[#This Row],[Unit Price]]&lt;40,"20-39",IF(Table2[[#This Row],[Unit Price]]&lt;80,"40-79","80+")))</f>
        <v>40-79</v>
      </c>
      <c r="I12363" t="str">
        <f>TEXT(Table2[[#This Row],[Date Sold]], "ddd")</f>
        <v>Fri</v>
      </c>
    </row>
    <row r="12364" spans="1:9" x14ac:dyDescent="0.25">
      <c r="A12364" t="s">
        <v>74</v>
      </c>
      <c r="B12364" t="s">
        <v>42</v>
      </c>
      <c r="C12364" t="s">
        <v>25</v>
      </c>
      <c r="D12364" s="1">
        <v>45788</v>
      </c>
      <c r="E12364">
        <v>20</v>
      </c>
      <c r="F12364">
        <v>84.21</v>
      </c>
      <c r="G12364">
        <v>1684.2</v>
      </c>
      <c r="H12364" t="str">
        <f>IF(Table2[[#This Row],[Unit Price]]&lt;20,"0-19",IF(Table2[[#This Row],[Unit Price]]&lt;40,"20-39",IF(Table2[[#This Row],[Unit Price]]&lt;80,"40-79","80+")))</f>
        <v>80+</v>
      </c>
      <c r="I12364" t="str">
        <f>TEXT(Table2[[#This Row],[Date Sold]], "ddd")</f>
        <v>Sun</v>
      </c>
    </row>
    <row r="12365" spans="1:9" x14ac:dyDescent="0.25">
      <c r="A12365" t="s">
        <v>60</v>
      </c>
      <c r="B12365" t="s">
        <v>28</v>
      </c>
      <c r="C12365" t="s">
        <v>29</v>
      </c>
      <c r="D12365" s="1">
        <v>45733</v>
      </c>
      <c r="E12365">
        <v>8</v>
      </c>
      <c r="F12365">
        <v>6.14</v>
      </c>
      <c r="G12365">
        <v>49.12</v>
      </c>
      <c r="H12365" t="str">
        <f>IF(Table2[[#This Row],[Unit Price]]&lt;20,"0-19",IF(Table2[[#This Row],[Unit Price]]&lt;40,"20-39",IF(Table2[[#This Row],[Unit Price]]&lt;80,"40-79","80+")))</f>
        <v>0-19</v>
      </c>
      <c r="I12365" t="str">
        <f>TEXT(Table2[[#This Row],[Date Sold]], "ddd")</f>
        <v>Mon</v>
      </c>
    </row>
    <row r="12366" spans="1:9" x14ac:dyDescent="0.25">
      <c r="A12366" t="s">
        <v>79</v>
      </c>
      <c r="B12366" t="s">
        <v>28</v>
      </c>
      <c r="C12366" t="s">
        <v>29</v>
      </c>
      <c r="D12366" s="1">
        <v>45773</v>
      </c>
      <c r="E12366">
        <v>15</v>
      </c>
      <c r="F12366">
        <v>63.17</v>
      </c>
      <c r="G12366">
        <v>947.55</v>
      </c>
      <c r="H12366" t="str">
        <f>IF(Table2[[#This Row],[Unit Price]]&lt;20,"0-19",IF(Table2[[#This Row],[Unit Price]]&lt;40,"20-39",IF(Table2[[#This Row],[Unit Price]]&lt;80,"40-79","80+")))</f>
        <v>40-79</v>
      </c>
      <c r="I12366" t="str">
        <f>TEXT(Table2[[#This Row],[Date Sold]], "ddd")</f>
        <v>Sat</v>
      </c>
    </row>
    <row r="12367" spans="1:9" x14ac:dyDescent="0.25">
      <c r="A12367" t="s">
        <v>103</v>
      </c>
      <c r="B12367" t="s">
        <v>18</v>
      </c>
      <c r="C12367" t="s">
        <v>14</v>
      </c>
      <c r="D12367" s="1">
        <v>45783</v>
      </c>
      <c r="E12367">
        <v>12</v>
      </c>
      <c r="F12367">
        <v>99.44</v>
      </c>
      <c r="G12367">
        <v>1193.28</v>
      </c>
      <c r="H12367" t="str">
        <f>IF(Table2[[#This Row],[Unit Price]]&lt;20,"0-19",IF(Table2[[#This Row],[Unit Price]]&lt;40,"20-39",IF(Table2[[#This Row],[Unit Price]]&lt;80,"40-79","80+")))</f>
        <v>80+</v>
      </c>
      <c r="I12367" t="str">
        <f>TEXT(Table2[[#This Row],[Date Sold]], "ddd")</f>
        <v>Tue</v>
      </c>
    </row>
    <row r="12368" spans="1:9" x14ac:dyDescent="0.25">
      <c r="A12368" t="s">
        <v>102</v>
      </c>
      <c r="B12368" t="s">
        <v>22</v>
      </c>
      <c r="C12368" t="s">
        <v>29</v>
      </c>
      <c r="D12368" s="1">
        <v>45757</v>
      </c>
      <c r="E12368">
        <v>17</v>
      </c>
      <c r="F12368">
        <v>80.3</v>
      </c>
      <c r="G12368">
        <v>1365.1</v>
      </c>
      <c r="H12368" t="str">
        <f>IF(Table2[[#This Row],[Unit Price]]&lt;20,"0-19",IF(Table2[[#This Row],[Unit Price]]&lt;40,"20-39",IF(Table2[[#This Row],[Unit Price]]&lt;80,"40-79","80+")))</f>
        <v>80+</v>
      </c>
      <c r="I12368" t="str">
        <f>TEXT(Table2[[#This Row],[Date Sold]], "ddd")</f>
        <v>Thu</v>
      </c>
    </row>
    <row r="12369" spans="1:9" x14ac:dyDescent="0.25">
      <c r="A12369" t="s">
        <v>87</v>
      </c>
      <c r="B12369" t="s">
        <v>20</v>
      </c>
      <c r="C12369" t="s">
        <v>14</v>
      </c>
      <c r="D12369" s="1">
        <v>45712</v>
      </c>
      <c r="E12369">
        <v>13</v>
      </c>
      <c r="F12369">
        <v>33.65</v>
      </c>
      <c r="G12369">
        <v>437.45</v>
      </c>
      <c r="H12369" t="str">
        <f>IF(Table2[[#This Row],[Unit Price]]&lt;20,"0-19",IF(Table2[[#This Row],[Unit Price]]&lt;40,"20-39",IF(Table2[[#This Row],[Unit Price]]&lt;80,"40-79","80+")))</f>
        <v>20-39</v>
      </c>
      <c r="I12369" t="str">
        <f>TEXT(Table2[[#This Row],[Date Sold]], "ddd")</f>
        <v>Mon</v>
      </c>
    </row>
    <row r="12370" spans="1:9" x14ac:dyDescent="0.25">
      <c r="A12370" t="s">
        <v>62</v>
      </c>
      <c r="B12370" t="s">
        <v>8</v>
      </c>
      <c r="C12370" t="s">
        <v>14</v>
      </c>
      <c r="D12370" s="1">
        <v>45719</v>
      </c>
      <c r="E12370">
        <v>1</v>
      </c>
      <c r="F12370">
        <v>28.57</v>
      </c>
      <c r="G12370">
        <v>28.57</v>
      </c>
      <c r="H12370" t="str">
        <f>IF(Table2[[#This Row],[Unit Price]]&lt;20,"0-19",IF(Table2[[#This Row],[Unit Price]]&lt;40,"20-39",IF(Table2[[#This Row],[Unit Price]]&lt;80,"40-79","80+")))</f>
        <v>20-39</v>
      </c>
      <c r="I12370" t="str">
        <f>TEXT(Table2[[#This Row],[Date Sold]], "ddd")</f>
        <v>Mon</v>
      </c>
    </row>
    <row r="12371" spans="1:9" x14ac:dyDescent="0.25">
      <c r="A12371" t="s">
        <v>118</v>
      </c>
      <c r="B12371" t="s">
        <v>20</v>
      </c>
      <c r="C12371" t="s">
        <v>12</v>
      </c>
      <c r="D12371" s="1">
        <v>45778</v>
      </c>
      <c r="E12371">
        <v>13</v>
      </c>
      <c r="F12371">
        <v>62.76</v>
      </c>
      <c r="G12371">
        <v>815.88</v>
      </c>
      <c r="H12371" t="str">
        <f>IF(Table2[[#This Row],[Unit Price]]&lt;20,"0-19",IF(Table2[[#This Row],[Unit Price]]&lt;40,"20-39",IF(Table2[[#This Row],[Unit Price]]&lt;80,"40-79","80+")))</f>
        <v>40-79</v>
      </c>
      <c r="I12371" t="str">
        <f>TEXT(Table2[[#This Row],[Date Sold]], "ddd")</f>
        <v>Thu</v>
      </c>
    </row>
    <row r="12372" spans="1:9" x14ac:dyDescent="0.25">
      <c r="A12372" t="s">
        <v>87</v>
      </c>
      <c r="B12372" t="s">
        <v>42</v>
      </c>
      <c r="C12372" t="s">
        <v>14</v>
      </c>
      <c r="D12372" s="1">
        <v>45760</v>
      </c>
      <c r="E12372">
        <v>14</v>
      </c>
      <c r="F12372">
        <v>56.86</v>
      </c>
      <c r="G12372">
        <v>796.04</v>
      </c>
      <c r="H12372" t="str">
        <f>IF(Table2[[#This Row],[Unit Price]]&lt;20,"0-19",IF(Table2[[#This Row],[Unit Price]]&lt;40,"20-39",IF(Table2[[#This Row],[Unit Price]]&lt;80,"40-79","80+")))</f>
        <v>40-79</v>
      </c>
      <c r="I12372" t="str">
        <f>TEXT(Table2[[#This Row],[Date Sold]], "ddd")</f>
        <v>Sun</v>
      </c>
    </row>
    <row r="12373" spans="1:9" x14ac:dyDescent="0.25">
      <c r="A12373" t="s">
        <v>68</v>
      </c>
      <c r="B12373" t="s">
        <v>20</v>
      </c>
      <c r="C12373" t="s">
        <v>9</v>
      </c>
      <c r="D12373" s="1">
        <v>45748</v>
      </c>
      <c r="E12373">
        <v>15</v>
      </c>
      <c r="F12373">
        <v>48.17</v>
      </c>
      <c r="G12373">
        <v>722.55</v>
      </c>
      <c r="H12373" t="str">
        <f>IF(Table2[[#This Row],[Unit Price]]&lt;20,"0-19",IF(Table2[[#This Row],[Unit Price]]&lt;40,"20-39",IF(Table2[[#This Row],[Unit Price]]&lt;80,"40-79","80+")))</f>
        <v>40-79</v>
      </c>
      <c r="I12373" t="str">
        <f>TEXT(Table2[[#This Row],[Date Sold]], "ddd")</f>
        <v>Tue</v>
      </c>
    </row>
    <row r="12374" spans="1:9" x14ac:dyDescent="0.25">
      <c r="A12374" t="s">
        <v>51</v>
      </c>
      <c r="B12374" t="s">
        <v>20</v>
      </c>
      <c r="C12374" t="s">
        <v>29</v>
      </c>
      <c r="D12374" s="1">
        <v>45766</v>
      </c>
      <c r="E12374">
        <v>2</v>
      </c>
      <c r="F12374">
        <v>57.31</v>
      </c>
      <c r="G12374">
        <v>114.62</v>
      </c>
      <c r="H12374" t="str">
        <f>IF(Table2[[#This Row],[Unit Price]]&lt;20,"0-19",IF(Table2[[#This Row],[Unit Price]]&lt;40,"20-39",IF(Table2[[#This Row],[Unit Price]]&lt;80,"40-79","80+")))</f>
        <v>40-79</v>
      </c>
      <c r="I12374" t="str">
        <f>TEXT(Table2[[#This Row],[Date Sold]], "ddd")</f>
        <v>Sat</v>
      </c>
    </row>
    <row r="12375" spans="1:9" x14ac:dyDescent="0.25">
      <c r="A12375" t="s">
        <v>111</v>
      </c>
      <c r="B12375" t="s">
        <v>28</v>
      </c>
      <c r="C12375" t="s">
        <v>9</v>
      </c>
      <c r="D12375" s="1">
        <v>45740</v>
      </c>
      <c r="E12375">
        <v>7</v>
      </c>
      <c r="F12375">
        <v>62.51</v>
      </c>
      <c r="G12375">
        <v>437.57</v>
      </c>
      <c r="H12375" t="str">
        <f>IF(Table2[[#This Row],[Unit Price]]&lt;20,"0-19",IF(Table2[[#This Row],[Unit Price]]&lt;40,"20-39",IF(Table2[[#This Row],[Unit Price]]&lt;80,"40-79","80+")))</f>
        <v>40-79</v>
      </c>
      <c r="I12375" t="str">
        <f>TEXT(Table2[[#This Row],[Date Sold]], "ddd")</f>
        <v>Mon</v>
      </c>
    </row>
    <row r="12376" spans="1:9" x14ac:dyDescent="0.25">
      <c r="A12376" t="s">
        <v>111</v>
      </c>
      <c r="B12376" t="s">
        <v>16</v>
      </c>
      <c r="C12376" t="s">
        <v>9</v>
      </c>
      <c r="D12376" s="1">
        <v>45751</v>
      </c>
      <c r="E12376">
        <v>6</v>
      </c>
      <c r="F12376">
        <v>88.55</v>
      </c>
      <c r="G12376">
        <v>531.29999999999995</v>
      </c>
      <c r="H12376" t="str">
        <f>IF(Table2[[#This Row],[Unit Price]]&lt;20,"0-19",IF(Table2[[#This Row],[Unit Price]]&lt;40,"20-39",IF(Table2[[#This Row],[Unit Price]]&lt;80,"40-79","80+")))</f>
        <v>80+</v>
      </c>
      <c r="I12376" t="str">
        <f>TEXT(Table2[[#This Row],[Date Sold]], "ddd")</f>
        <v>Fri</v>
      </c>
    </row>
    <row r="12377" spans="1:9" x14ac:dyDescent="0.25">
      <c r="A12377" t="s">
        <v>73</v>
      </c>
      <c r="B12377" t="s">
        <v>38</v>
      </c>
      <c r="C12377" t="s">
        <v>14</v>
      </c>
      <c r="D12377" s="1">
        <v>45758</v>
      </c>
      <c r="E12377">
        <v>8</v>
      </c>
      <c r="F12377">
        <v>63.51</v>
      </c>
      <c r="G12377">
        <v>508.08</v>
      </c>
      <c r="H12377" t="str">
        <f>IF(Table2[[#This Row],[Unit Price]]&lt;20,"0-19",IF(Table2[[#This Row],[Unit Price]]&lt;40,"20-39",IF(Table2[[#This Row],[Unit Price]]&lt;80,"40-79","80+")))</f>
        <v>40-79</v>
      </c>
      <c r="I12377" t="str">
        <f>TEXT(Table2[[#This Row],[Date Sold]], "ddd")</f>
        <v>Fri</v>
      </c>
    </row>
    <row r="12378" spans="1:9" x14ac:dyDescent="0.25">
      <c r="A12378" t="s">
        <v>46</v>
      </c>
      <c r="B12378" t="s">
        <v>16</v>
      </c>
      <c r="C12378" t="s">
        <v>9</v>
      </c>
      <c r="D12378" s="1">
        <v>45768</v>
      </c>
      <c r="E12378">
        <v>7</v>
      </c>
      <c r="F12378">
        <v>75.209999999999994</v>
      </c>
      <c r="G12378">
        <v>526.47</v>
      </c>
      <c r="H12378" t="str">
        <f>IF(Table2[[#This Row],[Unit Price]]&lt;20,"0-19",IF(Table2[[#This Row],[Unit Price]]&lt;40,"20-39",IF(Table2[[#This Row],[Unit Price]]&lt;80,"40-79","80+")))</f>
        <v>40-79</v>
      </c>
      <c r="I12378" t="str">
        <f>TEXT(Table2[[#This Row],[Date Sold]], "ddd")</f>
        <v>Mon</v>
      </c>
    </row>
    <row r="12379" spans="1:9" x14ac:dyDescent="0.25">
      <c r="A12379" t="s">
        <v>32</v>
      </c>
      <c r="B12379" t="s">
        <v>18</v>
      </c>
      <c r="C12379" t="s">
        <v>25</v>
      </c>
      <c r="D12379" s="1">
        <v>45758</v>
      </c>
      <c r="E12379">
        <v>14</v>
      </c>
      <c r="F12379">
        <v>20.48</v>
      </c>
      <c r="G12379">
        <v>286.72000000000003</v>
      </c>
      <c r="H12379" t="str">
        <f>IF(Table2[[#This Row],[Unit Price]]&lt;20,"0-19",IF(Table2[[#This Row],[Unit Price]]&lt;40,"20-39",IF(Table2[[#This Row],[Unit Price]]&lt;80,"40-79","80+")))</f>
        <v>20-39</v>
      </c>
      <c r="I12379" t="str">
        <f>TEXT(Table2[[#This Row],[Date Sold]], "ddd")</f>
        <v>Fri</v>
      </c>
    </row>
    <row r="12380" spans="1:9" x14ac:dyDescent="0.25">
      <c r="A12380" t="s">
        <v>60</v>
      </c>
      <c r="B12380" t="s">
        <v>24</v>
      </c>
      <c r="C12380" t="s">
        <v>12</v>
      </c>
      <c r="D12380" s="1">
        <v>45744</v>
      </c>
      <c r="E12380">
        <v>17</v>
      </c>
      <c r="F12380">
        <v>92.38</v>
      </c>
      <c r="G12380">
        <v>1570.46</v>
      </c>
      <c r="H12380" t="str">
        <f>IF(Table2[[#This Row],[Unit Price]]&lt;20,"0-19",IF(Table2[[#This Row],[Unit Price]]&lt;40,"20-39",IF(Table2[[#This Row],[Unit Price]]&lt;80,"40-79","80+")))</f>
        <v>80+</v>
      </c>
      <c r="I12380" t="str">
        <f>TEXT(Table2[[#This Row],[Date Sold]], "ddd")</f>
        <v>Fri</v>
      </c>
    </row>
    <row r="12381" spans="1:9" x14ac:dyDescent="0.25">
      <c r="A12381" t="s">
        <v>49</v>
      </c>
      <c r="B12381" t="s">
        <v>28</v>
      </c>
      <c r="C12381" t="s">
        <v>29</v>
      </c>
      <c r="D12381" s="1">
        <v>45757</v>
      </c>
      <c r="E12381">
        <v>13</v>
      </c>
      <c r="F12381">
        <v>7.87</v>
      </c>
      <c r="G12381">
        <v>102.31</v>
      </c>
      <c r="H12381" t="str">
        <f>IF(Table2[[#This Row],[Unit Price]]&lt;20,"0-19",IF(Table2[[#This Row],[Unit Price]]&lt;40,"20-39",IF(Table2[[#This Row],[Unit Price]]&lt;80,"40-79","80+")))</f>
        <v>0-19</v>
      </c>
      <c r="I12381" t="str">
        <f>TEXT(Table2[[#This Row],[Date Sold]], "ddd")</f>
        <v>Thu</v>
      </c>
    </row>
    <row r="12382" spans="1:9" x14ac:dyDescent="0.25">
      <c r="A12382" t="s">
        <v>76</v>
      </c>
      <c r="B12382" t="s">
        <v>11</v>
      </c>
      <c r="C12382" t="s">
        <v>9</v>
      </c>
      <c r="D12382" s="1">
        <v>45744</v>
      </c>
      <c r="E12382">
        <v>5</v>
      </c>
      <c r="F12382">
        <v>8.94</v>
      </c>
      <c r="G12382">
        <v>44.7</v>
      </c>
      <c r="H12382" t="str">
        <f>IF(Table2[[#This Row],[Unit Price]]&lt;20,"0-19",IF(Table2[[#This Row],[Unit Price]]&lt;40,"20-39",IF(Table2[[#This Row],[Unit Price]]&lt;80,"40-79","80+")))</f>
        <v>0-19</v>
      </c>
      <c r="I12382" t="str">
        <f>TEXT(Table2[[#This Row],[Date Sold]], "ddd")</f>
        <v>Fri</v>
      </c>
    </row>
    <row r="12383" spans="1:9" x14ac:dyDescent="0.25">
      <c r="A12383" t="s">
        <v>94</v>
      </c>
      <c r="B12383" t="s">
        <v>20</v>
      </c>
      <c r="C12383" t="s">
        <v>29</v>
      </c>
      <c r="D12383" s="1">
        <v>45731</v>
      </c>
      <c r="E12383">
        <v>17</v>
      </c>
      <c r="F12383">
        <v>5.14</v>
      </c>
      <c r="G12383">
        <v>87.38</v>
      </c>
      <c r="H12383" t="str">
        <f>IF(Table2[[#This Row],[Unit Price]]&lt;20,"0-19",IF(Table2[[#This Row],[Unit Price]]&lt;40,"20-39",IF(Table2[[#This Row],[Unit Price]]&lt;80,"40-79","80+")))</f>
        <v>0-19</v>
      </c>
      <c r="I12383" t="str">
        <f>TEXT(Table2[[#This Row],[Date Sold]], "ddd")</f>
        <v>Sat</v>
      </c>
    </row>
    <row r="12384" spans="1:9" x14ac:dyDescent="0.25">
      <c r="A12384" t="s">
        <v>66</v>
      </c>
      <c r="B12384" t="s">
        <v>11</v>
      </c>
      <c r="C12384" t="s">
        <v>29</v>
      </c>
      <c r="D12384" s="1">
        <v>45735</v>
      </c>
      <c r="E12384">
        <v>12</v>
      </c>
      <c r="F12384">
        <v>20.399999999999999</v>
      </c>
      <c r="G12384">
        <v>244.8</v>
      </c>
      <c r="H12384" t="str">
        <f>IF(Table2[[#This Row],[Unit Price]]&lt;20,"0-19",IF(Table2[[#This Row],[Unit Price]]&lt;40,"20-39",IF(Table2[[#This Row],[Unit Price]]&lt;80,"40-79","80+")))</f>
        <v>20-39</v>
      </c>
      <c r="I12384" t="str">
        <f>TEXT(Table2[[#This Row],[Date Sold]], "ddd")</f>
        <v>Wed</v>
      </c>
    </row>
    <row r="12385" spans="1:9" x14ac:dyDescent="0.25">
      <c r="A12385" t="s">
        <v>118</v>
      </c>
      <c r="B12385" t="s">
        <v>8</v>
      </c>
      <c r="C12385" t="s">
        <v>29</v>
      </c>
      <c r="D12385" s="1">
        <v>45743</v>
      </c>
      <c r="E12385">
        <v>2</v>
      </c>
      <c r="F12385">
        <v>63.83</v>
      </c>
      <c r="G12385">
        <v>127.66</v>
      </c>
      <c r="H12385" t="str">
        <f>IF(Table2[[#This Row],[Unit Price]]&lt;20,"0-19",IF(Table2[[#This Row],[Unit Price]]&lt;40,"20-39",IF(Table2[[#This Row],[Unit Price]]&lt;80,"40-79","80+")))</f>
        <v>40-79</v>
      </c>
      <c r="I12385" t="str">
        <f>TEXT(Table2[[#This Row],[Date Sold]], "ddd")</f>
        <v>Thu</v>
      </c>
    </row>
    <row r="12386" spans="1:9" x14ac:dyDescent="0.25">
      <c r="A12386" t="s">
        <v>63</v>
      </c>
      <c r="B12386" t="s">
        <v>22</v>
      </c>
      <c r="C12386" t="s">
        <v>9</v>
      </c>
      <c r="D12386" s="1">
        <v>45759</v>
      </c>
      <c r="E12386">
        <v>3</v>
      </c>
      <c r="F12386">
        <v>33.01</v>
      </c>
      <c r="G12386">
        <v>99.03</v>
      </c>
      <c r="H12386" t="str">
        <f>IF(Table2[[#This Row],[Unit Price]]&lt;20,"0-19",IF(Table2[[#This Row],[Unit Price]]&lt;40,"20-39",IF(Table2[[#This Row],[Unit Price]]&lt;80,"40-79","80+")))</f>
        <v>20-39</v>
      </c>
      <c r="I12386" t="str">
        <f>TEXT(Table2[[#This Row],[Date Sold]], "ddd")</f>
        <v>Sat</v>
      </c>
    </row>
    <row r="12387" spans="1:9" x14ac:dyDescent="0.25">
      <c r="A12387" t="s">
        <v>100</v>
      </c>
      <c r="B12387" t="s">
        <v>28</v>
      </c>
      <c r="C12387" t="s">
        <v>14</v>
      </c>
      <c r="D12387" s="1">
        <v>45743</v>
      </c>
      <c r="E12387">
        <v>5</v>
      </c>
      <c r="F12387">
        <v>81.98</v>
      </c>
      <c r="G12387">
        <v>409.9</v>
      </c>
      <c r="H12387" t="str">
        <f>IF(Table2[[#This Row],[Unit Price]]&lt;20,"0-19",IF(Table2[[#This Row],[Unit Price]]&lt;40,"20-39",IF(Table2[[#This Row],[Unit Price]]&lt;80,"40-79","80+")))</f>
        <v>80+</v>
      </c>
      <c r="I12387" t="str">
        <f>TEXT(Table2[[#This Row],[Date Sold]], "ddd")</f>
        <v>Thu</v>
      </c>
    </row>
    <row r="12388" spans="1:9" x14ac:dyDescent="0.25">
      <c r="A12388" t="s">
        <v>91</v>
      </c>
      <c r="B12388" t="s">
        <v>42</v>
      </c>
      <c r="C12388" t="s">
        <v>25</v>
      </c>
      <c r="D12388" s="1">
        <v>45735</v>
      </c>
      <c r="E12388">
        <v>17</v>
      </c>
      <c r="F12388">
        <v>35.26</v>
      </c>
      <c r="G12388">
        <v>599.41999999999996</v>
      </c>
      <c r="H12388" t="str">
        <f>IF(Table2[[#This Row],[Unit Price]]&lt;20,"0-19",IF(Table2[[#This Row],[Unit Price]]&lt;40,"20-39",IF(Table2[[#This Row],[Unit Price]]&lt;80,"40-79","80+")))</f>
        <v>20-39</v>
      </c>
      <c r="I12388" t="str">
        <f>TEXT(Table2[[#This Row],[Date Sold]], "ddd")</f>
        <v>Wed</v>
      </c>
    </row>
    <row r="12389" spans="1:9" x14ac:dyDescent="0.25">
      <c r="A12389" t="s">
        <v>15</v>
      </c>
      <c r="B12389" t="s">
        <v>8</v>
      </c>
      <c r="C12389" t="s">
        <v>29</v>
      </c>
      <c r="D12389" s="1">
        <v>45758</v>
      </c>
      <c r="E12389">
        <v>5</v>
      </c>
      <c r="F12389">
        <v>70.069999999999993</v>
      </c>
      <c r="G12389">
        <v>350.35</v>
      </c>
      <c r="H12389" t="str">
        <f>IF(Table2[[#This Row],[Unit Price]]&lt;20,"0-19",IF(Table2[[#This Row],[Unit Price]]&lt;40,"20-39",IF(Table2[[#This Row],[Unit Price]]&lt;80,"40-79","80+")))</f>
        <v>40-79</v>
      </c>
      <c r="I12389" t="str">
        <f>TEXT(Table2[[#This Row],[Date Sold]], "ddd")</f>
        <v>Fri</v>
      </c>
    </row>
    <row r="12390" spans="1:9" x14ac:dyDescent="0.25">
      <c r="A12390" t="s">
        <v>71</v>
      </c>
      <c r="B12390" t="s">
        <v>18</v>
      </c>
      <c r="C12390" t="s">
        <v>29</v>
      </c>
      <c r="D12390" s="1">
        <v>45786</v>
      </c>
      <c r="E12390">
        <v>2</v>
      </c>
      <c r="F12390">
        <v>22</v>
      </c>
      <c r="G12390">
        <v>44</v>
      </c>
      <c r="H12390" t="str">
        <f>IF(Table2[[#This Row],[Unit Price]]&lt;20,"0-19",IF(Table2[[#This Row],[Unit Price]]&lt;40,"20-39",IF(Table2[[#This Row],[Unit Price]]&lt;80,"40-79","80+")))</f>
        <v>20-39</v>
      </c>
      <c r="I12390" t="str">
        <f>TEXT(Table2[[#This Row],[Date Sold]], "ddd")</f>
        <v>Fri</v>
      </c>
    </row>
    <row r="12391" spans="1:9" x14ac:dyDescent="0.25">
      <c r="A12391" t="s">
        <v>120</v>
      </c>
      <c r="B12391" t="s">
        <v>18</v>
      </c>
      <c r="C12391" t="s">
        <v>29</v>
      </c>
      <c r="D12391" s="1">
        <v>45767</v>
      </c>
      <c r="E12391">
        <v>14</v>
      </c>
      <c r="F12391">
        <v>80.88</v>
      </c>
      <c r="G12391">
        <v>1132.32</v>
      </c>
      <c r="H12391" t="str">
        <f>IF(Table2[[#This Row],[Unit Price]]&lt;20,"0-19",IF(Table2[[#This Row],[Unit Price]]&lt;40,"20-39",IF(Table2[[#This Row],[Unit Price]]&lt;80,"40-79","80+")))</f>
        <v>80+</v>
      </c>
      <c r="I12391" t="str">
        <f>TEXT(Table2[[#This Row],[Date Sold]], "ddd")</f>
        <v>Sun</v>
      </c>
    </row>
    <row r="12392" spans="1:9" x14ac:dyDescent="0.25">
      <c r="A12392" t="s">
        <v>19</v>
      </c>
      <c r="B12392" t="s">
        <v>42</v>
      </c>
      <c r="C12392" t="s">
        <v>9</v>
      </c>
      <c r="D12392" s="1">
        <v>45799</v>
      </c>
      <c r="E12392">
        <v>2</v>
      </c>
      <c r="F12392">
        <v>37.36</v>
      </c>
      <c r="G12392">
        <v>74.72</v>
      </c>
      <c r="H12392" t="str">
        <f>IF(Table2[[#This Row],[Unit Price]]&lt;20,"0-19",IF(Table2[[#This Row],[Unit Price]]&lt;40,"20-39",IF(Table2[[#This Row],[Unit Price]]&lt;80,"40-79","80+")))</f>
        <v>20-39</v>
      </c>
      <c r="I12392" t="str">
        <f>TEXT(Table2[[#This Row],[Date Sold]], "ddd")</f>
        <v>Thu</v>
      </c>
    </row>
    <row r="12393" spans="1:9" x14ac:dyDescent="0.25">
      <c r="A12393" t="s">
        <v>13</v>
      </c>
      <c r="B12393" t="s">
        <v>8</v>
      </c>
      <c r="C12393" t="s">
        <v>25</v>
      </c>
      <c r="D12393" s="1">
        <v>45780</v>
      </c>
      <c r="E12393">
        <v>6</v>
      </c>
      <c r="F12393">
        <v>93.65</v>
      </c>
      <c r="G12393">
        <v>561.9</v>
      </c>
      <c r="H12393" t="str">
        <f>IF(Table2[[#This Row],[Unit Price]]&lt;20,"0-19",IF(Table2[[#This Row],[Unit Price]]&lt;40,"20-39",IF(Table2[[#This Row],[Unit Price]]&lt;80,"40-79","80+")))</f>
        <v>80+</v>
      </c>
      <c r="I12393" t="str">
        <f>TEXT(Table2[[#This Row],[Date Sold]], "ddd")</f>
        <v>Sat</v>
      </c>
    </row>
    <row r="12394" spans="1:9" x14ac:dyDescent="0.25">
      <c r="A12394" t="s">
        <v>53</v>
      </c>
      <c r="B12394" t="s">
        <v>22</v>
      </c>
      <c r="C12394" t="s">
        <v>9</v>
      </c>
      <c r="D12394" s="1">
        <v>45711</v>
      </c>
      <c r="E12394">
        <v>6</v>
      </c>
      <c r="F12394">
        <v>37.29</v>
      </c>
      <c r="G12394">
        <v>223.74</v>
      </c>
      <c r="H12394" t="str">
        <f>IF(Table2[[#This Row],[Unit Price]]&lt;20,"0-19",IF(Table2[[#This Row],[Unit Price]]&lt;40,"20-39",IF(Table2[[#This Row],[Unit Price]]&lt;80,"40-79","80+")))</f>
        <v>20-39</v>
      </c>
      <c r="I12394" t="str">
        <f>TEXT(Table2[[#This Row],[Date Sold]], "ddd")</f>
        <v>Sun</v>
      </c>
    </row>
    <row r="12395" spans="1:9" x14ac:dyDescent="0.25">
      <c r="A12395" t="s">
        <v>74</v>
      </c>
      <c r="B12395" t="s">
        <v>24</v>
      </c>
      <c r="C12395" t="s">
        <v>29</v>
      </c>
      <c r="D12395" s="1">
        <v>45756</v>
      </c>
      <c r="E12395">
        <v>4</v>
      </c>
      <c r="F12395">
        <v>84.06</v>
      </c>
      <c r="G12395">
        <v>336.24</v>
      </c>
      <c r="H12395" t="str">
        <f>IF(Table2[[#This Row],[Unit Price]]&lt;20,"0-19",IF(Table2[[#This Row],[Unit Price]]&lt;40,"20-39",IF(Table2[[#This Row],[Unit Price]]&lt;80,"40-79","80+")))</f>
        <v>80+</v>
      </c>
      <c r="I12395" t="str">
        <f>TEXT(Table2[[#This Row],[Date Sold]], "ddd")</f>
        <v>Wed</v>
      </c>
    </row>
    <row r="12396" spans="1:9" x14ac:dyDescent="0.25">
      <c r="A12396" t="s">
        <v>70</v>
      </c>
      <c r="B12396" t="s">
        <v>16</v>
      </c>
      <c r="C12396" t="s">
        <v>14</v>
      </c>
      <c r="D12396" s="1">
        <v>45734</v>
      </c>
      <c r="E12396">
        <v>4</v>
      </c>
      <c r="F12396">
        <v>63.14</v>
      </c>
      <c r="G12396">
        <v>252.56</v>
      </c>
      <c r="H12396" t="str">
        <f>IF(Table2[[#This Row],[Unit Price]]&lt;20,"0-19",IF(Table2[[#This Row],[Unit Price]]&lt;40,"20-39",IF(Table2[[#This Row],[Unit Price]]&lt;80,"40-79","80+")))</f>
        <v>40-79</v>
      </c>
      <c r="I12396" t="str">
        <f>TEXT(Table2[[#This Row],[Date Sold]], "ddd")</f>
        <v>Tue</v>
      </c>
    </row>
    <row r="12397" spans="1:9" x14ac:dyDescent="0.25">
      <c r="A12397" t="s">
        <v>63</v>
      </c>
      <c r="B12397" t="s">
        <v>18</v>
      </c>
      <c r="C12397" t="s">
        <v>25</v>
      </c>
      <c r="D12397" s="1">
        <v>45713</v>
      </c>
      <c r="E12397">
        <v>11</v>
      </c>
      <c r="F12397">
        <v>67.58</v>
      </c>
      <c r="G12397">
        <v>743.38</v>
      </c>
      <c r="H12397" t="str">
        <f>IF(Table2[[#This Row],[Unit Price]]&lt;20,"0-19",IF(Table2[[#This Row],[Unit Price]]&lt;40,"20-39",IF(Table2[[#This Row],[Unit Price]]&lt;80,"40-79","80+")))</f>
        <v>40-79</v>
      </c>
      <c r="I12397" t="str">
        <f>TEXT(Table2[[#This Row],[Date Sold]], "ddd")</f>
        <v>Tue</v>
      </c>
    </row>
    <row r="12398" spans="1:9" x14ac:dyDescent="0.25">
      <c r="A12398" t="s">
        <v>48</v>
      </c>
      <c r="B12398" t="s">
        <v>28</v>
      </c>
      <c r="C12398" t="s">
        <v>9</v>
      </c>
      <c r="D12398" s="1">
        <v>45795</v>
      </c>
      <c r="E12398">
        <v>2</v>
      </c>
      <c r="F12398">
        <v>32.1</v>
      </c>
      <c r="G12398">
        <v>64.2</v>
      </c>
      <c r="H12398" t="str">
        <f>IF(Table2[[#This Row],[Unit Price]]&lt;20,"0-19",IF(Table2[[#This Row],[Unit Price]]&lt;40,"20-39",IF(Table2[[#This Row],[Unit Price]]&lt;80,"40-79","80+")))</f>
        <v>20-39</v>
      </c>
      <c r="I12398" t="str">
        <f>TEXT(Table2[[#This Row],[Date Sold]], "ddd")</f>
        <v>Sun</v>
      </c>
    </row>
    <row r="12399" spans="1:9" x14ac:dyDescent="0.25">
      <c r="A12399" t="s">
        <v>67</v>
      </c>
      <c r="B12399" t="s">
        <v>42</v>
      </c>
      <c r="C12399" t="s">
        <v>14</v>
      </c>
      <c r="D12399" s="1">
        <v>45799</v>
      </c>
      <c r="E12399">
        <v>19</v>
      </c>
      <c r="F12399">
        <v>79.38</v>
      </c>
      <c r="G12399">
        <v>1508.22</v>
      </c>
      <c r="H12399" t="str">
        <f>IF(Table2[[#This Row],[Unit Price]]&lt;20,"0-19",IF(Table2[[#This Row],[Unit Price]]&lt;40,"20-39",IF(Table2[[#This Row],[Unit Price]]&lt;80,"40-79","80+")))</f>
        <v>40-79</v>
      </c>
      <c r="I12399" t="str">
        <f>TEXT(Table2[[#This Row],[Date Sold]], "ddd")</f>
        <v>Thu</v>
      </c>
    </row>
    <row r="12400" spans="1:9" x14ac:dyDescent="0.25">
      <c r="A12400" t="s">
        <v>74</v>
      </c>
      <c r="B12400" t="s">
        <v>24</v>
      </c>
      <c r="C12400" t="s">
        <v>25</v>
      </c>
      <c r="D12400" s="1">
        <v>45734</v>
      </c>
      <c r="E12400">
        <v>11</v>
      </c>
      <c r="F12400">
        <v>68.209999999999994</v>
      </c>
      <c r="G12400">
        <v>750.31</v>
      </c>
      <c r="H12400" t="str">
        <f>IF(Table2[[#This Row],[Unit Price]]&lt;20,"0-19",IF(Table2[[#This Row],[Unit Price]]&lt;40,"20-39",IF(Table2[[#This Row],[Unit Price]]&lt;80,"40-79","80+")))</f>
        <v>40-79</v>
      </c>
      <c r="I12400" t="str">
        <f>TEXT(Table2[[#This Row],[Date Sold]], "ddd")</f>
        <v>Tue</v>
      </c>
    </row>
    <row r="12401" spans="1:9" x14ac:dyDescent="0.25">
      <c r="A12401" t="s">
        <v>19</v>
      </c>
      <c r="B12401" t="s">
        <v>16</v>
      </c>
      <c r="C12401" t="s">
        <v>14</v>
      </c>
      <c r="D12401" s="1">
        <v>45772</v>
      </c>
      <c r="E12401">
        <v>1</v>
      </c>
      <c r="F12401">
        <v>88.38</v>
      </c>
      <c r="G12401">
        <v>88.38</v>
      </c>
      <c r="H12401" t="str">
        <f>IF(Table2[[#This Row],[Unit Price]]&lt;20,"0-19",IF(Table2[[#This Row],[Unit Price]]&lt;40,"20-39",IF(Table2[[#This Row],[Unit Price]]&lt;80,"40-79","80+")))</f>
        <v>80+</v>
      </c>
      <c r="I12401" t="str">
        <f>TEXT(Table2[[#This Row],[Date Sold]], "ddd")</f>
        <v>Fri</v>
      </c>
    </row>
    <row r="12402" spans="1:9" x14ac:dyDescent="0.25">
      <c r="A12402" t="s">
        <v>100</v>
      </c>
      <c r="B12402" t="s">
        <v>16</v>
      </c>
      <c r="C12402" t="s">
        <v>25</v>
      </c>
      <c r="D12402" s="1">
        <v>45777</v>
      </c>
      <c r="E12402">
        <v>3</v>
      </c>
      <c r="F12402">
        <v>33.85</v>
      </c>
      <c r="G12402">
        <v>101.55</v>
      </c>
      <c r="H12402" t="str">
        <f>IF(Table2[[#This Row],[Unit Price]]&lt;20,"0-19",IF(Table2[[#This Row],[Unit Price]]&lt;40,"20-39",IF(Table2[[#This Row],[Unit Price]]&lt;80,"40-79","80+")))</f>
        <v>20-39</v>
      </c>
      <c r="I12402" t="str">
        <f>TEXT(Table2[[#This Row],[Date Sold]], "ddd")</f>
        <v>Wed</v>
      </c>
    </row>
    <row r="12403" spans="1:9" x14ac:dyDescent="0.25">
      <c r="A12403" t="s">
        <v>43</v>
      </c>
      <c r="B12403" t="s">
        <v>42</v>
      </c>
      <c r="C12403" t="s">
        <v>29</v>
      </c>
      <c r="D12403" s="1">
        <v>45768</v>
      </c>
      <c r="E12403">
        <v>16</v>
      </c>
      <c r="F12403">
        <v>53.26</v>
      </c>
      <c r="G12403">
        <v>852.16</v>
      </c>
      <c r="H12403" t="str">
        <f>IF(Table2[[#This Row],[Unit Price]]&lt;20,"0-19",IF(Table2[[#This Row],[Unit Price]]&lt;40,"20-39",IF(Table2[[#This Row],[Unit Price]]&lt;80,"40-79","80+")))</f>
        <v>40-79</v>
      </c>
      <c r="I12403" t="str">
        <f>TEXT(Table2[[#This Row],[Date Sold]], "ddd")</f>
        <v>Mon</v>
      </c>
    </row>
    <row r="12404" spans="1:9" x14ac:dyDescent="0.25">
      <c r="A12404" t="s">
        <v>81</v>
      </c>
      <c r="B12404" t="s">
        <v>24</v>
      </c>
      <c r="C12404" t="s">
        <v>14</v>
      </c>
      <c r="D12404" s="1">
        <v>45761</v>
      </c>
      <c r="E12404">
        <v>9</v>
      </c>
      <c r="F12404">
        <v>16.87</v>
      </c>
      <c r="G12404">
        <v>151.83000000000001</v>
      </c>
      <c r="H12404" t="str">
        <f>IF(Table2[[#This Row],[Unit Price]]&lt;20,"0-19",IF(Table2[[#This Row],[Unit Price]]&lt;40,"20-39",IF(Table2[[#This Row],[Unit Price]]&lt;80,"40-79","80+")))</f>
        <v>0-19</v>
      </c>
      <c r="I12404" t="str">
        <f>TEXT(Table2[[#This Row],[Date Sold]], "ddd")</f>
        <v>Mon</v>
      </c>
    </row>
    <row r="12405" spans="1:9" x14ac:dyDescent="0.25">
      <c r="A12405" t="s">
        <v>81</v>
      </c>
      <c r="B12405" t="s">
        <v>42</v>
      </c>
      <c r="C12405" t="s">
        <v>12</v>
      </c>
      <c r="D12405" s="1">
        <v>45714</v>
      </c>
      <c r="E12405">
        <v>4</v>
      </c>
      <c r="F12405">
        <v>55.32</v>
      </c>
      <c r="G12405">
        <v>221.28</v>
      </c>
      <c r="H12405" t="str">
        <f>IF(Table2[[#This Row],[Unit Price]]&lt;20,"0-19",IF(Table2[[#This Row],[Unit Price]]&lt;40,"20-39",IF(Table2[[#This Row],[Unit Price]]&lt;80,"40-79","80+")))</f>
        <v>40-79</v>
      </c>
      <c r="I12405" t="str">
        <f>TEXT(Table2[[#This Row],[Date Sold]], "ddd")</f>
        <v>Wed</v>
      </c>
    </row>
    <row r="12406" spans="1:9" x14ac:dyDescent="0.25">
      <c r="A12406" t="s">
        <v>31</v>
      </c>
      <c r="B12406" t="s">
        <v>22</v>
      </c>
      <c r="C12406" t="s">
        <v>29</v>
      </c>
      <c r="D12406" s="1">
        <v>45774</v>
      </c>
      <c r="E12406">
        <v>20</v>
      </c>
      <c r="F12406">
        <v>63.75</v>
      </c>
      <c r="G12406">
        <v>1275</v>
      </c>
      <c r="H12406" t="str">
        <f>IF(Table2[[#This Row],[Unit Price]]&lt;20,"0-19",IF(Table2[[#This Row],[Unit Price]]&lt;40,"20-39",IF(Table2[[#This Row],[Unit Price]]&lt;80,"40-79","80+")))</f>
        <v>40-79</v>
      </c>
      <c r="I12406" t="str">
        <f>TEXT(Table2[[#This Row],[Date Sold]], "ddd")</f>
        <v>Sun</v>
      </c>
    </row>
    <row r="12407" spans="1:9" x14ac:dyDescent="0.25">
      <c r="A12407" t="s">
        <v>114</v>
      </c>
      <c r="B12407" t="s">
        <v>22</v>
      </c>
      <c r="C12407" t="s">
        <v>29</v>
      </c>
      <c r="D12407" s="1">
        <v>45741</v>
      </c>
      <c r="E12407">
        <v>9</v>
      </c>
      <c r="F12407">
        <v>30.61</v>
      </c>
      <c r="G12407">
        <v>275.49</v>
      </c>
      <c r="H12407" t="str">
        <f>IF(Table2[[#This Row],[Unit Price]]&lt;20,"0-19",IF(Table2[[#This Row],[Unit Price]]&lt;40,"20-39",IF(Table2[[#This Row],[Unit Price]]&lt;80,"40-79","80+")))</f>
        <v>20-39</v>
      </c>
      <c r="I12407" t="str">
        <f>TEXT(Table2[[#This Row],[Date Sold]], "ddd")</f>
        <v>Tue</v>
      </c>
    </row>
    <row r="12408" spans="1:9" x14ac:dyDescent="0.25">
      <c r="A12408" t="s">
        <v>61</v>
      </c>
      <c r="B12408" t="s">
        <v>22</v>
      </c>
      <c r="C12408" t="s">
        <v>12</v>
      </c>
      <c r="D12408" s="1">
        <v>45777</v>
      </c>
      <c r="E12408">
        <v>14</v>
      </c>
      <c r="F12408">
        <v>23.26</v>
      </c>
      <c r="G12408">
        <v>325.64</v>
      </c>
      <c r="H12408" t="str">
        <f>IF(Table2[[#This Row],[Unit Price]]&lt;20,"0-19",IF(Table2[[#This Row],[Unit Price]]&lt;40,"20-39",IF(Table2[[#This Row],[Unit Price]]&lt;80,"40-79","80+")))</f>
        <v>20-39</v>
      </c>
      <c r="I12408" t="str">
        <f>TEXT(Table2[[#This Row],[Date Sold]], "ddd")</f>
        <v>Wed</v>
      </c>
    </row>
    <row r="12409" spans="1:9" x14ac:dyDescent="0.25">
      <c r="A12409" t="s">
        <v>36</v>
      </c>
      <c r="B12409" t="s">
        <v>22</v>
      </c>
      <c r="C12409" t="s">
        <v>25</v>
      </c>
      <c r="D12409" s="1">
        <v>45744</v>
      </c>
      <c r="E12409">
        <v>12</v>
      </c>
      <c r="F12409">
        <v>40.33</v>
      </c>
      <c r="G12409">
        <v>483.96</v>
      </c>
      <c r="H12409" t="str">
        <f>IF(Table2[[#This Row],[Unit Price]]&lt;20,"0-19",IF(Table2[[#This Row],[Unit Price]]&lt;40,"20-39",IF(Table2[[#This Row],[Unit Price]]&lt;80,"40-79","80+")))</f>
        <v>40-79</v>
      </c>
      <c r="I12409" t="str">
        <f>TEXT(Table2[[#This Row],[Date Sold]], "ddd")</f>
        <v>Fri</v>
      </c>
    </row>
    <row r="12410" spans="1:9" x14ac:dyDescent="0.25">
      <c r="A12410" t="s">
        <v>65</v>
      </c>
      <c r="B12410" t="s">
        <v>24</v>
      </c>
      <c r="C12410" t="s">
        <v>29</v>
      </c>
      <c r="D12410" s="1">
        <v>45740</v>
      </c>
      <c r="E12410">
        <v>8</v>
      </c>
      <c r="F12410">
        <v>19.350000000000001</v>
      </c>
      <c r="G12410">
        <v>154.80000000000001</v>
      </c>
      <c r="H12410" t="str">
        <f>IF(Table2[[#This Row],[Unit Price]]&lt;20,"0-19",IF(Table2[[#This Row],[Unit Price]]&lt;40,"20-39",IF(Table2[[#This Row],[Unit Price]]&lt;80,"40-79","80+")))</f>
        <v>0-19</v>
      </c>
      <c r="I12410" t="str">
        <f>TEXT(Table2[[#This Row],[Date Sold]], "ddd")</f>
        <v>Mon</v>
      </c>
    </row>
    <row r="12411" spans="1:9" x14ac:dyDescent="0.25">
      <c r="A12411" t="s">
        <v>53</v>
      </c>
      <c r="B12411" t="s">
        <v>24</v>
      </c>
      <c r="C12411" t="s">
        <v>14</v>
      </c>
      <c r="D12411" s="1">
        <v>45731</v>
      </c>
      <c r="E12411">
        <v>6</v>
      </c>
      <c r="F12411">
        <v>63.12</v>
      </c>
      <c r="G12411">
        <v>378.72</v>
      </c>
      <c r="H12411" t="str">
        <f>IF(Table2[[#This Row],[Unit Price]]&lt;20,"0-19",IF(Table2[[#This Row],[Unit Price]]&lt;40,"20-39",IF(Table2[[#This Row],[Unit Price]]&lt;80,"40-79","80+")))</f>
        <v>40-79</v>
      </c>
      <c r="I12411" t="str">
        <f>TEXT(Table2[[#This Row],[Date Sold]], "ddd")</f>
        <v>Sat</v>
      </c>
    </row>
    <row r="12412" spans="1:9" x14ac:dyDescent="0.25">
      <c r="A12412" t="s">
        <v>74</v>
      </c>
      <c r="B12412" t="s">
        <v>20</v>
      </c>
      <c r="C12412" t="s">
        <v>29</v>
      </c>
      <c r="D12412" s="1">
        <v>45756</v>
      </c>
      <c r="E12412">
        <v>4</v>
      </c>
      <c r="F12412">
        <v>91.37</v>
      </c>
      <c r="G12412">
        <v>365.48</v>
      </c>
      <c r="H12412" t="str">
        <f>IF(Table2[[#This Row],[Unit Price]]&lt;20,"0-19",IF(Table2[[#This Row],[Unit Price]]&lt;40,"20-39",IF(Table2[[#This Row],[Unit Price]]&lt;80,"40-79","80+")))</f>
        <v>80+</v>
      </c>
      <c r="I12412" t="str">
        <f>TEXT(Table2[[#This Row],[Date Sold]], "ddd")</f>
        <v>Wed</v>
      </c>
    </row>
    <row r="12413" spans="1:9" x14ac:dyDescent="0.25">
      <c r="A12413" t="s">
        <v>106</v>
      </c>
      <c r="B12413" t="s">
        <v>20</v>
      </c>
      <c r="C12413" t="s">
        <v>25</v>
      </c>
      <c r="D12413" s="1">
        <v>45766</v>
      </c>
      <c r="E12413">
        <v>11</v>
      </c>
      <c r="F12413">
        <v>52.83</v>
      </c>
      <c r="G12413">
        <v>581.13</v>
      </c>
      <c r="H12413" t="str">
        <f>IF(Table2[[#This Row],[Unit Price]]&lt;20,"0-19",IF(Table2[[#This Row],[Unit Price]]&lt;40,"20-39",IF(Table2[[#This Row],[Unit Price]]&lt;80,"40-79","80+")))</f>
        <v>40-79</v>
      </c>
      <c r="I12413" t="str">
        <f>TEXT(Table2[[#This Row],[Date Sold]], "ddd")</f>
        <v>Sat</v>
      </c>
    </row>
    <row r="12414" spans="1:9" x14ac:dyDescent="0.25">
      <c r="A12414" t="s">
        <v>59</v>
      </c>
      <c r="B12414" t="s">
        <v>8</v>
      </c>
      <c r="C12414" t="s">
        <v>25</v>
      </c>
      <c r="D12414" s="1">
        <v>45712</v>
      </c>
      <c r="E12414">
        <v>20</v>
      </c>
      <c r="F12414">
        <v>26.33</v>
      </c>
      <c r="G12414">
        <v>526.6</v>
      </c>
      <c r="H12414" t="str">
        <f>IF(Table2[[#This Row],[Unit Price]]&lt;20,"0-19",IF(Table2[[#This Row],[Unit Price]]&lt;40,"20-39",IF(Table2[[#This Row],[Unit Price]]&lt;80,"40-79","80+")))</f>
        <v>20-39</v>
      </c>
      <c r="I12414" t="str">
        <f>TEXT(Table2[[#This Row],[Date Sold]], "ddd")</f>
        <v>Mon</v>
      </c>
    </row>
    <row r="12415" spans="1:9" x14ac:dyDescent="0.25">
      <c r="A12415" t="s">
        <v>85</v>
      </c>
      <c r="B12415" t="s">
        <v>18</v>
      </c>
      <c r="C12415" t="s">
        <v>9</v>
      </c>
      <c r="D12415" s="1">
        <v>45758</v>
      </c>
      <c r="E12415">
        <v>4</v>
      </c>
      <c r="F12415">
        <v>27.86</v>
      </c>
      <c r="G12415">
        <v>111.44</v>
      </c>
      <c r="H12415" t="str">
        <f>IF(Table2[[#This Row],[Unit Price]]&lt;20,"0-19",IF(Table2[[#This Row],[Unit Price]]&lt;40,"20-39",IF(Table2[[#This Row],[Unit Price]]&lt;80,"40-79","80+")))</f>
        <v>20-39</v>
      </c>
      <c r="I12415" t="str">
        <f>TEXT(Table2[[#This Row],[Date Sold]], "ddd")</f>
        <v>Fri</v>
      </c>
    </row>
    <row r="12416" spans="1:9" x14ac:dyDescent="0.25">
      <c r="A12416" t="s">
        <v>121</v>
      </c>
      <c r="B12416" t="s">
        <v>18</v>
      </c>
      <c r="C12416" t="s">
        <v>25</v>
      </c>
      <c r="D12416" s="1">
        <v>45750</v>
      </c>
      <c r="E12416">
        <v>19</v>
      </c>
      <c r="F12416">
        <v>53.06</v>
      </c>
      <c r="G12416">
        <v>1008.14</v>
      </c>
      <c r="H12416" t="str">
        <f>IF(Table2[[#This Row],[Unit Price]]&lt;20,"0-19",IF(Table2[[#This Row],[Unit Price]]&lt;40,"20-39",IF(Table2[[#This Row],[Unit Price]]&lt;80,"40-79","80+")))</f>
        <v>40-79</v>
      </c>
      <c r="I12416" t="str">
        <f>TEXT(Table2[[#This Row],[Date Sold]], "ddd")</f>
        <v>Thu</v>
      </c>
    </row>
    <row r="12417" spans="1:9" x14ac:dyDescent="0.25">
      <c r="A12417" t="s">
        <v>103</v>
      </c>
      <c r="B12417" t="s">
        <v>22</v>
      </c>
      <c r="C12417" t="s">
        <v>12</v>
      </c>
      <c r="D12417" s="1">
        <v>45793</v>
      </c>
      <c r="E12417">
        <v>18</v>
      </c>
      <c r="F12417">
        <v>5.96</v>
      </c>
      <c r="G12417">
        <v>107.28</v>
      </c>
      <c r="H12417" t="str">
        <f>IF(Table2[[#This Row],[Unit Price]]&lt;20,"0-19",IF(Table2[[#This Row],[Unit Price]]&lt;40,"20-39",IF(Table2[[#This Row],[Unit Price]]&lt;80,"40-79","80+")))</f>
        <v>0-19</v>
      </c>
      <c r="I12417" t="str">
        <f>TEXT(Table2[[#This Row],[Date Sold]], "ddd")</f>
        <v>Fri</v>
      </c>
    </row>
    <row r="12418" spans="1:9" x14ac:dyDescent="0.25">
      <c r="A12418" t="s">
        <v>100</v>
      </c>
      <c r="B12418" t="s">
        <v>22</v>
      </c>
      <c r="C12418" t="s">
        <v>12</v>
      </c>
      <c r="D12418" s="1">
        <v>45741</v>
      </c>
      <c r="E12418">
        <v>7</v>
      </c>
      <c r="F12418">
        <v>82.09</v>
      </c>
      <c r="G12418">
        <v>574.63</v>
      </c>
      <c r="H12418" t="str">
        <f>IF(Table2[[#This Row],[Unit Price]]&lt;20,"0-19",IF(Table2[[#This Row],[Unit Price]]&lt;40,"20-39",IF(Table2[[#This Row],[Unit Price]]&lt;80,"40-79","80+")))</f>
        <v>80+</v>
      </c>
      <c r="I12418" t="str">
        <f>TEXT(Table2[[#This Row],[Date Sold]], "ddd")</f>
        <v>Tue</v>
      </c>
    </row>
    <row r="12419" spans="1:9" x14ac:dyDescent="0.25">
      <c r="A12419" t="s">
        <v>63</v>
      </c>
      <c r="B12419" t="s">
        <v>8</v>
      </c>
      <c r="C12419" t="s">
        <v>14</v>
      </c>
      <c r="D12419" s="1">
        <v>45740</v>
      </c>
      <c r="E12419">
        <v>18</v>
      </c>
      <c r="F12419">
        <v>70.540000000000006</v>
      </c>
      <c r="G12419">
        <v>1269.72</v>
      </c>
      <c r="H12419" t="str">
        <f>IF(Table2[[#This Row],[Unit Price]]&lt;20,"0-19",IF(Table2[[#This Row],[Unit Price]]&lt;40,"20-39",IF(Table2[[#This Row],[Unit Price]]&lt;80,"40-79","80+")))</f>
        <v>40-79</v>
      </c>
      <c r="I12419" t="str">
        <f>TEXT(Table2[[#This Row],[Date Sold]], "ddd")</f>
        <v>Mon</v>
      </c>
    </row>
    <row r="12420" spans="1:9" x14ac:dyDescent="0.25">
      <c r="A12420" t="s">
        <v>69</v>
      </c>
      <c r="B12420" t="s">
        <v>38</v>
      </c>
      <c r="C12420" t="s">
        <v>9</v>
      </c>
      <c r="D12420" s="1">
        <v>45738</v>
      </c>
      <c r="E12420">
        <v>3</v>
      </c>
      <c r="F12420">
        <v>86.37</v>
      </c>
      <c r="G12420">
        <v>259.11</v>
      </c>
      <c r="H12420" t="str">
        <f>IF(Table2[[#This Row],[Unit Price]]&lt;20,"0-19",IF(Table2[[#This Row],[Unit Price]]&lt;40,"20-39",IF(Table2[[#This Row],[Unit Price]]&lt;80,"40-79","80+")))</f>
        <v>80+</v>
      </c>
      <c r="I12420" t="str">
        <f>TEXT(Table2[[#This Row],[Date Sold]], "ddd")</f>
        <v>Sat</v>
      </c>
    </row>
    <row r="12421" spans="1:9" x14ac:dyDescent="0.25">
      <c r="A12421" t="s">
        <v>61</v>
      </c>
      <c r="B12421" t="s">
        <v>8</v>
      </c>
      <c r="C12421" t="s">
        <v>14</v>
      </c>
      <c r="D12421" s="1">
        <v>45727</v>
      </c>
      <c r="E12421">
        <v>3</v>
      </c>
      <c r="F12421">
        <v>95.15</v>
      </c>
      <c r="G12421">
        <v>285.45</v>
      </c>
      <c r="H12421" t="str">
        <f>IF(Table2[[#This Row],[Unit Price]]&lt;20,"0-19",IF(Table2[[#This Row],[Unit Price]]&lt;40,"20-39",IF(Table2[[#This Row],[Unit Price]]&lt;80,"40-79","80+")))</f>
        <v>80+</v>
      </c>
      <c r="I12421" t="str">
        <f>TEXT(Table2[[#This Row],[Date Sold]], "ddd")</f>
        <v>Tue</v>
      </c>
    </row>
    <row r="12422" spans="1:9" x14ac:dyDescent="0.25">
      <c r="A12422" t="s">
        <v>102</v>
      </c>
      <c r="B12422" t="s">
        <v>22</v>
      </c>
      <c r="C12422" t="s">
        <v>12</v>
      </c>
      <c r="D12422" s="1">
        <v>45733</v>
      </c>
      <c r="E12422">
        <v>8</v>
      </c>
      <c r="F12422">
        <v>32.96</v>
      </c>
      <c r="G12422">
        <v>263.68</v>
      </c>
      <c r="H12422" t="str">
        <f>IF(Table2[[#This Row],[Unit Price]]&lt;20,"0-19",IF(Table2[[#This Row],[Unit Price]]&lt;40,"20-39",IF(Table2[[#This Row],[Unit Price]]&lt;80,"40-79","80+")))</f>
        <v>20-39</v>
      </c>
      <c r="I12422" t="str">
        <f>TEXT(Table2[[#This Row],[Date Sold]], "ddd")</f>
        <v>Mon</v>
      </c>
    </row>
    <row r="12423" spans="1:9" x14ac:dyDescent="0.25">
      <c r="A12423" t="s">
        <v>73</v>
      </c>
      <c r="B12423" t="s">
        <v>11</v>
      </c>
      <c r="C12423" t="s">
        <v>14</v>
      </c>
      <c r="D12423" s="1">
        <v>45795</v>
      </c>
      <c r="E12423">
        <v>20</v>
      </c>
      <c r="F12423">
        <v>80.31</v>
      </c>
      <c r="G12423">
        <v>1606.2</v>
      </c>
      <c r="H12423" t="str">
        <f>IF(Table2[[#This Row],[Unit Price]]&lt;20,"0-19",IF(Table2[[#This Row],[Unit Price]]&lt;40,"20-39",IF(Table2[[#This Row],[Unit Price]]&lt;80,"40-79","80+")))</f>
        <v>80+</v>
      </c>
      <c r="I12423" t="str">
        <f>TEXT(Table2[[#This Row],[Date Sold]], "ddd")</f>
        <v>Sun</v>
      </c>
    </row>
    <row r="12424" spans="1:9" x14ac:dyDescent="0.25">
      <c r="A12424" t="s">
        <v>109</v>
      </c>
      <c r="B12424" t="s">
        <v>28</v>
      </c>
      <c r="C12424" t="s">
        <v>14</v>
      </c>
      <c r="D12424" s="1">
        <v>45774</v>
      </c>
      <c r="E12424">
        <v>7</v>
      </c>
      <c r="F12424">
        <v>12.41</v>
      </c>
      <c r="G12424">
        <v>86.87</v>
      </c>
      <c r="H12424" t="str">
        <f>IF(Table2[[#This Row],[Unit Price]]&lt;20,"0-19",IF(Table2[[#This Row],[Unit Price]]&lt;40,"20-39",IF(Table2[[#This Row],[Unit Price]]&lt;80,"40-79","80+")))</f>
        <v>0-19</v>
      </c>
      <c r="I12424" t="str">
        <f>TEXT(Table2[[#This Row],[Date Sold]], "ddd")</f>
        <v>Sun</v>
      </c>
    </row>
    <row r="12425" spans="1:9" x14ac:dyDescent="0.25">
      <c r="A12425" t="s">
        <v>39</v>
      </c>
      <c r="B12425" t="s">
        <v>22</v>
      </c>
      <c r="C12425" t="s">
        <v>14</v>
      </c>
      <c r="D12425" s="1">
        <v>45793</v>
      </c>
      <c r="E12425">
        <v>6</v>
      </c>
      <c r="F12425">
        <v>98.54</v>
      </c>
      <c r="G12425">
        <v>591.24</v>
      </c>
      <c r="H12425" t="str">
        <f>IF(Table2[[#This Row],[Unit Price]]&lt;20,"0-19",IF(Table2[[#This Row],[Unit Price]]&lt;40,"20-39",IF(Table2[[#This Row],[Unit Price]]&lt;80,"40-79","80+")))</f>
        <v>80+</v>
      </c>
      <c r="I12425" t="str">
        <f>TEXT(Table2[[#This Row],[Date Sold]], "ddd")</f>
        <v>Fri</v>
      </c>
    </row>
    <row r="12426" spans="1:9" x14ac:dyDescent="0.25">
      <c r="A12426" t="s">
        <v>121</v>
      </c>
      <c r="B12426" t="s">
        <v>8</v>
      </c>
      <c r="C12426" t="s">
        <v>14</v>
      </c>
      <c r="D12426" s="1">
        <v>45777</v>
      </c>
      <c r="E12426">
        <v>17</v>
      </c>
      <c r="F12426">
        <v>25.12</v>
      </c>
      <c r="G12426">
        <v>427.04</v>
      </c>
      <c r="H12426" t="str">
        <f>IF(Table2[[#This Row],[Unit Price]]&lt;20,"0-19",IF(Table2[[#This Row],[Unit Price]]&lt;40,"20-39",IF(Table2[[#This Row],[Unit Price]]&lt;80,"40-79","80+")))</f>
        <v>20-39</v>
      </c>
      <c r="I12426" t="str">
        <f>TEXT(Table2[[#This Row],[Date Sold]], "ddd")</f>
        <v>Wed</v>
      </c>
    </row>
    <row r="12427" spans="1:9" x14ac:dyDescent="0.25">
      <c r="A12427" t="s">
        <v>33</v>
      </c>
      <c r="B12427" t="s">
        <v>24</v>
      </c>
      <c r="C12427" t="s">
        <v>9</v>
      </c>
      <c r="D12427" s="1">
        <v>45728</v>
      </c>
      <c r="E12427">
        <v>5</v>
      </c>
      <c r="F12427">
        <v>51.36</v>
      </c>
      <c r="G12427">
        <v>256.8</v>
      </c>
      <c r="H12427" t="str">
        <f>IF(Table2[[#This Row],[Unit Price]]&lt;20,"0-19",IF(Table2[[#This Row],[Unit Price]]&lt;40,"20-39",IF(Table2[[#This Row],[Unit Price]]&lt;80,"40-79","80+")))</f>
        <v>40-79</v>
      </c>
      <c r="I12427" t="str">
        <f>TEXT(Table2[[#This Row],[Date Sold]], "ddd")</f>
        <v>Wed</v>
      </c>
    </row>
    <row r="12428" spans="1:9" x14ac:dyDescent="0.25">
      <c r="A12428" t="s">
        <v>101</v>
      </c>
      <c r="B12428" t="s">
        <v>38</v>
      </c>
      <c r="C12428" t="s">
        <v>25</v>
      </c>
      <c r="D12428" s="1">
        <v>45739</v>
      </c>
      <c r="E12428">
        <v>14</v>
      </c>
      <c r="F12428">
        <v>15.69</v>
      </c>
      <c r="G12428">
        <v>219.66</v>
      </c>
      <c r="H12428" t="str">
        <f>IF(Table2[[#This Row],[Unit Price]]&lt;20,"0-19",IF(Table2[[#This Row],[Unit Price]]&lt;40,"20-39",IF(Table2[[#This Row],[Unit Price]]&lt;80,"40-79","80+")))</f>
        <v>0-19</v>
      </c>
      <c r="I12428" t="str">
        <f>TEXT(Table2[[#This Row],[Date Sold]], "ddd")</f>
        <v>Sun</v>
      </c>
    </row>
    <row r="12429" spans="1:9" x14ac:dyDescent="0.25">
      <c r="A12429" t="s">
        <v>32</v>
      </c>
      <c r="B12429" t="s">
        <v>38</v>
      </c>
      <c r="C12429" t="s">
        <v>12</v>
      </c>
      <c r="D12429" s="1">
        <v>45745</v>
      </c>
      <c r="E12429">
        <v>3</v>
      </c>
      <c r="F12429">
        <v>83.28</v>
      </c>
      <c r="G12429">
        <v>249.84</v>
      </c>
      <c r="H12429" t="str">
        <f>IF(Table2[[#This Row],[Unit Price]]&lt;20,"0-19",IF(Table2[[#This Row],[Unit Price]]&lt;40,"20-39",IF(Table2[[#This Row],[Unit Price]]&lt;80,"40-79","80+")))</f>
        <v>80+</v>
      </c>
      <c r="I12429" t="str">
        <f>TEXT(Table2[[#This Row],[Date Sold]], "ddd")</f>
        <v>Sat</v>
      </c>
    </row>
    <row r="12430" spans="1:9" x14ac:dyDescent="0.25">
      <c r="A12430" t="s">
        <v>40</v>
      </c>
      <c r="B12430" t="s">
        <v>18</v>
      </c>
      <c r="C12430" t="s">
        <v>14</v>
      </c>
      <c r="D12430" s="1">
        <v>45775</v>
      </c>
      <c r="E12430">
        <v>2</v>
      </c>
      <c r="F12430">
        <v>63.65</v>
      </c>
      <c r="G12430">
        <v>127.3</v>
      </c>
      <c r="H12430" t="str">
        <f>IF(Table2[[#This Row],[Unit Price]]&lt;20,"0-19",IF(Table2[[#This Row],[Unit Price]]&lt;40,"20-39",IF(Table2[[#This Row],[Unit Price]]&lt;80,"40-79","80+")))</f>
        <v>40-79</v>
      </c>
      <c r="I12430" t="str">
        <f>TEXT(Table2[[#This Row],[Date Sold]], "ddd")</f>
        <v>Mon</v>
      </c>
    </row>
    <row r="12431" spans="1:9" x14ac:dyDescent="0.25">
      <c r="A12431" t="s">
        <v>64</v>
      </c>
      <c r="B12431" t="s">
        <v>42</v>
      </c>
      <c r="C12431" t="s">
        <v>9</v>
      </c>
      <c r="D12431" s="1">
        <v>45726</v>
      </c>
      <c r="E12431">
        <v>8</v>
      </c>
      <c r="F12431">
        <v>99.45</v>
      </c>
      <c r="G12431">
        <v>795.6</v>
      </c>
      <c r="H12431" t="str">
        <f>IF(Table2[[#This Row],[Unit Price]]&lt;20,"0-19",IF(Table2[[#This Row],[Unit Price]]&lt;40,"20-39",IF(Table2[[#This Row],[Unit Price]]&lt;80,"40-79","80+")))</f>
        <v>80+</v>
      </c>
      <c r="I12431" t="str">
        <f>TEXT(Table2[[#This Row],[Date Sold]], "ddd")</f>
        <v>Mon</v>
      </c>
    </row>
    <row r="12432" spans="1:9" x14ac:dyDescent="0.25">
      <c r="A12432" t="s">
        <v>13</v>
      </c>
      <c r="B12432" t="s">
        <v>38</v>
      </c>
      <c r="C12432" t="s">
        <v>14</v>
      </c>
      <c r="D12432" s="1">
        <v>45796</v>
      </c>
      <c r="E12432">
        <v>13</v>
      </c>
      <c r="F12432">
        <v>82.74</v>
      </c>
      <c r="G12432">
        <v>1075.6199999999999</v>
      </c>
      <c r="H12432" t="str">
        <f>IF(Table2[[#This Row],[Unit Price]]&lt;20,"0-19",IF(Table2[[#This Row],[Unit Price]]&lt;40,"20-39",IF(Table2[[#This Row],[Unit Price]]&lt;80,"40-79","80+")))</f>
        <v>80+</v>
      </c>
      <c r="I12432" t="str">
        <f>TEXT(Table2[[#This Row],[Date Sold]], "ddd")</f>
        <v>Mon</v>
      </c>
    </row>
    <row r="12433" spans="1:9" x14ac:dyDescent="0.25">
      <c r="A12433" t="s">
        <v>76</v>
      </c>
      <c r="B12433" t="s">
        <v>11</v>
      </c>
      <c r="C12433" t="s">
        <v>25</v>
      </c>
      <c r="D12433" s="1">
        <v>45753</v>
      </c>
      <c r="E12433">
        <v>14</v>
      </c>
      <c r="F12433">
        <v>75.7</v>
      </c>
      <c r="G12433">
        <v>1059.8</v>
      </c>
      <c r="H12433" t="str">
        <f>IF(Table2[[#This Row],[Unit Price]]&lt;20,"0-19",IF(Table2[[#This Row],[Unit Price]]&lt;40,"20-39",IF(Table2[[#This Row],[Unit Price]]&lt;80,"40-79","80+")))</f>
        <v>40-79</v>
      </c>
      <c r="I12433" t="str">
        <f>TEXT(Table2[[#This Row],[Date Sold]], "ddd")</f>
        <v>Sun</v>
      </c>
    </row>
    <row r="12434" spans="1:9" x14ac:dyDescent="0.25">
      <c r="A12434" t="s">
        <v>96</v>
      </c>
      <c r="B12434" t="s">
        <v>22</v>
      </c>
      <c r="C12434" t="s">
        <v>12</v>
      </c>
      <c r="D12434" s="1">
        <v>45773</v>
      </c>
      <c r="E12434">
        <v>17</v>
      </c>
      <c r="F12434">
        <v>36.44</v>
      </c>
      <c r="G12434">
        <v>619.48</v>
      </c>
      <c r="H12434" t="str">
        <f>IF(Table2[[#This Row],[Unit Price]]&lt;20,"0-19",IF(Table2[[#This Row],[Unit Price]]&lt;40,"20-39",IF(Table2[[#This Row],[Unit Price]]&lt;80,"40-79","80+")))</f>
        <v>20-39</v>
      </c>
      <c r="I12434" t="str">
        <f>TEXT(Table2[[#This Row],[Date Sold]], "ddd")</f>
        <v>Sat</v>
      </c>
    </row>
    <row r="12435" spans="1:9" x14ac:dyDescent="0.25">
      <c r="A12435" t="s">
        <v>89</v>
      </c>
      <c r="B12435" t="s">
        <v>42</v>
      </c>
      <c r="C12435" t="s">
        <v>14</v>
      </c>
      <c r="D12435" s="1">
        <v>45750</v>
      </c>
      <c r="E12435">
        <v>6</v>
      </c>
      <c r="F12435">
        <v>76.41</v>
      </c>
      <c r="G12435">
        <v>458.46</v>
      </c>
      <c r="H12435" t="str">
        <f>IF(Table2[[#This Row],[Unit Price]]&lt;20,"0-19",IF(Table2[[#This Row],[Unit Price]]&lt;40,"20-39",IF(Table2[[#This Row],[Unit Price]]&lt;80,"40-79","80+")))</f>
        <v>40-79</v>
      </c>
      <c r="I12435" t="str">
        <f>TEXT(Table2[[#This Row],[Date Sold]], "ddd")</f>
        <v>Thu</v>
      </c>
    </row>
    <row r="12436" spans="1:9" x14ac:dyDescent="0.25">
      <c r="A12436" t="s">
        <v>47</v>
      </c>
      <c r="B12436" t="s">
        <v>24</v>
      </c>
      <c r="C12436" t="s">
        <v>9</v>
      </c>
      <c r="D12436" s="1">
        <v>45768</v>
      </c>
      <c r="E12436">
        <v>3</v>
      </c>
      <c r="F12436">
        <v>53.51</v>
      </c>
      <c r="G12436">
        <v>160.53</v>
      </c>
      <c r="H12436" t="str">
        <f>IF(Table2[[#This Row],[Unit Price]]&lt;20,"0-19",IF(Table2[[#This Row],[Unit Price]]&lt;40,"20-39",IF(Table2[[#This Row],[Unit Price]]&lt;80,"40-79","80+")))</f>
        <v>40-79</v>
      </c>
      <c r="I12436" t="str">
        <f>TEXT(Table2[[#This Row],[Date Sold]], "ddd")</f>
        <v>Mon</v>
      </c>
    </row>
    <row r="12437" spans="1:9" x14ac:dyDescent="0.25">
      <c r="A12437" t="s">
        <v>93</v>
      </c>
      <c r="B12437" t="s">
        <v>42</v>
      </c>
      <c r="C12437" t="s">
        <v>25</v>
      </c>
      <c r="D12437" s="1">
        <v>45770</v>
      </c>
      <c r="E12437">
        <v>16</v>
      </c>
      <c r="F12437">
        <v>95.91</v>
      </c>
      <c r="G12437">
        <v>1534.56</v>
      </c>
      <c r="H12437" t="str">
        <f>IF(Table2[[#This Row],[Unit Price]]&lt;20,"0-19",IF(Table2[[#This Row],[Unit Price]]&lt;40,"20-39",IF(Table2[[#This Row],[Unit Price]]&lt;80,"40-79","80+")))</f>
        <v>80+</v>
      </c>
      <c r="I12437" t="str">
        <f>TEXT(Table2[[#This Row],[Date Sold]], "ddd")</f>
        <v>Wed</v>
      </c>
    </row>
    <row r="12438" spans="1:9" x14ac:dyDescent="0.25">
      <c r="A12438" t="s">
        <v>96</v>
      </c>
      <c r="B12438" t="s">
        <v>42</v>
      </c>
      <c r="C12438" t="s">
        <v>14</v>
      </c>
      <c r="D12438" s="1">
        <v>45739</v>
      </c>
      <c r="E12438">
        <v>18</v>
      </c>
      <c r="F12438">
        <v>49.15</v>
      </c>
      <c r="G12438">
        <v>884.7</v>
      </c>
      <c r="H12438" t="str">
        <f>IF(Table2[[#This Row],[Unit Price]]&lt;20,"0-19",IF(Table2[[#This Row],[Unit Price]]&lt;40,"20-39",IF(Table2[[#This Row],[Unit Price]]&lt;80,"40-79","80+")))</f>
        <v>40-79</v>
      </c>
      <c r="I12438" t="str">
        <f>TEXT(Table2[[#This Row],[Date Sold]], "ddd")</f>
        <v>Sun</v>
      </c>
    </row>
    <row r="12439" spans="1:9" x14ac:dyDescent="0.25">
      <c r="A12439" t="s">
        <v>41</v>
      </c>
      <c r="B12439" t="s">
        <v>18</v>
      </c>
      <c r="C12439" t="s">
        <v>25</v>
      </c>
      <c r="D12439" s="1">
        <v>45790</v>
      </c>
      <c r="E12439">
        <v>14</v>
      </c>
      <c r="F12439">
        <v>95.38</v>
      </c>
      <c r="G12439">
        <v>1335.32</v>
      </c>
      <c r="H12439" t="str">
        <f>IF(Table2[[#This Row],[Unit Price]]&lt;20,"0-19",IF(Table2[[#This Row],[Unit Price]]&lt;40,"20-39",IF(Table2[[#This Row],[Unit Price]]&lt;80,"40-79","80+")))</f>
        <v>80+</v>
      </c>
      <c r="I12439" t="str">
        <f>TEXT(Table2[[#This Row],[Date Sold]], "ddd")</f>
        <v>Tue</v>
      </c>
    </row>
    <row r="12440" spans="1:9" x14ac:dyDescent="0.25">
      <c r="A12440" t="s">
        <v>31</v>
      </c>
      <c r="B12440" t="s">
        <v>11</v>
      </c>
      <c r="C12440" t="s">
        <v>12</v>
      </c>
      <c r="D12440" s="1">
        <v>45729</v>
      </c>
      <c r="E12440">
        <v>12</v>
      </c>
      <c r="F12440">
        <v>51.61</v>
      </c>
      <c r="G12440">
        <v>619.32000000000005</v>
      </c>
      <c r="H12440" t="str">
        <f>IF(Table2[[#This Row],[Unit Price]]&lt;20,"0-19",IF(Table2[[#This Row],[Unit Price]]&lt;40,"20-39",IF(Table2[[#This Row],[Unit Price]]&lt;80,"40-79","80+")))</f>
        <v>40-79</v>
      </c>
      <c r="I12440" t="str">
        <f>TEXT(Table2[[#This Row],[Date Sold]], "ddd")</f>
        <v>Thu</v>
      </c>
    </row>
    <row r="12441" spans="1:9" x14ac:dyDescent="0.25">
      <c r="A12441" t="s">
        <v>97</v>
      </c>
      <c r="B12441" t="s">
        <v>38</v>
      </c>
      <c r="C12441" t="s">
        <v>29</v>
      </c>
      <c r="D12441" s="1">
        <v>45732</v>
      </c>
      <c r="E12441">
        <v>15</v>
      </c>
      <c r="F12441">
        <v>59.67</v>
      </c>
      <c r="G12441">
        <v>895.05</v>
      </c>
      <c r="H12441" t="str">
        <f>IF(Table2[[#This Row],[Unit Price]]&lt;20,"0-19",IF(Table2[[#This Row],[Unit Price]]&lt;40,"20-39",IF(Table2[[#This Row],[Unit Price]]&lt;80,"40-79","80+")))</f>
        <v>40-79</v>
      </c>
      <c r="I12441" t="str">
        <f>TEXT(Table2[[#This Row],[Date Sold]], "ddd")</f>
        <v>Sun</v>
      </c>
    </row>
    <row r="12442" spans="1:9" x14ac:dyDescent="0.25">
      <c r="A12442" t="s">
        <v>115</v>
      </c>
      <c r="B12442" t="s">
        <v>18</v>
      </c>
      <c r="C12442" t="s">
        <v>9</v>
      </c>
      <c r="D12442" s="1">
        <v>45713</v>
      </c>
      <c r="E12442">
        <v>10</v>
      </c>
      <c r="F12442">
        <v>89.85</v>
      </c>
      <c r="G12442">
        <v>898.5</v>
      </c>
      <c r="H12442" t="str">
        <f>IF(Table2[[#This Row],[Unit Price]]&lt;20,"0-19",IF(Table2[[#This Row],[Unit Price]]&lt;40,"20-39",IF(Table2[[#This Row],[Unit Price]]&lt;80,"40-79","80+")))</f>
        <v>80+</v>
      </c>
      <c r="I12442" t="str">
        <f>TEXT(Table2[[#This Row],[Date Sold]], "ddd")</f>
        <v>Tue</v>
      </c>
    </row>
    <row r="12443" spans="1:9" x14ac:dyDescent="0.25">
      <c r="A12443" t="s">
        <v>104</v>
      </c>
      <c r="B12443" t="s">
        <v>8</v>
      </c>
      <c r="C12443" t="s">
        <v>9</v>
      </c>
      <c r="D12443" s="1">
        <v>45773</v>
      </c>
      <c r="E12443">
        <v>10</v>
      </c>
      <c r="F12443">
        <v>84.27</v>
      </c>
      <c r="G12443">
        <v>842.7</v>
      </c>
      <c r="H12443" t="str">
        <f>IF(Table2[[#This Row],[Unit Price]]&lt;20,"0-19",IF(Table2[[#This Row],[Unit Price]]&lt;40,"20-39",IF(Table2[[#This Row],[Unit Price]]&lt;80,"40-79","80+")))</f>
        <v>80+</v>
      </c>
      <c r="I12443" t="str">
        <f>TEXT(Table2[[#This Row],[Date Sold]], "ddd")</f>
        <v>Sat</v>
      </c>
    </row>
    <row r="12444" spans="1:9" x14ac:dyDescent="0.25">
      <c r="A12444" t="s">
        <v>40</v>
      </c>
      <c r="B12444" t="s">
        <v>22</v>
      </c>
      <c r="C12444" t="s">
        <v>14</v>
      </c>
      <c r="D12444" s="1">
        <v>45715</v>
      </c>
      <c r="E12444">
        <v>18</v>
      </c>
      <c r="F12444">
        <v>81.69</v>
      </c>
      <c r="G12444">
        <v>1470.42</v>
      </c>
      <c r="H12444" t="str">
        <f>IF(Table2[[#This Row],[Unit Price]]&lt;20,"0-19",IF(Table2[[#This Row],[Unit Price]]&lt;40,"20-39",IF(Table2[[#This Row],[Unit Price]]&lt;80,"40-79","80+")))</f>
        <v>80+</v>
      </c>
      <c r="I12444" t="str">
        <f>TEXT(Table2[[#This Row],[Date Sold]], "ddd")</f>
        <v>Thu</v>
      </c>
    </row>
    <row r="12445" spans="1:9" x14ac:dyDescent="0.25">
      <c r="A12445" t="s">
        <v>101</v>
      </c>
      <c r="B12445" t="s">
        <v>16</v>
      </c>
      <c r="C12445" t="s">
        <v>9</v>
      </c>
      <c r="D12445" s="1">
        <v>45715</v>
      </c>
      <c r="E12445">
        <v>20</v>
      </c>
      <c r="F12445">
        <v>62.65</v>
      </c>
      <c r="G12445">
        <v>1253</v>
      </c>
      <c r="H12445" t="str">
        <f>IF(Table2[[#This Row],[Unit Price]]&lt;20,"0-19",IF(Table2[[#This Row],[Unit Price]]&lt;40,"20-39",IF(Table2[[#This Row],[Unit Price]]&lt;80,"40-79","80+")))</f>
        <v>40-79</v>
      </c>
      <c r="I12445" t="str">
        <f>TEXT(Table2[[#This Row],[Date Sold]], "ddd")</f>
        <v>Thu</v>
      </c>
    </row>
    <row r="12446" spans="1:9" x14ac:dyDescent="0.25">
      <c r="A12446" t="s">
        <v>31</v>
      </c>
      <c r="B12446" t="s">
        <v>38</v>
      </c>
      <c r="C12446" t="s">
        <v>9</v>
      </c>
      <c r="D12446" s="1">
        <v>45768</v>
      </c>
      <c r="E12446">
        <v>11</v>
      </c>
      <c r="F12446">
        <v>50.6</v>
      </c>
      <c r="G12446">
        <v>556.6</v>
      </c>
      <c r="H12446" t="str">
        <f>IF(Table2[[#This Row],[Unit Price]]&lt;20,"0-19",IF(Table2[[#This Row],[Unit Price]]&lt;40,"20-39",IF(Table2[[#This Row],[Unit Price]]&lt;80,"40-79","80+")))</f>
        <v>40-79</v>
      </c>
      <c r="I12446" t="str">
        <f>TEXT(Table2[[#This Row],[Date Sold]], "ddd")</f>
        <v>Mon</v>
      </c>
    </row>
    <row r="12447" spans="1:9" x14ac:dyDescent="0.25">
      <c r="A12447" t="s">
        <v>59</v>
      </c>
      <c r="B12447" t="s">
        <v>38</v>
      </c>
      <c r="C12447" t="s">
        <v>29</v>
      </c>
      <c r="D12447" s="1">
        <v>45740</v>
      </c>
      <c r="E12447">
        <v>16</v>
      </c>
      <c r="F12447">
        <v>96.48</v>
      </c>
      <c r="G12447">
        <v>1543.68</v>
      </c>
      <c r="H12447" t="str">
        <f>IF(Table2[[#This Row],[Unit Price]]&lt;20,"0-19",IF(Table2[[#This Row],[Unit Price]]&lt;40,"20-39",IF(Table2[[#This Row],[Unit Price]]&lt;80,"40-79","80+")))</f>
        <v>80+</v>
      </c>
      <c r="I12447" t="str">
        <f>TEXT(Table2[[#This Row],[Date Sold]], "ddd")</f>
        <v>Mon</v>
      </c>
    </row>
    <row r="12448" spans="1:9" x14ac:dyDescent="0.25">
      <c r="A12448" t="s">
        <v>61</v>
      </c>
      <c r="B12448" t="s">
        <v>8</v>
      </c>
      <c r="C12448" t="s">
        <v>12</v>
      </c>
      <c r="D12448" s="1">
        <v>45785</v>
      </c>
      <c r="E12448">
        <v>1</v>
      </c>
      <c r="F12448">
        <v>62.2</v>
      </c>
      <c r="G12448">
        <v>62.2</v>
      </c>
      <c r="H12448" t="str">
        <f>IF(Table2[[#This Row],[Unit Price]]&lt;20,"0-19",IF(Table2[[#This Row],[Unit Price]]&lt;40,"20-39",IF(Table2[[#This Row],[Unit Price]]&lt;80,"40-79","80+")))</f>
        <v>40-79</v>
      </c>
      <c r="I12448" t="str">
        <f>TEXT(Table2[[#This Row],[Date Sold]], "ddd")</f>
        <v>Thu</v>
      </c>
    </row>
    <row r="12449" spans="1:9" x14ac:dyDescent="0.25">
      <c r="A12449" t="s">
        <v>17</v>
      </c>
      <c r="B12449" t="s">
        <v>16</v>
      </c>
      <c r="C12449" t="s">
        <v>25</v>
      </c>
      <c r="D12449" s="1">
        <v>45737</v>
      </c>
      <c r="E12449">
        <v>19</v>
      </c>
      <c r="F12449">
        <v>66.239999999999995</v>
      </c>
      <c r="G12449">
        <v>1258.56</v>
      </c>
      <c r="H12449" t="str">
        <f>IF(Table2[[#This Row],[Unit Price]]&lt;20,"0-19",IF(Table2[[#This Row],[Unit Price]]&lt;40,"20-39",IF(Table2[[#This Row],[Unit Price]]&lt;80,"40-79","80+")))</f>
        <v>40-79</v>
      </c>
      <c r="I12449" t="str">
        <f>TEXT(Table2[[#This Row],[Date Sold]], "ddd")</f>
        <v>Fri</v>
      </c>
    </row>
    <row r="12450" spans="1:9" x14ac:dyDescent="0.25">
      <c r="A12450" t="s">
        <v>106</v>
      </c>
      <c r="B12450" t="s">
        <v>24</v>
      </c>
      <c r="C12450" t="s">
        <v>14</v>
      </c>
      <c r="D12450" s="1">
        <v>45794</v>
      </c>
      <c r="E12450">
        <v>4</v>
      </c>
      <c r="F12450">
        <v>20.260000000000002</v>
      </c>
      <c r="G12450">
        <v>81.040000000000006</v>
      </c>
      <c r="H12450" t="str">
        <f>IF(Table2[[#This Row],[Unit Price]]&lt;20,"0-19",IF(Table2[[#This Row],[Unit Price]]&lt;40,"20-39",IF(Table2[[#This Row],[Unit Price]]&lt;80,"40-79","80+")))</f>
        <v>20-39</v>
      </c>
      <c r="I12450" t="str">
        <f>TEXT(Table2[[#This Row],[Date Sold]], "ddd")</f>
        <v>Sat</v>
      </c>
    </row>
    <row r="12451" spans="1:9" x14ac:dyDescent="0.25">
      <c r="A12451" t="s">
        <v>65</v>
      </c>
      <c r="B12451" t="s">
        <v>18</v>
      </c>
      <c r="C12451" t="s">
        <v>9</v>
      </c>
      <c r="D12451" s="1">
        <v>45735</v>
      </c>
      <c r="E12451">
        <v>11</v>
      </c>
      <c r="F12451">
        <v>13.39</v>
      </c>
      <c r="G12451">
        <v>147.29</v>
      </c>
      <c r="H12451" t="str">
        <f>IF(Table2[[#This Row],[Unit Price]]&lt;20,"0-19",IF(Table2[[#This Row],[Unit Price]]&lt;40,"20-39",IF(Table2[[#This Row],[Unit Price]]&lt;80,"40-79","80+")))</f>
        <v>0-19</v>
      </c>
      <c r="I12451" t="str">
        <f>TEXT(Table2[[#This Row],[Date Sold]], "ddd")</f>
        <v>Wed</v>
      </c>
    </row>
    <row r="12452" spans="1:9" x14ac:dyDescent="0.25">
      <c r="A12452" t="s">
        <v>112</v>
      </c>
      <c r="B12452" t="s">
        <v>42</v>
      </c>
      <c r="C12452" t="s">
        <v>12</v>
      </c>
      <c r="D12452" s="1">
        <v>45762</v>
      </c>
      <c r="E12452">
        <v>20</v>
      </c>
      <c r="F12452">
        <v>76.47</v>
      </c>
      <c r="G12452">
        <v>1529.4</v>
      </c>
      <c r="H12452" t="str">
        <f>IF(Table2[[#This Row],[Unit Price]]&lt;20,"0-19",IF(Table2[[#This Row],[Unit Price]]&lt;40,"20-39",IF(Table2[[#This Row],[Unit Price]]&lt;80,"40-79","80+")))</f>
        <v>40-79</v>
      </c>
      <c r="I12452" t="str">
        <f>TEXT(Table2[[#This Row],[Date Sold]], "ddd")</f>
        <v>Tue</v>
      </c>
    </row>
    <row r="12453" spans="1:9" x14ac:dyDescent="0.25">
      <c r="A12453" t="s">
        <v>101</v>
      </c>
      <c r="B12453" t="s">
        <v>24</v>
      </c>
      <c r="C12453" t="s">
        <v>25</v>
      </c>
      <c r="D12453" s="1">
        <v>45716</v>
      </c>
      <c r="E12453">
        <v>4</v>
      </c>
      <c r="F12453">
        <v>12.06</v>
      </c>
      <c r="G12453">
        <v>48.24</v>
      </c>
      <c r="H12453" t="str">
        <f>IF(Table2[[#This Row],[Unit Price]]&lt;20,"0-19",IF(Table2[[#This Row],[Unit Price]]&lt;40,"20-39",IF(Table2[[#This Row],[Unit Price]]&lt;80,"40-79","80+")))</f>
        <v>0-19</v>
      </c>
      <c r="I12453" t="str">
        <f>TEXT(Table2[[#This Row],[Date Sold]], "ddd")</f>
        <v>Fri</v>
      </c>
    </row>
    <row r="12454" spans="1:9" x14ac:dyDescent="0.25">
      <c r="A12454" t="s">
        <v>109</v>
      </c>
      <c r="B12454" t="s">
        <v>11</v>
      </c>
      <c r="C12454" t="s">
        <v>12</v>
      </c>
      <c r="D12454" s="1">
        <v>45782</v>
      </c>
      <c r="E12454">
        <v>2</v>
      </c>
      <c r="F12454">
        <v>61.74</v>
      </c>
      <c r="G12454">
        <v>123.48</v>
      </c>
      <c r="H12454" t="str">
        <f>IF(Table2[[#This Row],[Unit Price]]&lt;20,"0-19",IF(Table2[[#This Row],[Unit Price]]&lt;40,"20-39",IF(Table2[[#This Row],[Unit Price]]&lt;80,"40-79","80+")))</f>
        <v>40-79</v>
      </c>
      <c r="I12454" t="str">
        <f>TEXT(Table2[[#This Row],[Date Sold]], "ddd")</f>
        <v>Mon</v>
      </c>
    </row>
    <row r="12455" spans="1:9" x14ac:dyDescent="0.25">
      <c r="A12455" t="s">
        <v>17</v>
      </c>
      <c r="B12455" t="s">
        <v>28</v>
      </c>
      <c r="C12455" t="s">
        <v>14</v>
      </c>
      <c r="D12455" s="1">
        <v>45724</v>
      </c>
      <c r="E12455">
        <v>15</v>
      </c>
      <c r="F12455">
        <v>17.61</v>
      </c>
      <c r="G12455">
        <v>264.14999999999998</v>
      </c>
      <c r="H12455" t="str">
        <f>IF(Table2[[#This Row],[Unit Price]]&lt;20,"0-19",IF(Table2[[#This Row],[Unit Price]]&lt;40,"20-39",IF(Table2[[#This Row],[Unit Price]]&lt;80,"40-79","80+")))</f>
        <v>0-19</v>
      </c>
      <c r="I12455" t="str">
        <f>TEXT(Table2[[#This Row],[Date Sold]], "ddd")</f>
        <v>Sat</v>
      </c>
    </row>
    <row r="12456" spans="1:9" x14ac:dyDescent="0.25">
      <c r="A12456" t="s">
        <v>115</v>
      </c>
      <c r="B12456" t="s">
        <v>24</v>
      </c>
      <c r="C12456" t="s">
        <v>29</v>
      </c>
      <c r="D12456" s="1">
        <v>45742</v>
      </c>
      <c r="E12456">
        <v>14</v>
      </c>
      <c r="F12456">
        <v>10.33</v>
      </c>
      <c r="G12456">
        <v>144.62</v>
      </c>
      <c r="H12456" t="str">
        <f>IF(Table2[[#This Row],[Unit Price]]&lt;20,"0-19",IF(Table2[[#This Row],[Unit Price]]&lt;40,"20-39",IF(Table2[[#This Row],[Unit Price]]&lt;80,"40-79","80+")))</f>
        <v>0-19</v>
      </c>
      <c r="I12456" t="str">
        <f>TEXT(Table2[[#This Row],[Date Sold]], "ddd")</f>
        <v>Wed</v>
      </c>
    </row>
    <row r="12457" spans="1:9" x14ac:dyDescent="0.25">
      <c r="A12457" t="s">
        <v>115</v>
      </c>
      <c r="B12457" t="s">
        <v>28</v>
      </c>
      <c r="C12457" t="s">
        <v>14</v>
      </c>
      <c r="D12457" s="1">
        <v>45796</v>
      </c>
      <c r="E12457">
        <v>7</v>
      </c>
      <c r="F12457">
        <v>34.409999999999997</v>
      </c>
      <c r="G12457">
        <v>240.87</v>
      </c>
      <c r="H12457" t="str">
        <f>IF(Table2[[#This Row],[Unit Price]]&lt;20,"0-19",IF(Table2[[#This Row],[Unit Price]]&lt;40,"20-39",IF(Table2[[#This Row],[Unit Price]]&lt;80,"40-79","80+")))</f>
        <v>20-39</v>
      </c>
      <c r="I12457" t="str">
        <f>TEXT(Table2[[#This Row],[Date Sold]], "ddd")</f>
        <v>Mon</v>
      </c>
    </row>
    <row r="12458" spans="1:9" x14ac:dyDescent="0.25">
      <c r="A12458" t="s">
        <v>70</v>
      </c>
      <c r="B12458" t="s">
        <v>20</v>
      </c>
      <c r="C12458" t="s">
        <v>12</v>
      </c>
      <c r="D12458" s="1">
        <v>45794</v>
      </c>
      <c r="E12458">
        <v>18</v>
      </c>
      <c r="F12458">
        <v>55.56</v>
      </c>
      <c r="G12458">
        <v>1000.08</v>
      </c>
      <c r="H12458" t="str">
        <f>IF(Table2[[#This Row],[Unit Price]]&lt;20,"0-19",IF(Table2[[#This Row],[Unit Price]]&lt;40,"20-39",IF(Table2[[#This Row],[Unit Price]]&lt;80,"40-79","80+")))</f>
        <v>40-79</v>
      </c>
      <c r="I12458" t="str">
        <f>TEXT(Table2[[#This Row],[Date Sold]], "ddd")</f>
        <v>Sat</v>
      </c>
    </row>
    <row r="12459" spans="1:9" x14ac:dyDescent="0.25">
      <c r="A12459" t="s">
        <v>81</v>
      </c>
      <c r="B12459" t="s">
        <v>28</v>
      </c>
      <c r="C12459" t="s">
        <v>14</v>
      </c>
      <c r="D12459" s="1">
        <v>45755</v>
      </c>
      <c r="E12459">
        <v>10</v>
      </c>
      <c r="F12459">
        <v>45.14</v>
      </c>
      <c r="G12459">
        <v>451.4</v>
      </c>
      <c r="H12459" t="str">
        <f>IF(Table2[[#This Row],[Unit Price]]&lt;20,"0-19",IF(Table2[[#This Row],[Unit Price]]&lt;40,"20-39",IF(Table2[[#This Row],[Unit Price]]&lt;80,"40-79","80+")))</f>
        <v>40-79</v>
      </c>
      <c r="I12459" t="str">
        <f>TEXT(Table2[[#This Row],[Date Sold]], "ddd")</f>
        <v>Tue</v>
      </c>
    </row>
    <row r="12460" spans="1:9" x14ac:dyDescent="0.25">
      <c r="A12460" t="s">
        <v>115</v>
      </c>
      <c r="B12460" t="s">
        <v>11</v>
      </c>
      <c r="C12460" t="s">
        <v>29</v>
      </c>
      <c r="D12460" s="1">
        <v>45795</v>
      </c>
      <c r="E12460">
        <v>2</v>
      </c>
      <c r="F12460">
        <v>98.81</v>
      </c>
      <c r="G12460">
        <v>197.62</v>
      </c>
      <c r="H12460" t="str">
        <f>IF(Table2[[#This Row],[Unit Price]]&lt;20,"0-19",IF(Table2[[#This Row],[Unit Price]]&lt;40,"20-39",IF(Table2[[#This Row],[Unit Price]]&lt;80,"40-79","80+")))</f>
        <v>80+</v>
      </c>
      <c r="I12460" t="str">
        <f>TEXT(Table2[[#This Row],[Date Sold]], "ddd")</f>
        <v>Sun</v>
      </c>
    </row>
    <row r="12461" spans="1:9" x14ac:dyDescent="0.25">
      <c r="A12461" t="s">
        <v>19</v>
      </c>
      <c r="B12461" t="s">
        <v>16</v>
      </c>
      <c r="C12461" t="s">
        <v>29</v>
      </c>
      <c r="D12461" s="1">
        <v>45755</v>
      </c>
      <c r="E12461">
        <v>4</v>
      </c>
      <c r="F12461">
        <v>53.29</v>
      </c>
      <c r="G12461">
        <v>213.16</v>
      </c>
      <c r="H12461" t="str">
        <f>IF(Table2[[#This Row],[Unit Price]]&lt;20,"0-19",IF(Table2[[#This Row],[Unit Price]]&lt;40,"20-39",IF(Table2[[#This Row],[Unit Price]]&lt;80,"40-79","80+")))</f>
        <v>40-79</v>
      </c>
      <c r="I12461" t="str">
        <f>TEXT(Table2[[#This Row],[Date Sold]], "ddd")</f>
        <v>Tue</v>
      </c>
    </row>
    <row r="12462" spans="1:9" x14ac:dyDescent="0.25">
      <c r="A12462" t="s">
        <v>65</v>
      </c>
      <c r="B12462" t="s">
        <v>18</v>
      </c>
      <c r="C12462" t="s">
        <v>25</v>
      </c>
      <c r="D12462" s="1">
        <v>45795</v>
      </c>
      <c r="E12462">
        <v>17</v>
      </c>
      <c r="F12462">
        <v>18.86</v>
      </c>
      <c r="G12462">
        <v>320.62</v>
      </c>
      <c r="H12462" t="str">
        <f>IF(Table2[[#This Row],[Unit Price]]&lt;20,"0-19",IF(Table2[[#This Row],[Unit Price]]&lt;40,"20-39",IF(Table2[[#This Row],[Unit Price]]&lt;80,"40-79","80+")))</f>
        <v>0-19</v>
      </c>
      <c r="I12462" t="str">
        <f>TEXT(Table2[[#This Row],[Date Sold]], "ddd")</f>
        <v>Sun</v>
      </c>
    </row>
    <row r="12463" spans="1:9" x14ac:dyDescent="0.25">
      <c r="A12463" t="s">
        <v>86</v>
      </c>
      <c r="B12463" t="s">
        <v>28</v>
      </c>
      <c r="C12463" t="s">
        <v>14</v>
      </c>
      <c r="D12463" s="1">
        <v>45791</v>
      </c>
      <c r="E12463">
        <v>4</v>
      </c>
      <c r="F12463">
        <v>9.48</v>
      </c>
      <c r="G12463">
        <v>37.92</v>
      </c>
      <c r="H12463" t="str">
        <f>IF(Table2[[#This Row],[Unit Price]]&lt;20,"0-19",IF(Table2[[#This Row],[Unit Price]]&lt;40,"20-39",IF(Table2[[#This Row],[Unit Price]]&lt;80,"40-79","80+")))</f>
        <v>0-19</v>
      </c>
      <c r="I12463" t="str">
        <f>TEXT(Table2[[#This Row],[Date Sold]], "ddd")</f>
        <v>Wed</v>
      </c>
    </row>
    <row r="12464" spans="1:9" x14ac:dyDescent="0.25">
      <c r="A12464" t="s">
        <v>87</v>
      </c>
      <c r="B12464" t="s">
        <v>42</v>
      </c>
      <c r="C12464" t="s">
        <v>25</v>
      </c>
      <c r="D12464" s="1">
        <v>45747</v>
      </c>
      <c r="E12464">
        <v>6</v>
      </c>
      <c r="F12464">
        <v>88.46</v>
      </c>
      <c r="G12464">
        <v>530.76</v>
      </c>
      <c r="H12464" t="str">
        <f>IF(Table2[[#This Row],[Unit Price]]&lt;20,"0-19",IF(Table2[[#This Row],[Unit Price]]&lt;40,"20-39",IF(Table2[[#This Row],[Unit Price]]&lt;80,"40-79","80+")))</f>
        <v>80+</v>
      </c>
      <c r="I12464" t="str">
        <f>TEXT(Table2[[#This Row],[Date Sold]], "ddd")</f>
        <v>Mon</v>
      </c>
    </row>
    <row r="12465" spans="1:9" x14ac:dyDescent="0.25">
      <c r="A12465" t="s">
        <v>54</v>
      </c>
      <c r="B12465" t="s">
        <v>38</v>
      </c>
      <c r="C12465" t="s">
        <v>12</v>
      </c>
      <c r="D12465" s="1">
        <v>45710</v>
      </c>
      <c r="E12465">
        <v>20</v>
      </c>
      <c r="F12465">
        <v>26.72</v>
      </c>
      <c r="G12465">
        <v>534.4</v>
      </c>
      <c r="H12465" t="str">
        <f>IF(Table2[[#This Row],[Unit Price]]&lt;20,"0-19",IF(Table2[[#This Row],[Unit Price]]&lt;40,"20-39",IF(Table2[[#This Row],[Unit Price]]&lt;80,"40-79","80+")))</f>
        <v>20-39</v>
      </c>
      <c r="I12465" t="str">
        <f>TEXT(Table2[[#This Row],[Date Sold]], "ddd")</f>
        <v>Sat</v>
      </c>
    </row>
    <row r="12466" spans="1:9" x14ac:dyDescent="0.25">
      <c r="A12466" t="s">
        <v>98</v>
      </c>
      <c r="B12466" t="s">
        <v>28</v>
      </c>
      <c r="C12466" t="s">
        <v>14</v>
      </c>
      <c r="D12466" s="1">
        <v>45749</v>
      </c>
      <c r="E12466">
        <v>4</v>
      </c>
      <c r="F12466">
        <v>64.349999999999994</v>
      </c>
      <c r="G12466">
        <v>257.39999999999998</v>
      </c>
      <c r="H12466" t="str">
        <f>IF(Table2[[#This Row],[Unit Price]]&lt;20,"0-19",IF(Table2[[#This Row],[Unit Price]]&lt;40,"20-39",IF(Table2[[#This Row],[Unit Price]]&lt;80,"40-79","80+")))</f>
        <v>40-79</v>
      </c>
      <c r="I12466" t="str">
        <f>TEXT(Table2[[#This Row],[Date Sold]], "ddd")</f>
        <v>Wed</v>
      </c>
    </row>
    <row r="12467" spans="1:9" x14ac:dyDescent="0.25">
      <c r="A12467" t="s">
        <v>7</v>
      </c>
      <c r="B12467" t="s">
        <v>20</v>
      </c>
      <c r="C12467" t="s">
        <v>9</v>
      </c>
      <c r="D12467" s="1">
        <v>45772</v>
      </c>
      <c r="E12467">
        <v>15</v>
      </c>
      <c r="F12467">
        <v>79.69</v>
      </c>
      <c r="G12467">
        <v>1195.3499999999999</v>
      </c>
      <c r="H12467" t="str">
        <f>IF(Table2[[#This Row],[Unit Price]]&lt;20,"0-19",IF(Table2[[#This Row],[Unit Price]]&lt;40,"20-39",IF(Table2[[#This Row],[Unit Price]]&lt;80,"40-79","80+")))</f>
        <v>40-79</v>
      </c>
      <c r="I12467" t="str">
        <f>TEXT(Table2[[#This Row],[Date Sold]], "ddd")</f>
        <v>Fri</v>
      </c>
    </row>
    <row r="12468" spans="1:9" x14ac:dyDescent="0.25">
      <c r="A12468" t="s">
        <v>51</v>
      </c>
      <c r="B12468" t="s">
        <v>16</v>
      </c>
      <c r="C12468" t="s">
        <v>29</v>
      </c>
      <c r="D12468" s="1">
        <v>45776</v>
      </c>
      <c r="E12468">
        <v>13</v>
      </c>
      <c r="F12468">
        <v>19.3</v>
      </c>
      <c r="G12468">
        <v>250.9</v>
      </c>
      <c r="H12468" t="str">
        <f>IF(Table2[[#This Row],[Unit Price]]&lt;20,"0-19",IF(Table2[[#This Row],[Unit Price]]&lt;40,"20-39",IF(Table2[[#This Row],[Unit Price]]&lt;80,"40-79","80+")))</f>
        <v>0-19</v>
      </c>
      <c r="I12468" t="str">
        <f>TEXT(Table2[[#This Row],[Date Sold]], "ddd")</f>
        <v>Tue</v>
      </c>
    </row>
    <row r="12469" spans="1:9" x14ac:dyDescent="0.25">
      <c r="A12469" t="s">
        <v>67</v>
      </c>
      <c r="B12469" t="s">
        <v>22</v>
      </c>
      <c r="C12469" t="s">
        <v>14</v>
      </c>
      <c r="D12469" s="1">
        <v>45774</v>
      </c>
      <c r="E12469">
        <v>8</v>
      </c>
      <c r="F12469">
        <v>75.400000000000006</v>
      </c>
      <c r="G12469">
        <v>603.20000000000005</v>
      </c>
      <c r="H12469" t="str">
        <f>IF(Table2[[#This Row],[Unit Price]]&lt;20,"0-19",IF(Table2[[#This Row],[Unit Price]]&lt;40,"20-39",IF(Table2[[#This Row],[Unit Price]]&lt;80,"40-79","80+")))</f>
        <v>40-79</v>
      </c>
      <c r="I12469" t="str">
        <f>TEXT(Table2[[#This Row],[Date Sold]], "ddd")</f>
        <v>Sun</v>
      </c>
    </row>
    <row r="12470" spans="1:9" x14ac:dyDescent="0.25">
      <c r="A12470" t="s">
        <v>60</v>
      </c>
      <c r="B12470" t="s">
        <v>42</v>
      </c>
      <c r="C12470" t="s">
        <v>25</v>
      </c>
      <c r="D12470" s="1">
        <v>45794</v>
      </c>
      <c r="E12470">
        <v>11</v>
      </c>
      <c r="F12470">
        <v>71.64</v>
      </c>
      <c r="G12470">
        <v>788.04</v>
      </c>
      <c r="H12470" t="str">
        <f>IF(Table2[[#This Row],[Unit Price]]&lt;20,"0-19",IF(Table2[[#This Row],[Unit Price]]&lt;40,"20-39",IF(Table2[[#This Row],[Unit Price]]&lt;80,"40-79","80+")))</f>
        <v>40-79</v>
      </c>
      <c r="I12470" t="str">
        <f>TEXT(Table2[[#This Row],[Date Sold]], "ddd")</f>
        <v>Sat</v>
      </c>
    </row>
    <row r="12471" spans="1:9" x14ac:dyDescent="0.25">
      <c r="A12471" t="s">
        <v>96</v>
      </c>
      <c r="B12471" t="s">
        <v>20</v>
      </c>
      <c r="C12471" t="s">
        <v>9</v>
      </c>
      <c r="D12471" s="1">
        <v>45725</v>
      </c>
      <c r="E12471">
        <v>10</v>
      </c>
      <c r="F12471">
        <v>46.33</v>
      </c>
      <c r="G12471">
        <v>463.3</v>
      </c>
      <c r="H12471" t="str">
        <f>IF(Table2[[#This Row],[Unit Price]]&lt;20,"0-19",IF(Table2[[#This Row],[Unit Price]]&lt;40,"20-39",IF(Table2[[#This Row],[Unit Price]]&lt;80,"40-79","80+")))</f>
        <v>40-79</v>
      </c>
      <c r="I12471" t="str">
        <f>TEXT(Table2[[#This Row],[Date Sold]], "ddd")</f>
        <v>Sun</v>
      </c>
    </row>
    <row r="12472" spans="1:9" x14ac:dyDescent="0.25">
      <c r="A12472" t="s">
        <v>89</v>
      </c>
      <c r="B12472" t="s">
        <v>38</v>
      </c>
      <c r="C12472" t="s">
        <v>9</v>
      </c>
      <c r="D12472" s="1">
        <v>45713</v>
      </c>
      <c r="E12472">
        <v>8</v>
      </c>
      <c r="F12472">
        <v>24.39</v>
      </c>
      <c r="G12472">
        <v>195.12</v>
      </c>
      <c r="H12472" t="str">
        <f>IF(Table2[[#This Row],[Unit Price]]&lt;20,"0-19",IF(Table2[[#This Row],[Unit Price]]&lt;40,"20-39",IF(Table2[[#This Row],[Unit Price]]&lt;80,"40-79","80+")))</f>
        <v>20-39</v>
      </c>
      <c r="I12472" t="str">
        <f>TEXT(Table2[[#This Row],[Date Sold]], "ddd")</f>
        <v>Tue</v>
      </c>
    </row>
    <row r="12473" spans="1:9" x14ac:dyDescent="0.25">
      <c r="A12473" t="s">
        <v>47</v>
      </c>
      <c r="B12473" t="s">
        <v>20</v>
      </c>
      <c r="C12473" t="s">
        <v>12</v>
      </c>
      <c r="D12473" s="1">
        <v>45778</v>
      </c>
      <c r="E12473">
        <v>10</v>
      </c>
      <c r="F12473">
        <v>85.58</v>
      </c>
      <c r="G12473">
        <v>855.8</v>
      </c>
      <c r="H12473" t="str">
        <f>IF(Table2[[#This Row],[Unit Price]]&lt;20,"0-19",IF(Table2[[#This Row],[Unit Price]]&lt;40,"20-39",IF(Table2[[#This Row],[Unit Price]]&lt;80,"40-79","80+")))</f>
        <v>80+</v>
      </c>
      <c r="I12473" t="str">
        <f>TEXT(Table2[[#This Row],[Date Sold]], "ddd")</f>
        <v>Thu</v>
      </c>
    </row>
    <row r="12474" spans="1:9" x14ac:dyDescent="0.25">
      <c r="A12474" t="s">
        <v>72</v>
      </c>
      <c r="B12474" t="s">
        <v>28</v>
      </c>
      <c r="C12474" t="s">
        <v>25</v>
      </c>
      <c r="D12474" s="1">
        <v>45785</v>
      </c>
      <c r="E12474">
        <v>18</v>
      </c>
      <c r="F12474">
        <v>50.89</v>
      </c>
      <c r="G12474">
        <v>916.02</v>
      </c>
      <c r="H12474" t="str">
        <f>IF(Table2[[#This Row],[Unit Price]]&lt;20,"0-19",IF(Table2[[#This Row],[Unit Price]]&lt;40,"20-39",IF(Table2[[#This Row],[Unit Price]]&lt;80,"40-79","80+")))</f>
        <v>40-79</v>
      </c>
      <c r="I12474" t="str">
        <f>TEXT(Table2[[#This Row],[Date Sold]], "ddd")</f>
        <v>Thu</v>
      </c>
    </row>
    <row r="12475" spans="1:9" x14ac:dyDescent="0.25">
      <c r="A12475" t="s">
        <v>119</v>
      </c>
      <c r="B12475" t="s">
        <v>38</v>
      </c>
      <c r="C12475" t="s">
        <v>25</v>
      </c>
      <c r="D12475" s="1">
        <v>45715</v>
      </c>
      <c r="E12475">
        <v>13</v>
      </c>
      <c r="F12475">
        <v>11.97</v>
      </c>
      <c r="G12475">
        <v>155.61000000000001</v>
      </c>
      <c r="H12475" t="str">
        <f>IF(Table2[[#This Row],[Unit Price]]&lt;20,"0-19",IF(Table2[[#This Row],[Unit Price]]&lt;40,"20-39",IF(Table2[[#This Row],[Unit Price]]&lt;80,"40-79","80+")))</f>
        <v>0-19</v>
      </c>
      <c r="I12475" t="str">
        <f>TEXT(Table2[[#This Row],[Date Sold]], "ddd")</f>
        <v>Thu</v>
      </c>
    </row>
    <row r="12476" spans="1:9" x14ac:dyDescent="0.25">
      <c r="A12476" t="s">
        <v>79</v>
      </c>
      <c r="B12476" t="s">
        <v>28</v>
      </c>
      <c r="C12476" t="s">
        <v>25</v>
      </c>
      <c r="D12476" s="1">
        <v>45731</v>
      </c>
      <c r="E12476">
        <v>3</v>
      </c>
      <c r="F12476">
        <v>38.31</v>
      </c>
      <c r="G12476">
        <v>114.93</v>
      </c>
      <c r="H12476" t="str">
        <f>IF(Table2[[#This Row],[Unit Price]]&lt;20,"0-19",IF(Table2[[#This Row],[Unit Price]]&lt;40,"20-39",IF(Table2[[#This Row],[Unit Price]]&lt;80,"40-79","80+")))</f>
        <v>20-39</v>
      </c>
      <c r="I12476" t="str">
        <f>TEXT(Table2[[#This Row],[Date Sold]], "ddd")</f>
        <v>Sat</v>
      </c>
    </row>
    <row r="12477" spans="1:9" x14ac:dyDescent="0.25">
      <c r="A12477" t="s">
        <v>7</v>
      </c>
      <c r="B12477" t="s">
        <v>22</v>
      </c>
      <c r="C12477" t="s">
        <v>29</v>
      </c>
      <c r="D12477" s="1">
        <v>45797</v>
      </c>
      <c r="E12477">
        <v>14</v>
      </c>
      <c r="F12477">
        <v>6.76</v>
      </c>
      <c r="G12477">
        <v>94.64</v>
      </c>
      <c r="H12477" t="str">
        <f>IF(Table2[[#This Row],[Unit Price]]&lt;20,"0-19",IF(Table2[[#This Row],[Unit Price]]&lt;40,"20-39",IF(Table2[[#This Row],[Unit Price]]&lt;80,"40-79","80+")))</f>
        <v>0-19</v>
      </c>
      <c r="I12477" t="str">
        <f>TEXT(Table2[[#This Row],[Date Sold]], "ddd")</f>
        <v>Tue</v>
      </c>
    </row>
    <row r="12478" spans="1:9" x14ac:dyDescent="0.25">
      <c r="A12478" t="s">
        <v>71</v>
      </c>
      <c r="B12478" t="s">
        <v>38</v>
      </c>
      <c r="C12478" t="s">
        <v>29</v>
      </c>
      <c r="D12478" s="1">
        <v>45722</v>
      </c>
      <c r="E12478">
        <v>15</v>
      </c>
      <c r="F12478">
        <v>89.49</v>
      </c>
      <c r="G12478">
        <v>1342.35</v>
      </c>
      <c r="H12478" t="str">
        <f>IF(Table2[[#This Row],[Unit Price]]&lt;20,"0-19",IF(Table2[[#This Row],[Unit Price]]&lt;40,"20-39",IF(Table2[[#This Row],[Unit Price]]&lt;80,"40-79","80+")))</f>
        <v>80+</v>
      </c>
      <c r="I12478" t="str">
        <f>TEXT(Table2[[#This Row],[Date Sold]], "ddd")</f>
        <v>Thu</v>
      </c>
    </row>
    <row r="12479" spans="1:9" x14ac:dyDescent="0.25">
      <c r="A12479" t="s">
        <v>98</v>
      </c>
      <c r="B12479" t="s">
        <v>22</v>
      </c>
      <c r="C12479" t="s">
        <v>29</v>
      </c>
      <c r="D12479" s="1">
        <v>45786</v>
      </c>
      <c r="E12479">
        <v>2</v>
      </c>
      <c r="F12479">
        <v>56.03</v>
      </c>
      <c r="G12479">
        <v>112.06</v>
      </c>
      <c r="H12479" t="str">
        <f>IF(Table2[[#This Row],[Unit Price]]&lt;20,"0-19",IF(Table2[[#This Row],[Unit Price]]&lt;40,"20-39",IF(Table2[[#This Row],[Unit Price]]&lt;80,"40-79","80+")))</f>
        <v>40-79</v>
      </c>
      <c r="I12479" t="str">
        <f>TEXT(Table2[[#This Row],[Date Sold]], "ddd")</f>
        <v>Fri</v>
      </c>
    </row>
    <row r="12480" spans="1:9" x14ac:dyDescent="0.25">
      <c r="A12480" t="s">
        <v>36</v>
      </c>
      <c r="B12480" t="s">
        <v>28</v>
      </c>
      <c r="C12480" t="s">
        <v>9</v>
      </c>
      <c r="D12480" s="1">
        <v>45773</v>
      </c>
      <c r="E12480">
        <v>14</v>
      </c>
      <c r="F12480">
        <v>21.06</v>
      </c>
      <c r="G12480">
        <v>294.83999999999997</v>
      </c>
      <c r="H12480" t="str">
        <f>IF(Table2[[#This Row],[Unit Price]]&lt;20,"0-19",IF(Table2[[#This Row],[Unit Price]]&lt;40,"20-39",IF(Table2[[#This Row],[Unit Price]]&lt;80,"40-79","80+")))</f>
        <v>20-39</v>
      </c>
      <c r="I12480" t="str">
        <f>TEXT(Table2[[#This Row],[Date Sold]], "ddd")</f>
        <v>Sat</v>
      </c>
    </row>
    <row r="12481" spans="1:9" x14ac:dyDescent="0.25">
      <c r="A12481" t="s">
        <v>31</v>
      </c>
      <c r="B12481" t="s">
        <v>18</v>
      </c>
      <c r="C12481" t="s">
        <v>29</v>
      </c>
      <c r="D12481" s="1">
        <v>45737</v>
      </c>
      <c r="E12481">
        <v>5</v>
      </c>
      <c r="F12481">
        <v>70.459999999999994</v>
      </c>
      <c r="G12481">
        <v>352.3</v>
      </c>
      <c r="H12481" t="str">
        <f>IF(Table2[[#This Row],[Unit Price]]&lt;20,"0-19",IF(Table2[[#This Row],[Unit Price]]&lt;40,"20-39",IF(Table2[[#This Row],[Unit Price]]&lt;80,"40-79","80+")))</f>
        <v>40-79</v>
      </c>
      <c r="I12481" t="str">
        <f>TEXT(Table2[[#This Row],[Date Sold]], "ddd")</f>
        <v>Fri</v>
      </c>
    </row>
    <row r="12482" spans="1:9" x14ac:dyDescent="0.25">
      <c r="A12482" t="s">
        <v>86</v>
      </c>
      <c r="B12482" t="s">
        <v>18</v>
      </c>
      <c r="C12482" t="s">
        <v>29</v>
      </c>
      <c r="D12482" s="1">
        <v>45787</v>
      </c>
      <c r="E12482">
        <v>13</v>
      </c>
      <c r="F12482">
        <v>42.47</v>
      </c>
      <c r="G12482">
        <v>552.11</v>
      </c>
      <c r="H12482" t="str">
        <f>IF(Table2[[#This Row],[Unit Price]]&lt;20,"0-19",IF(Table2[[#This Row],[Unit Price]]&lt;40,"20-39",IF(Table2[[#This Row],[Unit Price]]&lt;80,"40-79","80+")))</f>
        <v>40-79</v>
      </c>
      <c r="I12482" t="str">
        <f>TEXT(Table2[[#This Row],[Date Sold]], "ddd")</f>
        <v>Sat</v>
      </c>
    </row>
    <row r="12483" spans="1:9" x14ac:dyDescent="0.25">
      <c r="A12483" t="s">
        <v>80</v>
      </c>
      <c r="B12483" t="s">
        <v>20</v>
      </c>
      <c r="C12483" t="s">
        <v>25</v>
      </c>
      <c r="D12483" s="1">
        <v>45764</v>
      </c>
      <c r="E12483">
        <v>6</v>
      </c>
      <c r="F12483">
        <v>6.87</v>
      </c>
      <c r="G12483">
        <v>41.22</v>
      </c>
      <c r="H12483" t="str">
        <f>IF(Table2[[#This Row],[Unit Price]]&lt;20,"0-19",IF(Table2[[#This Row],[Unit Price]]&lt;40,"20-39",IF(Table2[[#This Row],[Unit Price]]&lt;80,"40-79","80+")))</f>
        <v>0-19</v>
      </c>
      <c r="I12483" t="str">
        <f>TEXT(Table2[[#This Row],[Date Sold]], "ddd")</f>
        <v>Thu</v>
      </c>
    </row>
    <row r="12484" spans="1:9" x14ac:dyDescent="0.25">
      <c r="A12484" t="s">
        <v>7</v>
      </c>
      <c r="B12484" t="s">
        <v>11</v>
      </c>
      <c r="C12484" t="s">
        <v>9</v>
      </c>
      <c r="D12484" s="1">
        <v>45793</v>
      </c>
      <c r="E12484">
        <v>19</v>
      </c>
      <c r="F12484">
        <v>12.19</v>
      </c>
      <c r="G12484">
        <v>231.61</v>
      </c>
      <c r="H12484" t="str">
        <f>IF(Table2[[#This Row],[Unit Price]]&lt;20,"0-19",IF(Table2[[#This Row],[Unit Price]]&lt;40,"20-39",IF(Table2[[#This Row],[Unit Price]]&lt;80,"40-79","80+")))</f>
        <v>0-19</v>
      </c>
      <c r="I12484" t="str">
        <f>TEXT(Table2[[#This Row],[Date Sold]], "ddd")</f>
        <v>Fri</v>
      </c>
    </row>
    <row r="12485" spans="1:9" x14ac:dyDescent="0.25">
      <c r="A12485" t="s">
        <v>70</v>
      </c>
      <c r="B12485" t="s">
        <v>11</v>
      </c>
      <c r="C12485" t="s">
        <v>29</v>
      </c>
      <c r="D12485" s="1">
        <v>45800</v>
      </c>
      <c r="E12485">
        <v>17</v>
      </c>
      <c r="F12485">
        <v>58.66</v>
      </c>
      <c r="G12485">
        <v>997.22</v>
      </c>
      <c r="H12485" t="str">
        <f>IF(Table2[[#This Row],[Unit Price]]&lt;20,"0-19",IF(Table2[[#This Row],[Unit Price]]&lt;40,"20-39",IF(Table2[[#This Row],[Unit Price]]&lt;80,"40-79","80+")))</f>
        <v>40-79</v>
      </c>
      <c r="I12485" t="str">
        <f>TEXT(Table2[[#This Row],[Date Sold]], "ddd")</f>
        <v>Fri</v>
      </c>
    </row>
    <row r="12486" spans="1:9" x14ac:dyDescent="0.25">
      <c r="A12486" t="s">
        <v>68</v>
      </c>
      <c r="B12486" t="s">
        <v>24</v>
      </c>
      <c r="C12486" t="s">
        <v>14</v>
      </c>
      <c r="D12486" s="1">
        <v>45791</v>
      </c>
      <c r="E12486">
        <v>13</v>
      </c>
      <c r="F12486">
        <v>95.45</v>
      </c>
      <c r="G12486">
        <v>1240.8499999999999</v>
      </c>
      <c r="H12486" t="str">
        <f>IF(Table2[[#This Row],[Unit Price]]&lt;20,"0-19",IF(Table2[[#This Row],[Unit Price]]&lt;40,"20-39",IF(Table2[[#This Row],[Unit Price]]&lt;80,"40-79","80+")))</f>
        <v>80+</v>
      </c>
      <c r="I12486" t="str">
        <f>TEXT(Table2[[#This Row],[Date Sold]], "ddd")</f>
        <v>Wed</v>
      </c>
    </row>
    <row r="12487" spans="1:9" x14ac:dyDescent="0.25">
      <c r="A12487" t="s">
        <v>79</v>
      </c>
      <c r="B12487" t="s">
        <v>22</v>
      </c>
      <c r="C12487" t="s">
        <v>14</v>
      </c>
      <c r="D12487" s="1">
        <v>45722</v>
      </c>
      <c r="E12487">
        <v>5</v>
      </c>
      <c r="F12487">
        <v>6.39</v>
      </c>
      <c r="G12487">
        <v>31.95</v>
      </c>
      <c r="H12487" t="str">
        <f>IF(Table2[[#This Row],[Unit Price]]&lt;20,"0-19",IF(Table2[[#This Row],[Unit Price]]&lt;40,"20-39",IF(Table2[[#This Row],[Unit Price]]&lt;80,"40-79","80+")))</f>
        <v>0-19</v>
      </c>
      <c r="I12487" t="str">
        <f>TEXT(Table2[[#This Row],[Date Sold]], "ddd")</f>
        <v>Thu</v>
      </c>
    </row>
    <row r="12488" spans="1:9" x14ac:dyDescent="0.25">
      <c r="A12488" t="s">
        <v>73</v>
      </c>
      <c r="B12488" t="s">
        <v>24</v>
      </c>
      <c r="C12488" t="s">
        <v>29</v>
      </c>
      <c r="D12488" s="1">
        <v>45756</v>
      </c>
      <c r="E12488">
        <v>17</v>
      </c>
      <c r="F12488">
        <v>69.510000000000005</v>
      </c>
      <c r="G12488">
        <v>1181.67</v>
      </c>
      <c r="H12488" t="str">
        <f>IF(Table2[[#This Row],[Unit Price]]&lt;20,"0-19",IF(Table2[[#This Row],[Unit Price]]&lt;40,"20-39",IF(Table2[[#This Row],[Unit Price]]&lt;80,"40-79","80+")))</f>
        <v>40-79</v>
      </c>
      <c r="I12488" t="str">
        <f>TEXT(Table2[[#This Row],[Date Sold]], "ddd")</f>
        <v>Wed</v>
      </c>
    </row>
    <row r="12489" spans="1:9" x14ac:dyDescent="0.25">
      <c r="A12489" t="s">
        <v>36</v>
      </c>
      <c r="B12489" t="s">
        <v>38</v>
      </c>
      <c r="C12489" t="s">
        <v>9</v>
      </c>
      <c r="D12489" s="1">
        <v>45752</v>
      </c>
      <c r="E12489">
        <v>18</v>
      </c>
      <c r="F12489">
        <v>52.83</v>
      </c>
      <c r="G12489">
        <v>950.94</v>
      </c>
      <c r="H12489" t="str">
        <f>IF(Table2[[#This Row],[Unit Price]]&lt;20,"0-19",IF(Table2[[#This Row],[Unit Price]]&lt;40,"20-39",IF(Table2[[#This Row],[Unit Price]]&lt;80,"40-79","80+")))</f>
        <v>40-79</v>
      </c>
      <c r="I12489" t="str">
        <f>TEXT(Table2[[#This Row],[Date Sold]], "ddd")</f>
        <v>Sat</v>
      </c>
    </row>
    <row r="12490" spans="1:9" x14ac:dyDescent="0.25">
      <c r="A12490" t="s">
        <v>51</v>
      </c>
      <c r="B12490" t="s">
        <v>42</v>
      </c>
      <c r="C12490" t="s">
        <v>29</v>
      </c>
      <c r="D12490" s="1">
        <v>45711</v>
      </c>
      <c r="E12490">
        <v>20</v>
      </c>
      <c r="F12490">
        <v>80.5</v>
      </c>
      <c r="G12490">
        <v>1610</v>
      </c>
      <c r="H12490" t="str">
        <f>IF(Table2[[#This Row],[Unit Price]]&lt;20,"0-19",IF(Table2[[#This Row],[Unit Price]]&lt;40,"20-39",IF(Table2[[#This Row],[Unit Price]]&lt;80,"40-79","80+")))</f>
        <v>80+</v>
      </c>
      <c r="I12490" t="str">
        <f>TEXT(Table2[[#This Row],[Date Sold]], "ddd")</f>
        <v>Sun</v>
      </c>
    </row>
    <row r="12491" spans="1:9" x14ac:dyDescent="0.25">
      <c r="A12491" t="s">
        <v>85</v>
      </c>
      <c r="B12491" t="s">
        <v>11</v>
      </c>
      <c r="C12491" t="s">
        <v>29</v>
      </c>
      <c r="D12491" s="1">
        <v>45777</v>
      </c>
      <c r="E12491">
        <v>7</v>
      </c>
      <c r="F12491">
        <v>73.34</v>
      </c>
      <c r="G12491">
        <v>513.38</v>
      </c>
      <c r="H12491" t="str">
        <f>IF(Table2[[#This Row],[Unit Price]]&lt;20,"0-19",IF(Table2[[#This Row],[Unit Price]]&lt;40,"20-39",IF(Table2[[#This Row],[Unit Price]]&lt;80,"40-79","80+")))</f>
        <v>40-79</v>
      </c>
      <c r="I12491" t="str">
        <f>TEXT(Table2[[#This Row],[Date Sold]], "ddd")</f>
        <v>Wed</v>
      </c>
    </row>
    <row r="12492" spans="1:9" x14ac:dyDescent="0.25">
      <c r="A12492" t="s">
        <v>81</v>
      </c>
      <c r="B12492" t="s">
        <v>28</v>
      </c>
      <c r="C12492" t="s">
        <v>29</v>
      </c>
      <c r="D12492" s="1">
        <v>45733</v>
      </c>
      <c r="E12492">
        <v>1</v>
      </c>
      <c r="F12492">
        <v>68.31</v>
      </c>
      <c r="G12492">
        <v>68.31</v>
      </c>
      <c r="H12492" t="str">
        <f>IF(Table2[[#This Row],[Unit Price]]&lt;20,"0-19",IF(Table2[[#This Row],[Unit Price]]&lt;40,"20-39",IF(Table2[[#This Row],[Unit Price]]&lt;80,"40-79","80+")))</f>
        <v>40-79</v>
      </c>
      <c r="I12492" t="str">
        <f>TEXT(Table2[[#This Row],[Date Sold]], "ddd")</f>
        <v>Mon</v>
      </c>
    </row>
    <row r="12493" spans="1:9" x14ac:dyDescent="0.25">
      <c r="A12493" t="s">
        <v>60</v>
      </c>
      <c r="B12493" t="s">
        <v>38</v>
      </c>
      <c r="C12493" t="s">
        <v>14</v>
      </c>
      <c r="D12493" s="1">
        <v>45713</v>
      </c>
      <c r="E12493">
        <v>16</v>
      </c>
      <c r="F12493">
        <v>39.590000000000003</v>
      </c>
      <c r="G12493">
        <v>633.44000000000005</v>
      </c>
      <c r="H12493" t="str">
        <f>IF(Table2[[#This Row],[Unit Price]]&lt;20,"0-19",IF(Table2[[#This Row],[Unit Price]]&lt;40,"20-39",IF(Table2[[#This Row],[Unit Price]]&lt;80,"40-79","80+")))</f>
        <v>20-39</v>
      </c>
      <c r="I12493" t="str">
        <f>TEXT(Table2[[#This Row],[Date Sold]], "ddd")</f>
        <v>Tue</v>
      </c>
    </row>
    <row r="12494" spans="1:9" x14ac:dyDescent="0.25">
      <c r="A12494" t="s">
        <v>85</v>
      </c>
      <c r="B12494" t="s">
        <v>28</v>
      </c>
      <c r="C12494" t="s">
        <v>14</v>
      </c>
      <c r="D12494" s="1">
        <v>45768</v>
      </c>
      <c r="E12494">
        <v>8</v>
      </c>
      <c r="F12494">
        <v>77.760000000000005</v>
      </c>
      <c r="G12494">
        <v>622.08000000000004</v>
      </c>
      <c r="H12494" t="str">
        <f>IF(Table2[[#This Row],[Unit Price]]&lt;20,"0-19",IF(Table2[[#This Row],[Unit Price]]&lt;40,"20-39",IF(Table2[[#This Row],[Unit Price]]&lt;80,"40-79","80+")))</f>
        <v>40-79</v>
      </c>
      <c r="I12494" t="str">
        <f>TEXT(Table2[[#This Row],[Date Sold]], "ddd")</f>
        <v>Mon</v>
      </c>
    </row>
    <row r="12495" spans="1:9" x14ac:dyDescent="0.25">
      <c r="A12495" t="s">
        <v>112</v>
      </c>
      <c r="B12495" t="s">
        <v>24</v>
      </c>
      <c r="C12495" t="s">
        <v>12</v>
      </c>
      <c r="D12495" s="1">
        <v>45774</v>
      </c>
      <c r="E12495">
        <v>4</v>
      </c>
      <c r="F12495">
        <v>61.05</v>
      </c>
      <c r="G12495">
        <v>244.2</v>
      </c>
      <c r="H12495" t="str">
        <f>IF(Table2[[#This Row],[Unit Price]]&lt;20,"0-19",IF(Table2[[#This Row],[Unit Price]]&lt;40,"20-39",IF(Table2[[#This Row],[Unit Price]]&lt;80,"40-79","80+")))</f>
        <v>40-79</v>
      </c>
      <c r="I12495" t="str">
        <f>TEXT(Table2[[#This Row],[Date Sold]], "ddd")</f>
        <v>Sun</v>
      </c>
    </row>
    <row r="12496" spans="1:9" x14ac:dyDescent="0.25">
      <c r="A12496" t="s">
        <v>98</v>
      </c>
      <c r="B12496" t="s">
        <v>24</v>
      </c>
      <c r="C12496" t="s">
        <v>25</v>
      </c>
      <c r="D12496" s="1">
        <v>45711</v>
      </c>
      <c r="E12496">
        <v>18</v>
      </c>
      <c r="F12496">
        <v>93.82</v>
      </c>
      <c r="G12496">
        <v>1688.76</v>
      </c>
      <c r="H12496" t="str">
        <f>IF(Table2[[#This Row],[Unit Price]]&lt;20,"0-19",IF(Table2[[#This Row],[Unit Price]]&lt;40,"20-39",IF(Table2[[#This Row],[Unit Price]]&lt;80,"40-79","80+")))</f>
        <v>80+</v>
      </c>
      <c r="I12496" t="str">
        <f>TEXT(Table2[[#This Row],[Date Sold]], "ddd")</f>
        <v>Sun</v>
      </c>
    </row>
    <row r="12497" spans="1:9" x14ac:dyDescent="0.25">
      <c r="A12497" t="s">
        <v>36</v>
      </c>
      <c r="B12497" t="s">
        <v>24</v>
      </c>
      <c r="C12497" t="s">
        <v>25</v>
      </c>
      <c r="D12497" s="1">
        <v>45751</v>
      </c>
      <c r="E12497">
        <v>2</v>
      </c>
      <c r="F12497">
        <v>62.09</v>
      </c>
      <c r="G12497">
        <v>124.18</v>
      </c>
      <c r="H12497" t="str">
        <f>IF(Table2[[#This Row],[Unit Price]]&lt;20,"0-19",IF(Table2[[#This Row],[Unit Price]]&lt;40,"20-39",IF(Table2[[#This Row],[Unit Price]]&lt;80,"40-79","80+")))</f>
        <v>40-79</v>
      </c>
      <c r="I12497" t="str">
        <f>TEXT(Table2[[#This Row],[Date Sold]], "ddd")</f>
        <v>Fri</v>
      </c>
    </row>
    <row r="12498" spans="1:9" x14ac:dyDescent="0.25">
      <c r="A12498" t="s">
        <v>94</v>
      </c>
      <c r="B12498" t="s">
        <v>18</v>
      </c>
      <c r="C12498" t="s">
        <v>9</v>
      </c>
      <c r="D12498" s="1">
        <v>45718</v>
      </c>
      <c r="E12498">
        <v>4</v>
      </c>
      <c r="F12498">
        <v>91.56</v>
      </c>
      <c r="G12498">
        <v>366.24</v>
      </c>
      <c r="H12498" t="str">
        <f>IF(Table2[[#This Row],[Unit Price]]&lt;20,"0-19",IF(Table2[[#This Row],[Unit Price]]&lt;40,"20-39",IF(Table2[[#This Row],[Unit Price]]&lt;80,"40-79","80+")))</f>
        <v>80+</v>
      </c>
      <c r="I12498" t="str">
        <f>TEXT(Table2[[#This Row],[Date Sold]], "ddd")</f>
        <v>Sun</v>
      </c>
    </row>
    <row r="12499" spans="1:9" x14ac:dyDescent="0.25">
      <c r="A12499" t="s">
        <v>91</v>
      </c>
      <c r="B12499" t="s">
        <v>8</v>
      </c>
      <c r="C12499" t="s">
        <v>29</v>
      </c>
      <c r="D12499" s="1">
        <v>45764</v>
      </c>
      <c r="E12499">
        <v>19</v>
      </c>
      <c r="F12499">
        <v>35.75</v>
      </c>
      <c r="G12499">
        <v>679.25</v>
      </c>
      <c r="H12499" t="str">
        <f>IF(Table2[[#This Row],[Unit Price]]&lt;20,"0-19",IF(Table2[[#This Row],[Unit Price]]&lt;40,"20-39",IF(Table2[[#This Row],[Unit Price]]&lt;80,"40-79","80+")))</f>
        <v>20-39</v>
      </c>
      <c r="I12499" t="str">
        <f>TEXT(Table2[[#This Row],[Date Sold]], "ddd")</f>
        <v>Thu</v>
      </c>
    </row>
    <row r="12500" spans="1:9" x14ac:dyDescent="0.25">
      <c r="A12500" t="s">
        <v>26</v>
      </c>
      <c r="B12500" t="s">
        <v>20</v>
      </c>
      <c r="C12500" t="s">
        <v>25</v>
      </c>
      <c r="D12500" s="1">
        <v>45732</v>
      </c>
      <c r="E12500">
        <v>8</v>
      </c>
      <c r="F12500">
        <v>29.02</v>
      </c>
      <c r="G12500">
        <v>232.16</v>
      </c>
      <c r="H12500" t="str">
        <f>IF(Table2[[#This Row],[Unit Price]]&lt;20,"0-19",IF(Table2[[#This Row],[Unit Price]]&lt;40,"20-39",IF(Table2[[#This Row],[Unit Price]]&lt;80,"40-79","80+")))</f>
        <v>20-39</v>
      </c>
      <c r="I12500" t="str">
        <f>TEXT(Table2[[#This Row],[Date Sold]], "ddd")</f>
        <v>Sun</v>
      </c>
    </row>
    <row r="12501" spans="1:9" x14ac:dyDescent="0.25">
      <c r="A12501" t="s">
        <v>117</v>
      </c>
      <c r="B12501" t="s">
        <v>24</v>
      </c>
      <c r="C12501" t="s">
        <v>9</v>
      </c>
      <c r="D12501" s="1">
        <v>45721</v>
      </c>
      <c r="E12501">
        <v>10</v>
      </c>
      <c r="F12501">
        <v>74.58</v>
      </c>
      <c r="G12501">
        <v>745.8</v>
      </c>
      <c r="H12501" t="str">
        <f>IF(Table2[[#This Row],[Unit Price]]&lt;20,"0-19",IF(Table2[[#This Row],[Unit Price]]&lt;40,"20-39",IF(Table2[[#This Row],[Unit Price]]&lt;80,"40-79","80+")))</f>
        <v>40-79</v>
      </c>
      <c r="I12501" t="str">
        <f>TEXT(Table2[[#This Row],[Date Sold]], "ddd")</f>
        <v>Wed</v>
      </c>
    </row>
    <row r="12502" spans="1:9" x14ac:dyDescent="0.25">
      <c r="A12502" t="s">
        <v>107</v>
      </c>
      <c r="B12502" t="s">
        <v>18</v>
      </c>
      <c r="C12502" t="s">
        <v>29</v>
      </c>
      <c r="D12502" s="1">
        <v>45755</v>
      </c>
      <c r="E12502">
        <v>9</v>
      </c>
      <c r="F12502">
        <v>13.57</v>
      </c>
      <c r="G12502">
        <v>122.13</v>
      </c>
      <c r="H12502" t="str">
        <f>IF(Table2[[#This Row],[Unit Price]]&lt;20,"0-19",IF(Table2[[#This Row],[Unit Price]]&lt;40,"20-39",IF(Table2[[#This Row],[Unit Price]]&lt;80,"40-79","80+")))</f>
        <v>0-19</v>
      </c>
      <c r="I12502" t="str">
        <f>TEXT(Table2[[#This Row],[Date Sold]], "ddd")</f>
        <v>Tue</v>
      </c>
    </row>
    <row r="12503" spans="1:9" x14ac:dyDescent="0.25">
      <c r="A12503" t="s">
        <v>58</v>
      </c>
      <c r="B12503" t="s">
        <v>16</v>
      </c>
      <c r="C12503" t="s">
        <v>25</v>
      </c>
      <c r="D12503" s="1">
        <v>45759</v>
      </c>
      <c r="E12503">
        <v>16</v>
      </c>
      <c r="F12503">
        <v>79.23</v>
      </c>
      <c r="G12503">
        <v>1267.68</v>
      </c>
      <c r="H12503" t="str">
        <f>IF(Table2[[#This Row],[Unit Price]]&lt;20,"0-19",IF(Table2[[#This Row],[Unit Price]]&lt;40,"20-39",IF(Table2[[#This Row],[Unit Price]]&lt;80,"40-79","80+")))</f>
        <v>40-79</v>
      </c>
      <c r="I12503" t="str">
        <f>TEXT(Table2[[#This Row],[Date Sold]], "ddd")</f>
        <v>Sat</v>
      </c>
    </row>
    <row r="12504" spans="1:9" x14ac:dyDescent="0.25">
      <c r="A12504" t="s">
        <v>37</v>
      </c>
      <c r="B12504" t="s">
        <v>20</v>
      </c>
      <c r="C12504" t="s">
        <v>25</v>
      </c>
      <c r="D12504" s="1">
        <v>45777</v>
      </c>
      <c r="E12504">
        <v>11</v>
      </c>
      <c r="F12504">
        <v>25.74</v>
      </c>
      <c r="G12504">
        <v>283.14</v>
      </c>
      <c r="H12504" t="str">
        <f>IF(Table2[[#This Row],[Unit Price]]&lt;20,"0-19",IF(Table2[[#This Row],[Unit Price]]&lt;40,"20-39",IF(Table2[[#This Row],[Unit Price]]&lt;80,"40-79","80+")))</f>
        <v>20-39</v>
      </c>
      <c r="I12504" t="str">
        <f>TEXT(Table2[[#This Row],[Date Sold]], "ddd")</f>
        <v>Wed</v>
      </c>
    </row>
    <row r="12505" spans="1:9" x14ac:dyDescent="0.25">
      <c r="A12505" t="s">
        <v>77</v>
      </c>
      <c r="B12505" t="s">
        <v>28</v>
      </c>
      <c r="C12505" t="s">
        <v>29</v>
      </c>
      <c r="D12505" s="1">
        <v>45737</v>
      </c>
      <c r="E12505">
        <v>7</v>
      </c>
      <c r="F12505">
        <v>37.299999999999997</v>
      </c>
      <c r="G12505">
        <v>261.10000000000002</v>
      </c>
      <c r="H12505" t="str">
        <f>IF(Table2[[#This Row],[Unit Price]]&lt;20,"0-19",IF(Table2[[#This Row],[Unit Price]]&lt;40,"20-39",IF(Table2[[#This Row],[Unit Price]]&lt;80,"40-79","80+")))</f>
        <v>20-39</v>
      </c>
      <c r="I12505" t="str">
        <f>TEXT(Table2[[#This Row],[Date Sold]], "ddd")</f>
        <v>Fri</v>
      </c>
    </row>
    <row r="12506" spans="1:9" x14ac:dyDescent="0.25">
      <c r="A12506" t="s">
        <v>63</v>
      </c>
      <c r="B12506" t="s">
        <v>20</v>
      </c>
      <c r="C12506" t="s">
        <v>14</v>
      </c>
      <c r="D12506" s="1">
        <v>45763</v>
      </c>
      <c r="E12506">
        <v>19</v>
      </c>
      <c r="F12506">
        <v>9.58</v>
      </c>
      <c r="G12506">
        <v>182.02</v>
      </c>
      <c r="H12506" t="str">
        <f>IF(Table2[[#This Row],[Unit Price]]&lt;20,"0-19",IF(Table2[[#This Row],[Unit Price]]&lt;40,"20-39",IF(Table2[[#This Row],[Unit Price]]&lt;80,"40-79","80+")))</f>
        <v>0-19</v>
      </c>
      <c r="I12506" t="str">
        <f>TEXT(Table2[[#This Row],[Date Sold]], "ddd")</f>
        <v>Wed</v>
      </c>
    </row>
    <row r="12507" spans="1:9" x14ac:dyDescent="0.25">
      <c r="A12507" t="s">
        <v>81</v>
      </c>
      <c r="B12507" t="s">
        <v>16</v>
      </c>
      <c r="C12507" t="s">
        <v>14</v>
      </c>
      <c r="D12507" s="1">
        <v>45798</v>
      </c>
      <c r="E12507">
        <v>7</v>
      </c>
      <c r="F12507">
        <v>62.64</v>
      </c>
      <c r="G12507">
        <v>438.48</v>
      </c>
      <c r="H12507" t="str">
        <f>IF(Table2[[#This Row],[Unit Price]]&lt;20,"0-19",IF(Table2[[#This Row],[Unit Price]]&lt;40,"20-39",IF(Table2[[#This Row],[Unit Price]]&lt;80,"40-79","80+")))</f>
        <v>40-79</v>
      </c>
      <c r="I12507" t="str">
        <f>TEXT(Table2[[#This Row],[Date Sold]], "ddd")</f>
        <v>Wed</v>
      </c>
    </row>
    <row r="12508" spans="1:9" x14ac:dyDescent="0.25">
      <c r="A12508" t="s">
        <v>117</v>
      </c>
      <c r="B12508" t="s">
        <v>22</v>
      </c>
      <c r="C12508" t="s">
        <v>14</v>
      </c>
      <c r="D12508" s="1">
        <v>45733</v>
      </c>
      <c r="E12508">
        <v>3</v>
      </c>
      <c r="F12508">
        <v>44.09</v>
      </c>
      <c r="G12508">
        <v>132.27000000000001</v>
      </c>
      <c r="H12508" t="str">
        <f>IF(Table2[[#This Row],[Unit Price]]&lt;20,"0-19",IF(Table2[[#This Row],[Unit Price]]&lt;40,"20-39",IF(Table2[[#This Row],[Unit Price]]&lt;80,"40-79","80+")))</f>
        <v>40-79</v>
      </c>
      <c r="I12508" t="str">
        <f>TEXT(Table2[[#This Row],[Date Sold]], "ddd")</f>
        <v>Mon</v>
      </c>
    </row>
    <row r="12509" spans="1:9" x14ac:dyDescent="0.25">
      <c r="A12509" t="s">
        <v>110</v>
      </c>
      <c r="B12509" t="s">
        <v>18</v>
      </c>
      <c r="C12509" t="s">
        <v>14</v>
      </c>
      <c r="D12509" s="1">
        <v>45787</v>
      </c>
      <c r="E12509">
        <v>6</v>
      </c>
      <c r="F12509">
        <v>86.91</v>
      </c>
      <c r="G12509">
        <v>521.46</v>
      </c>
      <c r="H12509" t="str">
        <f>IF(Table2[[#This Row],[Unit Price]]&lt;20,"0-19",IF(Table2[[#This Row],[Unit Price]]&lt;40,"20-39",IF(Table2[[#This Row],[Unit Price]]&lt;80,"40-79","80+")))</f>
        <v>80+</v>
      </c>
      <c r="I12509" t="str">
        <f>TEXT(Table2[[#This Row],[Date Sold]], "ddd")</f>
        <v>Sat</v>
      </c>
    </row>
    <row r="12510" spans="1:9" x14ac:dyDescent="0.25">
      <c r="A12510" t="s">
        <v>60</v>
      </c>
      <c r="B12510" t="s">
        <v>8</v>
      </c>
      <c r="C12510" t="s">
        <v>12</v>
      </c>
      <c r="D12510" s="1">
        <v>45736</v>
      </c>
      <c r="E12510">
        <v>16</v>
      </c>
      <c r="F12510">
        <v>89.3</v>
      </c>
      <c r="G12510">
        <v>1428.8</v>
      </c>
      <c r="H12510" t="str">
        <f>IF(Table2[[#This Row],[Unit Price]]&lt;20,"0-19",IF(Table2[[#This Row],[Unit Price]]&lt;40,"20-39",IF(Table2[[#This Row],[Unit Price]]&lt;80,"40-79","80+")))</f>
        <v>80+</v>
      </c>
      <c r="I12510" t="str">
        <f>TEXT(Table2[[#This Row],[Date Sold]], "ddd")</f>
        <v>Thu</v>
      </c>
    </row>
    <row r="12511" spans="1:9" x14ac:dyDescent="0.25">
      <c r="A12511" t="s">
        <v>76</v>
      </c>
      <c r="B12511" t="s">
        <v>22</v>
      </c>
      <c r="C12511" t="s">
        <v>14</v>
      </c>
      <c r="D12511" s="1">
        <v>45769</v>
      </c>
      <c r="E12511">
        <v>10</v>
      </c>
      <c r="F12511">
        <v>5.21</v>
      </c>
      <c r="G12511">
        <v>52.1</v>
      </c>
      <c r="H12511" t="str">
        <f>IF(Table2[[#This Row],[Unit Price]]&lt;20,"0-19",IF(Table2[[#This Row],[Unit Price]]&lt;40,"20-39",IF(Table2[[#This Row],[Unit Price]]&lt;80,"40-79","80+")))</f>
        <v>0-19</v>
      </c>
      <c r="I12511" t="str">
        <f>TEXT(Table2[[#This Row],[Date Sold]], "ddd")</f>
        <v>Tue</v>
      </c>
    </row>
    <row r="12512" spans="1:9" x14ac:dyDescent="0.25">
      <c r="A12512" t="s">
        <v>46</v>
      </c>
      <c r="B12512" t="s">
        <v>16</v>
      </c>
      <c r="C12512" t="s">
        <v>14</v>
      </c>
      <c r="D12512" s="1">
        <v>45769</v>
      </c>
      <c r="E12512">
        <v>1</v>
      </c>
      <c r="F12512">
        <v>16.14</v>
      </c>
      <c r="G12512">
        <v>16.14</v>
      </c>
      <c r="H12512" t="str">
        <f>IF(Table2[[#This Row],[Unit Price]]&lt;20,"0-19",IF(Table2[[#This Row],[Unit Price]]&lt;40,"20-39",IF(Table2[[#This Row],[Unit Price]]&lt;80,"40-79","80+")))</f>
        <v>0-19</v>
      </c>
      <c r="I12512" t="str">
        <f>TEXT(Table2[[#This Row],[Date Sold]], "ddd")</f>
        <v>Tue</v>
      </c>
    </row>
    <row r="12513" spans="1:9" x14ac:dyDescent="0.25">
      <c r="A12513" t="s">
        <v>10</v>
      </c>
      <c r="B12513" t="s">
        <v>22</v>
      </c>
      <c r="C12513" t="s">
        <v>12</v>
      </c>
      <c r="D12513" s="1">
        <v>45741</v>
      </c>
      <c r="E12513">
        <v>14</v>
      </c>
      <c r="F12513">
        <v>42.11</v>
      </c>
      <c r="G12513">
        <v>589.54</v>
      </c>
      <c r="H12513" t="str">
        <f>IF(Table2[[#This Row],[Unit Price]]&lt;20,"0-19",IF(Table2[[#This Row],[Unit Price]]&lt;40,"20-39",IF(Table2[[#This Row],[Unit Price]]&lt;80,"40-79","80+")))</f>
        <v>40-79</v>
      </c>
      <c r="I12513" t="str">
        <f>TEXT(Table2[[#This Row],[Date Sold]], "ddd")</f>
        <v>Tue</v>
      </c>
    </row>
    <row r="12514" spans="1:9" x14ac:dyDescent="0.25">
      <c r="A12514" t="s">
        <v>48</v>
      </c>
      <c r="B12514" t="s">
        <v>28</v>
      </c>
      <c r="C12514" t="s">
        <v>25</v>
      </c>
      <c r="D12514" s="1">
        <v>45751</v>
      </c>
      <c r="E12514">
        <v>4</v>
      </c>
      <c r="F12514">
        <v>46.85</v>
      </c>
      <c r="G12514">
        <v>187.4</v>
      </c>
      <c r="H12514" t="str">
        <f>IF(Table2[[#This Row],[Unit Price]]&lt;20,"0-19",IF(Table2[[#This Row],[Unit Price]]&lt;40,"20-39",IF(Table2[[#This Row],[Unit Price]]&lt;80,"40-79","80+")))</f>
        <v>40-79</v>
      </c>
      <c r="I12514" t="str">
        <f>TEXT(Table2[[#This Row],[Date Sold]], "ddd")</f>
        <v>Fri</v>
      </c>
    </row>
    <row r="12515" spans="1:9" x14ac:dyDescent="0.25">
      <c r="A12515" t="s">
        <v>21</v>
      </c>
      <c r="B12515" t="s">
        <v>38</v>
      </c>
      <c r="C12515" t="s">
        <v>12</v>
      </c>
      <c r="D12515" s="1">
        <v>45717</v>
      </c>
      <c r="E12515">
        <v>10</v>
      </c>
      <c r="F12515">
        <v>71.64</v>
      </c>
      <c r="G12515">
        <v>716.4</v>
      </c>
      <c r="H12515" t="str">
        <f>IF(Table2[[#This Row],[Unit Price]]&lt;20,"0-19",IF(Table2[[#This Row],[Unit Price]]&lt;40,"20-39",IF(Table2[[#This Row],[Unit Price]]&lt;80,"40-79","80+")))</f>
        <v>40-79</v>
      </c>
      <c r="I12515" t="str">
        <f>TEXT(Table2[[#This Row],[Date Sold]], "ddd")</f>
        <v>Sat</v>
      </c>
    </row>
    <row r="12516" spans="1:9" x14ac:dyDescent="0.25">
      <c r="A12516" t="s">
        <v>114</v>
      </c>
      <c r="B12516" t="s">
        <v>18</v>
      </c>
      <c r="C12516" t="s">
        <v>14</v>
      </c>
      <c r="D12516" s="1">
        <v>45746</v>
      </c>
      <c r="E12516">
        <v>9</v>
      </c>
      <c r="F12516">
        <v>54.41</v>
      </c>
      <c r="G12516">
        <v>489.69</v>
      </c>
      <c r="H12516" t="str">
        <f>IF(Table2[[#This Row],[Unit Price]]&lt;20,"0-19",IF(Table2[[#This Row],[Unit Price]]&lt;40,"20-39",IF(Table2[[#This Row],[Unit Price]]&lt;80,"40-79","80+")))</f>
        <v>40-79</v>
      </c>
      <c r="I12516" t="str">
        <f>TEXT(Table2[[#This Row],[Date Sold]], "ddd")</f>
        <v>Sun</v>
      </c>
    </row>
    <row r="12517" spans="1:9" x14ac:dyDescent="0.25">
      <c r="A12517" t="s">
        <v>50</v>
      </c>
      <c r="B12517" t="s">
        <v>28</v>
      </c>
      <c r="C12517" t="s">
        <v>9</v>
      </c>
      <c r="D12517" s="1">
        <v>45757</v>
      </c>
      <c r="E12517">
        <v>3</v>
      </c>
      <c r="F12517">
        <v>7.34</v>
      </c>
      <c r="G12517">
        <v>22.02</v>
      </c>
      <c r="H12517" t="str">
        <f>IF(Table2[[#This Row],[Unit Price]]&lt;20,"0-19",IF(Table2[[#This Row],[Unit Price]]&lt;40,"20-39",IF(Table2[[#This Row],[Unit Price]]&lt;80,"40-79","80+")))</f>
        <v>0-19</v>
      </c>
      <c r="I12517" t="str">
        <f>TEXT(Table2[[#This Row],[Date Sold]], "ddd")</f>
        <v>Thu</v>
      </c>
    </row>
    <row r="12518" spans="1:9" x14ac:dyDescent="0.25">
      <c r="A12518" t="s">
        <v>55</v>
      </c>
      <c r="B12518" t="s">
        <v>22</v>
      </c>
      <c r="C12518" t="s">
        <v>9</v>
      </c>
      <c r="D12518" s="1">
        <v>45761</v>
      </c>
      <c r="E12518">
        <v>6</v>
      </c>
      <c r="F12518">
        <v>45.74</v>
      </c>
      <c r="G12518">
        <v>274.44</v>
      </c>
      <c r="H12518" t="str">
        <f>IF(Table2[[#This Row],[Unit Price]]&lt;20,"0-19",IF(Table2[[#This Row],[Unit Price]]&lt;40,"20-39",IF(Table2[[#This Row],[Unit Price]]&lt;80,"40-79","80+")))</f>
        <v>40-79</v>
      </c>
      <c r="I12518" t="str">
        <f>TEXT(Table2[[#This Row],[Date Sold]], "ddd")</f>
        <v>Mon</v>
      </c>
    </row>
    <row r="12519" spans="1:9" x14ac:dyDescent="0.25">
      <c r="A12519" t="s">
        <v>89</v>
      </c>
      <c r="B12519" t="s">
        <v>28</v>
      </c>
      <c r="C12519" t="s">
        <v>12</v>
      </c>
      <c r="D12519" s="1">
        <v>45782</v>
      </c>
      <c r="E12519">
        <v>13</v>
      </c>
      <c r="F12519">
        <v>39.61</v>
      </c>
      <c r="G12519">
        <v>514.92999999999995</v>
      </c>
      <c r="H12519" t="str">
        <f>IF(Table2[[#This Row],[Unit Price]]&lt;20,"0-19",IF(Table2[[#This Row],[Unit Price]]&lt;40,"20-39",IF(Table2[[#This Row],[Unit Price]]&lt;80,"40-79","80+")))</f>
        <v>20-39</v>
      </c>
      <c r="I12519" t="str">
        <f>TEXT(Table2[[#This Row],[Date Sold]], "ddd")</f>
        <v>Mon</v>
      </c>
    </row>
    <row r="12520" spans="1:9" x14ac:dyDescent="0.25">
      <c r="A12520" t="s">
        <v>96</v>
      </c>
      <c r="B12520" t="s">
        <v>24</v>
      </c>
      <c r="C12520" t="s">
        <v>12</v>
      </c>
      <c r="D12520" s="1">
        <v>45770</v>
      </c>
      <c r="E12520">
        <v>17</v>
      </c>
      <c r="F12520">
        <v>77.209999999999994</v>
      </c>
      <c r="G12520">
        <v>1312.57</v>
      </c>
      <c r="H12520" t="str">
        <f>IF(Table2[[#This Row],[Unit Price]]&lt;20,"0-19",IF(Table2[[#This Row],[Unit Price]]&lt;40,"20-39",IF(Table2[[#This Row],[Unit Price]]&lt;80,"40-79","80+")))</f>
        <v>40-79</v>
      </c>
      <c r="I12520" t="str">
        <f>TEXT(Table2[[#This Row],[Date Sold]], "ddd")</f>
        <v>Wed</v>
      </c>
    </row>
    <row r="12521" spans="1:9" x14ac:dyDescent="0.25">
      <c r="A12521" t="s">
        <v>94</v>
      </c>
      <c r="B12521" t="s">
        <v>38</v>
      </c>
      <c r="C12521" t="s">
        <v>12</v>
      </c>
      <c r="D12521" s="1">
        <v>45722</v>
      </c>
      <c r="E12521">
        <v>5</v>
      </c>
      <c r="F12521">
        <v>20.71</v>
      </c>
      <c r="G12521">
        <v>103.55</v>
      </c>
      <c r="H12521" t="str">
        <f>IF(Table2[[#This Row],[Unit Price]]&lt;20,"0-19",IF(Table2[[#This Row],[Unit Price]]&lt;40,"20-39",IF(Table2[[#This Row],[Unit Price]]&lt;80,"40-79","80+")))</f>
        <v>20-39</v>
      </c>
      <c r="I12521" t="str">
        <f>TEXT(Table2[[#This Row],[Date Sold]], "ddd")</f>
        <v>Thu</v>
      </c>
    </row>
    <row r="12522" spans="1:9" x14ac:dyDescent="0.25">
      <c r="A12522" t="s">
        <v>120</v>
      </c>
      <c r="B12522" t="s">
        <v>42</v>
      </c>
      <c r="C12522" t="s">
        <v>29</v>
      </c>
      <c r="D12522" s="1">
        <v>45721</v>
      </c>
      <c r="E12522">
        <v>16</v>
      </c>
      <c r="F12522">
        <v>52.5</v>
      </c>
      <c r="G12522">
        <v>840</v>
      </c>
      <c r="H12522" t="str">
        <f>IF(Table2[[#This Row],[Unit Price]]&lt;20,"0-19",IF(Table2[[#This Row],[Unit Price]]&lt;40,"20-39",IF(Table2[[#This Row],[Unit Price]]&lt;80,"40-79","80+")))</f>
        <v>40-79</v>
      </c>
      <c r="I12522" t="str">
        <f>TEXT(Table2[[#This Row],[Date Sold]], "ddd")</f>
        <v>Wed</v>
      </c>
    </row>
    <row r="12523" spans="1:9" x14ac:dyDescent="0.25">
      <c r="A12523" t="s">
        <v>116</v>
      </c>
      <c r="B12523" t="s">
        <v>24</v>
      </c>
      <c r="C12523" t="s">
        <v>29</v>
      </c>
      <c r="D12523" s="1">
        <v>45745</v>
      </c>
      <c r="E12523">
        <v>2</v>
      </c>
      <c r="F12523">
        <v>29.48</v>
      </c>
      <c r="G12523">
        <v>58.96</v>
      </c>
      <c r="H12523" t="str">
        <f>IF(Table2[[#This Row],[Unit Price]]&lt;20,"0-19",IF(Table2[[#This Row],[Unit Price]]&lt;40,"20-39",IF(Table2[[#This Row],[Unit Price]]&lt;80,"40-79","80+")))</f>
        <v>20-39</v>
      </c>
      <c r="I12523" t="str">
        <f>TEXT(Table2[[#This Row],[Date Sold]], "ddd")</f>
        <v>Sat</v>
      </c>
    </row>
    <row r="12524" spans="1:9" x14ac:dyDescent="0.25">
      <c r="A12524" t="s">
        <v>67</v>
      </c>
      <c r="B12524" t="s">
        <v>16</v>
      </c>
      <c r="C12524" t="s">
        <v>29</v>
      </c>
      <c r="D12524" s="1">
        <v>45732</v>
      </c>
      <c r="E12524">
        <v>9</v>
      </c>
      <c r="F12524">
        <v>78.81</v>
      </c>
      <c r="G12524">
        <v>709.29</v>
      </c>
      <c r="H12524" t="str">
        <f>IF(Table2[[#This Row],[Unit Price]]&lt;20,"0-19",IF(Table2[[#This Row],[Unit Price]]&lt;40,"20-39",IF(Table2[[#This Row],[Unit Price]]&lt;80,"40-79","80+")))</f>
        <v>40-79</v>
      </c>
      <c r="I12524" t="str">
        <f>TEXT(Table2[[#This Row],[Date Sold]], "ddd")</f>
        <v>Sun</v>
      </c>
    </row>
    <row r="12525" spans="1:9" x14ac:dyDescent="0.25">
      <c r="A12525" t="s">
        <v>56</v>
      </c>
      <c r="B12525" t="s">
        <v>42</v>
      </c>
      <c r="C12525" t="s">
        <v>14</v>
      </c>
      <c r="D12525" s="1">
        <v>45773</v>
      </c>
      <c r="E12525">
        <v>3</v>
      </c>
      <c r="F12525">
        <v>8.35</v>
      </c>
      <c r="G12525">
        <v>25.05</v>
      </c>
      <c r="H12525" t="str">
        <f>IF(Table2[[#This Row],[Unit Price]]&lt;20,"0-19",IF(Table2[[#This Row],[Unit Price]]&lt;40,"20-39",IF(Table2[[#This Row],[Unit Price]]&lt;80,"40-79","80+")))</f>
        <v>0-19</v>
      </c>
      <c r="I12525" t="str">
        <f>TEXT(Table2[[#This Row],[Date Sold]], "ddd")</f>
        <v>Sat</v>
      </c>
    </row>
    <row r="12526" spans="1:9" x14ac:dyDescent="0.25">
      <c r="A12526" t="s">
        <v>71</v>
      </c>
      <c r="B12526" t="s">
        <v>38</v>
      </c>
      <c r="C12526" t="s">
        <v>12</v>
      </c>
      <c r="D12526" s="1">
        <v>45779</v>
      </c>
      <c r="E12526">
        <v>8</v>
      </c>
      <c r="F12526">
        <v>56.17</v>
      </c>
      <c r="G12526">
        <v>449.36</v>
      </c>
      <c r="H12526" t="str">
        <f>IF(Table2[[#This Row],[Unit Price]]&lt;20,"0-19",IF(Table2[[#This Row],[Unit Price]]&lt;40,"20-39",IF(Table2[[#This Row],[Unit Price]]&lt;80,"40-79","80+")))</f>
        <v>40-79</v>
      </c>
      <c r="I12526" t="str">
        <f>TEXT(Table2[[#This Row],[Date Sold]], "ddd")</f>
        <v>Fri</v>
      </c>
    </row>
    <row r="12527" spans="1:9" x14ac:dyDescent="0.25">
      <c r="A12527" t="s">
        <v>95</v>
      </c>
      <c r="B12527" t="s">
        <v>18</v>
      </c>
      <c r="C12527" t="s">
        <v>14</v>
      </c>
      <c r="D12527" s="1">
        <v>45796</v>
      </c>
      <c r="E12527">
        <v>3</v>
      </c>
      <c r="F12527">
        <v>44.54</v>
      </c>
      <c r="G12527">
        <v>133.62</v>
      </c>
      <c r="H12527" t="str">
        <f>IF(Table2[[#This Row],[Unit Price]]&lt;20,"0-19",IF(Table2[[#This Row],[Unit Price]]&lt;40,"20-39",IF(Table2[[#This Row],[Unit Price]]&lt;80,"40-79","80+")))</f>
        <v>40-79</v>
      </c>
      <c r="I12527" t="str">
        <f>TEXT(Table2[[#This Row],[Date Sold]], "ddd")</f>
        <v>Mon</v>
      </c>
    </row>
    <row r="12528" spans="1:9" x14ac:dyDescent="0.25">
      <c r="A12528" t="s">
        <v>116</v>
      </c>
      <c r="B12528" t="s">
        <v>24</v>
      </c>
      <c r="C12528" t="s">
        <v>9</v>
      </c>
      <c r="D12528" s="1">
        <v>45795</v>
      </c>
      <c r="E12528">
        <v>4</v>
      </c>
      <c r="F12528">
        <v>13.21</v>
      </c>
      <c r="G12528">
        <v>52.84</v>
      </c>
      <c r="H12528" t="str">
        <f>IF(Table2[[#This Row],[Unit Price]]&lt;20,"0-19",IF(Table2[[#This Row],[Unit Price]]&lt;40,"20-39",IF(Table2[[#This Row],[Unit Price]]&lt;80,"40-79","80+")))</f>
        <v>0-19</v>
      </c>
      <c r="I12528" t="str">
        <f>TEXT(Table2[[#This Row],[Date Sold]], "ddd")</f>
        <v>Sun</v>
      </c>
    </row>
    <row r="12529" spans="1:9" x14ac:dyDescent="0.25">
      <c r="A12529" t="s">
        <v>119</v>
      </c>
      <c r="B12529" t="s">
        <v>28</v>
      </c>
      <c r="C12529" t="s">
        <v>14</v>
      </c>
      <c r="D12529" s="1">
        <v>45719</v>
      </c>
      <c r="E12529">
        <v>7</v>
      </c>
      <c r="F12529">
        <v>35.909999999999997</v>
      </c>
      <c r="G12529">
        <v>251.37</v>
      </c>
      <c r="H12529" t="str">
        <f>IF(Table2[[#This Row],[Unit Price]]&lt;20,"0-19",IF(Table2[[#This Row],[Unit Price]]&lt;40,"20-39",IF(Table2[[#This Row],[Unit Price]]&lt;80,"40-79","80+")))</f>
        <v>20-39</v>
      </c>
      <c r="I12529" t="str">
        <f>TEXT(Table2[[#This Row],[Date Sold]], "ddd")</f>
        <v>Mon</v>
      </c>
    </row>
    <row r="12530" spans="1:9" x14ac:dyDescent="0.25">
      <c r="A12530" t="s">
        <v>36</v>
      </c>
      <c r="B12530" t="s">
        <v>28</v>
      </c>
      <c r="C12530" t="s">
        <v>12</v>
      </c>
      <c r="D12530" s="1">
        <v>45767</v>
      </c>
      <c r="E12530">
        <v>18</v>
      </c>
      <c r="F12530">
        <v>59.9</v>
      </c>
      <c r="G12530">
        <v>1078.2</v>
      </c>
      <c r="H12530" t="str">
        <f>IF(Table2[[#This Row],[Unit Price]]&lt;20,"0-19",IF(Table2[[#This Row],[Unit Price]]&lt;40,"20-39",IF(Table2[[#This Row],[Unit Price]]&lt;80,"40-79","80+")))</f>
        <v>40-79</v>
      </c>
      <c r="I12530" t="str">
        <f>TEXT(Table2[[#This Row],[Date Sold]], "ddd")</f>
        <v>Sun</v>
      </c>
    </row>
    <row r="12531" spans="1:9" x14ac:dyDescent="0.25">
      <c r="A12531" t="s">
        <v>27</v>
      </c>
      <c r="B12531" t="s">
        <v>42</v>
      </c>
      <c r="C12531" t="s">
        <v>29</v>
      </c>
      <c r="D12531" s="1">
        <v>45749</v>
      </c>
      <c r="E12531">
        <v>2</v>
      </c>
      <c r="F12531">
        <v>81.48</v>
      </c>
      <c r="G12531">
        <v>162.96</v>
      </c>
      <c r="H12531" t="str">
        <f>IF(Table2[[#This Row],[Unit Price]]&lt;20,"0-19",IF(Table2[[#This Row],[Unit Price]]&lt;40,"20-39",IF(Table2[[#This Row],[Unit Price]]&lt;80,"40-79","80+")))</f>
        <v>80+</v>
      </c>
      <c r="I12531" t="str">
        <f>TEXT(Table2[[#This Row],[Date Sold]], "ddd")</f>
        <v>Wed</v>
      </c>
    </row>
    <row r="12532" spans="1:9" x14ac:dyDescent="0.25">
      <c r="A12532" t="s">
        <v>78</v>
      </c>
      <c r="B12532" t="s">
        <v>20</v>
      </c>
      <c r="C12532" t="s">
        <v>12</v>
      </c>
      <c r="D12532" s="1">
        <v>45729</v>
      </c>
      <c r="E12532">
        <v>1</v>
      </c>
      <c r="F12532">
        <v>48.56</v>
      </c>
      <c r="G12532">
        <v>48.56</v>
      </c>
      <c r="H12532" t="str">
        <f>IF(Table2[[#This Row],[Unit Price]]&lt;20,"0-19",IF(Table2[[#This Row],[Unit Price]]&lt;40,"20-39",IF(Table2[[#This Row],[Unit Price]]&lt;80,"40-79","80+")))</f>
        <v>40-79</v>
      </c>
      <c r="I12532" t="str">
        <f>TEXT(Table2[[#This Row],[Date Sold]], "ddd")</f>
        <v>Thu</v>
      </c>
    </row>
    <row r="12533" spans="1:9" x14ac:dyDescent="0.25">
      <c r="A12533" t="s">
        <v>112</v>
      </c>
      <c r="B12533" t="s">
        <v>38</v>
      </c>
      <c r="C12533" t="s">
        <v>14</v>
      </c>
      <c r="D12533" s="1">
        <v>45784</v>
      </c>
      <c r="E12533">
        <v>6</v>
      </c>
      <c r="F12533">
        <v>91.48</v>
      </c>
      <c r="G12533">
        <v>548.88</v>
      </c>
      <c r="H12533" t="str">
        <f>IF(Table2[[#This Row],[Unit Price]]&lt;20,"0-19",IF(Table2[[#This Row],[Unit Price]]&lt;40,"20-39",IF(Table2[[#This Row],[Unit Price]]&lt;80,"40-79","80+")))</f>
        <v>80+</v>
      </c>
      <c r="I12533" t="str">
        <f>TEXT(Table2[[#This Row],[Date Sold]], "ddd")</f>
        <v>Wed</v>
      </c>
    </row>
    <row r="12534" spans="1:9" x14ac:dyDescent="0.25">
      <c r="A12534" t="s">
        <v>37</v>
      </c>
      <c r="B12534" t="s">
        <v>18</v>
      </c>
      <c r="C12534" t="s">
        <v>29</v>
      </c>
      <c r="D12534" s="1">
        <v>45746</v>
      </c>
      <c r="E12534">
        <v>13</v>
      </c>
      <c r="F12534">
        <v>71.739999999999995</v>
      </c>
      <c r="G12534">
        <v>932.62</v>
      </c>
      <c r="H12534" t="str">
        <f>IF(Table2[[#This Row],[Unit Price]]&lt;20,"0-19",IF(Table2[[#This Row],[Unit Price]]&lt;40,"20-39",IF(Table2[[#This Row],[Unit Price]]&lt;80,"40-79","80+")))</f>
        <v>40-79</v>
      </c>
      <c r="I12534" t="str">
        <f>TEXT(Table2[[#This Row],[Date Sold]], "ddd")</f>
        <v>Sun</v>
      </c>
    </row>
    <row r="12535" spans="1:9" x14ac:dyDescent="0.25">
      <c r="A12535" t="s">
        <v>110</v>
      </c>
      <c r="B12535" t="s">
        <v>8</v>
      </c>
      <c r="C12535" t="s">
        <v>14</v>
      </c>
      <c r="D12535" s="1">
        <v>45769</v>
      </c>
      <c r="E12535">
        <v>16</v>
      </c>
      <c r="F12535">
        <v>28.18</v>
      </c>
      <c r="G12535">
        <v>450.88</v>
      </c>
      <c r="H12535" t="str">
        <f>IF(Table2[[#This Row],[Unit Price]]&lt;20,"0-19",IF(Table2[[#This Row],[Unit Price]]&lt;40,"20-39",IF(Table2[[#This Row],[Unit Price]]&lt;80,"40-79","80+")))</f>
        <v>20-39</v>
      </c>
      <c r="I12535" t="str">
        <f>TEXT(Table2[[#This Row],[Date Sold]], "ddd")</f>
        <v>Tue</v>
      </c>
    </row>
    <row r="12536" spans="1:9" x14ac:dyDescent="0.25">
      <c r="A12536" t="s">
        <v>119</v>
      </c>
      <c r="B12536" t="s">
        <v>24</v>
      </c>
      <c r="C12536" t="s">
        <v>25</v>
      </c>
      <c r="D12536" s="1">
        <v>45753</v>
      </c>
      <c r="E12536">
        <v>18</v>
      </c>
      <c r="F12536">
        <v>14.38</v>
      </c>
      <c r="G12536">
        <v>258.83999999999997</v>
      </c>
      <c r="H12536" t="str">
        <f>IF(Table2[[#This Row],[Unit Price]]&lt;20,"0-19",IF(Table2[[#This Row],[Unit Price]]&lt;40,"20-39",IF(Table2[[#This Row],[Unit Price]]&lt;80,"40-79","80+")))</f>
        <v>0-19</v>
      </c>
      <c r="I12536" t="str">
        <f>TEXT(Table2[[#This Row],[Date Sold]], "ddd")</f>
        <v>Sun</v>
      </c>
    </row>
    <row r="12537" spans="1:9" x14ac:dyDescent="0.25">
      <c r="A12537" t="s">
        <v>93</v>
      </c>
      <c r="B12537" t="s">
        <v>28</v>
      </c>
      <c r="C12537" t="s">
        <v>25</v>
      </c>
      <c r="D12537" s="1">
        <v>45761</v>
      </c>
      <c r="E12537">
        <v>3</v>
      </c>
      <c r="F12537">
        <v>8.86</v>
      </c>
      <c r="G12537">
        <v>26.58</v>
      </c>
      <c r="H12537" t="str">
        <f>IF(Table2[[#This Row],[Unit Price]]&lt;20,"0-19",IF(Table2[[#This Row],[Unit Price]]&lt;40,"20-39",IF(Table2[[#This Row],[Unit Price]]&lt;80,"40-79","80+")))</f>
        <v>0-19</v>
      </c>
      <c r="I12537" t="str">
        <f>TEXT(Table2[[#This Row],[Date Sold]], "ddd")</f>
        <v>Mon</v>
      </c>
    </row>
    <row r="12538" spans="1:9" x14ac:dyDescent="0.25">
      <c r="A12538" t="s">
        <v>96</v>
      </c>
      <c r="B12538" t="s">
        <v>28</v>
      </c>
      <c r="C12538" t="s">
        <v>12</v>
      </c>
      <c r="D12538" s="1">
        <v>45760</v>
      </c>
      <c r="E12538">
        <v>14</v>
      </c>
      <c r="F12538">
        <v>31.71</v>
      </c>
      <c r="G12538">
        <v>443.94</v>
      </c>
      <c r="H12538" t="str">
        <f>IF(Table2[[#This Row],[Unit Price]]&lt;20,"0-19",IF(Table2[[#This Row],[Unit Price]]&lt;40,"20-39",IF(Table2[[#This Row],[Unit Price]]&lt;80,"40-79","80+")))</f>
        <v>20-39</v>
      </c>
      <c r="I12538" t="str">
        <f>TEXT(Table2[[#This Row],[Date Sold]], "ddd")</f>
        <v>Sun</v>
      </c>
    </row>
    <row r="12539" spans="1:9" x14ac:dyDescent="0.25">
      <c r="A12539" t="s">
        <v>46</v>
      </c>
      <c r="B12539" t="s">
        <v>42</v>
      </c>
      <c r="C12539" t="s">
        <v>12</v>
      </c>
      <c r="D12539" s="1">
        <v>45795</v>
      </c>
      <c r="E12539">
        <v>10</v>
      </c>
      <c r="F12539">
        <v>98.19</v>
      </c>
      <c r="G12539">
        <v>981.9</v>
      </c>
      <c r="H12539" t="str">
        <f>IF(Table2[[#This Row],[Unit Price]]&lt;20,"0-19",IF(Table2[[#This Row],[Unit Price]]&lt;40,"20-39",IF(Table2[[#This Row],[Unit Price]]&lt;80,"40-79","80+")))</f>
        <v>80+</v>
      </c>
      <c r="I12539" t="str">
        <f>TEXT(Table2[[#This Row],[Date Sold]], "ddd")</f>
        <v>Sun</v>
      </c>
    </row>
    <row r="12540" spans="1:9" x14ac:dyDescent="0.25">
      <c r="A12540" t="s">
        <v>26</v>
      </c>
      <c r="B12540" t="s">
        <v>11</v>
      </c>
      <c r="C12540" t="s">
        <v>14</v>
      </c>
      <c r="D12540" s="1">
        <v>45784</v>
      </c>
      <c r="E12540">
        <v>7</v>
      </c>
      <c r="F12540">
        <v>78.709999999999994</v>
      </c>
      <c r="G12540">
        <v>550.97</v>
      </c>
      <c r="H12540" t="str">
        <f>IF(Table2[[#This Row],[Unit Price]]&lt;20,"0-19",IF(Table2[[#This Row],[Unit Price]]&lt;40,"20-39",IF(Table2[[#This Row],[Unit Price]]&lt;80,"40-79","80+")))</f>
        <v>40-79</v>
      </c>
      <c r="I12540" t="str">
        <f>TEXT(Table2[[#This Row],[Date Sold]], "ddd")</f>
        <v>Wed</v>
      </c>
    </row>
    <row r="12541" spans="1:9" x14ac:dyDescent="0.25">
      <c r="A12541" t="s">
        <v>32</v>
      </c>
      <c r="B12541" t="s">
        <v>8</v>
      </c>
      <c r="C12541" t="s">
        <v>12</v>
      </c>
      <c r="D12541" s="1">
        <v>45734</v>
      </c>
      <c r="E12541">
        <v>15</v>
      </c>
      <c r="F12541">
        <v>27.99</v>
      </c>
      <c r="G12541">
        <v>419.85</v>
      </c>
      <c r="H12541" t="str">
        <f>IF(Table2[[#This Row],[Unit Price]]&lt;20,"0-19",IF(Table2[[#This Row],[Unit Price]]&lt;40,"20-39",IF(Table2[[#This Row],[Unit Price]]&lt;80,"40-79","80+")))</f>
        <v>20-39</v>
      </c>
      <c r="I12541" t="str">
        <f>TEXT(Table2[[#This Row],[Date Sold]], "ddd")</f>
        <v>Tue</v>
      </c>
    </row>
    <row r="12542" spans="1:9" x14ac:dyDescent="0.25">
      <c r="A12542" t="s">
        <v>83</v>
      </c>
      <c r="B12542" t="s">
        <v>20</v>
      </c>
      <c r="C12542" t="s">
        <v>9</v>
      </c>
      <c r="D12542" s="1">
        <v>45723</v>
      </c>
      <c r="E12542">
        <v>17</v>
      </c>
      <c r="F12542">
        <v>65.39</v>
      </c>
      <c r="G12542">
        <v>1111.6300000000001</v>
      </c>
      <c r="H12542" t="str">
        <f>IF(Table2[[#This Row],[Unit Price]]&lt;20,"0-19",IF(Table2[[#This Row],[Unit Price]]&lt;40,"20-39",IF(Table2[[#This Row],[Unit Price]]&lt;80,"40-79","80+")))</f>
        <v>40-79</v>
      </c>
      <c r="I12542" t="str">
        <f>TEXT(Table2[[#This Row],[Date Sold]], "ddd")</f>
        <v>Fri</v>
      </c>
    </row>
    <row r="12543" spans="1:9" x14ac:dyDescent="0.25">
      <c r="A12543" t="s">
        <v>92</v>
      </c>
      <c r="B12543" t="s">
        <v>8</v>
      </c>
      <c r="C12543" t="s">
        <v>29</v>
      </c>
      <c r="D12543" s="1">
        <v>45718</v>
      </c>
      <c r="E12543">
        <v>17</v>
      </c>
      <c r="F12543">
        <v>74.760000000000005</v>
      </c>
      <c r="G12543">
        <v>1270.92</v>
      </c>
      <c r="H12543" t="str">
        <f>IF(Table2[[#This Row],[Unit Price]]&lt;20,"0-19",IF(Table2[[#This Row],[Unit Price]]&lt;40,"20-39",IF(Table2[[#This Row],[Unit Price]]&lt;80,"40-79","80+")))</f>
        <v>40-79</v>
      </c>
      <c r="I12543" t="str">
        <f>TEXT(Table2[[#This Row],[Date Sold]], "ddd")</f>
        <v>Sun</v>
      </c>
    </row>
    <row r="12544" spans="1:9" x14ac:dyDescent="0.25">
      <c r="A12544" t="s">
        <v>13</v>
      </c>
      <c r="B12544" t="s">
        <v>28</v>
      </c>
      <c r="C12544" t="s">
        <v>9</v>
      </c>
      <c r="D12544" s="1">
        <v>45767</v>
      </c>
      <c r="E12544">
        <v>14</v>
      </c>
      <c r="F12544">
        <v>49.64</v>
      </c>
      <c r="G12544">
        <v>694.96</v>
      </c>
      <c r="H12544" t="str">
        <f>IF(Table2[[#This Row],[Unit Price]]&lt;20,"0-19",IF(Table2[[#This Row],[Unit Price]]&lt;40,"20-39",IF(Table2[[#This Row],[Unit Price]]&lt;80,"40-79","80+")))</f>
        <v>40-79</v>
      </c>
      <c r="I12544" t="str">
        <f>TEXT(Table2[[#This Row],[Date Sold]], "ddd")</f>
        <v>Sun</v>
      </c>
    </row>
    <row r="12545" spans="1:9" x14ac:dyDescent="0.25">
      <c r="A12545" t="s">
        <v>26</v>
      </c>
      <c r="B12545" t="s">
        <v>18</v>
      </c>
      <c r="C12545" t="s">
        <v>12</v>
      </c>
      <c r="D12545" s="1">
        <v>45731</v>
      </c>
      <c r="E12545">
        <v>19</v>
      </c>
      <c r="F12545">
        <v>24.22</v>
      </c>
      <c r="G12545">
        <v>460.18</v>
      </c>
      <c r="H12545" t="str">
        <f>IF(Table2[[#This Row],[Unit Price]]&lt;20,"0-19",IF(Table2[[#This Row],[Unit Price]]&lt;40,"20-39",IF(Table2[[#This Row],[Unit Price]]&lt;80,"40-79","80+")))</f>
        <v>20-39</v>
      </c>
      <c r="I12545" t="str">
        <f>TEXT(Table2[[#This Row],[Date Sold]], "ddd")</f>
        <v>Sat</v>
      </c>
    </row>
    <row r="12546" spans="1:9" x14ac:dyDescent="0.25">
      <c r="A12546" t="s">
        <v>34</v>
      </c>
      <c r="B12546" t="s">
        <v>11</v>
      </c>
      <c r="C12546" t="s">
        <v>29</v>
      </c>
      <c r="D12546" s="1">
        <v>45755</v>
      </c>
      <c r="E12546">
        <v>5</v>
      </c>
      <c r="F12546">
        <v>54.74</v>
      </c>
      <c r="G12546">
        <v>273.7</v>
      </c>
      <c r="H12546" t="str">
        <f>IF(Table2[[#This Row],[Unit Price]]&lt;20,"0-19",IF(Table2[[#This Row],[Unit Price]]&lt;40,"20-39",IF(Table2[[#This Row],[Unit Price]]&lt;80,"40-79","80+")))</f>
        <v>40-79</v>
      </c>
      <c r="I12546" t="str">
        <f>TEXT(Table2[[#This Row],[Date Sold]], "ddd")</f>
        <v>Tue</v>
      </c>
    </row>
    <row r="12547" spans="1:9" x14ac:dyDescent="0.25">
      <c r="A12547" t="s">
        <v>94</v>
      </c>
      <c r="B12547" t="s">
        <v>20</v>
      </c>
      <c r="C12547" t="s">
        <v>25</v>
      </c>
      <c r="D12547" s="1">
        <v>45757</v>
      </c>
      <c r="E12547">
        <v>12</v>
      </c>
      <c r="F12547">
        <v>93.61</v>
      </c>
      <c r="G12547">
        <v>1123.32</v>
      </c>
      <c r="H12547" t="str">
        <f>IF(Table2[[#This Row],[Unit Price]]&lt;20,"0-19",IF(Table2[[#This Row],[Unit Price]]&lt;40,"20-39",IF(Table2[[#This Row],[Unit Price]]&lt;80,"40-79","80+")))</f>
        <v>80+</v>
      </c>
      <c r="I12547" t="str">
        <f>TEXT(Table2[[#This Row],[Date Sold]], "ddd")</f>
        <v>Thu</v>
      </c>
    </row>
    <row r="12548" spans="1:9" x14ac:dyDescent="0.25">
      <c r="A12548" t="s">
        <v>78</v>
      </c>
      <c r="B12548" t="s">
        <v>28</v>
      </c>
      <c r="C12548" t="s">
        <v>25</v>
      </c>
      <c r="D12548" s="1">
        <v>45721</v>
      </c>
      <c r="E12548">
        <v>11</v>
      </c>
      <c r="F12548">
        <v>84.28</v>
      </c>
      <c r="G12548">
        <v>927.08</v>
      </c>
      <c r="H12548" t="str">
        <f>IF(Table2[[#This Row],[Unit Price]]&lt;20,"0-19",IF(Table2[[#This Row],[Unit Price]]&lt;40,"20-39",IF(Table2[[#This Row],[Unit Price]]&lt;80,"40-79","80+")))</f>
        <v>80+</v>
      </c>
      <c r="I12548" t="str">
        <f>TEXT(Table2[[#This Row],[Date Sold]], "ddd")</f>
        <v>Wed</v>
      </c>
    </row>
    <row r="12549" spans="1:9" x14ac:dyDescent="0.25">
      <c r="A12549" t="s">
        <v>55</v>
      </c>
      <c r="B12549" t="s">
        <v>20</v>
      </c>
      <c r="C12549" t="s">
        <v>25</v>
      </c>
      <c r="D12549" s="1">
        <v>45710</v>
      </c>
      <c r="E12549">
        <v>4</v>
      </c>
      <c r="F12549">
        <v>32.090000000000003</v>
      </c>
      <c r="G12549">
        <v>128.36000000000001</v>
      </c>
      <c r="H12549" t="str">
        <f>IF(Table2[[#This Row],[Unit Price]]&lt;20,"0-19",IF(Table2[[#This Row],[Unit Price]]&lt;40,"20-39",IF(Table2[[#This Row],[Unit Price]]&lt;80,"40-79","80+")))</f>
        <v>20-39</v>
      </c>
      <c r="I12549" t="str">
        <f>TEXT(Table2[[#This Row],[Date Sold]], "ddd")</f>
        <v>Sat</v>
      </c>
    </row>
    <row r="12550" spans="1:9" x14ac:dyDescent="0.25">
      <c r="A12550" t="s">
        <v>36</v>
      </c>
      <c r="B12550" t="s">
        <v>22</v>
      </c>
      <c r="C12550" t="s">
        <v>9</v>
      </c>
      <c r="D12550" s="1">
        <v>45800</v>
      </c>
      <c r="E12550">
        <v>10</v>
      </c>
      <c r="F12550">
        <v>12.03</v>
      </c>
      <c r="G12550">
        <v>120.3</v>
      </c>
      <c r="H12550" t="str">
        <f>IF(Table2[[#This Row],[Unit Price]]&lt;20,"0-19",IF(Table2[[#This Row],[Unit Price]]&lt;40,"20-39",IF(Table2[[#This Row],[Unit Price]]&lt;80,"40-79","80+")))</f>
        <v>0-19</v>
      </c>
      <c r="I12550" t="str">
        <f>TEXT(Table2[[#This Row],[Date Sold]], "ddd")</f>
        <v>Fri</v>
      </c>
    </row>
    <row r="12551" spans="1:9" x14ac:dyDescent="0.25">
      <c r="A12551" t="s">
        <v>109</v>
      </c>
      <c r="B12551" t="s">
        <v>8</v>
      </c>
      <c r="C12551" t="s">
        <v>25</v>
      </c>
      <c r="D12551" s="1">
        <v>45755</v>
      </c>
      <c r="E12551">
        <v>10</v>
      </c>
      <c r="F12551">
        <v>15.92</v>
      </c>
      <c r="G12551">
        <v>159.19999999999999</v>
      </c>
      <c r="H12551" t="str">
        <f>IF(Table2[[#This Row],[Unit Price]]&lt;20,"0-19",IF(Table2[[#This Row],[Unit Price]]&lt;40,"20-39",IF(Table2[[#This Row],[Unit Price]]&lt;80,"40-79","80+")))</f>
        <v>0-19</v>
      </c>
      <c r="I12551" t="str">
        <f>TEXT(Table2[[#This Row],[Date Sold]], "ddd")</f>
        <v>Tue</v>
      </c>
    </row>
    <row r="12552" spans="1:9" x14ac:dyDescent="0.25">
      <c r="A12552" t="s">
        <v>110</v>
      </c>
      <c r="B12552" t="s">
        <v>20</v>
      </c>
      <c r="C12552" t="s">
        <v>25</v>
      </c>
      <c r="D12552" s="1">
        <v>45759</v>
      </c>
      <c r="E12552">
        <v>2</v>
      </c>
      <c r="F12552">
        <v>5.39</v>
      </c>
      <c r="G12552">
        <v>10.78</v>
      </c>
      <c r="H12552" t="str">
        <f>IF(Table2[[#This Row],[Unit Price]]&lt;20,"0-19",IF(Table2[[#This Row],[Unit Price]]&lt;40,"20-39",IF(Table2[[#This Row],[Unit Price]]&lt;80,"40-79","80+")))</f>
        <v>0-19</v>
      </c>
      <c r="I12552" t="str">
        <f>TEXT(Table2[[#This Row],[Date Sold]], "ddd")</f>
        <v>Sat</v>
      </c>
    </row>
    <row r="12553" spans="1:9" x14ac:dyDescent="0.25">
      <c r="A12553" t="s">
        <v>107</v>
      </c>
      <c r="B12553" t="s">
        <v>24</v>
      </c>
      <c r="C12553" t="s">
        <v>9</v>
      </c>
      <c r="D12553" s="1">
        <v>45727</v>
      </c>
      <c r="E12553">
        <v>2</v>
      </c>
      <c r="F12553">
        <v>28.83</v>
      </c>
      <c r="G12553">
        <v>57.66</v>
      </c>
      <c r="H12553" t="str">
        <f>IF(Table2[[#This Row],[Unit Price]]&lt;20,"0-19",IF(Table2[[#This Row],[Unit Price]]&lt;40,"20-39",IF(Table2[[#This Row],[Unit Price]]&lt;80,"40-79","80+")))</f>
        <v>20-39</v>
      </c>
      <c r="I12553" t="str">
        <f>TEXT(Table2[[#This Row],[Date Sold]], "ddd")</f>
        <v>Tue</v>
      </c>
    </row>
    <row r="12554" spans="1:9" x14ac:dyDescent="0.25">
      <c r="A12554" t="s">
        <v>66</v>
      </c>
      <c r="B12554" t="s">
        <v>22</v>
      </c>
      <c r="C12554" t="s">
        <v>14</v>
      </c>
      <c r="D12554" s="1">
        <v>45714</v>
      </c>
      <c r="E12554">
        <v>13</v>
      </c>
      <c r="F12554">
        <v>20.53</v>
      </c>
      <c r="G12554">
        <v>266.89</v>
      </c>
      <c r="H12554" t="str">
        <f>IF(Table2[[#This Row],[Unit Price]]&lt;20,"0-19",IF(Table2[[#This Row],[Unit Price]]&lt;40,"20-39",IF(Table2[[#This Row],[Unit Price]]&lt;80,"40-79","80+")))</f>
        <v>20-39</v>
      </c>
      <c r="I12554" t="str">
        <f>TEXT(Table2[[#This Row],[Date Sold]], "ddd")</f>
        <v>Wed</v>
      </c>
    </row>
    <row r="12555" spans="1:9" x14ac:dyDescent="0.25">
      <c r="A12555" t="s">
        <v>46</v>
      </c>
      <c r="B12555" t="s">
        <v>18</v>
      </c>
      <c r="C12555" t="s">
        <v>9</v>
      </c>
      <c r="D12555" s="1">
        <v>45711</v>
      </c>
      <c r="E12555">
        <v>18</v>
      </c>
      <c r="F12555">
        <v>42.07</v>
      </c>
      <c r="G12555">
        <v>757.26</v>
      </c>
      <c r="H12555" t="str">
        <f>IF(Table2[[#This Row],[Unit Price]]&lt;20,"0-19",IF(Table2[[#This Row],[Unit Price]]&lt;40,"20-39",IF(Table2[[#This Row],[Unit Price]]&lt;80,"40-79","80+")))</f>
        <v>40-79</v>
      </c>
      <c r="I12555" t="str">
        <f>TEXT(Table2[[#This Row],[Date Sold]], "ddd")</f>
        <v>Sun</v>
      </c>
    </row>
    <row r="12556" spans="1:9" x14ac:dyDescent="0.25">
      <c r="A12556" t="s">
        <v>118</v>
      </c>
      <c r="B12556" t="s">
        <v>16</v>
      </c>
      <c r="C12556" t="s">
        <v>14</v>
      </c>
      <c r="D12556" s="1">
        <v>45742</v>
      </c>
      <c r="E12556">
        <v>10</v>
      </c>
      <c r="F12556">
        <v>20.48</v>
      </c>
      <c r="G12556">
        <v>204.8</v>
      </c>
      <c r="H12556" t="str">
        <f>IF(Table2[[#This Row],[Unit Price]]&lt;20,"0-19",IF(Table2[[#This Row],[Unit Price]]&lt;40,"20-39",IF(Table2[[#This Row],[Unit Price]]&lt;80,"40-79","80+")))</f>
        <v>20-39</v>
      </c>
      <c r="I12556" t="str">
        <f>TEXT(Table2[[#This Row],[Date Sold]], "ddd")</f>
        <v>Wed</v>
      </c>
    </row>
    <row r="12557" spans="1:9" x14ac:dyDescent="0.25">
      <c r="A12557" t="s">
        <v>116</v>
      </c>
      <c r="B12557" t="s">
        <v>8</v>
      </c>
      <c r="C12557" t="s">
        <v>29</v>
      </c>
      <c r="D12557" s="1">
        <v>45734</v>
      </c>
      <c r="E12557">
        <v>4</v>
      </c>
      <c r="F12557">
        <v>10.27</v>
      </c>
      <c r="G12557">
        <v>41.08</v>
      </c>
      <c r="H12557" t="str">
        <f>IF(Table2[[#This Row],[Unit Price]]&lt;20,"0-19",IF(Table2[[#This Row],[Unit Price]]&lt;40,"20-39",IF(Table2[[#This Row],[Unit Price]]&lt;80,"40-79","80+")))</f>
        <v>0-19</v>
      </c>
      <c r="I12557" t="str">
        <f>TEXT(Table2[[#This Row],[Date Sold]], "ddd")</f>
        <v>Tue</v>
      </c>
    </row>
    <row r="12558" spans="1:9" x14ac:dyDescent="0.25">
      <c r="A12558" t="s">
        <v>70</v>
      </c>
      <c r="B12558" t="s">
        <v>22</v>
      </c>
      <c r="C12558" t="s">
        <v>12</v>
      </c>
      <c r="D12558" s="1">
        <v>45723</v>
      </c>
      <c r="E12558">
        <v>8</v>
      </c>
      <c r="F12558">
        <v>19.579999999999998</v>
      </c>
      <c r="G12558">
        <v>156.63999999999999</v>
      </c>
      <c r="H12558" t="str">
        <f>IF(Table2[[#This Row],[Unit Price]]&lt;20,"0-19",IF(Table2[[#This Row],[Unit Price]]&lt;40,"20-39",IF(Table2[[#This Row],[Unit Price]]&lt;80,"40-79","80+")))</f>
        <v>0-19</v>
      </c>
      <c r="I12558" t="str">
        <f>TEXT(Table2[[#This Row],[Date Sold]], "ddd")</f>
        <v>Fri</v>
      </c>
    </row>
    <row r="12559" spans="1:9" x14ac:dyDescent="0.25">
      <c r="A12559" t="s">
        <v>79</v>
      </c>
      <c r="B12559" t="s">
        <v>16</v>
      </c>
      <c r="C12559" t="s">
        <v>25</v>
      </c>
      <c r="D12559" s="1">
        <v>45749</v>
      </c>
      <c r="E12559">
        <v>16</v>
      </c>
      <c r="F12559">
        <v>90.92</v>
      </c>
      <c r="G12559">
        <v>1454.72</v>
      </c>
      <c r="H12559" t="str">
        <f>IF(Table2[[#This Row],[Unit Price]]&lt;20,"0-19",IF(Table2[[#This Row],[Unit Price]]&lt;40,"20-39",IF(Table2[[#This Row],[Unit Price]]&lt;80,"40-79","80+")))</f>
        <v>80+</v>
      </c>
      <c r="I12559" t="str">
        <f>TEXT(Table2[[#This Row],[Date Sold]], "ddd")</f>
        <v>Wed</v>
      </c>
    </row>
    <row r="12560" spans="1:9" x14ac:dyDescent="0.25">
      <c r="A12560" t="s">
        <v>108</v>
      </c>
      <c r="B12560" t="s">
        <v>11</v>
      </c>
      <c r="C12560" t="s">
        <v>12</v>
      </c>
      <c r="D12560" s="1">
        <v>45779</v>
      </c>
      <c r="E12560">
        <v>19</v>
      </c>
      <c r="F12560">
        <v>38.96</v>
      </c>
      <c r="G12560">
        <v>740.24</v>
      </c>
      <c r="H12560" t="str">
        <f>IF(Table2[[#This Row],[Unit Price]]&lt;20,"0-19",IF(Table2[[#This Row],[Unit Price]]&lt;40,"20-39",IF(Table2[[#This Row],[Unit Price]]&lt;80,"40-79","80+")))</f>
        <v>20-39</v>
      </c>
      <c r="I12560" t="str">
        <f>TEXT(Table2[[#This Row],[Date Sold]], "ddd")</f>
        <v>Fri</v>
      </c>
    </row>
    <row r="12561" spans="1:9" x14ac:dyDescent="0.25">
      <c r="A12561" t="s">
        <v>120</v>
      </c>
      <c r="B12561" t="s">
        <v>20</v>
      </c>
      <c r="C12561" t="s">
        <v>14</v>
      </c>
      <c r="D12561" s="1">
        <v>45793</v>
      </c>
      <c r="E12561">
        <v>10</v>
      </c>
      <c r="F12561">
        <v>56.22</v>
      </c>
      <c r="G12561">
        <v>562.20000000000005</v>
      </c>
      <c r="H12561" t="str">
        <f>IF(Table2[[#This Row],[Unit Price]]&lt;20,"0-19",IF(Table2[[#This Row],[Unit Price]]&lt;40,"20-39",IF(Table2[[#This Row],[Unit Price]]&lt;80,"40-79","80+")))</f>
        <v>40-79</v>
      </c>
      <c r="I12561" t="str">
        <f>TEXT(Table2[[#This Row],[Date Sold]], "ddd")</f>
        <v>Fri</v>
      </c>
    </row>
    <row r="12562" spans="1:9" x14ac:dyDescent="0.25">
      <c r="A12562" t="s">
        <v>110</v>
      </c>
      <c r="B12562" t="s">
        <v>42</v>
      </c>
      <c r="C12562" t="s">
        <v>25</v>
      </c>
      <c r="D12562" s="1">
        <v>45756</v>
      </c>
      <c r="E12562">
        <v>1</v>
      </c>
      <c r="F12562">
        <v>72.89</v>
      </c>
      <c r="G12562">
        <v>72.89</v>
      </c>
      <c r="H12562" t="str">
        <f>IF(Table2[[#This Row],[Unit Price]]&lt;20,"0-19",IF(Table2[[#This Row],[Unit Price]]&lt;40,"20-39",IF(Table2[[#This Row],[Unit Price]]&lt;80,"40-79","80+")))</f>
        <v>40-79</v>
      </c>
      <c r="I12562" t="str">
        <f>TEXT(Table2[[#This Row],[Date Sold]], "ddd")</f>
        <v>Wed</v>
      </c>
    </row>
    <row r="12563" spans="1:9" x14ac:dyDescent="0.25">
      <c r="A12563" t="s">
        <v>44</v>
      </c>
      <c r="B12563" t="s">
        <v>11</v>
      </c>
      <c r="C12563" t="s">
        <v>12</v>
      </c>
      <c r="D12563" s="1">
        <v>45749</v>
      </c>
      <c r="E12563">
        <v>10</v>
      </c>
      <c r="F12563">
        <v>77.739999999999995</v>
      </c>
      <c r="G12563">
        <v>777.4</v>
      </c>
      <c r="H12563" t="str">
        <f>IF(Table2[[#This Row],[Unit Price]]&lt;20,"0-19",IF(Table2[[#This Row],[Unit Price]]&lt;40,"20-39",IF(Table2[[#This Row],[Unit Price]]&lt;80,"40-79","80+")))</f>
        <v>40-79</v>
      </c>
      <c r="I12563" t="str">
        <f>TEXT(Table2[[#This Row],[Date Sold]], "ddd")</f>
        <v>Wed</v>
      </c>
    </row>
    <row r="12564" spans="1:9" x14ac:dyDescent="0.25">
      <c r="A12564" t="s">
        <v>26</v>
      </c>
      <c r="B12564" t="s">
        <v>20</v>
      </c>
      <c r="C12564" t="s">
        <v>12</v>
      </c>
      <c r="D12564" s="1">
        <v>45777</v>
      </c>
      <c r="E12564">
        <v>10</v>
      </c>
      <c r="F12564">
        <v>68.33</v>
      </c>
      <c r="G12564">
        <v>683.3</v>
      </c>
      <c r="H12564" t="str">
        <f>IF(Table2[[#This Row],[Unit Price]]&lt;20,"0-19",IF(Table2[[#This Row],[Unit Price]]&lt;40,"20-39",IF(Table2[[#This Row],[Unit Price]]&lt;80,"40-79","80+")))</f>
        <v>40-79</v>
      </c>
      <c r="I12564" t="str">
        <f>TEXT(Table2[[#This Row],[Date Sold]], "ddd")</f>
        <v>Wed</v>
      </c>
    </row>
    <row r="12565" spans="1:9" x14ac:dyDescent="0.25">
      <c r="A12565" t="s">
        <v>108</v>
      </c>
      <c r="B12565" t="s">
        <v>38</v>
      </c>
      <c r="C12565" t="s">
        <v>12</v>
      </c>
      <c r="D12565" s="1">
        <v>45752</v>
      </c>
      <c r="E12565">
        <v>11</v>
      </c>
      <c r="F12565">
        <v>62.46</v>
      </c>
      <c r="G12565">
        <v>687.06</v>
      </c>
      <c r="H12565" t="str">
        <f>IF(Table2[[#This Row],[Unit Price]]&lt;20,"0-19",IF(Table2[[#This Row],[Unit Price]]&lt;40,"20-39",IF(Table2[[#This Row],[Unit Price]]&lt;80,"40-79","80+")))</f>
        <v>40-79</v>
      </c>
      <c r="I12565" t="str">
        <f>TEXT(Table2[[#This Row],[Date Sold]], "ddd")</f>
        <v>Sat</v>
      </c>
    </row>
    <row r="12566" spans="1:9" x14ac:dyDescent="0.25">
      <c r="A12566" t="s">
        <v>82</v>
      </c>
      <c r="B12566" t="s">
        <v>11</v>
      </c>
      <c r="C12566" t="s">
        <v>14</v>
      </c>
      <c r="D12566" s="1">
        <v>45800</v>
      </c>
      <c r="E12566">
        <v>20</v>
      </c>
      <c r="F12566">
        <v>38.56</v>
      </c>
      <c r="G12566">
        <v>771.2</v>
      </c>
      <c r="H12566" t="str">
        <f>IF(Table2[[#This Row],[Unit Price]]&lt;20,"0-19",IF(Table2[[#This Row],[Unit Price]]&lt;40,"20-39",IF(Table2[[#This Row],[Unit Price]]&lt;80,"40-79","80+")))</f>
        <v>20-39</v>
      </c>
      <c r="I12566" t="str">
        <f>TEXT(Table2[[#This Row],[Date Sold]], "ddd")</f>
        <v>Fri</v>
      </c>
    </row>
    <row r="12567" spans="1:9" x14ac:dyDescent="0.25">
      <c r="A12567" t="s">
        <v>51</v>
      </c>
      <c r="B12567" t="s">
        <v>28</v>
      </c>
      <c r="C12567" t="s">
        <v>12</v>
      </c>
      <c r="D12567" s="1">
        <v>45779</v>
      </c>
      <c r="E12567">
        <v>13</v>
      </c>
      <c r="F12567">
        <v>97.39</v>
      </c>
      <c r="G12567">
        <v>1266.07</v>
      </c>
      <c r="H12567" t="str">
        <f>IF(Table2[[#This Row],[Unit Price]]&lt;20,"0-19",IF(Table2[[#This Row],[Unit Price]]&lt;40,"20-39",IF(Table2[[#This Row],[Unit Price]]&lt;80,"40-79","80+")))</f>
        <v>80+</v>
      </c>
      <c r="I12567" t="str">
        <f>TEXT(Table2[[#This Row],[Date Sold]], "ddd")</f>
        <v>Fri</v>
      </c>
    </row>
    <row r="12568" spans="1:9" x14ac:dyDescent="0.25">
      <c r="A12568" t="s">
        <v>76</v>
      </c>
      <c r="B12568" t="s">
        <v>8</v>
      </c>
      <c r="C12568" t="s">
        <v>25</v>
      </c>
      <c r="D12568" s="1">
        <v>45755</v>
      </c>
      <c r="E12568">
        <v>12</v>
      </c>
      <c r="F12568">
        <v>70.81</v>
      </c>
      <c r="G12568">
        <v>849.72</v>
      </c>
      <c r="H12568" t="str">
        <f>IF(Table2[[#This Row],[Unit Price]]&lt;20,"0-19",IF(Table2[[#This Row],[Unit Price]]&lt;40,"20-39",IF(Table2[[#This Row],[Unit Price]]&lt;80,"40-79","80+")))</f>
        <v>40-79</v>
      </c>
      <c r="I12568" t="str">
        <f>TEXT(Table2[[#This Row],[Date Sold]], "ddd")</f>
        <v>Tue</v>
      </c>
    </row>
    <row r="12569" spans="1:9" x14ac:dyDescent="0.25">
      <c r="A12569" t="s">
        <v>47</v>
      </c>
      <c r="B12569" t="s">
        <v>38</v>
      </c>
      <c r="C12569" t="s">
        <v>9</v>
      </c>
      <c r="D12569" s="1">
        <v>45744</v>
      </c>
      <c r="E12569">
        <v>12</v>
      </c>
      <c r="F12569">
        <v>36.86</v>
      </c>
      <c r="G12569">
        <v>442.32</v>
      </c>
      <c r="H12569" t="str">
        <f>IF(Table2[[#This Row],[Unit Price]]&lt;20,"0-19",IF(Table2[[#This Row],[Unit Price]]&lt;40,"20-39",IF(Table2[[#This Row],[Unit Price]]&lt;80,"40-79","80+")))</f>
        <v>20-39</v>
      </c>
      <c r="I12569" t="str">
        <f>TEXT(Table2[[#This Row],[Date Sold]], "ddd")</f>
        <v>Fri</v>
      </c>
    </row>
    <row r="12570" spans="1:9" x14ac:dyDescent="0.25">
      <c r="A12570" t="s">
        <v>64</v>
      </c>
      <c r="B12570" t="s">
        <v>18</v>
      </c>
      <c r="C12570" t="s">
        <v>25</v>
      </c>
      <c r="D12570" s="1">
        <v>45742</v>
      </c>
      <c r="E12570">
        <v>17</v>
      </c>
      <c r="F12570">
        <v>91.93</v>
      </c>
      <c r="G12570">
        <v>1562.81</v>
      </c>
      <c r="H12570" t="str">
        <f>IF(Table2[[#This Row],[Unit Price]]&lt;20,"0-19",IF(Table2[[#This Row],[Unit Price]]&lt;40,"20-39",IF(Table2[[#This Row],[Unit Price]]&lt;80,"40-79","80+")))</f>
        <v>80+</v>
      </c>
      <c r="I12570" t="str">
        <f>TEXT(Table2[[#This Row],[Date Sold]], "ddd")</f>
        <v>Wed</v>
      </c>
    </row>
    <row r="12571" spans="1:9" x14ac:dyDescent="0.25">
      <c r="A12571" t="s">
        <v>107</v>
      </c>
      <c r="B12571" t="s">
        <v>24</v>
      </c>
      <c r="C12571" t="s">
        <v>9</v>
      </c>
      <c r="D12571" s="1">
        <v>45795</v>
      </c>
      <c r="E12571">
        <v>5</v>
      </c>
      <c r="F12571">
        <v>7.68</v>
      </c>
      <c r="G12571">
        <v>38.4</v>
      </c>
      <c r="H12571" t="str">
        <f>IF(Table2[[#This Row],[Unit Price]]&lt;20,"0-19",IF(Table2[[#This Row],[Unit Price]]&lt;40,"20-39",IF(Table2[[#This Row],[Unit Price]]&lt;80,"40-79","80+")))</f>
        <v>0-19</v>
      </c>
      <c r="I12571" t="str">
        <f>TEXT(Table2[[#This Row],[Date Sold]], "ddd")</f>
        <v>Sun</v>
      </c>
    </row>
    <row r="12572" spans="1:9" x14ac:dyDescent="0.25">
      <c r="A12572" t="s">
        <v>35</v>
      </c>
      <c r="B12572" t="s">
        <v>18</v>
      </c>
      <c r="C12572" t="s">
        <v>29</v>
      </c>
      <c r="D12572" s="1">
        <v>45740</v>
      </c>
      <c r="E12572">
        <v>19</v>
      </c>
      <c r="F12572">
        <v>25.28</v>
      </c>
      <c r="G12572">
        <v>480.32</v>
      </c>
      <c r="H12572" t="str">
        <f>IF(Table2[[#This Row],[Unit Price]]&lt;20,"0-19",IF(Table2[[#This Row],[Unit Price]]&lt;40,"20-39",IF(Table2[[#This Row],[Unit Price]]&lt;80,"40-79","80+")))</f>
        <v>20-39</v>
      </c>
      <c r="I12572" t="str">
        <f>TEXT(Table2[[#This Row],[Date Sold]], "ddd")</f>
        <v>Mon</v>
      </c>
    </row>
    <row r="12573" spans="1:9" x14ac:dyDescent="0.25">
      <c r="A12573" t="s">
        <v>113</v>
      </c>
      <c r="B12573" t="s">
        <v>20</v>
      </c>
      <c r="C12573" t="s">
        <v>14</v>
      </c>
      <c r="D12573" s="1">
        <v>45729</v>
      </c>
      <c r="E12573">
        <v>15</v>
      </c>
      <c r="F12573">
        <v>27.23</v>
      </c>
      <c r="G12573">
        <v>408.45</v>
      </c>
      <c r="H12573" t="str">
        <f>IF(Table2[[#This Row],[Unit Price]]&lt;20,"0-19",IF(Table2[[#This Row],[Unit Price]]&lt;40,"20-39",IF(Table2[[#This Row],[Unit Price]]&lt;80,"40-79","80+")))</f>
        <v>20-39</v>
      </c>
      <c r="I12573" t="str">
        <f>TEXT(Table2[[#This Row],[Date Sold]], "ddd")</f>
        <v>Thu</v>
      </c>
    </row>
    <row r="12574" spans="1:9" x14ac:dyDescent="0.25">
      <c r="A12574" t="s">
        <v>94</v>
      </c>
      <c r="B12574" t="s">
        <v>38</v>
      </c>
      <c r="C12574" t="s">
        <v>29</v>
      </c>
      <c r="D12574" s="1">
        <v>45743</v>
      </c>
      <c r="E12574">
        <v>15</v>
      </c>
      <c r="F12574">
        <v>59.43</v>
      </c>
      <c r="G12574">
        <v>891.45</v>
      </c>
      <c r="H12574" t="str">
        <f>IF(Table2[[#This Row],[Unit Price]]&lt;20,"0-19",IF(Table2[[#This Row],[Unit Price]]&lt;40,"20-39",IF(Table2[[#This Row],[Unit Price]]&lt;80,"40-79","80+")))</f>
        <v>40-79</v>
      </c>
      <c r="I12574" t="str">
        <f>TEXT(Table2[[#This Row],[Date Sold]], "ddd")</f>
        <v>Thu</v>
      </c>
    </row>
    <row r="12575" spans="1:9" x14ac:dyDescent="0.25">
      <c r="A12575" t="s">
        <v>50</v>
      </c>
      <c r="B12575" t="s">
        <v>16</v>
      </c>
      <c r="C12575" t="s">
        <v>14</v>
      </c>
      <c r="D12575" s="1">
        <v>45739</v>
      </c>
      <c r="E12575">
        <v>14</v>
      </c>
      <c r="F12575">
        <v>56.61</v>
      </c>
      <c r="G12575">
        <v>792.54</v>
      </c>
      <c r="H12575" t="str">
        <f>IF(Table2[[#This Row],[Unit Price]]&lt;20,"0-19",IF(Table2[[#This Row],[Unit Price]]&lt;40,"20-39",IF(Table2[[#This Row],[Unit Price]]&lt;80,"40-79","80+")))</f>
        <v>40-79</v>
      </c>
      <c r="I12575" t="str">
        <f>TEXT(Table2[[#This Row],[Date Sold]], "ddd")</f>
        <v>Sun</v>
      </c>
    </row>
    <row r="12576" spans="1:9" x14ac:dyDescent="0.25">
      <c r="A12576" t="s">
        <v>49</v>
      </c>
      <c r="B12576" t="s">
        <v>38</v>
      </c>
      <c r="C12576" t="s">
        <v>25</v>
      </c>
      <c r="D12576" s="1">
        <v>45755</v>
      </c>
      <c r="E12576">
        <v>18</v>
      </c>
      <c r="F12576">
        <v>15.52</v>
      </c>
      <c r="G12576">
        <v>279.36</v>
      </c>
      <c r="H12576" t="str">
        <f>IF(Table2[[#This Row],[Unit Price]]&lt;20,"0-19",IF(Table2[[#This Row],[Unit Price]]&lt;40,"20-39",IF(Table2[[#This Row],[Unit Price]]&lt;80,"40-79","80+")))</f>
        <v>0-19</v>
      </c>
      <c r="I12576" t="str">
        <f>TEXT(Table2[[#This Row],[Date Sold]], "ddd")</f>
        <v>Tue</v>
      </c>
    </row>
    <row r="12577" spans="1:9" x14ac:dyDescent="0.25">
      <c r="A12577" t="s">
        <v>62</v>
      </c>
      <c r="B12577" t="s">
        <v>22</v>
      </c>
      <c r="C12577" t="s">
        <v>29</v>
      </c>
      <c r="D12577" s="1">
        <v>45727</v>
      </c>
      <c r="E12577">
        <v>20</v>
      </c>
      <c r="F12577">
        <v>55.7</v>
      </c>
      <c r="G12577">
        <v>1114</v>
      </c>
      <c r="H12577" t="str">
        <f>IF(Table2[[#This Row],[Unit Price]]&lt;20,"0-19",IF(Table2[[#This Row],[Unit Price]]&lt;40,"20-39",IF(Table2[[#This Row],[Unit Price]]&lt;80,"40-79","80+")))</f>
        <v>40-79</v>
      </c>
      <c r="I12577" t="str">
        <f>TEXT(Table2[[#This Row],[Date Sold]], "ddd")</f>
        <v>Tue</v>
      </c>
    </row>
    <row r="12578" spans="1:9" x14ac:dyDescent="0.25">
      <c r="A12578" t="s">
        <v>30</v>
      </c>
      <c r="B12578" t="s">
        <v>8</v>
      </c>
      <c r="C12578" t="s">
        <v>29</v>
      </c>
      <c r="D12578" s="1">
        <v>45735</v>
      </c>
      <c r="E12578">
        <v>19</v>
      </c>
      <c r="F12578">
        <v>10.49</v>
      </c>
      <c r="G12578">
        <v>199.31</v>
      </c>
      <c r="H12578" t="str">
        <f>IF(Table2[[#This Row],[Unit Price]]&lt;20,"0-19",IF(Table2[[#This Row],[Unit Price]]&lt;40,"20-39",IF(Table2[[#This Row],[Unit Price]]&lt;80,"40-79","80+")))</f>
        <v>0-19</v>
      </c>
      <c r="I12578" t="str">
        <f>TEXT(Table2[[#This Row],[Date Sold]], "ddd")</f>
        <v>Wed</v>
      </c>
    </row>
    <row r="12579" spans="1:9" x14ac:dyDescent="0.25">
      <c r="A12579" t="s">
        <v>10</v>
      </c>
      <c r="B12579" t="s">
        <v>28</v>
      </c>
      <c r="C12579" t="s">
        <v>12</v>
      </c>
      <c r="D12579" s="1">
        <v>45749</v>
      </c>
      <c r="E12579">
        <v>12</v>
      </c>
      <c r="F12579">
        <v>5.46</v>
      </c>
      <c r="G12579">
        <v>65.52</v>
      </c>
      <c r="H12579" t="str">
        <f>IF(Table2[[#This Row],[Unit Price]]&lt;20,"0-19",IF(Table2[[#This Row],[Unit Price]]&lt;40,"20-39",IF(Table2[[#This Row],[Unit Price]]&lt;80,"40-79","80+")))</f>
        <v>0-19</v>
      </c>
      <c r="I12579" t="str">
        <f>TEXT(Table2[[#This Row],[Date Sold]], "ddd")</f>
        <v>Wed</v>
      </c>
    </row>
    <row r="12580" spans="1:9" x14ac:dyDescent="0.25">
      <c r="A12580" t="s">
        <v>79</v>
      </c>
      <c r="B12580" t="s">
        <v>16</v>
      </c>
      <c r="C12580" t="s">
        <v>29</v>
      </c>
      <c r="D12580" s="1">
        <v>45768</v>
      </c>
      <c r="E12580">
        <v>3</v>
      </c>
      <c r="F12580">
        <v>74.06</v>
      </c>
      <c r="G12580">
        <v>222.18</v>
      </c>
      <c r="H12580" t="str">
        <f>IF(Table2[[#This Row],[Unit Price]]&lt;20,"0-19",IF(Table2[[#This Row],[Unit Price]]&lt;40,"20-39",IF(Table2[[#This Row],[Unit Price]]&lt;80,"40-79","80+")))</f>
        <v>40-79</v>
      </c>
      <c r="I12580" t="str">
        <f>TEXT(Table2[[#This Row],[Date Sold]], "ddd")</f>
        <v>Mon</v>
      </c>
    </row>
    <row r="12581" spans="1:9" x14ac:dyDescent="0.25">
      <c r="A12581" t="s">
        <v>62</v>
      </c>
      <c r="B12581" t="s">
        <v>22</v>
      </c>
      <c r="C12581" t="s">
        <v>12</v>
      </c>
      <c r="D12581" s="1">
        <v>45721</v>
      </c>
      <c r="E12581">
        <v>7</v>
      </c>
      <c r="F12581">
        <v>94.26</v>
      </c>
      <c r="G12581">
        <v>659.82</v>
      </c>
      <c r="H12581" t="str">
        <f>IF(Table2[[#This Row],[Unit Price]]&lt;20,"0-19",IF(Table2[[#This Row],[Unit Price]]&lt;40,"20-39",IF(Table2[[#This Row],[Unit Price]]&lt;80,"40-79","80+")))</f>
        <v>80+</v>
      </c>
      <c r="I12581" t="str">
        <f>TEXT(Table2[[#This Row],[Date Sold]], "ddd")</f>
        <v>Wed</v>
      </c>
    </row>
    <row r="12582" spans="1:9" x14ac:dyDescent="0.25">
      <c r="A12582" t="s">
        <v>89</v>
      </c>
      <c r="B12582" t="s">
        <v>11</v>
      </c>
      <c r="C12582" t="s">
        <v>25</v>
      </c>
      <c r="D12582" s="1">
        <v>45741</v>
      </c>
      <c r="E12582">
        <v>15</v>
      </c>
      <c r="F12582">
        <v>59.94</v>
      </c>
      <c r="G12582">
        <v>899.1</v>
      </c>
      <c r="H12582" t="str">
        <f>IF(Table2[[#This Row],[Unit Price]]&lt;20,"0-19",IF(Table2[[#This Row],[Unit Price]]&lt;40,"20-39",IF(Table2[[#This Row],[Unit Price]]&lt;80,"40-79","80+")))</f>
        <v>40-79</v>
      </c>
      <c r="I12582" t="str">
        <f>TEXT(Table2[[#This Row],[Date Sold]], "ddd")</f>
        <v>Tue</v>
      </c>
    </row>
    <row r="12583" spans="1:9" x14ac:dyDescent="0.25">
      <c r="A12583" t="s">
        <v>93</v>
      </c>
      <c r="B12583" t="s">
        <v>22</v>
      </c>
      <c r="C12583" t="s">
        <v>14</v>
      </c>
      <c r="D12583" s="1">
        <v>45748</v>
      </c>
      <c r="E12583">
        <v>19</v>
      </c>
      <c r="F12583">
        <v>31.1</v>
      </c>
      <c r="G12583">
        <v>590.9</v>
      </c>
      <c r="H12583" t="str">
        <f>IF(Table2[[#This Row],[Unit Price]]&lt;20,"0-19",IF(Table2[[#This Row],[Unit Price]]&lt;40,"20-39",IF(Table2[[#This Row],[Unit Price]]&lt;80,"40-79","80+")))</f>
        <v>20-39</v>
      </c>
      <c r="I12583" t="str">
        <f>TEXT(Table2[[#This Row],[Date Sold]], "ddd")</f>
        <v>Tue</v>
      </c>
    </row>
    <row r="12584" spans="1:9" x14ac:dyDescent="0.25">
      <c r="A12584" t="s">
        <v>105</v>
      </c>
      <c r="B12584" t="s">
        <v>22</v>
      </c>
      <c r="C12584" t="s">
        <v>9</v>
      </c>
      <c r="D12584" s="1">
        <v>45710</v>
      </c>
      <c r="E12584">
        <v>12</v>
      </c>
      <c r="F12584">
        <v>69.23</v>
      </c>
      <c r="G12584">
        <v>830.76</v>
      </c>
      <c r="H12584" t="str">
        <f>IF(Table2[[#This Row],[Unit Price]]&lt;20,"0-19",IF(Table2[[#This Row],[Unit Price]]&lt;40,"20-39",IF(Table2[[#This Row],[Unit Price]]&lt;80,"40-79","80+")))</f>
        <v>40-79</v>
      </c>
      <c r="I12584" t="str">
        <f>TEXT(Table2[[#This Row],[Date Sold]], "ddd")</f>
        <v>Sat</v>
      </c>
    </row>
    <row r="12585" spans="1:9" x14ac:dyDescent="0.25">
      <c r="A12585" t="s">
        <v>120</v>
      </c>
      <c r="B12585" t="s">
        <v>28</v>
      </c>
      <c r="C12585" t="s">
        <v>14</v>
      </c>
      <c r="D12585" s="1">
        <v>45793</v>
      </c>
      <c r="E12585">
        <v>2</v>
      </c>
      <c r="F12585">
        <v>58.96</v>
      </c>
      <c r="G12585">
        <v>117.92</v>
      </c>
      <c r="H12585" t="str">
        <f>IF(Table2[[#This Row],[Unit Price]]&lt;20,"0-19",IF(Table2[[#This Row],[Unit Price]]&lt;40,"20-39",IF(Table2[[#This Row],[Unit Price]]&lt;80,"40-79","80+")))</f>
        <v>40-79</v>
      </c>
      <c r="I12585" t="str">
        <f>TEXT(Table2[[#This Row],[Date Sold]], "ddd")</f>
        <v>Fri</v>
      </c>
    </row>
    <row r="12586" spans="1:9" x14ac:dyDescent="0.25">
      <c r="A12586" t="s">
        <v>88</v>
      </c>
      <c r="B12586" t="s">
        <v>38</v>
      </c>
      <c r="C12586" t="s">
        <v>14</v>
      </c>
      <c r="D12586" s="1">
        <v>45777</v>
      </c>
      <c r="E12586">
        <v>11</v>
      </c>
      <c r="F12586">
        <v>56.77</v>
      </c>
      <c r="G12586">
        <v>624.47</v>
      </c>
      <c r="H12586" t="str">
        <f>IF(Table2[[#This Row],[Unit Price]]&lt;20,"0-19",IF(Table2[[#This Row],[Unit Price]]&lt;40,"20-39",IF(Table2[[#This Row],[Unit Price]]&lt;80,"40-79","80+")))</f>
        <v>40-79</v>
      </c>
      <c r="I12586" t="str">
        <f>TEXT(Table2[[#This Row],[Date Sold]], "ddd")</f>
        <v>Wed</v>
      </c>
    </row>
    <row r="12587" spans="1:9" x14ac:dyDescent="0.25">
      <c r="A12587" t="s">
        <v>59</v>
      </c>
      <c r="B12587" t="s">
        <v>22</v>
      </c>
      <c r="C12587" t="s">
        <v>29</v>
      </c>
      <c r="D12587" s="1">
        <v>45790</v>
      </c>
      <c r="E12587">
        <v>13</v>
      </c>
      <c r="F12587">
        <v>52.01</v>
      </c>
      <c r="G12587">
        <v>676.13</v>
      </c>
      <c r="H12587" t="str">
        <f>IF(Table2[[#This Row],[Unit Price]]&lt;20,"0-19",IF(Table2[[#This Row],[Unit Price]]&lt;40,"20-39",IF(Table2[[#This Row],[Unit Price]]&lt;80,"40-79","80+")))</f>
        <v>40-79</v>
      </c>
      <c r="I12587" t="str">
        <f>TEXT(Table2[[#This Row],[Date Sold]], "ddd")</f>
        <v>Tue</v>
      </c>
    </row>
    <row r="12588" spans="1:9" x14ac:dyDescent="0.25">
      <c r="A12588" t="s">
        <v>100</v>
      </c>
      <c r="B12588" t="s">
        <v>20</v>
      </c>
      <c r="C12588" t="s">
        <v>25</v>
      </c>
      <c r="D12588" s="1">
        <v>45720</v>
      </c>
      <c r="E12588">
        <v>6</v>
      </c>
      <c r="F12588">
        <v>36.200000000000003</v>
      </c>
      <c r="G12588">
        <v>217.2</v>
      </c>
      <c r="H12588" t="str">
        <f>IF(Table2[[#This Row],[Unit Price]]&lt;20,"0-19",IF(Table2[[#This Row],[Unit Price]]&lt;40,"20-39",IF(Table2[[#This Row],[Unit Price]]&lt;80,"40-79","80+")))</f>
        <v>20-39</v>
      </c>
      <c r="I12588" t="str">
        <f>TEXT(Table2[[#This Row],[Date Sold]], "ddd")</f>
        <v>Tue</v>
      </c>
    </row>
    <row r="12589" spans="1:9" x14ac:dyDescent="0.25">
      <c r="A12589" t="s">
        <v>106</v>
      </c>
      <c r="B12589" t="s">
        <v>11</v>
      </c>
      <c r="C12589" t="s">
        <v>14</v>
      </c>
      <c r="D12589" s="1">
        <v>45751</v>
      </c>
      <c r="E12589">
        <v>7</v>
      </c>
      <c r="F12589">
        <v>54.31</v>
      </c>
      <c r="G12589">
        <v>380.17</v>
      </c>
      <c r="H12589" t="str">
        <f>IF(Table2[[#This Row],[Unit Price]]&lt;20,"0-19",IF(Table2[[#This Row],[Unit Price]]&lt;40,"20-39",IF(Table2[[#This Row],[Unit Price]]&lt;80,"40-79","80+")))</f>
        <v>40-79</v>
      </c>
      <c r="I12589" t="str">
        <f>TEXT(Table2[[#This Row],[Date Sold]], "ddd")</f>
        <v>Fri</v>
      </c>
    </row>
    <row r="12590" spans="1:9" x14ac:dyDescent="0.25">
      <c r="A12590" t="s">
        <v>47</v>
      </c>
      <c r="B12590" t="s">
        <v>11</v>
      </c>
      <c r="C12590" t="s">
        <v>14</v>
      </c>
      <c r="D12590" s="1">
        <v>45741</v>
      </c>
      <c r="E12590">
        <v>16</v>
      </c>
      <c r="F12590">
        <v>43.86</v>
      </c>
      <c r="G12590">
        <v>701.76</v>
      </c>
      <c r="H12590" t="str">
        <f>IF(Table2[[#This Row],[Unit Price]]&lt;20,"0-19",IF(Table2[[#This Row],[Unit Price]]&lt;40,"20-39",IF(Table2[[#This Row],[Unit Price]]&lt;80,"40-79","80+")))</f>
        <v>40-79</v>
      </c>
      <c r="I12590" t="str">
        <f>TEXT(Table2[[#This Row],[Date Sold]], "ddd")</f>
        <v>Tue</v>
      </c>
    </row>
    <row r="12591" spans="1:9" x14ac:dyDescent="0.25">
      <c r="A12591" t="s">
        <v>59</v>
      </c>
      <c r="B12591" t="s">
        <v>42</v>
      </c>
      <c r="C12591" t="s">
        <v>29</v>
      </c>
      <c r="D12591" s="1">
        <v>45753</v>
      </c>
      <c r="E12591">
        <v>2</v>
      </c>
      <c r="F12591">
        <v>79.55</v>
      </c>
      <c r="G12591">
        <v>159.1</v>
      </c>
      <c r="H12591" t="str">
        <f>IF(Table2[[#This Row],[Unit Price]]&lt;20,"0-19",IF(Table2[[#This Row],[Unit Price]]&lt;40,"20-39",IF(Table2[[#This Row],[Unit Price]]&lt;80,"40-79","80+")))</f>
        <v>40-79</v>
      </c>
      <c r="I12591" t="str">
        <f>TEXT(Table2[[#This Row],[Date Sold]], "ddd")</f>
        <v>Sun</v>
      </c>
    </row>
    <row r="12592" spans="1:9" x14ac:dyDescent="0.25">
      <c r="A12592" t="s">
        <v>110</v>
      </c>
      <c r="B12592" t="s">
        <v>42</v>
      </c>
      <c r="C12592" t="s">
        <v>29</v>
      </c>
      <c r="D12592" s="1">
        <v>45797</v>
      </c>
      <c r="E12592">
        <v>11</v>
      </c>
      <c r="F12592">
        <v>58.37</v>
      </c>
      <c r="G12592">
        <v>642.07000000000005</v>
      </c>
      <c r="H12592" t="str">
        <f>IF(Table2[[#This Row],[Unit Price]]&lt;20,"0-19",IF(Table2[[#This Row],[Unit Price]]&lt;40,"20-39",IF(Table2[[#This Row],[Unit Price]]&lt;80,"40-79","80+")))</f>
        <v>40-79</v>
      </c>
      <c r="I12592" t="str">
        <f>TEXT(Table2[[#This Row],[Date Sold]], "ddd")</f>
        <v>Tue</v>
      </c>
    </row>
    <row r="12593" spans="1:9" x14ac:dyDescent="0.25">
      <c r="A12593" t="s">
        <v>112</v>
      </c>
      <c r="B12593" t="s">
        <v>42</v>
      </c>
      <c r="C12593" t="s">
        <v>25</v>
      </c>
      <c r="D12593" s="1">
        <v>45722</v>
      </c>
      <c r="E12593">
        <v>9</v>
      </c>
      <c r="F12593">
        <v>85.92</v>
      </c>
      <c r="G12593">
        <v>773.28</v>
      </c>
      <c r="H12593" t="str">
        <f>IF(Table2[[#This Row],[Unit Price]]&lt;20,"0-19",IF(Table2[[#This Row],[Unit Price]]&lt;40,"20-39",IF(Table2[[#This Row],[Unit Price]]&lt;80,"40-79","80+")))</f>
        <v>80+</v>
      </c>
      <c r="I12593" t="str">
        <f>TEXT(Table2[[#This Row],[Date Sold]], "ddd")</f>
        <v>Thu</v>
      </c>
    </row>
    <row r="12594" spans="1:9" x14ac:dyDescent="0.25">
      <c r="A12594" t="s">
        <v>76</v>
      </c>
      <c r="B12594" t="s">
        <v>8</v>
      </c>
      <c r="C12594" t="s">
        <v>9</v>
      </c>
      <c r="D12594" s="1">
        <v>45715</v>
      </c>
      <c r="E12594">
        <v>20</v>
      </c>
      <c r="F12594">
        <v>96.29</v>
      </c>
      <c r="G12594">
        <v>1925.8</v>
      </c>
      <c r="H12594" t="str">
        <f>IF(Table2[[#This Row],[Unit Price]]&lt;20,"0-19",IF(Table2[[#This Row],[Unit Price]]&lt;40,"20-39",IF(Table2[[#This Row],[Unit Price]]&lt;80,"40-79","80+")))</f>
        <v>80+</v>
      </c>
      <c r="I12594" t="str">
        <f>TEXT(Table2[[#This Row],[Date Sold]], "ddd")</f>
        <v>Thu</v>
      </c>
    </row>
    <row r="12595" spans="1:9" x14ac:dyDescent="0.25">
      <c r="A12595" t="s">
        <v>33</v>
      </c>
      <c r="B12595" t="s">
        <v>24</v>
      </c>
      <c r="C12595" t="s">
        <v>12</v>
      </c>
      <c r="D12595" s="1">
        <v>45796</v>
      </c>
      <c r="E12595">
        <v>10</v>
      </c>
      <c r="F12595">
        <v>53.53</v>
      </c>
      <c r="G12595">
        <v>535.29999999999995</v>
      </c>
      <c r="H12595" t="str">
        <f>IF(Table2[[#This Row],[Unit Price]]&lt;20,"0-19",IF(Table2[[#This Row],[Unit Price]]&lt;40,"20-39",IF(Table2[[#This Row],[Unit Price]]&lt;80,"40-79","80+")))</f>
        <v>40-79</v>
      </c>
      <c r="I12595" t="str">
        <f>TEXT(Table2[[#This Row],[Date Sold]], "ddd")</f>
        <v>Mon</v>
      </c>
    </row>
    <row r="12596" spans="1:9" x14ac:dyDescent="0.25">
      <c r="A12596" t="s">
        <v>87</v>
      </c>
      <c r="B12596" t="s">
        <v>28</v>
      </c>
      <c r="C12596" t="s">
        <v>25</v>
      </c>
      <c r="D12596" s="1">
        <v>45742</v>
      </c>
      <c r="E12596">
        <v>13</v>
      </c>
      <c r="F12596">
        <v>95.07</v>
      </c>
      <c r="G12596">
        <v>1235.9100000000001</v>
      </c>
      <c r="H12596" t="str">
        <f>IF(Table2[[#This Row],[Unit Price]]&lt;20,"0-19",IF(Table2[[#This Row],[Unit Price]]&lt;40,"20-39",IF(Table2[[#This Row],[Unit Price]]&lt;80,"40-79","80+")))</f>
        <v>80+</v>
      </c>
      <c r="I12596" t="str">
        <f>TEXT(Table2[[#This Row],[Date Sold]], "ddd")</f>
        <v>Wed</v>
      </c>
    </row>
    <row r="12597" spans="1:9" x14ac:dyDescent="0.25">
      <c r="A12597" t="s">
        <v>105</v>
      </c>
      <c r="B12597" t="s">
        <v>22</v>
      </c>
      <c r="C12597" t="s">
        <v>25</v>
      </c>
      <c r="D12597" s="1">
        <v>45790</v>
      </c>
      <c r="E12597">
        <v>12</v>
      </c>
      <c r="F12597">
        <v>79.540000000000006</v>
      </c>
      <c r="G12597">
        <v>954.48</v>
      </c>
      <c r="H12597" t="str">
        <f>IF(Table2[[#This Row],[Unit Price]]&lt;20,"0-19",IF(Table2[[#This Row],[Unit Price]]&lt;40,"20-39",IF(Table2[[#This Row],[Unit Price]]&lt;80,"40-79","80+")))</f>
        <v>40-79</v>
      </c>
      <c r="I12597" t="str">
        <f>TEXT(Table2[[#This Row],[Date Sold]], "ddd")</f>
        <v>Tue</v>
      </c>
    </row>
    <row r="12598" spans="1:9" x14ac:dyDescent="0.25">
      <c r="A12598" t="s">
        <v>43</v>
      </c>
      <c r="B12598" t="s">
        <v>8</v>
      </c>
      <c r="C12598" t="s">
        <v>29</v>
      </c>
      <c r="D12598" s="1">
        <v>45750</v>
      </c>
      <c r="E12598">
        <v>3</v>
      </c>
      <c r="F12598">
        <v>61.03</v>
      </c>
      <c r="G12598">
        <v>183.09</v>
      </c>
      <c r="H12598" t="str">
        <f>IF(Table2[[#This Row],[Unit Price]]&lt;20,"0-19",IF(Table2[[#This Row],[Unit Price]]&lt;40,"20-39",IF(Table2[[#This Row],[Unit Price]]&lt;80,"40-79","80+")))</f>
        <v>40-79</v>
      </c>
      <c r="I12598" t="str">
        <f>TEXT(Table2[[#This Row],[Date Sold]], "ddd")</f>
        <v>Thu</v>
      </c>
    </row>
    <row r="12599" spans="1:9" x14ac:dyDescent="0.25">
      <c r="A12599" t="s">
        <v>61</v>
      </c>
      <c r="B12599" t="s">
        <v>16</v>
      </c>
      <c r="C12599" t="s">
        <v>29</v>
      </c>
      <c r="D12599" s="1">
        <v>45785</v>
      </c>
      <c r="E12599">
        <v>10</v>
      </c>
      <c r="F12599">
        <v>62.84</v>
      </c>
      <c r="G12599">
        <v>628.4</v>
      </c>
      <c r="H12599" t="str">
        <f>IF(Table2[[#This Row],[Unit Price]]&lt;20,"0-19",IF(Table2[[#This Row],[Unit Price]]&lt;40,"20-39",IF(Table2[[#This Row],[Unit Price]]&lt;80,"40-79","80+")))</f>
        <v>40-79</v>
      </c>
      <c r="I12599" t="str">
        <f>TEXT(Table2[[#This Row],[Date Sold]], "ddd")</f>
        <v>Thu</v>
      </c>
    </row>
    <row r="12600" spans="1:9" x14ac:dyDescent="0.25">
      <c r="A12600" t="s">
        <v>19</v>
      </c>
      <c r="B12600" t="s">
        <v>28</v>
      </c>
      <c r="C12600" t="s">
        <v>12</v>
      </c>
      <c r="D12600" s="1">
        <v>45751</v>
      </c>
      <c r="E12600">
        <v>6</v>
      </c>
      <c r="F12600">
        <v>63.6</v>
      </c>
      <c r="G12600">
        <v>381.6</v>
      </c>
      <c r="H12600" t="str">
        <f>IF(Table2[[#This Row],[Unit Price]]&lt;20,"0-19",IF(Table2[[#This Row],[Unit Price]]&lt;40,"20-39",IF(Table2[[#This Row],[Unit Price]]&lt;80,"40-79","80+")))</f>
        <v>40-79</v>
      </c>
      <c r="I12600" t="str">
        <f>TEXT(Table2[[#This Row],[Date Sold]], "ddd")</f>
        <v>Fri</v>
      </c>
    </row>
    <row r="12601" spans="1:9" x14ac:dyDescent="0.25">
      <c r="A12601" t="s">
        <v>40</v>
      </c>
      <c r="B12601" t="s">
        <v>28</v>
      </c>
      <c r="C12601" t="s">
        <v>9</v>
      </c>
      <c r="D12601" s="1">
        <v>45778</v>
      </c>
      <c r="E12601">
        <v>2</v>
      </c>
      <c r="F12601">
        <v>13.32</v>
      </c>
      <c r="G12601">
        <v>26.64</v>
      </c>
      <c r="H12601" t="str">
        <f>IF(Table2[[#This Row],[Unit Price]]&lt;20,"0-19",IF(Table2[[#This Row],[Unit Price]]&lt;40,"20-39",IF(Table2[[#This Row],[Unit Price]]&lt;80,"40-79","80+")))</f>
        <v>0-19</v>
      </c>
      <c r="I12601" t="str">
        <f>TEXT(Table2[[#This Row],[Date Sold]], "ddd")</f>
        <v>Thu</v>
      </c>
    </row>
    <row r="12602" spans="1:9" x14ac:dyDescent="0.25">
      <c r="A12602" t="s">
        <v>70</v>
      </c>
      <c r="B12602" t="s">
        <v>11</v>
      </c>
      <c r="C12602" t="s">
        <v>12</v>
      </c>
      <c r="D12602" s="1">
        <v>45760</v>
      </c>
      <c r="E12602">
        <v>5</v>
      </c>
      <c r="F12602">
        <v>77.709999999999994</v>
      </c>
      <c r="G12602">
        <v>388.55</v>
      </c>
      <c r="H12602" t="str">
        <f>IF(Table2[[#This Row],[Unit Price]]&lt;20,"0-19",IF(Table2[[#This Row],[Unit Price]]&lt;40,"20-39",IF(Table2[[#This Row],[Unit Price]]&lt;80,"40-79","80+")))</f>
        <v>40-79</v>
      </c>
      <c r="I12602" t="str">
        <f>TEXT(Table2[[#This Row],[Date Sold]], "ddd")</f>
        <v>Sun</v>
      </c>
    </row>
    <row r="12603" spans="1:9" x14ac:dyDescent="0.25">
      <c r="A12603" t="s">
        <v>91</v>
      </c>
      <c r="B12603" t="s">
        <v>18</v>
      </c>
      <c r="C12603" t="s">
        <v>12</v>
      </c>
      <c r="D12603" s="1">
        <v>45731</v>
      </c>
      <c r="E12603">
        <v>8</v>
      </c>
      <c r="F12603">
        <v>14.25</v>
      </c>
      <c r="G12603">
        <v>114</v>
      </c>
      <c r="H12603" t="str">
        <f>IF(Table2[[#This Row],[Unit Price]]&lt;20,"0-19",IF(Table2[[#This Row],[Unit Price]]&lt;40,"20-39",IF(Table2[[#This Row],[Unit Price]]&lt;80,"40-79","80+")))</f>
        <v>0-19</v>
      </c>
      <c r="I12603" t="str">
        <f>TEXT(Table2[[#This Row],[Date Sold]], "ddd")</f>
        <v>Sat</v>
      </c>
    </row>
    <row r="12604" spans="1:9" x14ac:dyDescent="0.25">
      <c r="A12604" t="s">
        <v>99</v>
      </c>
      <c r="B12604" t="s">
        <v>42</v>
      </c>
      <c r="C12604" t="s">
        <v>12</v>
      </c>
      <c r="D12604" s="1">
        <v>45799</v>
      </c>
      <c r="E12604">
        <v>2</v>
      </c>
      <c r="F12604">
        <v>85.97</v>
      </c>
      <c r="G12604">
        <v>171.94</v>
      </c>
      <c r="H12604" t="str">
        <f>IF(Table2[[#This Row],[Unit Price]]&lt;20,"0-19",IF(Table2[[#This Row],[Unit Price]]&lt;40,"20-39",IF(Table2[[#This Row],[Unit Price]]&lt;80,"40-79","80+")))</f>
        <v>80+</v>
      </c>
      <c r="I12604" t="str">
        <f>TEXT(Table2[[#This Row],[Date Sold]], "ddd")</f>
        <v>Thu</v>
      </c>
    </row>
    <row r="12605" spans="1:9" x14ac:dyDescent="0.25">
      <c r="A12605" t="s">
        <v>119</v>
      </c>
      <c r="B12605" t="s">
        <v>18</v>
      </c>
      <c r="C12605" t="s">
        <v>29</v>
      </c>
      <c r="D12605" s="1">
        <v>45790</v>
      </c>
      <c r="E12605">
        <v>18</v>
      </c>
      <c r="F12605">
        <v>61.24</v>
      </c>
      <c r="G12605">
        <v>1102.32</v>
      </c>
      <c r="H12605" t="str">
        <f>IF(Table2[[#This Row],[Unit Price]]&lt;20,"0-19",IF(Table2[[#This Row],[Unit Price]]&lt;40,"20-39",IF(Table2[[#This Row],[Unit Price]]&lt;80,"40-79","80+")))</f>
        <v>40-79</v>
      </c>
      <c r="I12605" t="str">
        <f>TEXT(Table2[[#This Row],[Date Sold]], "ddd")</f>
        <v>Tue</v>
      </c>
    </row>
    <row r="12606" spans="1:9" x14ac:dyDescent="0.25">
      <c r="A12606" t="s">
        <v>110</v>
      </c>
      <c r="B12606" t="s">
        <v>11</v>
      </c>
      <c r="C12606" t="s">
        <v>29</v>
      </c>
      <c r="D12606" s="1">
        <v>45725</v>
      </c>
      <c r="E12606">
        <v>15</v>
      </c>
      <c r="F12606">
        <v>79.260000000000005</v>
      </c>
      <c r="G12606">
        <v>1188.9000000000001</v>
      </c>
      <c r="H12606" t="str">
        <f>IF(Table2[[#This Row],[Unit Price]]&lt;20,"0-19",IF(Table2[[#This Row],[Unit Price]]&lt;40,"20-39",IF(Table2[[#This Row],[Unit Price]]&lt;80,"40-79","80+")))</f>
        <v>40-79</v>
      </c>
      <c r="I12606" t="str">
        <f>TEXT(Table2[[#This Row],[Date Sold]], "ddd")</f>
        <v>Sun</v>
      </c>
    </row>
    <row r="12607" spans="1:9" x14ac:dyDescent="0.25">
      <c r="A12607" t="s">
        <v>92</v>
      </c>
      <c r="B12607" t="s">
        <v>28</v>
      </c>
      <c r="C12607" t="s">
        <v>29</v>
      </c>
      <c r="D12607" s="1">
        <v>45718</v>
      </c>
      <c r="E12607">
        <v>3</v>
      </c>
      <c r="F12607">
        <v>60.34</v>
      </c>
      <c r="G12607">
        <v>181.02</v>
      </c>
      <c r="H12607" t="str">
        <f>IF(Table2[[#This Row],[Unit Price]]&lt;20,"0-19",IF(Table2[[#This Row],[Unit Price]]&lt;40,"20-39",IF(Table2[[#This Row],[Unit Price]]&lt;80,"40-79","80+")))</f>
        <v>40-79</v>
      </c>
      <c r="I12607" t="str">
        <f>TEXT(Table2[[#This Row],[Date Sold]], "ddd")</f>
        <v>Sun</v>
      </c>
    </row>
    <row r="12608" spans="1:9" x14ac:dyDescent="0.25">
      <c r="A12608" t="s">
        <v>39</v>
      </c>
      <c r="B12608" t="s">
        <v>24</v>
      </c>
      <c r="C12608" t="s">
        <v>14</v>
      </c>
      <c r="D12608" s="1">
        <v>45741</v>
      </c>
      <c r="E12608">
        <v>13</v>
      </c>
      <c r="F12608">
        <v>13.38</v>
      </c>
      <c r="G12608">
        <v>173.94</v>
      </c>
      <c r="H12608" t="str">
        <f>IF(Table2[[#This Row],[Unit Price]]&lt;20,"0-19",IF(Table2[[#This Row],[Unit Price]]&lt;40,"20-39",IF(Table2[[#This Row],[Unit Price]]&lt;80,"40-79","80+")))</f>
        <v>0-19</v>
      </c>
      <c r="I12608" t="str">
        <f>TEXT(Table2[[#This Row],[Date Sold]], "ddd")</f>
        <v>Tue</v>
      </c>
    </row>
    <row r="12609" spans="1:9" x14ac:dyDescent="0.25">
      <c r="A12609" t="s">
        <v>94</v>
      </c>
      <c r="B12609" t="s">
        <v>22</v>
      </c>
      <c r="C12609" t="s">
        <v>12</v>
      </c>
      <c r="D12609" s="1">
        <v>45729</v>
      </c>
      <c r="E12609">
        <v>14</v>
      </c>
      <c r="F12609">
        <v>6.27</v>
      </c>
      <c r="G12609">
        <v>87.78</v>
      </c>
      <c r="H12609" t="str">
        <f>IF(Table2[[#This Row],[Unit Price]]&lt;20,"0-19",IF(Table2[[#This Row],[Unit Price]]&lt;40,"20-39",IF(Table2[[#This Row],[Unit Price]]&lt;80,"40-79","80+")))</f>
        <v>0-19</v>
      </c>
      <c r="I12609" t="str">
        <f>TEXT(Table2[[#This Row],[Date Sold]], "ddd")</f>
        <v>Thu</v>
      </c>
    </row>
    <row r="12610" spans="1:9" x14ac:dyDescent="0.25">
      <c r="A12610" t="s">
        <v>66</v>
      </c>
      <c r="B12610" t="s">
        <v>8</v>
      </c>
      <c r="C12610" t="s">
        <v>29</v>
      </c>
      <c r="D12610" s="1">
        <v>45788</v>
      </c>
      <c r="E12610">
        <v>6</v>
      </c>
      <c r="F12610">
        <v>81.95</v>
      </c>
      <c r="G12610">
        <v>491.7</v>
      </c>
      <c r="H12610" t="str">
        <f>IF(Table2[[#This Row],[Unit Price]]&lt;20,"0-19",IF(Table2[[#This Row],[Unit Price]]&lt;40,"20-39",IF(Table2[[#This Row],[Unit Price]]&lt;80,"40-79","80+")))</f>
        <v>80+</v>
      </c>
      <c r="I12610" t="str">
        <f>TEXT(Table2[[#This Row],[Date Sold]], "ddd")</f>
        <v>Sun</v>
      </c>
    </row>
    <row r="12611" spans="1:9" x14ac:dyDescent="0.25">
      <c r="A12611" t="s">
        <v>31</v>
      </c>
      <c r="B12611" t="s">
        <v>38</v>
      </c>
      <c r="C12611" t="s">
        <v>29</v>
      </c>
      <c r="D12611" s="1">
        <v>45777</v>
      </c>
      <c r="E12611">
        <v>14</v>
      </c>
      <c r="F12611">
        <v>7.67</v>
      </c>
      <c r="G12611">
        <v>107.38</v>
      </c>
      <c r="H12611" t="str">
        <f>IF(Table2[[#This Row],[Unit Price]]&lt;20,"0-19",IF(Table2[[#This Row],[Unit Price]]&lt;40,"20-39",IF(Table2[[#This Row],[Unit Price]]&lt;80,"40-79","80+")))</f>
        <v>0-19</v>
      </c>
      <c r="I12611" t="str">
        <f>TEXT(Table2[[#This Row],[Date Sold]], "ddd")</f>
        <v>Wed</v>
      </c>
    </row>
    <row r="12612" spans="1:9" x14ac:dyDescent="0.25">
      <c r="A12612" t="s">
        <v>31</v>
      </c>
      <c r="B12612" t="s">
        <v>18</v>
      </c>
      <c r="C12612" t="s">
        <v>14</v>
      </c>
      <c r="D12612" s="1">
        <v>45718</v>
      </c>
      <c r="E12612">
        <v>20</v>
      </c>
      <c r="F12612">
        <v>68.180000000000007</v>
      </c>
      <c r="G12612">
        <v>1363.6</v>
      </c>
      <c r="H12612" t="str">
        <f>IF(Table2[[#This Row],[Unit Price]]&lt;20,"0-19",IF(Table2[[#This Row],[Unit Price]]&lt;40,"20-39",IF(Table2[[#This Row],[Unit Price]]&lt;80,"40-79","80+")))</f>
        <v>40-79</v>
      </c>
      <c r="I12612" t="str">
        <f>TEXT(Table2[[#This Row],[Date Sold]], "ddd")</f>
        <v>Sun</v>
      </c>
    </row>
    <row r="12613" spans="1:9" x14ac:dyDescent="0.25">
      <c r="A12613" t="s">
        <v>59</v>
      </c>
      <c r="B12613" t="s">
        <v>8</v>
      </c>
      <c r="C12613" t="s">
        <v>12</v>
      </c>
      <c r="D12613" s="1">
        <v>45724</v>
      </c>
      <c r="E12613">
        <v>17</v>
      </c>
      <c r="F12613">
        <v>88.4</v>
      </c>
      <c r="G12613">
        <v>1502.8</v>
      </c>
      <c r="H12613" t="str">
        <f>IF(Table2[[#This Row],[Unit Price]]&lt;20,"0-19",IF(Table2[[#This Row],[Unit Price]]&lt;40,"20-39",IF(Table2[[#This Row],[Unit Price]]&lt;80,"40-79","80+")))</f>
        <v>80+</v>
      </c>
      <c r="I12613" t="str">
        <f>TEXT(Table2[[#This Row],[Date Sold]], "ddd")</f>
        <v>Sat</v>
      </c>
    </row>
    <row r="12614" spans="1:9" x14ac:dyDescent="0.25">
      <c r="A12614" t="s">
        <v>55</v>
      </c>
      <c r="B12614" t="s">
        <v>8</v>
      </c>
      <c r="C12614" t="s">
        <v>12</v>
      </c>
      <c r="D12614" s="1">
        <v>45793</v>
      </c>
      <c r="E12614">
        <v>15</v>
      </c>
      <c r="F12614">
        <v>46.91</v>
      </c>
      <c r="G12614">
        <v>703.65</v>
      </c>
      <c r="H12614" t="str">
        <f>IF(Table2[[#This Row],[Unit Price]]&lt;20,"0-19",IF(Table2[[#This Row],[Unit Price]]&lt;40,"20-39",IF(Table2[[#This Row],[Unit Price]]&lt;80,"40-79","80+")))</f>
        <v>40-79</v>
      </c>
      <c r="I12614" t="str">
        <f>TEXT(Table2[[#This Row],[Date Sold]], "ddd")</f>
        <v>Fri</v>
      </c>
    </row>
    <row r="12615" spans="1:9" x14ac:dyDescent="0.25">
      <c r="A12615" t="s">
        <v>73</v>
      </c>
      <c r="B12615" t="s">
        <v>24</v>
      </c>
      <c r="C12615" t="s">
        <v>25</v>
      </c>
      <c r="D12615" s="1">
        <v>45757</v>
      </c>
      <c r="E12615">
        <v>7</v>
      </c>
      <c r="F12615">
        <v>55.81</v>
      </c>
      <c r="G12615">
        <v>390.67</v>
      </c>
      <c r="H12615" t="str">
        <f>IF(Table2[[#This Row],[Unit Price]]&lt;20,"0-19",IF(Table2[[#This Row],[Unit Price]]&lt;40,"20-39",IF(Table2[[#This Row],[Unit Price]]&lt;80,"40-79","80+")))</f>
        <v>40-79</v>
      </c>
      <c r="I12615" t="str">
        <f>TEXT(Table2[[#This Row],[Date Sold]], "ddd")</f>
        <v>Thu</v>
      </c>
    </row>
    <row r="12616" spans="1:9" x14ac:dyDescent="0.25">
      <c r="A12616" t="s">
        <v>30</v>
      </c>
      <c r="B12616" t="s">
        <v>24</v>
      </c>
      <c r="C12616" t="s">
        <v>14</v>
      </c>
      <c r="D12616" s="1">
        <v>45722</v>
      </c>
      <c r="E12616">
        <v>5</v>
      </c>
      <c r="F12616">
        <v>61.65</v>
      </c>
      <c r="G12616">
        <v>308.25</v>
      </c>
      <c r="H12616" t="str">
        <f>IF(Table2[[#This Row],[Unit Price]]&lt;20,"0-19",IF(Table2[[#This Row],[Unit Price]]&lt;40,"20-39",IF(Table2[[#This Row],[Unit Price]]&lt;80,"40-79","80+")))</f>
        <v>40-79</v>
      </c>
      <c r="I12616" t="str">
        <f>TEXT(Table2[[#This Row],[Date Sold]], "ddd")</f>
        <v>Thu</v>
      </c>
    </row>
    <row r="12617" spans="1:9" x14ac:dyDescent="0.25">
      <c r="A12617" t="s">
        <v>108</v>
      </c>
      <c r="B12617" t="s">
        <v>24</v>
      </c>
      <c r="C12617" t="s">
        <v>14</v>
      </c>
      <c r="D12617" s="1">
        <v>45744</v>
      </c>
      <c r="E12617">
        <v>4</v>
      </c>
      <c r="F12617">
        <v>22.83</v>
      </c>
      <c r="G12617">
        <v>91.32</v>
      </c>
      <c r="H12617" t="str">
        <f>IF(Table2[[#This Row],[Unit Price]]&lt;20,"0-19",IF(Table2[[#This Row],[Unit Price]]&lt;40,"20-39",IF(Table2[[#This Row],[Unit Price]]&lt;80,"40-79","80+")))</f>
        <v>20-39</v>
      </c>
      <c r="I12617" t="str">
        <f>TEXT(Table2[[#This Row],[Date Sold]], "ddd")</f>
        <v>Fri</v>
      </c>
    </row>
    <row r="12618" spans="1:9" x14ac:dyDescent="0.25">
      <c r="A12618" t="s">
        <v>99</v>
      </c>
      <c r="B12618" t="s">
        <v>42</v>
      </c>
      <c r="C12618" t="s">
        <v>12</v>
      </c>
      <c r="D12618" s="1">
        <v>45781</v>
      </c>
      <c r="E12618">
        <v>6</v>
      </c>
      <c r="F12618">
        <v>80.739999999999995</v>
      </c>
      <c r="G12618">
        <v>484.44</v>
      </c>
      <c r="H12618" t="str">
        <f>IF(Table2[[#This Row],[Unit Price]]&lt;20,"0-19",IF(Table2[[#This Row],[Unit Price]]&lt;40,"20-39",IF(Table2[[#This Row],[Unit Price]]&lt;80,"40-79","80+")))</f>
        <v>80+</v>
      </c>
      <c r="I12618" t="str">
        <f>TEXT(Table2[[#This Row],[Date Sold]], "ddd")</f>
        <v>Sun</v>
      </c>
    </row>
    <row r="12619" spans="1:9" x14ac:dyDescent="0.25">
      <c r="A12619" t="s">
        <v>73</v>
      </c>
      <c r="B12619" t="s">
        <v>42</v>
      </c>
      <c r="C12619" t="s">
        <v>12</v>
      </c>
      <c r="D12619" s="1">
        <v>45798</v>
      </c>
      <c r="E12619">
        <v>8</v>
      </c>
      <c r="F12619">
        <v>68.89</v>
      </c>
      <c r="G12619">
        <v>551.12</v>
      </c>
      <c r="H12619" t="str">
        <f>IF(Table2[[#This Row],[Unit Price]]&lt;20,"0-19",IF(Table2[[#This Row],[Unit Price]]&lt;40,"20-39",IF(Table2[[#This Row],[Unit Price]]&lt;80,"40-79","80+")))</f>
        <v>40-79</v>
      </c>
      <c r="I12619" t="str">
        <f>TEXT(Table2[[#This Row],[Date Sold]], "ddd")</f>
        <v>Wed</v>
      </c>
    </row>
    <row r="12620" spans="1:9" x14ac:dyDescent="0.25">
      <c r="A12620" t="s">
        <v>118</v>
      </c>
      <c r="B12620" t="s">
        <v>28</v>
      </c>
      <c r="C12620" t="s">
        <v>25</v>
      </c>
      <c r="D12620" s="1">
        <v>45742</v>
      </c>
      <c r="E12620">
        <v>3</v>
      </c>
      <c r="F12620">
        <v>18.05</v>
      </c>
      <c r="G12620">
        <v>54.15</v>
      </c>
      <c r="H12620" t="str">
        <f>IF(Table2[[#This Row],[Unit Price]]&lt;20,"0-19",IF(Table2[[#This Row],[Unit Price]]&lt;40,"20-39",IF(Table2[[#This Row],[Unit Price]]&lt;80,"40-79","80+")))</f>
        <v>0-19</v>
      </c>
      <c r="I12620" t="str">
        <f>TEXT(Table2[[#This Row],[Date Sold]], "ddd")</f>
        <v>Wed</v>
      </c>
    </row>
    <row r="12621" spans="1:9" x14ac:dyDescent="0.25">
      <c r="A12621" t="s">
        <v>59</v>
      </c>
      <c r="B12621" t="s">
        <v>24</v>
      </c>
      <c r="C12621" t="s">
        <v>12</v>
      </c>
      <c r="D12621" s="1">
        <v>45776</v>
      </c>
      <c r="E12621">
        <v>11</v>
      </c>
      <c r="F12621">
        <v>8.35</v>
      </c>
      <c r="G12621">
        <v>91.85</v>
      </c>
      <c r="H12621" t="str">
        <f>IF(Table2[[#This Row],[Unit Price]]&lt;20,"0-19",IF(Table2[[#This Row],[Unit Price]]&lt;40,"20-39",IF(Table2[[#This Row],[Unit Price]]&lt;80,"40-79","80+")))</f>
        <v>0-19</v>
      </c>
      <c r="I12621" t="str">
        <f>TEXT(Table2[[#This Row],[Date Sold]], "ddd")</f>
        <v>Tue</v>
      </c>
    </row>
    <row r="12622" spans="1:9" x14ac:dyDescent="0.25">
      <c r="A12622" t="s">
        <v>86</v>
      </c>
      <c r="B12622" t="s">
        <v>11</v>
      </c>
      <c r="C12622" t="s">
        <v>14</v>
      </c>
      <c r="D12622" s="1">
        <v>45717</v>
      </c>
      <c r="E12622">
        <v>1</v>
      </c>
      <c r="F12622">
        <v>81.040000000000006</v>
      </c>
      <c r="G12622">
        <v>81.040000000000006</v>
      </c>
      <c r="H12622" t="str">
        <f>IF(Table2[[#This Row],[Unit Price]]&lt;20,"0-19",IF(Table2[[#This Row],[Unit Price]]&lt;40,"20-39",IF(Table2[[#This Row],[Unit Price]]&lt;80,"40-79","80+")))</f>
        <v>80+</v>
      </c>
      <c r="I12622" t="str">
        <f>TEXT(Table2[[#This Row],[Date Sold]], "ddd")</f>
        <v>Sat</v>
      </c>
    </row>
    <row r="12623" spans="1:9" x14ac:dyDescent="0.25">
      <c r="A12623" t="s">
        <v>81</v>
      </c>
      <c r="B12623" t="s">
        <v>11</v>
      </c>
      <c r="C12623" t="s">
        <v>25</v>
      </c>
      <c r="D12623" s="1">
        <v>45764</v>
      </c>
      <c r="E12623">
        <v>5</v>
      </c>
      <c r="F12623">
        <v>88.74</v>
      </c>
      <c r="G12623">
        <v>443.7</v>
      </c>
      <c r="H12623" t="str">
        <f>IF(Table2[[#This Row],[Unit Price]]&lt;20,"0-19",IF(Table2[[#This Row],[Unit Price]]&lt;40,"20-39",IF(Table2[[#This Row],[Unit Price]]&lt;80,"40-79","80+")))</f>
        <v>80+</v>
      </c>
      <c r="I12623" t="str">
        <f>TEXT(Table2[[#This Row],[Date Sold]], "ddd")</f>
        <v>Thu</v>
      </c>
    </row>
    <row r="12624" spans="1:9" x14ac:dyDescent="0.25">
      <c r="A12624" t="s">
        <v>89</v>
      </c>
      <c r="B12624" t="s">
        <v>24</v>
      </c>
      <c r="C12624" t="s">
        <v>9</v>
      </c>
      <c r="D12624" s="1">
        <v>45735</v>
      </c>
      <c r="E12624">
        <v>19</v>
      </c>
      <c r="F12624">
        <v>5.36</v>
      </c>
      <c r="G12624">
        <v>101.84</v>
      </c>
      <c r="H12624" t="str">
        <f>IF(Table2[[#This Row],[Unit Price]]&lt;20,"0-19",IF(Table2[[#This Row],[Unit Price]]&lt;40,"20-39",IF(Table2[[#This Row],[Unit Price]]&lt;80,"40-79","80+")))</f>
        <v>0-19</v>
      </c>
      <c r="I12624" t="str">
        <f>TEXT(Table2[[#This Row],[Date Sold]], "ddd")</f>
        <v>Wed</v>
      </c>
    </row>
    <row r="12625" spans="1:9" x14ac:dyDescent="0.25">
      <c r="A12625" t="s">
        <v>79</v>
      </c>
      <c r="B12625" t="s">
        <v>42</v>
      </c>
      <c r="C12625" t="s">
        <v>14</v>
      </c>
      <c r="D12625" s="1">
        <v>45737</v>
      </c>
      <c r="E12625">
        <v>19</v>
      </c>
      <c r="F12625">
        <v>59.37</v>
      </c>
      <c r="G12625">
        <v>1128.03</v>
      </c>
      <c r="H12625" t="str">
        <f>IF(Table2[[#This Row],[Unit Price]]&lt;20,"0-19",IF(Table2[[#This Row],[Unit Price]]&lt;40,"20-39",IF(Table2[[#This Row],[Unit Price]]&lt;80,"40-79","80+")))</f>
        <v>40-79</v>
      </c>
      <c r="I12625" t="str">
        <f>TEXT(Table2[[#This Row],[Date Sold]], "ddd")</f>
        <v>Fri</v>
      </c>
    </row>
    <row r="12626" spans="1:9" x14ac:dyDescent="0.25">
      <c r="A12626" t="s">
        <v>77</v>
      </c>
      <c r="B12626" t="s">
        <v>8</v>
      </c>
      <c r="C12626" t="s">
        <v>12</v>
      </c>
      <c r="D12626" s="1">
        <v>45756</v>
      </c>
      <c r="E12626">
        <v>2</v>
      </c>
      <c r="F12626">
        <v>86.66</v>
      </c>
      <c r="G12626">
        <v>173.32</v>
      </c>
      <c r="H12626" t="str">
        <f>IF(Table2[[#This Row],[Unit Price]]&lt;20,"0-19",IF(Table2[[#This Row],[Unit Price]]&lt;40,"20-39",IF(Table2[[#This Row],[Unit Price]]&lt;80,"40-79","80+")))</f>
        <v>80+</v>
      </c>
      <c r="I12626" t="str">
        <f>TEXT(Table2[[#This Row],[Date Sold]], "ddd")</f>
        <v>Wed</v>
      </c>
    </row>
    <row r="12627" spans="1:9" x14ac:dyDescent="0.25">
      <c r="A12627" t="s">
        <v>44</v>
      </c>
      <c r="B12627" t="s">
        <v>16</v>
      </c>
      <c r="C12627" t="s">
        <v>14</v>
      </c>
      <c r="D12627" s="1">
        <v>45728</v>
      </c>
      <c r="E12627">
        <v>20</v>
      </c>
      <c r="F12627">
        <v>49.8</v>
      </c>
      <c r="G12627">
        <v>996</v>
      </c>
      <c r="H12627" t="str">
        <f>IF(Table2[[#This Row],[Unit Price]]&lt;20,"0-19",IF(Table2[[#This Row],[Unit Price]]&lt;40,"20-39",IF(Table2[[#This Row],[Unit Price]]&lt;80,"40-79","80+")))</f>
        <v>40-79</v>
      </c>
      <c r="I12627" t="str">
        <f>TEXT(Table2[[#This Row],[Date Sold]], "ddd")</f>
        <v>Wed</v>
      </c>
    </row>
    <row r="12628" spans="1:9" x14ac:dyDescent="0.25">
      <c r="A12628" t="s">
        <v>51</v>
      </c>
      <c r="B12628" t="s">
        <v>16</v>
      </c>
      <c r="C12628" t="s">
        <v>25</v>
      </c>
      <c r="D12628" s="1">
        <v>45793</v>
      </c>
      <c r="E12628">
        <v>1</v>
      </c>
      <c r="F12628">
        <v>76.78</v>
      </c>
      <c r="G12628">
        <v>76.78</v>
      </c>
      <c r="H12628" t="str">
        <f>IF(Table2[[#This Row],[Unit Price]]&lt;20,"0-19",IF(Table2[[#This Row],[Unit Price]]&lt;40,"20-39",IF(Table2[[#This Row],[Unit Price]]&lt;80,"40-79","80+")))</f>
        <v>40-79</v>
      </c>
      <c r="I12628" t="str">
        <f>TEXT(Table2[[#This Row],[Date Sold]], "ddd")</f>
        <v>Fri</v>
      </c>
    </row>
    <row r="12629" spans="1:9" x14ac:dyDescent="0.25">
      <c r="A12629" t="s">
        <v>116</v>
      </c>
      <c r="B12629" t="s">
        <v>22</v>
      </c>
      <c r="C12629" t="s">
        <v>12</v>
      </c>
      <c r="D12629" s="1">
        <v>45744</v>
      </c>
      <c r="E12629">
        <v>16</v>
      </c>
      <c r="F12629">
        <v>59.63</v>
      </c>
      <c r="G12629">
        <v>954.08</v>
      </c>
      <c r="H12629" t="str">
        <f>IF(Table2[[#This Row],[Unit Price]]&lt;20,"0-19",IF(Table2[[#This Row],[Unit Price]]&lt;40,"20-39",IF(Table2[[#This Row],[Unit Price]]&lt;80,"40-79","80+")))</f>
        <v>40-79</v>
      </c>
      <c r="I12629" t="str">
        <f>TEXT(Table2[[#This Row],[Date Sold]], "ddd")</f>
        <v>Fri</v>
      </c>
    </row>
    <row r="12630" spans="1:9" x14ac:dyDescent="0.25">
      <c r="A12630" t="s">
        <v>60</v>
      </c>
      <c r="B12630" t="s">
        <v>20</v>
      </c>
      <c r="C12630" t="s">
        <v>9</v>
      </c>
      <c r="D12630" s="1">
        <v>45773</v>
      </c>
      <c r="E12630">
        <v>14</v>
      </c>
      <c r="F12630">
        <v>57.69</v>
      </c>
      <c r="G12630">
        <v>807.66</v>
      </c>
      <c r="H12630" t="str">
        <f>IF(Table2[[#This Row],[Unit Price]]&lt;20,"0-19",IF(Table2[[#This Row],[Unit Price]]&lt;40,"20-39",IF(Table2[[#This Row],[Unit Price]]&lt;80,"40-79","80+")))</f>
        <v>40-79</v>
      </c>
      <c r="I12630" t="str">
        <f>TEXT(Table2[[#This Row],[Date Sold]], "ddd")</f>
        <v>Sat</v>
      </c>
    </row>
    <row r="12631" spans="1:9" x14ac:dyDescent="0.25">
      <c r="A12631" t="s">
        <v>39</v>
      </c>
      <c r="B12631" t="s">
        <v>20</v>
      </c>
      <c r="C12631" t="s">
        <v>29</v>
      </c>
      <c r="D12631" s="1">
        <v>45756</v>
      </c>
      <c r="E12631">
        <v>7</v>
      </c>
      <c r="F12631">
        <v>63.56</v>
      </c>
      <c r="G12631">
        <v>444.92</v>
      </c>
      <c r="H12631" t="str">
        <f>IF(Table2[[#This Row],[Unit Price]]&lt;20,"0-19",IF(Table2[[#This Row],[Unit Price]]&lt;40,"20-39",IF(Table2[[#This Row],[Unit Price]]&lt;80,"40-79","80+")))</f>
        <v>40-79</v>
      </c>
      <c r="I12631" t="str">
        <f>TEXT(Table2[[#This Row],[Date Sold]], "ddd")</f>
        <v>Wed</v>
      </c>
    </row>
    <row r="12632" spans="1:9" x14ac:dyDescent="0.25">
      <c r="A12632" t="s">
        <v>114</v>
      </c>
      <c r="B12632" t="s">
        <v>20</v>
      </c>
      <c r="C12632" t="s">
        <v>12</v>
      </c>
      <c r="D12632" s="1">
        <v>45798</v>
      </c>
      <c r="E12632">
        <v>2</v>
      </c>
      <c r="F12632">
        <v>76.34</v>
      </c>
      <c r="G12632">
        <v>152.68</v>
      </c>
      <c r="H12632" t="str">
        <f>IF(Table2[[#This Row],[Unit Price]]&lt;20,"0-19",IF(Table2[[#This Row],[Unit Price]]&lt;40,"20-39",IF(Table2[[#This Row],[Unit Price]]&lt;80,"40-79","80+")))</f>
        <v>40-79</v>
      </c>
      <c r="I12632" t="str">
        <f>TEXT(Table2[[#This Row],[Date Sold]], "ddd")</f>
        <v>Wed</v>
      </c>
    </row>
    <row r="12633" spans="1:9" x14ac:dyDescent="0.25">
      <c r="A12633" t="s">
        <v>80</v>
      </c>
      <c r="B12633" t="s">
        <v>42</v>
      </c>
      <c r="C12633" t="s">
        <v>14</v>
      </c>
      <c r="D12633" s="1">
        <v>45733</v>
      </c>
      <c r="E12633">
        <v>17</v>
      </c>
      <c r="F12633">
        <v>53.9</v>
      </c>
      <c r="G12633">
        <v>916.3</v>
      </c>
      <c r="H12633" t="str">
        <f>IF(Table2[[#This Row],[Unit Price]]&lt;20,"0-19",IF(Table2[[#This Row],[Unit Price]]&lt;40,"20-39",IF(Table2[[#This Row],[Unit Price]]&lt;80,"40-79","80+")))</f>
        <v>40-79</v>
      </c>
      <c r="I12633" t="str">
        <f>TEXT(Table2[[#This Row],[Date Sold]], "ddd")</f>
        <v>Mon</v>
      </c>
    </row>
    <row r="12634" spans="1:9" x14ac:dyDescent="0.25">
      <c r="A12634" t="s">
        <v>7</v>
      </c>
      <c r="B12634" t="s">
        <v>18</v>
      </c>
      <c r="C12634" t="s">
        <v>25</v>
      </c>
      <c r="D12634" s="1">
        <v>45770</v>
      </c>
      <c r="E12634">
        <v>18</v>
      </c>
      <c r="F12634">
        <v>7.76</v>
      </c>
      <c r="G12634">
        <v>139.68</v>
      </c>
      <c r="H12634" t="str">
        <f>IF(Table2[[#This Row],[Unit Price]]&lt;20,"0-19",IF(Table2[[#This Row],[Unit Price]]&lt;40,"20-39",IF(Table2[[#This Row],[Unit Price]]&lt;80,"40-79","80+")))</f>
        <v>0-19</v>
      </c>
      <c r="I12634" t="str">
        <f>TEXT(Table2[[#This Row],[Date Sold]], "ddd")</f>
        <v>Wed</v>
      </c>
    </row>
    <row r="12635" spans="1:9" x14ac:dyDescent="0.25">
      <c r="A12635" t="s">
        <v>72</v>
      </c>
      <c r="B12635" t="s">
        <v>18</v>
      </c>
      <c r="C12635" t="s">
        <v>9</v>
      </c>
      <c r="D12635" s="1">
        <v>45783</v>
      </c>
      <c r="E12635">
        <v>5</v>
      </c>
      <c r="F12635">
        <v>58.32</v>
      </c>
      <c r="G12635">
        <v>291.60000000000002</v>
      </c>
      <c r="H12635" t="str">
        <f>IF(Table2[[#This Row],[Unit Price]]&lt;20,"0-19",IF(Table2[[#This Row],[Unit Price]]&lt;40,"20-39",IF(Table2[[#This Row],[Unit Price]]&lt;80,"40-79","80+")))</f>
        <v>40-79</v>
      </c>
      <c r="I12635" t="str">
        <f>TEXT(Table2[[#This Row],[Date Sold]], "ddd")</f>
        <v>Tue</v>
      </c>
    </row>
    <row r="12636" spans="1:9" x14ac:dyDescent="0.25">
      <c r="A12636" t="s">
        <v>101</v>
      </c>
      <c r="B12636" t="s">
        <v>22</v>
      </c>
      <c r="C12636" t="s">
        <v>9</v>
      </c>
      <c r="D12636" s="1">
        <v>45755</v>
      </c>
      <c r="E12636">
        <v>17</v>
      </c>
      <c r="F12636">
        <v>26.57</v>
      </c>
      <c r="G12636">
        <v>451.69</v>
      </c>
      <c r="H12636" t="str">
        <f>IF(Table2[[#This Row],[Unit Price]]&lt;20,"0-19",IF(Table2[[#This Row],[Unit Price]]&lt;40,"20-39",IF(Table2[[#This Row],[Unit Price]]&lt;80,"40-79","80+")))</f>
        <v>20-39</v>
      </c>
      <c r="I12636" t="str">
        <f>TEXT(Table2[[#This Row],[Date Sold]], "ddd")</f>
        <v>Tue</v>
      </c>
    </row>
    <row r="12637" spans="1:9" x14ac:dyDescent="0.25">
      <c r="A12637" t="s">
        <v>109</v>
      </c>
      <c r="B12637" t="s">
        <v>28</v>
      </c>
      <c r="C12637" t="s">
        <v>9</v>
      </c>
      <c r="D12637" s="1">
        <v>45799</v>
      </c>
      <c r="E12637">
        <v>8</v>
      </c>
      <c r="F12637">
        <v>79.52</v>
      </c>
      <c r="G12637">
        <v>636.16</v>
      </c>
      <c r="H12637" t="str">
        <f>IF(Table2[[#This Row],[Unit Price]]&lt;20,"0-19",IF(Table2[[#This Row],[Unit Price]]&lt;40,"20-39",IF(Table2[[#This Row],[Unit Price]]&lt;80,"40-79","80+")))</f>
        <v>40-79</v>
      </c>
      <c r="I12637" t="str">
        <f>TEXT(Table2[[#This Row],[Date Sold]], "ddd")</f>
        <v>Thu</v>
      </c>
    </row>
    <row r="12638" spans="1:9" x14ac:dyDescent="0.25">
      <c r="A12638" t="s">
        <v>116</v>
      </c>
      <c r="B12638" t="s">
        <v>8</v>
      </c>
      <c r="C12638" t="s">
        <v>14</v>
      </c>
      <c r="D12638" s="1">
        <v>45739</v>
      </c>
      <c r="E12638">
        <v>14</v>
      </c>
      <c r="F12638">
        <v>20.32</v>
      </c>
      <c r="G12638">
        <v>284.48</v>
      </c>
      <c r="H12638" t="str">
        <f>IF(Table2[[#This Row],[Unit Price]]&lt;20,"0-19",IF(Table2[[#This Row],[Unit Price]]&lt;40,"20-39",IF(Table2[[#This Row],[Unit Price]]&lt;80,"40-79","80+")))</f>
        <v>20-39</v>
      </c>
      <c r="I12638" t="str">
        <f>TEXT(Table2[[#This Row],[Date Sold]], "ddd")</f>
        <v>Sun</v>
      </c>
    </row>
    <row r="12639" spans="1:9" x14ac:dyDescent="0.25">
      <c r="A12639" t="s">
        <v>7</v>
      </c>
      <c r="B12639" t="s">
        <v>42</v>
      </c>
      <c r="C12639" t="s">
        <v>29</v>
      </c>
      <c r="D12639" s="1">
        <v>45750</v>
      </c>
      <c r="E12639">
        <v>5</v>
      </c>
      <c r="F12639">
        <v>20.79</v>
      </c>
      <c r="G12639">
        <v>103.95</v>
      </c>
      <c r="H12639" t="str">
        <f>IF(Table2[[#This Row],[Unit Price]]&lt;20,"0-19",IF(Table2[[#This Row],[Unit Price]]&lt;40,"20-39",IF(Table2[[#This Row],[Unit Price]]&lt;80,"40-79","80+")))</f>
        <v>20-39</v>
      </c>
      <c r="I12639" t="str">
        <f>TEXT(Table2[[#This Row],[Date Sold]], "ddd")</f>
        <v>Thu</v>
      </c>
    </row>
    <row r="12640" spans="1:9" x14ac:dyDescent="0.25">
      <c r="A12640" t="s">
        <v>115</v>
      </c>
      <c r="B12640" t="s">
        <v>11</v>
      </c>
      <c r="C12640" t="s">
        <v>12</v>
      </c>
      <c r="D12640" s="1">
        <v>45763</v>
      </c>
      <c r="E12640">
        <v>2</v>
      </c>
      <c r="F12640">
        <v>87.46</v>
      </c>
      <c r="G12640">
        <v>174.92</v>
      </c>
      <c r="H12640" t="str">
        <f>IF(Table2[[#This Row],[Unit Price]]&lt;20,"0-19",IF(Table2[[#This Row],[Unit Price]]&lt;40,"20-39",IF(Table2[[#This Row],[Unit Price]]&lt;80,"40-79","80+")))</f>
        <v>80+</v>
      </c>
      <c r="I12640" t="str">
        <f>TEXT(Table2[[#This Row],[Date Sold]], "ddd")</f>
        <v>Wed</v>
      </c>
    </row>
    <row r="12641" spans="1:9" x14ac:dyDescent="0.25">
      <c r="A12641" t="s">
        <v>67</v>
      </c>
      <c r="B12641" t="s">
        <v>18</v>
      </c>
      <c r="C12641" t="s">
        <v>29</v>
      </c>
      <c r="D12641" s="1">
        <v>45738</v>
      </c>
      <c r="E12641">
        <v>13</v>
      </c>
      <c r="F12641">
        <v>54.38</v>
      </c>
      <c r="G12641">
        <v>706.94</v>
      </c>
      <c r="H12641" t="str">
        <f>IF(Table2[[#This Row],[Unit Price]]&lt;20,"0-19",IF(Table2[[#This Row],[Unit Price]]&lt;40,"20-39",IF(Table2[[#This Row],[Unit Price]]&lt;80,"40-79","80+")))</f>
        <v>40-79</v>
      </c>
      <c r="I12641" t="str">
        <f>TEXT(Table2[[#This Row],[Date Sold]], "ddd")</f>
        <v>Sat</v>
      </c>
    </row>
    <row r="12642" spans="1:9" x14ac:dyDescent="0.25">
      <c r="A12642" t="s">
        <v>21</v>
      </c>
      <c r="B12642" t="s">
        <v>20</v>
      </c>
      <c r="C12642" t="s">
        <v>29</v>
      </c>
      <c r="D12642" s="1">
        <v>45720</v>
      </c>
      <c r="E12642">
        <v>20</v>
      </c>
      <c r="F12642">
        <v>99.03</v>
      </c>
      <c r="G12642">
        <v>1980.6</v>
      </c>
      <c r="H12642" t="str">
        <f>IF(Table2[[#This Row],[Unit Price]]&lt;20,"0-19",IF(Table2[[#This Row],[Unit Price]]&lt;40,"20-39",IF(Table2[[#This Row],[Unit Price]]&lt;80,"40-79","80+")))</f>
        <v>80+</v>
      </c>
      <c r="I12642" t="str">
        <f>TEXT(Table2[[#This Row],[Date Sold]], "ddd")</f>
        <v>Tue</v>
      </c>
    </row>
    <row r="12643" spans="1:9" x14ac:dyDescent="0.25">
      <c r="A12643" t="s">
        <v>110</v>
      </c>
      <c r="B12643" t="s">
        <v>24</v>
      </c>
      <c r="C12643" t="s">
        <v>9</v>
      </c>
      <c r="D12643" s="1">
        <v>45725</v>
      </c>
      <c r="E12643">
        <v>7</v>
      </c>
      <c r="F12643">
        <v>14.05</v>
      </c>
      <c r="G12643">
        <v>98.35</v>
      </c>
      <c r="H12643" t="str">
        <f>IF(Table2[[#This Row],[Unit Price]]&lt;20,"0-19",IF(Table2[[#This Row],[Unit Price]]&lt;40,"20-39",IF(Table2[[#This Row],[Unit Price]]&lt;80,"40-79","80+")))</f>
        <v>0-19</v>
      </c>
      <c r="I12643" t="str">
        <f>TEXT(Table2[[#This Row],[Date Sold]], "ddd")</f>
        <v>Sun</v>
      </c>
    </row>
    <row r="12644" spans="1:9" x14ac:dyDescent="0.25">
      <c r="A12644" t="s">
        <v>49</v>
      </c>
      <c r="B12644" t="s">
        <v>11</v>
      </c>
      <c r="C12644" t="s">
        <v>25</v>
      </c>
      <c r="D12644" s="1">
        <v>45717</v>
      </c>
      <c r="E12644">
        <v>9</v>
      </c>
      <c r="F12644">
        <v>34.840000000000003</v>
      </c>
      <c r="G12644">
        <v>313.56</v>
      </c>
      <c r="H12644" t="str">
        <f>IF(Table2[[#This Row],[Unit Price]]&lt;20,"0-19",IF(Table2[[#This Row],[Unit Price]]&lt;40,"20-39",IF(Table2[[#This Row],[Unit Price]]&lt;80,"40-79","80+")))</f>
        <v>20-39</v>
      </c>
      <c r="I12644" t="str">
        <f>TEXT(Table2[[#This Row],[Date Sold]], "ddd")</f>
        <v>Sat</v>
      </c>
    </row>
    <row r="12645" spans="1:9" x14ac:dyDescent="0.25">
      <c r="A12645" t="s">
        <v>47</v>
      </c>
      <c r="B12645" t="s">
        <v>42</v>
      </c>
      <c r="C12645" t="s">
        <v>25</v>
      </c>
      <c r="D12645" s="1">
        <v>45718</v>
      </c>
      <c r="E12645">
        <v>16</v>
      </c>
      <c r="F12645">
        <v>19.55</v>
      </c>
      <c r="G12645">
        <v>312.8</v>
      </c>
      <c r="H12645" t="str">
        <f>IF(Table2[[#This Row],[Unit Price]]&lt;20,"0-19",IF(Table2[[#This Row],[Unit Price]]&lt;40,"20-39",IF(Table2[[#This Row],[Unit Price]]&lt;80,"40-79","80+")))</f>
        <v>0-19</v>
      </c>
      <c r="I12645" t="str">
        <f>TEXT(Table2[[#This Row],[Date Sold]], "ddd")</f>
        <v>Sun</v>
      </c>
    </row>
    <row r="12646" spans="1:9" x14ac:dyDescent="0.25">
      <c r="A12646" t="s">
        <v>85</v>
      </c>
      <c r="B12646" t="s">
        <v>20</v>
      </c>
      <c r="C12646" t="s">
        <v>29</v>
      </c>
      <c r="D12646" s="1">
        <v>45793</v>
      </c>
      <c r="E12646">
        <v>9</v>
      </c>
      <c r="F12646">
        <v>11.79</v>
      </c>
      <c r="G12646">
        <v>106.11</v>
      </c>
      <c r="H12646" t="str">
        <f>IF(Table2[[#This Row],[Unit Price]]&lt;20,"0-19",IF(Table2[[#This Row],[Unit Price]]&lt;40,"20-39",IF(Table2[[#This Row],[Unit Price]]&lt;80,"40-79","80+")))</f>
        <v>0-19</v>
      </c>
      <c r="I12646" t="str">
        <f>TEXT(Table2[[#This Row],[Date Sold]], "ddd")</f>
        <v>Fri</v>
      </c>
    </row>
    <row r="12647" spans="1:9" x14ac:dyDescent="0.25">
      <c r="A12647" t="s">
        <v>118</v>
      </c>
      <c r="B12647" t="s">
        <v>18</v>
      </c>
      <c r="C12647" t="s">
        <v>25</v>
      </c>
      <c r="D12647" s="1">
        <v>45724</v>
      </c>
      <c r="E12647">
        <v>15</v>
      </c>
      <c r="F12647">
        <v>5.81</v>
      </c>
      <c r="G12647">
        <v>87.15</v>
      </c>
      <c r="H12647" t="str">
        <f>IF(Table2[[#This Row],[Unit Price]]&lt;20,"0-19",IF(Table2[[#This Row],[Unit Price]]&lt;40,"20-39",IF(Table2[[#This Row],[Unit Price]]&lt;80,"40-79","80+")))</f>
        <v>0-19</v>
      </c>
      <c r="I12647" t="str">
        <f>TEXT(Table2[[#This Row],[Date Sold]], "ddd")</f>
        <v>Sat</v>
      </c>
    </row>
    <row r="12648" spans="1:9" x14ac:dyDescent="0.25">
      <c r="A12648" t="s">
        <v>94</v>
      </c>
      <c r="B12648" t="s">
        <v>8</v>
      </c>
      <c r="C12648" t="s">
        <v>9</v>
      </c>
      <c r="D12648" s="1">
        <v>45752</v>
      </c>
      <c r="E12648">
        <v>4</v>
      </c>
      <c r="F12648">
        <v>84</v>
      </c>
      <c r="G12648">
        <v>336</v>
      </c>
      <c r="H12648" t="str">
        <f>IF(Table2[[#This Row],[Unit Price]]&lt;20,"0-19",IF(Table2[[#This Row],[Unit Price]]&lt;40,"20-39",IF(Table2[[#This Row],[Unit Price]]&lt;80,"40-79","80+")))</f>
        <v>80+</v>
      </c>
      <c r="I12648" t="str">
        <f>TEXT(Table2[[#This Row],[Date Sold]], "ddd")</f>
        <v>Sat</v>
      </c>
    </row>
    <row r="12649" spans="1:9" x14ac:dyDescent="0.25">
      <c r="A12649" t="s">
        <v>40</v>
      </c>
      <c r="B12649" t="s">
        <v>20</v>
      </c>
      <c r="C12649" t="s">
        <v>29</v>
      </c>
      <c r="D12649" s="1">
        <v>45720</v>
      </c>
      <c r="E12649">
        <v>1</v>
      </c>
      <c r="F12649">
        <v>18.579999999999998</v>
      </c>
      <c r="G12649">
        <v>18.579999999999998</v>
      </c>
      <c r="H12649" t="str">
        <f>IF(Table2[[#This Row],[Unit Price]]&lt;20,"0-19",IF(Table2[[#This Row],[Unit Price]]&lt;40,"20-39",IF(Table2[[#This Row],[Unit Price]]&lt;80,"40-79","80+")))</f>
        <v>0-19</v>
      </c>
      <c r="I12649" t="str">
        <f>TEXT(Table2[[#This Row],[Date Sold]], "ddd")</f>
        <v>Tue</v>
      </c>
    </row>
    <row r="12650" spans="1:9" x14ac:dyDescent="0.25">
      <c r="A12650" t="s">
        <v>92</v>
      </c>
      <c r="B12650" t="s">
        <v>16</v>
      </c>
      <c r="C12650" t="s">
        <v>29</v>
      </c>
      <c r="D12650" s="1">
        <v>45790</v>
      </c>
      <c r="E12650">
        <v>10</v>
      </c>
      <c r="F12650">
        <v>5.56</v>
      </c>
      <c r="G12650">
        <v>55.6</v>
      </c>
      <c r="H12650" t="str">
        <f>IF(Table2[[#This Row],[Unit Price]]&lt;20,"0-19",IF(Table2[[#This Row],[Unit Price]]&lt;40,"20-39",IF(Table2[[#This Row],[Unit Price]]&lt;80,"40-79","80+")))</f>
        <v>0-19</v>
      </c>
      <c r="I12650" t="str">
        <f>TEXT(Table2[[#This Row],[Date Sold]], "ddd")</f>
        <v>Tue</v>
      </c>
    </row>
    <row r="12651" spans="1:9" x14ac:dyDescent="0.25">
      <c r="A12651" t="s">
        <v>57</v>
      </c>
      <c r="B12651" t="s">
        <v>24</v>
      </c>
      <c r="C12651" t="s">
        <v>12</v>
      </c>
      <c r="D12651" s="1">
        <v>45772</v>
      </c>
      <c r="E12651">
        <v>13</v>
      </c>
      <c r="F12651">
        <v>92.69</v>
      </c>
      <c r="G12651">
        <v>1204.97</v>
      </c>
      <c r="H12651" t="str">
        <f>IF(Table2[[#This Row],[Unit Price]]&lt;20,"0-19",IF(Table2[[#This Row],[Unit Price]]&lt;40,"20-39",IF(Table2[[#This Row],[Unit Price]]&lt;80,"40-79","80+")))</f>
        <v>80+</v>
      </c>
      <c r="I12651" t="str">
        <f>TEXT(Table2[[#This Row],[Date Sold]], "ddd")</f>
        <v>Fri</v>
      </c>
    </row>
    <row r="12652" spans="1:9" x14ac:dyDescent="0.25">
      <c r="A12652" t="s">
        <v>13</v>
      </c>
      <c r="B12652" t="s">
        <v>24</v>
      </c>
      <c r="C12652" t="s">
        <v>12</v>
      </c>
      <c r="D12652" s="1">
        <v>45794</v>
      </c>
      <c r="E12652">
        <v>6</v>
      </c>
      <c r="F12652">
        <v>13.86</v>
      </c>
      <c r="G12652">
        <v>83.16</v>
      </c>
      <c r="H12652" t="str">
        <f>IF(Table2[[#This Row],[Unit Price]]&lt;20,"0-19",IF(Table2[[#This Row],[Unit Price]]&lt;40,"20-39",IF(Table2[[#This Row],[Unit Price]]&lt;80,"40-79","80+")))</f>
        <v>0-19</v>
      </c>
      <c r="I12652" t="str">
        <f>TEXT(Table2[[#This Row],[Date Sold]], "ddd")</f>
        <v>Sat</v>
      </c>
    </row>
    <row r="12653" spans="1:9" x14ac:dyDescent="0.25">
      <c r="A12653" t="s">
        <v>92</v>
      </c>
      <c r="B12653" t="s">
        <v>22</v>
      </c>
      <c r="C12653" t="s">
        <v>12</v>
      </c>
      <c r="D12653" s="1">
        <v>45743</v>
      </c>
      <c r="E12653">
        <v>10</v>
      </c>
      <c r="F12653">
        <v>84.2</v>
      </c>
      <c r="G12653">
        <v>842</v>
      </c>
      <c r="H12653" t="str">
        <f>IF(Table2[[#This Row],[Unit Price]]&lt;20,"0-19",IF(Table2[[#This Row],[Unit Price]]&lt;40,"20-39",IF(Table2[[#This Row],[Unit Price]]&lt;80,"40-79","80+")))</f>
        <v>80+</v>
      </c>
      <c r="I12653" t="str">
        <f>TEXT(Table2[[#This Row],[Date Sold]], "ddd")</f>
        <v>Thu</v>
      </c>
    </row>
    <row r="12654" spans="1:9" x14ac:dyDescent="0.25">
      <c r="A12654" t="s">
        <v>110</v>
      </c>
      <c r="B12654" t="s">
        <v>11</v>
      </c>
      <c r="C12654" t="s">
        <v>14</v>
      </c>
      <c r="D12654" s="1">
        <v>45720</v>
      </c>
      <c r="E12654">
        <v>11</v>
      </c>
      <c r="F12654">
        <v>30.18</v>
      </c>
      <c r="G12654">
        <v>331.98</v>
      </c>
      <c r="H12654" t="str">
        <f>IF(Table2[[#This Row],[Unit Price]]&lt;20,"0-19",IF(Table2[[#This Row],[Unit Price]]&lt;40,"20-39",IF(Table2[[#This Row],[Unit Price]]&lt;80,"40-79","80+")))</f>
        <v>20-39</v>
      </c>
      <c r="I12654" t="str">
        <f>TEXT(Table2[[#This Row],[Date Sold]], "ddd")</f>
        <v>Tue</v>
      </c>
    </row>
    <row r="12655" spans="1:9" x14ac:dyDescent="0.25">
      <c r="A12655" t="s">
        <v>100</v>
      </c>
      <c r="B12655" t="s">
        <v>18</v>
      </c>
      <c r="C12655" t="s">
        <v>29</v>
      </c>
      <c r="D12655" s="1">
        <v>45729</v>
      </c>
      <c r="E12655">
        <v>11</v>
      </c>
      <c r="F12655">
        <v>33.1</v>
      </c>
      <c r="G12655">
        <v>364.1</v>
      </c>
      <c r="H12655" t="str">
        <f>IF(Table2[[#This Row],[Unit Price]]&lt;20,"0-19",IF(Table2[[#This Row],[Unit Price]]&lt;40,"20-39",IF(Table2[[#This Row],[Unit Price]]&lt;80,"40-79","80+")))</f>
        <v>20-39</v>
      </c>
      <c r="I12655" t="str">
        <f>TEXT(Table2[[#This Row],[Date Sold]], "ddd")</f>
        <v>Thu</v>
      </c>
    </row>
    <row r="12656" spans="1:9" x14ac:dyDescent="0.25">
      <c r="A12656" t="s">
        <v>109</v>
      </c>
      <c r="B12656" t="s">
        <v>20</v>
      </c>
      <c r="C12656" t="s">
        <v>14</v>
      </c>
      <c r="D12656" s="1">
        <v>45780</v>
      </c>
      <c r="E12656">
        <v>2</v>
      </c>
      <c r="F12656">
        <v>60.95</v>
      </c>
      <c r="G12656">
        <v>121.9</v>
      </c>
      <c r="H12656" t="str">
        <f>IF(Table2[[#This Row],[Unit Price]]&lt;20,"0-19",IF(Table2[[#This Row],[Unit Price]]&lt;40,"20-39",IF(Table2[[#This Row],[Unit Price]]&lt;80,"40-79","80+")))</f>
        <v>40-79</v>
      </c>
      <c r="I12656" t="str">
        <f>TEXT(Table2[[#This Row],[Date Sold]], "ddd")</f>
        <v>Sat</v>
      </c>
    </row>
    <row r="12657" spans="1:9" x14ac:dyDescent="0.25">
      <c r="A12657" t="s">
        <v>59</v>
      </c>
      <c r="B12657" t="s">
        <v>42</v>
      </c>
      <c r="C12657" t="s">
        <v>9</v>
      </c>
      <c r="D12657" s="1">
        <v>45754</v>
      </c>
      <c r="E12657">
        <v>3</v>
      </c>
      <c r="F12657">
        <v>46.55</v>
      </c>
      <c r="G12657">
        <v>139.65</v>
      </c>
      <c r="H12657" t="str">
        <f>IF(Table2[[#This Row],[Unit Price]]&lt;20,"0-19",IF(Table2[[#This Row],[Unit Price]]&lt;40,"20-39",IF(Table2[[#This Row],[Unit Price]]&lt;80,"40-79","80+")))</f>
        <v>40-79</v>
      </c>
      <c r="I12657" t="str">
        <f>TEXT(Table2[[#This Row],[Date Sold]], "ddd")</f>
        <v>Mon</v>
      </c>
    </row>
    <row r="12658" spans="1:9" x14ac:dyDescent="0.25">
      <c r="A12658" t="s">
        <v>77</v>
      </c>
      <c r="B12658" t="s">
        <v>22</v>
      </c>
      <c r="C12658" t="s">
        <v>29</v>
      </c>
      <c r="D12658" s="1">
        <v>45759</v>
      </c>
      <c r="E12658">
        <v>13</v>
      </c>
      <c r="F12658">
        <v>18.66</v>
      </c>
      <c r="G12658">
        <v>242.58</v>
      </c>
      <c r="H12658" t="str">
        <f>IF(Table2[[#This Row],[Unit Price]]&lt;20,"0-19",IF(Table2[[#This Row],[Unit Price]]&lt;40,"20-39",IF(Table2[[#This Row],[Unit Price]]&lt;80,"40-79","80+")))</f>
        <v>0-19</v>
      </c>
      <c r="I12658" t="str">
        <f>TEXT(Table2[[#This Row],[Date Sold]], "ddd")</f>
        <v>Sat</v>
      </c>
    </row>
    <row r="12659" spans="1:9" x14ac:dyDescent="0.25">
      <c r="A12659" t="s">
        <v>26</v>
      </c>
      <c r="B12659" t="s">
        <v>16</v>
      </c>
      <c r="C12659" t="s">
        <v>29</v>
      </c>
      <c r="D12659" s="1">
        <v>45764</v>
      </c>
      <c r="E12659">
        <v>14</v>
      </c>
      <c r="F12659">
        <v>44.93</v>
      </c>
      <c r="G12659">
        <v>629.02</v>
      </c>
      <c r="H12659" t="str">
        <f>IF(Table2[[#This Row],[Unit Price]]&lt;20,"0-19",IF(Table2[[#This Row],[Unit Price]]&lt;40,"20-39",IF(Table2[[#This Row],[Unit Price]]&lt;80,"40-79","80+")))</f>
        <v>40-79</v>
      </c>
      <c r="I12659" t="str">
        <f>TEXT(Table2[[#This Row],[Date Sold]], "ddd")</f>
        <v>Thu</v>
      </c>
    </row>
    <row r="12660" spans="1:9" x14ac:dyDescent="0.25">
      <c r="A12660" t="s">
        <v>117</v>
      </c>
      <c r="B12660" t="s">
        <v>20</v>
      </c>
      <c r="C12660" t="s">
        <v>12</v>
      </c>
      <c r="D12660" s="1">
        <v>45773</v>
      </c>
      <c r="E12660">
        <v>12</v>
      </c>
      <c r="F12660">
        <v>18.239999999999998</v>
      </c>
      <c r="G12660">
        <v>218.88</v>
      </c>
      <c r="H12660" t="str">
        <f>IF(Table2[[#This Row],[Unit Price]]&lt;20,"0-19",IF(Table2[[#This Row],[Unit Price]]&lt;40,"20-39",IF(Table2[[#This Row],[Unit Price]]&lt;80,"40-79","80+")))</f>
        <v>0-19</v>
      </c>
      <c r="I12660" t="str">
        <f>TEXT(Table2[[#This Row],[Date Sold]], "ddd")</f>
        <v>Sat</v>
      </c>
    </row>
    <row r="12661" spans="1:9" x14ac:dyDescent="0.25">
      <c r="A12661" t="s">
        <v>103</v>
      </c>
      <c r="B12661" t="s">
        <v>11</v>
      </c>
      <c r="C12661" t="s">
        <v>12</v>
      </c>
      <c r="D12661" s="1">
        <v>45720</v>
      </c>
      <c r="E12661">
        <v>8</v>
      </c>
      <c r="F12661">
        <v>28.62</v>
      </c>
      <c r="G12661">
        <v>228.96</v>
      </c>
      <c r="H12661" t="str">
        <f>IF(Table2[[#This Row],[Unit Price]]&lt;20,"0-19",IF(Table2[[#This Row],[Unit Price]]&lt;40,"20-39",IF(Table2[[#This Row],[Unit Price]]&lt;80,"40-79","80+")))</f>
        <v>20-39</v>
      </c>
      <c r="I12661" t="str">
        <f>TEXT(Table2[[#This Row],[Date Sold]], "ddd")</f>
        <v>Tue</v>
      </c>
    </row>
    <row r="12662" spans="1:9" x14ac:dyDescent="0.25">
      <c r="A12662" t="s">
        <v>33</v>
      </c>
      <c r="B12662" t="s">
        <v>28</v>
      </c>
      <c r="C12662" t="s">
        <v>29</v>
      </c>
      <c r="D12662" s="1">
        <v>45720</v>
      </c>
      <c r="E12662">
        <v>16</v>
      </c>
      <c r="F12662">
        <v>91.52</v>
      </c>
      <c r="G12662">
        <v>1464.32</v>
      </c>
      <c r="H12662" t="str">
        <f>IF(Table2[[#This Row],[Unit Price]]&lt;20,"0-19",IF(Table2[[#This Row],[Unit Price]]&lt;40,"20-39",IF(Table2[[#This Row],[Unit Price]]&lt;80,"40-79","80+")))</f>
        <v>80+</v>
      </c>
      <c r="I12662" t="str">
        <f>TEXT(Table2[[#This Row],[Date Sold]], "ddd")</f>
        <v>Tue</v>
      </c>
    </row>
    <row r="12663" spans="1:9" x14ac:dyDescent="0.25">
      <c r="A12663" t="s">
        <v>116</v>
      </c>
      <c r="B12663" t="s">
        <v>8</v>
      </c>
      <c r="C12663" t="s">
        <v>9</v>
      </c>
      <c r="D12663" s="1">
        <v>45770</v>
      </c>
      <c r="E12663">
        <v>11</v>
      </c>
      <c r="F12663">
        <v>12.17</v>
      </c>
      <c r="G12663">
        <v>133.87</v>
      </c>
      <c r="H12663" t="str">
        <f>IF(Table2[[#This Row],[Unit Price]]&lt;20,"0-19",IF(Table2[[#This Row],[Unit Price]]&lt;40,"20-39",IF(Table2[[#This Row],[Unit Price]]&lt;80,"40-79","80+")))</f>
        <v>0-19</v>
      </c>
      <c r="I12663" t="str">
        <f>TEXT(Table2[[#This Row],[Date Sold]], "ddd")</f>
        <v>Wed</v>
      </c>
    </row>
    <row r="12664" spans="1:9" x14ac:dyDescent="0.25">
      <c r="A12664" t="s">
        <v>31</v>
      </c>
      <c r="B12664" t="s">
        <v>16</v>
      </c>
      <c r="C12664" t="s">
        <v>14</v>
      </c>
      <c r="D12664" s="1">
        <v>45774</v>
      </c>
      <c r="E12664">
        <v>1</v>
      </c>
      <c r="F12664">
        <v>37.03</v>
      </c>
      <c r="G12664">
        <v>37.03</v>
      </c>
      <c r="H12664" t="str">
        <f>IF(Table2[[#This Row],[Unit Price]]&lt;20,"0-19",IF(Table2[[#This Row],[Unit Price]]&lt;40,"20-39",IF(Table2[[#This Row],[Unit Price]]&lt;80,"40-79","80+")))</f>
        <v>20-39</v>
      </c>
      <c r="I12664" t="str">
        <f>TEXT(Table2[[#This Row],[Date Sold]], "ddd")</f>
        <v>Sun</v>
      </c>
    </row>
    <row r="12665" spans="1:9" x14ac:dyDescent="0.25">
      <c r="A12665" t="s">
        <v>111</v>
      </c>
      <c r="B12665" t="s">
        <v>11</v>
      </c>
      <c r="C12665" t="s">
        <v>25</v>
      </c>
      <c r="D12665" s="1">
        <v>45717</v>
      </c>
      <c r="E12665">
        <v>10</v>
      </c>
      <c r="F12665">
        <v>99.49</v>
      </c>
      <c r="G12665">
        <v>994.9</v>
      </c>
      <c r="H12665" t="str">
        <f>IF(Table2[[#This Row],[Unit Price]]&lt;20,"0-19",IF(Table2[[#This Row],[Unit Price]]&lt;40,"20-39",IF(Table2[[#This Row],[Unit Price]]&lt;80,"40-79","80+")))</f>
        <v>80+</v>
      </c>
      <c r="I12665" t="str">
        <f>TEXT(Table2[[#This Row],[Date Sold]], "ddd")</f>
        <v>Sat</v>
      </c>
    </row>
    <row r="12666" spans="1:9" x14ac:dyDescent="0.25">
      <c r="A12666" t="s">
        <v>21</v>
      </c>
      <c r="B12666" t="s">
        <v>22</v>
      </c>
      <c r="C12666" t="s">
        <v>12</v>
      </c>
      <c r="D12666" s="1">
        <v>45739</v>
      </c>
      <c r="E12666">
        <v>5</v>
      </c>
      <c r="F12666">
        <v>41.71</v>
      </c>
      <c r="G12666">
        <v>208.55</v>
      </c>
      <c r="H12666" t="str">
        <f>IF(Table2[[#This Row],[Unit Price]]&lt;20,"0-19",IF(Table2[[#This Row],[Unit Price]]&lt;40,"20-39",IF(Table2[[#This Row],[Unit Price]]&lt;80,"40-79","80+")))</f>
        <v>40-79</v>
      </c>
      <c r="I12666" t="str">
        <f>TEXT(Table2[[#This Row],[Date Sold]], "ddd")</f>
        <v>Sun</v>
      </c>
    </row>
    <row r="12667" spans="1:9" x14ac:dyDescent="0.25">
      <c r="A12667" t="s">
        <v>23</v>
      </c>
      <c r="B12667" t="s">
        <v>8</v>
      </c>
      <c r="C12667" t="s">
        <v>29</v>
      </c>
      <c r="D12667" s="1">
        <v>45796</v>
      </c>
      <c r="E12667">
        <v>1</v>
      </c>
      <c r="F12667">
        <v>27.52</v>
      </c>
      <c r="G12667">
        <v>27.52</v>
      </c>
      <c r="H12667" t="str">
        <f>IF(Table2[[#This Row],[Unit Price]]&lt;20,"0-19",IF(Table2[[#This Row],[Unit Price]]&lt;40,"20-39",IF(Table2[[#This Row],[Unit Price]]&lt;80,"40-79","80+")))</f>
        <v>20-39</v>
      </c>
      <c r="I12667" t="str">
        <f>TEXT(Table2[[#This Row],[Date Sold]], "ddd")</f>
        <v>Mon</v>
      </c>
    </row>
    <row r="12668" spans="1:9" x14ac:dyDescent="0.25">
      <c r="A12668" t="s">
        <v>85</v>
      </c>
      <c r="B12668" t="s">
        <v>11</v>
      </c>
      <c r="C12668" t="s">
        <v>12</v>
      </c>
      <c r="D12668" s="1">
        <v>45756</v>
      </c>
      <c r="E12668">
        <v>20</v>
      </c>
      <c r="F12668">
        <v>47.62</v>
      </c>
      <c r="G12668">
        <v>952.4</v>
      </c>
      <c r="H12668" t="str">
        <f>IF(Table2[[#This Row],[Unit Price]]&lt;20,"0-19",IF(Table2[[#This Row],[Unit Price]]&lt;40,"20-39",IF(Table2[[#This Row],[Unit Price]]&lt;80,"40-79","80+")))</f>
        <v>40-79</v>
      </c>
      <c r="I12668" t="str">
        <f>TEXT(Table2[[#This Row],[Date Sold]], "ddd")</f>
        <v>Wed</v>
      </c>
    </row>
    <row r="12669" spans="1:9" x14ac:dyDescent="0.25">
      <c r="A12669" t="s">
        <v>119</v>
      </c>
      <c r="B12669" t="s">
        <v>22</v>
      </c>
      <c r="C12669" t="s">
        <v>9</v>
      </c>
      <c r="D12669" s="1">
        <v>45769</v>
      </c>
      <c r="E12669">
        <v>5</v>
      </c>
      <c r="F12669">
        <v>27.79</v>
      </c>
      <c r="G12669">
        <v>138.94999999999999</v>
      </c>
      <c r="H12669" t="str">
        <f>IF(Table2[[#This Row],[Unit Price]]&lt;20,"0-19",IF(Table2[[#This Row],[Unit Price]]&lt;40,"20-39",IF(Table2[[#This Row],[Unit Price]]&lt;80,"40-79","80+")))</f>
        <v>20-39</v>
      </c>
      <c r="I12669" t="str">
        <f>TEXT(Table2[[#This Row],[Date Sold]], "ddd")</f>
        <v>Tue</v>
      </c>
    </row>
    <row r="12670" spans="1:9" x14ac:dyDescent="0.25">
      <c r="A12670" t="s">
        <v>43</v>
      </c>
      <c r="B12670" t="s">
        <v>38</v>
      </c>
      <c r="C12670" t="s">
        <v>25</v>
      </c>
      <c r="D12670" s="1">
        <v>45753</v>
      </c>
      <c r="E12670">
        <v>14</v>
      </c>
      <c r="F12670">
        <v>27.3</v>
      </c>
      <c r="G12670">
        <v>382.2</v>
      </c>
      <c r="H12670" t="str">
        <f>IF(Table2[[#This Row],[Unit Price]]&lt;20,"0-19",IF(Table2[[#This Row],[Unit Price]]&lt;40,"20-39",IF(Table2[[#This Row],[Unit Price]]&lt;80,"40-79","80+")))</f>
        <v>20-39</v>
      </c>
      <c r="I12670" t="str">
        <f>TEXT(Table2[[#This Row],[Date Sold]], "ddd")</f>
        <v>Sun</v>
      </c>
    </row>
    <row r="12671" spans="1:9" x14ac:dyDescent="0.25">
      <c r="A12671" t="s">
        <v>99</v>
      </c>
      <c r="B12671" t="s">
        <v>11</v>
      </c>
      <c r="C12671" t="s">
        <v>9</v>
      </c>
      <c r="D12671" s="1">
        <v>45718</v>
      </c>
      <c r="E12671">
        <v>2</v>
      </c>
      <c r="F12671">
        <v>40.83</v>
      </c>
      <c r="G12671">
        <v>81.66</v>
      </c>
      <c r="H12671" t="str">
        <f>IF(Table2[[#This Row],[Unit Price]]&lt;20,"0-19",IF(Table2[[#This Row],[Unit Price]]&lt;40,"20-39",IF(Table2[[#This Row],[Unit Price]]&lt;80,"40-79","80+")))</f>
        <v>40-79</v>
      </c>
      <c r="I12671" t="str">
        <f>TEXT(Table2[[#This Row],[Date Sold]], "ddd")</f>
        <v>Sun</v>
      </c>
    </row>
    <row r="12672" spans="1:9" x14ac:dyDescent="0.25">
      <c r="A12672" t="s">
        <v>95</v>
      </c>
      <c r="B12672" t="s">
        <v>16</v>
      </c>
      <c r="C12672" t="s">
        <v>14</v>
      </c>
      <c r="D12672" s="1">
        <v>45761</v>
      </c>
      <c r="E12672">
        <v>18</v>
      </c>
      <c r="F12672">
        <v>65.959999999999994</v>
      </c>
      <c r="G12672">
        <v>1187.28</v>
      </c>
      <c r="H12672" t="str">
        <f>IF(Table2[[#This Row],[Unit Price]]&lt;20,"0-19",IF(Table2[[#This Row],[Unit Price]]&lt;40,"20-39",IF(Table2[[#This Row],[Unit Price]]&lt;80,"40-79","80+")))</f>
        <v>40-79</v>
      </c>
      <c r="I12672" t="str">
        <f>TEXT(Table2[[#This Row],[Date Sold]], "ddd")</f>
        <v>Mon</v>
      </c>
    </row>
    <row r="12673" spans="1:9" x14ac:dyDescent="0.25">
      <c r="A12673" t="s">
        <v>45</v>
      </c>
      <c r="B12673" t="s">
        <v>20</v>
      </c>
      <c r="C12673" t="s">
        <v>14</v>
      </c>
      <c r="D12673" s="1">
        <v>45777</v>
      </c>
      <c r="E12673">
        <v>6</v>
      </c>
      <c r="F12673">
        <v>87.33</v>
      </c>
      <c r="G12673">
        <v>523.98</v>
      </c>
      <c r="H12673" t="str">
        <f>IF(Table2[[#This Row],[Unit Price]]&lt;20,"0-19",IF(Table2[[#This Row],[Unit Price]]&lt;40,"20-39",IF(Table2[[#This Row],[Unit Price]]&lt;80,"40-79","80+")))</f>
        <v>80+</v>
      </c>
      <c r="I12673" t="str">
        <f>TEXT(Table2[[#This Row],[Date Sold]], "ddd")</f>
        <v>Wed</v>
      </c>
    </row>
    <row r="12674" spans="1:9" x14ac:dyDescent="0.25">
      <c r="A12674" t="s">
        <v>98</v>
      </c>
      <c r="B12674" t="s">
        <v>18</v>
      </c>
      <c r="C12674" t="s">
        <v>14</v>
      </c>
      <c r="D12674" s="1">
        <v>45797</v>
      </c>
      <c r="E12674">
        <v>15</v>
      </c>
      <c r="F12674">
        <v>7.81</v>
      </c>
      <c r="G12674">
        <v>117.15</v>
      </c>
      <c r="H12674" t="str">
        <f>IF(Table2[[#This Row],[Unit Price]]&lt;20,"0-19",IF(Table2[[#This Row],[Unit Price]]&lt;40,"20-39",IF(Table2[[#This Row],[Unit Price]]&lt;80,"40-79","80+")))</f>
        <v>0-19</v>
      </c>
      <c r="I12674" t="str">
        <f>TEXT(Table2[[#This Row],[Date Sold]], "ddd")</f>
        <v>Tue</v>
      </c>
    </row>
    <row r="12675" spans="1:9" x14ac:dyDescent="0.25">
      <c r="A12675" t="s">
        <v>67</v>
      </c>
      <c r="B12675" t="s">
        <v>42</v>
      </c>
      <c r="C12675" t="s">
        <v>25</v>
      </c>
      <c r="D12675" s="1">
        <v>45785</v>
      </c>
      <c r="E12675">
        <v>15</v>
      </c>
      <c r="F12675">
        <v>53.57</v>
      </c>
      <c r="G12675">
        <v>803.55</v>
      </c>
      <c r="H12675" t="str">
        <f>IF(Table2[[#This Row],[Unit Price]]&lt;20,"0-19",IF(Table2[[#This Row],[Unit Price]]&lt;40,"20-39",IF(Table2[[#This Row],[Unit Price]]&lt;80,"40-79","80+")))</f>
        <v>40-79</v>
      </c>
      <c r="I12675" t="str">
        <f>TEXT(Table2[[#This Row],[Date Sold]], "ddd")</f>
        <v>Thu</v>
      </c>
    </row>
    <row r="12676" spans="1:9" x14ac:dyDescent="0.25">
      <c r="A12676" t="s">
        <v>109</v>
      </c>
      <c r="B12676" t="s">
        <v>20</v>
      </c>
      <c r="C12676" t="s">
        <v>29</v>
      </c>
      <c r="D12676" s="1">
        <v>45739</v>
      </c>
      <c r="E12676">
        <v>4</v>
      </c>
      <c r="F12676">
        <v>91.82</v>
      </c>
      <c r="G12676">
        <v>367.28</v>
      </c>
      <c r="H12676" t="str">
        <f>IF(Table2[[#This Row],[Unit Price]]&lt;20,"0-19",IF(Table2[[#This Row],[Unit Price]]&lt;40,"20-39",IF(Table2[[#This Row],[Unit Price]]&lt;80,"40-79","80+")))</f>
        <v>80+</v>
      </c>
      <c r="I12676" t="str">
        <f>TEXT(Table2[[#This Row],[Date Sold]], "ddd")</f>
        <v>Sun</v>
      </c>
    </row>
    <row r="12677" spans="1:9" x14ac:dyDescent="0.25">
      <c r="A12677" t="s">
        <v>73</v>
      </c>
      <c r="B12677" t="s">
        <v>20</v>
      </c>
      <c r="C12677" t="s">
        <v>14</v>
      </c>
      <c r="D12677" s="1">
        <v>45775</v>
      </c>
      <c r="E12677">
        <v>19</v>
      </c>
      <c r="F12677">
        <v>68.680000000000007</v>
      </c>
      <c r="G12677">
        <v>1304.92</v>
      </c>
      <c r="H12677" t="str">
        <f>IF(Table2[[#This Row],[Unit Price]]&lt;20,"0-19",IF(Table2[[#This Row],[Unit Price]]&lt;40,"20-39",IF(Table2[[#This Row],[Unit Price]]&lt;80,"40-79","80+")))</f>
        <v>40-79</v>
      </c>
      <c r="I12677" t="str">
        <f>TEXT(Table2[[#This Row],[Date Sold]], "ddd")</f>
        <v>Mon</v>
      </c>
    </row>
    <row r="12678" spans="1:9" x14ac:dyDescent="0.25">
      <c r="A12678" t="s">
        <v>98</v>
      </c>
      <c r="B12678" t="s">
        <v>22</v>
      </c>
      <c r="C12678" t="s">
        <v>12</v>
      </c>
      <c r="D12678" s="1">
        <v>45784</v>
      </c>
      <c r="E12678">
        <v>20</v>
      </c>
      <c r="F12678">
        <v>91.85</v>
      </c>
      <c r="G12678">
        <v>1837</v>
      </c>
      <c r="H12678" t="str">
        <f>IF(Table2[[#This Row],[Unit Price]]&lt;20,"0-19",IF(Table2[[#This Row],[Unit Price]]&lt;40,"20-39",IF(Table2[[#This Row],[Unit Price]]&lt;80,"40-79","80+")))</f>
        <v>80+</v>
      </c>
      <c r="I12678" t="str">
        <f>TEXT(Table2[[#This Row],[Date Sold]], "ddd")</f>
        <v>Wed</v>
      </c>
    </row>
    <row r="12679" spans="1:9" x14ac:dyDescent="0.25">
      <c r="A12679" t="s">
        <v>86</v>
      </c>
      <c r="B12679" t="s">
        <v>8</v>
      </c>
      <c r="C12679" t="s">
        <v>25</v>
      </c>
      <c r="D12679" s="1">
        <v>45742</v>
      </c>
      <c r="E12679">
        <v>18</v>
      </c>
      <c r="F12679">
        <v>98.01</v>
      </c>
      <c r="G12679">
        <v>1764.18</v>
      </c>
      <c r="H12679" t="str">
        <f>IF(Table2[[#This Row],[Unit Price]]&lt;20,"0-19",IF(Table2[[#This Row],[Unit Price]]&lt;40,"20-39",IF(Table2[[#This Row],[Unit Price]]&lt;80,"40-79","80+")))</f>
        <v>80+</v>
      </c>
      <c r="I12679" t="str">
        <f>TEXT(Table2[[#This Row],[Date Sold]], "ddd")</f>
        <v>Wed</v>
      </c>
    </row>
    <row r="12680" spans="1:9" x14ac:dyDescent="0.25">
      <c r="A12680" t="s">
        <v>43</v>
      </c>
      <c r="B12680" t="s">
        <v>11</v>
      </c>
      <c r="C12680" t="s">
        <v>12</v>
      </c>
      <c r="D12680" s="1">
        <v>45749</v>
      </c>
      <c r="E12680">
        <v>12</v>
      </c>
      <c r="F12680">
        <v>79.569999999999993</v>
      </c>
      <c r="G12680">
        <v>954.84</v>
      </c>
      <c r="H12680" t="str">
        <f>IF(Table2[[#This Row],[Unit Price]]&lt;20,"0-19",IF(Table2[[#This Row],[Unit Price]]&lt;40,"20-39",IF(Table2[[#This Row],[Unit Price]]&lt;80,"40-79","80+")))</f>
        <v>40-79</v>
      </c>
      <c r="I12680" t="str">
        <f>TEXT(Table2[[#This Row],[Date Sold]], "ddd")</f>
        <v>Wed</v>
      </c>
    </row>
    <row r="12681" spans="1:9" x14ac:dyDescent="0.25">
      <c r="A12681" t="s">
        <v>85</v>
      </c>
      <c r="B12681" t="s">
        <v>42</v>
      </c>
      <c r="C12681" t="s">
        <v>14</v>
      </c>
      <c r="D12681" s="1">
        <v>45771</v>
      </c>
      <c r="E12681">
        <v>20</v>
      </c>
      <c r="F12681">
        <v>38.75</v>
      </c>
      <c r="G12681">
        <v>775</v>
      </c>
      <c r="H12681" t="str">
        <f>IF(Table2[[#This Row],[Unit Price]]&lt;20,"0-19",IF(Table2[[#This Row],[Unit Price]]&lt;40,"20-39",IF(Table2[[#This Row],[Unit Price]]&lt;80,"40-79","80+")))</f>
        <v>20-39</v>
      </c>
      <c r="I12681" t="str">
        <f>TEXT(Table2[[#This Row],[Date Sold]], "ddd")</f>
        <v>Thu</v>
      </c>
    </row>
    <row r="12682" spans="1:9" x14ac:dyDescent="0.25">
      <c r="A12682" t="s">
        <v>117</v>
      </c>
      <c r="B12682" t="s">
        <v>11</v>
      </c>
      <c r="C12682" t="s">
        <v>14</v>
      </c>
      <c r="D12682" s="1">
        <v>45712</v>
      </c>
      <c r="E12682">
        <v>15</v>
      </c>
      <c r="F12682">
        <v>94.46</v>
      </c>
      <c r="G12682">
        <v>1416.9</v>
      </c>
      <c r="H12682" t="str">
        <f>IF(Table2[[#This Row],[Unit Price]]&lt;20,"0-19",IF(Table2[[#This Row],[Unit Price]]&lt;40,"20-39",IF(Table2[[#This Row],[Unit Price]]&lt;80,"40-79","80+")))</f>
        <v>80+</v>
      </c>
      <c r="I12682" t="str">
        <f>TEXT(Table2[[#This Row],[Date Sold]], "ddd")</f>
        <v>Mon</v>
      </c>
    </row>
    <row r="12683" spans="1:9" x14ac:dyDescent="0.25">
      <c r="A12683" t="s">
        <v>35</v>
      </c>
      <c r="B12683" t="s">
        <v>11</v>
      </c>
      <c r="C12683" t="s">
        <v>29</v>
      </c>
      <c r="D12683" s="1">
        <v>45755</v>
      </c>
      <c r="E12683">
        <v>5</v>
      </c>
      <c r="F12683">
        <v>87.53</v>
      </c>
      <c r="G12683">
        <v>437.65</v>
      </c>
      <c r="H12683" t="str">
        <f>IF(Table2[[#This Row],[Unit Price]]&lt;20,"0-19",IF(Table2[[#This Row],[Unit Price]]&lt;40,"20-39",IF(Table2[[#This Row],[Unit Price]]&lt;80,"40-79","80+")))</f>
        <v>80+</v>
      </c>
      <c r="I12683" t="str">
        <f>TEXT(Table2[[#This Row],[Date Sold]], "ddd")</f>
        <v>Tue</v>
      </c>
    </row>
    <row r="12684" spans="1:9" x14ac:dyDescent="0.25">
      <c r="A12684" t="s">
        <v>27</v>
      </c>
      <c r="B12684" t="s">
        <v>38</v>
      </c>
      <c r="C12684" t="s">
        <v>14</v>
      </c>
      <c r="D12684" s="1">
        <v>45713</v>
      </c>
      <c r="E12684">
        <v>17</v>
      </c>
      <c r="F12684">
        <v>61.44</v>
      </c>
      <c r="G12684">
        <v>1044.48</v>
      </c>
      <c r="H12684" t="str">
        <f>IF(Table2[[#This Row],[Unit Price]]&lt;20,"0-19",IF(Table2[[#This Row],[Unit Price]]&lt;40,"20-39",IF(Table2[[#This Row],[Unit Price]]&lt;80,"40-79","80+")))</f>
        <v>40-79</v>
      </c>
      <c r="I12684" t="str">
        <f>TEXT(Table2[[#This Row],[Date Sold]], "ddd")</f>
        <v>Tue</v>
      </c>
    </row>
    <row r="12685" spans="1:9" x14ac:dyDescent="0.25">
      <c r="A12685" t="s">
        <v>32</v>
      </c>
      <c r="B12685" t="s">
        <v>18</v>
      </c>
      <c r="C12685" t="s">
        <v>9</v>
      </c>
      <c r="D12685" s="1">
        <v>45766</v>
      </c>
      <c r="E12685">
        <v>14</v>
      </c>
      <c r="F12685">
        <v>18.329999999999998</v>
      </c>
      <c r="G12685">
        <v>256.62</v>
      </c>
      <c r="H12685" t="str">
        <f>IF(Table2[[#This Row],[Unit Price]]&lt;20,"0-19",IF(Table2[[#This Row],[Unit Price]]&lt;40,"20-39",IF(Table2[[#This Row],[Unit Price]]&lt;80,"40-79","80+")))</f>
        <v>0-19</v>
      </c>
      <c r="I12685" t="str">
        <f>TEXT(Table2[[#This Row],[Date Sold]], "ddd")</f>
        <v>Sat</v>
      </c>
    </row>
    <row r="12686" spans="1:9" x14ac:dyDescent="0.25">
      <c r="A12686" t="s">
        <v>69</v>
      </c>
      <c r="B12686" t="s">
        <v>28</v>
      </c>
      <c r="C12686" t="s">
        <v>14</v>
      </c>
      <c r="D12686" s="1">
        <v>45782</v>
      </c>
      <c r="E12686">
        <v>8</v>
      </c>
      <c r="F12686">
        <v>9.0399999999999991</v>
      </c>
      <c r="G12686">
        <v>72.319999999999993</v>
      </c>
      <c r="H12686" t="str">
        <f>IF(Table2[[#This Row],[Unit Price]]&lt;20,"0-19",IF(Table2[[#This Row],[Unit Price]]&lt;40,"20-39",IF(Table2[[#This Row],[Unit Price]]&lt;80,"40-79","80+")))</f>
        <v>0-19</v>
      </c>
      <c r="I12686" t="str">
        <f>TEXT(Table2[[#This Row],[Date Sold]], "ddd")</f>
        <v>Mon</v>
      </c>
    </row>
    <row r="12687" spans="1:9" x14ac:dyDescent="0.25">
      <c r="A12687" t="s">
        <v>49</v>
      </c>
      <c r="B12687" t="s">
        <v>18</v>
      </c>
      <c r="C12687" t="s">
        <v>29</v>
      </c>
      <c r="D12687" s="1">
        <v>45751</v>
      </c>
      <c r="E12687">
        <v>17</v>
      </c>
      <c r="F12687">
        <v>5.72</v>
      </c>
      <c r="G12687">
        <v>97.24</v>
      </c>
      <c r="H12687" t="str">
        <f>IF(Table2[[#This Row],[Unit Price]]&lt;20,"0-19",IF(Table2[[#This Row],[Unit Price]]&lt;40,"20-39",IF(Table2[[#This Row],[Unit Price]]&lt;80,"40-79","80+")))</f>
        <v>0-19</v>
      </c>
      <c r="I12687" t="str">
        <f>TEXT(Table2[[#This Row],[Date Sold]], "ddd")</f>
        <v>Fri</v>
      </c>
    </row>
    <row r="12688" spans="1:9" x14ac:dyDescent="0.25">
      <c r="A12688" t="s">
        <v>58</v>
      </c>
      <c r="B12688" t="s">
        <v>28</v>
      </c>
      <c r="C12688" t="s">
        <v>14</v>
      </c>
      <c r="D12688" s="1">
        <v>45789</v>
      </c>
      <c r="E12688">
        <v>8</v>
      </c>
      <c r="F12688">
        <v>10.56</v>
      </c>
      <c r="G12688">
        <v>84.48</v>
      </c>
      <c r="H12688" t="str">
        <f>IF(Table2[[#This Row],[Unit Price]]&lt;20,"0-19",IF(Table2[[#This Row],[Unit Price]]&lt;40,"20-39",IF(Table2[[#This Row],[Unit Price]]&lt;80,"40-79","80+")))</f>
        <v>0-19</v>
      </c>
      <c r="I12688" t="str">
        <f>TEXT(Table2[[#This Row],[Date Sold]], "ddd")</f>
        <v>Mon</v>
      </c>
    </row>
    <row r="12689" spans="1:9" x14ac:dyDescent="0.25">
      <c r="A12689" t="s">
        <v>69</v>
      </c>
      <c r="B12689" t="s">
        <v>20</v>
      </c>
      <c r="C12689" t="s">
        <v>25</v>
      </c>
      <c r="D12689" s="1">
        <v>45783</v>
      </c>
      <c r="E12689">
        <v>2</v>
      </c>
      <c r="F12689">
        <v>40.75</v>
      </c>
      <c r="G12689">
        <v>81.5</v>
      </c>
      <c r="H12689" t="str">
        <f>IF(Table2[[#This Row],[Unit Price]]&lt;20,"0-19",IF(Table2[[#This Row],[Unit Price]]&lt;40,"20-39",IF(Table2[[#This Row],[Unit Price]]&lt;80,"40-79","80+")))</f>
        <v>40-79</v>
      </c>
      <c r="I12689" t="str">
        <f>TEXT(Table2[[#This Row],[Date Sold]], "ddd")</f>
        <v>Tue</v>
      </c>
    </row>
    <row r="12690" spans="1:9" x14ac:dyDescent="0.25">
      <c r="A12690" t="s">
        <v>119</v>
      </c>
      <c r="B12690" t="s">
        <v>16</v>
      </c>
      <c r="C12690" t="s">
        <v>29</v>
      </c>
      <c r="D12690" s="1">
        <v>45733</v>
      </c>
      <c r="E12690">
        <v>16</v>
      </c>
      <c r="F12690">
        <v>75.959999999999994</v>
      </c>
      <c r="G12690">
        <v>1215.3599999999999</v>
      </c>
      <c r="H12690" t="str">
        <f>IF(Table2[[#This Row],[Unit Price]]&lt;20,"0-19",IF(Table2[[#This Row],[Unit Price]]&lt;40,"20-39",IF(Table2[[#This Row],[Unit Price]]&lt;80,"40-79","80+")))</f>
        <v>40-79</v>
      </c>
      <c r="I12690" t="str">
        <f>TEXT(Table2[[#This Row],[Date Sold]], "ddd")</f>
        <v>Mon</v>
      </c>
    </row>
    <row r="12691" spans="1:9" x14ac:dyDescent="0.25">
      <c r="A12691" t="s">
        <v>93</v>
      </c>
      <c r="B12691" t="s">
        <v>42</v>
      </c>
      <c r="C12691" t="s">
        <v>14</v>
      </c>
      <c r="D12691" s="1">
        <v>45791</v>
      </c>
      <c r="E12691">
        <v>12</v>
      </c>
      <c r="F12691">
        <v>32.909999999999997</v>
      </c>
      <c r="G12691">
        <v>394.92</v>
      </c>
      <c r="H12691" t="str">
        <f>IF(Table2[[#This Row],[Unit Price]]&lt;20,"0-19",IF(Table2[[#This Row],[Unit Price]]&lt;40,"20-39",IF(Table2[[#This Row],[Unit Price]]&lt;80,"40-79","80+")))</f>
        <v>20-39</v>
      </c>
      <c r="I12691" t="str">
        <f>TEXT(Table2[[#This Row],[Date Sold]], "ddd")</f>
        <v>Wed</v>
      </c>
    </row>
    <row r="12692" spans="1:9" x14ac:dyDescent="0.25">
      <c r="A12692" t="s">
        <v>62</v>
      </c>
      <c r="B12692" t="s">
        <v>22</v>
      </c>
      <c r="C12692" t="s">
        <v>12</v>
      </c>
      <c r="D12692" s="1">
        <v>45749</v>
      </c>
      <c r="E12692">
        <v>3</v>
      </c>
      <c r="F12692">
        <v>25.05</v>
      </c>
      <c r="G12692">
        <v>75.150000000000006</v>
      </c>
      <c r="H12692" t="str">
        <f>IF(Table2[[#This Row],[Unit Price]]&lt;20,"0-19",IF(Table2[[#This Row],[Unit Price]]&lt;40,"20-39",IF(Table2[[#This Row],[Unit Price]]&lt;80,"40-79","80+")))</f>
        <v>20-39</v>
      </c>
      <c r="I12692" t="str">
        <f>TEXT(Table2[[#This Row],[Date Sold]], "ddd")</f>
        <v>Wed</v>
      </c>
    </row>
    <row r="12693" spans="1:9" x14ac:dyDescent="0.25">
      <c r="A12693" t="s">
        <v>64</v>
      </c>
      <c r="B12693" t="s">
        <v>20</v>
      </c>
      <c r="C12693" t="s">
        <v>14</v>
      </c>
      <c r="D12693" s="1">
        <v>45789</v>
      </c>
      <c r="E12693">
        <v>9</v>
      </c>
      <c r="F12693">
        <v>18.399999999999999</v>
      </c>
      <c r="G12693">
        <v>165.6</v>
      </c>
      <c r="H12693" t="str">
        <f>IF(Table2[[#This Row],[Unit Price]]&lt;20,"0-19",IF(Table2[[#This Row],[Unit Price]]&lt;40,"20-39",IF(Table2[[#This Row],[Unit Price]]&lt;80,"40-79","80+")))</f>
        <v>0-19</v>
      </c>
      <c r="I12693" t="str">
        <f>TEXT(Table2[[#This Row],[Date Sold]], "ddd")</f>
        <v>Mon</v>
      </c>
    </row>
    <row r="12694" spans="1:9" x14ac:dyDescent="0.25">
      <c r="A12694" t="s">
        <v>44</v>
      </c>
      <c r="B12694" t="s">
        <v>16</v>
      </c>
      <c r="C12694" t="s">
        <v>29</v>
      </c>
      <c r="D12694" s="1">
        <v>45714</v>
      </c>
      <c r="E12694">
        <v>15</v>
      </c>
      <c r="F12694">
        <v>29.86</v>
      </c>
      <c r="G12694">
        <v>447.9</v>
      </c>
      <c r="H12694" t="str">
        <f>IF(Table2[[#This Row],[Unit Price]]&lt;20,"0-19",IF(Table2[[#This Row],[Unit Price]]&lt;40,"20-39",IF(Table2[[#This Row],[Unit Price]]&lt;80,"40-79","80+")))</f>
        <v>20-39</v>
      </c>
      <c r="I12694" t="str">
        <f>TEXT(Table2[[#This Row],[Date Sold]], "ddd")</f>
        <v>Wed</v>
      </c>
    </row>
    <row r="12695" spans="1:9" x14ac:dyDescent="0.25">
      <c r="A12695" t="s">
        <v>48</v>
      </c>
      <c r="B12695" t="s">
        <v>8</v>
      </c>
      <c r="C12695" t="s">
        <v>25</v>
      </c>
      <c r="D12695" s="1">
        <v>45723</v>
      </c>
      <c r="E12695">
        <v>14</v>
      </c>
      <c r="F12695">
        <v>81.53</v>
      </c>
      <c r="G12695">
        <v>1141.42</v>
      </c>
      <c r="H12695" t="str">
        <f>IF(Table2[[#This Row],[Unit Price]]&lt;20,"0-19",IF(Table2[[#This Row],[Unit Price]]&lt;40,"20-39",IF(Table2[[#This Row],[Unit Price]]&lt;80,"40-79","80+")))</f>
        <v>80+</v>
      </c>
      <c r="I12695" t="str">
        <f>TEXT(Table2[[#This Row],[Date Sold]], "ddd")</f>
        <v>Fri</v>
      </c>
    </row>
    <row r="12696" spans="1:9" x14ac:dyDescent="0.25">
      <c r="A12696" t="s">
        <v>70</v>
      </c>
      <c r="B12696" t="s">
        <v>42</v>
      </c>
      <c r="C12696" t="s">
        <v>29</v>
      </c>
      <c r="D12696" s="1">
        <v>45800</v>
      </c>
      <c r="E12696">
        <v>19</v>
      </c>
      <c r="F12696">
        <v>42.09</v>
      </c>
      <c r="G12696">
        <v>799.71</v>
      </c>
      <c r="H12696" t="str">
        <f>IF(Table2[[#This Row],[Unit Price]]&lt;20,"0-19",IF(Table2[[#This Row],[Unit Price]]&lt;40,"20-39",IF(Table2[[#This Row],[Unit Price]]&lt;80,"40-79","80+")))</f>
        <v>40-79</v>
      </c>
      <c r="I12696" t="str">
        <f>TEXT(Table2[[#This Row],[Date Sold]], "ddd")</f>
        <v>Fri</v>
      </c>
    </row>
    <row r="12697" spans="1:9" x14ac:dyDescent="0.25">
      <c r="A12697" t="s">
        <v>56</v>
      </c>
      <c r="B12697" t="s">
        <v>18</v>
      </c>
      <c r="C12697" t="s">
        <v>29</v>
      </c>
      <c r="D12697" s="1">
        <v>45773</v>
      </c>
      <c r="E12697">
        <v>20</v>
      </c>
      <c r="F12697">
        <v>84.65</v>
      </c>
      <c r="G12697">
        <v>1693</v>
      </c>
      <c r="H12697" t="str">
        <f>IF(Table2[[#This Row],[Unit Price]]&lt;20,"0-19",IF(Table2[[#This Row],[Unit Price]]&lt;40,"20-39",IF(Table2[[#This Row],[Unit Price]]&lt;80,"40-79","80+")))</f>
        <v>80+</v>
      </c>
      <c r="I12697" t="str">
        <f>TEXT(Table2[[#This Row],[Date Sold]], "ddd")</f>
        <v>Sat</v>
      </c>
    </row>
    <row r="12698" spans="1:9" x14ac:dyDescent="0.25">
      <c r="A12698" t="s">
        <v>52</v>
      </c>
      <c r="B12698" t="s">
        <v>42</v>
      </c>
      <c r="C12698" t="s">
        <v>29</v>
      </c>
      <c r="D12698" s="1">
        <v>45788</v>
      </c>
      <c r="E12698">
        <v>14</v>
      </c>
      <c r="F12698">
        <v>49.2</v>
      </c>
      <c r="G12698">
        <v>688.8</v>
      </c>
      <c r="H12698" t="str">
        <f>IF(Table2[[#This Row],[Unit Price]]&lt;20,"0-19",IF(Table2[[#This Row],[Unit Price]]&lt;40,"20-39",IF(Table2[[#This Row],[Unit Price]]&lt;80,"40-79","80+")))</f>
        <v>40-79</v>
      </c>
      <c r="I12698" t="str">
        <f>TEXT(Table2[[#This Row],[Date Sold]], "ddd")</f>
        <v>Sun</v>
      </c>
    </row>
    <row r="12699" spans="1:9" x14ac:dyDescent="0.25">
      <c r="A12699" t="s">
        <v>106</v>
      </c>
      <c r="B12699" t="s">
        <v>28</v>
      </c>
      <c r="C12699" t="s">
        <v>14</v>
      </c>
      <c r="D12699" s="1">
        <v>45783</v>
      </c>
      <c r="E12699">
        <v>5</v>
      </c>
      <c r="F12699">
        <v>48.04</v>
      </c>
      <c r="G12699">
        <v>240.2</v>
      </c>
      <c r="H12699" t="str">
        <f>IF(Table2[[#This Row],[Unit Price]]&lt;20,"0-19",IF(Table2[[#This Row],[Unit Price]]&lt;40,"20-39",IF(Table2[[#This Row],[Unit Price]]&lt;80,"40-79","80+")))</f>
        <v>40-79</v>
      </c>
      <c r="I12699" t="str">
        <f>TEXT(Table2[[#This Row],[Date Sold]], "ddd")</f>
        <v>Tue</v>
      </c>
    </row>
    <row r="12700" spans="1:9" x14ac:dyDescent="0.25">
      <c r="A12700" t="s">
        <v>112</v>
      </c>
      <c r="B12700" t="s">
        <v>42</v>
      </c>
      <c r="C12700" t="s">
        <v>14</v>
      </c>
      <c r="D12700" s="1">
        <v>45710</v>
      </c>
      <c r="E12700">
        <v>13</v>
      </c>
      <c r="F12700">
        <v>15.92</v>
      </c>
      <c r="G12700">
        <v>206.96</v>
      </c>
      <c r="H12700" t="str">
        <f>IF(Table2[[#This Row],[Unit Price]]&lt;20,"0-19",IF(Table2[[#This Row],[Unit Price]]&lt;40,"20-39",IF(Table2[[#This Row],[Unit Price]]&lt;80,"40-79","80+")))</f>
        <v>0-19</v>
      </c>
      <c r="I12700" t="str">
        <f>TEXT(Table2[[#This Row],[Date Sold]], "ddd")</f>
        <v>Sat</v>
      </c>
    </row>
    <row r="12701" spans="1:9" x14ac:dyDescent="0.25">
      <c r="A12701" t="s">
        <v>31</v>
      </c>
      <c r="B12701" t="s">
        <v>24</v>
      </c>
      <c r="C12701" t="s">
        <v>14</v>
      </c>
      <c r="D12701" s="1">
        <v>45748</v>
      </c>
      <c r="E12701">
        <v>10</v>
      </c>
      <c r="F12701">
        <v>56.49</v>
      </c>
      <c r="G12701">
        <v>564.9</v>
      </c>
      <c r="H12701" t="str">
        <f>IF(Table2[[#This Row],[Unit Price]]&lt;20,"0-19",IF(Table2[[#This Row],[Unit Price]]&lt;40,"20-39",IF(Table2[[#This Row],[Unit Price]]&lt;80,"40-79","80+")))</f>
        <v>40-79</v>
      </c>
      <c r="I12701" t="str">
        <f>TEXT(Table2[[#This Row],[Date Sold]], "ddd")</f>
        <v>Tue</v>
      </c>
    </row>
    <row r="12702" spans="1:9" x14ac:dyDescent="0.25">
      <c r="A12702" t="s">
        <v>91</v>
      </c>
      <c r="B12702" t="s">
        <v>28</v>
      </c>
      <c r="C12702" t="s">
        <v>12</v>
      </c>
      <c r="D12702" s="1">
        <v>45792</v>
      </c>
      <c r="E12702">
        <v>10</v>
      </c>
      <c r="F12702">
        <v>53.83</v>
      </c>
      <c r="G12702">
        <v>538.29999999999995</v>
      </c>
      <c r="H12702" t="str">
        <f>IF(Table2[[#This Row],[Unit Price]]&lt;20,"0-19",IF(Table2[[#This Row],[Unit Price]]&lt;40,"20-39",IF(Table2[[#This Row],[Unit Price]]&lt;80,"40-79","80+")))</f>
        <v>40-79</v>
      </c>
      <c r="I12702" t="str">
        <f>TEXT(Table2[[#This Row],[Date Sold]], "ddd")</f>
        <v>Thu</v>
      </c>
    </row>
    <row r="12703" spans="1:9" x14ac:dyDescent="0.25">
      <c r="A12703" t="s">
        <v>57</v>
      </c>
      <c r="B12703" t="s">
        <v>16</v>
      </c>
      <c r="C12703" t="s">
        <v>29</v>
      </c>
      <c r="D12703" s="1">
        <v>45788</v>
      </c>
      <c r="E12703">
        <v>15</v>
      </c>
      <c r="F12703">
        <v>96.18</v>
      </c>
      <c r="G12703">
        <v>1442.7</v>
      </c>
      <c r="H12703" t="str">
        <f>IF(Table2[[#This Row],[Unit Price]]&lt;20,"0-19",IF(Table2[[#This Row],[Unit Price]]&lt;40,"20-39",IF(Table2[[#This Row],[Unit Price]]&lt;80,"40-79","80+")))</f>
        <v>80+</v>
      </c>
      <c r="I12703" t="str">
        <f>TEXT(Table2[[#This Row],[Date Sold]], "ddd")</f>
        <v>Sun</v>
      </c>
    </row>
    <row r="12704" spans="1:9" x14ac:dyDescent="0.25">
      <c r="A12704" t="s">
        <v>84</v>
      </c>
      <c r="B12704" t="s">
        <v>8</v>
      </c>
      <c r="C12704" t="s">
        <v>25</v>
      </c>
      <c r="D12704" s="1">
        <v>45783</v>
      </c>
      <c r="E12704">
        <v>5</v>
      </c>
      <c r="F12704">
        <v>45.42</v>
      </c>
      <c r="G12704">
        <v>227.1</v>
      </c>
      <c r="H12704" t="str">
        <f>IF(Table2[[#This Row],[Unit Price]]&lt;20,"0-19",IF(Table2[[#This Row],[Unit Price]]&lt;40,"20-39",IF(Table2[[#This Row],[Unit Price]]&lt;80,"40-79","80+")))</f>
        <v>40-79</v>
      </c>
      <c r="I12704" t="str">
        <f>TEXT(Table2[[#This Row],[Date Sold]], "ddd")</f>
        <v>Tue</v>
      </c>
    </row>
    <row r="12705" spans="1:9" x14ac:dyDescent="0.25">
      <c r="A12705" t="s">
        <v>96</v>
      </c>
      <c r="B12705" t="s">
        <v>11</v>
      </c>
      <c r="C12705" t="s">
        <v>12</v>
      </c>
      <c r="D12705" s="1">
        <v>45733</v>
      </c>
      <c r="E12705">
        <v>17</v>
      </c>
      <c r="F12705">
        <v>63.38</v>
      </c>
      <c r="G12705">
        <v>1077.46</v>
      </c>
      <c r="H12705" t="str">
        <f>IF(Table2[[#This Row],[Unit Price]]&lt;20,"0-19",IF(Table2[[#This Row],[Unit Price]]&lt;40,"20-39",IF(Table2[[#This Row],[Unit Price]]&lt;80,"40-79","80+")))</f>
        <v>40-79</v>
      </c>
      <c r="I12705" t="str">
        <f>TEXT(Table2[[#This Row],[Date Sold]], "ddd")</f>
        <v>Mon</v>
      </c>
    </row>
    <row r="12706" spans="1:9" x14ac:dyDescent="0.25">
      <c r="A12706" t="s">
        <v>77</v>
      </c>
      <c r="B12706" t="s">
        <v>28</v>
      </c>
      <c r="C12706" t="s">
        <v>29</v>
      </c>
      <c r="D12706" s="1">
        <v>45771</v>
      </c>
      <c r="E12706">
        <v>10</v>
      </c>
      <c r="F12706">
        <v>53.5</v>
      </c>
      <c r="G12706">
        <v>535</v>
      </c>
      <c r="H12706" t="str">
        <f>IF(Table2[[#This Row],[Unit Price]]&lt;20,"0-19",IF(Table2[[#This Row],[Unit Price]]&lt;40,"20-39",IF(Table2[[#This Row],[Unit Price]]&lt;80,"40-79","80+")))</f>
        <v>40-79</v>
      </c>
      <c r="I12706" t="str">
        <f>TEXT(Table2[[#This Row],[Date Sold]], "ddd")</f>
        <v>Thu</v>
      </c>
    </row>
    <row r="12707" spans="1:9" x14ac:dyDescent="0.25">
      <c r="A12707" t="s">
        <v>48</v>
      </c>
      <c r="B12707" t="s">
        <v>18</v>
      </c>
      <c r="C12707" t="s">
        <v>9</v>
      </c>
      <c r="D12707" s="1">
        <v>45789</v>
      </c>
      <c r="E12707">
        <v>15</v>
      </c>
      <c r="F12707">
        <v>52.31</v>
      </c>
      <c r="G12707">
        <v>784.65</v>
      </c>
      <c r="H12707" t="str">
        <f>IF(Table2[[#This Row],[Unit Price]]&lt;20,"0-19",IF(Table2[[#This Row],[Unit Price]]&lt;40,"20-39",IF(Table2[[#This Row],[Unit Price]]&lt;80,"40-79","80+")))</f>
        <v>40-79</v>
      </c>
      <c r="I12707" t="str">
        <f>TEXT(Table2[[#This Row],[Date Sold]], "ddd")</f>
        <v>Mon</v>
      </c>
    </row>
    <row r="12708" spans="1:9" x14ac:dyDescent="0.25">
      <c r="A12708" t="s">
        <v>70</v>
      </c>
      <c r="B12708" t="s">
        <v>24</v>
      </c>
      <c r="C12708" t="s">
        <v>12</v>
      </c>
      <c r="D12708" s="1">
        <v>45722</v>
      </c>
      <c r="E12708">
        <v>20</v>
      </c>
      <c r="F12708">
        <v>64.58</v>
      </c>
      <c r="G12708">
        <v>1291.5999999999999</v>
      </c>
      <c r="H12708" t="str">
        <f>IF(Table2[[#This Row],[Unit Price]]&lt;20,"0-19",IF(Table2[[#This Row],[Unit Price]]&lt;40,"20-39",IF(Table2[[#This Row],[Unit Price]]&lt;80,"40-79","80+")))</f>
        <v>40-79</v>
      </c>
      <c r="I12708" t="str">
        <f>TEXT(Table2[[#This Row],[Date Sold]], "ddd")</f>
        <v>Thu</v>
      </c>
    </row>
    <row r="12709" spans="1:9" x14ac:dyDescent="0.25">
      <c r="A12709" t="s">
        <v>68</v>
      </c>
      <c r="B12709" t="s">
        <v>42</v>
      </c>
      <c r="C12709" t="s">
        <v>9</v>
      </c>
      <c r="D12709" s="1">
        <v>45790</v>
      </c>
      <c r="E12709">
        <v>17</v>
      </c>
      <c r="F12709">
        <v>78.16</v>
      </c>
      <c r="G12709">
        <v>1328.72</v>
      </c>
      <c r="H12709" t="str">
        <f>IF(Table2[[#This Row],[Unit Price]]&lt;20,"0-19",IF(Table2[[#This Row],[Unit Price]]&lt;40,"20-39",IF(Table2[[#This Row],[Unit Price]]&lt;80,"40-79","80+")))</f>
        <v>40-79</v>
      </c>
      <c r="I12709" t="str">
        <f>TEXT(Table2[[#This Row],[Date Sold]], "ddd")</f>
        <v>Tue</v>
      </c>
    </row>
    <row r="12710" spans="1:9" x14ac:dyDescent="0.25">
      <c r="A12710" t="s">
        <v>56</v>
      </c>
      <c r="B12710" t="s">
        <v>20</v>
      </c>
      <c r="C12710" t="s">
        <v>14</v>
      </c>
      <c r="D12710" s="1">
        <v>45719</v>
      </c>
      <c r="E12710">
        <v>2</v>
      </c>
      <c r="F12710">
        <v>36.19</v>
      </c>
      <c r="G12710">
        <v>72.38</v>
      </c>
      <c r="H12710" t="str">
        <f>IF(Table2[[#This Row],[Unit Price]]&lt;20,"0-19",IF(Table2[[#This Row],[Unit Price]]&lt;40,"20-39",IF(Table2[[#This Row],[Unit Price]]&lt;80,"40-79","80+")))</f>
        <v>20-39</v>
      </c>
      <c r="I12710" t="str">
        <f>TEXT(Table2[[#This Row],[Date Sold]], "ddd")</f>
        <v>Mon</v>
      </c>
    </row>
    <row r="12711" spans="1:9" x14ac:dyDescent="0.25">
      <c r="A12711" t="s">
        <v>114</v>
      </c>
      <c r="B12711" t="s">
        <v>11</v>
      </c>
      <c r="C12711" t="s">
        <v>12</v>
      </c>
      <c r="D12711" s="1">
        <v>45782</v>
      </c>
      <c r="E12711">
        <v>10</v>
      </c>
      <c r="F12711">
        <v>86.54</v>
      </c>
      <c r="G12711">
        <v>865.4</v>
      </c>
      <c r="H12711" t="str">
        <f>IF(Table2[[#This Row],[Unit Price]]&lt;20,"0-19",IF(Table2[[#This Row],[Unit Price]]&lt;40,"20-39",IF(Table2[[#This Row],[Unit Price]]&lt;80,"40-79","80+")))</f>
        <v>80+</v>
      </c>
      <c r="I12711" t="str">
        <f>TEXT(Table2[[#This Row],[Date Sold]], "ddd")</f>
        <v>Mon</v>
      </c>
    </row>
    <row r="12712" spans="1:9" x14ac:dyDescent="0.25">
      <c r="A12712" t="s">
        <v>59</v>
      </c>
      <c r="B12712" t="s">
        <v>24</v>
      </c>
      <c r="C12712" t="s">
        <v>9</v>
      </c>
      <c r="D12712" s="1">
        <v>45781</v>
      </c>
      <c r="E12712">
        <v>18</v>
      </c>
      <c r="F12712">
        <v>37.21</v>
      </c>
      <c r="G12712">
        <v>669.78</v>
      </c>
      <c r="H12712" t="str">
        <f>IF(Table2[[#This Row],[Unit Price]]&lt;20,"0-19",IF(Table2[[#This Row],[Unit Price]]&lt;40,"20-39",IF(Table2[[#This Row],[Unit Price]]&lt;80,"40-79","80+")))</f>
        <v>20-39</v>
      </c>
      <c r="I12712" t="str">
        <f>TEXT(Table2[[#This Row],[Date Sold]], "ddd")</f>
        <v>Sun</v>
      </c>
    </row>
    <row r="12713" spans="1:9" x14ac:dyDescent="0.25">
      <c r="A12713" t="s">
        <v>43</v>
      </c>
      <c r="B12713" t="s">
        <v>42</v>
      </c>
      <c r="C12713" t="s">
        <v>9</v>
      </c>
      <c r="D12713" s="1">
        <v>45789</v>
      </c>
      <c r="E12713">
        <v>19</v>
      </c>
      <c r="F12713">
        <v>91.23</v>
      </c>
      <c r="G12713">
        <v>1733.37</v>
      </c>
      <c r="H12713" t="str">
        <f>IF(Table2[[#This Row],[Unit Price]]&lt;20,"0-19",IF(Table2[[#This Row],[Unit Price]]&lt;40,"20-39",IF(Table2[[#This Row],[Unit Price]]&lt;80,"40-79","80+")))</f>
        <v>80+</v>
      </c>
      <c r="I12713" t="str">
        <f>TEXT(Table2[[#This Row],[Date Sold]], "ddd")</f>
        <v>Mon</v>
      </c>
    </row>
    <row r="12714" spans="1:9" x14ac:dyDescent="0.25">
      <c r="A12714" t="s">
        <v>62</v>
      </c>
      <c r="B12714" t="s">
        <v>24</v>
      </c>
      <c r="C12714" t="s">
        <v>29</v>
      </c>
      <c r="D12714" s="1">
        <v>45761</v>
      </c>
      <c r="E12714">
        <v>8</v>
      </c>
      <c r="F12714">
        <v>82.24</v>
      </c>
      <c r="G12714">
        <v>657.92</v>
      </c>
      <c r="H12714" t="str">
        <f>IF(Table2[[#This Row],[Unit Price]]&lt;20,"0-19",IF(Table2[[#This Row],[Unit Price]]&lt;40,"20-39",IF(Table2[[#This Row],[Unit Price]]&lt;80,"40-79","80+")))</f>
        <v>80+</v>
      </c>
      <c r="I12714" t="str">
        <f>TEXT(Table2[[#This Row],[Date Sold]], "ddd")</f>
        <v>Mon</v>
      </c>
    </row>
    <row r="12715" spans="1:9" x14ac:dyDescent="0.25">
      <c r="A12715" t="s">
        <v>99</v>
      </c>
      <c r="B12715" t="s">
        <v>18</v>
      </c>
      <c r="C12715" t="s">
        <v>9</v>
      </c>
      <c r="D12715" s="1">
        <v>45793</v>
      </c>
      <c r="E12715">
        <v>7</v>
      </c>
      <c r="F12715">
        <v>62.99</v>
      </c>
      <c r="G12715">
        <v>440.93</v>
      </c>
      <c r="H12715" t="str">
        <f>IF(Table2[[#This Row],[Unit Price]]&lt;20,"0-19",IF(Table2[[#This Row],[Unit Price]]&lt;40,"20-39",IF(Table2[[#This Row],[Unit Price]]&lt;80,"40-79","80+")))</f>
        <v>40-79</v>
      </c>
      <c r="I12715" t="str">
        <f>TEXT(Table2[[#This Row],[Date Sold]], "ddd")</f>
        <v>Fri</v>
      </c>
    </row>
    <row r="12716" spans="1:9" x14ac:dyDescent="0.25">
      <c r="A12716" t="s">
        <v>37</v>
      </c>
      <c r="B12716" t="s">
        <v>8</v>
      </c>
      <c r="C12716" t="s">
        <v>14</v>
      </c>
      <c r="D12716" s="1">
        <v>45792</v>
      </c>
      <c r="E12716">
        <v>4</v>
      </c>
      <c r="F12716">
        <v>10.64</v>
      </c>
      <c r="G12716">
        <v>42.56</v>
      </c>
      <c r="H12716" t="str">
        <f>IF(Table2[[#This Row],[Unit Price]]&lt;20,"0-19",IF(Table2[[#This Row],[Unit Price]]&lt;40,"20-39",IF(Table2[[#This Row],[Unit Price]]&lt;80,"40-79","80+")))</f>
        <v>0-19</v>
      </c>
      <c r="I12716" t="str">
        <f>TEXT(Table2[[#This Row],[Date Sold]], "ddd")</f>
        <v>Thu</v>
      </c>
    </row>
    <row r="12717" spans="1:9" x14ac:dyDescent="0.25">
      <c r="A12717" t="s">
        <v>107</v>
      </c>
      <c r="B12717" t="s">
        <v>22</v>
      </c>
      <c r="C12717" t="s">
        <v>14</v>
      </c>
      <c r="D12717" s="1">
        <v>45722</v>
      </c>
      <c r="E12717">
        <v>4</v>
      </c>
      <c r="F12717">
        <v>39.79</v>
      </c>
      <c r="G12717">
        <v>159.16</v>
      </c>
      <c r="H12717" t="str">
        <f>IF(Table2[[#This Row],[Unit Price]]&lt;20,"0-19",IF(Table2[[#This Row],[Unit Price]]&lt;40,"20-39",IF(Table2[[#This Row],[Unit Price]]&lt;80,"40-79","80+")))</f>
        <v>20-39</v>
      </c>
      <c r="I12717" t="str">
        <f>TEXT(Table2[[#This Row],[Date Sold]], "ddd")</f>
        <v>Thu</v>
      </c>
    </row>
    <row r="12718" spans="1:9" x14ac:dyDescent="0.25">
      <c r="A12718" t="s">
        <v>56</v>
      </c>
      <c r="B12718" t="s">
        <v>20</v>
      </c>
      <c r="C12718" t="s">
        <v>14</v>
      </c>
      <c r="D12718" s="1">
        <v>45795</v>
      </c>
      <c r="E12718">
        <v>12</v>
      </c>
      <c r="F12718">
        <v>53.19</v>
      </c>
      <c r="G12718">
        <v>638.28</v>
      </c>
      <c r="H12718" t="str">
        <f>IF(Table2[[#This Row],[Unit Price]]&lt;20,"0-19",IF(Table2[[#This Row],[Unit Price]]&lt;40,"20-39",IF(Table2[[#This Row],[Unit Price]]&lt;80,"40-79","80+")))</f>
        <v>40-79</v>
      </c>
      <c r="I12718" t="str">
        <f>TEXT(Table2[[#This Row],[Date Sold]], "ddd")</f>
        <v>Sun</v>
      </c>
    </row>
    <row r="12719" spans="1:9" x14ac:dyDescent="0.25">
      <c r="A12719" t="s">
        <v>19</v>
      </c>
      <c r="B12719" t="s">
        <v>18</v>
      </c>
      <c r="C12719" t="s">
        <v>14</v>
      </c>
      <c r="D12719" s="1">
        <v>45765</v>
      </c>
      <c r="E12719">
        <v>9</v>
      </c>
      <c r="F12719">
        <v>87.24</v>
      </c>
      <c r="G12719">
        <v>785.16</v>
      </c>
      <c r="H12719" t="str">
        <f>IF(Table2[[#This Row],[Unit Price]]&lt;20,"0-19",IF(Table2[[#This Row],[Unit Price]]&lt;40,"20-39",IF(Table2[[#This Row],[Unit Price]]&lt;80,"40-79","80+")))</f>
        <v>80+</v>
      </c>
      <c r="I12719" t="str">
        <f>TEXT(Table2[[#This Row],[Date Sold]], "ddd")</f>
        <v>Fri</v>
      </c>
    </row>
    <row r="12720" spans="1:9" x14ac:dyDescent="0.25">
      <c r="A12720" t="s">
        <v>58</v>
      </c>
      <c r="B12720" t="s">
        <v>11</v>
      </c>
      <c r="C12720" t="s">
        <v>12</v>
      </c>
      <c r="D12720" s="1">
        <v>45776</v>
      </c>
      <c r="E12720">
        <v>1</v>
      </c>
      <c r="F12720">
        <v>32.28</v>
      </c>
      <c r="G12720">
        <v>32.28</v>
      </c>
      <c r="H12720" t="str">
        <f>IF(Table2[[#This Row],[Unit Price]]&lt;20,"0-19",IF(Table2[[#This Row],[Unit Price]]&lt;40,"20-39",IF(Table2[[#This Row],[Unit Price]]&lt;80,"40-79","80+")))</f>
        <v>20-39</v>
      </c>
      <c r="I12720" t="str">
        <f>TEXT(Table2[[#This Row],[Date Sold]], "ddd")</f>
        <v>Tue</v>
      </c>
    </row>
    <row r="12721" spans="1:9" x14ac:dyDescent="0.25">
      <c r="A12721" t="s">
        <v>57</v>
      </c>
      <c r="B12721" t="s">
        <v>20</v>
      </c>
      <c r="C12721" t="s">
        <v>25</v>
      </c>
      <c r="D12721" s="1">
        <v>45774</v>
      </c>
      <c r="E12721">
        <v>7</v>
      </c>
      <c r="F12721">
        <v>23.3</v>
      </c>
      <c r="G12721">
        <v>163.1</v>
      </c>
      <c r="H12721" t="str">
        <f>IF(Table2[[#This Row],[Unit Price]]&lt;20,"0-19",IF(Table2[[#This Row],[Unit Price]]&lt;40,"20-39",IF(Table2[[#This Row],[Unit Price]]&lt;80,"40-79","80+")))</f>
        <v>20-39</v>
      </c>
      <c r="I12721" t="str">
        <f>TEXT(Table2[[#This Row],[Date Sold]], "ddd")</f>
        <v>Sun</v>
      </c>
    </row>
    <row r="12722" spans="1:9" x14ac:dyDescent="0.25">
      <c r="A12722" t="s">
        <v>62</v>
      </c>
      <c r="B12722" t="s">
        <v>24</v>
      </c>
      <c r="C12722" t="s">
        <v>25</v>
      </c>
      <c r="D12722" s="1">
        <v>45726</v>
      </c>
      <c r="E12722">
        <v>15</v>
      </c>
      <c r="F12722">
        <v>82.42</v>
      </c>
      <c r="G12722">
        <v>1236.3</v>
      </c>
      <c r="H12722" t="str">
        <f>IF(Table2[[#This Row],[Unit Price]]&lt;20,"0-19",IF(Table2[[#This Row],[Unit Price]]&lt;40,"20-39",IF(Table2[[#This Row],[Unit Price]]&lt;80,"40-79","80+")))</f>
        <v>80+</v>
      </c>
      <c r="I12722" t="str">
        <f>TEXT(Table2[[#This Row],[Date Sold]], "ddd")</f>
        <v>Mon</v>
      </c>
    </row>
    <row r="12723" spans="1:9" x14ac:dyDescent="0.25">
      <c r="A12723" t="s">
        <v>105</v>
      </c>
      <c r="B12723" t="s">
        <v>8</v>
      </c>
      <c r="C12723" t="s">
        <v>12</v>
      </c>
      <c r="D12723" s="1">
        <v>45746</v>
      </c>
      <c r="E12723">
        <v>2</v>
      </c>
      <c r="F12723">
        <v>67.400000000000006</v>
      </c>
      <c r="G12723">
        <v>134.80000000000001</v>
      </c>
      <c r="H12723" t="str">
        <f>IF(Table2[[#This Row],[Unit Price]]&lt;20,"0-19",IF(Table2[[#This Row],[Unit Price]]&lt;40,"20-39",IF(Table2[[#This Row],[Unit Price]]&lt;80,"40-79","80+")))</f>
        <v>40-79</v>
      </c>
      <c r="I12723" t="str">
        <f>TEXT(Table2[[#This Row],[Date Sold]], "ddd")</f>
        <v>Sun</v>
      </c>
    </row>
    <row r="12724" spans="1:9" x14ac:dyDescent="0.25">
      <c r="A12724" t="s">
        <v>113</v>
      </c>
      <c r="B12724" t="s">
        <v>22</v>
      </c>
      <c r="C12724" t="s">
        <v>9</v>
      </c>
      <c r="D12724" s="1">
        <v>45736</v>
      </c>
      <c r="E12724">
        <v>16</v>
      </c>
      <c r="F12724">
        <v>15.19</v>
      </c>
      <c r="G12724">
        <v>243.04</v>
      </c>
      <c r="H12724" t="str">
        <f>IF(Table2[[#This Row],[Unit Price]]&lt;20,"0-19",IF(Table2[[#This Row],[Unit Price]]&lt;40,"20-39",IF(Table2[[#This Row],[Unit Price]]&lt;80,"40-79","80+")))</f>
        <v>0-19</v>
      </c>
      <c r="I12724" t="str">
        <f>TEXT(Table2[[#This Row],[Date Sold]], "ddd")</f>
        <v>Thu</v>
      </c>
    </row>
    <row r="12725" spans="1:9" x14ac:dyDescent="0.25">
      <c r="A12725" t="s">
        <v>43</v>
      </c>
      <c r="B12725" t="s">
        <v>11</v>
      </c>
      <c r="C12725" t="s">
        <v>29</v>
      </c>
      <c r="D12725" s="1">
        <v>45796</v>
      </c>
      <c r="E12725">
        <v>15</v>
      </c>
      <c r="F12725">
        <v>72.010000000000005</v>
      </c>
      <c r="G12725">
        <v>1080.1500000000001</v>
      </c>
      <c r="H12725" t="str">
        <f>IF(Table2[[#This Row],[Unit Price]]&lt;20,"0-19",IF(Table2[[#This Row],[Unit Price]]&lt;40,"20-39",IF(Table2[[#This Row],[Unit Price]]&lt;80,"40-79","80+")))</f>
        <v>40-79</v>
      </c>
      <c r="I12725" t="str">
        <f>TEXT(Table2[[#This Row],[Date Sold]], "ddd")</f>
        <v>Mon</v>
      </c>
    </row>
    <row r="12726" spans="1:9" x14ac:dyDescent="0.25">
      <c r="A12726" t="s">
        <v>48</v>
      </c>
      <c r="B12726" t="s">
        <v>16</v>
      </c>
      <c r="C12726" t="s">
        <v>12</v>
      </c>
      <c r="D12726" s="1">
        <v>45800</v>
      </c>
      <c r="E12726">
        <v>14</v>
      </c>
      <c r="F12726">
        <v>95.6</v>
      </c>
      <c r="G12726">
        <v>1338.4</v>
      </c>
      <c r="H12726" t="str">
        <f>IF(Table2[[#This Row],[Unit Price]]&lt;20,"0-19",IF(Table2[[#This Row],[Unit Price]]&lt;40,"20-39",IF(Table2[[#This Row],[Unit Price]]&lt;80,"40-79","80+")))</f>
        <v>80+</v>
      </c>
      <c r="I12726" t="str">
        <f>TEXT(Table2[[#This Row],[Date Sold]], "ddd")</f>
        <v>Fri</v>
      </c>
    </row>
    <row r="12727" spans="1:9" x14ac:dyDescent="0.25">
      <c r="A12727" t="s">
        <v>58</v>
      </c>
      <c r="B12727" t="s">
        <v>42</v>
      </c>
      <c r="C12727" t="s">
        <v>14</v>
      </c>
      <c r="D12727" s="1">
        <v>45738</v>
      </c>
      <c r="E12727">
        <v>3</v>
      </c>
      <c r="F12727">
        <v>30.15</v>
      </c>
      <c r="G12727">
        <v>90.45</v>
      </c>
      <c r="H12727" t="str">
        <f>IF(Table2[[#This Row],[Unit Price]]&lt;20,"0-19",IF(Table2[[#This Row],[Unit Price]]&lt;40,"20-39",IF(Table2[[#This Row],[Unit Price]]&lt;80,"40-79","80+")))</f>
        <v>20-39</v>
      </c>
      <c r="I12727" t="str">
        <f>TEXT(Table2[[#This Row],[Date Sold]], "ddd")</f>
        <v>Sat</v>
      </c>
    </row>
    <row r="12728" spans="1:9" x14ac:dyDescent="0.25">
      <c r="A12728" t="s">
        <v>37</v>
      </c>
      <c r="B12728" t="s">
        <v>28</v>
      </c>
      <c r="C12728" t="s">
        <v>14</v>
      </c>
      <c r="D12728" s="1">
        <v>45753</v>
      </c>
      <c r="E12728">
        <v>20</v>
      </c>
      <c r="F12728">
        <v>85.69</v>
      </c>
      <c r="G12728">
        <v>1713.8</v>
      </c>
      <c r="H12728" t="str">
        <f>IF(Table2[[#This Row],[Unit Price]]&lt;20,"0-19",IF(Table2[[#This Row],[Unit Price]]&lt;40,"20-39",IF(Table2[[#This Row],[Unit Price]]&lt;80,"40-79","80+")))</f>
        <v>80+</v>
      </c>
      <c r="I12728" t="str">
        <f>TEXT(Table2[[#This Row],[Date Sold]], "ddd")</f>
        <v>Sun</v>
      </c>
    </row>
    <row r="12729" spans="1:9" x14ac:dyDescent="0.25">
      <c r="A12729" t="s">
        <v>62</v>
      </c>
      <c r="B12729" t="s">
        <v>22</v>
      </c>
      <c r="C12729" t="s">
        <v>25</v>
      </c>
      <c r="D12729" s="1">
        <v>45747</v>
      </c>
      <c r="E12729">
        <v>5</v>
      </c>
      <c r="F12729">
        <v>25.53</v>
      </c>
      <c r="G12729">
        <v>127.65</v>
      </c>
      <c r="H12729" t="str">
        <f>IF(Table2[[#This Row],[Unit Price]]&lt;20,"0-19",IF(Table2[[#This Row],[Unit Price]]&lt;40,"20-39",IF(Table2[[#This Row],[Unit Price]]&lt;80,"40-79","80+")))</f>
        <v>20-39</v>
      </c>
      <c r="I12729" t="str">
        <f>TEXT(Table2[[#This Row],[Date Sold]], "ddd")</f>
        <v>Mon</v>
      </c>
    </row>
    <row r="12730" spans="1:9" x14ac:dyDescent="0.25">
      <c r="A12730" t="s">
        <v>93</v>
      </c>
      <c r="B12730" t="s">
        <v>8</v>
      </c>
      <c r="C12730" t="s">
        <v>9</v>
      </c>
      <c r="D12730" s="1">
        <v>45731</v>
      </c>
      <c r="E12730">
        <v>19</v>
      </c>
      <c r="F12730">
        <v>47.1</v>
      </c>
      <c r="G12730">
        <v>894.9</v>
      </c>
      <c r="H12730" t="str">
        <f>IF(Table2[[#This Row],[Unit Price]]&lt;20,"0-19",IF(Table2[[#This Row],[Unit Price]]&lt;40,"20-39",IF(Table2[[#This Row],[Unit Price]]&lt;80,"40-79","80+")))</f>
        <v>40-79</v>
      </c>
      <c r="I12730" t="str">
        <f>TEXT(Table2[[#This Row],[Date Sold]], "ddd")</f>
        <v>Sat</v>
      </c>
    </row>
    <row r="12731" spans="1:9" x14ac:dyDescent="0.25">
      <c r="A12731" t="s">
        <v>56</v>
      </c>
      <c r="B12731" t="s">
        <v>28</v>
      </c>
      <c r="C12731" t="s">
        <v>25</v>
      </c>
      <c r="D12731" s="1">
        <v>45752</v>
      </c>
      <c r="E12731">
        <v>7</v>
      </c>
      <c r="F12731">
        <v>60.13</v>
      </c>
      <c r="G12731">
        <v>420.91</v>
      </c>
      <c r="H12731" t="str">
        <f>IF(Table2[[#This Row],[Unit Price]]&lt;20,"0-19",IF(Table2[[#This Row],[Unit Price]]&lt;40,"20-39",IF(Table2[[#This Row],[Unit Price]]&lt;80,"40-79","80+")))</f>
        <v>40-79</v>
      </c>
      <c r="I12731" t="str">
        <f>TEXT(Table2[[#This Row],[Date Sold]], "ddd")</f>
        <v>Sat</v>
      </c>
    </row>
    <row r="12732" spans="1:9" x14ac:dyDescent="0.25">
      <c r="A12732" t="s">
        <v>60</v>
      </c>
      <c r="B12732" t="s">
        <v>20</v>
      </c>
      <c r="C12732" t="s">
        <v>29</v>
      </c>
      <c r="D12732" s="1">
        <v>45745</v>
      </c>
      <c r="E12732">
        <v>18</v>
      </c>
      <c r="F12732">
        <v>59.81</v>
      </c>
      <c r="G12732">
        <v>1076.58</v>
      </c>
      <c r="H12732" t="str">
        <f>IF(Table2[[#This Row],[Unit Price]]&lt;20,"0-19",IF(Table2[[#This Row],[Unit Price]]&lt;40,"20-39",IF(Table2[[#This Row],[Unit Price]]&lt;80,"40-79","80+")))</f>
        <v>40-79</v>
      </c>
      <c r="I12732" t="str">
        <f>TEXT(Table2[[#This Row],[Date Sold]], "ddd")</f>
        <v>Sat</v>
      </c>
    </row>
    <row r="12733" spans="1:9" x14ac:dyDescent="0.25">
      <c r="A12733" t="s">
        <v>100</v>
      </c>
      <c r="B12733" t="s">
        <v>42</v>
      </c>
      <c r="C12733" t="s">
        <v>14</v>
      </c>
      <c r="D12733" s="1">
        <v>45724</v>
      </c>
      <c r="E12733">
        <v>4</v>
      </c>
      <c r="F12733">
        <v>71.3</v>
      </c>
      <c r="G12733">
        <v>285.2</v>
      </c>
      <c r="H12733" t="str">
        <f>IF(Table2[[#This Row],[Unit Price]]&lt;20,"0-19",IF(Table2[[#This Row],[Unit Price]]&lt;40,"20-39",IF(Table2[[#This Row],[Unit Price]]&lt;80,"40-79","80+")))</f>
        <v>40-79</v>
      </c>
      <c r="I12733" t="str">
        <f>TEXT(Table2[[#This Row],[Date Sold]], "ddd")</f>
        <v>Sat</v>
      </c>
    </row>
    <row r="12734" spans="1:9" x14ac:dyDescent="0.25">
      <c r="A12734" t="s">
        <v>103</v>
      </c>
      <c r="B12734" t="s">
        <v>20</v>
      </c>
      <c r="C12734" t="s">
        <v>12</v>
      </c>
      <c r="D12734" s="1">
        <v>45746</v>
      </c>
      <c r="E12734">
        <v>6</v>
      </c>
      <c r="F12734">
        <v>76.09</v>
      </c>
      <c r="G12734">
        <v>456.54</v>
      </c>
      <c r="H12734" t="str">
        <f>IF(Table2[[#This Row],[Unit Price]]&lt;20,"0-19",IF(Table2[[#This Row],[Unit Price]]&lt;40,"20-39",IF(Table2[[#This Row],[Unit Price]]&lt;80,"40-79","80+")))</f>
        <v>40-79</v>
      </c>
      <c r="I12734" t="str">
        <f>TEXT(Table2[[#This Row],[Date Sold]], "ddd")</f>
        <v>Sun</v>
      </c>
    </row>
    <row r="12735" spans="1:9" x14ac:dyDescent="0.25">
      <c r="A12735" t="s">
        <v>68</v>
      </c>
      <c r="B12735" t="s">
        <v>28</v>
      </c>
      <c r="C12735" t="s">
        <v>12</v>
      </c>
      <c r="D12735" s="1">
        <v>45784</v>
      </c>
      <c r="E12735">
        <v>18</v>
      </c>
      <c r="F12735">
        <v>54.41</v>
      </c>
      <c r="G12735">
        <v>979.38</v>
      </c>
      <c r="H12735" t="str">
        <f>IF(Table2[[#This Row],[Unit Price]]&lt;20,"0-19",IF(Table2[[#This Row],[Unit Price]]&lt;40,"20-39",IF(Table2[[#This Row],[Unit Price]]&lt;80,"40-79","80+")))</f>
        <v>40-79</v>
      </c>
      <c r="I12735" t="str">
        <f>TEXT(Table2[[#This Row],[Date Sold]], "ddd")</f>
        <v>Wed</v>
      </c>
    </row>
    <row r="12736" spans="1:9" x14ac:dyDescent="0.25">
      <c r="A12736" t="s">
        <v>59</v>
      </c>
      <c r="B12736" t="s">
        <v>28</v>
      </c>
      <c r="C12736" t="s">
        <v>12</v>
      </c>
      <c r="D12736" s="1">
        <v>45722</v>
      </c>
      <c r="E12736">
        <v>19</v>
      </c>
      <c r="F12736">
        <v>42.33</v>
      </c>
      <c r="G12736">
        <v>804.27</v>
      </c>
      <c r="H12736" t="str">
        <f>IF(Table2[[#This Row],[Unit Price]]&lt;20,"0-19",IF(Table2[[#This Row],[Unit Price]]&lt;40,"20-39",IF(Table2[[#This Row],[Unit Price]]&lt;80,"40-79","80+")))</f>
        <v>40-79</v>
      </c>
      <c r="I12736" t="str">
        <f>TEXT(Table2[[#This Row],[Date Sold]], "ddd")</f>
        <v>Thu</v>
      </c>
    </row>
    <row r="12737" spans="1:9" x14ac:dyDescent="0.25">
      <c r="A12737" t="s">
        <v>94</v>
      </c>
      <c r="B12737" t="s">
        <v>28</v>
      </c>
      <c r="C12737" t="s">
        <v>25</v>
      </c>
      <c r="D12737" s="1">
        <v>45772</v>
      </c>
      <c r="E12737">
        <v>9</v>
      </c>
      <c r="F12737">
        <v>8.5500000000000007</v>
      </c>
      <c r="G12737">
        <v>76.95</v>
      </c>
      <c r="H12737" t="str">
        <f>IF(Table2[[#This Row],[Unit Price]]&lt;20,"0-19",IF(Table2[[#This Row],[Unit Price]]&lt;40,"20-39",IF(Table2[[#This Row],[Unit Price]]&lt;80,"40-79","80+")))</f>
        <v>0-19</v>
      </c>
      <c r="I12737" t="str">
        <f>TEXT(Table2[[#This Row],[Date Sold]], "ddd")</f>
        <v>Fri</v>
      </c>
    </row>
    <row r="12738" spans="1:9" x14ac:dyDescent="0.25">
      <c r="A12738" t="s">
        <v>80</v>
      </c>
      <c r="B12738" t="s">
        <v>11</v>
      </c>
      <c r="C12738" t="s">
        <v>9</v>
      </c>
      <c r="D12738" s="1">
        <v>45740</v>
      </c>
      <c r="E12738">
        <v>2</v>
      </c>
      <c r="F12738">
        <v>97.14</v>
      </c>
      <c r="G12738">
        <v>194.28</v>
      </c>
      <c r="H12738" t="str">
        <f>IF(Table2[[#This Row],[Unit Price]]&lt;20,"0-19",IF(Table2[[#This Row],[Unit Price]]&lt;40,"20-39",IF(Table2[[#This Row],[Unit Price]]&lt;80,"40-79","80+")))</f>
        <v>80+</v>
      </c>
      <c r="I12738" t="str">
        <f>TEXT(Table2[[#This Row],[Date Sold]], "ddd")</f>
        <v>Mon</v>
      </c>
    </row>
    <row r="12739" spans="1:9" x14ac:dyDescent="0.25">
      <c r="A12739" t="s">
        <v>63</v>
      </c>
      <c r="B12739" t="s">
        <v>8</v>
      </c>
      <c r="C12739" t="s">
        <v>25</v>
      </c>
      <c r="D12739" s="1">
        <v>45782</v>
      </c>
      <c r="E12739">
        <v>12</v>
      </c>
      <c r="F12739">
        <v>26.99</v>
      </c>
      <c r="G12739">
        <v>323.88</v>
      </c>
      <c r="H12739" t="str">
        <f>IF(Table2[[#This Row],[Unit Price]]&lt;20,"0-19",IF(Table2[[#This Row],[Unit Price]]&lt;40,"20-39",IF(Table2[[#This Row],[Unit Price]]&lt;80,"40-79","80+")))</f>
        <v>20-39</v>
      </c>
      <c r="I12739" t="str">
        <f>TEXT(Table2[[#This Row],[Date Sold]], "ddd")</f>
        <v>Mon</v>
      </c>
    </row>
    <row r="12740" spans="1:9" x14ac:dyDescent="0.25">
      <c r="A12740" t="s">
        <v>105</v>
      </c>
      <c r="B12740" t="s">
        <v>8</v>
      </c>
      <c r="C12740" t="s">
        <v>25</v>
      </c>
      <c r="D12740" s="1">
        <v>45717</v>
      </c>
      <c r="E12740">
        <v>5</v>
      </c>
      <c r="F12740">
        <v>14.59</v>
      </c>
      <c r="G12740">
        <v>72.95</v>
      </c>
      <c r="H12740" t="str">
        <f>IF(Table2[[#This Row],[Unit Price]]&lt;20,"0-19",IF(Table2[[#This Row],[Unit Price]]&lt;40,"20-39",IF(Table2[[#This Row],[Unit Price]]&lt;80,"40-79","80+")))</f>
        <v>0-19</v>
      </c>
      <c r="I12740" t="str">
        <f>TEXT(Table2[[#This Row],[Date Sold]], "ddd")</f>
        <v>Sat</v>
      </c>
    </row>
    <row r="12741" spans="1:9" x14ac:dyDescent="0.25">
      <c r="A12741" t="s">
        <v>86</v>
      </c>
      <c r="B12741" t="s">
        <v>11</v>
      </c>
      <c r="C12741" t="s">
        <v>12</v>
      </c>
      <c r="D12741" s="1">
        <v>45733</v>
      </c>
      <c r="E12741">
        <v>17</v>
      </c>
      <c r="F12741">
        <v>65.290000000000006</v>
      </c>
      <c r="G12741">
        <v>1109.93</v>
      </c>
      <c r="H12741" t="str">
        <f>IF(Table2[[#This Row],[Unit Price]]&lt;20,"0-19",IF(Table2[[#This Row],[Unit Price]]&lt;40,"20-39",IF(Table2[[#This Row],[Unit Price]]&lt;80,"40-79","80+")))</f>
        <v>40-79</v>
      </c>
      <c r="I12741" t="str">
        <f>TEXT(Table2[[#This Row],[Date Sold]], "ddd")</f>
        <v>Mon</v>
      </c>
    </row>
    <row r="12742" spans="1:9" x14ac:dyDescent="0.25">
      <c r="A12742" t="s">
        <v>10</v>
      </c>
      <c r="B12742" t="s">
        <v>24</v>
      </c>
      <c r="C12742" t="s">
        <v>9</v>
      </c>
      <c r="D12742" s="1">
        <v>45795</v>
      </c>
      <c r="E12742">
        <v>20</v>
      </c>
      <c r="F12742">
        <v>48.45</v>
      </c>
      <c r="G12742">
        <v>969</v>
      </c>
      <c r="H12742" t="str">
        <f>IF(Table2[[#This Row],[Unit Price]]&lt;20,"0-19",IF(Table2[[#This Row],[Unit Price]]&lt;40,"20-39",IF(Table2[[#This Row],[Unit Price]]&lt;80,"40-79","80+")))</f>
        <v>40-79</v>
      </c>
      <c r="I12742" t="str">
        <f>TEXT(Table2[[#This Row],[Date Sold]], "ddd")</f>
        <v>Sun</v>
      </c>
    </row>
    <row r="12743" spans="1:9" x14ac:dyDescent="0.25">
      <c r="A12743" t="s">
        <v>91</v>
      </c>
      <c r="B12743" t="s">
        <v>20</v>
      </c>
      <c r="C12743" t="s">
        <v>14</v>
      </c>
      <c r="D12743" s="1">
        <v>45786</v>
      </c>
      <c r="E12743">
        <v>8</v>
      </c>
      <c r="F12743">
        <v>44.4</v>
      </c>
      <c r="G12743">
        <v>355.2</v>
      </c>
      <c r="H12743" t="str">
        <f>IF(Table2[[#This Row],[Unit Price]]&lt;20,"0-19",IF(Table2[[#This Row],[Unit Price]]&lt;40,"20-39",IF(Table2[[#This Row],[Unit Price]]&lt;80,"40-79","80+")))</f>
        <v>40-79</v>
      </c>
      <c r="I12743" t="str">
        <f>TEXT(Table2[[#This Row],[Date Sold]], "ddd")</f>
        <v>Fri</v>
      </c>
    </row>
    <row r="12744" spans="1:9" x14ac:dyDescent="0.25">
      <c r="A12744" t="s">
        <v>58</v>
      </c>
      <c r="B12744" t="s">
        <v>18</v>
      </c>
      <c r="C12744" t="s">
        <v>29</v>
      </c>
      <c r="D12744" s="1">
        <v>45796</v>
      </c>
      <c r="E12744">
        <v>13</v>
      </c>
      <c r="F12744">
        <v>75.7</v>
      </c>
      <c r="G12744">
        <v>984.1</v>
      </c>
      <c r="H12744" t="str">
        <f>IF(Table2[[#This Row],[Unit Price]]&lt;20,"0-19",IF(Table2[[#This Row],[Unit Price]]&lt;40,"20-39",IF(Table2[[#This Row],[Unit Price]]&lt;80,"40-79","80+")))</f>
        <v>40-79</v>
      </c>
      <c r="I12744" t="str">
        <f>TEXT(Table2[[#This Row],[Date Sold]], "ddd")</f>
        <v>Mon</v>
      </c>
    </row>
    <row r="12745" spans="1:9" x14ac:dyDescent="0.25">
      <c r="A12745" t="s">
        <v>52</v>
      </c>
      <c r="B12745" t="s">
        <v>24</v>
      </c>
      <c r="C12745" t="s">
        <v>12</v>
      </c>
      <c r="D12745" s="1">
        <v>45732</v>
      </c>
      <c r="E12745">
        <v>7</v>
      </c>
      <c r="F12745">
        <v>43.43</v>
      </c>
      <c r="G12745">
        <v>304.01</v>
      </c>
      <c r="H12745" t="str">
        <f>IF(Table2[[#This Row],[Unit Price]]&lt;20,"0-19",IF(Table2[[#This Row],[Unit Price]]&lt;40,"20-39",IF(Table2[[#This Row],[Unit Price]]&lt;80,"40-79","80+")))</f>
        <v>40-79</v>
      </c>
      <c r="I12745" t="str">
        <f>TEXT(Table2[[#This Row],[Date Sold]], "ddd")</f>
        <v>Sun</v>
      </c>
    </row>
    <row r="12746" spans="1:9" x14ac:dyDescent="0.25">
      <c r="A12746" t="s">
        <v>111</v>
      </c>
      <c r="B12746" t="s">
        <v>24</v>
      </c>
      <c r="C12746" t="s">
        <v>25</v>
      </c>
      <c r="D12746" s="1">
        <v>45785</v>
      </c>
      <c r="E12746">
        <v>14</v>
      </c>
      <c r="F12746">
        <v>10.130000000000001</v>
      </c>
      <c r="G12746">
        <v>141.82</v>
      </c>
      <c r="H12746" t="str">
        <f>IF(Table2[[#This Row],[Unit Price]]&lt;20,"0-19",IF(Table2[[#This Row],[Unit Price]]&lt;40,"20-39",IF(Table2[[#This Row],[Unit Price]]&lt;80,"40-79","80+")))</f>
        <v>0-19</v>
      </c>
      <c r="I12746" t="str">
        <f>TEXT(Table2[[#This Row],[Date Sold]], "ddd")</f>
        <v>Thu</v>
      </c>
    </row>
    <row r="12747" spans="1:9" x14ac:dyDescent="0.25">
      <c r="A12747" t="s">
        <v>67</v>
      </c>
      <c r="B12747" t="s">
        <v>24</v>
      </c>
      <c r="C12747" t="s">
        <v>29</v>
      </c>
      <c r="D12747" s="1">
        <v>45764</v>
      </c>
      <c r="E12747">
        <v>13</v>
      </c>
      <c r="F12747">
        <v>86.25</v>
      </c>
      <c r="G12747">
        <v>1121.25</v>
      </c>
      <c r="H12747" t="str">
        <f>IF(Table2[[#This Row],[Unit Price]]&lt;20,"0-19",IF(Table2[[#This Row],[Unit Price]]&lt;40,"20-39",IF(Table2[[#This Row],[Unit Price]]&lt;80,"40-79","80+")))</f>
        <v>80+</v>
      </c>
      <c r="I12747" t="str">
        <f>TEXT(Table2[[#This Row],[Date Sold]], "ddd")</f>
        <v>Thu</v>
      </c>
    </row>
    <row r="12748" spans="1:9" x14ac:dyDescent="0.25">
      <c r="A12748" t="s">
        <v>108</v>
      </c>
      <c r="B12748" t="s">
        <v>38</v>
      </c>
      <c r="C12748" t="s">
        <v>14</v>
      </c>
      <c r="D12748" s="1">
        <v>45756</v>
      </c>
      <c r="E12748">
        <v>10</v>
      </c>
      <c r="F12748">
        <v>29.13</v>
      </c>
      <c r="G12748">
        <v>291.3</v>
      </c>
      <c r="H12748" t="str">
        <f>IF(Table2[[#This Row],[Unit Price]]&lt;20,"0-19",IF(Table2[[#This Row],[Unit Price]]&lt;40,"20-39",IF(Table2[[#This Row],[Unit Price]]&lt;80,"40-79","80+")))</f>
        <v>20-39</v>
      </c>
      <c r="I12748" t="str">
        <f>TEXT(Table2[[#This Row],[Date Sold]], "ddd")</f>
        <v>Wed</v>
      </c>
    </row>
    <row r="12749" spans="1:9" x14ac:dyDescent="0.25">
      <c r="A12749" t="s">
        <v>98</v>
      </c>
      <c r="B12749" t="s">
        <v>28</v>
      </c>
      <c r="C12749" t="s">
        <v>12</v>
      </c>
      <c r="D12749" s="1">
        <v>45748</v>
      </c>
      <c r="E12749">
        <v>5</v>
      </c>
      <c r="F12749">
        <v>91.55</v>
      </c>
      <c r="G12749">
        <v>457.75</v>
      </c>
      <c r="H12749" t="str">
        <f>IF(Table2[[#This Row],[Unit Price]]&lt;20,"0-19",IF(Table2[[#This Row],[Unit Price]]&lt;40,"20-39",IF(Table2[[#This Row],[Unit Price]]&lt;80,"40-79","80+")))</f>
        <v>80+</v>
      </c>
      <c r="I12749" t="str">
        <f>TEXT(Table2[[#This Row],[Date Sold]], "ddd")</f>
        <v>Tue</v>
      </c>
    </row>
    <row r="12750" spans="1:9" x14ac:dyDescent="0.25">
      <c r="A12750" t="s">
        <v>69</v>
      </c>
      <c r="B12750" t="s">
        <v>42</v>
      </c>
      <c r="C12750" t="s">
        <v>9</v>
      </c>
      <c r="D12750" s="1">
        <v>45726</v>
      </c>
      <c r="E12750">
        <v>18</v>
      </c>
      <c r="F12750">
        <v>92.95</v>
      </c>
      <c r="G12750">
        <v>1673.1</v>
      </c>
      <c r="H12750" t="str">
        <f>IF(Table2[[#This Row],[Unit Price]]&lt;20,"0-19",IF(Table2[[#This Row],[Unit Price]]&lt;40,"20-39",IF(Table2[[#This Row],[Unit Price]]&lt;80,"40-79","80+")))</f>
        <v>80+</v>
      </c>
      <c r="I12750" t="str">
        <f>TEXT(Table2[[#This Row],[Date Sold]], "ddd")</f>
        <v>Mon</v>
      </c>
    </row>
    <row r="12751" spans="1:9" x14ac:dyDescent="0.25">
      <c r="A12751" t="s">
        <v>73</v>
      </c>
      <c r="B12751" t="s">
        <v>38</v>
      </c>
      <c r="C12751" t="s">
        <v>14</v>
      </c>
      <c r="D12751" s="1">
        <v>45753</v>
      </c>
      <c r="E12751">
        <v>8</v>
      </c>
      <c r="F12751">
        <v>31.53</v>
      </c>
      <c r="G12751">
        <v>252.24</v>
      </c>
      <c r="H12751" t="str">
        <f>IF(Table2[[#This Row],[Unit Price]]&lt;20,"0-19",IF(Table2[[#This Row],[Unit Price]]&lt;40,"20-39",IF(Table2[[#This Row],[Unit Price]]&lt;80,"40-79","80+")))</f>
        <v>20-39</v>
      </c>
      <c r="I12751" t="str">
        <f>TEXT(Table2[[#This Row],[Date Sold]], "ddd")</f>
        <v>Sun</v>
      </c>
    </row>
    <row r="12752" spans="1:9" x14ac:dyDescent="0.25">
      <c r="A12752" t="s">
        <v>56</v>
      </c>
      <c r="B12752" t="s">
        <v>24</v>
      </c>
      <c r="C12752" t="s">
        <v>29</v>
      </c>
      <c r="D12752" s="1">
        <v>45790</v>
      </c>
      <c r="E12752">
        <v>7</v>
      </c>
      <c r="F12752">
        <v>38.96</v>
      </c>
      <c r="G12752">
        <v>272.72000000000003</v>
      </c>
      <c r="H12752" t="str">
        <f>IF(Table2[[#This Row],[Unit Price]]&lt;20,"0-19",IF(Table2[[#This Row],[Unit Price]]&lt;40,"20-39",IF(Table2[[#This Row],[Unit Price]]&lt;80,"40-79","80+")))</f>
        <v>20-39</v>
      </c>
      <c r="I12752" t="str">
        <f>TEXT(Table2[[#This Row],[Date Sold]], "ddd")</f>
        <v>Tue</v>
      </c>
    </row>
    <row r="12753" spans="1:9" x14ac:dyDescent="0.25">
      <c r="A12753" t="s">
        <v>57</v>
      </c>
      <c r="B12753" t="s">
        <v>16</v>
      </c>
      <c r="C12753" t="s">
        <v>25</v>
      </c>
      <c r="D12753" s="1">
        <v>45742</v>
      </c>
      <c r="E12753">
        <v>6</v>
      </c>
      <c r="F12753">
        <v>70.400000000000006</v>
      </c>
      <c r="G12753">
        <v>422.4</v>
      </c>
      <c r="H12753" t="str">
        <f>IF(Table2[[#This Row],[Unit Price]]&lt;20,"0-19",IF(Table2[[#This Row],[Unit Price]]&lt;40,"20-39",IF(Table2[[#This Row],[Unit Price]]&lt;80,"40-79","80+")))</f>
        <v>40-79</v>
      </c>
      <c r="I12753" t="str">
        <f>TEXT(Table2[[#This Row],[Date Sold]], "ddd")</f>
        <v>Wed</v>
      </c>
    </row>
    <row r="12754" spans="1:9" x14ac:dyDescent="0.25">
      <c r="A12754" t="s">
        <v>92</v>
      </c>
      <c r="B12754" t="s">
        <v>24</v>
      </c>
      <c r="C12754" t="s">
        <v>14</v>
      </c>
      <c r="D12754" s="1">
        <v>45726</v>
      </c>
      <c r="E12754">
        <v>7</v>
      </c>
      <c r="F12754">
        <v>60.1</v>
      </c>
      <c r="G12754">
        <v>420.7</v>
      </c>
      <c r="H12754" t="str">
        <f>IF(Table2[[#This Row],[Unit Price]]&lt;20,"0-19",IF(Table2[[#This Row],[Unit Price]]&lt;40,"20-39",IF(Table2[[#This Row],[Unit Price]]&lt;80,"40-79","80+")))</f>
        <v>40-79</v>
      </c>
      <c r="I12754" t="str">
        <f>TEXT(Table2[[#This Row],[Date Sold]], "ddd")</f>
        <v>Mon</v>
      </c>
    </row>
    <row r="12755" spans="1:9" x14ac:dyDescent="0.25">
      <c r="A12755" t="s">
        <v>93</v>
      </c>
      <c r="B12755" t="s">
        <v>16</v>
      </c>
      <c r="C12755" t="s">
        <v>12</v>
      </c>
      <c r="D12755" s="1">
        <v>45795</v>
      </c>
      <c r="E12755">
        <v>9</v>
      </c>
      <c r="F12755">
        <v>17.36</v>
      </c>
      <c r="G12755">
        <v>156.24</v>
      </c>
      <c r="H12755" t="str">
        <f>IF(Table2[[#This Row],[Unit Price]]&lt;20,"0-19",IF(Table2[[#This Row],[Unit Price]]&lt;40,"20-39",IF(Table2[[#This Row],[Unit Price]]&lt;80,"40-79","80+")))</f>
        <v>0-19</v>
      </c>
      <c r="I12755" t="str">
        <f>TEXT(Table2[[#This Row],[Date Sold]], "ddd")</f>
        <v>Sun</v>
      </c>
    </row>
    <row r="12756" spans="1:9" x14ac:dyDescent="0.25">
      <c r="A12756" t="s">
        <v>59</v>
      </c>
      <c r="B12756" t="s">
        <v>11</v>
      </c>
      <c r="C12756" t="s">
        <v>12</v>
      </c>
      <c r="D12756" s="1">
        <v>45748</v>
      </c>
      <c r="E12756">
        <v>16</v>
      </c>
      <c r="F12756">
        <v>26.86</v>
      </c>
      <c r="G12756">
        <v>429.76</v>
      </c>
      <c r="H12756" t="str">
        <f>IF(Table2[[#This Row],[Unit Price]]&lt;20,"0-19",IF(Table2[[#This Row],[Unit Price]]&lt;40,"20-39",IF(Table2[[#This Row],[Unit Price]]&lt;80,"40-79","80+")))</f>
        <v>20-39</v>
      </c>
      <c r="I12756" t="str">
        <f>TEXT(Table2[[#This Row],[Date Sold]], "ddd")</f>
        <v>Tue</v>
      </c>
    </row>
    <row r="12757" spans="1:9" x14ac:dyDescent="0.25">
      <c r="A12757" t="s">
        <v>107</v>
      </c>
      <c r="B12757" t="s">
        <v>18</v>
      </c>
      <c r="C12757" t="s">
        <v>25</v>
      </c>
      <c r="D12757" s="1">
        <v>45798</v>
      </c>
      <c r="E12757">
        <v>1</v>
      </c>
      <c r="F12757">
        <v>74.75</v>
      </c>
      <c r="G12757">
        <v>74.75</v>
      </c>
      <c r="H12757" t="str">
        <f>IF(Table2[[#This Row],[Unit Price]]&lt;20,"0-19",IF(Table2[[#This Row],[Unit Price]]&lt;40,"20-39",IF(Table2[[#This Row],[Unit Price]]&lt;80,"40-79","80+")))</f>
        <v>40-79</v>
      </c>
      <c r="I12757" t="str">
        <f>TEXT(Table2[[#This Row],[Date Sold]], "ddd")</f>
        <v>Wed</v>
      </c>
    </row>
    <row r="12758" spans="1:9" x14ac:dyDescent="0.25">
      <c r="A12758" t="s">
        <v>79</v>
      </c>
      <c r="B12758" t="s">
        <v>16</v>
      </c>
      <c r="C12758" t="s">
        <v>25</v>
      </c>
      <c r="D12758" s="1">
        <v>45794</v>
      </c>
      <c r="E12758">
        <v>6</v>
      </c>
      <c r="F12758">
        <v>31.24</v>
      </c>
      <c r="G12758">
        <v>187.44</v>
      </c>
      <c r="H12758" t="str">
        <f>IF(Table2[[#This Row],[Unit Price]]&lt;20,"0-19",IF(Table2[[#This Row],[Unit Price]]&lt;40,"20-39",IF(Table2[[#This Row],[Unit Price]]&lt;80,"40-79","80+")))</f>
        <v>20-39</v>
      </c>
      <c r="I12758" t="str">
        <f>TEXT(Table2[[#This Row],[Date Sold]], "ddd")</f>
        <v>Sat</v>
      </c>
    </row>
    <row r="12759" spans="1:9" x14ac:dyDescent="0.25">
      <c r="A12759" t="s">
        <v>30</v>
      </c>
      <c r="B12759" t="s">
        <v>22</v>
      </c>
      <c r="C12759" t="s">
        <v>14</v>
      </c>
      <c r="D12759" s="1">
        <v>45797</v>
      </c>
      <c r="E12759">
        <v>20</v>
      </c>
      <c r="F12759">
        <v>40.89</v>
      </c>
      <c r="G12759">
        <v>817.8</v>
      </c>
      <c r="H12759" t="str">
        <f>IF(Table2[[#This Row],[Unit Price]]&lt;20,"0-19",IF(Table2[[#This Row],[Unit Price]]&lt;40,"20-39",IF(Table2[[#This Row],[Unit Price]]&lt;80,"40-79","80+")))</f>
        <v>40-79</v>
      </c>
      <c r="I12759" t="str">
        <f>TEXT(Table2[[#This Row],[Date Sold]], "ddd")</f>
        <v>Tue</v>
      </c>
    </row>
    <row r="12760" spans="1:9" x14ac:dyDescent="0.25">
      <c r="A12760" t="s">
        <v>61</v>
      </c>
      <c r="B12760" t="s">
        <v>28</v>
      </c>
      <c r="C12760" t="s">
        <v>25</v>
      </c>
      <c r="D12760" s="1">
        <v>45749</v>
      </c>
      <c r="E12760">
        <v>12</v>
      </c>
      <c r="F12760">
        <v>67.56</v>
      </c>
      <c r="G12760">
        <v>810.72</v>
      </c>
      <c r="H12760" t="str">
        <f>IF(Table2[[#This Row],[Unit Price]]&lt;20,"0-19",IF(Table2[[#This Row],[Unit Price]]&lt;40,"20-39",IF(Table2[[#This Row],[Unit Price]]&lt;80,"40-79","80+")))</f>
        <v>40-79</v>
      </c>
      <c r="I12760" t="str">
        <f>TEXT(Table2[[#This Row],[Date Sold]], "ddd")</f>
        <v>Wed</v>
      </c>
    </row>
    <row r="12761" spans="1:9" x14ac:dyDescent="0.25">
      <c r="A12761" t="s">
        <v>90</v>
      </c>
      <c r="B12761" t="s">
        <v>42</v>
      </c>
      <c r="C12761" t="s">
        <v>12</v>
      </c>
      <c r="D12761" s="1">
        <v>45713</v>
      </c>
      <c r="E12761">
        <v>9</v>
      </c>
      <c r="F12761">
        <v>58.8</v>
      </c>
      <c r="G12761">
        <v>529.20000000000005</v>
      </c>
      <c r="H12761" t="str">
        <f>IF(Table2[[#This Row],[Unit Price]]&lt;20,"0-19",IF(Table2[[#This Row],[Unit Price]]&lt;40,"20-39",IF(Table2[[#This Row],[Unit Price]]&lt;80,"40-79","80+")))</f>
        <v>40-79</v>
      </c>
      <c r="I12761" t="str">
        <f>TEXT(Table2[[#This Row],[Date Sold]], "ddd")</f>
        <v>Tue</v>
      </c>
    </row>
    <row r="12762" spans="1:9" x14ac:dyDescent="0.25">
      <c r="A12762" t="s">
        <v>121</v>
      </c>
      <c r="B12762" t="s">
        <v>16</v>
      </c>
      <c r="C12762" t="s">
        <v>12</v>
      </c>
      <c r="D12762" s="1">
        <v>45753</v>
      </c>
      <c r="E12762">
        <v>5</v>
      </c>
      <c r="F12762">
        <v>64.900000000000006</v>
      </c>
      <c r="G12762">
        <v>324.5</v>
      </c>
      <c r="H12762" t="str">
        <f>IF(Table2[[#This Row],[Unit Price]]&lt;20,"0-19",IF(Table2[[#This Row],[Unit Price]]&lt;40,"20-39",IF(Table2[[#This Row],[Unit Price]]&lt;80,"40-79","80+")))</f>
        <v>40-79</v>
      </c>
      <c r="I12762" t="str">
        <f>TEXT(Table2[[#This Row],[Date Sold]], "ddd")</f>
        <v>Sun</v>
      </c>
    </row>
    <row r="12763" spans="1:9" x14ac:dyDescent="0.25">
      <c r="A12763" t="s">
        <v>94</v>
      </c>
      <c r="B12763" t="s">
        <v>8</v>
      </c>
      <c r="C12763" t="s">
        <v>12</v>
      </c>
      <c r="D12763" s="1">
        <v>45734</v>
      </c>
      <c r="E12763">
        <v>20</v>
      </c>
      <c r="F12763">
        <v>38.28</v>
      </c>
      <c r="G12763">
        <v>765.6</v>
      </c>
      <c r="H12763" t="str">
        <f>IF(Table2[[#This Row],[Unit Price]]&lt;20,"0-19",IF(Table2[[#This Row],[Unit Price]]&lt;40,"20-39",IF(Table2[[#This Row],[Unit Price]]&lt;80,"40-79","80+")))</f>
        <v>20-39</v>
      </c>
      <c r="I12763" t="str">
        <f>TEXT(Table2[[#This Row],[Date Sold]], "ddd")</f>
        <v>Tue</v>
      </c>
    </row>
    <row r="12764" spans="1:9" x14ac:dyDescent="0.25">
      <c r="A12764" t="s">
        <v>59</v>
      </c>
      <c r="B12764" t="s">
        <v>8</v>
      </c>
      <c r="C12764" t="s">
        <v>29</v>
      </c>
      <c r="D12764" s="1">
        <v>45780</v>
      </c>
      <c r="E12764">
        <v>13</v>
      </c>
      <c r="F12764">
        <v>73.36</v>
      </c>
      <c r="G12764">
        <v>953.68</v>
      </c>
      <c r="H12764" t="str">
        <f>IF(Table2[[#This Row],[Unit Price]]&lt;20,"0-19",IF(Table2[[#This Row],[Unit Price]]&lt;40,"20-39",IF(Table2[[#This Row],[Unit Price]]&lt;80,"40-79","80+")))</f>
        <v>40-79</v>
      </c>
      <c r="I12764" t="str">
        <f>TEXT(Table2[[#This Row],[Date Sold]], "ddd")</f>
        <v>Sat</v>
      </c>
    </row>
    <row r="12765" spans="1:9" x14ac:dyDescent="0.25">
      <c r="A12765" t="s">
        <v>111</v>
      </c>
      <c r="B12765" t="s">
        <v>28</v>
      </c>
      <c r="C12765" t="s">
        <v>9</v>
      </c>
      <c r="D12765" s="1">
        <v>45712</v>
      </c>
      <c r="E12765">
        <v>11</v>
      </c>
      <c r="F12765">
        <v>69.45</v>
      </c>
      <c r="G12765">
        <v>763.95</v>
      </c>
      <c r="H12765" t="str">
        <f>IF(Table2[[#This Row],[Unit Price]]&lt;20,"0-19",IF(Table2[[#This Row],[Unit Price]]&lt;40,"20-39",IF(Table2[[#This Row],[Unit Price]]&lt;80,"40-79","80+")))</f>
        <v>40-79</v>
      </c>
      <c r="I12765" t="str">
        <f>TEXT(Table2[[#This Row],[Date Sold]], "ddd")</f>
        <v>Mon</v>
      </c>
    </row>
    <row r="12766" spans="1:9" x14ac:dyDescent="0.25">
      <c r="A12766" t="s">
        <v>86</v>
      </c>
      <c r="B12766" t="s">
        <v>8</v>
      </c>
      <c r="C12766" t="s">
        <v>29</v>
      </c>
      <c r="D12766" s="1">
        <v>45715</v>
      </c>
      <c r="E12766">
        <v>9</v>
      </c>
      <c r="F12766">
        <v>35.6</v>
      </c>
      <c r="G12766">
        <v>320.39999999999998</v>
      </c>
      <c r="H12766" t="str">
        <f>IF(Table2[[#This Row],[Unit Price]]&lt;20,"0-19",IF(Table2[[#This Row],[Unit Price]]&lt;40,"20-39",IF(Table2[[#This Row],[Unit Price]]&lt;80,"40-79","80+")))</f>
        <v>20-39</v>
      </c>
      <c r="I12766" t="str">
        <f>TEXT(Table2[[#This Row],[Date Sold]], "ddd")</f>
        <v>Thu</v>
      </c>
    </row>
    <row r="12767" spans="1:9" x14ac:dyDescent="0.25">
      <c r="A12767" t="s">
        <v>104</v>
      </c>
      <c r="B12767" t="s">
        <v>38</v>
      </c>
      <c r="C12767" t="s">
        <v>25</v>
      </c>
      <c r="D12767" s="1">
        <v>45800</v>
      </c>
      <c r="E12767">
        <v>6</v>
      </c>
      <c r="F12767">
        <v>73.040000000000006</v>
      </c>
      <c r="G12767">
        <v>438.24</v>
      </c>
      <c r="H12767" t="str">
        <f>IF(Table2[[#This Row],[Unit Price]]&lt;20,"0-19",IF(Table2[[#This Row],[Unit Price]]&lt;40,"20-39",IF(Table2[[#This Row],[Unit Price]]&lt;80,"40-79","80+")))</f>
        <v>40-79</v>
      </c>
      <c r="I12767" t="str">
        <f>TEXT(Table2[[#This Row],[Date Sold]], "ddd")</f>
        <v>Fri</v>
      </c>
    </row>
    <row r="12768" spans="1:9" x14ac:dyDescent="0.25">
      <c r="A12768" t="s">
        <v>94</v>
      </c>
      <c r="B12768" t="s">
        <v>18</v>
      </c>
      <c r="C12768" t="s">
        <v>29</v>
      </c>
      <c r="D12768" s="1">
        <v>45714</v>
      </c>
      <c r="E12768">
        <v>14</v>
      </c>
      <c r="F12768">
        <v>27.29</v>
      </c>
      <c r="G12768">
        <v>382.06</v>
      </c>
      <c r="H12768" t="str">
        <f>IF(Table2[[#This Row],[Unit Price]]&lt;20,"0-19",IF(Table2[[#This Row],[Unit Price]]&lt;40,"20-39",IF(Table2[[#This Row],[Unit Price]]&lt;80,"40-79","80+")))</f>
        <v>20-39</v>
      </c>
      <c r="I12768" t="str">
        <f>TEXT(Table2[[#This Row],[Date Sold]], "ddd")</f>
        <v>Wed</v>
      </c>
    </row>
    <row r="12769" spans="1:9" x14ac:dyDescent="0.25">
      <c r="A12769" t="s">
        <v>98</v>
      </c>
      <c r="B12769" t="s">
        <v>8</v>
      </c>
      <c r="C12769" t="s">
        <v>14</v>
      </c>
      <c r="D12769" s="1">
        <v>45733</v>
      </c>
      <c r="E12769">
        <v>8</v>
      </c>
      <c r="F12769">
        <v>73.42</v>
      </c>
      <c r="G12769">
        <v>587.36</v>
      </c>
      <c r="H12769" t="str">
        <f>IF(Table2[[#This Row],[Unit Price]]&lt;20,"0-19",IF(Table2[[#This Row],[Unit Price]]&lt;40,"20-39",IF(Table2[[#This Row],[Unit Price]]&lt;80,"40-79","80+")))</f>
        <v>40-79</v>
      </c>
      <c r="I12769" t="str">
        <f>TEXT(Table2[[#This Row],[Date Sold]], "ddd")</f>
        <v>Mon</v>
      </c>
    </row>
    <row r="12770" spans="1:9" x14ac:dyDescent="0.25">
      <c r="A12770" t="s">
        <v>103</v>
      </c>
      <c r="B12770" t="s">
        <v>16</v>
      </c>
      <c r="C12770" t="s">
        <v>25</v>
      </c>
      <c r="D12770" s="1">
        <v>45748</v>
      </c>
      <c r="E12770">
        <v>7</v>
      </c>
      <c r="F12770">
        <v>68.760000000000005</v>
      </c>
      <c r="G12770">
        <v>481.32</v>
      </c>
      <c r="H12770" t="str">
        <f>IF(Table2[[#This Row],[Unit Price]]&lt;20,"0-19",IF(Table2[[#This Row],[Unit Price]]&lt;40,"20-39",IF(Table2[[#This Row],[Unit Price]]&lt;80,"40-79","80+")))</f>
        <v>40-79</v>
      </c>
      <c r="I12770" t="str">
        <f>TEXT(Table2[[#This Row],[Date Sold]], "ddd")</f>
        <v>Tue</v>
      </c>
    </row>
    <row r="12771" spans="1:9" x14ac:dyDescent="0.25">
      <c r="A12771" t="s">
        <v>77</v>
      </c>
      <c r="B12771" t="s">
        <v>8</v>
      </c>
      <c r="C12771" t="s">
        <v>9</v>
      </c>
      <c r="D12771" s="1">
        <v>45789</v>
      </c>
      <c r="E12771">
        <v>6</v>
      </c>
      <c r="F12771">
        <v>10.7</v>
      </c>
      <c r="G12771">
        <v>64.2</v>
      </c>
      <c r="H12771" t="str">
        <f>IF(Table2[[#This Row],[Unit Price]]&lt;20,"0-19",IF(Table2[[#This Row],[Unit Price]]&lt;40,"20-39",IF(Table2[[#This Row],[Unit Price]]&lt;80,"40-79","80+")))</f>
        <v>0-19</v>
      </c>
      <c r="I12771" t="str">
        <f>TEXT(Table2[[#This Row],[Date Sold]], "ddd")</f>
        <v>Mon</v>
      </c>
    </row>
    <row r="12772" spans="1:9" x14ac:dyDescent="0.25">
      <c r="A12772" t="s">
        <v>36</v>
      </c>
      <c r="B12772" t="s">
        <v>16</v>
      </c>
      <c r="C12772" t="s">
        <v>9</v>
      </c>
      <c r="D12772" s="1">
        <v>45778</v>
      </c>
      <c r="E12772">
        <v>15</v>
      </c>
      <c r="F12772">
        <v>25.37</v>
      </c>
      <c r="G12772">
        <v>380.55</v>
      </c>
      <c r="H12772" t="str">
        <f>IF(Table2[[#This Row],[Unit Price]]&lt;20,"0-19",IF(Table2[[#This Row],[Unit Price]]&lt;40,"20-39",IF(Table2[[#This Row],[Unit Price]]&lt;80,"40-79","80+")))</f>
        <v>20-39</v>
      </c>
      <c r="I12772" t="str">
        <f>TEXT(Table2[[#This Row],[Date Sold]], "ddd")</f>
        <v>Thu</v>
      </c>
    </row>
    <row r="12773" spans="1:9" x14ac:dyDescent="0.25">
      <c r="A12773" t="s">
        <v>34</v>
      </c>
      <c r="B12773" t="s">
        <v>24</v>
      </c>
      <c r="C12773" t="s">
        <v>12</v>
      </c>
      <c r="D12773" s="1">
        <v>45764</v>
      </c>
      <c r="E12773">
        <v>9</v>
      </c>
      <c r="F12773">
        <v>29.54</v>
      </c>
      <c r="G12773">
        <v>265.86</v>
      </c>
      <c r="H12773" t="str">
        <f>IF(Table2[[#This Row],[Unit Price]]&lt;20,"0-19",IF(Table2[[#This Row],[Unit Price]]&lt;40,"20-39",IF(Table2[[#This Row],[Unit Price]]&lt;80,"40-79","80+")))</f>
        <v>20-39</v>
      </c>
      <c r="I12773" t="str">
        <f>TEXT(Table2[[#This Row],[Date Sold]], "ddd")</f>
        <v>Thu</v>
      </c>
    </row>
    <row r="12774" spans="1:9" x14ac:dyDescent="0.25">
      <c r="A12774" t="s">
        <v>117</v>
      </c>
      <c r="B12774" t="s">
        <v>42</v>
      </c>
      <c r="C12774" t="s">
        <v>14</v>
      </c>
      <c r="D12774" s="1">
        <v>45775</v>
      </c>
      <c r="E12774">
        <v>1</v>
      </c>
      <c r="F12774">
        <v>30.06</v>
      </c>
      <c r="G12774">
        <v>30.06</v>
      </c>
      <c r="H12774" t="str">
        <f>IF(Table2[[#This Row],[Unit Price]]&lt;20,"0-19",IF(Table2[[#This Row],[Unit Price]]&lt;40,"20-39",IF(Table2[[#This Row],[Unit Price]]&lt;80,"40-79","80+")))</f>
        <v>20-39</v>
      </c>
      <c r="I12774" t="str">
        <f>TEXT(Table2[[#This Row],[Date Sold]], "ddd")</f>
        <v>Mon</v>
      </c>
    </row>
    <row r="12775" spans="1:9" x14ac:dyDescent="0.25">
      <c r="A12775" t="s">
        <v>31</v>
      </c>
      <c r="B12775" t="s">
        <v>22</v>
      </c>
      <c r="C12775" t="s">
        <v>29</v>
      </c>
      <c r="D12775" s="1">
        <v>45740</v>
      </c>
      <c r="E12775">
        <v>17</v>
      </c>
      <c r="F12775">
        <v>90.92</v>
      </c>
      <c r="G12775">
        <v>1545.64</v>
      </c>
      <c r="H12775" t="str">
        <f>IF(Table2[[#This Row],[Unit Price]]&lt;20,"0-19",IF(Table2[[#This Row],[Unit Price]]&lt;40,"20-39",IF(Table2[[#This Row],[Unit Price]]&lt;80,"40-79","80+")))</f>
        <v>80+</v>
      </c>
      <c r="I12775" t="str">
        <f>TEXT(Table2[[#This Row],[Date Sold]], "ddd")</f>
        <v>Mon</v>
      </c>
    </row>
    <row r="12776" spans="1:9" x14ac:dyDescent="0.25">
      <c r="A12776" t="s">
        <v>107</v>
      </c>
      <c r="B12776" t="s">
        <v>22</v>
      </c>
      <c r="C12776" t="s">
        <v>12</v>
      </c>
      <c r="D12776" s="1">
        <v>45770</v>
      </c>
      <c r="E12776">
        <v>10</v>
      </c>
      <c r="F12776">
        <v>58.92</v>
      </c>
      <c r="G12776">
        <v>589.20000000000005</v>
      </c>
      <c r="H12776" t="str">
        <f>IF(Table2[[#This Row],[Unit Price]]&lt;20,"0-19",IF(Table2[[#This Row],[Unit Price]]&lt;40,"20-39",IF(Table2[[#This Row],[Unit Price]]&lt;80,"40-79","80+")))</f>
        <v>40-79</v>
      </c>
      <c r="I12776" t="str">
        <f>TEXT(Table2[[#This Row],[Date Sold]], "ddd")</f>
        <v>Wed</v>
      </c>
    </row>
    <row r="12777" spans="1:9" x14ac:dyDescent="0.25">
      <c r="A12777" t="s">
        <v>107</v>
      </c>
      <c r="B12777" t="s">
        <v>8</v>
      </c>
      <c r="C12777" t="s">
        <v>25</v>
      </c>
      <c r="D12777" s="1">
        <v>45798</v>
      </c>
      <c r="E12777">
        <v>13</v>
      </c>
      <c r="F12777">
        <v>75.33</v>
      </c>
      <c r="G12777">
        <v>979.29</v>
      </c>
      <c r="H12777" t="str">
        <f>IF(Table2[[#This Row],[Unit Price]]&lt;20,"0-19",IF(Table2[[#This Row],[Unit Price]]&lt;40,"20-39",IF(Table2[[#This Row],[Unit Price]]&lt;80,"40-79","80+")))</f>
        <v>40-79</v>
      </c>
      <c r="I12777" t="str">
        <f>TEXT(Table2[[#This Row],[Date Sold]], "ddd")</f>
        <v>Wed</v>
      </c>
    </row>
    <row r="12778" spans="1:9" x14ac:dyDescent="0.25">
      <c r="A12778" t="s">
        <v>77</v>
      </c>
      <c r="B12778" t="s">
        <v>20</v>
      </c>
      <c r="C12778" t="s">
        <v>25</v>
      </c>
      <c r="D12778" s="1">
        <v>45793</v>
      </c>
      <c r="E12778">
        <v>15</v>
      </c>
      <c r="F12778">
        <v>49.08</v>
      </c>
      <c r="G12778">
        <v>736.2</v>
      </c>
      <c r="H12778" t="str">
        <f>IF(Table2[[#This Row],[Unit Price]]&lt;20,"0-19",IF(Table2[[#This Row],[Unit Price]]&lt;40,"20-39",IF(Table2[[#This Row],[Unit Price]]&lt;80,"40-79","80+")))</f>
        <v>40-79</v>
      </c>
      <c r="I12778" t="str">
        <f>TEXT(Table2[[#This Row],[Date Sold]], "ddd")</f>
        <v>Fri</v>
      </c>
    </row>
    <row r="12779" spans="1:9" x14ac:dyDescent="0.25">
      <c r="A12779" t="s">
        <v>107</v>
      </c>
      <c r="B12779" t="s">
        <v>20</v>
      </c>
      <c r="C12779" t="s">
        <v>9</v>
      </c>
      <c r="D12779" s="1">
        <v>45718</v>
      </c>
      <c r="E12779">
        <v>3</v>
      </c>
      <c r="F12779">
        <v>37.1</v>
      </c>
      <c r="G12779">
        <v>111.3</v>
      </c>
      <c r="H12779" t="str">
        <f>IF(Table2[[#This Row],[Unit Price]]&lt;20,"0-19",IF(Table2[[#This Row],[Unit Price]]&lt;40,"20-39",IF(Table2[[#This Row],[Unit Price]]&lt;80,"40-79","80+")))</f>
        <v>20-39</v>
      </c>
      <c r="I12779" t="str">
        <f>TEXT(Table2[[#This Row],[Date Sold]], "ddd")</f>
        <v>Sun</v>
      </c>
    </row>
    <row r="12780" spans="1:9" x14ac:dyDescent="0.25">
      <c r="A12780" t="s">
        <v>57</v>
      </c>
      <c r="B12780" t="s">
        <v>16</v>
      </c>
      <c r="C12780" t="s">
        <v>9</v>
      </c>
      <c r="D12780" s="1">
        <v>45783</v>
      </c>
      <c r="E12780">
        <v>13</v>
      </c>
      <c r="F12780">
        <v>33.43</v>
      </c>
      <c r="G12780">
        <v>434.59</v>
      </c>
      <c r="H12780" t="str">
        <f>IF(Table2[[#This Row],[Unit Price]]&lt;20,"0-19",IF(Table2[[#This Row],[Unit Price]]&lt;40,"20-39",IF(Table2[[#This Row],[Unit Price]]&lt;80,"40-79","80+")))</f>
        <v>20-39</v>
      </c>
      <c r="I12780" t="str">
        <f>TEXT(Table2[[#This Row],[Date Sold]], "ddd")</f>
        <v>Tue</v>
      </c>
    </row>
    <row r="12781" spans="1:9" x14ac:dyDescent="0.25">
      <c r="A12781" t="s">
        <v>64</v>
      </c>
      <c r="B12781" t="s">
        <v>42</v>
      </c>
      <c r="C12781" t="s">
        <v>25</v>
      </c>
      <c r="D12781" s="1">
        <v>45760</v>
      </c>
      <c r="E12781">
        <v>10</v>
      </c>
      <c r="F12781">
        <v>59.46</v>
      </c>
      <c r="G12781">
        <v>594.6</v>
      </c>
      <c r="H12781" t="str">
        <f>IF(Table2[[#This Row],[Unit Price]]&lt;20,"0-19",IF(Table2[[#This Row],[Unit Price]]&lt;40,"20-39",IF(Table2[[#This Row],[Unit Price]]&lt;80,"40-79","80+")))</f>
        <v>40-79</v>
      </c>
      <c r="I12781" t="str">
        <f>TEXT(Table2[[#This Row],[Date Sold]], "ddd")</f>
        <v>Sun</v>
      </c>
    </row>
    <row r="12782" spans="1:9" x14ac:dyDescent="0.25">
      <c r="A12782" t="s">
        <v>109</v>
      </c>
      <c r="B12782" t="s">
        <v>24</v>
      </c>
      <c r="C12782" t="s">
        <v>12</v>
      </c>
      <c r="D12782" s="1">
        <v>45731</v>
      </c>
      <c r="E12782">
        <v>10</v>
      </c>
      <c r="F12782">
        <v>7.51</v>
      </c>
      <c r="G12782">
        <v>75.099999999999994</v>
      </c>
      <c r="H12782" t="str">
        <f>IF(Table2[[#This Row],[Unit Price]]&lt;20,"0-19",IF(Table2[[#This Row],[Unit Price]]&lt;40,"20-39",IF(Table2[[#This Row],[Unit Price]]&lt;80,"40-79","80+")))</f>
        <v>0-19</v>
      </c>
      <c r="I12782" t="str">
        <f>TEXT(Table2[[#This Row],[Date Sold]], "ddd")</f>
        <v>Sat</v>
      </c>
    </row>
    <row r="12783" spans="1:9" x14ac:dyDescent="0.25">
      <c r="A12783" t="s">
        <v>92</v>
      </c>
      <c r="B12783" t="s">
        <v>42</v>
      </c>
      <c r="C12783" t="s">
        <v>9</v>
      </c>
      <c r="D12783" s="1">
        <v>45762</v>
      </c>
      <c r="E12783">
        <v>18</v>
      </c>
      <c r="F12783">
        <v>56.41</v>
      </c>
      <c r="G12783">
        <v>1015.38</v>
      </c>
      <c r="H12783" t="str">
        <f>IF(Table2[[#This Row],[Unit Price]]&lt;20,"0-19",IF(Table2[[#This Row],[Unit Price]]&lt;40,"20-39",IF(Table2[[#This Row],[Unit Price]]&lt;80,"40-79","80+")))</f>
        <v>40-79</v>
      </c>
      <c r="I12783" t="str">
        <f>TEXT(Table2[[#This Row],[Date Sold]], "ddd")</f>
        <v>Tue</v>
      </c>
    </row>
    <row r="12784" spans="1:9" x14ac:dyDescent="0.25">
      <c r="A12784" t="s">
        <v>107</v>
      </c>
      <c r="B12784" t="s">
        <v>18</v>
      </c>
      <c r="C12784" t="s">
        <v>12</v>
      </c>
      <c r="D12784" s="1">
        <v>45778</v>
      </c>
      <c r="E12784">
        <v>12</v>
      </c>
      <c r="F12784">
        <v>67.94</v>
      </c>
      <c r="G12784">
        <v>815.28</v>
      </c>
      <c r="H12784" t="str">
        <f>IF(Table2[[#This Row],[Unit Price]]&lt;20,"0-19",IF(Table2[[#This Row],[Unit Price]]&lt;40,"20-39",IF(Table2[[#This Row],[Unit Price]]&lt;80,"40-79","80+")))</f>
        <v>40-79</v>
      </c>
      <c r="I12784" t="str">
        <f>TEXT(Table2[[#This Row],[Date Sold]], "ddd")</f>
        <v>Thu</v>
      </c>
    </row>
    <row r="12785" spans="1:9" x14ac:dyDescent="0.25">
      <c r="A12785" t="s">
        <v>118</v>
      </c>
      <c r="B12785" t="s">
        <v>28</v>
      </c>
      <c r="C12785" t="s">
        <v>14</v>
      </c>
      <c r="D12785" s="1">
        <v>45722</v>
      </c>
      <c r="E12785">
        <v>12</v>
      </c>
      <c r="F12785">
        <v>59.41</v>
      </c>
      <c r="G12785">
        <v>712.92</v>
      </c>
      <c r="H12785" t="str">
        <f>IF(Table2[[#This Row],[Unit Price]]&lt;20,"0-19",IF(Table2[[#This Row],[Unit Price]]&lt;40,"20-39",IF(Table2[[#This Row],[Unit Price]]&lt;80,"40-79","80+")))</f>
        <v>40-79</v>
      </c>
      <c r="I12785" t="str">
        <f>TEXT(Table2[[#This Row],[Date Sold]], "ddd")</f>
        <v>Thu</v>
      </c>
    </row>
    <row r="12786" spans="1:9" x14ac:dyDescent="0.25">
      <c r="A12786" t="s">
        <v>112</v>
      </c>
      <c r="B12786" t="s">
        <v>18</v>
      </c>
      <c r="C12786" t="s">
        <v>9</v>
      </c>
      <c r="D12786" s="1">
        <v>45728</v>
      </c>
      <c r="E12786">
        <v>16</v>
      </c>
      <c r="F12786">
        <v>27.29</v>
      </c>
      <c r="G12786">
        <v>436.64</v>
      </c>
      <c r="H12786" t="str">
        <f>IF(Table2[[#This Row],[Unit Price]]&lt;20,"0-19",IF(Table2[[#This Row],[Unit Price]]&lt;40,"20-39",IF(Table2[[#This Row],[Unit Price]]&lt;80,"40-79","80+")))</f>
        <v>20-39</v>
      </c>
      <c r="I12786" t="str">
        <f>TEXT(Table2[[#This Row],[Date Sold]], "ddd")</f>
        <v>Wed</v>
      </c>
    </row>
    <row r="12787" spans="1:9" x14ac:dyDescent="0.25">
      <c r="A12787" t="s">
        <v>107</v>
      </c>
      <c r="B12787" t="s">
        <v>42</v>
      </c>
      <c r="C12787" t="s">
        <v>25</v>
      </c>
      <c r="D12787" s="1">
        <v>45781</v>
      </c>
      <c r="E12787">
        <v>12</v>
      </c>
      <c r="F12787">
        <v>64.02</v>
      </c>
      <c r="G12787">
        <v>768.24</v>
      </c>
      <c r="H12787" t="str">
        <f>IF(Table2[[#This Row],[Unit Price]]&lt;20,"0-19",IF(Table2[[#This Row],[Unit Price]]&lt;40,"20-39",IF(Table2[[#This Row],[Unit Price]]&lt;80,"40-79","80+")))</f>
        <v>40-79</v>
      </c>
      <c r="I12787" t="str">
        <f>TEXT(Table2[[#This Row],[Date Sold]], "ddd")</f>
        <v>Sun</v>
      </c>
    </row>
    <row r="12788" spans="1:9" x14ac:dyDescent="0.25">
      <c r="A12788" t="s">
        <v>121</v>
      </c>
      <c r="B12788" t="s">
        <v>16</v>
      </c>
      <c r="C12788" t="s">
        <v>9</v>
      </c>
      <c r="D12788" s="1">
        <v>45766</v>
      </c>
      <c r="E12788">
        <v>20</v>
      </c>
      <c r="F12788">
        <v>51.72</v>
      </c>
      <c r="G12788">
        <v>1034.4000000000001</v>
      </c>
      <c r="H12788" t="str">
        <f>IF(Table2[[#This Row],[Unit Price]]&lt;20,"0-19",IF(Table2[[#This Row],[Unit Price]]&lt;40,"20-39",IF(Table2[[#This Row],[Unit Price]]&lt;80,"40-79","80+")))</f>
        <v>40-79</v>
      </c>
      <c r="I12788" t="str">
        <f>TEXT(Table2[[#This Row],[Date Sold]], "ddd")</f>
        <v>Sat</v>
      </c>
    </row>
    <row r="12789" spans="1:9" x14ac:dyDescent="0.25">
      <c r="A12789" t="s">
        <v>96</v>
      </c>
      <c r="B12789" t="s">
        <v>22</v>
      </c>
      <c r="C12789" t="s">
        <v>9</v>
      </c>
      <c r="D12789" s="1">
        <v>45739</v>
      </c>
      <c r="E12789">
        <v>8</v>
      </c>
      <c r="F12789">
        <v>89.7</v>
      </c>
      <c r="G12789">
        <v>717.6</v>
      </c>
      <c r="H12789" t="str">
        <f>IF(Table2[[#This Row],[Unit Price]]&lt;20,"0-19",IF(Table2[[#This Row],[Unit Price]]&lt;40,"20-39",IF(Table2[[#This Row],[Unit Price]]&lt;80,"40-79","80+")))</f>
        <v>80+</v>
      </c>
      <c r="I12789" t="str">
        <f>TEXT(Table2[[#This Row],[Date Sold]], "ddd")</f>
        <v>Sun</v>
      </c>
    </row>
    <row r="12790" spans="1:9" x14ac:dyDescent="0.25">
      <c r="A12790" t="s">
        <v>80</v>
      </c>
      <c r="B12790" t="s">
        <v>24</v>
      </c>
      <c r="C12790" t="s">
        <v>9</v>
      </c>
      <c r="D12790" s="1">
        <v>45731</v>
      </c>
      <c r="E12790">
        <v>12</v>
      </c>
      <c r="F12790">
        <v>91.07</v>
      </c>
      <c r="G12790">
        <v>1092.8399999999999</v>
      </c>
      <c r="H12790" t="str">
        <f>IF(Table2[[#This Row],[Unit Price]]&lt;20,"0-19",IF(Table2[[#This Row],[Unit Price]]&lt;40,"20-39",IF(Table2[[#This Row],[Unit Price]]&lt;80,"40-79","80+")))</f>
        <v>80+</v>
      </c>
      <c r="I12790" t="str">
        <f>TEXT(Table2[[#This Row],[Date Sold]], "ddd")</f>
        <v>Sat</v>
      </c>
    </row>
    <row r="12791" spans="1:9" x14ac:dyDescent="0.25">
      <c r="A12791" t="s">
        <v>74</v>
      </c>
      <c r="B12791" t="s">
        <v>20</v>
      </c>
      <c r="C12791" t="s">
        <v>25</v>
      </c>
      <c r="D12791" s="1">
        <v>45768</v>
      </c>
      <c r="E12791">
        <v>15</v>
      </c>
      <c r="F12791">
        <v>29.95</v>
      </c>
      <c r="G12791">
        <v>449.25</v>
      </c>
      <c r="H12791" t="str">
        <f>IF(Table2[[#This Row],[Unit Price]]&lt;20,"0-19",IF(Table2[[#This Row],[Unit Price]]&lt;40,"20-39",IF(Table2[[#This Row],[Unit Price]]&lt;80,"40-79","80+")))</f>
        <v>20-39</v>
      </c>
      <c r="I12791" t="str">
        <f>TEXT(Table2[[#This Row],[Date Sold]], "ddd")</f>
        <v>Mon</v>
      </c>
    </row>
    <row r="12792" spans="1:9" x14ac:dyDescent="0.25">
      <c r="A12792" t="s">
        <v>41</v>
      </c>
      <c r="B12792" t="s">
        <v>42</v>
      </c>
      <c r="C12792" t="s">
        <v>9</v>
      </c>
      <c r="D12792" s="1">
        <v>45776</v>
      </c>
      <c r="E12792">
        <v>10</v>
      </c>
      <c r="F12792">
        <v>28.81</v>
      </c>
      <c r="G12792">
        <v>288.10000000000002</v>
      </c>
      <c r="H12792" t="str">
        <f>IF(Table2[[#This Row],[Unit Price]]&lt;20,"0-19",IF(Table2[[#This Row],[Unit Price]]&lt;40,"20-39",IF(Table2[[#This Row],[Unit Price]]&lt;80,"40-79","80+")))</f>
        <v>20-39</v>
      </c>
      <c r="I12792" t="str">
        <f>TEXT(Table2[[#This Row],[Date Sold]], "ddd")</f>
        <v>Tue</v>
      </c>
    </row>
    <row r="12793" spans="1:9" x14ac:dyDescent="0.25">
      <c r="A12793" t="s">
        <v>115</v>
      </c>
      <c r="B12793" t="s">
        <v>24</v>
      </c>
      <c r="C12793" t="s">
        <v>14</v>
      </c>
      <c r="D12793" s="1">
        <v>45800</v>
      </c>
      <c r="E12793">
        <v>17</v>
      </c>
      <c r="F12793">
        <v>35.68</v>
      </c>
      <c r="G12793">
        <v>606.55999999999995</v>
      </c>
      <c r="H12793" t="str">
        <f>IF(Table2[[#This Row],[Unit Price]]&lt;20,"0-19",IF(Table2[[#This Row],[Unit Price]]&lt;40,"20-39",IF(Table2[[#This Row],[Unit Price]]&lt;80,"40-79","80+")))</f>
        <v>20-39</v>
      </c>
      <c r="I12793" t="str">
        <f>TEXT(Table2[[#This Row],[Date Sold]], "ddd")</f>
        <v>Fri</v>
      </c>
    </row>
    <row r="12794" spans="1:9" x14ac:dyDescent="0.25">
      <c r="A12794" t="s">
        <v>10</v>
      </c>
      <c r="B12794" t="s">
        <v>28</v>
      </c>
      <c r="C12794" t="s">
        <v>14</v>
      </c>
      <c r="D12794" s="1">
        <v>45755</v>
      </c>
      <c r="E12794">
        <v>17</v>
      </c>
      <c r="F12794">
        <v>9.3699999999999992</v>
      </c>
      <c r="G12794">
        <v>159.29</v>
      </c>
      <c r="H12794" t="str">
        <f>IF(Table2[[#This Row],[Unit Price]]&lt;20,"0-19",IF(Table2[[#This Row],[Unit Price]]&lt;40,"20-39",IF(Table2[[#This Row],[Unit Price]]&lt;80,"40-79","80+")))</f>
        <v>0-19</v>
      </c>
      <c r="I12794" t="str">
        <f>TEXT(Table2[[#This Row],[Date Sold]], "ddd")</f>
        <v>Tue</v>
      </c>
    </row>
    <row r="12795" spans="1:9" x14ac:dyDescent="0.25">
      <c r="A12795" t="s">
        <v>37</v>
      </c>
      <c r="B12795" t="s">
        <v>24</v>
      </c>
      <c r="C12795" t="s">
        <v>29</v>
      </c>
      <c r="D12795" s="1">
        <v>45722</v>
      </c>
      <c r="E12795">
        <v>7</v>
      </c>
      <c r="F12795">
        <v>34.340000000000003</v>
      </c>
      <c r="G12795">
        <v>240.38</v>
      </c>
      <c r="H12795" t="str">
        <f>IF(Table2[[#This Row],[Unit Price]]&lt;20,"0-19",IF(Table2[[#This Row],[Unit Price]]&lt;40,"20-39",IF(Table2[[#This Row],[Unit Price]]&lt;80,"40-79","80+")))</f>
        <v>20-39</v>
      </c>
      <c r="I12795" t="str">
        <f>TEXT(Table2[[#This Row],[Date Sold]], "ddd")</f>
        <v>Thu</v>
      </c>
    </row>
    <row r="12796" spans="1:9" x14ac:dyDescent="0.25">
      <c r="A12796" t="s">
        <v>35</v>
      </c>
      <c r="B12796" t="s">
        <v>22</v>
      </c>
      <c r="C12796" t="s">
        <v>9</v>
      </c>
      <c r="D12796" s="1">
        <v>45742</v>
      </c>
      <c r="E12796">
        <v>10</v>
      </c>
      <c r="F12796">
        <v>88.82</v>
      </c>
      <c r="G12796">
        <v>888.2</v>
      </c>
      <c r="H12796" t="str">
        <f>IF(Table2[[#This Row],[Unit Price]]&lt;20,"0-19",IF(Table2[[#This Row],[Unit Price]]&lt;40,"20-39",IF(Table2[[#This Row],[Unit Price]]&lt;80,"40-79","80+")))</f>
        <v>80+</v>
      </c>
      <c r="I12796" t="str">
        <f>TEXT(Table2[[#This Row],[Date Sold]], "ddd")</f>
        <v>Wed</v>
      </c>
    </row>
    <row r="12797" spans="1:9" x14ac:dyDescent="0.25">
      <c r="A12797" t="s">
        <v>21</v>
      </c>
      <c r="B12797" t="s">
        <v>24</v>
      </c>
      <c r="C12797" t="s">
        <v>25</v>
      </c>
      <c r="D12797" s="1">
        <v>45772</v>
      </c>
      <c r="E12797">
        <v>6</v>
      </c>
      <c r="F12797">
        <v>85.76</v>
      </c>
      <c r="G12797">
        <v>514.55999999999995</v>
      </c>
      <c r="H12797" t="str">
        <f>IF(Table2[[#This Row],[Unit Price]]&lt;20,"0-19",IF(Table2[[#This Row],[Unit Price]]&lt;40,"20-39",IF(Table2[[#This Row],[Unit Price]]&lt;80,"40-79","80+")))</f>
        <v>80+</v>
      </c>
      <c r="I12797" t="str">
        <f>TEXT(Table2[[#This Row],[Date Sold]], "ddd")</f>
        <v>Fri</v>
      </c>
    </row>
    <row r="12798" spans="1:9" x14ac:dyDescent="0.25">
      <c r="A12798" t="s">
        <v>107</v>
      </c>
      <c r="B12798" t="s">
        <v>22</v>
      </c>
      <c r="C12798" t="s">
        <v>25</v>
      </c>
      <c r="D12798" s="1">
        <v>45726</v>
      </c>
      <c r="E12798">
        <v>8</v>
      </c>
      <c r="F12798">
        <v>85.73</v>
      </c>
      <c r="G12798">
        <v>685.84</v>
      </c>
      <c r="H12798" t="str">
        <f>IF(Table2[[#This Row],[Unit Price]]&lt;20,"0-19",IF(Table2[[#This Row],[Unit Price]]&lt;40,"20-39",IF(Table2[[#This Row],[Unit Price]]&lt;80,"40-79","80+")))</f>
        <v>80+</v>
      </c>
      <c r="I12798" t="str">
        <f>TEXT(Table2[[#This Row],[Date Sold]], "ddd")</f>
        <v>Mon</v>
      </c>
    </row>
    <row r="12799" spans="1:9" x14ac:dyDescent="0.25">
      <c r="A12799" t="s">
        <v>10</v>
      </c>
      <c r="B12799" t="s">
        <v>22</v>
      </c>
      <c r="C12799" t="s">
        <v>9</v>
      </c>
      <c r="D12799" s="1">
        <v>45711</v>
      </c>
      <c r="E12799">
        <v>9</v>
      </c>
      <c r="F12799">
        <v>61.29</v>
      </c>
      <c r="G12799">
        <v>551.61</v>
      </c>
      <c r="H12799" t="str">
        <f>IF(Table2[[#This Row],[Unit Price]]&lt;20,"0-19",IF(Table2[[#This Row],[Unit Price]]&lt;40,"20-39",IF(Table2[[#This Row],[Unit Price]]&lt;80,"40-79","80+")))</f>
        <v>40-79</v>
      </c>
      <c r="I12799" t="str">
        <f>TEXT(Table2[[#This Row],[Date Sold]], "ddd")</f>
        <v>Sun</v>
      </c>
    </row>
    <row r="12800" spans="1:9" x14ac:dyDescent="0.25">
      <c r="A12800" t="s">
        <v>7</v>
      </c>
      <c r="B12800" t="s">
        <v>28</v>
      </c>
      <c r="C12800" t="s">
        <v>9</v>
      </c>
      <c r="D12800" s="1">
        <v>45743</v>
      </c>
      <c r="E12800">
        <v>9</v>
      </c>
      <c r="F12800">
        <v>16.82</v>
      </c>
      <c r="G12800">
        <v>151.38</v>
      </c>
      <c r="H12800" t="str">
        <f>IF(Table2[[#This Row],[Unit Price]]&lt;20,"0-19",IF(Table2[[#This Row],[Unit Price]]&lt;40,"20-39",IF(Table2[[#This Row],[Unit Price]]&lt;80,"40-79","80+")))</f>
        <v>0-19</v>
      </c>
      <c r="I12800" t="str">
        <f>TEXT(Table2[[#This Row],[Date Sold]], "ddd")</f>
        <v>Thu</v>
      </c>
    </row>
    <row r="12801" spans="1:9" x14ac:dyDescent="0.25">
      <c r="A12801" t="s">
        <v>41</v>
      </c>
      <c r="B12801" t="s">
        <v>28</v>
      </c>
      <c r="C12801" t="s">
        <v>29</v>
      </c>
      <c r="D12801" s="1">
        <v>45724</v>
      </c>
      <c r="E12801">
        <v>13</v>
      </c>
      <c r="F12801">
        <v>56.08</v>
      </c>
      <c r="G12801">
        <v>729.04</v>
      </c>
      <c r="H12801" t="str">
        <f>IF(Table2[[#This Row],[Unit Price]]&lt;20,"0-19",IF(Table2[[#This Row],[Unit Price]]&lt;40,"20-39",IF(Table2[[#This Row],[Unit Price]]&lt;80,"40-79","80+")))</f>
        <v>40-79</v>
      </c>
      <c r="I12801" t="str">
        <f>TEXT(Table2[[#This Row],[Date Sold]], "ddd")</f>
        <v>Sat</v>
      </c>
    </row>
    <row r="12802" spans="1:9" x14ac:dyDescent="0.25">
      <c r="A12802" t="s">
        <v>114</v>
      </c>
      <c r="B12802" t="s">
        <v>11</v>
      </c>
      <c r="C12802" t="s">
        <v>12</v>
      </c>
      <c r="D12802" s="1">
        <v>45736</v>
      </c>
      <c r="E12802">
        <v>6</v>
      </c>
      <c r="F12802">
        <v>26.15</v>
      </c>
      <c r="G12802">
        <v>156.9</v>
      </c>
      <c r="H12802" t="str">
        <f>IF(Table2[[#This Row],[Unit Price]]&lt;20,"0-19",IF(Table2[[#This Row],[Unit Price]]&lt;40,"20-39",IF(Table2[[#This Row],[Unit Price]]&lt;80,"40-79","80+")))</f>
        <v>20-39</v>
      </c>
      <c r="I12802" t="str">
        <f>TEXT(Table2[[#This Row],[Date Sold]], "ddd")</f>
        <v>Thu</v>
      </c>
    </row>
    <row r="12803" spans="1:9" x14ac:dyDescent="0.25">
      <c r="A12803" t="s">
        <v>81</v>
      </c>
      <c r="B12803" t="s">
        <v>8</v>
      </c>
      <c r="C12803" t="s">
        <v>14</v>
      </c>
      <c r="D12803" s="1">
        <v>45716</v>
      </c>
      <c r="E12803">
        <v>10</v>
      </c>
      <c r="F12803">
        <v>58.4</v>
      </c>
      <c r="G12803">
        <v>584</v>
      </c>
      <c r="H12803" t="str">
        <f>IF(Table2[[#This Row],[Unit Price]]&lt;20,"0-19",IF(Table2[[#This Row],[Unit Price]]&lt;40,"20-39",IF(Table2[[#This Row],[Unit Price]]&lt;80,"40-79","80+")))</f>
        <v>40-79</v>
      </c>
      <c r="I12803" t="str">
        <f>TEXT(Table2[[#This Row],[Date Sold]], "ddd")</f>
        <v>Fri</v>
      </c>
    </row>
    <row r="12804" spans="1:9" x14ac:dyDescent="0.25">
      <c r="A12804" t="s">
        <v>45</v>
      </c>
      <c r="B12804" t="s">
        <v>11</v>
      </c>
      <c r="C12804" t="s">
        <v>14</v>
      </c>
      <c r="D12804" s="1">
        <v>45714</v>
      </c>
      <c r="E12804">
        <v>5</v>
      </c>
      <c r="F12804">
        <v>45.69</v>
      </c>
      <c r="G12804">
        <v>228.45</v>
      </c>
      <c r="H12804" t="str">
        <f>IF(Table2[[#This Row],[Unit Price]]&lt;20,"0-19",IF(Table2[[#This Row],[Unit Price]]&lt;40,"20-39",IF(Table2[[#This Row],[Unit Price]]&lt;80,"40-79","80+")))</f>
        <v>40-79</v>
      </c>
      <c r="I12804" t="str">
        <f>TEXT(Table2[[#This Row],[Date Sold]], "ddd")</f>
        <v>Wed</v>
      </c>
    </row>
    <row r="12805" spans="1:9" x14ac:dyDescent="0.25">
      <c r="A12805" t="s">
        <v>100</v>
      </c>
      <c r="B12805" t="s">
        <v>16</v>
      </c>
      <c r="C12805" t="s">
        <v>14</v>
      </c>
      <c r="D12805" s="1">
        <v>45775</v>
      </c>
      <c r="E12805">
        <v>13</v>
      </c>
      <c r="F12805">
        <v>45.9</v>
      </c>
      <c r="G12805">
        <v>596.70000000000005</v>
      </c>
      <c r="H12805" t="str">
        <f>IF(Table2[[#This Row],[Unit Price]]&lt;20,"0-19",IF(Table2[[#This Row],[Unit Price]]&lt;40,"20-39",IF(Table2[[#This Row],[Unit Price]]&lt;80,"40-79","80+")))</f>
        <v>40-79</v>
      </c>
      <c r="I12805" t="str">
        <f>TEXT(Table2[[#This Row],[Date Sold]], "ddd")</f>
        <v>Mon</v>
      </c>
    </row>
    <row r="12806" spans="1:9" x14ac:dyDescent="0.25">
      <c r="A12806" t="s">
        <v>106</v>
      </c>
      <c r="B12806" t="s">
        <v>8</v>
      </c>
      <c r="C12806" t="s">
        <v>29</v>
      </c>
      <c r="D12806" s="1">
        <v>45711</v>
      </c>
      <c r="E12806">
        <v>1</v>
      </c>
      <c r="F12806">
        <v>56.31</v>
      </c>
      <c r="G12806">
        <v>56.31</v>
      </c>
      <c r="H12806" t="str">
        <f>IF(Table2[[#This Row],[Unit Price]]&lt;20,"0-19",IF(Table2[[#This Row],[Unit Price]]&lt;40,"20-39",IF(Table2[[#This Row],[Unit Price]]&lt;80,"40-79","80+")))</f>
        <v>40-79</v>
      </c>
      <c r="I12806" t="str">
        <f>TEXT(Table2[[#This Row],[Date Sold]], "ddd")</f>
        <v>Sun</v>
      </c>
    </row>
    <row r="12807" spans="1:9" x14ac:dyDescent="0.25">
      <c r="A12807" t="s">
        <v>79</v>
      </c>
      <c r="B12807" t="s">
        <v>42</v>
      </c>
      <c r="C12807" t="s">
        <v>29</v>
      </c>
      <c r="D12807" s="1">
        <v>45795</v>
      </c>
      <c r="E12807">
        <v>7</v>
      </c>
      <c r="F12807">
        <v>47.08</v>
      </c>
      <c r="G12807">
        <v>329.56</v>
      </c>
      <c r="H12807" t="str">
        <f>IF(Table2[[#This Row],[Unit Price]]&lt;20,"0-19",IF(Table2[[#This Row],[Unit Price]]&lt;40,"20-39",IF(Table2[[#This Row],[Unit Price]]&lt;80,"40-79","80+")))</f>
        <v>40-79</v>
      </c>
      <c r="I12807" t="str">
        <f>TEXT(Table2[[#This Row],[Date Sold]], "ddd")</f>
        <v>Sun</v>
      </c>
    </row>
    <row r="12808" spans="1:9" x14ac:dyDescent="0.25">
      <c r="A12808" t="s">
        <v>82</v>
      </c>
      <c r="B12808" t="s">
        <v>28</v>
      </c>
      <c r="C12808" t="s">
        <v>9</v>
      </c>
      <c r="D12808" s="1">
        <v>45746</v>
      </c>
      <c r="E12808">
        <v>8</v>
      </c>
      <c r="F12808">
        <v>55.54</v>
      </c>
      <c r="G12808">
        <v>444.32</v>
      </c>
      <c r="H12808" t="str">
        <f>IF(Table2[[#This Row],[Unit Price]]&lt;20,"0-19",IF(Table2[[#This Row],[Unit Price]]&lt;40,"20-39",IF(Table2[[#This Row],[Unit Price]]&lt;80,"40-79","80+")))</f>
        <v>40-79</v>
      </c>
      <c r="I12808" t="str">
        <f>TEXT(Table2[[#This Row],[Date Sold]], "ddd")</f>
        <v>Sun</v>
      </c>
    </row>
    <row r="12809" spans="1:9" x14ac:dyDescent="0.25">
      <c r="A12809" t="s">
        <v>77</v>
      </c>
      <c r="B12809" t="s">
        <v>38</v>
      </c>
      <c r="C12809" t="s">
        <v>25</v>
      </c>
      <c r="D12809" s="1">
        <v>45740</v>
      </c>
      <c r="E12809">
        <v>16</v>
      </c>
      <c r="F12809">
        <v>61.43</v>
      </c>
      <c r="G12809">
        <v>982.88</v>
      </c>
      <c r="H12809" t="str">
        <f>IF(Table2[[#This Row],[Unit Price]]&lt;20,"0-19",IF(Table2[[#This Row],[Unit Price]]&lt;40,"20-39",IF(Table2[[#This Row],[Unit Price]]&lt;80,"40-79","80+")))</f>
        <v>40-79</v>
      </c>
      <c r="I12809" t="str">
        <f>TEXT(Table2[[#This Row],[Date Sold]], "ddd")</f>
        <v>Mon</v>
      </c>
    </row>
    <row r="12810" spans="1:9" x14ac:dyDescent="0.25">
      <c r="A12810" t="s">
        <v>78</v>
      </c>
      <c r="B12810" t="s">
        <v>20</v>
      </c>
      <c r="C12810" t="s">
        <v>29</v>
      </c>
      <c r="D12810" s="1">
        <v>45754</v>
      </c>
      <c r="E12810">
        <v>20</v>
      </c>
      <c r="F12810">
        <v>76.75</v>
      </c>
      <c r="G12810">
        <v>1535</v>
      </c>
      <c r="H12810" t="str">
        <f>IF(Table2[[#This Row],[Unit Price]]&lt;20,"0-19",IF(Table2[[#This Row],[Unit Price]]&lt;40,"20-39",IF(Table2[[#This Row],[Unit Price]]&lt;80,"40-79","80+")))</f>
        <v>40-79</v>
      </c>
      <c r="I12810" t="str">
        <f>TEXT(Table2[[#This Row],[Date Sold]], "ddd")</f>
        <v>Mon</v>
      </c>
    </row>
    <row r="12811" spans="1:9" x14ac:dyDescent="0.25">
      <c r="A12811" t="s">
        <v>108</v>
      </c>
      <c r="B12811" t="s">
        <v>38</v>
      </c>
      <c r="C12811" t="s">
        <v>29</v>
      </c>
      <c r="D12811" s="1">
        <v>45713</v>
      </c>
      <c r="E12811">
        <v>18</v>
      </c>
      <c r="F12811">
        <v>79.03</v>
      </c>
      <c r="G12811">
        <v>1422.54</v>
      </c>
      <c r="H12811" t="str">
        <f>IF(Table2[[#This Row],[Unit Price]]&lt;20,"0-19",IF(Table2[[#This Row],[Unit Price]]&lt;40,"20-39",IF(Table2[[#This Row],[Unit Price]]&lt;80,"40-79","80+")))</f>
        <v>40-79</v>
      </c>
      <c r="I12811" t="str">
        <f>TEXT(Table2[[#This Row],[Date Sold]], "ddd")</f>
        <v>Tue</v>
      </c>
    </row>
    <row r="12812" spans="1:9" x14ac:dyDescent="0.25">
      <c r="A12812" t="s">
        <v>34</v>
      </c>
      <c r="B12812" t="s">
        <v>8</v>
      </c>
      <c r="C12812" t="s">
        <v>14</v>
      </c>
      <c r="D12812" s="1">
        <v>45743</v>
      </c>
      <c r="E12812">
        <v>8</v>
      </c>
      <c r="F12812">
        <v>86.12</v>
      </c>
      <c r="G12812">
        <v>688.96</v>
      </c>
      <c r="H12812" t="str">
        <f>IF(Table2[[#This Row],[Unit Price]]&lt;20,"0-19",IF(Table2[[#This Row],[Unit Price]]&lt;40,"20-39",IF(Table2[[#This Row],[Unit Price]]&lt;80,"40-79","80+")))</f>
        <v>80+</v>
      </c>
      <c r="I12812" t="str">
        <f>TEXT(Table2[[#This Row],[Date Sold]], "ddd")</f>
        <v>Thu</v>
      </c>
    </row>
    <row r="12813" spans="1:9" x14ac:dyDescent="0.25">
      <c r="A12813" t="s">
        <v>35</v>
      </c>
      <c r="B12813" t="s">
        <v>16</v>
      </c>
      <c r="C12813" t="s">
        <v>25</v>
      </c>
      <c r="D12813" s="1">
        <v>45726</v>
      </c>
      <c r="E12813">
        <v>1</v>
      </c>
      <c r="F12813">
        <v>61.47</v>
      </c>
      <c r="G12813">
        <v>61.47</v>
      </c>
      <c r="H12813" t="str">
        <f>IF(Table2[[#This Row],[Unit Price]]&lt;20,"0-19",IF(Table2[[#This Row],[Unit Price]]&lt;40,"20-39",IF(Table2[[#This Row],[Unit Price]]&lt;80,"40-79","80+")))</f>
        <v>40-79</v>
      </c>
      <c r="I12813" t="str">
        <f>TEXT(Table2[[#This Row],[Date Sold]], "ddd")</f>
        <v>Mon</v>
      </c>
    </row>
    <row r="12814" spans="1:9" x14ac:dyDescent="0.25">
      <c r="A12814" t="s">
        <v>47</v>
      </c>
      <c r="B12814" t="s">
        <v>18</v>
      </c>
      <c r="C12814" t="s">
        <v>25</v>
      </c>
      <c r="D12814" s="1">
        <v>45715</v>
      </c>
      <c r="E12814">
        <v>6</v>
      </c>
      <c r="F12814">
        <v>97.48</v>
      </c>
      <c r="G12814">
        <v>584.88</v>
      </c>
      <c r="H12814" t="str">
        <f>IF(Table2[[#This Row],[Unit Price]]&lt;20,"0-19",IF(Table2[[#This Row],[Unit Price]]&lt;40,"20-39",IF(Table2[[#This Row],[Unit Price]]&lt;80,"40-79","80+")))</f>
        <v>80+</v>
      </c>
      <c r="I12814" t="str">
        <f>TEXT(Table2[[#This Row],[Date Sold]], "ddd")</f>
        <v>Thu</v>
      </c>
    </row>
    <row r="12815" spans="1:9" x14ac:dyDescent="0.25">
      <c r="A12815" t="s">
        <v>10</v>
      </c>
      <c r="B12815" t="s">
        <v>20</v>
      </c>
      <c r="C12815" t="s">
        <v>25</v>
      </c>
      <c r="D12815" s="1">
        <v>45786</v>
      </c>
      <c r="E12815">
        <v>4</v>
      </c>
      <c r="F12815">
        <v>95.29</v>
      </c>
      <c r="G12815">
        <v>381.16</v>
      </c>
      <c r="H12815" t="str">
        <f>IF(Table2[[#This Row],[Unit Price]]&lt;20,"0-19",IF(Table2[[#This Row],[Unit Price]]&lt;40,"20-39",IF(Table2[[#This Row],[Unit Price]]&lt;80,"40-79","80+")))</f>
        <v>80+</v>
      </c>
      <c r="I12815" t="str">
        <f>TEXT(Table2[[#This Row],[Date Sold]], "ddd")</f>
        <v>Fri</v>
      </c>
    </row>
    <row r="12816" spans="1:9" x14ac:dyDescent="0.25">
      <c r="A12816" t="s">
        <v>114</v>
      </c>
      <c r="B12816" t="s">
        <v>11</v>
      </c>
      <c r="C12816" t="s">
        <v>14</v>
      </c>
      <c r="D12816" s="1">
        <v>45765</v>
      </c>
      <c r="E12816">
        <v>6</v>
      </c>
      <c r="F12816">
        <v>9.7899999999999991</v>
      </c>
      <c r="G12816">
        <v>58.74</v>
      </c>
      <c r="H12816" t="str">
        <f>IF(Table2[[#This Row],[Unit Price]]&lt;20,"0-19",IF(Table2[[#This Row],[Unit Price]]&lt;40,"20-39",IF(Table2[[#This Row],[Unit Price]]&lt;80,"40-79","80+")))</f>
        <v>0-19</v>
      </c>
      <c r="I12816" t="str">
        <f>TEXT(Table2[[#This Row],[Date Sold]], "ddd")</f>
        <v>Fri</v>
      </c>
    </row>
    <row r="12817" spans="1:9" x14ac:dyDescent="0.25">
      <c r="A12817" t="s">
        <v>93</v>
      </c>
      <c r="B12817" t="s">
        <v>8</v>
      </c>
      <c r="C12817" t="s">
        <v>12</v>
      </c>
      <c r="D12817" s="1">
        <v>45791</v>
      </c>
      <c r="E12817">
        <v>3</v>
      </c>
      <c r="F12817">
        <v>73.75</v>
      </c>
      <c r="G12817">
        <v>221.25</v>
      </c>
      <c r="H12817" t="str">
        <f>IF(Table2[[#This Row],[Unit Price]]&lt;20,"0-19",IF(Table2[[#This Row],[Unit Price]]&lt;40,"20-39",IF(Table2[[#This Row],[Unit Price]]&lt;80,"40-79","80+")))</f>
        <v>40-79</v>
      </c>
      <c r="I12817" t="str">
        <f>TEXT(Table2[[#This Row],[Date Sold]], "ddd")</f>
        <v>Wed</v>
      </c>
    </row>
    <row r="12818" spans="1:9" x14ac:dyDescent="0.25">
      <c r="A12818" t="s">
        <v>10</v>
      </c>
      <c r="B12818" t="s">
        <v>18</v>
      </c>
      <c r="C12818" t="s">
        <v>29</v>
      </c>
      <c r="D12818" s="1">
        <v>45742</v>
      </c>
      <c r="E12818">
        <v>2</v>
      </c>
      <c r="F12818">
        <v>8.42</v>
      </c>
      <c r="G12818">
        <v>16.84</v>
      </c>
      <c r="H12818" t="str">
        <f>IF(Table2[[#This Row],[Unit Price]]&lt;20,"0-19",IF(Table2[[#This Row],[Unit Price]]&lt;40,"20-39",IF(Table2[[#This Row],[Unit Price]]&lt;80,"40-79","80+")))</f>
        <v>0-19</v>
      </c>
      <c r="I12818" t="str">
        <f>TEXT(Table2[[#This Row],[Date Sold]], "ddd")</f>
        <v>Wed</v>
      </c>
    </row>
    <row r="12819" spans="1:9" x14ac:dyDescent="0.25">
      <c r="A12819" t="s">
        <v>57</v>
      </c>
      <c r="B12819" t="s">
        <v>8</v>
      </c>
      <c r="C12819" t="s">
        <v>14</v>
      </c>
      <c r="D12819" s="1">
        <v>45718</v>
      </c>
      <c r="E12819">
        <v>17</v>
      </c>
      <c r="F12819">
        <v>33.17</v>
      </c>
      <c r="G12819">
        <v>563.89</v>
      </c>
      <c r="H12819" t="str">
        <f>IF(Table2[[#This Row],[Unit Price]]&lt;20,"0-19",IF(Table2[[#This Row],[Unit Price]]&lt;40,"20-39",IF(Table2[[#This Row],[Unit Price]]&lt;80,"40-79","80+")))</f>
        <v>20-39</v>
      </c>
      <c r="I12819" t="str">
        <f>TEXT(Table2[[#This Row],[Date Sold]], "ddd")</f>
        <v>Sun</v>
      </c>
    </row>
    <row r="12820" spans="1:9" x14ac:dyDescent="0.25">
      <c r="A12820" t="s">
        <v>51</v>
      </c>
      <c r="B12820" t="s">
        <v>11</v>
      </c>
      <c r="C12820" t="s">
        <v>25</v>
      </c>
      <c r="D12820" s="1">
        <v>45763</v>
      </c>
      <c r="E12820">
        <v>8</v>
      </c>
      <c r="F12820">
        <v>62.52</v>
      </c>
      <c r="G12820">
        <v>500.16</v>
      </c>
      <c r="H12820" t="str">
        <f>IF(Table2[[#This Row],[Unit Price]]&lt;20,"0-19",IF(Table2[[#This Row],[Unit Price]]&lt;40,"20-39",IF(Table2[[#This Row],[Unit Price]]&lt;80,"40-79","80+")))</f>
        <v>40-79</v>
      </c>
      <c r="I12820" t="str">
        <f>TEXT(Table2[[#This Row],[Date Sold]], "ddd")</f>
        <v>Wed</v>
      </c>
    </row>
    <row r="12821" spans="1:9" x14ac:dyDescent="0.25">
      <c r="A12821" t="s">
        <v>78</v>
      </c>
      <c r="B12821" t="s">
        <v>8</v>
      </c>
      <c r="C12821" t="s">
        <v>29</v>
      </c>
      <c r="D12821" s="1">
        <v>45778</v>
      </c>
      <c r="E12821">
        <v>9</v>
      </c>
      <c r="F12821">
        <v>44.9</v>
      </c>
      <c r="G12821">
        <v>404.1</v>
      </c>
      <c r="H12821" t="str">
        <f>IF(Table2[[#This Row],[Unit Price]]&lt;20,"0-19",IF(Table2[[#This Row],[Unit Price]]&lt;40,"20-39",IF(Table2[[#This Row],[Unit Price]]&lt;80,"40-79","80+")))</f>
        <v>40-79</v>
      </c>
      <c r="I12821" t="str">
        <f>TEXT(Table2[[#This Row],[Date Sold]], "ddd")</f>
        <v>Thu</v>
      </c>
    </row>
    <row r="12822" spans="1:9" x14ac:dyDescent="0.25">
      <c r="A12822" t="s">
        <v>21</v>
      </c>
      <c r="B12822" t="s">
        <v>38</v>
      </c>
      <c r="C12822" t="s">
        <v>9</v>
      </c>
      <c r="D12822" s="1">
        <v>45751</v>
      </c>
      <c r="E12822">
        <v>4</v>
      </c>
      <c r="F12822">
        <v>27.86</v>
      </c>
      <c r="G12822">
        <v>111.44</v>
      </c>
      <c r="H12822" t="str">
        <f>IF(Table2[[#This Row],[Unit Price]]&lt;20,"0-19",IF(Table2[[#This Row],[Unit Price]]&lt;40,"20-39",IF(Table2[[#This Row],[Unit Price]]&lt;80,"40-79","80+")))</f>
        <v>20-39</v>
      </c>
      <c r="I12822" t="str">
        <f>TEXT(Table2[[#This Row],[Date Sold]], "ddd")</f>
        <v>Fri</v>
      </c>
    </row>
    <row r="12823" spans="1:9" x14ac:dyDescent="0.25">
      <c r="A12823" t="s">
        <v>107</v>
      </c>
      <c r="B12823" t="s">
        <v>20</v>
      </c>
      <c r="C12823" t="s">
        <v>25</v>
      </c>
      <c r="D12823" s="1">
        <v>45742</v>
      </c>
      <c r="E12823">
        <v>10</v>
      </c>
      <c r="F12823">
        <v>56.56</v>
      </c>
      <c r="G12823">
        <v>565.6</v>
      </c>
      <c r="H12823" t="str">
        <f>IF(Table2[[#This Row],[Unit Price]]&lt;20,"0-19",IF(Table2[[#This Row],[Unit Price]]&lt;40,"20-39",IF(Table2[[#This Row],[Unit Price]]&lt;80,"40-79","80+")))</f>
        <v>40-79</v>
      </c>
      <c r="I12823" t="str">
        <f>TEXT(Table2[[#This Row],[Date Sold]], "ddd")</f>
        <v>Wed</v>
      </c>
    </row>
    <row r="12824" spans="1:9" x14ac:dyDescent="0.25">
      <c r="A12824" t="s">
        <v>46</v>
      </c>
      <c r="B12824" t="s">
        <v>28</v>
      </c>
      <c r="C12824" t="s">
        <v>29</v>
      </c>
      <c r="D12824" s="1">
        <v>45711</v>
      </c>
      <c r="E12824">
        <v>8</v>
      </c>
      <c r="F12824">
        <v>71.02</v>
      </c>
      <c r="G12824">
        <v>568.16</v>
      </c>
      <c r="H12824" t="str">
        <f>IF(Table2[[#This Row],[Unit Price]]&lt;20,"0-19",IF(Table2[[#This Row],[Unit Price]]&lt;40,"20-39",IF(Table2[[#This Row],[Unit Price]]&lt;80,"40-79","80+")))</f>
        <v>40-79</v>
      </c>
      <c r="I12824" t="str">
        <f>TEXT(Table2[[#This Row],[Date Sold]], "ddd")</f>
        <v>Sun</v>
      </c>
    </row>
    <row r="12825" spans="1:9" x14ac:dyDescent="0.25">
      <c r="A12825" t="s">
        <v>44</v>
      </c>
      <c r="B12825" t="s">
        <v>16</v>
      </c>
      <c r="C12825" t="s">
        <v>25</v>
      </c>
      <c r="D12825" s="1">
        <v>45758</v>
      </c>
      <c r="E12825">
        <v>7</v>
      </c>
      <c r="F12825">
        <v>17.440000000000001</v>
      </c>
      <c r="G12825">
        <v>122.08</v>
      </c>
      <c r="H12825" t="str">
        <f>IF(Table2[[#This Row],[Unit Price]]&lt;20,"0-19",IF(Table2[[#This Row],[Unit Price]]&lt;40,"20-39",IF(Table2[[#This Row],[Unit Price]]&lt;80,"40-79","80+")))</f>
        <v>0-19</v>
      </c>
      <c r="I12825" t="str">
        <f>TEXT(Table2[[#This Row],[Date Sold]], "ddd")</f>
        <v>Fri</v>
      </c>
    </row>
    <row r="12826" spans="1:9" x14ac:dyDescent="0.25">
      <c r="A12826" t="s">
        <v>63</v>
      </c>
      <c r="B12826" t="s">
        <v>28</v>
      </c>
      <c r="C12826" t="s">
        <v>9</v>
      </c>
      <c r="D12826" s="1">
        <v>45752</v>
      </c>
      <c r="E12826">
        <v>2</v>
      </c>
      <c r="F12826">
        <v>22.22</v>
      </c>
      <c r="G12826">
        <v>44.44</v>
      </c>
      <c r="H12826" t="str">
        <f>IF(Table2[[#This Row],[Unit Price]]&lt;20,"0-19",IF(Table2[[#This Row],[Unit Price]]&lt;40,"20-39",IF(Table2[[#This Row],[Unit Price]]&lt;80,"40-79","80+")))</f>
        <v>20-39</v>
      </c>
      <c r="I12826" t="str">
        <f>TEXT(Table2[[#This Row],[Date Sold]], "ddd")</f>
        <v>Sat</v>
      </c>
    </row>
    <row r="12827" spans="1:9" x14ac:dyDescent="0.25">
      <c r="A12827" t="s">
        <v>13</v>
      </c>
      <c r="B12827" t="s">
        <v>20</v>
      </c>
      <c r="C12827" t="s">
        <v>29</v>
      </c>
      <c r="D12827" s="1">
        <v>45794</v>
      </c>
      <c r="E12827">
        <v>13</v>
      </c>
      <c r="F12827">
        <v>16.64</v>
      </c>
      <c r="G12827">
        <v>216.32</v>
      </c>
      <c r="H12827" t="str">
        <f>IF(Table2[[#This Row],[Unit Price]]&lt;20,"0-19",IF(Table2[[#This Row],[Unit Price]]&lt;40,"20-39",IF(Table2[[#This Row],[Unit Price]]&lt;80,"40-79","80+")))</f>
        <v>0-19</v>
      </c>
      <c r="I12827" t="str">
        <f>TEXT(Table2[[#This Row],[Date Sold]], "ddd")</f>
        <v>Sat</v>
      </c>
    </row>
    <row r="12828" spans="1:9" x14ac:dyDescent="0.25">
      <c r="A12828" t="s">
        <v>113</v>
      </c>
      <c r="B12828" t="s">
        <v>16</v>
      </c>
      <c r="C12828" t="s">
        <v>14</v>
      </c>
      <c r="D12828" s="1">
        <v>45769</v>
      </c>
      <c r="E12828">
        <v>9</v>
      </c>
      <c r="F12828">
        <v>42.37</v>
      </c>
      <c r="G12828">
        <v>381.33</v>
      </c>
      <c r="H12828" t="str">
        <f>IF(Table2[[#This Row],[Unit Price]]&lt;20,"0-19",IF(Table2[[#This Row],[Unit Price]]&lt;40,"20-39",IF(Table2[[#This Row],[Unit Price]]&lt;80,"40-79","80+")))</f>
        <v>40-79</v>
      </c>
      <c r="I12828" t="str">
        <f>TEXT(Table2[[#This Row],[Date Sold]], "ddd")</f>
        <v>Tue</v>
      </c>
    </row>
    <row r="12829" spans="1:9" x14ac:dyDescent="0.25">
      <c r="A12829" t="s">
        <v>77</v>
      </c>
      <c r="B12829" t="s">
        <v>20</v>
      </c>
      <c r="C12829" t="s">
        <v>29</v>
      </c>
      <c r="D12829" s="1">
        <v>45716</v>
      </c>
      <c r="E12829">
        <v>12</v>
      </c>
      <c r="F12829">
        <v>22.92</v>
      </c>
      <c r="G12829">
        <v>275.04000000000002</v>
      </c>
      <c r="H12829" t="str">
        <f>IF(Table2[[#This Row],[Unit Price]]&lt;20,"0-19",IF(Table2[[#This Row],[Unit Price]]&lt;40,"20-39",IF(Table2[[#This Row],[Unit Price]]&lt;80,"40-79","80+")))</f>
        <v>20-39</v>
      </c>
      <c r="I12829" t="str">
        <f>TEXT(Table2[[#This Row],[Date Sold]], "ddd")</f>
        <v>Fri</v>
      </c>
    </row>
    <row r="12830" spans="1:9" x14ac:dyDescent="0.25">
      <c r="A12830" t="s">
        <v>27</v>
      </c>
      <c r="B12830" t="s">
        <v>28</v>
      </c>
      <c r="C12830" t="s">
        <v>14</v>
      </c>
      <c r="D12830" s="1">
        <v>45748</v>
      </c>
      <c r="E12830">
        <v>19</v>
      </c>
      <c r="F12830">
        <v>12.06</v>
      </c>
      <c r="G12830">
        <v>229.14</v>
      </c>
      <c r="H12830" t="str">
        <f>IF(Table2[[#This Row],[Unit Price]]&lt;20,"0-19",IF(Table2[[#This Row],[Unit Price]]&lt;40,"20-39",IF(Table2[[#This Row],[Unit Price]]&lt;80,"40-79","80+")))</f>
        <v>0-19</v>
      </c>
      <c r="I12830" t="str">
        <f>TEXT(Table2[[#This Row],[Date Sold]], "ddd")</f>
        <v>Tue</v>
      </c>
    </row>
    <row r="12831" spans="1:9" x14ac:dyDescent="0.25">
      <c r="A12831" t="s">
        <v>106</v>
      </c>
      <c r="B12831" t="s">
        <v>11</v>
      </c>
      <c r="C12831" t="s">
        <v>12</v>
      </c>
      <c r="D12831" s="1">
        <v>45800</v>
      </c>
      <c r="E12831">
        <v>15</v>
      </c>
      <c r="F12831">
        <v>14.85</v>
      </c>
      <c r="G12831">
        <v>222.75</v>
      </c>
      <c r="H12831" t="str">
        <f>IF(Table2[[#This Row],[Unit Price]]&lt;20,"0-19",IF(Table2[[#This Row],[Unit Price]]&lt;40,"20-39",IF(Table2[[#This Row],[Unit Price]]&lt;80,"40-79","80+")))</f>
        <v>0-19</v>
      </c>
      <c r="I12831" t="str">
        <f>TEXT(Table2[[#This Row],[Date Sold]], "ddd")</f>
        <v>Fri</v>
      </c>
    </row>
    <row r="12832" spans="1:9" x14ac:dyDescent="0.25">
      <c r="A12832" t="s">
        <v>76</v>
      </c>
      <c r="B12832" t="s">
        <v>38</v>
      </c>
      <c r="C12832" t="s">
        <v>14</v>
      </c>
      <c r="D12832" s="1">
        <v>45738</v>
      </c>
      <c r="E12832">
        <v>16</v>
      </c>
      <c r="F12832">
        <v>14.16</v>
      </c>
      <c r="G12832">
        <v>226.56</v>
      </c>
      <c r="H12832" t="str">
        <f>IF(Table2[[#This Row],[Unit Price]]&lt;20,"0-19",IF(Table2[[#This Row],[Unit Price]]&lt;40,"20-39",IF(Table2[[#This Row],[Unit Price]]&lt;80,"40-79","80+")))</f>
        <v>0-19</v>
      </c>
      <c r="I12832" t="str">
        <f>TEXT(Table2[[#This Row],[Date Sold]], "ddd")</f>
        <v>Sat</v>
      </c>
    </row>
    <row r="12833" spans="1:9" x14ac:dyDescent="0.25">
      <c r="A12833" t="s">
        <v>120</v>
      </c>
      <c r="B12833" t="s">
        <v>18</v>
      </c>
      <c r="C12833" t="s">
        <v>25</v>
      </c>
      <c r="D12833" s="1">
        <v>45792</v>
      </c>
      <c r="E12833">
        <v>18</v>
      </c>
      <c r="F12833">
        <v>46.13</v>
      </c>
      <c r="G12833">
        <v>830.34</v>
      </c>
      <c r="H12833" t="str">
        <f>IF(Table2[[#This Row],[Unit Price]]&lt;20,"0-19",IF(Table2[[#This Row],[Unit Price]]&lt;40,"20-39",IF(Table2[[#This Row],[Unit Price]]&lt;80,"40-79","80+")))</f>
        <v>40-79</v>
      </c>
      <c r="I12833" t="str">
        <f>TEXT(Table2[[#This Row],[Date Sold]], "ddd")</f>
        <v>Thu</v>
      </c>
    </row>
    <row r="12834" spans="1:9" x14ac:dyDescent="0.25">
      <c r="A12834" t="s">
        <v>94</v>
      </c>
      <c r="B12834" t="s">
        <v>38</v>
      </c>
      <c r="C12834" t="s">
        <v>9</v>
      </c>
      <c r="D12834" s="1">
        <v>45763</v>
      </c>
      <c r="E12834">
        <v>1</v>
      </c>
      <c r="F12834">
        <v>24.34</v>
      </c>
      <c r="G12834">
        <v>24.34</v>
      </c>
      <c r="H12834" t="str">
        <f>IF(Table2[[#This Row],[Unit Price]]&lt;20,"0-19",IF(Table2[[#This Row],[Unit Price]]&lt;40,"20-39",IF(Table2[[#This Row],[Unit Price]]&lt;80,"40-79","80+")))</f>
        <v>20-39</v>
      </c>
      <c r="I12834" t="str">
        <f>TEXT(Table2[[#This Row],[Date Sold]], "ddd")</f>
        <v>Wed</v>
      </c>
    </row>
    <row r="12835" spans="1:9" x14ac:dyDescent="0.25">
      <c r="A12835" t="s">
        <v>72</v>
      </c>
      <c r="B12835" t="s">
        <v>16</v>
      </c>
      <c r="C12835" t="s">
        <v>25</v>
      </c>
      <c r="D12835" s="1">
        <v>45795</v>
      </c>
      <c r="E12835">
        <v>2</v>
      </c>
      <c r="F12835">
        <v>70.930000000000007</v>
      </c>
      <c r="G12835">
        <v>141.86000000000001</v>
      </c>
      <c r="H12835" t="str">
        <f>IF(Table2[[#This Row],[Unit Price]]&lt;20,"0-19",IF(Table2[[#This Row],[Unit Price]]&lt;40,"20-39",IF(Table2[[#This Row],[Unit Price]]&lt;80,"40-79","80+")))</f>
        <v>40-79</v>
      </c>
      <c r="I12835" t="str">
        <f>TEXT(Table2[[#This Row],[Date Sold]], "ddd")</f>
        <v>Sun</v>
      </c>
    </row>
    <row r="12836" spans="1:9" x14ac:dyDescent="0.25">
      <c r="A12836" t="s">
        <v>27</v>
      </c>
      <c r="B12836" t="s">
        <v>8</v>
      </c>
      <c r="C12836" t="s">
        <v>14</v>
      </c>
      <c r="D12836" s="1">
        <v>45798</v>
      </c>
      <c r="E12836">
        <v>8</v>
      </c>
      <c r="F12836">
        <v>60.59</v>
      </c>
      <c r="G12836">
        <v>484.72</v>
      </c>
      <c r="H12836" t="str">
        <f>IF(Table2[[#This Row],[Unit Price]]&lt;20,"0-19",IF(Table2[[#This Row],[Unit Price]]&lt;40,"20-39",IF(Table2[[#This Row],[Unit Price]]&lt;80,"40-79","80+")))</f>
        <v>40-79</v>
      </c>
      <c r="I12836" t="str">
        <f>TEXT(Table2[[#This Row],[Date Sold]], "ddd")</f>
        <v>Wed</v>
      </c>
    </row>
    <row r="12837" spans="1:9" x14ac:dyDescent="0.25">
      <c r="A12837" t="s">
        <v>64</v>
      </c>
      <c r="B12837" t="s">
        <v>8</v>
      </c>
      <c r="C12837" t="s">
        <v>9</v>
      </c>
      <c r="D12837" s="1">
        <v>45784</v>
      </c>
      <c r="E12837">
        <v>12</v>
      </c>
      <c r="F12837">
        <v>94.28</v>
      </c>
      <c r="G12837">
        <v>1131.3599999999999</v>
      </c>
      <c r="H12837" t="str">
        <f>IF(Table2[[#This Row],[Unit Price]]&lt;20,"0-19",IF(Table2[[#This Row],[Unit Price]]&lt;40,"20-39",IF(Table2[[#This Row],[Unit Price]]&lt;80,"40-79","80+")))</f>
        <v>80+</v>
      </c>
      <c r="I12837" t="str">
        <f>TEXT(Table2[[#This Row],[Date Sold]], "ddd")</f>
        <v>Wed</v>
      </c>
    </row>
    <row r="12838" spans="1:9" x14ac:dyDescent="0.25">
      <c r="A12838" t="s">
        <v>35</v>
      </c>
      <c r="B12838" t="s">
        <v>18</v>
      </c>
      <c r="C12838" t="s">
        <v>25</v>
      </c>
      <c r="D12838" s="1">
        <v>45750</v>
      </c>
      <c r="E12838">
        <v>9</v>
      </c>
      <c r="F12838">
        <v>42.15</v>
      </c>
      <c r="G12838">
        <v>379.35</v>
      </c>
      <c r="H12838" t="str">
        <f>IF(Table2[[#This Row],[Unit Price]]&lt;20,"0-19",IF(Table2[[#This Row],[Unit Price]]&lt;40,"20-39",IF(Table2[[#This Row],[Unit Price]]&lt;80,"40-79","80+")))</f>
        <v>40-79</v>
      </c>
      <c r="I12838" t="str">
        <f>TEXT(Table2[[#This Row],[Date Sold]], "ddd")</f>
        <v>Thu</v>
      </c>
    </row>
    <row r="12839" spans="1:9" x14ac:dyDescent="0.25">
      <c r="A12839" t="s">
        <v>35</v>
      </c>
      <c r="B12839" t="s">
        <v>18</v>
      </c>
      <c r="C12839" t="s">
        <v>9</v>
      </c>
      <c r="D12839" s="1">
        <v>45762</v>
      </c>
      <c r="E12839">
        <v>19</v>
      </c>
      <c r="F12839">
        <v>16.649999999999999</v>
      </c>
      <c r="G12839">
        <v>316.35000000000002</v>
      </c>
      <c r="H12839" t="str">
        <f>IF(Table2[[#This Row],[Unit Price]]&lt;20,"0-19",IF(Table2[[#This Row],[Unit Price]]&lt;40,"20-39",IF(Table2[[#This Row],[Unit Price]]&lt;80,"40-79","80+")))</f>
        <v>0-19</v>
      </c>
      <c r="I12839" t="str">
        <f>TEXT(Table2[[#This Row],[Date Sold]], "ddd")</f>
        <v>Tue</v>
      </c>
    </row>
    <row r="12840" spans="1:9" x14ac:dyDescent="0.25">
      <c r="A12840" t="s">
        <v>53</v>
      </c>
      <c r="B12840" t="s">
        <v>18</v>
      </c>
      <c r="C12840" t="s">
        <v>25</v>
      </c>
      <c r="D12840" s="1">
        <v>45742</v>
      </c>
      <c r="E12840">
        <v>18</v>
      </c>
      <c r="F12840">
        <v>66.67</v>
      </c>
      <c r="G12840">
        <v>1200.06</v>
      </c>
      <c r="H12840" t="str">
        <f>IF(Table2[[#This Row],[Unit Price]]&lt;20,"0-19",IF(Table2[[#This Row],[Unit Price]]&lt;40,"20-39",IF(Table2[[#This Row],[Unit Price]]&lt;80,"40-79","80+")))</f>
        <v>40-79</v>
      </c>
      <c r="I12840" t="str">
        <f>TEXT(Table2[[#This Row],[Date Sold]], "ddd")</f>
        <v>Wed</v>
      </c>
    </row>
    <row r="12841" spans="1:9" x14ac:dyDescent="0.25">
      <c r="A12841" t="s">
        <v>61</v>
      </c>
      <c r="B12841" t="s">
        <v>11</v>
      </c>
      <c r="C12841" t="s">
        <v>25</v>
      </c>
      <c r="D12841" s="1">
        <v>45741</v>
      </c>
      <c r="E12841">
        <v>16</v>
      </c>
      <c r="F12841">
        <v>82.46</v>
      </c>
      <c r="G12841">
        <v>1319.36</v>
      </c>
      <c r="H12841" t="str">
        <f>IF(Table2[[#This Row],[Unit Price]]&lt;20,"0-19",IF(Table2[[#This Row],[Unit Price]]&lt;40,"20-39",IF(Table2[[#This Row],[Unit Price]]&lt;80,"40-79","80+")))</f>
        <v>80+</v>
      </c>
      <c r="I12841" t="str">
        <f>TEXT(Table2[[#This Row],[Date Sold]], "ddd")</f>
        <v>Tue</v>
      </c>
    </row>
    <row r="12842" spans="1:9" x14ac:dyDescent="0.25">
      <c r="A12842" t="s">
        <v>30</v>
      </c>
      <c r="B12842" t="s">
        <v>28</v>
      </c>
      <c r="C12842" t="s">
        <v>12</v>
      </c>
      <c r="D12842" s="1">
        <v>45745</v>
      </c>
      <c r="E12842">
        <v>11</v>
      </c>
      <c r="F12842">
        <v>20.07</v>
      </c>
      <c r="G12842">
        <v>220.77</v>
      </c>
      <c r="H12842" t="str">
        <f>IF(Table2[[#This Row],[Unit Price]]&lt;20,"0-19",IF(Table2[[#This Row],[Unit Price]]&lt;40,"20-39",IF(Table2[[#This Row],[Unit Price]]&lt;80,"40-79","80+")))</f>
        <v>20-39</v>
      </c>
      <c r="I12842" t="str">
        <f>TEXT(Table2[[#This Row],[Date Sold]], "ddd")</f>
        <v>Sat</v>
      </c>
    </row>
    <row r="12843" spans="1:9" x14ac:dyDescent="0.25">
      <c r="A12843" t="s">
        <v>118</v>
      </c>
      <c r="B12843" t="s">
        <v>20</v>
      </c>
      <c r="C12843" t="s">
        <v>9</v>
      </c>
      <c r="D12843" s="1">
        <v>45778</v>
      </c>
      <c r="E12843">
        <v>4</v>
      </c>
      <c r="F12843">
        <v>65.459999999999994</v>
      </c>
      <c r="G12843">
        <v>261.83999999999997</v>
      </c>
      <c r="H12843" t="str">
        <f>IF(Table2[[#This Row],[Unit Price]]&lt;20,"0-19",IF(Table2[[#This Row],[Unit Price]]&lt;40,"20-39",IF(Table2[[#This Row],[Unit Price]]&lt;80,"40-79","80+")))</f>
        <v>40-79</v>
      </c>
      <c r="I12843" t="str">
        <f>TEXT(Table2[[#This Row],[Date Sold]], "ddd")</f>
        <v>Thu</v>
      </c>
    </row>
    <row r="12844" spans="1:9" x14ac:dyDescent="0.25">
      <c r="A12844" t="s">
        <v>74</v>
      </c>
      <c r="B12844" t="s">
        <v>28</v>
      </c>
      <c r="C12844" t="s">
        <v>25</v>
      </c>
      <c r="D12844" s="1">
        <v>45753</v>
      </c>
      <c r="E12844">
        <v>4</v>
      </c>
      <c r="F12844">
        <v>80.87</v>
      </c>
      <c r="G12844">
        <v>323.48</v>
      </c>
      <c r="H12844" t="str">
        <f>IF(Table2[[#This Row],[Unit Price]]&lt;20,"0-19",IF(Table2[[#This Row],[Unit Price]]&lt;40,"20-39",IF(Table2[[#This Row],[Unit Price]]&lt;80,"40-79","80+")))</f>
        <v>80+</v>
      </c>
      <c r="I12844" t="str">
        <f>TEXT(Table2[[#This Row],[Date Sold]], "ddd")</f>
        <v>Sun</v>
      </c>
    </row>
    <row r="12845" spans="1:9" x14ac:dyDescent="0.25">
      <c r="A12845" t="s">
        <v>94</v>
      </c>
      <c r="B12845" t="s">
        <v>16</v>
      </c>
      <c r="C12845" t="s">
        <v>29</v>
      </c>
      <c r="D12845" s="1">
        <v>45727</v>
      </c>
      <c r="E12845">
        <v>1</v>
      </c>
      <c r="F12845">
        <v>83.15</v>
      </c>
      <c r="G12845">
        <v>83.15</v>
      </c>
      <c r="H12845" t="str">
        <f>IF(Table2[[#This Row],[Unit Price]]&lt;20,"0-19",IF(Table2[[#This Row],[Unit Price]]&lt;40,"20-39",IF(Table2[[#This Row],[Unit Price]]&lt;80,"40-79","80+")))</f>
        <v>80+</v>
      </c>
      <c r="I12845" t="str">
        <f>TEXT(Table2[[#This Row],[Date Sold]], "ddd")</f>
        <v>Tue</v>
      </c>
    </row>
    <row r="12846" spans="1:9" x14ac:dyDescent="0.25">
      <c r="A12846" t="s">
        <v>7</v>
      </c>
      <c r="B12846" t="s">
        <v>8</v>
      </c>
      <c r="C12846" t="s">
        <v>12</v>
      </c>
      <c r="D12846" s="1">
        <v>45769</v>
      </c>
      <c r="E12846">
        <v>15</v>
      </c>
      <c r="F12846">
        <v>72.95</v>
      </c>
      <c r="G12846">
        <v>1094.25</v>
      </c>
      <c r="H12846" t="str">
        <f>IF(Table2[[#This Row],[Unit Price]]&lt;20,"0-19",IF(Table2[[#This Row],[Unit Price]]&lt;40,"20-39",IF(Table2[[#This Row],[Unit Price]]&lt;80,"40-79","80+")))</f>
        <v>40-79</v>
      </c>
      <c r="I12846" t="str">
        <f>TEXT(Table2[[#This Row],[Date Sold]], "ddd")</f>
        <v>Tue</v>
      </c>
    </row>
    <row r="12847" spans="1:9" x14ac:dyDescent="0.25">
      <c r="A12847" t="s">
        <v>7</v>
      </c>
      <c r="B12847" t="s">
        <v>18</v>
      </c>
      <c r="C12847" t="s">
        <v>25</v>
      </c>
      <c r="D12847" s="1">
        <v>45748</v>
      </c>
      <c r="E12847">
        <v>17</v>
      </c>
      <c r="F12847">
        <v>18.440000000000001</v>
      </c>
      <c r="G12847">
        <v>313.48</v>
      </c>
      <c r="H12847" t="str">
        <f>IF(Table2[[#This Row],[Unit Price]]&lt;20,"0-19",IF(Table2[[#This Row],[Unit Price]]&lt;40,"20-39",IF(Table2[[#This Row],[Unit Price]]&lt;80,"40-79","80+")))</f>
        <v>0-19</v>
      </c>
      <c r="I12847" t="str">
        <f>TEXT(Table2[[#This Row],[Date Sold]], "ddd")</f>
        <v>Tue</v>
      </c>
    </row>
    <row r="12848" spans="1:9" x14ac:dyDescent="0.25">
      <c r="A12848" t="s">
        <v>90</v>
      </c>
      <c r="B12848" t="s">
        <v>38</v>
      </c>
      <c r="C12848" t="s">
        <v>25</v>
      </c>
      <c r="D12848" s="1">
        <v>45749</v>
      </c>
      <c r="E12848">
        <v>11</v>
      </c>
      <c r="F12848">
        <v>58.75</v>
      </c>
      <c r="G12848">
        <v>646.25</v>
      </c>
      <c r="H12848" t="str">
        <f>IF(Table2[[#This Row],[Unit Price]]&lt;20,"0-19",IF(Table2[[#This Row],[Unit Price]]&lt;40,"20-39",IF(Table2[[#This Row],[Unit Price]]&lt;80,"40-79","80+")))</f>
        <v>40-79</v>
      </c>
      <c r="I12848" t="str">
        <f>TEXT(Table2[[#This Row],[Date Sold]], "ddd")</f>
        <v>Wed</v>
      </c>
    </row>
    <row r="12849" spans="1:9" x14ac:dyDescent="0.25">
      <c r="A12849" t="s">
        <v>48</v>
      </c>
      <c r="B12849" t="s">
        <v>20</v>
      </c>
      <c r="C12849" t="s">
        <v>14</v>
      </c>
      <c r="D12849" s="1">
        <v>45767</v>
      </c>
      <c r="E12849">
        <v>11</v>
      </c>
      <c r="F12849">
        <v>39.799999999999997</v>
      </c>
      <c r="G12849">
        <v>437.8</v>
      </c>
      <c r="H12849" t="str">
        <f>IF(Table2[[#This Row],[Unit Price]]&lt;20,"0-19",IF(Table2[[#This Row],[Unit Price]]&lt;40,"20-39",IF(Table2[[#This Row],[Unit Price]]&lt;80,"40-79","80+")))</f>
        <v>20-39</v>
      </c>
      <c r="I12849" t="str">
        <f>TEXT(Table2[[#This Row],[Date Sold]], "ddd")</f>
        <v>Sun</v>
      </c>
    </row>
    <row r="12850" spans="1:9" x14ac:dyDescent="0.25">
      <c r="A12850" t="s">
        <v>61</v>
      </c>
      <c r="B12850" t="s">
        <v>38</v>
      </c>
      <c r="C12850" t="s">
        <v>12</v>
      </c>
      <c r="D12850" s="1">
        <v>45791</v>
      </c>
      <c r="E12850">
        <v>3</v>
      </c>
      <c r="F12850">
        <v>69.72</v>
      </c>
      <c r="G12850">
        <v>209.16</v>
      </c>
      <c r="H12850" t="str">
        <f>IF(Table2[[#This Row],[Unit Price]]&lt;20,"0-19",IF(Table2[[#This Row],[Unit Price]]&lt;40,"20-39",IF(Table2[[#This Row],[Unit Price]]&lt;80,"40-79","80+")))</f>
        <v>40-79</v>
      </c>
      <c r="I12850" t="str">
        <f>TEXT(Table2[[#This Row],[Date Sold]], "ddd")</f>
        <v>Wed</v>
      </c>
    </row>
    <row r="12851" spans="1:9" x14ac:dyDescent="0.25">
      <c r="A12851" t="s">
        <v>89</v>
      </c>
      <c r="B12851" t="s">
        <v>11</v>
      </c>
      <c r="C12851" t="s">
        <v>9</v>
      </c>
      <c r="D12851" s="1">
        <v>45753</v>
      </c>
      <c r="E12851">
        <v>6</v>
      </c>
      <c r="F12851">
        <v>10.73</v>
      </c>
      <c r="G12851">
        <v>64.38</v>
      </c>
      <c r="H12851" t="str">
        <f>IF(Table2[[#This Row],[Unit Price]]&lt;20,"0-19",IF(Table2[[#This Row],[Unit Price]]&lt;40,"20-39",IF(Table2[[#This Row],[Unit Price]]&lt;80,"40-79","80+")))</f>
        <v>0-19</v>
      </c>
      <c r="I12851" t="str">
        <f>TEXT(Table2[[#This Row],[Date Sold]], "ddd")</f>
        <v>Sun</v>
      </c>
    </row>
    <row r="12852" spans="1:9" x14ac:dyDescent="0.25">
      <c r="A12852" t="s">
        <v>30</v>
      </c>
      <c r="B12852" t="s">
        <v>8</v>
      </c>
      <c r="C12852" t="s">
        <v>29</v>
      </c>
      <c r="D12852" s="1">
        <v>45781</v>
      </c>
      <c r="E12852">
        <v>13</v>
      </c>
      <c r="F12852">
        <v>12.2</v>
      </c>
      <c r="G12852">
        <v>158.6</v>
      </c>
      <c r="H12852" t="str">
        <f>IF(Table2[[#This Row],[Unit Price]]&lt;20,"0-19",IF(Table2[[#This Row],[Unit Price]]&lt;40,"20-39",IF(Table2[[#This Row],[Unit Price]]&lt;80,"40-79","80+")))</f>
        <v>0-19</v>
      </c>
      <c r="I12852" t="str">
        <f>TEXT(Table2[[#This Row],[Date Sold]], "ddd")</f>
        <v>Sun</v>
      </c>
    </row>
    <row r="12853" spans="1:9" x14ac:dyDescent="0.25">
      <c r="A12853" t="s">
        <v>10</v>
      </c>
      <c r="B12853" t="s">
        <v>16</v>
      </c>
      <c r="C12853" t="s">
        <v>25</v>
      </c>
      <c r="D12853" s="1">
        <v>45732</v>
      </c>
      <c r="E12853">
        <v>12</v>
      </c>
      <c r="F12853">
        <v>58.71</v>
      </c>
      <c r="G12853">
        <v>704.52</v>
      </c>
      <c r="H12853" t="str">
        <f>IF(Table2[[#This Row],[Unit Price]]&lt;20,"0-19",IF(Table2[[#This Row],[Unit Price]]&lt;40,"20-39",IF(Table2[[#This Row],[Unit Price]]&lt;80,"40-79","80+")))</f>
        <v>40-79</v>
      </c>
      <c r="I12853" t="str">
        <f>TEXT(Table2[[#This Row],[Date Sold]], "ddd")</f>
        <v>Sun</v>
      </c>
    </row>
    <row r="12854" spans="1:9" x14ac:dyDescent="0.25">
      <c r="A12854" t="s">
        <v>27</v>
      </c>
      <c r="B12854" t="s">
        <v>22</v>
      </c>
      <c r="C12854" t="s">
        <v>9</v>
      </c>
      <c r="D12854" s="1">
        <v>45734</v>
      </c>
      <c r="E12854">
        <v>2</v>
      </c>
      <c r="F12854">
        <v>49.93</v>
      </c>
      <c r="G12854">
        <v>99.86</v>
      </c>
      <c r="H12854" t="str">
        <f>IF(Table2[[#This Row],[Unit Price]]&lt;20,"0-19",IF(Table2[[#This Row],[Unit Price]]&lt;40,"20-39",IF(Table2[[#This Row],[Unit Price]]&lt;80,"40-79","80+")))</f>
        <v>40-79</v>
      </c>
      <c r="I12854" t="str">
        <f>TEXT(Table2[[#This Row],[Date Sold]], "ddd")</f>
        <v>Tue</v>
      </c>
    </row>
    <row r="12855" spans="1:9" x14ac:dyDescent="0.25">
      <c r="A12855" t="s">
        <v>103</v>
      </c>
      <c r="B12855" t="s">
        <v>42</v>
      </c>
      <c r="C12855" t="s">
        <v>25</v>
      </c>
      <c r="D12855" s="1">
        <v>45786</v>
      </c>
      <c r="E12855">
        <v>15</v>
      </c>
      <c r="F12855">
        <v>35.96</v>
      </c>
      <c r="G12855">
        <v>539.4</v>
      </c>
      <c r="H12855" t="str">
        <f>IF(Table2[[#This Row],[Unit Price]]&lt;20,"0-19",IF(Table2[[#This Row],[Unit Price]]&lt;40,"20-39",IF(Table2[[#This Row],[Unit Price]]&lt;80,"40-79","80+")))</f>
        <v>20-39</v>
      </c>
      <c r="I12855" t="str">
        <f>TEXT(Table2[[#This Row],[Date Sold]], "ddd")</f>
        <v>Fri</v>
      </c>
    </row>
    <row r="12856" spans="1:9" x14ac:dyDescent="0.25">
      <c r="A12856" t="s">
        <v>97</v>
      </c>
      <c r="B12856" t="s">
        <v>24</v>
      </c>
      <c r="C12856" t="s">
        <v>25</v>
      </c>
      <c r="D12856" s="1">
        <v>45725</v>
      </c>
      <c r="E12856">
        <v>9</v>
      </c>
      <c r="F12856">
        <v>52.7</v>
      </c>
      <c r="G12856">
        <v>474.3</v>
      </c>
      <c r="H12856" t="str">
        <f>IF(Table2[[#This Row],[Unit Price]]&lt;20,"0-19",IF(Table2[[#This Row],[Unit Price]]&lt;40,"20-39",IF(Table2[[#This Row],[Unit Price]]&lt;80,"40-79","80+")))</f>
        <v>40-79</v>
      </c>
      <c r="I12856" t="str">
        <f>TEXT(Table2[[#This Row],[Date Sold]], "ddd")</f>
        <v>Sun</v>
      </c>
    </row>
    <row r="12857" spans="1:9" x14ac:dyDescent="0.25">
      <c r="A12857" t="s">
        <v>15</v>
      </c>
      <c r="B12857" t="s">
        <v>28</v>
      </c>
      <c r="C12857" t="s">
        <v>9</v>
      </c>
      <c r="D12857" s="1">
        <v>45724</v>
      </c>
      <c r="E12857">
        <v>19</v>
      </c>
      <c r="F12857">
        <v>10.49</v>
      </c>
      <c r="G12857">
        <v>199.31</v>
      </c>
      <c r="H12857" t="str">
        <f>IF(Table2[[#This Row],[Unit Price]]&lt;20,"0-19",IF(Table2[[#This Row],[Unit Price]]&lt;40,"20-39",IF(Table2[[#This Row],[Unit Price]]&lt;80,"40-79","80+")))</f>
        <v>0-19</v>
      </c>
      <c r="I12857" t="str">
        <f>TEXT(Table2[[#This Row],[Date Sold]], "ddd")</f>
        <v>Sat</v>
      </c>
    </row>
    <row r="12858" spans="1:9" x14ac:dyDescent="0.25">
      <c r="A12858" t="s">
        <v>30</v>
      </c>
      <c r="B12858" t="s">
        <v>22</v>
      </c>
      <c r="C12858" t="s">
        <v>29</v>
      </c>
      <c r="D12858" s="1">
        <v>45740</v>
      </c>
      <c r="E12858">
        <v>5</v>
      </c>
      <c r="F12858">
        <v>8.68</v>
      </c>
      <c r="G12858">
        <v>43.4</v>
      </c>
      <c r="H12858" t="str">
        <f>IF(Table2[[#This Row],[Unit Price]]&lt;20,"0-19",IF(Table2[[#This Row],[Unit Price]]&lt;40,"20-39",IF(Table2[[#This Row],[Unit Price]]&lt;80,"40-79","80+")))</f>
        <v>0-19</v>
      </c>
      <c r="I12858" t="str">
        <f>TEXT(Table2[[#This Row],[Date Sold]], "ddd")</f>
        <v>Mon</v>
      </c>
    </row>
    <row r="12859" spans="1:9" x14ac:dyDescent="0.25">
      <c r="A12859" t="s">
        <v>68</v>
      </c>
      <c r="B12859" t="s">
        <v>22</v>
      </c>
      <c r="C12859" t="s">
        <v>29</v>
      </c>
      <c r="D12859" s="1">
        <v>45773</v>
      </c>
      <c r="E12859">
        <v>10</v>
      </c>
      <c r="F12859">
        <v>23.34</v>
      </c>
      <c r="G12859">
        <v>233.4</v>
      </c>
      <c r="H12859" t="str">
        <f>IF(Table2[[#This Row],[Unit Price]]&lt;20,"0-19",IF(Table2[[#This Row],[Unit Price]]&lt;40,"20-39",IF(Table2[[#This Row],[Unit Price]]&lt;80,"40-79","80+")))</f>
        <v>20-39</v>
      </c>
      <c r="I12859" t="str">
        <f>TEXT(Table2[[#This Row],[Date Sold]], "ddd")</f>
        <v>Sat</v>
      </c>
    </row>
    <row r="12860" spans="1:9" x14ac:dyDescent="0.25">
      <c r="A12860" t="s">
        <v>77</v>
      </c>
      <c r="B12860" t="s">
        <v>16</v>
      </c>
      <c r="C12860" t="s">
        <v>29</v>
      </c>
      <c r="D12860" s="1">
        <v>45721</v>
      </c>
      <c r="E12860">
        <v>9</v>
      </c>
      <c r="F12860">
        <v>41.68</v>
      </c>
      <c r="G12860">
        <v>375.12</v>
      </c>
      <c r="H12860" t="str">
        <f>IF(Table2[[#This Row],[Unit Price]]&lt;20,"0-19",IF(Table2[[#This Row],[Unit Price]]&lt;40,"20-39",IF(Table2[[#This Row],[Unit Price]]&lt;80,"40-79","80+")))</f>
        <v>40-79</v>
      </c>
      <c r="I12860" t="str">
        <f>TEXT(Table2[[#This Row],[Date Sold]], "ddd")</f>
        <v>Wed</v>
      </c>
    </row>
    <row r="12861" spans="1:9" x14ac:dyDescent="0.25">
      <c r="A12861" t="s">
        <v>73</v>
      </c>
      <c r="B12861" t="s">
        <v>24</v>
      </c>
      <c r="C12861" t="s">
        <v>29</v>
      </c>
      <c r="D12861" s="1">
        <v>45722</v>
      </c>
      <c r="E12861">
        <v>10</v>
      </c>
      <c r="F12861">
        <v>5.05</v>
      </c>
      <c r="G12861">
        <v>50.5</v>
      </c>
      <c r="H12861" t="str">
        <f>IF(Table2[[#This Row],[Unit Price]]&lt;20,"0-19",IF(Table2[[#This Row],[Unit Price]]&lt;40,"20-39",IF(Table2[[#This Row],[Unit Price]]&lt;80,"40-79","80+")))</f>
        <v>0-19</v>
      </c>
      <c r="I12861" t="str">
        <f>TEXT(Table2[[#This Row],[Date Sold]], "ddd")</f>
        <v>Thu</v>
      </c>
    </row>
    <row r="12862" spans="1:9" x14ac:dyDescent="0.25">
      <c r="A12862" t="s">
        <v>7</v>
      </c>
      <c r="B12862" t="s">
        <v>24</v>
      </c>
      <c r="C12862" t="s">
        <v>25</v>
      </c>
      <c r="D12862" s="1">
        <v>45761</v>
      </c>
      <c r="E12862">
        <v>2</v>
      </c>
      <c r="F12862">
        <v>23.23</v>
      </c>
      <c r="G12862">
        <v>46.46</v>
      </c>
      <c r="H12862" t="str">
        <f>IF(Table2[[#This Row],[Unit Price]]&lt;20,"0-19",IF(Table2[[#This Row],[Unit Price]]&lt;40,"20-39",IF(Table2[[#This Row],[Unit Price]]&lt;80,"40-79","80+")))</f>
        <v>20-39</v>
      </c>
      <c r="I12862" t="str">
        <f>TEXT(Table2[[#This Row],[Date Sold]], "ddd")</f>
        <v>Mon</v>
      </c>
    </row>
    <row r="12863" spans="1:9" x14ac:dyDescent="0.25">
      <c r="A12863" t="s">
        <v>95</v>
      </c>
      <c r="B12863" t="s">
        <v>20</v>
      </c>
      <c r="C12863" t="s">
        <v>14</v>
      </c>
      <c r="D12863" s="1">
        <v>45795</v>
      </c>
      <c r="E12863">
        <v>16</v>
      </c>
      <c r="F12863">
        <v>60.8</v>
      </c>
      <c r="G12863">
        <v>972.8</v>
      </c>
      <c r="H12863" t="str">
        <f>IF(Table2[[#This Row],[Unit Price]]&lt;20,"0-19",IF(Table2[[#This Row],[Unit Price]]&lt;40,"20-39",IF(Table2[[#This Row],[Unit Price]]&lt;80,"40-79","80+")))</f>
        <v>40-79</v>
      </c>
      <c r="I12863" t="str">
        <f>TEXT(Table2[[#This Row],[Date Sold]], "ddd")</f>
        <v>Sun</v>
      </c>
    </row>
    <row r="12864" spans="1:9" x14ac:dyDescent="0.25">
      <c r="A12864" t="s">
        <v>44</v>
      </c>
      <c r="B12864" t="s">
        <v>22</v>
      </c>
      <c r="C12864" t="s">
        <v>9</v>
      </c>
      <c r="D12864" s="1">
        <v>45716</v>
      </c>
      <c r="E12864">
        <v>6</v>
      </c>
      <c r="F12864">
        <v>28.95</v>
      </c>
      <c r="G12864">
        <v>173.7</v>
      </c>
      <c r="H12864" t="str">
        <f>IF(Table2[[#This Row],[Unit Price]]&lt;20,"0-19",IF(Table2[[#This Row],[Unit Price]]&lt;40,"20-39",IF(Table2[[#This Row],[Unit Price]]&lt;80,"40-79","80+")))</f>
        <v>20-39</v>
      </c>
      <c r="I12864" t="str">
        <f>TEXT(Table2[[#This Row],[Date Sold]], "ddd")</f>
        <v>Fri</v>
      </c>
    </row>
    <row r="12865" spans="1:9" x14ac:dyDescent="0.25">
      <c r="A12865" t="s">
        <v>116</v>
      </c>
      <c r="B12865" t="s">
        <v>16</v>
      </c>
      <c r="C12865" t="s">
        <v>25</v>
      </c>
      <c r="D12865" s="1">
        <v>45757</v>
      </c>
      <c r="E12865">
        <v>8</v>
      </c>
      <c r="F12865">
        <v>65.540000000000006</v>
      </c>
      <c r="G12865">
        <v>524.32000000000005</v>
      </c>
      <c r="H12865" t="str">
        <f>IF(Table2[[#This Row],[Unit Price]]&lt;20,"0-19",IF(Table2[[#This Row],[Unit Price]]&lt;40,"20-39",IF(Table2[[#This Row],[Unit Price]]&lt;80,"40-79","80+")))</f>
        <v>40-79</v>
      </c>
      <c r="I12865" t="str">
        <f>TEXT(Table2[[#This Row],[Date Sold]], "ddd")</f>
        <v>Thu</v>
      </c>
    </row>
    <row r="12866" spans="1:9" x14ac:dyDescent="0.25">
      <c r="A12866" t="s">
        <v>43</v>
      </c>
      <c r="B12866" t="s">
        <v>18</v>
      </c>
      <c r="C12866" t="s">
        <v>9</v>
      </c>
      <c r="D12866" s="1">
        <v>45743</v>
      </c>
      <c r="E12866">
        <v>3</v>
      </c>
      <c r="F12866">
        <v>20.02</v>
      </c>
      <c r="G12866">
        <v>60.06</v>
      </c>
      <c r="H12866" t="str">
        <f>IF(Table2[[#This Row],[Unit Price]]&lt;20,"0-19",IF(Table2[[#This Row],[Unit Price]]&lt;40,"20-39",IF(Table2[[#This Row],[Unit Price]]&lt;80,"40-79","80+")))</f>
        <v>20-39</v>
      </c>
      <c r="I12866" t="str">
        <f>TEXT(Table2[[#This Row],[Date Sold]], "ddd")</f>
        <v>Thu</v>
      </c>
    </row>
    <row r="12867" spans="1:9" x14ac:dyDescent="0.25">
      <c r="A12867" t="s">
        <v>93</v>
      </c>
      <c r="B12867" t="s">
        <v>11</v>
      </c>
      <c r="C12867" t="s">
        <v>29</v>
      </c>
      <c r="D12867" s="1">
        <v>45799</v>
      </c>
      <c r="E12867">
        <v>14</v>
      </c>
      <c r="F12867">
        <v>56.07</v>
      </c>
      <c r="G12867">
        <v>784.98</v>
      </c>
      <c r="H12867" t="str">
        <f>IF(Table2[[#This Row],[Unit Price]]&lt;20,"0-19",IF(Table2[[#This Row],[Unit Price]]&lt;40,"20-39",IF(Table2[[#This Row],[Unit Price]]&lt;80,"40-79","80+")))</f>
        <v>40-79</v>
      </c>
      <c r="I12867" t="str">
        <f>TEXT(Table2[[#This Row],[Date Sold]], "ddd")</f>
        <v>Thu</v>
      </c>
    </row>
    <row r="12868" spans="1:9" x14ac:dyDescent="0.25">
      <c r="A12868" t="s">
        <v>21</v>
      </c>
      <c r="B12868" t="s">
        <v>8</v>
      </c>
      <c r="C12868" t="s">
        <v>29</v>
      </c>
      <c r="D12868" s="1">
        <v>45741</v>
      </c>
      <c r="E12868">
        <v>9</v>
      </c>
      <c r="F12868">
        <v>52.13</v>
      </c>
      <c r="G12868">
        <v>469.17</v>
      </c>
      <c r="H12868" t="str">
        <f>IF(Table2[[#This Row],[Unit Price]]&lt;20,"0-19",IF(Table2[[#This Row],[Unit Price]]&lt;40,"20-39",IF(Table2[[#This Row],[Unit Price]]&lt;80,"40-79","80+")))</f>
        <v>40-79</v>
      </c>
      <c r="I12868" t="str">
        <f>TEXT(Table2[[#This Row],[Date Sold]], "ddd")</f>
        <v>Tue</v>
      </c>
    </row>
    <row r="12869" spans="1:9" x14ac:dyDescent="0.25">
      <c r="A12869" t="s">
        <v>86</v>
      </c>
      <c r="B12869" t="s">
        <v>22</v>
      </c>
      <c r="C12869" t="s">
        <v>9</v>
      </c>
      <c r="D12869" s="1">
        <v>45749</v>
      </c>
      <c r="E12869">
        <v>3</v>
      </c>
      <c r="F12869">
        <v>90.52</v>
      </c>
      <c r="G12869">
        <v>271.56</v>
      </c>
      <c r="H12869" t="str">
        <f>IF(Table2[[#This Row],[Unit Price]]&lt;20,"0-19",IF(Table2[[#This Row],[Unit Price]]&lt;40,"20-39",IF(Table2[[#This Row],[Unit Price]]&lt;80,"40-79","80+")))</f>
        <v>80+</v>
      </c>
      <c r="I12869" t="str">
        <f>TEXT(Table2[[#This Row],[Date Sold]], "ddd")</f>
        <v>Wed</v>
      </c>
    </row>
    <row r="12870" spans="1:9" x14ac:dyDescent="0.25">
      <c r="A12870" t="s">
        <v>30</v>
      </c>
      <c r="B12870" t="s">
        <v>18</v>
      </c>
      <c r="C12870" t="s">
        <v>29</v>
      </c>
      <c r="D12870" s="1">
        <v>45792</v>
      </c>
      <c r="E12870">
        <v>7</v>
      </c>
      <c r="F12870">
        <v>33.909999999999997</v>
      </c>
      <c r="G12870">
        <v>237.37</v>
      </c>
      <c r="H12870" t="str">
        <f>IF(Table2[[#This Row],[Unit Price]]&lt;20,"0-19",IF(Table2[[#This Row],[Unit Price]]&lt;40,"20-39",IF(Table2[[#This Row],[Unit Price]]&lt;80,"40-79","80+")))</f>
        <v>20-39</v>
      </c>
      <c r="I12870" t="str">
        <f>TEXT(Table2[[#This Row],[Date Sold]], "ddd")</f>
        <v>Thu</v>
      </c>
    </row>
    <row r="12871" spans="1:9" x14ac:dyDescent="0.25">
      <c r="A12871" t="s">
        <v>97</v>
      </c>
      <c r="B12871" t="s">
        <v>42</v>
      </c>
      <c r="C12871" t="s">
        <v>9</v>
      </c>
      <c r="D12871" s="1">
        <v>45772</v>
      </c>
      <c r="E12871">
        <v>15</v>
      </c>
      <c r="F12871">
        <v>42.77</v>
      </c>
      <c r="G12871">
        <v>641.54999999999995</v>
      </c>
      <c r="H12871" t="str">
        <f>IF(Table2[[#This Row],[Unit Price]]&lt;20,"0-19",IF(Table2[[#This Row],[Unit Price]]&lt;40,"20-39",IF(Table2[[#This Row],[Unit Price]]&lt;80,"40-79","80+")))</f>
        <v>40-79</v>
      </c>
      <c r="I12871" t="str">
        <f>TEXT(Table2[[#This Row],[Date Sold]], "ddd")</f>
        <v>Fri</v>
      </c>
    </row>
    <row r="12872" spans="1:9" x14ac:dyDescent="0.25">
      <c r="A12872" t="s">
        <v>57</v>
      </c>
      <c r="B12872" t="s">
        <v>22</v>
      </c>
      <c r="C12872" t="s">
        <v>12</v>
      </c>
      <c r="D12872" s="1">
        <v>45743</v>
      </c>
      <c r="E12872">
        <v>17</v>
      </c>
      <c r="F12872">
        <v>74.41</v>
      </c>
      <c r="G12872">
        <v>1264.97</v>
      </c>
      <c r="H12872" t="str">
        <f>IF(Table2[[#This Row],[Unit Price]]&lt;20,"0-19",IF(Table2[[#This Row],[Unit Price]]&lt;40,"20-39",IF(Table2[[#This Row],[Unit Price]]&lt;80,"40-79","80+")))</f>
        <v>40-79</v>
      </c>
      <c r="I12872" t="str">
        <f>TEXT(Table2[[#This Row],[Date Sold]], "ddd")</f>
        <v>Thu</v>
      </c>
    </row>
    <row r="12873" spans="1:9" x14ac:dyDescent="0.25">
      <c r="A12873" t="s">
        <v>64</v>
      </c>
      <c r="B12873" t="s">
        <v>42</v>
      </c>
      <c r="C12873" t="s">
        <v>14</v>
      </c>
      <c r="D12873" s="1">
        <v>45710</v>
      </c>
      <c r="E12873">
        <v>18</v>
      </c>
      <c r="F12873">
        <v>21.45</v>
      </c>
      <c r="G12873">
        <v>386.1</v>
      </c>
      <c r="H12873" t="str">
        <f>IF(Table2[[#This Row],[Unit Price]]&lt;20,"0-19",IF(Table2[[#This Row],[Unit Price]]&lt;40,"20-39",IF(Table2[[#This Row],[Unit Price]]&lt;80,"40-79","80+")))</f>
        <v>20-39</v>
      </c>
      <c r="I12873" t="str">
        <f>TEXT(Table2[[#This Row],[Date Sold]], "ddd")</f>
        <v>Sat</v>
      </c>
    </row>
    <row r="12874" spans="1:9" x14ac:dyDescent="0.25">
      <c r="A12874" t="s">
        <v>95</v>
      </c>
      <c r="B12874" t="s">
        <v>11</v>
      </c>
      <c r="C12874" t="s">
        <v>14</v>
      </c>
      <c r="D12874" s="1">
        <v>45789</v>
      </c>
      <c r="E12874">
        <v>6</v>
      </c>
      <c r="F12874">
        <v>81.099999999999994</v>
      </c>
      <c r="G12874">
        <v>486.6</v>
      </c>
      <c r="H12874" t="str">
        <f>IF(Table2[[#This Row],[Unit Price]]&lt;20,"0-19",IF(Table2[[#This Row],[Unit Price]]&lt;40,"20-39",IF(Table2[[#This Row],[Unit Price]]&lt;80,"40-79","80+")))</f>
        <v>80+</v>
      </c>
      <c r="I12874" t="str">
        <f>TEXT(Table2[[#This Row],[Date Sold]], "ddd")</f>
        <v>Mon</v>
      </c>
    </row>
    <row r="12875" spans="1:9" x14ac:dyDescent="0.25">
      <c r="A12875" t="s">
        <v>93</v>
      </c>
      <c r="B12875" t="s">
        <v>20</v>
      </c>
      <c r="C12875" t="s">
        <v>25</v>
      </c>
      <c r="D12875" s="1">
        <v>45734</v>
      </c>
      <c r="E12875">
        <v>3</v>
      </c>
      <c r="F12875">
        <v>17.510000000000002</v>
      </c>
      <c r="G12875">
        <v>52.53</v>
      </c>
      <c r="H12875" t="str">
        <f>IF(Table2[[#This Row],[Unit Price]]&lt;20,"0-19",IF(Table2[[#This Row],[Unit Price]]&lt;40,"20-39",IF(Table2[[#This Row],[Unit Price]]&lt;80,"40-79","80+")))</f>
        <v>0-19</v>
      </c>
      <c r="I12875" t="str">
        <f>TEXT(Table2[[#This Row],[Date Sold]], "ddd")</f>
        <v>Tue</v>
      </c>
    </row>
    <row r="12876" spans="1:9" x14ac:dyDescent="0.25">
      <c r="A12876" t="s">
        <v>113</v>
      </c>
      <c r="B12876" t="s">
        <v>18</v>
      </c>
      <c r="C12876" t="s">
        <v>12</v>
      </c>
      <c r="D12876" s="1">
        <v>45781</v>
      </c>
      <c r="E12876">
        <v>19</v>
      </c>
      <c r="F12876">
        <v>17.34</v>
      </c>
      <c r="G12876">
        <v>329.46</v>
      </c>
      <c r="H12876" t="str">
        <f>IF(Table2[[#This Row],[Unit Price]]&lt;20,"0-19",IF(Table2[[#This Row],[Unit Price]]&lt;40,"20-39",IF(Table2[[#This Row],[Unit Price]]&lt;80,"40-79","80+")))</f>
        <v>0-19</v>
      </c>
      <c r="I12876" t="str">
        <f>TEXT(Table2[[#This Row],[Date Sold]], "ddd")</f>
        <v>Sun</v>
      </c>
    </row>
    <row r="12877" spans="1:9" x14ac:dyDescent="0.25">
      <c r="A12877" t="s">
        <v>40</v>
      </c>
      <c r="B12877" t="s">
        <v>18</v>
      </c>
      <c r="C12877" t="s">
        <v>12</v>
      </c>
      <c r="D12877" s="1">
        <v>45725</v>
      </c>
      <c r="E12877">
        <v>9</v>
      </c>
      <c r="F12877">
        <v>95.59</v>
      </c>
      <c r="G12877">
        <v>860.31</v>
      </c>
      <c r="H12877" t="str">
        <f>IF(Table2[[#This Row],[Unit Price]]&lt;20,"0-19",IF(Table2[[#This Row],[Unit Price]]&lt;40,"20-39",IF(Table2[[#This Row],[Unit Price]]&lt;80,"40-79","80+")))</f>
        <v>80+</v>
      </c>
      <c r="I12877" t="str">
        <f>TEXT(Table2[[#This Row],[Date Sold]], "ddd")</f>
        <v>Sun</v>
      </c>
    </row>
    <row r="12878" spans="1:9" x14ac:dyDescent="0.25">
      <c r="A12878" t="s">
        <v>112</v>
      </c>
      <c r="B12878" t="s">
        <v>24</v>
      </c>
      <c r="C12878" t="s">
        <v>14</v>
      </c>
      <c r="D12878" s="1">
        <v>45749</v>
      </c>
      <c r="E12878">
        <v>5</v>
      </c>
      <c r="F12878">
        <v>82.48</v>
      </c>
      <c r="G12878">
        <v>412.4</v>
      </c>
      <c r="H12878" t="str">
        <f>IF(Table2[[#This Row],[Unit Price]]&lt;20,"0-19",IF(Table2[[#This Row],[Unit Price]]&lt;40,"20-39",IF(Table2[[#This Row],[Unit Price]]&lt;80,"40-79","80+")))</f>
        <v>80+</v>
      </c>
      <c r="I12878" t="str">
        <f>TEXT(Table2[[#This Row],[Date Sold]], "ddd")</f>
        <v>Wed</v>
      </c>
    </row>
    <row r="12879" spans="1:9" x14ac:dyDescent="0.25">
      <c r="A12879" t="s">
        <v>91</v>
      </c>
      <c r="B12879" t="s">
        <v>18</v>
      </c>
      <c r="C12879" t="s">
        <v>12</v>
      </c>
      <c r="D12879" s="1">
        <v>45792</v>
      </c>
      <c r="E12879">
        <v>5</v>
      </c>
      <c r="F12879">
        <v>55.44</v>
      </c>
      <c r="G12879">
        <v>277.2</v>
      </c>
      <c r="H12879" t="str">
        <f>IF(Table2[[#This Row],[Unit Price]]&lt;20,"0-19",IF(Table2[[#This Row],[Unit Price]]&lt;40,"20-39",IF(Table2[[#This Row],[Unit Price]]&lt;80,"40-79","80+")))</f>
        <v>40-79</v>
      </c>
      <c r="I12879" t="str">
        <f>TEXT(Table2[[#This Row],[Date Sold]], "ddd")</f>
        <v>Thu</v>
      </c>
    </row>
    <row r="12880" spans="1:9" x14ac:dyDescent="0.25">
      <c r="A12880" t="s">
        <v>121</v>
      </c>
      <c r="B12880" t="s">
        <v>16</v>
      </c>
      <c r="C12880" t="s">
        <v>25</v>
      </c>
      <c r="D12880" s="1">
        <v>45735</v>
      </c>
      <c r="E12880">
        <v>12</v>
      </c>
      <c r="F12880">
        <v>89.23</v>
      </c>
      <c r="G12880">
        <v>1070.76</v>
      </c>
      <c r="H12880" t="str">
        <f>IF(Table2[[#This Row],[Unit Price]]&lt;20,"0-19",IF(Table2[[#This Row],[Unit Price]]&lt;40,"20-39",IF(Table2[[#This Row],[Unit Price]]&lt;80,"40-79","80+")))</f>
        <v>80+</v>
      </c>
      <c r="I12880" t="str">
        <f>TEXT(Table2[[#This Row],[Date Sold]], "ddd")</f>
        <v>Wed</v>
      </c>
    </row>
    <row r="12881" spans="1:9" x14ac:dyDescent="0.25">
      <c r="A12881" t="s">
        <v>90</v>
      </c>
      <c r="B12881" t="s">
        <v>20</v>
      </c>
      <c r="C12881" t="s">
        <v>12</v>
      </c>
      <c r="D12881" s="1">
        <v>45764</v>
      </c>
      <c r="E12881">
        <v>8</v>
      </c>
      <c r="F12881">
        <v>21.23</v>
      </c>
      <c r="G12881">
        <v>169.84</v>
      </c>
      <c r="H12881" t="str">
        <f>IF(Table2[[#This Row],[Unit Price]]&lt;20,"0-19",IF(Table2[[#This Row],[Unit Price]]&lt;40,"20-39",IF(Table2[[#This Row],[Unit Price]]&lt;80,"40-79","80+")))</f>
        <v>20-39</v>
      </c>
      <c r="I12881" t="str">
        <f>TEXT(Table2[[#This Row],[Date Sold]], "ddd")</f>
        <v>Thu</v>
      </c>
    </row>
    <row r="12882" spans="1:9" x14ac:dyDescent="0.25">
      <c r="A12882" t="s">
        <v>93</v>
      </c>
      <c r="B12882" t="s">
        <v>18</v>
      </c>
      <c r="C12882" t="s">
        <v>9</v>
      </c>
      <c r="D12882" s="1">
        <v>45749</v>
      </c>
      <c r="E12882">
        <v>14</v>
      </c>
      <c r="F12882">
        <v>78.45</v>
      </c>
      <c r="G12882">
        <v>1098.3</v>
      </c>
      <c r="H12882" t="str">
        <f>IF(Table2[[#This Row],[Unit Price]]&lt;20,"0-19",IF(Table2[[#This Row],[Unit Price]]&lt;40,"20-39",IF(Table2[[#This Row],[Unit Price]]&lt;80,"40-79","80+")))</f>
        <v>40-79</v>
      </c>
      <c r="I12882" t="str">
        <f>TEXT(Table2[[#This Row],[Date Sold]], "ddd")</f>
        <v>Wed</v>
      </c>
    </row>
    <row r="12883" spans="1:9" x14ac:dyDescent="0.25">
      <c r="A12883" t="s">
        <v>86</v>
      </c>
      <c r="B12883" t="s">
        <v>22</v>
      </c>
      <c r="C12883" t="s">
        <v>12</v>
      </c>
      <c r="D12883" s="1">
        <v>45778</v>
      </c>
      <c r="E12883">
        <v>11</v>
      </c>
      <c r="F12883">
        <v>15.38</v>
      </c>
      <c r="G12883">
        <v>169.18</v>
      </c>
      <c r="H12883" t="str">
        <f>IF(Table2[[#This Row],[Unit Price]]&lt;20,"0-19",IF(Table2[[#This Row],[Unit Price]]&lt;40,"20-39",IF(Table2[[#This Row],[Unit Price]]&lt;80,"40-79","80+")))</f>
        <v>0-19</v>
      </c>
      <c r="I12883" t="str">
        <f>TEXT(Table2[[#This Row],[Date Sold]], "ddd")</f>
        <v>Thu</v>
      </c>
    </row>
    <row r="12884" spans="1:9" x14ac:dyDescent="0.25">
      <c r="A12884" t="s">
        <v>85</v>
      </c>
      <c r="B12884" t="s">
        <v>42</v>
      </c>
      <c r="C12884" t="s">
        <v>14</v>
      </c>
      <c r="D12884" s="1">
        <v>45721</v>
      </c>
      <c r="E12884">
        <v>19</v>
      </c>
      <c r="F12884">
        <v>96.42</v>
      </c>
      <c r="G12884">
        <v>1831.98</v>
      </c>
      <c r="H12884" t="str">
        <f>IF(Table2[[#This Row],[Unit Price]]&lt;20,"0-19",IF(Table2[[#This Row],[Unit Price]]&lt;40,"20-39",IF(Table2[[#This Row],[Unit Price]]&lt;80,"40-79","80+")))</f>
        <v>80+</v>
      </c>
      <c r="I12884" t="str">
        <f>TEXT(Table2[[#This Row],[Date Sold]], "ddd")</f>
        <v>Wed</v>
      </c>
    </row>
    <row r="12885" spans="1:9" x14ac:dyDescent="0.25">
      <c r="A12885" t="s">
        <v>102</v>
      </c>
      <c r="B12885" t="s">
        <v>28</v>
      </c>
      <c r="C12885" t="s">
        <v>14</v>
      </c>
      <c r="D12885" s="1">
        <v>45786</v>
      </c>
      <c r="E12885">
        <v>15</v>
      </c>
      <c r="F12885">
        <v>80.099999999999994</v>
      </c>
      <c r="G12885">
        <v>1201.5</v>
      </c>
      <c r="H12885" t="str">
        <f>IF(Table2[[#This Row],[Unit Price]]&lt;20,"0-19",IF(Table2[[#This Row],[Unit Price]]&lt;40,"20-39",IF(Table2[[#This Row],[Unit Price]]&lt;80,"40-79","80+")))</f>
        <v>80+</v>
      </c>
      <c r="I12885" t="str">
        <f>TEXT(Table2[[#This Row],[Date Sold]], "ddd")</f>
        <v>Fri</v>
      </c>
    </row>
    <row r="12886" spans="1:9" x14ac:dyDescent="0.25">
      <c r="A12886" t="s">
        <v>116</v>
      </c>
      <c r="B12886" t="s">
        <v>42</v>
      </c>
      <c r="C12886" t="s">
        <v>9</v>
      </c>
      <c r="D12886" s="1">
        <v>45730</v>
      </c>
      <c r="E12886">
        <v>11</v>
      </c>
      <c r="F12886">
        <v>8.84</v>
      </c>
      <c r="G12886">
        <v>97.24</v>
      </c>
      <c r="H12886" t="str">
        <f>IF(Table2[[#This Row],[Unit Price]]&lt;20,"0-19",IF(Table2[[#This Row],[Unit Price]]&lt;40,"20-39",IF(Table2[[#This Row],[Unit Price]]&lt;80,"40-79","80+")))</f>
        <v>0-19</v>
      </c>
      <c r="I12886" t="str">
        <f>TEXT(Table2[[#This Row],[Date Sold]], "ddd")</f>
        <v>Fri</v>
      </c>
    </row>
    <row r="12887" spans="1:9" x14ac:dyDescent="0.25">
      <c r="A12887" t="s">
        <v>81</v>
      </c>
      <c r="B12887" t="s">
        <v>38</v>
      </c>
      <c r="C12887" t="s">
        <v>25</v>
      </c>
      <c r="D12887" s="1">
        <v>45713</v>
      </c>
      <c r="E12887">
        <v>18</v>
      </c>
      <c r="F12887">
        <v>35.57</v>
      </c>
      <c r="G12887">
        <v>640.26</v>
      </c>
      <c r="H12887" t="str">
        <f>IF(Table2[[#This Row],[Unit Price]]&lt;20,"0-19",IF(Table2[[#This Row],[Unit Price]]&lt;40,"20-39",IF(Table2[[#This Row],[Unit Price]]&lt;80,"40-79","80+")))</f>
        <v>20-39</v>
      </c>
      <c r="I12887" t="str">
        <f>TEXT(Table2[[#This Row],[Date Sold]], "ddd")</f>
        <v>Tue</v>
      </c>
    </row>
    <row r="12888" spans="1:9" x14ac:dyDescent="0.25">
      <c r="A12888" t="s">
        <v>103</v>
      </c>
      <c r="B12888" t="s">
        <v>38</v>
      </c>
      <c r="C12888" t="s">
        <v>12</v>
      </c>
      <c r="D12888" s="1">
        <v>45776</v>
      </c>
      <c r="E12888">
        <v>12</v>
      </c>
      <c r="F12888">
        <v>65.39</v>
      </c>
      <c r="G12888">
        <v>784.68</v>
      </c>
      <c r="H12888" t="str">
        <f>IF(Table2[[#This Row],[Unit Price]]&lt;20,"0-19",IF(Table2[[#This Row],[Unit Price]]&lt;40,"20-39",IF(Table2[[#This Row],[Unit Price]]&lt;80,"40-79","80+")))</f>
        <v>40-79</v>
      </c>
      <c r="I12888" t="str">
        <f>TEXT(Table2[[#This Row],[Date Sold]], "ddd")</f>
        <v>Tue</v>
      </c>
    </row>
    <row r="12889" spans="1:9" x14ac:dyDescent="0.25">
      <c r="A12889" t="s">
        <v>82</v>
      </c>
      <c r="B12889" t="s">
        <v>8</v>
      </c>
      <c r="C12889" t="s">
        <v>12</v>
      </c>
      <c r="D12889" s="1">
        <v>45730</v>
      </c>
      <c r="E12889">
        <v>14</v>
      </c>
      <c r="F12889">
        <v>5.07</v>
      </c>
      <c r="G12889">
        <v>70.98</v>
      </c>
      <c r="H12889" t="str">
        <f>IF(Table2[[#This Row],[Unit Price]]&lt;20,"0-19",IF(Table2[[#This Row],[Unit Price]]&lt;40,"20-39",IF(Table2[[#This Row],[Unit Price]]&lt;80,"40-79","80+")))</f>
        <v>0-19</v>
      </c>
      <c r="I12889" t="str">
        <f>TEXT(Table2[[#This Row],[Date Sold]], "ddd")</f>
        <v>Fri</v>
      </c>
    </row>
    <row r="12890" spans="1:9" x14ac:dyDescent="0.25">
      <c r="A12890" t="s">
        <v>70</v>
      </c>
      <c r="B12890" t="s">
        <v>18</v>
      </c>
      <c r="C12890" t="s">
        <v>9</v>
      </c>
      <c r="D12890" s="1">
        <v>45790</v>
      </c>
      <c r="E12890">
        <v>11</v>
      </c>
      <c r="F12890">
        <v>88.05</v>
      </c>
      <c r="G12890">
        <v>968.55</v>
      </c>
      <c r="H12890" t="str">
        <f>IF(Table2[[#This Row],[Unit Price]]&lt;20,"0-19",IF(Table2[[#This Row],[Unit Price]]&lt;40,"20-39",IF(Table2[[#This Row],[Unit Price]]&lt;80,"40-79","80+")))</f>
        <v>80+</v>
      </c>
      <c r="I12890" t="str">
        <f>TEXT(Table2[[#This Row],[Date Sold]], "ddd")</f>
        <v>Tue</v>
      </c>
    </row>
    <row r="12891" spans="1:9" x14ac:dyDescent="0.25">
      <c r="A12891" t="s">
        <v>53</v>
      </c>
      <c r="B12891" t="s">
        <v>28</v>
      </c>
      <c r="C12891" t="s">
        <v>14</v>
      </c>
      <c r="D12891" s="1">
        <v>45711</v>
      </c>
      <c r="E12891">
        <v>3</v>
      </c>
      <c r="F12891">
        <v>19.170000000000002</v>
      </c>
      <c r="G12891">
        <v>57.51</v>
      </c>
      <c r="H12891" t="str">
        <f>IF(Table2[[#This Row],[Unit Price]]&lt;20,"0-19",IF(Table2[[#This Row],[Unit Price]]&lt;40,"20-39",IF(Table2[[#This Row],[Unit Price]]&lt;80,"40-79","80+")))</f>
        <v>0-19</v>
      </c>
      <c r="I12891" t="str">
        <f>TEXT(Table2[[#This Row],[Date Sold]], "ddd")</f>
        <v>Sun</v>
      </c>
    </row>
    <row r="12892" spans="1:9" x14ac:dyDescent="0.25">
      <c r="A12892" t="s">
        <v>87</v>
      </c>
      <c r="B12892" t="s">
        <v>11</v>
      </c>
      <c r="C12892" t="s">
        <v>29</v>
      </c>
      <c r="D12892" s="1">
        <v>45752</v>
      </c>
      <c r="E12892">
        <v>8</v>
      </c>
      <c r="F12892">
        <v>68.56</v>
      </c>
      <c r="G12892">
        <v>548.48</v>
      </c>
      <c r="H12892" t="str">
        <f>IF(Table2[[#This Row],[Unit Price]]&lt;20,"0-19",IF(Table2[[#This Row],[Unit Price]]&lt;40,"20-39",IF(Table2[[#This Row],[Unit Price]]&lt;80,"40-79","80+")))</f>
        <v>40-79</v>
      </c>
      <c r="I12892" t="str">
        <f>TEXT(Table2[[#This Row],[Date Sold]], "ddd")</f>
        <v>Sat</v>
      </c>
    </row>
    <row r="12893" spans="1:9" x14ac:dyDescent="0.25">
      <c r="A12893" t="s">
        <v>60</v>
      </c>
      <c r="B12893" t="s">
        <v>38</v>
      </c>
      <c r="C12893" t="s">
        <v>9</v>
      </c>
      <c r="D12893" s="1">
        <v>45773</v>
      </c>
      <c r="E12893">
        <v>14</v>
      </c>
      <c r="F12893">
        <v>72.849999999999994</v>
      </c>
      <c r="G12893">
        <v>1019.9</v>
      </c>
      <c r="H12893" t="str">
        <f>IF(Table2[[#This Row],[Unit Price]]&lt;20,"0-19",IF(Table2[[#This Row],[Unit Price]]&lt;40,"20-39",IF(Table2[[#This Row],[Unit Price]]&lt;80,"40-79","80+")))</f>
        <v>40-79</v>
      </c>
      <c r="I12893" t="str">
        <f>TEXT(Table2[[#This Row],[Date Sold]], "ddd")</f>
        <v>Sat</v>
      </c>
    </row>
    <row r="12894" spans="1:9" x14ac:dyDescent="0.25">
      <c r="A12894" t="s">
        <v>96</v>
      </c>
      <c r="B12894" t="s">
        <v>8</v>
      </c>
      <c r="C12894" t="s">
        <v>9</v>
      </c>
      <c r="D12894" s="1">
        <v>45795</v>
      </c>
      <c r="E12894">
        <v>10</v>
      </c>
      <c r="F12894">
        <v>67.59</v>
      </c>
      <c r="G12894">
        <v>675.9</v>
      </c>
      <c r="H12894" t="str">
        <f>IF(Table2[[#This Row],[Unit Price]]&lt;20,"0-19",IF(Table2[[#This Row],[Unit Price]]&lt;40,"20-39",IF(Table2[[#This Row],[Unit Price]]&lt;80,"40-79","80+")))</f>
        <v>40-79</v>
      </c>
      <c r="I12894" t="str">
        <f>TEXT(Table2[[#This Row],[Date Sold]], "ddd")</f>
        <v>Sun</v>
      </c>
    </row>
    <row r="12895" spans="1:9" x14ac:dyDescent="0.25">
      <c r="A12895" t="s">
        <v>74</v>
      </c>
      <c r="B12895" t="s">
        <v>38</v>
      </c>
      <c r="C12895" t="s">
        <v>25</v>
      </c>
      <c r="D12895" s="1">
        <v>45746</v>
      </c>
      <c r="E12895">
        <v>17</v>
      </c>
      <c r="F12895">
        <v>13.65</v>
      </c>
      <c r="G12895">
        <v>232.05</v>
      </c>
      <c r="H12895" t="str">
        <f>IF(Table2[[#This Row],[Unit Price]]&lt;20,"0-19",IF(Table2[[#This Row],[Unit Price]]&lt;40,"20-39",IF(Table2[[#This Row],[Unit Price]]&lt;80,"40-79","80+")))</f>
        <v>0-19</v>
      </c>
      <c r="I12895" t="str">
        <f>TEXT(Table2[[#This Row],[Date Sold]], "ddd")</f>
        <v>Sun</v>
      </c>
    </row>
    <row r="12896" spans="1:9" x14ac:dyDescent="0.25">
      <c r="A12896" t="s">
        <v>99</v>
      </c>
      <c r="B12896" t="s">
        <v>22</v>
      </c>
      <c r="C12896" t="s">
        <v>14</v>
      </c>
      <c r="D12896" s="1">
        <v>45774</v>
      </c>
      <c r="E12896">
        <v>7</v>
      </c>
      <c r="F12896">
        <v>15.52</v>
      </c>
      <c r="G12896">
        <v>108.64</v>
      </c>
      <c r="H12896" t="str">
        <f>IF(Table2[[#This Row],[Unit Price]]&lt;20,"0-19",IF(Table2[[#This Row],[Unit Price]]&lt;40,"20-39",IF(Table2[[#This Row],[Unit Price]]&lt;80,"40-79","80+")))</f>
        <v>0-19</v>
      </c>
      <c r="I12896" t="str">
        <f>TEXT(Table2[[#This Row],[Date Sold]], "ddd")</f>
        <v>Sun</v>
      </c>
    </row>
    <row r="12897" spans="1:9" x14ac:dyDescent="0.25">
      <c r="A12897" t="s">
        <v>117</v>
      </c>
      <c r="B12897" t="s">
        <v>42</v>
      </c>
      <c r="C12897" t="s">
        <v>29</v>
      </c>
      <c r="D12897" s="1">
        <v>45759</v>
      </c>
      <c r="E12897">
        <v>3</v>
      </c>
      <c r="F12897">
        <v>62.57</v>
      </c>
      <c r="G12897">
        <v>187.71</v>
      </c>
      <c r="H12897" t="str">
        <f>IF(Table2[[#This Row],[Unit Price]]&lt;20,"0-19",IF(Table2[[#This Row],[Unit Price]]&lt;40,"20-39",IF(Table2[[#This Row],[Unit Price]]&lt;80,"40-79","80+")))</f>
        <v>40-79</v>
      </c>
      <c r="I12897" t="str">
        <f>TEXT(Table2[[#This Row],[Date Sold]], "ddd")</f>
        <v>Sat</v>
      </c>
    </row>
    <row r="12898" spans="1:9" x14ac:dyDescent="0.25">
      <c r="A12898" t="s">
        <v>114</v>
      </c>
      <c r="B12898" t="s">
        <v>11</v>
      </c>
      <c r="C12898" t="s">
        <v>25</v>
      </c>
      <c r="D12898" s="1">
        <v>45758</v>
      </c>
      <c r="E12898">
        <v>10</v>
      </c>
      <c r="F12898">
        <v>67.59</v>
      </c>
      <c r="G12898">
        <v>675.9</v>
      </c>
      <c r="H12898" t="str">
        <f>IF(Table2[[#This Row],[Unit Price]]&lt;20,"0-19",IF(Table2[[#This Row],[Unit Price]]&lt;40,"20-39",IF(Table2[[#This Row],[Unit Price]]&lt;80,"40-79","80+")))</f>
        <v>40-79</v>
      </c>
      <c r="I12898" t="str">
        <f>TEXT(Table2[[#This Row],[Date Sold]], "ddd")</f>
        <v>Fri</v>
      </c>
    </row>
    <row r="12899" spans="1:9" x14ac:dyDescent="0.25">
      <c r="A12899" t="s">
        <v>68</v>
      </c>
      <c r="B12899" t="s">
        <v>8</v>
      </c>
      <c r="C12899" t="s">
        <v>25</v>
      </c>
      <c r="D12899" s="1">
        <v>45765</v>
      </c>
      <c r="E12899">
        <v>18</v>
      </c>
      <c r="F12899">
        <v>17.88</v>
      </c>
      <c r="G12899">
        <v>321.83999999999997</v>
      </c>
      <c r="H12899" t="str">
        <f>IF(Table2[[#This Row],[Unit Price]]&lt;20,"0-19",IF(Table2[[#This Row],[Unit Price]]&lt;40,"20-39",IF(Table2[[#This Row],[Unit Price]]&lt;80,"40-79","80+")))</f>
        <v>0-19</v>
      </c>
      <c r="I12899" t="str">
        <f>TEXT(Table2[[#This Row],[Date Sold]], "ddd")</f>
        <v>Fri</v>
      </c>
    </row>
    <row r="12900" spans="1:9" x14ac:dyDescent="0.25">
      <c r="A12900" t="s">
        <v>114</v>
      </c>
      <c r="B12900" t="s">
        <v>28</v>
      </c>
      <c r="C12900" t="s">
        <v>29</v>
      </c>
      <c r="D12900" s="1">
        <v>45715</v>
      </c>
      <c r="E12900">
        <v>13</v>
      </c>
      <c r="F12900">
        <v>76.31</v>
      </c>
      <c r="G12900">
        <v>992.03</v>
      </c>
      <c r="H12900" t="str">
        <f>IF(Table2[[#This Row],[Unit Price]]&lt;20,"0-19",IF(Table2[[#This Row],[Unit Price]]&lt;40,"20-39",IF(Table2[[#This Row],[Unit Price]]&lt;80,"40-79","80+")))</f>
        <v>40-79</v>
      </c>
      <c r="I12900" t="str">
        <f>TEXT(Table2[[#This Row],[Date Sold]], "ddd")</f>
        <v>Thu</v>
      </c>
    </row>
    <row r="12901" spans="1:9" x14ac:dyDescent="0.25">
      <c r="A12901" t="s">
        <v>35</v>
      </c>
      <c r="B12901" t="s">
        <v>8</v>
      </c>
      <c r="C12901" t="s">
        <v>29</v>
      </c>
      <c r="D12901" s="1">
        <v>45739</v>
      </c>
      <c r="E12901">
        <v>20</v>
      </c>
      <c r="F12901">
        <v>91.57</v>
      </c>
      <c r="G12901">
        <v>1831.4</v>
      </c>
      <c r="H12901" t="str">
        <f>IF(Table2[[#This Row],[Unit Price]]&lt;20,"0-19",IF(Table2[[#This Row],[Unit Price]]&lt;40,"20-39",IF(Table2[[#This Row],[Unit Price]]&lt;80,"40-79","80+")))</f>
        <v>80+</v>
      </c>
      <c r="I12901" t="str">
        <f>TEXT(Table2[[#This Row],[Date Sold]], "ddd")</f>
        <v>Sun</v>
      </c>
    </row>
    <row r="12902" spans="1:9" x14ac:dyDescent="0.25">
      <c r="A12902" t="s">
        <v>110</v>
      </c>
      <c r="B12902" t="s">
        <v>11</v>
      </c>
      <c r="C12902" t="s">
        <v>12</v>
      </c>
      <c r="D12902" s="1">
        <v>45725</v>
      </c>
      <c r="E12902">
        <v>1</v>
      </c>
      <c r="F12902">
        <v>93.53</v>
      </c>
      <c r="G12902">
        <v>93.53</v>
      </c>
      <c r="H12902" t="str">
        <f>IF(Table2[[#This Row],[Unit Price]]&lt;20,"0-19",IF(Table2[[#This Row],[Unit Price]]&lt;40,"20-39",IF(Table2[[#This Row],[Unit Price]]&lt;80,"40-79","80+")))</f>
        <v>80+</v>
      </c>
      <c r="I12902" t="str">
        <f>TEXT(Table2[[#This Row],[Date Sold]], "ddd")</f>
        <v>Sun</v>
      </c>
    </row>
    <row r="12903" spans="1:9" x14ac:dyDescent="0.25">
      <c r="A12903" t="s">
        <v>65</v>
      </c>
      <c r="B12903" t="s">
        <v>38</v>
      </c>
      <c r="C12903" t="s">
        <v>9</v>
      </c>
      <c r="D12903" s="1">
        <v>45767</v>
      </c>
      <c r="E12903">
        <v>13</v>
      </c>
      <c r="F12903">
        <v>20.53</v>
      </c>
      <c r="G12903">
        <v>266.89</v>
      </c>
      <c r="H12903" t="str">
        <f>IF(Table2[[#This Row],[Unit Price]]&lt;20,"0-19",IF(Table2[[#This Row],[Unit Price]]&lt;40,"20-39",IF(Table2[[#This Row],[Unit Price]]&lt;80,"40-79","80+")))</f>
        <v>20-39</v>
      </c>
      <c r="I12903" t="str">
        <f>TEXT(Table2[[#This Row],[Date Sold]], "ddd")</f>
        <v>Sun</v>
      </c>
    </row>
    <row r="12904" spans="1:9" x14ac:dyDescent="0.25">
      <c r="A12904" t="s">
        <v>110</v>
      </c>
      <c r="B12904" t="s">
        <v>8</v>
      </c>
      <c r="C12904" t="s">
        <v>25</v>
      </c>
      <c r="D12904" s="1">
        <v>45719</v>
      </c>
      <c r="E12904">
        <v>2</v>
      </c>
      <c r="F12904">
        <v>49.71</v>
      </c>
      <c r="G12904">
        <v>99.42</v>
      </c>
      <c r="H12904" t="str">
        <f>IF(Table2[[#This Row],[Unit Price]]&lt;20,"0-19",IF(Table2[[#This Row],[Unit Price]]&lt;40,"20-39",IF(Table2[[#This Row],[Unit Price]]&lt;80,"40-79","80+")))</f>
        <v>40-79</v>
      </c>
      <c r="I12904" t="str">
        <f>TEXT(Table2[[#This Row],[Date Sold]], "ddd")</f>
        <v>Mon</v>
      </c>
    </row>
    <row r="12905" spans="1:9" x14ac:dyDescent="0.25">
      <c r="A12905" t="s">
        <v>68</v>
      </c>
      <c r="B12905" t="s">
        <v>18</v>
      </c>
      <c r="C12905" t="s">
        <v>14</v>
      </c>
      <c r="D12905" s="1">
        <v>45763</v>
      </c>
      <c r="E12905">
        <v>14</v>
      </c>
      <c r="F12905">
        <v>60.57</v>
      </c>
      <c r="G12905">
        <v>847.98</v>
      </c>
      <c r="H12905" t="str">
        <f>IF(Table2[[#This Row],[Unit Price]]&lt;20,"0-19",IF(Table2[[#This Row],[Unit Price]]&lt;40,"20-39",IF(Table2[[#This Row],[Unit Price]]&lt;80,"40-79","80+")))</f>
        <v>40-79</v>
      </c>
      <c r="I12905" t="str">
        <f>TEXT(Table2[[#This Row],[Date Sold]], "ddd")</f>
        <v>Wed</v>
      </c>
    </row>
    <row r="12906" spans="1:9" x14ac:dyDescent="0.25">
      <c r="A12906" t="s">
        <v>91</v>
      </c>
      <c r="B12906" t="s">
        <v>24</v>
      </c>
      <c r="C12906" t="s">
        <v>9</v>
      </c>
      <c r="D12906" s="1">
        <v>45729</v>
      </c>
      <c r="E12906">
        <v>14</v>
      </c>
      <c r="F12906">
        <v>64.489999999999995</v>
      </c>
      <c r="G12906">
        <v>902.86</v>
      </c>
      <c r="H12906" t="str">
        <f>IF(Table2[[#This Row],[Unit Price]]&lt;20,"0-19",IF(Table2[[#This Row],[Unit Price]]&lt;40,"20-39",IF(Table2[[#This Row],[Unit Price]]&lt;80,"40-79","80+")))</f>
        <v>40-79</v>
      </c>
      <c r="I12906" t="str">
        <f>TEXT(Table2[[#This Row],[Date Sold]], "ddd")</f>
        <v>Thu</v>
      </c>
    </row>
    <row r="12907" spans="1:9" x14ac:dyDescent="0.25">
      <c r="A12907" t="s">
        <v>108</v>
      </c>
      <c r="B12907" t="s">
        <v>11</v>
      </c>
      <c r="C12907" t="s">
        <v>12</v>
      </c>
      <c r="D12907" s="1">
        <v>45716</v>
      </c>
      <c r="E12907">
        <v>12</v>
      </c>
      <c r="F12907">
        <v>68.5</v>
      </c>
      <c r="G12907">
        <v>822</v>
      </c>
      <c r="H12907" t="str">
        <f>IF(Table2[[#This Row],[Unit Price]]&lt;20,"0-19",IF(Table2[[#This Row],[Unit Price]]&lt;40,"20-39",IF(Table2[[#This Row],[Unit Price]]&lt;80,"40-79","80+")))</f>
        <v>40-79</v>
      </c>
      <c r="I12907" t="str">
        <f>TEXT(Table2[[#This Row],[Date Sold]], "ddd")</f>
        <v>Fri</v>
      </c>
    </row>
    <row r="12908" spans="1:9" x14ac:dyDescent="0.25">
      <c r="A12908" t="s">
        <v>21</v>
      </c>
      <c r="B12908" t="s">
        <v>24</v>
      </c>
      <c r="C12908" t="s">
        <v>9</v>
      </c>
      <c r="D12908" s="1">
        <v>45768</v>
      </c>
      <c r="E12908">
        <v>14</v>
      </c>
      <c r="F12908">
        <v>98.46</v>
      </c>
      <c r="G12908">
        <v>1378.44</v>
      </c>
      <c r="H12908" t="str">
        <f>IF(Table2[[#This Row],[Unit Price]]&lt;20,"0-19",IF(Table2[[#This Row],[Unit Price]]&lt;40,"20-39",IF(Table2[[#This Row],[Unit Price]]&lt;80,"40-79","80+")))</f>
        <v>80+</v>
      </c>
      <c r="I12908" t="str">
        <f>TEXT(Table2[[#This Row],[Date Sold]], "ddd")</f>
        <v>Mon</v>
      </c>
    </row>
    <row r="12909" spans="1:9" x14ac:dyDescent="0.25">
      <c r="A12909" t="s">
        <v>45</v>
      </c>
      <c r="B12909" t="s">
        <v>38</v>
      </c>
      <c r="C12909" t="s">
        <v>12</v>
      </c>
      <c r="D12909" s="1">
        <v>45794</v>
      </c>
      <c r="E12909">
        <v>20</v>
      </c>
      <c r="F12909">
        <v>73.16</v>
      </c>
      <c r="G12909">
        <v>1463.2</v>
      </c>
      <c r="H12909" t="str">
        <f>IF(Table2[[#This Row],[Unit Price]]&lt;20,"0-19",IF(Table2[[#This Row],[Unit Price]]&lt;40,"20-39",IF(Table2[[#This Row],[Unit Price]]&lt;80,"40-79","80+")))</f>
        <v>40-79</v>
      </c>
      <c r="I12909" t="str">
        <f>TEXT(Table2[[#This Row],[Date Sold]], "ddd")</f>
        <v>Sat</v>
      </c>
    </row>
    <row r="12910" spans="1:9" x14ac:dyDescent="0.25">
      <c r="A12910" t="s">
        <v>111</v>
      </c>
      <c r="B12910" t="s">
        <v>16</v>
      </c>
      <c r="C12910" t="s">
        <v>25</v>
      </c>
      <c r="D12910" s="1">
        <v>45772</v>
      </c>
      <c r="E12910">
        <v>7</v>
      </c>
      <c r="F12910">
        <v>5.22</v>
      </c>
      <c r="G12910">
        <v>36.54</v>
      </c>
      <c r="H12910" t="str">
        <f>IF(Table2[[#This Row],[Unit Price]]&lt;20,"0-19",IF(Table2[[#This Row],[Unit Price]]&lt;40,"20-39",IF(Table2[[#This Row],[Unit Price]]&lt;80,"40-79","80+")))</f>
        <v>0-19</v>
      </c>
      <c r="I12910" t="str">
        <f>TEXT(Table2[[#This Row],[Date Sold]], "ddd")</f>
        <v>Fri</v>
      </c>
    </row>
    <row r="12911" spans="1:9" x14ac:dyDescent="0.25">
      <c r="A12911" t="s">
        <v>102</v>
      </c>
      <c r="B12911" t="s">
        <v>24</v>
      </c>
      <c r="C12911" t="s">
        <v>9</v>
      </c>
      <c r="D12911" s="1">
        <v>45792</v>
      </c>
      <c r="E12911">
        <v>11</v>
      </c>
      <c r="F12911">
        <v>29.85</v>
      </c>
      <c r="G12911">
        <v>328.35</v>
      </c>
      <c r="H12911" t="str">
        <f>IF(Table2[[#This Row],[Unit Price]]&lt;20,"0-19",IF(Table2[[#This Row],[Unit Price]]&lt;40,"20-39",IF(Table2[[#This Row],[Unit Price]]&lt;80,"40-79","80+")))</f>
        <v>20-39</v>
      </c>
      <c r="I12911" t="str">
        <f>TEXT(Table2[[#This Row],[Date Sold]], "ddd")</f>
        <v>Thu</v>
      </c>
    </row>
    <row r="12912" spans="1:9" x14ac:dyDescent="0.25">
      <c r="A12912" t="s">
        <v>86</v>
      </c>
      <c r="B12912" t="s">
        <v>22</v>
      </c>
      <c r="C12912" t="s">
        <v>25</v>
      </c>
      <c r="D12912" s="1">
        <v>45798</v>
      </c>
      <c r="E12912">
        <v>3</v>
      </c>
      <c r="F12912">
        <v>77.23</v>
      </c>
      <c r="G12912">
        <v>231.69</v>
      </c>
      <c r="H12912" t="str">
        <f>IF(Table2[[#This Row],[Unit Price]]&lt;20,"0-19",IF(Table2[[#This Row],[Unit Price]]&lt;40,"20-39",IF(Table2[[#This Row],[Unit Price]]&lt;80,"40-79","80+")))</f>
        <v>40-79</v>
      </c>
      <c r="I12912" t="str">
        <f>TEXT(Table2[[#This Row],[Date Sold]], "ddd")</f>
        <v>Wed</v>
      </c>
    </row>
    <row r="12913" spans="1:9" x14ac:dyDescent="0.25">
      <c r="A12913" t="s">
        <v>121</v>
      </c>
      <c r="B12913" t="s">
        <v>20</v>
      </c>
      <c r="C12913" t="s">
        <v>25</v>
      </c>
      <c r="D12913" s="1">
        <v>45739</v>
      </c>
      <c r="E12913">
        <v>5</v>
      </c>
      <c r="F12913">
        <v>70.209999999999994</v>
      </c>
      <c r="G12913">
        <v>351.05</v>
      </c>
      <c r="H12913" t="str">
        <f>IF(Table2[[#This Row],[Unit Price]]&lt;20,"0-19",IF(Table2[[#This Row],[Unit Price]]&lt;40,"20-39",IF(Table2[[#This Row],[Unit Price]]&lt;80,"40-79","80+")))</f>
        <v>40-79</v>
      </c>
      <c r="I12913" t="str">
        <f>TEXT(Table2[[#This Row],[Date Sold]], "ddd")</f>
        <v>Sun</v>
      </c>
    </row>
    <row r="12914" spans="1:9" x14ac:dyDescent="0.25">
      <c r="A12914" t="s">
        <v>76</v>
      </c>
      <c r="B12914" t="s">
        <v>20</v>
      </c>
      <c r="C12914" t="s">
        <v>9</v>
      </c>
      <c r="D12914" s="1">
        <v>45795</v>
      </c>
      <c r="E12914">
        <v>19</v>
      </c>
      <c r="F12914">
        <v>5.24</v>
      </c>
      <c r="G12914">
        <v>99.56</v>
      </c>
      <c r="H12914" t="str">
        <f>IF(Table2[[#This Row],[Unit Price]]&lt;20,"0-19",IF(Table2[[#This Row],[Unit Price]]&lt;40,"20-39",IF(Table2[[#This Row],[Unit Price]]&lt;80,"40-79","80+")))</f>
        <v>0-19</v>
      </c>
      <c r="I12914" t="str">
        <f>TEXT(Table2[[#This Row],[Date Sold]], "ddd")</f>
        <v>Sun</v>
      </c>
    </row>
    <row r="12915" spans="1:9" x14ac:dyDescent="0.25">
      <c r="A12915" t="s">
        <v>59</v>
      </c>
      <c r="B12915" t="s">
        <v>38</v>
      </c>
      <c r="C12915" t="s">
        <v>29</v>
      </c>
      <c r="D12915" s="1">
        <v>45792</v>
      </c>
      <c r="E12915">
        <v>13</v>
      </c>
      <c r="F12915">
        <v>78.06</v>
      </c>
      <c r="G12915">
        <v>1014.78</v>
      </c>
      <c r="H12915" t="str">
        <f>IF(Table2[[#This Row],[Unit Price]]&lt;20,"0-19",IF(Table2[[#This Row],[Unit Price]]&lt;40,"20-39",IF(Table2[[#This Row],[Unit Price]]&lt;80,"40-79","80+")))</f>
        <v>40-79</v>
      </c>
      <c r="I12915" t="str">
        <f>TEXT(Table2[[#This Row],[Date Sold]], "ddd")</f>
        <v>Thu</v>
      </c>
    </row>
    <row r="12916" spans="1:9" x14ac:dyDescent="0.25">
      <c r="A12916" t="s">
        <v>33</v>
      </c>
      <c r="B12916" t="s">
        <v>16</v>
      </c>
      <c r="C12916" t="s">
        <v>14</v>
      </c>
      <c r="D12916" s="1">
        <v>45725</v>
      </c>
      <c r="E12916">
        <v>11</v>
      </c>
      <c r="F12916">
        <v>85.66</v>
      </c>
      <c r="G12916">
        <v>942.26</v>
      </c>
      <c r="H12916" t="str">
        <f>IF(Table2[[#This Row],[Unit Price]]&lt;20,"0-19",IF(Table2[[#This Row],[Unit Price]]&lt;40,"20-39",IF(Table2[[#This Row],[Unit Price]]&lt;80,"40-79","80+")))</f>
        <v>80+</v>
      </c>
      <c r="I12916" t="str">
        <f>TEXT(Table2[[#This Row],[Date Sold]], "ddd")</f>
        <v>Sun</v>
      </c>
    </row>
    <row r="12917" spans="1:9" x14ac:dyDescent="0.25">
      <c r="A12917" t="s">
        <v>114</v>
      </c>
      <c r="B12917" t="s">
        <v>42</v>
      </c>
      <c r="C12917" t="s">
        <v>14</v>
      </c>
      <c r="D12917" s="1">
        <v>45785</v>
      </c>
      <c r="E12917">
        <v>9</v>
      </c>
      <c r="F12917">
        <v>63.29</v>
      </c>
      <c r="G12917">
        <v>569.61</v>
      </c>
      <c r="H12917" t="str">
        <f>IF(Table2[[#This Row],[Unit Price]]&lt;20,"0-19",IF(Table2[[#This Row],[Unit Price]]&lt;40,"20-39",IF(Table2[[#This Row],[Unit Price]]&lt;80,"40-79","80+")))</f>
        <v>40-79</v>
      </c>
      <c r="I12917" t="str">
        <f>TEXT(Table2[[#This Row],[Date Sold]], "ddd")</f>
        <v>Thu</v>
      </c>
    </row>
    <row r="12918" spans="1:9" x14ac:dyDescent="0.25">
      <c r="A12918" t="s">
        <v>23</v>
      </c>
      <c r="B12918" t="s">
        <v>11</v>
      </c>
      <c r="C12918" t="s">
        <v>14</v>
      </c>
      <c r="D12918" s="1">
        <v>45738</v>
      </c>
      <c r="E12918">
        <v>1</v>
      </c>
      <c r="F12918">
        <v>87.19</v>
      </c>
      <c r="G12918">
        <v>87.19</v>
      </c>
      <c r="H12918" t="str">
        <f>IF(Table2[[#This Row],[Unit Price]]&lt;20,"0-19",IF(Table2[[#This Row],[Unit Price]]&lt;40,"20-39",IF(Table2[[#This Row],[Unit Price]]&lt;80,"40-79","80+")))</f>
        <v>80+</v>
      </c>
      <c r="I12918" t="str">
        <f>TEXT(Table2[[#This Row],[Date Sold]], "ddd")</f>
        <v>Sat</v>
      </c>
    </row>
    <row r="12919" spans="1:9" x14ac:dyDescent="0.25">
      <c r="A12919" t="s">
        <v>69</v>
      </c>
      <c r="B12919" t="s">
        <v>42</v>
      </c>
      <c r="C12919" t="s">
        <v>12</v>
      </c>
      <c r="D12919" s="1">
        <v>45797</v>
      </c>
      <c r="E12919">
        <v>11</v>
      </c>
      <c r="F12919">
        <v>52.22</v>
      </c>
      <c r="G12919">
        <v>574.41999999999996</v>
      </c>
      <c r="H12919" t="str">
        <f>IF(Table2[[#This Row],[Unit Price]]&lt;20,"0-19",IF(Table2[[#This Row],[Unit Price]]&lt;40,"20-39",IF(Table2[[#This Row],[Unit Price]]&lt;80,"40-79","80+")))</f>
        <v>40-79</v>
      </c>
      <c r="I12919" t="str">
        <f>TEXT(Table2[[#This Row],[Date Sold]], "ddd")</f>
        <v>Tue</v>
      </c>
    </row>
    <row r="12920" spans="1:9" x14ac:dyDescent="0.25">
      <c r="A12920" t="s">
        <v>76</v>
      </c>
      <c r="B12920" t="s">
        <v>8</v>
      </c>
      <c r="C12920" t="s">
        <v>12</v>
      </c>
      <c r="D12920" s="1">
        <v>45787</v>
      </c>
      <c r="E12920">
        <v>15</v>
      </c>
      <c r="F12920">
        <v>20.7</v>
      </c>
      <c r="G12920">
        <v>310.5</v>
      </c>
      <c r="H12920" t="str">
        <f>IF(Table2[[#This Row],[Unit Price]]&lt;20,"0-19",IF(Table2[[#This Row],[Unit Price]]&lt;40,"20-39",IF(Table2[[#This Row],[Unit Price]]&lt;80,"40-79","80+")))</f>
        <v>20-39</v>
      </c>
      <c r="I12920" t="str">
        <f>TEXT(Table2[[#This Row],[Date Sold]], "ddd")</f>
        <v>Sat</v>
      </c>
    </row>
    <row r="12921" spans="1:9" x14ac:dyDescent="0.25">
      <c r="A12921" t="s">
        <v>76</v>
      </c>
      <c r="B12921" t="s">
        <v>11</v>
      </c>
      <c r="C12921" t="s">
        <v>14</v>
      </c>
      <c r="D12921" s="1">
        <v>45792</v>
      </c>
      <c r="E12921">
        <v>19</v>
      </c>
      <c r="F12921">
        <v>62.24</v>
      </c>
      <c r="G12921">
        <v>1182.56</v>
      </c>
      <c r="H12921" t="str">
        <f>IF(Table2[[#This Row],[Unit Price]]&lt;20,"0-19",IF(Table2[[#This Row],[Unit Price]]&lt;40,"20-39",IF(Table2[[#This Row],[Unit Price]]&lt;80,"40-79","80+")))</f>
        <v>40-79</v>
      </c>
      <c r="I12921" t="str">
        <f>TEXT(Table2[[#This Row],[Date Sold]], "ddd")</f>
        <v>Thu</v>
      </c>
    </row>
    <row r="12922" spans="1:9" x14ac:dyDescent="0.25">
      <c r="A12922" t="s">
        <v>63</v>
      </c>
      <c r="B12922" t="s">
        <v>8</v>
      </c>
      <c r="C12922" t="s">
        <v>25</v>
      </c>
      <c r="D12922" s="1">
        <v>45788</v>
      </c>
      <c r="E12922">
        <v>18</v>
      </c>
      <c r="F12922">
        <v>25.12</v>
      </c>
      <c r="G12922">
        <v>452.16</v>
      </c>
      <c r="H12922" t="str">
        <f>IF(Table2[[#This Row],[Unit Price]]&lt;20,"0-19",IF(Table2[[#This Row],[Unit Price]]&lt;40,"20-39",IF(Table2[[#This Row],[Unit Price]]&lt;80,"40-79","80+")))</f>
        <v>20-39</v>
      </c>
      <c r="I12922" t="str">
        <f>TEXT(Table2[[#This Row],[Date Sold]], "ddd")</f>
        <v>Sun</v>
      </c>
    </row>
    <row r="12923" spans="1:9" x14ac:dyDescent="0.25">
      <c r="A12923" t="s">
        <v>85</v>
      </c>
      <c r="B12923" t="s">
        <v>42</v>
      </c>
      <c r="C12923" t="s">
        <v>14</v>
      </c>
      <c r="D12923" s="1">
        <v>45716</v>
      </c>
      <c r="E12923">
        <v>14</v>
      </c>
      <c r="F12923">
        <v>7.4</v>
      </c>
      <c r="G12923">
        <v>103.6</v>
      </c>
      <c r="H12923" t="str">
        <f>IF(Table2[[#This Row],[Unit Price]]&lt;20,"0-19",IF(Table2[[#This Row],[Unit Price]]&lt;40,"20-39",IF(Table2[[#This Row],[Unit Price]]&lt;80,"40-79","80+")))</f>
        <v>0-19</v>
      </c>
      <c r="I12923" t="str">
        <f>TEXT(Table2[[#This Row],[Date Sold]], "ddd")</f>
        <v>Fri</v>
      </c>
    </row>
    <row r="12924" spans="1:9" x14ac:dyDescent="0.25">
      <c r="A12924" t="s">
        <v>117</v>
      </c>
      <c r="B12924" t="s">
        <v>28</v>
      </c>
      <c r="C12924" t="s">
        <v>12</v>
      </c>
      <c r="D12924" s="1">
        <v>45791</v>
      </c>
      <c r="E12924">
        <v>7</v>
      </c>
      <c r="F12924">
        <v>52.88</v>
      </c>
      <c r="G12924">
        <v>370.16</v>
      </c>
      <c r="H12924" t="str">
        <f>IF(Table2[[#This Row],[Unit Price]]&lt;20,"0-19",IF(Table2[[#This Row],[Unit Price]]&lt;40,"20-39",IF(Table2[[#This Row],[Unit Price]]&lt;80,"40-79","80+")))</f>
        <v>40-79</v>
      </c>
      <c r="I12924" t="str">
        <f>TEXT(Table2[[#This Row],[Date Sold]], "ddd")</f>
        <v>Wed</v>
      </c>
    </row>
    <row r="12925" spans="1:9" x14ac:dyDescent="0.25">
      <c r="A12925" t="s">
        <v>86</v>
      </c>
      <c r="B12925" t="s">
        <v>8</v>
      </c>
      <c r="C12925" t="s">
        <v>9</v>
      </c>
      <c r="D12925" s="1">
        <v>45716</v>
      </c>
      <c r="E12925">
        <v>3</v>
      </c>
      <c r="F12925">
        <v>30.28</v>
      </c>
      <c r="G12925">
        <v>90.84</v>
      </c>
      <c r="H12925" t="str">
        <f>IF(Table2[[#This Row],[Unit Price]]&lt;20,"0-19",IF(Table2[[#This Row],[Unit Price]]&lt;40,"20-39",IF(Table2[[#This Row],[Unit Price]]&lt;80,"40-79","80+")))</f>
        <v>20-39</v>
      </c>
      <c r="I12925" t="str">
        <f>TEXT(Table2[[#This Row],[Date Sold]], "ddd")</f>
        <v>Fri</v>
      </c>
    </row>
    <row r="12926" spans="1:9" x14ac:dyDescent="0.25">
      <c r="A12926" t="s">
        <v>120</v>
      </c>
      <c r="B12926" t="s">
        <v>20</v>
      </c>
      <c r="C12926" t="s">
        <v>29</v>
      </c>
      <c r="D12926" s="1">
        <v>45733</v>
      </c>
      <c r="E12926">
        <v>2</v>
      </c>
      <c r="F12926">
        <v>31.66</v>
      </c>
      <c r="G12926">
        <v>63.32</v>
      </c>
      <c r="H12926" t="str">
        <f>IF(Table2[[#This Row],[Unit Price]]&lt;20,"0-19",IF(Table2[[#This Row],[Unit Price]]&lt;40,"20-39",IF(Table2[[#This Row],[Unit Price]]&lt;80,"40-79","80+")))</f>
        <v>20-39</v>
      </c>
      <c r="I12926" t="str">
        <f>TEXT(Table2[[#This Row],[Date Sold]], "ddd")</f>
        <v>Mon</v>
      </c>
    </row>
    <row r="12927" spans="1:9" x14ac:dyDescent="0.25">
      <c r="A12927" t="s">
        <v>19</v>
      </c>
      <c r="B12927" t="s">
        <v>8</v>
      </c>
      <c r="C12927" t="s">
        <v>25</v>
      </c>
      <c r="D12927" s="1">
        <v>45783</v>
      </c>
      <c r="E12927">
        <v>18</v>
      </c>
      <c r="F12927">
        <v>42.71</v>
      </c>
      <c r="G12927">
        <v>768.78</v>
      </c>
      <c r="H12927" t="str">
        <f>IF(Table2[[#This Row],[Unit Price]]&lt;20,"0-19",IF(Table2[[#This Row],[Unit Price]]&lt;40,"20-39",IF(Table2[[#This Row],[Unit Price]]&lt;80,"40-79","80+")))</f>
        <v>40-79</v>
      </c>
      <c r="I12927" t="str">
        <f>TEXT(Table2[[#This Row],[Date Sold]], "ddd")</f>
        <v>Tue</v>
      </c>
    </row>
    <row r="12928" spans="1:9" x14ac:dyDescent="0.25">
      <c r="A12928" t="s">
        <v>119</v>
      </c>
      <c r="B12928" t="s">
        <v>11</v>
      </c>
      <c r="C12928" t="s">
        <v>29</v>
      </c>
      <c r="D12928" s="1">
        <v>45723</v>
      </c>
      <c r="E12928">
        <v>17</v>
      </c>
      <c r="F12928">
        <v>70.19</v>
      </c>
      <c r="G12928">
        <v>1193.23</v>
      </c>
      <c r="H12928" t="str">
        <f>IF(Table2[[#This Row],[Unit Price]]&lt;20,"0-19",IF(Table2[[#This Row],[Unit Price]]&lt;40,"20-39",IF(Table2[[#This Row],[Unit Price]]&lt;80,"40-79","80+")))</f>
        <v>40-79</v>
      </c>
      <c r="I12928" t="str">
        <f>TEXT(Table2[[#This Row],[Date Sold]], "ddd")</f>
        <v>Fri</v>
      </c>
    </row>
    <row r="12929" spans="1:9" x14ac:dyDescent="0.25">
      <c r="A12929" t="s">
        <v>34</v>
      </c>
      <c r="B12929" t="s">
        <v>11</v>
      </c>
      <c r="C12929" t="s">
        <v>29</v>
      </c>
      <c r="D12929" s="1">
        <v>45790</v>
      </c>
      <c r="E12929">
        <v>7</v>
      </c>
      <c r="F12929">
        <v>79.66</v>
      </c>
      <c r="G12929">
        <v>557.62</v>
      </c>
      <c r="H12929" t="str">
        <f>IF(Table2[[#This Row],[Unit Price]]&lt;20,"0-19",IF(Table2[[#This Row],[Unit Price]]&lt;40,"20-39",IF(Table2[[#This Row],[Unit Price]]&lt;80,"40-79","80+")))</f>
        <v>40-79</v>
      </c>
      <c r="I12929" t="str">
        <f>TEXT(Table2[[#This Row],[Date Sold]], "ddd")</f>
        <v>Tue</v>
      </c>
    </row>
    <row r="12930" spans="1:9" x14ac:dyDescent="0.25">
      <c r="A12930" t="s">
        <v>51</v>
      </c>
      <c r="B12930" t="s">
        <v>28</v>
      </c>
      <c r="C12930" t="s">
        <v>9</v>
      </c>
      <c r="D12930" s="1">
        <v>45716</v>
      </c>
      <c r="E12930">
        <v>19</v>
      </c>
      <c r="F12930">
        <v>51.9</v>
      </c>
      <c r="G12930">
        <v>986.1</v>
      </c>
      <c r="H12930" t="str">
        <f>IF(Table2[[#This Row],[Unit Price]]&lt;20,"0-19",IF(Table2[[#This Row],[Unit Price]]&lt;40,"20-39",IF(Table2[[#This Row],[Unit Price]]&lt;80,"40-79","80+")))</f>
        <v>40-79</v>
      </c>
      <c r="I12930" t="str">
        <f>TEXT(Table2[[#This Row],[Date Sold]], "ddd")</f>
        <v>Fri</v>
      </c>
    </row>
    <row r="12931" spans="1:9" x14ac:dyDescent="0.25">
      <c r="A12931" t="s">
        <v>57</v>
      </c>
      <c r="B12931" t="s">
        <v>22</v>
      </c>
      <c r="C12931" t="s">
        <v>14</v>
      </c>
      <c r="D12931" s="1">
        <v>45747</v>
      </c>
      <c r="E12931">
        <v>13</v>
      </c>
      <c r="F12931">
        <v>62.29</v>
      </c>
      <c r="G12931">
        <v>809.77</v>
      </c>
      <c r="H12931" t="str">
        <f>IF(Table2[[#This Row],[Unit Price]]&lt;20,"0-19",IF(Table2[[#This Row],[Unit Price]]&lt;40,"20-39",IF(Table2[[#This Row],[Unit Price]]&lt;80,"40-79","80+")))</f>
        <v>40-79</v>
      </c>
      <c r="I12931" t="str">
        <f>TEXT(Table2[[#This Row],[Date Sold]], "ddd")</f>
        <v>Mon</v>
      </c>
    </row>
    <row r="12932" spans="1:9" x14ac:dyDescent="0.25">
      <c r="A12932" t="s">
        <v>27</v>
      </c>
      <c r="B12932" t="s">
        <v>8</v>
      </c>
      <c r="C12932" t="s">
        <v>9</v>
      </c>
      <c r="D12932" s="1">
        <v>45788</v>
      </c>
      <c r="E12932">
        <v>18</v>
      </c>
      <c r="F12932">
        <v>14.64</v>
      </c>
      <c r="G12932">
        <v>263.52</v>
      </c>
      <c r="H12932" t="str">
        <f>IF(Table2[[#This Row],[Unit Price]]&lt;20,"0-19",IF(Table2[[#This Row],[Unit Price]]&lt;40,"20-39",IF(Table2[[#This Row],[Unit Price]]&lt;80,"40-79","80+")))</f>
        <v>0-19</v>
      </c>
      <c r="I12932" t="str">
        <f>TEXT(Table2[[#This Row],[Date Sold]], "ddd")</f>
        <v>Sun</v>
      </c>
    </row>
    <row r="12933" spans="1:9" x14ac:dyDescent="0.25">
      <c r="A12933" t="s">
        <v>86</v>
      </c>
      <c r="B12933" t="s">
        <v>16</v>
      </c>
      <c r="C12933" t="s">
        <v>12</v>
      </c>
      <c r="D12933" s="1">
        <v>45766</v>
      </c>
      <c r="E12933">
        <v>14</v>
      </c>
      <c r="F12933">
        <v>49.85</v>
      </c>
      <c r="G12933">
        <v>697.9</v>
      </c>
      <c r="H12933" t="str">
        <f>IF(Table2[[#This Row],[Unit Price]]&lt;20,"0-19",IF(Table2[[#This Row],[Unit Price]]&lt;40,"20-39",IF(Table2[[#This Row],[Unit Price]]&lt;80,"40-79","80+")))</f>
        <v>40-79</v>
      </c>
      <c r="I12933" t="str">
        <f>TEXT(Table2[[#This Row],[Date Sold]], "ddd")</f>
        <v>Sat</v>
      </c>
    </row>
    <row r="12934" spans="1:9" x14ac:dyDescent="0.25">
      <c r="A12934" t="s">
        <v>97</v>
      </c>
      <c r="B12934" t="s">
        <v>16</v>
      </c>
      <c r="C12934" t="s">
        <v>29</v>
      </c>
      <c r="D12934" s="1">
        <v>45729</v>
      </c>
      <c r="E12934">
        <v>5</v>
      </c>
      <c r="F12934">
        <v>98.53</v>
      </c>
      <c r="G12934">
        <v>492.65</v>
      </c>
      <c r="H12934" t="str">
        <f>IF(Table2[[#This Row],[Unit Price]]&lt;20,"0-19",IF(Table2[[#This Row],[Unit Price]]&lt;40,"20-39",IF(Table2[[#This Row],[Unit Price]]&lt;80,"40-79","80+")))</f>
        <v>80+</v>
      </c>
      <c r="I12934" t="str">
        <f>TEXT(Table2[[#This Row],[Date Sold]], "ddd")</f>
        <v>Thu</v>
      </c>
    </row>
    <row r="12935" spans="1:9" x14ac:dyDescent="0.25">
      <c r="A12935" t="s">
        <v>63</v>
      </c>
      <c r="B12935" t="s">
        <v>22</v>
      </c>
      <c r="C12935" t="s">
        <v>9</v>
      </c>
      <c r="D12935" s="1">
        <v>45745</v>
      </c>
      <c r="E12935">
        <v>4</v>
      </c>
      <c r="F12935">
        <v>41.7</v>
      </c>
      <c r="G12935">
        <v>166.8</v>
      </c>
      <c r="H12935" t="str">
        <f>IF(Table2[[#This Row],[Unit Price]]&lt;20,"0-19",IF(Table2[[#This Row],[Unit Price]]&lt;40,"20-39",IF(Table2[[#This Row],[Unit Price]]&lt;80,"40-79","80+")))</f>
        <v>40-79</v>
      </c>
      <c r="I12935" t="str">
        <f>TEXT(Table2[[#This Row],[Date Sold]], "ddd")</f>
        <v>Sat</v>
      </c>
    </row>
    <row r="12936" spans="1:9" x14ac:dyDescent="0.25">
      <c r="A12936" t="s">
        <v>73</v>
      </c>
      <c r="B12936" t="s">
        <v>8</v>
      </c>
      <c r="C12936" t="s">
        <v>25</v>
      </c>
      <c r="D12936" s="1">
        <v>45756</v>
      </c>
      <c r="E12936">
        <v>15</v>
      </c>
      <c r="F12936">
        <v>18.11</v>
      </c>
      <c r="G12936">
        <v>271.64999999999998</v>
      </c>
      <c r="H12936" t="str">
        <f>IF(Table2[[#This Row],[Unit Price]]&lt;20,"0-19",IF(Table2[[#This Row],[Unit Price]]&lt;40,"20-39",IF(Table2[[#This Row],[Unit Price]]&lt;80,"40-79","80+")))</f>
        <v>0-19</v>
      </c>
      <c r="I12936" t="str">
        <f>TEXT(Table2[[#This Row],[Date Sold]], "ddd")</f>
        <v>Wed</v>
      </c>
    </row>
    <row r="12937" spans="1:9" x14ac:dyDescent="0.25">
      <c r="A12937" t="s">
        <v>62</v>
      </c>
      <c r="B12937" t="s">
        <v>28</v>
      </c>
      <c r="C12937" t="s">
        <v>25</v>
      </c>
      <c r="D12937" s="1">
        <v>45777</v>
      </c>
      <c r="E12937">
        <v>5</v>
      </c>
      <c r="F12937">
        <v>98.76</v>
      </c>
      <c r="G12937">
        <v>493.8</v>
      </c>
      <c r="H12937" t="str">
        <f>IF(Table2[[#This Row],[Unit Price]]&lt;20,"0-19",IF(Table2[[#This Row],[Unit Price]]&lt;40,"20-39",IF(Table2[[#This Row],[Unit Price]]&lt;80,"40-79","80+")))</f>
        <v>80+</v>
      </c>
      <c r="I12937" t="str">
        <f>TEXT(Table2[[#This Row],[Date Sold]], "ddd")</f>
        <v>Wed</v>
      </c>
    </row>
    <row r="12938" spans="1:9" x14ac:dyDescent="0.25">
      <c r="A12938" t="s">
        <v>75</v>
      </c>
      <c r="B12938" t="s">
        <v>24</v>
      </c>
      <c r="C12938" t="s">
        <v>29</v>
      </c>
      <c r="D12938" s="1">
        <v>45766</v>
      </c>
      <c r="E12938">
        <v>2</v>
      </c>
      <c r="F12938">
        <v>35.020000000000003</v>
      </c>
      <c r="G12938">
        <v>70.040000000000006</v>
      </c>
      <c r="H12938" t="str">
        <f>IF(Table2[[#This Row],[Unit Price]]&lt;20,"0-19",IF(Table2[[#This Row],[Unit Price]]&lt;40,"20-39",IF(Table2[[#This Row],[Unit Price]]&lt;80,"40-79","80+")))</f>
        <v>20-39</v>
      </c>
      <c r="I12938" t="str">
        <f>TEXT(Table2[[#This Row],[Date Sold]], "ddd")</f>
        <v>Sat</v>
      </c>
    </row>
    <row r="12939" spans="1:9" x14ac:dyDescent="0.25">
      <c r="A12939" t="s">
        <v>102</v>
      </c>
      <c r="B12939" t="s">
        <v>16</v>
      </c>
      <c r="C12939" t="s">
        <v>29</v>
      </c>
      <c r="D12939" s="1">
        <v>45762</v>
      </c>
      <c r="E12939">
        <v>19</v>
      </c>
      <c r="F12939">
        <v>17.45</v>
      </c>
      <c r="G12939">
        <v>331.55</v>
      </c>
      <c r="H12939" t="str">
        <f>IF(Table2[[#This Row],[Unit Price]]&lt;20,"0-19",IF(Table2[[#This Row],[Unit Price]]&lt;40,"20-39",IF(Table2[[#This Row],[Unit Price]]&lt;80,"40-79","80+")))</f>
        <v>0-19</v>
      </c>
      <c r="I12939" t="str">
        <f>TEXT(Table2[[#This Row],[Date Sold]], "ddd")</f>
        <v>Tue</v>
      </c>
    </row>
    <row r="12940" spans="1:9" x14ac:dyDescent="0.25">
      <c r="A12940" t="s">
        <v>23</v>
      </c>
      <c r="B12940" t="s">
        <v>11</v>
      </c>
      <c r="C12940" t="s">
        <v>25</v>
      </c>
      <c r="D12940" s="1">
        <v>45734</v>
      </c>
      <c r="E12940">
        <v>4</v>
      </c>
      <c r="F12940">
        <v>56.06</v>
      </c>
      <c r="G12940">
        <v>224.24</v>
      </c>
      <c r="H12940" t="str">
        <f>IF(Table2[[#This Row],[Unit Price]]&lt;20,"0-19",IF(Table2[[#This Row],[Unit Price]]&lt;40,"20-39",IF(Table2[[#This Row],[Unit Price]]&lt;80,"40-79","80+")))</f>
        <v>40-79</v>
      </c>
      <c r="I12940" t="str">
        <f>TEXT(Table2[[#This Row],[Date Sold]], "ddd")</f>
        <v>Tue</v>
      </c>
    </row>
    <row r="12941" spans="1:9" x14ac:dyDescent="0.25">
      <c r="A12941" t="s">
        <v>101</v>
      </c>
      <c r="B12941" t="s">
        <v>24</v>
      </c>
      <c r="C12941" t="s">
        <v>14</v>
      </c>
      <c r="D12941" s="1">
        <v>45772</v>
      </c>
      <c r="E12941">
        <v>1</v>
      </c>
      <c r="F12941">
        <v>64</v>
      </c>
      <c r="G12941">
        <v>64</v>
      </c>
      <c r="H12941" t="str">
        <f>IF(Table2[[#This Row],[Unit Price]]&lt;20,"0-19",IF(Table2[[#This Row],[Unit Price]]&lt;40,"20-39",IF(Table2[[#This Row],[Unit Price]]&lt;80,"40-79","80+")))</f>
        <v>40-79</v>
      </c>
      <c r="I12941" t="str">
        <f>TEXT(Table2[[#This Row],[Date Sold]], "ddd")</f>
        <v>Fri</v>
      </c>
    </row>
    <row r="12942" spans="1:9" x14ac:dyDescent="0.25">
      <c r="A12942" t="s">
        <v>97</v>
      </c>
      <c r="B12942" t="s">
        <v>11</v>
      </c>
      <c r="C12942" t="s">
        <v>29</v>
      </c>
      <c r="D12942" s="1">
        <v>45781</v>
      </c>
      <c r="E12942">
        <v>7</v>
      </c>
      <c r="F12942">
        <v>24.32</v>
      </c>
      <c r="G12942">
        <v>170.24</v>
      </c>
      <c r="H12942" t="str">
        <f>IF(Table2[[#This Row],[Unit Price]]&lt;20,"0-19",IF(Table2[[#This Row],[Unit Price]]&lt;40,"20-39",IF(Table2[[#This Row],[Unit Price]]&lt;80,"40-79","80+")))</f>
        <v>20-39</v>
      </c>
      <c r="I12942" t="str">
        <f>TEXT(Table2[[#This Row],[Date Sold]], "ddd")</f>
        <v>Sun</v>
      </c>
    </row>
    <row r="12943" spans="1:9" x14ac:dyDescent="0.25">
      <c r="A12943" t="s">
        <v>100</v>
      </c>
      <c r="B12943" t="s">
        <v>22</v>
      </c>
      <c r="C12943" t="s">
        <v>14</v>
      </c>
      <c r="D12943" s="1">
        <v>45791</v>
      </c>
      <c r="E12943">
        <v>10</v>
      </c>
      <c r="F12943">
        <v>62.72</v>
      </c>
      <c r="G12943">
        <v>627.20000000000005</v>
      </c>
      <c r="H12943" t="str">
        <f>IF(Table2[[#This Row],[Unit Price]]&lt;20,"0-19",IF(Table2[[#This Row],[Unit Price]]&lt;40,"20-39",IF(Table2[[#This Row],[Unit Price]]&lt;80,"40-79","80+")))</f>
        <v>40-79</v>
      </c>
      <c r="I12943" t="str">
        <f>TEXT(Table2[[#This Row],[Date Sold]], "ddd")</f>
        <v>Wed</v>
      </c>
    </row>
    <row r="12944" spans="1:9" x14ac:dyDescent="0.25">
      <c r="A12944" t="s">
        <v>99</v>
      </c>
      <c r="B12944" t="s">
        <v>16</v>
      </c>
      <c r="C12944" t="s">
        <v>14</v>
      </c>
      <c r="D12944" s="1">
        <v>45736</v>
      </c>
      <c r="E12944">
        <v>15</v>
      </c>
      <c r="F12944">
        <v>61.75</v>
      </c>
      <c r="G12944">
        <v>926.25</v>
      </c>
      <c r="H12944" t="str">
        <f>IF(Table2[[#This Row],[Unit Price]]&lt;20,"0-19",IF(Table2[[#This Row],[Unit Price]]&lt;40,"20-39",IF(Table2[[#This Row],[Unit Price]]&lt;80,"40-79","80+")))</f>
        <v>40-79</v>
      </c>
      <c r="I12944" t="str">
        <f>TEXT(Table2[[#This Row],[Date Sold]], "ddd")</f>
        <v>Thu</v>
      </c>
    </row>
    <row r="12945" spans="1:9" x14ac:dyDescent="0.25">
      <c r="A12945" t="s">
        <v>15</v>
      </c>
      <c r="B12945" t="s">
        <v>8</v>
      </c>
      <c r="C12945" t="s">
        <v>29</v>
      </c>
      <c r="D12945" s="1">
        <v>45778</v>
      </c>
      <c r="E12945">
        <v>1</v>
      </c>
      <c r="F12945">
        <v>90.98</v>
      </c>
      <c r="G12945">
        <v>90.98</v>
      </c>
      <c r="H12945" t="str">
        <f>IF(Table2[[#This Row],[Unit Price]]&lt;20,"0-19",IF(Table2[[#This Row],[Unit Price]]&lt;40,"20-39",IF(Table2[[#This Row],[Unit Price]]&lt;80,"40-79","80+")))</f>
        <v>80+</v>
      </c>
      <c r="I12945" t="str">
        <f>TEXT(Table2[[#This Row],[Date Sold]], "ddd")</f>
        <v>Thu</v>
      </c>
    </row>
    <row r="12946" spans="1:9" x14ac:dyDescent="0.25">
      <c r="A12946" t="s">
        <v>103</v>
      </c>
      <c r="B12946" t="s">
        <v>28</v>
      </c>
      <c r="C12946" t="s">
        <v>12</v>
      </c>
      <c r="D12946" s="1">
        <v>45800</v>
      </c>
      <c r="E12946">
        <v>18</v>
      </c>
      <c r="F12946">
        <v>63.24</v>
      </c>
      <c r="G12946">
        <v>1138.32</v>
      </c>
      <c r="H12946" t="str">
        <f>IF(Table2[[#This Row],[Unit Price]]&lt;20,"0-19",IF(Table2[[#This Row],[Unit Price]]&lt;40,"20-39",IF(Table2[[#This Row],[Unit Price]]&lt;80,"40-79","80+")))</f>
        <v>40-79</v>
      </c>
      <c r="I12946" t="str">
        <f>TEXT(Table2[[#This Row],[Date Sold]], "ddd")</f>
        <v>Fri</v>
      </c>
    </row>
    <row r="12947" spans="1:9" x14ac:dyDescent="0.25">
      <c r="A12947" t="s">
        <v>55</v>
      </c>
      <c r="B12947" t="s">
        <v>42</v>
      </c>
      <c r="C12947" t="s">
        <v>9</v>
      </c>
      <c r="D12947" s="1">
        <v>45718</v>
      </c>
      <c r="E12947">
        <v>14</v>
      </c>
      <c r="F12947">
        <v>26.07</v>
      </c>
      <c r="G12947">
        <v>364.98</v>
      </c>
      <c r="H12947" t="str">
        <f>IF(Table2[[#This Row],[Unit Price]]&lt;20,"0-19",IF(Table2[[#This Row],[Unit Price]]&lt;40,"20-39",IF(Table2[[#This Row],[Unit Price]]&lt;80,"40-79","80+")))</f>
        <v>20-39</v>
      </c>
      <c r="I12947" t="str">
        <f>TEXT(Table2[[#This Row],[Date Sold]], "ddd")</f>
        <v>Sun</v>
      </c>
    </row>
    <row r="12948" spans="1:9" x14ac:dyDescent="0.25">
      <c r="A12948" t="s">
        <v>40</v>
      </c>
      <c r="B12948" t="s">
        <v>11</v>
      </c>
      <c r="C12948" t="s">
        <v>14</v>
      </c>
      <c r="D12948" s="1">
        <v>45747</v>
      </c>
      <c r="E12948">
        <v>12</v>
      </c>
      <c r="F12948">
        <v>40.799999999999997</v>
      </c>
      <c r="G12948">
        <v>489.6</v>
      </c>
      <c r="H12948" t="str">
        <f>IF(Table2[[#This Row],[Unit Price]]&lt;20,"0-19",IF(Table2[[#This Row],[Unit Price]]&lt;40,"20-39",IF(Table2[[#This Row],[Unit Price]]&lt;80,"40-79","80+")))</f>
        <v>40-79</v>
      </c>
      <c r="I12948" t="str">
        <f>TEXT(Table2[[#This Row],[Date Sold]], "ddd")</f>
        <v>Mon</v>
      </c>
    </row>
    <row r="12949" spans="1:9" x14ac:dyDescent="0.25">
      <c r="A12949" t="s">
        <v>117</v>
      </c>
      <c r="B12949" t="s">
        <v>16</v>
      </c>
      <c r="C12949" t="s">
        <v>12</v>
      </c>
      <c r="D12949" s="1">
        <v>45755</v>
      </c>
      <c r="E12949">
        <v>8</v>
      </c>
      <c r="F12949">
        <v>97.9</v>
      </c>
      <c r="G12949">
        <v>783.2</v>
      </c>
      <c r="H12949" t="str">
        <f>IF(Table2[[#This Row],[Unit Price]]&lt;20,"0-19",IF(Table2[[#This Row],[Unit Price]]&lt;40,"20-39",IF(Table2[[#This Row],[Unit Price]]&lt;80,"40-79","80+")))</f>
        <v>80+</v>
      </c>
      <c r="I12949" t="str">
        <f>TEXT(Table2[[#This Row],[Date Sold]], "ddd")</f>
        <v>Tue</v>
      </c>
    </row>
    <row r="12950" spans="1:9" x14ac:dyDescent="0.25">
      <c r="A12950" t="s">
        <v>45</v>
      </c>
      <c r="B12950" t="s">
        <v>28</v>
      </c>
      <c r="C12950" t="s">
        <v>14</v>
      </c>
      <c r="D12950" s="1">
        <v>45757</v>
      </c>
      <c r="E12950">
        <v>8</v>
      </c>
      <c r="F12950">
        <v>90.36</v>
      </c>
      <c r="G12950">
        <v>722.88</v>
      </c>
      <c r="H12950" t="str">
        <f>IF(Table2[[#This Row],[Unit Price]]&lt;20,"0-19",IF(Table2[[#This Row],[Unit Price]]&lt;40,"20-39",IF(Table2[[#This Row],[Unit Price]]&lt;80,"40-79","80+")))</f>
        <v>80+</v>
      </c>
      <c r="I12950" t="str">
        <f>TEXT(Table2[[#This Row],[Date Sold]], "ddd")</f>
        <v>Thu</v>
      </c>
    </row>
    <row r="12951" spans="1:9" x14ac:dyDescent="0.25">
      <c r="A12951" t="s">
        <v>83</v>
      </c>
      <c r="B12951" t="s">
        <v>18</v>
      </c>
      <c r="C12951" t="s">
        <v>9</v>
      </c>
      <c r="D12951" s="1">
        <v>45790</v>
      </c>
      <c r="E12951">
        <v>12</v>
      </c>
      <c r="F12951">
        <v>99.93</v>
      </c>
      <c r="G12951">
        <v>1199.1600000000001</v>
      </c>
      <c r="H12951" t="str">
        <f>IF(Table2[[#This Row],[Unit Price]]&lt;20,"0-19",IF(Table2[[#This Row],[Unit Price]]&lt;40,"20-39",IF(Table2[[#This Row],[Unit Price]]&lt;80,"40-79","80+")))</f>
        <v>80+</v>
      </c>
      <c r="I12951" t="str">
        <f>TEXT(Table2[[#This Row],[Date Sold]], "ddd")</f>
        <v>Tue</v>
      </c>
    </row>
    <row r="12952" spans="1:9" x14ac:dyDescent="0.25">
      <c r="A12952" t="s">
        <v>34</v>
      </c>
      <c r="B12952" t="s">
        <v>38</v>
      </c>
      <c r="C12952" t="s">
        <v>29</v>
      </c>
      <c r="D12952" s="1">
        <v>45731</v>
      </c>
      <c r="E12952">
        <v>12</v>
      </c>
      <c r="F12952">
        <v>13.48</v>
      </c>
      <c r="G12952">
        <v>161.76</v>
      </c>
      <c r="H12952" t="str">
        <f>IF(Table2[[#This Row],[Unit Price]]&lt;20,"0-19",IF(Table2[[#This Row],[Unit Price]]&lt;40,"20-39",IF(Table2[[#This Row],[Unit Price]]&lt;80,"40-79","80+")))</f>
        <v>0-19</v>
      </c>
      <c r="I12952" t="str">
        <f>TEXT(Table2[[#This Row],[Date Sold]], "ddd")</f>
        <v>Sat</v>
      </c>
    </row>
    <row r="12953" spans="1:9" x14ac:dyDescent="0.25">
      <c r="A12953" t="s">
        <v>36</v>
      </c>
      <c r="B12953" t="s">
        <v>8</v>
      </c>
      <c r="C12953" t="s">
        <v>29</v>
      </c>
      <c r="D12953" s="1">
        <v>45710</v>
      </c>
      <c r="E12953">
        <v>12</v>
      </c>
      <c r="F12953">
        <v>13.41</v>
      </c>
      <c r="G12953">
        <v>160.91999999999999</v>
      </c>
      <c r="H12953" t="str">
        <f>IF(Table2[[#This Row],[Unit Price]]&lt;20,"0-19",IF(Table2[[#This Row],[Unit Price]]&lt;40,"20-39",IF(Table2[[#This Row],[Unit Price]]&lt;80,"40-79","80+")))</f>
        <v>0-19</v>
      </c>
      <c r="I12953" t="str">
        <f>TEXT(Table2[[#This Row],[Date Sold]], "ddd")</f>
        <v>Sat</v>
      </c>
    </row>
    <row r="12954" spans="1:9" x14ac:dyDescent="0.25">
      <c r="A12954" t="s">
        <v>43</v>
      </c>
      <c r="B12954" t="s">
        <v>8</v>
      </c>
      <c r="C12954" t="s">
        <v>29</v>
      </c>
      <c r="D12954" s="1">
        <v>45769</v>
      </c>
      <c r="E12954">
        <v>18</v>
      </c>
      <c r="F12954">
        <v>24.14</v>
      </c>
      <c r="G12954">
        <v>434.52</v>
      </c>
      <c r="H12954" t="str">
        <f>IF(Table2[[#This Row],[Unit Price]]&lt;20,"0-19",IF(Table2[[#This Row],[Unit Price]]&lt;40,"20-39",IF(Table2[[#This Row],[Unit Price]]&lt;80,"40-79","80+")))</f>
        <v>20-39</v>
      </c>
      <c r="I12954" t="str">
        <f>TEXT(Table2[[#This Row],[Date Sold]], "ddd")</f>
        <v>Tue</v>
      </c>
    </row>
    <row r="12955" spans="1:9" x14ac:dyDescent="0.25">
      <c r="A12955" t="s">
        <v>74</v>
      </c>
      <c r="B12955" t="s">
        <v>18</v>
      </c>
      <c r="C12955" t="s">
        <v>12</v>
      </c>
      <c r="D12955" s="1">
        <v>45757</v>
      </c>
      <c r="E12955">
        <v>20</v>
      </c>
      <c r="F12955">
        <v>46.6</v>
      </c>
      <c r="G12955">
        <v>932</v>
      </c>
      <c r="H12955" t="str">
        <f>IF(Table2[[#This Row],[Unit Price]]&lt;20,"0-19",IF(Table2[[#This Row],[Unit Price]]&lt;40,"20-39",IF(Table2[[#This Row],[Unit Price]]&lt;80,"40-79","80+")))</f>
        <v>40-79</v>
      </c>
      <c r="I12955" t="str">
        <f>TEXT(Table2[[#This Row],[Date Sold]], "ddd")</f>
        <v>Thu</v>
      </c>
    </row>
    <row r="12956" spans="1:9" x14ac:dyDescent="0.25">
      <c r="A12956" t="s">
        <v>120</v>
      </c>
      <c r="B12956" t="s">
        <v>8</v>
      </c>
      <c r="C12956" t="s">
        <v>25</v>
      </c>
      <c r="D12956" s="1">
        <v>45792</v>
      </c>
      <c r="E12956">
        <v>5</v>
      </c>
      <c r="F12956">
        <v>47.38</v>
      </c>
      <c r="G12956">
        <v>236.9</v>
      </c>
      <c r="H12956" t="str">
        <f>IF(Table2[[#This Row],[Unit Price]]&lt;20,"0-19",IF(Table2[[#This Row],[Unit Price]]&lt;40,"20-39",IF(Table2[[#This Row],[Unit Price]]&lt;80,"40-79","80+")))</f>
        <v>40-79</v>
      </c>
      <c r="I12956" t="str">
        <f>TEXT(Table2[[#This Row],[Date Sold]], "ddd")</f>
        <v>Thu</v>
      </c>
    </row>
    <row r="12957" spans="1:9" x14ac:dyDescent="0.25">
      <c r="A12957" t="s">
        <v>101</v>
      </c>
      <c r="B12957" t="s">
        <v>28</v>
      </c>
      <c r="C12957" t="s">
        <v>29</v>
      </c>
      <c r="D12957" s="1">
        <v>45767</v>
      </c>
      <c r="E12957">
        <v>2</v>
      </c>
      <c r="F12957">
        <v>21.78</v>
      </c>
      <c r="G12957">
        <v>43.56</v>
      </c>
      <c r="H12957" t="str">
        <f>IF(Table2[[#This Row],[Unit Price]]&lt;20,"0-19",IF(Table2[[#This Row],[Unit Price]]&lt;40,"20-39",IF(Table2[[#This Row],[Unit Price]]&lt;80,"40-79","80+")))</f>
        <v>20-39</v>
      </c>
      <c r="I12957" t="str">
        <f>TEXT(Table2[[#This Row],[Date Sold]], "ddd")</f>
        <v>Sun</v>
      </c>
    </row>
    <row r="12958" spans="1:9" x14ac:dyDescent="0.25">
      <c r="A12958" t="s">
        <v>89</v>
      </c>
      <c r="B12958" t="s">
        <v>16</v>
      </c>
      <c r="C12958" t="s">
        <v>14</v>
      </c>
      <c r="D12958" s="1">
        <v>45794</v>
      </c>
      <c r="E12958">
        <v>1</v>
      </c>
      <c r="F12958">
        <v>13.74</v>
      </c>
      <c r="G12958">
        <v>13.74</v>
      </c>
      <c r="H12958" t="str">
        <f>IF(Table2[[#This Row],[Unit Price]]&lt;20,"0-19",IF(Table2[[#This Row],[Unit Price]]&lt;40,"20-39",IF(Table2[[#This Row],[Unit Price]]&lt;80,"40-79","80+")))</f>
        <v>0-19</v>
      </c>
      <c r="I12958" t="str">
        <f>TEXT(Table2[[#This Row],[Date Sold]], "ddd")</f>
        <v>Sat</v>
      </c>
    </row>
    <row r="12959" spans="1:9" x14ac:dyDescent="0.25">
      <c r="A12959" t="s">
        <v>62</v>
      </c>
      <c r="B12959" t="s">
        <v>20</v>
      </c>
      <c r="C12959" t="s">
        <v>9</v>
      </c>
      <c r="D12959" s="1">
        <v>45715</v>
      </c>
      <c r="E12959">
        <v>20</v>
      </c>
      <c r="F12959">
        <v>81.650000000000006</v>
      </c>
      <c r="G12959">
        <v>1633</v>
      </c>
      <c r="H12959" t="str">
        <f>IF(Table2[[#This Row],[Unit Price]]&lt;20,"0-19",IF(Table2[[#This Row],[Unit Price]]&lt;40,"20-39",IF(Table2[[#This Row],[Unit Price]]&lt;80,"40-79","80+")))</f>
        <v>80+</v>
      </c>
      <c r="I12959" t="str">
        <f>TEXT(Table2[[#This Row],[Date Sold]], "ddd")</f>
        <v>Thu</v>
      </c>
    </row>
    <row r="12960" spans="1:9" x14ac:dyDescent="0.25">
      <c r="A12960" t="s">
        <v>90</v>
      </c>
      <c r="B12960" t="s">
        <v>24</v>
      </c>
      <c r="C12960" t="s">
        <v>9</v>
      </c>
      <c r="D12960" s="1">
        <v>45773</v>
      </c>
      <c r="E12960">
        <v>17</v>
      </c>
      <c r="F12960">
        <v>12.92</v>
      </c>
      <c r="G12960">
        <v>219.64</v>
      </c>
      <c r="H12960" t="str">
        <f>IF(Table2[[#This Row],[Unit Price]]&lt;20,"0-19",IF(Table2[[#This Row],[Unit Price]]&lt;40,"20-39",IF(Table2[[#This Row],[Unit Price]]&lt;80,"40-79","80+")))</f>
        <v>0-19</v>
      </c>
      <c r="I12960" t="str">
        <f>TEXT(Table2[[#This Row],[Date Sold]], "ddd")</f>
        <v>Sat</v>
      </c>
    </row>
    <row r="12961" spans="1:9" x14ac:dyDescent="0.25">
      <c r="A12961" t="s">
        <v>90</v>
      </c>
      <c r="B12961" t="s">
        <v>16</v>
      </c>
      <c r="C12961" t="s">
        <v>29</v>
      </c>
      <c r="D12961" s="1">
        <v>45711</v>
      </c>
      <c r="E12961">
        <v>6</v>
      </c>
      <c r="F12961">
        <v>25.89</v>
      </c>
      <c r="G12961">
        <v>155.34</v>
      </c>
      <c r="H12961" t="str">
        <f>IF(Table2[[#This Row],[Unit Price]]&lt;20,"0-19",IF(Table2[[#This Row],[Unit Price]]&lt;40,"20-39",IF(Table2[[#This Row],[Unit Price]]&lt;80,"40-79","80+")))</f>
        <v>20-39</v>
      </c>
      <c r="I12961" t="str">
        <f>TEXT(Table2[[#This Row],[Date Sold]], "ddd")</f>
        <v>Sun</v>
      </c>
    </row>
    <row r="12962" spans="1:9" x14ac:dyDescent="0.25">
      <c r="A12962" t="s">
        <v>98</v>
      </c>
      <c r="B12962" t="s">
        <v>8</v>
      </c>
      <c r="C12962" t="s">
        <v>25</v>
      </c>
      <c r="D12962" s="1">
        <v>45741</v>
      </c>
      <c r="E12962">
        <v>11</v>
      </c>
      <c r="F12962">
        <v>7.51</v>
      </c>
      <c r="G12962">
        <v>82.61</v>
      </c>
      <c r="H12962" t="str">
        <f>IF(Table2[[#This Row],[Unit Price]]&lt;20,"0-19",IF(Table2[[#This Row],[Unit Price]]&lt;40,"20-39",IF(Table2[[#This Row],[Unit Price]]&lt;80,"40-79","80+")))</f>
        <v>0-19</v>
      </c>
      <c r="I12962" t="str">
        <f>TEXT(Table2[[#This Row],[Date Sold]], "ddd")</f>
        <v>Tue</v>
      </c>
    </row>
    <row r="12963" spans="1:9" x14ac:dyDescent="0.25">
      <c r="A12963" t="s">
        <v>92</v>
      </c>
      <c r="B12963" t="s">
        <v>18</v>
      </c>
      <c r="C12963" t="s">
        <v>9</v>
      </c>
      <c r="D12963" s="1">
        <v>45761</v>
      </c>
      <c r="E12963">
        <v>7</v>
      </c>
      <c r="F12963">
        <v>99.68</v>
      </c>
      <c r="G12963">
        <v>697.76</v>
      </c>
      <c r="H12963" t="str">
        <f>IF(Table2[[#This Row],[Unit Price]]&lt;20,"0-19",IF(Table2[[#This Row],[Unit Price]]&lt;40,"20-39",IF(Table2[[#This Row],[Unit Price]]&lt;80,"40-79","80+")))</f>
        <v>80+</v>
      </c>
      <c r="I12963" t="str">
        <f>TEXT(Table2[[#This Row],[Date Sold]], "ddd")</f>
        <v>Mon</v>
      </c>
    </row>
    <row r="12964" spans="1:9" x14ac:dyDescent="0.25">
      <c r="A12964" t="s">
        <v>68</v>
      </c>
      <c r="B12964" t="s">
        <v>18</v>
      </c>
      <c r="C12964" t="s">
        <v>29</v>
      </c>
      <c r="D12964" s="1">
        <v>45727</v>
      </c>
      <c r="E12964">
        <v>7</v>
      </c>
      <c r="F12964">
        <v>14.93</v>
      </c>
      <c r="G12964">
        <v>104.51</v>
      </c>
      <c r="H12964" t="str">
        <f>IF(Table2[[#This Row],[Unit Price]]&lt;20,"0-19",IF(Table2[[#This Row],[Unit Price]]&lt;40,"20-39",IF(Table2[[#This Row],[Unit Price]]&lt;80,"40-79","80+")))</f>
        <v>0-19</v>
      </c>
      <c r="I12964" t="str">
        <f>TEXT(Table2[[#This Row],[Date Sold]], "ddd")</f>
        <v>Tue</v>
      </c>
    </row>
    <row r="12965" spans="1:9" x14ac:dyDescent="0.25">
      <c r="A12965" t="s">
        <v>103</v>
      </c>
      <c r="B12965" t="s">
        <v>8</v>
      </c>
      <c r="C12965" t="s">
        <v>9</v>
      </c>
      <c r="D12965" s="1">
        <v>45754</v>
      </c>
      <c r="E12965">
        <v>11</v>
      </c>
      <c r="F12965">
        <v>45.76</v>
      </c>
      <c r="G12965">
        <v>503.36</v>
      </c>
      <c r="H12965" t="str">
        <f>IF(Table2[[#This Row],[Unit Price]]&lt;20,"0-19",IF(Table2[[#This Row],[Unit Price]]&lt;40,"20-39",IF(Table2[[#This Row],[Unit Price]]&lt;80,"40-79","80+")))</f>
        <v>40-79</v>
      </c>
      <c r="I12965" t="str">
        <f>TEXT(Table2[[#This Row],[Date Sold]], "ddd")</f>
        <v>Mon</v>
      </c>
    </row>
    <row r="12966" spans="1:9" x14ac:dyDescent="0.25">
      <c r="A12966" t="s">
        <v>78</v>
      </c>
      <c r="B12966" t="s">
        <v>8</v>
      </c>
      <c r="C12966" t="s">
        <v>12</v>
      </c>
      <c r="D12966" s="1">
        <v>45776</v>
      </c>
      <c r="E12966">
        <v>11</v>
      </c>
      <c r="F12966">
        <v>40.07</v>
      </c>
      <c r="G12966">
        <v>440.77</v>
      </c>
      <c r="H12966" t="str">
        <f>IF(Table2[[#This Row],[Unit Price]]&lt;20,"0-19",IF(Table2[[#This Row],[Unit Price]]&lt;40,"20-39",IF(Table2[[#This Row],[Unit Price]]&lt;80,"40-79","80+")))</f>
        <v>40-79</v>
      </c>
      <c r="I12966" t="str">
        <f>TEXT(Table2[[#This Row],[Date Sold]], "ddd")</f>
        <v>Tue</v>
      </c>
    </row>
    <row r="12967" spans="1:9" x14ac:dyDescent="0.25">
      <c r="A12967" t="s">
        <v>36</v>
      </c>
      <c r="B12967" t="s">
        <v>11</v>
      </c>
      <c r="C12967" t="s">
        <v>14</v>
      </c>
      <c r="D12967" s="1">
        <v>45732</v>
      </c>
      <c r="E12967">
        <v>20</v>
      </c>
      <c r="F12967">
        <v>48.03</v>
      </c>
      <c r="G12967">
        <v>960.6</v>
      </c>
      <c r="H12967" t="str">
        <f>IF(Table2[[#This Row],[Unit Price]]&lt;20,"0-19",IF(Table2[[#This Row],[Unit Price]]&lt;40,"20-39",IF(Table2[[#This Row],[Unit Price]]&lt;80,"40-79","80+")))</f>
        <v>40-79</v>
      </c>
      <c r="I12967" t="str">
        <f>TEXT(Table2[[#This Row],[Date Sold]], "ddd")</f>
        <v>Sun</v>
      </c>
    </row>
    <row r="12968" spans="1:9" x14ac:dyDescent="0.25">
      <c r="A12968" t="s">
        <v>7</v>
      </c>
      <c r="B12968" t="s">
        <v>38</v>
      </c>
      <c r="C12968" t="s">
        <v>12</v>
      </c>
      <c r="D12968" s="1">
        <v>45788</v>
      </c>
      <c r="E12968">
        <v>6</v>
      </c>
      <c r="F12968">
        <v>63.21</v>
      </c>
      <c r="G12968">
        <v>379.26</v>
      </c>
      <c r="H12968" t="str">
        <f>IF(Table2[[#This Row],[Unit Price]]&lt;20,"0-19",IF(Table2[[#This Row],[Unit Price]]&lt;40,"20-39",IF(Table2[[#This Row],[Unit Price]]&lt;80,"40-79","80+")))</f>
        <v>40-79</v>
      </c>
      <c r="I12968" t="str">
        <f>TEXT(Table2[[#This Row],[Date Sold]], "ddd")</f>
        <v>Sun</v>
      </c>
    </row>
    <row r="12969" spans="1:9" x14ac:dyDescent="0.25">
      <c r="A12969" t="s">
        <v>96</v>
      </c>
      <c r="B12969" t="s">
        <v>20</v>
      </c>
      <c r="C12969" t="s">
        <v>9</v>
      </c>
      <c r="D12969" s="1">
        <v>45713</v>
      </c>
      <c r="E12969">
        <v>3</v>
      </c>
      <c r="F12969">
        <v>10.73</v>
      </c>
      <c r="G12969">
        <v>32.19</v>
      </c>
      <c r="H12969" t="str">
        <f>IF(Table2[[#This Row],[Unit Price]]&lt;20,"0-19",IF(Table2[[#This Row],[Unit Price]]&lt;40,"20-39",IF(Table2[[#This Row],[Unit Price]]&lt;80,"40-79","80+")))</f>
        <v>0-19</v>
      </c>
      <c r="I12969" t="str">
        <f>TEXT(Table2[[#This Row],[Date Sold]], "ddd")</f>
        <v>Tue</v>
      </c>
    </row>
    <row r="12970" spans="1:9" x14ac:dyDescent="0.25">
      <c r="A12970" t="s">
        <v>65</v>
      </c>
      <c r="B12970" t="s">
        <v>18</v>
      </c>
      <c r="C12970" t="s">
        <v>29</v>
      </c>
      <c r="D12970" s="1">
        <v>45743</v>
      </c>
      <c r="E12970">
        <v>20</v>
      </c>
      <c r="F12970">
        <v>28.33</v>
      </c>
      <c r="G12970">
        <v>566.6</v>
      </c>
      <c r="H12970" t="str">
        <f>IF(Table2[[#This Row],[Unit Price]]&lt;20,"0-19",IF(Table2[[#This Row],[Unit Price]]&lt;40,"20-39",IF(Table2[[#This Row],[Unit Price]]&lt;80,"40-79","80+")))</f>
        <v>20-39</v>
      </c>
      <c r="I12970" t="str">
        <f>TEXT(Table2[[#This Row],[Date Sold]], "ddd")</f>
        <v>Thu</v>
      </c>
    </row>
    <row r="12971" spans="1:9" x14ac:dyDescent="0.25">
      <c r="A12971" t="s">
        <v>111</v>
      </c>
      <c r="B12971" t="s">
        <v>20</v>
      </c>
      <c r="C12971" t="s">
        <v>9</v>
      </c>
      <c r="D12971" s="1">
        <v>45721</v>
      </c>
      <c r="E12971">
        <v>17</v>
      </c>
      <c r="F12971">
        <v>54.66</v>
      </c>
      <c r="G12971">
        <v>929.22</v>
      </c>
      <c r="H12971" t="str">
        <f>IF(Table2[[#This Row],[Unit Price]]&lt;20,"0-19",IF(Table2[[#This Row],[Unit Price]]&lt;40,"20-39",IF(Table2[[#This Row],[Unit Price]]&lt;80,"40-79","80+")))</f>
        <v>40-79</v>
      </c>
      <c r="I12971" t="str">
        <f>TEXT(Table2[[#This Row],[Date Sold]], "ddd")</f>
        <v>Wed</v>
      </c>
    </row>
    <row r="12972" spans="1:9" x14ac:dyDescent="0.25">
      <c r="A12972" t="s">
        <v>119</v>
      </c>
      <c r="B12972" t="s">
        <v>16</v>
      </c>
      <c r="C12972" t="s">
        <v>25</v>
      </c>
      <c r="D12972" s="1">
        <v>45792</v>
      </c>
      <c r="E12972">
        <v>9</v>
      </c>
      <c r="F12972">
        <v>14.61</v>
      </c>
      <c r="G12972">
        <v>131.49</v>
      </c>
      <c r="H12972" t="str">
        <f>IF(Table2[[#This Row],[Unit Price]]&lt;20,"0-19",IF(Table2[[#This Row],[Unit Price]]&lt;40,"20-39",IF(Table2[[#This Row],[Unit Price]]&lt;80,"40-79","80+")))</f>
        <v>0-19</v>
      </c>
      <c r="I12972" t="str">
        <f>TEXT(Table2[[#This Row],[Date Sold]], "ddd")</f>
        <v>Thu</v>
      </c>
    </row>
    <row r="12973" spans="1:9" x14ac:dyDescent="0.25">
      <c r="A12973" t="s">
        <v>45</v>
      </c>
      <c r="B12973" t="s">
        <v>18</v>
      </c>
      <c r="C12973" t="s">
        <v>9</v>
      </c>
      <c r="D12973" s="1">
        <v>45725</v>
      </c>
      <c r="E12973">
        <v>8</v>
      </c>
      <c r="F12973">
        <v>97.14</v>
      </c>
      <c r="G12973">
        <v>777.12</v>
      </c>
      <c r="H12973" t="str">
        <f>IF(Table2[[#This Row],[Unit Price]]&lt;20,"0-19",IF(Table2[[#This Row],[Unit Price]]&lt;40,"20-39",IF(Table2[[#This Row],[Unit Price]]&lt;80,"40-79","80+")))</f>
        <v>80+</v>
      </c>
      <c r="I12973" t="str">
        <f>TEXT(Table2[[#This Row],[Date Sold]], "ddd")</f>
        <v>Sun</v>
      </c>
    </row>
    <row r="12974" spans="1:9" x14ac:dyDescent="0.25">
      <c r="A12974" t="s">
        <v>113</v>
      </c>
      <c r="B12974" t="s">
        <v>18</v>
      </c>
      <c r="C12974" t="s">
        <v>9</v>
      </c>
      <c r="D12974" s="1">
        <v>45777</v>
      </c>
      <c r="E12974">
        <v>3</v>
      </c>
      <c r="F12974">
        <v>77.400000000000006</v>
      </c>
      <c r="G12974">
        <v>232.2</v>
      </c>
      <c r="H12974" t="str">
        <f>IF(Table2[[#This Row],[Unit Price]]&lt;20,"0-19",IF(Table2[[#This Row],[Unit Price]]&lt;40,"20-39",IF(Table2[[#This Row],[Unit Price]]&lt;80,"40-79","80+")))</f>
        <v>40-79</v>
      </c>
      <c r="I12974" t="str">
        <f>TEXT(Table2[[#This Row],[Date Sold]], "ddd")</f>
        <v>Wed</v>
      </c>
    </row>
    <row r="12975" spans="1:9" x14ac:dyDescent="0.25">
      <c r="A12975" t="s">
        <v>112</v>
      </c>
      <c r="B12975" t="s">
        <v>38</v>
      </c>
      <c r="C12975" t="s">
        <v>14</v>
      </c>
      <c r="D12975" s="1">
        <v>45716</v>
      </c>
      <c r="E12975">
        <v>2</v>
      </c>
      <c r="F12975">
        <v>26.87</v>
      </c>
      <c r="G12975">
        <v>53.74</v>
      </c>
      <c r="H12975" t="str">
        <f>IF(Table2[[#This Row],[Unit Price]]&lt;20,"0-19",IF(Table2[[#This Row],[Unit Price]]&lt;40,"20-39",IF(Table2[[#This Row],[Unit Price]]&lt;80,"40-79","80+")))</f>
        <v>20-39</v>
      </c>
      <c r="I12975" t="str">
        <f>TEXT(Table2[[#This Row],[Date Sold]], "ddd")</f>
        <v>Fri</v>
      </c>
    </row>
    <row r="12976" spans="1:9" x14ac:dyDescent="0.25">
      <c r="A12976" t="s">
        <v>23</v>
      </c>
      <c r="B12976" t="s">
        <v>16</v>
      </c>
      <c r="C12976" t="s">
        <v>14</v>
      </c>
      <c r="D12976" s="1">
        <v>45781</v>
      </c>
      <c r="E12976">
        <v>15</v>
      </c>
      <c r="F12976">
        <v>99.13</v>
      </c>
      <c r="G12976">
        <v>1486.95</v>
      </c>
      <c r="H12976" t="str">
        <f>IF(Table2[[#This Row],[Unit Price]]&lt;20,"0-19",IF(Table2[[#This Row],[Unit Price]]&lt;40,"20-39",IF(Table2[[#This Row],[Unit Price]]&lt;80,"40-79","80+")))</f>
        <v>80+</v>
      </c>
      <c r="I12976" t="str">
        <f>TEXT(Table2[[#This Row],[Date Sold]], "ddd")</f>
        <v>Sun</v>
      </c>
    </row>
    <row r="12977" spans="1:9" x14ac:dyDescent="0.25">
      <c r="A12977" t="s">
        <v>72</v>
      </c>
      <c r="B12977" t="s">
        <v>8</v>
      </c>
      <c r="C12977" t="s">
        <v>12</v>
      </c>
      <c r="D12977" s="1">
        <v>45736</v>
      </c>
      <c r="E12977">
        <v>19</v>
      </c>
      <c r="F12977">
        <v>40.479999999999997</v>
      </c>
      <c r="G12977">
        <v>769.12</v>
      </c>
      <c r="H12977" t="str">
        <f>IF(Table2[[#This Row],[Unit Price]]&lt;20,"0-19",IF(Table2[[#This Row],[Unit Price]]&lt;40,"20-39",IF(Table2[[#This Row],[Unit Price]]&lt;80,"40-79","80+")))</f>
        <v>40-79</v>
      </c>
      <c r="I12977" t="str">
        <f>TEXT(Table2[[#This Row],[Date Sold]], "ddd")</f>
        <v>Thu</v>
      </c>
    </row>
    <row r="12978" spans="1:9" x14ac:dyDescent="0.25">
      <c r="A12978" t="s">
        <v>60</v>
      </c>
      <c r="B12978" t="s">
        <v>24</v>
      </c>
      <c r="C12978" t="s">
        <v>25</v>
      </c>
      <c r="D12978" s="1">
        <v>45751</v>
      </c>
      <c r="E12978">
        <v>6</v>
      </c>
      <c r="F12978">
        <v>85.63</v>
      </c>
      <c r="G12978">
        <v>513.78</v>
      </c>
      <c r="H12978" t="str">
        <f>IF(Table2[[#This Row],[Unit Price]]&lt;20,"0-19",IF(Table2[[#This Row],[Unit Price]]&lt;40,"20-39",IF(Table2[[#This Row],[Unit Price]]&lt;80,"40-79","80+")))</f>
        <v>80+</v>
      </c>
      <c r="I12978" t="str">
        <f>TEXT(Table2[[#This Row],[Date Sold]], "ddd")</f>
        <v>Fri</v>
      </c>
    </row>
    <row r="12979" spans="1:9" x14ac:dyDescent="0.25">
      <c r="A12979" t="s">
        <v>98</v>
      </c>
      <c r="B12979" t="s">
        <v>16</v>
      </c>
      <c r="C12979" t="s">
        <v>14</v>
      </c>
      <c r="D12979" s="1">
        <v>45739</v>
      </c>
      <c r="E12979">
        <v>17</v>
      </c>
      <c r="F12979">
        <v>19.64</v>
      </c>
      <c r="G12979">
        <v>333.88</v>
      </c>
      <c r="H12979" t="str">
        <f>IF(Table2[[#This Row],[Unit Price]]&lt;20,"0-19",IF(Table2[[#This Row],[Unit Price]]&lt;40,"20-39",IF(Table2[[#This Row],[Unit Price]]&lt;80,"40-79","80+")))</f>
        <v>0-19</v>
      </c>
      <c r="I12979" t="str">
        <f>TEXT(Table2[[#This Row],[Date Sold]], "ddd")</f>
        <v>Sun</v>
      </c>
    </row>
    <row r="12980" spans="1:9" x14ac:dyDescent="0.25">
      <c r="A12980" t="s">
        <v>82</v>
      </c>
      <c r="B12980" t="s">
        <v>42</v>
      </c>
      <c r="C12980" t="s">
        <v>14</v>
      </c>
      <c r="D12980" s="1">
        <v>45771</v>
      </c>
      <c r="E12980">
        <v>4</v>
      </c>
      <c r="F12980">
        <v>45.08</v>
      </c>
      <c r="G12980">
        <v>180.32</v>
      </c>
      <c r="H12980" t="str">
        <f>IF(Table2[[#This Row],[Unit Price]]&lt;20,"0-19",IF(Table2[[#This Row],[Unit Price]]&lt;40,"20-39",IF(Table2[[#This Row],[Unit Price]]&lt;80,"40-79","80+")))</f>
        <v>40-79</v>
      </c>
      <c r="I12980" t="str">
        <f>TEXT(Table2[[#This Row],[Date Sold]], "ddd")</f>
        <v>Thu</v>
      </c>
    </row>
    <row r="12981" spans="1:9" x14ac:dyDescent="0.25">
      <c r="A12981" t="s">
        <v>118</v>
      </c>
      <c r="B12981" t="s">
        <v>18</v>
      </c>
      <c r="C12981" t="s">
        <v>12</v>
      </c>
      <c r="D12981" s="1">
        <v>45781</v>
      </c>
      <c r="E12981">
        <v>12</v>
      </c>
      <c r="F12981">
        <v>19.34</v>
      </c>
      <c r="G12981">
        <v>232.08</v>
      </c>
      <c r="H12981" t="str">
        <f>IF(Table2[[#This Row],[Unit Price]]&lt;20,"0-19",IF(Table2[[#This Row],[Unit Price]]&lt;40,"20-39",IF(Table2[[#This Row],[Unit Price]]&lt;80,"40-79","80+")))</f>
        <v>0-19</v>
      </c>
      <c r="I12981" t="str">
        <f>TEXT(Table2[[#This Row],[Date Sold]], "ddd")</f>
        <v>Sun</v>
      </c>
    </row>
    <row r="12982" spans="1:9" x14ac:dyDescent="0.25">
      <c r="A12982" t="s">
        <v>98</v>
      </c>
      <c r="B12982" t="s">
        <v>11</v>
      </c>
      <c r="C12982" t="s">
        <v>12</v>
      </c>
      <c r="D12982" s="1">
        <v>45752</v>
      </c>
      <c r="E12982">
        <v>13</v>
      </c>
      <c r="F12982">
        <v>49.16</v>
      </c>
      <c r="G12982">
        <v>639.08000000000004</v>
      </c>
      <c r="H12982" t="str">
        <f>IF(Table2[[#This Row],[Unit Price]]&lt;20,"0-19",IF(Table2[[#This Row],[Unit Price]]&lt;40,"20-39",IF(Table2[[#This Row],[Unit Price]]&lt;80,"40-79","80+")))</f>
        <v>40-79</v>
      </c>
      <c r="I12982" t="str">
        <f>TEXT(Table2[[#This Row],[Date Sold]], "ddd")</f>
        <v>Sat</v>
      </c>
    </row>
    <row r="12983" spans="1:9" x14ac:dyDescent="0.25">
      <c r="A12983" t="s">
        <v>41</v>
      </c>
      <c r="B12983" t="s">
        <v>16</v>
      </c>
      <c r="C12983" t="s">
        <v>25</v>
      </c>
      <c r="D12983" s="1">
        <v>45738</v>
      </c>
      <c r="E12983">
        <v>6</v>
      </c>
      <c r="F12983">
        <v>87.43</v>
      </c>
      <c r="G12983">
        <v>524.58000000000004</v>
      </c>
      <c r="H12983" t="str">
        <f>IF(Table2[[#This Row],[Unit Price]]&lt;20,"0-19",IF(Table2[[#This Row],[Unit Price]]&lt;40,"20-39",IF(Table2[[#This Row],[Unit Price]]&lt;80,"40-79","80+")))</f>
        <v>80+</v>
      </c>
      <c r="I12983" t="str">
        <f>TEXT(Table2[[#This Row],[Date Sold]], "ddd")</f>
        <v>Sat</v>
      </c>
    </row>
    <row r="12984" spans="1:9" x14ac:dyDescent="0.25">
      <c r="A12984" t="s">
        <v>54</v>
      </c>
      <c r="B12984" t="s">
        <v>28</v>
      </c>
      <c r="C12984" t="s">
        <v>12</v>
      </c>
      <c r="D12984" s="1">
        <v>45738</v>
      </c>
      <c r="E12984">
        <v>12</v>
      </c>
      <c r="F12984">
        <v>67.53</v>
      </c>
      <c r="G12984">
        <v>810.36</v>
      </c>
      <c r="H12984" t="str">
        <f>IF(Table2[[#This Row],[Unit Price]]&lt;20,"0-19",IF(Table2[[#This Row],[Unit Price]]&lt;40,"20-39",IF(Table2[[#This Row],[Unit Price]]&lt;80,"40-79","80+")))</f>
        <v>40-79</v>
      </c>
      <c r="I12984" t="str">
        <f>TEXT(Table2[[#This Row],[Date Sold]], "ddd")</f>
        <v>Sat</v>
      </c>
    </row>
    <row r="12985" spans="1:9" x14ac:dyDescent="0.25">
      <c r="A12985" t="s">
        <v>86</v>
      </c>
      <c r="B12985" t="s">
        <v>28</v>
      </c>
      <c r="C12985" t="s">
        <v>29</v>
      </c>
      <c r="D12985" s="1">
        <v>45798</v>
      </c>
      <c r="E12985">
        <v>10</v>
      </c>
      <c r="F12985">
        <v>82.02</v>
      </c>
      <c r="G12985">
        <v>820.2</v>
      </c>
      <c r="H12985" t="str">
        <f>IF(Table2[[#This Row],[Unit Price]]&lt;20,"0-19",IF(Table2[[#This Row],[Unit Price]]&lt;40,"20-39",IF(Table2[[#This Row],[Unit Price]]&lt;80,"40-79","80+")))</f>
        <v>80+</v>
      </c>
      <c r="I12985" t="str">
        <f>TEXT(Table2[[#This Row],[Date Sold]], "ddd")</f>
        <v>Wed</v>
      </c>
    </row>
    <row r="12986" spans="1:9" x14ac:dyDescent="0.25">
      <c r="A12986" t="s">
        <v>86</v>
      </c>
      <c r="B12986" t="s">
        <v>18</v>
      </c>
      <c r="C12986" t="s">
        <v>14</v>
      </c>
      <c r="D12986" s="1">
        <v>45743</v>
      </c>
      <c r="E12986">
        <v>12</v>
      </c>
      <c r="F12986">
        <v>78.36</v>
      </c>
      <c r="G12986">
        <v>940.32</v>
      </c>
      <c r="H12986" t="str">
        <f>IF(Table2[[#This Row],[Unit Price]]&lt;20,"0-19",IF(Table2[[#This Row],[Unit Price]]&lt;40,"20-39",IF(Table2[[#This Row],[Unit Price]]&lt;80,"40-79","80+")))</f>
        <v>40-79</v>
      </c>
      <c r="I12986" t="str">
        <f>TEXT(Table2[[#This Row],[Date Sold]], "ddd")</f>
        <v>Thu</v>
      </c>
    </row>
    <row r="12987" spans="1:9" x14ac:dyDescent="0.25">
      <c r="A12987" t="s">
        <v>59</v>
      </c>
      <c r="B12987" t="s">
        <v>38</v>
      </c>
      <c r="C12987" t="s">
        <v>25</v>
      </c>
      <c r="D12987" s="1">
        <v>45799</v>
      </c>
      <c r="E12987">
        <v>2</v>
      </c>
      <c r="F12987">
        <v>86.52</v>
      </c>
      <c r="G12987">
        <v>173.04</v>
      </c>
      <c r="H12987" t="str">
        <f>IF(Table2[[#This Row],[Unit Price]]&lt;20,"0-19",IF(Table2[[#This Row],[Unit Price]]&lt;40,"20-39",IF(Table2[[#This Row],[Unit Price]]&lt;80,"40-79","80+")))</f>
        <v>80+</v>
      </c>
      <c r="I12987" t="str">
        <f>TEXT(Table2[[#This Row],[Date Sold]], "ddd")</f>
        <v>Thu</v>
      </c>
    </row>
    <row r="12988" spans="1:9" x14ac:dyDescent="0.25">
      <c r="A12988" t="s">
        <v>104</v>
      </c>
      <c r="B12988" t="s">
        <v>42</v>
      </c>
      <c r="C12988" t="s">
        <v>12</v>
      </c>
      <c r="D12988" s="1">
        <v>45777</v>
      </c>
      <c r="E12988">
        <v>1</v>
      </c>
      <c r="F12988">
        <v>66.819999999999993</v>
      </c>
      <c r="G12988">
        <v>66.819999999999993</v>
      </c>
      <c r="H12988" t="str">
        <f>IF(Table2[[#This Row],[Unit Price]]&lt;20,"0-19",IF(Table2[[#This Row],[Unit Price]]&lt;40,"20-39",IF(Table2[[#This Row],[Unit Price]]&lt;80,"40-79","80+")))</f>
        <v>40-79</v>
      </c>
      <c r="I12988" t="str">
        <f>TEXT(Table2[[#This Row],[Date Sold]], "ddd")</f>
        <v>Wed</v>
      </c>
    </row>
    <row r="12989" spans="1:9" x14ac:dyDescent="0.25">
      <c r="A12989" t="s">
        <v>61</v>
      </c>
      <c r="B12989" t="s">
        <v>8</v>
      </c>
      <c r="C12989" t="s">
        <v>9</v>
      </c>
      <c r="D12989" s="1">
        <v>45765</v>
      </c>
      <c r="E12989">
        <v>15</v>
      </c>
      <c r="F12989">
        <v>46.88</v>
      </c>
      <c r="G12989">
        <v>703.2</v>
      </c>
      <c r="H12989" t="str">
        <f>IF(Table2[[#This Row],[Unit Price]]&lt;20,"0-19",IF(Table2[[#This Row],[Unit Price]]&lt;40,"20-39",IF(Table2[[#This Row],[Unit Price]]&lt;80,"40-79","80+")))</f>
        <v>40-79</v>
      </c>
      <c r="I12989" t="str">
        <f>TEXT(Table2[[#This Row],[Date Sold]], "ddd")</f>
        <v>Fri</v>
      </c>
    </row>
    <row r="12990" spans="1:9" x14ac:dyDescent="0.25">
      <c r="A12990" t="s">
        <v>19</v>
      </c>
      <c r="B12990" t="s">
        <v>24</v>
      </c>
      <c r="C12990" t="s">
        <v>9</v>
      </c>
      <c r="D12990" s="1">
        <v>45737</v>
      </c>
      <c r="E12990">
        <v>3</v>
      </c>
      <c r="F12990">
        <v>20.84</v>
      </c>
      <c r="G12990">
        <v>62.52</v>
      </c>
      <c r="H12990" t="str">
        <f>IF(Table2[[#This Row],[Unit Price]]&lt;20,"0-19",IF(Table2[[#This Row],[Unit Price]]&lt;40,"20-39",IF(Table2[[#This Row],[Unit Price]]&lt;80,"40-79","80+")))</f>
        <v>20-39</v>
      </c>
      <c r="I12990" t="str">
        <f>TEXT(Table2[[#This Row],[Date Sold]], "ddd")</f>
        <v>Fri</v>
      </c>
    </row>
    <row r="12991" spans="1:9" x14ac:dyDescent="0.25">
      <c r="A12991" t="s">
        <v>118</v>
      </c>
      <c r="B12991" t="s">
        <v>20</v>
      </c>
      <c r="C12991" t="s">
        <v>14</v>
      </c>
      <c r="D12991" s="1">
        <v>45730</v>
      </c>
      <c r="E12991">
        <v>15</v>
      </c>
      <c r="F12991">
        <v>90.21</v>
      </c>
      <c r="G12991">
        <v>1353.15</v>
      </c>
      <c r="H12991" t="str">
        <f>IF(Table2[[#This Row],[Unit Price]]&lt;20,"0-19",IF(Table2[[#This Row],[Unit Price]]&lt;40,"20-39",IF(Table2[[#This Row],[Unit Price]]&lt;80,"40-79","80+")))</f>
        <v>80+</v>
      </c>
      <c r="I12991" t="str">
        <f>TEXT(Table2[[#This Row],[Date Sold]], "ddd")</f>
        <v>Fri</v>
      </c>
    </row>
    <row r="12992" spans="1:9" x14ac:dyDescent="0.25">
      <c r="A12992" t="s">
        <v>120</v>
      </c>
      <c r="B12992" t="s">
        <v>8</v>
      </c>
      <c r="C12992" t="s">
        <v>25</v>
      </c>
      <c r="D12992" s="1">
        <v>45738</v>
      </c>
      <c r="E12992">
        <v>18</v>
      </c>
      <c r="F12992">
        <v>37.4</v>
      </c>
      <c r="G12992">
        <v>673.2</v>
      </c>
      <c r="H12992" t="str">
        <f>IF(Table2[[#This Row],[Unit Price]]&lt;20,"0-19",IF(Table2[[#This Row],[Unit Price]]&lt;40,"20-39",IF(Table2[[#This Row],[Unit Price]]&lt;80,"40-79","80+")))</f>
        <v>20-39</v>
      </c>
      <c r="I12992" t="str">
        <f>TEXT(Table2[[#This Row],[Date Sold]], "ddd")</f>
        <v>Sat</v>
      </c>
    </row>
    <row r="12993" spans="1:9" x14ac:dyDescent="0.25">
      <c r="A12993" t="s">
        <v>113</v>
      </c>
      <c r="B12993" t="s">
        <v>28</v>
      </c>
      <c r="C12993" t="s">
        <v>25</v>
      </c>
      <c r="D12993" s="1">
        <v>45768</v>
      </c>
      <c r="E12993">
        <v>7</v>
      </c>
      <c r="F12993">
        <v>66.38</v>
      </c>
      <c r="G12993">
        <v>464.66</v>
      </c>
      <c r="H12993" t="str">
        <f>IF(Table2[[#This Row],[Unit Price]]&lt;20,"0-19",IF(Table2[[#This Row],[Unit Price]]&lt;40,"20-39",IF(Table2[[#This Row],[Unit Price]]&lt;80,"40-79","80+")))</f>
        <v>40-79</v>
      </c>
      <c r="I12993" t="str">
        <f>TEXT(Table2[[#This Row],[Date Sold]], "ddd")</f>
        <v>Mon</v>
      </c>
    </row>
    <row r="12994" spans="1:9" x14ac:dyDescent="0.25">
      <c r="A12994" t="s">
        <v>7</v>
      </c>
      <c r="B12994" t="s">
        <v>8</v>
      </c>
      <c r="C12994" t="s">
        <v>12</v>
      </c>
      <c r="D12994" s="1">
        <v>45750</v>
      </c>
      <c r="E12994">
        <v>7</v>
      </c>
      <c r="F12994">
        <v>33.1</v>
      </c>
      <c r="G12994">
        <v>231.7</v>
      </c>
      <c r="H12994" t="str">
        <f>IF(Table2[[#This Row],[Unit Price]]&lt;20,"0-19",IF(Table2[[#This Row],[Unit Price]]&lt;40,"20-39",IF(Table2[[#This Row],[Unit Price]]&lt;80,"40-79","80+")))</f>
        <v>20-39</v>
      </c>
      <c r="I12994" t="str">
        <f>TEXT(Table2[[#This Row],[Date Sold]], "ddd")</f>
        <v>Thu</v>
      </c>
    </row>
    <row r="12995" spans="1:9" x14ac:dyDescent="0.25">
      <c r="A12995" t="s">
        <v>7</v>
      </c>
      <c r="B12995" t="s">
        <v>11</v>
      </c>
      <c r="C12995" t="s">
        <v>12</v>
      </c>
      <c r="D12995" s="1">
        <v>45773</v>
      </c>
      <c r="E12995">
        <v>15</v>
      </c>
      <c r="F12995">
        <v>8.52</v>
      </c>
      <c r="G12995">
        <v>127.8</v>
      </c>
      <c r="H12995" t="str">
        <f>IF(Table2[[#This Row],[Unit Price]]&lt;20,"0-19",IF(Table2[[#This Row],[Unit Price]]&lt;40,"20-39",IF(Table2[[#This Row],[Unit Price]]&lt;80,"40-79","80+")))</f>
        <v>0-19</v>
      </c>
      <c r="I12995" t="str">
        <f>TEXT(Table2[[#This Row],[Date Sold]], "ddd")</f>
        <v>Sat</v>
      </c>
    </row>
    <row r="12996" spans="1:9" x14ac:dyDescent="0.25">
      <c r="A12996" t="s">
        <v>50</v>
      </c>
      <c r="B12996" t="s">
        <v>20</v>
      </c>
      <c r="C12996" t="s">
        <v>25</v>
      </c>
      <c r="D12996" s="1">
        <v>45773</v>
      </c>
      <c r="E12996">
        <v>10</v>
      </c>
      <c r="F12996">
        <v>66.650000000000006</v>
      </c>
      <c r="G12996">
        <v>666.5</v>
      </c>
      <c r="H12996" t="str">
        <f>IF(Table2[[#This Row],[Unit Price]]&lt;20,"0-19",IF(Table2[[#This Row],[Unit Price]]&lt;40,"20-39",IF(Table2[[#This Row],[Unit Price]]&lt;80,"40-79","80+")))</f>
        <v>40-79</v>
      </c>
      <c r="I12996" t="str">
        <f>TEXT(Table2[[#This Row],[Date Sold]], "ddd")</f>
        <v>Sat</v>
      </c>
    </row>
    <row r="12997" spans="1:9" x14ac:dyDescent="0.25">
      <c r="A12997" t="s">
        <v>33</v>
      </c>
      <c r="B12997" t="s">
        <v>8</v>
      </c>
      <c r="C12997" t="s">
        <v>25</v>
      </c>
      <c r="D12997" s="1">
        <v>45761</v>
      </c>
      <c r="E12997">
        <v>14</v>
      </c>
      <c r="F12997">
        <v>62.88</v>
      </c>
      <c r="G12997">
        <v>880.32</v>
      </c>
      <c r="H12997" t="str">
        <f>IF(Table2[[#This Row],[Unit Price]]&lt;20,"0-19",IF(Table2[[#This Row],[Unit Price]]&lt;40,"20-39",IF(Table2[[#This Row],[Unit Price]]&lt;80,"40-79","80+")))</f>
        <v>40-79</v>
      </c>
      <c r="I12997" t="str">
        <f>TEXT(Table2[[#This Row],[Date Sold]], "ddd")</f>
        <v>Mon</v>
      </c>
    </row>
    <row r="12998" spans="1:9" x14ac:dyDescent="0.25">
      <c r="A12998" t="s">
        <v>73</v>
      </c>
      <c r="B12998" t="s">
        <v>24</v>
      </c>
      <c r="C12998" t="s">
        <v>9</v>
      </c>
      <c r="D12998" s="1">
        <v>45740</v>
      </c>
      <c r="E12998">
        <v>4</v>
      </c>
      <c r="F12998">
        <v>10.72</v>
      </c>
      <c r="G12998">
        <v>42.88</v>
      </c>
      <c r="H12998" t="str">
        <f>IF(Table2[[#This Row],[Unit Price]]&lt;20,"0-19",IF(Table2[[#This Row],[Unit Price]]&lt;40,"20-39",IF(Table2[[#This Row],[Unit Price]]&lt;80,"40-79","80+")))</f>
        <v>0-19</v>
      </c>
      <c r="I12998" t="str">
        <f>TEXT(Table2[[#This Row],[Date Sold]], "ddd")</f>
        <v>Mon</v>
      </c>
    </row>
    <row r="12999" spans="1:9" x14ac:dyDescent="0.25">
      <c r="A12999" t="s">
        <v>117</v>
      </c>
      <c r="B12999" t="s">
        <v>42</v>
      </c>
      <c r="C12999" t="s">
        <v>29</v>
      </c>
      <c r="D12999" s="1">
        <v>45776</v>
      </c>
      <c r="E12999">
        <v>2</v>
      </c>
      <c r="F12999">
        <v>13.15</v>
      </c>
      <c r="G12999">
        <v>26.3</v>
      </c>
      <c r="H12999" t="str">
        <f>IF(Table2[[#This Row],[Unit Price]]&lt;20,"0-19",IF(Table2[[#This Row],[Unit Price]]&lt;40,"20-39",IF(Table2[[#This Row],[Unit Price]]&lt;80,"40-79","80+")))</f>
        <v>0-19</v>
      </c>
      <c r="I12999" t="str">
        <f>TEXT(Table2[[#This Row],[Date Sold]], "ddd")</f>
        <v>Tue</v>
      </c>
    </row>
    <row r="13000" spans="1:9" x14ac:dyDescent="0.25">
      <c r="A13000" t="s">
        <v>35</v>
      </c>
      <c r="B13000" t="s">
        <v>42</v>
      </c>
      <c r="C13000" t="s">
        <v>9</v>
      </c>
      <c r="D13000" s="1">
        <v>45782</v>
      </c>
      <c r="E13000">
        <v>10</v>
      </c>
      <c r="F13000">
        <v>74.58</v>
      </c>
      <c r="G13000">
        <v>745.8</v>
      </c>
      <c r="H13000" t="str">
        <f>IF(Table2[[#This Row],[Unit Price]]&lt;20,"0-19",IF(Table2[[#This Row],[Unit Price]]&lt;40,"20-39",IF(Table2[[#This Row],[Unit Price]]&lt;80,"40-79","80+")))</f>
        <v>40-79</v>
      </c>
      <c r="I13000" t="str">
        <f>TEXT(Table2[[#This Row],[Date Sold]], "ddd")</f>
        <v>Mon</v>
      </c>
    </row>
    <row r="13001" spans="1:9" x14ac:dyDescent="0.25">
      <c r="A13001" t="s">
        <v>58</v>
      </c>
      <c r="B13001" t="s">
        <v>11</v>
      </c>
      <c r="C13001" t="s">
        <v>29</v>
      </c>
      <c r="D13001" s="1">
        <v>45788</v>
      </c>
      <c r="E13001">
        <v>6</v>
      </c>
      <c r="F13001">
        <v>59.37</v>
      </c>
      <c r="G13001">
        <v>356.22</v>
      </c>
      <c r="H13001" t="str">
        <f>IF(Table2[[#This Row],[Unit Price]]&lt;20,"0-19",IF(Table2[[#This Row],[Unit Price]]&lt;40,"20-39",IF(Table2[[#This Row],[Unit Price]]&lt;80,"40-79","80+")))</f>
        <v>40-79</v>
      </c>
      <c r="I13001" t="str">
        <f>TEXT(Table2[[#This Row],[Date Sold]], "ddd")</f>
        <v>Sun</v>
      </c>
    </row>
    <row r="13002" spans="1:9" x14ac:dyDescent="0.25">
      <c r="A13002" t="s">
        <v>88</v>
      </c>
      <c r="B13002" t="s">
        <v>8</v>
      </c>
      <c r="C13002" t="s">
        <v>14</v>
      </c>
      <c r="D13002" s="1">
        <v>45749</v>
      </c>
      <c r="E13002">
        <v>17</v>
      </c>
      <c r="F13002">
        <v>73.03</v>
      </c>
      <c r="G13002">
        <v>1241.51</v>
      </c>
      <c r="H13002" t="str">
        <f>IF(Table2[[#This Row],[Unit Price]]&lt;20,"0-19",IF(Table2[[#This Row],[Unit Price]]&lt;40,"20-39",IF(Table2[[#This Row],[Unit Price]]&lt;80,"40-79","80+")))</f>
        <v>40-79</v>
      </c>
      <c r="I13002" t="str">
        <f>TEXT(Table2[[#This Row],[Date Sold]], "ddd")</f>
        <v>Wed</v>
      </c>
    </row>
    <row r="13003" spans="1:9" x14ac:dyDescent="0.25">
      <c r="A13003" t="s">
        <v>56</v>
      </c>
      <c r="B13003" t="s">
        <v>20</v>
      </c>
      <c r="C13003" t="s">
        <v>25</v>
      </c>
      <c r="D13003" s="1">
        <v>45715</v>
      </c>
      <c r="E13003">
        <v>4</v>
      </c>
      <c r="F13003">
        <v>57.15</v>
      </c>
      <c r="G13003">
        <v>228.6</v>
      </c>
      <c r="H13003" t="str">
        <f>IF(Table2[[#This Row],[Unit Price]]&lt;20,"0-19",IF(Table2[[#This Row],[Unit Price]]&lt;40,"20-39",IF(Table2[[#This Row],[Unit Price]]&lt;80,"40-79","80+")))</f>
        <v>40-79</v>
      </c>
      <c r="I13003" t="str">
        <f>TEXT(Table2[[#This Row],[Date Sold]], "ddd")</f>
        <v>Thu</v>
      </c>
    </row>
    <row r="13004" spans="1:9" x14ac:dyDescent="0.25">
      <c r="A13004" t="s">
        <v>49</v>
      </c>
      <c r="B13004" t="s">
        <v>22</v>
      </c>
      <c r="C13004" t="s">
        <v>25</v>
      </c>
      <c r="D13004" s="1">
        <v>45738</v>
      </c>
      <c r="E13004">
        <v>6</v>
      </c>
      <c r="F13004">
        <v>79.790000000000006</v>
      </c>
      <c r="G13004">
        <v>478.74</v>
      </c>
      <c r="H13004" t="str">
        <f>IF(Table2[[#This Row],[Unit Price]]&lt;20,"0-19",IF(Table2[[#This Row],[Unit Price]]&lt;40,"20-39",IF(Table2[[#This Row],[Unit Price]]&lt;80,"40-79","80+")))</f>
        <v>40-79</v>
      </c>
      <c r="I13004" t="str">
        <f>TEXT(Table2[[#This Row],[Date Sold]], "ddd")</f>
        <v>Sat</v>
      </c>
    </row>
    <row r="13005" spans="1:9" x14ac:dyDescent="0.25">
      <c r="A13005" t="s">
        <v>110</v>
      </c>
      <c r="B13005" t="s">
        <v>16</v>
      </c>
      <c r="C13005" t="s">
        <v>29</v>
      </c>
      <c r="D13005" s="1">
        <v>45792</v>
      </c>
      <c r="E13005">
        <v>8</v>
      </c>
      <c r="F13005">
        <v>62.93</v>
      </c>
      <c r="G13005">
        <v>503.44</v>
      </c>
      <c r="H13005" t="str">
        <f>IF(Table2[[#This Row],[Unit Price]]&lt;20,"0-19",IF(Table2[[#This Row],[Unit Price]]&lt;40,"20-39",IF(Table2[[#This Row],[Unit Price]]&lt;80,"40-79","80+")))</f>
        <v>40-79</v>
      </c>
      <c r="I13005" t="str">
        <f>TEXT(Table2[[#This Row],[Date Sold]], "ddd")</f>
        <v>Thu</v>
      </c>
    </row>
    <row r="13006" spans="1:9" x14ac:dyDescent="0.25">
      <c r="A13006" t="s">
        <v>103</v>
      </c>
      <c r="B13006" t="s">
        <v>24</v>
      </c>
      <c r="C13006" t="s">
        <v>25</v>
      </c>
      <c r="D13006" s="1">
        <v>45757</v>
      </c>
      <c r="E13006">
        <v>8</v>
      </c>
      <c r="F13006">
        <v>57.97</v>
      </c>
      <c r="G13006">
        <v>463.76</v>
      </c>
      <c r="H13006" t="str">
        <f>IF(Table2[[#This Row],[Unit Price]]&lt;20,"0-19",IF(Table2[[#This Row],[Unit Price]]&lt;40,"20-39",IF(Table2[[#This Row],[Unit Price]]&lt;80,"40-79","80+")))</f>
        <v>40-79</v>
      </c>
      <c r="I13006" t="str">
        <f>TEXT(Table2[[#This Row],[Date Sold]], "ddd")</f>
        <v>Thu</v>
      </c>
    </row>
    <row r="13007" spans="1:9" x14ac:dyDescent="0.25">
      <c r="A13007" t="s">
        <v>66</v>
      </c>
      <c r="B13007" t="s">
        <v>24</v>
      </c>
      <c r="C13007" t="s">
        <v>14</v>
      </c>
      <c r="D13007" s="1">
        <v>45753</v>
      </c>
      <c r="E13007">
        <v>9</v>
      </c>
      <c r="F13007">
        <v>50</v>
      </c>
      <c r="G13007">
        <v>450</v>
      </c>
      <c r="H13007" t="str">
        <f>IF(Table2[[#This Row],[Unit Price]]&lt;20,"0-19",IF(Table2[[#This Row],[Unit Price]]&lt;40,"20-39",IF(Table2[[#This Row],[Unit Price]]&lt;80,"40-79","80+")))</f>
        <v>40-79</v>
      </c>
      <c r="I13007" t="str">
        <f>TEXT(Table2[[#This Row],[Date Sold]], "ddd")</f>
        <v>Sun</v>
      </c>
    </row>
    <row r="13008" spans="1:9" x14ac:dyDescent="0.25">
      <c r="A13008" t="s">
        <v>10</v>
      </c>
      <c r="B13008" t="s">
        <v>28</v>
      </c>
      <c r="C13008" t="s">
        <v>14</v>
      </c>
      <c r="D13008" s="1">
        <v>45761</v>
      </c>
      <c r="E13008">
        <v>15</v>
      </c>
      <c r="F13008">
        <v>75.42</v>
      </c>
      <c r="G13008">
        <v>1131.3</v>
      </c>
      <c r="H13008" t="str">
        <f>IF(Table2[[#This Row],[Unit Price]]&lt;20,"0-19",IF(Table2[[#This Row],[Unit Price]]&lt;40,"20-39",IF(Table2[[#This Row],[Unit Price]]&lt;80,"40-79","80+")))</f>
        <v>40-79</v>
      </c>
      <c r="I13008" t="str">
        <f>TEXT(Table2[[#This Row],[Date Sold]], "ddd")</f>
        <v>Mon</v>
      </c>
    </row>
    <row r="13009" spans="1:9" x14ac:dyDescent="0.25">
      <c r="A13009" t="s">
        <v>23</v>
      </c>
      <c r="B13009" t="s">
        <v>24</v>
      </c>
      <c r="C13009" t="s">
        <v>9</v>
      </c>
      <c r="D13009" s="1">
        <v>45741</v>
      </c>
      <c r="E13009">
        <v>2</v>
      </c>
      <c r="F13009">
        <v>32.24</v>
      </c>
      <c r="G13009">
        <v>64.48</v>
      </c>
      <c r="H13009" t="str">
        <f>IF(Table2[[#This Row],[Unit Price]]&lt;20,"0-19",IF(Table2[[#This Row],[Unit Price]]&lt;40,"20-39",IF(Table2[[#This Row],[Unit Price]]&lt;80,"40-79","80+")))</f>
        <v>20-39</v>
      </c>
      <c r="I13009" t="str">
        <f>TEXT(Table2[[#This Row],[Date Sold]], "ddd")</f>
        <v>Tue</v>
      </c>
    </row>
    <row r="13010" spans="1:9" x14ac:dyDescent="0.25">
      <c r="A13010" t="s">
        <v>33</v>
      </c>
      <c r="B13010" t="s">
        <v>16</v>
      </c>
      <c r="C13010" t="s">
        <v>12</v>
      </c>
      <c r="D13010" s="1">
        <v>45728</v>
      </c>
      <c r="E13010">
        <v>14</v>
      </c>
      <c r="F13010">
        <v>8.7100000000000009</v>
      </c>
      <c r="G13010">
        <v>121.94</v>
      </c>
      <c r="H13010" t="str">
        <f>IF(Table2[[#This Row],[Unit Price]]&lt;20,"0-19",IF(Table2[[#This Row],[Unit Price]]&lt;40,"20-39",IF(Table2[[#This Row],[Unit Price]]&lt;80,"40-79","80+")))</f>
        <v>0-19</v>
      </c>
      <c r="I13010" t="str">
        <f>TEXT(Table2[[#This Row],[Date Sold]], "ddd")</f>
        <v>Wed</v>
      </c>
    </row>
    <row r="13011" spans="1:9" x14ac:dyDescent="0.25">
      <c r="A13011" t="s">
        <v>36</v>
      </c>
      <c r="B13011" t="s">
        <v>8</v>
      </c>
      <c r="C13011" t="s">
        <v>14</v>
      </c>
      <c r="D13011" s="1">
        <v>45797</v>
      </c>
      <c r="E13011">
        <v>12</v>
      </c>
      <c r="F13011">
        <v>93.11</v>
      </c>
      <c r="G13011">
        <v>1117.32</v>
      </c>
      <c r="H13011" t="str">
        <f>IF(Table2[[#This Row],[Unit Price]]&lt;20,"0-19",IF(Table2[[#This Row],[Unit Price]]&lt;40,"20-39",IF(Table2[[#This Row],[Unit Price]]&lt;80,"40-79","80+")))</f>
        <v>80+</v>
      </c>
      <c r="I13011" t="str">
        <f>TEXT(Table2[[#This Row],[Date Sold]], "ddd")</f>
        <v>Tue</v>
      </c>
    </row>
    <row r="13012" spans="1:9" x14ac:dyDescent="0.25">
      <c r="A13012" t="s">
        <v>56</v>
      </c>
      <c r="B13012" t="s">
        <v>28</v>
      </c>
      <c r="C13012" t="s">
        <v>9</v>
      </c>
      <c r="D13012" s="1">
        <v>45748</v>
      </c>
      <c r="E13012">
        <v>15</v>
      </c>
      <c r="F13012">
        <v>37.54</v>
      </c>
      <c r="G13012">
        <v>563.1</v>
      </c>
      <c r="H13012" t="str">
        <f>IF(Table2[[#This Row],[Unit Price]]&lt;20,"0-19",IF(Table2[[#This Row],[Unit Price]]&lt;40,"20-39",IF(Table2[[#This Row],[Unit Price]]&lt;80,"40-79","80+")))</f>
        <v>20-39</v>
      </c>
      <c r="I13012" t="str">
        <f>TEXT(Table2[[#This Row],[Date Sold]], "ddd")</f>
        <v>Tue</v>
      </c>
    </row>
    <row r="13013" spans="1:9" x14ac:dyDescent="0.25">
      <c r="A13013" t="s">
        <v>39</v>
      </c>
      <c r="B13013" t="s">
        <v>16</v>
      </c>
      <c r="C13013" t="s">
        <v>14</v>
      </c>
      <c r="D13013" s="1">
        <v>45729</v>
      </c>
      <c r="E13013">
        <v>6</v>
      </c>
      <c r="F13013">
        <v>39.69</v>
      </c>
      <c r="G13013">
        <v>238.14</v>
      </c>
      <c r="H13013" t="str">
        <f>IF(Table2[[#This Row],[Unit Price]]&lt;20,"0-19",IF(Table2[[#This Row],[Unit Price]]&lt;40,"20-39",IF(Table2[[#This Row],[Unit Price]]&lt;80,"40-79","80+")))</f>
        <v>20-39</v>
      </c>
      <c r="I13013" t="str">
        <f>TEXT(Table2[[#This Row],[Date Sold]], "ddd")</f>
        <v>Thu</v>
      </c>
    </row>
    <row r="13014" spans="1:9" x14ac:dyDescent="0.25">
      <c r="A13014" t="s">
        <v>31</v>
      </c>
      <c r="B13014" t="s">
        <v>38</v>
      </c>
      <c r="C13014" t="s">
        <v>14</v>
      </c>
      <c r="D13014" s="1">
        <v>45782</v>
      </c>
      <c r="E13014">
        <v>9</v>
      </c>
      <c r="F13014">
        <v>89.34</v>
      </c>
      <c r="G13014">
        <v>804.06</v>
      </c>
      <c r="H13014" t="str">
        <f>IF(Table2[[#This Row],[Unit Price]]&lt;20,"0-19",IF(Table2[[#This Row],[Unit Price]]&lt;40,"20-39",IF(Table2[[#This Row],[Unit Price]]&lt;80,"40-79","80+")))</f>
        <v>80+</v>
      </c>
      <c r="I13014" t="str">
        <f>TEXT(Table2[[#This Row],[Date Sold]], "ddd")</f>
        <v>Mon</v>
      </c>
    </row>
    <row r="13015" spans="1:9" x14ac:dyDescent="0.25">
      <c r="A13015" t="s">
        <v>68</v>
      </c>
      <c r="B13015" t="s">
        <v>22</v>
      </c>
      <c r="C13015" t="s">
        <v>25</v>
      </c>
      <c r="D13015" s="1">
        <v>45724</v>
      </c>
      <c r="E13015">
        <v>3</v>
      </c>
      <c r="F13015">
        <v>72</v>
      </c>
      <c r="G13015">
        <v>216</v>
      </c>
      <c r="H13015" t="str">
        <f>IF(Table2[[#This Row],[Unit Price]]&lt;20,"0-19",IF(Table2[[#This Row],[Unit Price]]&lt;40,"20-39",IF(Table2[[#This Row],[Unit Price]]&lt;80,"40-79","80+")))</f>
        <v>40-79</v>
      </c>
      <c r="I13015" t="str">
        <f>TEXT(Table2[[#This Row],[Date Sold]], "ddd")</f>
        <v>Sat</v>
      </c>
    </row>
    <row r="13016" spans="1:9" x14ac:dyDescent="0.25">
      <c r="A13016" t="s">
        <v>30</v>
      </c>
      <c r="B13016" t="s">
        <v>22</v>
      </c>
      <c r="C13016" t="s">
        <v>29</v>
      </c>
      <c r="D13016" s="1">
        <v>45762</v>
      </c>
      <c r="E13016">
        <v>2</v>
      </c>
      <c r="F13016">
        <v>87.18</v>
      </c>
      <c r="G13016">
        <v>174.36</v>
      </c>
      <c r="H13016" t="str">
        <f>IF(Table2[[#This Row],[Unit Price]]&lt;20,"0-19",IF(Table2[[#This Row],[Unit Price]]&lt;40,"20-39",IF(Table2[[#This Row],[Unit Price]]&lt;80,"40-79","80+")))</f>
        <v>80+</v>
      </c>
      <c r="I13016" t="str">
        <f>TEXT(Table2[[#This Row],[Date Sold]], "ddd")</f>
        <v>Tue</v>
      </c>
    </row>
    <row r="13017" spans="1:9" x14ac:dyDescent="0.25">
      <c r="A13017" t="s">
        <v>55</v>
      </c>
      <c r="B13017" t="s">
        <v>28</v>
      </c>
      <c r="C13017" t="s">
        <v>12</v>
      </c>
      <c r="D13017" s="1">
        <v>45788</v>
      </c>
      <c r="E13017">
        <v>4</v>
      </c>
      <c r="F13017">
        <v>14.48</v>
      </c>
      <c r="G13017">
        <v>57.92</v>
      </c>
      <c r="H13017" t="str">
        <f>IF(Table2[[#This Row],[Unit Price]]&lt;20,"0-19",IF(Table2[[#This Row],[Unit Price]]&lt;40,"20-39",IF(Table2[[#This Row],[Unit Price]]&lt;80,"40-79","80+")))</f>
        <v>0-19</v>
      </c>
      <c r="I13017" t="str">
        <f>TEXT(Table2[[#This Row],[Date Sold]], "ddd")</f>
        <v>Sun</v>
      </c>
    </row>
    <row r="13018" spans="1:9" x14ac:dyDescent="0.25">
      <c r="A13018" t="s">
        <v>87</v>
      </c>
      <c r="B13018" t="s">
        <v>42</v>
      </c>
      <c r="C13018" t="s">
        <v>25</v>
      </c>
      <c r="D13018" s="1">
        <v>45756</v>
      </c>
      <c r="E13018">
        <v>4</v>
      </c>
      <c r="F13018">
        <v>13.33</v>
      </c>
      <c r="G13018">
        <v>53.32</v>
      </c>
      <c r="H13018" t="str">
        <f>IF(Table2[[#This Row],[Unit Price]]&lt;20,"0-19",IF(Table2[[#This Row],[Unit Price]]&lt;40,"20-39",IF(Table2[[#This Row],[Unit Price]]&lt;80,"40-79","80+")))</f>
        <v>0-19</v>
      </c>
      <c r="I13018" t="str">
        <f>TEXT(Table2[[#This Row],[Date Sold]], "ddd")</f>
        <v>Wed</v>
      </c>
    </row>
    <row r="13019" spans="1:9" x14ac:dyDescent="0.25">
      <c r="A13019" t="s">
        <v>94</v>
      </c>
      <c r="B13019" t="s">
        <v>11</v>
      </c>
      <c r="C13019" t="s">
        <v>25</v>
      </c>
      <c r="D13019" s="1">
        <v>45715</v>
      </c>
      <c r="E13019">
        <v>17</v>
      </c>
      <c r="F13019">
        <v>59.54</v>
      </c>
      <c r="G13019">
        <v>1012.18</v>
      </c>
      <c r="H13019" t="str">
        <f>IF(Table2[[#This Row],[Unit Price]]&lt;20,"0-19",IF(Table2[[#This Row],[Unit Price]]&lt;40,"20-39",IF(Table2[[#This Row],[Unit Price]]&lt;80,"40-79","80+")))</f>
        <v>40-79</v>
      </c>
      <c r="I13019" t="str">
        <f>TEXT(Table2[[#This Row],[Date Sold]], "ddd")</f>
        <v>Thu</v>
      </c>
    </row>
    <row r="13020" spans="1:9" x14ac:dyDescent="0.25">
      <c r="A13020" t="s">
        <v>107</v>
      </c>
      <c r="B13020" t="s">
        <v>20</v>
      </c>
      <c r="C13020" t="s">
        <v>29</v>
      </c>
      <c r="D13020" s="1">
        <v>45778</v>
      </c>
      <c r="E13020">
        <v>14</v>
      </c>
      <c r="F13020">
        <v>65.56</v>
      </c>
      <c r="G13020">
        <v>917.84</v>
      </c>
      <c r="H13020" t="str">
        <f>IF(Table2[[#This Row],[Unit Price]]&lt;20,"0-19",IF(Table2[[#This Row],[Unit Price]]&lt;40,"20-39",IF(Table2[[#This Row],[Unit Price]]&lt;80,"40-79","80+")))</f>
        <v>40-79</v>
      </c>
      <c r="I13020" t="str">
        <f>TEXT(Table2[[#This Row],[Date Sold]], "ddd")</f>
        <v>Thu</v>
      </c>
    </row>
    <row r="13021" spans="1:9" x14ac:dyDescent="0.25">
      <c r="A13021" t="s">
        <v>58</v>
      </c>
      <c r="B13021" t="s">
        <v>42</v>
      </c>
      <c r="C13021" t="s">
        <v>14</v>
      </c>
      <c r="D13021" s="1">
        <v>45786</v>
      </c>
      <c r="E13021">
        <v>4</v>
      </c>
      <c r="F13021">
        <v>51.1</v>
      </c>
      <c r="G13021">
        <v>204.4</v>
      </c>
      <c r="H13021" t="str">
        <f>IF(Table2[[#This Row],[Unit Price]]&lt;20,"0-19",IF(Table2[[#This Row],[Unit Price]]&lt;40,"20-39",IF(Table2[[#This Row],[Unit Price]]&lt;80,"40-79","80+")))</f>
        <v>40-79</v>
      </c>
      <c r="I13021" t="str">
        <f>TEXT(Table2[[#This Row],[Date Sold]], "ddd")</f>
        <v>Fri</v>
      </c>
    </row>
    <row r="13022" spans="1:9" x14ac:dyDescent="0.25">
      <c r="A13022" t="s">
        <v>119</v>
      </c>
      <c r="B13022" t="s">
        <v>11</v>
      </c>
      <c r="C13022" t="s">
        <v>25</v>
      </c>
      <c r="D13022" s="1">
        <v>45791</v>
      </c>
      <c r="E13022">
        <v>9</v>
      </c>
      <c r="F13022">
        <v>90.03</v>
      </c>
      <c r="G13022">
        <v>810.27</v>
      </c>
      <c r="H13022" t="str">
        <f>IF(Table2[[#This Row],[Unit Price]]&lt;20,"0-19",IF(Table2[[#This Row],[Unit Price]]&lt;40,"20-39",IF(Table2[[#This Row],[Unit Price]]&lt;80,"40-79","80+")))</f>
        <v>80+</v>
      </c>
      <c r="I13022" t="str">
        <f>TEXT(Table2[[#This Row],[Date Sold]], "ddd")</f>
        <v>Wed</v>
      </c>
    </row>
    <row r="13023" spans="1:9" x14ac:dyDescent="0.25">
      <c r="A13023" t="s">
        <v>102</v>
      </c>
      <c r="B13023" t="s">
        <v>16</v>
      </c>
      <c r="C13023" t="s">
        <v>9</v>
      </c>
      <c r="D13023" s="1">
        <v>45757</v>
      </c>
      <c r="E13023">
        <v>2</v>
      </c>
      <c r="F13023">
        <v>78.2</v>
      </c>
      <c r="G13023">
        <v>156.4</v>
      </c>
      <c r="H13023" t="str">
        <f>IF(Table2[[#This Row],[Unit Price]]&lt;20,"0-19",IF(Table2[[#This Row],[Unit Price]]&lt;40,"20-39",IF(Table2[[#This Row],[Unit Price]]&lt;80,"40-79","80+")))</f>
        <v>40-79</v>
      </c>
      <c r="I13023" t="str">
        <f>TEXT(Table2[[#This Row],[Date Sold]], "ddd")</f>
        <v>Thu</v>
      </c>
    </row>
    <row r="13024" spans="1:9" x14ac:dyDescent="0.25">
      <c r="A13024" t="s">
        <v>47</v>
      </c>
      <c r="B13024" t="s">
        <v>24</v>
      </c>
      <c r="C13024" t="s">
        <v>12</v>
      </c>
      <c r="D13024" s="1">
        <v>45740</v>
      </c>
      <c r="E13024">
        <v>20</v>
      </c>
      <c r="F13024">
        <v>88.28</v>
      </c>
      <c r="G13024">
        <v>1765.6</v>
      </c>
      <c r="H13024" t="str">
        <f>IF(Table2[[#This Row],[Unit Price]]&lt;20,"0-19",IF(Table2[[#This Row],[Unit Price]]&lt;40,"20-39",IF(Table2[[#This Row],[Unit Price]]&lt;80,"40-79","80+")))</f>
        <v>80+</v>
      </c>
      <c r="I13024" t="str">
        <f>TEXT(Table2[[#This Row],[Date Sold]], "ddd")</f>
        <v>Mon</v>
      </c>
    </row>
    <row r="13025" spans="1:9" x14ac:dyDescent="0.25">
      <c r="A13025" t="s">
        <v>91</v>
      </c>
      <c r="B13025" t="s">
        <v>28</v>
      </c>
      <c r="C13025" t="s">
        <v>14</v>
      </c>
      <c r="D13025" s="1">
        <v>45719</v>
      </c>
      <c r="E13025">
        <v>15</v>
      </c>
      <c r="F13025">
        <v>43.09</v>
      </c>
      <c r="G13025">
        <v>646.35</v>
      </c>
      <c r="H13025" t="str">
        <f>IF(Table2[[#This Row],[Unit Price]]&lt;20,"0-19",IF(Table2[[#This Row],[Unit Price]]&lt;40,"20-39",IF(Table2[[#This Row],[Unit Price]]&lt;80,"40-79","80+")))</f>
        <v>40-79</v>
      </c>
      <c r="I13025" t="str">
        <f>TEXT(Table2[[#This Row],[Date Sold]], "ddd")</f>
        <v>Mon</v>
      </c>
    </row>
    <row r="13026" spans="1:9" x14ac:dyDescent="0.25">
      <c r="A13026" t="s">
        <v>34</v>
      </c>
      <c r="B13026" t="s">
        <v>24</v>
      </c>
      <c r="C13026" t="s">
        <v>9</v>
      </c>
      <c r="D13026" s="1">
        <v>45782</v>
      </c>
      <c r="E13026">
        <v>2</v>
      </c>
      <c r="F13026">
        <v>74.28</v>
      </c>
      <c r="G13026">
        <v>148.56</v>
      </c>
      <c r="H13026" t="str">
        <f>IF(Table2[[#This Row],[Unit Price]]&lt;20,"0-19",IF(Table2[[#This Row],[Unit Price]]&lt;40,"20-39",IF(Table2[[#This Row],[Unit Price]]&lt;80,"40-79","80+")))</f>
        <v>40-79</v>
      </c>
      <c r="I13026" t="str">
        <f>TEXT(Table2[[#This Row],[Date Sold]], "ddd")</f>
        <v>Mon</v>
      </c>
    </row>
    <row r="13027" spans="1:9" x14ac:dyDescent="0.25">
      <c r="A13027" t="s">
        <v>88</v>
      </c>
      <c r="B13027" t="s">
        <v>18</v>
      </c>
      <c r="C13027" t="s">
        <v>29</v>
      </c>
      <c r="D13027" s="1">
        <v>45768</v>
      </c>
      <c r="E13027">
        <v>9</v>
      </c>
      <c r="F13027">
        <v>95.76</v>
      </c>
      <c r="G13027">
        <v>861.84</v>
      </c>
      <c r="H13027" t="str">
        <f>IF(Table2[[#This Row],[Unit Price]]&lt;20,"0-19",IF(Table2[[#This Row],[Unit Price]]&lt;40,"20-39",IF(Table2[[#This Row],[Unit Price]]&lt;80,"40-79","80+")))</f>
        <v>80+</v>
      </c>
      <c r="I13027" t="str">
        <f>TEXT(Table2[[#This Row],[Date Sold]], "ddd")</f>
        <v>Mon</v>
      </c>
    </row>
    <row r="13028" spans="1:9" x14ac:dyDescent="0.25">
      <c r="A13028" t="s">
        <v>45</v>
      </c>
      <c r="B13028" t="s">
        <v>8</v>
      </c>
      <c r="C13028" t="s">
        <v>9</v>
      </c>
      <c r="D13028" s="1">
        <v>45798</v>
      </c>
      <c r="E13028">
        <v>18</v>
      </c>
      <c r="F13028">
        <v>58.37</v>
      </c>
      <c r="G13028">
        <v>1050.6600000000001</v>
      </c>
      <c r="H13028" t="str">
        <f>IF(Table2[[#This Row],[Unit Price]]&lt;20,"0-19",IF(Table2[[#This Row],[Unit Price]]&lt;40,"20-39",IF(Table2[[#This Row],[Unit Price]]&lt;80,"40-79","80+")))</f>
        <v>40-79</v>
      </c>
      <c r="I13028" t="str">
        <f>TEXT(Table2[[#This Row],[Date Sold]], "ddd")</f>
        <v>Wed</v>
      </c>
    </row>
    <row r="13029" spans="1:9" x14ac:dyDescent="0.25">
      <c r="A13029" t="s">
        <v>104</v>
      </c>
      <c r="B13029" t="s">
        <v>24</v>
      </c>
      <c r="C13029" t="s">
        <v>14</v>
      </c>
      <c r="D13029" s="1">
        <v>45767</v>
      </c>
      <c r="E13029">
        <v>1</v>
      </c>
      <c r="F13029">
        <v>59.3</v>
      </c>
      <c r="G13029">
        <v>59.3</v>
      </c>
      <c r="H13029" t="str">
        <f>IF(Table2[[#This Row],[Unit Price]]&lt;20,"0-19",IF(Table2[[#This Row],[Unit Price]]&lt;40,"20-39",IF(Table2[[#This Row],[Unit Price]]&lt;80,"40-79","80+")))</f>
        <v>40-79</v>
      </c>
      <c r="I13029" t="str">
        <f>TEXT(Table2[[#This Row],[Date Sold]], "ddd")</f>
        <v>Sun</v>
      </c>
    </row>
    <row r="13030" spans="1:9" x14ac:dyDescent="0.25">
      <c r="A13030" t="s">
        <v>120</v>
      </c>
      <c r="B13030" t="s">
        <v>11</v>
      </c>
      <c r="C13030" t="s">
        <v>12</v>
      </c>
      <c r="D13030" s="1">
        <v>45789</v>
      </c>
      <c r="E13030">
        <v>6</v>
      </c>
      <c r="F13030">
        <v>61.26</v>
      </c>
      <c r="G13030">
        <v>367.56</v>
      </c>
      <c r="H13030" t="str">
        <f>IF(Table2[[#This Row],[Unit Price]]&lt;20,"0-19",IF(Table2[[#This Row],[Unit Price]]&lt;40,"20-39",IF(Table2[[#This Row],[Unit Price]]&lt;80,"40-79","80+")))</f>
        <v>40-79</v>
      </c>
      <c r="I13030" t="str">
        <f>TEXT(Table2[[#This Row],[Date Sold]], "ddd")</f>
        <v>Mon</v>
      </c>
    </row>
    <row r="13031" spans="1:9" x14ac:dyDescent="0.25">
      <c r="A13031" t="s">
        <v>21</v>
      </c>
      <c r="B13031" t="s">
        <v>28</v>
      </c>
      <c r="C13031" t="s">
        <v>14</v>
      </c>
      <c r="D13031" s="1">
        <v>45763</v>
      </c>
      <c r="E13031">
        <v>2</v>
      </c>
      <c r="F13031">
        <v>80.959999999999994</v>
      </c>
      <c r="G13031">
        <v>161.91999999999999</v>
      </c>
      <c r="H13031" t="str">
        <f>IF(Table2[[#This Row],[Unit Price]]&lt;20,"0-19",IF(Table2[[#This Row],[Unit Price]]&lt;40,"20-39",IF(Table2[[#This Row],[Unit Price]]&lt;80,"40-79","80+")))</f>
        <v>80+</v>
      </c>
      <c r="I13031" t="str">
        <f>TEXT(Table2[[#This Row],[Date Sold]], "ddd")</f>
        <v>Wed</v>
      </c>
    </row>
    <row r="13032" spans="1:9" x14ac:dyDescent="0.25">
      <c r="A13032" t="s">
        <v>32</v>
      </c>
      <c r="B13032" t="s">
        <v>8</v>
      </c>
      <c r="C13032" t="s">
        <v>29</v>
      </c>
      <c r="D13032" s="1">
        <v>45758</v>
      </c>
      <c r="E13032">
        <v>19</v>
      </c>
      <c r="F13032">
        <v>71.87</v>
      </c>
      <c r="G13032">
        <v>1365.53</v>
      </c>
      <c r="H13032" t="str">
        <f>IF(Table2[[#This Row],[Unit Price]]&lt;20,"0-19",IF(Table2[[#This Row],[Unit Price]]&lt;40,"20-39",IF(Table2[[#This Row],[Unit Price]]&lt;80,"40-79","80+")))</f>
        <v>40-79</v>
      </c>
      <c r="I13032" t="str">
        <f>TEXT(Table2[[#This Row],[Date Sold]], "ddd")</f>
        <v>Fri</v>
      </c>
    </row>
    <row r="13033" spans="1:9" x14ac:dyDescent="0.25">
      <c r="A13033" t="s">
        <v>23</v>
      </c>
      <c r="B13033" t="s">
        <v>42</v>
      </c>
      <c r="C13033" t="s">
        <v>14</v>
      </c>
      <c r="D13033" s="1">
        <v>45767</v>
      </c>
      <c r="E13033">
        <v>7</v>
      </c>
      <c r="F13033">
        <v>59.23</v>
      </c>
      <c r="G13033">
        <v>414.61</v>
      </c>
      <c r="H13033" t="str">
        <f>IF(Table2[[#This Row],[Unit Price]]&lt;20,"0-19",IF(Table2[[#This Row],[Unit Price]]&lt;40,"20-39",IF(Table2[[#This Row],[Unit Price]]&lt;80,"40-79","80+")))</f>
        <v>40-79</v>
      </c>
      <c r="I13033" t="str">
        <f>TEXT(Table2[[#This Row],[Date Sold]], "ddd")</f>
        <v>Sun</v>
      </c>
    </row>
    <row r="13034" spans="1:9" x14ac:dyDescent="0.25">
      <c r="A13034" t="s">
        <v>47</v>
      </c>
      <c r="B13034" t="s">
        <v>16</v>
      </c>
      <c r="C13034" t="s">
        <v>25</v>
      </c>
      <c r="D13034" s="1">
        <v>45740</v>
      </c>
      <c r="E13034">
        <v>14</v>
      </c>
      <c r="F13034">
        <v>17.690000000000001</v>
      </c>
      <c r="G13034">
        <v>247.66</v>
      </c>
      <c r="H13034" t="str">
        <f>IF(Table2[[#This Row],[Unit Price]]&lt;20,"0-19",IF(Table2[[#This Row],[Unit Price]]&lt;40,"20-39",IF(Table2[[#This Row],[Unit Price]]&lt;80,"40-79","80+")))</f>
        <v>0-19</v>
      </c>
      <c r="I13034" t="str">
        <f>TEXT(Table2[[#This Row],[Date Sold]], "ddd")</f>
        <v>Mon</v>
      </c>
    </row>
    <row r="13035" spans="1:9" x14ac:dyDescent="0.25">
      <c r="A13035" t="s">
        <v>46</v>
      </c>
      <c r="B13035" t="s">
        <v>16</v>
      </c>
      <c r="C13035" t="s">
        <v>12</v>
      </c>
      <c r="D13035" s="1">
        <v>45716</v>
      </c>
      <c r="E13035">
        <v>11</v>
      </c>
      <c r="F13035">
        <v>56.13</v>
      </c>
      <c r="G13035">
        <v>617.42999999999995</v>
      </c>
      <c r="H13035" t="str">
        <f>IF(Table2[[#This Row],[Unit Price]]&lt;20,"0-19",IF(Table2[[#This Row],[Unit Price]]&lt;40,"20-39",IF(Table2[[#This Row],[Unit Price]]&lt;80,"40-79","80+")))</f>
        <v>40-79</v>
      </c>
      <c r="I13035" t="str">
        <f>TEXT(Table2[[#This Row],[Date Sold]], "ddd")</f>
        <v>Fri</v>
      </c>
    </row>
    <row r="13036" spans="1:9" x14ac:dyDescent="0.25">
      <c r="A13036" t="s">
        <v>70</v>
      </c>
      <c r="B13036" t="s">
        <v>38</v>
      </c>
      <c r="C13036" t="s">
        <v>29</v>
      </c>
      <c r="D13036" s="1">
        <v>45795</v>
      </c>
      <c r="E13036">
        <v>8</v>
      </c>
      <c r="F13036">
        <v>22.78</v>
      </c>
      <c r="G13036">
        <v>182.24</v>
      </c>
      <c r="H13036" t="str">
        <f>IF(Table2[[#This Row],[Unit Price]]&lt;20,"0-19",IF(Table2[[#This Row],[Unit Price]]&lt;40,"20-39",IF(Table2[[#This Row],[Unit Price]]&lt;80,"40-79","80+")))</f>
        <v>20-39</v>
      </c>
      <c r="I13036" t="str">
        <f>TEXT(Table2[[#This Row],[Date Sold]], "ddd")</f>
        <v>Sun</v>
      </c>
    </row>
    <row r="13037" spans="1:9" x14ac:dyDescent="0.25">
      <c r="A13037" t="s">
        <v>112</v>
      </c>
      <c r="B13037" t="s">
        <v>11</v>
      </c>
      <c r="C13037" t="s">
        <v>25</v>
      </c>
      <c r="D13037" s="1">
        <v>45741</v>
      </c>
      <c r="E13037">
        <v>12</v>
      </c>
      <c r="F13037">
        <v>68.44</v>
      </c>
      <c r="G13037">
        <v>821.28</v>
      </c>
      <c r="H13037" t="str">
        <f>IF(Table2[[#This Row],[Unit Price]]&lt;20,"0-19",IF(Table2[[#This Row],[Unit Price]]&lt;40,"20-39",IF(Table2[[#This Row],[Unit Price]]&lt;80,"40-79","80+")))</f>
        <v>40-79</v>
      </c>
      <c r="I13037" t="str">
        <f>TEXT(Table2[[#This Row],[Date Sold]], "ddd")</f>
        <v>Tue</v>
      </c>
    </row>
    <row r="13038" spans="1:9" x14ac:dyDescent="0.25">
      <c r="A13038" t="s">
        <v>114</v>
      </c>
      <c r="B13038" t="s">
        <v>20</v>
      </c>
      <c r="C13038" t="s">
        <v>12</v>
      </c>
      <c r="D13038" s="1">
        <v>45714</v>
      </c>
      <c r="E13038">
        <v>17</v>
      </c>
      <c r="F13038">
        <v>46.39</v>
      </c>
      <c r="G13038">
        <v>788.63</v>
      </c>
      <c r="H13038" t="str">
        <f>IF(Table2[[#This Row],[Unit Price]]&lt;20,"0-19",IF(Table2[[#This Row],[Unit Price]]&lt;40,"20-39",IF(Table2[[#This Row],[Unit Price]]&lt;80,"40-79","80+")))</f>
        <v>40-79</v>
      </c>
      <c r="I13038" t="str">
        <f>TEXT(Table2[[#This Row],[Date Sold]], "ddd")</f>
        <v>Wed</v>
      </c>
    </row>
    <row r="13039" spans="1:9" x14ac:dyDescent="0.25">
      <c r="A13039" t="s">
        <v>118</v>
      </c>
      <c r="B13039" t="s">
        <v>11</v>
      </c>
      <c r="C13039" t="s">
        <v>25</v>
      </c>
      <c r="D13039" s="1">
        <v>45730</v>
      </c>
      <c r="E13039">
        <v>1</v>
      </c>
      <c r="F13039">
        <v>95.33</v>
      </c>
      <c r="G13039">
        <v>95.33</v>
      </c>
      <c r="H13039" t="str">
        <f>IF(Table2[[#This Row],[Unit Price]]&lt;20,"0-19",IF(Table2[[#This Row],[Unit Price]]&lt;40,"20-39",IF(Table2[[#This Row],[Unit Price]]&lt;80,"40-79","80+")))</f>
        <v>80+</v>
      </c>
      <c r="I13039" t="str">
        <f>TEXT(Table2[[#This Row],[Date Sold]], "ddd")</f>
        <v>Fri</v>
      </c>
    </row>
    <row r="13040" spans="1:9" x14ac:dyDescent="0.25">
      <c r="A13040" t="s">
        <v>51</v>
      </c>
      <c r="B13040" t="s">
        <v>16</v>
      </c>
      <c r="C13040" t="s">
        <v>29</v>
      </c>
      <c r="D13040" s="1">
        <v>45787</v>
      </c>
      <c r="E13040">
        <v>7</v>
      </c>
      <c r="F13040">
        <v>37.01</v>
      </c>
      <c r="G13040">
        <v>259.07</v>
      </c>
      <c r="H13040" t="str">
        <f>IF(Table2[[#This Row],[Unit Price]]&lt;20,"0-19",IF(Table2[[#This Row],[Unit Price]]&lt;40,"20-39",IF(Table2[[#This Row],[Unit Price]]&lt;80,"40-79","80+")))</f>
        <v>20-39</v>
      </c>
      <c r="I13040" t="str">
        <f>TEXT(Table2[[#This Row],[Date Sold]], "ddd")</f>
        <v>Sat</v>
      </c>
    </row>
    <row r="13041" spans="1:9" x14ac:dyDescent="0.25">
      <c r="A13041" t="s">
        <v>43</v>
      </c>
      <c r="B13041" t="s">
        <v>18</v>
      </c>
      <c r="C13041" t="s">
        <v>25</v>
      </c>
      <c r="D13041" s="1">
        <v>45727</v>
      </c>
      <c r="E13041">
        <v>9</v>
      </c>
      <c r="F13041">
        <v>6.07</v>
      </c>
      <c r="G13041">
        <v>54.63</v>
      </c>
      <c r="H13041" t="str">
        <f>IF(Table2[[#This Row],[Unit Price]]&lt;20,"0-19",IF(Table2[[#This Row],[Unit Price]]&lt;40,"20-39",IF(Table2[[#This Row],[Unit Price]]&lt;80,"40-79","80+")))</f>
        <v>0-19</v>
      </c>
      <c r="I13041" t="str">
        <f>TEXT(Table2[[#This Row],[Date Sold]], "ddd")</f>
        <v>Tue</v>
      </c>
    </row>
    <row r="13042" spans="1:9" x14ac:dyDescent="0.25">
      <c r="A13042" t="s">
        <v>96</v>
      </c>
      <c r="B13042" t="s">
        <v>38</v>
      </c>
      <c r="C13042" t="s">
        <v>12</v>
      </c>
      <c r="D13042" s="1">
        <v>45776</v>
      </c>
      <c r="E13042">
        <v>1</v>
      </c>
      <c r="F13042">
        <v>85.06</v>
      </c>
      <c r="G13042">
        <v>85.06</v>
      </c>
      <c r="H13042" t="str">
        <f>IF(Table2[[#This Row],[Unit Price]]&lt;20,"0-19",IF(Table2[[#This Row],[Unit Price]]&lt;40,"20-39",IF(Table2[[#This Row],[Unit Price]]&lt;80,"40-79","80+")))</f>
        <v>80+</v>
      </c>
      <c r="I13042" t="str">
        <f>TEXT(Table2[[#This Row],[Date Sold]], "ddd")</f>
        <v>Tue</v>
      </c>
    </row>
    <row r="13043" spans="1:9" x14ac:dyDescent="0.25">
      <c r="A13043" t="s">
        <v>17</v>
      </c>
      <c r="B13043" t="s">
        <v>18</v>
      </c>
      <c r="C13043" t="s">
        <v>29</v>
      </c>
      <c r="D13043" s="1">
        <v>45749</v>
      </c>
      <c r="E13043">
        <v>5</v>
      </c>
      <c r="F13043">
        <v>16.510000000000002</v>
      </c>
      <c r="G13043">
        <v>82.55</v>
      </c>
      <c r="H13043" t="str">
        <f>IF(Table2[[#This Row],[Unit Price]]&lt;20,"0-19",IF(Table2[[#This Row],[Unit Price]]&lt;40,"20-39",IF(Table2[[#This Row],[Unit Price]]&lt;80,"40-79","80+")))</f>
        <v>0-19</v>
      </c>
      <c r="I13043" t="str">
        <f>TEXT(Table2[[#This Row],[Date Sold]], "ddd")</f>
        <v>Wed</v>
      </c>
    </row>
    <row r="13044" spans="1:9" x14ac:dyDescent="0.25">
      <c r="A13044" t="s">
        <v>71</v>
      </c>
      <c r="B13044" t="s">
        <v>11</v>
      </c>
      <c r="C13044" t="s">
        <v>25</v>
      </c>
      <c r="D13044" s="1">
        <v>45794</v>
      </c>
      <c r="E13044">
        <v>5</v>
      </c>
      <c r="F13044">
        <v>6.08</v>
      </c>
      <c r="G13044">
        <v>30.4</v>
      </c>
      <c r="H13044" t="str">
        <f>IF(Table2[[#This Row],[Unit Price]]&lt;20,"0-19",IF(Table2[[#This Row],[Unit Price]]&lt;40,"20-39",IF(Table2[[#This Row],[Unit Price]]&lt;80,"40-79","80+")))</f>
        <v>0-19</v>
      </c>
      <c r="I13044" t="str">
        <f>TEXT(Table2[[#This Row],[Date Sold]], "ddd")</f>
        <v>Sat</v>
      </c>
    </row>
    <row r="13045" spans="1:9" x14ac:dyDescent="0.25">
      <c r="A13045" t="s">
        <v>67</v>
      </c>
      <c r="B13045" t="s">
        <v>16</v>
      </c>
      <c r="C13045" t="s">
        <v>14</v>
      </c>
      <c r="D13045" s="1">
        <v>45753</v>
      </c>
      <c r="E13045">
        <v>1</v>
      </c>
      <c r="F13045">
        <v>31.44</v>
      </c>
      <c r="G13045">
        <v>31.44</v>
      </c>
      <c r="H13045" t="str">
        <f>IF(Table2[[#This Row],[Unit Price]]&lt;20,"0-19",IF(Table2[[#This Row],[Unit Price]]&lt;40,"20-39",IF(Table2[[#This Row],[Unit Price]]&lt;80,"40-79","80+")))</f>
        <v>20-39</v>
      </c>
      <c r="I13045" t="str">
        <f>TEXT(Table2[[#This Row],[Date Sold]], "ddd")</f>
        <v>Sun</v>
      </c>
    </row>
    <row r="13046" spans="1:9" x14ac:dyDescent="0.25">
      <c r="A13046" t="s">
        <v>35</v>
      </c>
      <c r="B13046" t="s">
        <v>8</v>
      </c>
      <c r="C13046" t="s">
        <v>9</v>
      </c>
      <c r="D13046" s="1">
        <v>45770</v>
      </c>
      <c r="E13046">
        <v>3</v>
      </c>
      <c r="F13046">
        <v>83.19</v>
      </c>
      <c r="G13046">
        <v>249.57</v>
      </c>
      <c r="H13046" t="str">
        <f>IF(Table2[[#This Row],[Unit Price]]&lt;20,"0-19",IF(Table2[[#This Row],[Unit Price]]&lt;40,"20-39",IF(Table2[[#This Row],[Unit Price]]&lt;80,"40-79","80+")))</f>
        <v>80+</v>
      </c>
      <c r="I13046" t="str">
        <f>TEXT(Table2[[#This Row],[Date Sold]], "ddd")</f>
        <v>Wed</v>
      </c>
    </row>
    <row r="13047" spans="1:9" x14ac:dyDescent="0.25">
      <c r="A13047" t="s">
        <v>113</v>
      </c>
      <c r="B13047" t="s">
        <v>20</v>
      </c>
      <c r="C13047" t="s">
        <v>12</v>
      </c>
      <c r="D13047" s="1">
        <v>45778</v>
      </c>
      <c r="E13047">
        <v>13</v>
      </c>
      <c r="F13047">
        <v>98.97</v>
      </c>
      <c r="G13047">
        <v>1286.6099999999999</v>
      </c>
      <c r="H13047" t="str">
        <f>IF(Table2[[#This Row],[Unit Price]]&lt;20,"0-19",IF(Table2[[#This Row],[Unit Price]]&lt;40,"20-39",IF(Table2[[#This Row],[Unit Price]]&lt;80,"40-79","80+")))</f>
        <v>80+</v>
      </c>
      <c r="I13047" t="str">
        <f>TEXT(Table2[[#This Row],[Date Sold]], "ddd")</f>
        <v>Thu</v>
      </c>
    </row>
    <row r="13048" spans="1:9" x14ac:dyDescent="0.25">
      <c r="A13048" t="s">
        <v>93</v>
      </c>
      <c r="B13048" t="s">
        <v>28</v>
      </c>
      <c r="C13048" t="s">
        <v>29</v>
      </c>
      <c r="D13048" s="1">
        <v>45799</v>
      </c>
      <c r="E13048">
        <v>11</v>
      </c>
      <c r="F13048">
        <v>90.86</v>
      </c>
      <c r="G13048">
        <v>999.46</v>
      </c>
      <c r="H13048" t="str">
        <f>IF(Table2[[#This Row],[Unit Price]]&lt;20,"0-19",IF(Table2[[#This Row],[Unit Price]]&lt;40,"20-39",IF(Table2[[#This Row],[Unit Price]]&lt;80,"40-79","80+")))</f>
        <v>80+</v>
      </c>
      <c r="I13048" t="str">
        <f>TEXT(Table2[[#This Row],[Date Sold]], "ddd")</f>
        <v>Thu</v>
      </c>
    </row>
    <row r="13049" spans="1:9" x14ac:dyDescent="0.25">
      <c r="A13049" t="s">
        <v>113</v>
      </c>
      <c r="B13049" t="s">
        <v>42</v>
      </c>
      <c r="C13049" t="s">
        <v>12</v>
      </c>
      <c r="D13049" s="1">
        <v>45720</v>
      </c>
      <c r="E13049">
        <v>20</v>
      </c>
      <c r="F13049">
        <v>85.55</v>
      </c>
      <c r="G13049">
        <v>1711</v>
      </c>
      <c r="H13049" t="str">
        <f>IF(Table2[[#This Row],[Unit Price]]&lt;20,"0-19",IF(Table2[[#This Row],[Unit Price]]&lt;40,"20-39",IF(Table2[[#This Row],[Unit Price]]&lt;80,"40-79","80+")))</f>
        <v>80+</v>
      </c>
      <c r="I13049" t="str">
        <f>TEXT(Table2[[#This Row],[Date Sold]], "ddd")</f>
        <v>Tue</v>
      </c>
    </row>
    <row r="13050" spans="1:9" x14ac:dyDescent="0.25">
      <c r="A13050" t="s">
        <v>119</v>
      </c>
      <c r="B13050" t="s">
        <v>42</v>
      </c>
      <c r="C13050" t="s">
        <v>14</v>
      </c>
      <c r="D13050" s="1">
        <v>45784</v>
      </c>
      <c r="E13050">
        <v>20</v>
      </c>
      <c r="F13050">
        <v>79.7</v>
      </c>
      <c r="G13050">
        <v>1594</v>
      </c>
      <c r="H13050" t="str">
        <f>IF(Table2[[#This Row],[Unit Price]]&lt;20,"0-19",IF(Table2[[#This Row],[Unit Price]]&lt;40,"20-39",IF(Table2[[#This Row],[Unit Price]]&lt;80,"40-79","80+")))</f>
        <v>40-79</v>
      </c>
      <c r="I13050" t="str">
        <f>TEXT(Table2[[#This Row],[Date Sold]], "ddd")</f>
        <v>Wed</v>
      </c>
    </row>
    <row r="13051" spans="1:9" x14ac:dyDescent="0.25">
      <c r="A13051" t="s">
        <v>59</v>
      </c>
      <c r="B13051" t="s">
        <v>8</v>
      </c>
      <c r="C13051" t="s">
        <v>12</v>
      </c>
      <c r="D13051" s="1">
        <v>45788</v>
      </c>
      <c r="E13051">
        <v>1</v>
      </c>
      <c r="F13051">
        <v>32.229999999999997</v>
      </c>
      <c r="G13051">
        <v>32.229999999999997</v>
      </c>
      <c r="H13051" t="str">
        <f>IF(Table2[[#This Row],[Unit Price]]&lt;20,"0-19",IF(Table2[[#This Row],[Unit Price]]&lt;40,"20-39",IF(Table2[[#This Row],[Unit Price]]&lt;80,"40-79","80+")))</f>
        <v>20-39</v>
      </c>
      <c r="I13051" t="str">
        <f>TEXT(Table2[[#This Row],[Date Sold]], "ddd")</f>
        <v>Sun</v>
      </c>
    </row>
    <row r="13052" spans="1:9" x14ac:dyDescent="0.25">
      <c r="A13052" t="s">
        <v>35</v>
      </c>
      <c r="B13052" t="s">
        <v>22</v>
      </c>
      <c r="C13052" t="s">
        <v>29</v>
      </c>
      <c r="D13052" s="1">
        <v>45730</v>
      </c>
      <c r="E13052">
        <v>18</v>
      </c>
      <c r="F13052">
        <v>31.46</v>
      </c>
      <c r="G13052">
        <v>566.28</v>
      </c>
      <c r="H13052" t="str">
        <f>IF(Table2[[#This Row],[Unit Price]]&lt;20,"0-19",IF(Table2[[#This Row],[Unit Price]]&lt;40,"20-39",IF(Table2[[#This Row],[Unit Price]]&lt;80,"40-79","80+")))</f>
        <v>20-39</v>
      </c>
      <c r="I13052" t="str">
        <f>TEXT(Table2[[#This Row],[Date Sold]], "ddd")</f>
        <v>Fri</v>
      </c>
    </row>
    <row r="13053" spans="1:9" x14ac:dyDescent="0.25">
      <c r="A13053" t="s">
        <v>118</v>
      </c>
      <c r="B13053" t="s">
        <v>11</v>
      </c>
      <c r="C13053" t="s">
        <v>29</v>
      </c>
      <c r="D13053" s="1">
        <v>45795</v>
      </c>
      <c r="E13053">
        <v>14</v>
      </c>
      <c r="F13053">
        <v>40.79</v>
      </c>
      <c r="G13053">
        <v>571.05999999999995</v>
      </c>
      <c r="H13053" t="str">
        <f>IF(Table2[[#This Row],[Unit Price]]&lt;20,"0-19",IF(Table2[[#This Row],[Unit Price]]&lt;40,"20-39",IF(Table2[[#This Row],[Unit Price]]&lt;80,"40-79","80+")))</f>
        <v>40-79</v>
      </c>
      <c r="I13053" t="str">
        <f>TEXT(Table2[[#This Row],[Date Sold]], "ddd")</f>
        <v>Sun</v>
      </c>
    </row>
    <row r="13054" spans="1:9" x14ac:dyDescent="0.25">
      <c r="A13054" t="s">
        <v>105</v>
      </c>
      <c r="B13054" t="s">
        <v>38</v>
      </c>
      <c r="C13054" t="s">
        <v>14</v>
      </c>
      <c r="D13054" s="1">
        <v>45755</v>
      </c>
      <c r="E13054">
        <v>16</v>
      </c>
      <c r="F13054">
        <v>10.35</v>
      </c>
      <c r="G13054">
        <v>165.6</v>
      </c>
      <c r="H13054" t="str">
        <f>IF(Table2[[#This Row],[Unit Price]]&lt;20,"0-19",IF(Table2[[#This Row],[Unit Price]]&lt;40,"20-39",IF(Table2[[#This Row],[Unit Price]]&lt;80,"40-79","80+")))</f>
        <v>0-19</v>
      </c>
      <c r="I13054" t="str">
        <f>TEXT(Table2[[#This Row],[Date Sold]], "ddd")</f>
        <v>Tue</v>
      </c>
    </row>
    <row r="13055" spans="1:9" x14ac:dyDescent="0.25">
      <c r="A13055" t="s">
        <v>59</v>
      </c>
      <c r="B13055" t="s">
        <v>38</v>
      </c>
      <c r="C13055" t="s">
        <v>29</v>
      </c>
      <c r="D13055" s="1">
        <v>45786</v>
      </c>
      <c r="E13055">
        <v>11</v>
      </c>
      <c r="F13055">
        <v>33.64</v>
      </c>
      <c r="G13055">
        <v>370.04</v>
      </c>
      <c r="H13055" t="str">
        <f>IF(Table2[[#This Row],[Unit Price]]&lt;20,"0-19",IF(Table2[[#This Row],[Unit Price]]&lt;40,"20-39",IF(Table2[[#This Row],[Unit Price]]&lt;80,"40-79","80+")))</f>
        <v>20-39</v>
      </c>
      <c r="I13055" t="str">
        <f>TEXT(Table2[[#This Row],[Date Sold]], "ddd")</f>
        <v>Fri</v>
      </c>
    </row>
    <row r="13056" spans="1:9" x14ac:dyDescent="0.25">
      <c r="A13056" t="s">
        <v>43</v>
      </c>
      <c r="B13056" t="s">
        <v>8</v>
      </c>
      <c r="C13056" t="s">
        <v>12</v>
      </c>
      <c r="D13056" s="1">
        <v>45742</v>
      </c>
      <c r="E13056">
        <v>8</v>
      </c>
      <c r="F13056">
        <v>54.68</v>
      </c>
      <c r="G13056">
        <v>437.44</v>
      </c>
      <c r="H13056" t="str">
        <f>IF(Table2[[#This Row],[Unit Price]]&lt;20,"0-19",IF(Table2[[#This Row],[Unit Price]]&lt;40,"20-39",IF(Table2[[#This Row],[Unit Price]]&lt;80,"40-79","80+")))</f>
        <v>40-79</v>
      </c>
      <c r="I13056" t="str">
        <f>TEXT(Table2[[#This Row],[Date Sold]], "ddd")</f>
        <v>Wed</v>
      </c>
    </row>
    <row r="13057" spans="1:9" x14ac:dyDescent="0.25">
      <c r="A13057" t="s">
        <v>70</v>
      </c>
      <c r="B13057" t="s">
        <v>20</v>
      </c>
      <c r="C13057" t="s">
        <v>14</v>
      </c>
      <c r="D13057" s="1">
        <v>45759</v>
      </c>
      <c r="E13057">
        <v>12</v>
      </c>
      <c r="F13057">
        <v>64.180000000000007</v>
      </c>
      <c r="G13057">
        <v>770.16</v>
      </c>
      <c r="H13057" t="str">
        <f>IF(Table2[[#This Row],[Unit Price]]&lt;20,"0-19",IF(Table2[[#This Row],[Unit Price]]&lt;40,"20-39",IF(Table2[[#This Row],[Unit Price]]&lt;80,"40-79","80+")))</f>
        <v>40-79</v>
      </c>
      <c r="I13057" t="str">
        <f>TEXT(Table2[[#This Row],[Date Sold]], "ddd")</f>
        <v>Sat</v>
      </c>
    </row>
    <row r="13058" spans="1:9" x14ac:dyDescent="0.25">
      <c r="A13058" t="s">
        <v>111</v>
      </c>
      <c r="B13058" t="s">
        <v>24</v>
      </c>
      <c r="C13058" t="s">
        <v>12</v>
      </c>
      <c r="D13058" s="1">
        <v>45786</v>
      </c>
      <c r="E13058">
        <v>9</v>
      </c>
      <c r="F13058">
        <v>63.5</v>
      </c>
      <c r="G13058">
        <v>571.5</v>
      </c>
      <c r="H13058" t="str">
        <f>IF(Table2[[#This Row],[Unit Price]]&lt;20,"0-19",IF(Table2[[#This Row],[Unit Price]]&lt;40,"20-39",IF(Table2[[#This Row],[Unit Price]]&lt;80,"40-79","80+")))</f>
        <v>40-79</v>
      </c>
      <c r="I13058" t="str">
        <f>TEXT(Table2[[#This Row],[Date Sold]], "ddd")</f>
        <v>Fri</v>
      </c>
    </row>
    <row r="13059" spans="1:9" x14ac:dyDescent="0.25">
      <c r="A13059" t="s">
        <v>96</v>
      </c>
      <c r="B13059" t="s">
        <v>42</v>
      </c>
      <c r="C13059" t="s">
        <v>25</v>
      </c>
      <c r="D13059" s="1">
        <v>45770</v>
      </c>
      <c r="E13059">
        <v>10</v>
      </c>
      <c r="F13059">
        <v>90.85</v>
      </c>
      <c r="G13059">
        <v>908.5</v>
      </c>
      <c r="H13059" t="str">
        <f>IF(Table2[[#This Row],[Unit Price]]&lt;20,"0-19",IF(Table2[[#This Row],[Unit Price]]&lt;40,"20-39",IF(Table2[[#This Row],[Unit Price]]&lt;80,"40-79","80+")))</f>
        <v>80+</v>
      </c>
      <c r="I13059" t="str">
        <f>TEXT(Table2[[#This Row],[Date Sold]], "ddd")</f>
        <v>Wed</v>
      </c>
    </row>
    <row r="13060" spans="1:9" x14ac:dyDescent="0.25">
      <c r="A13060" t="s">
        <v>116</v>
      </c>
      <c r="B13060" t="s">
        <v>22</v>
      </c>
      <c r="C13060" t="s">
        <v>29</v>
      </c>
      <c r="D13060" s="1">
        <v>45757</v>
      </c>
      <c r="E13060">
        <v>19</v>
      </c>
      <c r="F13060">
        <v>61.23</v>
      </c>
      <c r="G13060">
        <v>1163.3699999999999</v>
      </c>
      <c r="H13060" t="str">
        <f>IF(Table2[[#This Row],[Unit Price]]&lt;20,"0-19",IF(Table2[[#This Row],[Unit Price]]&lt;40,"20-39",IF(Table2[[#This Row],[Unit Price]]&lt;80,"40-79","80+")))</f>
        <v>40-79</v>
      </c>
      <c r="I13060" t="str">
        <f>TEXT(Table2[[#This Row],[Date Sold]], "ddd")</f>
        <v>Thu</v>
      </c>
    </row>
    <row r="13061" spans="1:9" x14ac:dyDescent="0.25">
      <c r="A13061" t="s">
        <v>78</v>
      </c>
      <c r="B13061" t="s">
        <v>8</v>
      </c>
      <c r="C13061" t="s">
        <v>14</v>
      </c>
      <c r="D13061" s="1">
        <v>45746</v>
      </c>
      <c r="E13061">
        <v>5</v>
      </c>
      <c r="F13061">
        <v>78.989999999999995</v>
      </c>
      <c r="G13061">
        <v>394.95</v>
      </c>
      <c r="H13061" t="str">
        <f>IF(Table2[[#This Row],[Unit Price]]&lt;20,"0-19",IF(Table2[[#This Row],[Unit Price]]&lt;40,"20-39",IF(Table2[[#This Row],[Unit Price]]&lt;80,"40-79","80+")))</f>
        <v>40-79</v>
      </c>
      <c r="I13061" t="str">
        <f>TEXT(Table2[[#This Row],[Date Sold]], "ddd")</f>
        <v>Sun</v>
      </c>
    </row>
    <row r="13062" spans="1:9" x14ac:dyDescent="0.25">
      <c r="A13062" t="s">
        <v>116</v>
      </c>
      <c r="B13062" t="s">
        <v>22</v>
      </c>
      <c r="C13062" t="s">
        <v>29</v>
      </c>
      <c r="D13062" s="1">
        <v>45775</v>
      </c>
      <c r="E13062">
        <v>12</v>
      </c>
      <c r="F13062">
        <v>62.23</v>
      </c>
      <c r="G13062">
        <v>746.76</v>
      </c>
      <c r="H13062" t="str">
        <f>IF(Table2[[#This Row],[Unit Price]]&lt;20,"0-19",IF(Table2[[#This Row],[Unit Price]]&lt;40,"20-39",IF(Table2[[#This Row],[Unit Price]]&lt;80,"40-79","80+")))</f>
        <v>40-79</v>
      </c>
      <c r="I13062" t="str">
        <f>TEXT(Table2[[#This Row],[Date Sold]], "ddd")</f>
        <v>Mon</v>
      </c>
    </row>
    <row r="13063" spans="1:9" x14ac:dyDescent="0.25">
      <c r="A13063" t="s">
        <v>60</v>
      </c>
      <c r="B13063" t="s">
        <v>18</v>
      </c>
      <c r="C13063" t="s">
        <v>9</v>
      </c>
      <c r="D13063" s="1">
        <v>45784</v>
      </c>
      <c r="E13063">
        <v>8</v>
      </c>
      <c r="F13063">
        <v>47.6</v>
      </c>
      <c r="G13063">
        <v>380.8</v>
      </c>
      <c r="H13063" t="str">
        <f>IF(Table2[[#This Row],[Unit Price]]&lt;20,"0-19",IF(Table2[[#This Row],[Unit Price]]&lt;40,"20-39",IF(Table2[[#This Row],[Unit Price]]&lt;80,"40-79","80+")))</f>
        <v>40-79</v>
      </c>
      <c r="I13063" t="str">
        <f>TEXT(Table2[[#This Row],[Date Sold]], "ddd")</f>
        <v>Wed</v>
      </c>
    </row>
    <row r="13064" spans="1:9" x14ac:dyDescent="0.25">
      <c r="A13064" t="s">
        <v>44</v>
      </c>
      <c r="B13064" t="s">
        <v>42</v>
      </c>
      <c r="C13064" t="s">
        <v>12</v>
      </c>
      <c r="D13064" s="1">
        <v>45737</v>
      </c>
      <c r="E13064">
        <v>9</v>
      </c>
      <c r="F13064">
        <v>88.7</v>
      </c>
      <c r="G13064">
        <v>798.3</v>
      </c>
      <c r="H13064" t="str">
        <f>IF(Table2[[#This Row],[Unit Price]]&lt;20,"0-19",IF(Table2[[#This Row],[Unit Price]]&lt;40,"20-39",IF(Table2[[#This Row],[Unit Price]]&lt;80,"40-79","80+")))</f>
        <v>80+</v>
      </c>
      <c r="I13064" t="str">
        <f>TEXT(Table2[[#This Row],[Date Sold]], "ddd")</f>
        <v>Fri</v>
      </c>
    </row>
    <row r="13065" spans="1:9" x14ac:dyDescent="0.25">
      <c r="A13065" t="s">
        <v>35</v>
      </c>
      <c r="B13065" t="s">
        <v>22</v>
      </c>
      <c r="C13065" t="s">
        <v>12</v>
      </c>
      <c r="D13065" s="1">
        <v>45726</v>
      </c>
      <c r="E13065">
        <v>17</v>
      </c>
      <c r="F13065">
        <v>22.99</v>
      </c>
      <c r="G13065">
        <v>390.83</v>
      </c>
      <c r="H13065" t="str">
        <f>IF(Table2[[#This Row],[Unit Price]]&lt;20,"0-19",IF(Table2[[#This Row],[Unit Price]]&lt;40,"20-39",IF(Table2[[#This Row],[Unit Price]]&lt;80,"40-79","80+")))</f>
        <v>20-39</v>
      </c>
      <c r="I13065" t="str">
        <f>TEXT(Table2[[#This Row],[Date Sold]], "ddd")</f>
        <v>Mon</v>
      </c>
    </row>
    <row r="13066" spans="1:9" x14ac:dyDescent="0.25">
      <c r="A13066" t="s">
        <v>82</v>
      </c>
      <c r="B13066" t="s">
        <v>18</v>
      </c>
      <c r="C13066" t="s">
        <v>14</v>
      </c>
      <c r="D13066" s="1">
        <v>45741</v>
      </c>
      <c r="E13066">
        <v>17</v>
      </c>
      <c r="F13066">
        <v>66.14</v>
      </c>
      <c r="G13066">
        <v>1124.3800000000001</v>
      </c>
      <c r="H13066" t="str">
        <f>IF(Table2[[#This Row],[Unit Price]]&lt;20,"0-19",IF(Table2[[#This Row],[Unit Price]]&lt;40,"20-39",IF(Table2[[#This Row],[Unit Price]]&lt;80,"40-79","80+")))</f>
        <v>40-79</v>
      </c>
      <c r="I13066" t="str">
        <f>TEXT(Table2[[#This Row],[Date Sold]], "ddd")</f>
        <v>Tue</v>
      </c>
    </row>
    <row r="13067" spans="1:9" x14ac:dyDescent="0.25">
      <c r="A13067" t="s">
        <v>74</v>
      </c>
      <c r="B13067" t="s">
        <v>16</v>
      </c>
      <c r="C13067" t="s">
        <v>9</v>
      </c>
      <c r="D13067" s="1">
        <v>45723</v>
      </c>
      <c r="E13067">
        <v>8</v>
      </c>
      <c r="F13067">
        <v>81.47</v>
      </c>
      <c r="G13067">
        <v>651.76</v>
      </c>
      <c r="H13067" t="str">
        <f>IF(Table2[[#This Row],[Unit Price]]&lt;20,"0-19",IF(Table2[[#This Row],[Unit Price]]&lt;40,"20-39",IF(Table2[[#This Row],[Unit Price]]&lt;80,"40-79","80+")))</f>
        <v>80+</v>
      </c>
      <c r="I13067" t="str">
        <f>TEXT(Table2[[#This Row],[Date Sold]], "ddd")</f>
        <v>Fri</v>
      </c>
    </row>
    <row r="13068" spans="1:9" x14ac:dyDescent="0.25">
      <c r="A13068" t="s">
        <v>120</v>
      </c>
      <c r="B13068" t="s">
        <v>22</v>
      </c>
      <c r="C13068" t="s">
        <v>14</v>
      </c>
      <c r="D13068" s="1">
        <v>45754</v>
      </c>
      <c r="E13068">
        <v>6</v>
      </c>
      <c r="F13068">
        <v>75.14</v>
      </c>
      <c r="G13068">
        <v>450.84</v>
      </c>
      <c r="H13068" t="str">
        <f>IF(Table2[[#This Row],[Unit Price]]&lt;20,"0-19",IF(Table2[[#This Row],[Unit Price]]&lt;40,"20-39",IF(Table2[[#This Row],[Unit Price]]&lt;80,"40-79","80+")))</f>
        <v>40-79</v>
      </c>
      <c r="I13068" t="str">
        <f>TEXT(Table2[[#This Row],[Date Sold]], "ddd")</f>
        <v>Mon</v>
      </c>
    </row>
    <row r="13069" spans="1:9" x14ac:dyDescent="0.25">
      <c r="A13069" t="s">
        <v>50</v>
      </c>
      <c r="B13069" t="s">
        <v>20</v>
      </c>
      <c r="C13069" t="s">
        <v>25</v>
      </c>
      <c r="D13069" s="1">
        <v>45800</v>
      </c>
      <c r="E13069">
        <v>19</v>
      </c>
      <c r="F13069">
        <v>78.73</v>
      </c>
      <c r="G13069">
        <v>1495.87</v>
      </c>
      <c r="H13069" t="str">
        <f>IF(Table2[[#This Row],[Unit Price]]&lt;20,"0-19",IF(Table2[[#This Row],[Unit Price]]&lt;40,"20-39",IF(Table2[[#This Row],[Unit Price]]&lt;80,"40-79","80+")))</f>
        <v>40-79</v>
      </c>
      <c r="I13069" t="str">
        <f>TEXT(Table2[[#This Row],[Date Sold]], "ddd")</f>
        <v>Fri</v>
      </c>
    </row>
    <row r="13070" spans="1:9" x14ac:dyDescent="0.25">
      <c r="A13070" t="s">
        <v>84</v>
      </c>
      <c r="B13070" t="s">
        <v>11</v>
      </c>
      <c r="C13070" t="s">
        <v>29</v>
      </c>
      <c r="D13070" s="1">
        <v>45722</v>
      </c>
      <c r="E13070">
        <v>20</v>
      </c>
      <c r="F13070">
        <v>86.28</v>
      </c>
      <c r="G13070">
        <v>1725.6</v>
      </c>
      <c r="H13070" t="str">
        <f>IF(Table2[[#This Row],[Unit Price]]&lt;20,"0-19",IF(Table2[[#This Row],[Unit Price]]&lt;40,"20-39",IF(Table2[[#This Row],[Unit Price]]&lt;80,"40-79","80+")))</f>
        <v>80+</v>
      </c>
      <c r="I13070" t="str">
        <f>TEXT(Table2[[#This Row],[Date Sold]], "ddd")</f>
        <v>Thu</v>
      </c>
    </row>
    <row r="13071" spans="1:9" x14ac:dyDescent="0.25">
      <c r="A13071" t="s">
        <v>17</v>
      </c>
      <c r="B13071" t="s">
        <v>28</v>
      </c>
      <c r="C13071" t="s">
        <v>14</v>
      </c>
      <c r="D13071" s="1">
        <v>45789</v>
      </c>
      <c r="E13071">
        <v>15</v>
      </c>
      <c r="F13071">
        <v>77.849999999999994</v>
      </c>
      <c r="G13071">
        <v>1167.75</v>
      </c>
      <c r="H13071" t="str">
        <f>IF(Table2[[#This Row],[Unit Price]]&lt;20,"0-19",IF(Table2[[#This Row],[Unit Price]]&lt;40,"20-39",IF(Table2[[#This Row],[Unit Price]]&lt;80,"40-79","80+")))</f>
        <v>40-79</v>
      </c>
      <c r="I13071" t="str">
        <f>TEXT(Table2[[#This Row],[Date Sold]], "ddd")</f>
        <v>Mon</v>
      </c>
    </row>
    <row r="13072" spans="1:9" x14ac:dyDescent="0.25">
      <c r="A13072" t="s">
        <v>91</v>
      </c>
      <c r="B13072" t="s">
        <v>11</v>
      </c>
      <c r="C13072" t="s">
        <v>12</v>
      </c>
      <c r="D13072" s="1">
        <v>45754</v>
      </c>
      <c r="E13072">
        <v>5</v>
      </c>
      <c r="F13072">
        <v>87.36</v>
      </c>
      <c r="G13072">
        <v>436.8</v>
      </c>
      <c r="H13072" t="str">
        <f>IF(Table2[[#This Row],[Unit Price]]&lt;20,"0-19",IF(Table2[[#This Row],[Unit Price]]&lt;40,"20-39",IF(Table2[[#This Row],[Unit Price]]&lt;80,"40-79","80+")))</f>
        <v>80+</v>
      </c>
      <c r="I13072" t="str">
        <f>TEXT(Table2[[#This Row],[Date Sold]], "ddd")</f>
        <v>Mon</v>
      </c>
    </row>
    <row r="13073" spans="1:9" x14ac:dyDescent="0.25">
      <c r="A13073" t="s">
        <v>57</v>
      </c>
      <c r="B13073" t="s">
        <v>20</v>
      </c>
      <c r="C13073" t="s">
        <v>14</v>
      </c>
      <c r="D13073" s="1">
        <v>45791</v>
      </c>
      <c r="E13073">
        <v>9</v>
      </c>
      <c r="F13073">
        <v>47.41</v>
      </c>
      <c r="G13073">
        <v>426.69</v>
      </c>
      <c r="H13073" t="str">
        <f>IF(Table2[[#This Row],[Unit Price]]&lt;20,"0-19",IF(Table2[[#This Row],[Unit Price]]&lt;40,"20-39",IF(Table2[[#This Row],[Unit Price]]&lt;80,"40-79","80+")))</f>
        <v>40-79</v>
      </c>
      <c r="I13073" t="str">
        <f>TEXT(Table2[[#This Row],[Date Sold]], "ddd")</f>
        <v>Wed</v>
      </c>
    </row>
    <row r="13074" spans="1:9" x14ac:dyDescent="0.25">
      <c r="A13074" t="s">
        <v>62</v>
      </c>
      <c r="B13074" t="s">
        <v>18</v>
      </c>
      <c r="C13074" t="s">
        <v>25</v>
      </c>
      <c r="D13074" s="1">
        <v>45728</v>
      </c>
      <c r="E13074">
        <v>7</v>
      </c>
      <c r="F13074">
        <v>46.38</v>
      </c>
      <c r="G13074">
        <v>324.66000000000003</v>
      </c>
      <c r="H13074" t="str">
        <f>IF(Table2[[#This Row],[Unit Price]]&lt;20,"0-19",IF(Table2[[#This Row],[Unit Price]]&lt;40,"20-39",IF(Table2[[#This Row],[Unit Price]]&lt;80,"40-79","80+")))</f>
        <v>40-79</v>
      </c>
      <c r="I13074" t="str">
        <f>TEXT(Table2[[#This Row],[Date Sold]], "ddd")</f>
        <v>Wed</v>
      </c>
    </row>
    <row r="13075" spans="1:9" x14ac:dyDescent="0.25">
      <c r="A13075" t="s">
        <v>61</v>
      </c>
      <c r="B13075" t="s">
        <v>18</v>
      </c>
      <c r="C13075" t="s">
        <v>12</v>
      </c>
      <c r="D13075" s="1">
        <v>45776</v>
      </c>
      <c r="E13075">
        <v>9</v>
      </c>
      <c r="F13075">
        <v>73.83</v>
      </c>
      <c r="G13075">
        <v>664.47</v>
      </c>
      <c r="H13075" t="str">
        <f>IF(Table2[[#This Row],[Unit Price]]&lt;20,"0-19",IF(Table2[[#This Row],[Unit Price]]&lt;40,"20-39",IF(Table2[[#This Row],[Unit Price]]&lt;80,"40-79","80+")))</f>
        <v>40-79</v>
      </c>
      <c r="I13075" t="str">
        <f>TEXT(Table2[[#This Row],[Date Sold]], "ddd")</f>
        <v>Tue</v>
      </c>
    </row>
    <row r="13076" spans="1:9" x14ac:dyDescent="0.25">
      <c r="A13076" t="s">
        <v>40</v>
      </c>
      <c r="B13076" t="s">
        <v>38</v>
      </c>
      <c r="C13076" t="s">
        <v>29</v>
      </c>
      <c r="D13076" s="1">
        <v>45768</v>
      </c>
      <c r="E13076">
        <v>16</v>
      </c>
      <c r="F13076">
        <v>9.77</v>
      </c>
      <c r="G13076">
        <v>156.32</v>
      </c>
      <c r="H13076" t="str">
        <f>IF(Table2[[#This Row],[Unit Price]]&lt;20,"0-19",IF(Table2[[#This Row],[Unit Price]]&lt;40,"20-39",IF(Table2[[#This Row],[Unit Price]]&lt;80,"40-79","80+")))</f>
        <v>0-19</v>
      </c>
      <c r="I13076" t="str">
        <f>TEXT(Table2[[#This Row],[Date Sold]], "ddd")</f>
        <v>Mon</v>
      </c>
    </row>
    <row r="13077" spans="1:9" x14ac:dyDescent="0.25">
      <c r="A13077" t="s">
        <v>106</v>
      </c>
      <c r="B13077" t="s">
        <v>42</v>
      </c>
      <c r="C13077" t="s">
        <v>14</v>
      </c>
      <c r="D13077" s="1">
        <v>45771</v>
      </c>
      <c r="E13077">
        <v>17</v>
      </c>
      <c r="F13077">
        <v>30.63</v>
      </c>
      <c r="G13077">
        <v>520.71</v>
      </c>
      <c r="H13077" t="str">
        <f>IF(Table2[[#This Row],[Unit Price]]&lt;20,"0-19",IF(Table2[[#This Row],[Unit Price]]&lt;40,"20-39",IF(Table2[[#This Row],[Unit Price]]&lt;80,"40-79","80+")))</f>
        <v>20-39</v>
      </c>
      <c r="I13077" t="str">
        <f>TEXT(Table2[[#This Row],[Date Sold]], "ddd")</f>
        <v>Thu</v>
      </c>
    </row>
    <row r="13078" spans="1:9" x14ac:dyDescent="0.25">
      <c r="A13078" t="s">
        <v>36</v>
      </c>
      <c r="B13078" t="s">
        <v>11</v>
      </c>
      <c r="C13078" t="s">
        <v>14</v>
      </c>
      <c r="D13078" s="1">
        <v>45725</v>
      </c>
      <c r="E13078">
        <v>5</v>
      </c>
      <c r="F13078">
        <v>45.83</v>
      </c>
      <c r="G13078">
        <v>229.15</v>
      </c>
      <c r="H13078" t="str">
        <f>IF(Table2[[#This Row],[Unit Price]]&lt;20,"0-19",IF(Table2[[#This Row],[Unit Price]]&lt;40,"20-39",IF(Table2[[#This Row],[Unit Price]]&lt;80,"40-79","80+")))</f>
        <v>40-79</v>
      </c>
      <c r="I13078" t="str">
        <f>TEXT(Table2[[#This Row],[Date Sold]], "ddd")</f>
        <v>Sun</v>
      </c>
    </row>
    <row r="13079" spans="1:9" x14ac:dyDescent="0.25">
      <c r="A13079" t="s">
        <v>13</v>
      </c>
      <c r="B13079" t="s">
        <v>16</v>
      </c>
      <c r="C13079" t="s">
        <v>12</v>
      </c>
      <c r="D13079" s="1">
        <v>45729</v>
      </c>
      <c r="E13079">
        <v>2</v>
      </c>
      <c r="F13079">
        <v>41.84</v>
      </c>
      <c r="G13079">
        <v>83.68</v>
      </c>
      <c r="H13079" t="str">
        <f>IF(Table2[[#This Row],[Unit Price]]&lt;20,"0-19",IF(Table2[[#This Row],[Unit Price]]&lt;40,"20-39",IF(Table2[[#This Row],[Unit Price]]&lt;80,"40-79","80+")))</f>
        <v>40-79</v>
      </c>
      <c r="I13079" t="str">
        <f>TEXT(Table2[[#This Row],[Date Sold]], "ddd")</f>
        <v>Thu</v>
      </c>
    </row>
    <row r="13080" spans="1:9" x14ac:dyDescent="0.25">
      <c r="A13080" t="s">
        <v>85</v>
      </c>
      <c r="B13080" t="s">
        <v>18</v>
      </c>
      <c r="C13080" t="s">
        <v>12</v>
      </c>
      <c r="D13080" s="1">
        <v>45710</v>
      </c>
      <c r="E13080">
        <v>13</v>
      </c>
      <c r="F13080">
        <v>39.049999999999997</v>
      </c>
      <c r="G13080">
        <v>507.65</v>
      </c>
      <c r="H13080" t="str">
        <f>IF(Table2[[#This Row],[Unit Price]]&lt;20,"0-19",IF(Table2[[#This Row],[Unit Price]]&lt;40,"20-39",IF(Table2[[#This Row],[Unit Price]]&lt;80,"40-79","80+")))</f>
        <v>20-39</v>
      </c>
      <c r="I13080" t="str">
        <f>TEXT(Table2[[#This Row],[Date Sold]], "ddd")</f>
        <v>Sat</v>
      </c>
    </row>
    <row r="13081" spans="1:9" x14ac:dyDescent="0.25">
      <c r="A13081" t="s">
        <v>76</v>
      </c>
      <c r="B13081" t="s">
        <v>20</v>
      </c>
      <c r="C13081" t="s">
        <v>25</v>
      </c>
      <c r="D13081" s="1">
        <v>45775</v>
      </c>
      <c r="E13081">
        <v>8</v>
      </c>
      <c r="F13081">
        <v>79.290000000000006</v>
      </c>
      <c r="G13081">
        <v>634.32000000000005</v>
      </c>
      <c r="H13081" t="str">
        <f>IF(Table2[[#This Row],[Unit Price]]&lt;20,"0-19",IF(Table2[[#This Row],[Unit Price]]&lt;40,"20-39",IF(Table2[[#This Row],[Unit Price]]&lt;80,"40-79","80+")))</f>
        <v>40-79</v>
      </c>
      <c r="I13081" t="str">
        <f>TEXT(Table2[[#This Row],[Date Sold]], "ddd")</f>
        <v>Mon</v>
      </c>
    </row>
    <row r="13082" spans="1:9" x14ac:dyDescent="0.25">
      <c r="A13082" t="s">
        <v>15</v>
      </c>
      <c r="B13082" t="s">
        <v>22</v>
      </c>
      <c r="C13082" t="s">
        <v>29</v>
      </c>
      <c r="D13082" s="1">
        <v>45773</v>
      </c>
      <c r="E13082">
        <v>1</v>
      </c>
      <c r="F13082">
        <v>83.26</v>
      </c>
      <c r="G13082">
        <v>83.26</v>
      </c>
      <c r="H13082" t="str">
        <f>IF(Table2[[#This Row],[Unit Price]]&lt;20,"0-19",IF(Table2[[#This Row],[Unit Price]]&lt;40,"20-39",IF(Table2[[#This Row],[Unit Price]]&lt;80,"40-79","80+")))</f>
        <v>80+</v>
      </c>
      <c r="I13082" t="str">
        <f>TEXT(Table2[[#This Row],[Date Sold]], "ddd")</f>
        <v>Sat</v>
      </c>
    </row>
    <row r="13083" spans="1:9" x14ac:dyDescent="0.25">
      <c r="A13083" t="s">
        <v>99</v>
      </c>
      <c r="B13083" t="s">
        <v>42</v>
      </c>
      <c r="C13083" t="s">
        <v>25</v>
      </c>
      <c r="D13083" s="1">
        <v>45734</v>
      </c>
      <c r="E13083">
        <v>12</v>
      </c>
      <c r="F13083">
        <v>91.24</v>
      </c>
      <c r="G13083">
        <v>1094.8800000000001</v>
      </c>
      <c r="H13083" t="str">
        <f>IF(Table2[[#This Row],[Unit Price]]&lt;20,"0-19",IF(Table2[[#This Row],[Unit Price]]&lt;40,"20-39",IF(Table2[[#This Row],[Unit Price]]&lt;80,"40-79","80+")))</f>
        <v>80+</v>
      </c>
      <c r="I13083" t="str">
        <f>TEXT(Table2[[#This Row],[Date Sold]], "ddd")</f>
        <v>Tue</v>
      </c>
    </row>
    <row r="13084" spans="1:9" x14ac:dyDescent="0.25">
      <c r="A13084" t="s">
        <v>35</v>
      </c>
      <c r="B13084" t="s">
        <v>8</v>
      </c>
      <c r="C13084" t="s">
        <v>14</v>
      </c>
      <c r="D13084" s="1">
        <v>45790</v>
      </c>
      <c r="E13084">
        <v>15</v>
      </c>
      <c r="F13084">
        <v>42.02</v>
      </c>
      <c r="G13084">
        <v>630.29999999999995</v>
      </c>
      <c r="H13084" t="str">
        <f>IF(Table2[[#This Row],[Unit Price]]&lt;20,"0-19",IF(Table2[[#This Row],[Unit Price]]&lt;40,"20-39",IF(Table2[[#This Row],[Unit Price]]&lt;80,"40-79","80+")))</f>
        <v>40-79</v>
      </c>
      <c r="I13084" t="str">
        <f>TEXT(Table2[[#This Row],[Date Sold]], "ddd")</f>
        <v>Tue</v>
      </c>
    </row>
    <row r="13085" spans="1:9" x14ac:dyDescent="0.25">
      <c r="A13085" t="s">
        <v>85</v>
      </c>
      <c r="B13085" t="s">
        <v>28</v>
      </c>
      <c r="C13085" t="s">
        <v>29</v>
      </c>
      <c r="D13085" s="1">
        <v>45716</v>
      </c>
      <c r="E13085">
        <v>18</v>
      </c>
      <c r="F13085">
        <v>32.229999999999997</v>
      </c>
      <c r="G13085">
        <v>580.14</v>
      </c>
      <c r="H13085" t="str">
        <f>IF(Table2[[#This Row],[Unit Price]]&lt;20,"0-19",IF(Table2[[#This Row],[Unit Price]]&lt;40,"20-39",IF(Table2[[#This Row],[Unit Price]]&lt;80,"40-79","80+")))</f>
        <v>20-39</v>
      </c>
      <c r="I13085" t="str">
        <f>TEXT(Table2[[#This Row],[Date Sold]], "ddd")</f>
        <v>Fri</v>
      </c>
    </row>
    <row r="13086" spans="1:9" x14ac:dyDescent="0.25">
      <c r="A13086" t="s">
        <v>87</v>
      </c>
      <c r="B13086" t="s">
        <v>22</v>
      </c>
      <c r="C13086" t="s">
        <v>12</v>
      </c>
      <c r="D13086" s="1">
        <v>45733</v>
      </c>
      <c r="E13086">
        <v>8</v>
      </c>
      <c r="F13086">
        <v>43.08</v>
      </c>
      <c r="G13086">
        <v>344.64</v>
      </c>
      <c r="H13086" t="str">
        <f>IF(Table2[[#This Row],[Unit Price]]&lt;20,"0-19",IF(Table2[[#This Row],[Unit Price]]&lt;40,"20-39",IF(Table2[[#This Row],[Unit Price]]&lt;80,"40-79","80+")))</f>
        <v>40-79</v>
      </c>
      <c r="I13086" t="str">
        <f>TEXT(Table2[[#This Row],[Date Sold]], "ddd")</f>
        <v>Mon</v>
      </c>
    </row>
    <row r="13087" spans="1:9" x14ac:dyDescent="0.25">
      <c r="A13087" t="s">
        <v>7</v>
      </c>
      <c r="B13087" t="s">
        <v>42</v>
      </c>
      <c r="C13087" t="s">
        <v>25</v>
      </c>
      <c r="D13087" s="1">
        <v>45783</v>
      </c>
      <c r="E13087">
        <v>11</v>
      </c>
      <c r="F13087">
        <v>97.15</v>
      </c>
      <c r="G13087">
        <v>1068.6500000000001</v>
      </c>
      <c r="H13087" t="str">
        <f>IF(Table2[[#This Row],[Unit Price]]&lt;20,"0-19",IF(Table2[[#This Row],[Unit Price]]&lt;40,"20-39",IF(Table2[[#This Row],[Unit Price]]&lt;80,"40-79","80+")))</f>
        <v>80+</v>
      </c>
      <c r="I13087" t="str">
        <f>TEXT(Table2[[#This Row],[Date Sold]], "ddd")</f>
        <v>Tue</v>
      </c>
    </row>
    <row r="13088" spans="1:9" x14ac:dyDescent="0.25">
      <c r="A13088" t="s">
        <v>80</v>
      </c>
      <c r="B13088" t="s">
        <v>16</v>
      </c>
      <c r="C13088" t="s">
        <v>29</v>
      </c>
      <c r="D13088" s="1">
        <v>45763</v>
      </c>
      <c r="E13088">
        <v>20</v>
      </c>
      <c r="F13088">
        <v>24.83</v>
      </c>
      <c r="G13088">
        <v>496.6</v>
      </c>
      <c r="H13088" t="str">
        <f>IF(Table2[[#This Row],[Unit Price]]&lt;20,"0-19",IF(Table2[[#This Row],[Unit Price]]&lt;40,"20-39",IF(Table2[[#This Row],[Unit Price]]&lt;80,"40-79","80+")))</f>
        <v>20-39</v>
      </c>
      <c r="I13088" t="str">
        <f>TEXT(Table2[[#This Row],[Date Sold]], "ddd")</f>
        <v>Wed</v>
      </c>
    </row>
    <row r="13089" spans="1:9" x14ac:dyDescent="0.25">
      <c r="A13089" t="s">
        <v>110</v>
      </c>
      <c r="B13089" t="s">
        <v>38</v>
      </c>
      <c r="C13089" t="s">
        <v>25</v>
      </c>
      <c r="D13089" s="1">
        <v>45711</v>
      </c>
      <c r="E13089">
        <v>8</v>
      </c>
      <c r="F13089">
        <v>20.68</v>
      </c>
      <c r="G13089">
        <v>165.44</v>
      </c>
      <c r="H13089" t="str">
        <f>IF(Table2[[#This Row],[Unit Price]]&lt;20,"0-19",IF(Table2[[#This Row],[Unit Price]]&lt;40,"20-39",IF(Table2[[#This Row],[Unit Price]]&lt;80,"40-79","80+")))</f>
        <v>20-39</v>
      </c>
      <c r="I13089" t="str">
        <f>TEXT(Table2[[#This Row],[Date Sold]], "ddd")</f>
        <v>Sun</v>
      </c>
    </row>
    <row r="13090" spans="1:9" x14ac:dyDescent="0.25">
      <c r="A13090" t="s">
        <v>87</v>
      </c>
      <c r="B13090" t="s">
        <v>38</v>
      </c>
      <c r="C13090" t="s">
        <v>29</v>
      </c>
      <c r="D13090" s="1">
        <v>45740</v>
      </c>
      <c r="E13090">
        <v>4</v>
      </c>
      <c r="F13090">
        <v>50.82</v>
      </c>
      <c r="G13090">
        <v>203.28</v>
      </c>
      <c r="H13090" t="str">
        <f>IF(Table2[[#This Row],[Unit Price]]&lt;20,"0-19",IF(Table2[[#This Row],[Unit Price]]&lt;40,"20-39",IF(Table2[[#This Row],[Unit Price]]&lt;80,"40-79","80+")))</f>
        <v>40-79</v>
      </c>
      <c r="I13090" t="str">
        <f>TEXT(Table2[[#This Row],[Date Sold]], "ddd")</f>
        <v>Mon</v>
      </c>
    </row>
    <row r="13091" spans="1:9" x14ac:dyDescent="0.25">
      <c r="A13091" t="s">
        <v>48</v>
      </c>
      <c r="B13091" t="s">
        <v>38</v>
      </c>
      <c r="C13091" t="s">
        <v>9</v>
      </c>
      <c r="D13091" s="1">
        <v>45751</v>
      </c>
      <c r="E13091">
        <v>2</v>
      </c>
      <c r="F13091">
        <v>87.66</v>
      </c>
      <c r="G13091">
        <v>175.32</v>
      </c>
      <c r="H13091" t="str">
        <f>IF(Table2[[#This Row],[Unit Price]]&lt;20,"0-19",IF(Table2[[#This Row],[Unit Price]]&lt;40,"20-39",IF(Table2[[#This Row],[Unit Price]]&lt;80,"40-79","80+")))</f>
        <v>80+</v>
      </c>
      <c r="I13091" t="str">
        <f>TEXT(Table2[[#This Row],[Date Sold]], "ddd")</f>
        <v>Fri</v>
      </c>
    </row>
    <row r="13092" spans="1:9" x14ac:dyDescent="0.25">
      <c r="A13092" t="s">
        <v>10</v>
      </c>
      <c r="B13092" t="s">
        <v>8</v>
      </c>
      <c r="C13092" t="s">
        <v>12</v>
      </c>
      <c r="D13092" s="1">
        <v>45777</v>
      </c>
      <c r="E13092">
        <v>15</v>
      </c>
      <c r="F13092">
        <v>40.36</v>
      </c>
      <c r="G13092">
        <v>605.4</v>
      </c>
      <c r="H13092" t="str">
        <f>IF(Table2[[#This Row],[Unit Price]]&lt;20,"0-19",IF(Table2[[#This Row],[Unit Price]]&lt;40,"20-39",IF(Table2[[#This Row],[Unit Price]]&lt;80,"40-79","80+")))</f>
        <v>40-79</v>
      </c>
      <c r="I13092" t="str">
        <f>TEXT(Table2[[#This Row],[Date Sold]], "ddd")</f>
        <v>Wed</v>
      </c>
    </row>
    <row r="13093" spans="1:9" x14ac:dyDescent="0.25">
      <c r="A13093" t="s">
        <v>86</v>
      </c>
      <c r="B13093" t="s">
        <v>22</v>
      </c>
      <c r="C13093" t="s">
        <v>12</v>
      </c>
      <c r="D13093" s="1">
        <v>45725</v>
      </c>
      <c r="E13093">
        <v>17</v>
      </c>
      <c r="F13093">
        <v>31.41</v>
      </c>
      <c r="G13093">
        <v>533.97</v>
      </c>
      <c r="H13093" t="str">
        <f>IF(Table2[[#This Row],[Unit Price]]&lt;20,"0-19",IF(Table2[[#This Row],[Unit Price]]&lt;40,"20-39",IF(Table2[[#This Row],[Unit Price]]&lt;80,"40-79","80+")))</f>
        <v>20-39</v>
      </c>
      <c r="I13093" t="str">
        <f>TEXT(Table2[[#This Row],[Date Sold]], "ddd")</f>
        <v>Sun</v>
      </c>
    </row>
    <row r="13094" spans="1:9" x14ac:dyDescent="0.25">
      <c r="A13094" t="s">
        <v>81</v>
      </c>
      <c r="B13094" t="s">
        <v>28</v>
      </c>
      <c r="C13094" t="s">
        <v>25</v>
      </c>
      <c r="D13094" s="1">
        <v>45736</v>
      </c>
      <c r="E13094">
        <v>13</v>
      </c>
      <c r="F13094">
        <v>19.09</v>
      </c>
      <c r="G13094">
        <v>248.17</v>
      </c>
      <c r="H13094" t="str">
        <f>IF(Table2[[#This Row],[Unit Price]]&lt;20,"0-19",IF(Table2[[#This Row],[Unit Price]]&lt;40,"20-39",IF(Table2[[#This Row],[Unit Price]]&lt;80,"40-79","80+")))</f>
        <v>0-19</v>
      </c>
      <c r="I13094" t="str">
        <f>TEXT(Table2[[#This Row],[Date Sold]], "ddd")</f>
        <v>Thu</v>
      </c>
    </row>
    <row r="13095" spans="1:9" x14ac:dyDescent="0.25">
      <c r="A13095" t="s">
        <v>69</v>
      </c>
      <c r="B13095" t="s">
        <v>8</v>
      </c>
      <c r="C13095" t="s">
        <v>12</v>
      </c>
      <c r="D13095" s="1">
        <v>45775</v>
      </c>
      <c r="E13095">
        <v>18</v>
      </c>
      <c r="F13095">
        <v>20.38</v>
      </c>
      <c r="G13095">
        <v>366.84</v>
      </c>
      <c r="H13095" t="str">
        <f>IF(Table2[[#This Row],[Unit Price]]&lt;20,"0-19",IF(Table2[[#This Row],[Unit Price]]&lt;40,"20-39",IF(Table2[[#This Row],[Unit Price]]&lt;80,"40-79","80+")))</f>
        <v>20-39</v>
      </c>
      <c r="I13095" t="str">
        <f>TEXT(Table2[[#This Row],[Date Sold]], "ddd")</f>
        <v>Mon</v>
      </c>
    </row>
    <row r="13096" spans="1:9" x14ac:dyDescent="0.25">
      <c r="A13096" t="s">
        <v>37</v>
      </c>
      <c r="B13096" t="s">
        <v>24</v>
      </c>
      <c r="C13096" t="s">
        <v>9</v>
      </c>
      <c r="D13096" s="1">
        <v>45778</v>
      </c>
      <c r="E13096">
        <v>5</v>
      </c>
      <c r="F13096">
        <v>43.9</v>
      </c>
      <c r="G13096">
        <v>219.5</v>
      </c>
      <c r="H13096" t="str">
        <f>IF(Table2[[#This Row],[Unit Price]]&lt;20,"0-19",IF(Table2[[#This Row],[Unit Price]]&lt;40,"20-39",IF(Table2[[#This Row],[Unit Price]]&lt;80,"40-79","80+")))</f>
        <v>40-79</v>
      </c>
      <c r="I13096" t="str">
        <f>TEXT(Table2[[#This Row],[Date Sold]], "ddd")</f>
        <v>Thu</v>
      </c>
    </row>
    <row r="13097" spans="1:9" x14ac:dyDescent="0.25">
      <c r="A13097" t="s">
        <v>10</v>
      </c>
      <c r="B13097" t="s">
        <v>16</v>
      </c>
      <c r="C13097" t="s">
        <v>12</v>
      </c>
      <c r="D13097" s="1">
        <v>45750</v>
      </c>
      <c r="E13097">
        <v>16</v>
      </c>
      <c r="F13097">
        <v>10.6</v>
      </c>
      <c r="G13097">
        <v>169.6</v>
      </c>
      <c r="H13097" t="str">
        <f>IF(Table2[[#This Row],[Unit Price]]&lt;20,"0-19",IF(Table2[[#This Row],[Unit Price]]&lt;40,"20-39",IF(Table2[[#This Row],[Unit Price]]&lt;80,"40-79","80+")))</f>
        <v>0-19</v>
      </c>
      <c r="I13097" t="str">
        <f>TEXT(Table2[[#This Row],[Date Sold]], "ddd")</f>
        <v>Thu</v>
      </c>
    </row>
    <row r="13098" spans="1:9" x14ac:dyDescent="0.25">
      <c r="A13098" t="s">
        <v>99</v>
      </c>
      <c r="B13098" t="s">
        <v>42</v>
      </c>
      <c r="C13098" t="s">
        <v>14</v>
      </c>
      <c r="D13098" s="1">
        <v>45713</v>
      </c>
      <c r="E13098">
        <v>8</v>
      </c>
      <c r="F13098">
        <v>62.41</v>
      </c>
      <c r="G13098">
        <v>499.28</v>
      </c>
      <c r="H13098" t="str">
        <f>IF(Table2[[#This Row],[Unit Price]]&lt;20,"0-19",IF(Table2[[#This Row],[Unit Price]]&lt;40,"20-39",IF(Table2[[#This Row],[Unit Price]]&lt;80,"40-79","80+")))</f>
        <v>40-79</v>
      </c>
      <c r="I13098" t="str">
        <f>TEXT(Table2[[#This Row],[Date Sold]], "ddd")</f>
        <v>Tue</v>
      </c>
    </row>
    <row r="13099" spans="1:9" x14ac:dyDescent="0.25">
      <c r="A13099" t="s">
        <v>34</v>
      </c>
      <c r="B13099" t="s">
        <v>20</v>
      </c>
      <c r="C13099" t="s">
        <v>29</v>
      </c>
      <c r="D13099" s="1">
        <v>45755</v>
      </c>
      <c r="E13099">
        <v>16</v>
      </c>
      <c r="F13099">
        <v>90.46</v>
      </c>
      <c r="G13099">
        <v>1447.36</v>
      </c>
      <c r="H13099" t="str">
        <f>IF(Table2[[#This Row],[Unit Price]]&lt;20,"0-19",IF(Table2[[#This Row],[Unit Price]]&lt;40,"20-39",IF(Table2[[#This Row],[Unit Price]]&lt;80,"40-79","80+")))</f>
        <v>80+</v>
      </c>
      <c r="I13099" t="str">
        <f>TEXT(Table2[[#This Row],[Date Sold]], "ddd")</f>
        <v>Tue</v>
      </c>
    </row>
    <row r="13100" spans="1:9" x14ac:dyDescent="0.25">
      <c r="A13100" t="s">
        <v>84</v>
      </c>
      <c r="B13100" t="s">
        <v>22</v>
      </c>
      <c r="C13100" t="s">
        <v>9</v>
      </c>
      <c r="D13100" s="1">
        <v>45713</v>
      </c>
      <c r="E13100">
        <v>10</v>
      </c>
      <c r="F13100">
        <v>26.75</v>
      </c>
      <c r="G13100">
        <v>267.5</v>
      </c>
      <c r="H13100" t="str">
        <f>IF(Table2[[#This Row],[Unit Price]]&lt;20,"0-19",IF(Table2[[#This Row],[Unit Price]]&lt;40,"20-39",IF(Table2[[#This Row],[Unit Price]]&lt;80,"40-79","80+")))</f>
        <v>20-39</v>
      </c>
      <c r="I13100" t="str">
        <f>TEXT(Table2[[#This Row],[Date Sold]], "ddd")</f>
        <v>Tue</v>
      </c>
    </row>
    <row r="13101" spans="1:9" x14ac:dyDescent="0.25">
      <c r="A13101" t="s">
        <v>117</v>
      </c>
      <c r="B13101" t="s">
        <v>38</v>
      </c>
      <c r="C13101" t="s">
        <v>25</v>
      </c>
      <c r="D13101" s="1">
        <v>45717</v>
      </c>
      <c r="E13101">
        <v>18</v>
      </c>
      <c r="F13101">
        <v>5.54</v>
      </c>
      <c r="G13101">
        <v>99.72</v>
      </c>
      <c r="H13101" t="str">
        <f>IF(Table2[[#This Row],[Unit Price]]&lt;20,"0-19",IF(Table2[[#This Row],[Unit Price]]&lt;40,"20-39",IF(Table2[[#This Row],[Unit Price]]&lt;80,"40-79","80+")))</f>
        <v>0-19</v>
      </c>
      <c r="I13101" t="str">
        <f>TEXT(Table2[[#This Row],[Date Sold]], "ddd")</f>
        <v>Sat</v>
      </c>
    </row>
    <row r="13102" spans="1:9" x14ac:dyDescent="0.25">
      <c r="A13102" t="s">
        <v>61</v>
      </c>
      <c r="B13102" t="s">
        <v>18</v>
      </c>
      <c r="C13102" t="s">
        <v>29</v>
      </c>
      <c r="D13102" s="1">
        <v>45774</v>
      </c>
      <c r="E13102">
        <v>15</v>
      </c>
      <c r="F13102">
        <v>77.86</v>
      </c>
      <c r="G13102">
        <v>1167.9000000000001</v>
      </c>
      <c r="H13102" t="str">
        <f>IF(Table2[[#This Row],[Unit Price]]&lt;20,"0-19",IF(Table2[[#This Row],[Unit Price]]&lt;40,"20-39",IF(Table2[[#This Row],[Unit Price]]&lt;80,"40-79","80+")))</f>
        <v>40-79</v>
      </c>
      <c r="I13102" t="str">
        <f>TEXT(Table2[[#This Row],[Date Sold]], "ddd")</f>
        <v>Sun</v>
      </c>
    </row>
    <row r="13103" spans="1:9" x14ac:dyDescent="0.25">
      <c r="A13103" t="s">
        <v>85</v>
      </c>
      <c r="B13103" t="s">
        <v>28</v>
      </c>
      <c r="C13103" t="s">
        <v>29</v>
      </c>
      <c r="D13103" s="1">
        <v>45726</v>
      </c>
      <c r="E13103">
        <v>4</v>
      </c>
      <c r="F13103">
        <v>77.44</v>
      </c>
      <c r="G13103">
        <v>309.76</v>
      </c>
      <c r="H13103" t="str">
        <f>IF(Table2[[#This Row],[Unit Price]]&lt;20,"0-19",IF(Table2[[#This Row],[Unit Price]]&lt;40,"20-39",IF(Table2[[#This Row],[Unit Price]]&lt;80,"40-79","80+")))</f>
        <v>40-79</v>
      </c>
      <c r="I13103" t="str">
        <f>TEXT(Table2[[#This Row],[Date Sold]], "ddd")</f>
        <v>Mon</v>
      </c>
    </row>
    <row r="13104" spans="1:9" x14ac:dyDescent="0.25">
      <c r="A13104" t="s">
        <v>80</v>
      </c>
      <c r="B13104" t="s">
        <v>11</v>
      </c>
      <c r="C13104" t="s">
        <v>25</v>
      </c>
      <c r="D13104" s="1">
        <v>45776</v>
      </c>
      <c r="E13104">
        <v>16</v>
      </c>
      <c r="F13104">
        <v>26.66</v>
      </c>
      <c r="G13104">
        <v>426.56</v>
      </c>
      <c r="H13104" t="str">
        <f>IF(Table2[[#This Row],[Unit Price]]&lt;20,"0-19",IF(Table2[[#This Row],[Unit Price]]&lt;40,"20-39",IF(Table2[[#This Row],[Unit Price]]&lt;80,"40-79","80+")))</f>
        <v>20-39</v>
      </c>
      <c r="I13104" t="str">
        <f>TEXT(Table2[[#This Row],[Date Sold]], "ddd")</f>
        <v>Tue</v>
      </c>
    </row>
    <row r="13105" spans="1:9" x14ac:dyDescent="0.25">
      <c r="A13105" t="s">
        <v>69</v>
      </c>
      <c r="B13105" t="s">
        <v>42</v>
      </c>
      <c r="C13105" t="s">
        <v>12</v>
      </c>
      <c r="D13105" s="1">
        <v>45762</v>
      </c>
      <c r="E13105">
        <v>9</v>
      </c>
      <c r="F13105">
        <v>39.75</v>
      </c>
      <c r="G13105">
        <v>357.75</v>
      </c>
      <c r="H13105" t="str">
        <f>IF(Table2[[#This Row],[Unit Price]]&lt;20,"0-19",IF(Table2[[#This Row],[Unit Price]]&lt;40,"20-39",IF(Table2[[#This Row],[Unit Price]]&lt;80,"40-79","80+")))</f>
        <v>20-39</v>
      </c>
      <c r="I13105" t="str">
        <f>TEXT(Table2[[#This Row],[Date Sold]], "ddd")</f>
        <v>Tue</v>
      </c>
    </row>
    <row r="13106" spans="1:9" x14ac:dyDescent="0.25">
      <c r="A13106" t="s">
        <v>74</v>
      </c>
      <c r="B13106" t="s">
        <v>42</v>
      </c>
      <c r="C13106" t="s">
        <v>12</v>
      </c>
      <c r="D13106" s="1">
        <v>45795</v>
      </c>
      <c r="E13106">
        <v>3</v>
      </c>
      <c r="F13106">
        <v>19.670000000000002</v>
      </c>
      <c r="G13106">
        <v>59.01</v>
      </c>
      <c r="H13106" t="str">
        <f>IF(Table2[[#This Row],[Unit Price]]&lt;20,"0-19",IF(Table2[[#This Row],[Unit Price]]&lt;40,"20-39",IF(Table2[[#This Row],[Unit Price]]&lt;80,"40-79","80+")))</f>
        <v>0-19</v>
      </c>
      <c r="I13106" t="str">
        <f>TEXT(Table2[[#This Row],[Date Sold]], "ddd")</f>
        <v>Sun</v>
      </c>
    </row>
    <row r="13107" spans="1:9" x14ac:dyDescent="0.25">
      <c r="A13107" t="s">
        <v>99</v>
      </c>
      <c r="B13107" t="s">
        <v>20</v>
      </c>
      <c r="C13107" t="s">
        <v>9</v>
      </c>
      <c r="D13107" s="1">
        <v>45779</v>
      </c>
      <c r="E13107">
        <v>1</v>
      </c>
      <c r="F13107">
        <v>32.33</v>
      </c>
      <c r="G13107">
        <v>32.33</v>
      </c>
      <c r="H13107" t="str">
        <f>IF(Table2[[#This Row],[Unit Price]]&lt;20,"0-19",IF(Table2[[#This Row],[Unit Price]]&lt;40,"20-39",IF(Table2[[#This Row],[Unit Price]]&lt;80,"40-79","80+")))</f>
        <v>20-39</v>
      </c>
      <c r="I13107" t="str">
        <f>TEXT(Table2[[#This Row],[Date Sold]], "ddd")</f>
        <v>Fri</v>
      </c>
    </row>
    <row r="13108" spans="1:9" x14ac:dyDescent="0.25">
      <c r="A13108" t="s">
        <v>46</v>
      </c>
      <c r="B13108" t="s">
        <v>42</v>
      </c>
      <c r="C13108" t="s">
        <v>29</v>
      </c>
      <c r="D13108" s="1">
        <v>45799</v>
      </c>
      <c r="E13108">
        <v>16</v>
      </c>
      <c r="F13108">
        <v>92.7</v>
      </c>
      <c r="G13108">
        <v>1483.2</v>
      </c>
      <c r="H13108" t="str">
        <f>IF(Table2[[#This Row],[Unit Price]]&lt;20,"0-19",IF(Table2[[#This Row],[Unit Price]]&lt;40,"20-39",IF(Table2[[#This Row],[Unit Price]]&lt;80,"40-79","80+")))</f>
        <v>80+</v>
      </c>
      <c r="I13108" t="str">
        <f>TEXT(Table2[[#This Row],[Date Sold]], "ddd")</f>
        <v>Thu</v>
      </c>
    </row>
    <row r="13109" spans="1:9" x14ac:dyDescent="0.25">
      <c r="A13109" t="s">
        <v>45</v>
      </c>
      <c r="B13109" t="s">
        <v>8</v>
      </c>
      <c r="C13109" t="s">
        <v>9</v>
      </c>
      <c r="D13109" s="1">
        <v>45769</v>
      </c>
      <c r="E13109">
        <v>12</v>
      </c>
      <c r="F13109">
        <v>22.68</v>
      </c>
      <c r="G13109">
        <v>272.16000000000003</v>
      </c>
      <c r="H13109" t="str">
        <f>IF(Table2[[#This Row],[Unit Price]]&lt;20,"0-19",IF(Table2[[#This Row],[Unit Price]]&lt;40,"20-39",IF(Table2[[#This Row],[Unit Price]]&lt;80,"40-79","80+")))</f>
        <v>20-39</v>
      </c>
      <c r="I13109" t="str">
        <f>TEXT(Table2[[#This Row],[Date Sold]], "ddd")</f>
        <v>Tue</v>
      </c>
    </row>
    <row r="13110" spans="1:9" x14ac:dyDescent="0.25">
      <c r="A13110" t="s">
        <v>15</v>
      </c>
      <c r="B13110" t="s">
        <v>20</v>
      </c>
      <c r="C13110" t="s">
        <v>25</v>
      </c>
      <c r="D13110" s="1">
        <v>45783</v>
      </c>
      <c r="E13110">
        <v>3</v>
      </c>
      <c r="F13110">
        <v>67.59</v>
      </c>
      <c r="G13110">
        <v>202.77</v>
      </c>
      <c r="H13110" t="str">
        <f>IF(Table2[[#This Row],[Unit Price]]&lt;20,"0-19",IF(Table2[[#This Row],[Unit Price]]&lt;40,"20-39",IF(Table2[[#This Row],[Unit Price]]&lt;80,"40-79","80+")))</f>
        <v>40-79</v>
      </c>
      <c r="I13110" t="str">
        <f>TEXT(Table2[[#This Row],[Date Sold]], "ddd")</f>
        <v>Tue</v>
      </c>
    </row>
    <row r="13111" spans="1:9" x14ac:dyDescent="0.25">
      <c r="A13111" t="s">
        <v>116</v>
      </c>
      <c r="B13111" t="s">
        <v>20</v>
      </c>
      <c r="C13111" t="s">
        <v>14</v>
      </c>
      <c r="D13111" s="1">
        <v>45799</v>
      </c>
      <c r="E13111">
        <v>7</v>
      </c>
      <c r="F13111">
        <v>7.03</v>
      </c>
      <c r="G13111">
        <v>49.21</v>
      </c>
      <c r="H13111" t="str">
        <f>IF(Table2[[#This Row],[Unit Price]]&lt;20,"0-19",IF(Table2[[#This Row],[Unit Price]]&lt;40,"20-39",IF(Table2[[#This Row],[Unit Price]]&lt;80,"40-79","80+")))</f>
        <v>0-19</v>
      </c>
      <c r="I13111" t="str">
        <f>TEXT(Table2[[#This Row],[Date Sold]], "ddd")</f>
        <v>Thu</v>
      </c>
    </row>
    <row r="13112" spans="1:9" x14ac:dyDescent="0.25">
      <c r="A13112" t="s">
        <v>31</v>
      </c>
      <c r="B13112" t="s">
        <v>28</v>
      </c>
      <c r="C13112" t="s">
        <v>12</v>
      </c>
      <c r="D13112" s="1">
        <v>45784</v>
      </c>
      <c r="E13112">
        <v>7</v>
      </c>
      <c r="F13112">
        <v>18.760000000000002</v>
      </c>
      <c r="G13112">
        <v>131.32</v>
      </c>
      <c r="H13112" t="str">
        <f>IF(Table2[[#This Row],[Unit Price]]&lt;20,"0-19",IF(Table2[[#This Row],[Unit Price]]&lt;40,"20-39",IF(Table2[[#This Row],[Unit Price]]&lt;80,"40-79","80+")))</f>
        <v>0-19</v>
      </c>
      <c r="I13112" t="str">
        <f>TEXT(Table2[[#This Row],[Date Sold]], "ddd")</f>
        <v>Wed</v>
      </c>
    </row>
    <row r="13113" spans="1:9" x14ac:dyDescent="0.25">
      <c r="A13113" t="s">
        <v>60</v>
      </c>
      <c r="B13113" t="s">
        <v>20</v>
      </c>
      <c r="C13113" t="s">
        <v>29</v>
      </c>
      <c r="D13113" s="1">
        <v>45800</v>
      </c>
      <c r="E13113">
        <v>14</v>
      </c>
      <c r="F13113">
        <v>57.06</v>
      </c>
      <c r="G13113">
        <v>798.84</v>
      </c>
      <c r="H13113" t="str">
        <f>IF(Table2[[#This Row],[Unit Price]]&lt;20,"0-19",IF(Table2[[#This Row],[Unit Price]]&lt;40,"20-39",IF(Table2[[#This Row],[Unit Price]]&lt;80,"40-79","80+")))</f>
        <v>40-79</v>
      </c>
      <c r="I13113" t="str">
        <f>TEXT(Table2[[#This Row],[Date Sold]], "ddd")</f>
        <v>Fri</v>
      </c>
    </row>
    <row r="13114" spans="1:9" x14ac:dyDescent="0.25">
      <c r="A13114" t="s">
        <v>54</v>
      </c>
      <c r="B13114" t="s">
        <v>8</v>
      </c>
      <c r="C13114" t="s">
        <v>12</v>
      </c>
      <c r="D13114" s="1">
        <v>45757</v>
      </c>
      <c r="E13114">
        <v>2</v>
      </c>
      <c r="F13114">
        <v>38.479999999999997</v>
      </c>
      <c r="G13114">
        <v>76.959999999999994</v>
      </c>
      <c r="H13114" t="str">
        <f>IF(Table2[[#This Row],[Unit Price]]&lt;20,"0-19",IF(Table2[[#This Row],[Unit Price]]&lt;40,"20-39",IF(Table2[[#This Row],[Unit Price]]&lt;80,"40-79","80+")))</f>
        <v>20-39</v>
      </c>
      <c r="I13114" t="str">
        <f>TEXT(Table2[[#This Row],[Date Sold]], "ddd")</f>
        <v>Thu</v>
      </c>
    </row>
    <row r="13115" spans="1:9" x14ac:dyDescent="0.25">
      <c r="A13115" t="s">
        <v>86</v>
      </c>
      <c r="B13115" t="s">
        <v>18</v>
      </c>
      <c r="C13115" t="s">
        <v>14</v>
      </c>
      <c r="D13115" s="1">
        <v>45721</v>
      </c>
      <c r="E13115">
        <v>7</v>
      </c>
      <c r="F13115">
        <v>27.69</v>
      </c>
      <c r="G13115">
        <v>193.83</v>
      </c>
      <c r="H13115" t="str">
        <f>IF(Table2[[#This Row],[Unit Price]]&lt;20,"0-19",IF(Table2[[#This Row],[Unit Price]]&lt;40,"20-39",IF(Table2[[#This Row],[Unit Price]]&lt;80,"40-79","80+")))</f>
        <v>20-39</v>
      </c>
      <c r="I13115" t="str">
        <f>TEXT(Table2[[#This Row],[Date Sold]], "ddd")</f>
        <v>Wed</v>
      </c>
    </row>
    <row r="13116" spans="1:9" x14ac:dyDescent="0.25">
      <c r="A13116" t="s">
        <v>70</v>
      </c>
      <c r="B13116" t="s">
        <v>24</v>
      </c>
      <c r="C13116" t="s">
        <v>25</v>
      </c>
      <c r="D13116" s="1">
        <v>45722</v>
      </c>
      <c r="E13116">
        <v>12</v>
      </c>
      <c r="F13116">
        <v>49.5</v>
      </c>
      <c r="G13116">
        <v>594</v>
      </c>
      <c r="H13116" t="str">
        <f>IF(Table2[[#This Row],[Unit Price]]&lt;20,"0-19",IF(Table2[[#This Row],[Unit Price]]&lt;40,"20-39",IF(Table2[[#This Row],[Unit Price]]&lt;80,"40-79","80+")))</f>
        <v>40-79</v>
      </c>
      <c r="I13116" t="str">
        <f>TEXT(Table2[[#This Row],[Date Sold]], "ddd")</f>
        <v>Thu</v>
      </c>
    </row>
    <row r="13117" spans="1:9" x14ac:dyDescent="0.25">
      <c r="A13117" t="s">
        <v>55</v>
      </c>
      <c r="B13117" t="s">
        <v>18</v>
      </c>
      <c r="C13117" t="s">
        <v>12</v>
      </c>
      <c r="D13117" s="1">
        <v>45790</v>
      </c>
      <c r="E13117">
        <v>15</v>
      </c>
      <c r="F13117">
        <v>72.84</v>
      </c>
      <c r="G13117">
        <v>1092.5999999999999</v>
      </c>
      <c r="H13117" t="str">
        <f>IF(Table2[[#This Row],[Unit Price]]&lt;20,"0-19",IF(Table2[[#This Row],[Unit Price]]&lt;40,"20-39",IF(Table2[[#This Row],[Unit Price]]&lt;80,"40-79","80+")))</f>
        <v>40-79</v>
      </c>
      <c r="I13117" t="str">
        <f>TEXT(Table2[[#This Row],[Date Sold]], "ddd")</f>
        <v>Tue</v>
      </c>
    </row>
    <row r="13118" spans="1:9" x14ac:dyDescent="0.25">
      <c r="A13118" t="s">
        <v>35</v>
      </c>
      <c r="B13118" t="s">
        <v>42</v>
      </c>
      <c r="C13118" t="s">
        <v>29</v>
      </c>
      <c r="D13118" s="1">
        <v>45751</v>
      </c>
      <c r="E13118">
        <v>5</v>
      </c>
      <c r="F13118">
        <v>90.83</v>
      </c>
      <c r="G13118">
        <v>454.15</v>
      </c>
      <c r="H13118" t="str">
        <f>IF(Table2[[#This Row],[Unit Price]]&lt;20,"0-19",IF(Table2[[#This Row],[Unit Price]]&lt;40,"20-39",IF(Table2[[#This Row],[Unit Price]]&lt;80,"40-79","80+")))</f>
        <v>80+</v>
      </c>
      <c r="I13118" t="str">
        <f>TEXT(Table2[[#This Row],[Date Sold]], "ddd")</f>
        <v>Fri</v>
      </c>
    </row>
    <row r="13119" spans="1:9" x14ac:dyDescent="0.25">
      <c r="A13119" t="s">
        <v>111</v>
      </c>
      <c r="B13119" t="s">
        <v>8</v>
      </c>
      <c r="C13119" t="s">
        <v>29</v>
      </c>
      <c r="D13119" s="1">
        <v>45715</v>
      </c>
      <c r="E13119">
        <v>16</v>
      </c>
      <c r="F13119">
        <v>26.24</v>
      </c>
      <c r="G13119">
        <v>419.84</v>
      </c>
      <c r="H13119" t="str">
        <f>IF(Table2[[#This Row],[Unit Price]]&lt;20,"0-19",IF(Table2[[#This Row],[Unit Price]]&lt;40,"20-39",IF(Table2[[#This Row],[Unit Price]]&lt;80,"40-79","80+")))</f>
        <v>20-39</v>
      </c>
      <c r="I13119" t="str">
        <f>TEXT(Table2[[#This Row],[Date Sold]], "ddd")</f>
        <v>Thu</v>
      </c>
    </row>
    <row r="13120" spans="1:9" x14ac:dyDescent="0.25">
      <c r="A13120" t="s">
        <v>70</v>
      </c>
      <c r="B13120" t="s">
        <v>28</v>
      </c>
      <c r="C13120" t="s">
        <v>9</v>
      </c>
      <c r="D13120" s="1">
        <v>45740</v>
      </c>
      <c r="E13120">
        <v>7</v>
      </c>
      <c r="F13120">
        <v>97.74</v>
      </c>
      <c r="G13120">
        <v>684.18</v>
      </c>
      <c r="H13120" t="str">
        <f>IF(Table2[[#This Row],[Unit Price]]&lt;20,"0-19",IF(Table2[[#This Row],[Unit Price]]&lt;40,"20-39",IF(Table2[[#This Row],[Unit Price]]&lt;80,"40-79","80+")))</f>
        <v>80+</v>
      </c>
      <c r="I13120" t="str">
        <f>TEXT(Table2[[#This Row],[Date Sold]], "ddd")</f>
        <v>Mon</v>
      </c>
    </row>
    <row r="13121" spans="1:9" x14ac:dyDescent="0.25">
      <c r="A13121" t="s">
        <v>116</v>
      </c>
      <c r="B13121" t="s">
        <v>11</v>
      </c>
      <c r="C13121" t="s">
        <v>12</v>
      </c>
      <c r="D13121" s="1">
        <v>45751</v>
      </c>
      <c r="E13121">
        <v>15</v>
      </c>
      <c r="F13121">
        <v>93.82</v>
      </c>
      <c r="G13121">
        <v>1407.3</v>
      </c>
      <c r="H13121" t="str">
        <f>IF(Table2[[#This Row],[Unit Price]]&lt;20,"0-19",IF(Table2[[#This Row],[Unit Price]]&lt;40,"20-39",IF(Table2[[#This Row],[Unit Price]]&lt;80,"40-79","80+")))</f>
        <v>80+</v>
      </c>
      <c r="I13121" t="str">
        <f>TEXT(Table2[[#This Row],[Date Sold]], "ddd")</f>
        <v>Fri</v>
      </c>
    </row>
    <row r="13122" spans="1:9" x14ac:dyDescent="0.25">
      <c r="A13122" t="s">
        <v>70</v>
      </c>
      <c r="B13122" t="s">
        <v>28</v>
      </c>
      <c r="C13122" t="s">
        <v>12</v>
      </c>
      <c r="D13122" s="1">
        <v>45762</v>
      </c>
      <c r="E13122">
        <v>18</v>
      </c>
      <c r="F13122">
        <v>62.5</v>
      </c>
      <c r="G13122">
        <v>1125</v>
      </c>
      <c r="H13122" t="str">
        <f>IF(Table2[[#This Row],[Unit Price]]&lt;20,"0-19",IF(Table2[[#This Row],[Unit Price]]&lt;40,"20-39",IF(Table2[[#This Row],[Unit Price]]&lt;80,"40-79","80+")))</f>
        <v>40-79</v>
      </c>
      <c r="I13122" t="str">
        <f>TEXT(Table2[[#This Row],[Date Sold]], "ddd")</f>
        <v>Tue</v>
      </c>
    </row>
    <row r="13123" spans="1:9" x14ac:dyDescent="0.25">
      <c r="A13123" t="s">
        <v>55</v>
      </c>
      <c r="B13123" t="s">
        <v>20</v>
      </c>
      <c r="C13123" t="s">
        <v>12</v>
      </c>
      <c r="D13123" s="1">
        <v>45750</v>
      </c>
      <c r="E13123">
        <v>13</v>
      </c>
      <c r="F13123">
        <v>83.6</v>
      </c>
      <c r="G13123">
        <v>1086.8</v>
      </c>
      <c r="H13123" t="str">
        <f>IF(Table2[[#This Row],[Unit Price]]&lt;20,"0-19",IF(Table2[[#This Row],[Unit Price]]&lt;40,"20-39",IF(Table2[[#This Row],[Unit Price]]&lt;80,"40-79","80+")))</f>
        <v>80+</v>
      </c>
      <c r="I13123" t="str">
        <f>TEXT(Table2[[#This Row],[Date Sold]], "ddd")</f>
        <v>Thu</v>
      </c>
    </row>
    <row r="13124" spans="1:9" x14ac:dyDescent="0.25">
      <c r="A13124" t="s">
        <v>53</v>
      </c>
      <c r="B13124" t="s">
        <v>38</v>
      </c>
      <c r="C13124" t="s">
        <v>12</v>
      </c>
      <c r="D13124" s="1">
        <v>45769</v>
      </c>
      <c r="E13124">
        <v>18</v>
      </c>
      <c r="F13124">
        <v>34.93</v>
      </c>
      <c r="G13124">
        <v>628.74</v>
      </c>
      <c r="H13124" t="str">
        <f>IF(Table2[[#This Row],[Unit Price]]&lt;20,"0-19",IF(Table2[[#This Row],[Unit Price]]&lt;40,"20-39",IF(Table2[[#This Row],[Unit Price]]&lt;80,"40-79","80+")))</f>
        <v>20-39</v>
      </c>
      <c r="I13124" t="str">
        <f>TEXT(Table2[[#This Row],[Date Sold]], "ddd")</f>
        <v>Tue</v>
      </c>
    </row>
    <row r="13125" spans="1:9" x14ac:dyDescent="0.25">
      <c r="A13125" t="s">
        <v>111</v>
      </c>
      <c r="B13125" t="s">
        <v>18</v>
      </c>
      <c r="C13125" t="s">
        <v>14</v>
      </c>
      <c r="D13125" s="1">
        <v>45739</v>
      </c>
      <c r="E13125">
        <v>11</v>
      </c>
      <c r="F13125">
        <v>85.33</v>
      </c>
      <c r="G13125">
        <v>938.63</v>
      </c>
      <c r="H13125" t="str">
        <f>IF(Table2[[#This Row],[Unit Price]]&lt;20,"0-19",IF(Table2[[#This Row],[Unit Price]]&lt;40,"20-39",IF(Table2[[#This Row],[Unit Price]]&lt;80,"40-79","80+")))</f>
        <v>80+</v>
      </c>
      <c r="I13125" t="str">
        <f>TEXT(Table2[[#This Row],[Date Sold]], "ddd")</f>
        <v>Sun</v>
      </c>
    </row>
    <row r="13126" spans="1:9" x14ac:dyDescent="0.25">
      <c r="A13126" t="s">
        <v>97</v>
      </c>
      <c r="B13126" t="s">
        <v>16</v>
      </c>
      <c r="C13126" t="s">
        <v>14</v>
      </c>
      <c r="D13126" s="1">
        <v>45785</v>
      </c>
      <c r="E13126">
        <v>4</v>
      </c>
      <c r="F13126">
        <v>51.34</v>
      </c>
      <c r="G13126">
        <v>205.36</v>
      </c>
      <c r="H13126" t="str">
        <f>IF(Table2[[#This Row],[Unit Price]]&lt;20,"0-19",IF(Table2[[#This Row],[Unit Price]]&lt;40,"20-39",IF(Table2[[#This Row],[Unit Price]]&lt;80,"40-79","80+")))</f>
        <v>40-79</v>
      </c>
      <c r="I13126" t="str">
        <f>TEXT(Table2[[#This Row],[Date Sold]], "ddd")</f>
        <v>Thu</v>
      </c>
    </row>
    <row r="13127" spans="1:9" x14ac:dyDescent="0.25">
      <c r="A13127" t="s">
        <v>64</v>
      </c>
      <c r="B13127" t="s">
        <v>22</v>
      </c>
      <c r="C13127" t="s">
        <v>14</v>
      </c>
      <c r="D13127" s="1">
        <v>45738</v>
      </c>
      <c r="E13127">
        <v>11</v>
      </c>
      <c r="F13127">
        <v>40.200000000000003</v>
      </c>
      <c r="G13127">
        <v>442.2</v>
      </c>
      <c r="H13127" t="str">
        <f>IF(Table2[[#This Row],[Unit Price]]&lt;20,"0-19",IF(Table2[[#This Row],[Unit Price]]&lt;40,"20-39",IF(Table2[[#This Row],[Unit Price]]&lt;80,"40-79","80+")))</f>
        <v>40-79</v>
      </c>
      <c r="I13127" t="str">
        <f>TEXT(Table2[[#This Row],[Date Sold]], "ddd")</f>
        <v>Sat</v>
      </c>
    </row>
    <row r="13128" spans="1:9" x14ac:dyDescent="0.25">
      <c r="A13128" t="s">
        <v>71</v>
      </c>
      <c r="B13128" t="s">
        <v>42</v>
      </c>
      <c r="C13128" t="s">
        <v>25</v>
      </c>
      <c r="D13128" s="1">
        <v>45778</v>
      </c>
      <c r="E13128">
        <v>1</v>
      </c>
      <c r="F13128">
        <v>5.13</v>
      </c>
      <c r="G13128">
        <v>5.13</v>
      </c>
      <c r="H13128" t="str">
        <f>IF(Table2[[#This Row],[Unit Price]]&lt;20,"0-19",IF(Table2[[#This Row],[Unit Price]]&lt;40,"20-39",IF(Table2[[#This Row],[Unit Price]]&lt;80,"40-79","80+")))</f>
        <v>0-19</v>
      </c>
      <c r="I13128" t="str">
        <f>TEXT(Table2[[#This Row],[Date Sold]], "ddd")</f>
        <v>Thu</v>
      </c>
    </row>
    <row r="13129" spans="1:9" x14ac:dyDescent="0.25">
      <c r="A13129" t="s">
        <v>72</v>
      </c>
      <c r="B13129" t="s">
        <v>18</v>
      </c>
      <c r="C13129" t="s">
        <v>9</v>
      </c>
      <c r="D13129" s="1">
        <v>45744</v>
      </c>
      <c r="E13129">
        <v>16</v>
      </c>
      <c r="F13129">
        <v>43.64</v>
      </c>
      <c r="G13129">
        <v>698.24</v>
      </c>
      <c r="H13129" t="str">
        <f>IF(Table2[[#This Row],[Unit Price]]&lt;20,"0-19",IF(Table2[[#This Row],[Unit Price]]&lt;40,"20-39",IF(Table2[[#This Row],[Unit Price]]&lt;80,"40-79","80+")))</f>
        <v>40-79</v>
      </c>
      <c r="I13129" t="str">
        <f>TEXT(Table2[[#This Row],[Date Sold]], "ddd")</f>
        <v>Fri</v>
      </c>
    </row>
    <row r="13130" spans="1:9" x14ac:dyDescent="0.25">
      <c r="A13130" t="s">
        <v>57</v>
      </c>
      <c r="B13130" t="s">
        <v>22</v>
      </c>
      <c r="C13130" t="s">
        <v>25</v>
      </c>
      <c r="D13130" s="1">
        <v>45713</v>
      </c>
      <c r="E13130">
        <v>20</v>
      </c>
      <c r="F13130">
        <v>41.59</v>
      </c>
      <c r="G13130">
        <v>831.8</v>
      </c>
      <c r="H13130" t="str">
        <f>IF(Table2[[#This Row],[Unit Price]]&lt;20,"0-19",IF(Table2[[#This Row],[Unit Price]]&lt;40,"20-39",IF(Table2[[#This Row],[Unit Price]]&lt;80,"40-79","80+")))</f>
        <v>40-79</v>
      </c>
      <c r="I13130" t="str">
        <f>TEXT(Table2[[#This Row],[Date Sold]], "ddd")</f>
        <v>Tue</v>
      </c>
    </row>
    <row r="13131" spans="1:9" x14ac:dyDescent="0.25">
      <c r="A13131" t="s">
        <v>27</v>
      </c>
      <c r="B13131" t="s">
        <v>24</v>
      </c>
      <c r="C13131" t="s">
        <v>25</v>
      </c>
      <c r="D13131" s="1">
        <v>45717</v>
      </c>
      <c r="E13131">
        <v>15</v>
      </c>
      <c r="F13131">
        <v>11.95</v>
      </c>
      <c r="G13131">
        <v>179.25</v>
      </c>
      <c r="H13131" t="str">
        <f>IF(Table2[[#This Row],[Unit Price]]&lt;20,"0-19",IF(Table2[[#This Row],[Unit Price]]&lt;40,"20-39",IF(Table2[[#This Row],[Unit Price]]&lt;80,"40-79","80+")))</f>
        <v>0-19</v>
      </c>
      <c r="I13131" t="str">
        <f>TEXT(Table2[[#This Row],[Date Sold]], "ddd")</f>
        <v>Sat</v>
      </c>
    </row>
    <row r="13132" spans="1:9" x14ac:dyDescent="0.25">
      <c r="A13132" t="s">
        <v>58</v>
      </c>
      <c r="B13132" t="s">
        <v>24</v>
      </c>
      <c r="C13132" t="s">
        <v>9</v>
      </c>
      <c r="D13132" s="1">
        <v>45718</v>
      </c>
      <c r="E13132">
        <v>1</v>
      </c>
      <c r="F13132">
        <v>26.9</v>
      </c>
      <c r="G13132">
        <v>26.9</v>
      </c>
      <c r="H13132" t="str">
        <f>IF(Table2[[#This Row],[Unit Price]]&lt;20,"0-19",IF(Table2[[#This Row],[Unit Price]]&lt;40,"20-39",IF(Table2[[#This Row],[Unit Price]]&lt;80,"40-79","80+")))</f>
        <v>20-39</v>
      </c>
      <c r="I13132" t="str">
        <f>TEXT(Table2[[#This Row],[Date Sold]], "ddd")</f>
        <v>Sun</v>
      </c>
    </row>
    <row r="13133" spans="1:9" x14ac:dyDescent="0.25">
      <c r="A13133" t="s">
        <v>65</v>
      </c>
      <c r="B13133" t="s">
        <v>28</v>
      </c>
      <c r="C13133" t="s">
        <v>9</v>
      </c>
      <c r="D13133" s="1">
        <v>45766</v>
      </c>
      <c r="E13133">
        <v>15</v>
      </c>
      <c r="F13133">
        <v>89.13</v>
      </c>
      <c r="G13133">
        <v>1336.95</v>
      </c>
      <c r="H13133" t="str">
        <f>IF(Table2[[#This Row],[Unit Price]]&lt;20,"0-19",IF(Table2[[#This Row],[Unit Price]]&lt;40,"20-39",IF(Table2[[#This Row],[Unit Price]]&lt;80,"40-79","80+")))</f>
        <v>80+</v>
      </c>
      <c r="I13133" t="str">
        <f>TEXT(Table2[[#This Row],[Date Sold]], "ddd")</f>
        <v>Sat</v>
      </c>
    </row>
    <row r="13134" spans="1:9" x14ac:dyDescent="0.25">
      <c r="A13134" t="s">
        <v>85</v>
      </c>
      <c r="B13134" t="s">
        <v>24</v>
      </c>
      <c r="C13134" t="s">
        <v>14</v>
      </c>
      <c r="D13134" s="1">
        <v>45767</v>
      </c>
      <c r="E13134">
        <v>10</v>
      </c>
      <c r="F13134">
        <v>39.659999999999997</v>
      </c>
      <c r="G13134">
        <v>396.6</v>
      </c>
      <c r="H13134" t="str">
        <f>IF(Table2[[#This Row],[Unit Price]]&lt;20,"0-19",IF(Table2[[#This Row],[Unit Price]]&lt;40,"20-39",IF(Table2[[#This Row],[Unit Price]]&lt;80,"40-79","80+")))</f>
        <v>20-39</v>
      </c>
      <c r="I13134" t="str">
        <f>TEXT(Table2[[#This Row],[Date Sold]], "ddd")</f>
        <v>Sun</v>
      </c>
    </row>
    <row r="13135" spans="1:9" x14ac:dyDescent="0.25">
      <c r="A13135" t="s">
        <v>75</v>
      </c>
      <c r="B13135" t="s">
        <v>18</v>
      </c>
      <c r="C13135" t="s">
        <v>29</v>
      </c>
      <c r="D13135" s="1">
        <v>45724</v>
      </c>
      <c r="E13135">
        <v>11</v>
      </c>
      <c r="F13135">
        <v>59.83</v>
      </c>
      <c r="G13135">
        <v>658.13</v>
      </c>
      <c r="H13135" t="str">
        <f>IF(Table2[[#This Row],[Unit Price]]&lt;20,"0-19",IF(Table2[[#This Row],[Unit Price]]&lt;40,"20-39",IF(Table2[[#This Row],[Unit Price]]&lt;80,"40-79","80+")))</f>
        <v>40-79</v>
      </c>
      <c r="I13135" t="str">
        <f>TEXT(Table2[[#This Row],[Date Sold]], "ddd")</f>
        <v>Sat</v>
      </c>
    </row>
    <row r="13136" spans="1:9" x14ac:dyDescent="0.25">
      <c r="A13136" t="s">
        <v>81</v>
      </c>
      <c r="B13136" t="s">
        <v>8</v>
      </c>
      <c r="C13136" t="s">
        <v>25</v>
      </c>
      <c r="D13136" s="1">
        <v>45757</v>
      </c>
      <c r="E13136">
        <v>11</v>
      </c>
      <c r="F13136">
        <v>47.97</v>
      </c>
      <c r="G13136">
        <v>527.66999999999996</v>
      </c>
      <c r="H13136" t="str">
        <f>IF(Table2[[#This Row],[Unit Price]]&lt;20,"0-19",IF(Table2[[#This Row],[Unit Price]]&lt;40,"20-39",IF(Table2[[#This Row],[Unit Price]]&lt;80,"40-79","80+")))</f>
        <v>40-79</v>
      </c>
      <c r="I13136" t="str">
        <f>TEXT(Table2[[#This Row],[Date Sold]], "ddd")</f>
        <v>Thu</v>
      </c>
    </row>
    <row r="13137" spans="1:9" x14ac:dyDescent="0.25">
      <c r="A13137" t="s">
        <v>90</v>
      </c>
      <c r="B13137" t="s">
        <v>8</v>
      </c>
      <c r="C13137" t="s">
        <v>9</v>
      </c>
      <c r="D13137" s="1">
        <v>45786</v>
      </c>
      <c r="E13137">
        <v>6</v>
      </c>
      <c r="F13137">
        <v>18.25</v>
      </c>
      <c r="G13137">
        <v>109.5</v>
      </c>
      <c r="H13137" t="str">
        <f>IF(Table2[[#This Row],[Unit Price]]&lt;20,"0-19",IF(Table2[[#This Row],[Unit Price]]&lt;40,"20-39",IF(Table2[[#This Row],[Unit Price]]&lt;80,"40-79","80+")))</f>
        <v>0-19</v>
      </c>
      <c r="I13137" t="str">
        <f>TEXT(Table2[[#This Row],[Date Sold]], "ddd")</f>
        <v>Fri</v>
      </c>
    </row>
    <row r="13138" spans="1:9" x14ac:dyDescent="0.25">
      <c r="A13138" t="s">
        <v>34</v>
      </c>
      <c r="B13138" t="s">
        <v>8</v>
      </c>
      <c r="C13138" t="s">
        <v>12</v>
      </c>
      <c r="D13138" s="1">
        <v>45781</v>
      </c>
      <c r="E13138">
        <v>8</v>
      </c>
      <c r="F13138">
        <v>96.28</v>
      </c>
      <c r="G13138">
        <v>770.24</v>
      </c>
      <c r="H13138" t="str">
        <f>IF(Table2[[#This Row],[Unit Price]]&lt;20,"0-19",IF(Table2[[#This Row],[Unit Price]]&lt;40,"20-39",IF(Table2[[#This Row],[Unit Price]]&lt;80,"40-79","80+")))</f>
        <v>80+</v>
      </c>
      <c r="I13138" t="str">
        <f>TEXT(Table2[[#This Row],[Date Sold]], "ddd")</f>
        <v>Sun</v>
      </c>
    </row>
    <row r="13139" spans="1:9" x14ac:dyDescent="0.25">
      <c r="A13139" t="s">
        <v>77</v>
      </c>
      <c r="B13139" t="s">
        <v>20</v>
      </c>
      <c r="C13139" t="s">
        <v>29</v>
      </c>
      <c r="D13139" s="1">
        <v>45760</v>
      </c>
      <c r="E13139">
        <v>16</v>
      </c>
      <c r="F13139">
        <v>22.88</v>
      </c>
      <c r="G13139">
        <v>366.08</v>
      </c>
      <c r="H13139" t="str">
        <f>IF(Table2[[#This Row],[Unit Price]]&lt;20,"0-19",IF(Table2[[#This Row],[Unit Price]]&lt;40,"20-39",IF(Table2[[#This Row],[Unit Price]]&lt;80,"40-79","80+")))</f>
        <v>20-39</v>
      </c>
      <c r="I13139" t="str">
        <f>TEXT(Table2[[#This Row],[Date Sold]], "ddd")</f>
        <v>Sun</v>
      </c>
    </row>
    <row r="13140" spans="1:9" x14ac:dyDescent="0.25">
      <c r="A13140" t="s">
        <v>107</v>
      </c>
      <c r="B13140" t="s">
        <v>28</v>
      </c>
      <c r="C13140" t="s">
        <v>12</v>
      </c>
      <c r="D13140" s="1">
        <v>45743</v>
      </c>
      <c r="E13140">
        <v>19</v>
      </c>
      <c r="F13140">
        <v>56.19</v>
      </c>
      <c r="G13140">
        <v>1067.6099999999999</v>
      </c>
      <c r="H13140" t="str">
        <f>IF(Table2[[#This Row],[Unit Price]]&lt;20,"0-19",IF(Table2[[#This Row],[Unit Price]]&lt;40,"20-39",IF(Table2[[#This Row],[Unit Price]]&lt;80,"40-79","80+")))</f>
        <v>40-79</v>
      </c>
      <c r="I13140" t="str">
        <f>TEXT(Table2[[#This Row],[Date Sold]], "ddd")</f>
        <v>Thu</v>
      </c>
    </row>
    <row r="13141" spans="1:9" x14ac:dyDescent="0.25">
      <c r="A13141" t="s">
        <v>72</v>
      </c>
      <c r="B13141" t="s">
        <v>28</v>
      </c>
      <c r="C13141" t="s">
        <v>25</v>
      </c>
      <c r="D13141" s="1">
        <v>45782</v>
      </c>
      <c r="E13141">
        <v>4</v>
      </c>
      <c r="F13141">
        <v>28.74</v>
      </c>
      <c r="G13141">
        <v>114.96</v>
      </c>
      <c r="H13141" t="str">
        <f>IF(Table2[[#This Row],[Unit Price]]&lt;20,"0-19",IF(Table2[[#This Row],[Unit Price]]&lt;40,"20-39",IF(Table2[[#This Row],[Unit Price]]&lt;80,"40-79","80+")))</f>
        <v>20-39</v>
      </c>
      <c r="I13141" t="str">
        <f>TEXT(Table2[[#This Row],[Date Sold]], "ddd")</f>
        <v>Mon</v>
      </c>
    </row>
    <row r="13142" spans="1:9" x14ac:dyDescent="0.25">
      <c r="A13142" t="s">
        <v>50</v>
      </c>
      <c r="B13142" t="s">
        <v>28</v>
      </c>
      <c r="C13142" t="s">
        <v>25</v>
      </c>
      <c r="D13142" s="1">
        <v>45800</v>
      </c>
      <c r="E13142">
        <v>10</v>
      </c>
      <c r="F13142">
        <v>34.43</v>
      </c>
      <c r="G13142">
        <v>344.3</v>
      </c>
      <c r="H13142" t="str">
        <f>IF(Table2[[#This Row],[Unit Price]]&lt;20,"0-19",IF(Table2[[#This Row],[Unit Price]]&lt;40,"20-39",IF(Table2[[#This Row],[Unit Price]]&lt;80,"40-79","80+")))</f>
        <v>20-39</v>
      </c>
      <c r="I13142" t="str">
        <f>TEXT(Table2[[#This Row],[Date Sold]], "ddd")</f>
        <v>Fri</v>
      </c>
    </row>
    <row r="13143" spans="1:9" x14ac:dyDescent="0.25">
      <c r="A13143" t="s">
        <v>66</v>
      </c>
      <c r="B13143" t="s">
        <v>18</v>
      </c>
      <c r="C13143" t="s">
        <v>14</v>
      </c>
      <c r="D13143" s="1">
        <v>45791</v>
      </c>
      <c r="E13143">
        <v>14</v>
      </c>
      <c r="F13143">
        <v>37.67</v>
      </c>
      <c r="G13143">
        <v>527.38</v>
      </c>
      <c r="H13143" t="str">
        <f>IF(Table2[[#This Row],[Unit Price]]&lt;20,"0-19",IF(Table2[[#This Row],[Unit Price]]&lt;40,"20-39",IF(Table2[[#This Row],[Unit Price]]&lt;80,"40-79","80+")))</f>
        <v>20-39</v>
      </c>
      <c r="I13143" t="str">
        <f>TEXT(Table2[[#This Row],[Date Sold]], "ddd")</f>
        <v>Wed</v>
      </c>
    </row>
    <row r="13144" spans="1:9" x14ac:dyDescent="0.25">
      <c r="A13144" t="s">
        <v>119</v>
      </c>
      <c r="B13144" t="s">
        <v>42</v>
      </c>
      <c r="C13144" t="s">
        <v>9</v>
      </c>
      <c r="D13144" s="1">
        <v>45790</v>
      </c>
      <c r="E13144">
        <v>1</v>
      </c>
      <c r="F13144">
        <v>92.64</v>
      </c>
      <c r="G13144">
        <v>92.64</v>
      </c>
      <c r="H13144" t="str">
        <f>IF(Table2[[#This Row],[Unit Price]]&lt;20,"0-19",IF(Table2[[#This Row],[Unit Price]]&lt;40,"20-39",IF(Table2[[#This Row],[Unit Price]]&lt;80,"40-79","80+")))</f>
        <v>80+</v>
      </c>
      <c r="I13144" t="str">
        <f>TEXT(Table2[[#This Row],[Date Sold]], "ddd")</f>
        <v>Tue</v>
      </c>
    </row>
    <row r="13145" spans="1:9" x14ac:dyDescent="0.25">
      <c r="A13145" t="s">
        <v>120</v>
      </c>
      <c r="B13145" t="s">
        <v>18</v>
      </c>
      <c r="C13145" t="s">
        <v>9</v>
      </c>
      <c r="D13145" s="1">
        <v>45763</v>
      </c>
      <c r="E13145">
        <v>1</v>
      </c>
      <c r="F13145">
        <v>63.35</v>
      </c>
      <c r="G13145">
        <v>63.35</v>
      </c>
      <c r="H13145" t="str">
        <f>IF(Table2[[#This Row],[Unit Price]]&lt;20,"0-19",IF(Table2[[#This Row],[Unit Price]]&lt;40,"20-39",IF(Table2[[#This Row],[Unit Price]]&lt;80,"40-79","80+")))</f>
        <v>40-79</v>
      </c>
      <c r="I13145" t="str">
        <f>TEXT(Table2[[#This Row],[Date Sold]], "ddd")</f>
        <v>Wed</v>
      </c>
    </row>
    <row r="13146" spans="1:9" x14ac:dyDescent="0.25">
      <c r="A13146" t="s">
        <v>13</v>
      </c>
      <c r="B13146" t="s">
        <v>24</v>
      </c>
      <c r="C13146" t="s">
        <v>12</v>
      </c>
      <c r="D13146" s="1">
        <v>45792</v>
      </c>
      <c r="E13146">
        <v>3</v>
      </c>
      <c r="F13146">
        <v>74.959999999999994</v>
      </c>
      <c r="G13146">
        <v>224.88</v>
      </c>
      <c r="H13146" t="str">
        <f>IF(Table2[[#This Row],[Unit Price]]&lt;20,"0-19",IF(Table2[[#This Row],[Unit Price]]&lt;40,"20-39",IF(Table2[[#This Row],[Unit Price]]&lt;80,"40-79","80+")))</f>
        <v>40-79</v>
      </c>
      <c r="I13146" t="str">
        <f>TEXT(Table2[[#This Row],[Date Sold]], "ddd")</f>
        <v>Thu</v>
      </c>
    </row>
    <row r="13147" spans="1:9" x14ac:dyDescent="0.25">
      <c r="A13147" t="s">
        <v>33</v>
      </c>
      <c r="B13147" t="s">
        <v>42</v>
      </c>
      <c r="C13147" t="s">
        <v>9</v>
      </c>
      <c r="D13147" s="1">
        <v>45790</v>
      </c>
      <c r="E13147">
        <v>17</v>
      </c>
      <c r="F13147">
        <v>9.93</v>
      </c>
      <c r="G13147">
        <v>168.81</v>
      </c>
      <c r="H13147" t="str">
        <f>IF(Table2[[#This Row],[Unit Price]]&lt;20,"0-19",IF(Table2[[#This Row],[Unit Price]]&lt;40,"20-39",IF(Table2[[#This Row],[Unit Price]]&lt;80,"40-79","80+")))</f>
        <v>0-19</v>
      </c>
      <c r="I13147" t="str">
        <f>TEXT(Table2[[#This Row],[Date Sold]], "ddd")</f>
        <v>Tue</v>
      </c>
    </row>
    <row r="13148" spans="1:9" x14ac:dyDescent="0.25">
      <c r="A13148" t="s">
        <v>31</v>
      </c>
      <c r="B13148" t="s">
        <v>24</v>
      </c>
      <c r="C13148" t="s">
        <v>14</v>
      </c>
      <c r="D13148" s="1">
        <v>45753</v>
      </c>
      <c r="E13148">
        <v>13</v>
      </c>
      <c r="F13148">
        <v>8.09</v>
      </c>
      <c r="G13148">
        <v>105.17</v>
      </c>
      <c r="H13148" t="str">
        <f>IF(Table2[[#This Row],[Unit Price]]&lt;20,"0-19",IF(Table2[[#This Row],[Unit Price]]&lt;40,"20-39",IF(Table2[[#This Row],[Unit Price]]&lt;80,"40-79","80+")))</f>
        <v>0-19</v>
      </c>
      <c r="I13148" t="str">
        <f>TEXT(Table2[[#This Row],[Date Sold]], "ddd")</f>
        <v>Sun</v>
      </c>
    </row>
    <row r="13149" spans="1:9" x14ac:dyDescent="0.25">
      <c r="A13149" t="s">
        <v>78</v>
      </c>
      <c r="B13149" t="s">
        <v>42</v>
      </c>
      <c r="C13149" t="s">
        <v>9</v>
      </c>
      <c r="D13149" s="1">
        <v>45762</v>
      </c>
      <c r="E13149">
        <v>12</v>
      </c>
      <c r="F13149">
        <v>75.56</v>
      </c>
      <c r="G13149">
        <v>906.72</v>
      </c>
      <c r="H13149" t="str">
        <f>IF(Table2[[#This Row],[Unit Price]]&lt;20,"0-19",IF(Table2[[#This Row],[Unit Price]]&lt;40,"20-39",IF(Table2[[#This Row],[Unit Price]]&lt;80,"40-79","80+")))</f>
        <v>40-79</v>
      </c>
      <c r="I13149" t="str">
        <f>TEXT(Table2[[#This Row],[Date Sold]], "ddd")</f>
        <v>Tue</v>
      </c>
    </row>
    <row r="13150" spans="1:9" x14ac:dyDescent="0.25">
      <c r="A13150" t="s">
        <v>118</v>
      </c>
      <c r="B13150" t="s">
        <v>28</v>
      </c>
      <c r="C13150" t="s">
        <v>29</v>
      </c>
      <c r="D13150" s="1">
        <v>45770</v>
      </c>
      <c r="E13150">
        <v>18</v>
      </c>
      <c r="F13150">
        <v>99.54</v>
      </c>
      <c r="G13150">
        <v>1791.72</v>
      </c>
      <c r="H13150" t="str">
        <f>IF(Table2[[#This Row],[Unit Price]]&lt;20,"0-19",IF(Table2[[#This Row],[Unit Price]]&lt;40,"20-39",IF(Table2[[#This Row],[Unit Price]]&lt;80,"40-79","80+")))</f>
        <v>80+</v>
      </c>
      <c r="I13150" t="str">
        <f>TEXT(Table2[[#This Row],[Date Sold]], "ddd")</f>
        <v>Wed</v>
      </c>
    </row>
    <row r="13151" spans="1:9" x14ac:dyDescent="0.25">
      <c r="A13151" t="s">
        <v>102</v>
      </c>
      <c r="B13151" t="s">
        <v>11</v>
      </c>
      <c r="C13151" t="s">
        <v>14</v>
      </c>
      <c r="D13151" s="1">
        <v>45755</v>
      </c>
      <c r="E13151">
        <v>1</v>
      </c>
      <c r="F13151">
        <v>71.150000000000006</v>
      </c>
      <c r="G13151">
        <v>71.150000000000006</v>
      </c>
      <c r="H13151" t="str">
        <f>IF(Table2[[#This Row],[Unit Price]]&lt;20,"0-19",IF(Table2[[#This Row],[Unit Price]]&lt;40,"20-39",IF(Table2[[#This Row],[Unit Price]]&lt;80,"40-79","80+")))</f>
        <v>40-79</v>
      </c>
      <c r="I13151" t="str">
        <f>TEXT(Table2[[#This Row],[Date Sold]], "ddd")</f>
        <v>Tue</v>
      </c>
    </row>
    <row r="13152" spans="1:9" x14ac:dyDescent="0.25">
      <c r="A13152" t="s">
        <v>78</v>
      </c>
      <c r="B13152" t="s">
        <v>42</v>
      </c>
      <c r="C13152" t="s">
        <v>25</v>
      </c>
      <c r="D13152" s="1">
        <v>45768</v>
      </c>
      <c r="E13152">
        <v>12</v>
      </c>
      <c r="F13152">
        <v>60.99</v>
      </c>
      <c r="G13152">
        <v>731.88</v>
      </c>
      <c r="H13152" t="str">
        <f>IF(Table2[[#This Row],[Unit Price]]&lt;20,"0-19",IF(Table2[[#This Row],[Unit Price]]&lt;40,"20-39",IF(Table2[[#This Row],[Unit Price]]&lt;80,"40-79","80+")))</f>
        <v>40-79</v>
      </c>
      <c r="I13152" t="str">
        <f>TEXT(Table2[[#This Row],[Date Sold]], "ddd")</f>
        <v>Mon</v>
      </c>
    </row>
    <row r="13153" spans="1:9" x14ac:dyDescent="0.25">
      <c r="A13153" t="s">
        <v>45</v>
      </c>
      <c r="B13153" t="s">
        <v>42</v>
      </c>
      <c r="C13153" t="s">
        <v>29</v>
      </c>
      <c r="D13153" s="1">
        <v>45773</v>
      </c>
      <c r="E13153">
        <v>20</v>
      </c>
      <c r="F13153">
        <v>96.02</v>
      </c>
      <c r="G13153">
        <v>1920.4</v>
      </c>
      <c r="H13153" t="str">
        <f>IF(Table2[[#This Row],[Unit Price]]&lt;20,"0-19",IF(Table2[[#This Row],[Unit Price]]&lt;40,"20-39",IF(Table2[[#This Row],[Unit Price]]&lt;80,"40-79","80+")))</f>
        <v>80+</v>
      </c>
      <c r="I13153" t="str">
        <f>TEXT(Table2[[#This Row],[Date Sold]], "ddd")</f>
        <v>Sat</v>
      </c>
    </row>
    <row r="13154" spans="1:9" x14ac:dyDescent="0.25">
      <c r="A13154" t="s">
        <v>59</v>
      </c>
      <c r="B13154" t="s">
        <v>24</v>
      </c>
      <c r="C13154" t="s">
        <v>9</v>
      </c>
      <c r="D13154" s="1">
        <v>45736</v>
      </c>
      <c r="E13154">
        <v>14</v>
      </c>
      <c r="F13154">
        <v>42.21</v>
      </c>
      <c r="G13154">
        <v>590.94000000000005</v>
      </c>
      <c r="H13154" t="str">
        <f>IF(Table2[[#This Row],[Unit Price]]&lt;20,"0-19",IF(Table2[[#This Row],[Unit Price]]&lt;40,"20-39",IF(Table2[[#This Row],[Unit Price]]&lt;80,"40-79","80+")))</f>
        <v>40-79</v>
      </c>
      <c r="I13154" t="str">
        <f>TEXT(Table2[[#This Row],[Date Sold]], "ddd")</f>
        <v>Thu</v>
      </c>
    </row>
    <row r="13155" spans="1:9" x14ac:dyDescent="0.25">
      <c r="A13155" t="s">
        <v>13</v>
      </c>
      <c r="B13155" t="s">
        <v>24</v>
      </c>
      <c r="C13155" t="s">
        <v>14</v>
      </c>
      <c r="D13155" s="1">
        <v>45749</v>
      </c>
      <c r="E13155">
        <v>6</v>
      </c>
      <c r="F13155">
        <v>92.62</v>
      </c>
      <c r="G13155">
        <v>555.72</v>
      </c>
      <c r="H13155" t="str">
        <f>IF(Table2[[#This Row],[Unit Price]]&lt;20,"0-19",IF(Table2[[#This Row],[Unit Price]]&lt;40,"20-39",IF(Table2[[#This Row],[Unit Price]]&lt;80,"40-79","80+")))</f>
        <v>80+</v>
      </c>
      <c r="I13155" t="str">
        <f>TEXT(Table2[[#This Row],[Date Sold]], "ddd")</f>
        <v>Wed</v>
      </c>
    </row>
    <row r="13156" spans="1:9" x14ac:dyDescent="0.25">
      <c r="A13156" t="s">
        <v>60</v>
      </c>
      <c r="B13156" t="s">
        <v>16</v>
      </c>
      <c r="C13156" t="s">
        <v>29</v>
      </c>
      <c r="D13156" s="1">
        <v>45722</v>
      </c>
      <c r="E13156">
        <v>1</v>
      </c>
      <c r="F13156">
        <v>34.979999999999997</v>
      </c>
      <c r="G13156">
        <v>34.979999999999997</v>
      </c>
      <c r="H13156" t="str">
        <f>IF(Table2[[#This Row],[Unit Price]]&lt;20,"0-19",IF(Table2[[#This Row],[Unit Price]]&lt;40,"20-39",IF(Table2[[#This Row],[Unit Price]]&lt;80,"40-79","80+")))</f>
        <v>20-39</v>
      </c>
      <c r="I13156" t="str">
        <f>TEXT(Table2[[#This Row],[Date Sold]], "ddd")</f>
        <v>Thu</v>
      </c>
    </row>
    <row r="13157" spans="1:9" x14ac:dyDescent="0.25">
      <c r="A13157" t="s">
        <v>95</v>
      </c>
      <c r="B13157" t="s">
        <v>28</v>
      </c>
      <c r="C13157" t="s">
        <v>9</v>
      </c>
      <c r="D13157" s="1">
        <v>45793</v>
      </c>
      <c r="E13157">
        <v>7</v>
      </c>
      <c r="F13157">
        <v>18.75</v>
      </c>
      <c r="G13157">
        <v>131.25</v>
      </c>
      <c r="H13157" t="str">
        <f>IF(Table2[[#This Row],[Unit Price]]&lt;20,"0-19",IF(Table2[[#This Row],[Unit Price]]&lt;40,"20-39",IF(Table2[[#This Row],[Unit Price]]&lt;80,"40-79","80+")))</f>
        <v>0-19</v>
      </c>
      <c r="I13157" t="str">
        <f>TEXT(Table2[[#This Row],[Date Sold]], "ddd")</f>
        <v>Fri</v>
      </c>
    </row>
    <row r="13158" spans="1:9" x14ac:dyDescent="0.25">
      <c r="A13158" t="s">
        <v>57</v>
      </c>
      <c r="B13158" t="s">
        <v>42</v>
      </c>
      <c r="C13158" t="s">
        <v>25</v>
      </c>
      <c r="D13158" s="1">
        <v>45730</v>
      </c>
      <c r="E13158">
        <v>14</v>
      </c>
      <c r="F13158">
        <v>22.05</v>
      </c>
      <c r="G13158">
        <v>308.7</v>
      </c>
      <c r="H13158" t="str">
        <f>IF(Table2[[#This Row],[Unit Price]]&lt;20,"0-19",IF(Table2[[#This Row],[Unit Price]]&lt;40,"20-39",IF(Table2[[#This Row],[Unit Price]]&lt;80,"40-79","80+")))</f>
        <v>20-39</v>
      </c>
      <c r="I13158" t="str">
        <f>TEXT(Table2[[#This Row],[Date Sold]], "ddd")</f>
        <v>Fri</v>
      </c>
    </row>
    <row r="13159" spans="1:9" x14ac:dyDescent="0.25">
      <c r="A13159" t="s">
        <v>73</v>
      </c>
      <c r="B13159" t="s">
        <v>28</v>
      </c>
      <c r="C13159" t="s">
        <v>9</v>
      </c>
      <c r="D13159" s="1">
        <v>45740</v>
      </c>
      <c r="E13159">
        <v>4</v>
      </c>
      <c r="F13159">
        <v>14.9</v>
      </c>
      <c r="G13159">
        <v>59.6</v>
      </c>
      <c r="H13159" t="str">
        <f>IF(Table2[[#This Row],[Unit Price]]&lt;20,"0-19",IF(Table2[[#This Row],[Unit Price]]&lt;40,"20-39",IF(Table2[[#This Row],[Unit Price]]&lt;80,"40-79","80+")))</f>
        <v>0-19</v>
      </c>
      <c r="I13159" t="str">
        <f>TEXT(Table2[[#This Row],[Date Sold]], "ddd")</f>
        <v>Mon</v>
      </c>
    </row>
    <row r="13160" spans="1:9" x14ac:dyDescent="0.25">
      <c r="A13160" t="s">
        <v>78</v>
      </c>
      <c r="B13160" t="s">
        <v>11</v>
      </c>
      <c r="C13160" t="s">
        <v>14</v>
      </c>
      <c r="D13160" s="1">
        <v>45722</v>
      </c>
      <c r="E13160">
        <v>10</v>
      </c>
      <c r="F13160">
        <v>56.85</v>
      </c>
      <c r="G13160">
        <v>568.5</v>
      </c>
      <c r="H13160" t="str">
        <f>IF(Table2[[#This Row],[Unit Price]]&lt;20,"0-19",IF(Table2[[#This Row],[Unit Price]]&lt;40,"20-39",IF(Table2[[#This Row],[Unit Price]]&lt;80,"40-79","80+")))</f>
        <v>40-79</v>
      </c>
      <c r="I13160" t="str">
        <f>TEXT(Table2[[#This Row],[Date Sold]], "ddd")</f>
        <v>Thu</v>
      </c>
    </row>
    <row r="13161" spans="1:9" x14ac:dyDescent="0.25">
      <c r="A13161" t="s">
        <v>54</v>
      </c>
      <c r="B13161" t="s">
        <v>24</v>
      </c>
      <c r="C13161" t="s">
        <v>9</v>
      </c>
      <c r="D13161" s="1">
        <v>45771</v>
      </c>
      <c r="E13161">
        <v>5</v>
      </c>
      <c r="F13161">
        <v>48.93</v>
      </c>
      <c r="G13161">
        <v>244.65</v>
      </c>
      <c r="H13161" t="str">
        <f>IF(Table2[[#This Row],[Unit Price]]&lt;20,"0-19",IF(Table2[[#This Row],[Unit Price]]&lt;40,"20-39",IF(Table2[[#This Row],[Unit Price]]&lt;80,"40-79","80+")))</f>
        <v>40-79</v>
      </c>
      <c r="I13161" t="str">
        <f>TEXT(Table2[[#This Row],[Date Sold]], "ddd")</f>
        <v>Thu</v>
      </c>
    </row>
    <row r="13162" spans="1:9" x14ac:dyDescent="0.25">
      <c r="A13162" t="s">
        <v>104</v>
      </c>
      <c r="B13162" t="s">
        <v>11</v>
      </c>
      <c r="C13162" t="s">
        <v>29</v>
      </c>
      <c r="D13162" s="1">
        <v>45741</v>
      </c>
      <c r="E13162">
        <v>9</v>
      </c>
      <c r="F13162">
        <v>50.04</v>
      </c>
      <c r="G13162">
        <v>450.36</v>
      </c>
      <c r="H13162" t="str">
        <f>IF(Table2[[#This Row],[Unit Price]]&lt;20,"0-19",IF(Table2[[#This Row],[Unit Price]]&lt;40,"20-39",IF(Table2[[#This Row],[Unit Price]]&lt;80,"40-79","80+")))</f>
        <v>40-79</v>
      </c>
      <c r="I13162" t="str">
        <f>TEXT(Table2[[#This Row],[Date Sold]], "ddd")</f>
        <v>Tue</v>
      </c>
    </row>
    <row r="13163" spans="1:9" x14ac:dyDescent="0.25">
      <c r="A13163" t="s">
        <v>79</v>
      </c>
      <c r="B13163" t="s">
        <v>42</v>
      </c>
      <c r="C13163" t="s">
        <v>9</v>
      </c>
      <c r="D13163" s="1">
        <v>45785</v>
      </c>
      <c r="E13163">
        <v>6</v>
      </c>
      <c r="F13163">
        <v>38.130000000000003</v>
      </c>
      <c r="G13163">
        <v>228.78</v>
      </c>
      <c r="H13163" t="str">
        <f>IF(Table2[[#This Row],[Unit Price]]&lt;20,"0-19",IF(Table2[[#This Row],[Unit Price]]&lt;40,"20-39",IF(Table2[[#This Row],[Unit Price]]&lt;80,"40-79","80+")))</f>
        <v>20-39</v>
      </c>
      <c r="I13163" t="str">
        <f>TEXT(Table2[[#This Row],[Date Sold]], "ddd")</f>
        <v>Thu</v>
      </c>
    </row>
    <row r="13164" spans="1:9" x14ac:dyDescent="0.25">
      <c r="A13164" t="s">
        <v>53</v>
      </c>
      <c r="B13164" t="s">
        <v>8</v>
      </c>
      <c r="C13164" t="s">
        <v>29</v>
      </c>
      <c r="D13164" s="1">
        <v>45799</v>
      </c>
      <c r="E13164">
        <v>5</v>
      </c>
      <c r="F13164">
        <v>83.52</v>
      </c>
      <c r="G13164">
        <v>417.6</v>
      </c>
      <c r="H13164" t="str">
        <f>IF(Table2[[#This Row],[Unit Price]]&lt;20,"0-19",IF(Table2[[#This Row],[Unit Price]]&lt;40,"20-39",IF(Table2[[#This Row],[Unit Price]]&lt;80,"40-79","80+")))</f>
        <v>80+</v>
      </c>
      <c r="I13164" t="str">
        <f>TEXT(Table2[[#This Row],[Date Sold]], "ddd")</f>
        <v>Thu</v>
      </c>
    </row>
    <row r="13165" spans="1:9" x14ac:dyDescent="0.25">
      <c r="A13165" t="s">
        <v>84</v>
      </c>
      <c r="B13165" t="s">
        <v>16</v>
      </c>
      <c r="C13165" t="s">
        <v>14</v>
      </c>
      <c r="D13165" s="1">
        <v>45738</v>
      </c>
      <c r="E13165">
        <v>13</v>
      </c>
      <c r="F13165">
        <v>91.85</v>
      </c>
      <c r="G13165">
        <v>1194.05</v>
      </c>
      <c r="H13165" t="str">
        <f>IF(Table2[[#This Row],[Unit Price]]&lt;20,"0-19",IF(Table2[[#This Row],[Unit Price]]&lt;40,"20-39",IF(Table2[[#This Row],[Unit Price]]&lt;80,"40-79","80+")))</f>
        <v>80+</v>
      </c>
      <c r="I13165" t="str">
        <f>TEXT(Table2[[#This Row],[Date Sold]], "ddd")</f>
        <v>Sat</v>
      </c>
    </row>
    <row r="13166" spans="1:9" x14ac:dyDescent="0.25">
      <c r="A13166" t="s">
        <v>96</v>
      </c>
      <c r="B13166" t="s">
        <v>42</v>
      </c>
      <c r="C13166" t="s">
        <v>25</v>
      </c>
      <c r="D13166" s="1">
        <v>45780</v>
      </c>
      <c r="E13166">
        <v>14</v>
      </c>
      <c r="F13166">
        <v>81.52</v>
      </c>
      <c r="G13166">
        <v>1141.28</v>
      </c>
      <c r="H13166" t="str">
        <f>IF(Table2[[#This Row],[Unit Price]]&lt;20,"0-19",IF(Table2[[#This Row],[Unit Price]]&lt;40,"20-39",IF(Table2[[#This Row],[Unit Price]]&lt;80,"40-79","80+")))</f>
        <v>80+</v>
      </c>
      <c r="I13166" t="str">
        <f>TEXT(Table2[[#This Row],[Date Sold]], "ddd")</f>
        <v>Sat</v>
      </c>
    </row>
    <row r="13167" spans="1:9" x14ac:dyDescent="0.25">
      <c r="A13167" t="s">
        <v>44</v>
      </c>
      <c r="B13167" t="s">
        <v>16</v>
      </c>
      <c r="C13167" t="s">
        <v>12</v>
      </c>
      <c r="D13167" s="1">
        <v>45761</v>
      </c>
      <c r="E13167">
        <v>10</v>
      </c>
      <c r="F13167">
        <v>98.26</v>
      </c>
      <c r="G13167">
        <v>982.6</v>
      </c>
      <c r="H13167" t="str">
        <f>IF(Table2[[#This Row],[Unit Price]]&lt;20,"0-19",IF(Table2[[#This Row],[Unit Price]]&lt;40,"20-39",IF(Table2[[#This Row],[Unit Price]]&lt;80,"40-79","80+")))</f>
        <v>80+</v>
      </c>
      <c r="I13167" t="str">
        <f>TEXT(Table2[[#This Row],[Date Sold]], "ddd")</f>
        <v>Mon</v>
      </c>
    </row>
    <row r="13168" spans="1:9" x14ac:dyDescent="0.25">
      <c r="A13168" t="s">
        <v>116</v>
      </c>
      <c r="B13168" t="s">
        <v>22</v>
      </c>
      <c r="C13168" t="s">
        <v>14</v>
      </c>
      <c r="D13168" s="1">
        <v>45767</v>
      </c>
      <c r="E13168">
        <v>16</v>
      </c>
      <c r="F13168">
        <v>34.96</v>
      </c>
      <c r="G13168">
        <v>559.36</v>
      </c>
      <c r="H13168" t="str">
        <f>IF(Table2[[#This Row],[Unit Price]]&lt;20,"0-19",IF(Table2[[#This Row],[Unit Price]]&lt;40,"20-39",IF(Table2[[#This Row],[Unit Price]]&lt;80,"40-79","80+")))</f>
        <v>20-39</v>
      </c>
      <c r="I13168" t="str">
        <f>TEXT(Table2[[#This Row],[Date Sold]], "ddd")</f>
        <v>Sun</v>
      </c>
    </row>
    <row r="13169" spans="1:9" x14ac:dyDescent="0.25">
      <c r="A13169" t="s">
        <v>21</v>
      </c>
      <c r="B13169" t="s">
        <v>28</v>
      </c>
      <c r="C13169" t="s">
        <v>14</v>
      </c>
      <c r="D13169" s="1">
        <v>45722</v>
      </c>
      <c r="E13169">
        <v>14</v>
      </c>
      <c r="F13169">
        <v>14.11</v>
      </c>
      <c r="G13169">
        <v>197.54</v>
      </c>
      <c r="H13169" t="str">
        <f>IF(Table2[[#This Row],[Unit Price]]&lt;20,"0-19",IF(Table2[[#This Row],[Unit Price]]&lt;40,"20-39",IF(Table2[[#This Row],[Unit Price]]&lt;80,"40-79","80+")))</f>
        <v>0-19</v>
      </c>
      <c r="I13169" t="str">
        <f>TEXT(Table2[[#This Row],[Date Sold]], "ddd")</f>
        <v>Thu</v>
      </c>
    </row>
    <row r="13170" spans="1:9" x14ac:dyDescent="0.25">
      <c r="A13170" t="s">
        <v>57</v>
      </c>
      <c r="B13170" t="s">
        <v>28</v>
      </c>
      <c r="C13170" t="s">
        <v>29</v>
      </c>
      <c r="D13170" s="1">
        <v>45797</v>
      </c>
      <c r="E13170">
        <v>15</v>
      </c>
      <c r="F13170">
        <v>33.700000000000003</v>
      </c>
      <c r="G13170">
        <v>505.5</v>
      </c>
      <c r="H13170" t="str">
        <f>IF(Table2[[#This Row],[Unit Price]]&lt;20,"0-19",IF(Table2[[#This Row],[Unit Price]]&lt;40,"20-39",IF(Table2[[#This Row],[Unit Price]]&lt;80,"40-79","80+")))</f>
        <v>20-39</v>
      </c>
      <c r="I13170" t="str">
        <f>TEXT(Table2[[#This Row],[Date Sold]], "ddd")</f>
        <v>Tue</v>
      </c>
    </row>
    <row r="13171" spans="1:9" x14ac:dyDescent="0.25">
      <c r="A13171" t="s">
        <v>19</v>
      </c>
      <c r="B13171" t="s">
        <v>22</v>
      </c>
      <c r="C13171" t="s">
        <v>14</v>
      </c>
      <c r="D13171" s="1">
        <v>45743</v>
      </c>
      <c r="E13171">
        <v>1</v>
      </c>
      <c r="F13171">
        <v>53.29</v>
      </c>
      <c r="G13171">
        <v>53.29</v>
      </c>
      <c r="H13171" t="str">
        <f>IF(Table2[[#This Row],[Unit Price]]&lt;20,"0-19",IF(Table2[[#This Row],[Unit Price]]&lt;40,"20-39",IF(Table2[[#This Row],[Unit Price]]&lt;80,"40-79","80+")))</f>
        <v>40-79</v>
      </c>
      <c r="I13171" t="str">
        <f>TEXT(Table2[[#This Row],[Date Sold]], "ddd")</f>
        <v>Thu</v>
      </c>
    </row>
    <row r="13172" spans="1:9" x14ac:dyDescent="0.25">
      <c r="A13172" t="s">
        <v>115</v>
      </c>
      <c r="B13172" t="s">
        <v>18</v>
      </c>
      <c r="C13172" t="s">
        <v>9</v>
      </c>
      <c r="D13172" s="1">
        <v>45780</v>
      </c>
      <c r="E13172">
        <v>10</v>
      </c>
      <c r="F13172">
        <v>17.87</v>
      </c>
      <c r="G13172">
        <v>178.7</v>
      </c>
      <c r="H13172" t="str">
        <f>IF(Table2[[#This Row],[Unit Price]]&lt;20,"0-19",IF(Table2[[#This Row],[Unit Price]]&lt;40,"20-39",IF(Table2[[#This Row],[Unit Price]]&lt;80,"40-79","80+")))</f>
        <v>0-19</v>
      </c>
      <c r="I13172" t="str">
        <f>TEXT(Table2[[#This Row],[Date Sold]], "ddd")</f>
        <v>Sat</v>
      </c>
    </row>
    <row r="13173" spans="1:9" x14ac:dyDescent="0.25">
      <c r="A13173" t="s">
        <v>54</v>
      </c>
      <c r="B13173" t="s">
        <v>24</v>
      </c>
      <c r="C13173" t="s">
        <v>25</v>
      </c>
      <c r="D13173" s="1">
        <v>45740</v>
      </c>
      <c r="E13173">
        <v>3</v>
      </c>
      <c r="F13173">
        <v>47.43</v>
      </c>
      <c r="G13173">
        <v>142.29</v>
      </c>
      <c r="H13173" t="str">
        <f>IF(Table2[[#This Row],[Unit Price]]&lt;20,"0-19",IF(Table2[[#This Row],[Unit Price]]&lt;40,"20-39",IF(Table2[[#This Row],[Unit Price]]&lt;80,"40-79","80+")))</f>
        <v>40-79</v>
      </c>
      <c r="I13173" t="str">
        <f>TEXT(Table2[[#This Row],[Date Sold]], "ddd")</f>
        <v>Mon</v>
      </c>
    </row>
    <row r="13174" spans="1:9" x14ac:dyDescent="0.25">
      <c r="A13174" t="s">
        <v>117</v>
      </c>
      <c r="B13174" t="s">
        <v>22</v>
      </c>
      <c r="C13174" t="s">
        <v>25</v>
      </c>
      <c r="D13174" s="1">
        <v>45793</v>
      </c>
      <c r="E13174">
        <v>19</v>
      </c>
      <c r="F13174">
        <v>88.77</v>
      </c>
      <c r="G13174">
        <v>1686.63</v>
      </c>
      <c r="H13174" t="str">
        <f>IF(Table2[[#This Row],[Unit Price]]&lt;20,"0-19",IF(Table2[[#This Row],[Unit Price]]&lt;40,"20-39",IF(Table2[[#This Row],[Unit Price]]&lt;80,"40-79","80+")))</f>
        <v>80+</v>
      </c>
      <c r="I13174" t="str">
        <f>TEXT(Table2[[#This Row],[Date Sold]], "ddd")</f>
        <v>Fri</v>
      </c>
    </row>
    <row r="13175" spans="1:9" x14ac:dyDescent="0.25">
      <c r="A13175" t="s">
        <v>88</v>
      </c>
      <c r="B13175" t="s">
        <v>28</v>
      </c>
      <c r="C13175" t="s">
        <v>14</v>
      </c>
      <c r="D13175" s="1">
        <v>45774</v>
      </c>
      <c r="E13175">
        <v>9</v>
      </c>
      <c r="F13175">
        <v>94.94</v>
      </c>
      <c r="G13175">
        <v>854.46</v>
      </c>
      <c r="H13175" t="str">
        <f>IF(Table2[[#This Row],[Unit Price]]&lt;20,"0-19",IF(Table2[[#This Row],[Unit Price]]&lt;40,"20-39",IF(Table2[[#This Row],[Unit Price]]&lt;80,"40-79","80+")))</f>
        <v>80+</v>
      </c>
      <c r="I13175" t="str">
        <f>TEXT(Table2[[#This Row],[Date Sold]], "ddd")</f>
        <v>Sun</v>
      </c>
    </row>
    <row r="13176" spans="1:9" x14ac:dyDescent="0.25">
      <c r="A13176" t="s">
        <v>114</v>
      </c>
      <c r="B13176" t="s">
        <v>16</v>
      </c>
      <c r="C13176" t="s">
        <v>25</v>
      </c>
      <c r="D13176" s="1">
        <v>45758</v>
      </c>
      <c r="E13176">
        <v>15</v>
      </c>
      <c r="F13176">
        <v>62.44</v>
      </c>
      <c r="G13176">
        <v>936.6</v>
      </c>
      <c r="H13176" t="str">
        <f>IF(Table2[[#This Row],[Unit Price]]&lt;20,"0-19",IF(Table2[[#This Row],[Unit Price]]&lt;40,"20-39",IF(Table2[[#This Row],[Unit Price]]&lt;80,"40-79","80+")))</f>
        <v>40-79</v>
      </c>
      <c r="I13176" t="str">
        <f>TEXT(Table2[[#This Row],[Date Sold]], "ddd")</f>
        <v>Fri</v>
      </c>
    </row>
    <row r="13177" spans="1:9" x14ac:dyDescent="0.25">
      <c r="A13177" t="s">
        <v>95</v>
      </c>
      <c r="B13177" t="s">
        <v>11</v>
      </c>
      <c r="C13177" t="s">
        <v>12</v>
      </c>
      <c r="D13177" s="1">
        <v>45723</v>
      </c>
      <c r="E13177">
        <v>19</v>
      </c>
      <c r="F13177">
        <v>5.8</v>
      </c>
      <c r="G13177">
        <v>110.2</v>
      </c>
      <c r="H13177" t="str">
        <f>IF(Table2[[#This Row],[Unit Price]]&lt;20,"0-19",IF(Table2[[#This Row],[Unit Price]]&lt;40,"20-39",IF(Table2[[#This Row],[Unit Price]]&lt;80,"40-79","80+")))</f>
        <v>0-19</v>
      </c>
      <c r="I13177" t="str">
        <f>TEXT(Table2[[#This Row],[Date Sold]], "ddd")</f>
        <v>Fri</v>
      </c>
    </row>
    <row r="13178" spans="1:9" x14ac:dyDescent="0.25">
      <c r="A13178" t="s">
        <v>30</v>
      </c>
      <c r="B13178" t="s">
        <v>22</v>
      </c>
      <c r="C13178" t="s">
        <v>9</v>
      </c>
      <c r="D13178" s="1">
        <v>45765</v>
      </c>
      <c r="E13178">
        <v>6</v>
      </c>
      <c r="F13178">
        <v>20.38</v>
      </c>
      <c r="G13178">
        <v>122.28</v>
      </c>
      <c r="H13178" t="str">
        <f>IF(Table2[[#This Row],[Unit Price]]&lt;20,"0-19",IF(Table2[[#This Row],[Unit Price]]&lt;40,"20-39",IF(Table2[[#This Row],[Unit Price]]&lt;80,"40-79","80+")))</f>
        <v>20-39</v>
      </c>
      <c r="I13178" t="str">
        <f>TEXT(Table2[[#This Row],[Date Sold]], "ddd")</f>
        <v>Fri</v>
      </c>
    </row>
    <row r="13179" spans="1:9" x14ac:dyDescent="0.25">
      <c r="A13179" t="s">
        <v>89</v>
      </c>
      <c r="B13179" t="s">
        <v>38</v>
      </c>
      <c r="C13179" t="s">
        <v>29</v>
      </c>
      <c r="D13179" s="1">
        <v>45788</v>
      </c>
      <c r="E13179">
        <v>14</v>
      </c>
      <c r="F13179">
        <v>89.08</v>
      </c>
      <c r="G13179">
        <v>1247.1199999999999</v>
      </c>
      <c r="H13179" t="str">
        <f>IF(Table2[[#This Row],[Unit Price]]&lt;20,"0-19",IF(Table2[[#This Row],[Unit Price]]&lt;40,"20-39",IF(Table2[[#This Row],[Unit Price]]&lt;80,"40-79","80+")))</f>
        <v>80+</v>
      </c>
      <c r="I13179" t="str">
        <f>TEXT(Table2[[#This Row],[Date Sold]], "ddd")</f>
        <v>Sun</v>
      </c>
    </row>
    <row r="13180" spans="1:9" x14ac:dyDescent="0.25">
      <c r="A13180" t="s">
        <v>40</v>
      </c>
      <c r="B13180" t="s">
        <v>42</v>
      </c>
      <c r="C13180" t="s">
        <v>12</v>
      </c>
      <c r="D13180" s="1">
        <v>45712</v>
      </c>
      <c r="E13180">
        <v>16</v>
      </c>
      <c r="F13180">
        <v>20.86</v>
      </c>
      <c r="G13180">
        <v>333.76</v>
      </c>
      <c r="H13180" t="str">
        <f>IF(Table2[[#This Row],[Unit Price]]&lt;20,"0-19",IF(Table2[[#This Row],[Unit Price]]&lt;40,"20-39",IF(Table2[[#This Row],[Unit Price]]&lt;80,"40-79","80+")))</f>
        <v>20-39</v>
      </c>
      <c r="I13180" t="str">
        <f>TEXT(Table2[[#This Row],[Date Sold]], "ddd")</f>
        <v>Mon</v>
      </c>
    </row>
    <row r="13181" spans="1:9" x14ac:dyDescent="0.25">
      <c r="A13181" t="s">
        <v>31</v>
      </c>
      <c r="B13181" t="s">
        <v>38</v>
      </c>
      <c r="C13181" t="s">
        <v>14</v>
      </c>
      <c r="D13181" s="1">
        <v>45750</v>
      </c>
      <c r="E13181">
        <v>7</v>
      </c>
      <c r="F13181">
        <v>84.87</v>
      </c>
      <c r="G13181">
        <v>594.09</v>
      </c>
      <c r="H13181" t="str">
        <f>IF(Table2[[#This Row],[Unit Price]]&lt;20,"0-19",IF(Table2[[#This Row],[Unit Price]]&lt;40,"20-39",IF(Table2[[#This Row],[Unit Price]]&lt;80,"40-79","80+")))</f>
        <v>80+</v>
      </c>
      <c r="I13181" t="str">
        <f>TEXT(Table2[[#This Row],[Date Sold]], "ddd")</f>
        <v>Thu</v>
      </c>
    </row>
    <row r="13182" spans="1:9" x14ac:dyDescent="0.25">
      <c r="A13182" t="s">
        <v>84</v>
      </c>
      <c r="B13182" t="s">
        <v>8</v>
      </c>
      <c r="C13182" t="s">
        <v>14</v>
      </c>
      <c r="D13182" s="1">
        <v>45758</v>
      </c>
      <c r="E13182">
        <v>3</v>
      </c>
      <c r="F13182">
        <v>90.75</v>
      </c>
      <c r="G13182">
        <v>272.25</v>
      </c>
      <c r="H13182" t="str">
        <f>IF(Table2[[#This Row],[Unit Price]]&lt;20,"0-19",IF(Table2[[#This Row],[Unit Price]]&lt;40,"20-39",IF(Table2[[#This Row],[Unit Price]]&lt;80,"40-79","80+")))</f>
        <v>80+</v>
      </c>
      <c r="I13182" t="str">
        <f>TEXT(Table2[[#This Row],[Date Sold]], "ddd")</f>
        <v>Fri</v>
      </c>
    </row>
    <row r="13183" spans="1:9" x14ac:dyDescent="0.25">
      <c r="A13183" t="s">
        <v>86</v>
      </c>
      <c r="B13183" t="s">
        <v>42</v>
      </c>
      <c r="C13183" t="s">
        <v>9</v>
      </c>
      <c r="D13183" s="1">
        <v>45757</v>
      </c>
      <c r="E13183">
        <v>6</v>
      </c>
      <c r="F13183">
        <v>86.85</v>
      </c>
      <c r="G13183">
        <v>521.1</v>
      </c>
      <c r="H13183" t="str">
        <f>IF(Table2[[#This Row],[Unit Price]]&lt;20,"0-19",IF(Table2[[#This Row],[Unit Price]]&lt;40,"20-39",IF(Table2[[#This Row],[Unit Price]]&lt;80,"40-79","80+")))</f>
        <v>80+</v>
      </c>
      <c r="I13183" t="str">
        <f>TEXT(Table2[[#This Row],[Date Sold]], "ddd")</f>
        <v>Thu</v>
      </c>
    </row>
    <row r="13184" spans="1:9" x14ac:dyDescent="0.25">
      <c r="A13184" t="s">
        <v>10</v>
      </c>
      <c r="B13184" t="s">
        <v>28</v>
      </c>
      <c r="C13184" t="s">
        <v>9</v>
      </c>
      <c r="D13184" s="1">
        <v>45796</v>
      </c>
      <c r="E13184">
        <v>17</v>
      </c>
      <c r="F13184">
        <v>71.14</v>
      </c>
      <c r="G13184">
        <v>1209.3800000000001</v>
      </c>
      <c r="H13184" t="str">
        <f>IF(Table2[[#This Row],[Unit Price]]&lt;20,"0-19",IF(Table2[[#This Row],[Unit Price]]&lt;40,"20-39",IF(Table2[[#This Row],[Unit Price]]&lt;80,"40-79","80+")))</f>
        <v>40-79</v>
      </c>
      <c r="I13184" t="str">
        <f>TEXT(Table2[[#This Row],[Date Sold]], "ddd")</f>
        <v>Mon</v>
      </c>
    </row>
    <row r="13185" spans="1:9" x14ac:dyDescent="0.25">
      <c r="A13185" t="s">
        <v>55</v>
      </c>
      <c r="B13185" t="s">
        <v>8</v>
      </c>
      <c r="C13185" t="s">
        <v>29</v>
      </c>
      <c r="D13185" s="1">
        <v>45735</v>
      </c>
      <c r="E13185">
        <v>10</v>
      </c>
      <c r="F13185">
        <v>43.27</v>
      </c>
      <c r="G13185">
        <v>432.7</v>
      </c>
      <c r="H13185" t="str">
        <f>IF(Table2[[#This Row],[Unit Price]]&lt;20,"0-19",IF(Table2[[#This Row],[Unit Price]]&lt;40,"20-39",IF(Table2[[#This Row],[Unit Price]]&lt;80,"40-79","80+")))</f>
        <v>40-79</v>
      </c>
      <c r="I13185" t="str">
        <f>TEXT(Table2[[#This Row],[Date Sold]], "ddd")</f>
        <v>Wed</v>
      </c>
    </row>
    <row r="13186" spans="1:9" x14ac:dyDescent="0.25">
      <c r="A13186" t="s">
        <v>31</v>
      </c>
      <c r="B13186" t="s">
        <v>24</v>
      </c>
      <c r="C13186" t="s">
        <v>25</v>
      </c>
      <c r="D13186" s="1">
        <v>45752</v>
      </c>
      <c r="E13186">
        <v>3</v>
      </c>
      <c r="F13186">
        <v>50.99</v>
      </c>
      <c r="G13186">
        <v>152.97</v>
      </c>
      <c r="H13186" t="str">
        <f>IF(Table2[[#This Row],[Unit Price]]&lt;20,"0-19",IF(Table2[[#This Row],[Unit Price]]&lt;40,"20-39",IF(Table2[[#This Row],[Unit Price]]&lt;80,"40-79","80+")))</f>
        <v>40-79</v>
      </c>
      <c r="I13186" t="str">
        <f>TEXT(Table2[[#This Row],[Date Sold]], "ddd")</f>
        <v>Sat</v>
      </c>
    </row>
    <row r="13187" spans="1:9" x14ac:dyDescent="0.25">
      <c r="A13187" t="s">
        <v>10</v>
      </c>
      <c r="B13187" t="s">
        <v>22</v>
      </c>
      <c r="C13187" t="s">
        <v>14</v>
      </c>
      <c r="D13187" s="1">
        <v>45723</v>
      </c>
      <c r="E13187">
        <v>7</v>
      </c>
      <c r="F13187">
        <v>82.84</v>
      </c>
      <c r="G13187">
        <v>579.88</v>
      </c>
      <c r="H13187" t="str">
        <f>IF(Table2[[#This Row],[Unit Price]]&lt;20,"0-19",IF(Table2[[#This Row],[Unit Price]]&lt;40,"20-39",IF(Table2[[#This Row],[Unit Price]]&lt;80,"40-79","80+")))</f>
        <v>80+</v>
      </c>
      <c r="I13187" t="str">
        <f>TEXT(Table2[[#This Row],[Date Sold]], "ddd")</f>
        <v>Fri</v>
      </c>
    </row>
    <row r="13188" spans="1:9" x14ac:dyDescent="0.25">
      <c r="A13188" t="s">
        <v>7</v>
      </c>
      <c r="B13188" t="s">
        <v>16</v>
      </c>
      <c r="C13188" t="s">
        <v>14</v>
      </c>
      <c r="D13188" s="1">
        <v>45780</v>
      </c>
      <c r="E13188">
        <v>13</v>
      </c>
      <c r="F13188">
        <v>37.14</v>
      </c>
      <c r="G13188">
        <v>482.82</v>
      </c>
      <c r="H13188" t="str">
        <f>IF(Table2[[#This Row],[Unit Price]]&lt;20,"0-19",IF(Table2[[#This Row],[Unit Price]]&lt;40,"20-39",IF(Table2[[#This Row],[Unit Price]]&lt;80,"40-79","80+")))</f>
        <v>20-39</v>
      </c>
      <c r="I13188" t="str">
        <f>TEXT(Table2[[#This Row],[Date Sold]], "ddd")</f>
        <v>Sat</v>
      </c>
    </row>
    <row r="13189" spans="1:9" x14ac:dyDescent="0.25">
      <c r="A13189" t="s">
        <v>91</v>
      </c>
      <c r="B13189" t="s">
        <v>20</v>
      </c>
      <c r="C13189" t="s">
        <v>14</v>
      </c>
      <c r="D13189" s="1">
        <v>45791</v>
      </c>
      <c r="E13189">
        <v>10</v>
      </c>
      <c r="F13189">
        <v>92.7</v>
      </c>
      <c r="G13189">
        <v>927</v>
      </c>
      <c r="H13189" t="str">
        <f>IF(Table2[[#This Row],[Unit Price]]&lt;20,"0-19",IF(Table2[[#This Row],[Unit Price]]&lt;40,"20-39",IF(Table2[[#This Row],[Unit Price]]&lt;80,"40-79","80+")))</f>
        <v>80+</v>
      </c>
      <c r="I13189" t="str">
        <f>TEXT(Table2[[#This Row],[Date Sold]], "ddd")</f>
        <v>Wed</v>
      </c>
    </row>
    <row r="13190" spans="1:9" x14ac:dyDescent="0.25">
      <c r="A13190" t="s">
        <v>10</v>
      </c>
      <c r="B13190" t="s">
        <v>42</v>
      </c>
      <c r="C13190" t="s">
        <v>25</v>
      </c>
      <c r="D13190" s="1">
        <v>45745</v>
      </c>
      <c r="E13190">
        <v>13</v>
      </c>
      <c r="F13190">
        <v>29.48</v>
      </c>
      <c r="G13190">
        <v>383.24</v>
      </c>
      <c r="H13190" t="str">
        <f>IF(Table2[[#This Row],[Unit Price]]&lt;20,"0-19",IF(Table2[[#This Row],[Unit Price]]&lt;40,"20-39",IF(Table2[[#This Row],[Unit Price]]&lt;80,"40-79","80+")))</f>
        <v>20-39</v>
      </c>
      <c r="I13190" t="str">
        <f>TEXT(Table2[[#This Row],[Date Sold]], "ddd")</f>
        <v>Sat</v>
      </c>
    </row>
    <row r="13191" spans="1:9" x14ac:dyDescent="0.25">
      <c r="A13191" t="s">
        <v>55</v>
      </c>
      <c r="B13191" t="s">
        <v>24</v>
      </c>
      <c r="C13191" t="s">
        <v>12</v>
      </c>
      <c r="D13191" s="1">
        <v>45716</v>
      </c>
      <c r="E13191">
        <v>7</v>
      </c>
      <c r="F13191">
        <v>42.33</v>
      </c>
      <c r="G13191">
        <v>296.31</v>
      </c>
      <c r="H13191" t="str">
        <f>IF(Table2[[#This Row],[Unit Price]]&lt;20,"0-19",IF(Table2[[#This Row],[Unit Price]]&lt;40,"20-39",IF(Table2[[#This Row],[Unit Price]]&lt;80,"40-79","80+")))</f>
        <v>40-79</v>
      </c>
      <c r="I13191" t="str">
        <f>TEXT(Table2[[#This Row],[Date Sold]], "ddd")</f>
        <v>Fri</v>
      </c>
    </row>
    <row r="13192" spans="1:9" x14ac:dyDescent="0.25">
      <c r="A13192" t="s">
        <v>91</v>
      </c>
      <c r="B13192" t="s">
        <v>24</v>
      </c>
      <c r="C13192" t="s">
        <v>14</v>
      </c>
      <c r="D13192" s="1">
        <v>45755</v>
      </c>
      <c r="E13192">
        <v>6</v>
      </c>
      <c r="F13192">
        <v>20.79</v>
      </c>
      <c r="G13192">
        <v>124.74</v>
      </c>
      <c r="H13192" t="str">
        <f>IF(Table2[[#This Row],[Unit Price]]&lt;20,"0-19",IF(Table2[[#This Row],[Unit Price]]&lt;40,"20-39",IF(Table2[[#This Row],[Unit Price]]&lt;80,"40-79","80+")))</f>
        <v>20-39</v>
      </c>
      <c r="I13192" t="str">
        <f>TEXT(Table2[[#This Row],[Date Sold]], "ddd")</f>
        <v>Tue</v>
      </c>
    </row>
    <row r="13193" spans="1:9" x14ac:dyDescent="0.25">
      <c r="A13193" t="s">
        <v>62</v>
      </c>
      <c r="B13193" t="s">
        <v>42</v>
      </c>
      <c r="C13193" t="s">
        <v>12</v>
      </c>
      <c r="D13193" s="1">
        <v>45791</v>
      </c>
      <c r="E13193">
        <v>12</v>
      </c>
      <c r="F13193">
        <v>43.54</v>
      </c>
      <c r="G13193">
        <v>522.48</v>
      </c>
      <c r="H13193" t="str">
        <f>IF(Table2[[#This Row],[Unit Price]]&lt;20,"0-19",IF(Table2[[#This Row],[Unit Price]]&lt;40,"20-39",IF(Table2[[#This Row],[Unit Price]]&lt;80,"40-79","80+")))</f>
        <v>40-79</v>
      </c>
      <c r="I13193" t="str">
        <f>TEXT(Table2[[#This Row],[Date Sold]], "ddd")</f>
        <v>Wed</v>
      </c>
    </row>
    <row r="13194" spans="1:9" x14ac:dyDescent="0.25">
      <c r="A13194" t="s">
        <v>17</v>
      </c>
      <c r="B13194" t="s">
        <v>24</v>
      </c>
      <c r="C13194" t="s">
        <v>14</v>
      </c>
      <c r="D13194" s="1">
        <v>45734</v>
      </c>
      <c r="E13194">
        <v>18</v>
      </c>
      <c r="F13194">
        <v>55.94</v>
      </c>
      <c r="G13194">
        <v>1006.92</v>
      </c>
      <c r="H13194" t="str">
        <f>IF(Table2[[#This Row],[Unit Price]]&lt;20,"0-19",IF(Table2[[#This Row],[Unit Price]]&lt;40,"20-39",IF(Table2[[#This Row],[Unit Price]]&lt;80,"40-79","80+")))</f>
        <v>40-79</v>
      </c>
      <c r="I13194" t="str">
        <f>TEXT(Table2[[#This Row],[Date Sold]], "ddd")</f>
        <v>Tue</v>
      </c>
    </row>
    <row r="13195" spans="1:9" x14ac:dyDescent="0.25">
      <c r="A13195" t="s">
        <v>68</v>
      </c>
      <c r="B13195" t="s">
        <v>28</v>
      </c>
      <c r="C13195" t="s">
        <v>12</v>
      </c>
      <c r="D13195" s="1">
        <v>45791</v>
      </c>
      <c r="E13195">
        <v>19</v>
      </c>
      <c r="F13195">
        <v>76.989999999999995</v>
      </c>
      <c r="G13195">
        <v>1462.81</v>
      </c>
      <c r="H13195" t="str">
        <f>IF(Table2[[#This Row],[Unit Price]]&lt;20,"0-19",IF(Table2[[#This Row],[Unit Price]]&lt;40,"20-39",IF(Table2[[#This Row],[Unit Price]]&lt;80,"40-79","80+")))</f>
        <v>40-79</v>
      </c>
      <c r="I13195" t="str">
        <f>TEXT(Table2[[#This Row],[Date Sold]], "ddd")</f>
        <v>Wed</v>
      </c>
    </row>
    <row r="13196" spans="1:9" x14ac:dyDescent="0.25">
      <c r="A13196" t="s">
        <v>15</v>
      </c>
      <c r="B13196" t="s">
        <v>24</v>
      </c>
      <c r="C13196" t="s">
        <v>25</v>
      </c>
      <c r="D13196" s="1">
        <v>45793</v>
      </c>
      <c r="E13196">
        <v>10</v>
      </c>
      <c r="F13196">
        <v>48.43</v>
      </c>
      <c r="G13196">
        <v>484.3</v>
      </c>
      <c r="H13196" t="str">
        <f>IF(Table2[[#This Row],[Unit Price]]&lt;20,"0-19",IF(Table2[[#This Row],[Unit Price]]&lt;40,"20-39",IF(Table2[[#This Row],[Unit Price]]&lt;80,"40-79","80+")))</f>
        <v>40-79</v>
      </c>
      <c r="I13196" t="str">
        <f>TEXT(Table2[[#This Row],[Date Sold]], "ddd")</f>
        <v>Fri</v>
      </c>
    </row>
    <row r="13197" spans="1:9" x14ac:dyDescent="0.25">
      <c r="A13197" t="s">
        <v>115</v>
      </c>
      <c r="B13197" t="s">
        <v>42</v>
      </c>
      <c r="C13197" t="s">
        <v>14</v>
      </c>
      <c r="D13197" s="1">
        <v>45710</v>
      </c>
      <c r="E13197">
        <v>15</v>
      </c>
      <c r="F13197">
        <v>64.23</v>
      </c>
      <c r="G13197">
        <v>963.45</v>
      </c>
      <c r="H13197" t="str">
        <f>IF(Table2[[#This Row],[Unit Price]]&lt;20,"0-19",IF(Table2[[#This Row],[Unit Price]]&lt;40,"20-39",IF(Table2[[#This Row],[Unit Price]]&lt;80,"40-79","80+")))</f>
        <v>40-79</v>
      </c>
      <c r="I13197" t="str">
        <f>TEXT(Table2[[#This Row],[Date Sold]], "ddd")</f>
        <v>Sat</v>
      </c>
    </row>
    <row r="13198" spans="1:9" x14ac:dyDescent="0.25">
      <c r="A13198" t="s">
        <v>36</v>
      </c>
      <c r="B13198" t="s">
        <v>8</v>
      </c>
      <c r="C13198" t="s">
        <v>9</v>
      </c>
      <c r="D13198" s="1">
        <v>45780</v>
      </c>
      <c r="E13198">
        <v>8</v>
      </c>
      <c r="F13198">
        <v>86.54</v>
      </c>
      <c r="G13198">
        <v>692.32</v>
      </c>
      <c r="H13198" t="str">
        <f>IF(Table2[[#This Row],[Unit Price]]&lt;20,"0-19",IF(Table2[[#This Row],[Unit Price]]&lt;40,"20-39",IF(Table2[[#This Row],[Unit Price]]&lt;80,"40-79","80+")))</f>
        <v>80+</v>
      </c>
      <c r="I13198" t="str">
        <f>TEXT(Table2[[#This Row],[Date Sold]], "ddd")</f>
        <v>Sat</v>
      </c>
    </row>
    <row r="13199" spans="1:9" x14ac:dyDescent="0.25">
      <c r="A13199" t="s">
        <v>91</v>
      </c>
      <c r="B13199" t="s">
        <v>8</v>
      </c>
      <c r="C13199" t="s">
        <v>12</v>
      </c>
      <c r="D13199" s="1">
        <v>45737</v>
      </c>
      <c r="E13199">
        <v>9</v>
      </c>
      <c r="F13199">
        <v>65.739999999999995</v>
      </c>
      <c r="G13199">
        <v>591.66</v>
      </c>
      <c r="H13199" t="str">
        <f>IF(Table2[[#This Row],[Unit Price]]&lt;20,"0-19",IF(Table2[[#This Row],[Unit Price]]&lt;40,"20-39",IF(Table2[[#This Row],[Unit Price]]&lt;80,"40-79","80+")))</f>
        <v>40-79</v>
      </c>
      <c r="I13199" t="str">
        <f>TEXT(Table2[[#This Row],[Date Sold]], "ddd")</f>
        <v>Fri</v>
      </c>
    </row>
    <row r="13200" spans="1:9" x14ac:dyDescent="0.25">
      <c r="A13200" t="s">
        <v>82</v>
      </c>
      <c r="B13200" t="s">
        <v>22</v>
      </c>
      <c r="C13200" t="s">
        <v>9</v>
      </c>
      <c r="D13200" s="1">
        <v>45776</v>
      </c>
      <c r="E13200">
        <v>6</v>
      </c>
      <c r="F13200">
        <v>35.880000000000003</v>
      </c>
      <c r="G13200">
        <v>215.28</v>
      </c>
      <c r="H13200" t="str">
        <f>IF(Table2[[#This Row],[Unit Price]]&lt;20,"0-19",IF(Table2[[#This Row],[Unit Price]]&lt;40,"20-39",IF(Table2[[#This Row],[Unit Price]]&lt;80,"40-79","80+")))</f>
        <v>20-39</v>
      </c>
      <c r="I13200" t="str">
        <f>TEXT(Table2[[#This Row],[Date Sold]], "ddd")</f>
        <v>Tue</v>
      </c>
    </row>
    <row r="13201" spans="1:9" x14ac:dyDescent="0.25">
      <c r="A13201" t="s">
        <v>84</v>
      </c>
      <c r="B13201" t="s">
        <v>16</v>
      </c>
      <c r="C13201" t="s">
        <v>25</v>
      </c>
      <c r="D13201" s="1">
        <v>45773</v>
      </c>
      <c r="E13201">
        <v>3</v>
      </c>
      <c r="F13201">
        <v>50.69</v>
      </c>
      <c r="G13201">
        <v>152.07</v>
      </c>
      <c r="H13201" t="str">
        <f>IF(Table2[[#This Row],[Unit Price]]&lt;20,"0-19",IF(Table2[[#This Row],[Unit Price]]&lt;40,"20-39",IF(Table2[[#This Row],[Unit Price]]&lt;80,"40-79","80+")))</f>
        <v>40-79</v>
      </c>
      <c r="I13201" t="str">
        <f>TEXT(Table2[[#This Row],[Date Sold]], "ddd")</f>
        <v>Sat</v>
      </c>
    </row>
    <row r="13202" spans="1:9" x14ac:dyDescent="0.25">
      <c r="A13202" t="s">
        <v>31</v>
      </c>
      <c r="B13202" t="s">
        <v>20</v>
      </c>
      <c r="C13202" t="s">
        <v>29</v>
      </c>
      <c r="D13202" s="1">
        <v>45761</v>
      </c>
      <c r="E13202">
        <v>17</v>
      </c>
      <c r="F13202">
        <v>46.98</v>
      </c>
      <c r="G13202">
        <v>798.66</v>
      </c>
      <c r="H13202" t="str">
        <f>IF(Table2[[#This Row],[Unit Price]]&lt;20,"0-19",IF(Table2[[#This Row],[Unit Price]]&lt;40,"20-39",IF(Table2[[#This Row],[Unit Price]]&lt;80,"40-79","80+")))</f>
        <v>40-79</v>
      </c>
      <c r="I13202" t="str">
        <f>TEXT(Table2[[#This Row],[Date Sold]], "ddd")</f>
        <v>Mon</v>
      </c>
    </row>
    <row r="13203" spans="1:9" x14ac:dyDescent="0.25">
      <c r="A13203" t="s">
        <v>80</v>
      </c>
      <c r="B13203" t="s">
        <v>42</v>
      </c>
      <c r="C13203" t="s">
        <v>9</v>
      </c>
      <c r="D13203" s="1">
        <v>45716</v>
      </c>
      <c r="E13203">
        <v>13</v>
      </c>
      <c r="F13203">
        <v>13.73</v>
      </c>
      <c r="G13203">
        <v>178.49</v>
      </c>
      <c r="H13203" t="str">
        <f>IF(Table2[[#This Row],[Unit Price]]&lt;20,"0-19",IF(Table2[[#This Row],[Unit Price]]&lt;40,"20-39",IF(Table2[[#This Row],[Unit Price]]&lt;80,"40-79","80+")))</f>
        <v>0-19</v>
      </c>
      <c r="I13203" t="str">
        <f>TEXT(Table2[[#This Row],[Date Sold]], "ddd")</f>
        <v>Fri</v>
      </c>
    </row>
    <row r="13204" spans="1:9" x14ac:dyDescent="0.25">
      <c r="A13204" t="s">
        <v>118</v>
      </c>
      <c r="B13204" t="s">
        <v>8</v>
      </c>
      <c r="C13204" t="s">
        <v>12</v>
      </c>
      <c r="D13204" s="1">
        <v>45776</v>
      </c>
      <c r="E13204">
        <v>6</v>
      </c>
      <c r="F13204">
        <v>23.61</v>
      </c>
      <c r="G13204">
        <v>141.66</v>
      </c>
      <c r="H13204" t="str">
        <f>IF(Table2[[#This Row],[Unit Price]]&lt;20,"0-19",IF(Table2[[#This Row],[Unit Price]]&lt;40,"20-39",IF(Table2[[#This Row],[Unit Price]]&lt;80,"40-79","80+")))</f>
        <v>20-39</v>
      </c>
      <c r="I13204" t="str">
        <f>TEXT(Table2[[#This Row],[Date Sold]], "ddd")</f>
        <v>Tue</v>
      </c>
    </row>
    <row r="13205" spans="1:9" x14ac:dyDescent="0.25">
      <c r="A13205" t="s">
        <v>75</v>
      </c>
      <c r="B13205" t="s">
        <v>38</v>
      </c>
      <c r="C13205" t="s">
        <v>14</v>
      </c>
      <c r="D13205" s="1">
        <v>45792</v>
      </c>
      <c r="E13205">
        <v>11</v>
      </c>
      <c r="F13205">
        <v>84.82</v>
      </c>
      <c r="G13205">
        <v>933.02</v>
      </c>
      <c r="H13205" t="str">
        <f>IF(Table2[[#This Row],[Unit Price]]&lt;20,"0-19",IF(Table2[[#This Row],[Unit Price]]&lt;40,"20-39",IF(Table2[[#This Row],[Unit Price]]&lt;80,"40-79","80+")))</f>
        <v>80+</v>
      </c>
      <c r="I13205" t="str">
        <f>TEXT(Table2[[#This Row],[Date Sold]], "ddd")</f>
        <v>Thu</v>
      </c>
    </row>
    <row r="13206" spans="1:9" x14ac:dyDescent="0.25">
      <c r="A13206" t="s">
        <v>67</v>
      </c>
      <c r="B13206" t="s">
        <v>20</v>
      </c>
      <c r="C13206" t="s">
        <v>14</v>
      </c>
      <c r="D13206" s="1">
        <v>45717</v>
      </c>
      <c r="E13206">
        <v>16</v>
      </c>
      <c r="F13206">
        <v>49.79</v>
      </c>
      <c r="G13206">
        <v>796.64</v>
      </c>
      <c r="H13206" t="str">
        <f>IF(Table2[[#This Row],[Unit Price]]&lt;20,"0-19",IF(Table2[[#This Row],[Unit Price]]&lt;40,"20-39",IF(Table2[[#This Row],[Unit Price]]&lt;80,"40-79","80+")))</f>
        <v>40-79</v>
      </c>
      <c r="I13206" t="str">
        <f>TEXT(Table2[[#This Row],[Date Sold]], "ddd")</f>
        <v>Sat</v>
      </c>
    </row>
    <row r="13207" spans="1:9" x14ac:dyDescent="0.25">
      <c r="A13207" t="s">
        <v>13</v>
      </c>
      <c r="B13207" t="s">
        <v>8</v>
      </c>
      <c r="C13207" t="s">
        <v>9</v>
      </c>
      <c r="D13207" s="1">
        <v>45785</v>
      </c>
      <c r="E13207">
        <v>15</v>
      </c>
      <c r="F13207">
        <v>50.82</v>
      </c>
      <c r="G13207">
        <v>762.3</v>
      </c>
      <c r="H13207" t="str">
        <f>IF(Table2[[#This Row],[Unit Price]]&lt;20,"0-19",IF(Table2[[#This Row],[Unit Price]]&lt;40,"20-39",IF(Table2[[#This Row],[Unit Price]]&lt;80,"40-79","80+")))</f>
        <v>40-79</v>
      </c>
      <c r="I13207" t="str">
        <f>TEXT(Table2[[#This Row],[Date Sold]], "ddd")</f>
        <v>Thu</v>
      </c>
    </row>
    <row r="13208" spans="1:9" x14ac:dyDescent="0.25">
      <c r="A13208" t="s">
        <v>106</v>
      </c>
      <c r="B13208" t="s">
        <v>42</v>
      </c>
      <c r="C13208" t="s">
        <v>12</v>
      </c>
      <c r="D13208" s="1">
        <v>45720</v>
      </c>
      <c r="E13208">
        <v>7</v>
      </c>
      <c r="F13208">
        <v>19.399999999999999</v>
      </c>
      <c r="G13208">
        <v>135.80000000000001</v>
      </c>
      <c r="H13208" t="str">
        <f>IF(Table2[[#This Row],[Unit Price]]&lt;20,"0-19",IF(Table2[[#This Row],[Unit Price]]&lt;40,"20-39",IF(Table2[[#This Row],[Unit Price]]&lt;80,"40-79","80+")))</f>
        <v>0-19</v>
      </c>
      <c r="I13208" t="str">
        <f>TEXT(Table2[[#This Row],[Date Sold]], "ddd")</f>
        <v>Tue</v>
      </c>
    </row>
    <row r="13209" spans="1:9" x14ac:dyDescent="0.25">
      <c r="A13209" t="s">
        <v>33</v>
      </c>
      <c r="B13209" t="s">
        <v>8</v>
      </c>
      <c r="C13209" t="s">
        <v>25</v>
      </c>
      <c r="D13209" s="1">
        <v>45732</v>
      </c>
      <c r="E13209">
        <v>8</v>
      </c>
      <c r="F13209">
        <v>28.08</v>
      </c>
      <c r="G13209">
        <v>224.64</v>
      </c>
      <c r="H13209" t="str">
        <f>IF(Table2[[#This Row],[Unit Price]]&lt;20,"0-19",IF(Table2[[#This Row],[Unit Price]]&lt;40,"20-39",IF(Table2[[#This Row],[Unit Price]]&lt;80,"40-79","80+")))</f>
        <v>20-39</v>
      </c>
      <c r="I13209" t="str">
        <f>TEXT(Table2[[#This Row],[Date Sold]], "ddd")</f>
        <v>Sun</v>
      </c>
    </row>
    <row r="13210" spans="1:9" x14ac:dyDescent="0.25">
      <c r="A13210" t="s">
        <v>62</v>
      </c>
      <c r="B13210" t="s">
        <v>16</v>
      </c>
      <c r="C13210" t="s">
        <v>29</v>
      </c>
      <c r="D13210" s="1">
        <v>45793</v>
      </c>
      <c r="E13210">
        <v>17</v>
      </c>
      <c r="F13210">
        <v>46.06</v>
      </c>
      <c r="G13210">
        <v>783.02</v>
      </c>
      <c r="H13210" t="str">
        <f>IF(Table2[[#This Row],[Unit Price]]&lt;20,"0-19",IF(Table2[[#This Row],[Unit Price]]&lt;40,"20-39",IF(Table2[[#This Row],[Unit Price]]&lt;80,"40-79","80+")))</f>
        <v>40-79</v>
      </c>
      <c r="I13210" t="str">
        <f>TEXT(Table2[[#This Row],[Date Sold]], "ddd")</f>
        <v>Fri</v>
      </c>
    </row>
    <row r="13211" spans="1:9" x14ac:dyDescent="0.25">
      <c r="A13211" t="s">
        <v>89</v>
      </c>
      <c r="B13211" t="s">
        <v>22</v>
      </c>
      <c r="C13211" t="s">
        <v>29</v>
      </c>
      <c r="D13211" s="1">
        <v>45778</v>
      </c>
      <c r="E13211">
        <v>7</v>
      </c>
      <c r="F13211">
        <v>62.7</v>
      </c>
      <c r="G13211">
        <v>438.9</v>
      </c>
      <c r="H13211" t="str">
        <f>IF(Table2[[#This Row],[Unit Price]]&lt;20,"0-19",IF(Table2[[#This Row],[Unit Price]]&lt;40,"20-39",IF(Table2[[#This Row],[Unit Price]]&lt;80,"40-79","80+")))</f>
        <v>40-79</v>
      </c>
      <c r="I13211" t="str">
        <f>TEXT(Table2[[#This Row],[Date Sold]], "ddd")</f>
        <v>Thu</v>
      </c>
    </row>
    <row r="13212" spans="1:9" x14ac:dyDescent="0.25">
      <c r="A13212" t="s">
        <v>114</v>
      </c>
      <c r="B13212" t="s">
        <v>20</v>
      </c>
      <c r="C13212" t="s">
        <v>14</v>
      </c>
      <c r="D13212" s="1">
        <v>45792</v>
      </c>
      <c r="E13212">
        <v>11</v>
      </c>
      <c r="F13212">
        <v>83.73</v>
      </c>
      <c r="G13212">
        <v>921.03</v>
      </c>
      <c r="H13212" t="str">
        <f>IF(Table2[[#This Row],[Unit Price]]&lt;20,"0-19",IF(Table2[[#This Row],[Unit Price]]&lt;40,"20-39",IF(Table2[[#This Row],[Unit Price]]&lt;80,"40-79","80+")))</f>
        <v>80+</v>
      </c>
      <c r="I13212" t="str">
        <f>TEXT(Table2[[#This Row],[Date Sold]], "ddd")</f>
        <v>Thu</v>
      </c>
    </row>
    <row r="13213" spans="1:9" x14ac:dyDescent="0.25">
      <c r="A13213" t="s">
        <v>100</v>
      </c>
      <c r="B13213" t="s">
        <v>18</v>
      </c>
      <c r="C13213" t="s">
        <v>14</v>
      </c>
      <c r="D13213" s="1">
        <v>45784</v>
      </c>
      <c r="E13213">
        <v>17</v>
      </c>
      <c r="F13213">
        <v>79.58</v>
      </c>
      <c r="G13213">
        <v>1352.86</v>
      </c>
      <c r="H13213" t="str">
        <f>IF(Table2[[#This Row],[Unit Price]]&lt;20,"0-19",IF(Table2[[#This Row],[Unit Price]]&lt;40,"20-39",IF(Table2[[#This Row],[Unit Price]]&lt;80,"40-79","80+")))</f>
        <v>40-79</v>
      </c>
      <c r="I13213" t="str">
        <f>TEXT(Table2[[#This Row],[Date Sold]], "ddd")</f>
        <v>Wed</v>
      </c>
    </row>
    <row r="13214" spans="1:9" x14ac:dyDescent="0.25">
      <c r="A13214" t="s">
        <v>73</v>
      </c>
      <c r="B13214" t="s">
        <v>38</v>
      </c>
      <c r="C13214" t="s">
        <v>14</v>
      </c>
      <c r="D13214" s="1">
        <v>45781</v>
      </c>
      <c r="E13214">
        <v>4</v>
      </c>
      <c r="F13214">
        <v>19.61</v>
      </c>
      <c r="G13214">
        <v>78.44</v>
      </c>
      <c r="H13214" t="str">
        <f>IF(Table2[[#This Row],[Unit Price]]&lt;20,"0-19",IF(Table2[[#This Row],[Unit Price]]&lt;40,"20-39",IF(Table2[[#This Row],[Unit Price]]&lt;80,"40-79","80+")))</f>
        <v>0-19</v>
      </c>
      <c r="I13214" t="str">
        <f>TEXT(Table2[[#This Row],[Date Sold]], "ddd")</f>
        <v>Sun</v>
      </c>
    </row>
    <row r="13215" spans="1:9" x14ac:dyDescent="0.25">
      <c r="A13215" t="s">
        <v>35</v>
      </c>
      <c r="B13215" t="s">
        <v>24</v>
      </c>
      <c r="C13215" t="s">
        <v>14</v>
      </c>
      <c r="D13215" s="1">
        <v>45720</v>
      </c>
      <c r="E13215">
        <v>9</v>
      </c>
      <c r="F13215">
        <v>13.2</v>
      </c>
      <c r="G13215">
        <v>118.8</v>
      </c>
      <c r="H13215" t="str">
        <f>IF(Table2[[#This Row],[Unit Price]]&lt;20,"0-19",IF(Table2[[#This Row],[Unit Price]]&lt;40,"20-39",IF(Table2[[#This Row],[Unit Price]]&lt;80,"40-79","80+")))</f>
        <v>0-19</v>
      </c>
      <c r="I13215" t="str">
        <f>TEXT(Table2[[#This Row],[Date Sold]], "ddd")</f>
        <v>Tue</v>
      </c>
    </row>
    <row r="13216" spans="1:9" x14ac:dyDescent="0.25">
      <c r="A13216" t="s">
        <v>97</v>
      </c>
      <c r="B13216" t="s">
        <v>20</v>
      </c>
      <c r="C13216" t="s">
        <v>25</v>
      </c>
      <c r="D13216" s="1">
        <v>45783</v>
      </c>
      <c r="E13216">
        <v>12</v>
      </c>
      <c r="F13216">
        <v>55.29</v>
      </c>
      <c r="G13216">
        <v>663.48</v>
      </c>
      <c r="H13216" t="str">
        <f>IF(Table2[[#This Row],[Unit Price]]&lt;20,"0-19",IF(Table2[[#This Row],[Unit Price]]&lt;40,"20-39",IF(Table2[[#This Row],[Unit Price]]&lt;80,"40-79","80+")))</f>
        <v>40-79</v>
      </c>
      <c r="I13216" t="str">
        <f>TEXT(Table2[[#This Row],[Date Sold]], "ddd")</f>
        <v>Tue</v>
      </c>
    </row>
    <row r="13217" spans="1:9" x14ac:dyDescent="0.25">
      <c r="A13217" t="s">
        <v>33</v>
      </c>
      <c r="B13217" t="s">
        <v>28</v>
      </c>
      <c r="C13217" t="s">
        <v>9</v>
      </c>
      <c r="D13217" s="1">
        <v>45762</v>
      </c>
      <c r="E13217">
        <v>8</v>
      </c>
      <c r="F13217">
        <v>68.25</v>
      </c>
      <c r="G13217">
        <v>546</v>
      </c>
      <c r="H13217" t="str">
        <f>IF(Table2[[#This Row],[Unit Price]]&lt;20,"0-19",IF(Table2[[#This Row],[Unit Price]]&lt;40,"20-39",IF(Table2[[#This Row],[Unit Price]]&lt;80,"40-79","80+")))</f>
        <v>40-79</v>
      </c>
      <c r="I13217" t="str">
        <f>TEXT(Table2[[#This Row],[Date Sold]], "ddd")</f>
        <v>Tue</v>
      </c>
    </row>
    <row r="13218" spans="1:9" x14ac:dyDescent="0.25">
      <c r="A13218" t="s">
        <v>62</v>
      </c>
      <c r="B13218" t="s">
        <v>24</v>
      </c>
      <c r="C13218" t="s">
        <v>12</v>
      </c>
      <c r="D13218" s="1">
        <v>45797</v>
      </c>
      <c r="E13218">
        <v>15</v>
      </c>
      <c r="F13218">
        <v>61.83</v>
      </c>
      <c r="G13218">
        <v>927.45</v>
      </c>
      <c r="H13218" t="str">
        <f>IF(Table2[[#This Row],[Unit Price]]&lt;20,"0-19",IF(Table2[[#This Row],[Unit Price]]&lt;40,"20-39",IF(Table2[[#This Row],[Unit Price]]&lt;80,"40-79","80+")))</f>
        <v>40-79</v>
      </c>
      <c r="I13218" t="str">
        <f>TEXT(Table2[[#This Row],[Date Sold]], "ddd")</f>
        <v>Tue</v>
      </c>
    </row>
    <row r="13219" spans="1:9" x14ac:dyDescent="0.25">
      <c r="A13219" t="s">
        <v>115</v>
      </c>
      <c r="B13219" t="s">
        <v>38</v>
      </c>
      <c r="C13219" t="s">
        <v>12</v>
      </c>
      <c r="D13219" s="1">
        <v>45766</v>
      </c>
      <c r="E13219">
        <v>12</v>
      </c>
      <c r="F13219">
        <v>93.77</v>
      </c>
      <c r="G13219">
        <v>1125.24</v>
      </c>
      <c r="H13219" t="str">
        <f>IF(Table2[[#This Row],[Unit Price]]&lt;20,"0-19",IF(Table2[[#This Row],[Unit Price]]&lt;40,"20-39",IF(Table2[[#This Row],[Unit Price]]&lt;80,"40-79","80+")))</f>
        <v>80+</v>
      </c>
      <c r="I13219" t="str">
        <f>TEXT(Table2[[#This Row],[Date Sold]], "ddd")</f>
        <v>Sat</v>
      </c>
    </row>
    <row r="13220" spans="1:9" x14ac:dyDescent="0.25">
      <c r="A13220" t="s">
        <v>56</v>
      </c>
      <c r="B13220" t="s">
        <v>11</v>
      </c>
      <c r="C13220" t="s">
        <v>25</v>
      </c>
      <c r="D13220" s="1">
        <v>45773</v>
      </c>
      <c r="E13220">
        <v>17</v>
      </c>
      <c r="F13220">
        <v>97.86</v>
      </c>
      <c r="G13220">
        <v>1663.62</v>
      </c>
      <c r="H13220" t="str">
        <f>IF(Table2[[#This Row],[Unit Price]]&lt;20,"0-19",IF(Table2[[#This Row],[Unit Price]]&lt;40,"20-39",IF(Table2[[#This Row],[Unit Price]]&lt;80,"40-79","80+")))</f>
        <v>80+</v>
      </c>
      <c r="I13220" t="str">
        <f>TEXT(Table2[[#This Row],[Date Sold]], "ddd")</f>
        <v>Sat</v>
      </c>
    </row>
    <row r="13221" spans="1:9" x14ac:dyDescent="0.25">
      <c r="A13221" t="s">
        <v>15</v>
      </c>
      <c r="B13221" t="s">
        <v>20</v>
      </c>
      <c r="C13221" t="s">
        <v>12</v>
      </c>
      <c r="D13221" s="1">
        <v>45762</v>
      </c>
      <c r="E13221">
        <v>20</v>
      </c>
      <c r="F13221">
        <v>48.6</v>
      </c>
      <c r="G13221">
        <v>972</v>
      </c>
      <c r="H13221" t="str">
        <f>IF(Table2[[#This Row],[Unit Price]]&lt;20,"0-19",IF(Table2[[#This Row],[Unit Price]]&lt;40,"20-39",IF(Table2[[#This Row],[Unit Price]]&lt;80,"40-79","80+")))</f>
        <v>40-79</v>
      </c>
      <c r="I13221" t="str">
        <f>TEXT(Table2[[#This Row],[Date Sold]], "ddd")</f>
        <v>Tue</v>
      </c>
    </row>
    <row r="13222" spans="1:9" x14ac:dyDescent="0.25">
      <c r="A13222" t="s">
        <v>55</v>
      </c>
      <c r="B13222" t="s">
        <v>20</v>
      </c>
      <c r="C13222" t="s">
        <v>14</v>
      </c>
      <c r="D13222" s="1">
        <v>45746</v>
      </c>
      <c r="E13222">
        <v>13</v>
      </c>
      <c r="F13222">
        <v>60.13</v>
      </c>
      <c r="G13222">
        <v>781.69</v>
      </c>
      <c r="H13222" t="str">
        <f>IF(Table2[[#This Row],[Unit Price]]&lt;20,"0-19",IF(Table2[[#This Row],[Unit Price]]&lt;40,"20-39",IF(Table2[[#This Row],[Unit Price]]&lt;80,"40-79","80+")))</f>
        <v>40-79</v>
      </c>
      <c r="I13222" t="str">
        <f>TEXT(Table2[[#This Row],[Date Sold]], "ddd")</f>
        <v>Sun</v>
      </c>
    </row>
    <row r="13223" spans="1:9" x14ac:dyDescent="0.25">
      <c r="A13223" t="s">
        <v>83</v>
      </c>
      <c r="B13223" t="s">
        <v>11</v>
      </c>
      <c r="C13223" t="s">
        <v>25</v>
      </c>
      <c r="D13223" s="1">
        <v>45728</v>
      </c>
      <c r="E13223">
        <v>4</v>
      </c>
      <c r="F13223">
        <v>57.39</v>
      </c>
      <c r="G13223">
        <v>229.56</v>
      </c>
      <c r="H13223" t="str">
        <f>IF(Table2[[#This Row],[Unit Price]]&lt;20,"0-19",IF(Table2[[#This Row],[Unit Price]]&lt;40,"20-39",IF(Table2[[#This Row],[Unit Price]]&lt;80,"40-79","80+")))</f>
        <v>40-79</v>
      </c>
      <c r="I13223" t="str">
        <f>TEXT(Table2[[#This Row],[Date Sold]], "ddd")</f>
        <v>Wed</v>
      </c>
    </row>
    <row r="13224" spans="1:9" x14ac:dyDescent="0.25">
      <c r="A13224" t="s">
        <v>85</v>
      </c>
      <c r="B13224" t="s">
        <v>16</v>
      </c>
      <c r="C13224" t="s">
        <v>29</v>
      </c>
      <c r="D13224" s="1">
        <v>45728</v>
      </c>
      <c r="E13224">
        <v>19</v>
      </c>
      <c r="F13224">
        <v>70.56</v>
      </c>
      <c r="G13224">
        <v>1340.64</v>
      </c>
      <c r="H13224" t="str">
        <f>IF(Table2[[#This Row],[Unit Price]]&lt;20,"0-19",IF(Table2[[#This Row],[Unit Price]]&lt;40,"20-39",IF(Table2[[#This Row],[Unit Price]]&lt;80,"40-79","80+")))</f>
        <v>40-79</v>
      </c>
      <c r="I13224" t="str">
        <f>TEXT(Table2[[#This Row],[Date Sold]], "ddd")</f>
        <v>Wed</v>
      </c>
    </row>
    <row r="13225" spans="1:9" x14ac:dyDescent="0.25">
      <c r="A13225" t="s">
        <v>17</v>
      </c>
      <c r="B13225" t="s">
        <v>42</v>
      </c>
      <c r="C13225" t="s">
        <v>9</v>
      </c>
      <c r="D13225" s="1">
        <v>45775</v>
      </c>
      <c r="E13225">
        <v>19</v>
      </c>
      <c r="F13225">
        <v>64.41</v>
      </c>
      <c r="G13225">
        <v>1223.79</v>
      </c>
      <c r="H13225" t="str">
        <f>IF(Table2[[#This Row],[Unit Price]]&lt;20,"0-19",IF(Table2[[#This Row],[Unit Price]]&lt;40,"20-39",IF(Table2[[#This Row],[Unit Price]]&lt;80,"40-79","80+")))</f>
        <v>40-79</v>
      </c>
      <c r="I13225" t="str">
        <f>TEXT(Table2[[#This Row],[Date Sold]], "ddd")</f>
        <v>Mon</v>
      </c>
    </row>
    <row r="13226" spans="1:9" x14ac:dyDescent="0.25">
      <c r="A13226" t="s">
        <v>103</v>
      </c>
      <c r="B13226" t="s">
        <v>38</v>
      </c>
      <c r="C13226" t="s">
        <v>25</v>
      </c>
      <c r="D13226" s="1">
        <v>45789</v>
      </c>
      <c r="E13226">
        <v>13</v>
      </c>
      <c r="F13226">
        <v>65.290000000000006</v>
      </c>
      <c r="G13226">
        <v>848.77</v>
      </c>
      <c r="H13226" t="str">
        <f>IF(Table2[[#This Row],[Unit Price]]&lt;20,"0-19",IF(Table2[[#This Row],[Unit Price]]&lt;40,"20-39",IF(Table2[[#This Row],[Unit Price]]&lt;80,"40-79","80+")))</f>
        <v>40-79</v>
      </c>
      <c r="I13226" t="str">
        <f>TEXT(Table2[[#This Row],[Date Sold]], "ddd")</f>
        <v>Mon</v>
      </c>
    </row>
    <row r="13227" spans="1:9" x14ac:dyDescent="0.25">
      <c r="A13227" t="s">
        <v>106</v>
      </c>
      <c r="B13227" t="s">
        <v>38</v>
      </c>
      <c r="C13227" t="s">
        <v>9</v>
      </c>
      <c r="D13227" s="1">
        <v>45794</v>
      </c>
      <c r="E13227">
        <v>18</v>
      </c>
      <c r="F13227">
        <v>93.07</v>
      </c>
      <c r="G13227">
        <v>1675.26</v>
      </c>
      <c r="H13227" t="str">
        <f>IF(Table2[[#This Row],[Unit Price]]&lt;20,"0-19",IF(Table2[[#This Row],[Unit Price]]&lt;40,"20-39",IF(Table2[[#This Row],[Unit Price]]&lt;80,"40-79","80+")))</f>
        <v>80+</v>
      </c>
      <c r="I13227" t="str">
        <f>TEXT(Table2[[#This Row],[Date Sold]], "ddd")</f>
        <v>Sat</v>
      </c>
    </row>
    <row r="13228" spans="1:9" x14ac:dyDescent="0.25">
      <c r="A13228" t="s">
        <v>108</v>
      </c>
      <c r="B13228" t="s">
        <v>28</v>
      </c>
      <c r="C13228" t="s">
        <v>25</v>
      </c>
      <c r="D13228" s="1">
        <v>45770</v>
      </c>
      <c r="E13228">
        <v>12</v>
      </c>
      <c r="F13228">
        <v>21.15</v>
      </c>
      <c r="G13228">
        <v>253.8</v>
      </c>
      <c r="H13228" t="str">
        <f>IF(Table2[[#This Row],[Unit Price]]&lt;20,"0-19",IF(Table2[[#This Row],[Unit Price]]&lt;40,"20-39",IF(Table2[[#This Row],[Unit Price]]&lt;80,"40-79","80+")))</f>
        <v>20-39</v>
      </c>
      <c r="I13228" t="str">
        <f>TEXT(Table2[[#This Row],[Date Sold]], "ddd")</f>
        <v>Wed</v>
      </c>
    </row>
    <row r="13229" spans="1:9" x14ac:dyDescent="0.25">
      <c r="A13229" t="s">
        <v>111</v>
      </c>
      <c r="B13229" t="s">
        <v>20</v>
      </c>
      <c r="C13229" t="s">
        <v>12</v>
      </c>
      <c r="D13229" s="1">
        <v>45795</v>
      </c>
      <c r="E13229">
        <v>13</v>
      </c>
      <c r="F13229">
        <v>10.99</v>
      </c>
      <c r="G13229">
        <v>142.87</v>
      </c>
      <c r="H13229" t="str">
        <f>IF(Table2[[#This Row],[Unit Price]]&lt;20,"0-19",IF(Table2[[#This Row],[Unit Price]]&lt;40,"20-39",IF(Table2[[#This Row],[Unit Price]]&lt;80,"40-79","80+")))</f>
        <v>0-19</v>
      </c>
      <c r="I13229" t="str">
        <f>TEXT(Table2[[#This Row],[Date Sold]], "ddd")</f>
        <v>Sun</v>
      </c>
    </row>
    <row r="13230" spans="1:9" x14ac:dyDescent="0.25">
      <c r="A13230" t="s">
        <v>26</v>
      </c>
      <c r="B13230" t="s">
        <v>42</v>
      </c>
      <c r="C13230" t="s">
        <v>9</v>
      </c>
      <c r="D13230" s="1">
        <v>45746</v>
      </c>
      <c r="E13230">
        <v>18</v>
      </c>
      <c r="F13230">
        <v>12.12</v>
      </c>
      <c r="G13230">
        <v>218.16</v>
      </c>
      <c r="H13230" t="str">
        <f>IF(Table2[[#This Row],[Unit Price]]&lt;20,"0-19",IF(Table2[[#This Row],[Unit Price]]&lt;40,"20-39",IF(Table2[[#This Row],[Unit Price]]&lt;80,"40-79","80+")))</f>
        <v>0-19</v>
      </c>
      <c r="I13230" t="str">
        <f>TEXT(Table2[[#This Row],[Date Sold]], "ddd")</f>
        <v>Sun</v>
      </c>
    </row>
    <row r="13231" spans="1:9" x14ac:dyDescent="0.25">
      <c r="A13231" t="s">
        <v>17</v>
      </c>
      <c r="B13231" t="s">
        <v>16</v>
      </c>
      <c r="C13231" t="s">
        <v>12</v>
      </c>
      <c r="D13231" s="1">
        <v>45732</v>
      </c>
      <c r="E13231">
        <v>3</v>
      </c>
      <c r="F13231">
        <v>68.69</v>
      </c>
      <c r="G13231">
        <v>206.07</v>
      </c>
      <c r="H13231" t="str">
        <f>IF(Table2[[#This Row],[Unit Price]]&lt;20,"0-19",IF(Table2[[#This Row],[Unit Price]]&lt;40,"20-39",IF(Table2[[#This Row],[Unit Price]]&lt;80,"40-79","80+")))</f>
        <v>40-79</v>
      </c>
      <c r="I13231" t="str">
        <f>TEXT(Table2[[#This Row],[Date Sold]], "ddd")</f>
        <v>Sun</v>
      </c>
    </row>
    <row r="13232" spans="1:9" x14ac:dyDescent="0.25">
      <c r="A13232" t="s">
        <v>105</v>
      </c>
      <c r="B13232" t="s">
        <v>11</v>
      </c>
      <c r="C13232" t="s">
        <v>29</v>
      </c>
      <c r="D13232" s="1">
        <v>45767</v>
      </c>
      <c r="E13232">
        <v>12</v>
      </c>
      <c r="F13232">
        <v>46.03</v>
      </c>
      <c r="G13232">
        <v>552.36</v>
      </c>
      <c r="H13232" t="str">
        <f>IF(Table2[[#This Row],[Unit Price]]&lt;20,"0-19",IF(Table2[[#This Row],[Unit Price]]&lt;40,"20-39",IF(Table2[[#This Row],[Unit Price]]&lt;80,"40-79","80+")))</f>
        <v>40-79</v>
      </c>
      <c r="I13232" t="str">
        <f>TEXT(Table2[[#This Row],[Date Sold]], "ddd")</f>
        <v>Sun</v>
      </c>
    </row>
    <row r="13233" spans="1:9" x14ac:dyDescent="0.25">
      <c r="A13233" t="s">
        <v>75</v>
      </c>
      <c r="B13233" t="s">
        <v>20</v>
      </c>
      <c r="C13233" t="s">
        <v>29</v>
      </c>
      <c r="D13233" s="1">
        <v>45759</v>
      </c>
      <c r="E13233">
        <v>13</v>
      </c>
      <c r="F13233">
        <v>30.35</v>
      </c>
      <c r="G13233">
        <v>394.55</v>
      </c>
      <c r="H13233" t="str">
        <f>IF(Table2[[#This Row],[Unit Price]]&lt;20,"0-19",IF(Table2[[#This Row],[Unit Price]]&lt;40,"20-39",IF(Table2[[#This Row],[Unit Price]]&lt;80,"40-79","80+")))</f>
        <v>20-39</v>
      </c>
      <c r="I13233" t="str">
        <f>TEXT(Table2[[#This Row],[Date Sold]], "ddd")</f>
        <v>Sat</v>
      </c>
    </row>
    <row r="13234" spans="1:9" x14ac:dyDescent="0.25">
      <c r="A13234" t="s">
        <v>102</v>
      </c>
      <c r="B13234" t="s">
        <v>20</v>
      </c>
      <c r="C13234" t="s">
        <v>25</v>
      </c>
      <c r="D13234" s="1">
        <v>45729</v>
      </c>
      <c r="E13234">
        <v>9</v>
      </c>
      <c r="F13234">
        <v>51.57</v>
      </c>
      <c r="G13234">
        <v>464.13</v>
      </c>
      <c r="H13234" t="str">
        <f>IF(Table2[[#This Row],[Unit Price]]&lt;20,"0-19",IF(Table2[[#This Row],[Unit Price]]&lt;40,"20-39",IF(Table2[[#This Row],[Unit Price]]&lt;80,"40-79","80+")))</f>
        <v>40-79</v>
      </c>
      <c r="I13234" t="str">
        <f>TEXT(Table2[[#This Row],[Date Sold]], "ddd")</f>
        <v>Thu</v>
      </c>
    </row>
    <row r="13235" spans="1:9" x14ac:dyDescent="0.25">
      <c r="A13235" t="s">
        <v>73</v>
      </c>
      <c r="B13235" t="s">
        <v>38</v>
      </c>
      <c r="C13235" t="s">
        <v>12</v>
      </c>
      <c r="D13235" s="1">
        <v>45743</v>
      </c>
      <c r="E13235">
        <v>7</v>
      </c>
      <c r="F13235">
        <v>84.33</v>
      </c>
      <c r="G13235">
        <v>590.30999999999995</v>
      </c>
      <c r="H13235" t="str">
        <f>IF(Table2[[#This Row],[Unit Price]]&lt;20,"0-19",IF(Table2[[#This Row],[Unit Price]]&lt;40,"20-39",IF(Table2[[#This Row],[Unit Price]]&lt;80,"40-79","80+")))</f>
        <v>80+</v>
      </c>
      <c r="I13235" t="str">
        <f>TEXT(Table2[[#This Row],[Date Sold]], "ddd")</f>
        <v>Thu</v>
      </c>
    </row>
    <row r="13236" spans="1:9" x14ac:dyDescent="0.25">
      <c r="A13236" t="s">
        <v>105</v>
      </c>
      <c r="B13236" t="s">
        <v>24</v>
      </c>
      <c r="C13236" t="s">
        <v>25</v>
      </c>
      <c r="D13236" s="1">
        <v>45782</v>
      </c>
      <c r="E13236">
        <v>10</v>
      </c>
      <c r="F13236">
        <v>80.2</v>
      </c>
      <c r="G13236">
        <v>802</v>
      </c>
      <c r="H13236" t="str">
        <f>IF(Table2[[#This Row],[Unit Price]]&lt;20,"0-19",IF(Table2[[#This Row],[Unit Price]]&lt;40,"20-39",IF(Table2[[#This Row],[Unit Price]]&lt;80,"40-79","80+")))</f>
        <v>80+</v>
      </c>
      <c r="I13236" t="str">
        <f>TEXT(Table2[[#This Row],[Date Sold]], "ddd")</f>
        <v>Mon</v>
      </c>
    </row>
    <row r="13237" spans="1:9" x14ac:dyDescent="0.25">
      <c r="A13237" t="s">
        <v>45</v>
      </c>
      <c r="B13237" t="s">
        <v>20</v>
      </c>
      <c r="C13237" t="s">
        <v>14</v>
      </c>
      <c r="D13237" s="1">
        <v>45734</v>
      </c>
      <c r="E13237">
        <v>4</v>
      </c>
      <c r="F13237">
        <v>78.38</v>
      </c>
      <c r="G13237">
        <v>313.52</v>
      </c>
      <c r="H13237" t="str">
        <f>IF(Table2[[#This Row],[Unit Price]]&lt;20,"0-19",IF(Table2[[#This Row],[Unit Price]]&lt;40,"20-39",IF(Table2[[#This Row],[Unit Price]]&lt;80,"40-79","80+")))</f>
        <v>40-79</v>
      </c>
      <c r="I13237" t="str">
        <f>TEXT(Table2[[#This Row],[Date Sold]], "ddd")</f>
        <v>Tue</v>
      </c>
    </row>
    <row r="13238" spans="1:9" x14ac:dyDescent="0.25">
      <c r="A13238" t="s">
        <v>92</v>
      </c>
      <c r="B13238" t="s">
        <v>8</v>
      </c>
      <c r="C13238" t="s">
        <v>25</v>
      </c>
      <c r="D13238" s="1">
        <v>45729</v>
      </c>
      <c r="E13238">
        <v>13</v>
      </c>
      <c r="F13238">
        <v>88.18</v>
      </c>
      <c r="G13238">
        <v>1146.3399999999999</v>
      </c>
      <c r="H13238" t="str">
        <f>IF(Table2[[#This Row],[Unit Price]]&lt;20,"0-19",IF(Table2[[#This Row],[Unit Price]]&lt;40,"20-39",IF(Table2[[#This Row],[Unit Price]]&lt;80,"40-79","80+")))</f>
        <v>80+</v>
      </c>
      <c r="I13238" t="str">
        <f>TEXT(Table2[[#This Row],[Date Sold]], "ddd")</f>
        <v>Thu</v>
      </c>
    </row>
    <row r="13239" spans="1:9" x14ac:dyDescent="0.25">
      <c r="A13239" t="s">
        <v>61</v>
      </c>
      <c r="B13239" t="s">
        <v>38</v>
      </c>
      <c r="C13239" t="s">
        <v>25</v>
      </c>
      <c r="D13239" s="1">
        <v>45734</v>
      </c>
      <c r="E13239">
        <v>20</v>
      </c>
      <c r="F13239">
        <v>31.23</v>
      </c>
      <c r="G13239">
        <v>624.6</v>
      </c>
      <c r="H13239" t="str">
        <f>IF(Table2[[#This Row],[Unit Price]]&lt;20,"0-19",IF(Table2[[#This Row],[Unit Price]]&lt;40,"20-39",IF(Table2[[#This Row],[Unit Price]]&lt;80,"40-79","80+")))</f>
        <v>20-39</v>
      </c>
      <c r="I13239" t="str">
        <f>TEXT(Table2[[#This Row],[Date Sold]], "ddd")</f>
        <v>Tue</v>
      </c>
    </row>
    <row r="13240" spans="1:9" x14ac:dyDescent="0.25">
      <c r="A13240" t="s">
        <v>78</v>
      </c>
      <c r="B13240" t="s">
        <v>22</v>
      </c>
      <c r="C13240" t="s">
        <v>14</v>
      </c>
      <c r="D13240" s="1">
        <v>45749</v>
      </c>
      <c r="E13240">
        <v>5</v>
      </c>
      <c r="F13240">
        <v>74.03</v>
      </c>
      <c r="G13240">
        <v>370.15</v>
      </c>
      <c r="H13240" t="str">
        <f>IF(Table2[[#This Row],[Unit Price]]&lt;20,"0-19",IF(Table2[[#This Row],[Unit Price]]&lt;40,"20-39",IF(Table2[[#This Row],[Unit Price]]&lt;80,"40-79","80+")))</f>
        <v>40-79</v>
      </c>
      <c r="I13240" t="str">
        <f>TEXT(Table2[[#This Row],[Date Sold]], "ddd")</f>
        <v>Wed</v>
      </c>
    </row>
    <row r="13241" spans="1:9" x14ac:dyDescent="0.25">
      <c r="A13241" t="s">
        <v>50</v>
      </c>
      <c r="B13241" t="s">
        <v>16</v>
      </c>
      <c r="C13241" t="s">
        <v>9</v>
      </c>
      <c r="D13241" s="1">
        <v>45719</v>
      </c>
      <c r="E13241">
        <v>18</v>
      </c>
      <c r="F13241">
        <v>44.12</v>
      </c>
      <c r="G13241">
        <v>794.16</v>
      </c>
      <c r="H13241" t="str">
        <f>IF(Table2[[#This Row],[Unit Price]]&lt;20,"0-19",IF(Table2[[#This Row],[Unit Price]]&lt;40,"20-39",IF(Table2[[#This Row],[Unit Price]]&lt;80,"40-79","80+")))</f>
        <v>40-79</v>
      </c>
      <c r="I13241" t="str">
        <f>TEXT(Table2[[#This Row],[Date Sold]], "ddd")</f>
        <v>Mon</v>
      </c>
    </row>
    <row r="13242" spans="1:9" x14ac:dyDescent="0.25">
      <c r="A13242" t="s">
        <v>37</v>
      </c>
      <c r="B13242" t="s">
        <v>20</v>
      </c>
      <c r="C13242" t="s">
        <v>9</v>
      </c>
      <c r="D13242" s="1">
        <v>45732</v>
      </c>
      <c r="E13242">
        <v>8</v>
      </c>
      <c r="F13242">
        <v>64.39</v>
      </c>
      <c r="G13242">
        <v>515.12</v>
      </c>
      <c r="H13242" t="str">
        <f>IF(Table2[[#This Row],[Unit Price]]&lt;20,"0-19",IF(Table2[[#This Row],[Unit Price]]&lt;40,"20-39",IF(Table2[[#This Row],[Unit Price]]&lt;80,"40-79","80+")))</f>
        <v>40-79</v>
      </c>
      <c r="I13242" t="str">
        <f>TEXT(Table2[[#This Row],[Date Sold]], "ddd")</f>
        <v>Sun</v>
      </c>
    </row>
    <row r="13243" spans="1:9" x14ac:dyDescent="0.25">
      <c r="A13243" t="s">
        <v>80</v>
      </c>
      <c r="B13243" t="s">
        <v>8</v>
      </c>
      <c r="C13243" t="s">
        <v>25</v>
      </c>
      <c r="D13243" s="1">
        <v>45745</v>
      </c>
      <c r="E13243">
        <v>8</v>
      </c>
      <c r="F13243">
        <v>31.7</v>
      </c>
      <c r="G13243">
        <v>253.6</v>
      </c>
      <c r="H13243" t="str">
        <f>IF(Table2[[#This Row],[Unit Price]]&lt;20,"0-19",IF(Table2[[#This Row],[Unit Price]]&lt;40,"20-39",IF(Table2[[#This Row],[Unit Price]]&lt;80,"40-79","80+")))</f>
        <v>20-39</v>
      </c>
      <c r="I13243" t="str">
        <f>TEXT(Table2[[#This Row],[Date Sold]], "ddd")</f>
        <v>Sat</v>
      </c>
    </row>
    <row r="13244" spans="1:9" x14ac:dyDescent="0.25">
      <c r="A13244" t="s">
        <v>55</v>
      </c>
      <c r="B13244" t="s">
        <v>16</v>
      </c>
      <c r="C13244" t="s">
        <v>29</v>
      </c>
      <c r="D13244" s="1">
        <v>45772</v>
      </c>
      <c r="E13244">
        <v>10</v>
      </c>
      <c r="F13244">
        <v>68.92</v>
      </c>
      <c r="G13244">
        <v>689.2</v>
      </c>
      <c r="H13244" t="str">
        <f>IF(Table2[[#This Row],[Unit Price]]&lt;20,"0-19",IF(Table2[[#This Row],[Unit Price]]&lt;40,"20-39",IF(Table2[[#This Row],[Unit Price]]&lt;80,"40-79","80+")))</f>
        <v>40-79</v>
      </c>
      <c r="I13244" t="str">
        <f>TEXT(Table2[[#This Row],[Date Sold]], "ddd")</f>
        <v>Fri</v>
      </c>
    </row>
    <row r="13245" spans="1:9" x14ac:dyDescent="0.25">
      <c r="A13245" t="s">
        <v>54</v>
      </c>
      <c r="B13245" t="s">
        <v>42</v>
      </c>
      <c r="C13245" t="s">
        <v>12</v>
      </c>
      <c r="D13245" s="1">
        <v>45721</v>
      </c>
      <c r="E13245">
        <v>1</v>
      </c>
      <c r="F13245">
        <v>28.82</v>
      </c>
      <c r="G13245">
        <v>28.82</v>
      </c>
      <c r="H13245" t="str">
        <f>IF(Table2[[#This Row],[Unit Price]]&lt;20,"0-19",IF(Table2[[#This Row],[Unit Price]]&lt;40,"20-39",IF(Table2[[#This Row],[Unit Price]]&lt;80,"40-79","80+")))</f>
        <v>20-39</v>
      </c>
      <c r="I13245" t="str">
        <f>TEXT(Table2[[#This Row],[Date Sold]], "ddd")</f>
        <v>Wed</v>
      </c>
    </row>
    <row r="13246" spans="1:9" x14ac:dyDescent="0.25">
      <c r="A13246" t="s">
        <v>102</v>
      </c>
      <c r="B13246" t="s">
        <v>42</v>
      </c>
      <c r="C13246" t="s">
        <v>9</v>
      </c>
      <c r="D13246" s="1">
        <v>45717</v>
      </c>
      <c r="E13246">
        <v>4</v>
      </c>
      <c r="F13246">
        <v>88.04</v>
      </c>
      <c r="G13246">
        <v>352.16</v>
      </c>
      <c r="H13246" t="str">
        <f>IF(Table2[[#This Row],[Unit Price]]&lt;20,"0-19",IF(Table2[[#This Row],[Unit Price]]&lt;40,"20-39",IF(Table2[[#This Row],[Unit Price]]&lt;80,"40-79","80+")))</f>
        <v>80+</v>
      </c>
      <c r="I13246" t="str">
        <f>TEXT(Table2[[#This Row],[Date Sold]], "ddd")</f>
        <v>Sat</v>
      </c>
    </row>
    <row r="13247" spans="1:9" x14ac:dyDescent="0.25">
      <c r="A13247" t="s">
        <v>103</v>
      </c>
      <c r="B13247" t="s">
        <v>8</v>
      </c>
      <c r="C13247" t="s">
        <v>9</v>
      </c>
      <c r="D13247" s="1">
        <v>45730</v>
      </c>
      <c r="E13247">
        <v>17</v>
      </c>
      <c r="F13247">
        <v>80.849999999999994</v>
      </c>
      <c r="G13247">
        <v>1374.45</v>
      </c>
      <c r="H13247" t="str">
        <f>IF(Table2[[#This Row],[Unit Price]]&lt;20,"0-19",IF(Table2[[#This Row],[Unit Price]]&lt;40,"20-39",IF(Table2[[#This Row],[Unit Price]]&lt;80,"40-79","80+")))</f>
        <v>80+</v>
      </c>
      <c r="I13247" t="str">
        <f>TEXT(Table2[[#This Row],[Date Sold]], "ddd")</f>
        <v>Fri</v>
      </c>
    </row>
    <row r="13248" spans="1:9" x14ac:dyDescent="0.25">
      <c r="A13248" t="s">
        <v>114</v>
      </c>
      <c r="B13248" t="s">
        <v>11</v>
      </c>
      <c r="C13248" t="s">
        <v>12</v>
      </c>
      <c r="D13248" s="1">
        <v>45776</v>
      </c>
      <c r="E13248">
        <v>7</v>
      </c>
      <c r="F13248">
        <v>38.22</v>
      </c>
      <c r="G13248">
        <v>267.54000000000002</v>
      </c>
      <c r="H13248" t="str">
        <f>IF(Table2[[#This Row],[Unit Price]]&lt;20,"0-19",IF(Table2[[#This Row],[Unit Price]]&lt;40,"20-39",IF(Table2[[#This Row],[Unit Price]]&lt;80,"40-79","80+")))</f>
        <v>20-39</v>
      </c>
      <c r="I13248" t="str">
        <f>TEXT(Table2[[#This Row],[Date Sold]], "ddd")</f>
        <v>Tue</v>
      </c>
    </row>
    <row r="13249" spans="1:9" x14ac:dyDescent="0.25">
      <c r="A13249" t="s">
        <v>105</v>
      </c>
      <c r="B13249" t="s">
        <v>18</v>
      </c>
      <c r="C13249" t="s">
        <v>25</v>
      </c>
      <c r="D13249" s="1">
        <v>45761</v>
      </c>
      <c r="E13249">
        <v>11</v>
      </c>
      <c r="F13249">
        <v>19.61</v>
      </c>
      <c r="G13249">
        <v>215.71</v>
      </c>
      <c r="H13249" t="str">
        <f>IF(Table2[[#This Row],[Unit Price]]&lt;20,"0-19",IF(Table2[[#This Row],[Unit Price]]&lt;40,"20-39",IF(Table2[[#This Row],[Unit Price]]&lt;80,"40-79","80+")))</f>
        <v>0-19</v>
      </c>
      <c r="I13249" t="str">
        <f>TEXT(Table2[[#This Row],[Date Sold]], "ddd")</f>
        <v>Mon</v>
      </c>
    </row>
    <row r="13250" spans="1:9" x14ac:dyDescent="0.25">
      <c r="A13250" t="s">
        <v>85</v>
      </c>
      <c r="B13250" t="s">
        <v>42</v>
      </c>
      <c r="C13250" t="s">
        <v>14</v>
      </c>
      <c r="D13250" s="1">
        <v>45761</v>
      </c>
      <c r="E13250">
        <v>17</v>
      </c>
      <c r="F13250">
        <v>51.83</v>
      </c>
      <c r="G13250">
        <v>881.11</v>
      </c>
      <c r="H13250" t="str">
        <f>IF(Table2[[#This Row],[Unit Price]]&lt;20,"0-19",IF(Table2[[#This Row],[Unit Price]]&lt;40,"20-39",IF(Table2[[#This Row],[Unit Price]]&lt;80,"40-79","80+")))</f>
        <v>40-79</v>
      </c>
      <c r="I13250" t="str">
        <f>TEXT(Table2[[#This Row],[Date Sold]], "ddd")</f>
        <v>Mon</v>
      </c>
    </row>
    <row r="13251" spans="1:9" x14ac:dyDescent="0.25">
      <c r="A13251" t="s">
        <v>73</v>
      </c>
      <c r="B13251" t="s">
        <v>24</v>
      </c>
      <c r="C13251" t="s">
        <v>14</v>
      </c>
      <c r="D13251" s="1">
        <v>45726</v>
      </c>
      <c r="E13251">
        <v>13</v>
      </c>
      <c r="F13251">
        <v>48.78</v>
      </c>
      <c r="G13251">
        <v>634.14</v>
      </c>
      <c r="H13251" t="str">
        <f>IF(Table2[[#This Row],[Unit Price]]&lt;20,"0-19",IF(Table2[[#This Row],[Unit Price]]&lt;40,"20-39",IF(Table2[[#This Row],[Unit Price]]&lt;80,"40-79","80+")))</f>
        <v>40-79</v>
      </c>
      <c r="I13251" t="str">
        <f>TEXT(Table2[[#This Row],[Date Sold]], "ddd")</f>
        <v>Mon</v>
      </c>
    </row>
    <row r="13252" spans="1:9" x14ac:dyDescent="0.25">
      <c r="A13252" t="s">
        <v>27</v>
      </c>
      <c r="B13252" t="s">
        <v>24</v>
      </c>
      <c r="C13252" t="s">
        <v>12</v>
      </c>
      <c r="D13252" s="1">
        <v>45727</v>
      </c>
      <c r="E13252">
        <v>10</v>
      </c>
      <c r="F13252">
        <v>11.88</v>
      </c>
      <c r="G13252">
        <v>118.8</v>
      </c>
      <c r="H13252" t="str">
        <f>IF(Table2[[#This Row],[Unit Price]]&lt;20,"0-19",IF(Table2[[#This Row],[Unit Price]]&lt;40,"20-39",IF(Table2[[#This Row],[Unit Price]]&lt;80,"40-79","80+")))</f>
        <v>0-19</v>
      </c>
      <c r="I13252" t="str">
        <f>TEXT(Table2[[#This Row],[Date Sold]], "ddd")</f>
        <v>Tue</v>
      </c>
    </row>
    <row r="13253" spans="1:9" x14ac:dyDescent="0.25">
      <c r="A13253" t="s">
        <v>117</v>
      </c>
      <c r="B13253" t="s">
        <v>24</v>
      </c>
      <c r="C13253" t="s">
        <v>14</v>
      </c>
      <c r="D13253" s="1">
        <v>45782</v>
      </c>
      <c r="E13253">
        <v>2</v>
      </c>
      <c r="F13253">
        <v>21.43</v>
      </c>
      <c r="G13253">
        <v>42.86</v>
      </c>
      <c r="H13253" t="str">
        <f>IF(Table2[[#This Row],[Unit Price]]&lt;20,"0-19",IF(Table2[[#This Row],[Unit Price]]&lt;40,"20-39",IF(Table2[[#This Row],[Unit Price]]&lt;80,"40-79","80+")))</f>
        <v>20-39</v>
      </c>
      <c r="I13253" t="str">
        <f>TEXT(Table2[[#This Row],[Date Sold]], "ddd")</f>
        <v>Mon</v>
      </c>
    </row>
    <row r="13254" spans="1:9" x14ac:dyDescent="0.25">
      <c r="A13254" t="s">
        <v>31</v>
      </c>
      <c r="B13254" t="s">
        <v>11</v>
      </c>
      <c r="C13254" t="s">
        <v>29</v>
      </c>
      <c r="D13254" s="1">
        <v>45711</v>
      </c>
      <c r="E13254">
        <v>11</v>
      </c>
      <c r="F13254">
        <v>87.52</v>
      </c>
      <c r="G13254">
        <v>962.72</v>
      </c>
      <c r="H13254" t="str">
        <f>IF(Table2[[#This Row],[Unit Price]]&lt;20,"0-19",IF(Table2[[#This Row],[Unit Price]]&lt;40,"20-39",IF(Table2[[#This Row],[Unit Price]]&lt;80,"40-79","80+")))</f>
        <v>80+</v>
      </c>
      <c r="I13254" t="str">
        <f>TEXT(Table2[[#This Row],[Date Sold]], "ddd")</f>
        <v>Sun</v>
      </c>
    </row>
    <row r="13255" spans="1:9" x14ac:dyDescent="0.25">
      <c r="A13255" t="s">
        <v>106</v>
      </c>
      <c r="B13255" t="s">
        <v>16</v>
      </c>
      <c r="C13255" t="s">
        <v>25</v>
      </c>
      <c r="D13255" s="1">
        <v>45739</v>
      </c>
      <c r="E13255">
        <v>6</v>
      </c>
      <c r="F13255">
        <v>88.63</v>
      </c>
      <c r="G13255">
        <v>531.78</v>
      </c>
      <c r="H13255" t="str">
        <f>IF(Table2[[#This Row],[Unit Price]]&lt;20,"0-19",IF(Table2[[#This Row],[Unit Price]]&lt;40,"20-39",IF(Table2[[#This Row],[Unit Price]]&lt;80,"40-79","80+")))</f>
        <v>80+</v>
      </c>
      <c r="I13255" t="str">
        <f>TEXT(Table2[[#This Row],[Date Sold]], "ddd")</f>
        <v>Sun</v>
      </c>
    </row>
    <row r="13256" spans="1:9" x14ac:dyDescent="0.25">
      <c r="A13256" t="s">
        <v>71</v>
      </c>
      <c r="B13256" t="s">
        <v>20</v>
      </c>
      <c r="C13256" t="s">
        <v>25</v>
      </c>
      <c r="D13256" s="1">
        <v>45778</v>
      </c>
      <c r="E13256">
        <v>14</v>
      </c>
      <c r="F13256">
        <v>87.18</v>
      </c>
      <c r="G13256">
        <v>1220.52</v>
      </c>
      <c r="H13256" t="str">
        <f>IF(Table2[[#This Row],[Unit Price]]&lt;20,"0-19",IF(Table2[[#This Row],[Unit Price]]&lt;40,"20-39",IF(Table2[[#This Row],[Unit Price]]&lt;80,"40-79","80+")))</f>
        <v>80+</v>
      </c>
      <c r="I13256" t="str">
        <f>TEXT(Table2[[#This Row],[Date Sold]], "ddd")</f>
        <v>Thu</v>
      </c>
    </row>
    <row r="13257" spans="1:9" x14ac:dyDescent="0.25">
      <c r="A13257" t="s">
        <v>98</v>
      </c>
      <c r="B13257" t="s">
        <v>11</v>
      </c>
      <c r="C13257" t="s">
        <v>14</v>
      </c>
      <c r="D13257" s="1">
        <v>45774</v>
      </c>
      <c r="E13257">
        <v>4</v>
      </c>
      <c r="F13257">
        <v>80.7</v>
      </c>
      <c r="G13257">
        <v>322.8</v>
      </c>
      <c r="H13257" t="str">
        <f>IF(Table2[[#This Row],[Unit Price]]&lt;20,"0-19",IF(Table2[[#This Row],[Unit Price]]&lt;40,"20-39",IF(Table2[[#This Row],[Unit Price]]&lt;80,"40-79","80+")))</f>
        <v>80+</v>
      </c>
      <c r="I13257" t="str">
        <f>TEXT(Table2[[#This Row],[Date Sold]], "ddd")</f>
        <v>Sun</v>
      </c>
    </row>
    <row r="13258" spans="1:9" x14ac:dyDescent="0.25">
      <c r="A13258" t="s">
        <v>100</v>
      </c>
      <c r="B13258" t="s">
        <v>16</v>
      </c>
      <c r="C13258" t="s">
        <v>14</v>
      </c>
      <c r="D13258" s="1">
        <v>45722</v>
      </c>
      <c r="E13258">
        <v>20</v>
      </c>
      <c r="F13258">
        <v>5.19</v>
      </c>
      <c r="G13258">
        <v>103.8</v>
      </c>
      <c r="H13258" t="str">
        <f>IF(Table2[[#This Row],[Unit Price]]&lt;20,"0-19",IF(Table2[[#This Row],[Unit Price]]&lt;40,"20-39",IF(Table2[[#This Row],[Unit Price]]&lt;80,"40-79","80+")))</f>
        <v>0-19</v>
      </c>
      <c r="I13258" t="str">
        <f>TEXT(Table2[[#This Row],[Date Sold]], "ddd")</f>
        <v>Thu</v>
      </c>
    </row>
    <row r="13259" spans="1:9" x14ac:dyDescent="0.25">
      <c r="A13259" t="s">
        <v>101</v>
      </c>
      <c r="B13259" t="s">
        <v>18</v>
      </c>
      <c r="C13259" t="s">
        <v>12</v>
      </c>
      <c r="D13259" s="1">
        <v>45776</v>
      </c>
      <c r="E13259">
        <v>1</v>
      </c>
      <c r="F13259">
        <v>18.079999999999998</v>
      </c>
      <c r="G13259">
        <v>18.079999999999998</v>
      </c>
      <c r="H13259" t="str">
        <f>IF(Table2[[#This Row],[Unit Price]]&lt;20,"0-19",IF(Table2[[#This Row],[Unit Price]]&lt;40,"20-39",IF(Table2[[#This Row],[Unit Price]]&lt;80,"40-79","80+")))</f>
        <v>0-19</v>
      </c>
      <c r="I13259" t="str">
        <f>TEXT(Table2[[#This Row],[Date Sold]], "ddd")</f>
        <v>Tue</v>
      </c>
    </row>
    <row r="13260" spans="1:9" x14ac:dyDescent="0.25">
      <c r="A13260" t="s">
        <v>30</v>
      </c>
      <c r="B13260" t="s">
        <v>42</v>
      </c>
      <c r="C13260" t="s">
        <v>25</v>
      </c>
      <c r="D13260" s="1">
        <v>45743</v>
      </c>
      <c r="E13260">
        <v>3</v>
      </c>
      <c r="F13260">
        <v>21.2</v>
      </c>
      <c r="G13260">
        <v>63.6</v>
      </c>
      <c r="H13260" t="str">
        <f>IF(Table2[[#This Row],[Unit Price]]&lt;20,"0-19",IF(Table2[[#This Row],[Unit Price]]&lt;40,"20-39",IF(Table2[[#This Row],[Unit Price]]&lt;80,"40-79","80+")))</f>
        <v>20-39</v>
      </c>
      <c r="I13260" t="str">
        <f>TEXT(Table2[[#This Row],[Date Sold]], "ddd")</f>
        <v>Thu</v>
      </c>
    </row>
    <row r="13261" spans="1:9" x14ac:dyDescent="0.25">
      <c r="A13261" t="s">
        <v>102</v>
      </c>
      <c r="B13261" t="s">
        <v>28</v>
      </c>
      <c r="C13261" t="s">
        <v>9</v>
      </c>
      <c r="D13261" s="1">
        <v>45736</v>
      </c>
      <c r="E13261">
        <v>7</v>
      </c>
      <c r="F13261">
        <v>36.83</v>
      </c>
      <c r="G13261">
        <v>257.81</v>
      </c>
      <c r="H13261" t="str">
        <f>IF(Table2[[#This Row],[Unit Price]]&lt;20,"0-19",IF(Table2[[#This Row],[Unit Price]]&lt;40,"20-39",IF(Table2[[#This Row],[Unit Price]]&lt;80,"40-79","80+")))</f>
        <v>20-39</v>
      </c>
      <c r="I13261" t="str">
        <f>TEXT(Table2[[#This Row],[Date Sold]], "ddd")</f>
        <v>Thu</v>
      </c>
    </row>
    <row r="13262" spans="1:9" x14ac:dyDescent="0.25">
      <c r="A13262" t="s">
        <v>26</v>
      </c>
      <c r="B13262" t="s">
        <v>8</v>
      </c>
      <c r="C13262" t="s">
        <v>25</v>
      </c>
      <c r="D13262" s="1">
        <v>45786</v>
      </c>
      <c r="E13262">
        <v>17</v>
      </c>
      <c r="F13262">
        <v>11.4</v>
      </c>
      <c r="G13262">
        <v>193.8</v>
      </c>
      <c r="H13262" t="str">
        <f>IF(Table2[[#This Row],[Unit Price]]&lt;20,"0-19",IF(Table2[[#This Row],[Unit Price]]&lt;40,"20-39",IF(Table2[[#This Row],[Unit Price]]&lt;80,"40-79","80+")))</f>
        <v>0-19</v>
      </c>
      <c r="I13262" t="str">
        <f>TEXT(Table2[[#This Row],[Date Sold]], "ddd")</f>
        <v>Fri</v>
      </c>
    </row>
    <row r="13263" spans="1:9" x14ac:dyDescent="0.25">
      <c r="A13263" t="s">
        <v>46</v>
      </c>
      <c r="B13263" t="s">
        <v>28</v>
      </c>
      <c r="C13263" t="s">
        <v>25</v>
      </c>
      <c r="D13263" s="1">
        <v>45710</v>
      </c>
      <c r="E13263">
        <v>17</v>
      </c>
      <c r="F13263">
        <v>94.3</v>
      </c>
      <c r="G13263">
        <v>1603.1</v>
      </c>
      <c r="H13263" t="str">
        <f>IF(Table2[[#This Row],[Unit Price]]&lt;20,"0-19",IF(Table2[[#This Row],[Unit Price]]&lt;40,"20-39",IF(Table2[[#This Row],[Unit Price]]&lt;80,"40-79","80+")))</f>
        <v>80+</v>
      </c>
      <c r="I13263" t="str">
        <f>TEXT(Table2[[#This Row],[Date Sold]], "ddd")</f>
        <v>Sat</v>
      </c>
    </row>
    <row r="13264" spans="1:9" x14ac:dyDescent="0.25">
      <c r="A13264" t="s">
        <v>55</v>
      </c>
      <c r="B13264" t="s">
        <v>8</v>
      </c>
      <c r="C13264" t="s">
        <v>25</v>
      </c>
      <c r="D13264" s="1">
        <v>45745</v>
      </c>
      <c r="E13264">
        <v>6</v>
      </c>
      <c r="F13264">
        <v>25.36</v>
      </c>
      <c r="G13264">
        <v>152.16</v>
      </c>
      <c r="H13264" t="str">
        <f>IF(Table2[[#This Row],[Unit Price]]&lt;20,"0-19",IF(Table2[[#This Row],[Unit Price]]&lt;40,"20-39",IF(Table2[[#This Row],[Unit Price]]&lt;80,"40-79","80+")))</f>
        <v>20-39</v>
      </c>
      <c r="I13264" t="str">
        <f>TEXT(Table2[[#This Row],[Date Sold]], "ddd")</f>
        <v>Sat</v>
      </c>
    </row>
    <row r="13265" spans="1:9" x14ac:dyDescent="0.25">
      <c r="A13265" t="s">
        <v>92</v>
      </c>
      <c r="B13265" t="s">
        <v>28</v>
      </c>
      <c r="C13265" t="s">
        <v>14</v>
      </c>
      <c r="D13265" s="1">
        <v>45790</v>
      </c>
      <c r="E13265">
        <v>3</v>
      </c>
      <c r="F13265">
        <v>39.380000000000003</v>
      </c>
      <c r="G13265">
        <v>118.14</v>
      </c>
      <c r="H13265" t="str">
        <f>IF(Table2[[#This Row],[Unit Price]]&lt;20,"0-19",IF(Table2[[#This Row],[Unit Price]]&lt;40,"20-39",IF(Table2[[#This Row],[Unit Price]]&lt;80,"40-79","80+")))</f>
        <v>20-39</v>
      </c>
      <c r="I13265" t="str">
        <f>TEXT(Table2[[#This Row],[Date Sold]], "ddd")</f>
        <v>Tue</v>
      </c>
    </row>
    <row r="13266" spans="1:9" x14ac:dyDescent="0.25">
      <c r="A13266" t="s">
        <v>57</v>
      </c>
      <c r="B13266" t="s">
        <v>11</v>
      </c>
      <c r="C13266" t="s">
        <v>29</v>
      </c>
      <c r="D13266" s="1">
        <v>45711</v>
      </c>
      <c r="E13266">
        <v>5</v>
      </c>
      <c r="F13266">
        <v>98.27</v>
      </c>
      <c r="G13266">
        <v>491.35</v>
      </c>
      <c r="H13266" t="str">
        <f>IF(Table2[[#This Row],[Unit Price]]&lt;20,"0-19",IF(Table2[[#This Row],[Unit Price]]&lt;40,"20-39",IF(Table2[[#This Row],[Unit Price]]&lt;80,"40-79","80+")))</f>
        <v>80+</v>
      </c>
      <c r="I13266" t="str">
        <f>TEXT(Table2[[#This Row],[Date Sold]], "ddd")</f>
        <v>Sun</v>
      </c>
    </row>
    <row r="13267" spans="1:9" x14ac:dyDescent="0.25">
      <c r="A13267" t="s">
        <v>110</v>
      </c>
      <c r="B13267" t="s">
        <v>11</v>
      </c>
      <c r="C13267" t="s">
        <v>14</v>
      </c>
      <c r="D13267" s="1">
        <v>45788</v>
      </c>
      <c r="E13267">
        <v>6</v>
      </c>
      <c r="F13267">
        <v>67.97</v>
      </c>
      <c r="G13267">
        <v>407.82</v>
      </c>
      <c r="H13267" t="str">
        <f>IF(Table2[[#This Row],[Unit Price]]&lt;20,"0-19",IF(Table2[[#This Row],[Unit Price]]&lt;40,"20-39",IF(Table2[[#This Row],[Unit Price]]&lt;80,"40-79","80+")))</f>
        <v>40-79</v>
      </c>
      <c r="I13267" t="str">
        <f>TEXT(Table2[[#This Row],[Date Sold]], "ddd")</f>
        <v>Sun</v>
      </c>
    </row>
    <row r="13268" spans="1:9" x14ac:dyDescent="0.25">
      <c r="A13268" t="s">
        <v>98</v>
      </c>
      <c r="B13268" t="s">
        <v>20</v>
      </c>
      <c r="C13268" t="s">
        <v>25</v>
      </c>
      <c r="D13268" s="1">
        <v>45710</v>
      </c>
      <c r="E13268">
        <v>15</v>
      </c>
      <c r="F13268">
        <v>61.65</v>
      </c>
      <c r="G13268">
        <v>924.75</v>
      </c>
      <c r="H13268" t="str">
        <f>IF(Table2[[#This Row],[Unit Price]]&lt;20,"0-19",IF(Table2[[#This Row],[Unit Price]]&lt;40,"20-39",IF(Table2[[#This Row],[Unit Price]]&lt;80,"40-79","80+")))</f>
        <v>40-79</v>
      </c>
      <c r="I13268" t="str">
        <f>TEXT(Table2[[#This Row],[Date Sold]], "ddd")</f>
        <v>Sat</v>
      </c>
    </row>
    <row r="13269" spans="1:9" x14ac:dyDescent="0.25">
      <c r="A13269" t="s">
        <v>30</v>
      </c>
      <c r="B13269" t="s">
        <v>20</v>
      </c>
      <c r="C13269" t="s">
        <v>25</v>
      </c>
      <c r="D13269" s="1">
        <v>45768</v>
      </c>
      <c r="E13269">
        <v>17</v>
      </c>
      <c r="F13269">
        <v>96.54</v>
      </c>
      <c r="G13269">
        <v>1641.18</v>
      </c>
      <c r="H13269" t="str">
        <f>IF(Table2[[#This Row],[Unit Price]]&lt;20,"0-19",IF(Table2[[#This Row],[Unit Price]]&lt;40,"20-39",IF(Table2[[#This Row],[Unit Price]]&lt;80,"40-79","80+")))</f>
        <v>80+</v>
      </c>
      <c r="I13269" t="str">
        <f>TEXT(Table2[[#This Row],[Date Sold]], "ddd")</f>
        <v>Mon</v>
      </c>
    </row>
    <row r="13270" spans="1:9" x14ac:dyDescent="0.25">
      <c r="A13270" t="s">
        <v>78</v>
      </c>
      <c r="B13270" t="s">
        <v>20</v>
      </c>
      <c r="C13270" t="s">
        <v>9</v>
      </c>
      <c r="D13270" s="1">
        <v>45747</v>
      </c>
      <c r="E13270">
        <v>20</v>
      </c>
      <c r="F13270">
        <v>15.47</v>
      </c>
      <c r="G13270">
        <v>309.39999999999998</v>
      </c>
      <c r="H13270" t="str">
        <f>IF(Table2[[#This Row],[Unit Price]]&lt;20,"0-19",IF(Table2[[#This Row],[Unit Price]]&lt;40,"20-39",IF(Table2[[#This Row],[Unit Price]]&lt;80,"40-79","80+")))</f>
        <v>0-19</v>
      </c>
      <c r="I13270" t="str">
        <f>TEXT(Table2[[#This Row],[Date Sold]], "ddd")</f>
        <v>Mon</v>
      </c>
    </row>
    <row r="13271" spans="1:9" x14ac:dyDescent="0.25">
      <c r="A13271" t="s">
        <v>86</v>
      </c>
      <c r="B13271" t="s">
        <v>24</v>
      </c>
      <c r="C13271" t="s">
        <v>12</v>
      </c>
      <c r="D13271" s="1">
        <v>45770</v>
      </c>
      <c r="E13271">
        <v>6</v>
      </c>
      <c r="F13271">
        <v>64.12</v>
      </c>
      <c r="G13271">
        <v>384.72</v>
      </c>
      <c r="H13271" t="str">
        <f>IF(Table2[[#This Row],[Unit Price]]&lt;20,"0-19",IF(Table2[[#This Row],[Unit Price]]&lt;40,"20-39",IF(Table2[[#This Row],[Unit Price]]&lt;80,"40-79","80+")))</f>
        <v>40-79</v>
      </c>
      <c r="I13271" t="str">
        <f>TEXT(Table2[[#This Row],[Date Sold]], "ddd")</f>
        <v>Wed</v>
      </c>
    </row>
    <row r="13272" spans="1:9" x14ac:dyDescent="0.25">
      <c r="A13272" t="s">
        <v>48</v>
      </c>
      <c r="B13272" t="s">
        <v>42</v>
      </c>
      <c r="C13272" t="s">
        <v>29</v>
      </c>
      <c r="D13272" s="1">
        <v>45743</v>
      </c>
      <c r="E13272">
        <v>14</v>
      </c>
      <c r="F13272">
        <v>32.85</v>
      </c>
      <c r="G13272">
        <v>459.9</v>
      </c>
      <c r="H13272" t="str">
        <f>IF(Table2[[#This Row],[Unit Price]]&lt;20,"0-19",IF(Table2[[#This Row],[Unit Price]]&lt;40,"20-39",IF(Table2[[#This Row],[Unit Price]]&lt;80,"40-79","80+")))</f>
        <v>20-39</v>
      </c>
      <c r="I13272" t="str">
        <f>TEXT(Table2[[#This Row],[Date Sold]], "ddd")</f>
        <v>Thu</v>
      </c>
    </row>
    <row r="13273" spans="1:9" x14ac:dyDescent="0.25">
      <c r="A13273" t="s">
        <v>117</v>
      </c>
      <c r="B13273" t="s">
        <v>28</v>
      </c>
      <c r="C13273" t="s">
        <v>29</v>
      </c>
      <c r="D13273" s="1">
        <v>45763</v>
      </c>
      <c r="E13273">
        <v>14</v>
      </c>
      <c r="F13273">
        <v>39.479999999999997</v>
      </c>
      <c r="G13273">
        <v>552.72</v>
      </c>
      <c r="H13273" t="str">
        <f>IF(Table2[[#This Row],[Unit Price]]&lt;20,"0-19",IF(Table2[[#This Row],[Unit Price]]&lt;40,"20-39",IF(Table2[[#This Row],[Unit Price]]&lt;80,"40-79","80+")))</f>
        <v>20-39</v>
      </c>
      <c r="I13273" t="str">
        <f>TEXT(Table2[[#This Row],[Date Sold]], "ddd")</f>
        <v>Wed</v>
      </c>
    </row>
    <row r="13274" spans="1:9" x14ac:dyDescent="0.25">
      <c r="A13274" t="s">
        <v>78</v>
      </c>
      <c r="B13274" t="s">
        <v>24</v>
      </c>
      <c r="C13274" t="s">
        <v>12</v>
      </c>
      <c r="D13274" s="1">
        <v>45741</v>
      </c>
      <c r="E13274">
        <v>15</v>
      </c>
      <c r="F13274">
        <v>45.04</v>
      </c>
      <c r="G13274">
        <v>675.6</v>
      </c>
      <c r="H13274" t="str">
        <f>IF(Table2[[#This Row],[Unit Price]]&lt;20,"0-19",IF(Table2[[#This Row],[Unit Price]]&lt;40,"20-39",IF(Table2[[#This Row],[Unit Price]]&lt;80,"40-79","80+")))</f>
        <v>40-79</v>
      </c>
      <c r="I13274" t="str">
        <f>TEXT(Table2[[#This Row],[Date Sold]], "ddd")</f>
        <v>Tue</v>
      </c>
    </row>
    <row r="13275" spans="1:9" x14ac:dyDescent="0.25">
      <c r="A13275" t="s">
        <v>116</v>
      </c>
      <c r="B13275" t="s">
        <v>24</v>
      </c>
      <c r="C13275" t="s">
        <v>14</v>
      </c>
      <c r="D13275" s="1">
        <v>45753</v>
      </c>
      <c r="E13275">
        <v>19</v>
      </c>
      <c r="F13275">
        <v>37.64</v>
      </c>
      <c r="G13275">
        <v>715.16</v>
      </c>
      <c r="H13275" t="str">
        <f>IF(Table2[[#This Row],[Unit Price]]&lt;20,"0-19",IF(Table2[[#This Row],[Unit Price]]&lt;40,"20-39",IF(Table2[[#This Row],[Unit Price]]&lt;80,"40-79","80+")))</f>
        <v>20-39</v>
      </c>
      <c r="I13275" t="str">
        <f>TEXT(Table2[[#This Row],[Date Sold]], "ddd")</f>
        <v>Sun</v>
      </c>
    </row>
    <row r="13276" spans="1:9" x14ac:dyDescent="0.25">
      <c r="A13276" t="s">
        <v>79</v>
      </c>
      <c r="B13276" t="s">
        <v>16</v>
      </c>
      <c r="C13276" t="s">
        <v>12</v>
      </c>
      <c r="D13276" s="1">
        <v>45761</v>
      </c>
      <c r="E13276">
        <v>15</v>
      </c>
      <c r="F13276">
        <v>98.99</v>
      </c>
      <c r="G13276">
        <v>1484.85</v>
      </c>
      <c r="H13276" t="str">
        <f>IF(Table2[[#This Row],[Unit Price]]&lt;20,"0-19",IF(Table2[[#This Row],[Unit Price]]&lt;40,"20-39",IF(Table2[[#This Row],[Unit Price]]&lt;80,"40-79","80+")))</f>
        <v>80+</v>
      </c>
      <c r="I13276" t="str">
        <f>TEXT(Table2[[#This Row],[Date Sold]], "ddd")</f>
        <v>Mon</v>
      </c>
    </row>
    <row r="13277" spans="1:9" x14ac:dyDescent="0.25">
      <c r="A13277" t="s">
        <v>67</v>
      </c>
      <c r="B13277" t="s">
        <v>38</v>
      </c>
      <c r="C13277" t="s">
        <v>29</v>
      </c>
      <c r="D13277" s="1">
        <v>45766</v>
      </c>
      <c r="E13277">
        <v>17</v>
      </c>
      <c r="F13277">
        <v>35.72</v>
      </c>
      <c r="G13277">
        <v>607.24</v>
      </c>
      <c r="H13277" t="str">
        <f>IF(Table2[[#This Row],[Unit Price]]&lt;20,"0-19",IF(Table2[[#This Row],[Unit Price]]&lt;40,"20-39",IF(Table2[[#This Row],[Unit Price]]&lt;80,"40-79","80+")))</f>
        <v>20-39</v>
      </c>
      <c r="I13277" t="str">
        <f>TEXT(Table2[[#This Row],[Date Sold]], "ddd")</f>
        <v>Sat</v>
      </c>
    </row>
    <row r="13278" spans="1:9" x14ac:dyDescent="0.25">
      <c r="A13278" t="s">
        <v>78</v>
      </c>
      <c r="B13278" t="s">
        <v>8</v>
      </c>
      <c r="C13278" t="s">
        <v>29</v>
      </c>
      <c r="D13278" s="1">
        <v>45717</v>
      </c>
      <c r="E13278">
        <v>18</v>
      </c>
      <c r="F13278">
        <v>29.8</v>
      </c>
      <c r="G13278">
        <v>536.4</v>
      </c>
      <c r="H13278" t="str">
        <f>IF(Table2[[#This Row],[Unit Price]]&lt;20,"0-19",IF(Table2[[#This Row],[Unit Price]]&lt;40,"20-39",IF(Table2[[#This Row],[Unit Price]]&lt;80,"40-79","80+")))</f>
        <v>20-39</v>
      </c>
      <c r="I13278" t="str">
        <f>TEXT(Table2[[#This Row],[Date Sold]], "ddd")</f>
        <v>Sat</v>
      </c>
    </row>
    <row r="13279" spans="1:9" x14ac:dyDescent="0.25">
      <c r="A13279" t="s">
        <v>72</v>
      </c>
      <c r="B13279" t="s">
        <v>20</v>
      </c>
      <c r="C13279" t="s">
        <v>9</v>
      </c>
      <c r="D13279" s="1">
        <v>45751</v>
      </c>
      <c r="E13279">
        <v>7</v>
      </c>
      <c r="F13279">
        <v>57.28</v>
      </c>
      <c r="G13279">
        <v>400.96</v>
      </c>
      <c r="H13279" t="str">
        <f>IF(Table2[[#This Row],[Unit Price]]&lt;20,"0-19",IF(Table2[[#This Row],[Unit Price]]&lt;40,"20-39",IF(Table2[[#This Row],[Unit Price]]&lt;80,"40-79","80+")))</f>
        <v>40-79</v>
      </c>
      <c r="I13279" t="str">
        <f>TEXT(Table2[[#This Row],[Date Sold]], "ddd")</f>
        <v>Fri</v>
      </c>
    </row>
    <row r="13280" spans="1:9" x14ac:dyDescent="0.25">
      <c r="A13280" t="s">
        <v>54</v>
      </c>
      <c r="B13280" t="s">
        <v>28</v>
      </c>
      <c r="C13280" t="s">
        <v>29</v>
      </c>
      <c r="D13280" s="1">
        <v>45714</v>
      </c>
      <c r="E13280">
        <v>7</v>
      </c>
      <c r="F13280">
        <v>47.62</v>
      </c>
      <c r="G13280">
        <v>333.34</v>
      </c>
      <c r="H13280" t="str">
        <f>IF(Table2[[#This Row],[Unit Price]]&lt;20,"0-19",IF(Table2[[#This Row],[Unit Price]]&lt;40,"20-39",IF(Table2[[#This Row],[Unit Price]]&lt;80,"40-79","80+")))</f>
        <v>40-79</v>
      </c>
      <c r="I13280" t="str">
        <f>TEXT(Table2[[#This Row],[Date Sold]], "ddd")</f>
        <v>Wed</v>
      </c>
    </row>
    <row r="13281" spans="1:9" x14ac:dyDescent="0.25">
      <c r="A13281" t="s">
        <v>56</v>
      </c>
      <c r="B13281" t="s">
        <v>20</v>
      </c>
      <c r="C13281" t="s">
        <v>25</v>
      </c>
      <c r="D13281" s="1">
        <v>45782</v>
      </c>
      <c r="E13281">
        <v>3</v>
      </c>
      <c r="F13281">
        <v>19.02</v>
      </c>
      <c r="G13281">
        <v>57.06</v>
      </c>
      <c r="H13281" t="str">
        <f>IF(Table2[[#This Row],[Unit Price]]&lt;20,"0-19",IF(Table2[[#This Row],[Unit Price]]&lt;40,"20-39",IF(Table2[[#This Row],[Unit Price]]&lt;80,"40-79","80+")))</f>
        <v>0-19</v>
      </c>
      <c r="I13281" t="str">
        <f>TEXT(Table2[[#This Row],[Date Sold]], "ddd")</f>
        <v>Mon</v>
      </c>
    </row>
    <row r="13282" spans="1:9" x14ac:dyDescent="0.25">
      <c r="A13282" t="s">
        <v>56</v>
      </c>
      <c r="B13282" t="s">
        <v>28</v>
      </c>
      <c r="C13282" t="s">
        <v>9</v>
      </c>
      <c r="D13282" s="1">
        <v>45713</v>
      </c>
      <c r="E13282">
        <v>17</v>
      </c>
      <c r="F13282">
        <v>84</v>
      </c>
      <c r="G13282">
        <v>1428</v>
      </c>
      <c r="H13282" t="str">
        <f>IF(Table2[[#This Row],[Unit Price]]&lt;20,"0-19",IF(Table2[[#This Row],[Unit Price]]&lt;40,"20-39",IF(Table2[[#This Row],[Unit Price]]&lt;80,"40-79","80+")))</f>
        <v>80+</v>
      </c>
      <c r="I13282" t="str">
        <f>TEXT(Table2[[#This Row],[Date Sold]], "ddd")</f>
        <v>Tue</v>
      </c>
    </row>
    <row r="13283" spans="1:9" x14ac:dyDescent="0.25">
      <c r="A13283" t="s">
        <v>74</v>
      </c>
      <c r="B13283" t="s">
        <v>38</v>
      </c>
      <c r="C13283" t="s">
        <v>14</v>
      </c>
      <c r="D13283" s="1">
        <v>45777</v>
      </c>
      <c r="E13283">
        <v>9</v>
      </c>
      <c r="F13283">
        <v>25.83</v>
      </c>
      <c r="G13283">
        <v>232.47</v>
      </c>
      <c r="H13283" t="str">
        <f>IF(Table2[[#This Row],[Unit Price]]&lt;20,"0-19",IF(Table2[[#This Row],[Unit Price]]&lt;40,"20-39",IF(Table2[[#This Row],[Unit Price]]&lt;80,"40-79","80+")))</f>
        <v>20-39</v>
      </c>
      <c r="I13283" t="str">
        <f>TEXT(Table2[[#This Row],[Date Sold]], "ddd")</f>
        <v>Wed</v>
      </c>
    </row>
    <row r="13284" spans="1:9" x14ac:dyDescent="0.25">
      <c r="A13284" t="s">
        <v>60</v>
      </c>
      <c r="B13284" t="s">
        <v>18</v>
      </c>
      <c r="C13284" t="s">
        <v>29</v>
      </c>
      <c r="D13284" s="1">
        <v>45794</v>
      </c>
      <c r="E13284">
        <v>14</v>
      </c>
      <c r="F13284">
        <v>93.05</v>
      </c>
      <c r="G13284">
        <v>1302.7</v>
      </c>
      <c r="H13284" t="str">
        <f>IF(Table2[[#This Row],[Unit Price]]&lt;20,"0-19",IF(Table2[[#This Row],[Unit Price]]&lt;40,"20-39",IF(Table2[[#This Row],[Unit Price]]&lt;80,"40-79","80+")))</f>
        <v>80+</v>
      </c>
      <c r="I13284" t="str">
        <f>TEXT(Table2[[#This Row],[Date Sold]], "ddd")</f>
        <v>Sat</v>
      </c>
    </row>
    <row r="13285" spans="1:9" x14ac:dyDescent="0.25">
      <c r="A13285" t="s">
        <v>69</v>
      </c>
      <c r="B13285" t="s">
        <v>38</v>
      </c>
      <c r="C13285" t="s">
        <v>9</v>
      </c>
      <c r="D13285" s="1">
        <v>45783</v>
      </c>
      <c r="E13285">
        <v>20</v>
      </c>
      <c r="F13285">
        <v>37.75</v>
      </c>
      <c r="G13285">
        <v>755</v>
      </c>
      <c r="H13285" t="str">
        <f>IF(Table2[[#This Row],[Unit Price]]&lt;20,"0-19",IF(Table2[[#This Row],[Unit Price]]&lt;40,"20-39",IF(Table2[[#This Row],[Unit Price]]&lt;80,"40-79","80+")))</f>
        <v>20-39</v>
      </c>
      <c r="I13285" t="str">
        <f>TEXT(Table2[[#This Row],[Date Sold]], "ddd")</f>
        <v>Tue</v>
      </c>
    </row>
    <row r="13286" spans="1:9" x14ac:dyDescent="0.25">
      <c r="A13286" t="s">
        <v>120</v>
      </c>
      <c r="B13286" t="s">
        <v>20</v>
      </c>
      <c r="C13286" t="s">
        <v>12</v>
      </c>
      <c r="D13286" s="1">
        <v>45724</v>
      </c>
      <c r="E13286">
        <v>3</v>
      </c>
      <c r="F13286">
        <v>73.599999999999994</v>
      </c>
      <c r="G13286">
        <v>220.8</v>
      </c>
      <c r="H13286" t="str">
        <f>IF(Table2[[#This Row],[Unit Price]]&lt;20,"0-19",IF(Table2[[#This Row],[Unit Price]]&lt;40,"20-39",IF(Table2[[#This Row],[Unit Price]]&lt;80,"40-79","80+")))</f>
        <v>40-79</v>
      </c>
      <c r="I13286" t="str">
        <f>TEXT(Table2[[#This Row],[Date Sold]], "ddd")</f>
        <v>Sat</v>
      </c>
    </row>
    <row r="13287" spans="1:9" x14ac:dyDescent="0.25">
      <c r="A13287" t="s">
        <v>57</v>
      </c>
      <c r="B13287" t="s">
        <v>24</v>
      </c>
      <c r="C13287" t="s">
        <v>12</v>
      </c>
      <c r="D13287" s="1">
        <v>45799</v>
      </c>
      <c r="E13287">
        <v>10</v>
      </c>
      <c r="F13287">
        <v>35.47</v>
      </c>
      <c r="G13287">
        <v>354.7</v>
      </c>
      <c r="H13287" t="str">
        <f>IF(Table2[[#This Row],[Unit Price]]&lt;20,"0-19",IF(Table2[[#This Row],[Unit Price]]&lt;40,"20-39",IF(Table2[[#This Row],[Unit Price]]&lt;80,"40-79","80+")))</f>
        <v>20-39</v>
      </c>
      <c r="I13287" t="str">
        <f>TEXT(Table2[[#This Row],[Date Sold]], "ddd")</f>
        <v>Thu</v>
      </c>
    </row>
    <row r="13288" spans="1:9" x14ac:dyDescent="0.25">
      <c r="A13288" t="s">
        <v>94</v>
      </c>
      <c r="B13288" t="s">
        <v>42</v>
      </c>
      <c r="C13288" t="s">
        <v>12</v>
      </c>
      <c r="D13288" s="1">
        <v>45764</v>
      </c>
      <c r="E13288">
        <v>3</v>
      </c>
      <c r="F13288">
        <v>37.19</v>
      </c>
      <c r="G13288">
        <v>111.57</v>
      </c>
      <c r="H13288" t="str">
        <f>IF(Table2[[#This Row],[Unit Price]]&lt;20,"0-19",IF(Table2[[#This Row],[Unit Price]]&lt;40,"20-39",IF(Table2[[#This Row],[Unit Price]]&lt;80,"40-79","80+")))</f>
        <v>20-39</v>
      </c>
      <c r="I13288" t="str">
        <f>TEXT(Table2[[#This Row],[Date Sold]], "ddd")</f>
        <v>Thu</v>
      </c>
    </row>
    <row r="13289" spans="1:9" x14ac:dyDescent="0.25">
      <c r="A13289" t="s">
        <v>64</v>
      </c>
      <c r="B13289" t="s">
        <v>11</v>
      </c>
      <c r="C13289" t="s">
        <v>25</v>
      </c>
      <c r="D13289" s="1">
        <v>45782</v>
      </c>
      <c r="E13289">
        <v>13</v>
      </c>
      <c r="F13289">
        <v>86.73</v>
      </c>
      <c r="G13289">
        <v>1127.49</v>
      </c>
      <c r="H13289" t="str">
        <f>IF(Table2[[#This Row],[Unit Price]]&lt;20,"0-19",IF(Table2[[#This Row],[Unit Price]]&lt;40,"20-39",IF(Table2[[#This Row],[Unit Price]]&lt;80,"40-79","80+")))</f>
        <v>80+</v>
      </c>
      <c r="I13289" t="str">
        <f>TEXT(Table2[[#This Row],[Date Sold]], "ddd")</f>
        <v>Mon</v>
      </c>
    </row>
    <row r="13290" spans="1:9" x14ac:dyDescent="0.25">
      <c r="A13290" t="s">
        <v>66</v>
      </c>
      <c r="B13290" t="s">
        <v>16</v>
      </c>
      <c r="C13290" t="s">
        <v>25</v>
      </c>
      <c r="D13290" s="1">
        <v>45773</v>
      </c>
      <c r="E13290">
        <v>11</v>
      </c>
      <c r="F13290">
        <v>47.3</v>
      </c>
      <c r="G13290">
        <v>520.29999999999995</v>
      </c>
      <c r="H13290" t="str">
        <f>IF(Table2[[#This Row],[Unit Price]]&lt;20,"0-19",IF(Table2[[#This Row],[Unit Price]]&lt;40,"20-39",IF(Table2[[#This Row],[Unit Price]]&lt;80,"40-79","80+")))</f>
        <v>40-79</v>
      </c>
      <c r="I13290" t="str">
        <f>TEXT(Table2[[#This Row],[Date Sold]], "ddd")</f>
        <v>Sat</v>
      </c>
    </row>
    <row r="13291" spans="1:9" x14ac:dyDescent="0.25">
      <c r="A13291" t="s">
        <v>46</v>
      </c>
      <c r="B13291" t="s">
        <v>16</v>
      </c>
      <c r="C13291" t="s">
        <v>9</v>
      </c>
      <c r="D13291" s="1">
        <v>45781</v>
      </c>
      <c r="E13291">
        <v>3</v>
      </c>
      <c r="F13291">
        <v>56.97</v>
      </c>
      <c r="G13291">
        <v>170.91</v>
      </c>
      <c r="H13291" t="str">
        <f>IF(Table2[[#This Row],[Unit Price]]&lt;20,"0-19",IF(Table2[[#This Row],[Unit Price]]&lt;40,"20-39",IF(Table2[[#This Row],[Unit Price]]&lt;80,"40-79","80+")))</f>
        <v>40-79</v>
      </c>
      <c r="I13291" t="str">
        <f>TEXT(Table2[[#This Row],[Date Sold]], "ddd")</f>
        <v>Sun</v>
      </c>
    </row>
    <row r="13292" spans="1:9" x14ac:dyDescent="0.25">
      <c r="A13292" t="s">
        <v>78</v>
      </c>
      <c r="B13292" t="s">
        <v>42</v>
      </c>
      <c r="C13292" t="s">
        <v>14</v>
      </c>
      <c r="D13292" s="1">
        <v>45744</v>
      </c>
      <c r="E13292">
        <v>13</v>
      </c>
      <c r="F13292">
        <v>40.36</v>
      </c>
      <c r="G13292">
        <v>524.67999999999995</v>
      </c>
      <c r="H13292" t="str">
        <f>IF(Table2[[#This Row],[Unit Price]]&lt;20,"0-19",IF(Table2[[#This Row],[Unit Price]]&lt;40,"20-39",IF(Table2[[#This Row],[Unit Price]]&lt;80,"40-79","80+")))</f>
        <v>40-79</v>
      </c>
      <c r="I13292" t="str">
        <f>TEXT(Table2[[#This Row],[Date Sold]], "ddd")</f>
        <v>Fri</v>
      </c>
    </row>
    <row r="13293" spans="1:9" x14ac:dyDescent="0.25">
      <c r="A13293" t="s">
        <v>114</v>
      </c>
      <c r="B13293" t="s">
        <v>38</v>
      </c>
      <c r="C13293" t="s">
        <v>14</v>
      </c>
      <c r="D13293" s="1">
        <v>45761</v>
      </c>
      <c r="E13293">
        <v>10</v>
      </c>
      <c r="F13293">
        <v>53.9</v>
      </c>
      <c r="G13293">
        <v>539</v>
      </c>
      <c r="H13293" t="str">
        <f>IF(Table2[[#This Row],[Unit Price]]&lt;20,"0-19",IF(Table2[[#This Row],[Unit Price]]&lt;40,"20-39",IF(Table2[[#This Row],[Unit Price]]&lt;80,"40-79","80+")))</f>
        <v>40-79</v>
      </c>
      <c r="I13293" t="str">
        <f>TEXT(Table2[[#This Row],[Date Sold]], "ddd")</f>
        <v>Mon</v>
      </c>
    </row>
    <row r="13294" spans="1:9" x14ac:dyDescent="0.25">
      <c r="A13294" t="s">
        <v>57</v>
      </c>
      <c r="B13294" t="s">
        <v>28</v>
      </c>
      <c r="C13294" t="s">
        <v>9</v>
      </c>
      <c r="D13294" s="1">
        <v>45767</v>
      </c>
      <c r="E13294">
        <v>5</v>
      </c>
      <c r="F13294">
        <v>76.180000000000007</v>
      </c>
      <c r="G13294">
        <v>380.9</v>
      </c>
      <c r="H13294" t="str">
        <f>IF(Table2[[#This Row],[Unit Price]]&lt;20,"0-19",IF(Table2[[#This Row],[Unit Price]]&lt;40,"20-39",IF(Table2[[#This Row],[Unit Price]]&lt;80,"40-79","80+")))</f>
        <v>40-79</v>
      </c>
      <c r="I13294" t="str">
        <f>TEXT(Table2[[#This Row],[Date Sold]], "ddd")</f>
        <v>Sun</v>
      </c>
    </row>
    <row r="13295" spans="1:9" x14ac:dyDescent="0.25">
      <c r="A13295" t="s">
        <v>116</v>
      </c>
      <c r="B13295" t="s">
        <v>16</v>
      </c>
      <c r="C13295" t="s">
        <v>25</v>
      </c>
      <c r="D13295" s="1">
        <v>45712</v>
      </c>
      <c r="E13295">
        <v>9</v>
      </c>
      <c r="F13295">
        <v>73.819999999999993</v>
      </c>
      <c r="G13295">
        <v>664.38</v>
      </c>
      <c r="H13295" t="str">
        <f>IF(Table2[[#This Row],[Unit Price]]&lt;20,"0-19",IF(Table2[[#This Row],[Unit Price]]&lt;40,"20-39",IF(Table2[[#This Row],[Unit Price]]&lt;80,"40-79","80+")))</f>
        <v>40-79</v>
      </c>
      <c r="I13295" t="str">
        <f>TEXT(Table2[[#This Row],[Date Sold]], "ddd")</f>
        <v>Mon</v>
      </c>
    </row>
    <row r="13296" spans="1:9" x14ac:dyDescent="0.25">
      <c r="A13296" t="s">
        <v>48</v>
      </c>
      <c r="B13296" t="s">
        <v>28</v>
      </c>
      <c r="C13296" t="s">
        <v>9</v>
      </c>
      <c r="D13296" s="1">
        <v>45761</v>
      </c>
      <c r="E13296">
        <v>20</v>
      </c>
      <c r="F13296">
        <v>34.840000000000003</v>
      </c>
      <c r="G13296">
        <v>696.8</v>
      </c>
      <c r="H13296" t="str">
        <f>IF(Table2[[#This Row],[Unit Price]]&lt;20,"0-19",IF(Table2[[#This Row],[Unit Price]]&lt;40,"20-39",IF(Table2[[#This Row],[Unit Price]]&lt;80,"40-79","80+")))</f>
        <v>20-39</v>
      </c>
      <c r="I13296" t="str">
        <f>TEXT(Table2[[#This Row],[Date Sold]], "ddd")</f>
        <v>Mon</v>
      </c>
    </row>
    <row r="13297" spans="1:9" x14ac:dyDescent="0.25">
      <c r="A13297" t="s">
        <v>76</v>
      </c>
      <c r="B13297" t="s">
        <v>11</v>
      </c>
      <c r="C13297" t="s">
        <v>29</v>
      </c>
      <c r="D13297" s="1">
        <v>45777</v>
      </c>
      <c r="E13297">
        <v>17</v>
      </c>
      <c r="F13297">
        <v>14.39</v>
      </c>
      <c r="G13297">
        <v>244.63</v>
      </c>
      <c r="H13297" t="str">
        <f>IF(Table2[[#This Row],[Unit Price]]&lt;20,"0-19",IF(Table2[[#This Row],[Unit Price]]&lt;40,"20-39",IF(Table2[[#This Row],[Unit Price]]&lt;80,"40-79","80+")))</f>
        <v>0-19</v>
      </c>
      <c r="I13297" t="str">
        <f>TEXT(Table2[[#This Row],[Date Sold]], "ddd")</f>
        <v>Wed</v>
      </c>
    </row>
    <row r="13298" spans="1:9" x14ac:dyDescent="0.25">
      <c r="A13298" t="s">
        <v>113</v>
      </c>
      <c r="B13298" t="s">
        <v>8</v>
      </c>
      <c r="C13298" t="s">
        <v>29</v>
      </c>
      <c r="D13298" s="1">
        <v>45778</v>
      </c>
      <c r="E13298">
        <v>19</v>
      </c>
      <c r="F13298">
        <v>25.73</v>
      </c>
      <c r="G13298">
        <v>488.87</v>
      </c>
      <c r="H13298" t="str">
        <f>IF(Table2[[#This Row],[Unit Price]]&lt;20,"0-19",IF(Table2[[#This Row],[Unit Price]]&lt;40,"20-39",IF(Table2[[#This Row],[Unit Price]]&lt;80,"40-79","80+")))</f>
        <v>20-39</v>
      </c>
      <c r="I13298" t="str">
        <f>TEXT(Table2[[#This Row],[Date Sold]], "ddd")</f>
        <v>Thu</v>
      </c>
    </row>
    <row r="13299" spans="1:9" x14ac:dyDescent="0.25">
      <c r="A13299" t="s">
        <v>77</v>
      </c>
      <c r="B13299" t="s">
        <v>8</v>
      </c>
      <c r="C13299" t="s">
        <v>9</v>
      </c>
      <c r="D13299" s="1">
        <v>45736</v>
      </c>
      <c r="E13299">
        <v>18</v>
      </c>
      <c r="F13299">
        <v>11.7</v>
      </c>
      <c r="G13299">
        <v>210.6</v>
      </c>
      <c r="H13299" t="str">
        <f>IF(Table2[[#This Row],[Unit Price]]&lt;20,"0-19",IF(Table2[[#This Row],[Unit Price]]&lt;40,"20-39",IF(Table2[[#This Row],[Unit Price]]&lt;80,"40-79","80+")))</f>
        <v>0-19</v>
      </c>
      <c r="I13299" t="str">
        <f>TEXT(Table2[[#This Row],[Date Sold]], "ddd")</f>
        <v>Thu</v>
      </c>
    </row>
    <row r="13300" spans="1:9" x14ac:dyDescent="0.25">
      <c r="A13300" t="s">
        <v>17</v>
      </c>
      <c r="B13300" t="s">
        <v>42</v>
      </c>
      <c r="C13300" t="s">
        <v>9</v>
      </c>
      <c r="D13300" s="1">
        <v>45794</v>
      </c>
      <c r="E13300">
        <v>11</v>
      </c>
      <c r="F13300">
        <v>55.55</v>
      </c>
      <c r="G13300">
        <v>611.04999999999995</v>
      </c>
      <c r="H13300" t="str">
        <f>IF(Table2[[#This Row],[Unit Price]]&lt;20,"0-19",IF(Table2[[#This Row],[Unit Price]]&lt;40,"20-39",IF(Table2[[#This Row],[Unit Price]]&lt;80,"40-79","80+")))</f>
        <v>40-79</v>
      </c>
      <c r="I13300" t="str">
        <f>TEXT(Table2[[#This Row],[Date Sold]], "ddd")</f>
        <v>Sat</v>
      </c>
    </row>
    <row r="13301" spans="1:9" x14ac:dyDescent="0.25">
      <c r="A13301" t="s">
        <v>109</v>
      </c>
      <c r="B13301" t="s">
        <v>42</v>
      </c>
      <c r="C13301" t="s">
        <v>25</v>
      </c>
      <c r="D13301" s="1">
        <v>45736</v>
      </c>
      <c r="E13301">
        <v>12</v>
      </c>
      <c r="F13301">
        <v>56.65</v>
      </c>
      <c r="G13301">
        <v>679.8</v>
      </c>
      <c r="H13301" t="str">
        <f>IF(Table2[[#This Row],[Unit Price]]&lt;20,"0-19",IF(Table2[[#This Row],[Unit Price]]&lt;40,"20-39",IF(Table2[[#This Row],[Unit Price]]&lt;80,"40-79","80+")))</f>
        <v>40-79</v>
      </c>
      <c r="I13301" t="str">
        <f>TEXT(Table2[[#This Row],[Date Sold]], "ddd")</f>
        <v>Thu</v>
      </c>
    </row>
    <row r="13302" spans="1:9" x14ac:dyDescent="0.25">
      <c r="A13302" t="s">
        <v>94</v>
      </c>
      <c r="B13302" t="s">
        <v>24</v>
      </c>
      <c r="C13302" t="s">
        <v>12</v>
      </c>
      <c r="D13302" s="1">
        <v>45729</v>
      </c>
      <c r="E13302">
        <v>10</v>
      </c>
      <c r="F13302">
        <v>96.27</v>
      </c>
      <c r="G13302">
        <v>962.7</v>
      </c>
      <c r="H13302" t="str">
        <f>IF(Table2[[#This Row],[Unit Price]]&lt;20,"0-19",IF(Table2[[#This Row],[Unit Price]]&lt;40,"20-39",IF(Table2[[#This Row],[Unit Price]]&lt;80,"40-79","80+")))</f>
        <v>80+</v>
      </c>
      <c r="I13302" t="str">
        <f>TEXT(Table2[[#This Row],[Date Sold]], "ddd")</f>
        <v>Thu</v>
      </c>
    </row>
    <row r="13303" spans="1:9" x14ac:dyDescent="0.25">
      <c r="A13303" t="s">
        <v>13</v>
      </c>
      <c r="B13303" t="s">
        <v>18</v>
      </c>
      <c r="C13303" t="s">
        <v>9</v>
      </c>
      <c r="D13303" s="1">
        <v>45761</v>
      </c>
      <c r="E13303">
        <v>5</v>
      </c>
      <c r="F13303">
        <v>97.27</v>
      </c>
      <c r="G13303">
        <v>486.35</v>
      </c>
      <c r="H13303" t="str">
        <f>IF(Table2[[#This Row],[Unit Price]]&lt;20,"0-19",IF(Table2[[#This Row],[Unit Price]]&lt;40,"20-39",IF(Table2[[#This Row],[Unit Price]]&lt;80,"40-79","80+")))</f>
        <v>80+</v>
      </c>
      <c r="I13303" t="str">
        <f>TEXT(Table2[[#This Row],[Date Sold]], "ddd")</f>
        <v>Mon</v>
      </c>
    </row>
    <row r="13304" spans="1:9" x14ac:dyDescent="0.25">
      <c r="A13304" t="s">
        <v>89</v>
      </c>
      <c r="B13304" t="s">
        <v>11</v>
      </c>
      <c r="C13304" t="s">
        <v>14</v>
      </c>
      <c r="D13304" s="1">
        <v>45799</v>
      </c>
      <c r="E13304">
        <v>3</v>
      </c>
      <c r="F13304">
        <v>35.72</v>
      </c>
      <c r="G13304">
        <v>107.16</v>
      </c>
      <c r="H13304" t="str">
        <f>IF(Table2[[#This Row],[Unit Price]]&lt;20,"0-19",IF(Table2[[#This Row],[Unit Price]]&lt;40,"20-39",IF(Table2[[#This Row],[Unit Price]]&lt;80,"40-79","80+")))</f>
        <v>20-39</v>
      </c>
      <c r="I13304" t="str">
        <f>TEXT(Table2[[#This Row],[Date Sold]], "ddd")</f>
        <v>Thu</v>
      </c>
    </row>
    <row r="13305" spans="1:9" x14ac:dyDescent="0.25">
      <c r="A13305" t="s">
        <v>21</v>
      </c>
      <c r="B13305" t="s">
        <v>8</v>
      </c>
      <c r="C13305" t="s">
        <v>9</v>
      </c>
      <c r="D13305" s="1">
        <v>45747</v>
      </c>
      <c r="E13305">
        <v>5</v>
      </c>
      <c r="F13305">
        <v>17.649999999999999</v>
      </c>
      <c r="G13305">
        <v>88.25</v>
      </c>
      <c r="H13305" t="str">
        <f>IF(Table2[[#This Row],[Unit Price]]&lt;20,"0-19",IF(Table2[[#This Row],[Unit Price]]&lt;40,"20-39",IF(Table2[[#This Row],[Unit Price]]&lt;80,"40-79","80+")))</f>
        <v>0-19</v>
      </c>
      <c r="I13305" t="str">
        <f>TEXT(Table2[[#This Row],[Date Sold]], "ddd")</f>
        <v>Mon</v>
      </c>
    </row>
    <row r="13306" spans="1:9" x14ac:dyDescent="0.25">
      <c r="A13306" t="s">
        <v>63</v>
      </c>
      <c r="B13306" t="s">
        <v>11</v>
      </c>
      <c r="C13306" t="s">
        <v>9</v>
      </c>
      <c r="D13306" s="1">
        <v>45747</v>
      </c>
      <c r="E13306">
        <v>2</v>
      </c>
      <c r="F13306">
        <v>10.32</v>
      </c>
      <c r="G13306">
        <v>20.64</v>
      </c>
      <c r="H13306" t="str">
        <f>IF(Table2[[#This Row],[Unit Price]]&lt;20,"0-19",IF(Table2[[#This Row],[Unit Price]]&lt;40,"20-39",IF(Table2[[#This Row],[Unit Price]]&lt;80,"40-79","80+")))</f>
        <v>0-19</v>
      </c>
      <c r="I13306" t="str">
        <f>TEXT(Table2[[#This Row],[Date Sold]], "ddd")</f>
        <v>Mon</v>
      </c>
    </row>
    <row r="13307" spans="1:9" x14ac:dyDescent="0.25">
      <c r="A13307" t="s">
        <v>118</v>
      </c>
      <c r="B13307" t="s">
        <v>42</v>
      </c>
      <c r="C13307" t="s">
        <v>9</v>
      </c>
      <c r="D13307" s="1">
        <v>45717</v>
      </c>
      <c r="E13307">
        <v>7</v>
      </c>
      <c r="F13307">
        <v>12.54</v>
      </c>
      <c r="G13307">
        <v>87.78</v>
      </c>
      <c r="H13307" t="str">
        <f>IF(Table2[[#This Row],[Unit Price]]&lt;20,"0-19",IF(Table2[[#This Row],[Unit Price]]&lt;40,"20-39",IF(Table2[[#This Row],[Unit Price]]&lt;80,"40-79","80+")))</f>
        <v>0-19</v>
      </c>
      <c r="I13307" t="str">
        <f>TEXT(Table2[[#This Row],[Date Sold]], "ddd")</f>
        <v>Sat</v>
      </c>
    </row>
    <row r="13308" spans="1:9" x14ac:dyDescent="0.25">
      <c r="A13308" t="s">
        <v>10</v>
      </c>
      <c r="B13308" t="s">
        <v>8</v>
      </c>
      <c r="C13308" t="s">
        <v>25</v>
      </c>
      <c r="D13308" s="1">
        <v>45795</v>
      </c>
      <c r="E13308">
        <v>7</v>
      </c>
      <c r="F13308">
        <v>56.41</v>
      </c>
      <c r="G13308">
        <v>394.87</v>
      </c>
      <c r="H13308" t="str">
        <f>IF(Table2[[#This Row],[Unit Price]]&lt;20,"0-19",IF(Table2[[#This Row],[Unit Price]]&lt;40,"20-39",IF(Table2[[#This Row],[Unit Price]]&lt;80,"40-79","80+")))</f>
        <v>40-79</v>
      </c>
      <c r="I13308" t="str">
        <f>TEXT(Table2[[#This Row],[Date Sold]], "ddd")</f>
        <v>Sun</v>
      </c>
    </row>
    <row r="13309" spans="1:9" x14ac:dyDescent="0.25">
      <c r="A13309" t="s">
        <v>52</v>
      </c>
      <c r="B13309" t="s">
        <v>16</v>
      </c>
      <c r="C13309" t="s">
        <v>25</v>
      </c>
      <c r="D13309" s="1">
        <v>45746</v>
      </c>
      <c r="E13309">
        <v>14</v>
      </c>
      <c r="F13309">
        <v>70.930000000000007</v>
      </c>
      <c r="G13309">
        <v>993.02</v>
      </c>
      <c r="H13309" t="str">
        <f>IF(Table2[[#This Row],[Unit Price]]&lt;20,"0-19",IF(Table2[[#This Row],[Unit Price]]&lt;40,"20-39",IF(Table2[[#This Row],[Unit Price]]&lt;80,"40-79","80+")))</f>
        <v>40-79</v>
      </c>
      <c r="I13309" t="str">
        <f>TEXT(Table2[[#This Row],[Date Sold]], "ddd")</f>
        <v>Sun</v>
      </c>
    </row>
    <row r="13310" spans="1:9" x14ac:dyDescent="0.25">
      <c r="A13310" t="s">
        <v>62</v>
      </c>
      <c r="B13310" t="s">
        <v>20</v>
      </c>
      <c r="C13310" t="s">
        <v>14</v>
      </c>
      <c r="D13310" s="1">
        <v>45721</v>
      </c>
      <c r="E13310">
        <v>12</v>
      </c>
      <c r="F13310">
        <v>83.28</v>
      </c>
      <c r="G13310">
        <v>999.36</v>
      </c>
      <c r="H13310" t="str">
        <f>IF(Table2[[#This Row],[Unit Price]]&lt;20,"0-19",IF(Table2[[#This Row],[Unit Price]]&lt;40,"20-39",IF(Table2[[#This Row],[Unit Price]]&lt;80,"40-79","80+")))</f>
        <v>80+</v>
      </c>
      <c r="I13310" t="str">
        <f>TEXT(Table2[[#This Row],[Date Sold]], "ddd")</f>
        <v>Wed</v>
      </c>
    </row>
    <row r="13311" spans="1:9" x14ac:dyDescent="0.25">
      <c r="A13311" t="s">
        <v>90</v>
      </c>
      <c r="B13311" t="s">
        <v>28</v>
      </c>
      <c r="C13311" t="s">
        <v>25</v>
      </c>
      <c r="D13311" s="1">
        <v>45751</v>
      </c>
      <c r="E13311">
        <v>12</v>
      </c>
      <c r="F13311">
        <v>51.36</v>
      </c>
      <c r="G13311">
        <v>616.32000000000005</v>
      </c>
      <c r="H13311" t="str">
        <f>IF(Table2[[#This Row],[Unit Price]]&lt;20,"0-19",IF(Table2[[#This Row],[Unit Price]]&lt;40,"20-39",IF(Table2[[#This Row],[Unit Price]]&lt;80,"40-79","80+")))</f>
        <v>40-79</v>
      </c>
      <c r="I13311" t="str">
        <f>TEXT(Table2[[#This Row],[Date Sold]], "ddd")</f>
        <v>Fri</v>
      </c>
    </row>
    <row r="13312" spans="1:9" x14ac:dyDescent="0.25">
      <c r="A13312" t="s">
        <v>87</v>
      </c>
      <c r="B13312" t="s">
        <v>22</v>
      </c>
      <c r="C13312" t="s">
        <v>14</v>
      </c>
      <c r="D13312" s="1">
        <v>45780</v>
      </c>
      <c r="E13312">
        <v>8</v>
      </c>
      <c r="F13312">
        <v>42.07</v>
      </c>
      <c r="G13312">
        <v>336.56</v>
      </c>
      <c r="H13312" t="str">
        <f>IF(Table2[[#This Row],[Unit Price]]&lt;20,"0-19",IF(Table2[[#This Row],[Unit Price]]&lt;40,"20-39",IF(Table2[[#This Row],[Unit Price]]&lt;80,"40-79","80+")))</f>
        <v>40-79</v>
      </c>
      <c r="I13312" t="str">
        <f>TEXT(Table2[[#This Row],[Date Sold]], "ddd")</f>
        <v>Sat</v>
      </c>
    </row>
    <row r="13313" spans="1:9" x14ac:dyDescent="0.25">
      <c r="A13313" t="s">
        <v>56</v>
      </c>
      <c r="B13313" t="s">
        <v>16</v>
      </c>
      <c r="C13313" t="s">
        <v>25</v>
      </c>
      <c r="D13313" s="1">
        <v>45778</v>
      </c>
      <c r="E13313">
        <v>6</v>
      </c>
      <c r="F13313">
        <v>82.09</v>
      </c>
      <c r="G13313">
        <v>492.54</v>
      </c>
      <c r="H13313" t="str">
        <f>IF(Table2[[#This Row],[Unit Price]]&lt;20,"0-19",IF(Table2[[#This Row],[Unit Price]]&lt;40,"20-39",IF(Table2[[#This Row],[Unit Price]]&lt;80,"40-79","80+")))</f>
        <v>80+</v>
      </c>
      <c r="I13313" t="str">
        <f>TEXT(Table2[[#This Row],[Date Sold]], "ddd")</f>
        <v>Thu</v>
      </c>
    </row>
    <row r="13314" spans="1:9" x14ac:dyDescent="0.25">
      <c r="A13314" t="s">
        <v>51</v>
      </c>
      <c r="B13314" t="s">
        <v>16</v>
      </c>
      <c r="C13314" t="s">
        <v>9</v>
      </c>
      <c r="D13314" s="1">
        <v>45776</v>
      </c>
      <c r="E13314">
        <v>15</v>
      </c>
      <c r="F13314">
        <v>68.97</v>
      </c>
      <c r="G13314">
        <v>1034.55</v>
      </c>
      <c r="H13314" t="str">
        <f>IF(Table2[[#This Row],[Unit Price]]&lt;20,"0-19",IF(Table2[[#This Row],[Unit Price]]&lt;40,"20-39",IF(Table2[[#This Row],[Unit Price]]&lt;80,"40-79","80+")))</f>
        <v>40-79</v>
      </c>
      <c r="I13314" t="str">
        <f>TEXT(Table2[[#This Row],[Date Sold]], "ddd")</f>
        <v>Tue</v>
      </c>
    </row>
    <row r="13315" spans="1:9" x14ac:dyDescent="0.25">
      <c r="A13315" t="s">
        <v>54</v>
      </c>
      <c r="B13315" t="s">
        <v>11</v>
      </c>
      <c r="C13315" t="s">
        <v>9</v>
      </c>
      <c r="D13315" s="1">
        <v>45740</v>
      </c>
      <c r="E13315">
        <v>16</v>
      </c>
      <c r="F13315">
        <v>75.36</v>
      </c>
      <c r="G13315">
        <v>1205.76</v>
      </c>
      <c r="H13315" t="str">
        <f>IF(Table2[[#This Row],[Unit Price]]&lt;20,"0-19",IF(Table2[[#This Row],[Unit Price]]&lt;40,"20-39",IF(Table2[[#This Row],[Unit Price]]&lt;80,"40-79","80+")))</f>
        <v>40-79</v>
      </c>
      <c r="I13315" t="str">
        <f>TEXT(Table2[[#This Row],[Date Sold]], "ddd")</f>
        <v>Mon</v>
      </c>
    </row>
    <row r="13316" spans="1:9" x14ac:dyDescent="0.25">
      <c r="A13316" t="s">
        <v>70</v>
      </c>
      <c r="B13316" t="s">
        <v>24</v>
      </c>
      <c r="C13316" t="s">
        <v>29</v>
      </c>
      <c r="D13316" s="1">
        <v>45716</v>
      </c>
      <c r="E13316">
        <v>15</v>
      </c>
      <c r="F13316">
        <v>19.34</v>
      </c>
      <c r="G13316">
        <v>290.10000000000002</v>
      </c>
      <c r="H13316" t="str">
        <f>IF(Table2[[#This Row],[Unit Price]]&lt;20,"0-19",IF(Table2[[#This Row],[Unit Price]]&lt;40,"20-39",IF(Table2[[#This Row],[Unit Price]]&lt;80,"40-79","80+")))</f>
        <v>0-19</v>
      </c>
      <c r="I13316" t="str">
        <f>TEXT(Table2[[#This Row],[Date Sold]], "ddd")</f>
        <v>Fri</v>
      </c>
    </row>
    <row r="13317" spans="1:9" x14ac:dyDescent="0.25">
      <c r="A13317" t="s">
        <v>47</v>
      </c>
      <c r="B13317" t="s">
        <v>20</v>
      </c>
      <c r="C13317" t="s">
        <v>14</v>
      </c>
      <c r="D13317" s="1">
        <v>45720</v>
      </c>
      <c r="E13317">
        <v>14</v>
      </c>
      <c r="F13317">
        <v>88.01</v>
      </c>
      <c r="G13317">
        <v>1232.1400000000001</v>
      </c>
      <c r="H13317" t="str">
        <f>IF(Table2[[#This Row],[Unit Price]]&lt;20,"0-19",IF(Table2[[#This Row],[Unit Price]]&lt;40,"20-39",IF(Table2[[#This Row],[Unit Price]]&lt;80,"40-79","80+")))</f>
        <v>80+</v>
      </c>
      <c r="I13317" t="str">
        <f>TEXT(Table2[[#This Row],[Date Sold]], "ddd")</f>
        <v>Tue</v>
      </c>
    </row>
    <row r="13318" spans="1:9" x14ac:dyDescent="0.25">
      <c r="A13318" t="s">
        <v>119</v>
      </c>
      <c r="B13318" t="s">
        <v>16</v>
      </c>
      <c r="C13318" t="s">
        <v>25</v>
      </c>
      <c r="D13318" s="1">
        <v>45742</v>
      </c>
      <c r="E13318">
        <v>9</v>
      </c>
      <c r="F13318">
        <v>61.85</v>
      </c>
      <c r="G13318">
        <v>556.65</v>
      </c>
      <c r="H13318" t="str">
        <f>IF(Table2[[#This Row],[Unit Price]]&lt;20,"0-19",IF(Table2[[#This Row],[Unit Price]]&lt;40,"20-39",IF(Table2[[#This Row],[Unit Price]]&lt;80,"40-79","80+")))</f>
        <v>40-79</v>
      </c>
      <c r="I13318" t="str">
        <f>TEXT(Table2[[#This Row],[Date Sold]], "ddd")</f>
        <v>Wed</v>
      </c>
    </row>
    <row r="13319" spans="1:9" x14ac:dyDescent="0.25">
      <c r="A13319" t="s">
        <v>120</v>
      </c>
      <c r="B13319" t="s">
        <v>8</v>
      </c>
      <c r="C13319" t="s">
        <v>9</v>
      </c>
      <c r="D13319" s="1">
        <v>45713</v>
      </c>
      <c r="E13319">
        <v>6</v>
      </c>
      <c r="F13319">
        <v>31.21</v>
      </c>
      <c r="G13319">
        <v>187.26</v>
      </c>
      <c r="H13319" t="str">
        <f>IF(Table2[[#This Row],[Unit Price]]&lt;20,"0-19",IF(Table2[[#This Row],[Unit Price]]&lt;40,"20-39",IF(Table2[[#This Row],[Unit Price]]&lt;80,"40-79","80+")))</f>
        <v>20-39</v>
      </c>
      <c r="I13319" t="str">
        <f>TEXT(Table2[[#This Row],[Date Sold]], "ddd")</f>
        <v>Tue</v>
      </c>
    </row>
    <row r="13320" spans="1:9" x14ac:dyDescent="0.25">
      <c r="A13320" t="s">
        <v>27</v>
      </c>
      <c r="B13320" t="s">
        <v>16</v>
      </c>
      <c r="C13320" t="s">
        <v>9</v>
      </c>
      <c r="D13320" s="1">
        <v>45732</v>
      </c>
      <c r="E13320">
        <v>15</v>
      </c>
      <c r="F13320">
        <v>72.09</v>
      </c>
      <c r="G13320">
        <v>1081.3499999999999</v>
      </c>
      <c r="H13320" t="str">
        <f>IF(Table2[[#This Row],[Unit Price]]&lt;20,"0-19",IF(Table2[[#This Row],[Unit Price]]&lt;40,"20-39",IF(Table2[[#This Row],[Unit Price]]&lt;80,"40-79","80+")))</f>
        <v>40-79</v>
      </c>
      <c r="I13320" t="str">
        <f>TEXT(Table2[[#This Row],[Date Sold]], "ddd")</f>
        <v>Sun</v>
      </c>
    </row>
    <row r="13321" spans="1:9" x14ac:dyDescent="0.25">
      <c r="A13321" t="s">
        <v>88</v>
      </c>
      <c r="B13321" t="s">
        <v>20</v>
      </c>
      <c r="C13321" t="s">
        <v>9</v>
      </c>
      <c r="D13321" s="1">
        <v>45718</v>
      </c>
      <c r="E13321">
        <v>7</v>
      </c>
      <c r="F13321">
        <v>42.92</v>
      </c>
      <c r="G13321">
        <v>300.44</v>
      </c>
      <c r="H13321" t="str">
        <f>IF(Table2[[#This Row],[Unit Price]]&lt;20,"0-19",IF(Table2[[#This Row],[Unit Price]]&lt;40,"20-39",IF(Table2[[#This Row],[Unit Price]]&lt;80,"40-79","80+")))</f>
        <v>40-79</v>
      </c>
      <c r="I13321" t="str">
        <f>TEXT(Table2[[#This Row],[Date Sold]], "ddd")</f>
        <v>Sun</v>
      </c>
    </row>
    <row r="13322" spans="1:9" x14ac:dyDescent="0.25">
      <c r="A13322" t="s">
        <v>69</v>
      </c>
      <c r="B13322" t="s">
        <v>42</v>
      </c>
      <c r="C13322" t="s">
        <v>29</v>
      </c>
      <c r="D13322" s="1">
        <v>45783</v>
      </c>
      <c r="E13322">
        <v>1</v>
      </c>
      <c r="F13322">
        <v>11.62</v>
      </c>
      <c r="G13322">
        <v>11.62</v>
      </c>
      <c r="H13322" t="str">
        <f>IF(Table2[[#This Row],[Unit Price]]&lt;20,"0-19",IF(Table2[[#This Row],[Unit Price]]&lt;40,"20-39",IF(Table2[[#This Row],[Unit Price]]&lt;80,"40-79","80+")))</f>
        <v>0-19</v>
      </c>
      <c r="I13322" t="str">
        <f>TEXT(Table2[[#This Row],[Date Sold]], "ddd")</f>
        <v>Tue</v>
      </c>
    </row>
    <row r="13323" spans="1:9" x14ac:dyDescent="0.25">
      <c r="A13323" t="s">
        <v>91</v>
      </c>
      <c r="B13323" t="s">
        <v>18</v>
      </c>
      <c r="C13323" t="s">
        <v>14</v>
      </c>
      <c r="D13323" s="1">
        <v>45738</v>
      </c>
      <c r="E13323">
        <v>15</v>
      </c>
      <c r="F13323">
        <v>66.89</v>
      </c>
      <c r="G13323">
        <v>1003.35</v>
      </c>
      <c r="H13323" t="str">
        <f>IF(Table2[[#This Row],[Unit Price]]&lt;20,"0-19",IF(Table2[[#This Row],[Unit Price]]&lt;40,"20-39",IF(Table2[[#This Row],[Unit Price]]&lt;80,"40-79","80+")))</f>
        <v>40-79</v>
      </c>
      <c r="I13323" t="str">
        <f>TEXT(Table2[[#This Row],[Date Sold]], "ddd")</f>
        <v>Sat</v>
      </c>
    </row>
    <row r="13324" spans="1:9" x14ac:dyDescent="0.25">
      <c r="A13324" t="s">
        <v>105</v>
      </c>
      <c r="B13324" t="s">
        <v>20</v>
      </c>
      <c r="C13324" t="s">
        <v>25</v>
      </c>
      <c r="D13324" s="1">
        <v>45800</v>
      </c>
      <c r="E13324">
        <v>2</v>
      </c>
      <c r="F13324">
        <v>15.99</v>
      </c>
      <c r="G13324">
        <v>31.98</v>
      </c>
      <c r="H13324" t="str">
        <f>IF(Table2[[#This Row],[Unit Price]]&lt;20,"0-19",IF(Table2[[#This Row],[Unit Price]]&lt;40,"20-39",IF(Table2[[#This Row],[Unit Price]]&lt;80,"40-79","80+")))</f>
        <v>0-19</v>
      </c>
      <c r="I13324" t="str">
        <f>TEXT(Table2[[#This Row],[Date Sold]], "ddd")</f>
        <v>Fri</v>
      </c>
    </row>
    <row r="13325" spans="1:9" x14ac:dyDescent="0.25">
      <c r="A13325" t="s">
        <v>95</v>
      </c>
      <c r="B13325" t="s">
        <v>8</v>
      </c>
      <c r="C13325" t="s">
        <v>12</v>
      </c>
      <c r="D13325" s="1">
        <v>45763</v>
      </c>
      <c r="E13325">
        <v>14</v>
      </c>
      <c r="F13325">
        <v>36.26</v>
      </c>
      <c r="G13325">
        <v>507.64</v>
      </c>
      <c r="H13325" t="str">
        <f>IF(Table2[[#This Row],[Unit Price]]&lt;20,"0-19",IF(Table2[[#This Row],[Unit Price]]&lt;40,"20-39",IF(Table2[[#This Row],[Unit Price]]&lt;80,"40-79","80+")))</f>
        <v>20-39</v>
      </c>
      <c r="I13325" t="str">
        <f>TEXT(Table2[[#This Row],[Date Sold]], "ddd")</f>
        <v>Wed</v>
      </c>
    </row>
    <row r="13326" spans="1:9" x14ac:dyDescent="0.25">
      <c r="A13326" t="s">
        <v>86</v>
      </c>
      <c r="B13326" t="s">
        <v>11</v>
      </c>
      <c r="C13326" t="s">
        <v>9</v>
      </c>
      <c r="D13326" s="1">
        <v>45788</v>
      </c>
      <c r="E13326">
        <v>15</v>
      </c>
      <c r="F13326">
        <v>27.28</v>
      </c>
      <c r="G13326">
        <v>409.2</v>
      </c>
      <c r="H13326" t="str">
        <f>IF(Table2[[#This Row],[Unit Price]]&lt;20,"0-19",IF(Table2[[#This Row],[Unit Price]]&lt;40,"20-39",IF(Table2[[#This Row],[Unit Price]]&lt;80,"40-79","80+")))</f>
        <v>20-39</v>
      </c>
      <c r="I13326" t="str">
        <f>TEXT(Table2[[#This Row],[Date Sold]], "ddd")</f>
        <v>Sun</v>
      </c>
    </row>
    <row r="13327" spans="1:9" x14ac:dyDescent="0.25">
      <c r="A13327" t="s">
        <v>97</v>
      </c>
      <c r="B13327" t="s">
        <v>16</v>
      </c>
      <c r="C13327" t="s">
        <v>25</v>
      </c>
      <c r="D13327" s="1">
        <v>45754</v>
      </c>
      <c r="E13327">
        <v>16</v>
      </c>
      <c r="F13327">
        <v>64.849999999999994</v>
      </c>
      <c r="G13327">
        <v>1037.5999999999999</v>
      </c>
      <c r="H13327" t="str">
        <f>IF(Table2[[#This Row],[Unit Price]]&lt;20,"0-19",IF(Table2[[#This Row],[Unit Price]]&lt;40,"20-39",IF(Table2[[#This Row],[Unit Price]]&lt;80,"40-79","80+")))</f>
        <v>40-79</v>
      </c>
      <c r="I13327" t="str">
        <f>TEXT(Table2[[#This Row],[Date Sold]], "ddd")</f>
        <v>Mon</v>
      </c>
    </row>
    <row r="13328" spans="1:9" x14ac:dyDescent="0.25">
      <c r="A13328" t="s">
        <v>75</v>
      </c>
      <c r="B13328" t="s">
        <v>38</v>
      </c>
      <c r="C13328" t="s">
        <v>12</v>
      </c>
      <c r="D13328" s="1">
        <v>45791</v>
      </c>
      <c r="E13328">
        <v>1</v>
      </c>
      <c r="F13328">
        <v>87.12</v>
      </c>
      <c r="G13328">
        <v>87.12</v>
      </c>
      <c r="H13328" t="str">
        <f>IF(Table2[[#This Row],[Unit Price]]&lt;20,"0-19",IF(Table2[[#This Row],[Unit Price]]&lt;40,"20-39",IF(Table2[[#This Row],[Unit Price]]&lt;80,"40-79","80+")))</f>
        <v>80+</v>
      </c>
      <c r="I13328" t="str">
        <f>TEXT(Table2[[#This Row],[Date Sold]], "ddd")</f>
        <v>Wed</v>
      </c>
    </row>
    <row r="13329" spans="1:9" x14ac:dyDescent="0.25">
      <c r="A13329" t="s">
        <v>34</v>
      </c>
      <c r="B13329" t="s">
        <v>42</v>
      </c>
      <c r="C13329" t="s">
        <v>14</v>
      </c>
      <c r="D13329" s="1">
        <v>45740</v>
      </c>
      <c r="E13329">
        <v>18</v>
      </c>
      <c r="F13329">
        <v>67.930000000000007</v>
      </c>
      <c r="G13329">
        <v>1222.74</v>
      </c>
      <c r="H13329" t="str">
        <f>IF(Table2[[#This Row],[Unit Price]]&lt;20,"0-19",IF(Table2[[#This Row],[Unit Price]]&lt;40,"20-39",IF(Table2[[#This Row],[Unit Price]]&lt;80,"40-79","80+")))</f>
        <v>40-79</v>
      </c>
      <c r="I13329" t="str">
        <f>TEXT(Table2[[#This Row],[Date Sold]], "ddd")</f>
        <v>Mon</v>
      </c>
    </row>
    <row r="13330" spans="1:9" x14ac:dyDescent="0.25">
      <c r="A13330" t="s">
        <v>83</v>
      </c>
      <c r="B13330" t="s">
        <v>11</v>
      </c>
      <c r="C13330" t="s">
        <v>25</v>
      </c>
      <c r="D13330" s="1">
        <v>45796</v>
      </c>
      <c r="E13330">
        <v>5</v>
      </c>
      <c r="F13330">
        <v>71.33</v>
      </c>
      <c r="G13330">
        <v>356.65</v>
      </c>
      <c r="H13330" t="str">
        <f>IF(Table2[[#This Row],[Unit Price]]&lt;20,"0-19",IF(Table2[[#This Row],[Unit Price]]&lt;40,"20-39",IF(Table2[[#This Row],[Unit Price]]&lt;80,"40-79","80+")))</f>
        <v>40-79</v>
      </c>
      <c r="I13330" t="str">
        <f>TEXT(Table2[[#This Row],[Date Sold]], "ddd")</f>
        <v>Mon</v>
      </c>
    </row>
    <row r="13331" spans="1:9" x14ac:dyDescent="0.25">
      <c r="A13331" t="s">
        <v>37</v>
      </c>
      <c r="B13331" t="s">
        <v>20</v>
      </c>
      <c r="C13331" t="s">
        <v>14</v>
      </c>
      <c r="D13331" s="1">
        <v>45772</v>
      </c>
      <c r="E13331">
        <v>13</v>
      </c>
      <c r="F13331">
        <v>77.599999999999994</v>
      </c>
      <c r="G13331">
        <v>1008.8</v>
      </c>
      <c r="H13331" t="str">
        <f>IF(Table2[[#This Row],[Unit Price]]&lt;20,"0-19",IF(Table2[[#This Row],[Unit Price]]&lt;40,"20-39",IF(Table2[[#This Row],[Unit Price]]&lt;80,"40-79","80+")))</f>
        <v>40-79</v>
      </c>
      <c r="I13331" t="str">
        <f>TEXT(Table2[[#This Row],[Date Sold]], "ddd")</f>
        <v>Fri</v>
      </c>
    </row>
    <row r="13332" spans="1:9" x14ac:dyDescent="0.25">
      <c r="A13332" t="s">
        <v>114</v>
      </c>
      <c r="B13332" t="s">
        <v>20</v>
      </c>
      <c r="C13332" t="s">
        <v>9</v>
      </c>
      <c r="D13332" s="1">
        <v>45752</v>
      </c>
      <c r="E13332">
        <v>1</v>
      </c>
      <c r="F13332">
        <v>52.25</v>
      </c>
      <c r="G13332">
        <v>52.25</v>
      </c>
      <c r="H13332" t="str">
        <f>IF(Table2[[#This Row],[Unit Price]]&lt;20,"0-19",IF(Table2[[#This Row],[Unit Price]]&lt;40,"20-39",IF(Table2[[#This Row],[Unit Price]]&lt;80,"40-79","80+")))</f>
        <v>40-79</v>
      </c>
      <c r="I13332" t="str">
        <f>TEXT(Table2[[#This Row],[Date Sold]], "ddd")</f>
        <v>Sat</v>
      </c>
    </row>
    <row r="13333" spans="1:9" x14ac:dyDescent="0.25">
      <c r="A13333" t="s">
        <v>111</v>
      </c>
      <c r="B13333" t="s">
        <v>8</v>
      </c>
      <c r="C13333" t="s">
        <v>14</v>
      </c>
      <c r="D13333" s="1">
        <v>45738</v>
      </c>
      <c r="E13333">
        <v>14</v>
      </c>
      <c r="F13333">
        <v>19.88</v>
      </c>
      <c r="G13333">
        <v>278.32</v>
      </c>
      <c r="H13333" t="str">
        <f>IF(Table2[[#This Row],[Unit Price]]&lt;20,"0-19",IF(Table2[[#This Row],[Unit Price]]&lt;40,"20-39",IF(Table2[[#This Row],[Unit Price]]&lt;80,"40-79","80+")))</f>
        <v>0-19</v>
      </c>
      <c r="I13333" t="str">
        <f>TEXT(Table2[[#This Row],[Date Sold]], "ddd")</f>
        <v>Sat</v>
      </c>
    </row>
    <row r="13334" spans="1:9" x14ac:dyDescent="0.25">
      <c r="A13334" t="s">
        <v>69</v>
      </c>
      <c r="B13334" t="s">
        <v>20</v>
      </c>
      <c r="C13334" t="s">
        <v>9</v>
      </c>
      <c r="D13334" s="1">
        <v>45727</v>
      </c>
      <c r="E13334">
        <v>7</v>
      </c>
      <c r="F13334">
        <v>12.05</v>
      </c>
      <c r="G13334">
        <v>84.35</v>
      </c>
      <c r="H13334" t="str">
        <f>IF(Table2[[#This Row],[Unit Price]]&lt;20,"0-19",IF(Table2[[#This Row],[Unit Price]]&lt;40,"20-39",IF(Table2[[#This Row],[Unit Price]]&lt;80,"40-79","80+")))</f>
        <v>0-19</v>
      </c>
      <c r="I13334" t="str">
        <f>TEXT(Table2[[#This Row],[Date Sold]], "ddd")</f>
        <v>Tue</v>
      </c>
    </row>
    <row r="13335" spans="1:9" x14ac:dyDescent="0.25">
      <c r="A13335" t="s">
        <v>77</v>
      </c>
      <c r="B13335" t="s">
        <v>22</v>
      </c>
      <c r="C13335" t="s">
        <v>9</v>
      </c>
      <c r="D13335" s="1">
        <v>45755</v>
      </c>
      <c r="E13335">
        <v>20</v>
      </c>
      <c r="F13335">
        <v>35.72</v>
      </c>
      <c r="G13335">
        <v>714.4</v>
      </c>
      <c r="H13335" t="str">
        <f>IF(Table2[[#This Row],[Unit Price]]&lt;20,"0-19",IF(Table2[[#This Row],[Unit Price]]&lt;40,"20-39",IF(Table2[[#This Row],[Unit Price]]&lt;80,"40-79","80+")))</f>
        <v>20-39</v>
      </c>
      <c r="I13335" t="str">
        <f>TEXT(Table2[[#This Row],[Date Sold]], "ddd")</f>
        <v>Tue</v>
      </c>
    </row>
    <row r="13336" spans="1:9" x14ac:dyDescent="0.25">
      <c r="A13336" t="s">
        <v>55</v>
      </c>
      <c r="B13336" t="s">
        <v>38</v>
      </c>
      <c r="C13336" t="s">
        <v>14</v>
      </c>
      <c r="D13336" s="1">
        <v>45796</v>
      </c>
      <c r="E13336">
        <v>17</v>
      </c>
      <c r="F13336">
        <v>7.92</v>
      </c>
      <c r="G13336">
        <v>134.63999999999999</v>
      </c>
      <c r="H13336" t="str">
        <f>IF(Table2[[#This Row],[Unit Price]]&lt;20,"0-19",IF(Table2[[#This Row],[Unit Price]]&lt;40,"20-39",IF(Table2[[#This Row],[Unit Price]]&lt;80,"40-79","80+")))</f>
        <v>0-19</v>
      </c>
      <c r="I13336" t="str">
        <f>TEXT(Table2[[#This Row],[Date Sold]], "ddd")</f>
        <v>Mon</v>
      </c>
    </row>
    <row r="13337" spans="1:9" x14ac:dyDescent="0.25">
      <c r="A13337" t="s">
        <v>88</v>
      </c>
      <c r="B13337" t="s">
        <v>28</v>
      </c>
      <c r="C13337" t="s">
        <v>29</v>
      </c>
      <c r="D13337" s="1">
        <v>45779</v>
      </c>
      <c r="E13337">
        <v>20</v>
      </c>
      <c r="F13337">
        <v>26.11</v>
      </c>
      <c r="G13337">
        <v>522.20000000000005</v>
      </c>
      <c r="H13337" t="str">
        <f>IF(Table2[[#This Row],[Unit Price]]&lt;20,"0-19",IF(Table2[[#This Row],[Unit Price]]&lt;40,"20-39",IF(Table2[[#This Row],[Unit Price]]&lt;80,"40-79","80+")))</f>
        <v>20-39</v>
      </c>
      <c r="I13337" t="str">
        <f>TEXT(Table2[[#This Row],[Date Sold]], "ddd")</f>
        <v>Fri</v>
      </c>
    </row>
    <row r="13338" spans="1:9" x14ac:dyDescent="0.25">
      <c r="A13338" t="s">
        <v>90</v>
      </c>
      <c r="B13338" t="s">
        <v>18</v>
      </c>
      <c r="C13338" t="s">
        <v>14</v>
      </c>
      <c r="D13338" s="1">
        <v>45771</v>
      </c>
      <c r="E13338">
        <v>2</v>
      </c>
      <c r="F13338">
        <v>60.86</v>
      </c>
      <c r="G13338">
        <v>121.72</v>
      </c>
      <c r="H13338" t="str">
        <f>IF(Table2[[#This Row],[Unit Price]]&lt;20,"0-19",IF(Table2[[#This Row],[Unit Price]]&lt;40,"20-39",IF(Table2[[#This Row],[Unit Price]]&lt;80,"40-79","80+")))</f>
        <v>40-79</v>
      </c>
      <c r="I13338" t="str">
        <f>TEXT(Table2[[#This Row],[Date Sold]], "ddd")</f>
        <v>Thu</v>
      </c>
    </row>
    <row r="13339" spans="1:9" x14ac:dyDescent="0.25">
      <c r="A13339" t="s">
        <v>49</v>
      </c>
      <c r="B13339" t="s">
        <v>16</v>
      </c>
      <c r="C13339" t="s">
        <v>25</v>
      </c>
      <c r="D13339" s="1">
        <v>45740</v>
      </c>
      <c r="E13339">
        <v>7</v>
      </c>
      <c r="F13339">
        <v>87.71</v>
      </c>
      <c r="G13339">
        <v>613.97</v>
      </c>
      <c r="H13339" t="str">
        <f>IF(Table2[[#This Row],[Unit Price]]&lt;20,"0-19",IF(Table2[[#This Row],[Unit Price]]&lt;40,"20-39",IF(Table2[[#This Row],[Unit Price]]&lt;80,"40-79","80+")))</f>
        <v>80+</v>
      </c>
      <c r="I13339" t="str">
        <f>TEXT(Table2[[#This Row],[Date Sold]], "ddd")</f>
        <v>Mon</v>
      </c>
    </row>
    <row r="13340" spans="1:9" x14ac:dyDescent="0.25">
      <c r="A13340" t="s">
        <v>117</v>
      </c>
      <c r="B13340" t="s">
        <v>11</v>
      </c>
      <c r="C13340" t="s">
        <v>25</v>
      </c>
      <c r="D13340" s="1">
        <v>45723</v>
      </c>
      <c r="E13340">
        <v>9</v>
      </c>
      <c r="F13340">
        <v>39.35</v>
      </c>
      <c r="G13340">
        <v>354.15</v>
      </c>
      <c r="H13340" t="str">
        <f>IF(Table2[[#This Row],[Unit Price]]&lt;20,"0-19",IF(Table2[[#This Row],[Unit Price]]&lt;40,"20-39",IF(Table2[[#This Row],[Unit Price]]&lt;80,"40-79","80+")))</f>
        <v>20-39</v>
      </c>
      <c r="I13340" t="str">
        <f>TEXT(Table2[[#This Row],[Date Sold]], "ddd")</f>
        <v>Fri</v>
      </c>
    </row>
    <row r="13341" spans="1:9" x14ac:dyDescent="0.25">
      <c r="A13341" t="s">
        <v>70</v>
      </c>
      <c r="B13341" t="s">
        <v>8</v>
      </c>
      <c r="C13341" t="s">
        <v>25</v>
      </c>
      <c r="D13341" s="1">
        <v>45712</v>
      </c>
      <c r="E13341">
        <v>1</v>
      </c>
      <c r="F13341">
        <v>72.58</v>
      </c>
      <c r="G13341">
        <v>72.58</v>
      </c>
      <c r="H13341" t="str">
        <f>IF(Table2[[#This Row],[Unit Price]]&lt;20,"0-19",IF(Table2[[#This Row],[Unit Price]]&lt;40,"20-39",IF(Table2[[#This Row],[Unit Price]]&lt;80,"40-79","80+")))</f>
        <v>40-79</v>
      </c>
      <c r="I13341" t="str">
        <f>TEXT(Table2[[#This Row],[Date Sold]], "ddd")</f>
        <v>Mon</v>
      </c>
    </row>
    <row r="13342" spans="1:9" x14ac:dyDescent="0.25">
      <c r="A13342" t="s">
        <v>48</v>
      </c>
      <c r="B13342" t="s">
        <v>16</v>
      </c>
      <c r="C13342" t="s">
        <v>25</v>
      </c>
      <c r="D13342" s="1">
        <v>45780</v>
      </c>
      <c r="E13342">
        <v>16</v>
      </c>
      <c r="F13342">
        <v>41.04</v>
      </c>
      <c r="G13342">
        <v>656.64</v>
      </c>
      <c r="H13342" t="str">
        <f>IF(Table2[[#This Row],[Unit Price]]&lt;20,"0-19",IF(Table2[[#This Row],[Unit Price]]&lt;40,"20-39",IF(Table2[[#This Row],[Unit Price]]&lt;80,"40-79","80+")))</f>
        <v>40-79</v>
      </c>
      <c r="I13342" t="str">
        <f>TEXT(Table2[[#This Row],[Date Sold]], "ddd")</f>
        <v>Sat</v>
      </c>
    </row>
    <row r="13343" spans="1:9" x14ac:dyDescent="0.25">
      <c r="A13343" t="s">
        <v>59</v>
      </c>
      <c r="B13343" t="s">
        <v>28</v>
      </c>
      <c r="C13343" t="s">
        <v>14</v>
      </c>
      <c r="D13343" s="1">
        <v>45759</v>
      </c>
      <c r="E13343">
        <v>20</v>
      </c>
      <c r="F13343">
        <v>85.87</v>
      </c>
      <c r="G13343">
        <v>1717.4</v>
      </c>
      <c r="H13343" t="str">
        <f>IF(Table2[[#This Row],[Unit Price]]&lt;20,"0-19",IF(Table2[[#This Row],[Unit Price]]&lt;40,"20-39",IF(Table2[[#This Row],[Unit Price]]&lt;80,"40-79","80+")))</f>
        <v>80+</v>
      </c>
      <c r="I13343" t="str">
        <f>TEXT(Table2[[#This Row],[Date Sold]], "ddd")</f>
        <v>Sat</v>
      </c>
    </row>
    <row r="13344" spans="1:9" x14ac:dyDescent="0.25">
      <c r="A13344" t="s">
        <v>48</v>
      </c>
      <c r="B13344" t="s">
        <v>16</v>
      </c>
      <c r="C13344" t="s">
        <v>9</v>
      </c>
      <c r="D13344" s="1">
        <v>45795</v>
      </c>
      <c r="E13344">
        <v>16</v>
      </c>
      <c r="F13344">
        <v>26.12</v>
      </c>
      <c r="G13344">
        <v>417.92</v>
      </c>
      <c r="H13344" t="str">
        <f>IF(Table2[[#This Row],[Unit Price]]&lt;20,"0-19",IF(Table2[[#This Row],[Unit Price]]&lt;40,"20-39",IF(Table2[[#This Row],[Unit Price]]&lt;80,"40-79","80+")))</f>
        <v>20-39</v>
      </c>
      <c r="I13344" t="str">
        <f>TEXT(Table2[[#This Row],[Date Sold]], "ddd")</f>
        <v>Sun</v>
      </c>
    </row>
    <row r="13345" spans="1:9" x14ac:dyDescent="0.25">
      <c r="A13345" t="s">
        <v>65</v>
      </c>
      <c r="B13345" t="s">
        <v>28</v>
      </c>
      <c r="C13345" t="s">
        <v>29</v>
      </c>
      <c r="D13345" s="1">
        <v>45740</v>
      </c>
      <c r="E13345">
        <v>8</v>
      </c>
      <c r="F13345">
        <v>36.64</v>
      </c>
      <c r="G13345">
        <v>293.12</v>
      </c>
      <c r="H13345" t="str">
        <f>IF(Table2[[#This Row],[Unit Price]]&lt;20,"0-19",IF(Table2[[#This Row],[Unit Price]]&lt;40,"20-39",IF(Table2[[#This Row],[Unit Price]]&lt;80,"40-79","80+")))</f>
        <v>20-39</v>
      </c>
      <c r="I13345" t="str">
        <f>TEXT(Table2[[#This Row],[Date Sold]], "ddd")</f>
        <v>Mon</v>
      </c>
    </row>
    <row r="13346" spans="1:9" x14ac:dyDescent="0.25">
      <c r="A13346" t="s">
        <v>31</v>
      </c>
      <c r="B13346" t="s">
        <v>8</v>
      </c>
      <c r="C13346" t="s">
        <v>9</v>
      </c>
      <c r="D13346" s="1">
        <v>45784</v>
      </c>
      <c r="E13346">
        <v>11</v>
      </c>
      <c r="F13346">
        <v>46.31</v>
      </c>
      <c r="G13346">
        <v>509.41</v>
      </c>
      <c r="H13346" t="str">
        <f>IF(Table2[[#This Row],[Unit Price]]&lt;20,"0-19",IF(Table2[[#This Row],[Unit Price]]&lt;40,"20-39",IF(Table2[[#This Row],[Unit Price]]&lt;80,"40-79","80+")))</f>
        <v>40-79</v>
      </c>
      <c r="I13346" t="str">
        <f>TEXT(Table2[[#This Row],[Date Sold]], "ddd")</f>
        <v>Wed</v>
      </c>
    </row>
    <row r="13347" spans="1:9" x14ac:dyDescent="0.25">
      <c r="A13347" t="s">
        <v>15</v>
      </c>
      <c r="B13347" t="s">
        <v>24</v>
      </c>
      <c r="C13347" t="s">
        <v>12</v>
      </c>
      <c r="D13347" s="1">
        <v>45711</v>
      </c>
      <c r="E13347">
        <v>4</v>
      </c>
      <c r="F13347">
        <v>42.31</v>
      </c>
      <c r="G13347">
        <v>169.24</v>
      </c>
      <c r="H13347" t="str">
        <f>IF(Table2[[#This Row],[Unit Price]]&lt;20,"0-19",IF(Table2[[#This Row],[Unit Price]]&lt;40,"20-39",IF(Table2[[#This Row],[Unit Price]]&lt;80,"40-79","80+")))</f>
        <v>40-79</v>
      </c>
      <c r="I13347" t="str">
        <f>TEXT(Table2[[#This Row],[Date Sold]], "ddd")</f>
        <v>Sun</v>
      </c>
    </row>
    <row r="13348" spans="1:9" x14ac:dyDescent="0.25">
      <c r="A13348" t="s">
        <v>71</v>
      </c>
      <c r="B13348" t="s">
        <v>22</v>
      </c>
      <c r="C13348" t="s">
        <v>9</v>
      </c>
      <c r="D13348" s="1">
        <v>45724</v>
      </c>
      <c r="E13348">
        <v>15</v>
      </c>
      <c r="F13348">
        <v>45.1</v>
      </c>
      <c r="G13348">
        <v>676.5</v>
      </c>
      <c r="H13348" t="str">
        <f>IF(Table2[[#This Row],[Unit Price]]&lt;20,"0-19",IF(Table2[[#This Row],[Unit Price]]&lt;40,"20-39",IF(Table2[[#This Row],[Unit Price]]&lt;80,"40-79","80+")))</f>
        <v>40-79</v>
      </c>
      <c r="I13348" t="str">
        <f>TEXT(Table2[[#This Row],[Date Sold]], "ddd")</f>
        <v>Sat</v>
      </c>
    </row>
    <row r="13349" spans="1:9" x14ac:dyDescent="0.25">
      <c r="A13349" t="s">
        <v>27</v>
      </c>
      <c r="B13349" t="s">
        <v>8</v>
      </c>
      <c r="C13349" t="s">
        <v>14</v>
      </c>
      <c r="D13349" s="1">
        <v>45792</v>
      </c>
      <c r="E13349">
        <v>3</v>
      </c>
      <c r="F13349">
        <v>85.4</v>
      </c>
      <c r="G13349">
        <v>256.2</v>
      </c>
      <c r="H13349" t="str">
        <f>IF(Table2[[#This Row],[Unit Price]]&lt;20,"0-19",IF(Table2[[#This Row],[Unit Price]]&lt;40,"20-39",IF(Table2[[#This Row],[Unit Price]]&lt;80,"40-79","80+")))</f>
        <v>80+</v>
      </c>
      <c r="I13349" t="str">
        <f>TEXT(Table2[[#This Row],[Date Sold]], "ddd")</f>
        <v>Thu</v>
      </c>
    </row>
    <row r="13350" spans="1:9" x14ac:dyDescent="0.25">
      <c r="A13350" t="s">
        <v>72</v>
      </c>
      <c r="B13350" t="s">
        <v>24</v>
      </c>
      <c r="C13350" t="s">
        <v>25</v>
      </c>
      <c r="D13350" s="1">
        <v>45770</v>
      </c>
      <c r="E13350">
        <v>8</v>
      </c>
      <c r="F13350">
        <v>32.409999999999997</v>
      </c>
      <c r="G13350">
        <v>259.27999999999997</v>
      </c>
      <c r="H13350" t="str">
        <f>IF(Table2[[#This Row],[Unit Price]]&lt;20,"0-19",IF(Table2[[#This Row],[Unit Price]]&lt;40,"20-39",IF(Table2[[#This Row],[Unit Price]]&lt;80,"40-79","80+")))</f>
        <v>20-39</v>
      </c>
      <c r="I13350" t="str">
        <f>TEXT(Table2[[#This Row],[Date Sold]], "ddd")</f>
        <v>Wed</v>
      </c>
    </row>
    <row r="13351" spans="1:9" x14ac:dyDescent="0.25">
      <c r="A13351" t="s">
        <v>106</v>
      </c>
      <c r="B13351" t="s">
        <v>20</v>
      </c>
      <c r="C13351" t="s">
        <v>25</v>
      </c>
      <c r="D13351" s="1">
        <v>45772</v>
      </c>
      <c r="E13351">
        <v>14</v>
      </c>
      <c r="F13351">
        <v>60.21</v>
      </c>
      <c r="G13351">
        <v>842.94</v>
      </c>
      <c r="H13351" t="str">
        <f>IF(Table2[[#This Row],[Unit Price]]&lt;20,"0-19",IF(Table2[[#This Row],[Unit Price]]&lt;40,"20-39",IF(Table2[[#This Row],[Unit Price]]&lt;80,"40-79","80+")))</f>
        <v>40-79</v>
      </c>
      <c r="I13351" t="str">
        <f>TEXT(Table2[[#This Row],[Date Sold]], "ddd")</f>
        <v>Fri</v>
      </c>
    </row>
    <row r="13352" spans="1:9" x14ac:dyDescent="0.25">
      <c r="A13352" t="s">
        <v>33</v>
      </c>
      <c r="B13352" t="s">
        <v>24</v>
      </c>
      <c r="C13352" t="s">
        <v>9</v>
      </c>
      <c r="D13352" s="1">
        <v>45718</v>
      </c>
      <c r="E13352">
        <v>5</v>
      </c>
      <c r="F13352">
        <v>11.12</v>
      </c>
      <c r="G13352">
        <v>55.6</v>
      </c>
      <c r="H13352" t="str">
        <f>IF(Table2[[#This Row],[Unit Price]]&lt;20,"0-19",IF(Table2[[#This Row],[Unit Price]]&lt;40,"20-39",IF(Table2[[#This Row],[Unit Price]]&lt;80,"40-79","80+")))</f>
        <v>0-19</v>
      </c>
      <c r="I13352" t="str">
        <f>TEXT(Table2[[#This Row],[Date Sold]], "ddd")</f>
        <v>Sun</v>
      </c>
    </row>
    <row r="13353" spans="1:9" x14ac:dyDescent="0.25">
      <c r="A13353" t="s">
        <v>70</v>
      </c>
      <c r="B13353" t="s">
        <v>20</v>
      </c>
      <c r="C13353" t="s">
        <v>12</v>
      </c>
      <c r="D13353" s="1">
        <v>45720</v>
      </c>
      <c r="E13353">
        <v>11</v>
      </c>
      <c r="F13353">
        <v>8.58</v>
      </c>
      <c r="G13353">
        <v>94.38</v>
      </c>
      <c r="H13353" t="str">
        <f>IF(Table2[[#This Row],[Unit Price]]&lt;20,"0-19",IF(Table2[[#This Row],[Unit Price]]&lt;40,"20-39",IF(Table2[[#This Row],[Unit Price]]&lt;80,"40-79","80+")))</f>
        <v>0-19</v>
      </c>
      <c r="I13353" t="str">
        <f>TEXT(Table2[[#This Row],[Date Sold]], "ddd")</f>
        <v>Tue</v>
      </c>
    </row>
    <row r="13354" spans="1:9" x14ac:dyDescent="0.25">
      <c r="A13354" t="s">
        <v>77</v>
      </c>
      <c r="B13354" t="s">
        <v>22</v>
      </c>
      <c r="C13354" t="s">
        <v>12</v>
      </c>
      <c r="D13354" s="1">
        <v>45749</v>
      </c>
      <c r="E13354">
        <v>13</v>
      </c>
      <c r="F13354">
        <v>90.24</v>
      </c>
      <c r="G13354">
        <v>1173.1199999999999</v>
      </c>
      <c r="H13354" t="str">
        <f>IF(Table2[[#This Row],[Unit Price]]&lt;20,"0-19",IF(Table2[[#This Row],[Unit Price]]&lt;40,"20-39",IF(Table2[[#This Row],[Unit Price]]&lt;80,"40-79","80+")))</f>
        <v>80+</v>
      </c>
      <c r="I13354" t="str">
        <f>TEXT(Table2[[#This Row],[Date Sold]], "ddd")</f>
        <v>Wed</v>
      </c>
    </row>
    <row r="13355" spans="1:9" x14ac:dyDescent="0.25">
      <c r="A13355" t="s">
        <v>69</v>
      </c>
      <c r="B13355" t="s">
        <v>8</v>
      </c>
      <c r="C13355" t="s">
        <v>9</v>
      </c>
      <c r="D13355" s="1">
        <v>45796</v>
      </c>
      <c r="E13355">
        <v>15</v>
      </c>
      <c r="F13355">
        <v>34.69</v>
      </c>
      <c r="G13355">
        <v>520.35</v>
      </c>
      <c r="H13355" t="str">
        <f>IF(Table2[[#This Row],[Unit Price]]&lt;20,"0-19",IF(Table2[[#This Row],[Unit Price]]&lt;40,"20-39",IF(Table2[[#This Row],[Unit Price]]&lt;80,"40-79","80+")))</f>
        <v>20-39</v>
      </c>
      <c r="I13355" t="str">
        <f>TEXT(Table2[[#This Row],[Date Sold]], "ddd")</f>
        <v>Mon</v>
      </c>
    </row>
    <row r="13356" spans="1:9" x14ac:dyDescent="0.25">
      <c r="A13356" t="s">
        <v>31</v>
      </c>
      <c r="B13356" t="s">
        <v>16</v>
      </c>
      <c r="C13356" t="s">
        <v>12</v>
      </c>
      <c r="D13356" s="1">
        <v>45784</v>
      </c>
      <c r="E13356">
        <v>19</v>
      </c>
      <c r="F13356">
        <v>64.31</v>
      </c>
      <c r="G13356">
        <v>1221.8900000000001</v>
      </c>
      <c r="H13356" t="str">
        <f>IF(Table2[[#This Row],[Unit Price]]&lt;20,"0-19",IF(Table2[[#This Row],[Unit Price]]&lt;40,"20-39",IF(Table2[[#This Row],[Unit Price]]&lt;80,"40-79","80+")))</f>
        <v>40-79</v>
      </c>
      <c r="I13356" t="str">
        <f>TEXT(Table2[[#This Row],[Date Sold]], "ddd")</f>
        <v>Wed</v>
      </c>
    </row>
    <row r="13357" spans="1:9" x14ac:dyDescent="0.25">
      <c r="A13357" t="s">
        <v>34</v>
      </c>
      <c r="B13357" t="s">
        <v>16</v>
      </c>
      <c r="C13357" t="s">
        <v>14</v>
      </c>
      <c r="D13357" s="1">
        <v>45784</v>
      </c>
      <c r="E13357">
        <v>6</v>
      </c>
      <c r="F13357">
        <v>56.37</v>
      </c>
      <c r="G13357">
        <v>338.22</v>
      </c>
      <c r="H13357" t="str">
        <f>IF(Table2[[#This Row],[Unit Price]]&lt;20,"0-19",IF(Table2[[#This Row],[Unit Price]]&lt;40,"20-39",IF(Table2[[#This Row],[Unit Price]]&lt;80,"40-79","80+")))</f>
        <v>40-79</v>
      </c>
      <c r="I13357" t="str">
        <f>TEXT(Table2[[#This Row],[Date Sold]], "ddd")</f>
        <v>Wed</v>
      </c>
    </row>
    <row r="13358" spans="1:9" x14ac:dyDescent="0.25">
      <c r="A13358" t="s">
        <v>91</v>
      </c>
      <c r="B13358" t="s">
        <v>16</v>
      </c>
      <c r="C13358" t="s">
        <v>29</v>
      </c>
      <c r="D13358" s="1">
        <v>45797</v>
      </c>
      <c r="E13358">
        <v>5</v>
      </c>
      <c r="F13358">
        <v>80.7</v>
      </c>
      <c r="G13358">
        <v>403.5</v>
      </c>
      <c r="H13358" t="str">
        <f>IF(Table2[[#This Row],[Unit Price]]&lt;20,"0-19",IF(Table2[[#This Row],[Unit Price]]&lt;40,"20-39",IF(Table2[[#This Row],[Unit Price]]&lt;80,"40-79","80+")))</f>
        <v>80+</v>
      </c>
      <c r="I13358" t="str">
        <f>TEXT(Table2[[#This Row],[Date Sold]], "ddd")</f>
        <v>Tue</v>
      </c>
    </row>
    <row r="13359" spans="1:9" x14ac:dyDescent="0.25">
      <c r="A13359" t="s">
        <v>40</v>
      </c>
      <c r="B13359" t="s">
        <v>20</v>
      </c>
      <c r="C13359" t="s">
        <v>25</v>
      </c>
      <c r="D13359" s="1">
        <v>45759</v>
      </c>
      <c r="E13359">
        <v>18</v>
      </c>
      <c r="F13359">
        <v>85.92</v>
      </c>
      <c r="G13359">
        <v>1546.56</v>
      </c>
      <c r="H13359" t="str">
        <f>IF(Table2[[#This Row],[Unit Price]]&lt;20,"0-19",IF(Table2[[#This Row],[Unit Price]]&lt;40,"20-39",IF(Table2[[#This Row],[Unit Price]]&lt;80,"40-79","80+")))</f>
        <v>80+</v>
      </c>
      <c r="I13359" t="str">
        <f>TEXT(Table2[[#This Row],[Date Sold]], "ddd")</f>
        <v>Sat</v>
      </c>
    </row>
    <row r="13360" spans="1:9" x14ac:dyDescent="0.25">
      <c r="A13360" t="s">
        <v>56</v>
      </c>
      <c r="B13360" t="s">
        <v>38</v>
      </c>
      <c r="C13360" t="s">
        <v>12</v>
      </c>
      <c r="D13360" s="1">
        <v>45742</v>
      </c>
      <c r="E13360">
        <v>19</v>
      </c>
      <c r="F13360">
        <v>91.05</v>
      </c>
      <c r="G13360">
        <v>1729.95</v>
      </c>
      <c r="H13360" t="str">
        <f>IF(Table2[[#This Row],[Unit Price]]&lt;20,"0-19",IF(Table2[[#This Row],[Unit Price]]&lt;40,"20-39",IF(Table2[[#This Row],[Unit Price]]&lt;80,"40-79","80+")))</f>
        <v>80+</v>
      </c>
      <c r="I13360" t="str">
        <f>TEXT(Table2[[#This Row],[Date Sold]], "ddd")</f>
        <v>Wed</v>
      </c>
    </row>
    <row r="13361" spans="1:9" x14ac:dyDescent="0.25">
      <c r="A13361" t="s">
        <v>71</v>
      </c>
      <c r="B13361" t="s">
        <v>28</v>
      </c>
      <c r="C13361" t="s">
        <v>25</v>
      </c>
      <c r="D13361" s="1">
        <v>45777</v>
      </c>
      <c r="E13361">
        <v>20</v>
      </c>
      <c r="F13361">
        <v>99.71</v>
      </c>
      <c r="G13361">
        <v>1994.2</v>
      </c>
      <c r="H13361" t="str">
        <f>IF(Table2[[#This Row],[Unit Price]]&lt;20,"0-19",IF(Table2[[#This Row],[Unit Price]]&lt;40,"20-39",IF(Table2[[#This Row],[Unit Price]]&lt;80,"40-79","80+")))</f>
        <v>80+</v>
      </c>
      <c r="I13361" t="str">
        <f>TEXT(Table2[[#This Row],[Date Sold]], "ddd")</f>
        <v>Wed</v>
      </c>
    </row>
    <row r="13362" spans="1:9" x14ac:dyDescent="0.25">
      <c r="A13362" t="s">
        <v>35</v>
      </c>
      <c r="B13362" t="s">
        <v>20</v>
      </c>
      <c r="C13362" t="s">
        <v>25</v>
      </c>
      <c r="D13362" s="1">
        <v>45715</v>
      </c>
      <c r="E13362">
        <v>19</v>
      </c>
      <c r="F13362">
        <v>47.58</v>
      </c>
      <c r="G13362">
        <v>904.02</v>
      </c>
      <c r="H13362" t="str">
        <f>IF(Table2[[#This Row],[Unit Price]]&lt;20,"0-19",IF(Table2[[#This Row],[Unit Price]]&lt;40,"20-39",IF(Table2[[#This Row],[Unit Price]]&lt;80,"40-79","80+")))</f>
        <v>40-79</v>
      </c>
      <c r="I13362" t="str">
        <f>TEXT(Table2[[#This Row],[Date Sold]], "ddd")</f>
        <v>Thu</v>
      </c>
    </row>
    <row r="13363" spans="1:9" x14ac:dyDescent="0.25">
      <c r="A13363" t="s">
        <v>93</v>
      </c>
      <c r="B13363" t="s">
        <v>18</v>
      </c>
      <c r="C13363" t="s">
        <v>14</v>
      </c>
      <c r="D13363" s="1">
        <v>45734</v>
      </c>
      <c r="E13363">
        <v>15</v>
      </c>
      <c r="F13363">
        <v>69.03</v>
      </c>
      <c r="G13363">
        <v>1035.45</v>
      </c>
      <c r="H13363" t="str">
        <f>IF(Table2[[#This Row],[Unit Price]]&lt;20,"0-19",IF(Table2[[#This Row],[Unit Price]]&lt;40,"20-39",IF(Table2[[#This Row],[Unit Price]]&lt;80,"40-79","80+")))</f>
        <v>40-79</v>
      </c>
      <c r="I13363" t="str">
        <f>TEXT(Table2[[#This Row],[Date Sold]], "ddd")</f>
        <v>Tue</v>
      </c>
    </row>
    <row r="13364" spans="1:9" x14ac:dyDescent="0.25">
      <c r="A13364" t="s">
        <v>56</v>
      </c>
      <c r="B13364" t="s">
        <v>28</v>
      </c>
      <c r="C13364" t="s">
        <v>9</v>
      </c>
      <c r="D13364" s="1">
        <v>45717</v>
      </c>
      <c r="E13364">
        <v>16</v>
      </c>
      <c r="F13364">
        <v>54.32</v>
      </c>
      <c r="G13364">
        <v>869.12</v>
      </c>
      <c r="H13364" t="str">
        <f>IF(Table2[[#This Row],[Unit Price]]&lt;20,"0-19",IF(Table2[[#This Row],[Unit Price]]&lt;40,"20-39",IF(Table2[[#This Row],[Unit Price]]&lt;80,"40-79","80+")))</f>
        <v>40-79</v>
      </c>
      <c r="I13364" t="str">
        <f>TEXT(Table2[[#This Row],[Date Sold]], "ddd")</f>
        <v>Sat</v>
      </c>
    </row>
    <row r="13365" spans="1:9" x14ac:dyDescent="0.25">
      <c r="A13365" t="s">
        <v>30</v>
      </c>
      <c r="B13365" t="s">
        <v>11</v>
      </c>
      <c r="C13365" t="s">
        <v>25</v>
      </c>
      <c r="D13365" s="1">
        <v>45770</v>
      </c>
      <c r="E13365">
        <v>3</v>
      </c>
      <c r="F13365">
        <v>8.92</v>
      </c>
      <c r="G13365">
        <v>26.76</v>
      </c>
      <c r="H13365" t="str">
        <f>IF(Table2[[#This Row],[Unit Price]]&lt;20,"0-19",IF(Table2[[#This Row],[Unit Price]]&lt;40,"20-39",IF(Table2[[#This Row],[Unit Price]]&lt;80,"40-79","80+")))</f>
        <v>0-19</v>
      </c>
      <c r="I13365" t="str">
        <f>TEXT(Table2[[#This Row],[Date Sold]], "ddd")</f>
        <v>Wed</v>
      </c>
    </row>
    <row r="13366" spans="1:9" x14ac:dyDescent="0.25">
      <c r="A13366" t="s">
        <v>48</v>
      </c>
      <c r="B13366" t="s">
        <v>22</v>
      </c>
      <c r="C13366" t="s">
        <v>9</v>
      </c>
      <c r="D13366" s="1">
        <v>45749</v>
      </c>
      <c r="E13366">
        <v>13</v>
      </c>
      <c r="F13366">
        <v>80.83</v>
      </c>
      <c r="G13366">
        <v>1050.79</v>
      </c>
      <c r="H13366" t="str">
        <f>IF(Table2[[#This Row],[Unit Price]]&lt;20,"0-19",IF(Table2[[#This Row],[Unit Price]]&lt;40,"20-39",IF(Table2[[#This Row],[Unit Price]]&lt;80,"40-79","80+")))</f>
        <v>80+</v>
      </c>
      <c r="I13366" t="str">
        <f>TEXT(Table2[[#This Row],[Date Sold]], "ddd")</f>
        <v>Wed</v>
      </c>
    </row>
    <row r="13367" spans="1:9" x14ac:dyDescent="0.25">
      <c r="A13367" t="s">
        <v>45</v>
      </c>
      <c r="B13367" t="s">
        <v>16</v>
      </c>
      <c r="C13367" t="s">
        <v>12</v>
      </c>
      <c r="D13367" s="1">
        <v>45737</v>
      </c>
      <c r="E13367">
        <v>16</v>
      </c>
      <c r="F13367">
        <v>85.93</v>
      </c>
      <c r="G13367">
        <v>1374.88</v>
      </c>
      <c r="H13367" t="str">
        <f>IF(Table2[[#This Row],[Unit Price]]&lt;20,"0-19",IF(Table2[[#This Row],[Unit Price]]&lt;40,"20-39",IF(Table2[[#This Row],[Unit Price]]&lt;80,"40-79","80+")))</f>
        <v>80+</v>
      </c>
      <c r="I13367" t="str">
        <f>TEXT(Table2[[#This Row],[Date Sold]], "ddd")</f>
        <v>Fri</v>
      </c>
    </row>
    <row r="13368" spans="1:9" x14ac:dyDescent="0.25">
      <c r="A13368" t="s">
        <v>35</v>
      </c>
      <c r="B13368" t="s">
        <v>11</v>
      </c>
      <c r="C13368" t="s">
        <v>12</v>
      </c>
      <c r="D13368" s="1">
        <v>45745</v>
      </c>
      <c r="E13368">
        <v>5</v>
      </c>
      <c r="F13368">
        <v>63.67</v>
      </c>
      <c r="G13368">
        <v>318.35000000000002</v>
      </c>
      <c r="H13368" t="str">
        <f>IF(Table2[[#This Row],[Unit Price]]&lt;20,"0-19",IF(Table2[[#This Row],[Unit Price]]&lt;40,"20-39",IF(Table2[[#This Row],[Unit Price]]&lt;80,"40-79","80+")))</f>
        <v>40-79</v>
      </c>
      <c r="I13368" t="str">
        <f>TEXT(Table2[[#This Row],[Date Sold]], "ddd")</f>
        <v>Sat</v>
      </c>
    </row>
    <row r="13369" spans="1:9" x14ac:dyDescent="0.25">
      <c r="A13369" t="s">
        <v>98</v>
      </c>
      <c r="B13369" t="s">
        <v>18</v>
      </c>
      <c r="C13369" t="s">
        <v>25</v>
      </c>
      <c r="D13369" s="1">
        <v>45729</v>
      </c>
      <c r="E13369">
        <v>10</v>
      </c>
      <c r="F13369">
        <v>22.59</v>
      </c>
      <c r="G13369">
        <v>225.9</v>
      </c>
      <c r="H13369" t="str">
        <f>IF(Table2[[#This Row],[Unit Price]]&lt;20,"0-19",IF(Table2[[#This Row],[Unit Price]]&lt;40,"20-39",IF(Table2[[#This Row],[Unit Price]]&lt;80,"40-79","80+")))</f>
        <v>20-39</v>
      </c>
      <c r="I13369" t="str">
        <f>TEXT(Table2[[#This Row],[Date Sold]], "ddd")</f>
        <v>Thu</v>
      </c>
    </row>
    <row r="13370" spans="1:9" x14ac:dyDescent="0.25">
      <c r="A13370" t="s">
        <v>61</v>
      </c>
      <c r="B13370" t="s">
        <v>16</v>
      </c>
      <c r="C13370" t="s">
        <v>25</v>
      </c>
      <c r="D13370" s="1">
        <v>45796</v>
      </c>
      <c r="E13370">
        <v>3</v>
      </c>
      <c r="F13370">
        <v>41.41</v>
      </c>
      <c r="G13370">
        <v>124.23</v>
      </c>
      <c r="H13370" t="str">
        <f>IF(Table2[[#This Row],[Unit Price]]&lt;20,"0-19",IF(Table2[[#This Row],[Unit Price]]&lt;40,"20-39",IF(Table2[[#This Row],[Unit Price]]&lt;80,"40-79","80+")))</f>
        <v>40-79</v>
      </c>
      <c r="I13370" t="str">
        <f>TEXT(Table2[[#This Row],[Date Sold]], "ddd")</f>
        <v>Mon</v>
      </c>
    </row>
    <row r="13371" spans="1:9" x14ac:dyDescent="0.25">
      <c r="A13371" t="s">
        <v>100</v>
      </c>
      <c r="B13371" t="s">
        <v>18</v>
      </c>
      <c r="C13371" t="s">
        <v>25</v>
      </c>
      <c r="D13371" s="1">
        <v>45727</v>
      </c>
      <c r="E13371">
        <v>16</v>
      </c>
      <c r="F13371">
        <v>47.08</v>
      </c>
      <c r="G13371">
        <v>753.28</v>
      </c>
      <c r="H13371" t="str">
        <f>IF(Table2[[#This Row],[Unit Price]]&lt;20,"0-19",IF(Table2[[#This Row],[Unit Price]]&lt;40,"20-39",IF(Table2[[#This Row],[Unit Price]]&lt;80,"40-79","80+")))</f>
        <v>40-79</v>
      </c>
      <c r="I13371" t="str">
        <f>TEXT(Table2[[#This Row],[Date Sold]], "ddd")</f>
        <v>Tue</v>
      </c>
    </row>
    <row r="13372" spans="1:9" x14ac:dyDescent="0.25">
      <c r="A13372" t="s">
        <v>94</v>
      </c>
      <c r="B13372" t="s">
        <v>42</v>
      </c>
      <c r="C13372" t="s">
        <v>25</v>
      </c>
      <c r="D13372" s="1">
        <v>45800</v>
      </c>
      <c r="E13372">
        <v>12</v>
      </c>
      <c r="F13372">
        <v>20.32</v>
      </c>
      <c r="G13372">
        <v>243.84</v>
      </c>
      <c r="H13372" t="str">
        <f>IF(Table2[[#This Row],[Unit Price]]&lt;20,"0-19",IF(Table2[[#This Row],[Unit Price]]&lt;40,"20-39",IF(Table2[[#This Row],[Unit Price]]&lt;80,"40-79","80+")))</f>
        <v>20-39</v>
      </c>
      <c r="I13372" t="str">
        <f>TEXT(Table2[[#This Row],[Date Sold]], "ddd")</f>
        <v>Fri</v>
      </c>
    </row>
    <row r="13373" spans="1:9" x14ac:dyDescent="0.25">
      <c r="A13373" t="s">
        <v>47</v>
      </c>
      <c r="B13373" t="s">
        <v>11</v>
      </c>
      <c r="C13373" t="s">
        <v>9</v>
      </c>
      <c r="D13373" s="1">
        <v>45767</v>
      </c>
      <c r="E13373">
        <v>4</v>
      </c>
      <c r="F13373">
        <v>61.33</v>
      </c>
      <c r="G13373">
        <v>245.32</v>
      </c>
      <c r="H13373" t="str">
        <f>IF(Table2[[#This Row],[Unit Price]]&lt;20,"0-19",IF(Table2[[#This Row],[Unit Price]]&lt;40,"20-39",IF(Table2[[#This Row],[Unit Price]]&lt;80,"40-79","80+")))</f>
        <v>40-79</v>
      </c>
      <c r="I13373" t="str">
        <f>TEXT(Table2[[#This Row],[Date Sold]], "ddd")</f>
        <v>Sun</v>
      </c>
    </row>
    <row r="13374" spans="1:9" x14ac:dyDescent="0.25">
      <c r="A13374" t="s">
        <v>111</v>
      </c>
      <c r="B13374" t="s">
        <v>8</v>
      </c>
      <c r="C13374" t="s">
        <v>29</v>
      </c>
      <c r="D13374" s="1">
        <v>45771</v>
      </c>
      <c r="E13374">
        <v>12</v>
      </c>
      <c r="F13374">
        <v>19.2</v>
      </c>
      <c r="G13374">
        <v>230.4</v>
      </c>
      <c r="H13374" t="str">
        <f>IF(Table2[[#This Row],[Unit Price]]&lt;20,"0-19",IF(Table2[[#This Row],[Unit Price]]&lt;40,"20-39",IF(Table2[[#This Row],[Unit Price]]&lt;80,"40-79","80+")))</f>
        <v>0-19</v>
      </c>
      <c r="I13374" t="str">
        <f>TEXT(Table2[[#This Row],[Date Sold]], "ddd")</f>
        <v>Thu</v>
      </c>
    </row>
    <row r="13375" spans="1:9" x14ac:dyDescent="0.25">
      <c r="A13375" t="s">
        <v>90</v>
      </c>
      <c r="B13375" t="s">
        <v>16</v>
      </c>
      <c r="C13375" t="s">
        <v>12</v>
      </c>
      <c r="D13375" s="1">
        <v>45769</v>
      </c>
      <c r="E13375">
        <v>1</v>
      </c>
      <c r="F13375">
        <v>81.38</v>
      </c>
      <c r="G13375">
        <v>81.38</v>
      </c>
      <c r="H13375" t="str">
        <f>IF(Table2[[#This Row],[Unit Price]]&lt;20,"0-19",IF(Table2[[#This Row],[Unit Price]]&lt;40,"20-39",IF(Table2[[#This Row],[Unit Price]]&lt;80,"40-79","80+")))</f>
        <v>80+</v>
      </c>
      <c r="I13375" t="str">
        <f>TEXT(Table2[[#This Row],[Date Sold]], "ddd")</f>
        <v>Tue</v>
      </c>
    </row>
    <row r="13376" spans="1:9" x14ac:dyDescent="0.25">
      <c r="A13376" t="s">
        <v>50</v>
      </c>
      <c r="B13376" t="s">
        <v>16</v>
      </c>
      <c r="C13376" t="s">
        <v>14</v>
      </c>
      <c r="D13376" s="1">
        <v>45796</v>
      </c>
      <c r="E13376">
        <v>4</v>
      </c>
      <c r="F13376">
        <v>51.31</v>
      </c>
      <c r="G13376">
        <v>205.24</v>
      </c>
      <c r="H13376" t="str">
        <f>IF(Table2[[#This Row],[Unit Price]]&lt;20,"0-19",IF(Table2[[#This Row],[Unit Price]]&lt;40,"20-39",IF(Table2[[#This Row],[Unit Price]]&lt;80,"40-79","80+")))</f>
        <v>40-79</v>
      </c>
      <c r="I13376" t="str">
        <f>TEXT(Table2[[#This Row],[Date Sold]], "ddd")</f>
        <v>Mon</v>
      </c>
    </row>
    <row r="13377" spans="1:9" x14ac:dyDescent="0.25">
      <c r="A13377" t="s">
        <v>54</v>
      </c>
      <c r="B13377" t="s">
        <v>11</v>
      </c>
      <c r="C13377" t="s">
        <v>29</v>
      </c>
      <c r="D13377" s="1">
        <v>45751</v>
      </c>
      <c r="E13377">
        <v>2</v>
      </c>
      <c r="F13377">
        <v>41.24</v>
      </c>
      <c r="G13377">
        <v>82.48</v>
      </c>
      <c r="H13377" t="str">
        <f>IF(Table2[[#This Row],[Unit Price]]&lt;20,"0-19",IF(Table2[[#This Row],[Unit Price]]&lt;40,"20-39",IF(Table2[[#This Row],[Unit Price]]&lt;80,"40-79","80+")))</f>
        <v>40-79</v>
      </c>
      <c r="I13377" t="str">
        <f>TEXT(Table2[[#This Row],[Date Sold]], "ddd")</f>
        <v>Fri</v>
      </c>
    </row>
    <row r="13378" spans="1:9" x14ac:dyDescent="0.25">
      <c r="A13378" t="s">
        <v>19</v>
      </c>
      <c r="B13378" t="s">
        <v>22</v>
      </c>
      <c r="C13378" t="s">
        <v>29</v>
      </c>
      <c r="D13378" s="1">
        <v>45772</v>
      </c>
      <c r="E13378">
        <v>1</v>
      </c>
      <c r="F13378">
        <v>62.9</v>
      </c>
      <c r="G13378">
        <v>62.9</v>
      </c>
      <c r="H13378" t="str">
        <f>IF(Table2[[#This Row],[Unit Price]]&lt;20,"0-19",IF(Table2[[#This Row],[Unit Price]]&lt;40,"20-39",IF(Table2[[#This Row],[Unit Price]]&lt;80,"40-79","80+")))</f>
        <v>40-79</v>
      </c>
      <c r="I13378" t="str">
        <f>TEXT(Table2[[#This Row],[Date Sold]], "ddd")</f>
        <v>Fri</v>
      </c>
    </row>
    <row r="13379" spans="1:9" x14ac:dyDescent="0.25">
      <c r="A13379" t="s">
        <v>59</v>
      </c>
      <c r="B13379" t="s">
        <v>24</v>
      </c>
      <c r="C13379" t="s">
        <v>12</v>
      </c>
      <c r="D13379" s="1">
        <v>45744</v>
      </c>
      <c r="E13379">
        <v>8</v>
      </c>
      <c r="F13379">
        <v>35.450000000000003</v>
      </c>
      <c r="G13379">
        <v>283.60000000000002</v>
      </c>
      <c r="H13379" t="str">
        <f>IF(Table2[[#This Row],[Unit Price]]&lt;20,"0-19",IF(Table2[[#This Row],[Unit Price]]&lt;40,"20-39",IF(Table2[[#This Row],[Unit Price]]&lt;80,"40-79","80+")))</f>
        <v>20-39</v>
      </c>
      <c r="I13379" t="str">
        <f>TEXT(Table2[[#This Row],[Date Sold]], "ddd")</f>
        <v>Fri</v>
      </c>
    </row>
    <row r="13380" spans="1:9" x14ac:dyDescent="0.25">
      <c r="A13380" t="s">
        <v>47</v>
      </c>
      <c r="B13380" t="s">
        <v>11</v>
      </c>
      <c r="C13380" t="s">
        <v>29</v>
      </c>
      <c r="D13380" s="1">
        <v>45734</v>
      </c>
      <c r="E13380">
        <v>11</v>
      </c>
      <c r="F13380">
        <v>9.26</v>
      </c>
      <c r="G13380">
        <v>101.86</v>
      </c>
      <c r="H13380" t="str">
        <f>IF(Table2[[#This Row],[Unit Price]]&lt;20,"0-19",IF(Table2[[#This Row],[Unit Price]]&lt;40,"20-39",IF(Table2[[#This Row],[Unit Price]]&lt;80,"40-79","80+")))</f>
        <v>0-19</v>
      </c>
      <c r="I13380" t="str">
        <f>TEXT(Table2[[#This Row],[Date Sold]], "ddd")</f>
        <v>Tue</v>
      </c>
    </row>
    <row r="13381" spans="1:9" x14ac:dyDescent="0.25">
      <c r="A13381" t="s">
        <v>52</v>
      </c>
      <c r="B13381" t="s">
        <v>24</v>
      </c>
      <c r="C13381" t="s">
        <v>12</v>
      </c>
      <c r="D13381" s="1">
        <v>45742</v>
      </c>
      <c r="E13381">
        <v>20</v>
      </c>
      <c r="F13381">
        <v>29.01</v>
      </c>
      <c r="G13381">
        <v>580.20000000000005</v>
      </c>
      <c r="H13381" t="str">
        <f>IF(Table2[[#This Row],[Unit Price]]&lt;20,"0-19",IF(Table2[[#This Row],[Unit Price]]&lt;40,"20-39",IF(Table2[[#This Row],[Unit Price]]&lt;80,"40-79","80+")))</f>
        <v>20-39</v>
      </c>
      <c r="I13381" t="str">
        <f>TEXT(Table2[[#This Row],[Date Sold]], "ddd")</f>
        <v>Wed</v>
      </c>
    </row>
    <row r="13382" spans="1:9" x14ac:dyDescent="0.25">
      <c r="A13382" t="s">
        <v>76</v>
      </c>
      <c r="B13382" t="s">
        <v>18</v>
      </c>
      <c r="C13382" t="s">
        <v>14</v>
      </c>
      <c r="D13382" s="1">
        <v>45773</v>
      </c>
      <c r="E13382">
        <v>4</v>
      </c>
      <c r="F13382">
        <v>31.26</v>
      </c>
      <c r="G13382">
        <v>125.04</v>
      </c>
      <c r="H13382" t="str">
        <f>IF(Table2[[#This Row],[Unit Price]]&lt;20,"0-19",IF(Table2[[#This Row],[Unit Price]]&lt;40,"20-39",IF(Table2[[#This Row],[Unit Price]]&lt;80,"40-79","80+")))</f>
        <v>20-39</v>
      </c>
      <c r="I13382" t="str">
        <f>TEXT(Table2[[#This Row],[Date Sold]], "ddd")</f>
        <v>Sat</v>
      </c>
    </row>
    <row r="13383" spans="1:9" x14ac:dyDescent="0.25">
      <c r="A13383" t="s">
        <v>61</v>
      </c>
      <c r="B13383" t="s">
        <v>38</v>
      </c>
      <c r="C13383" t="s">
        <v>29</v>
      </c>
      <c r="D13383" s="1">
        <v>45749</v>
      </c>
      <c r="E13383">
        <v>5</v>
      </c>
      <c r="F13383">
        <v>63.07</v>
      </c>
      <c r="G13383">
        <v>315.35000000000002</v>
      </c>
      <c r="H13383" t="str">
        <f>IF(Table2[[#This Row],[Unit Price]]&lt;20,"0-19",IF(Table2[[#This Row],[Unit Price]]&lt;40,"20-39",IF(Table2[[#This Row],[Unit Price]]&lt;80,"40-79","80+")))</f>
        <v>40-79</v>
      </c>
      <c r="I13383" t="str">
        <f>TEXT(Table2[[#This Row],[Date Sold]], "ddd")</f>
        <v>Wed</v>
      </c>
    </row>
    <row r="13384" spans="1:9" x14ac:dyDescent="0.25">
      <c r="A13384" t="s">
        <v>80</v>
      </c>
      <c r="B13384" t="s">
        <v>42</v>
      </c>
      <c r="C13384" t="s">
        <v>14</v>
      </c>
      <c r="D13384" s="1">
        <v>45759</v>
      </c>
      <c r="E13384">
        <v>15</v>
      </c>
      <c r="F13384">
        <v>73.69</v>
      </c>
      <c r="G13384">
        <v>1105.3499999999999</v>
      </c>
      <c r="H13384" t="str">
        <f>IF(Table2[[#This Row],[Unit Price]]&lt;20,"0-19",IF(Table2[[#This Row],[Unit Price]]&lt;40,"20-39",IF(Table2[[#This Row],[Unit Price]]&lt;80,"40-79","80+")))</f>
        <v>40-79</v>
      </c>
      <c r="I13384" t="str">
        <f>TEXT(Table2[[#This Row],[Date Sold]], "ddd")</f>
        <v>Sat</v>
      </c>
    </row>
    <row r="13385" spans="1:9" x14ac:dyDescent="0.25">
      <c r="A13385" t="s">
        <v>115</v>
      </c>
      <c r="B13385" t="s">
        <v>11</v>
      </c>
      <c r="C13385" t="s">
        <v>14</v>
      </c>
      <c r="D13385" s="1">
        <v>45738</v>
      </c>
      <c r="E13385">
        <v>9</v>
      </c>
      <c r="F13385">
        <v>79.23</v>
      </c>
      <c r="G13385">
        <v>713.07</v>
      </c>
      <c r="H13385" t="str">
        <f>IF(Table2[[#This Row],[Unit Price]]&lt;20,"0-19",IF(Table2[[#This Row],[Unit Price]]&lt;40,"20-39",IF(Table2[[#This Row],[Unit Price]]&lt;80,"40-79","80+")))</f>
        <v>40-79</v>
      </c>
      <c r="I13385" t="str">
        <f>TEXT(Table2[[#This Row],[Date Sold]], "ddd")</f>
        <v>Sat</v>
      </c>
    </row>
    <row r="13386" spans="1:9" x14ac:dyDescent="0.25">
      <c r="A13386" t="s">
        <v>31</v>
      </c>
      <c r="B13386" t="s">
        <v>11</v>
      </c>
      <c r="C13386" t="s">
        <v>14</v>
      </c>
      <c r="D13386" s="1">
        <v>45755</v>
      </c>
      <c r="E13386">
        <v>16</v>
      </c>
      <c r="F13386">
        <v>57.31</v>
      </c>
      <c r="G13386">
        <v>916.96</v>
      </c>
      <c r="H13386" t="str">
        <f>IF(Table2[[#This Row],[Unit Price]]&lt;20,"0-19",IF(Table2[[#This Row],[Unit Price]]&lt;40,"20-39",IF(Table2[[#This Row],[Unit Price]]&lt;80,"40-79","80+")))</f>
        <v>40-79</v>
      </c>
      <c r="I13386" t="str">
        <f>TEXT(Table2[[#This Row],[Date Sold]], "ddd")</f>
        <v>Tue</v>
      </c>
    </row>
    <row r="13387" spans="1:9" x14ac:dyDescent="0.25">
      <c r="A13387" t="s">
        <v>81</v>
      </c>
      <c r="B13387" t="s">
        <v>22</v>
      </c>
      <c r="C13387" t="s">
        <v>14</v>
      </c>
      <c r="D13387" s="1">
        <v>45755</v>
      </c>
      <c r="E13387">
        <v>16</v>
      </c>
      <c r="F13387">
        <v>60.14</v>
      </c>
      <c r="G13387">
        <v>962.24</v>
      </c>
      <c r="H13387" t="str">
        <f>IF(Table2[[#This Row],[Unit Price]]&lt;20,"0-19",IF(Table2[[#This Row],[Unit Price]]&lt;40,"20-39",IF(Table2[[#This Row],[Unit Price]]&lt;80,"40-79","80+")))</f>
        <v>40-79</v>
      </c>
      <c r="I13387" t="str">
        <f>TEXT(Table2[[#This Row],[Date Sold]], "ddd")</f>
        <v>Tue</v>
      </c>
    </row>
    <row r="13388" spans="1:9" x14ac:dyDescent="0.25">
      <c r="A13388" t="s">
        <v>96</v>
      </c>
      <c r="B13388" t="s">
        <v>28</v>
      </c>
      <c r="C13388" t="s">
        <v>25</v>
      </c>
      <c r="D13388" s="1">
        <v>45767</v>
      </c>
      <c r="E13388">
        <v>8</v>
      </c>
      <c r="F13388">
        <v>89.35</v>
      </c>
      <c r="G13388">
        <v>714.8</v>
      </c>
      <c r="H13388" t="str">
        <f>IF(Table2[[#This Row],[Unit Price]]&lt;20,"0-19",IF(Table2[[#This Row],[Unit Price]]&lt;40,"20-39",IF(Table2[[#This Row],[Unit Price]]&lt;80,"40-79","80+")))</f>
        <v>80+</v>
      </c>
      <c r="I13388" t="str">
        <f>TEXT(Table2[[#This Row],[Date Sold]], "ddd")</f>
        <v>Sun</v>
      </c>
    </row>
    <row r="13389" spans="1:9" x14ac:dyDescent="0.25">
      <c r="A13389" t="s">
        <v>50</v>
      </c>
      <c r="B13389" t="s">
        <v>20</v>
      </c>
      <c r="C13389" t="s">
        <v>12</v>
      </c>
      <c r="D13389" s="1">
        <v>45790</v>
      </c>
      <c r="E13389">
        <v>20</v>
      </c>
      <c r="F13389">
        <v>89.88</v>
      </c>
      <c r="G13389">
        <v>1797.6</v>
      </c>
      <c r="H13389" t="str">
        <f>IF(Table2[[#This Row],[Unit Price]]&lt;20,"0-19",IF(Table2[[#This Row],[Unit Price]]&lt;40,"20-39",IF(Table2[[#This Row],[Unit Price]]&lt;80,"40-79","80+")))</f>
        <v>80+</v>
      </c>
      <c r="I13389" t="str">
        <f>TEXT(Table2[[#This Row],[Date Sold]], "ddd")</f>
        <v>Tue</v>
      </c>
    </row>
    <row r="13390" spans="1:9" x14ac:dyDescent="0.25">
      <c r="A13390" t="s">
        <v>53</v>
      </c>
      <c r="B13390" t="s">
        <v>8</v>
      </c>
      <c r="C13390" t="s">
        <v>9</v>
      </c>
      <c r="D13390" s="1">
        <v>45731</v>
      </c>
      <c r="E13390">
        <v>3</v>
      </c>
      <c r="F13390">
        <v>77.650000000000006</v>
      </c>
      <c r="G13390">
        <v>232.95</v>
      </c>
      <c r="H13390" t="str">
        <f>IF(Table2[[#This Row],[Unit Price]]&lt;20,"0-19",IF(Table2[[#This Row],[Unit Price]]&lt;40,"20-39",IF(Table2[[#This Row],[Unit Price]]&lt;80,"40-79","80+")))</f>
        <v>40-79</v>
      </c>
      <c r="I13390" t="str">
        <f>TEXT(Table2[[#This Row],[Date Sold]], "ddd")</f>
        <v>Sat</v>
      </c>
    </row>
    <row r="13391" spans="1:9" x14ac:dyDescent="0.25">
      <c r="A13391" t="s">
        <v>97</v>
      </c>
      <c r="B13391" t="s">
        <v>38</v>
      </c>
      <c r="C13391" t="s">
        <v>12</v>
      </c>
      <c r="D13391" s="1">
        <v>45755</v>
      </c>
      <c r="E13391">
        <v>18</v>
      </c>
      <c r="F13391">
        <v>17.96</v>
      </c>
      <c r="G13391">
        <v>323.27999999999997</v>
      </c>
      <c r="H13391" t="str">
        <f>IF(Table2[[#This Row],[Unit Price]]&lt;20,"0-19",IF(Table2[[#This Row],[Unit Price]]&lt;40,"20-39",IF(Table2[[#This Row],[Unit Price]]&lt;80,"40-79","80+")))</f>
        <v>0-19</v>
      </c>
      <c r="I13391" t="str">
        <f>TEXT(Table2[[#This Row],[Date Sold]], "ddd")</f>
        <v>Tue</v>
      </c>
    </row>
    <row r="13392" spans="1:9" x14ac:dyDescent="0.25">
      <c r="A13392" t="s">
        <v>94</v>
      </c>
      <c r="B13392" t="s">
        <v>16</v>
      </c>
      <c r="C13392" t="s">
        <v>25</v>
      </c>
      <c r="D13392" s="1">
        <v>45720</v>
      </c>
      <c r="E13392">
        <v>10</v>
      </c>
      <c r="F13392">
        <v>91.52</v>
      </c>
      <c r="G13392">
        <v>915.2</v>
      </c>
      <c r="H13392" t="str">
        <f>IF(Table2[[#This Row],[Unit Price]]&lt;20,"0-19",IF(Table2[[#This Row],[Unit Price]]&lt;40,"20-39",IF(Table2[[#This Row],[Unit Price]]&lt;80,"40-79","80+")))</f>
        <v>80+</v>
      </c>
      <c r="I13392" t="str">
        <f>TEXT(Table2[[#This Row],[Date Sold]], "ddd")</f>
        <v>Tue</v>
      </c>
    </row>
    <row r="13393" spans="1:9" x14ac:dyDescent="0.25">
      <c r="A13393" t="s">
        <v>32</v>
      </c>
      <c r="B13393" t="s">
        <v>24</v>
      </c>
      <c r="C13393" t="s">
        <v>29</v>
      </c>
      <c r="D13393" s="1">
        <v>45732</v>
      </c>
      <c r="E13393">
        <v>9</v>
      </c>
      <c r="F13393">
        <v>38.57</v>
      </c>
      <c r="G13393">
        <v>347.13</v>
      </c>
      <c r="H13393" t="str">
        <f>IF(Table2[[#This Row],[Unit Price]]&lt;20,"0-19",IF(Table2[[#This Row],[Unit Price]]&lt;40,"20-39",IF(Table2[[#This Row],[Unit Price]]&lt;80,"40-79","80+")))</f>
        <v>20-39</v>
      </c>
      <c r="I13393" t="str">
        <f>TEXT(Table2[[#This Row],[Date Sold]], "ddd")</f>
        <v>Sun</v>
      </c>
    </row>
    <row r="13394" spans="1:9" x14ac:dyDescent="0.25">
      <c r="A13394" t="s">
        <v>77</v>
      </c>
      <c r="B13394" t="s">
        <v>18</v>
      </c>
      <c r="C13394" t="s">
        <v>14</v>
      </c>
      <c r="D13394" s="1">
        <v>45790</v>
      </c>
      <c r="E13394">
        <v>19</v>
      </c>
      <c r="F13394">
        <v>15.72</v>
      </c>
      <c r="G13394">
        <v>298.68</v>
      </c>
      <c r="H13394" t="str">
        <f>IF(Table2[[#This Row],[Unit Price]]&lt;20,"0-19",IF(Table2[[#This Row],[Unit Price]]&lt;40,"20-39",IF(Table2[[#This Row],[Unit Price]]&lt;80,"40-79","80+")))</f>
        <v>0-19</v>
      </c>
      <c r="I13394" t="str">
        <f>TEXT(Table2[[#This Row],[Date Sold]], "ddd")</f>
        <v>Tue</v>
      </c>
    </row>
    <row r="13395" spans="1:9" x14ac:dyDescent="0.25">
      <c r="A13395" t="s">
        <v>61</v>
      </c>
      <c r="B13395" t="s">
        <v>38</v>
      </c>
      <c r="C13395" t="s">
        <v>12</v>
      </c>
      <c r="D13395" s="1">
        <v>45788</v>
      </c>
      <c r="E13395">
        <v>5</v>
      </c>
      <c r="F13395">
        <v>26.33</v>
      </c>
      <c r="G13395">
        <v>131.65</v>
      </c>
      <c r="H13395" t="str">
        <f>IF(Table2[[#This Row],[Unit Price]]&lt;20,"0-19",IF(Table2[[#This Row],[Unit Price]]&lt;40,"20-39",IF(Table2[[#This Row],[Unit Price]]&lt;80,"40-79","80+")))</f>
        <v>20-39</v>
      </c>
      <c r="I13395" t="str">
        <f>TEXT(Table2[[#This Row],[Date Sold]], "ddd")</f>
        <v>Sun</v>
      </c>
    </row>
    <row r="13396" spans="1:9" x14ac:dyDescent="0.25">
      <c r="A13396" t="s">
        <v>76</v>
      </c>
      <c r="B13396" t="s">
        <v>22</v>
      </c>
      <c r="C13396" t="s">
        <v>9</v>
      </c>
      <c r="D13396" s="1">
        <v>45783</v>
      </c>
      <c r="E13396">
        <v>20</v>
      </c>
      <c r="F13396">
        <v>21.32</v>
      </c>
      <c r="G13396">
        <v>426.4</v>
      </c>
      <c r="H13396" t="str">
        <f>IF(Table2[[#This Row],[Unit Price]]&lt;20,"0-19",IF(Table2[[#This Row],[Unit Price]]&lt;40,"20-39",IF(Table2[[#This Row],[Unit Price]]&lt;80,"40-79","80+")))</f>
        <v>20-39</v>
      </c>
      <c r="I13396" t="str">
        <f>TEXT(Table2[[#This Row],[Date Sold]], "ddd")</f>
        <v>Tue</v>
      </c>
    </row>
    <row r="13397" spans="1:9" x14ac:dyDescent="0.25">
      <c r="A13397" t="s">
        <v>73</v>
      </c>
      <c r="B13397" t="s">
        <v>20</v>
      </c>
      <c r="C13397" t="s">
        <v>12</v>
      </c>
      <c r="D13397" s="1">
        <v>45782</v>
      </c>
      <c r="E13397">
        <v>19</v>
      </c>
      <c r="F13397">
        <v>54.21</v>
      </c>
      <c r="G13397">
        <v>1029.99</v>
      </c>
      <c r="H13397" t="str">
        <f>IF(Table2[[#This Row],[Unit Price]]&lt;20,"0-19",IF(Table2[[#This Row],[Unit Price]]&lt;40,"20-39",IF(Table2[[#This Row],[Unit Price]]&lt;80,"40-79","80+")))</f>
        <v>40-79</v>
      </c>
      <c r="I13397" t="str">
        <f>TEXT(Table2[[#This Row],[Date Sold]], "ddd")</f>
        <v>Mon</v>
      </c>
    </row>
    <row r="13398" spans="1:9" x14ac:dyDescent="0.25">
      <c r="A13398" t="s">
        <v>97</v>
      </c>
      <c r="B13398" t="s">
        <v>20</v>
      </c>
      <c r="C13398" t="s">
        <v>9</v>
      </c>
      <c r="D13398" s="1">
        <v>45724</v>
      </c>
      <c r="E13398">
        <v>19</v>
      </c>
      <c r="F13398">
        <v>64.650000000000006</v>
      </c>
      <c r="G13398">
        <v>1228.3499999999999</v>
      </c>
      <c r="H13398" t="str">
        <f>IF(Table2[[#This Row],[Unit Price]]&lt;20,"0-19",IF(Table2[[#This Row],[Unit Price]]&lt;40,"20-39",IF(Table2[[#This Row],[Unit Price]]&lt;80,"40-79","80+")))</f>
        <v>40-79</v>
      </c>
      <c r="I13398" t="str">
        <f>TEXT(Table2[[#This Row],[Date Sold]], "ddd")</f>
        <v>Sat</v>
      </c>
    </row>
    <row r="13399" spans="1:9" x14ac:dyDescent="0.25">
      <c r="A13399" t="s">
        <v>78</v>
      </c>
      <c r="B13399" t="s">
        <v>24</v>
      </c>
      <c r="C13399" t="s">
        <v>29</v>
      </c>
      <c r="D13399" s="1">
        <v>45791</v>
      </c>
      <c r="E13399">
        <v>2</v>
      </c>
      <c r="F13399">
        <v>89.2</v>
      </c>
      <c r="G13399">
        <v>178.4</v>
      </c>
      <c r="H13399" t="str">
        <f>IF(Table2[[#This Row],[Unit Price]]&lt;20,"0-19",IF(Table2[[#This Row],[Unit Price]]&lt;40,"20-39",IF(Table2[[#This Row],[Unit Price]]&lt;80,"40-79","80+")))</f>
        <v>80+</v>
      </c>
      <c r="I13399" t="str">
        <f>TEXT(Table2[[#This Row],[Date Sold]], "ddd")</f>
        <v>Wed</v>
      </c>
    </row>
    <row r="13400" spans="1:9" x14ac:dyDescent="0.25">
      <c r="A13400" t="s">
        <v>93</v>
      </c>
      <c r="B13400" t="s">
        <v>22</v>
      </c>
      <c r="C13400" t="s">
        <v>25</v>
      </c>
      <c r="D13400" s="1">
        <v>45741</v>
      </c>
      <c r="E13400">
        <v>19</v>
      </c>
      <c r="F13400">
        <v>63.08</v>
      </c>
      <c r="G13400">
        <v>1198.52</v>
      </c>
      <c r="H13400" t="str">
        <f>IF(Table2[[#This Row],[Unit Price]]&lt;20,"0-19",IF(Table2[[#This Row],[Unit Price]]&lt;40,"20-39",IF(Table2[[#This Row],[Unit Price]]&lt;80,"40-79","80+")))</f>
        <v>40-79</v>
      </c>
      <c r="I13400" t="str">
        <f>TEXT(Table2[[#This Row],[Date Sold]], "ddd")</f>
        <v>Tue</v>
      </c>
    </row>
    <row r="13401" spans="1:9" x14ac:dyDescent="0.25">
      <c r="A13401" t="s">
        <v>93</v>
      </c>
      <c r="B13401" t="s">
        <v>28</v>
      </c>
      <c r="C13401" t="s">
        <v>29</v>
      </c>
      <c r="D13401" s="1">
        <v>45716</v>
      </c>
      <c r="E13401">
        <v>16</v>
      </c>
      <c r="F13401">
        <v>92.02</v>
      </c>
      <c r="G13401">
        <v>1472.32</v>
      </c>
      <c r="H13401" t="str">
        <f>IF(Table2[[#This Row],[Unit Price]]&lt;20,"0-19",IF(Table2[[#This Row],[Unit Price]]&lt;40,"20-39",IF(Table2[[#This Row],[Unit Price]]&lt;80,"40-79","80+")))</f>
        <v>80+</v>
      </c>
      <c r="I13401" t="str">
        <f>TEXT(Table2[[#This Row],[Date Sold]], "ddd")</f>
        <v>Fri</v>
      </c>
    </row>
    <row r="13402" spans="1:9" x14ac:dyDescent="0.25">
      <c r="A13402" t="s">
        <v>59</v>
      </c>
      <c r="B13402" t="s">
        <v>42</v>
      </c>
      <c r="C13402" t="s">
        <v>29</v>
      </c>
      <c r="D13402" s="1">
        <v>45730</v>
      </c>
      <c r="E13402">
        <v>3</v>
      </c>
      <c r="F13402">
        <v>25.09</v>
      </c>
      <c r="G13402">
        <v>75.27</v>
      </c>
      <c r="H13402" t="str">
        <f>IF(Table2[[#This Row],[Unit Price]]&lt;20,"0-19",IF(Table2[[#This Row],[Unit Price]]&lt;40,"20-39",IF(Table2[[#This Row],[Unit Price]]&lt;80,"40-79","80+")))</f>
        <v>20-39</v>
      </c>
      <c r="I13402" t="str">
        <f>TEXT(Table2[[#This Row],[Date Sold]], "ddd")</f>
        <v>Fri</v>
      </c>
    </row>
    <row r="13403" spans="1:9" x14ac:dyDescent="0.25">
      <c r="A13403" t="s">
        <v>49</v>
      </c>
      <c r="B13403" t="s">
        <v>42</v>
      </c>
      <c r="C13403" t="s">
        <v>9</v>
      </c>
      <c r="D13403" s="1">
        <v>45721</v>
      </c>
      <c r="E13403">
        <v>11</v>
      </c>
      <c r="F13403">
        <v>92.55</v>
      </c>
      <c r="G13403">
        <v>1018.05</v>
      </c>
      <c r="H13403" t="str">
        <f>IF(Table2[[#This Row],[Unit Price]]&lt;20,"0-19",IF(Table2[[#This Row],[Unit Price]]&lt;40,"20-39",IF(Table2[[#This Row],[Unit Price]]&lt;80,"40-79","80+")))</f>
        <v>80+</v>
      </c>
      <c r="I13403" t="str">
        <f>TEXT(Table2[[#This Row],[Date Sold]], "ddd")</f>
        <v>Wed</v>
      </c>
    </row>
    <row r="13404" spans="1:9" x14ac:dyDescent="0.25">
      <c r="A13404" t="s">
        <v>80</v>
      </c>
      <c r="B13404" t="s">
        <v>28</v>
      </c>
      <c r="C13404" t="s">
        <v>14</v>
      </c>
      <c r="D13404" s="1">
        <v>45714</v>
      </c>
      <c r="E13404">
        <v>8</v>
      </c>
      <c r="F13404">
        <v>84.1</v>
      </c>
      <c r="G13404">
        <v>672.8</v>
      </c>
      <c r="H13404" t="str">
        <f>IF(Table2[[#This Row],[Unit Price]]&lt;20,"0-19",IF(Table2[[#This Row],[Unit Price]]&lt;40,"20-39",IF(Table2[[#This Row],[Unit Price]]&lt;80,"40-79","80+")))</f>
        <v>80+</v>
      </c>
      <c r="I13404" t="str">
        <f>TEXT(Table2[[#This Row],[Date Sold]], "ddd")</f>
        <v>Wed</v>
      </c>
    </row>
    <row r="13405" spans="1:9" x14ac:dyDescent="0.25">
      <c r="A13405" t="s">
        <v>120</v>
      </c>
      <c r="B13405" t="s">
        <v>20</v>
      </c>
      <c r="C13405" t="s">
        <v>14</v>
      </c>
      <c r="D13405" s="1">
        <v>45777</v>
      </c>
      <c r="E13405">
        <v>15</v>
      </c>
      <c r="F13405">
        <v>29.85</v>
      </c>
      <c r="G13405">
        <v>447.75</v>
      </c>
      <c r="H13405" t="str">
        <f>IF(Table2[[#This Row],[Unit Price]]&lt;20,"0-19",IF(Table2[[#This Row],[Unit Price]]&lt;40,"20-39",IF(Table2[[#This Row],[Unit Price]]&lt;80,"40-79","80+")))</f>
        <v>20-39</v>
      </c>
      <c r="I13405" t="str">
        <f>TEXT(Table2[[#This Row],[Date Sold]], "ddd")</f>
        <v>Wed</v>
      </c>
    </row>
    <row r="13406" spans="1:9" x14ac:dyDescent="0.25">
      <c r="A13406" t="s">
        <v>52</v>
      </c>
      <c r="B13406" t="s">
        <v>18</v>
      </c>
      <c r="C13406" t="s">
        <v>29</v>
      </c>
      <c r="D13406" s="1">
        <v>45758</v>
      </c>
      <c r="E13406">
        <v>15</v>
      </c>
      <c r="F13406">
        <v>16.53</v>
      </c>
      <c r="G13406">
        <v>247.95</v>
      </c>
      <c r="H13406" t="str">
        <f>IF(Table2[[#This Row],[Unit Price]]&lt;20,"0-19",IF(Table2[[#This Row],[Unit Price]]&lt;40,"20-39",IF(Table2[[#This Row],[Unit Price]]&lt;80,"40-79","80+")))</f>
        <v>0-19</v>
      </c>
      <c r="I13406" t="str">
        <f>TEXT(Table2[[#This Row],[Date Sold]], "ddd")</f>
        <v>Fri</v>
      </c>
    </row>
    <row r="13407" spans="1:9" x14ac:dyDescent="0.25">
      <c r="A13407" t="s">
        <v>116</v>
      </c>
      <c r="B13407" t="s">
        <v>20</v>
      </c>
      <c r="C13407" t="s">
        <v>14</v>
      </c>
      <c r="D13407" s="1">
        <v>45724</v>
      </c>
      <c r="E13407">
        <v>12</v>
      </c>
      <c r="F13407">
        <v>35.21</v>
      </c>
      <c r="G13407">
        <v>422.52</v>
      </c>
      <c r="H13407" t="str">
        <f>IF(Table2[[#This Row],[Unit Price]]&lt;20,"0-19",IF(Table2[[#This Row],[Unit Price]]&lt;40,"20-39",IF(Table2[[#This Row],[Unit Price]]&lt;80,"40-79","80+")))</f>
        <v>20-39</v>
      </c>
      <c r="I13407" t="str">
        <f>TEXT(Table2[[#This Row],[Date Sold]], "ddd")</f>
        <v>Sat</v>
      </c>
    </row>
    <row r="13408" spans="1:9" x14ac:dyDescent="0.25">
      <c r="A13408" t="s">
        <v>72</v>
      </c>
      <c r="B13408" t="s">
        <v>22</v>
      </c>
      <c r="C13408" t="s">
        <v>25</v>
      </c>
      <c r="D13408" s="1">
        <v>45748</v>
      </c>
      <c r="E13408">
        <v>4</v>
      </c>
      <c r="F13408">
        <v>27.8</v>
      </c>
      <c r="G13408">
        <v>111.2</v>
      </c>
      <c r="H13408" t="str">
        <f>IF(Table2[[#This Row],[Unit Price]]&lt;20,"0-19",IF(Table2[[#This Row],[Unit Price]]&lt;40,"20-39",IF(Table2[[#This Row],[Unit Price]]&lt;80,"40-79","80+")))</f>
        <v>20-39</v>
      </c>
      <c r="I13408" t="str">
        <f>TEXT(Table2[[#This Row],[Date Sold]], "ddd")</f>
        <v>Tue</v>
      </c>
    </row>
    <row r="13409" spans="1:9" x14ac:dyDescent="0.25">
      <c r="A13409" t="s">
        <v>7</v>
      </c>
      <c r="B13409" t="s">
        <v>20</v>
      </c>
      <c r="C13409" t="s">
        <v>12</v>
      </c>
      <c r="D13409" s="1">
        <v>45780</v>
      </c>
      <c r="E13409">
        <v>17</v>
      </c>
      <c r="F13409">
        <v>98.69</v>
      </c>
      <c r="G13409">
        <v>1677.73</v>
      </c>
      <c r="H13409" t="str">
        <f>IF(Table2[[#This Row],[Unit Price]]&lt;20,"0-19",IF(Table2[[#This Row],[Unit Price]]&lt;40,"20-39",IF(Table2[[#This Row],[Unit Price]]&lt;80,"40-79","80+")))</f>
        <v>80+</v>
      </c>
      <c r="I13409" t="str">
        <f>TEXT(Table2[[#This Row],[Date Sold]], "ddd")</f>
        <v>Sat</v>
      </c>
    </row>
    <row r="13410" spans="1:9" x14ac:dyDescent="0.25">
      <c r="A13410" t="s">
        <v>59</v>
      </c>
      <c r="B13410" t="s">
        <v>8</v>
      </c>
      <c r="C13410" t="s">
        <v>29</v>
      </c>
      <c r="D13410" s="1">
        <v>45798</v>
      </c>
      <c r="E13410">
        <v>2</v>
      </c>
      <c r="F13410">
        <v>37.29</v>
      </c>
      <c r="G13410">
        <v>74.58</v>
      </c>
      <c r="H13410" t="str">
        <f>IF(Table2[[#This Row],[Unit Price]]&lt;20,"0-19",IF(Table2[[#This Row],[Unit Price]]&lt;40,"20-39",IF(Table2[[#This Row],[Unit Price]]&lt;80,"40-79","80+")))</f>
        <v>20-39</v>
      </c>
      <c r="I13410" t="str">
        <f>TEXT(Table2[[#This Row],[Date Sold]], "ddd")</f>
        <v>Wed</v>
      </c>
    </row>
    <row r="13411" spans="1:9" x14ac:dyDescent="0.25">
      <c r="A13411" t="s">
        <v>116</v>
      </c>
      <c r="B13411" t="s">
        <v>8</v>
      </c>
      <c r="C13411" t="s">
        <v>9</v>
      </c>
      <c r="D13411" s="1">
        <v>45775</v>
      </c>
      <c r="E13411">
        <v>3</v>
      </c>
      <c r="F13411">
        <v>34.25</v>
      </c>
      <c r="G13411">
        <v>102.75</v>
      </c>
      <c r="H13411" t="str">
        <f>IF(Table2[[#This Row],[Unit Price]]&lt;20,"0-19",IF(Table2[[#This Row],[Unit Price]]&lt;40,"20-39",IF(Table2[[#This Row],[Unit Price]]&lt;80,"40-79","80+")))</f>
        <v>20-39</v>
      </c>
      <c r="I13411" t="str">
        <f>TEXT(Table2[[#This Row],[Date Sold]], "ddd")</f>
        <v>Mon</v>
      </c>
    </row>
    <row r="13412" spans="1:9" x14ac:dyDescent="0.25">
      <c r="A13412" t="s">
        <v>72</v>
      </c>
      <c r="B13412" t="s">
        <v>42</v>
      </c>
      <c r="C13412" t="s">
        <v>12</v>
      </c>
      <c r="D13412" s="1">
        <v>45714</v>
      </c>
      <c r="E13412">
        <v>11</v>
      </c>
      <c r="F13412">
        <v>82.14</v>
      </c>
      <c r="G13412">
        <v>903.54</v>
      </c>
      <c r="H13412" t="str">
        <f>IF(Table2[[#This Row],[Unit Price]]&lt;20,"0-19",IF(Table2[[#This Row],[Unit Price]]&lt;40,"20-39",IF(Table2[[#This Row],[Unit Price]]&lt;80,"40-79","80+")))</f>
        <v>80+</v>
      </c>
      <c r="I13412" t="str">
        <f>TEXT(Table2[[#This Row],[Date Sold]], "ddd")</f>
        <v>Wed</v>
      </c>
    </row>
    <row r="13413" spans="1:9" x14ac:dyDescent="0.25">
      <c r="A13413" t="s">
        <v>40</v>
      </c>
      <c r="B13413" t="s">
        <v>28</v>
      </c>
      <c r="C13413" t="s">
        <v>14</v>
      </c>
      <c r="D13413" s="1">
        <v>45740</v>
      </c>
      <c r="E13413">
        <v>2</v>
      </c>
      <c r="F13413">
        <v>14.56</v>
      </c>
      <c r="G13413">
        <v>29.12</v>
      </c>
      <c r="H13413" t="str">
        <f>IF(Table2[[#This Row],[Unit Price]]&lt;20,"0-19",IF(Table2[[#This Row],[Unit Price]]&lt;40,"20-39",IF(Table2[[#This Row],[Unit Price]]&lt;80,"40-79","80+")))</f>
        <v>0-19</v>
      </c>
      <c r="I13413" t="str">
        <f>TEXT(Table2[[#This Row],[Date Sold]], "ddd")</f>
        <v>Mon</v>
      </c>
    </row>
    <row r="13414" spans="1:9" x14ac:dyDescent="0.25">
      <c r="A13414" t="s">
        <v>15</v>
      </c>
      <c r="B13414" t="s">
        <v>16</v>
      </c>
      <c r="C13414" t="s">
        <v>9</v>
      </c>
      <c r="D13414" s="1">
        <v>45750</v>
      </c>
      <c r="E13414">
        <v>3</v>
      </c>
      <c r="F13414">
        <v>30.01</v>
      </c>
      <c r="G13414">
        <v>90.03</v>
      </c>
      <c r="H13414" t="str">
        <f>IF(Table2[[#This Row],[Unit Price]]&lt;20,"0-19",IF(Table2[[#This Row],[Unit Price]]&lt;40,"20-39",IF(Table2[[#This Row],[Unit Price]]&lt;80,"40-79","80+")))</f>
        <v>20-39</v>
      </c>
      <c r="I13414" t="str">
        <f>TEXT(Table2[[#This Row],[Date Sold]], "ddd")</f>
        <v>Thu</v>
      </c>
    </row>
    <row r="13415" spans="1:9" x14ac:dyDescent="0.25">
      <c r="A13415" t="s">
        <v>49</v>
      </c>
      <c r="B13415" t="s">
        <v>11</v>
      </c>
      <c r="C13415" t="s">
        <v>9</v>
      </c>
      <c r="D13415" s="1">
        <v>45729</v>
      </c>
      <c r="E13415">
        <v>4</v>
      </c>
      <c r="F13415">
        <v>22.87</v>
      </c>
      <c r="G13415">
        <v>91.48</v>
      </c>
      <c r="H13415" t="str">
        <f>IF(Table2[[#This Row],[Unit Price]]&lt;20,"0-19",IF(Table2[[#This Row],[Unit Price]]&lt;40,"20-39",IF(Table2[[#This Row],[Unit Price]]&lt;80,"40-79","80+")))</f>
        <v>20-39</v>
      </c>
      <c r="I13415" t="str">
        <f>TEXT(Table2[[#This Row],[Date Sold]], "ddd")</f>
        <v>Thu</v>
      </c>
    </row>
    <row r="13416" spans="1:9" x14ac:dyDescent="0.25">
      <c r="A13416" t="s">
        <v>99</v>
      </c>
      <c r="B13416" t="s">
        <v>38</v>
      </c>
      <c r="C13416" t="s">
        <v>25</v>
      </c>
      <c r="D13416" s="1">
        <v>45747</v>
      </c>
      <c r="E13416">
        <v>1</v>
      </c>
      <c r="F13416">
        <v>6.53</v>
      </c>
      <c r="G13416">
        <v>6.53</v>
      </c>
      <c r="H13416" t="str">
        <f>IF(Table2[[#This Row],[Unit Price]]&lt;20,"0-19",IF(Table2[[#This Row],[Unit Price]]&lt;40,"20-39",IF(Table2[[#This Row],[Unit Price]]&lt;80,"40-79","80+")))</f>
        <v>0-19</v>
      </c>
      <c r="I13416" t="str">
        <f>TEXT(Table2[[#This Row],[Date Sold]], "ddd")</f>
        <v>Mon</v>
      </c>
    </row>
    <row r="13417" spans="1:9" x14ac:dyDescent="0.25">
      <c r="A13417" t="s">
        <v>107</v>
      </c>
      <c r="B13417" t="s">
        <v>22</v>
      </c>
      <c r="C13417" t="s">
        <v>9</v>
      </c>
      <c r="D13417" s="1">
        <v>45742</v>
      </c>
      <c r="E13417">
        <v>7</v>
      </c>
      <c r="F13417">
        <v>24.92</v>
      </c>
      <c r="G13417">
        <v>174.44</v>
      </c>
      <c r="H13417" t="str">
        <f>IF(Table2[[#This Row],[Unit Price]]&lt;20,"0-19",IF(Table2[[#This Row],[Unit Price]]&lt;40,"20-39",IF(Table2[[#This Row],[Unit Price]]&lt;80,"40-79","80+")))</f>
        <v>20-39</v>
      </c>
      <c r="I13417" t="str">
        <f>TEXT(Table2[[#This Row],[Date Sold]], "ddd")</f>
        <v>Wed</v>
      </c>
    </row>
    <row r="13418" spans="1:9" x14ac:dyDescent="0.25">
      <c r="A13418" t="s">
        <v>88</v>
      </c>
      <c r="B13418" t="s">
        <v>16</v>
      </c>
      <c r="C13418" t="s">
        <v>12</v>
      </c>
      <c r="D13418" s="1">
        <v>45800</v>
      </c>
      <c r="E13418">
        <v>6</v>
      </c>
      <c r="F13418">
        <v>5.62</v>
      </c>
      <c r="G13418">
        <v>33.72</v>
      </c>
      <c r="H13418" t="str">
        <f>IF(Table2[[#This Row],[Unit Price]]&lt;20,"0-19",IF(Table2[[#This Row],[Unit Price]]&lt;40,"20-39",IF(Table2[[#This Row],[Unit Price]]&lt;80,"40-79","80+")))</f>
        <v>0-19</v>
      </c>
      <c r="I13418" t="str">
        <f>TEXT(Table2[[#This Row],[Date Sold]], "ddd")</f>
        <v>Fri</v>
      </c>
    </row>
    <row r="13419" spans="1:9" x14ac:dyDescent="0.25">
      <c r="A13419" t="s">
        <v>100</v>
      </c>
      <c r="B13419" t="s">
        <v>42</v>
      </c>
      <c r="C13419" t="s">
        <v>25</v>
      </c>
      <c r="D13419" s="1">
        <v>45728</v>
      </c>
      <c r="E13419">
        <v>6</v>
      </c>
      <c r="F13419">
        <v>75.11</v>
      </c>
      <c r="G13419">
        <v>450.66</v>
      </c>
      <c r="H13419" t="str">
        <f>IF(Table2[[#This Row],[Unit Price]]&lt;20,"0-19",IF(Table2[[#This Row],[Unit Price]]&lt;40,"20-39",IF(Table2[[#This Row],[Unit Price]]&lt;80,"40-79","80+")))</f>
        <v>40-79</v>
      </c>
      <c r="I13419" t="str">
        <f>TEXT(Table2[[#This Row],[Date Sold]], "ddd")</f>
        <v>Wed</v>
      </c>
    </row>
    <row r="13420" spans="1:9" x14ac:dyDescent="0.25">
      <c r="A13420" t="s">
        <v>10</v>
      </c>
      <c r="B13420" t="s">
        <v>11</v>
      </c>
      <c r="C13420" t="s">
        <v>25</v>
      </c>
      <c r="D13420" s="1">
        <v>45782</v>
      </c>
      <c r="E13420">
        <v>9</v>
      </c>
      <c r="F13420">
        <v>74.33</v>
      </c>
      <c r="G13420">
        <v>668.97</v>
      </c>
      <c r="H13420" t="str">
        <f>IF(Table2[[#This Row],[Unit Price]]&lt;20,"0-19",IF(Table2[[#This Row],[Unit Price]]&lt;40,"20-39",IF(Table2[[#This Row],[Unit Price]]&lt;80,"40-79","80+")))</f>
        <v>40-79</v>
      </c>
      <c r="I13420" t="str">
        <f>TEXT(Table2[[#This Row],[Date Sold]], "ddd")</f>
        <v>Mon</v>
      </c>
    </row>
    <row r="13421" spans="1:9" x14ac:dyDescent="0.25">
      <c r="A13421" t="s">
        <v>47</v>
      </c>
      <c r="B13421" t="s">
        <v>22</v>
      </c>
      <c r="C13421" t="s">
        <v>9</v>
      </c>
      <c r="D13421" s="1">
        <v>45752</v>
      </c>
      <c r="E13421">
        <v>20</v>
      </c>
      <c r="F13421">
        <v>94.31</v>
      </c>
      <c r="G13421">
        <v>1886.2</v>
      </c>
      <c r="H13421" t="str">
        <f>IF(Table2[[#This Row],[Unit Price]]&lt;20,"0-19",IF(Table2[[#This Row],[Unit Price]]&lt;40,"20-39",IF(Table2[[#This Row],[Unit Price]]&lt;80,"40-79","80+")))</f>
        <v>80+</v>
      </c>
      <c r="I13421" t="str">
        <f>TEXT(Table2[[#This Row],[Date Sold]], "ddd")</f>
        <v>Sat</v>
      </c>
    </row>
    <row r="13422" spans="1:9" x14ac:dyDescent="0.25">
      <c r="A13422" t="s">
        <v>33</v>
      </c>
      <c r="B13422" t="s">
        <v>22</v>
      </c>
      <c r="C13422" t="s">
        <v>14</v>
      </c>
      <c r="D13422" s="1">
        <v>45796</v>
      </c>
      <c r="E13422">
        <v>9</v>
      </c>
      <c r="F13422">
        <v>81.099999999999994</v>
      </c>
      <c r="G13422">
        <v>729.9</v>
      </c>
      <c r="H13422" t="str">
        <f>IF(Table2[[#This Row],[Unit Price]]&lt;20,"0-19",IF(Table2[[#This Row],[Unit Price]]&lt;40,"20-39",IF(Table2[[#This Row],[Unit Price]]&lt;80,"40-79","80+")))</f>
        <v>80+</v>
      </c>
      <c r="I13422" t="str">
        <f>TEXT(Table2[[#This Row],[Date Sold]], "ddd")</f>
        <v>Mon</v>
      </c>
    </row>
    <row r="13423" spans="1:9" x14ac:dyDescent="0.25">
      <c r="A13423" t="s">
        <v>120</v>
      </c>
      <c r="B13423" t="s">
        <v>20</v>
      </c>
      <c r="C13423" t="s">
        <v>25</v>
      </c>
      <c r="D13423" s="1">
        <v>45748</v>
      </c>
      <c r="E13423">
        <v>15</v>
      </c>
      <c r="F13423">
        <v>49.56</v>
      </c>
      <c r="G13423">
        <v>743.4</v>
      </c>
      <c r="H13423" t="str">
        <f>IF(Table2[[#This Row],[Unit Price]]&lt;20,"0-19",IF(Table2[[#This Row],[Unit Price]]&lt;40,"20-39",IF(Table2[[#This Row],[Unit Price]]&lt;80,"40-79","80+")))</f>
        <v>40-79</v>
      </c>
      <c r="I13423" t="str">
        <f>TEXT(Table2[[#This Row],[Date Sold]], "ddd")</f>
        <v>Tue</v>
      </c>
    </row>
    <row r="13424" spans="1:9" x14ac:dyDescent="0.25">
      <c r="A13424" t="s">
        <v>46</v>
      </c>
      <c r="B13424" t="s">
        <v>18</v>
      </c>
      <c r="C13424" t="s">
        <v>25</v>
      </c>
      <c r="D13424" s="1">
        <v>45712</v>
      </c>
      <c r="E13424">
        <v>19</v>
      </c>
      <c r="F13424">
        <v>51.94</v>
      </c>
      <c r="G13424">
        <v>986.86</v>
      </c>
      <c r="H13424" t="str">
        <f>IF(Table2[[#This Row],[Unit Price]]&lt;20,"0-19",IF(Table2[[#This Row],[Unit Price]]&lt;40,"20-39",IF(Table2[[#This Row],[Unit Price]]&lt;80,"40-79","80+")))</f>
        <v>40-79</v>
      </c>
      <c r="I13424" t="str">
        <f>TEXT(Table2[[#This Row],[Date Sold]], "ddd")</f>
        <v>Mon</v>
      </c>
    </row>
    <row r="13425" spans="1:9" x14ac:dyDescent="0.25">
      <c r="A13425" t="s">
        <v>99</v>
      </c>
      <c r="B13425" t="s">
        <v>28</v>
      </c>
      <c r="C13425" t="s">
        <v>29</v>
      </c>
      <c r="D13425" s="1">
        <v>45784</v>
      </c>
      <c r="E13425">
        <v>1</v>
      </c>
      <c r="F13425">
        <v>96.8</v>
      </c>
      <c r="G13425">
        <v>96.8</v>
      </c>
      <c r="H13425" t="str">
        <f>IF(Table2[[#This Row],[Unit Price]]&lt;20,"0-19",IF(Table2[[#This Row],[Unit Price]]&lt;40,"20-39",IF(Table2[[#This Row],[Unit Price]]&lt;80,"40-79","80+")))</f>
        <v>80+</v>
      </c>
      <c r="I13425" t="str">
        <f>TEXT(Table2[[#This Row],[Date Sold]], "ddd")</f>
        <v>Wed</v>
      </c>
    </row>
    <row r="13426" spans="1:9" x14ac:dyDescent="0.25">
      <c r="A13426" t="s">
        <v>102</v>
      </c>
      <c r="B13426" t="s">
        <v>18</v>
      </c>
      <c r="C13426" t="s">
        <v>12</v>
      </c>
      <c r="D13426" s="1">
        <v>45749</v>
      </c>
      <c r="E13426">
        <v>8</v>
      </c>
      <c r="F13426">
        <v>82.77</v>
      </c>
      <c r="G13426">
        <v>662.16</v>
      </c>
      <c r="H13426" t="str">
        <f>IF(Table2[[#This Row],[Unit Price]]&lt;20,"0-19",IF(Table2[[#This Row],[Unit Price]]&lt;40,"20-39",IF(Table2[[#This Row],[Unit Price]]&lt;80,"40-79","80+")))</f>
        <v>80+</v>
      </c>
      <c r="I13426" t="str">
        <f>TEXT(Table2[[#This Row],[Date Sold]], "ddd")</f>
        <v>Wed</v>
      </c>
    </row>
    <row r="13427" spans="1:9" x14ac:dyDescent="0.25">
      <c r="A13427" t="s">
        <v>69</v>
      </c>
      <c r="B13427" t="s">
        <v>20</v>
      </c>
      <c r="C13427" t="s">
        <v>9</v>
      </c>
      <c r="D13427" s="1">
        <v>45772</v>
      </c>
      <c r="E13427">
        <v>2</v>
      </c>
      <c r="F13427">
        <v>5.93</v>
      </c>
      <c r="G13427">
        <v>11.86</v>
      </c>
      <c r="H13427" t="str">
        <f>IF(Table2[[#This Row],[Unit Price]]&lt;20,"0-19",IF(Table2[[#This Row],[Unit Price]]&lt;40,"20-39",IF(Table2[[#This Row],[Unit Price]]&lt;80,"40-79","80+")))</f>
        <v>0-19</v>
      </c>
      <c r="I13427" t="str">
        <f>TEXT(Table2[[#This Row],[Date Sold]], "ddd")</f>
        <v>Fri</v>
      </c>
    </row>
    <row r="13428" spans="1:9" x14ac:dyDescent="0.25">
      <c r="A13428" t="s">
        <v>104</v>
      </c>
      <c r="B13428" t="s">
        <v>11</v>
      </c>
      <c r="C13428" t="s">
        <v>25</v>
      </c>
      <c r="D13428" s="1">
        <v>45746</v>
      </c>
      <c r="E13428">
        <v>12</v>
      </c>
      <c r="F13428">
        <v>83.25</v>
      </c>
      <c r="G13428">
        <v>999</v>
      </c>
      <c r="H13428" t="str">
        <f>IF(Table2[[#This Row],[Unit Price]]&lt;20,"0-19",IF(Table2[[#This Row],[Unit Price]]&lt;40,"20-39",IF(Table2[[#This Row],[Unit Price]]&lt;80,"40-79","80+")))</f>
        <v>80+</v>
      </c>
      <c r="I13428" t="str">
        <f>TEXT(Table2[[#This Row],[Date Sold]], "ddd")</f>
        <v>Sun</v>
      </c>
    </row>
    <row r="13429" spans="1:9" x14ac:dyDescent="0.25">
      <c r="A13429" t="s">
        <v>15</v>
      </c>
      <c r="B13429" t="s">
        <v>18</v>
      </c>
      <c r="C13429" t="s">
        <v>12</v>
      </c>
      <c r="D13429" s="1">
        <v>45720</v>
      </c>
      <c r="E13429">
        <v>18</v>
      </c>
      <c r="F13429">
        <v>85.83</v>
      </c>
      <c r="G13429">
        <v>1544.94</v>
      </c>
      <c r="H13429" t="str">
        <f>IF(Table2[[#This Row],[Unit Price]]&lt;20,"0-19",IF(Table2[[#This Row],[Unit Price]]&lt;40,"20-39",IF(Table2[[#This Row],[Unit Price]]&lt;80,"40-79","80+")))</f>
        <v>80+</v>
      </c>
      <c r="I13429" t="str">
        <f>TEXT(Table2[[#This Row],[Date Sold]], "ddd")</f>
        <v>Tue</v>
      </c>
    </row>
    <row r="13430" spans="1:9" x14ac:dyDescent="0.25">
      <c r="A13430" t="s">
        <v>79</v>
      </c>
      <c r="B13430" t="s">
        <v>42</v>
      </c>
      <c r="C13430" t="s">
        <v>25</v>
      </c>
      <c r="D13430" s="1">
        <v>45789</v>
      </c>
      <c r="E13430">
        <v>3</v>
      </c>
      <c r="F13430">
        <v>94.75</v>
      </c>
      <c r="G13430">
        <v>284.25</v>
      </c>
      <c r="H13430" t="str">
        <f>IF(Table2[[#This Row],[Unit Price]]&lt;20,"0-19",IF(Table2[[#This Row],[Unit Price]]&lt;40,"20-39",IF(Table2[[#This Row],[Unit Price]]&lt;80,"40-79","80+")))</f>
        <v>80+</v>
      </c>
      <c r="I13430" t="str">
        <f>TEXT(Table2[[#This Row],[Date Sold]], "ddd")</f>
        <v>Mon</v>
      </c>
    </row>
    <row r="13431" spans="1:9" x14ac:dyDescent="0.25">
      <c r="A13431" t="s">
        <v>95</v>
      </c>
      <c r="B13431" t="s">
        <v>38</v>
      </c>
      <c r="C13431" t="s">
        <v>12</v>
      </c>
      <c r="D13431" s="1">
        <v>45743</v>
      </c>
      <c r="E13431">
        <v>17</v>
      </c>
      <c r="F13431">
        <v>98.68</v>
      </c>
      <c r="G13431">
        <v>1677.56</v>
      </c>
      <c r="H13431" t="str">
        <f>IF(Table2[[#This Row],[Unit Price]]&lt;20,"0-19",IF(Table2[[#This Row],[Unit Price]]&lt;40,"20-39",IF(Table2[[#This Row],[Unit Price]]&lt;80,"40-79","80+")))</f>
        <v>80+</v>
      </c>
      <c r="I13431" t="str">
        <f>TEXT(Table2[[#This Row],[Date Sold]], "ddd")</f>
        <v>Thu</v>
      </c>
    </row>
    <row r="13432" spans="1:9" x14ac:dyDescent="0.25">
      <c r="A13432" t="s">
        <v>85</v>
      </c>
      <c r="B13432" t="s">
        <v>42</v>
      </c>
      <c r="C13432" t="s">
        <v>29</v>
      </c>
      <c r="D13432" s="1">
        <v>45753</v>
      </c>
      <c r="E13432">
        <v>6</v>
      </c>
      <c r="F13432">
        <v>74.94</v>
      </c>
      <c r="G13432">
        <v>449.64</v>
      </c>
      <c r="H13432" t="str">
        <f>IF(Table2[[#This Row],[Unit Price]]&lt;20,"0-19",IF(Table2[[#This Row],[Unit Price]]&lt;40,"20-39",IF(Table2[[#This Row],[Unit Price]]&lt;80,"40-79","80+")))</f>
        <v>40-79</v>
      </c>
      <c r="I13432" t="str">
        <f>TEXT(Table2[[#This Row],[Date Sold]], "ddd")</f>
        <v>Sun</v>
      </c>
    </row>
    <row r="13433" spans="1:9" x14ac:dyDescent="0.25">
      <c r="A13433" t="s">
        <v>73</v>
      </c>
      <c r="B13433" t="s">
        <v>24</v>
      </c>
      <c r="C13433" t="s">
        <v>25</v>
      </c>
      <c r="D13433" s="1">
        <v>45751</v>
      </c>
      <c r="E13433">
        <v>4</v>
      </c>
      <c r="F13433">
        <v>31.86</v>
      </c>
      <c r="G13433">
        <v>127.44</v>
      </c>
      <c r="H13433" t="str">
        <f>IF(Table2[[#This Row],[Unit Price]]&lt;20,"0-19",IF(Table2[[#This Row],[Unit Price]]&lt;40,"20-39",IF(Table2[[#This Row],[Unit Price]]&lt;80,"40-79","80+")))</f>
        <v>20-39</v>
      </c>
      <c r="I13433" t="str">
        <f>TEXT(Table2[[#This Row],[Date Sold]], "ddd")</f>
        <v>Fri</v>
      </c>
    </row>
    <row r="13434" spans="1:9" x14ac:dyDescent="0.25">
      <c r="A13434" t="s">
        <v>37</v>
      </c>
      <c r="B13434" t="s">
        <v>24</v>
      </c>
      <c r="C13434" t="s">
        <v>14</v>
      </c>
      <c r="D13434" s="1">
        <v>45730</v>
      </c>
      <c r="E13434">
        <v>3</v>
      </c>
      <c r="F13434">
        <v>71.180000000000007</v>
      </c>
      <c r="G13434">
        <v>213.54</v>
      </c>
      <c r="H13434" t="str">
        <f>IF(Table2[[#This Row],[Unit Price]]&lt;20,"0-19",IF(Table2[[#This Row],[Unit Price]]&lt;40,"20-39",IF(Table2[[#This Row],[Unit Price]]&lt;80,"40-79","80+")))</f>
        <v>40-79</v>
      </c>
      <c r="I13434" t="str">
        <f>TEXT(Table2[[#This Row],[Date Sold]], "ddd")</f>
        <v>Fri</v>
      </c>
    </row>
    <row r="13435" spans="1:9" x14ac:dyDescent="0.25">
      <c r="A13435" t="s">
        <v>106</v>
      </c>
      <c r="B13435" t="s">
        <v>24</v>
      </c>
      <c r="C13435" t="s">
        <v>9</v>
      </c>
      <c r="D13435" s="1">
        <v>45740</v>
      </c>
      <c r="E13435">
        <v>17</v>
      </c>
      <c r="F13435">
        <v>49.68</v>
      </c>
      <c r="G13435">
        <v>844.56</v>
      </c>
      <c r="H13435" t="str">
        <f>IF(Table2[[#This Row],[Unit Price]]&lt;20,"0-19",IF(Table2[[#This Row],[Unit Price]]&lt;40,"20-39",IF(Table2[[#This Row],[Unit Price]]&lt;80,"40-79","80+")))</f>
        <v>40-79</v>
      </c>
      <c r="I13435" t="str">
        <f>TEXT(Table2[[#This Row],[Date Sold]], "ddd")</f>
        <v>Mon</v>
      </c>
    </row>
    <row r="13436" spans="1:9" x14ac:dyDescent="0.25">
      <c r="A13436" t="s">
        <v>53</v>
      </c>
      <c r="B13436" t="s">
        <v>16</v>
      </c>
      <c r="C13436" t="s">
        <v>14</v>
      </c>
      <c r="D13436" s="1">
        <v>45736</v>
      </c>
      <c r="E13436">
        <v>17</v>
      </c>
      <c r="F13436">
        <v>79.180000000000007</v>
      </c>
      <c r="G13436">
        <v>1346.06</v>
      </c>
      <c r="H13436" t="str">
        <f>IF(Table2[[#This Row],[Unit Price]]&lt;20,"0-19",IF(Table2[[#This Row],[Unit Price]]&lt;40,"20-39",IF(Table2[[#This Row],[Unit Price]]&lt;80,"40-79","80+")))</f>
        <v>40-79</v>
      </c>
      <c r="I13436" t="str">
        <f>TEXT(Table2[[#This Row],[Date Sold]], "ddd")</f>
        <v>Thu</v>
      </c>
    </row>
    <row r="13437" spans="1:9" x14ac:dyDescent="0.25">
      <c r="A13437" t="s">
        <v>86</v>
      </c>
      <c r="B13437" t="s">
        <v>28</v>
      </c>
      <c r="C13437" t="s">
        <v>14</v>
      </c>
      <c r="D13437" s="1">
        <v>45727</v>
      </c>
      <c r="E13437">
        <v>9</v>
      </c>
      <c r="F13437">
        <v>72.02</v>
      </c>
      <c r="G13437">
        <v>648.17999999999995</v>
      </c>
      <c r="H13437" t="str">
        <f>IF(Table2[[#This Row],[Unit Price]]&lt;20,"0-19",IF(Table2[[#This Row],[Unit Price]]&lt;40,"20-39",IF(Table2[[#This Row],[Unit Price]]&lt;80,"40-79","80+")))</f>
        <v>40-79</v>
      </c>
      <c r="I13437" t="str">
        <f>TEXT(Table2[[#This Row],[Date Sold]], "ddd")</f>
        <v>Tue</v>
      </c>
    </row>
    <row r="13438" spans="1:9" x14ac:dyDescent="0.25">
      <c r="A13438" t="s">
        <v>111</v>
      </c>
      <c r="B13438" t="s">
        <v>42</v>
      </c>
      <c r="C13438" t="s">
        <v>25</v>
      </c>
      <c r="D13438" s="1">
        <v>45717</v>
      </c>
      <c r="E13438">
        <v>9</v>
      </c>
      <c r="F13438">
        <v>90.7</v>
      </c>
      <c r="G13438">
        <v>816.3</v>
      </c>
      <c r="H13438" t="str">
        <f>IF(Table2[[#This Row],[Unit Price]]&lt;20,"0-19",IF(Table2[[#This Row],[Unit Price]]&lt;40,"20-39",IF(Table2[[#This Row],[Unit Price]]&lt;80,"40-79","80+")))</f>
        <v>80+</v>
      </c>
      <c r="I13438" t="str">
        <f>TEXT(Table2[[#This Row],[Date Sold]], "ddd")</f>
        <v>Sat</v>
      </c>
    </row>
    <row r="13439" spans="1:9" x14ac:dyDescent="0.25">
      <c r="A13439" t="s">
        <v>111</v>
      </c>
      <c r="B13439" t="s">
        <v>18</v>
      </c>
      <c r="C13439" t="s">
        <v>9</v>
      </c>
      <c r="D13439" s="1">
        <v>45780</v>
      </c>
      <c r="E13439">
        <v>8</v>
      </c>
      <c r="F13439">
        <v>49.47</v>
      </c>
      <c r="G13439">
        <v>395.76</v>
      </c>
      <c r="H13439" t="str">
        <f>IF(Table2[[#This Row],[Unit Price]]&lt;20,"0-19",IF(Table2[[#This Row],[Unit Price]]&lt;40,"20-39",IF(Table2[[#This Row],[Unit Price]]&lt;80,"40-79","80+")))</f>
        <v>40-79</v>
      </c>
      <c r="I13439" t="str">
        <f>TEXT(Table2[[#This Row],[Date Sold]], "ddd")</f>
        <v>Sat</v>
      </c>
    </row>
    <row r="13440" spans="1:9" x14ac:dyDescent="0.25">
      <c r="A13440" t="s">
        <v>95</v>
      </c>
      <c r="B13440" t="s">
        <v>8</v>
      </c>
      <c r="C13440" t="s">
        <v>29</v>
      </c>
      <c r="D13440" s="1">
        <v>45710</v>
      </c>
      <c r="E13440">
        <v>18</v>
      </c>
      <c r="F13440">
        <v>61.56</v>
      </c>
      <c r="G13440">
        <v>1108.08</v>
      </c>
      <c r="H13440" t="str">
        <f>IF(Table2[[#This Row],[Unit Price]]&lt;20,"0-19",IF(Table2[[#This Row],[Unit Price]]&lt;40,"20-39",IF(Table2[[#This Row],[Unit Price]]&lt;80,"40-79","80+")))</f>
        <v>40-79</v>
      </c>
      <c r="I13440" t="str">
        <f>TEXT(Table2[[#This Row],[Date Sold]], "ddd")</f>
        <v>Sat</v>
      </c>
    </row>
    <row r="13441" spans="1:9" x14ac:dyDescent="0.25">
      <c r="A13441" t="s">
        <v>34</v>
      </c>
      <c r="B13441" t="s">
        <v>22</v>
      </c>
      <c r="C13441" t="s">
        <v>14</v>
      </c>
      <c r="D13441" s="1">
        <v>45731</v>
      </c>
      <c r="E13441">
        <v>14</v>
      </c>
      <c r="F13441">
        <v>6.75</v>
      </c>
      <c r="G13441">
        <v>94.5</v>
      </c>
      <c r="H13441" t="str">
        <f>IF(Table2[[#This Row],[Unit Price]]&lt;20,"0-19",IF(Table2[[#This Row],[Unit Price]]&lt;40,"20-39",IF(Table2[[#This Row],[Unit Price]]&lt;80,"40-79","80+")))</f>
        <v>0-19</v>
      </c>
      <c r="I13441" t="str">
        <f>TEXT(Table2[[#This Row],[Date Sold]], "ddd")</f>
        <v>Sat</v>
      </c>
    </row>
    <row r="13442" spans="1:9" x14ac:dyDescent="0.25">
      <c r="A13442" t="s">
        <v>111</v>
      </c>
      <c r="B13442" t="s">
        <v>42</v>
      </c>
      <c r="C13442" t="s">
        <v>12</v>
      </c>
      <c r="D13442" s="1">
        <v>45733</v>
      </c>
      <c r="E13442">
        <v>8</v>
      </c>
      <c r="F13442">
        <v>80.39</v>
      </c>
      <c r="G13442">
        <v>643.12</v>
      </c>
      <c r="H13442" t="str">
        <f>IF(Table2[[#This Row],[Unit Price]]&lt;20,"0-19",IF(Table2[[#This Row],[Unit Price]]&lt;40,"20-39",IF(Table2[[#This Row],[Unit Price]]&lt;80,"40-79","80+")))</f>
        <v>80+</v>
      </c>
      <c r="I13442" t="str">
        <f>TEXT(Table2[[#This Row],[Date Sold]], "ddd")</f>
        <v>Mon</v>
      </c>
    </row>
    <row r="13443" spans="1:9" x14ac:dyDescent="0.25">
      <c r="A13443" t="s">
        <v>108</v>
      </c>
      <c r="B13443" t="s">
        <v>8</v>
      </c>
      <c r="C13443" t="s">
        <v>29</v>
      </c>
      <c r="D13443" s="1">
        <v>45783</v>
      </c>
      <c r="E13443">
        <v>5</v>
      </c>
      <c r="F13443">
        <v>23.04</v>
      </c>
      <c r="G13443">
        <v>115.2</v>
      </c>
      <c r="H13443" t="str">
        <f>IF(Table2[[#This Row],[Unit Price]]&lt;20,"0-19",IF(Table2[[#This Row],[Unit Price]]&lt;40,"20-39",IF(Table2[[#This Row],[Unit Price]]&lt;80,"40-79","80+")))</f>
        <v>20-39</v>
      </c>
      <c r="I13443" t="str">
        <f>TEXT(Table2[[#This Row],[Date Sold]], "ddd")</f>
        <v>Tue</v>
      </c>
    </row>
    <row r="13444" spans="1:9" x14ac:dyDescent="0.25">
      <c r="A13444" t="s">
        <v>56</v>
      </c>
      <c r="B13444" t="s">
        <v>8</v>
      </c>
      <c r="C13444" t="s">
        <v>25</v>
      </c>
      <c r="D13444" s="1">
        <v>45777</v>
      </c>
      <c r="E13444">
        <v>12</v>
      </c>
      <c r="F13444">
        <v>48.71</v>
      </c>
      <c r="G13444">
        <v>584.52</v>
      </c>
      <c r="H13444" t="str">
        <f>IF(Table2[[#This Row],[Unit Price]]&lt;20,"0-19",IF(Table2[[#This Row],[Unit Price]]&lt;40,"20-39",IF(Table2[[#This Row],[Unit Price]]&lt;80,"40-79","80+")))</f>
        <v>40-79</v>
      </c>
      <c r="I13444" t="str">
        <f>TEXT(Table2[[#This Row],[Date Sold]], "ddd")</f>
        <v>Wed</v>
      </c>
    </row>
    <row r="13445" spans="1:9" x14ac:dyDescent="0.25">
      <c r="A13445" t="s">
        <v>73</v>
      </c>
      <c r="B13445" t="s">
        <v>16</v>
      </c>
      <c r="C13445" t="s">
        <v>12</v>
      </c>
      <c r="D13445" s="1">
        <v>45713</v>
      </c>
      <c r="E13445">
        <v>7</v>
      </c>
      <c r="F13445">
        <v>10.15</v>
      </c>
      <c r="G13445">
        <v>71.05</v>
      </c>
      <c r="H13445" t="str">
        <f>IF(Table2[[#This Row],[Unit Price]]&lt;20,"0-19",IF(Table2[[#This Row],[Unit Price]]&lt;40,"20-39",IF(Table2[[#This Row],[Unit Price]]&lt;80,"40-79","80+")))</f>
        <v>0-19</v>
      </c>
      <c r="I13445" t="str">
        <f>TEXT(Table2[[#This Row],[Date Sold]], "ddd")</f>
        <v>Tue</v>
      </c>
    </row>
    <row r="13446" spans="1:9" x14ac:dyDescent="0.25">
      <c r="A13446" t="s">
        <v>33</v>
      </c>
      <c r="B13446" t="s">
        <v>42</v>
      </c>
      <c r="C13446" t="s">
        <v>14</v>
      </c>
      <c r="D13446" s="1">
        <v>45760</v>
      </c>
      <c r="E13446">
        <v>7</v>
      </c>
      <c r="F13446">
        <v>5.69</v>
      </c>
      <c r="G13446">
        <v>39.83</v>
      </c>
      <c r="H13446" t="str">
        <f>IF(Table2[[#This Row],[Unit Price]]&lt;20,"0-19",IF(Table2[[#This Row],[Unit Price]]&lt;40,"20-39",IF(Table2[[#This Row],[Unit Price]]&lt;80,"40-79","80+")))</f>
        <v>0-19</v>
      </c>
      <c r="I13446" t="str">
        <f>TEXT(Table2[[#This Row],[Date Sold]], "ddd")</f>
        <v>Sun</v>
      </c>
    </row>
    <row r="13447" spans="1:9" x14ac:dyDescent="0.25">
      <c r="A13447" t="s">
        <v>101</v>
      </c>
      <c r="B13447" t="s">
        <v>11</v>
      </c>
      <c r="C13447" t="s">
        <v>25</v>
      </c>
      <c r="D13447" s="1">
        <v>45797</v>
      </c>
      <c r="E13447">
        <v>18</v>
      </c>
      <c r="F13447">
        <v>43.26</v>
      </c>
      <c r="G13447">
        <v>778.68</v>
      </c>
      <c r="H13447" t="str">
        <f>IF(Table2[[#This Row],[Unit Price]]&lt;20,"0-19",IF(Table2[[#This Row],[Unit Price]]&lt;40,"20-39",IF(Table2[[#This Row],[Unit Price]]&lt;80,"40-79","80+")))</f>
        <v>40-79</v>
      </c>
      <c r="I13447" t="str">
        <f>TEXT(Table2[[#This Row],[Date Sold]], "ddd")</f>
        <v>Tue</v>
      </c>
    </row>
    <row r="13448" spans="1:9" x14ac:dyDescent="0.25">
      <c r="A13448" t="s">
        <v>92</v>
      </c>
      <c r="B13448" t="s">
        <v>8</v>
      </c>
      <c r="C13448" t="s">
        <v>14</v>
      </c>
      <c r="D13448" s="1">
        <v>45772</v>
      </c>
      <c r="E13448">
        <v>8</v>
      </c>
      <c r="F13448">
        <v>96.09</v>
      </c>
      <c r="G13448">
        <v>768.72</v>
      </c>
      <c r="H13448" t="str">
        <f>IF(Table2[[#This Row],[Unit Price]]&lt;20,"0-19",IF(Table2[[#This Row],[Unit Price]]&lt;40,"20-39",IF(Table2[[#This Row],[Unit Price]]&lt;80,"40-79","80+")))</f>
        <v>80+</v>
      </c>
      <c r="I13448" t="str">
        <f>TEXT(Table2[[#This Row],[Date Sold]], "ddd")</f>
        <v>Fri</v>
      </c>
    </row>
    <row r="13449" spans="1:9" x14ac:dyDescent="0.25">
      <c r="A13449" t="s">
        <v>114</v>
      </c>
      <c r="B13449" t="s">
        <v>16</v>
      </c>
      <c r="C13449" t="s">
        <v>14</v>
      </c>
      <c r="D13449" s="1">
        <v>45726</v>
      </c>
      <c r="E13449">
        <v>15</v>
      </c>
      <c r="F13449">
        <v>6.4</v>
      </c>
      <c r="G13449">
        <v>96</v>
      </c>
      <c r="H13449" t="str">
        <f>IF(Table2[[#This Row],[Unit Price]]&lt;20,"0-19",IF(Table2[[#This Row],[Unit Price]]&lt;40,"20-39",IF(Table2[[#This Row],[Unit Price]]&lt;80,"40-79","80+")))</f>
        <v>0-19</v>
      </c>
      <c r="I13449" t="str">
        <f>TEXT(Table2[[#This Row],[Date Sold]], "ddd")</f>
        <v>Mon</v>
      </c>
    </row>
    <row r="13450" spans="1:9" x14ac:dyDescent="0.25">
      <c r="A13450" t="s">
        <v>109</v>
      </c>
      <c r="B13450" t="s">
        <v>16</v>
      </c>
      <c r="C13450" t="s">
        <v>9</v>
      </c>
      <c r="D13450" s="1">
        <v>45717</v>
      </c>
      <c r="E13450">
        <v>20</v>
      </c>
      <c r="F13450">
        <v>63.7</v>
      </c>
      <c r="G13450">
        <v>1274</v>
      </c>
      <c r="H13450" t="str">
        <f>IF(Table2[[#This Row],[Unit Price]]&lt;20,"0-19",IF(Table2[[#This Row],[Unit Price]]&lt;40,"20-39",IF(Table2[[#This Row],[Unit Price]]&lt;80,"40-79","80+")))</f>
        <v>40-79</v>
      </c>
      <c r="I13450" t="str">
        <f>TEXT(Table2[[#This Row],[Date Sold]], "ddd")</f>
        <v>Sat</v>
      </c>
    </row>
    <row r="13451" spans="1:9" x14ac:dyDescent="0.25">
      <c r="A13451" t="s">
        <v>35</v>
      </c>
      <c r="B13451" t="s">
        <v>38</v>
      </c>
      <c r="C13451" t="s">
        <v>29</v>
      </c>
      <c r="D13451" s="1">
        <v>45786</v>
      </c>
      <c r="E13451">
        <v>13</v>
      </c>
      <c r="F13451">
        <v>41.97</v>
      </c>
      <c r="G13451">
        <v>545.61</v>
      </c>
      <c r="H13451" t="str">
        <f>IF(Table2[[#This Row],[Unit Price]]&lt;20,"0-19",IF(Table2[[#This Row],[Unit Price]]&lt;40,"20-39",IF(Table2[[#This Row],[Unit Price]]&lt;80,"40-79","80+")))</f>
        <v>40-79</v>
      </c>
      <c r="I13451" t="str">
        <f>TEXT(Table2[[#This Row],[Date Sold]], "ddd")</f>
        <v>Fri</v>
      </c>
    </row>
    <row r="13452" spans="1:9" x14ac:dyDescent="0.25">
      <c r="A13452" t="s">
        <v>92</v>
      </c>
      <c r="B13452" t="s">
        <v>20</v>
      </c>
      <c r="C13452" t="s">
        <v>14</v>
      </c>
      <c r="D13452" s="1">
        <v>45720</v>
      </c>
      <c r="E13452">
        <v>20</v>
      </c>
      <c r="F13452">
        <v>42.31</v>
      </c>
      <c r="G13452">
        <v>846.2</v>
      </c>
      <c r="H13452" t="str">
        <f>IF(Table2[[#This Row],[Unit Price]]&lt;20,"0-19",IF(Table2[[#This Row],[Unit Price]]&lt;40,"20-39",IF(Table2[[#This Row],[Unit Price]]&lt;80,"40-79","80+")))</f>
        <v>40-79</v>
      </c>
      <c r="I13452" t="str">
        <f>TEXT(Table2[[#This Row],[Date Sold]], "ddd")</f>
        <v>Tue</v>
      </c>
    </row>
    <row r="13453" spans="1:9" x14ac:dyDescent="0.25">
      <c r="A13453" t="s">
        <v>44</v>
      </c>
      <c r="B13453" t="s">
        <v>20</v>
      </c>
      <c r="C13453" t="s">
        <v>14</v>
      </c>
      <c r="D13453" s="1">
        <v>45774</v>
      </c>
      <c r="E13453">
        <v>3</v>
      </c>
      <c r="F13453">
        <v>92.75</v>
      </c>
      <c r="G13453">
        <v>278.25</v>
      </c>
      <c r="H13453" t="str">
        <f>IF(Table2[[#This Row],[Unit Price]]&lt;20,"0-19",IF(Table2[[#This Row],[Unit Price]]&lt;40,"20-39",IF(Table2[[#This Row],[Unit Price]]&lt;80,"40-79","80+")))</f>
        <v>80+</v>
      </c>
      <c r="I13453" t="str">
        <f>TEXT(Table2[[#This Row],[Date Sold]], "ddd")</f>
        <v>Sun</v>
      </c>
    </row>
    <row r="13454" spans="1:9" x14ac:dyDescent="0.25">
      <c r="A13454" t="s">
        <v>36</v>
      </c>
      <c r="B13454" t="s">
        <v>22</v>
      </c>
      <c r="C13454" t="s">
        <v>25</v>
      </c>
      <c r="D13454" s="1">
        <v>45712</v>
      </c>
      <c r="E13454">
        <v>13</v>
      </c>
      <c r="F13454">
        <v>8.32</v>
      </c>
      <c r="G13454">
        <v>108.16</v>
      </c>
      <c r="H13454" t="str">
        <f>IF(Table2[[#This Row],[Unit Price]]&lt;20,"0-19",IF(Table2[[#This Row],[Unit Price]]&lt;40,"20-39",IF(Table2[[#This Row],[Unit Price]]&lt;80,"40-79","80+")))</f>
        <v>0-19</v>
      </c>
      <c r="I13454" t="str">
        <f>TEXT(Table2[[#This Row],[Date Sold]], "ddd")</f>
        <v>Mon</v>
      </c>
    </row>
    <row r="13455" spans="1:9" x14ac:dyDescent="0.25">
      <c r="A13455" t="s">
        <v>120</v>
      </c>
      <c r="B13455" t="s">
        <v>8</v>
      </c>
      <c r="C13455" t="s">
        <v>25</v>
      </c>
      <c r="D13455" s="1">
        <v>45790</v>
      </c>
      <c r="E13455">
        <v>5</v>
      </c>
      <c r="F13455">
        <v>99.04</v>
      </c>
      <c r="G13455">
        <v>495.2</v>
      </c>
      <c r="H13455" t="str">
        <f>IF(Table2[[#This Row],[Unit Price]]&lt;20,"0-19",IF(Table2[[#This Row],[Unit Price]]&lt;40,"20-39",IF(Table2[[#This Row],[Unit Price]]&lt;80,"40-79","80+")))</f>
        <v>80+</v>
      </c>
      <c r="I13455" t="str">
        <f>TEXT(Table2[[#This Row],[Date Sold]], "ddd")</f>
        <v>Tue</v>
      </c>
    </row>
    <row r="13456" spans="1:9" x14ac:dyDescent="0.25">
      <c r="A13456" t="s">
        <v>43</v>
      </c>
      <c r="B13456" t="s">
        <v>42</v>
      </c>
      <c r="C13456" t="s">
        <v>9</v>
      </c>
      <c r="D13456" s="1">
        <v>45742</v>
      </c>
      <c r="E13456">
        <v>3</v>
      </c>
      <c r="F13456">
        <v>62.66</v>
      </c>
      <c r="G13456">
        <v>187.98</v>
      </c>
      <c r="H13456" t="str">
        <f>IF(Table2[[#This Row],[Unit Price]]&lt;20,"0-19",IF(Table2[[#This Row],[Unit Price]]&lt;40,"20-39",IF(Table2[[#This Row],[Unit Price]]&lt;80,"40-79","80+")))</f>
        <v>40-79</v>
      </c>
      <c r="I13456" t="str">
        <f>TEXT(Table2[[#This Row],[Date Sold]], "ddd")</f>
        <v>Wed</v>
      </c>
    </row>
    <row r="13457" spans="1:9" x14ac:dyDescent="0.25">
      <c r="A13457" t="s">
        <v>111</v>
      </c>
      <c r="B13457" t="s">
        <v>8</v>
      </c>
      <c r="C13457" t="s">
        <v>25</v>
      </c>
      <c r="D13457" s="1">
        <v>45730</v>
      </c>
      <c r="E13457">
        <v>20</v>
      </c>
      <c r="F13457">
        <v>16.75</v>
      </c>
      <c r="G13457">
        <v>335</v>
      </c>
      <c r="H13457" t="str">
        <f>IF(Table2[[#This Row],[Unit Price]]&lt;20,"0-19",IF(Table2[[#This Row],[Unit Price]]&lt;40,"20-39",IF(Table2[[#This Row],[Unit Price]]&lt;80,"40-79","80+")))</f>
        <v>0-19</v>
      </c>
      <c r="I13457" t="str">
        <f>TEXT(Table2[[#This Row],[Date Sold]], "ddd")</f>
        <v>Fri</v>
      </c>
    </row>
    <row r="13458" spans="1:9" x14ac:dyDescent="0.25">
      <c r="A13458" t="s">
        <v>79</v>
      </c>
      <c r="B13458" t="s">
        <v>28</v>
      </c>
      <c r="C13458" t="s">
        <v>29</v>
      </c>
      <c r="D13458" s="1">
        <v>45710</v>
      </c>
      <c r="E13458">
        <v>9</v>
      </c>
      <c r="F13458">
        <v>29.47</v>
      </c>
      <c r="G13458">
        <v>265.23</v>
      </c>
      <c r="H13458" t="str">
        <f>IF(Table2[[#This Row],[Unit Price]]&lt;20,"0-19",IF(Table2[[#This Row],[Unit Price]]&lt;40,"20-39",IF(Table2[[#This Row],[Unit Price]]&lt;80,"40-79","80+")))</f>
        <v>20-39</v>
      </c>
      <c r="I13458" t="str">
        <f>TEXT(Table2[[#This Row],[Date Sold]], "ddd")</f>
        <v>Sat</v>
      </c>
    </row>
    <row r="13459" spans="1:9" x14ac:dyDescent="0.25">
      <c r="A13459" t="s">
        <v>86</v>
      </c>
      <c r="B13459" t="s">
        <v>38</v>
      </c>
      <c r="C13459" t="s">
        <v>25</v>
      </c>
      <c r="D13459" s="1">
        <v>45752</v>
      </c>
      <c r="E13459">
        <v>15</v>
      </c>
      <c r="F13459">
        <v>69.13</v>
      </c>
      <c r="G13459">
        <v>1036.95</v>
      </c>
      <c r="H13459" t="str">
        <f>IF(Table2[[#This Row],[Unit Price]]&lt;20,"0-19",IF(Table2[[#This Row],[Unit Price]]&lt;40,"20-39",IF(Table2[[#This Row],[Unit Price]]&lt;80,"40-79","80+")))</f>
        <v>40-79</v>
      </c>
      <c r="I13459" t="str">
        <f>TEXT(Table2[[#This Row],[Date Sold]], "ddd")</f>
        <v>Sat</v>
      </c>
    </row>
    <row r="13460" spans="1:9" x14ac:dyDescent="0.25">
      <c r="A13460" t="s">
        <v>53</v>
      </c>
      <c r="B13460" t="s">
        <v>24</v>
      </c>
      <c r="C13460" t="s">
        <v>12</v>
      </c>
      <c r="D13460" s="1">
        <v>45712</v>
      </c>
      <c r="E13460">
        <v>9</v>
      </c>
      <c r="F13460">
        <v>63.81</v>
      </c>
      <c r="G13460">
        <v>574.29</v>
      </c>
      <c r="H13460" t="str">
        <f>IF(Table2[[#This Row],[Unit Price]]&lt;20,"0-19",IF(Table2[[#This Row],[Unit Price]]&lt;40,"20-39",IF(Table2[[#This Row],[Unit Price]]&lt;80,"40-79","80+")))</f>
        <v>40-79</v>
      </c>
      <c r="I13460" t="str">
        <f>TEXT(Table2[[#This Row],[Date Sold]], "ddd")</f>
        <v>Mon</v>
      </c>
    </row>
    <row r="13461" spans="1:9" x14ac:dyDescent="0.25">
      <c r="A13461" t="s">
        <v>44</v>
      </c>
      <c r="B13461" t="s">
        <v>28</v>
      </c>
      <c r="C13461" t="s">
        <v>25</v>
      </c>
      <c r="D13461" s="1">
        <v>45718</v>
      </c>
      <c r="E13461">
        <v>8</v>
      </c>
      <c r="F13461">
        <v>64.599999999999994</v>
      </c>
      <c r="G13461">
        <v>516.79999999999995</v>
      </c>
      <c r="H13461" t="str">
        <f>IF(Table2[[#This Row],[Unit Price]]&lt;20,"0-19",IF(Table2[[#This Row],[Unit Price]]&lt;40,"20-39",IF(Table2[[#This Row],[Unit Price]]&lt;80,"40-79","80+")))</f>
        <v>40-79</v>
      </c>
      <c r="I13461" t="str">
        <f>TEXT(Table2[[#This Row],[Date Sold]], "ddd")</f>
        <v>Sun</v>
      </c>
    </row>
    <row r="13462" spans="1:9" x14ac:dyDescent="0.25">
      <c r="A13462" t="s">
        <v>75</v>
      </c>
      <c r="B13462" t="s">
        <v>18</v>
      </c>
      <c r="C13462" t="s">
        <v>12</v>
      </c>
      <c r="D13462" s="1">
        <v>45776</v>
      </c>
      <c r="E13462">
        <v>11</v>
      </c>
      <c r="F13462">
        <v>56.87</v>
      </c>
      <c r="G13462">
        <v>625.57000000000005</v>
      </c>
      <c r="H13462" t="str">
        <f>IF(Table2[[#This Row],[Unit Price]]&lt;20,"0-19",IF(Table2[[#This Row],[Unit Price]]&lt;40,"20-39",IF(Table2[[#This Row],[Unit Price]]&lt;80,"40-79","80+")))</f>
        <v>40-79</v>
      </c>
      <c r="I13462" t="str">
        <f>TEXT(Table2[[#This Row],[Date Sold]], "ddd")</f>
        <v>Tue</v>
      </c>
    </row>
    <row r="13463" spans="1:9" x14ac:dyDescent="0.25">
      <c r="A13463" t="s">
        <v>102</v>
      </c>
      <c r="B13463" t="s">
        <v>8</v>
      </c>
      <c r="C13463" t="s">
        <v>25</v>
      </c>
      <c r="D13463" s="1">
        <v>45780</v>
      </c>
      <c r="E13463">
        <v>12</v>
      </c>
      <c r="F13463">
        <v>20.12</v>
      </c>
      <c r="G13463">
        <v>241.44</v>
      </c>
      <c r="H13463" t="str">
        <f>IF(Table2[[#This Row],[Unit Price]]&lt;20,"0-19",IF(Table2[[#This Row],[Unit Price]]&lt;40,"20-39",IF(Table2[[#This Row],[Unit Price]]&lt;80,"40-79","80+")))</f>
        <v>20-39</v>
      </c>
      <c r="I13463" t="str">
        <f>TEXT(Table2[[#This Row],[Date Sold]], "ddd")</f>
        <v>Sat</v>
      </c>
    </row>
    <row r="13464" spans="1:9" x14ac:dyDescent="0.25">
      <c r="A13464" t="s">
        <v>72</v>
      </c>
      <c r="B13464" t="s">
        <v>22</v>
      </c>
      <c r="C13464" t="s">
        <v>9</v>
      </c>
      <c r="D13464" s="1">
        <v>45747</v>
      </c>
      <c r="E13464">
        <v>8</v>
      </c>
      <c r="F13464">
        <v>50.47</v>
      </c>
      <c r="G13464">
        <v>403.76</v>
      </c>
      <c r="H13464" t="str">
        <f>IF(Table2[[#This Row],[Unit Price]]&lt;20,"0-19",IF(Table2[[#This Row],[Unit Price]]&lt;40,"20-39",IF(Table2[[#This Row],[Unit Price]]&lt;80,"40-79","80+")))</f>
        <v>40-79</v>
      </c>
      <c r="I13464" t="str">
        <f>TEXT(Table2[[#This Row],[Date Sold]], "ddd")</f>
        <v>Mon</v>
      </c>
    </row>
    <row r="13465" spans="1:9" x14ac:dyDescent="0.25">
      <c r="A13465" t="s">
        <v>84</v>
      </c>
      <c r="B13465" t="s">
        <v>38</v>
      </c>
      <c r="C13465" t="s">
        <v>29</v>
      </c>
      <c r="D13465" s="1">
        <v>45721</v>
      </c>
      <c r="E13465">
        <v>10</v>
      </c>
      <c r="F13465">
        <v>50.22</v>
      </c>
      <c r="G13465">
        <v>502.2</v>
      </c>
      <c r="H13465" t="str">
        <f>IF(Table2[[#This Row],[Unit Price]]&lt;20,"0-19",IF(Table2[[#This Row],[Unit Price]]&lt;40,"20-39",IF(Table2[[#This Row],[Unit Price]]&lt;80,"40-79","80+")))</f>
        <v>40-79</v>
      </c>
      <c r="I13465" t="str">
        <f>TEXT(Table2[[#This Row],[Date Sold]], "ddd")</f>
        <v>Wed</v>
      </c>
    </row>
    <row r="13466" spans="1:9" x14ac:dyDescent="0.25">
      <c r="A13466" t="s">
        <v>67</v>
      </c>
      <c r="B13466" t="s">
        <v>16</v>
      </c>
      <c r="C13466" t="s">
        <v>14</v>
      </c>
      <c r="D13466" s="1">
        <v>45777</v>
      </c>
      <c r="E13466">
        <v>3</v>
      </c>
      <c r="F13466">
        <v>21.32</v>
      </c>
      <c r="G13466">
        <v>63.96</v>
      </c>
      <c r="H13466" t="str">
        <f>IF(Table2[[#This Row],[Unit Price]]&lt;20,"0-19",IF(Table2[[#This Row],[Unit Price]]&lt;40,"20-39",IF(Table2[[#This Row],[Unit Price]]&lt;80,"40-79","80+")))</f>
        <v>20-39</v>
      </c>
      <c r="I13466" t="str">
        <f>TEXT(Table2[[#This Row],[Date Sold]], "ddd")</f>
        <v>Wed</v>
      </c>
    </row>
    <row r="13467" spans="1:9" x14ac:dyDescent="0.25">
      <c r="A13467" t="s">
        <v>64</v>
      </c>
      <c r="B13467" t="s">
        <v>42</v>
      </c>
      <c r="C13467" t="s">
        <v>9</v>
      </c>
      <c r="D13467" s="1">
        <v>45799</v>
      </c>
      <c r="E13467">
        <v>6</v>
      </c>
      <c r="F13467">
        <v>41.89</v>
      </c>
      <c r="G13467">
        <v>251.34</v>
      </c>
      <c r="H13467" t="str">
        <f>IF(Table2[[#This Row],[Unit Price]]&lt;20,"0-19",IF(Table2[[#This Row],[Unit Price]]&lt;40,"20-39",IF(Table2[[#This Row],[Unit Price]]&lt;80,"40-79","80+")))</f>
        <v>40-79</v>
      </c>
      <c r="I13467" t="str">
        <f>TEXT(Table2[[#This Row],[Date Sold]], "ddd")</f>
        <v>Thu</v>
      </c>
    </row>
    <row r="13468" spans="1:9" x14ac:dyDescent="0.25">
      <c r="A13468" t="s">
        <v>66</v>
      </c>
      <c r="B13468" t="s">
        <v>18</v>
      </c>
      <c r="C13468" t="s">
        <v>12</v>
      </c>
      <c r="D13468" s="1">
        <v>45755</v>
      </c>
      <c r="E13468">
        <v>12</v>
      </c>
      <c r="F13468">
        <v>5.6</v>
      </c>
      <c r="G13468">
        <v>67.2</v>
      </c>
      <c r="H13468" t="str">
        <f>IF(Table2[[#This Row],[Unit Price]]&lt;20,"0-19",IF(Table2[[#This Row],[Unit Price]]&lt;40,"20-39",IF(Table2[[#This Row],[Unit Price]]&lt;80,"40-79","80+")))</f>
        <v>0-19</v>
      </c>
      <c r="I13468" t="str">
        <f>TEXT(Table2[[#This Row],[Date Sold]], "ddd")</f>
        <v>Tue</v>
      </c>
    </row>
    <row r="13469" spans="1:9" x14ac:dyDescent="0.25">
      <c r="A13469" t="s">
        <v>49</v>
      </c>
      <c r="B13469" t="s">
        <v>24</v>
      </c>
      <c r="C13469" t="s">
        <v>29</v>
      </c>
      <c r="D13469" s="1">
        <v>45723</v>
      </c>
      <c r="E13469">
        <v>3</v>
      </c>
      <c r="F13469">
        <v>74.569999999999993</v>
      </c>
      <c r="G13469">
        <v>223.71</v>
      </c>
      <c r="H13469" t="str">
        <f>IF(Table2[[#This Row],[Unit Price]]&lt;20,"0-19",IF(Table2[[#This Row],[Unit Price]]&lt;40,"20-39",IF(Table2[[#This Row],[Unit Price]]&lt;80,"40-79","80+")))</f>
        <v>40-79</v>
      </c>
      <c r="I13469" t="str">
        <f>TEXT(Table2[[#This Row],[Date Sold]], "ddd")</f>
        <v>Fri</v>
      </c>
    </row>
    <row r="13470" spans="1:9" x14ac:dyDescent="0.25">
      <c r="A13470" t="s">
        <v>115</v>
      </c>
      <c r="B13470" t="s">
        <v>22</v>
      </c>
      <c r="C13470" t="s">
        <v>14</v>
      </c>
      <c r="D13470" s="1">
        <v>45775</v>
      </c>
      <c r="E13470">
        <v>20</v>
      </c>
      <c r="F13470">
        <v>51.04</v>
      </c>
      <c r="G13470">
        <v>1020.8</v>
      </c>
      <c r="H13470" t="str">
        <f>IF(Table2[[#This Row],[Unit Price]]&lt;20,"0-19",IF(Table2[[#This Row],[Unit Price]]&lt;40,"20-39",IF(Table2[[#This Row],[Unit Price]]&lt;80,"40-79","80+")))</f>
        <v>40-79</v>
      </c>
      <c r="I13470" t="str">
        <f>TEXT(Table2[[#This Row],[Date Sold]], "ddd")</f>
        <v>Mon</v>
      </c>
    </row>
    <row r="13471" spans="1:9" x14ac:dyDescent="0.25">
      <c r="A13471" t="s">
        <v>106</v>
      </c>
      <c r="B13471" t="s">
        <v>20</v>
      </c>
      <c r="C13471" t="s">
        <v>29</v>
      </c>
      <c r="D13471" s="1">
        <v>45791</v>
      </c>
      <c r="E13471">
        <v>14</v>
      </c>
      <c r="F13471">
        <v>94.44</v>
      </c>
      <c r="G13471">
        <v>1322.16</v>
      </c>
      <c r="H13471" t="str">
        <f>IF(Table2[[#This Row],[Unit Price]]&lt;20,"0-19",IF(Table2[[#This Row],[Unit Price]]&lt;40,"20-39",IF(Table2[[#This Row],[Unit Price]]&lt;80,"40-79","80+")))</f>
        <v>80+</v>
      </c>
      <c r="I13471" t="str">
        <f>TEXT(Table2[[#This Row],[Date Sold]], "ddd")</f>
        <v>Wed</v>
      </c>
    </row>
    <row r="13472" spans="1:9" x14ac:dyDescent="0.25">
      <c r="A13472" t="s">
        <v>95</v>
      </c>
      <c r="B13472" t="s">
        <v>22</v>
      </c>
      <c r="C13472" t="s">
        <v>25</v>
      </c>
      <c r="D13472" s="1">
        <v>45723</v>
      </c>
      <c r="E13472">
        <v>9</v>
      </c>
      <c r="F13472">
        <v>22.74</v>
      </c>
      <c r="G13472">
        <v>204.66</v>
      </c>
      <c r="H13472" t="str">
        <f>IF(Table2[[#This Row],[Unit Price]]&lt;20,"0-19",IF(Table2[[#This Row],[Unit Price]]&lt;40,"20-39",IF(Table2[[#This Row],[Unit Price]]&lt;80,"40-79","80+")))</f>
        <v>20-39</v>
      </c>
      <c r="I13472" t="str">
        <f>TEXT(Table2[[#This Row],[Date Sold]], "ddd")</f>
        <v>Fri</v>
      </c>
    </row>
    <row r="13473" spans="1:9" x14ac:dyDescent="0.25">
      <c r="A13473" t="s">
        <v>82</v>
      </c>
      <c r="B13473" t="s">
        <v>8</v>
      </c>
      <c r="C13473" t="s">
        <v>12</v>
      </c>
      <c r="D13473" s="1">
        <v>45714</v>
      </c>
      <c r="E13473">
        <v>13</v>
      </c>
      <c r="F13473">
        <v>27.01</v>
      </c>
      <c r="G13473">
        <v>351.13</v>
      </c>
      <c r="H13473" t="str">
        <f>IF(Table2[[#This Row],[Unit Price]]&lt;20,"0-19",IF(Table2[[#This Row],[Unit Price]]&lt;40,"20-39",IF(Table2[[#This Row],[Unit Price]]&lt;80,"40-79","80+")))</f>
        <v>20-39</v>
      </c>
      <c r="I13473" t="str">
        <f>TEXT(Table2[[#This Row],[Date Sold]], "ddd")</f>
        <v>Wed</v>
      </c>
    </row>
    <row r="13474" spans="1:9" x14ac:dyDescent="0.25">
      <c r="A13474" t="s">
        <v>69</v>
      </c>
      <c r="B13474" t="s">
        <v>16</v>
      </c>
      <c r="C13474" t="s">
        <v>25</v>
      </c>
      <c r="D13474" s="1">
        <v>45737</v>
      </c>
      <c r="E13474">
        <v>14</v>
      </c>
      <c r="F13474">
        <v>89.35</v>
      </c>
      <c r="G13474">
        <v>1250.9000000000001</v>
      </c>
      <c r="H13474" t="str">
        <f>IF(Table2[[#This Row],[Unit Price]]&lt;20,"0-19",IF(Table2[[#This Row],[Unit Price]]&lt;40,"20-39",IF(Table2[[#This Row],[Unit Price]]&lt;80,"40-79","80+")))</f>
        <v>80+</v>
      </c>
      <c r="I13474" t="str">
        <f>TEXT(Table2[[#This Row],[Date Sold]], "ddd")</f>
        <v>Fri</v>
      </c>
    </row>
    <row r="13475" spans="1:9" x14ac:dyDescent="0.25">
      <c r="A13475" t="s">
        <v>21</v>
      </c>
      <c r="B13475" t="s">
        <v>20</v>
      </c>
      <c r="C13475" t="s">
        <v>14</v>
      </c>
      <c r="D13475" s="1">
        <v>45780</v>
      </c>
      <c r="E13475">
        <v>1</v>
      </c>
      <c r="F13475">
        <v>46.81</v>
      </c>
      <c r="G13475">
        <v>46.81</v>
      </c>
      <c r="H13475" t="str">
        <f>IF(Table2[[#This Row],[Unit Price]]&lt;20,"0-19",IF(Table2[[#This Row],[Unit Price]]&lt;40,"20-39",IF(Table2[[#This Row],[Unit Price]]&lt;80,"40-79","80+")))</f>
        <v>40-79</v>
      </c>
      <c r="I13475" t="str">
        <f>TEXT(Table2[[#This Row],[Date Sold]], "ddd")</f>
        <v>Sat</v>
      </c>
    </row>
    <row r="13476" spans="1:9" x14ac:dyDescent="0.25">
      <c r="A13476" t="s">
        <v>34</v>
      </c>
      <c r="B13476" t="s">
        <v>11</v>
      </c>
      <c r="C13476" t="s">
        <v>9</v>
      </c>
      <c r="D13476" s="1">
        <v>45737</v>
      </c>
      <c r="E13476">
        <v>6</v>
      </c>
      <c r="F13476">
        <v>42.04</v>
      </c>
      <c r="G13476">
        <v>252.24</v>
      </c>
      <c r="H13476" t="str">
        <f>IF(Table2[[#This Row],[Unit Price]]&lt;20,"0-19",IF(Table2[[#This Row],[Unit Price]]&lt;40,"20-39",IF(Table2[[#This Row],[Unit Price]]&lt;80,"40-79","80+")))</f>
        <v>40-79</v>
      </c>
      <c r="I13476" t="str">
        <f>TEXT(Table2[[#This Row],[Date Sold]], "ddd")</f>
        <v>Fri</v>
      </c>
    </row>
    <row r="13477" spans="1:9" x14ac:dyDescent="0.25">
      <c r="A13477" t="s">
        <v>93</v>
      </c>
      <c r="B13477" t="s">
        <v>28</v>
      </c>
      <c r="C13477" t="s">
        <v>25</v>
      </c>
      <c r="D13477" s="1">
        <v>45756</v>
      </c>
      <c r="E13477">
        <v>13</v>
      </c>
      <c r="F13477">
        <v>31.79</v>
      </c>
      <c r="G13477">
        <v>413.27</v>
      </c>
      <c r="H13477" t="str">
        <f>IF(Table2[[#This Row],[Unit Price]]&lt;20,"0-19",IF(Table2[[#This Row],[Unit Price]]&lt;40,"20-39",IF(Table2[[#This Row],[Unit Price]]&lt;80,"40-79","80+")))</f>
        <v>20-39</v>
      </c>
      <c r="I13477" t="str">
        <f>TEXT(Table2[[#This Row],[Date Sold]], "ddd")</f>
        <v>Wed</v>
      </c>
    </row>
    <row r="13478" spans="1:9" x14ac:dyDescent="0.25">
      <c r="A13478" t="s">
        <v>91</v>
      </c>
      <c r="B13478" t="s">
        <v>42</v>
      </c>
      <c r="C13478" t="s">
        <v>29</v>
      </c>
      <c r="D13478" s="1">
        <v>45712</v>
      </c>
      <c r="E13478">
        <v>19</v>
      </c>
      <c r="F13478">
        <v>71.040000000000006</v>
      </c>
      <c r="G13478">
        <v>1349.76</v>
      </c>
      <c r="H13478" t="str">
        <f>IF(Table2[[#This Row],[Unit Price]]&lt;20,"0-19",IF(Table2[[#This Row],[Unit Price]]&lt;40,"20-39",IF(Table2[[#This Row],[Unit Price]]&lt;80,"40-79","80+")))</f>
        <v>40-79</v>
      </c>
      <c r="I13478" t="str">
        <f>TEXT(Table2[[#This Row],[Date Sold]], "ddd")</f>
        <v>Mon</v>
      </c>
    </row>
    <row r="13479" spans="1:9" x14ac:dyDescent="0.25">
      <c r="A13479" t="s">
        <v>119</v>
      </c>
      <c r="B13479" t="s">
        <v>42</v>
      </c>
      <c r="C13479" t="s">
        <v>12</v>
      </c>
      <c r="D13479" s="1">
        <v>45756</v>
      </c>
      <c r="E13479">
        <v>14</v>
      </c>
      <c r="F13479">
        <v>78.61</v>
      </c>
      <c r="G13479">
        <v>1100.54</v>
      </c>
      <c r="H13479" t="str">
        <f>IF(Table2[[#This Row],[Unit Price]]&lt;20,"0-19",IF(Table2[[#This Row],[Unit Price]]&lt;40,"20-39",IF(Table2[[#This Row],[Unit Price]]&lt;80,"40-79","80+")))</f>
        <v>40-79</v>
      </c>
      <c r="I13479" t="str">
        <f>TEXT(Table2[[#This Row],[Date Sold]], "ddd")</f>
        <v>Wed</v>
      </c>
    </row>
    <row r="13480" spans="1:9" x14ac:dyDescent="0.25">
      <c r="A13480" t="s">
        <v>34</v>
      </c>
      <c r="B13480" t="s">
        <v>38</v>
      </c>
      <c r="C13480" t="s">
        <v>29</v>
      </c>
      <c r="D13480" s="1">
        <v>45747</v>
      </c>
      <c r="E13480">
        <v>7</v>
      </c>
      <c r="F13480">
        <v>34.479999999999997</v>
      </c>
      <c r="G13480">
        <v>241.36</v>
      </c>
      <c r="H13480" t="str">
        <f>IF(Table2[[#This Row],[Unit Price]]&lt;20,"0-19",IF(Table2[[#This Row],[Unit Price]]&lt;40,"20-39",IF(Table2[[#This Row],[Unit Price]]&lt;80,"40-79","80+")))</f>
        <v>20-39</v>
      </c>
      <c r="I13480" t="str">
        <f>TEXT(Table2[[#This Row],[Date Sold]], "ddd")</f>
        <v>Mon</v>
      </c>
    </row>
    <row r="13481" spans="1:9" x14ac:dyDescent="0.25">
      <c r="A13481" t="s">
        <v>66</v>
      </c>
      <c r="B13481" t="s">
        <v>42</v>
      </c>
      <c r="C13481" t="s">
        <v>12</v>
      </c>
      <c r="D13481" s="1">
        <v>45783</v>
      </c>
      <c r="E13481">
        <v>12</v>
      </c>
      <c r="F13481">
        <v>22.52</v>
      </c>
      <c r="G13481">
        <v>270.24</v>
      </c>
      <c r="H13481" t="str">
        <f>IF(Table2[[#This Row],[Unit Price]]&lt;20,"0-19",IF(Table2[[#This Row],[Unit Price]]&lt;40,"20-39",IF(Table2[[#This Row],[Unit Price]]&lt;80,"40-79","80+")))</f>
        <v>20-39</v>
      </c>
      <c r="I13481" t="str">
        <f>TEXT(Table2[[#This Row],[Date Sold]], "ddd")</f>
        <v>Tue</v>
      </c>
    </row>
    <row r="13482" spans="1:9" x14ac:dyDescent="0.25">
      <c r="A13482" t="s">
        <v>86</v>
      </c>
      <c r="B13482" t="s">
        <v>11</v>
      </c>
      <c r="C13482" t="s">
        <v>25</v>
      </c>
      <c r="D13482" s="1">
        <v>45784</v>
      </c>
      <c r="E13482">
        <v>2</v>
      </c>
      <c r="F13482">
        <v>11.48</v>
      </c>
      <c r="G13482">
        <v>22.96</v>
      </c>
      <c r="H13482" t="str">
        <f>IF(Table2[[#This Row],[Unit Price]]&lt;20,"0-19",IF(Table2[[#This Row],[Unit Price]]&lt;40,"20-39",IF(Table2[[#This Row],[Unit Price]]&lt;80,"40-79","80+")))</f>
        <v>0-19</v>
      </c>
      <c r="I13482" t="str">
        <f>TEXT(Table2[[#This Row],[Date Sold]], "ddd")</f>
        <v>Wed</v>
      </c>
    </row>
    <row r="13483" spans="1:9" x14ac:dyDescent="0.25">
      <c r="A13483" t="s">
        <v>52</v>
      </c>
      <c r="B13483" t="s">
        <v>24</v>
      </c>
      <c r="C13483" t="s">
        <v>14</v>
      </c>
      <c r="D13483" s="1">
        <v>45777</v>
      </c>
      <c r="E13483">
        <v>13</v>
      </c>
      <c r="F13483">
        <v>30.6</v>
      </c>
      <c r="G13483">
        <v>397.8</v>
      </c>
      <c r="H13483" t="str">
        <f>IF(Table2[[#This Row],[Unit Price]]&lt;20,"0-19",IF(Table2[[#This Row],[Unit Price]]&lt;40,"20-39",IF(Table2[[#This Row],[Unit Price]]&lt;80,"40-79","80+")))</f>
        <v>20-39</v>
      </c>
      <c r="I13483" t="str">
        <f>TEXT(Table2[[#This Row],[Date Sold]], "ddd")</f>
        <v>Wed</v>
      </c>
    </row>
    <row r="13484" spans="1:9" x14ac:dyDescent="0.25">
      <c r="A13484" t="s">
        <v>63</v>
      </c>
      <c r="B13484" t="s">
        <v>20</v>
      </c>
      <c r="C13484" t="s">
        <v>14</v>
      </c>
      <c r="D13484" s="1">
        <v>45712</v>
      </c>
      <c r="E13484">
        <v>5</v>
      </c>
      <c r="F13484">
        <v>85.03</v>
      </c>
      <c r="G13484">
        <v>425.15</v>
      </c>
      <c r="H13484" t="str">
        <f>IF(Table2[[#This Row],[Unit Price]]&lt;20,"0-19",IF(Table2[[#This Row],[Unit Price]]&lt;40,"20-39",IF(Table2[[#This Row],[Unit Price]]&lt;80,"40-79","80+")))</f>
        <v>80+</v>
      </c>
      <c r="I13484" t="str">
        <f>TEXT(Table2[[#This Row],[Date Sold]], "ddd")</f>
        <v>Mon</v>
      </c>
    </row>
    <row r="13485" spans="1:9" x14ac:dyDescent="0.25">
      <c r="A13485" t="s">
        <v>21</v>
      </c>
      <c r="B13485" t="s">
        <v>16</v>
      </c>
      <c r="C13485" t="s">
        <v>25</v>
      </c>
      <c r="D13485" s="1">
        <v>45769</v>
      </c>
      <c r="E13485">
        <v>6</v>
      </c>
      <c r="F13485">
        <v>23.64</v>
      </c>
      <c r="G13485">
        <v>141.84</v>
      </c>
      <c r="H13485" t="str">
        <f>IF(Table2[[#This Row],[Unit Price]]&lt;20,"0-19",IF(Table2[[#This Row],[Unit Price]]&lt;40,"20-39",IF(Table2[[#This Row],[Unit Price]]&lt;80,"40-79","80+")))</f>
        <v>20-39</v>
      </c>
      <c r="I13485" t="str">
        <f>TEXT(Table2[[#This Row],[Date Sold]], "ddd")</f>
        <v>Tue</v>
      </c>
    </row>
    <row r="13486" spans="1:9" x14ac:dyDescent="0.25">
      <c r="A13486" t="s">
        <v>105</v>
      </c>
      <c r="B13486" t="s">
        <v>18</v>
      </c>
      <c r="C13486" t="s">
        <v>12</v>
      </c>
      <c r="D13486" s="1">
        <v>45779</v>
      </c>
      <c r="E13486">
        <v>2</v>
      </c>
      <c r="F13486">
        <v>49.23</v>
      </c>
      <c r="G13486">
        <v>98.46</v>
      </c>
      <c r="H13486" t="str">
        <f>IF(Table2[[#This Row],[Unit Price]]&lt;20,"0-19",IF(Table2[[#This Row],[Unit Price]]&lt;40,"20-39",IF(Table2[[#This Row],[Unit Price]]&lt;80,"40-79","80+")))</f>
        <v>40-79</v>
      </c>
      <c r="I13486" t="str">
        <f>TEXT(Table2[[#This Row],[Date Sold]], "ddd")</f>
        <v>Fri</v>
      </c>
    </row>
    <row r="13487" spans="1:9" x14ac:dyDescent="0.25">
      <c r="A13487" t="s">
        <v>72</v>
      </c>
      <c r="B13487" t="s">
        <v>42</v>
      </c>
      <c r="C13487" t="s">
        <v>12</v>
      </c>
      <c r="D13487" s="1">
        <v>45787</v>
      </c>
      <c r="E13487">
        <v>11</v>
      </c>
      <c r="F13487">
        <v>10.119999999999999</v>
      </c>
      <c r="G13487">
        <v>111.32</v>
      </c>
      <c r="H13487" t="str">
        <f>IF(Table2[[#This Row],[Unit Price]]&lt;20,"0-19",IF(Table2[[#This Row],[Unit Price]]&lt;40,"20-39",IF(Table2[[#This Row],[Unit Price]]&lt;80,"40-79","80+")))</f>
        <v>0-19</v>
      </c>
      <c r="I13487" t="str">
        <f>TEXT(Table2[[#This Row],[Date Sold]], "ddd")</f>
        <v>Sat</v>
      </c>
    </row>
    <row r="13488" spans="1:9" x14ac:dyDescent="0.25">
      <c r="A13488" t="s">
        <v>86</v>
      </c>
      <c r="B13488" t="s">
        <v>38</v>
      </c>
      <c r="C13488" t="s">
        <v>25</v>
      </c>
      <c r="D13488" s="1">
        <v>45788</v>
      </c>
      <c r="E13488">
        <v>20</v>
      </c>
      <c r="F13488">
        <v>81.81</v>
      </c>
      <c r="G13488">
        <v>1636.2</v>
      </c>
      <c r="H13488" t="str">
        <f>IF(Table2[[#This Row],[Unit Price]]&lt;20,"0-19",IF(Table2[[#This Row],[Unit Price]]&lt;40,"20-39",IF(Table2[[#This Row],[Unit Price]]&lt;80,"40-79","80+")))</f>
        <v>80+</v>
      </c>
      <c r="I13488" t="str">
        <f>TEXT(Table2[[#This Row],[Date Sold]], "ddd")</f>
        <v>Sun</v>
      </c>
    </row>
    <row r="13489" spans="1:9" x14ac:dyDescent="0.25">
      <c r="A13489" t="s">
        <v>112</v>
      </c>
      <c r="B13489" t="s">
        <v>20</v>
      </c>
      <c r="C13489" t="s">
        <v>29</v>
      </c>
      <c r="D13489" s="1">
        <v>45725</v>
      </c>
      <c r="E13489">
        <v>18</v>
      </c>
      <c r="F13489">
        <v>31.33</v>
      </c>
      <c r="G13489">
        <v>563.94000000000005</v>
      </c>
      <c r="H13489" t="str">
        <f>IF(Table2[[#This Row],[Unit Price]]&lt;20,"0-19",IF(Table2[[#This Row],[Unit Price]]&lt;40,"20-39",IF(Table2[[#This Row],[Unit Price]]&lt;80,"40-79","80+")))</f>
        <v>20-39</v>
      </c>
      <c r="I13489" t="str">
        <f>TEXT(Table2[[#This Row],[Date Sold]], "ddd")</f>
        <v>Sun</v>
      </c>
    </row>
    <row r="13490" spans="1:9" x14ac:dyDescent="0.25">
      <c r="A13490" t="s">
        <v>51</v>
      </c>
      <c r="B13490" t="s">
        <v>11</v>
      </c>
      <c r="C13490" t="s">
        <v>29</v>
      </c>
      <c r="D13490" s="1">
        <v>45772</v>
      </c>
      <c r="E13490">
        <v>14</v>
      </c>
      <c r="F13490">
        <v>53.84</v>
      </c>
      <c r="G13490">
        <v>753.76</v>
      </c>
      <c r="H13490" t="str">
        <f>IF(Table2[[#This Row],[Unit Price]]&lt;20,"0-19",IF(Table2[[#This Row],[Unit Price]]&lt;40,"20-39",IF(Table2[[#This Row],[Unit Price]]&lt;80,"40-79","80+")))</f>
        <v>40-79</v>
      </c>
      <c r="I13490" t="str">
        <f>TEXT(Table2[[#This Row],[Date Sold]], "ddd")</f>
        <v>Fri</v>
      </c>
    </row>
    <row r="13491" spans="1:9" x14ac:dyDescent="0.25">
      <c r="A13491" t="s">
        <v>70</v>
      </c>
      <c r="B13491" t="s">
        <v>22</v>
      </c>
      <c r="C13491" t="s">
        <v>12</v>
      </c>
      <c r="D13491" s="1">
        <v>45758</v>
      </c>
      <c r="E13491">
        <v>4</v>
      </c>
      <c r="F13491">
        <v>90.88</v>
      </c>
      <c r="G13491">
        <v>363.52</v>
      </c>
      <c r="H13491" t="str">
        <f>IF(Table2[[#This Row],[Unit Price]]&lt;20,"0-19",IF(Table2[[#This Row],[Unit Price]]&lt;40,"20-39",IF(Table2[[#This Row],[Unit Price]]&lt;80,"40-79","80+")))</f>
        <v>80+</v>
      </c>
      <c r="I13491" t="str">
        <f>TEXT(Table2[[#This Row],[Date Sold]], "ddd")</f>
        <v>Fri</v>
      </c>
    </row>
    <row r="13492" spans="1:9" x14ac:dyDescent="0.25">
      <c r="A13492" t="s">
        <v>102</v>
      </c>
      <c r="B13492" t="s">
        <v>28</v>
      </c>
      <c r="C13492" t="s">
        <v>25</v>
      </c>
      <c r="D13492" s="1">
        <v>45768</v>
      </c>
      <c r="E13492">
        <v>18</v>
      </c>
      <c r="F13492">
        <v>92.04</v>
      </c>
      <c r="G13492">
        <v>1656.72</v>
      </c>
      <c r="H13492" t="str">
        <f>IF(Table2[[#This Row],[Unit Price]]&lt;20,"0-19",IF(Table2[[#This Row],[Unit Price]]&lt;40,"20-39",IF(Table2[[#This Row],[Unit Price]]&lt;80,"40-79","80+")))</f>
        <v>80+</v>
      </c>
      <c r="I13492" t="str">
        <f>TEXT(Table2[[#This Row],[Date Sold]], "ddd")</f>
        <v>Mon</v>
      </c>
    </row>
    <row r="13493" spans="1:9" x14ac:dyDescent="0.25">
      <c r="A13493" t="s">
        <v>110</v>
      </c>
      <c r="B13493" t="s">
        <v>8</v>
      </c>
      <c r="C13493" t="s">
        <v>9</v>
      </c>
      <c r="D13493" s="1">
        <v>45756</v>
      </c>
      <c r="E13493">
        <v>3</v>
      </c>
      <c r="F13493">
        <v>20.350000000000001</v>
      </c>
      <c r="G13493">
        <v>61.05</v>
      </c>
      <c r="H13493" t="str">
        <f>IF(Table2[[#This Row],[Unit Price]]&lt;20,"0-19",IF(Table2[[#This Row],[Unit Price]]&lt;40,"20-39",IF(Table2[[#This Row],[Unit Price]]&lt;80,"40-79","80+")))</f>
        <v>20-39</v>
      </c>
      <c r="I13493" t="str">
        <f>TEXT(Table2[[#This Row],[Date Sold]], "ddd")</f>
        <v>Wed</v>
      </c>
    </row>
    <row r="13494" spans="1:9" x14ac:dyDescent="0.25">
      <c r="A13494" t="s">
        <v>89</v>
      </c>
      <c r="B13494" t="s">
        <v>11</v>
      </c>
      <c r="C13494" t="s">
        <v>25</v>
      </c>
      <c r="D13494" s="1">
        <v>45794</v>
      </c>
      <c r="E13494">
        <v>7</v>
      </c>
      <c r="F13494">
        <v>65.900000000000006</v>
      </c>
      <c r="G13494">
        <v>461.3</v>
      </c>
      <c r="H13494" t="str">
        <f>IF(Table2[[#This Row],[Unit Price]]&lt;20,"0-19",IF(Table2[[#This Row],[Unit Price]]&lt;40,"20-39",IF(Table2[[#This Row],[Unit Price]]&lt;80,"40-79","80+")))</f>
        <v>40-79</v>
      </c>
      <c r="I13494" t="str">
        <f>TEXT(Table2[[#This Row],[Date Sold]], "ddd")</f>
        <v>Sat</v>
      </c>
    </row>
    <row r="13495" spans="1:9" x14ac:dyDescent="0.25">
      <c r="A13495" t="s">
        <v>92</v>
      </c>
      <c r="B13495" t="s">
        <v>38</v>
      </c>
      <c r="C13495" t="s">
        <v>12</v>
      </c>
      <c r="D13495" s="1">
        <v>45760</v>
      </c>
      <c r="E13495">
        <v>19</v>
      </c>
      <c r="F13495">
        <v>46.94</v>
      </c>
      <c r="G13495">
        <v>891.86</v>
      </c>
      <c r="H13495" t="str">
        <f>IF(Table2[[#This Row],[Unit Price]]&lt;20,"0-19",IF(Table2[[#This Row],[Unit Price]]&lt;40,"20-39",IF(Table2[[#This Row],[Unit Price]]&lt;80,"40-79","80+")))</f>
        <v>40-79</v>
      </c>
      <c r="I13495" t="str">
        <f>TEXT(Table2[[#This Row],[Date Sold]], "ddd")</f>
        <v>Sun</v>
      </c>
    </row>
    <row r="13496" spans="1:9" x14ac:dyDescent="0.25">
      <c r="A13496" t="s">
        <v>112</v>
      </c>
      <c r="B13496" t="s">
        <v>38</v>
      </c>
      <c r="C13496" t="s">
        <v>25</v>
      </c>
      <c r="D13496" s="1">
        <v>45781</v>
      </c>
      <c r="E13496">
        <v>11</v>
      </c>
      <c r="F13496">
        <v>18.82</v>
      </c>
      <c r="G13496">
        <v>207.02</v>
      </c>
      <c r="H13496" t="str">
        <f>IF(Table2[[#This Row],[Unit Price]]&lt;20,"0-19",IF(Table2[[#This Row],[Unit Price]]&lt;40,"20-39",IF(Table2[[#This Row],[Unit Price]]&lt;80,"40-79","80+")))</f>
        <v>0-19</v>
      </c>
      <c r="I13496" t="str">
        <f>TEXT(Table2[[#This Row],[Date Sold]], "ddd")</f>
        <v>Sun</v>
      </c>
    </row>
    <row r="13497" spans="1:9" x14ac:dyDescent="0.25">
      <c r="A13497" t="s">
        <v>55</v>
      </c>
      <c r="B13497" t="s">
        <v>8</v>
      </c>
      <c r="C13497" t="s">
        <v>12</v>
      </c>
      <c r="D13497" s="1">
        <v>45755</v>
      </c>
      <c r="E13497">
        <v>3</v>
      </c>
      <c r="F13497">
        <v>92.61</v>
      </c>
      <c r="G13497">
        <v>277.83</v>
      </c>
      <c r="H13497" t="str">
        <f>IF(Table2[[#This Row],[Unit Price]]&lt;20,"0-19",IF(Table2[[#This Row],[Unit Price]]&lt;40,"20-39",IF(Table2[[#This Row],[Unit Price]]&lt;80,"40-79","80+")))</f>
        <v>80+</v>
      </c>
      <c r="I13497" t="str">
        <f>TEXT(Table2[[#This Row],[Date Sold]], "ddd")</f>
        <v>Tue</v>
      </c>
    </row>
    <row r="13498" spans="1:9" x14ac:dyDescent="0.25">
      <c r="A13498" t="s">
        <v>41</v>
      </c>
      <c r="B13498" t="s">
        <v>11</v>
      </c>
      <c r="C13498" t="s">
        <v>25</v>
      </c>
      <c r="D13498" s="1">
        <v>45766</v>
      </c>
      <c r="E13498">
        <v>18</v>
      </c>
      <c r="F13498">
        <v>57.48</v>
      </c>
      <c r="G13498">
        <v>1034.6400000000001</v>
      </c>
      <c r="H13498" t="str">
        <f>IF(Table2[[#This Row],[Unit Price]]&lt;20,"0-19",IF(Table2[[#This Row],[Unit Price]]&lt;40,"20-39",IF(Table2[[#This Row],[Unit Price]]&lt;80,"40-79","80+")))</f>
        <v>40-79</v>
      </c>
      <c r="I13498" t="str">
        <f>TEXT(Table2[[#This Row],[Date Sold]], "ddd")</f>
        <v>Sat</v>
      </c>
    </row>
    <row r="13499" spans="1:9" x14ac:dyDescent="0.25">
      <c r="A13499" t="s">
        <v>66</v>
      </c>
      <c r="B13499" t="s">
        <v>16</v>
      </c>
      <c r="C13499" t="s">
        <v>14</v>
      </c>
      <c r="D13499" s="1">
        <v>45760</v>
      </c>
      <c r="E13499">
        <v>15</v>
      </c>
      <c r="F13499">
        <v>81.25</v>
      </c>
      <c r="G13499">
        <v>1218.75</v>
      </c>
      <c r="H13499" t="str">
        <f>IF(Table2[[#This Row],[Unit Price]]&lt;20,"0-19",IF(Table2[[#This Row],[Unit Price]]&lt;40,"20-39",IF(Table2[[#This Row],[Unit Price]]&lt;80,"40-79","80+")))</f>
        <v>80+</v>
      </c>
      <c r="I13499" t="str">
        <f>TEXT(Table2[[#This Row],[Date Sold]], "ddd")</f>
        <v>Sun</v>
      </c>
    </row>
    <row r="13500" spans="1:9" x14ac:dyDescent="0.25">
      <c r="A13500" t="s">
        <v>77</v>
      </c>
      <c r="B13500" t="s">
        <v>22</v>
      </c>
      <c r="C13500" t="s">
        <v>25</v>
      </c>
      <c r="D13500" s="1">
        <v>45755</v>
      </c>
      <c r="E13500">
        <v>16</v>
      </c>
      <c r="F13500">
        <v>99.23</v>
      </c>
      <c r="G13500">
        <v>1587.68</v>
      </c>
      <c r="H13500" t="str">
        <f>IF(Table2[[#This Row],[Unit Price]]&lt;20,"0-19",IF(Table2[[#This Row],[Unit Price]]&lt;40,"20-39",IF(Table2[[#This Row],[Unit Price]]&lt;80,"40-79","80+")))</f>
        <v>80+</v>
      </c>
      <c r="I13500" t="str">
        <f>TEXT(Table2[[#This Row],[Date Sold]], "ddd")</f>
        <v>Tue</v>
      </c>
    </row>
    <row r="13501" spans="1:9" x14ac:dyDescent="0.25">
      <c r="A13501" t="s">
        <v>68</v>
      </c>
      <c r="B13501" t="s">
        <v>11</v>
      </c>
      <c r="C13501" t="s">
        <v>9</v>
      </c>
      <c r="D13501" s="1">
        <v>45713</v>
      </c>
      <c r="E13501">
        <v>10</v>
      </c>
      <c r="F13501">
        <v>25.53</v>
      </c>
      <c r="G13501">
        <v>255.3</v>
      </c>
      <c r="H13501" t="str">
        <f>IF(Table2[[#This Row],[Unit Price]]&lt;20,"0-19",IF(Table2[[#This Row],[Unit Price]]&lt;40,"20-39",IF(Table2[[#This Row],[Unit Price]]&lt;80,"40-79","80+")))</f>
        <v>20-39</v>
      </c>
      <c r="I13501" t="str">
        <f>TEXT(Table2[[#This Row],[Date Sold]], "ddd")</f>
        <v>Tue</v>
      </c>
    </row>
    <row r="13502" spans="1:9" x14ac:dyDescent="0.25">
      <c r="A13502" t="s">
        <v>88</v>
      </c>
      <c r="B13502" t="s">
        <v>42</v>
      </c>
      <c r="C13502" t="s">
        <v>9</v>
      </c>
      <c r="D13502" s="1">
        <v>45758</v>
      </c>
      <c r="E13502">
        <v>14</v>
      </c>
      <c r="F13502">
        <v>55.93</v>
      </c>
      <c r="G13502">
        <v>783.02</v>
      </c>
      <c r="H13502" t="str">
        <f>IF(Table2[[#This Row],[Unit Price]]&lt;20,"0-19",IF(Table2[[#This Row],[Unit Price]]&lt;40,"20-39",IF(Table2[[#This Row],[Unit Price]]&lt;80,"40-79","80+")))</f>
        <v>40-79</v>
      </c>
      <c r="I13502" t="str">
        <f>TEXT(Table2[[#This Row],[Date Sold]], "ddd")</f>
        <v>Fri</v>
      </c>
    </row>
    <row r="13503" spans="1:9" x14ac:dyDescent="0.25">
      <c r="A13503" t="s">
        <v>101</v>
      </c>
      <c r="B13503" t="s">
        <v>11</v>
      </c>
      <c r="C13503" t="s">
        <v>12</v>
      </c>
      <c r="D13503" s="1">
        <v>45751</v>
      </c>
      <c r="E13503">
        <v>11</v>
      </c>
      <c r="F13503">
        <v>79.739999999999995</v>
      </c>
      <c r="G13503">
        <v>877.14</v>
      </c>
      <c r="H13503" t="str">
        <f>IF(Table2[[#This Row],[Unit Price]]&lt;20,"0-19",IF(Table2[[#This Row],[Unit Price]]&lt;40,"20-39",IF(Table2[[#This Row],[Unit Price]]&lt;80,"40-79","80+")))</f>
        <v>40-79</v>
      </c>
      <c r="I13503" t="str">
        <f>TEXT(Table2[[#This Row],[Date Sold]], "ddd")</f>
        <v>Fri</v>
      </c>
    </row>
    <row r="13504" spans="1:9" x14ac:dyDescent="0.25">
      <c r="A13504" t="s">
        <v>67</v>
      </c>
      <c r="B13504" t="s">
        <v>22</v>
      </c>
      <c r="C13504" t="s">
        <v>29</v>
      </c>
      <c r="D13504" s="1">
        <v>45747</v>
      </c>
      <c r="E13504">
        <v>11</v>
      </c>
      <c r="F13504">
        <v>98.31</v>
      </c>
      <c r="G13504">
        <v>1081.4100000000001</v>
      </c>
      <c r="H13504" t="str">
        <f>IF(Table2[[#This Row],[Unit Price]]&lt;20,"0-19",IF(Table2[[#This Row],[Unit Price]]&lt;40,"20-39",IF(Table2[[#This Row],[Unit Price]]&lt;80,"40-79","80+")))</f>
        <v>80+</v>
      </c>
      <c r="I13504" t="str">
        <f>TEXT(Table2[[#This Row],[Date Sold]], "ddd")</f>
        <v>Mon</v>
      </c>
    </row>
    <row r="13505" spans="1:9" x14ac:dyDescent="0.25">
      <c r="A13505" t="s">
        <v>23</v>
      </c>
      <c r="B13505" t="s">
        <v>16</v>
      </c>
      <c r="C13505" t="s">
        <v>9</v>
      </c>
      <c r="D13505" s="1">
        <v>45784</v>
      </c>
      <c r="E13505">
        <v>18</v>
      </c>
      <c r="F13505">
        <v>29.51</v>
      </c>
      <c r="G13505">
        <v>531.17999999999995</v>
      </c>
      <c r="H13505" t="str">
        <f>IF(Table2[[#This Row],[Unit Price]]&lt;20,"0-19",IF(Table2[[#This Row],[Unit Price]]&lt;40,"20-39",IF(Table2[[#This Row],[Unit Price]]&lt;80,"40-79","80+")))</f>
        <v>20-39</v>
      </c>
      <c r="I13505" t="str">
        <f>TEXT(Table2[[#This Row],[Date Sold]], "ddd")</f>
        <v>Wed</v>
      </c>
    </row>
    <row r="13506" spans="1:9" x14ac:dyDescent="0.25">
      <c r="A13506" t="s">
        <v>121</v>
      </c>
      <c r="B13506" t="s">
        <v>8</v>
      </c>
      <c r="C13506" t="s">
        <v>9</v>
      </c>
      <c r="D13506" s="1">
        <v>45784</v>
      </c>
      <c r="E13506">
        <v>10</v>
      </c>
      <c r="F13506">
        <v>98.25</v>
      </c>
      <c r="G13506">
        <v>982.5</v>
      </c>
      <c r="H13506" t="str">
        <f>IF(Table2[[#This Row],[Unit Price]]&lt;20,"0-19",IF(Table2[[#This Row],[Unit Price]]&lt;40,"20-39",IF(Table2[[#This Row],[Unit Price]]&lt;80,"40-79","80+")))</f>
        <v>80+</v>
      </c>
      <c r="I13506" t="str">
        <f>TEXT(Table2[[#This Row],[Date Sold]], "ddd")</f>
        <v>Wed</v>
      </c>
    </row>
    <row r="13507" spans="1:9" x14ac:dyDescent="0.25">
      <c r="A13507" t="s">
        <v>15</v>
      </c>
      <c r="B13507" t="s">
        <v>16</v>
      </c>
      <c r="C13507" t="s">
        <v>29</v>
      </c>
      <c r="D13507" s="1">
        <v>45796</v>
      </c>
      <c r="E13507">
        <v>6</v>
      </c>
      <c r="F13507">
        <v>90.13</v>
      </c>
      <c r="G13507">
        <v>540.78</v>
      </c>
      <c r="H13507" t="str">
        <f>IF(Table2[[#This Row],[Unit Price]]&lt;20,"0-19",IF(Table2[[#This Row],[Unit Price]]&lt;40,"20-39",IF(Table2[[#This Row],[Unit Price]]&lt;80,"40-79","80+")))</f>
        <v>80+</v>
      </c>
      <c r="I13507" t="str">
        <f>TEXT(Table2[[#This Row],[Date Sold]], "ddd")</f>
        <v>Mon</v>
      </c>
    </row>
    <row r="13508" spans="1:9" x14ac:dyDescent="0.25">
      <c r="A13508" t="s">
        <v>80</v>
      </c>
      <c r="B13508" t="s">
        <v>11</v>
      </c>
      <c r="C13508" t="s">
        <v>14</v>
      </c>
      <c r="D13508" s="1">
        <v>45751</v>
      </c>
      <c r="E13508">
        <v>17</v>
      </c>
      <c r="F13508">
        <v>94.87</v>
      </c>
      <c r="G13508">
        <v>1612.79</v>
      </c>
      <c r="H13508" t="str">
        <f>IF(Table2[[#This Row],[Unit Price]]&lt;20,"0-19",IF(Table2[[#This Row],[Unit Price]]&lt;40,"20-39",IF(Table2[[#This Row],[Unit Price]]&lt;80,"40-79","80+")))</f>
        <v>80+</v>
      </c>
      <c r="I13508" t="str">
        <f>TEXT(Table2[[#This Row],[Date Sold]], "ddd")</f>
        <v>Fri</v>
      </c>
    </row>
    <row r="13509" spans="1:9" x14ac:dyDescent="0.25">
      <c r="A13509" t="s">
        <v>69</v>
      </c>
      <c r="B13509" t="s">
        <v>22</v>
      </c>
      <c r="C13509" t="s">
        <v>12</v>
      </c>
      <c r="D13509" s="1">
        <v>45753</v>
      </c>
      <c r="E13509">
        <v>20</v>
      </c>
      <c r="F13509">
        <v>90.18</v>
      </c>
      <c r="G13509">
        <v>1803.6</v>
      </c>
      <c r="H13509" t="str">
        <f>IF(Table2[[#This Row],[Unit Price]]&lt;20,"0-19",IF(Table2[[#This Row],[Unit Price]]&lt;40,"20-39",IF(Table2[[#This Row],[Unit Price]]&lt;80,"40-79","80+")))</f>
        <v>80+</v>
      </c>
      <c r="I13509" t="str">
        <f>TEXT(Table2[[#This Row],[Date Sold]], "ddd")</f>
        <v>Sun</v>
      </c>
    </row>
    <row r="13510" spans="1:9" x14ac:dyDescent="0.25">
      <c r="A13510" t="s">
        <v>37</v>
      </c>
      <c r="B13510" t="s">
        <v>24</v>
      </c>
      <c r="C13510" t="s">
        <v>14</v>
      </c>
      <c r="D13510" s="1">
        <v>45739</v>
      </c>
      <c r="E13510">
        <v>18</v>
      </c>
      <c r="F13510">
        <v>7.76</v>
      </c>
      <c r="G13510">
        <v>139.68</v>
      </c>
      <c r="H13510" t="str">
        <f>IF(Table2[[#This Row],[Unit Price]]&lt;20,"0-19",IF(Table2[[#This Row],[Unit Price]]&lt;40,"20-39",IF(Table2[[#This Row],[Unit Price]]&lt;80,"40-79","80+")))</f>
        <v>0-19</v>
      </c>
      <c r="I13510" t="str">
        <f>TEXT(Table2[[#This Row],[Date Sold]], "ddd")</f>
        <v>Sun</v>
      </c>
    </row>
    <row r="13511" spans="1:9" x14ac:dyDescent="0.25">
      <c r="A13511" t="s">
        <v>7</v>
      </c>
      <c r="B13511" t="s">
        <v>38</v>
      </c>
      <c r="C13511" t="s">
        <v>9</v>
      </c>
      <c r="D13511" s="1">
        <v>45741</v>
      </c>
      <c r="E13511">
        <v>15</v>
      </c>
      <c r="F13511">
        <v>79.510000000000005</v>
      </c>
      <c r="G13511">
        <v>1192.6500000000001</v>
      </c>
      <c r="H13511" t="str">
        <f>IF(Table2[[#This Row],[Unit Price]]&lt;20,"0-19",IF(Table2[[#This Row],[Unit Price]]&lt;40,"20-39",IF(Table2[[#This Row],[Unit Price]]&lt;80,"40-79","80+")))</f>
        <v>40-79</v>
      </c>
      <c r="I13511" t="str">
        <f>TEXT(Table2[[#This Row],[Date Sold]], "ddd")</f>
        <v>Tue</v>
      </c>
    </row>
    <row r="13512" spans="1:9" x14ac:dyDescent="0.25">
      <c r="A13512" t="s">
        <v>76</v>
      </c>
      <c r="B13512" t="s">
        <v>11</v>
      </c>
      <c r="C13512" t="s">
        <v>14</v>
      </c>
      <c r="D13512" s="1">
        <v>45794</v>
      </c>
      <c r="E13512">
        <v>20</v>
      </c>
      <c r="F13512">
        <v>65.349999999999994</v>
      </c>
      <c r="G13512">
        <v>1307</v>
      </c>
      <c r="H13512" t="str">
        <f>IF(Table2[[#This Row],[Unit Price]]&lt;20,"0-19",IF(Table2[[#This Row],[Unit Price]]&lt;40,"20-39",IF(Table2[[#This Row],[Unit Price]]&lt;80,"40-79","80+")))</f>
        <v>40-79</v>
      </c>
      <c r="I13512" t="str">
        <f>TEXT(Table2[[#This Row],[Date Sold]], "ddd")</f>
        <v>Sat</v>
      </c>
    </row>
    <row r="13513" spans="1:9" x14ac:dyDescent="0.25">
      <c r="A13513" t="s">
        <v>61</v>
      </c>
      <c r="B13513" t="s">
        <v>24</v>
      </c>
      <c r="C13513" t="s">
        <v>25</v>
      </c>
      <c r="D13513" s="1">
        <v>45742</v>
      </c>
      <c r="E13513">
        <v>12</v>
      </c>
      <c r="F13513">
        <v>94.93</v>
      </c>
      <c r="G13513">
        <v>1139.1600000000001</v>
      </c>
      <c r="H13513" t="str">
        <f>IF(Table2[[#This Row],[Unit Price]]&lt;20,"0-19",IF(Table2[[#This Row],[Unit Price]]&lt;40,"20-39",IF(Table2[[#This Row],[Unit Price]]&lt;80,"40-79","80+")))</f>
        <v>80+</v>
      </c>
      <c r="I13513" t="str">
        <f>TEXT(Table2[[#This Row],[Date Sold]], "ddd")</f>
        <v>Wed</v>
      </c>
    </row>
    <row r="13514" spans="1:9" x14ac:dyDescent="0.25">
      <c r="A13514" t="s">
        <v>88</v>
      </c>
      <c r="B13514" t="s">
        <v>8</v>
      </c>
      <c r="C13514" t="s">
        <v>25</v>
      </c>
      <c r="D13514" s="1">
        <v>45743</v>
      </c>
      <c r="E13514">
        <v>4</v>
      </c>
      <c r="F13514">
        <v>83</v>
      </c>
      <c r="G13514">
        <v>332</v>
      </c>
      <c r="H13514" t="str">
        <f>IF(Table2[[#This Row],[Unit Price]]&lt;20,"0-19",IF(Table2[[#This Row],[Unit Price]]&lt;40,"20-39",IF(Table2[[#This Row],[Unit Price]]&lt;80,"40-79","80+")))</f>
        <v>80+</v>
      </c>
      <c r="I13514" t="str">
        <f>TEXT(Table2[[#This Row],[Date Sold]], "ddd")</f>
        <v>Thu</v>
      </c>
    </row>
    <row r="13515" spans="1:9" x14ac:dyDescent="0.25">
      <c r="A13515" t="s">
        <v>60</v>
      </c>
      <c r="B13515" t="s">
        <v>16</v>
      </c>
      <c r="C13515" t="s">
        <v>9</v>
      </c>
      <c r="D13515" s="1">
        <v>45764</v>
      </c>
      <c r="E13515">
        <v>3</v>
      </c>
      <c r="F13515">
        <v>15.98</v>
      </c>
      <c r="G13515">
        <v>47.94</v>
      </c>
      <c r="H13515" t="str">
        <f>IF(Table2[[#This Row],[Unit Price]]&lt;20,"0-19",IF(Table2[[#This Row],[Unit Price]]&lt;40,"20-39",IF(Table2[[#This Row],[Unit Price]]&lt;80,"40-79","80+")))</f>
        <v>0-19</v>
      </c>
      <c r="I13515" t="str">
        <f>TEXT(Table2[[#This Row],[Date Sold]], "ddd")</f>
        <v>Thu</v>
      </c>
    </row>
    <row r="13516" spans="1:9" x14ac:dyDescent="0.25">
      <c r="A13516" t="s">
        <v>76</v>
      </c>
      <c r="B13516" t="s">
        <v>28</v>
      </c>
      <c r="C13516" t="s">
        <v>9</v>
      </c>
      <c r="D13516" s="1">
        <v>45783</v>
      </c>
      <c r="E13516">
        <v>10</v>
      </c>
      <c r="F13516">
        <v>96.03</v>
      </c>
      <c r="G13516">
        <v>960.3</v>
      </c>
      <c r="H13516" t="str">
        <f>IF(Table2[[#This Row],[Unit Price]]&lt;20,"0-19",IF(Table2[[#This Row],[Unit Price]]&lt;40,"20-39",IF(Table2[[#This Row],[Unit Price]]&lt;80,"40-79","80+")))</f>
        <v>80+</v>
      </c>
      <c r="I13516" t="str">
        <f>TEXT(Table2[[#This Row],[Date Sold]], "ddd")</f>
        <v>Tue</v>
      </c>
    </row>
    <row r="13517" spans="1:9" x14ac:dyDescent="0.25">
      <c r="A13517" t="s">
        <v>115</v>
      </c>
      <c r="B13517" t="s">
        <v>38</v>
      </c>
      <c r="C13517" t="s">
        <v>12</v>
      </c>
      <c r="D13517" s="1">
        <v>45753</v>
      </c>
      <c r="E13517">
        <v>10</v>
      </c>
      <c r="F13517">
        <v>9.24</v>
      </c>
      <c r="G13517">
        <v>92.4</v>
      </c>
      <c r="H13517" t="str">
        <f>IF(Table2[[#This Row],[Unit Price]]&lt;20,"0-19",IF(Table2[[#This Row],[Unit Price]]&lt;40,"20-39",IF(Table2[[#This Row],[Unit Price]]&lt;80,"40-79","80+")))</f>
        <v>0-19</v>
      </c>
      <c r="I13517" t="str">
        <f>TEXT(Table2[[#This Row],[Date Sold]], "ddd")</f>
        <v>Sun</v>
      </c>
    </row>
    <row r="13518" spans="1:9" x14ac:dyDescent="0.25">
      <c r="A13518" t="s">
        <v>31</v>
      </c>
      <c r="B13518" t="s">
        <v>18</v>
      </c>
      <c r="C13518" t="s">
        <v>9</v>
      </c>
      <c r="D13518" s="1">
        <v>45756</v>
      </c>
      <c r="E13518">
        <v>5</v>
      </c>
      <c r="F13518">
        <v>81.819999999999993</v>
      </c>
      <c r="G13518">
        <v>409.1</v>
      </c>
      <c r="H13518" t="str">
        <f>IF(Table2[[#This Row],[Unit Price]]&lt;20,"0-19",IF(Table2[[#This Row],[Unit Price]]&lt;40,"20-39",IF(Table2[[#This Row],[Unit Price]]&lt;80,"40-79","80+")))</f>
        <v>80+</v>
      </c>
      <c r="I13518" t="str">
        <f>TEXT(Table2[[#This Row],[Date Sold]], "ddd")</f>
        <v>Wed</v>
      </c>
    </row>
    <row r="13519" spans="1:9" x14ac:dyDescent="0.25">
      <c r="A13519" t="s">
        <v>83</v>
      </c>
      <c r="B13519" t="s">
        <v>38</v>
      </c>
      <c r="C13519" t="s">
        <v>29</v>
      </c>
      <c r="D13519" s="1">
        <v>45749</v>
      </c>
      <c r="E13519">
        <v>11</v>
      </c>
      <c r="F13519">
        <v>47.58</v>
      </c>
      <c r="G13519">
        <v>523.38</v>
      </c>
      <c r="H13519" t="str">
        <f>IF(Table2[[#This Row],[Unit Price]]&lt;20,"0-19",IF(Table2[[#This Row],[Unit Price]]&lt;40,"20-39",IF(Table2[[#This Row],[Unit Price]]&lt;80,"40-79","80+")))</f>
        <v>40-79</v>
      </c>
      <c r="I13519" t="str">
        <f>TEXT(Table2[[#This Row],[Date Sold]], "ddd")</f>
        <v>Wed</v>
      </c>
    </row>
    <row r="13520" spans="1:9" x14ac:dyDescent="0.25">
      <c r="A13520" t="s">
        <v>117</v>
      </c>
      <c r="B13520" t="s">
        <v>24</v>
      </c>
      <c r="C13520" t="s">
        <v>12</v>
      </c>
      <c r="D13520" s="1">
        <v>45749</v>
      </c>
      <c r="E13520">
        <v>16</v>
      </c>
      <c r="F13520">
        <v>70.069999999999993</v>
      </c>
      <c r="G13520">
        <v>1121.1199999999999</v>
      </c>
      <c r="H13520" t="str">
        <f>IF(Table2[[#This Row],[Unit Price]]&lt;20,"0-19",IF(Table2[[#This Row],[Unit Price]]&lt;40,"20-39",IF(Table2[[#This Row],[Unit Price]]&lt;80,"40-79","80+")))</f>
        <v>40-79</v>
      </c>
      <c r="I13520" t="str">
        <f>TEXT(Table2[[#This Row],[Date Sold]], "ddd")</f>
        <v>Wed</v>
      </c>
    </row>
    <row r="13521" spans="1:9" x14ac:dyDescent="0.25">
      <c r="A13521" t="s">
        <v>104</v>
      </c>
      <c r="B13521" t="s">
        <v>42</v>
      </c>
      <c r="C13521" t="s">
        <v>9</v>
      </c>
      <c r="D13521" s="1">
        <v>45777</v>
      </c>
      <c r="E13521">
        <v>9</v>
      </c>
      <c r="F13521">
        <v>60.24</v>
      </c>
      <c r="G13521">
        <v>542.16</v>
      </c>
      <c r="H13521" t="str">
        <f>IF(Table2[[#This Row],[Unit Price]]&lt;20,"0-19",IF(Table2[[#This Row],[Unit Price]]&lt;40,"20-39",IF(Table2[[#This Row],[Unit Price]]&lt;80,"40-79","80+")))</f>
        <v>40-79</v>
      </c>
      <c r="I13521" t="str">
        <f>TEXT(Table2[[#This Row],[Date Sold]], "ddd")</f>
        <v>Wed</v>
      </c>
    </row>
    <row r="13522" spans="1:9" x14ac:dyDescent="0.25">
      <c r="A13522" t="s">
        <v>108</v>
      </c>
      <c r="B13522" t="s">
        <v>8</v>
      </c>
      <c r="C13522" t="s">
        <v>9</v>
      </c>
      <c r="D13522" s="1">
        <v>45715</v>
      </c>
      <c r="E13522">
        <v>4</v>
      </c>
      <c r="F13522">
        <v>28.05</v>
      </c>
      <c r="G13522">
        <v>112.2</v>
      </c>
      <c r="H13522" t="str">
        <f>IF(Table2[[#This Row],[Unit Price]]&lt;20,"0-19",IF(Table2[[#This Row],[Unit Price]]&lt;40,"20-39",IF(Table2[[#This Row],[Unit Price]]&lt;80,"40-79","80+")))</f>
        <v>20-39</v>
      </c>
      <c r="I13522" t="str">
        <f>TEXT(Table2[[#This Row],[Date Sold]], "ddd")</f>
        <v>Thu</v>
      </c>
    </row>
    <row r="13523" spans="1:9" x14ac:dyDescent="0.25">
      <c r="A13523" t="s">
        <v>75</v>
      </c>
      <c r="B13523" t="s">
        <v>42</v>
      </c>
      <c r="C13523" t="s">
        <v>14</v>
      </c>
      <c r="D13523" s="1">
        <v>45799</v>
      </c>
      <c r="E13523">
        <v>20</v>
      </c>
      <c r="F13523">
        <v>9.32</v>
      </c>
      <c r="G13523">
        <v>186.4</v>
      </c>
      <c r="H13523" t="str">
        <f>IF(Table2[[#This Row],[Unit Price]]&lt;20,"0-19",IF(Table2[[#This Row],[Unit Price]]&lt;40,"20-39",IF(Table2[[#This Row],[Unit Price]]&lt;80,"40-79","80+")))</f>
        <v>0-19</v>
      </c>
      <c r="I13523" t="str">
        <f>TEXT(Table2[[#This Row],[Date Sold]], "ddd")</f>
        <v>Thu</v>
      </c>
    </row>
    <row r="13524" spans="1:9" x14ac:dyDescent="0.25">
      <c r="A13524" t="s">
        <v>47</v>
      </c>
      <c r="B13524" t="s">
        <v>28</v>
      </c>
      <c r="C13524" t="s">
        <v>14</v>
      </c>
      <c r="D13524" s="1">
        <v>45792</v>
      </c>
      <c r="E13524">
        <v>18</v>
      </c>
      <c r="F13524">
        <v>76.77</v>
      </c>
      <c r="G13524">
        <v>1381.86</v>
      </c>
      <c r="H13524" t="str">
        <f>IF(Table2[[#This Row],[Unit Price]]&lt;20,"0-19",IF(Table2[[#This Row],[Unit Price]]&lt;40,"20-39",IF(Table2[[#This Row],[Unit Price]]&lt;80,"40-79","80+")))</f>
        <v>40-79</v>
      </c>
      <c r="I13524" t="str">
        <f>TEXT(Table2[[#This Row],[Date Sold]], "ddd")</f>
        <v>Thu</v>
      </c>
    </row>
    <row r="13525" spans="1:9" x14ac:dyDescent="0.25">
      <c r="A13525" t="s">
        <v>77</v>
      </c>
      <c r="B13525" t="s">
        <v>20</v>
      </c>
      <c r="C13525" t="s">
        <v>12</v>
      </c>
      <c r="D13525" s="1">
        <v>45787</v>
      </c>
      <c r="E13525">
        <v>2</v>
      </c>
      <c r="F13525">
        <v>30.66</v>
      </c>
      <c r="G13525">
        <v>61.32</v>
      </c>
      <c r="H13525" t="str">
        <f>IF(Table2[[#This Row],[Unit Price]]&lt;20,"0-19",IF(Table2[[#This Row],[Unit Price]]&lt;40,"20-39",IF(Table2[[#This Row],[Unit Price]]&lt;80,"40-79","80+")))</f>
        <v>20-39</v>
      </c>
      <c r="I13525" t="str">
        <f>TEXT(Table2[[#This Row],[Date Sold]], "ddd")</f>
        <v>Sat</v>
      </c>
    </row>
    <row r="13526" spans="1:9" x14ac:dyDescent="0.25">
      <c r="A13526" t="s">
        <v>93</v>
      </c>
      <c r="B13526" t="s">
        <v>11</v>
      </c>
      <c r="C13526" t="s">
        <v>25</v>
      </c>
      <c r="D13526" s="1">
        <v>45726</v>
      </c>
      <c r="E13526">
        <v>16</v>
      </c>
      <c r="F13526">
        <v>99.48</v>
      </c>
      <c r="G13526">
        <v>1591.68</v>
      </c>
      <c r="H13526" t="str">
        <f>IF(Table2[[#This Row],[Unit Price]]&lt;20,"0-19",IF(Table2[[#This Row],[Unit Price]]&lt;40,"20-39",IF(Table2[[#This Row],[Unit Price]]&lt;80,"40-79","80+")))</f>
        <v>80+</v>
      </c>
      <c r="I13526" t="str">
        <f>TEXT(Table2[[#This Row],[Date Sold]], "ddd")</f>
        <v>Mon</v>
      </c>
    </row>
    <row r="13527" spans="1:9" x14ac:dyDescent="0.25">
      <c r="A13527" t="s">
        <v>100</v>
      </c>
      <c r="B13527" t="s">
        <v>16</v>
      </c>
      <c r="C13527" t="s">
        <v>9</v>
      </c>
      <c r="D13527" s="1">
        <v>45788</v>
      </c>
      <c r="E13527">
        <v>15</v>
      </c>
      <c r="F13527">
        <v>57.14</v>
      </c>
      <c r="G13527">
        <v>857.1</v>
      </c>
      <c r="H13527" t="str">
        <f>IF(Table2[[#This Row],[Unit Price]]&lt;20,"0-19",IF(Table2[[#This Row],[Unit Price]]&lt;40,"20-39",IF(Table2[[#This Row],[Unit Price]]&lt;80,"40-79","80+")))</f>
        <v>40-79</v>
      </c>
      <c r="I13527" t="str">
        <f>TEXT(Table2[[#This Row],[Date Sold]], "ddd")</f>
        <v>Sun</v>
      </c>
    </row>
    <row r="13528" spans="1:9" x14ac:dyDescent="0.25">
      <c r="A13528" t="s">
        <v>39</v>
      </c>
      <c r="B13528" t="s">
        <v>20</v>
      </c>
      <c r="C13528" t="s">
        <v>9</v>
      </c>
      <c r="D13528" s="1">
        <v>45761</v>
      </c>
      <c r="E13528">
        <v>8</v>
      </c>
      <c r="F13528">
        <v>42.36</v>
      </c>
      <c r="G13528">
        <v>338.88</v>
      </c>
      <c r="H13528" t="str">
        <f>IF(Table2[[#This Row],[Unit Price]]&lt;20,"0-19",IF(Table2[[#This Row],[Unit Price]]&lt;40,"20-39",IF(Table2[[#This Row],[Unit Price]]&lt;80,"40-79","80+")))</f>
        <v>40-79</v>
      </c>
      <c r="I13528" t="str">
        <f>TEXT(Table2[[#This Row],[Date Sold]], "ddd")</f>
        <v>Mon</v>
      </c>
    </row>
    <row r="13529" spans="1:9" x14ac:dyDescent="0.25">
      <c r="A13529" t="s">
        <v>64</v>
      </c>
      <c r="B13529" t="s">
        <v>8</v>
      </c>
      <c r="C13529" t="s">
        <v>29</v>
      </c>
      <c r="D13529" s="1">
        <v>45722</v>
      </c>
      <c r="E13529">
        <v>5</v>
      </c>
      <c r="F13529">
        <v>96.11</v>
      </c>
      <c r="G13529">
        <v>480.55</v>
      </c>
      <c r="H13529" t="str">
        <f>IF(Table2[[#This Row],[Unit Price]]&lt;20,"0-19",IF(Table2[[#This Row],[Unit Price]]&lt;40,"20-39",IF(Table2[[#This Row],[Unit Price]]&lt;80,"40-79","80+")))</f>
        <v>80+</v>
      </c>
      <c r="I13529" t="str">
        <f>TEXT(Table2[[#This Row],[Date Sold]], "ddd")</f>
        <v>Thu</v>
      </c>
    </row>
    <row r="13530" spans="1:9" x14ac:dyDescent="0.25">
      <c r="A13530" t="s">
        <v>93</v>
      </c>
      <c r="B13530" t="s">
        <v>20</v>
      </c>
      <c r="C13530" t="s">
        <v>25</v>
      </c>
      <c r="D13530" s="1">
        <v>45748</v>
      </c>
      <c r="E13530">
        <v>1</v>
      </c>
      <c r="F13530">
        <v>88.72</v>
      </c>
      <c r="G13530">
        <v>88.72</v>
      </c>
      <c r="H13530" t="str">
        <f>IF(Table2[[#This Row],[Unit Price]]&lt;20,"0-19",IF(Table2[[#This Row],[Unit Price]]&lt;40,"20-39",IF(Table2[[#This Row],[Unit Price]]&lt;80,"40-79","80+")))</f>
        <v>80+</v>
      </c>
      <c r="I13530" t="str">
        <f>TEXT(Table2[[#This Row],[Date Sold]], "ddd")</f>
        <v>Tue</v>
      </c>
    </row>
    <row r="13531" spans="1:9" x14ac:dyDescent="0.25">
      <c r="A13531" t="s">
        <v>116</v>
      </c>
      <c r="B13531" t="s">
        <v>24</v>
      </c>
      <c r="C13531" t="s">
        <v>29</v>
      </c>
      <c r="D13531" s="1">
        <v>45736</v>
      </c>
      <c r="E13531">
        <v>9</v>
      </c>
      <c r="F13531">
        <v>19.8</v>
      </c>
      <c r="G13531">
        <v>178.2</v>
      </c>
      <c r="H13531" t="str">
        <f>IF(Table2[[#This Row],[Unit Price]]&lt;20,"0-19",IF(Table2[[#This Row],[Unit Price]]&lt;40,"20-39",IF(Table2[[#This Row],[Unit Price]]&lt;80,"40-79","80+")))</f>
        <v>0-19</v>
      </c>
      <c r="I13531" t="str">
        <f>TEXT(Table2[[#This Row],[Date Sold]], "ddd")</f>
        <v>Thu</v>
      </c>
    </row>
    <row r="13532" spans="1:9" x14ac:dyDescent="0.25">
      <c r="A13532" t="s">
        <v>31</v>
      </c>
      <c r="B13532" t="s">
        <v>11</v>
      </c>
      <c r="C13532" t="s">
        <v>29</v>
      </c>
      <c r="D13532" s="1">
        <v>45731</v>
      </c>
      <c r="E13532">
        <v>8</v>
      </c>
      <c r="F13532">
        <v>62.11</v>
      </c>
      <c r="G13532">
        <v>496.88</v>
      </c>
      <c r="H13532" t="str">
        <f>IF(Table2[[#This Row],[Unit Price]]&lt;20,"0-19",IF(Table2[[#This Row],[Unit Price]]&lt;40,"20-39",IF(Table2[[#This Row],[Unit Price]]&lt;80,"40-79","80+")))</f>
        <v>40-79</v>
      </c>
      <c r="I13532" t="str">
        <f>TEXT(Table2[[#This Row],[Date Sold]], "ddd")</f>
        <v>Sat</v>
      </c>
    </row>
    <row r="13533" spans="1:9" x14ac:dyDescent="0.25">
      <c r="A13533" t="s">
        <v>92</v>
      </c>
      <c r="B13533" t="s">
        <v>11</v>
      </c>
      <c r="C13533" t="s">
        <v>29</v>
      </c>
      <c r="D13533" s="1">
        <v>45739</v>
      </c>
      <c r="E13533">
        <v>16</v>
      </c>
      <c r="F13533">
        <v>33.49</v>
      </c>
      <c r="G13533">
        <v>535.84</v>
      </c>
      <c r="H13533" t="str">
        <f>IF(Table2[[#This Row],[Unit Price]]&lt;20,"0-19",IF(Table2[[#This Row],[Unit Price]]&lt;40,"20-39",IF(Table2[[#This Row],[Unit Price]]&lt;80,"40-79","80+")))</f>
        <v>20-39</v>
      </c>
      <c r="I13533" t="str">
        <f>TEXT(Table2[[#This Row],[Date Sold]], "ddd")</f>
        <v>Sun</v>
      </c>
    </row>
    <row r="13534" spans="1:9" x14ac:dyDescent="0.25">
      <c r="A13534" t="s">
        <v>44</v>
      </c>
      <c r="B13534" t="s">
        <v>11</v>
      </c>
      <c r="C13534" t="s">
        <v>14</v>
      </c>
      <c r="D13534" s="1">
        <v>45719</v>
      </c>
      <c r="E13534">
        <v>5</v>
      </c>
      <c r="F13534">
        <v>18.7</v>
      </c>
      <c r="G13534">
        <v>93.5</v>
      </c>
      <c r="H13534" t="str">
        <f>IF(Table2[[#This Row],[Unit Price]]&lt;20,"0-19",IF(Table2[[#This Row],[Unit Price]]&lt;40,"20-39",IF(Table2[[#This Row],[Unit Price]]&lt;80,"40-79","80+")))</f>
        <v>0-19</v>
      </c>
      <c r="I13534" t="str">
        <f>TEXT(Table2[[#This Row],[Date Sold]], "ddd")</f>
        <v>Mon</v>
      </c>
    </row>
    <row r="13535" spans="1:9" x14ac:dyDescent="0.25">
      <c r="A13535" t="s">
        <v>53</v>
      </c>
      <c r="B13535" t="s">
        <v>38</v>
      </c>
      <c r="C13535" t="s">
        <v>9</v>
      </c>
      <c r="D13535" s="1">
        <v>45744</v>
      </c>
      <c r="E13535">
        <v>12</v>
      </c>
      <c r="F13535">
        <v>14.8</v>
      </c>
      <c r="G13535">
        <v>177.6</v>
      </c>
      <c r="H13535" t="str">
        <f>IF(Table2[[#This Row],[Unit Price]]&lt;20,"0-19",IF(Table2[[#This Row],[Unit Price]]&lt;40,"20-39",IF(Table2[[#This Row],[Unit Price]]&lt;80,"40-79","80+")))</f>
        <v>0-19</v>
      </c>
      <c r="I13535" t="str">
        <f>TEXT(Table2[[#This Row],[Date Sold]], "ddd")</f>
        <v>Fri</v>
      </c>
    </row>
    <row r="13536" spans="1:9" x14ac:dyDescent="0.25">
      <c r="A13536" t="s">
        <v>76</v>
      </c>
      <c r="B13536" t="s">
        <v>18</v>
      </c>
      <c r="C13536" t="s">
        <v>14</v>
      </c>
      <c r="D13536" s="1">
        <v>45744</v>
      </c>
      <c r="E13536">
        <v>4</v>
      </c>
      <c r="F13536">
        <v>68.16</v>
      </c>
      <c r="G13536">
        <v>272.64</v>
      </c>
      <c r="H13536" t="str">
        <f>IF(Table2[[#This Row],[Unit Price]]&lt;20,"0-19",IF(Table2[[#This Row],[Unit Price]]&lt;40,"20-39",IF(Table2[[#This Row],[Unit Price]]&lt;80,"40-79","80+")))</f>
        <v>40-79</v>
      </c>
      <c r="I13536" t="str">
        <f>TEXT(Table2[[#This Row],[Date Sold]], "ddd")</f>
        <v>Fri</v>
      </c>
    </row>
    <row r="13537" spans="1:9" x14ac:dyDescent="0.25">
      <c r="A13537" t="s">
        <v>90</v>
      </c>
      <c r="B13537" t="s">
        <v>28</v>
      </c>
      <c r="C13537" t="s">
        <v>14</v>
      </c>
      <c r="D13537" s="1">
        <v>45740</v>
      </c>
      <c r="E13537">
        <v>9</v>
      </c>
      <c r="F13537">
        <v>70.55</v>
      </c>
      <c r="G13537">
        <v>634.95000000000005</v>
      </c>
      <c r="H13537" t="str">
        <f>IF(Table2[[#This Row],[Unit Price]]&lt;20,"0-19",IF(Table2[[#This Row],[Unit Price]]&lt;40,"20-39",IF(Table2[[#This Row],[Unit Price]]&lt;80,"40-79","80+")))</f>
        <v>40-79</v>
      </c>
      <c r="I13537" t="str">
        <f>TEXT(Table2[[#This Row],[Date Sold]], "ddd")</f>
        <v>Mon</v>
      </c>
    </row>
    <row r="13538" spans="1:9" x14ac:dyDescent="0.25">
      <c r="A13538" t="s">
        <v>102</v>
      </c>
      <c r="B13538" t="s">
        <v>20</v>
      </c>
      <c r="C13538" t="s">
        <v>12</v>
      </c>
      <c r="D13538" s="1">
        <v>45761</v>
      </c>
      <c r="E13538">
        <v>1</v>
      </c>
      <c r="F13538">
        <v>13.58</v>
      </c>
      <c r="G13538">
        <v>13.58</v>
      </c>
      <c r="H13538" t="str">
        <f>IF(Table2[[#This Row],[Unit Price]]&lt;20,"0-19",IF(Table2[[#This Row],[Unit Price]]&lt;40,"20-39",IF(Table2[[#This Row],[Unit Price]]&lt;80,"40-79","80+")))</f>
        <v>0-19</v>
      </c>
      <c r="I13538" t="str">
        <f>TEXT(Table2[[#This Row],[Date Sold]], "ddd")</f>
        <v>Mon</v>
      </c>
    </row>
    <row r="13539" spans="1:9" x14ac:dyDescent="0.25">
      <c r="A13539" t="s">
        <v>78</v>
      </c>
      <c r="B13539" t="s">
        <v>20</v>
      </c>
      <c r="C13539" t="s">
        <v>12</v>
      </c>
      <c r="D13539" s="1">
        <v>45755</v>
      </c>
      <c r="E13539">
        <v>4</v>
      </c>
      <c r="F13539">
        <v>10.76</v>
      </c>
      <c r="G13539">
        <v>43.04</v>
      </c>
      <c r="H13539" t="str">
        <f>IF(Table2[[#This Row],[Unit Price]]&lt;20,"0-19",IF(Table2[[#This Row],[Unit Price]]&lt;40,"20-39",IF(Table2[[#This Row],[Unit Price]]&lt;80,"40-79","80+")))</f>
        <v>0-19</v>
      </c>
      <c r="I13539" t="str">
        <f>TEXT(Table2[[#This Row],[Date Sold]], "ddd")</f>
        <v>Tue</v>
      </c>
    </row>
    <row r="13540" spans="1:9" x14ac:dyDescent="0.25">
      <c r="A13540" t="s">
        <v>52</v>
      </c>
      <c r="B13540" t="s">
        <v>11</v>
      </c>
      <c r="C13540" t="s">
        <v>29</v>
      </c>
      <c r="D13540" s="1">
        <v>45744</v>
      </c>
      <c r="E13540">
        <v>10</v>
      </c>
      <c r="F13540">
        <v>10.52</v>
      </c>
      <c r="G13540">
        <v>105.2</v>
      </c>
      <c r="H13540" t="str">
        <f>IF(Table2[[#This Row],[Unit Price]]&lt;20,"0-19",IF(Table2[[#This Row],[Unit Price]]&lt;40,"20-39",IF(Table2[[#This Row],[Unit Price]]&lt;80,"40-79","80+")))</f>
        <v>0-19</v>
      </c>
      <c r="I13540" t="str">
        <f>TEXT(Table2[[#This Row],[Date Sold]], "ddd")</f>
        <v>Fri</v>
      </c>
    </row>
    <row r="13541" spans="1:9" x14ac:dyDescent="0.25">
      <c r="A13541" t="s">
        <v>48</v>
      </c>
      <c r="B13541" t="s">
        <v>22</v>
      </c>
      <c r="C13541" t="s">
        <v>25</v>
      </c>
      <c r="D13541" s="1">
        <v>45722</v>
      </c>
      <c r="E13541">
        <v>13</v>
      </c>
      <c r="F13541">
        <v>79.12</v>
      </c>
      <c r="G13541">
        <v>1028.56</v>
      </c>
      <c r="H13541" t="str">
        <f>IF(Table2[[#This Row],[Unit Price]]&lt;20,"0-19",IF(Table2[[#This Row],[Unit Price]]&lt;40,"20-39",IF(Table2[[#This Row],[Unit Price]]&lt;80,"40-79","80+")))</f>
        <v>40-79</v>
      </c>
      <c r="I13541" t="str">
        <f>TEXT(Table2[[#This Row],[Date Sold]], "ddd")</f>
        <v>Thu</v>
      </c>
    </row>
    <row r="13542" spans="1:9" x14ac:dyDescent="0.25">
      <c r="A13542" t="s">
        <v>82</v>
      </c>
      <c r="B13542" t="s">
        <v>22</v>
      </c>
      <c r="C13542" t="s">
        <v>25</v>
      </c>
      <c r="D13542" s="1">
        <v>45779</v>
      </c>
      <c r="E13542">
        <v>16</v>
      </c>
      <c r="F13542">
        <v>32</v>
      </c>
      <c r="G13542">
        <v>512</v>
      </c>
      <c r="H13542" t="str">
        <f>IF(Table2[[#This Row],[Unit Price]]&lt;20,"0-19",IF(Table2[[#This Row],[Unit Price]]&lt;40,"20-39",IF(Table2[[#This Row],[Unit Price]]&lt;80,"40-79","80+")))</f>
        <v>20-39</v>
      </c>
      <c r="I13542" t="str">
        <f>TEXT(Table2[[#This Row],[Date Sold]], "ddd")</f>
        <v>Fri</v>
      </c>
    </row>
    <row r="13543" spans="1:9" x14ac:dyDescent="0.25">
      <c r="A13543" t="s">
        <v>36</v>
      </c>
      <c r="B13543" t="s">
        <v>38</v>
      </c>
      <c r="C13543" t="s">
        <v>25</v>
      </c>
      <c r="D13543" s="1">
        <v>45775</v>
      </c>
      <c r="E13543">
        <v>3</v>
      </c>
      <c r="F13543">
        <v>12.94</v>
      </c>
      <c r="G13543">
        <v>38.82</v>
      </c>
      <c r="H13543" t="str">
        <f>IF(Table2[[#This Row],[Unit Price]]&lt;20,"0-19",IF(Table2[[#This Row],[Unit Price]]&lt;40,"20-39",IF(Table2[[#This Row],[Unit Price]]&lt;80,"40-79","80+")))</f>
        <v>0-19</v>
      </c>
      <c r="I13543" t="str">
        <f>TEXT(Table2[[#This Row],[Date Sold]], "ddd")</f>
        <v>Mon</v>
      </c>
    </row>
    <row r="13544" spans="1:9" x14ac:dyDescent="0.25">
      <c r="A13544" t="s">
        <v>35</v>
      </c>
      <c r="B13544" t="s">
        <v>11</v>
      </c>
      <c r="C13544" t="s">
        <v>25</v>
      </c>
      <c r="D13544" s="1">
        <v>45743</v>
      </c>
      <c r="E13544">
        <v>15</v>
      </c>
      <c r="F13544">
        <v>68.45</v>
      </c>
      <c r="G13544">
        <v>1026.75</v>
      </c>
      <c r="H13544" t="str">
        <f>IF(Table2[[#This Row],[Unit Price]]&lt;20,"0-19",IF(Table2[[#This Row],[Unit Price]]&lt;40,"20-39",IF(Table2[[#This Row],[Unit Price]]&lt;80,"40-79","80+")))</f>
        <v>40-79</v>
      </c>
      <c r="I13544" t="str">
        <f>TEXT(Table2[[#This Row],[Date Sold]], "ddd")</f>
        <v>Thu</v>
      </c>
    </row>
    <row r="13545" spans="1:9" x14ac:dyDescent="0.25">
      <c r="A13545" t="s">
        <v>44</v>
      </c>
      <c r="B13545" t="s">
        <v>8</v>
      </c>
      <c r="C13545" t="s">
        <v>25</v>
      </c>
      <c r="D13545" s="1">
        <v>45753</v>
      </c>
      <c r="E13545">
        <v>13</v>
      </c>
      <c r="F13545">
        <v>44.6</v>
      </c>
      <c r="G13545">
        <v>579.79999999999995</v>
      </c>
      <c r="H13545" t="str">
        <f>IF(Table2[[#This Row],[Unit Price]]&lt;20,"0-19",IF(Table2[[#This Row],[Unit Price]]&lt;40,"20-39",IF(Table2[[#This Row],[Unit Price]]&lt;80,"40-79","80+")))</f>
        <v>40-79</v>
      </c>
      <c r="I13545" t="str">
        <f>TEXT(Table2[[#This Row],[Date Sold]], "ddd")</f>
        <v>Sun</v>
      </c>
    </row>
    <row r="13546" spans="1:9" x14ac:dyDescent="0.25">
      <c r="A13546" t="s">
        <v>32</v>
      </c>
      <c r="B13546" t="s">
        <v>8</v>
      </c>
      <c r="C13546" t="s">
        <v>25</v>
      </c>
      <c r="D13546" s="1">
        <v>45711</v>
      </c>
      <c r="E13546">
        <v>4</v>
      </c>
      <c r="F13546">
        <v>39.47</v>
      </c>
      <c r="G13546">
        <v>157.88</v>
      </c>
      <c r="H13546" t="str">
        <f>IF(Table2[[#This Row],[Unit Price]]&lt;20,"0-19",IF(Table2[[#This Row],[Unit Price]]&lt;40,"20-39",IF(Table2[[#This Row],[Unit Price]]&lt;80,"40-79","80+")))</f>
        <v>20-39</v>
      </c>
      <c r="I13546" t="str">
        <f>TEXT(Table2[[#This Row],[Date Sold]], "ddd")</f>
        <v>Sun</v>
      </c>
    </row>
    <row r="13547" spans="1:9" x14ac:dyDescent="0.25">
      <c r="A13547" t="s">
        <v>47</v>
      </c>
      <c r="B13547" t="s">
        <v>18</v>
      </c>
      <c r="C13547" t="s">
        <v>14</v>
      </c>
      <c r="D13547" s="1">
        <v>45736</v>
      </c>
      <c r="E13547">
        <v>16</v>
      </c>
      <c r="F13547">
        <v>99.57</v>
      </c>
      <c r="G13547">
        <v>1593.12</v>
      </c>
      <c r="H13547" t="str">
        <f>IF(Table2[[#This Row],[Unit Price]]&lt;20,"0-19",IF(Table2[[#This Row],[Unit Price]]&lt;40,"20-39",IF(Table2[[#This Row],[Unit Price]]&lt;80,"40-79","80+")))</f>
        <v>80+</v>
      </c>
      <c r="I13547" t="str">
        <f>TEXT(Table2[[#This Row],[Date Sold]], "ddd")</f>
        <v>Thu</v>
      </c>
    </row>
    <row r="13548" spans="1:9" x14ac:dyDescent="0.25">
      <c r="A13548" t="s">
        <v>112</v>
      </c>
      <c r="B13548" t="s">
        <v>18</v>
      </c>
      <c r="C13548" t="s">
        <v>12</v>
      </c>
      <c r="D13548" s="1">
        <v>45713</v>
      </c>
      <c r="E13548">
        <v>14</v>
      </c>
      <c r="F13548">
        <v>21.8</v>
      </c>
      <c r="G13548">
        <v>305.2</v>
      </c>
      <c r="H13548" t="str">
        <f>IF(Table2[[#This Row],[Unit Price]]&lt;20,"0-19",IF(Table2[[#This Row],[Unit Price]]&lt;40,"20-39",IF(Table2[[#This Row],[Unit Price]]&lt;80,"40-79","80+")))</f>
        <v>20-39</v>
      </c>
      <c r="I13548" t="str">
        <f>TEXT(Table2[[#This Row],[Date Sold]], "ddd")</f>
        <v>Tue</v>
      </c>
    </row>
    <row r="13549" spans="1:9" x14ac:dyDescent="0.25">
      <c r="A13549" t="s">
        <v>80</v>
      </c>
      <c r="B13549" t="s">
        <v>11</v>
      </c>
      <c r="C13549" t="s">
        <v>29</v>
      </c>
      <c r="D13549" s="1">
        <v>45715</v>
      </c>
      <c r="E13549">
        <v>17</v>
      </c>
      <c r="F13549">
        <v>12.24</v>
      </c>
      <c r="G13549">
        <v>208.08</v>
      </c>
      <c r="H13549" t="str">
        <f>IF(Table2[[#This Row],[Unit Price]]&lt;20,"0-19",IF(Table2[[#This Row],[Unit Price]]&lt;40,"20-39",IF(Table2[[#This Row],[Unit Price]]&lt;80,"40-79","80+")))</f>
        <v>0-19</v>
      </c>
      <c r="I13549" t="str">
        <f>TEXT(Table2[[#This Row],[Date Sold]], "ddd")</f>
        <v>Thu</v>
      </c>
    </row>
    <row r="13550" spans="1:9" x14ac:dyDescent="0.25">
      <c r="A13550" t="s">
        <v>40</v>
      </c>
      <c r="B13550" t="s">
        <v>20</v>
      </c>
      <c r="C13550" t="s">
        <v>9</v>
      </c>
      <c r="D13550" s="1">
        <v>45728</v>
      </c>
      <c r="E13550">
        <v>6</v>
      </c>
      <c r="F13550">
        <v>77.260000000000005</v>
      </c>
      <c r="G13550">
        <v>463.56</v>
      </c>
      <c r="H13550" t="str">
        <f>IF(Table2[[#This Row],[Unit Price]]&lt;20,"0-19",IF(Table2[[#This Row],[Unit Price]]&lt;40,"20-39",IF(Table2[[#This Row],[Unit Price]]&lt;80,"40-79","80+")))</f>
        <v>40-79</v>
      </c>
      <c r="I13550" t="str">
        <f>TEXT(Table2[[#This Row],[Date Sold]], "ddd")</f>
        <v>Wed</v>
      </c>
    </row>
    <row r="13551" spans="1:9" x14ac:dyDescent="0.25">
      <c r="A13551" t="s">
        <v>48</v>
      </c>
      <c r="B13551" t="s">
        <v>24</v>
      </c>
      <c r="C13551" t="s">
        <v>12</v>
      </c>
      <c r="D13551" s="1">
        <v>45786</v>
      </c>
      <c r="E13551">
        <v>8</v>
      </c>
      <c r="F13551">
        <v>69.400000000000006</v>
      </c>
      <c r="G13551">
        <v>555.20000000000005</v>
      </c>
      <c r="H13551" t="str">
        <f>IF(Table2[[#This Row],[Unit Price]]&lt;20,"0-19",IF(Table2[[#This Row],[Unit Price]]&lt;40,"20-39",IF(Table2[[#This Row],[Unit Price]]&lt;80,"40-79","80+")))</f>
        <v>40-79</v>
      </c>
      <c r="I13551" t="str">
        <f>TEXT(Table2[[#This Row],[Date Sold]], "ddd")</f>
        <v>Fri</v>
      </c>
    </row>
    <row r="13552" spans="1:9" x14ac:dyDescent="0.25">
      <c r="A13552" t="s">
        <v>59</v>
      </c>
      <c r="B13552" t="s">
        <v>18</v>
      </c>
      <c r="C13552" t="s">
        <v>9</v>
      </c>
      <c r="D13552" s="1">
        <v>45770</v>
      </c>
      <c r="E13552">
        <v>15</v>
      </c>
      <c r="F13552">
        <v>60.23</v>
      </c>
      <c r="G13552">
        <v>903.45</v>
      </c>
      <c r="H13552" t="str">
        <f>IF(Table2[[#This Row],[Unit Price]]&lt;20,"0-19",IF(Table2[[#This Row],[Unit Price]]&lt;40,"20-39",IF(Table2[[#This Row],[Unit Price]]&lt;80,"40-79","80+")))</f>
        <v>40-79</v>
      </c>
      <c r="I13552" t="str">
        <f>TEXT(Table2[[#This Row],[Date Sold]], "ddd")</f>
        <v>Wed</v>
      </c>
    </row>
    <row r="13553" spans="1:9" x14ac:dyDescent="0.25">
      <c r="A13553" t="s">
        <v>103</v>
      </c>
      <c r="B13553" t="s">
        <v>24</v>
      </c>
      <c r="C13553" t="s">
        <v>29</v>
      </c>
      <c r="D13553" s="1">
        <v>45718</v>
      </c>
      <c r="E13553">
        <v>20</v>
      </c>
      <c r="F13553">
        <v>97.18</v>
      </c>
      <c r="G13553">
        <v>1943.6</v>
      </c>
      <c r="H13553" t="str">
        <f>IF(Table2[[#This Row],[Unit Price]]&lt;20,"0-19",IF(Table2[[#This Row],[Unit Price]]&lt;40,"20-39",IF(Table2[[#This Row],[Unit Price]]&lt;80,"40-79","80+")))</f>
        <v>80+</v>
      </c>
      <c r="I13553" t="str">
        <f>TEXT(Table2[[#This Row],[Date Sold]], "ddd")</f>
        <v>Sun</v>
      </c>
    </row>
    <row r="13554" spans="1:9" x14ac:dyDescent="0.25">
      <c r="A13554" t="s">
        <v>63</v>
      </c>
      <c r="B13554" t="s">
        <v>8</v>
      </c>
      <c r="C13554" t="s">
        <v>29</v>
      </c>
      <c r="D13554" s="1">
        <v>45722</v>
      </c>
      <c r="E13554">
        <v>1</v>
      </c>
      <c r="F13554">
        <v>47.79</v>
      </c>
      <c r="G13554">
        <v>47.79</v>
      </c>
      <c r="H13554" t="str">
        <f>IF(Table2[[#This Row],[Unit Price]]&lt;20,"0-19",IF(Table2[[#This Row],[Unit Price]]&lt;40,"20-39",IF(Table2[[#This Row],[Unit Price]]&lt;80,"40-79","80+")))</f>
        <v>40-79</v>
      </c>
      <c r="I13554" t="str">
        <f>TEXT(Table2[[#This Row],[Date Sold]], "ddd")</f>
        <v>Thu</v>
      </c>
    </row>
    <row r="13555" spans="1:9" x14ac:dyDescent="0.25">
      <c r="A13555" t="s">
        <v>60</v>
      </c>
      <c r="B13555" t="s">
        <v>20</v>
      </c>
      <c r="C13555" t="s">
        <v>9</v>
      </c>
      <c r="D13555" s="1">
        <v>45730</v>
      </c>
      <c r="E13555">
        <v>8</v>
      </c>
      <c r="F13555">
        <v>99.55</v>
      </c>
      <c r="G13555">
        <v>796.4</v>
      </c>
      <c r="H13555" t="str">
        <f>IF(Table2[[#This Row],[Unit Price]]&lt;20,"0-19",IF(Table2[[#This Row],[Unit Price]]&lt;40,"20-39",IF(Table2[[#This Row],[Unit Price]]&lt;80,"40-79","80+")))</f>
        <v>80+</v>
      </c>
      <c r="I13555" t="str">
        <f>TEXT(Table2[[#This Row],[Date Sold]], "ddd")</f>
        <v>Fri</v>
      </c>
    </row>
    <row r="13556" spans="1:9" x14ac:dyDescent="0.25">
      <c r="A13556" t="s">
        <v>86</v>
      </c>
      <c r="B13556" t="s">
        <v>28</v>
      </c>
      <c r="C13556" t="s">
        <v>12</v>
      </c>
      <c r="D13556" s="1">
        <v>45770</v>
      </c>
      <c r="E13556">
        <v>18</v>
      </c>
      <c r="F13556">
        <v>26.66</v>
      </c>
      <c r="G13556">
        <v>479.88</v>
      </c>
      <c r="H13556" t="str">
        <f>IF(Table2[[#This Row],[Unit Price]]&lt;20,"0-19",IF(Table2[[#This Row],[Unit Price]]&lt;40,"20-39",IF(Table2[[#This Row],[Unit Price]]&lt;80,"40-79","80+")))</f>
        <v>20-39</v>
      </c>
      <c r="I13556" t="str">
        <f>TEXT(Table2[[#This Row],[Date Sold]], "ddd")</f>
        <v>Wed</v>
      </c>
    </row>
    <row r="13557" spans="1:9" x14ac:dyDescent="0.25">
      <c r="A13557" t="s">
        <v>106</v>
      </c>
      <c r="B13557" t="s">
        <v>18</v>
      </c>
      <c r="C13557" t="s">
        <v>12</v>
      </c>
      <c r="D13557" s="1">
        <v>45753</v>
      </c>
      <c r="E13557">
        <v>14</v>
      </c>
      <c r="F13557">
        <v>34.75</v>
      </c>
      <c r="G13557">
        <v>486.5</v>
      </c>
      <c r="H13557" t="str">
        <f>IF(Table2[[#This Row],[Unit Price]]&lt;20,"0-19",IF(Table2[[#This Row],[Unit Price]]&lt;40,"20-39",IF(Table2[[#This Row],[Unit Price]]&lt;80,"40-79","80+")))</f>
        <v>20-39</v>
      </c>
      <c r="I13557" t="str">
        <f>TEXT(Table2[[#This Row],[Date Sold]], "ddd")</f>
        <v>Sun</v>
      </c>
    </row>
    <row r="13558" spans="1:9" x14ac:dyDescent="0.25">
      <c r="A13558" t="s">
        <v>85</v>
      </c>
      <c r="B13558" t="s">
        <v>16</v>
      </c>
      <c r="C13558" t="s">
        <v>14</v>
      </c>
      <c r="D13558" s="1">
        <v>45736</v>
      </c>
      <c r="E13558">
        <v>16</v>
      </c>
      <c r="F13558">
        <v>41.74</v>
      </c>
      <c r="G13558">
        <v>667.84</v>
      </c>
      <c r="H13558" t="str">
        <f>IF(Table2[[#This Row],[Unit Price]]&lt;20,"0-19",IF(Table2[[#This Row],[Unit Price]]&lt;40,"20-39",IF(Table2[[#This Row],[Unit Price]]&lt;80,"40-79","80+")))</f>
        <v>40-79</v>
      </c>
      <c r="I13558" t="str">
        <f>TEXT(Table2[[#This Row],[Date Sold]], "ddd")</f>
        <v>Thu</v>
      </c>
    </row>
    <row r="13559" spans="1:9" x14ac:dyDescent="0.25">
      <c r="A13559" t="s">
        <v>37</v>
      </c>
      <c r="B13559" t="s">
        <v>20</v>
      </c>
      <c r="C13559" t="s">
        <v>14</v>
      </c>
      <c r="D13559" s="1">
        <v>45778</v>
      </c>
      <c r="E13559">
        <v>2</v>
      </c>
      <c r="F13559">
        <v>36.590000000000003</v>
      </c>
      <c r="G13559">
        <v>73.180000000000007</v>
      </c>
      <c r="H13559" t="str">
        <f>IF(Table2[[#This Row],[Unit Price]]&lt;20,"0-19",IF(Table2[[#This Row],[Unit Price]]&lt;40,"20-39",IF(Table2[[#This Row],[Unit Price]]&lt;80,"40-79","80+")))</f>
        <v>20-39</v>
      </c>
      <c r="I13559" t="str">
        <f>TEXT(Table2[[#This Row],[Date Sold]], "ddd")</f>
        <v>Thu</v>
      </c>
    </row>
    <row r="13560" spans="1:9" x14ac:dyDescent="0.25">
      <c r="A13560" t="s">
        <v>84</v>
      </c>
      <c r="B13560" t="s">
        <v>24</v>
      </c>
      <c r="C13560" t="s">
        <v>29</v>
      </c>
      <c r="D13560" s="1">
        <v>45722</v>
      </c>
      <c r="E13560">
        <v>11</v>
      </c>
      <c r="F13560">
        <v>42.09</v>
      </c>
      <c r="G13560">
        <v>462.99</v>
      </c>
      <c r="H13560" t="str">
        <f>IF(Table2[[#This Row],[Unit Price]]&lt;20,"0-19",IF(Table2[[#This Row],[Unit Price]]&lt;40,"20-39",IF(Table2[[#This Row],[Unit Price]]&lt;80,"40-79","80+")))</f>
        <v>40-79</v>
      </c>
      <c r="I13560" t="str">
        <f>TEXT(Table2[[#This Row],[Date Sold]], "ddd")</f>
        <v>Thu</v>
      </c>
    </row>
    <row r="13561" spans="1:9" x14ac:dyDescent="0.25">
      <c r="A13561" t="s">
        <v>74</v>
      </c>
      <c r="B13561" t="s">
        <v>42</v>
      </c>
      <c r="C13561" t="s">
        <v>25</v>
      </c>
      <c r="D13561" s="1">
        <v>45796</v>
      </c>
      <c r="E13561">
        <v>8</v>
      </c>
      <c r="F13561">
        <v>42.71</v>
      </c>
      <c r="G13561">
        <v>341.68</v>
      </c>
      <c r="H13561" t="str">
        <f>IF(Table2[[#This Row],[Unit Price]]&lt;20,"0-19",IF(Table2[[#This Row],[Unit Price]]&lt;40,"20-39",IF(Table2[[#This Row],[Unit Price]]&lt;80,"40-79","80+")))</f>
        <v>40-79</v>
      </c>
      <c r="I13561" t="str">
        <f>TEXT(Table2[[#This Row],[Date Sold]], "ddd")</f>
        <v>Mon</v>
      </c>
    </row>
    <row r="13562" spans="1:9" x14ac:dyDescent="0.25">
      <c r="A13562" t="s">
        <v>52</v>
      </c>
      <c r="B13562" t="s">
        <v>42</v>
      </c>
      <c r="C13562" t="s">
        <v>14</v>
      </c>
      <c r="D13562" s="1">
        <v>45739</v>
      </c>
      <c r="E13562">
        <v>14</v>
      </c>
      <c r="F13562">
        <v>60.56</v>
      </c>
      <c r="G13562">
        <v>847.84</v>
      </c>
      <c r="H13562" t="str">
        <f>IF(Table2[[#This Row],[Unit Price]]&lt;20,"0-19",IF(Table2[[#This Row],[Unit Price]]&lt;40,"20-39",IF(Table2[[#This Row],[Unit Price]]&lt;80,"40-79","80+")))</f>
        <v>40-79</v>
      </c>
      <c r="I13562" t="str">
        <f>TEXT(Table2[[#This Row],[Date Sold]], "ddd")</f>
        <v>Sun</v>
      </c>
    </row>
    <row r="13563" spans="1:9" x14ac:dyDescent="0.25">
      <c r="A13563" t="s">
        <v>55</v>
      </c>
      <c r="B13563" t="s">
        <v>24</v>
      </c>
      <c r="C13563" t="s">
        <v>25</v>
      </c>
      <c r="D13563" s="1">
        <v>45729</v>
      </c>
      <c r="E13563">
        <v>3</v>
      </c>
      <c r="F13563">
        <v>53.45</v>
      </c>
      <c r="G13563">
        <v>160.35</v>
      </c>
      <c r="H13563" t="str">
        <f>IF(Table2[[#This Row],[Unit Price]]&lt;20,"0-19",IF(Table2[[#This Row],[Unit Price]]&lt;40,"20-39",IF(Table2[[#This Row],[Unit Price]]&lt;80,"40-79","80+")))</f>
        <v>40-79</v>
      </c>
      <c r="I13563" t="str">
        <f>TEXT(Table2[[#This Row],[Date Sold]], "ddd")</f>
        <v>Thu</v>
      </c>
    </row>
    <row r="13564" spans="1:9" x14ac:dyDescent="0.25">
      <c r="A13564" t="s">
        <v>91</v>
      </c>
      <c r="B13564" t="s">
        <v>16</v>
      </c>
      <c r="C13564" t="s">
        <v>9</v>
      </c>
      <c r="D13564" s="1">
        <v>45748</v>
      </c>
      <c r="E13564">
        <v>18</v>
      </c>
      <c r="F13564">
        <v>33.93</v>
      </c>
      <c r="G13564">
        <v>610.74</v>
      </c>
      <c r="H13564" t="str">
        <f>IF(Table2[[#This Row],[Unit Price]]&lt;20,"0-19",IF(Table2[[#This Row],[Unit Price]]&lt;40,"20-39",IF(Table2[[#This Row],[Unit Price]]&lt;80,"40-79","80+")))</f>
        <v>20-39</v>
      </c>
      <c r="I13564" t="str">
        <f>TEXT(Table2[[#This Row],[Date Sold]], "ddd")</f>
        <v>Tue</v>
      </c>
    </row>
    <row r="13565" spans="1:9" x14ac:dyDescent="0.25">
      <c r="A13565" t="s">
        <v>62</v>
      </c>
      <c r="B13565" t="s">
        <v>16</v>
      </c>
      <c r="C13565" t="s">
        <v>12</v>
      </c>
      <c r="D13565" s="1">
        <v>45780</v>
      </c>
      <c r="E13565">
        <v>3</v>
      </c>
      <c r="F13565">
        <v>10.95</v>
      </c>
      <c r="G13565">
        <v>32.85</v>
      </c>
      <c r="H13565" t="str">
        <f>IF(Table2[[#This Row],[Unit Price]]&lt;20,"0-19",IF(Table2[[#This Row],[Unit Price]]&lt;40,"20-39",IF(Table2[[#This Row],[Unit Price]]&lt;80,"40-79","80+")))</f>
        <v>0-19</v>
      </c>
      <c r="I13565" t="str">
        <f>TEXT(Table2[[#This Row],[Date Sold]], "ddd")</f>
        <v>Sat</v>
      </c>
    </row>
    <row r="13566" spans="1:9" x14ac:dyDescent="0.25">
      <c r="A13566" t="s">
        <v>46</v>
      </c>
      <c r="B13566" t="s">
        <v>16</v>
      </c>
      <c r="C13566" t="s">
        <v>29</v>
      </c>
      <c r="D13566" s="1">
        <v>45755</v>
      </c>
      <c r="E13566">
        <v>9</v>
      </c>
      <c r="F13566">
        <v>86.39</v>
      </c>
      <c r="G13566">
        <v>777.51</v>
      </c>
      <c r="H13566" t="str">
        <f>IF(Table2[[#This Row],[Unit Price]]&lt;20,"0-19",IF(Table2[[#This Row],[Unit Price]]&lt;40,"20-39",IF(Table2[[#This Row],[Unit Price]]&lt;80,"40-79","80+")))</f>
        <v>80+</v>
      </c>
      <c r="I13566" t="str">
        <f>TEXT(Table2[[#This Row],[Date Sold]], "ddd")</f>
        <v>Tue</v>
      </c>
    </row>
    <row r="13567" spans="1:9" x14ac:dyDescent="0.25">
      <c r="A13567" t="s">
        <v>89</v>
      </c>
      <c r="B13567" t="s">
        <v>20</v>
      </c>
      <c r="C13567" t="s">
        <v>12</v>
      </c>
      <c r="D13567" s="1">
        <v>45784</v>
      </c>
      <c r="E13567">
        <v>12</v>
      </c>
      <c r="F13567">
        <v>7.43</v>
      </c>
      <c r="G13567">
        <v>89.16</v>
      </c>
      <c r="H13567" t="str">
        <f>IF(Table2[[#This Row],[Unit Price]]&lt;20,"0-19",IF(Table2[[#This Row],[Unit Price]]&lt;40,"20-39",IF(Table2[[#This Row],[Unit Price]]&lt;80,"40-79","80+")))</f>
        <v>0-19</v>
      </c>
      <c r="I13567" t="str">
        <f>TEXT(Table2[[#This Row],[Date Sold]], "ddd")</f>
        <v>Wed</v>
      </c>
    </row>
    <row r="13568" spans="1:9" x14ac:dyDescent="0.25">
      <c r="A13568" t="s">
        <v>80</v>
      </c>
      <c r="B13568" t="s">
        <v>8</v>
      </c>
      <c r="C13568" t="s">
        <v>12</v>
      </c>
      <c r="D13568" s="1">
        <v>45795</v>
      </c>
      <c r="E13568">
        <v>5</v>
      </c>
      <c r="F13568">
        <v>16.940000000000001</v>
      </c>
      <c r="G13568">
        <v>84.7</v>
      </c>
      <c r="H13568" t="str">
        <f>IF(Table2[[#This Row],[Unit Price]]&lt;20,"0-19",IF(Table2[[#This Row],[Unit Price]]&lt;40,"20-39",IF(Table2[[#This Row],[Unit Price]]&lt;80,"40-79","80+")))</f>
        <v>0-19</v>
      </c>
      <c r="I13568" t="str">
        <f>TEXT(Table2[[#This Row],[Date Sold]], "ddd")</f>
        <v>Sun</v>
      </c>
    </row>
    <row r="13569" spans="1:9" x14ac:dyDescent="0.25">
      <c r="A13569" t="s">
        <v>85</v>
      </c>
      <c r="B13569" t="s">
        <v>42</v>
      </c>
      <c r="C13569" t="s">
        <v>25</v>
      </c>
      <c r="D13569" s="1">
        <v>45724</v>
      </c>
      <c r="E13569">
        <v>14</v>
      </c>
      <c r="F13569">
        <v>98.35</v>
      </c>
      <c r="G13569">
        <v>1376.9</v>
      </c>
      <c r="H13569" t="str">
        <f>IF(Table2[[#This Row],[Unit Price]]&lt;20,"0-19",IF(Table2[[#This Row],[Unit Price]]&lt;40,"20-39",IF(Table2[[#This Row],[Unit Price]]&lt;80,"40-79","80+")))</f>
        <v>80+</v>
      </c>
      <c r="I13569" t="str">
        <f>TEXT(Table2[[#This Row],[Date Sold]], "ddd")</f>
        <v>Sat</v>
      </c>
    </row>
    <row r="13570" spans="1:9" x14ac:dyDescent="0.25">
      <c r="A13570" t="s">
        <v>91</v>
      </c>
      <c r="B13570" t="s">
        <v>22</v>
      </c>
      <c r="C13570" t="s">
        <v>25</v>
      </c>
      <c r="D13570" s="1">
        <v>45783</v>
      </c>
      <c r="E13570">
        <v>7</v>
      </c>
      <c r="F13570">
        <v>6.31</v>
      </c>
      <c r="G13570">
        <v>44.17</v>
      </c>
      <c r="H13570" t="str">
        <f>IF(Table2[[#This Row],[Unit Price]]&lt;20,"0-19",IF(Table2[[#This Row],[Unit Price]]&lt;40,"20-39",IF(Table2[[#This Row],[Unit Price]]&lt;80,"40-79","80+")))</f>
        <v>0-19</v>
      </c>
      <c r="I13570" t="str">
        <f>TEXT(Table2[[#This Row],[Date Sold]], "ddd")</f>
        <v>Tue</v>
      </c>
    </row>
    <row r="13571" spans="1:9" x14ac:dyDescent="0.25">
      <c r="A13571" t="s">
        <v>82</v>
      </c>
      <c r="B13571" t="s">
        <v>8</v>
      </c>
      <c r="C13571" t="s">
        <v>29</v>
      </c>
      <c r="D13571" s="1">
        <v>45711</v>
      </c>
      <c r="E13571">
        <v>12</v>
      </c>
      <c r="F13571">
        <v>45.57</v>
      </c>
      <c r="G13571">
        <v>546.84</v>
      </c>
      <c r="H13571" t="str">
        <f>IF(Table2[[#This Row],[Unit Price]]&lt;20,"0-19",IF(Table2[[#This Row],[Unit Price]]&lt;40,"20-39",IF(Table2[[#This Row],[Unit Price]]&lt;80,"40-79","80+")))</f>
        <v>40-79</v>
      </c>
      <c r="I13571" t="str">
        <f>TEXT(Table2[[#This Row],[Date Sold]], "ddd")</f>
        <v>Sun</v>
      </c>
    </row>
    <row r="13572" spans="1:9" x14ac:dyDescent="0.25">
      <c r="A13572" t="s">
        <v>79</v>
      </c>
      <c r="B13572" t="s">
        <v>38</v>
      </c>
      <c r="C13572" t="s">
        <v>14</v>
      </c>
      <c r="D13572" s="1">
        <v>45780</v>
      </c>
      <c r="E13572">
        <v>2</v>
      </c>
      <c r="F13572">
        <v>77.92</v>
      </c>
      <c r="G13572">
        <v>155.84</v>
      </c>
      <c r="H13572" t="str">
        <f>IF(Table2[[#This Row],[Unit Price]]&lt;20,"0-19",IF(Table2[[#This Row],[Unit Price]]&lt;40,"20-39",IF(Table2[[#This Row],[Unit Price]]&lt;80,"40-79","80+")))</f>
        <v>40-79</v>
      </c>
      <c r="I13572" t="str">
        <f>TEXT(Table2[[#This Row],[Date Sold]], "ddd")</f>
        <v>Sat</v>
      </c>
    </row>
    <row r="13573" spans="1:9" x14ac:dyDescent="0.25">
      <c r="A13573" t="s">
        <v>63</v>
      </c>
      <c r="B13573" t="s">
        <v>20</v>
      </c>
      <c r="C13573" t="s">
        <v>12</v>
      </c>
      <c r="D13573" s="1">
        <v>45743</v>
      </c>
      <c r="E13573">
        <v>10</v>
      </c>
      <c r="F13573">
        <v>56.57</v>
      </c>
      <c r="G13573">
        <v>565.70000000000005</v>
      </c>
      <c r="H13573" t="str">
        <f>IF(Table2[[#This Row],[Unit Price]]&lt;20,"0-19",IF(Table2[[#This Row],[Unit Price]]&lt;40,"20-39",IF(Table2[[#This Row],[Unit Price]]&lt;80,"40-79","80+")))</f>
        <v>40-79</v>
      </c>
      <c r="I13573" t="str">
        <f>TEXT(Table2[[#This Row],[Date Sold]], "ddd")</f>
        <v>Thu</v>
      </c>
    </row>
    <row r="13574" spans="1:9" x14ac:dyDescent="0.25">
      <c r="A13574" t="s">
        <v>70</v>
      </c>
      <c r="B13574" t="s">
        <v>28</v>
      </c>
      <c r="C13574" t="s">
        <v>14</v>
      </c>
      <c r="D13574" s="1">
        <v>45782</v>
      </c>
      <c r="E13574">
        <v>14</v>
      </c>
      <c r="F13574">
        <v>27.59</v>
      </c>
      <c r="G13574">
        <v>386.26</v>
      </c>
      <c r="H13574" t="str">
        <f>IF(Table2[[#This Row],[Unit Price]]&lt;20,"0-19",IF(Table2[[#This Row],[Unit Price]]&lt;40,"20-39",IF(Table2[[#This Row],[Unit Price]]&lt;80,"40-79","80+")))</f>
        <v>20-39</v>
      </c>
      <c r="I13574" t="str">
        <f>TEXT(Table2[[#This Row],[Date Sold]], "ddd")</f>
        <v>Mon</v>
      </c>
    </row>
    <row r="13575" spans="1:9" x14ac:dyDescent="0.25">
      <c r="A13575" t="s">
        <v>115</v>
      </c>
      <c r="B13575" t="s">
        <v>20</v>
      </c>
      <c r="C13575" t="s">
        <v>14</v>
      </c>
      <c r="D13575" s="1">
        <v>45766</v>
      </c>
      <c r="E13575">
        <v>7</v>
      </c>
      <c r="F13575">
        <v>73.05</v>
      </c>
      <c r="G13575">
        <v>511.35</v>
      </c>
      <c r="H13575" t="str">
        <f>IF(Table2[[#This Row],[Unit Price]]&lt;20,"0-19",IF(Table2[[#This Row],[Unit Price]]&lt;40,"20-39",IF(Table2[[#This Row],[Unit Price]]&lt;80,"40-79","80+")))</f>
        <v>40-79</v>
      </c>
      <c r="I13575" t="str">
        <f>TEXT(Table2[[#This Row],[Date Sold]], "ddd")</f>
        <v>Sat</v>
      </c>
    </row>
    <row r="13576" spans="1:9" x14ac:dyDescent="0.25">
      <c r="A13576" t="s">
        <v>43</v>
      </c>
      <c r="B13576" t="s">
        <v>16</v>
      </c>
      <c r="C13576" t="s">
        <v>12</v>
      </c>
      <c r="D13576" s="1">
        <v>45749</v>
      </c>
      <c r="E13576">
        <v>12</v>
      </c>
      <c r="F13576">
        <v>21.47</v>
      </c>
      <c r="G13576">
        <v>257.64</v>
      </c>
      <c r="H13576" t="str">
        <f>IF(Table2[[#This Row],[Unit Price]]&lt;20,"0-19",IF(Table2[[#This Row],[Unit Price]]&lt;40,"20-39",IF(Table2[[#This Row],[Unit Price]]&lt;80,"40-79","80+")))</f>
        <v>20-39</v>
      </c>
      <c r="I13576" t="str">
        <f>TEXT(Table2[[#This Row],[Date Sold]], "ddd")</f>
        <v>Wed</v>
      </c>
    </row>
    <row r="13577" spans="1:9" x14ac:dyDescent="0.25">
      <c r="A13577" t="s">
        <v>40</v>
      </c>
      <c r="B13577" t="s">
        <v>11</v>
      </c>
      <c r="C13577" t="s">
        <v>9</v>
      </c>
      <c r="D13577" s="1">
        <v>45753</v>
      </c>
      <c r="E13577">
        <v>16</v>
      </c>
      <c r="F13577">
        <v>30.03</v>
      </c>
      <c r="G13577">
        <v>480.48</v>
      </c>
      <c r="H13577" t="str">
        <f>IF(Table2[[#This Row],[Unit Price]]&lt;20,"0-19",IF(Table2[[#This Row],[Unit Price]]&lt;40,"20-39",IF(Table2[[#This Row],[Unit Price]]&lt;80,"40-79","80+")))</f>
        <v>20-39</v>
      </c>
      <c r="I13577" t="str">
        <f>TEXT(Table2[[#This Row],[Date Sold]], "ddd")</f>
        <v>Sun</v>
      </c>
    </row>
    <row r="13578" spans="1:9" x14ac:dyDescent="0.25">
      <c r="A13578" t="s">
        <v>101</v>
      </c>
      <c r="B13578" t="s">
        <v>20</v>
      </c>
      <c r="C13578" t="s">
        <v>14</v>
      </c>
      <c r="D13578" s="1">
        <v>45741</v>
      </c>
      <c r="E13578">
        <v>3</v>
      </c>
      <c r="F13578">
        <v>81.099999999999994</v>
      </c>
      <c r="G13578">
        <v>243.3</v>
      </c>
      <c r="H13578" t="str">
        <f>IF(Table2[[#This Row],[Unit Price]]&lt;20,"0-19",IF(Table2[[#This Row],[Unit Price]]&lt;40,"20-39",IF(Table2[[#This Row],[Unit Price]]&lt;80,"40-79","80+")))</f>
        <v>80+</v>
      </c>
      <c r="I13578" t="str">
        <f>TEXT(Table2[[#This Row],[Date Sold]], "ddd")</f>
        <v>Tue</v>
      </c>
    </row>
    <row r="13579" spans="1:9" x14ac:dyDescent="0.25">
      <c r="A13579" t="s">
        <v>95</v>
      </c>
      <c r="B13579" t="s">
        <v>20</v>
      </c>
      <c r="C13579" t="s">
        <v>14</v>
      </c>
      <c r="D13579" s="1">
        <v>45719</v>
      </c>
      <c r="E13579">
        <v>20</v>
      </c>
      <c r="F13579">
        <v>79.67</v>
      </c>
      <c r="G13579">
        <v>1593.4</v>
      </c>
      <c r="H13579" t="str">
        <f>IF(Table2[[#This Row],[Unit Price]]&lt;20,"0-19",IF(Table2[[#This Row],[Unit Price]]&lt;40,"20-39",IF(Table2[[#This Row],[Unit Price]]&lt;80,"40-79","80+")))</f>
        <v>40-79</v>
      </c>
      <c r="I13579" t="str">
        <f>TEXT(Table2[[#This Row],[Date Sold]], "ddd")</f>
        <v>Mon</v>
      </c>
    </row>
    <row r="13580" spans="1:9" x14ac:dyDescent="0.25">
      <c r="A13580" t="s">
        <v>57</v>
      </c>
      <c r="B13580" t="s">
        <v>11</v>
      </c>
      <c r="C13580" t="s">
        <v>9</v>
      </c>
      <c r="D13580" s="1">
        <v>45755</v>
      </c>
      <c r="E13580">
        <v>8</v>
      </c>
      <c r="F13580">
        <v>24.82</v>
      </c>
      <c r="G13580">
        <v>198.56</v>
      </c>
      <c r="H13580" t="str">
        <f>IF(Table2[[#This Row],[Unit Price]]&lt;20,"0-19",IF(Table2[[#This Row],[Unit Price]]&lt;40,"20-39",IF(Table2[[#This Row],[Unit Price]]&lt;80,"40-79","80+")))</f>
        <v>20-39</v>
      </c>
      <c r="I13580" t="str">
        <f>TEXT(Table2[[#This Row],[Date Sold]], "ddd")</f>
        <v>Tue</v>
      </c>
    </row>
    <row r="13581" spans="1:9" x14ac:dyDescent="0.25">
      <c r="A13581" t="s">
        <v>76</v>
      </c>
      <c r="B13581" t="s">
        <v>22</v>
      </c>
      <c r="C13581" t="s">
        <v>9</v>
      </c>
      <c r="D13581" s="1">
        <v>45737</v>
      </c>
      <c r="E13581">
        <v>13</v>
      </c>
      <c r="F13581">
        <v>10.15</v>
      </c>
      <c r="G13581">
        <v>131.94999999999999</v>
      </c>
      <c r="H13581" t="str">
        <f>IF(Table2[[#This Row],[Unit Price]]&lt;20,"0-19",IF(Table2[[#This Row],[Unit Price]]&lt;40,"20-39",IF(Table2[[#This Row],[Unit Price]]&lt;80,"40-79","80+")))</f>
        <v>0-19</v>
      </c>
      <c r="I13581" t="str">
        <f>TEXT(Table2[[#This Row],[Date Sold]], "ddd")</f>
        <v>Fri</v>
      </c>
    </row>
    <row r="13582" spans="1:9" x14ac:dyDescent="0.25">
      <c r="A13582" t="s">
        <v>33</v>
      </c>
      <c r="B13582" t="s">
        <v>8</v>
      </c>
      <c r="C13582" t="s">
        <v>29</v>
      </c>
      <c r="D13582" s="1">
        <v>45739</v>
      </c>
      <c r="E13582">
        <v>12</v>
      </c>
      <c r="F13582">
        <v>48.3</v>
      </c>
      <c r="G13582">
        <v>579.6</v>
      </c>
      <c r="H13582" t="str">
        <f>IF(Table2[[#This Row],[Unit Price]]&lt;20,"0-19",IF(Table2[[#This Row],[Unit Price]]&lt;40,"20-39",IF(Table2[[#This Row],[Unit Price]]&lt;80,"40-79","80+")))</f>
        <v>40-79</v>
      </c>
      <c r="I13582" t="str">
        <f>TEXT(Table2[[#This Row],[Date Sold]], "ddd")</f>
        <v>Sun</v>
      </c>
    </row>
    <row r="13583" spans="1:9" x14ac:dyDescent="0.25">
      <c r="A13583" t="s">
        <v>41</v>
      </c>
      <c r="B13583" t="s">
        <v>22</v>
      </c>
      <c r="C13583" t="s">
        <v>25</v>
      </c>
      <c r="D13583" s="1">
        <v>45736</v>
      </c>
      <c r="E13583">
        <v>6</v>
      </c>
      <c r="F13583">
        <v>69.84</v>
      </c>
      <c r="G13583">
        <v>419.04</v>
      </c>
      <c r="H13583" t="str">
        <f>IF(Table2[[#This Row],[Unit Price]]&lt;20,"0-19",IF(Table2[[#This Row],[Unit Price]]&lt;40,"20-39",IF(Table2[[#This Row],[Unit Price]]&lt;80,"40-79","80+")))</f>
        <v>40-79</v>
      </c>
      <c r="I13583" t="str">
        <f>TEXT(Table2[[#This Row],[Date Sold]], "ddd")</f>
        <v>Thu</v>
      </c>
    </row>
    <row r="13584" spans="1:9" x14ac:dyDescent="0.25">
      <c r="A13584" t="s">
        <v>72</v>
      </c>
      <c r="B13584" t="s">
        <v>28</v>
      </c>
      <c r="C13584" t="s">
        <v>25</v>
      </c>
      <c r="D13584" s="1">
        <v>45749</v>
      </c>
      <c r="E13584">
        <v>9</v>
      </c>
      <c r="F13584">
        <v>25.7</v>
      </c>
      <c r="G13584">
        <v>231.3</v>
      </c>
      <c r="H13584" t="str">
        <f>IF(Table2[[#This Row],[Unit Price]]&lt;20,"0-19",IF(Table2[[#This Row],[Unit Price]]&lt;40,"20-39",IF(Table2[[#This Row],[Unit Price]]&lt;80,"40-79","80+")))</f>
        <v>20-39</v>
      </c>
      <c r="I13584" t="str">
        <f>TEXT(Table2[[#This Row],[Date Sold]], "ddd")</f>
        <v>Wed</v>
      </c>
    </row>
    <row r="13585" spans="1:9" x14ac:dyDescent="0.25">
      <c r="A13585" t="s">
        <v>116</v>
      </c>
      <c r="B13585" t="s">
        <v>20</v>
      </c>
      <c r="C13585" t="s">
        <v>25</v>
      </c>
      <c r="D13585" s="1">
        <v>45755</v>
      </c>
      <c r="E13585">
        <v>1</v>
      </c>
      <c r="F13585">
        <v>16.48</v>
      </c>
      <c r="G13585">
        <v>16.48</v>
      </c>
      <c r="H13585" t="str">
        <f>IF(Table2[[#This Row],[Unit Price]]&lt;20,"0-19",IF(Table2[[#This Row],[Unit Price]]&lt;40,"20-39",IF(Table2[[#This Row],[Unit Price]]&lt;80,"40-79","80+")))</f>
        <v>0-19</v>
      </c>
      <c r="I13585" t="str">
        <f>TEXT(Table2[[#This Row],[Date Sold]], "ddd")</f>
        <v>Tue</v>
      </c>
    </row>
    <row r="13586" spans="1:9" x14ac:dyDescent="0.25">
      <c r="A13586" t="s">
        <v>73</v>
      </c>
      <c r="B13586" t="s">
        <v>18</v>
      </c>
      <c r="C13586" t="s">
        <v>25</v>
      </c>
      <c r="D13586" s="1">
        <v>45749</v>
      </c>
      <c r="E13586">
        <v>11</v>
      </c>
      <c r="F13586">
        <v>82.57</v>
      </c>
      <c r="G13586">
        <v>908.27</v>
      </c>
      <c r="H13586" t="str">
        <f>IF(Table2[[#This Row],[Unit Price]]&lt;20,"0-19",IF(Table2[[#This Row],[Unit Price]]&lt;40,"20-39",IF(Table2[[#This Row],[Unit Price]]&lt;80,"40-79","80+")))</f>
        <v>80+</v>
      </c>
      <c r="I13586" t="str">
        <f>TEXT(Table2[[#This Row],[Date Sold]], "ddd")</f>
        <v>Wed</v>
      </c>
    </row>
    <row r="13587" spans="1:9" x14ac:dyDescent="0.25">
      <c r="A13587" t="s">
        <v>90</v>
      </c>
      <c r="B13587" t="s">
        <v>11</v>
      </c>
      <c r="C13587" t="s">
        <v>25</v>
      </c>
      <c r="D13587" s="1">
        <v>45795</v>
      </c>
      <c r="E13587">
        <v>2</v>
      </c>
      <c r="F13587">
        <v>13.62</v>
      </c>
      <c r="G13587">
        <v>27.24</v>
      </c>
      <c r="H13587" t="str">
        <f>IF(Table2[[#This Row],[Unit Price]]&lt;20,"0-19",IF(Table2[[#This Row],[Unit Price]]&lt;40,"20-39",IF(Table2[[#This Row],[Unit Price]]&lt;80,"40-79","80+")))</f>
        <v>0-19</v>
      </c>
      <c r="I13587" t="str">
        <f>TEXT(Table2[[#This Row],[Date Sold]], "ddd")</f>
        <v>Sun</v>
      </c>
    </row>
    <row r="13588" spans="1:9" x14ac:dyDescent="0.25">
      <c r="A13588" t="s">
        <v>106</v>
      </c>
      <c r="B13588" t="s">
        <v>22</v>
      </c>
      <c r="C13588" t="s">
        <v>12</v>
      </c>
      <c r="D13588" s="1">
        <v>45785</v>
      </c>
      <c r="E13588">
        <v>1</v>
      </c>
      <c r="F13588">
        <v>21.22</v>
      </c>
      <c r="G13588">
        <v>21.22</v>
      </c>
      <c r="H13588" t="str">
        <f>IF(Table2[[#This Row],[Unit Price]]&lt;20,"0-19",IF(Table2[[#This Row],[Unit Price]]&lt;40,"20-39",IF(Table2[[#This Row],[Unit Price]]&lt;80,"40-79","80+")))</f>
        <v>20-39</v>
      </c>
      <c r="I13588" t="str">
        <f>TEXT(Table2[[#This Row],[Date Sold]], "ddd")</f>
        <v>Thu</v>
      </c>
    </row>
    <row r="13589" spans="1:9" x14ac:dyDescent="0.25">
      <c r="A13589" t="s">
        <v>103</v>
      </c>
      <c r="B13589" t="s">
        <v>22</v>
      </c>
      <c r="C13589" t="s">
        <v>12</v>
      </c>
      <c r="D13589" s="1">
        <v>45733</v>
      </c>
      <c r="E13589">
        <v>12</v>
      </c>
      <c r="F13589">
        <v>39.72</v>
      </c>
      <c r="G13589">
        <v>476.64</v>
      </c>
      <c r="H13589" t="str">
        <f>IF(Table2[[#This Row],[Unit Price]]&lt;20,"0-19",IF(Table2[[#This Row],[Unit Price]]&lt;40,"20-39",IF(Table2[[#This Row],[Unit Price]]&lt;80,"40-79","80+")))</f>
        <v>20-39</v>
      </c>
      <c r="I13589" t="str">
        <f>TEXT(Table2[[#This Row],[Date Sold]], "ddd")</f>
        <v>Mon</v>
      </c>
    </row>
    <row r="13590" spans="1:9" x14ac:dyDescent="0.25">
      <c r="A13590" t="s">
        <v>88</v>
      </c>
      <c r="B13590" t="s">
        <v>42</v>
      </c>
      <c r="C13590" t="s">
        <v>12</v>
      </c>
      <c r="D13590" s="1">
        <v>45718</v>
      </c>
      <c r="E13590">
        <v>2</v>
      </c>
      <c r="F13590">
        <v>17.46</v>
      </c>
      <c r="G13590">
        <v>34.92</v>
      </c>
      <c r="H13590" t="str">
        <f>IF(Table2[[#This Row],[Unit Price]]&lt;20,"0-19",IF(Table2[[#This Row],[Unit Price]]&lt;40,"20-39",IF(Table2[[#This Row],[Unit Price]]&lt;80,"40-79","80+")))</f>
        <v>0-19</v>
      </c>
      <c r="I13590" t="str">
        <f>TEXT(Table2[[#This Row],[Date Sold]], "ddd")</f>
        <v>Sun</v>
      </c>
    </row>
    <row r="13591" spans="1:9" x14ac:dyDescent="0.25">
      <c r="A13591" t="s">
        <v>116</v>
      </c>
      <c r="B13591" t="s">
        <v>8</v>
      </c>
      <c r="C13591" t="s">
        <v>14</v>
      </c>
      <c r="D13591" s="1">
        <v>45773</v>
      </c>
      <c r="E13591">
        <v>11</v>
      </c>
      <c r="F13591">
        <v>26.32</v>
      </c>
      <c r="G13591">
        <v>289.52</v>
      </c>
      <c r="H13591" t="str">
        <f>IF(Table2[[#This Row],[Unit Price]]&lt;20,"0-19",IF(Table2[[#This Row],[Unit Price]]&lt;40,"20-39",IF(Table2[[#This Row],[Unit Price]]&lt;80,"40-79","80+")))</f>
        <v>20-39</v>
      </c>
      <c r="I13591" t="str">
        <f>TEXT(Table2[[#This Row],[Date Sold]], "ddd")</f>
        <v>Sat</v>
      </c>
    </row>
    <row r="13592" spans="1:9" x14ac:dyDescent="0.25">
      <c r="A13592" t="s">
        <v>66</v>
      </c>
      <c r="B13592" t="s">
        <v>24</v>
      </c>
      <c r="C13592" t="s">
        <v>9</v>
      </c>
      <c r="D13592" s="1">
        <v>45777</v>
      </c>
      <c r="E13592">
        <v>17</v>
      </c>
      <c r="F13592">
        <v>75.64</v>
      </c>
      <c r="G13592">
        <v>1285.8800000000001</v>
      </c>
      <c r="H13592" t="str">
        <f>IF(Table2[[#This Row],[Unit Price]]&lt;20,"0-19",IF(Table2[[#This Row],[Unit Price]]&lt;40,"20-39",IF(Table2[[#This Row],[Unit Price]]&lt;80,"40-79","80+")))</f>
        <v>40-79</v>
      </c>
      <c r="I13592" t="str">
        <f>TEXT(Table2[[#This Row],[Date Sold]], "ddd")</f>
        <v>Wed</v>
      </c>
    </row>
    <row r="13593" spans="1:9" x14ac:dyDescent="0.25">
      <c r="A13593" t="s">
        <v>31</v>
      </c>
      <c r="B13593" t="s">
        <v>11</v>
      </c>
      <c r="C13593" t="s">
        <v>12</v>
      </c>
      <c r="D13593" s="1">
        <v>45767</v>
      </c>
      <c r="E13593">
        <v>12</v>
      </c>
      <c r="F13593">
        <v>64.45</v>
      </c>
      <c r="G13593">
        <v>773.4</v>
      </c>
      <c r="H13593" t="str">
        <f>IF(Table2[[#This Row],[Unit Price]]&lt;20,"0-19",IF(Table2[[#This Row],[Unit Price]]&lt;40,"20-39",IF(Table2[[#This Row],[Unit Price]]&lt;80,"40-79","80+")))</f>
        <v>40-79</v>
      </c>
      <c r="I13593" t="str">
        <f>TEXT(Table2[[#This Row],[Date Sold]], "ddd")</f>
        <v>Sun</v>
      </c>
    </row>
    <row r="13594" spans="1:9" x14ac:dyDescent="0.25">
      <c r="A13594" t="s">
        <v>104</v>
      </c>
      <c r="B13594" t="s">
        <v>11</v>
      </c>
      <c r="C13594" t="s">
        <v>12</v>
      </c>
      <c r="D13594" s="1">
        <v>45762</v>
      </c>
      <c r="E13594">
        <v>7</v>
      </c>
      <c r="F13594">
        <v>65.010000000000005</v>
      </c>
      <c r="G13594">
        <v>455.07</v>
      </c>
      <c r="H13594" t="str">
        <f>IF(Table2[[#This Row],[Unit Price]]&lt;20,"0-19",IF(Table2[[#This Row],[Unit Price]]&lt;40,"20-39",IF(Table2[[#This Row],[Unit Price]]&lt;80,"40-79","80+")))</f>
        <v>40-79</v>
      </c>
      <c r="I13594" t="str">
        <f>TEXT(Table2[[#This Row],[Date Sold]], "ddd")</f>
        <v>Tue</v>
      </c>
    </row>
    <row r="13595" spans="1:9" x14ac:dyDescent="0.25">
      <c r="A13595" t="s">
        <v>40</v>
      </c>
      <c r="B13595" t="s">
        <v>20</v>
      </c>
      <c r="C13595" t="s">
        <v>14</v>
      </c>
      <c r="D13595" s="1">
        <v>45724</v>
      </c>
      <c r="E13595">
        <v>18</v>
      </c>
      <c r="F13595">
        <v>86.86</v>
      </c>
      <c r="G13595">
        <v>1563.48</v>
      </c>
      <c r="H13595" t="str">
        <f>IF(Table2[[#This Row],[Unit Price]]&lt;20,"0-19",IF(Table2[[#This Row],[Unit Price]]&lt;40,"20-39",IF(Table2[[#This Row],[Unit Price]]&lt;80,"40-79","80+")))</f>
        <v>80+</v>
      </c>
      <c r="I13595" t="str">
        <f>TEXT(Table2[[#This Row],[Date Sold]], "ddd")</f>
        <v>Sat</v>
      </c>
    </row>
    <row r="13596" spans="1:9" x14ac:dyDescent="0.25">
      <c r="A13596" t="s">
        <v>55</v>
      </c>
      <c r="B13596" t="s">
        <v>22</v>
      </c>
      <c r="C13596" t="s">
        <v>29</v>
      </c>
      <c r="D13596" s="1">
        <v>45774</v>
      </c>
      <c r="E13596">
        <v>19</v>
      </c>
      <c r="F13596">
        <v>6.26</v>
      </c>
      <c r="G13596">
        <v>118.94</v>
      </c>
      <c r="H13596" t="str">
        <f>IF(Table2[[#This Row],[Unit Price]]&lt;20,"0-19",IF(Table2[[#This Row],[Unit Price]]&lt;40,"20-39",IF(Table2[[#This Row],[Unit Price]]&lt;80,"40-79","80+")))</f>
        <v>0-19</v>
      </c>
      <c r="I13596" t="str">
        <f>TEXT(Table2[[#This Row],[Date Sold]], "ddd")</f>
        <v>Sun</v>
      </c>
    </row>
    <row r="13597" spans="1:9" x14ac:dyDescent="0.25">
      <c r="A13597" t="s">
        <v>116</v>
      </c>
      <c r="B13597" t="s">
        <v>28</v>
      </c>
      <c r="C13597" t="s">
        <v>12</v>
      </c>
      <c r="D13597" s="1">
        <v>45723</v>
      </c>
      <c r="E13597">
        <v>20</v>
      </c>
      <c r="F13597">
        <v>89.4</v>
      </c>
      <c r="G13597">
        <v>1788</v>
      </c>
      <c r="H13597" t="str">
        <f>IF(Table2[[#This Row],[Unit Price]]&lt;20,"0-19",IF(Table2[[#This Row],[Unit Price]]&lt;40,"20-39",IF(Table2[[#This Row],[Unit Price]]&lt;80,"40-79","80+")))</f>
        <v>80+</v>
      </c>
      <c r="I13597" t="str">
        <f>TEXT(Table2[[#This Row],[Date Sold]], "ddd")</f>
        <v>Fri</v>
      </c>
    </row>
    <row r="13598" spans="1:9" x14ac:dyDescent="0.25">
      <c r="A13598" t="s">
        <v>58</v>
      </c>
      <c r="B13598" t="s">
        <v>22</v>
      </c>
      <c r="C13598" t="s">
        <v>9</v>
      </c>
      <c r="D13598" s="1">
        <v>45741</v>
      </c>
      <c r="E13598">
        <v>15</v>
      </c>
      <c r="F13598">
        <v>58.17</v>
      </c>
      <c r="G13598">
        <v>872.55</v>
      </c>
      <c r="H13598" t="str">
        <f>IF(Table2[[#This Row],[Unit Price]]&lt;20,"0-19",IF(Table2[[#This Row],[Unit Price]]&lt;40,"20-39",IF(Table2[[#This Row],[Unit Price]]&lt;80,"40-79","80+")))</f>
        <v>40-79</v>
      </c>
      <c r="I13598" t="str">
        <f>TEXT(Table2[[#This Row],[Date Sold]], "ddd")</f>
        <v>Tue</v>
      </c>
    </row>
    <row r="13599" spans="1:9" x14ac:dyDescent="0.25">
      <c r="A13599" t="s">
        <v>21</v>
      </c>
      <c r="B13599" t="s">
        <v>11</v>
      </c>
      <c r="C13599" t="s">
        <v>25</v>
      </c>
      <c r="D13599" s="1">
        <v>45717</v>
      </c>
      <c r="E13599">
        <v>2</v>
      </c>
      <c r="F13599">
        <v>50.85</v>
      </c>
      <c r="G13599">
        <v>101.7</v>
      </c>
      <c r="H13599" t="str">
        <f>IF(Table2[[#This Row],[Unit Price]]&lt;20,"0-19",IF(Table2[[#This Row],[Unit Price]]&lt;40,"20-39",IF(Table2[[#This Row],[Unit Price]]&lt;80,"40-79","80+")))</f>
        <v>40-79</v>
      </c>
      <c r="I13599" t="str">
        <f>TEXT(Table2[[#This Row],[Date Sold]], "ddd")</f>
        <v>Sat</v>
      </c>
    </row>
    <row r="13600" spans="1:9" x14ac:dyDescent="0.25">
      <c r="A13600" t="s">
        <v>94</v>
      </c>
      <c r="B13600" t="s">
        <v>8</v>
      </c>
      <c r="C13600" t="s">
        <v>14</v>
      </c>
      <c r="D13600" s="1">
        <v>45786</v>
      </c>
      <c r="E13600">
        <v>5</v>
      </c>
      <c r="F13600">
        <v>58.62</v>
      </c>
      <c r="G13600">
        <v>293.10000000000002</v>
      </c>
      <c r="H13600" t="str">
        <f>IF(Table2[[#This Row],[Unit Price]]&lt;20,"0-19",IF(Table2[[#This Row],[Unit Price]]&lt;40,"20-39",IF(Table2[[#This Row],[Unit Price]]&lt;80,"40-79","80+")))</f>
        <v>40-79</v>
      </c>
      <c r="I13600" t="str">
        <f>TEXT(Table2[[#This Row],[Date Sold]], "ddd")</f>
        <v>Fri</v>
      </c>
    </row>
    <row r="13601" spans="1:9" x14ac:dyDescent="0.25">
      <c r="A13601" t="s">
        <v>95</v>
      </c>
      <c r="B13601" t="s">
        <v>16</v>
      </c>
      <c r="C13601" t="s">
        <v>29</v>
      </c>
      <c r="D13601" s="1">
        <v>45743</v>
      </c>
      <c r="E13601">
        <v>19</v>
      </c>
      <c r="F13601">
        <v>84.9</v>
      </c>
      <c r="G13601">
        <v>1613.1</v>
      </c>
      <c r="H13601" t="str">
        <f>IF(Table2[[#This Row],[Unit Price]]&lt;20,"0-19",IF(Table2[[#This Row],[Unit Price]]&lt;40,"20-39",IF(Table2[[#This Row],[Unit Price]]&lt;80,"40-79","80+")))</f>
        <v>80+</v>
      </c>
      <c r="I13601" t="str">
        <f>TEXT(Table2[[#This Row],[Date Sold]], "ddd")</f>
        <v>Thu</v>
      </c>
    </row>
    <row r="13602" spans="1:9" x14ac:dyDescent="0.25">
      <c r="A13602" t="s">
        <v>95</v>
      </c>
      <c r="B13602" t="s">
        <v>42</v>
      </c>
      <c r="C13602" t="s">
        <v>14</v>
      </c>
      <c r="D13602" s="1">
        <v>45777</v>
      </c>
      <c r="E13602">
        <v>4</v>
      </c>
      <c r="F13602">
        <v>46.22</v>
      </c>
      <c r="G13602">
        <v>184.88</v>
      </c>
      <c r="H13602" t="str">
        <f>IF(Table2[[#This Row],[Unit Price]]&lt;20,"0-19",IF(Table2[[#This Row],[Unit Price]]&lt;40,"20-39",IF(Table2[[#This Row],[Unit Price]]&lt;80,"40-79","80+")))</f>
        <v>40-79</v>
      </c>
      <c r="I13602" t="str">
        <f>TEXT(Table2[[#This Row],[Date Sold]], "ddd")</f>
        <v>Wed</v>
      </c>
    </row>
    <row r="13603" spans="1:9" x14ac:dyDescent="0.25">
      <c r="A13603" t="s">
        <v>39</v>
      </c>
      <c r="B13603" t="s">
        <v>38</v>
      </c>
      <c r="C13603" t="s">
        <v>9</v>
      </c>
      <c r="D13603" s="1">
        <v>45740</v>
      </c>
      <c r="E13603">
        <v>3</v>
      </c>
      <c r="F13603">
        <v>42.95</v>
      </c>
      <c r="G13603">
        <v>128.85</v>
      </c>
      <c r="H13603" t="str">
        <f>IF(Table2[[#This Row],[Unit Price]]&lt;20,"0-19",IF(Table2[[#This Row],[Unit Price]]&lt;40,"20-39",IF(Table2[[#This Row],[Unit Price]]&lt;80,"40-79","80+")))</f>
        <v>40-79</v>
      </c>
      <c r="I13603" t="str">
        <f>TEXT(Table2[[#This Row],[Date Sold]], "ddd")</f>
        <v>Mon</v>
      </c>
    </row>
    <row r="13604" spans="1:9" x14ac:dyDescent="0.25">
      <c r="A13604" t="s">
        <v>91</v>
      </c>
      <c r="B13604" t="s">
        <v>20</v>
      </c>
      <c r="C13604" t="s">
        <v>14</v>
      </c>
      <c r="D13604" s="1">
        <v>45729</v>
      </c>
      <c r="E13604">
        <v>8</v>
      </c>
      <c r="F13604">
        <v>64.900000000000006</v>
      </c>
      <c r="G13604">
        <v>519.20000000000005</v>
      </c>
      <c r="H13604" t="str">
        <f>IF(Table2[[#This Row],[Unit Price]]&lt;20,"0-19",IF(Table2[[#This Row],[Unit Price]]&lt;40,"20-39",IF(Table2[[#This Row],[Unit Price]]&lt;80,"40-79","80+")))</f>
        <v>40-79</v>
      </c>
      <c r="I13604" t="str">
        <f>TEXT(Table2[[#This Row],[Date Sold]], "ddd")</f>
        <v>Thu</v>
      </c>
    </row>
    <row r="13605" spans="1:9" x14ac:dyDescent="0.25">
      <c r="A13605" t="s">
        <v>84</v>
      </c>
      <c r="B13605" t="s">
        <v>18</v>
      </c>
      <c r="C13605" t="s">
        <v>25</v>
      </c>
      <c r="D13605" s="1">
        <v>45763</v>
      </c>
      <c r="E13605">
        <v>12</v>
      </c>
      <c r="F13605">
        <v>37.75</v>
      </c>
      <c r="G13605">
        <v>453</v>
      </c>
      <c r="H13605" t="str">
        <f>IF(Table2[[#This Row],[Unit Price]]&lt;20,"0-19",IF(Table2[[#This Row],[Unit Price]]&lt;40,"20-39",IF(Table2[[#This Row],[Unit Price]]&lt;80,"40-79","80+")))</f>
        <v>20-39</v>
      </c>
      <c r="I13605" t="str">
        <f>TEXT(Table2[[#This Row],[Date Sold]], "ddd")</f>
        <v>Wed</v>
      </c>
    </row>
    <row r="13606" spans="1:9" x14ac:dyDescent="0.25">
      <c r="A13606" t="s">
        <v>27</v>
      </c>
      <c r="B13606" t="s">
        <v>20</v>
      </c>
      <c r="C13606" t="s">
        <v>12</v>
      </c>
      <c r="D13606" s="1">
        <v>45775</v>
      </c>
      <c r="E13606">
        <v>12</v>
      </c>
      <c r="F13606">
        <v>44.29</v>
      </c>
      <c r="G13606">
        <v>531.48</v>
      </c>
      <c r="H13606" t="str">
        <f>IF(Table2[[#This Row],[Unit Price]]&lt;20,"0-19",IF(Table2[[#This Row],[Unit Price]]&lt;40,"20-39",IF(Table2[[#This Row],[Unit Price]]&lt;80,"40-79","80+")))</f>
        <v>40-79</v>
      </c>
      <c r="I13606" t="str">
        <f>TEXT(Table2[[#This Row],[Date Sold]], "ddd")</f>
        <v>Mon</v>
      </c>
    </row>
    <row r="13607" spans="1:9" x14ac:dyDescent="0.25">
      <c r="A13607" t="s">
        <v>120</v>
      </c>
      <c r="B13607" t="s">
        <v>24</v>
      </c>
      <c r="C13607" t="s">
        <v>12</v>
      </c>
      <c r="D13607" s="1">
        <v>45755</v>
      </c>
      <c r="E13607">
        <v>15</v>
      </c>
      <c r="F13607">
        <v>13.9</v>
      </c>
      <c r="G13607">
        <v>208.5</v>
      </c>
      <c r="H13607" t="str">
        <f>IF(Table2[[#This Row],[Unit Price]]&lt;20,"0-19",IF(Table2[[#This Row],[Unit Price]]&lt;40,"20-39",IF(Table2[[#This Row],[Unit Price]]&lt;80,"40-79","80+")))</f>
        <v>0-19</v>
      </c>
      <c r="I13607" t="str">
        <f>TEXT(Table2[[#This Row],[Date Sold]], "ddd")</f>
        <v>Tue</v>
      </c>
    </row>
    <row r="13608" spans="1:9" x14ac:dyDescent="0.25">
      <c r="A13608" t="s">
        <v>121</v>
      </c>
      <c r="B13608" t="s">
        <v>8</v>
      </c>
      <c r="C13608" t="s">
        <v>25</v>
      </c>
      <c r="D13608" s="1">
        <v>45740</v>
      </c>
      <c r="E13608">
        <v>20</v>
      </c>
      <c r="F13608">
        <v>30.36</v>
      </c>
      <c r="G13608">
        <v>607.20000000000005</v>
      </c>
      <c r="H13608" t="str">
        <f>IF(Table2[[#This Row],[Unit Price]]&lt;20,"0-19",IF(Table2[[#This Row],[Unit Price]]&lt;40,"20-39",IF(Table2[[#This Row],[Unit Price]]&lt;80,"40-79","80+")))</f>
        <v>20-39</v>
      </c>
      <c r="I13608" t="str">
        <f>TEXT(Table2[[#This Row],[Date Sold]], "ddd")</f>
        <v>Mon</v>
      </c>
    </row>
    <row r="13609" spans="1:9" x14ac:dyDescent="0.25">
      <c r="A13609" t="s">
        <v>98</v>
      </c>
      <c r="B13609" t="s">
        <v>28</v>
      </c>
      <c r="C13609" t="s">
        <v>14</v>
      </c>
      <c r="D13609" s="1">
        <v>45794</v>
      </c>
      <c r="E13609">
        <v>2</v>
      </c>
      <c r="F13609">
        <v>24.55</v>
      </c>
      <c r="G13609">
        <v>49.1</v>
      </c>
      <c r="H13609" t="str">
        <f>IF(Table2[[#This Row],[Unit Price]]&lt;20,"0-19",IF(Table2[[#This Row],[Unit Price]]&lt;40,"20-39",IF(Table2[[#This Row],[Unit Price]]&lt;80,"40-79","80+")))</f>
        <v>20-39</v>
      </c>
      <c r="I13609" t="str">
        <f>TEXT(Table2[[#This Row],[Date Sold]], "ddd")</f>
        <v>Sat</v>
      </c>
    </row>
    <row r="13610" spans="1:9" x14ac:dyDescent="0.25">
      <c r="A13610" t="s">
        <v>99</v>
      </c>
      <c r="B13610" t="s">
        <v>11</v>
      </c>
      <c r="C13610" t="s">
        <v>25</v>
      </c>
      <c r="D13610" s="1">
        <v>45781</v>
      </c>
      <c r="E13610">
        <v>7</v>
      </c>
      <c r="F13610">
        <v>65.11</v>
      </c>
      <c r="G13610">
        <v>455.77</v>
      </c>
      <c r="H13610" t="str">
        <f>IF(Table2[[#This Row],[Unit Price]]&lt;20,"0-19",IF(Table2[[#This Row],[Unit Price]]&lt;40,"20-39",IF(Table2[[#This Row],[Unit Price]]&lt;80,"40-79","80+")))</f>
        <v>40-79</v>
      </c>
      <c r="I13610" t="str">
        <f>TEXT(Table2[[#This Row],[Date Sold]], "ddd")</f>
        <v>Sun</v>
      </c>
    </row>
    <row r="13611" spans="1:9" x14ac:dyDescent="0.25">
      <c r="A13611" t="s">
        <v>100</v>
      </c>
      <c r="B13611" t="s">
        <v>18</v>
      </c>
      <c r="C13611" t="s">
        <v>29</v>
      </c>
      <c r="D13611" s="1">
        <v>45769</v>
      </c>
      <c r="E13611">
        <v>18</v>
      </c>
      <c r="F13611">
        <v>28.71</v>
      </c>
      <c r="G13611">
        <v>516.78</v>
      </c>
      <c r="H13611" t="str">
        <f>IF(Table2[[#This Row],[Unit Price]]&lt;20,"0-19",IF(Table2[[#This Row],[Unit Price]]&lt;40,"20-39",IF(Table2[[#This Row],[Unit Price]]&lt;80,"40-79","80+")))</f>
        <v>20-39</v>
      </c>
      <c r="I13611" t="str">
        <f>TEXT(Table2[[#This Row],[Date Sold]], "ddd")</f>
        <v>Tue</v>
      </c>
    </row>
    <row r="13612" spans="1:9" x14ac:dyDescent="0.25">
      <c r="A13612" t="s">
        <v>90</v>
      </c>
      <c r="B13612" t="s">
        <v>8</v>
      </c>
      <c r="C13612" t="s">
        <v>9</v>
      </c>
      <c r="D13612" s="1">
        <v>45721</v>
      </c>
      <c r="E13612">
        <v>12</v>
      </c>
      <c r="F13612">
        <v>63.59</v>
      </c>
      <c r="G13612">
        <v>763.08</v>
      </c>
      <c r="H13612" t="str">
        <f>IF(Table2[[#This Row],[Unit Price]]&lt;20,"0-19",IF(Table2[[#This Row],[Unit Price]]&lt;40,"20-39",IF(Table2[[#This Row],[Unit Price]]&lt;80,"40-79","80+")))</f>
        <v>40-79</v>
      </c>
      <c r="I13612" t="str">
        <f>TEXT(Table2[[#This Row],[Date Sold]], "ddd")</f>
        <v>Wed</v>
      </c>
    </row>
    <row r="13613" spans="1:9" x14ac:dyDescent="0.25">
      <c r="A13613" t="s">
        <v>90</v>
      </c>
      <c r="B13613" t="s">
        <v>20</v>
      </c>
      <c r="C13613" t="s">
        <v>14</v>
      </c>
      <c r="D13613" s="1">
        <v>45779</v>
      </c>
      <c r="E13613">
        <v>11</v>
      </c>
      <c r="F13613">
        <v>20.53</v>
      </c>
      <c r="G13613">
        <v>225.83</v>
      </c>
      <c r="H13613" t="str">
        <f>IF(Table2[[#This Row],[Unit Price]]&lt;20,"0-19",IF(Table2[[#This Row],[Unit Price]]&lt;40,"20-39",IF(Table2[[#This Row],[Unit Price]]&lt;80,"40-79","80+")))</f>
        <v>20-39</v>
      </c>
      <c r="I13613" t="str">
        <f>TEXT(Table2[[#This Row],[Date Sold]], "ddd")</f>
        <v>Fri</v>
      </c>
    </row>
    <row r="13614" spans="1:9" x14ac:dyDescent="0.25">
      <c r="A13614" t="s">
        <v>66</v>
      </c>
      <c r="B13614" t="s">
        <v>42</v>
      </c>
      <c r="C13614" t="s">
        <v>29</v>
      </c>
      <c r="D13614" s="1">
        <v>45729</v>
      </c>
      <c r="E13614">
        <v>17</v>
      </c>
      <c r="F13614">
        <v>42.43</v>
      </c>
      <c r="G13614">
        <v>721.31</v>
      </c>
      <c r="H13614" t="str">
        <f>IF(Table2[[#This Row],[Unit Price]]&lt;20,"0-19",IF(Table2[[#This Row],[Unit Price]]&lt;40,"20-39",IF(Table2[[#This Row],[Unit Price]]&lt;80,"40-79","80+")))</f>
        <v>40-79</v>
      </c>
      <c r="I13614" t="str">
        <f>TEXT(Table2[[#This Row],[Date Sold]], "ddd")</f>
        <v>Thu</v>
      </c>
    </row>
    <row r="13615" spans="1:9" x14ac:dyDescent="0.25">
      <c r="A13615" t="s">
        <v>49</v>
      </c>
      <c r="B13615" t="s">
        <v>22</v>
      </c>
      <c r="C13615" t="s">
        <v>29</v>
      </c>
      <c r="D13615" s="1">
        <v>45761</v>
      </c>
      <c r="E13615">
        <v>16</v>
      </c>
      <c r="F13615">
        <v>23.38</v>
      </c>
      <c r="G13615">
        <v>374.08</v>
      </c>
      <c r="H13615" t="str">
        <f>IF(Table2[[#This Row],[Unit Price]]&lt;20,"0-19",IF(Table2[[#This Row],[Unit Price]]&lt;40,"20-39",IF(Table2[[#This Row],[Unit Price]]&lt;80,"40-79","80+")))</f>
        <v>20-39</v>
      </c>
      <c r="I13615" t="str">
        <f>TEXT(Table2[[#This Row],[Date Sold]], "ddd")</f>
        <v>Mon</v>
      </c>
    </row>
    <row r="13616" spans="1:9" x14ac:dyDescent="0.25">
      <c r="A13616" t="s">
        <v>77</v>
      </c>
      <c r="B13616" t="s">
        <v>8</v>
      </c>
      <c r="C13616" t="s">
        <v>12</v>
      </c>
      <c r="D13616" s="1">
        <v>45792</v>
      </c>
      <c r="E13616">
        <v>9</v>
      </c>
      <c r="F13616">
        <v>23.25</v>
      </c>
      <c r="G13616">
        <v>209.25</v>
      </c>
      <c r="H13616" t="str">
        <f>IF(Table2[[#This Row],[Unit Price]]&lt;20,"0-19",IF(Table2[[#This Row],[Unit Price]]&lt;40,"20-39",IF(Table2[[#This Row],[Unit Price]]&lt;80,"40-79","80+")))</f>
        <v>20-39</v>
      </c>
      <c r="I13616" t="str">
        <f>TEXT(Table2[[#This Row],[Date Sold]], "ddd")</f>
        <v>Thu</v>
      </c>
    </row>
    <row r="13617" spans="1:9" x14ac:dyDescent="0.25">
      <c r="A13617" t="s">
        <v>57</v>
      </c>
      <c r="B13617" t="s">
        <v>8</v>
      </c>
      <c r="C13617" t="s">
        <v>29</v>
      </c>
      <c r="D13617" s="1">
        <v>45746</v>
      </c>
      <c r="E13617">
        <v>2</v>
      </c>
      <c r="F13617">
        <v>14.11</v>
      </c>
      <c r="G13617">
        <v>28.22</v>
      </c>
      <c r="H13617" t="str">
        <f>IF(Table2[[#This Row],[Unit Price]]&lt;20,"0-19",IF(Table2[[#This Row],[Unit Price]]&lt;40,"20-39",IF(Table2[[#This Row],[Unit Price]]&lt;80,"40-79","80+")))</f>
        <v>0-19</v>
      </c>
      <c r="I13617" t="str">
        <f>TEXT(Table2[[#This Row],[Date Sold]], "ddd")</f>
        <v>Sun</v>
      </c>
    </row>
    <row r="13618" spans="1:9" x14ac:dyDescent="0.25">
      <c r="A13618" t="s">
        <v>92</v>
      </c>
      <c r="B13618" t="s">
        <v>24</v>
      </c>
      <c r="C13618" t="s">
        <v>12</v>
      </c>
      <c r="D13618" s="1">
        <v>45777</v>
      </c>
      <c r="E13618">
        <v>20</v>
      </c>
      <c r="F13618">
        <v>62.28</v>
      </c>
      <c r="G13618">
        <v>1245.5999999999999</v>
      </c>
      <c r="H13618" t="str">
        <f>IF(Table2[[#This Row],[Unit Price]]&lt;20,"0-19",IF(Table2[[#This Row],[Unit Price]]&lt;40,"20-39",IF(Table2[[#This Row],[Unit Price]]&lt;80,"40-79","80+")))</f>
        <v>40-79</v>
      </c>
      <c r="I13618" t="str">
        <f>TEXT(Table2[[#This Row],[Date Sold]], "ddd")</f>
        <v>Wed</v>
      </c>
    </row>
    <row r="13619" spans="1:9" x14ac:dyDescent="0.25">
      <c r="A13619" t="s">
        <v>103</v>
      </c>
      <c r="B13619" t="s">
        <v>28</v>
      </c>
      <c r="C13619" t="s">
        <v>12</v>
      </c>
      <c r="D13619" s="1">
        <v>45751</v>
      </c>
      <c r="E13619">
        <v>2</v>
      </c>
      <c r="F13619">
        <v>18.809999999999999</v>
      </c>
      <c r="G13619">
        <v>37.619999999999997</v>
      </c>
      <c r="H13619" t="str">
        <f>IF(Table2[[#This Row],[Unit Price]]&lt;20,"0-19",IF(Table2[[#This Row],[Unit Price]]&lt;40,"20-39",IF(Table2[[#This Row],[Unit Price]]&lt;80,"40-79","80+")))</f>
        <v>0-19</v>
      </c>
      <c r="I13619" t="str">
        <f>TEXT(Table2[[#This Row],[Date Sold]], "ddd")</f>
        <v>Fri</v>
      </c>
    </row>
    <row r="13620" spans="1:9" x14ac:dyDescent="0.25">
      <c r="A13620" t="s">
        <v>111</v>
      </c>
      <c r="B13620" t="s">
        <v>42</v>
      </c>
      <c r="C13620" t="s">
        <v>12</v>
      </c>
      <c r="D13620" s="1">
        <v>45793</v>
      </c>
      <c r="E13620">
        <v>7</v>
      </c>
      <c r="F13620">
        <v>91.63</v>
      </c>
      <c r="G13620">
        <v>641.41</v>
      </c>
      <c r="H13620" t="str">
        <f>IF(Table2[[#This Row],[Unit Price]]&lt;20,"0-19",IF(Table2[[#This Row],[Unit Price]]&lt;40,"20-39",IF(Table2[[#This Row],[Unit Price]]&lt;80,"40-79","80+")))</f>
        <v>80+</v>
      </c>
      <c r="I13620" t="str">
        <f>TEXT(Table2[[#This Row],[Date Sold]], "ddd")</f>
        <v>Fri</v>
      </c>
    </row>
    <row r="13621" spans="1:9" x14ac:dyDescent="0.25">
      <c r="A13621" t="s">
        <v>119</v>
      </c>
      <c r="B13621" t="s">
        <v>38</v>
      </c>
      <c r="C13621" t="s">
        <v>14</v>
      </c>
      <c r="D13621" s="1">
        <v>45739</v>
      </c>
      <c r="E13621">
        <v>8</v>
      </c>
      <c r="F13621">
        <v>11.98</v>
      </c>
      <c r="G13621">
        <v>95.84</v>
      </c>
      <c r="H13621" t="str">
        <f>IF(Table2[[#This Row],[Unit Price]]&lt;20,"0-19",IF(Table2[[#This Row],[Unit Price]]&lt;40,"20-39",IF(Table2[[#This Row],[Unit Price]]&lt;80,"40-79","80+")))</f>
        <v>0-19</v>
      </c>
      <c r="I13621" t="str">
        <f>TEXT(Table2[[#This Row],[Date Sold]], "ddd")</f>
        <v>Sun</v>
      </c>
    </row>
    <row r="13622" spans="1:9" x14ac:dyDescent="0.25">
      <c r="A13622" t="s">
        <v>109</v>
      </c>
      <c r="B13622" t="s">
        <v>11</v>
      </c>
      <c r="C13622" t="s">
        <v>29</v>
      </c>
      <c r="D13622" s="1">
        <v>45722</v>
      </c>
      <c r="E13622">
        <v>9</v>
      </c>
      <c r="F13622">
        <v>24</v>
      </c>
      <c r="G13622">
        <v>216</v>
      </c>
      <c r="H13622" t="str">
        <f>IF(Table2[[#This Row],[Unit Price]]&lt;20,"0-19",IF(Table2[[#This Row],[Unit Price]]&lt;40,"20-39",IF(Table2[[#This Row],[Unit Price]]&lt;80,"40-79","80+")))</f>
        <v>20-39</v>
      </c>
      <c r="I13622" t="str">
        <f>TEXT(Table2[[#This Row],[Date Sold]], "ddd")</f>
        <v>Thu</v>
      </c>
    </row>
    <row r="13623" spans="1:9" x14ac:dyDescent="0.25">
      <c r="A13623" t="s">
        <v>27</v>
      </c>
      <c r="B13623" t="s">
        <v>28</v>
      </c>
      <c r="C13623" t="s">
        <v>25</v>
      </c>
      <c r="D13623" s="1">
        <v>45756</v>
      </c>
      <c r="E13623">
        <v>17</v>
      </c>
      <c r="F13623">
        <v>93.39</v>
      </c>
      <c r="G13623">
        <v>1587.63</v>
      </c>
      <c r="H13623" t="str">
        <f>IF(Table2[[#This Row],[Unit Price]]&lt;20,"0-19",IF(Table2[[#This Row],[Unit Price]]&lt;40,"20-39",IF(Table2[[#This Row],[Unit Price]]&lt;80,"40-79","80+")))</f>
        <v>80+</v>
      </c>
      <c r="I13623" t="str">
        <f>TEXT(Table2[[#This Row],[Date Sold]], "ddd")</f>
        <v>Wed</v>
      </c>
    </row>
    <row r="13624" spans="1:9" x14ac:dyDescent="0.25">
      <c r="A13624" t="s">
        <v>102</v>
      </c>
      <c r="B13624" t="s">
        <v>11</v>
      </c>
      <c r="C13624" t="s">
        <v>14</v>
      </c>
      <c r="D13624" s="1">
        <v>45771</v>
      </c>
      <c r="E13624">
        <v>9</v>
      </c>
      <c r="F13624">
        <v>34.090000000000003</v>
      </c>
      <c r="G13624">
        <v>306.81</v>
      </c>
      <c r="H13624" t="str">
        <f>IF(Table2[[#This Row],[Unit Price]]&lt;20,"0-19",IF(Table2[[#This Row],[Unit Price]]&lt;40,"20-39",IF(Table2[[#This Row],[Unit Price]]&lt;80,"40-79","80+")))</f>
        <v>20-39</v>
      </c>
      <c r="I13624" t="str">
        <f>TEXT(Table2[[#This Row],[Date Sold]], "ddd")</f>
        <v>Thu</v>
      </c>
    </row>
    <row r="13625" spans="1:9" x14ac:dyDescent="0.25">
      <c r="A13625" t="s">
        <v>53</v>
      </c>
      <c r="B13625" t="s">
        <v>18</v>
      </c>
      <c r="C13625" t="s">
        <v>12</v>
      </c>
      <c r="D13625" s="1">
        <v>45781</v>
      </c>
      <c r="E13625">
        <v>12</v>
      </c>
      <c r="F13625">
        <v>36.43</v>
      </c>
      <c r="G13625">
        <v>437.16</v>
      </c>
      <c r="H13625" t="str">
        <f>IF(Table2[[#This Row],[Unit Price]]&lt;20,"0-19",IF(Table2[[#This Row],[Unit Price]]&lt;40,"20-39",IF(Table2[[#This Row],[Unit Price]]&lt;80,"40-79","80+")))</f>
        <v>20-39</v>
      </c>
      <c r="I13625" t="str">
        <f>TEXT(Table2[[#This Row],[Date Sold]], "ddd")</f>
        <v>Sun</v>
      </c>
    </row>
    <row r="13626" spans="1:9" x14ac:dyDescent="0.25">
      <c r="A13626" t="s">
        <v>30</v>
      </c>
      <c r="B13626" t="s">
        <v>24</v>
      </c>
      <c r="C13626" t="s">
        <v>29</v>
      </c>
      <c r="D13626" s="1">
        <v>45798</v>
      </c>
      <c r="E13626">
        <v>16</v>
      </c>
      <c r="F13626">
        <v>49.01</v>
      </c>
      <c r="G13626">
        <v>784.16</v>
      </c>
      <c r="H13626" t="str">
        <f>IF(Table2[[#This Row],[Unit Price]]&lt;20,"0-19",IF(Table2[[#This Row],[Unit Price]]&lt;40,"20-39",IF(Table2[[#This Row],[Unit Price]]&lt;80,"40-79","80+")))</f>
        <v>40-79</v>
      </c>
      <c r="I13626" t="str">
        <f>TEXT(Table2[[#This Row],[Date Sold]], "ddd")</f>
        <v>Wed</v>
      </c>
    </row>
    <row r="13627" spans="1:9" x14ac:dyDescent="0.25">
      <c r="A13627" t="s">
        <v>63</v>
      </c>
      <c r="B13627" t="s">
        <v>20</v>
      </c>
      <c r="C13627" t="s">
        <v>29</v>
      </c>
      <c r="D13627" s="1">
        <v>45784</v>
      </c>
      <c r="E13627">
        <v>18</v>
      </c>
      <c r="F13627">
        <v>24.67</v>
      </c>
      <c r="G13627">
        <v>444.06</v>
      </c>
      <c r="H13627" t="str">
        <f>IF(Table2[[#This Row],[Unit Price]]&lt;20,"0-19",IF(Table2[[#This Row],[Unit Price]]&lt;40,"20-39",IF(Table2[[#This Row],[Unit Price]]&lt;80,"40-79","80+")))</f>
        <v>20-39</v>
      </c>
      <c r="I13627" t="str">
        <f>TEXT(Table2[[#This Row],[Date Sold]], "ddd")</f>
        <v>Wed</v>
      </c>
    </row>
    <row r="13628" spans="1:9" x14ac:dyDescent="0.25">
      <c r="A13628" t="s">
        <v>10</v>
      </c>
      <c r="B13628" t="s">
        <v>8</v>
      </c>
      <c r="C13628" t="s">
        <v>29</v>
      </c>
      <c r="D13628" s="1">
        <v>45712</v>
      </c>
      <c r="E13628">
        <v>18</v>
      </c>
      <c r="F13628">
        <v>36.119999999999997</v>
      </c>
      <c r="G13628">
        <v>650.16</v>
      </c>
      <c r="H13628" t="str">
        <f>IF(Table2[[#This Row],[Unit Price]]&lt;20,"0-19",IF(Table2[[#This Row],[Unit Price]]&lt;40,"20-39",IF(Table2[[#This Row],[Unit Price]]&lt;80,"40-79","80+")))</f>
        <v>20-39</v>
      </c>
      <c r="I13628" t="str">
        <f>TEXT(Table2[[#This Row],[Date Sold]], "ddd")</f>
        <v>Mon</v>
      </c>
    </row>
    <row r="13629" spans="1:9" x14ac:dyDescent="0.25">
      <c r="A13629" t="s">
        <v>113</v>
      </c>
      <c r="B13629" t="s">
        <v>38</v>
      </c>
      <c r="C13629" t="s">
        <v>14</v>
      </c>
      <c r="D13629" s="1">
        <v>45749</v>
      </c>
      <c r="E13629">
        <v>7</v>
      </c>
      <c r="F13629">
        <v>67.69</v>
      </c>
      <c r="G13629">
        <v>473.83</v>
      </c>
      <c r="H13629" t="str">
        <f>IF(Table2[[#This Row],[Unit Price]]&lt;20,"0-19",IF(Table2[[#This Row],[Unit Price]]&lt;40,"20-39",IF(Table2[[#This Row],[Unit Price]]&lt;80,"40-79","80+")))</f>
        <v>40-79</v>
      </c>
      <c r="I13629" t="str">
        <f>TEXT(Table2[[#This Row],[Date Sold]], "ddd")</f>
        <v>Wed</v>
      </c>
    </row>
    <row r="13630" spans="1:9" x14ac:dyDescent="0.25">
      <c r="A13630" t="s">
        <v>45</v>
      </c>
      <c r="B13630" t="s">
        <v>24</v>
      </c>
      <c r="C13630" t="s">
        <v>25</v>
      </c>
      <c r="D13630" s="1">
        <v>45784</v>
      </c>
      <c r="E13630">
        <v>3</v>
      </c>
      <c r="F13630">
        <v>89.86</v>
      </c>
      <c r="G13630">
        <v>269.58</v>
      </c>
      <c r="H13630" t="str">
        <f>IF(Table2[[#This Row],[Unit Price]]&lt;20,"0-19",IF(Table2[[#This Row],[Unit Price]]&lt;40,"20-39",IF(Table2[[#This Row],[Unit Price]]&lt;80,"40-79","80+")))</f>
        <v>80+</v>
      </c>
      <c r="I13630" t="str">
        <f>TEXT(Table2[[#This Row],[Date Sold]], "ddd")</f>
        <v>Wed</v>
      </c>
    </row>
    <row r="13631" spans="1:9" x14ac:dyDescent="0.25">
      <c r="A13631" t="s">
        <v>19</v>
      </c>
      <c r="B13631" t="s">
        <v>18</v>
      </c>
      <c r="C13631" t="s">
        <v>14</v>
      </c>
      <c r="D13631" s="1">
        <v>45758</v>
      </c>
      <c r="E13631">
        <v>17</v>
      </c>
      <c r="F13631">
        <v>27.61</v>
      </c>
      <c r="G13631">
        <v>469.37</v>
      </c>
      <c r="H13631" t="str">
        <f>IF(Table2[[#This Row],[Unit Price]]&lt;20,"0-19",IF(Table2[[#This Row],[Unit Price]]&lt;40,"20-39",IF(Table2[[#This Row],[Unit Price]]&lt;80,"40-79","80+")))</f>
        <v>20-39</v>
      </c>
      <c r="I13631" t="str">
        <f>TEXT(Table2[[#This Row],[Date Sold]], "ddd")</f>
        <v>Fri</v>
      </c>
    </row>
    <row r="13632" spans="1:9" x14ac:dyDescent="0.25">
      <c r="A13632" t="s">
        <v>103</v>
      </c>
      <c r="B13632" t="s">
        <v>38</v>
      </c>
      <c r="C13632" t="s">
        <v>29</v>
      </c>
      <c r="D13632" s="1">
        <v>45790</v>
      </c>
      <c r="E13632">
        <v>8</v>
      </c>
      <c r="F13632">
        <v>84.55</v>
      </c>
      <c r="G13632">
        <v>676.4</v>
      </c>
      <c r="H13632" t="str">
        <f>IF(Table2[[#This Row],[Unit Price]]&lt;20,"0-19",IF(Table2[[#This Row],[Unit Price]]&lt;40,"20-39",IF(Table2[[#This Row],[Unit Price]]&lt;80,"40-79","80+")))</f>
        <v>80+</v>
      </c>
      <c r="I13632" t="str">
        <f>TEXT(Table2[[#This Row],[Date Sold]], "ddd")</f>
        <v>Tue</v>
      </c>
    </row>
    <row r="13633" spans="1:9" x14ac:dyDescent="0.25">
      <c r="A13633" t="s">
        <v>10</v>
      </c>
      <c r="B13633" t="s">
        <v>18</v>
      </c>
      <c r="C13633" t="s">
        <v>9</v>
      </c>
      <c r="D13633" s="1">
        <v>45768</v>
      </c>
      <c r="E13633">
        <v>5</v>
      </c>
      <c r="F13633">
        <v>36.94</v>
      </c>
      <c r="G13633">
        <v>184.7</v>
      </c>
      <c r="H13633" t="str">
        <f>IF(Table2[[#This Row],[Unit Price]]&lt;20,"0-19",IF(Table2[[#This Row],[Unit Price]]&lt;40,"20-39",IF(Table2[[#This Row],[Unit Price]]&lt;80,"40-79","80+")))</f>
        <v>20-39</v>
      </c>
      <c r="I13633" t="str">
        <f>TEXT(Table2[[#This Row],[Date Sold]], "ddd")</f>
        <v>Mon</v>
      </c>
    </row>
    <row r="13634" spans="1:9" x14ac:dyDescent="0.25">
      <c r="A13634" t="s">
        <v>96</v>
      </c>
      <c r="B13634" t="s">
        <v>22</v>
      </c>
      <c r="C13634" t="s">
        <v>12</v>
      </c>
      <c r="D13634" s="1">
        <v>45714</v>
      </c>
      <c r="E13634">
        <v>15</v>
      </c>
      <c r="F13634">
        <v>19.86</v>
      </c>
      <c r="G13634">
        <v>297.89999999999998</v>
      </c>
      <c r="H13634" t="str">
        <f>IF(Table2[[#This Row],[Unit Price]]&lt;20,"0-19",IF(Table2[[#This Row],[Unit Price]]&lt;40,"20-39",IF(Table2[[#This Row],[Unit Price]]&lt;80,"40-79","80+")))</f>
        <v>0-19</v>
      </c>
      <c r="I13634" t="str">
        <f>TEXT(Table2[[#This Row],[Date Sold]], "ddd")</f>
        <v>Wed</v>
      </c>
    </row>
    <row r="13635" spans="1:9" x14ac:dyDescent="0.25">
      <c r="A13635" t="s">
        <v>69</v>
      </c>
      <c r="B13635" t="s">
        <v>38</v>
      </c>
      <c r="C13635" t="s">
        <v>9</v>
      </c>
      <c r="D13635" s="1">
        <v>45778</v>
      </c>
      <c r="E13635">
        <v>6</v>
      </c>
      <c r="F13635">
        <v>13.38</v>
      </c>
      <c r="G13635">
        <v>80.28</v>
      </c>
      <c r="H13635" t="str">
        <f>IF(Table2[[#This Row],[Unit Price]]&lt;20,"0-19",IF(Table2[[#This Row],[Unit Price]]&lt;40,"20-39",IF(Table2[[#This Row],[Unit Price]]&lt;80,"40-79","80+")))</f>
        <v>0-19</v>
      </c>
      <c r="I13635" t="str">
        <f>TEXT(Table2[[#This Row],[Date Sold]], "ddd")</f>
        <v>Thu</v>
      </c>
    </row>
    <row r="13636" spans="1:9" x14ac:dyDescent="0.25">
      <c r="A13636" t="s">
        <v>33</v>
      </c>
      <c r="B13636" t="s">
        <v>22</v>
      </c>
      <c r="C13636" t="s">
        <v>9</v>
      </c>
      <c r="D13636" s="1">
        <v>45799</v>
      </c>
      <c r="E13636">
        <v>1</v>
      </c>
      <c r="F13636">
        <v>47.65</v>
      </c>
      <c r="G13636">
        <v>47.65</v>
      </c>
      <c r="H13636" t="str">
        <f>IF(Table2[[#This Row],[Unit Price]]&lt;20,"0-19",IF(Table2[[#This Row],[Unit Price]]&lt;40,"20-39",IF(Table2[[#This Row],[Unit Price]]&lt;80,"40-79","80+")))</f>
        <v>40-79</v>
      </c>
      <c r="I13636" t="str">
        <f>TEXT(Table2[[#This Row],[Date Sold]], "ddd")</f>
        <v>Thu</v>
      </c>
    </row>
    <row r="13637" spans="1:9" x14ac:dyDescent="0.25">
      <c r="A13637" t="s">
        <v>82</v>
      </c>
      <c r="B13637" t="s">
        <v>8</v>
      </c>
      <c r="C13637" t="s">
        <v>25</v>
      </c>
      <c r="D13637" s="1">
        <v>45756</v>
      </c>
      <c r="E13637">
        <v>9</v>
      </c>
      <c r="F13637">
        <v>9.19</v>
      </c>
      <c r="G13637">
        <v>82.71</v>
      </c>
      <c r="H13637" t="str">
        <f>IF(Table2[[#This Row],[Unit Price]]&lt;20,"0-19",IF(Table2[[#This Row],[Unit Price]]&lt;40,"20-39",IF(Table2[[#This Row],[Unit Price]]&lt;80,"40-79","80+")))</f>
        <v>0-19</v>
      </c>
      <c r="I13637" t="str">
        <f>TEXT(Table2[[#This Row],[Date Sold]], "ddd")</f>
        <v>Wed</v>
      </c>
    </row>
    <row r="13638" spans="1:9" x14ac:dyDescent="0.25">
      <c r="A13638" t="s">
        <v>30</v>
      </c>
      <c r="B13638" t="s">
        <v>11</v>
      </c>
      <c r="C13638" t="s">
        <v>25</v>
      </c>
      <c r="D13638" s="1">
        <v>45745</v>
      </c>
      <c r="E13638">
        <v>5</v>
      </c>
      <c r="F13638">
        <v>22.26</v>
      </c>
      <c r="G13638">
        <v>111.3</v>
      </c>
      <c r="H13638" t="str">
        <f>IF(Table2[[#This Row],[Unit Price]]&lt;20,"0-19",IF(Table2[[#This Row],[Unit Price]]&lt;40,"20-39",IF(Table2[[#This Row],[Unit Price]]&lt;80,"40-79","80+")))</f>
        <v>20-39</v>
      </c>
      <c r="I13638" t="str">
        <f>TEXT(Table2[[#This Row],[Date Sold]], "ddd")</f>
        <v>Sat</v>
      </c>
    </row>
    <row r="13639" spans="1:9" x14ac:dyDescent="0.25">
      <c r="A13639" t="s">
        <v>86</v>
      </c>
      <c r="B13639" t="s">
        <v>22</v>
      </c>
      <c r="C13639" t="s">
        <v>29</v>
      </c>
      <c r="D13639" s="1">
        <v>45731</v>
      </c>
      <c r="E13639">
        <v>2</v>
      </c>
      <c r="F13639">
        <v>54.13</v>
      </c>
      <c r="G13639">
        <v>108.26</v>
      </c>
      <c r="H13639" t="str">
        <f>IF(Table2[[#This Row],[Unit Price]]&lt;20,"0-19",IF(Table2[[#This Row],[Unit Price]]&lt;40,"20-39",IF(Table2[[#This Row],[Unit Price]]&lt;80,"40-79","80+")))</f>
        <v>40-79</v>
      </c>
      <c r="I13639" t="str">
        <f>TEXT(Table2[[#This Row],[Date Sold]], "ddd")</f>
        <v>Sat</v>
      </c>
    </row>
    <row r="13640" spans="1:9" x14ac:dyDescent="0.25">
      <c r="A13640" t="s">
        <v>113</v>
      </c>
      <c r="B13640" t="s">
        <v>18</v>
      </c>
      <c r="C13640" t="s">
        <v>12</v>
      </c>
      <c r="D13640" s="1">
        <v>45756</v>
      </c>
      <c r="E13640">
        <v>9</v>
      </c>
      <c r="F13640">
        <v>43.15</v>
      </c>
      <c r="G13640">
        <v>388.35</v>
      </c>
      <c r="H13640" t="str">
        <f>IF(Table2[[#This Row],[Unit Price]]&lt;20,"0-19",IF(Table2[[#This Row],[Unit Price]]&lt;40,"20-39",IF(Table2[[#This Row],[Unit Price]]&lt;80,"40-79","80+")))</f>
        <v>40-79</v>
      </c>
      <c r="I13640" t="str">
        <f>TEXT(Table2[[#This Row],[Date Sold]], "ddd")</f>
        <v>Wed</v>
      </c>
    </row>
    <row r="13641" spans="1:9" x14ac:dyDescent="0.25">
      <c r="A13641" t="s">
        <v>81</v>
      </c>
      <c r="B13641" t="s">
        <v>24</v>
      </c>
      <c r="C13641" t="s">
        <v>12</v>
      </c>
      <c r="D13641" s="1">
        <v>45773</v>
      </c>
      <c r="E13641">
        <v>5</v>
      </c>
      <c r="F13641">
        <v>86.78</v>
      </c>
      <c r="G13641">
        <v>433.9</v>
      </c>
      <c r="H13641" t="str">
        <f>IF(Table2[[#This Row],[Unit Price]]&lt;20,"0-19",IF(Table2[[#This Row],[Unit Price]]&lt;40,"20-39",IF(Table2[[#This Row],[Unit Price]]&lt;80,"40-79","80+")))</f>
        <v>80+</v>
      </c>
      <c r="I13641" t="str">
        <f>TEXT(Table2[[#This Row],[Date Sold]], "ddd")</f>
        <v>Sat</v>
      </c>
    </row>
    <row r="13642" spans="1:9" x14ac:dyDescent="0.25">
      <c r="A13642" t="s">
        <v>63</v>
      </c>
      <c r="B13642" t="s">
        <v>8</v>
      </c>
      <c r="C13642" t="s">
        <v>9</v>
      </c>
      <c r="D13642" s="1">
        <v>45766</v>
      </c>
      <c r="E13642">
        <v>11</v>
      </c>
      <c r="F13642">
        <v>9.7100000000000009</v>
      </c>
      <c r="G13642">
        <v>106.81</v>
      </c>
      <c r="H13642" t="str">
        <f>IF(Table2[[#This Row],[Unit Price]]&lt;20,"0-19",IF(Table2[[#This Row],[Unit Price]]&lt;40,"20-39",IF(Table2[[#This Row],[Unit Price]]&lt;80,"40-79","80+")))</f>
        <v>0-19</v>
      </c>
      <c r="I13642" t="str">
        <f>TEXT(Table2[[#This Row],[Date Sold]], "ddd")</f>
        <v>Sat</v>
      </c>
    </row>
    <row r="13643" spans="1:9" x14ac:dyDescent="0.25">
      <c r="A13643" t="s">
        <v>46</v>
      </c>
      <c r="B13643" t="s">
        <v>11</v>
      </c>
      <c r="C13643" t="s">
        <v>14</v>
      </c>
      <c r="D13643" s="1">
        <v>45725</v>
      </c>
      <c r="E13643">
        <v>13</v>
      </c>
      <c r="F13643">
        <v>38.32</v>
      </c>
      <c r="G13643">
        <v>498.16</v>
      </c>
      <c r="H13643" t="str">
        <f>IF(Table2[[#This Row],[Unit Price]]&lt;20,"0-19",IF(Table2[[#This Row],[Unit Price]]&lt;40,"20-39",IF(Table2[[#This Row],[Unit Price]]&lt;80,"40-79","80+")))</f>
        <v>20-39</v>
      </c>
      <c r="I13643" t="str">
        <f>TEXT(Table2[[#This Row],[Date Sold]], "ddd")</f>
        <v>Sun</v>
      </c>
    </row>
    <row r="13644" spans="1:9" x14ac:dyDescent="0.25">
      <c r="A13644" t="s">
        <v>116</v>
      </c>
      <c r="B13644" t="s">
        <v>38</v>
      </c>
      <c r="C13644" t="s">
        <v>12</v>
      </c>
      <c r="D13644" s="1">
        <v>45794</v>
      </c>
      <c r="E13644">
        <v>4</v>
      </c>
      <c r="F13644">
        <v>55.72</v>
      </c>
      <c r="G13644">
        <v>222.88</v>
      </c>
      <c r="H13644" t="str">
        <f>IF(Table2[[#This Row],[Unit Price]]&lt;20,"0-19",IF(Table2[[#This Row],[Unit Price]]&lt;40,"20-39",IF(Table2[[#This Row],[Unit Price]]&lt;80,"40-79","80+")))</f>
        <v>40-79</v>
      </c>
      <c r="I13644" t="str">
        <f>TEXT(Table2[[#This Row],[Date Sold]], "ddd")</f>
        <v>Sat</v>
      </c>
    </row>
    <row r="13645" spans="1:9" x14ac:dyDescent="0.25">
      <c r="A13645" t="s">
        <v>115</v>
      </c>
      <c r="B13645" t="s">
        <v>16</v>
      </c>
      <c r="C13645" t="s">
        <v>12</v>
      </c>
      <c r="D13645" s="1">
        <v>45728</v>
      </c>
      <c r="E13645">
        <v>1</v>
      </c>
      <c r="F13645">
        <v>20.63</v>
      </c>
      <c r="G13645">
        <v>20.63</v>
      </c>
      <c r="H13645" t="str">
        <f>IF(Table2[[#This Row],[Unit Price]]&lt;20,"0-19",IF(Table2[[#This Row],[Unit Price]]&lt;40,"20-39",IF(Table2[[#This Row],[Unit Price]]&lt;80,"40-79","80+")))</f>
        <v>20-39</v>
      </c>
      <c r="I13645" t="str">
        <f>TEXT(Table2[[#This Row],[Date Sold]], "ddd")</f>
        <v>Wed</v>
      </c>
    </row>
    <row r="13646" spans="1:9" x14ac:dyDescent="0.25">
      <c r="A13646" t="s">
        <v>115</v>
      </c>
      <c r="B13646" t="s">
        <v>28</v>
      </c>
      <c r="C13646" t="s">
        <v>14</v>
      </c>
      <c r="D13646" s="1">
        <v>45712</v>
      </c>
      <c r="E13646">
        <v>13</v>
      </c>
      <c r="F13646">
        <v>28.76</v>
      </c>
      <c r="G13646">
        <v>373.88</v>
      </c>
      <c r="H13646" t="str">
        <f>IF(Table2[[#This Row],[Unit Price]]&lt;20,"0-19",IF(Table2[[#This Row],[Unit Price]]&lt;40,"20-39",IF(Table2[[#This Row],[Unit Price]]&lt;80,"40-79","80+")))</f>
        <v>20-39</v>
      </c>
      <c r="I13646" t="str">
        <f>TEXT(Table2[[#This Row],[Date Sold]], "ddd")</f>
        <v>Mon</v>
      </c>
    </row>
    <row r="13647" spans="1:9" x14ac:dyDescent="0.25">
      <c r="A13647" t="s">
        <v>107</v>
      </c>
      <c r="B13647" t="s">
        <v>16</v>
      </c>
      <c r="C13647" t="s">
        <v>12</v>
      </c>
      <c r="D13647" s="1">
        <v>45770</v>
      </c>
      <c r="E13647">
        <v>13</v>
      </c>
      <c r="F13647">
        <v>89.5</v>
      </c>
      <c r="G13647">
        <v>1163.5</v>
      </c>
      <c r="H13647" t="str">
        <f>IF(Table2[[#This Row],[Unit Price]]&lt;20,"0-19",IF(Table2[[#This Row],[Unit Price]]&lt;40,"20-39",IF(Table2[[#This Row],[Unit Price]]&lt;80,"40-79","80+")))</f>
        <v>80+</v>
      </c>
      <c r="I13647" t="str">
        <f>TEXT(Table2[[#This Row],[Date Sold]], "ddd")</f>
        <v>Wed</v>
      </c>
    </row>
    <row r="13648" spans="1:9" x14ac:dyDescent="0.25">
      <c r="A13648" t="s">
        <v>91</v>
      </c>
      <c r="B13648" t="s">
        <v>38</v>
      </c>
      <c r="C13648" t="s">
        <v>9</v>
      </c>
      <c r="D13648" s="1">
        <v>45717</v>
      </c>
      <c r="E13648">
        <v>15</v>
      </c>
      <c r="F13648">
        <v>54.13</v>
      </c>
      <c r="G13648">
        <v>811.95</v>
      </c>
      <c r="H13648" t="str">
        <f>IF(Table2[[#This Row],[Unit Price]]&lt;20,"0-19",IF(Table2[[#This Row],[Unit Price]]&lt;40,"20-39",IF(Table2[[#This Row],[Unit Price]]&lt;80,"40-79","80+")))</f>
        <v>40-79</v>
      </c>
      <c r="I13648" t="str">
        <f>TEXT(Table2[[#This Row],[Date Sold]], "ddd")</f>
        <v>Sat</v>
      </c>
    </row>
    <row r="13649" spans="1:9" x14ac:dyDescent="0.25">
      <c r="A13649" t="s">
        <v>41</v>
      </c>
      <c r="B13649" t="s">
        <v>28</v>
      </c>
      <c r="C13649" t="s">
        <v>12</v>
      </c>
      <c r="D13649" s="1">
        <v>45721</v>
      </c>
      <c r="E13649">
        <v>12</v>
      </c>
      <c r="F13649">
        <v>94.4</v>
      </c>
      <c r="G13649">
        <v>1132.8</v>
      </c>
      <c r="H13649" t="str">
        <f>IF(Table2[[#This Row],[Unit Price]]&lt;20,"0-19",IF(Table2[[#This Row],[Unit Price]]&lt;40,"20-39",IF(Table2[[#This Row],[Unit Price]]&lt;80,"40-79","80+")))</f>
        <v>80+</v>
      </c>
      <c r="I13649" t="str">
        <f>TEXT(Table2[[#This Row],[Date Sold]], "ddd")</f>
        <v>Wed</v>
      </c>
    </row>
    <row r="13650" spans="1:9" x14ac:dyDescent="0.25">
      <c r="A13650" t="s">
        <v>39</v>
      </c>
      <c r="B13650" t="s">
        <v>8</v>
      </c>
      <c r="C13650" t="s">
        <v>25</v>
      </c>
      <c r="D13650" s="1">
        <v>45781</v>
      </c>
      <c r="E13650">
        <v>14</v>
      </c>
      <c r="F13650">
        <v>88.87</v>
      </c>
      <c r="G13650">
        <v>1244.18</v>
      </c>
      <c r="H13650" t="str">
        <f>IF(Table2[[#This Row],[Unit Price]]&lt;20,"0-19",IF(Table2[[#This Row],[Unit Price]]&lt;40,"20-39",IF(Table2[[#This Row],[Unit Price]]&lt;80,"40-79","80+")))</f>
        <v>80+</v>
      </c>
      <c r="I13650" t="str">
        <f>TEXT(Table2[[#This Row],[Date Sold]], "ddd")</f>
        <v>Sun</v>
      </c>
    </row>
    <row r="13651" spans="1:9" x14ac:dyDescent="0.25">
      <c r="A13651" t="s">
        <v>41</v>
      </c>
      <c r="B13651" t="s">
        <v>22</v>
      </c>
      <c r="C13651" t="s">
        <v>14</v>
      </c>
      <c r="D13651" s="1">
        <v>45726</v>
      </c>
      <c r="E13651">
        <v>17</v>
      </c>
      <c r="F13651">
        <v>14.07</v>
      </c>
      <c r="G13651">
        <v>239.19</v>
      </c>
      <c r="H13651" t="str">
        <f>IF(Table2[[#This Row],[Unit Price]]&lt;20,"0-19",IF(Table2[[#This Row],[Unit Price]]&lt;40,"20-39",IF(Table2[[#This Row],[Unit Price]]&lt;80,"40-79","80+")))</f>
        <v>0-19</v>
      </c>
      <c r="I13651" t="str">
        <f>TEXT(Table2[[#This Row],[Date Sold]], "ddd")</f>
        <v>Mon</v>
      </c>
    </row>
    <row r="13652" spans="1:9" x14ac:dyDescent="0.25">
      <c r="A13652" t="s">
        <v>32</v>
      </c>
      <c r="B13652" t="s">
        <v>11</v>
      </c>
      <c r="C13652" t="s">
        <v>25</v>
      </c>
      <c r="D13652" s="1">
        <v>45752</v>
      </c>
      <c r="E13652">
        <v>18</v>
      </c>
      <c r="F13652">
        <v>74.959999999999994</v>
      </c>
      <c r="G13652">
        <v>1349.28</v>
      </c>
      <c r="H13652" t="str">
        <f>IF(Table2[[#This Row],[Unit Price]]&lt;20,"0-19",IF(Table2[[#This Row],[Unit Price]]&lt;40,"20-39",IF(Table2[[#This Row],[Unit Price]]&lt;80,"40-79","80+")))</f>
        <v>40-79</v>
      </c>
      <c r="I13652" t="str">
        <f>TEXT(Table2[[#This Row],[Date Sold]], "ddd")</f>
        <v>Sat</v>
      </c>
    </row>
    <row r="13653" spans="1:9" x14ac:dyDescent="0.25">
      <c r="A13653" t="s">
        <v>58</v>
      </c>
      <c r="B13653" t="s">
        <v>16</v>
      </c>
      <c r="C13653" t="s">
        <v>14</v>
      </c>
      <c r="D13653" s="1">
        <v>45717</v>
      </c>
      <c r="E13653">
        <v>3</v>
      </c>
      <c r="F13653">
        <v>92.43</v>
      </c>
      <c r="G13653">
        <v>277.29000000000002</v>
      </c>
      <c r="H13653" t="str">
        <f>IF(Table2[[#This Row],[Unit Price]]&lt;20,"0-19",IF(Table2[[#This Row],[Unit Price]]&lt;40,"20-39",IF(Table2[[#This Row],[Unit Price]]&lt;80,"40-79","80+")))</f>
        <v>80+</v>
      </c>
      <c r="I13653" t="str">
        <f>TEXT(Table2[[#This Row],[Date Sold]], "ddd")</f>
        <v>Sat</v>
      </c>
    </row>
    <row r="13654" spans="1:9" x14ac:dyDescent="0.25">
      <c r="A13654" t="s">
        <v>51</v>
      </c>
      <c r="B13654" t="s">
        <v>20</v>
      </c>
      <c r="C13654" t="s">
        <v>29</v>
      </c>
      <c r="D13654" s="1">
        <v>45783</v>
      </c>
      <c r="E13654">
        <v>7</v>
      </c>
      <c r="F13654">
        <v>44.96</v>
      </c>
      <c r="G13654">
        <v>314.72000000000003</v>
      </c>
      <c r="H13654" t="str">
        <f>IF(Table2[[#This Row],[Unit Price]]&lt;20,"0-19",IF(Table2[[#This Row],[Unit Price]]&lt;40,"20-39",IF(Table2[[#This Row],[Unit Price]]&lt;80,"40-79","80+")))</f>
        <v>40-79</v>
      </c>
      <c r="I13654" t="str">
        <f>TEXT(Table2[[#This Row],[Date Sold]], "ddd")</f>
        <v>Tue</v>
      </c>
    </row>
    <row r="13655" spans="1:9" x14ac:dyDescent="0.25">
      <c r="A13655" t="s">
        <v>84</v>
      </c>
      <c r="B13655" t="s">
        <v>22</v>
      </c>
      <c r="C13655" t="s">
        <v>12</v>
      </c>
      <c r="D13655" s="1">
        <v>45800</v>
      </c>
      <c r="E13655">
        <v>17</v>
      </c>
      <c r="F13655">
        <v>13.73</v>
      </c>
      <c r="G13655">
        <v>233.41</v>
      </c>
      <c r="H13655" t="str">
        <f>IF(Table2[[#This Row],[Unit Price]]&lt;20,"0-19",IF(Table2[[#This Row],[Unit Price]]&lt;40,"20-39",IF(Table2[[#This Row],[Unit Price]]&lt;80,"40-79","80+")))</f>
        <v>0-19</v>
      </c>
      <c r="I13655" t="str">
        <f>TEXT(Table2[[#This Row],[Date Sold]], "ddd")</f>
        <v>Fri</v>
      </c>
    </row>
    <row r="13656" spans="1:9" x14ac:dyDescent="0.25">
      <c r="A13656" t="s">
        <v>99</v>
      </c>
      <c r="B13656" t="s">
        <v>20</v>
      </c>
      <c r="C13656" t="s">
        <v>9</v>
      </c>
      <c r="D13656" s="1">
        <v>45729</v>
      </c>
      <c r="E13656">
        <v>3</v>
      </c>
      <c r="F13656">
        <v>33.89</v>
      </c>
      <c r="G13656">
        <v>101.67</v>
      </c>
      <c r="H13656" t="str">
        <f>IF(Table2[[#This Row],[Unit Price]]&lt;20,"0-19",IF(Table2[[#This Row],[Unit Price]]&lt;40,"20-39",IF(Table2[[#This Row],[Unit Price]]&lt;80,"40-79","80+")))</f>
        <v>20-39</v>
      </c>
      <c r="I13656" t="str">
        <f>TEXT(Table2[[#This Row],[Date Sold]], "ddd")</f>
        <v>Thu</v>
      </c>
    </row>
    <row r="13657" spans="1:9" x14ac:dyDescent="0.25">
      <c r="A13657" t="s">
        <v>100</v>
      </c>
      <c r="B13657" t="s">
        <v>16</v>
      </c>
      <c r="C13657" t="s">
        <v>14</v>
      </c>
      <c r="D13657" s="1">
        <v>45760</v>
      </c>
      <c r="E13657">
        <v>12</v>
      </c>
      <c r="F13657">
        <v>99.13</v>
      </c>
      <c r="G13657">
        <v>1189.56</v>
      </c>
      <c r="H13657" t="str">
        <f>IF(Table2[[#This Row],[Unit Price]]&lt;20,"0-19",IF(Table2[[#This Row],[Unit Price]]&lt;40,"20-39",IF(Table2[[#This Row],[Unit Price]]&lt;80,"40-79","80+")))</f>
        <v>80+</v>
      </c>
      <c r="I13657" t="str">
        <f>TEXT(Table2[[#This Row],[Date Sold]], "ddd")</f>
        <v>Sun</v>
      </c>
    </row>
    <row r="13658" spans="1:9" x14ac:dyDescent="0.25">
      <c r="A13658" t="s">
        <v>81</v>
      </c>
      <c r="B13658" t="s">
        <v>18</v>
      </c>
      <c r="C13658" t="s">
        <v>29</v>
      </c>
      <c r="D13658" s="1">
        <v>45720</v>
      </c>
      <c r="E13658">
        <v>4</v>
      </c>
      <c r="F13658">
        <v>40.76</v>
      </c>
      <c r="G13658">
        <v>163.04</v>
      </c>
      <c r="H13658" t="str">
        <f>IF(Table2[[#This Row],[Unit Price]]&lt;20,"0-19",IF(Table2[[#This Row],[Unit Price]]&lt;40,"20-39",IF(Table2[[#This Row],[Unit Price]]&lt;80,"40-79","80+")))</f>
        <v>40-79</v>
      </c>
      <c r="I13658" t="str">
        <f>TEXT(Table2[[#This Row],[Date Sold]], "ddd")</f>
        <v>Tue</v>
      </c>
    </row>
    <row r="13659" spans="1:9" x14ac:dyDescent="0.25">
      <c r="A13659" t="s">
        <v>85</v>
      </c>
      <c r="B13659" t="s">
        <v>42</v>
      </c>
      <c r="C13659" t="s">
        <v>25</v>
      </c>
      <c r="D13659" s="1">
        <v>45799</v>
      </c>
      <c r="E13659">
        <v>9</v>
      </c>
      <c r="F13659">
        <v>42.34</v>
      </c>
      <c r="G13659">
        <v>381.06</v>
      </c>
      <c r="H13659" t="str">
        <f>IF(Table2[[#This Row],[Unit Price]]&lt;20,"0-19",IF(Table2[[#This Row],[Unit Price]]&lt;40,"20-39",IF(Table2[[#This Row],[Unit Price]]&lt;80,"40-79","80+")))</f>
        <v>40-79</v>
      </c>
      <c r="I13659" t="str">
        <f>TEXT(Table2[[#This Row],[Date Sold]], "ddd")</f>
        <v>Thu</v>
      </c>
    </row>
    <row r="13660" spans="1:9" x14ac:dyDescent="0.25">
      <c r="A13660" t="s">
        <v>47</v>
      </c>
      <c r="B13660" t="s">
        <v>11</v>
      </c>
      <c r="C13660" t="s">
        <v>9</v>
      </c>
      <c r="D13660" s="1">
        <v>45790</v>
      </c>
      <c r="E13660">
        <v>17</v>
      </c>
      <c r="F13660">
        <v>11.63</v>
      </c>
      <c r="G13660">
        <v>197.71</v>
      </c>
      <c r="H13660" t="str">
        <f>IF(Table2[[#This Row],[Unit Price]]&lt;20,"0-19",IF(Table2[[#This Row],[Unit Price]]&lt;40,"20-39",IF(Table2[[#This Row],[Unit Price]]&lt;80,"40-79","80+")))</f>
        <v>0-19</v>
      </c>
      <c r="I13660" t="str">
        <f>TEXT(Table2[[#This Row],[Date Sold]], "ddd")</f>
        <v>Tue</v>
      </c>
    </row>
    <row r="13661" spans="1:9" x14ac:dyDescent="0.25">
      <c r="A13661" t="s">
        <v>98</v>
      </c>
      <c r="B13661" t="s">
        <v>38</v>
      </c>
      <c r="C13661" t="s">
        <v>14</v>
      </c>
      <c r="D13661" s="1">
        <v>45777</v>
      </c>
      <c r="E13661">
        <v>3</v>
      </c>
      <c r="F13661">
        <v>41.09</v>
      </c>
      <c r="G13661">
        <v>123.27</v>
      </c>
      <c r="H13661" t="str">
        <f>IF(Table2[[#This Row],[Unit Price]]&lt;20,"0-19",IF(Table2[[#This Row],[Unit Price]]&lt;40,"20-39",IF(Table2[[#This Row],[Unit Price]]&lt;80,"40-79","80+")))</f>
        <v>40-79</v>
      </c>
      <c r="I13661" t="str">
        <f>TEXT(Table2[[#This Row],[Date Sold]], "ddd")</f>
        <v>Wed</v>
      </c>
    </row>
    <row r="13662" spans="1:9" x14ac:dyDescent="0.25">
      <c r="A13662" t="s">
        <v>62</v>
      </c>
      <c r="B13662" t="s">
        <v>8</v>
      </c>
      <c r="C13662" t="s">
        <v>12</v>
      </c>
      <c r="D13662" s="1">
        <v>45711</v>
      </c>
      <c r="E13662">
        <v>18</v>
      </c>
      <c r="F13662">
        <v>95.72</v>
      </c>
      <c r="G13662">
        <v>1722.96</v>
      </c>
      <c r="H13662" t="str">
        <f>IF(Table2[[#This Row],[Unit Price]]&lt;20,"0-19",IF(Table2[[#This Row],[Unit Price]]&lt;40,"20-39",IF(Table2[[#This Row],[Unit Price]]&lt;80,"40-79","80+")))</f>
        <v>80+</v>
      </c>
      <c r="I13662" t="str">
        <f>TEXT(Table2[[#This Row],[Date Sold]], "ddd")</f>
        <v>Sun</v>
      </c>
    </row>
    <row r="13663" spans="1:9" x14ac:dyDescent="0.25">
      <c r="A13663" t="s">
        <v>15</v>
      </c>
      <c r="B13663" t="s">
        <v>18</v>
      </c>
      <c r="C13663" t="s">
        <v>25</v>
      </c>
      <c r="D13663" s="1">
        <v>45748</v>
      </c>
      <c r="E13663">
        <v>1</v>
      </c>
      <c r="F13663">
        <v>20.74</v>
      </c>
      <c r="G13663">
        <v>20.74</v>
      </c>
      <c r="H13663" t="str">
        <f>IF(Table2[[#This Row],[Unit Price]]&lt;20,"0-19",IF(Table2[[#This Row],[Unit Price]]&lt;40,"20-39",IF(Table2[[#This Row],[Unit Price]]&lt;80,"40-79","80+")))</f>
        <v>20-39</v>
      </c>
      <c r="I13663" t="str">
        <f>TEXT(Table2[[#This Row],[Date Sold]], "ddd")</f>
        <v>Tue</v>
      </c>
    </row>
    <row r="13664" spans="1:9" x14ac:dyDescent="0.25">
      <c r="A13664" t="s">
        <v>101</v>
      </c>
      <c r="B13664" t="s">
        <v>18</v>
      </c>
      <c r="C13664" t="s">
        <v>25</v>
      </c>
      <c r="D13664" s="1">
        <v>45734</v>
      </c>
      <c r="E13664">
        <v>11</v>
      </c>
      <c r="F13664">
        <v>74.959999999999994</v>
      </c>
      <c r="G13664">
        <v>824.56</v>
      </c>
      <c r="H13664" t="str">
        <f>IF(Table2[[#This Row],[Unit Price]]&lt;20,"0-19",IF(Table2[[#This Row],[Unit Price]]&lt;40,"20-39",IF(Table2[[#This Row],[Unit Price]]&lt;80,"40-79","80+")))</f>
        <v>40-79</v>
      </c>
      <c r="I13664" t="str">
        <f>TEXT(Table2[[#This Row],[Date Sold]], "ddd")</f>
        <v>Tue</v>
      </c>
    </row>
    <row r="13665" spans="1:9" x14ac:dyDescent="0.25">
      <c r="A13665" t="s">
        <v>113</v>
      </c>
      <c r="B13665" t="s">
        <v>8</v>
      </c>
      <c r="C13665" t="s">
        <v>9</v>
      </c>
      <c r="D13665" s="1">
        <v>45776</v>
      </c>
      <c r="E13665">
        <v>1</v>
      </c>
      <c r="F13665">
        <v>43.28</v>
      </c>
      <c r="G13665">
        <v>43.28</v>
      </c>
      <c r="H13665" t="str">
        <f>IF(Table2[[#This Row],[Unit Price]]&lt;20,"0-19",IF(Table2[[#This Row],[Unit Price]]&lt;40,"20-39",IF(Table2[[#This Row],[Unit Price]]&lt;80,"40-79","80+")))</f>
        <v>40-79</v>
      </c>
      <c r="I13665" t="str">
        <f>TEXT(Table2[[#This Row],[Date Sold]], "ddd")</f>
        <v>Tue</v>
      </c>
    </row>
    <row r="13666" spans="1:9" x14ac:dyDescent="0.25">
      <c r="A13666" t="s">
        <v>109</v>
      </c>
      <c r="B13666" t="s">
        <v>11</v>
      </c>
      <c r="C13666" t="s">
        <v>9</v>
      </c>
      <c r="D13666" s="1">
        <v>45727</v>
      </c>
      <c r="E13666">
        <v>3</v>
      </c>
      <c r="F13666">
        <v>70.52</v>
      </c>
      <c r="G13666">
        <v>211.56</v>
      </c>
      <c r="H13666" t="str">
        <f>IF(Table2[[#This Row],[Unit Price]]&lt;20,"0-19",IF(Table2[[#This Row],[Unit Price]]&lt;40,"20-39",IF(Table2[[#This Row],[Unit Price]]&lt;80,"40-79","80+")))</f>
        <v>40-79</v>
      </c>
      <c r="I13666" t="str">
        <f>TEXT(Table2[[#This Row],[Date Sold]], "ddd")</f>
        <v>Tue</v>
      </c>
    </row>
    <row r="13667" spans="1:9" x14ac:dyDescent="0.25">
      <c r="A13667" t="s">
        <v>106</v>
      </c>
      <c r="B13667" t="s">
        <v>20</v>
      </c>
      <c r="C13667" t="s">
        <v>29</v>
      </c>
      <c r="D13667" s="1">
        <v>45792</v>
      </c>
      <c r="E13667">
        <v>17</v>
      </c>
      <c r="F13667">
        <v>13.79</v>
      </c>
      <c r="G13667">
        <v>234.43</v>
      </c>
      <c r="H13667" t="str">
        <f>IF(Table2[[#This Row],[Unit Price]]&lt;20,"0-19",IF(Table2[[#This Row],[Unit Price]]&lt;40,"20-39",IF(Table2[[#This Row],[Unit Price]]&lt;80,"40-79","80+")))</f>
        <v>0-19</v>
      </c>
      <c r="I13667" t="str">
        <f>TEXT(Table2[[#This Row],[Date Sold]], "ddd")</f>
        <v>Thu</v>
      </c>
    </row>
    <row r="13668" spans="1:9" x14ac:dyDescent="0.25">
      <c r="A13668" t="s">
        <v>26</v>
      </c>
      <c r="B13668" t="s">
        <v>18</v>
      </c>
      <c r="C13668" t="s">
        <v>12</v>
      </c>
      <c r="D13668" s="1">
        <v>45735</v>
      </c>
      <c r="E13668">
        <v>18</v>
      </c>
      <c r="F13668">
        <v>75.97</v>
      </c>
      <c r="G13668">
        <v>1367.46</v>
      </c>
      <c r="H13668" t="str">
        <f>IF(Table2[[#This Row],[Unit Price]]&lt;20,"0-19",IF(Table2[[#This Row],[Unit Price]]&lt;40,"20-39",IF(Table2[[#This Row],[Unit Price]]&lt;80,"40-79","80+")))</f>
        <v>40-79</v>
      </c>
      <c r="I13668" t="str">
        <f>TEXT(Table2[[#This Row],[Date Sold]], "ddd")</f>
        <v>Wed</v>
      </c>
    </row>
    <row r="13669" spans="1:9" x14ac:dyDescent="0.25">
      <c r="A13669" t="s">
        <v>37</v>
      </c>
      <c r="B13669" t="s">
        <v>24</v>
      </c>
      <c r="C13669" t="s">
        <v>29</v>
      </c>
      <c r="D13669" s="1">
        <v>45758</v>
      </c>
      <c r="E13669">
        <v>17</v>
      </c>
      <c r="F13669">
        <v>96.47</v>
      </c>
      <c r="G13669">
        <v>1639.99</v>
      </c>
      <c r="H13669" t="str">
        <f>IF(Table2[[#This Row],[Unit Price]]&lt;20,"0-19",IF(Table2[[#This Row],[Unit Price]]&lt;40,"20-39",IF(Table2[[#This Row],[Unit Price]]&lt;80,"40-79","80+")))</f>
        <v>80+</v>
      </c>
      <c r="I13669" t="str">
        <f>TEXT(Table2[[#This Row],[Date Sold]], "ddd")</f>
        <v>Fri</v>
      </c>
    </row>
    <row r="13670" spans="1:9" x14ac:dyDescent="0.25">
      <c r="A13670" t="s">
        <v>82</v>
      </c>
      <c r="B13670" t="s">
        <v>16</v>
      </c>
      <c r="C13670" t="s">
        <v>9</v>
      </c>
      <c r="D13670" s="1">
        <v>45793</v>
      </c>
      <c r="E13670">
        <v>16</v>
      </c>
      <c r="F13670">
        <v>71.400000000000006</v>
      </c>
      <c r="G13670">
        <v>1142.4000000000001</v>
      </c>
      <c r="H13670" t="str">
        <f>IF(Table2[[#This Row],[Unit Price]]&lt;20,"0-19",IF(Table2[[#This Row],[Unit Price]]&lt;40,"20-39",IF(Table2[[#This Row],[Unit Price]]&lt;80,"40-79","80+")))</f>
        <v>40-79</v>
      </c>
      <c r="I13670" t="str">
        <f>TEXT(Table2[[#This Row],[Date Sold]], "ddd")</f>
        <v>Fri</v>
      </c>
    </row>
    <row r="13671" spans="1:9" x14ac:dyDescent="0.25">
      <c r="A13671" t="s">
        <v>72</v>
      </c>
      <c r="B13671" t="s">
        <v>18</v>
      </c>
      <c r="C13671" t="s">
        <v>29</v>
      </c>
      <c r="D13671" s="1">
        <v>45782</v>
      </c>
      <c r="E13671">
        <v>2</v>
      </c>
      <c r="F13671">
        <v>99.79</v>
      </c>
      <c r="G13671">
        <v>199.58</v>
      </c>
      <c r="H13671" t="str">
        <f>IF(Table2[[#This Row],[Unit Price]]&lt;20,"0-19",IF(Table2[[#This Row],[Unit Price]]&lt;40,"20-39",IF(Table2[[#This Row],[Unit Price]]&lt;80,"40-79","80+")))</f>
        <v>80+</v>
      </c>
      <c r="I13671" t="str">
        <f>TEXT(Table2[[#This Row],[Date Sold]], "ddd")</f>
        <v>Mon</v>
      </c>
    </row>
    <row r="13672" spans="1:9" x14ac:dyDescent="0.25">
      <c r="A13672" t="s">
        <v>46</v>
      </c>
      <c r="B13672" t="s">
        <v>20</v>
      </c>
      <c r="C13672" t="s">
        <v>9</v>
      </c>
      <c r="D13672" s="1">
        <v>45753</v>
      </c>
      <c r="E13672">
        <v>5</v>
      </c>
      <c r="F13672">
        <v>63.29</v>
      </c>
      <c r="G13672">
        <v>316.45</v>
      </c>
      <c r="H13672" t="str">
        <f>IF(Table2[[#This Row],[Unit Price]]&lt;20,"0-19",IF(Table2[[#This Row],[Unit Price]]&lt;40,"20-39",IF(Table2[[#This Row],[Unit Price]]&lt;80,"40-79","80+")))</f>
        <v>40-79</v>
      </c>
      <c r="I13672" t="str">
        <f>TEXT(Table2[[#This Row],[Date Sold]], "ddd")</f>
        <v>Sun</v>
      </c>
    </row>
    <row r="13673" spans="1:9" x14ac:dyDescent="0.25">
      <c r="A13673" t="s">
        <v>21</v>
      </c>
      <c r="B13673" t="s">
        <v>16</v>
      </c>
      <c r="C13673" t="s">
        <v>14</v>
      </c>
      <c r="D13673" s="1">
        <v>45779</v>
      </c>
      <c r="E13673">
        <v>9</v>
      </c>
      <c r="F13673">
        <v>94.73</v>
      </c>
      <c r="G13673">
        <v>852.57</v>
      </c>
      <c r="H13673" t="str">
        <f>IF(Table2[[#This Row],[Unit Price]]&lt;20,"0-19",IF(Table2[[#This Row],[Unit Price]]&lt;40,"20-39",IF(Table2[[#This Row],[Unit Price]]&lt;80,"40-79","80+")))</f>
        <v>80+</v>
      </c>
      <c r="I13673" t="str">
        <f>TEXT(Table2[[#This Row],[Date Sold]], "ddd")</f>
        <v>Fri</v>
      </c>
    </row>
    <row r="13674" spans="1:9" x14ac:dyDescent="0.25">
      <c r="A13674" t="s">
        <v>115</v>
      </c>
      <c r="B13674" t="s">
        <v>38</v>
      </c>
      <c r="C13674" t="s">
        <v>29</v>
      </c>
      <c r="D13674" s="1">
        <v>45721</v>
      </c>
      <c r="E13674">
        <v>13</v>
      </c>
      <c r="F13674">
        <v>71.989999999999995</v>
      </c>
      <c r="G13674">
        <v>935.87</v>
      </c>
      <c r="H13674" t="str">
        <f>IF(Table2[[#This Row],[Unit Price]]&lt;20,"0-19",IF(Table2[[#This Row],[Unit Price]]&lt;40,"20-39",IF(Table2[[#This Row],[Unit Price]]&lt;80,"40-79","80+")))</f>
        <v>40-79</v>
      </c>
      <c r="I13674" t="str">
        <f>TEXT(Table2[[#This Row],[Date Sold]], "ddd")</f>
        <v>Wed</v>
      </c>
    </row>
    <row r="13675" spans="1:9" x14ac:dyDescent="0.25">
      <c r="A13675" t="s">
        <v>62</v>
      </c>
      <c r="B13675" t="s">
        <v>42</v>
      </c>
      <c r="C13675" t="s">
        <v>12</v>
      </c>
      <c r="D13675" s="1">
        <v>45712</v>
      </c>
      <c r="E13675">
        <v>14</v>
      </c>
      <c r="F13675">
        <v>60.55</v>
      </c>
      <c r="G13675">
        <v>847.7</v>
      </c>
      <c r="H13675" t="str">
        <f>IF(Table2[[#This Row],[Unit Price]]&lt;20,"0-19",IF(Table2[[#This Row],[Unit Price]]&lt;40,"20-39",IF(Table2[[#This Row],[Unit Price]]&lt;80,"40-79","80+")))</f>
        <v>40-79</v>
      </c>
      <c r="I13675" t="str">
        <f>TEXT(Table2[[#This Row],[Date Sold]], "ddd")</f>
        <v>Mon</v>
      </c>
    </row>
    <row r="13676" spans="1:9" x14ac:dyDescent="0.25">
      <c r="A13676" t="s">
        <v>105</v>
      </c>
      <c r="B13676" t="s">
        <v>20</v>
      </c>
      <c r="C13676" t="s">
        <v>14</v>
      </c>
      <c r="D13676" s="1">
        <v>45722</v>
      </c>
      <c r="E13676">
        <v>12</v>
      </c>
      <c r="F13676">
        <v>78.150000000000006</v>
      </c>
      <c r="G13676">
        <v>937.8</v>
      </c>
      <c r="H13676" t="str">
        <f>IF(Table2[[#This Row],[Unit Price]]&lt;20,"0-19",IF(Table2[[#This Row],[Unit Price]]&lt;40,"20-39",IF(Table2[[#This Row],[Unit Price]]&lt;80,"40-79","80+")))</f>
        <v>40-79</v>
      </c>
      <c r="I13676" t="str">
        <f>TEXT(Table2[[#This Row],[Date Sold]], "ddd")</f>
        <v>Thu</v>
      </c>
    </row>
    <row r="13677" spans="1:9" x14ac:dyDescent="0.25">
      <c r="A13677" t="s">
        <v>26</v>
      </c>
      <c r="B13677" t="s">
        <v>28</v>
      </c>
      <c r="C13677" t="s">
        <v>29</v>
      </c>
      <c r="D13677" s="1">
        <v>45724</v>
      </c>
      <c r="E13677">
        <v>17</v>
      </c>
      <c r="F13677">
        <v>37.229999999999997</v>
      </c>
      <c r="G13677">
        <v>632.91</v>
      </c>
      <c r="H13677" t="str">
        <f>IF(Table2[[#This Row],[Unit Price]]&lt;20,"0-19",IF(Table2[[#This Row],[Unit Price]]&lt;40,"20-39",IF(Table2[[#This Row],[Unit Price]]&lt;80,"40-79","80+")))</f>
        <v>20-39</v>
      </c>
      <c r="I13677" t="str">
        <f>TEXT(Table2[[#This Row],[Date Sold]], "ddd")</f>
        <v>Sat</v>
      </c>
    </row>
    <row r="13678" spans="1:9" x14ac:dyDescent="0.25">
      <c r="A13678" t="s">
        <v>19</v>
      </c>
      <c r="B13678" t="s">
        <v>20</v>
      </c>
      <c r="C13678" t="s">
        <v>25</v>
      </c>
      <c r="D13678" s="1">
        <v>45754</v>
      </c>
      <c r="E13678">
        <v>18</v>
      </c>
      <c r="F13678">
        <v>13.38</v>
      </c>
      <c r="G13678">
        <v>240.84</v>
      </c>
      <c r="H13678" t="str">
        <f>IF(Table2[[#This Row],[Unit Price]]&lt;20,"0-19",IF(Table2[[#This Row],[Unit Price]]&lt;40,"20-39",IF(Table2[[#This Row],[Unit Price]]&lt;80,"40-79","80+")))</f>
        <v>0-19</v>
      </c>
      <c r="I13678" t="str">
        <f>TEXT(Table2[[#This Row],[Date Sold]], "ddd")</f>
        <v>Mon</v>
      </c>
    </row>
    <row r="13679" spans="1:9" x14ac:dyDescent="0.25">
      <c r="A13679" t="s">
        <v>44</v>
      </c>
      <c r="B13679" t="s">
        <v>28</v>
      </c>
      <c r="C13679" t="s">
        <v>9</v>
      </c>
      <c r="D13679" s="1">
        <v>45715</v>
      </c>
      <c r="E13679">
        <v>7</v>
      </c>
      <c r="F13679">
        <v>27.3</v>
      </c>
      <c r="G13679">
        <v>191.1</v>
      </c>
      <c r="H13679" t="str">
        <f>IF(Table2[[#This Row],[Unit Price]]&lt;20,"0-19",IF(Table2[[#This Row],[Unit Price]]&lt;40,"20-39",IF(Table2[[#This Row],[Unit Price]]&lt;80,"40-79","80+")))</f>
        <v>20-39</v>
      </c>
      <c r="I13679" t="str">
        <f>TEXT(Table2[[#This Row],[Date Sold]], "ddd")</f>
        <v>Thu</v>
      </c>
    </row>
    <row r="13680" spans="1:9" x14ac:dyDescent="0.25">
      <c r="A13680" t="s">
        <v>70</v>
      </c>
      <c r="B13680" t="s">
        <v>24</v>
      </c>
      <c r="C13680" t="s">
        <v>25</v>
      </c>
      <c r="D13680" s="1">
        <v>45721</v>
      </c>
      <c r="E13680">
        <v>19</v>
      </c>
      <c r="F13680">
        <v>31.18</v>
      </c>
      <c r="G13680">
        <v>592.41999999999996</v>
      </c>
      <c r="H13680" t="str">
        <f>IF(Table2[[#This Row],[Unit Price]]&lt;20,"0-19",IF(Table2[[#This Row],[Unit Price]]&lt;40,"20-39",IF(Table2[[#This Row],[Unit Price]]&lt;80,"40-79","80+")))</f>
        <v>20-39</v>
      </c>
      <c r="I13680" t="str">
        <f>TEXT(Table2[[#This Row],[Date Sold]], "ddd")</f>
        <v>Wed</v>
      </c>
    </row>
    <row r="13681" spans="1:9" x14ac:dyDescent="0.25">
      <c r="A13681" t="s">
        <v>50</v>
      </c>
      <c r="B13681" t="s">
        <v>22</v>
      </c>
      <c r="C13681" t="s">
        <v>12</v>
      </c>
      <c r="D13681" s="1">
        <v>45761</v>
      </c>
      <c r="E13681">
        <v>20</v>
      </c>
      <c r="F13681">
        <v>16.77</v>
      </c>
      <c r="G13681">
        <v>335.4</v>
      </c>
      <c r="H13681" t="str">
        <f>IF(Table2[[#This Row],[Unit Price]]&lt;20,"0-19",IF(Table2[[#This Row],[Unit Price]]&lt;40,"20-39",IF(Table2[[#This Row],[Unit Price]]&lt;80,"40-79","80+")))</f>
        <v>0-19</v>
      </c>
      <c r="I13681" t="str">
        <f>TEXT(Table2[[#This Row],[Date Sold]], "ddd")</f>
        <v>Mon</v>
      </c>
    </row>
    <row r="13682" spans="1:9" x14ac:dyDescent="0.25">
      <c r="A13682" t="s">
        <v>66</v>
      </c>
      <c r="B13682" t="s">
        <v>24</v>
      </c>
      <c r="C13682" t="s">
        <v>29</v>
      </c>
      <c r="D13682" s="1">
        <v>45785</v>
      </c>
      <c r="E13682">
        <v>15</v>
      </c>
      <c r="F13682">
        <v>82.12</v>
      </c>
      <c r="G13682">
        <v>1231.8</v>
      </c>
      <c r="H13682" t="str">
        <f>IF(Table2[[#This Row],[Unit Price]]&lt;20,"0-19",IF(Table2[[#This Row],[Unit Price]]&lt;40,"20-39",IF(Table2[[#This Row],[Unit Price]]&lt;80,"40-79","80+")))</f>
        <v>80+</v>
      </c>
      <c r="I13682" t="str">
        <f>TEXT(Table2[[#This Row],[Date Sold]], "ddd")</f>
        <v>Thu</v>
      </c>
    </row>
    <row r="13683" spans="1:9" x14ac:dyDescent="0.25">
      <c r="A13683" t="s">
        <v>79</v>
      </c>
      <c r="B13683" t="s">
        <v>22</v>
      </c>
      <c r="C13683" t="s">
        <v>14</v>
      </c>
      <c r="D13683" s="1">
        <v>45743</v>
      </c>
      <c r="E13683">
        <v>3</v>
      </c>
      <c r="F13683">
        <v>44.56</v>
      </c>
      <c r="G13683">
        <v>133.68</v>
      </c>
      <c r="H13683" t="str">
        <f>IF(Table2[[#This Row],[Unit Price]]&lt;20,"0-19",IF(Table2[[#This Row],[Unit Price]]&lt;40,"20-39",IF(Table2[[#This Row],[Unit Price]]&lt;80,"40-79","80+")))</f>
        <v>40-79</v>
      </c>
      <c r="I13683" t="str">
        <f>TEXT(Table2[[#This Row],[Date Sold]], "ddd")</f>
        <v>Thu</v>
      </c>
    </row>
    <row r="13684" spans="1:9" x14ac:dyDescent="0.25">
      <c r="A13684" t="s">
        <v>65</v>
      </c>
      <c r="B13684" t="s">
        <v>28</v>
      </c>
      <c r="C13684" t="s">
        <v>25</v>
      </c>
      <c r="D13684" s="1">
        <v>45719</v>
      </c>
      <c r="E13684">
        <v>17</v>
      </c>
      <c r="F13684">
        <v>72.099999999999994</v>
      </c>
      <c r="G13684">
        <v>1225.7</v>
      </c>
      <c r="H13684" t="str">
        <f>IF(Table2[[#This Row],[Unit Price]]&lt;20,"0-19",IF(Table2[[#This Row],[Unit Price]]&lt;40,"20-39",IF(Table2[[#This Row],[Unit Price]]&lt;80,"40-79","80+")))</f>
        <v>40-79</v>
      </c>
      <c r="I13684" t="str">
        <f>TEXT(Table2[[#This Row],[Date Sold]], "ddd")</f>
        <v>Mon</v>
      </c>
    </row>
    <row r="13685" spans="1:9" x14ac:dyDescent="0.25">
      <c r="A13685" t="s">
        <v>45</v>
      </c>
      <c r="B13685" t="s">
        <v>22</v>
      </c>
      <c r="C13685" t="s">
        <v>14</v>
      </c>
      <c r="D13685" s="1">
        <v>45739</v>
      </c>
      <c r="E13685">
        <v>13</v>
      </c>
      <c r="F13685">
        <v>19.77</v>
      </c>
      <c r="G13685">
        <v>257.01</v>
      </c>
      <c r="H13685" t="str">
        <f>IF(Table2[[#This Row],[Unit Price]]&lt;20,"0-19",IF(Table2[[#This Row],[Unit Price]]&lt;40,"20-39",IF(Table2[[#This Row],[Unit Price]]&lt;80,"40-79","80+")))</f>
        <v>0-19</v>
      </c>
      <c r="I13685" t="str">
        <f>TEXT(Table2[[#This Row],[Date Sold]], "ddd")</f>
        <v>Sun</v>
      </c>
    </row>
    <row r="13686" spans="1:9" x14ac:dyDescent="0.25">
      <c r="A13686" t="s">
        <v>26</v>
      </c>
      <c r="B13686" t="s">
        <v>38</v>
      </c>
      <c r="C13686" t="s">
        <v>12</v>
      </c>
      <c r="D13686" s="1">
        <v>45736</v>
      </c>
      <c r="E13686">
        <v>20</v>
      </c>
      <c r="F13686">
        <v>84.52</v>
      </c>
      <c r="G13686">
        <v>1690.4</v>
      </c>
      <c r="H13686" t="str">
        <f>IF(Table2[[#This Row],[Unit Price]]&lt;20,"0-19",IF(Table2[[#This Row],[Unit Price]]&lt;40,"20-39",IF(Table2[[#This Row],[Unit Price]]&lt;80,"40-79","80+")))</f>
        <v>80+</v>
      </c>
      <c r="I13686" t="str">
        <f>TEXT(Table2[[#This Row],[Date Sold]], "ddd")</f>
        <v>Thu</v>
      </c>
    </row>
    <row r="13687" spans="1:9" x14ac:dyDescent="0.25">
      <c r="A13687" t="s">
        <v>95</v>
      </c>
      <c r="B13687" t="s">
        <v>18</v>
      </c>
      <c r="C13687" t="s">
        <v>29</v>
      </c>
      <c r="D13687" s="1">
        <v>45741</v>
      </c>
      <c r="E13687">
        <v>17</v>
      </c>
      <c r="F13687">
        <v>18.989999999999998</v>
      </c>
      <c r="G13687">
        <v>322.83</v>
      </c>
      <c r="H13687" t="str">
        <f>IF(Table2[[#This Row],[Unit Price]]&lt;20,"0-19",IF(Table2[[#This Row],[Unit Price]]&lt;40,"20-39",IF(Table2[[#This Row],[Unit Price]]&lt;80,"40-79","80+")))</f>
        <v>0-19</v>
      </c>
      <c r="I13687" t="str">
        <f>TEXT(Table2[[#This Row],[Date Sold]], "ddd")</f>
        <v>Tue</v>
      </c>
    </row>
    <row r="13688" spans="1:9" x14ac:dyDescent="0.25">
      <c r="A13688" t="s">
        <v>60</v>
      </c>
      <c r="B13688" t="s">
        <v>16</v>
      </c>
      <c r="C13688" t="s">
        <v>9</v>
      </c>
      <c r="D13688" s="1">
        <v>45753</v>
      </c>
      <c r="E13688">
        <v>15</v>
      </c>
      <c r="F13688">
        <v>41.87</v>
      </c>
      <c r="G13688">
        <v>628.04999999999995</v>
      </c>
      <c r="H13688" t="str">
        <f>IF(Table2[[#This Row],[Unit Price]]&lt;20,"0-19",IF(Table2[[#This Row],[Unit Price]]&lt;40,"20-39",IF(Table2[[#This Row],[Unit Price]]&lt;80,"40-79","80+")))</f>
        <v>40-79</v>
      </c>
      <c r="I13688" t="str">
        <f>TEXT(Table2[[#This Row],[Date Sold]], "ddd")</f>
        <v>Sun</v>
      </c>
    </row>
    <row r="13689" spans="1:9" x14ac:dyDescent="0.25">
      <c r="A13689" t="s">
        <v>84</v>
      </c>
      <c r="B13689" t="s">
        <v>24</v>
      </c>
      <c r="C13689" t="s">
        <v>25</v>
      </c>
      <c r="D13689" s="1">
        <v>45731</v>
      </c>
      <c r="E13689">
        <v>11</v>
      </c>
      <c r="F13689">
        <v>97.48</v>
      </c>
      <c r="G13689">
        <v>1072.28</v>
      </c>
      <c r="H13689" t="str">
        <f>IF(Table2[[#This Row],[Unit Price]]&lt;20,"0-19",IF(Table2[[#This Row],[Unit Price]]&lt;40,"20-39",IF(Table2[[#This Row],[Unit Price]]&lt;80,"40-79","80+")))</f>
        <v>80+</v>
      </c>
      <c r="I13689" t="str">
        <f>TEXT(Table2[[#This Row],[Date Sold]], "ddd")</f>
        <v>Sat</v>
      </c>
    </row>
    <row r="13690" spans="1:9" x14ac:dyDescent="0.25">
      <c r="A13690" t="s">
        <v>103</v>
      </c>
      <c r="B13690" t="s">
        <v>11</v>
      </c>
      <c r="C13690" t="s">
        <v>12</v>
      </c>
      <c r="D13690" s="1">
        <v>45734</v>
      </c>
      <c r="E13690">
        <v>5</v>
      </c>
      <c r="F13690">
        <v>15.62</v>
      </c>
      <c r="G13690">
        <v>78.099999999999994</v>
      </c>
      <c r="H13690" t="str">
        <f>IF(Table2[[#This Row],[Unit Price]]&lt;20,"0-19",IF(Table2[[#This Row],[Unit Price]]&lt;40,"20-39",IF(Table2[[#This Row],[Unit Price]]&lt;80,"40-79","80+")))</f>
        <v>0-19</v>
      </c>
      <c r="I13690" t="str">
        <f>TEXT(Table2[[#This Row],[Date Sold]], "ddd")</f>
        <v>Tue</v>
      </c>
    </row>
    <row r="13691" spans="1:9" x14ac:dyDescent="0.25">
      <c r="A13691" t="s">
        <v>77</v>
      </c>
      <c r="B13691" t="s">
        <v>22</v>
      </c>
      <c r="C13691" t="s">
        <v>25</v>
      </c>
      <c r="D13691" s="1">
        <v>45772</v>
      </c>
      <c r="E13691">
        <v>15</v>
      </c>
      <c r="F13691">
        <v>72.66</v>
      </c>
      <c r="G13691">
        <v>1089.9000000000001</v>
      </c>
      <c r="H13691" t="str">
        <f>IF(Table2[[#This Row],[Unit Price]]&lt;20,"0-19",IF(Table2[[#This Row],[Unit Price]]&lt;40,"20-39",IF(Table2[[#This Row],[Unit Price]]&lt;80,"40-79","80+")))</f>
        <v>40-79</v>
      </c>
      <c r="I13691" t="str">
        <f>TEXT(Table2[[#This Row],[Date Sold]], "ddd")</f>
        <v>Fri</v>
      </c>
    </row>
    <row r="13692" spans="1:9" x14ac:dyDescent="0.25">
      <c r="A13692" t="s">
        <v>47</v>
      </c>
      <c r="B13692" t="s">
        <v>18</v>
      </c>
      <c r="C13692" t="s">
        <v>12</v>
      </c>
      <c r="D13692" s="1">
        <v>45734</v>
      </c>
      <c r="E13692">
        <v>6</v>
      </c>
      <c r="F13692">
        <v>40.06</v>
      </c>
      <c r="G13692">
        <v>240.36</v>
      </c>
      <c r="H13692" t="str">
        <f>IF(Table2[[#This Row],[Unit Price]]&lt;20,"0-19",IF(Table2[[#This Row],[Unit Price]]&lt;40,"20-39",IF(Table2[[#This Row],[Unit Price]]&lt;80,"40-79","80+")))</f>
        <v>40-79</v>
      </c>
      <c r="I13692" t="str">
        <f>TEXT(Table2[[#This Row],[Date Sold]], "ddd")</f>
        <v>Tue</v>
      </c>
    </row>
    <row r="13693" spans="1:9" x14ac:dyDescent="0.25">
      <c r="A13693" t="s">
        <v>90</v>
      </c>
      <c r="B13693" t="s">
        <v>18</v>
      </c>
      <c r="C13693" t="s">
        <v>12</v>
      </c>
      <c r="D13693" s="1">
        <v>45737</v>
      </c>
      <c r="E13693">
        <v>2</v>
      </c>
      <c r="F13693">
        <v>82.02</v>
      </c>
      <c r="G13693">
        <v>164.04</v>
      </c>
      <c r="H13693" t="str">
        <f>IF(Table2[[#This Row],[Unit Price]]&lt;20,"0-19",IF(Table2[[#This Row],[Unit Price]]&lt;40,"20-39",IF(Table2[[#This Row],[Unit Price]]&lt;80,"40-79","80+")))</f>
        <v>80+</v>
      </c>
      <c r="I13693" t="str">
        <f>TEXT(Table2[[#This Row],[Date Sold]], "ddd")</f>
        <v>Fri</v>
      </c>
    </row>
    <row r="13694" spans="1:9" x14ac:dyDescent="0.25">
      <c r="A13694" t="s">
        <v>115</v>
      </c>
      <c r="B13694" t="s">
        <v>16</v>
      </c>
      <c r="C13694" t="s">
        <v>14</v>
      </c>
      <c r="D13694" s="1">
        <v>45750</v>
      </c>
      <c r="E13694">
        <v>9</v>
      </c>
      <c r="F13694">
        <v>42.74</v>
      </c>
      <c r="G13694">
        <v>384.66</v>
      </c>
      <c r="H13694" t="str">
        <f>IF(Table2[[#This Row],[Unit Price]]&lt;20,"0-19",IF(Table2[[#This Row],[Unit Price]]&lt;40,"20-39",IF(Table2[[#This Row],[Unit Price]]&lt;80,"40-79","80+")))</f>
        <v>40-79</v>
      </c>
      <c r="I13694" t="str">
        <f>TEXT(Table2[[#This Row],[Date Sold]], "ddd")</f>
        <v>Thu</v>
      </c>
    </row>
    <row r="13695" spans="1:9" x14ac:dyDescent="0.25">
      <c r="A13695" t="s">
        <v>15</v>
      </c>
      <c r="B13695" t="s">
        <v>24</v>
      </c>
      <c r="C13695" t="s">
        <v>9</v>
      </c>
      <c r="D13695" s="1">
        <v>45724</v>
      </c>
      <c r="E13695">
        <v>16</v>
      </c>
      <c r="F13695">
        <v>94.56</v>
      </c>
      <c r="G13695">
        <v>1512.96</v>
      </c>
      <c r="H13695" t="str">
        <f>IF(Table2[[#This Row],[Unit Price]]&lt;20,"0-19",IF(Table2[[#This Row],[Unit Price]]&lt;40,"20-39",IF(Table2[[#This Row],[Unit Price]]&lt;80,"40-79","80+")))</f>
        <v>80+</v>
      </c>
      <c r="I13695" t="str">
        <f>TEXT(Table2[[#This Row],[Date Sold]], "ddd")</f>
        <v>Sat</v>
      </c>
    </row>
    <row r="13696" spans="1:9" x14ac:dyDescent="0.25">
      <c r="A13696" t="s">
        <v>27</v>
      </c>
      <c r="B13696" t="s">
        <v>18</v>
      </c>
      <c r="C13696" t="s">
        <v>14</v>
      </c>
      <c r="D13696" s="1">
        <v>45742</v>
      </c>
      <c r="E13696">
        <v>4</v>
      </c>
      <c r="F13696">
        <v>27.61</v>
      </c>
      <c r="G13696">
        <v>110.44</v>
      </c>
      <c r="H13696" t="str">
        <f>IF(Table2[[#This Row],[Unit Price]]&lt;20,"0-19",IF(Table2[[#This Row],[Unit Price]]&lt;40,"20-39",IF(Table2[[#This Row],[Unit Price]]&lt;80,"40-79","80+")))</f>
        <v>20-39</v>
      </c>
      <c r="I13696" t="str">
        <f>TEXT(Table2[[#This Row],[Date Sold]], "ddd")</f>
        <v>Wed</v>
      </c>
    </row>
    <row r="13697" spans="1:9" x14ac:dyDescent="0.25">
      <c r="A13697" t="s">
        <v>56</v>
      </c>
      <c r="B13697" t="s">
        <v>38</v>
      </c>
      <c r="C13697" t="s">
        <v>14</v>
      </c>
      <c r="D13697" s="1">
        <v>45763</v>
      </c>
      <c r="E13697">
        <v>13</v>
      </c>
      <c r="F13697">
        <v>61.11</v>
      </c>
      <c r="G13697">
        <v>794.43</v>
      </c>
      <c r="H13697" t="str">
        <f>IF(Table2[[#This Row],[Unit Price]]&lt;20,"0-19",IF(Table2[[#This Row],[Unit Price]]&lt;40,"20-39",IF(Table2[[#This Row],[Unit Price]]&lt;80,"40-79","80+")))</f>
        <v>40-79</v>
      </c>
      <c r="I13697" t="str">
        <f>TEXT(Table2[[#This Row],[Date Sold]], "ddd")</f>
        <v>Wed</v>
      </c>
    </row>
    <row r="13698" spans="1:9" x14ac:dyDescent="0.25">
      <c r="A13698" t="s">
        <v>120</v>
      </c>
      <c r="B13698" t="s">
        <v>38</v>
      </c>
      <c r="C13698" t="s">
        <v>9</v>
      </c>
      <c r="D13698" s="1">
        <v>45756</v>
      </c>
      <c r="E13698">
        <v>19</v>
      </c>
      <c r="F13698">
        <v>48.28</v>
      </c>
      <c r="G13698">
        <v>917.32</v>
      </c>
      <c r="H13698" t="str">
        <f>IF(Table2[[#This Row],[Unit Price]]&lt;20,"0-19",IF(Table2[[#This Row],[Unit Price]]&lt;40,"20-39",IF(Table2[[#This Row],[Unit Price]]&lt;80,"40-79","80+")))</f>
        <v>40-79</v>
      </c>
      <c r="I13698" t="str">
        <f>TEXT(Table2[[#This Row],[Date Sold]], "ddd")</f>
        <v>Wed</v>
      </c>
    </row>
    <row r="13699" spans="1:9" x14ac:dyDescent="0.25">
      <c r="A13699" t="s">
        <v>39</v>
      </c>
      <c r="B13699" t="s">
        <v>28</v>
      </c>
      <c r="C13699" t="s">
        <v>29</v>
      </c>
      <c r="D13699" s="1">
        <v>45761</v>
      </c>
      <c r="E13699">
        <v>10</v>
      </c>
      <c r="F13699">
        <v>13.35</v>
      </c>
      <c r="G13699">
        <v>133.5</v>
      </c>
      <c r="H13699" t="str">
        <f>IF(Table2[[#This Row],[Unit Price]]&lt;20,"0-19",IF(Table2[[#This Row],[Unit Price]]&lt;40,"20-39",IF(Table2[[#This Row],[Unit Price]]&lt;80,"40-79","80+")))</f>
        <v>0-19</v>
      </c>
      <c r="I13699" t="str">
        <f>TEXT(Table2[[#This Row],[Date Sold]], "ddd")</f>
        <v>Mon</v>
      </c>
    </row>
    <row r="13700" spans="1:9" x14ac:dyDescent="0.25">
      <c r="A13700" t="s">
        <v>35</v>
      </c>
      <c r="B13700" t="s">
        <v>18</v>
      </c>
      <c r="C13700" t="s">
        <v>29</v>
      </c>
      <c r="D13700" s="1">
        <v>45764</v>
      </c>
      <c r="E13700">
        <v>19</v>
      </c>
      <c r="F13700">
        <v>44.6</v>
      </c>
      <c r="G13700">
        <v>847.4</v>
      </c>
      <c r="H13700" t="str">
        <f>IF(Table2[[#This Row],[Unit Price]]&lt;20,"0-19",IF(Table2[[#This Row],[Unit Price]]&lt;40,"20-39",IF(Table2[[#This Row],[Unit Price]]&lt;80,"40-79","80+")))</f>
        <v>40-79</v>
      </c>
      <c r="I13700" t="str">
        <f>TEXT(Table2[[#This Row],[Date Sold]], "ddd")</f>
        <v>Thu</v>
      </c>
    </row>
    <row r="13701" spans="1:9" x14ac:dyDescent="0.25">
      <c r="A13701" t="s">
        <v>96</v>
      </c>
      <c r="B13701" t="s">
        <v>11</v>
      </c>
      <c r="C13701" t="s">
        <v>29</v>
      </c>
      <c r="D13701" s="1">
        <v>45782</v>
      </c>
      <c r="E13701">
        <v>18</v>
      </c>
      <c r="F13701">
        <v>55.79</v>
      </c>
      <c r="G13701">
        <v>1004.22</v>
      </c>
      <c r="H13701" t="str">
        <f>IF(Table2[[#This Row],[Unit Price]]&lt;20,"0-19",IF(Table2[[#This Row],[Unit Price]]&lt;40,"20-39",IF(Table2[[#This Row],[Unit Price]]&lt;80,"40-79","80+")))</f>
        <v>40-79</v>
      </c>
      <c r="I13701" t="str">
        <f>TEXT(Table2[[#This Row],[Date Sold]], "ddd")</f>
        <v>Mon</v>
      </c>
    </row>
    <row r="13702" spans="1:9" x14ac:dyDescent="0.25">
      <c r="A13702" t="s">
        <v>10</v>
      </c>
      <c r="B13702" t="s">
        <v>11</v>
      </c>
      <c r="C13702" t="s">
        <v>29</v>
      </c>
      <c r="D13702" s="1">
        <v>45741</v>
      </c>
      <c r="E13702">
        <v>4</v>
      </c>
      <c r="F13702">
        <v>48.57</v>
      </c>
      <c r="G13702">
        <v>194.28</v>
      </c>
      <c r="H13702" t="str">
        <f>IF(Table2[[#This Row],[Unit Price]]&lt;20,"0-19",IF(Table2[[#This Row],[Unit Price]]&lt;40,"20-39",IF(Table2[[#This Row],[Unit Price]]&lt;80,"40-79","80+")))</f>
        <v>40-79</v>
      </c>
      <c r="I13702" t="str">
        <f>TEXT(Table2[[#This Row],[Date Sold]], "ddd")</f>
        <v>Tue</v>
      </c>
    </row>
    <row r="13703" spans="1:9" x14ac:dyDescent="0.25">
      <c r="A13703" t="s">
        <v>56</v>
      </c>
      <c r="B13703" t="s">
        <v>24</v>
      </c>
      <c r="C13703" t="s">
        <v>25</v>
      </c>
      <c r="D13703" s="1">
        <v>45746</v>
      </c>
      <c r="E13703">
        <v>4</v>
      </c>
      <c r="F13703">
        <v>96.62</v>
      </c>
      <c r="G13703">
        <v>386.48</v>
      </c>
      <c r="H13703" t="str">
        <f>IF(Table2[[#This Row],[Unit Price]]&lt;20,"0-19",IF(Table2[[#This Row],[Unit Price]]&lt;40,"20-39",IF(Table2[[#This Row],[Unit Price]]&lt;80,"40-79","80+")))</f>
        <v>80+</v>
      </c>
      <c r="I13703" t="str">
        <f>TEXT(Table2[[#This Row],[Date Sold]], "ddd")</f>
        <v>Sun</v>
      </c>
    </row>
    <row r="13704" spans="1:9" x14ac:dyDescent="0.25">
      <c r="A13704" t="s">
        <v>21</v>
      </c>
      <c r="B13704" t="s">
        <v>11</v>
      </c>
      <c r="C13704" t="s">
        <v>14</v>
      </c>
      <c r="D13704" s="1">
        <v>45749</v>
      </c>
      <c r="E13704">
        <v>18</v>
      </c>
      <c r="F13704">
        <v>35.96</v>
      </c>
      <c r="G13704">
        <v>647.28</v>
      </c>
      <c r="H13704" t="str">
        <f>IF(Table2[[#This Row],[Unit Price]]&lt;20,"0-19",IF(Table2[[#This Row],[Unit Price]]&lt;40,"20-39",IF(Table2[[#This Row],[Unit Price]]&lt;80,"40-79","80+")))</f>
        <v>20-39</v>
      </c>
      <c r="I13704" t="str">
        <f>TEXT(Table2[[#This Row],[Date Sold]], "ddd")</f>
        <v>Wed</v>
      </c>
    </row>
    <row r="13705" spans="1:9" x14ac:dyDescent="0.25">
      <c r="A13705" t="s">
        <v>62</v>
      </c>
      <c r="B13705" t="s">
        <v>8</v>
      </c>
      <c r="C13705" t="s">
        <v>14</v>
      </c>
      <c r="D13705" s="1">
        <v>45775</v>
      </c>
      <c r="E13705">
        <v>16</v>
      </c>
      <c r="F13705">
        <v>37.33</v>
      </c>
      <c r="G13705">
        <v>597.28</v>
      </c>
      <c r="H13705" t="str">
        <f>IF(Table2[[#This Row],[Unit Price]]&lt;20,"0-19",IF(Table2[[#This Row],[Unit Price]]&lt;40,"20-39",IF(Table2[[#This Row],[Unit Price]]&lt;80,"40-79","80+")))</f>
        <v>20-39</v>
      </c>
      <c r="I13705" t="str">
        <f>TEXT(Table2[[#This Row],[Date Sold]], "ddd")</f>
        <v>Mon</v>
      </c>
    </row>
    <row r="13706" spans="1:9" x14ac:dyDescent="0.25">
      <c r="A13706" t="s">
        <v>43</v>
      </c>
      <c r="B13706" t="s">
        <v>20</v>
      </c>
      <c r="C13706" t="s">
        <v>25</v>
      </c>
      <c r="D13706" s="1">
        <v>45711</v>
      </c>
      <c r="E13706">
        <v>5</v>
      </c>
      <c r="F13706">
        <v>64.48</v>
      </c>
      <c r="G13706">
        <v>322.39999999999998</v>
      </c>
      <c r="H13706" t="str">
        <f>IF(Table2[[#This Row],[Unit Price]]&lt;20,"0-19",IF(Table2[[#This Row],[Unit Price]]&lt;40,"20-39",IF(Table2[[#This Row],[Unit Price]]&lt;80,"40-79","80+")))</f>
        <v>40-79</v>
      </c>
      <c r="I13706" t="str">
        <f>TEXT(Table2[[#This Row],[Date Sold]], "ddd")</f>
        <v>Sun</v>
      </c>
    </row>
    <row r="13707" spans="1:9" x14ac:dyDescent="0.25">
      <c r="A13707" t="s">
        <v>84</v>
      </c>
      <c r="B13707" t="s">
        <v>24</v>
      </c>
      <c r="C13707" t="s">
        <v>25</v>
      </c>
      <c r="D13707" s="1">
        <v>45793</v>
      </c>
      <c r="E13707">
        <v>17</v>
      </c>
      <c r="F13707">
        <v>6.83</v>
      </c>
      <c r="G13707">
        <v>116.11</v>
      </c>
      <c r="H13707" t="str">
        <f>IF(Table2[[#This Row],[Unit Price]]&lt;20,"0-19",IF(Table2[[#This Row],[Unit Price]]&lt;40,"20-39",IF(Table2[[#This Row],[Unit Price]]&lt;80,"40-79","80+")))</f>
        <v>0-19</v>
      </c>
      <c r="I13707" t="str">
        <f>TEXT(Table2[[#This Row],[Date Sold]], "ddd")</f>
        <v>Fri</v>
      </c>
    </row>
    <row r="13708" spans="1:9" x14ac:dyDescent="0.25">
      <c r="A13708" t="s">
        <v>94</v>
      </c>
      <c r="B13708" t="s">
        <v>16</v>
      </c>
      <c r="C13708" t="s">
        <v>29</v>
      </c>
      <c r="D13708" s="1">
        <v>45763</v>
      </c>
      <c r="E13708">
        <v>1</v>
      </c>
      <c r="F13708">
        <v>56.83</v>
      </c>
      <c r="G13708">
        <v>56.83</v>
      </c>
      <c r="H13708" t="str">
        <f>IF(Table2[[#This Row],[Unit Price]]&lt;20,"0-19",IF(Table2[[#This Row],[Unit Price]]&lt;40,"20-39",IF(Table2[[#This Row],[Unit Price]]&lt;80,"40-79","80+")))</f>
        <v>40-79</v>
      </c>
      <c r="I13708" t="str">
        <f>TEXT(Table2[[#This Row],[Date Sold]], "ddd")</f>
        <v>Wed</v>
      </c>
    </row>
    <row r="13709" spans="1:9" x14ac:dyDescent="0.25">
      <c r="A13709" t="s">
        <v>23</v>
      </c>
      <c r="B13709" t="s">
        <v>38</v>
      </c>
      <c r="C13709" t="s">
        <v>14</v>
      </c>
      <c r="D13709" s="1">
        <v>45719</v>
      </c>
      <c r="E13709">
        <v>5</v>
      </c>
      <c r="F13709">
        <v>54.02</v>
      </c>
      <c r="G13709">
        <v>270.10000000000002</v>
      </c>
      <c r="H13709" t="str">
        <f>IF(Table2[[#This Row],[Unit Price]]&lt;20,"0-19",IF(Table2[[#This Row],[Unit Price]]&lt;40,"20-39",IF(Table2[[#This Row],[Unit Price]]&lt;80,"40-79","80+")))</f>
        <v>40-79</v>
      </c>
      <c r="I13709" t="str">
        <f>TEXT(Table2[[#This Row],[Date Sold]], "ddd")</f>
        <v>Mon</v>
      </c>
    </row>
    <row r="13710" spans="1:9" x14ac:dyDescent="0.25">
      <c r="A13710" t="s">
        <v>74</v>
      </c>
      <c r="B13710" t="s">
        <v>11</v>
      </c>
      <c r="C13710" t="s">
        <v>12</v>
      </c>
      <c r="D13710" s="1">
        <v>45737</v>
      </c>
      <c r="E13710">
        <v>14</v>
      </c>
      <c r="F13710">
        <v>94.67</v>
      </c>
      <c r="G13710">
        <v>1325.38</v>
      </c>
      <c r="H13710" t="str">
        <f>IF(Table2[[#This Row],[Unit Price]]&lt;20,"0-19",IF(Table2[[#This Row],[Unit Price]]&lt;40,"20-39",IF(Table2[[#This Row],[Unit Price]]&lt;80,"40-79","80+")))</f>
        <v>80+</v>
      </c>
      <c r="I13710" t="str">
        <f>TEXT(Table2[[#This Row],[Date Sold]], "ddd")</f>
        <v>Fri</v>
      </c>
    </row>
    <row r="13711" spans="1:9" x14ac:dyDescent="0.25">
      <c r="A13711" t="s">
        <v>94</v>
      </c>
      <c r="B13711" t="s">
        <v>24</v>
      </c>
      <c r="C13711" t="s">
        <v>9</v>
      </c>
      <c r="D13711" s="1">
        <v>45751</v>
      </c>
      <c r="E13711">
        <v>20</v>
      </c>
      <c r="F13711">
        <v>98.14</v>
      </c>
      <c r="G13711">
        <v>1962.8</v>
      </c>
      <c r="H13711" t="str">
        <f>IF(Table2[[#This Row],[Unit Price]]&lt;20,"0-19",IF(Table2[[#This Row],[Unit Price]]&lt;40,"20-39",IF(Table2[[#This Row],[Unit Price]]&lt;80,"40-79","80+")))</f>
        <v>80+</v>
      </c>
      <c r="I13711" t="str">
        <f>TEXT(Table2[[#This Row],[Date Sold]], "ddd")</f>
        <v>Fri</v>
      </c>
    </row>
    <row r="13712" spans="1:9" x14ac:dyDescent="0.25">
      <c r="A13712" t="s">
        <v>13</v>
      </c>
      <c r="B13712" t="s">
        <v>38</v>
      </c>
      <c r="C13712" t="s">
        <v>14</v>
      </c>
      <c r="D13712" s="1">
        <v>45748</v>
      </c>
      <c r="E13712">
        <v>8</v>
      </c>
      <c r="F13712">
        <v>41.63</v>
      </c>
      <c r="G13712">
        <v>333.04</v>
      </c>
      <c r="H13712" t="str">
        <f>IF(Table2[[#This Row],[Unit Price]]&lt;20,"0-19",IF(Table2[[#This Row],[Unit Price]]&lt;40,"20-39",IF(Table2[[#This Row],[Unit Price]]&lt;80,"40-79","80+")))</f>
        <v>40-79</v>
      </c>
      <c r="I13712" t="str">
        <f>TEXT(Table2[[#This Row],[Date Sold]], "ddd")</f>
        <v>Tue</v>
      </c>
    </row>
    <row r="13713" spans="1:9" x14ac:dyDescent="0.25">
      <c r="A13713" t="s">
        <v>45</v>
      </c>
      <c r="B13713" t="s">
        <v>38</v>
      </c>
      <c r="C13713" t="s">
        <v>9</v>
      </c>
      <c r="D13713" s="1">
        <v>45778</v>
      </c>
      <c r="E13713">
        <v>15</v>
      </c>
      <c r="F13713">
        <v>70.64</v>
      </c>
      <c r="G13713">
        <v>1059.5999999999999</v>
      </c>
      <c r="H13713" t="str">
        <f>IF(Table2[[#This Row],[Unit Price]]&lt;20,"0-19",IF(Table2[[#This Row],[Unit Price]]&lt;40,"20-39",IF(Table2[[#This Row],[Unit Price]]&lt;80,"40-79","80+")))</f>
        <v>40-79</v>
      </c>
      <c r="I13713" t="str">
        <f>TEXT(Table2[[#This Row],[Date Sold]], "ddd")</f>
        <v>Thu</v>
      </c>
    </row>
    <row r="13714" spans="1:9" x14ac:dyDescent="0.25">
      <c r="A13714" t="s">
        <v>78</v>
      </c>
      <c r="B13714" t="s">
        <v>22</v>
      </c>
      <c r="C13714" t="s">
        <v>25</v>
      </c>
      <c r="D13714" s="1">
        <v>45744</v>
      </c>
      <c r="E13714">
        <v>11</v>
      </c>
      <c r="F13714">
        <v>77.25</v>
      </c>
      <c r="G13714">
        <v>849.75</v>
      </c>
      <c r="H13714" t="str">
        <f>IF(Table2[[#This Row],[Unit Price]]&lt;20,"0-19",IF(Table2[[#This Row],[Unit Price]]&lt;40,"20-39",IF(Table2[[#This Row],[Unit Price]]&lt;80,"40-79","80+")))</f>
        <v>40-79</v>
      </c>
      <c r="I13714" t="str">
        <f>TEXT(Table2[[#This Row],[Date Sold]], "ddd")</f>
        <v>Fri</v>
      </c>
    </row>
    <row r="13715" spans="1:9" x14ac:dyDescent="0.25">
      <c r="A13715" t="s">
        <v>52</v>
      </c>
      <c r="B13715" t="s">
        <v>22</v>
      </c>
      <c r="C13715" t="s">
        <v>9</v>
      </c>
      <c r="D13715" s="1">
        <v>45759</v>
      </c>
      <c r="E13715">
        <v>1</v>
      </c>
      <c r="F13715">
        <v>62.76</v>
      </c>
      <c r="G13715">
        <v>62.76</v>
      </c>
      <c r="H13715" t="str">
        <f>IF(Table2[[#This Row],[Unit Price]]&lt;20,"0-19",IF(Table2[[#This Row],[Unit Price]]&lt;40,"20-39",IF(Table2[[#This Row],[Unit Price]]&lt;80,"40-79","80+")))</f>
        <v>40-79</v>
      </c>
      <c r="I13715" t="str">
        <f>TEXT(Table2[[#This Row],[Date Sold]], "ddd")</f>
        <v>Sat</v>
      </c>
    </row>
    <row r="13716" spans="1:9" x14ac:dyDescent="0.25">
      <c r="A13716" t="s">
        <v>68</v>
      </c>
      <c r="B13716" t="s">
        <v>42</v>
      </c>
      <c r="C13716" t="s">
        <v>14</v>
      </c>
      <c r="D13716" s="1">
        <v>45723</v>
      </c>
      <c r="E13716">
        <v>14</v>
      </c>
      <c r="F13716">
        <v>94.56</v>
      </c>
      <c r="G13716">
        <v>1323.84</v>
      </c>
      <c r="H13716" t="str">
        <f>IF(Table2[[#This Row],[Unit Price]]&lt;20,"0-19",IF(Table2[[#This Row],[Unit Price]]&lt;40,"20-39",IF(Table2[[#This Row],[Unit Price]]&lt;80,"40-79","80+")))</f>
        <v>80+</v>
      </c>
      <c r="I13716" t="str">
        <f>TEXT(Table2[[#This Row],[Date Sold]], "ddd")</f>
        <v>Fri</v>
      </c>
    </row>
    <row r="13717" spans="1:9" x14ac:dyDescent="0.25">
      <c r="A13717" t="s">
        <v>7</v>
      </c>
      <c r="B13717" t="s">
        <v>42</v>
      </c>
      <c r="C13717" t="s">
        <v>9</v>
      </c>
      <c r="D13717" s="1">
        <v>45766</v>
      </c>
      <c r="E13717">
        <v>14</v>
      </c>
      <c r="F13717">
        <v>80.09</v>
      </c>
      <c r="G13717">
        <v>1121.26</v>
      </c>
      <c r="H13717" t="str">
        <f>IF(Table2[[#This Row],[Unit Price]]&lt;20,"0-19",IF(Table2[[#This Row],[Unit Price]]&lt;40,"20-39",IF(Table2[[#This Row],[Unit Price]]&lt;80,"40-79","80+")))</f>
        <v>80+</v>
      </c>
      <c r="I13717" t="str">
        <f>TEXT(Table2[[#This Row],[Date Sold]], "ddd")</f>
        <v>Sat</v>
      </c>
    </row>
    <row r="13718" spans="1:9" x14ac:dyDescent="0.25">
      <c r="A13718" t="s">
        <v>15</v>
      </c>
      <c r="B13718" t="s">
        <v>42</v>
      </c>
      <c r="C13718" t="s">
        <v>25</v>
      </c>
      <c r="D13718" s="1">
        <v>45775</v>
      </c>
      <c r="E13718">
        <v>3</v>
      </c>
      <c r="F13718">
        <v>68.56</v>
      </c>
      <c r="G13718">
        <v>205.68</v>
      </c>
      <c r="H13718" t="str">
        <f>IF(Table2[[#This Row],[Unit Price]]&lt;20,"0-19",IF(Table2[[#This Row],[Unit Price]]&lt;40,"20-39",IF(Table2[[#This Row],[Unit Price]]&lt;80,"40-79","80+")))</f>
        <v>40-79</v>
      </c>
      <c r="I13718" t="str">
        <f>TEXT(Table2[[#This Row],[Date Sold]], "ddd")</f>
        <v>Mon</v>
      </c>
    </row>
    <row r="13719" spans="1:9" x14ac:dyDescent="0.25">
      <c r="A13719" t="s">
        <v>54</v>
      </c>
      <c r="B13719" t="s">
        <v>20</v>
      </c>
      <c r="C13719" t="s">
        <v>14</v>
      </c>
      <c r="D13719" s="1">
        <v>45717</v>
      </c>
      <c r="E13719">
        <v>12</v>
      </c>
      <c r="F13719">
        <v>25.69</v>
      </c>
      <c r="G13719">
        <v>308.27999999999997</v>
      </c>
      <c r="H13719" t="str">
        <f>IF(Table2[[#This Row],[Unit Price]]&lt;20,"0-19",IF(Table2[[#This Row],[Unit Price]]&lt;40,"20-39",IF(Table2[[#This Row],[Unit Price]]&lt;80,"40-79","80+")))</f>
        <v>20-39</v>
      </c>
      <c r="I13719" t="str">
        <f>TEXT(Table2[[#This Row],[Date Sold]], "ddd")</f>
        <v>Sat</v>
      </c>
    </row>
    <row r="13720" spans="1:9" x14ac:dyDescent="0.25">
      <c r="A13720" t="s">
        <v>43</v>
      </c>
      <c r="B13720" t="s">
        <v>42</v>
      </c>
      <c r="C13720" t="s">
        <v>14</v>
      </c>
      <c r="D13720" s="1">
        <v>45797</v>
      </c>
      <c r="E13720">
        <v>10</v>
      </c>
      <c r="F13720">
        <v>18.04</v>
      </c>
      <c r="G13720">
        <v>180.4</v>
      </c>
      <c r="H13720" t="str">
        <f>IF(Table2[[#This Row],[Unit Price]]&lt;20,"0-19",IF(Table2[[#This Row],[Unit Price]]&lt;40,"20-39",IF(Table2[[#This Row],[Unit Price]]&lt;80,"40-79","80+")))</f>
        <v>0-19</v>
      </c>
      <c r="I13720" t="str">
        <f>TEXT(Table2[[#This Row],[Date Sold]], "ddd")</f>
        <v>Tue</v>
      </c>
    </row>
    <row r="13721" spans="1:9" x14ac:dyDescent="0.25">
      <c r="A13721" t="s">
        <v>26</v>
      </c>
      <c r="B13721" t="s">
        <v>8</v>
      </c>
      <c r="C13721" t="s">
        <v>14</v>
      </c>
      <c r="D13721" s="1">
        <v>45722</v>
      </c>
      <c r="E13721">
        <v>16</v>
      </c>
      <c r="F13721">
        <v>21.08</v>
      </c>
      <c r="G13721">
        <v>337.28</v>
      </c>
      <c r="H13721" t="str">
        <f>IF(Table2[[#This Row],[Unit Price]]&lt;20,"0-19",IF(Table2[[#This Row],[Unit Price]]&lt;40,"20-39",IF(Table2[[#This Row],[Unit Price]]&lt;80,"40-79","80+")))</f>
        <v>20-39</v>
      </c>
      <c r="I13721" t="str">
        <f>TEXT(Table2[[#This Row],[Date Sold]], "ddd")</f>
        <v>Thu</v>
      </c>
    </row>
    <row r="13722" spans="1:9" x14ac:dyDescent="0.25">
      <c r="A13722" t="s">
        <v>72</v>
      </c>
      <c r="B13722" t="s">
        <v>38</v>
      </c>
      <c r="C13722" t="s">
        <v>14</v>
      </c>
      <c r="D13722" s="1">
        <v>45719</v>
      </c>
      <c r="E13722">
        <v>8</v>
      </c>
      <c r="F13722">
        <v>74.150000000000006</v>
      </c>
      <c r="G13722">
        <v>593.20000000000005</v>
      </c>
      <c r="H13722" t="str">
        <f>IF(Table2[[#This Row],[Unit Price]]&lt;20,"0-19",IF(Table2[[#This Row],[Unit Price]]&lt;40,"20-39",IF(Table2[[#This Row],[Unit Price]]&lt;80,"40-79","80+")))</f>
        <v>40-79</v>
      </c>
      <c r="I13722" t="str">
        <f>TEXT(Table2[[#This Row],[Date Sold]], "ddd")</f>
        <v>Mon</v>
      </c>
    </row>
    <row r="13723" spans="1:9" x14ac:dyDescent="0.25">
      <c r="A13723" t="s">
        <v>92</v>
      </c>
      <c r="B13723" t="s">
        <v>16</v>
      </c>
      <c r="C13723" t="s">
        <v>29</v>
      </c>
      <c r="D13723" s="1">
        <v>45730</v>
      </c>
      <c r="E13723">
        <v>10</v>
      </c>
      <c r="F13723">
        <v>95.15</v>
      </c>
      <c r="G13723">
        <v>951.5</v>
      </c>
      <c r="H13723" t="str">
        <f>IF(Table2[[#This Row],[Unit Price]]&lt;20,"0-19",IF(Table2[[#This Row],[Unit Price]]&lt;40,"20-39",IF(Table2[[#This Row],[Unit Price]]&lt;80,"40-79","80+")))</f>
        <v>80+</v>
      </c>
      <c r="I13723" t="str">
        <f>TEXT(Table2[[#This Row],[Date Sold]], "ddd")</f>
        <v>Fri</v>
      </c>
    </row>
    <row r="13724" spans="1:9" x14ac:dyDescent="0.25">
      <c r="A13724" t="s">
        <v>117</v>
      </c>
      <c r="B13724" t="s">
        <v>20</v>
      </c>
      <c r="C13724" t="s">
        <v>9</v>
      </c>
      <c r="D13724" s="1">
        <v>45750</v>
      </c>
      <c r="E13724">
        <v>2</v>
      </c>
      <c r="F13724">
        <v>21.4</v>
      </c>
      <c r="G13724">
        <v>42.8</v>
      </c>
      <c r="H13724" t="str">
        <f>IF(Table2[[#This Row],[Unit Price]]&lt;20,"0-19",IF(Table2[[#This Row],[Unit Price]]&lt;40,"20-39",IF(Table2[[#This Row],[Unit Price]]&lt;80,"40-79","80+")))</f>
        <v>20-39</v>
      </c>
      <c r="I13724" t="str">
        <f>TEXT(Table2[[#This Row],[Date Sold]], "ddd")</f>
        <v>Thu</v>
      </c>
    </row>
    <row r="13725" spans="1:9" x14ac:dyDescent="0.25">
      <c r="A13725" t="s">
        <v>103</v>
      </c>
      <c r="B13725" t="s">
        <v>8</v>
      </c>
      <c r="C13725" t="s">
        <v>29</v>
      </c>
      <c r="D13725" s="1">
        <v>45791</v>
      </c>
      <c r="E13725">
        <v>19</v>
      </c>
      <c r="F13725">
        <v>61.08</v>
      </c>
      <c r="G13725">
        <v>1160.52</v>
      </c>
      <c r="H13725" t="str">
        <f>IF(Table2[[#This Row],[Unit Price]]&lt;20,"0-19",IF(Table2[[#This Row],[Unit Price]]&lt;40,"20-39",IF(Table2[[#This Row],[Unit Price]]&lt;80,"40-79","80+")))</f>
        <v>40-79</v>
      </c>
      <c r="I13725" t="str">
        <f>TEXT(Table2[[#This Row],[Date Sold]], "ddd")</f>
        <v>Wed</v>
      </c>
    </row>
    <row r="13726" spans="1:9" x14ac:dyDescent="0.25">
      <c r="A13726" t="s">
        <v>45</v>
      </c>
      <c r="B13726" t="s">
        <v>8</v>
      </c>
      <c r="C13726" t="s">
        <v>29</v>
      </c>
      <c r="D13726" s="1">
        <v>45778</v>
      </c>
      <c r="E13726">
        <v>8</v>
      </c>
      <c r="F13726">
        <v>19.57</v>
      </c>
      <c r="G13726">
        <v>156.56</v>
      </c>
      <c r="H13726" t="str">
        <f>IF(Table2[[#This Row],[Unit Price]]&lt;20,"0-19",IF(Table2[[#This Row],[Unit Price]]&lt;40,"20-39",IF(Table2[[#This Row],[Unit Price]]&lt;80,"40-79","80+")))</f>
        <v>0-19</v>
      </c>
      <c r="I13726" t="str">
        <f>TEXT(Table2[[#This Row],[Date Sold]], "ddd")</f>
        <v>Thu</v>
      </c>
    </row>
    <row r="13727" spans="1:9" x14ac:dyDescent="0.25">
      <c r="A13727" t="s">
        <v>112</v>
      </c>
      <c r="B13727" t="s">
        <v>8</v>
      </c>
      <c r="C13727" t="s">
        <v>12</v>
      </c>
      <c r="D13727" s="1">
        <v>45800</v>
      </c>
      <c r="E13727">
        <v>16</v>
      </c>
      <c r="F13727">
        <v>37.14</v>
      </c>
      <c r="G13727">
        <v>594.24</v>
      </c>
      <c r="H13727" t="str">
        <f>IF(Table2[[#This Row],[Unit Price]]&lt;20,"0-19",IF(Table2[[#This Row],[Unit Price]]&lt;40,"20-39",IF(Table2[[#This Row],[Unit Price]]&lt;80,"40-79","80+")))</f>
        <v>20-39</v>
      </c>
      <c r="I13727" t="str">
        <f>TEXT(Table2[[#This Row],[Date Sold]], "ddd")</f>
        <v>Fri</v>
      </c>
    </row>
    <row r="13728" spans="1:9" x14ac:dyDescent="0.25">
      <c r="A13728" t="s">
        <v>33</v>
      </c>
      <c r="B13728" t="s">
        <v>18</v>
      </c>
      <c r="C13728" t="s">
        <v>25</v>
      </c>
      <c r="D13728" s="1">
        <v>45755</v>
      </c>
      <c r="E13728">
        <v>18</v>
      </c>
      <c r="F13728">
        <v>45.7</v>
      </c>
      <c r="G13728">
        <v>822.6</v>
      </c>
      <c r="H13728" t="str">
        <f>IF(Table2[[#This Row],[Unit Price]]&lt;20,"0-19",IF(Table2[[#This Row],[Unit Price]]&lt;40,"20-39",IF(Table2[[#This Row],[Unit Price]]&lt;80,"40-79","80+")))</f>
        <v>40-79</v>
      </c>
      <c r="I13728" t="str">
        <f>TEXT(Table2[[#This Row],[Date Sold]], "ddd")</f>
        <v>Tue</v>
      </c>
    </row>
    <row r="13729" spans="1:9" x14ac:dyDescent="0.25">
      <c r="A13729" t="s">
        <v>65</v>
      </c>
      <c r="B13729" t="s">
        <v>22</v>
      </c>
      <c r="C13729" t="s">
        <v>29</v>
      </c>
      <c r="D13729" s="1">
        <v>45770</v>
      </c>
      <c r="E13729">
        <v>15</v>
      </c>
      <c r="F13729">
        <v>40.799999999999997</v>
      </c>
      <c r="G13729">
        <v>612</v>
      </c>
      <c r="H13729" t="str">
        <f>IF(Table2[[#This Row],[Unit Price]]&lt;20,"0-19",IF(Table2[[#This Row],[Unit Price]]&lt;40,"20-39",IF(Table2[[#This Row],[Unit Price]]&lt;80,"40-79","80+")))</f>
        <v>40-79</v>
      </c>
      <c r="I13729" t="str">
        <f>TEXT(Table2[[#This Row],[Date Sold]], "ddd")</f>
        <v>Wed</v>
      </c>
    </row>
    <row r="13730" spans="1:9" x14ac:dyDescent="0.25">
      <c r="A13730" t="s">
        <v>79</v>
      </c>
      <c r="B13730" t="s">
        <v>11</v>
      </c>
      <c r="C13730" t="s">
        <v>12</v>
      </c>
      <c r="D13730" s="1">
        <v>45787</v>
      </c>
      <c r="E13730">
        <v>11</v>
      </c>
      <c r="F13730">
        <v>63.61</v>
      </c>
      <c r="G13730">
        <v>699.71</v>
      </c>
      <c r="H13730" t="str">
        <f>IF(Table2[[#This Row],[Unit Price]]&lt;20,"0-19",IF(Table2[[#This Row],[Unit Price]]&lt;40,"20-39",IF(Table2[[#This Row],[Unit Price]]&lt;80,"40-79","80+")))</f>
        <v>40-79</v>
      </c>
      <c r="I13730" t="str">
        <f>TEXT(Table2[[#This Row],[Date Sold]], "ddd")</f>
        <v>Sat</v>
      </c>
    </row>
    <row r="13731" spans="1:9" x14ac:dyDescent="0.25">
      <c r="A13731" t="s">
        <v>104</v>
      </c>
      <c r="B13731" t="s">
        <v>16</v>
      </c>
      <c r="C13731" t="s">
        <v>25</v>
      </c>
      <c r="D13731" s="1">
        <v>45755</v>
      </c>
      <c r="E13731">
        <v>9</v>
      </c>
      <c r="F13731">
        <v>43.68</v>
      </c>
      <c r="G13731">
        <v>393.12</v>
      </c>
      <c r="H13731" t="str">
        <f>IF(Table2[[#This Row],[Unit Price]]&lt;20,"0-19",IF(Table2[[#This Row],[Unit Price]]&lt;40,"20-39",IF(Table2[[#This Row],[Unit Price]]&lt;80,"40-79","80+")))</f>
        <v>40-79</v>
      </c>
      <c r="I13731" t="str">
        <f>TEXT(Table2[[#This Row],[Date Sold]], "ddd")</f>
        <v>Tue</v>
      </c>
    </row>
    <row r="13732" spans="1:9" x14ac:dyDescent="0.25">
      <c r="A13732" t="s">
        <v>98</v>
      </c>
      <c r="B13732" t="s">
        <v>24</v>
      </c>
      <c r="C13732" t="s">
        <v>29</v>
      </c>
      <c r="D13732" s="1">
        <v>45774</v>
      </c>
      <c r="E13732">
        <v>13</v>
      </c>
      <c r="F13732">
        <v>99.69</v>
      </c>
      <c r="G13732">
        <v>1295.97</v>
      </c>
      <c r="H13732" t="str">
        <f>IF(Table2[[#This Row],[Unit Price]]&lt;20,"0-19",IF(Table2[[#This Row],[Unit Price]]&lt;40,"20-39",IF(Table2[[#This Row],[Unit Price]]&lt;80,"40-79","80+")))</f>
        <v>80+</v>
      </c>
      <c r="I13732" t="str">
        <f>TEXT(Table2[[#This Row],[Date Sold]], "ddd")</f>
        <v>Sun</v>
      </c>
    </row>
    <row r="13733" spans="1:9" x14ac:dyDescent="0.25">
      <c r="A13733" t="s">
        <v>76</v>
      </c>
      <c r="B13733" t="s">
        <v>18</v>
      </c>
      <c r="C13733" t="s">
        <v>12</v>
      </c>
      <c r="D13733" s="1">
        <v>45798</v>
      </c>
      <c r="E13733">
        <v>15</v>
      </c>
      <c r="F13733">
        <v>55.76</v>
      </c>
      <c r="G13733">
        <v>836.4</v>
      </c>
      <c r="H13733" t="str">
        <f>IF(Table2[[#This Row],[Unit Price]]&lt;20,"0-19",IF(Table2[[#This Row],[Unit Price]]&lt;40,"20-39",IF(Table2[[#This Row],[Unit Price]]&lt;80,"40-79","80+")))</f>
        <v>40-79</v>
      </c>
      <c r="I13733" t="str">
        <f>TEXT(Table2[[#This Row],[Date Sold]], "ddd")</f>
        <v>Wed</v>
      </c>
    </row>
    <row r="13734" spans="1:9" x14ac:dyDescent="0.25">
      <c r="A13734" t="s">
        <v>103</v>
      </c>
      <c r="B13734" t="s">
        <v>24</v>
      </c>
      <c r="C13734" t="s">
        <v>29</v>
      </c>
      <c r="D13734" s="1">
        <v>45742</v>
      </c>
      <c r="E13734">
        <v>9</v>
      </c>
      <c r="F13734">
        <v>36.35</v>
      </c>
      <c r="G13734">
        <v>327.14999999999998</v>
      </c>
      <c r="H13734" t="str">
        <f>IF(Table2[[#This Row],[Unit Price]]&lt;20,"0-19",IF(Table2[[#This Row],[Unit Price]]&lt;40,"20-39",IF(Table2[[#This Row],[Unit Price]]&lt;80,"40-79","80+")))</f>
        <v>20-39</v>
      </c>
      <c r="I13734" t="str">
        <f>TEXT(Table2[[#This Row],[Date Sold]], "ddd")</f>
        <v>Wed</v>
      </c>
    </row>
    <row r="13735" spans="1:9" x14ac:dyDescent="0.25">
      <c r="A13735" t="s">
        <v>61</v>
      </c>
      <c r="B13735" t="s">
        <v>16</v>
      </c>
      <c r="C13735" t="s">
        <v>12</v>
      </c>
      <c r="D13735" s="1">
        <v>45753</v>
      </c>
      <c r="E13735">
        <v>1</v>
      </c>
      <c r="F13735">
        <v>58.21</v>
      </c>
      <c r="G13735">
        <v>58.21</v>
      </c>
      <c r="H13735" t="str">
        <f>IF(Table2[[#This Row],[Unit Price]]&lt;20,"0-19",IF(Table2[[#This Row],[Unit Price]]&lt;40,"20-39",IF(Table2[[#This Row],[Unit Price]]&lt;80,"40-79","80+")))</f>
        <v>40-79</v>
      </c>
      <c r="I13735" t="str">
        <f>TEXT(Table2[[#This Row],[Date Sold]], "ddd")</f>
        <v>Sun</v>
      </c>
    </row>
    <row r="13736" spans="1:9" x14ac:dyDescent="0.25">
      <c r="A13736" t="s">
        <v>75</v>
      </c>
      <c r="B13736" t="s">
        <v>38</v>
      </c>
      <c r="C13736" t="s">
        <v>14</v>
      </c>
      <c r="D13736" s="1">
        <v>45726</v>
      </c>
      <c r="E13736">
        <v>9</v>
      </c>
      <c r="F13736">
        <v>21.59</v>
      </c>
      <c r="G13736">
        <v>194.31</v>
      </c>
      <c r="H13736" t="str">
        <f>IF(Table2[[#This Row],[Unit Price]]&lt;20,"0-19",IF(Table2[[#This Row],[Unit Price]]&lt;40,"20-39",IF(Table2[[#This Row],[Unit Price]]&lt;80,"40-79","80+")))</f>
        <v>20-39</v>
      </c>
      <c r="I13736" t="str">
        <f>TEXT(Table2[[#This Row],[Date Sold]], "ddd")</f>
        <v>Mon</v>
      </c>
    </row>
    <row r="13737" spans="1:9" x14ac:dyDescent="0.25">
      <c r="A13737" t="s">
        <v>111</v>
      </c>
      <c r="B13737" t="s">
        <v>28</v>
      </c>
      <c r="C13737" t="s">
        <v>12</v>
      </c>
      <c r="D13737" s="1">
        <v>45760</v>
      </c>
      <c r="E13737">
        <v>15</v>
      </c>
      <c r="F13737">
        <v>25.79</v>
      </c>
      <c r="G13737">
        <v>386.85</v>
      </c>
      <c r="H13737" t="str">
        <f>IF(Table2[[#This Row],[Unit Price]]&lt;20,"0-19",IF(Table2[[#This Row],[Unit Price]]&lt;40,"20-39",IF(Table2[[#This Row],[Unit Price]]&lt;80,"40-79","80+")))</f>
        <v>20-39</v>
      </c>
      <c r="I13737" t="str">
        <f>TEXT(Table2[[#This Row],[Date Sold]], "ddd")</f>
        <v>Sun</v>
      </c>
    </row>
    <row r="13738" spans="1:9" x14ac:dyDescent="0.25">
      <c r="A13738" t="s">
        <v>10</v>
      </c>
      <c r="B13738" t="s">
        <v>20</v>
      </c>
      <c r="C13738" t="s">
        <v>12</v>
      </c>
      <c r="D13738" s="1">
        <v>45730</v>
      </c>
      <c r="E13738">
        <v>8</v>
      </c>
      <c r="F13738">
        <v>53.52</v>
      </c>
      <c r="G13738">
        <v>428.16</v>
      </c>
      <c r="H13738" t="str">
        <f>IF(Table2[[#This Row],[Unit Price]]&lt;20,"0-19",IF(Table2[[#This Row],[Unit Price]]&lt;40,"20-39",IF(Table2[[#This Row],[Unit Price]]&lt;80,"40-79","80+")))</f>
        <v>40-79</v>
      </c>
      <c r="I13738" t="str">
        <f>TEXT(Table2[[#This Row],[Date Sold]], "ddd")</f>
        <v>Fri</v>
      </c>
    </row>
    <row r="13739" spans="1:9" x14ac:dyDescent="0.25">
      <c r="A13739" t="s">
        <v>120</v>
      </c>
      <c r="B13739" t="s">
        <v>16</v>
      </c>
      <c r="C13739" t="s">
        <v>25</v>
      </c>
      <c r="D13739" s="1">
        <v>45717</v>
      </c>
      <c r="E13739">
        <v>5</v>
      </c>
      <c r="F13739">
        <v>14.25</v>
      </c>
      <c r="G13739">
        <v>71.25</v>
      </c>
      <c r="H13739" t="str">
        <f>IF(Table2[[#This Row],[Unit Price]]&lt;20,"0-19",IF(Table2[[#This Row],[Unit Price]]&lt;40,"20-39",IF(Table2[[#This Row],[Unit Price]]&lt;80,"40-79","80+")))</f>
        <v>0-19</v>
      </c>
      <c r="I13739" t="str">
        <f>TEXT(Table2[[#This Row],[Date Sold]], "ddd")</f>
        <v>Sat</v>
      </c>
    </row>
    <row r="13740" spans="1:9" x14ac:dyDescent="0.25">
      <c r="A13740" t="s">
        <v>60</v>
      </c>
      <c r="B13740" t="s">
        <v>22</v>
      </c>
      <c r="C13740" t="s">
        <v>12</v>
      </c>
      <c r="D13740" s="1">
        <v>45799</v>
      </c>
      <c r="E13740">
        <v>18</v>
      </c>
      <c r="F13740">
        <v>47.16</v>
      </c>
      <c r="G13740">
        <v>848.88</v>
      </c>
      <c r="H13740" t="str">
        <f>IF(Table2[[#This Row],[Unit Price]]&lt;20,"0-19",IF(Table2[[#This Row],[Unit Price]]&lt;40,"20-39",IF(Table2[[#This Row],[Unit Price]]&lt;80,"40-79","80+")))</f>
        <v>40-79</v>
      </c>
      <c r="I13740" t="str">
        <f>TEXT(Table2[[#This Row],[Date Sold]], "ddd")</f>
        <v>Thu</v>
      </c>
    </row>
    <row r="13741" spans="1:9" x14ac:dyDescent="0.25">
      <c r="A13741" t="s">
        <v>10</v>
      </c>
      <c r="B13741" t="s">
        <v>22</v>
      </c>
      <c r="C13741" t="s">
        <v>29</v>
      </c>
      <c r="D13741" s="1">
        <v>45774</v>
      </c>
      <c r="E13741">
        <v>15</v>
      </c>
      <c r="F13741">
        <v>24.32</v>
      </c>
      <c r="G13741">
        <v>364.8</v>
      </c>
      <c r="H13741" t="str">
        <f>IF(Table2[[#This Row],[Unit Price]]&lt;20,"0-19",IF(Table2[[#This Row],[Unit Price]]&lt;40,"20-39",IF(Table2[[#This Row],[Unit Price]]&lt;80,"40-79","80+")))</f>
        <v>20-39</v>
      </c>
      <c r="I13741" t="str">
        <f>TEXT(Table2[[#This Row],[Date Sold]], "ddd")</f>
        <v>Sun</v>
      </c>
    </row>
    <row r="13742" spans="1:9" x14ac:dyDescent="0.25">
      <c r="A13742" t="s">
        <v>68</v>
      </c>
      <c r="B13742" t="s">
        <v>18</v>
      </c>
      <c r="C13742" t="s">
        <v>25</v>
      </c>
      <c r="D13742" s="1">
        <v>45797</v>
      </c>
      <c r="E13742">
        <v>7</v>
      </c>
      <c r="F13742">
        <v>60.76</v>
      </c>
      <c r="G13742">
        <v>425.32</v>
      </c>
      <c r="H13742" t="str">
        <f>IF(Table2[[#This Row],[Unit Price]]&lt;20,"0-19",IF(Table2[[#This Row],[Unit Price]]&lt;40,"20-39",IF(Table2[[#This Row],[Unit Price]]&lt;80,"40-79","80+")))</f>
        <v>40-79</v>
      </c>
      <c r="I13742" t="str">
        <f>TEXT(Table2[[#This Row],[Date Sold]], "ddd")</f>
        <v>Tue</v>
      </c>
    </row>
    <row r="13743" spans="1:9" x14ac:dyDescent="0.25">
      <c r="A13743" t="s">
        <v>100</v>
      </c>
      <c r="B13743" t="s">
        <v>38</v>
      </c>
      <c r="C13743" t="s">
        <v>12</v>
      </c>
      <c r="D13743" s="1">
        <v>45736</v>
      </c>
      <c r="E13743">
        <v>10</v>
      </c>
      <c r="F13743">
        <v>69.709999999999994</v>
      </c>
      <c r="G13743">
        <v>697.1</v>
      </c>
      <c r="H13743" t="str">
        <f>IF(Table2[[#This Row],[Unit Price]]&lt;20,"0-19",IF(Table2[[#This Row],[Unit Price]]&lt;40,"20-39",IF(Table2[[#This Row],[Unit Price]]&lt;80,"40-79","80+")))</f>
        <v>40-79</v>
      </c>
      <c r="I13743" t="str">
        <f>TEXT(Table2[[#This Row],[Date Sold]], "ddd")</f>
        <v>Thu</v>
      </c>
    </row>
    <row r="13744" spans="1:9" x14ac:dyDescent="0.25">
      <c r="A13744" t="s">
        <v>30</v>
      </c>
      <c r="B13744" t="s">
        <v>18</v>
      </c>
      <c r="C13744" t="s">
        <v>25</v>
      </c>
      <c r="D13744" s="1">
        <v>45766</v>
      </c>
      <c r="E13744">
        <v>10</v>
      </c>
      <c r="F13744">
        <v>17.13</v>
      </c>
      <c r="G13744">
        <v>171.3</v>
      </c>
      <c r="H13744" t="str">
        <f>IF(Table2[[#This Row],[Unit Price]]&lt;20,"0-19",IF(Table2[[#This Row],[Unit Price]]&lt;40,"20-39",IF(Table2[[#This Row],[Unit Price]]&lt;80,"40-79","80+")))</f>
        <v>0-19</v>
      </c>
      <c r="I13744" t="str">
        <f>TEXT(Table2[[#This Row],[Date Sold]], "ddd")</f>
        <v>Sat</v>
      </c>
    </row>
    <row r="13745" spans="1:9" x14ac:dyDescent="0.25">
      <c r="A13745" t="s">
        <v>19</v>
      </c>
      <c r="B13745" t="s">
        <v>16</v>
      </c>
      <c r="C13745" t="s">
        <v>12</v>
      </c>
      <c r="D13745" s="1">
        <v>45788</v>
      </c>
      <c r="E13745">
        <v>20</v>
      </c>
      <c r="F13745">
        <v>29.25</v>
      </c>
      <c r="G13745">
        <v>585</v>
      </c>
      <c r="H13745" t="str">
        <f>IF(Table2[[#This Row],[Unit Price]]&lt;20,"0-19",IF(Table2[[#This Row],[Unit Price]]&lt;40,"20-39",IF(Table2[[#This Row],[Unit Price]]&lt;80,"40-79","80+")))</f>
        <v>20-39</v>
      </c>
      <c r="I13745" t="str">
        <f>TEXT(Table2[[#This Row],[Date Sold]], "ddd")</f>
        <v>Sun</v>
      </c>
    </row>
    <row r="13746" spans="1:9" x14ac:dyDescent="0.25">
      <c r="A13746" t="s">
        <v>107</v>
      </c>
      <c r="B13746" t="s">
        <v>18</v>
      </c>
      <c r="C13746" t="s">
        <v>12</v>
      </c>
      <c r="D13746" s="1">
        <v>45781</v>
      </c>
      <c r="E13746">
        <v>19</v>
      </c>
      <c r="F13746">
        <v>95.22</v>
      </c>
      <c r="G13746">
        <v>1809.18</v>
      </c>
      <c r="H13746" t="str">
        <f>IF(Table2[[#This Row],[Unit Price]]&lt;20,"0-19",IF(Table2[[#This Row],[Unit Price]]&lt;40,"20-39",IF(Table2[[#This Row],[Unit Price]]&lt;80,"40-79","80+")))</f>
        <v>80+</v>
      </c>
      <c r="I13746" t="str">
        <f>TEXT(Table2[[#This Row],[Date Sold]], "ddd")</f>
        <v>Sun</v>
      </c>
    </row>
    <row r="13747" spans="1:9" x14ac:dyDescent="0.25">
      <c r="A13747" t="s">
        <v>81</v>
      </c>
      <c r="B13747" t="s">
        <v>38</v>
      </c>
      <c r="C13747" t="s">
        <v>9</v>
      </c>
      <c r="D13747" s="1">
        <v>45728</v>
      </c>
      <c r="E13747">
        <v>2</v>
      </c>
      <c r="F13747">
        <v>58.48</v>
      </c>
      <c r="G13747">
        <v>116.96</v>
      </c>
      <c r="H13747" t="str">
        <f>IF(Table2[[#This Row],[Unit Price]]&lt;20,"0-19",IF(Table2[[#This Row],[Unit Price]]&lt;40,"20-39",IF(Table2[[#This Row],[Unit Price]]&lt;80,"40-79","80+")))</f>
        <v>40-79</v>
      </c>
      <c r="I13747" t="str">
        <f>TEXT(Table2[[#This Row],[Date Sold]], "ddd")</f>
        <v>Wed</v>
      </c>
    </row>
    <row r="13748" spans="1:9" x14ac:dyDescent="0.25">
      <c r="A13748" t="s">
        <v>97</v>
      </c>
      <c r="B13748" t="s">
        <v>28</v>
      </c>
      <c r="C13748" t="s">
        <v>25</v>
      </c>
      <c r="D13748" s="1">
        <v>45747</v>
      </c>
      <c r="E13748">
        <v>13</v>
      </c>
      <c r="F13748">
        <v>64</v>
      </c>
      <c r="G13748">
        <v>832</v>
      </c>
      <c r="H13748" t="str">
        <f>IF(Table2[[#This Row],[Unit Price]]&lt;20,"0-19",IF(Table2[[#This Row],[Unit Price]]&lt;40,"20-39",IF(Table2[[#This Row],[Unit Price]]&lt;80,"40-79","80+")))</f>
        <v>40-79</v>
      </c>
      <c r="I13748" t="str">
        <f>TEXT(Table2[[#This Row],[Date Sold]], "ddd")</f>
        <v>Mon</v>
      </c>
    </row>
    <row r="13749" spans="1:9" x14ac:dyDescent="0.25">
      <c r="A13749" t="s">
        <v>72</v>
      </c>
      <c r="B13749" t="s">
        <v>11</v>
      </c>
      <c r="C13749" t="s">
        <v>29</v>
      </c>
      <c r="D13749" s="1">
        <v>45751</v>
      </c>
      <c r="E13749">
        <v>10</v>
      </c>
      <c r="F13749">
        <v>24.13</v>
      </c>
      <c r="G13749">
        <v>241.3</v>
      </c>
      <c r="H13749" t="str">
        <f>IF(Table2[[#This Row],[Unit Price]]&lt;20,"0-19",IF(Table2[[#This Row],[Unit Price]]&lt;40,"20-39",IF(Table2[[#This Row],[Unit Price]]&lt;80,"40-79","80+")))</f>
        <v>20-39</v>
      </c>
      <c r="I13749" t="str">
        <f>TEXT(Table2[[#This Row],[Date Sold]], "ddd")</f>
        <v>Fri</v>
      </c>
    </row>
    <row r="13750" spans="1:9" x14ac:dyDescent="0.25">
      <c r="A13750" t="s">
        <v>7</v>
      </c>
      <c r="B13750" t="s">
        <v>38</v>
      </c>
      <c r="C13750" t="s">
        <v>29</v>
      </c>
      <c r="D13750" s="1">
        <v>45780</v>
      </c>
      <c r="E13750">
        <v>15</v>
      </c>
      <c r="F13750">
        <v>81.61</v>
      </c>
      <c r="G13750">
        <v>1224.1500000000001</v>
      </c>
      <c r="H13750" t="str">
        <f>IF(Table2[[#This Row],[Unit Price]]&lt;20,"0-19",IF(Table2[[#This Row],[Unit Price]]&lt;40,"20-39",IF(Table2[[#This Row],[Unit Price]]&lt;80,"40-79","80+")))</f>
        <v>80+</v>
      </c>
      <c r="I13750" t="str">
        <f>TEXT(Table2[[#This Row],[Date Sold]], "ddd")</f>
        <v>Sat</v>
      </c>
    </row>
    <row r="13751" spans="1:9" x14ac:dyDescent="0.25">
      <c r="A13751" t="s">
        <v>87</v>
      </c>
      <c r="B13751" t="s">
        <v>24</v>
      </c>
      <c r="C13751" t="s">
        <v>25</v>
      </c>
      <c r="D13751" s="1">
        <v>45724</v>
      </c>
      <c r="E13751">
        <v>16</v>
      </c>
      <c r="F13751">
        <v>54.95</v>
      </c>
      <c r="G13751">
        <v>879.2</v>
      </c>
      <c r="H13751" t="str">
        <f>IF(Table2[[#This Row],[Unit Price]]&lt;20,"0-19",IF(Table2[[#This Row],[Unit Price]]&lt;40,"20-39",IF(Table2[[#This Row],[Unit Price]]&lt;80,"40-79","80+")))</f>
        <v>40-79</v>
      </c>
      <c r="I13751" t="str">
        <f>TEXT(Table2[[#This Row],[Date Sold]], "ddd")</f>
        <v>Sat</v>
      </c>
    </row>
    <row r="13752" spans="1:9" x14ac:dyDescent="0.25">
      <c r="A13752" t="s">
        <v>46</v>
      </c>
      <c r="B13752" t="s">
        <v>38</v>
      </c>
      <c r="C13752" t="s">
        <v>29</v>
      </c>
      <c r="D13752" s="1">
        <v>45759</v>
      </c>
      <c r="E13752">
        <v>18</v>
      </c>
      <c r="F13752">
        <v>45.89</v>
      </c>
      <c r="G13752">
        <v>826.02</v>
      </c>
      <c r="H13752" t="str">
        <f>IF(Table2[[#This Row],[Unit Price]]&lt;20,"0-19",IF(Table2[[#This Row],[Unit Price]]&lt;40,"20-39",IF(Table2[[#This Row],[Unit Price]]&lt;80,"40-79","80+")))</f>
        <v>40-79</v>
      </c>
      <c r="I13752" t="str">
        <f>TEXT(Table2[[#This Row],[Date Sold]], "ddd")</f>
        <v>Sat</v>
      </c>
    </row>
    <row r="13753" spans="1:9" x14ac:dyDescent="0.25">
      <c r="A13753" t="s">
        <v>66</v>
      </c>
      <c r="B13753" t="s">
        <v>11</v>
      </c>
      <c r="C13753" t="s">
        <v>9</v>
      </c>
      <c r="D13753" s="1">
        <v>45792</v>
      </c>
      <c r="E13753">
        <v>5</v>
      </c>
      <c r="F13753">
        <v>36.18</v>
      </c>
      <c r="G13753">
        <v>180.9</v>
      </c>
      <c r="H13753" t="str">
        <f>IF(Table2[[#This Row],[Unit Price]]&lt;20,"0-19",IF(Table2[[#This Row],[Unit Price]]&lt;40,"20-39",IF(Table2[[#This Row],[Unit Price]]&lt;80,"40-79","80+")))</f>
        <v>20-39</v>
      </c>
      <c r="I13753" t="str">
        <f>TEXT(Table2[[#This Row],[Date Sold]], "ddd")</f>
        <v>Thu</v>
      </c>
    </row>
    <row r="13754" spans="1:9" x14ac:dyDescent="0.25">
      <c r="A13754" t="s">
        <v>51</v>
      </c>
      <c r="B13754" t="s">
        <v>20</v>
      </c>
      <c r="C13754" t="s">
        <v>12</v>
      </c>
      <c r="D13754" s="1">
        <v>45711</v>
      </c>
      <c r="E13754">
        <v>5</v>
      </c>
      <c r="F13754">
        <v>13.92</v>
      </c>
      <c r="G13754">
        <v>69.599999999999994</v>
      </c>
      <c r="H13754" t="str">
        <f>IF(Table2[[#This Row],[Unit Price]]&lt;20,"0-19",IF(Table2[[#This Row],[Unit Price]]&lt;40,"20-39",IF(Table2[[#This Row],[Unit Price]]&lt;80,"40-79","80+")))</f>
        <v>0-19</v>
      </c>
      <c r="I13754" t="str">
        <f>TEXT(Table2[[#This Row],[Date Sold]], "ddd")</f>
        <v>Sun</v>
      </c>
    </row>
    <row r="13755" spans="1:9" x14ac:dyDescent="0.25">
      <c r="A13755" t="s">
        <v>85</v>
      </c>
      <c r="B13755" t="s">
        <v>20</v>
      </c>
      <c r="C13755" t="s">
        <v>12</v>
      </c>
      <c r="D13755" s="1">
        <v>45788</v>
      </c>
      <c r="E13755">
        <v>16</v>
      </c>
      <c r="F13755">
        <v>73.45</v>
      </c>
      <c r="G13755">
        <v>1175.2</v>
      </c>
      <c r="H13755" t="str">
        <f>IF(Table2[[#This Row],[Unit Price]]&lt;20,"0-19",IF(Table2[[#This Row],[Unit Price]]&lt;40,"20-39",IF(Table2[[#This Row],[Unit Price]]&lt;80,"40-79","80+")))</f>
        <v>40-79</v>
      </c>
      <c r="I13755" t="str">
        <f>TEXT(Table2[[#This Row],[Date Sold]], "ddd")</f>
        <v>Sun</v>
      </c>
    </row>
    <row r="13756" spans="1:9" x14ac:dyDescent="0.25">
      <c r="A13756" t="s">
        <v>88</v>
      </c>
      <c r="B13756" t="s">
        <v>16</v>
      </c>
      <c r="C13756" t="s">
        <v>14</v>
      </c>
      <c r="D13756" s="1">
        <v>45776</v>
      </c>
      <c r="E13756">
        <v>15</v>
      </c>
      <c r="F13756">
        <v>42.49</v>
      </c>
      <c r="G13756">
        <v>637.35</v>
      </c>
      <c r="H13756" t="str">
        <f>IF(Table2[[#This Row],[Unit Price]]&lt;20,"0-19",IF(Table2[[#This Row],[Unit Price]]&lt;40,"20-39",IF(Table2[[#This Row],[Unit Price]]&lt;80,"40-79","80+")))</f>
        <v>40-79</v>
      </c>
      <c r="I13756" t="str">
        <f>TEXT(Table2[[#This Row],[Date Sold]], "ddd")</f>
        <v>Tue</v>
      </c>
    </row>
    <row r="13757" spans="1:9" x14ac:dyDescent="0.25">
      <c r="A13757" t="s">
        <v>81</v>
      </c>
      <c r="B13757" t="s">
        <v>22</v>
      </c>
      <c r="C13757" t="s">
        <v>14</v>
      </c>
      <c r="D13757" s="1">
        <v>45724</v>
      </c>
      <c r="E13757">
        <v>9</v>
      </c>
      <c r="F13757">
        <v>77.650000000000006</v>
      </c>
      <c r="G13757">
        <v>698.85</v>
      </c>
      <c r="H13757" t="str">
        <f>IF(Table2[[#This Row],[Unit Price]]&lt;20,"0-19",IF(Table2[[#This Row],[Unit Price]]&lt;40,"20-39",IF(Table2[[#This Row],[Unit Price]]&lt;80,"40-79","80+")))</f>
        <v>40-79</v>
      </c>
      <c r="I13757" t="str">
        <f>TEXT(Table2[[#This Row],[Date Sold]], "ddd")</f>
        <v>Sat</v>
      </c>
    </row>
    <row r="13758" spans="1:9" x14ac:dyDescent="0.25">
      <c r="A13758" t="s">
        <v>19</v>
      </c>
      <c r="B13758" t="s">
        <v>28</v>
      </c>
      <c r="C13758" t="s">
        <v>14</v>
      </c>
      <c r="D13758" s="1">
        <v>45730</v>
      </c>
      <c r="E13758">
        <v>12</v>
      </c>
      <c r="F13758">
        <v>24.28</v>
      </c>
      <c r="G13758">
        <v>291.36</v>
      </c>
      <c r="H13758" t="str">
        <f>IF(Table2[[#This Row],[Unit Price]]&lt;20,"0-19",IF(Table2[[#This Row],[Unit Price]]&lt;40,"20-39",IF(Table2[[#This Row],[Unit Price]]&lt;80,"40-79","80+")))</f>
        <v>20-39</v>
      </c>
      <c r="I13758" t="str">
        <f>TEXT(Table2[[#This Row],[Date Sold]], "ddd")</f>
        <v>Fri</v>
      </c>
    </row>
    <row r="13759" spans="1:9" x14ac:dyDescent="0.25">
      <c r="A13759" t="s">
        <v>79</v>
      </c>
      <c r="B13759" t="s">
        <v>16</v>
      </c>
      <c r="C13759" t="s">
        <v>14</v>
      </c>
      <c r="D13759" s="1">
        <v>45716</v>
      </c>
      <c r="E13759">
        <v>2</v>
      </c>
      <c r="F13759">
        <v>6.97</v>
      </c>
      <c r="G13759">
        <v>13.94</v>
      </c>
      <c r="H13759" t="str">
        <f>IF(Table2[[#This Row],[Unit Price]]&lt;20,"0-19",IF(Table2[[#This Row],[Unit Price]]&lt;40,"20-39",IF(Table2[[#This Row],[Unit Price]]&lt;80,"40-79","80+")))</f>
        <v>0-19</v>
      </c>
      <c r="I13759" t="str">
        <f>TEXT(Table2[[#This Row],[Date Sold]], "ddd")</f>
        <v>Fri</v>
      </c>
    </row>
    <row r="13760" spans="1:9" x14ac:dyDescent="0.25">
      <c r="A13760" t="s">
        <v>32</v>
      </c>
      <c r="B13760" t="s">
        <v>8</v>
      </c>
      <c r="C13760" t="s">
        <v>29</v>
      </c>
      <c r="D13760" s="1">
        <v>45787</v>
      </c>
      <c r="E13760">
        <v>18</v>
      </c>
      <c r="F13760">
        <v>67.84</v>
      </c>
      <c r="G13760">
        <v>1221.1199999999999</v>
      </c>
      <c r="H13760" t="str">
        <f>IF(Table2[[#This Row],[Unit Price]]&lt;20,"0-19",IF(Table2[[#This Row],[Unit Price]]&lt;40,"20-39",IF(Table2[[#This Row],[Unit Price]]&lt;80,"40-79","80+")))</f>
        <v>40-79</v>
      </c>
      <c r="I13760" t="str">
        <f>TEXT(Table2[[#This Row],[Date Sold]], "ddd")</f>
        <v>Sat</v>
      </c>
    </row>
    <row r="13761" spans="1:9" x14ac:dyDescent="0.25">
      <c r="A13761" t="s">
        <v>108</v>
      </c>
      <c r="B13761" t="s">
        <v>8</v>
      </c>
      <c r="C13761" t="s">
        <v>12</v>
      </c>
      <c r="D13761" s="1">
        <v>45776</v>
      </c>
      <c r="E13761">
        <v>7</v>
      </c>
      <c r="F13761">
        <v>68.599999999999994</v>
      </c>
      <c r="G13761">
        <v>480.2</v>
      </c>
      <c r="H13761" t="str">
        <f>IF(Table2[[#This Row],[Unit Price]]&lt;20,"0-19",IF(Table2[[#This Row],[Unit Price]]&lt;40,"20-39",IF(Table2[[#This Row],[Unit Price]]&lt;80,"40-79","80+")))</f>
        <v>40-79</v>
      </c>
      <c r="I13761" t="str">
        <f>TEXT(Table2[[#This Row],[Date Sold]], "ddd")</f>
        <v>Tue</v>
      </c>
    </row>
    <row r="13762" spans="1:9" x14ac:dyDescent="0.25">
      <c r="A13762" t="s">
        <v>112</v>
      </c>
      <c r="B13762" t="s">
        <v>18</v>
      </c>
      <c r="C13762" t="s">
        <v>25</v>
      </c>
      <c r="D13762" s="1">
        <v>45755</v>
      </c>
      <c r="E13762">
        <v>5</v>
      </c>
      <c r="F13762">
        <v>88.41</v>
      </c>
      <c r="G13762">
        <v>442.05</v>
      </c>
      <c r="H13762" t="str">
        <f>IF(Table2[[#This Row],[Unit Price]]&lt;20,"0-19",IF(Table2[[#This Row],[Unit Price]]&lt;40,"20-39",IF(Table2[[#This Row],[Unit Price]]&lt;80,"40-79","80+")))</f>
        <v>80+</v>
      </c>
      <c r="I13762" t="str">
        <f>TEXT(Table2[[#This Row],[Date Sold]], "ddd")</f>
        <v>Tue</v>
      </c>
    </row>
    <row r="13763" spans="1:9" x14ac:dyDescent="0.25">
      <c r="A13763" t="s">
        <v>69</v>
      </c>
      <c r="B13763" t="s">
        <v>8</v>
      </c>
      <c r="C13763" t="s">
        <v>12</v>
      </c>
      <c r="D13763" s="1">
        <v>45792</v>
      </c>
      <c r="E13763">
        <v>6</v>
      </c>
      <c r="F13763">
        <v>65.36</v>
      </c>
      <c r="G13763">
        <v>392.16</v>
      </c>
      <c r="H13763" t="str">
        <f>IF(Table2[[#This Row],[Unit Price]]&lt;20,"0-19",IF(Table2[[#This Row],[Unit Price]]&lt;40,"20-39",IF(Table2[[#This Row],[Unit Price]]&lt;80,"40-79","80+")))</f>
        <v>40-79</v>
      </c>
      <c r="I13763" t="str">
        <f>TEXT(Table2[[#This Row],[Date Sold]], "ddd")</f>
        <v>Thu</v>
      </c>
    </row>
    <row r="13764" spans="1:9" x14ac:dyDescent="0.25">
      <c r="A13764" t="s">
        <v>30</v>
      </c>
      <c r="B13764" t="s">
        <v>16</v>
      </c>
      <c r="C13764" t="s">
        <v>29</v>
      </c>
      <c r="D13764" s="1">
        <v>45710</v>
      </c>
      <c r="E13764">
        <v>2</v>
      </c>
      <c r="F13764">
        <v>87.9</v>
      </c>
      <c r="G13764">
        <v>175.8</v>
      </c>
      <c r="H13764" t="str">
        <f>IF(Table2[[#This Row],[Unit Price]]&lt;20,"0-19",IF(Table2[[#This Row],[Unit Price]]&lt;40,"20-39",IF(Table2[[#This Row],[Unit Price]]&lt;80,"40-79","80+")))</f>
        <v>80+</v>
      </c>
      <c r="I13764" t="str">
        <f>TEXT(Table2[[#This Row],[Date Sold]], "ddd")</f>
        <v>Sat</v>
      </c>
    </row>
    <row r="13765" spans="1:9" x14ac:dyDescent="0.25">
      <c r="A13765" t="s">
        <v>111</v>
      </c>
      <c r="B13765" t="s">
        <v>22</v>
      </c>
      <c r="C13765" t="s">
        <v>14</v>
      </c>
      <c r="D13765" s="1">
        <v>45780</v>
      </c>
      <c r="E13765">
        <v>16</v>
      </c>
      <c r="F13765">
        <v>47.92</v>
      </c>
      <c r="G13765">
        <v>766.72</v>
      </c>
      <c r="H13765" t="str">
        <f>IF(Table2[[#This Row],[Unit Price]]&lt;20,"0-19",IF(Table2[[#This Row],[Unit Price]]&lt;40,"20-39",IF(Table2[[#This Row],[Unit Price]]&lt;80,"40-79","80+")))</f>
        <v>40-79</v>
      </c>
      <c r="I13765" t="str">
        <f>TEXT(Table2[[#This Row],[Date Sold]], "ddd")</f>
        <v>Sat</v>
      </c>
    </row>
    <row r="13766" spans="1:9" x14ac:dyDescent="0.25">
      <c r="A13766" t="s">
        <v>63</v>
      </c>
      <c r="B13766" t="s">
        <v>24</v>
      </c>
      <c r="C13766" t="s">
        <v>14</v>
      </c>
      <c r="D13766" s="1">
        <v>45740</v>
      </c>
      <c r="E13766">
        <v>17</v>
      </c>
      <c r="F13766">
        <v>43.61</v>
      </c>
      <c r="G13766">
        <v>741.37</v>
      </c>
      <c r="H13766" t="str">
        <f>IF(Table2[[#This Row],[Unit Price]]&lt;20,"0-19",IF(Table2[[#This Row],[Unit Price]]&lt;40,"20-39",IF(Table2[[#This Row],[Unit Price]]&lt;80,"40-79","80+")))</f>
        <v>40-79</v>
      </c>
      <c r="I13766" t="str">
        <f>TEXT(Table2[[#This Row],[Date Sold]], "ddd")</f>
        <v>Mon</v>
      </c>
    </row>
    <row r="13767" spans="1:9" x14ac:dyDescent="0.25">
      <c r="A13767" t="s">
        <v>119</v>
      </c>
      <c r="B13767" t="s">
        <v>11</v>
      </c>
      <c r="C13767" t="s">
        <v>14</v>
      </c>
      <c r="D13767" s="1">
        <v>45715</v>
      </c>
      <c r="E13767">
        <v>6</v>
      </c>
      <c r="F13767">
        <v>5.31</v>
      </c>
      <c r="G13767">
        <v>31.86</v>
      </c>
      <c r="H13767" t="str">
        <f>IF(Table2[[#This Row],[Unit Price]]&lt;20,"0-19",IF(Table2[[#This Row],[Unit Price]]&lt;40,"20-39",IF(Table2[[#This Row],[Unit Price]]&lt;80,"40-79","80+")))</f>
        <v>0-19</v>
      </c>
      <c r="I13767" t="str">
        <f>TEXT(Table2[[#This Row],[Date Sold]], "ddd")</f>
        <v>Thu</v>
      </c>
    </row>
    <row r="13768" spans="1:9" x14ac:dyDescent="0.25">
      <c r="A13768" t="s">
        <v>40</v>
      </c>
      <c r="B13768" t="s">
        <v>8</v>
      </c>
      <c r="C13768" t="s">
        <v>12</v>
      </c>
      <c r="D13768" s="1">
        <v>45758</v>
      </c>
      <c r="E13768">
        <v>13</v>
      </c>
      <c r="F13768">
        <v>78.680000000000007</v>
      </c>
      <c r="G13768">
        <v>1022.84</v>
      </c>
      <c r="H13768" t="str">
        <f>IF(Table2[[#This Row],[Unit Price]]&lt;20,"0-19",IF(Table2[[#This Row],[Unit Price]]&lt;40,"20-39",IF(Table2[[#This Row],[Unit Price]]&lt;80,"40-79","80+")))</f>
        <v>40-79</v>
      </c>
      <c r="I13768" t="str">
        <f>TEXT(Table2[[#This Row],[Date Sold]], "ddd")</f>
        <v>Fri</v>
      </c>
    </row>
    <row r="13769" spans="1:9" x14ac:dyDescent="0.25">
      <c r="A13769" t="s">
        <v>101</v>
      </c>
      <c r="B13769" t="s">
        <v>42</v>
      </c>
      <c r="C13769" t="s">
        <v>29</v>
      </c>
      <c r="D13769" s="1">
        <v>45730</v>
      </c>
      <c r="E13769">
        <v>15</v>
      </c>
      <c r="F13769">
        <v>25.15</v>
      </c>
      <c r="G13769">
        <v>377.25</v>
      </c>
      <c r="H13769" t="str">
        <f>IF(Table2[[#This Row],[Unit Price]]&lt;20,"0-19",IF(Table2[[#This Row],[Unit Price]]&lt;40,"20-39",IF(Table2[[#This Row],[Unit Price]]&lt;80,"40-79","80+")))</f>
        <v>20-39</v>
      </c>
      <c r="I13769" t="str">
        <f>TEXT(Table2[[#This Row],[Date Sold]], "ddd")</f>
        <v>Fri</v>
      </c>
    </row>
    <row r="13770" spans="1:9" x14ac:dyDescent="0.25">
      <c r="A13770" t="s">
        <v>49</v>
      </c>
      <c r="B13770" t="s">
        <v>22</v>
      </c>
      <c r="C13770" t="s">
        <v>14</v>
      </c>
      <c r="D13770" s="1">
        <v>45725</v>
      </c>
      <c r="E13770">
        <v>9</v>
      </c>
      <c r="F13770">
        <v>24.87</v>
      </c>
      <c r="G13770">
        <v>223.83</v>
      </c>
      <c r="H13770" t="str">
        <f>IF(Table2[[#This Row],[Unit Price]]&lt;20,"0-19",IF(Table2[[#This Row],[Unit Price]]&lt;40,"20-39",IF(Table2[[#This Row],[Unit Price]]&lt;80,"40-79","80+")))</f>
        <v>20-39</v>
      </c>
      <c r="I13770" t="str">
        <f>TEXT(Table2[[#This Row],[Date Sold]], "ddd")</f>
        <v>Sun</v>
      </c>
    </row>
    <row r="13771" spans="1:9" x14ac:dyDescent="0.25">
      <c r="A13771" t="s">
        <v>89</v>
      </c>
      <c r="B13771" t="s">
        <v>22</v>
      </c>
      <c r="C13771" t="s">
        <v>9</v>
      </c>
      <c r="D13771" s="1">
        <v>45749</v>
      </c>
      <c r="E13771">
        <v>5</v>
      </c>
      <c r="F13771">
        <v>39.479999999999997</v>
      </c>
      <c r="G13771">
        <v>197.4</v>
      </c>
      <c r="H13771" t="str">
        <f>IF(Table2[[#This Row],[Unit Price]]&lt;20,"0-19",IF(Table2[[#This Row],[Unit Price]]&lt;40,"20-39",IF(Table2[[#This Row],[Unit Price]]&lt;80,"40-79","80+")))</f>
        <v>20-39</v>
      </c>
      <c r="I13771" t="str">
        <f>TEXT(Table2[[#This Row],[Date Sold]], "ddd")</f>
        <v>Wed</v>
      </c>
    </row>
    <row r="13772" spans="1:9" x14ac:dyDescent="0.25">
      <c r="A13772" t="s">
        <v>107</v>
      </c>
      <c r="B13772" t="s">
        <v>22</v>
      </c>
      <c r="C13772" t="s">
        <v>25</v>
      </c>
      <c r="D13772" s="1">
        <v>45751</v>
      </c>
      <c r="E13772">
        <v>3</v>
      </c>
      <c r="F13772">
        <v>84.01</v>
      </c>
      <c r="G13772">
        <v>252.03</v>
      </c>
      <c r="H13772" t="str">
        <f>IF(Table2[[#This Row],[Unit Price]]&lt;20,"0-19",IF(Table2[[#This Row],[Unit Price]]&lt;40,"20-39",IF(Table2[[#This Row],[Unit Price]]&lt;80,"40-79","80+")))</f>
        <v>80+</v>
      </c>
      <c r="I13772" t="str">
        <f>TEXT(Table2[[#This Row],[Date Sold]], "ddd")</f>
        <v>Fri</v>
      </c>
    </row>
    <row r="13773" spans="1:9" x14ac:dyDescent="0.25">
      <c r="A13773" t="s">
        <v>93</v>
      </c>
      <c r="B13773" t="s">
        <v>8</v>
      </c>
      <c r="C13773" t="s">
        <v>12</v>
      </c>
      <c r="D13773" s="1">
        <v>45746</v>
      </c>
      <c r="E13773">
        <v>5</v>
      </c>
      <c r="F13773">
        <v>59.49</v>
      </c>
      <c r="G13773">
        <v>297.45</v>
      </c>
      <c r="H13773" t="str">
        <f>IF(Table2[[#This Row],[Unit Price]]&lt;20,"0-19",IF(Table2[[#This Row],[Unit Price]]&lt;40,"20-39",IF(Table2[[#This Row],[Unit Price]]&lt;80,"40-79","80+")))</f>
        <v>40-79</v>
      </c>
      <c r="I13773" t="str">
        <f>TEXT(Table2[[#This Row],[Date Sold]], "ddd")</f>
        <v>Sun</v>
      </c>
    </row>
    <row r="13774" spans="1:9" x14ac:dyDescent="0.25">
      <c r="A13774" t="s">
        <v>107</v>
      </c>
      <c r="B13774" t="s">
        <v>22</v>
      </c>
      <c r="C13774" t="s">
        <v>25</v>
      </c>
      <c r="D13774" s="1">
        <v>45766</v>
      </c>
      <c r="E13774">
        <v>3</v>
      </c>
      <c r="F13774">
        <v>29.31</v>
      </c>
      <c r="G13774">
        <v>87.93</v>
      </c>
      <c r="H13774" t="str">
        <f>IF(Table2[[#This Row],[Unit Price]]&lt;20,"0-19",IF(Table2[[#This Row],[Unit Price]]&lt;40,"20-39",IF(Table2[[#This Row],[Unit Price]]&lt;80,"40-79","80+")))</f>
        <v>20-39</v>
      </c>
      <c r="I13774" t="str">
        <f>TEXT(Table2[[#This Row],[Date Sold]], "ddd")</f>
        <v>Sat</v>
      </c>
    </row>
    <row r="13775" spans="1:9" x14ac:dyDescent="0.25">
      <c r="A13775" t="s">
        <v>81</v>
      </c>
      <c r="B13775" t="s">
        <v>16</v>
      </c>
      <c r="C13775" t="s">
        <v>12</v>
      </c>
      <c r="D13775" s="1">
        <v>45799</v>
      </c>
      <c r="E13775">
        <v>10</v>
      </c>
      <c r="F13775">
        <v>57.1</v>
      </c>
      <c r="G13775">
        <v>571</v>
      </c>
      <c r="H13775" t="str">
        <f>IF(Table2[[#This Row],[Unit Price]]&lt;20,"0-19",IF(Table2[[#This Row],[Unit Price]]&lt;40,"20-39",IF(Table2[[#This Row],[Unit Price]]&lt;80,"40-79","80+")))</f>
        <v>40-79</v>
      </c>
      <c r="I13775" t="str">
        <f>TEXT(Table2[[#This Row],[Date Sold]], "ddd")</f>
        <v>Thu</v>
      </c>
    </row>
    <row r="13776" spans="1:9" x14ac:dyDescent="0.25">
      <c r="A13776" t="s">
        <v>68</v>
      </c>
      <c r="B13776" t="s">
        <v>11</v>
      </c>
      <c r="C13776" t="s">
        <v>12</v>
      </c>
      <c r="D13776" s="1">
        <v>45748</v>
      </c>
      <c r="E13776">
        <v>19</v>
      </c>
      <c r="F13776">
        <v>28.03</v>
      </c>
      <c r="G13776">
        <v>532.57000000000005</v>
      </c>
      <c r="H13776" t="str">
        <f>IF(Table2[[#This Row],[Unit Price]]&lt;20,"0-19",IF(Table2[[#This Row],[Unit Price]]&lt;40,"20-39",IF(Table2[[#This Row],[Unit Price]]&lt;80,"40-79","80+")))</f>
        <v>20-39</v>
      </c>
      <c r="I13776" t="str">
        <f>TEXT(Table2[[#This Row],[Date Sold]], "ddd")</f>
        <v>Tue</v>
      </c>
    </row>
    <row r="13777" spans="1:9" x14ac:dyDescent="0.25">
      <c r="A13777" t="s">
        <v>50</v>
      </c>
      <c r="B13777" t="s">
        <v>42</v>
      </c>
      <c r="C13777" t="s">
        <v>12</v>
      </c>
      <c r="D13777" s="1">
        <v>45791</v>
      </c>
      <c r="E13777">
        <v>10</v>
      </c>
      <c r="F13777">
        <v>10.23</v>
      </c>
      <c r="G13777">
        <v>102.3</v>
      </c>
      <c r="H13777" t="str">
        <f>IF(Table2[[#This Row],[Unit Price]]&lt;20,"0-19",IF(Table2[[#This Row],[Unit Price]]&lt;40,"20-39",IF(Table2[[#This Row],[Unit Price]]&lt;80,"40-79","80+")))</f>
        <v>0-19</v>
      </c>
      <c r="I13777" t="str">
        <f>TEXT(Table2[[#This Row],[Date Sold]], "ddd")</f>
        <v>Wed</v>
      </c>
    </row>
    <row r="13778" spans="1:9" x14ac:dyDescent="0.25">
      <c r="A13778" t="s">
        <v>70</v>
      </c>
      <c r="B13778" t="s">
        <v>42</v>
      </c>
      <c r="C13778" t="s">
        <v>25</v>
      </c>
      <c r="D13778" s="1">
        <v>45763</v>
      </c>
      <c r="E13778">
        <v>8</v>
      </c>
      <c r="F13778">
        <v>62.97</v>
      </c>
      <c r="G13778">
        <v>503.76</v>
      </c>
      <c r="H13778" t="str">
        <f>IF(Table2[[#This Row],[Unit Price]]&lt;20,"0-19",IF(Table2[[#This Row],[Unit Price]]&lt;40,"20-39",IF(Table2[[#This Row],[Unit Price]]&lt;80,"40-79","80+")))</f>
        <v>40-79</v>
      </c>
      <c r="I13778" t="str">
        <f>TEXT(Table2[[#This Row],[Date Sold]], "ddd")</f>
        <v>Wed</v>
      </c>
    </row>
    <row r="13779" spans="1:9" x14ac:dyDescent="0.25">
      <c r="A13779" t="s">
        <v>111</v>
      </c>
      <c r="B13779" t="s">
        <v>8</v>
      </c>
      <c r="C13779" t="s">
        <v>25</v>
      </c>
      <c r="D13779" s="1">
        <v>45733</v>
      </c>
      <c r="E13779">
        <v>7</v>
      </c>
      <c r="F13779">
        <v>83.28</v>
      </c>
      <c r="G13779">
        <v>582.96</v>
      </c>
      <c r="H13779" t="str">
        <f>IF(Table2[[#This Row],[Unit Price]]&lt;20,"0-19",IF(Table2[[#This Row],[Unit Price]]&lt;40,"20-39",IF(Table2[[#This Row],[Unit Price]]&lt;80,"40-79","80+")))</f>
        <v>80+</v>
      </c>
      <c r="I13779" t="str">
        <f>TEXT(Table2[[#This Row],[Date Sold]], "ddd")</f>
        <v>Mon</v>
      </c>
    </row>
    <row r="13780" spans="1:9" x14ac:dyDescent="0.25">
      <c r="A13780" t="s">
        <v>120</v>
      </c>
      <c r="B13780" t="s">
        <v>20</v>
      </c>
      <c r="C13780" t="s">
        <v>12</v>
      </c>
      <c r="D13780" s="1">
        <v>45774</v>
      </c>
      <c r="E13780">
        <v>5</v>
      </c>
      <c r="F13780">
        <v>41.71</v>
      </c>
      <c r="G13780">
        <v>208.55</v>
      </c>
      <c r="H13780" t="str">
        <f>IF(Table2[[#This Row],[Unit Price]]&lt;20,"0-19",IF(Table2[[#This Row],[Unit Price]]&lt;40,"20-39",IF(Table2[[#This Row],[Unit Price]]&lt;80,"40-79","80+")))</f>
        <v>40-79</v>
      </c>
      <c r="I13780" t="str">
        <f>TEXT(Table2[[#This Row],[Date Sold]], "ddd")</f>
        <v>Sun</v>
      </c>
    </row>
    <row r="13781" spans="1:9" x14ac:dyDescent="0.25">
      <c r="A13781" t="s">
        <v>119</v>
      </c>
      <c r="B13781" t="s">
        <v>18</v>
      </c>
      <c r="C13781" t="s">
        <v>25</v>
      </c>
      <c r="D13781" s="1">
        <v>45779</v>
      </c>
      <c r="E13781">
        <v>17</v>
      </c>
      <c r="F13781">
        <v>68.84</v>
      </c>
      <c r="G13781">
        <v>1170.28</v>
      </c>
      <c r="H13781" t="str">
        <f>IF(Table2[[#This Row],[Unit Price]]&lt;20,"0-19",IF(Table2[[#This Row],[Unit Price]]&lt;40,"20-39",IF(Table2[[#This Row],[Unit Price]]&lt;80,"40-79","80+")))</f>
        <v>40-79</v>
      </c>
      <c r="I13781" t="str">
        <f>TEXT(Table2[[#This Row],[Date Sold]], "ddd")</f>
        <v>Fri</v>
      </c>
    </row>
    <row r="13782" spans="1:9" x14ac:dyDescent="0.25">
      <c r="A13782" t="s">
        <v>47</v>
      </c>
      <c r="B13782" t="s">
        <v>8</v>
      </c>
      <c r="C13782" t="s">
        <v>14</v>
      </c>
      <c r="D13782" s="1">
        <v>45800</v>
      </c>
      <c r="E13782">
        <v>19</v>
      </c>
      <c r="F13782">
        <v>40.96</v>
      </c>
      <c r="G13782">
        <v>778.24</v>
      </c>
      <c r="H13782" t="str">
        <f>IF(Table2[[#This Row],[Unit Price]]&lt;20,"0-19",IF(Table2[[#This Row],[Unit Price]]&lt;40,"20-39",IF(Table2[[#This Row],[Unit Price]]&lt;80,"40-79","80+")))</f>
        <v>40-79</v>
      </c>
      <c r="I13782" t="str">
        <f>TEXT(Table2[[#This Row],[Date Sold]], "ddd")</f>
        <v>Fri</v>
      </c>
    </row>
    <row r="13783" spans="1:9" x14ac:dyDescent="0.25">
      <c r="A13783" t="s">
        <v>26</v>
      </c>
      <c r="B13783" t="s">
        <v>8</v>
      </c>
      <c r="C13783" t="s">
        <v>12</v>
      </c>
      <c r="D13783" s="1">
        <v>45790</v>
      </c>
      <c r="E13783">
        <v>13</v>
      </c>
      <c r="F13783">
        <v>14.99</v>
      </c>
      <c r="G13783">
        <v>194.87</v>
      </c>
      <c r="H13783" t="str">
        <f>IF(Table2[[#This Row],[Unit Price]]&lt;20,"0-19",IF(Table2[[#This Row],[Unit Price]]&lt;40,"20-39",IF(Table2[[#This Row],[Unit Price]]&lt;80,"40-79","80+")))</f>
        <v>0-19</v>
      </c>
      <c r="I13783" t="str">
        <f>TEXT(Table2[[#This Row],[Date Sold]], "ddd")</f>
        <v>Tue</v>
      </c>
    </row>
    <row r="13784" spans="1:9" x14ac:dyDescent="0.25">
      <c r="A13784" t="s">
        <v>87</v>
      </c>
      <c r="B13784" t="s">
        <v>38</v>
      </c>
      <c r="C13784" t="s">
        <v>14</v>
      </c>
      <c r="D13784" s="1">
        <v>45800</v>
      </c>
      <c r="E13784">
        <v>9</v>
      </c>
      <c r="F13784">
        <v>69.89</v>
      </c>
      <c r="G13784">
        <v>629.01</v>
      </c>
      <c r="H13784" t="str">
        <f>IF(Table2[[#This Row],[Unit Price]]&lt;20,"0-19",IF(Table2[[#This Row],[Unit Price]]&lt;40,"20-39",IF(Table2[[#This Row],[Unit Price]]&lt;80,"40-79","80+")))</f>
        <v>40-79</v>
      </c>
      <c r="I13784" t="str">
        <f>TEXT(Table2[[#This Row],[Date Sold]], "ddd")</f>
        <v>Fri</v>
      </c>
    </row>
    <row r="13785" spans="1:9" x14ac:dyDescent="0.25">
      <c r="A13785" t="s">
        <v>113</v>
      </c>
      <c r="B13785" t="s">
        <v>16</v>
      </c>
      <c r="C13785" t="s">
        <v>9</v>
      </c>
      <c r="D13785" s="1">
        <v>45748</v>
      </c>
      <c r="E13785">
        <v>14</v>
      </c>
      <c r="F13785">
        <v>80.040000000000006</v>
      </c>
      <c r="G13785">
        <v>1120.56</v>
      </c>
      <c r="H13785" t="str">
        <f>IF(Table2[[#This Row],[Unit Price]]&lt;20,"0-19",IF(Table2[[#This Row],[Unit Price]]&lt;40,"20-39",IF(Table2[[#This Row],[Unit Price]]&lt;80,"40-79","80+")))</f>
        <v>80+</v>
      </c>
      <c r="I13785" t="str">
        <f>TEXT(Table2[[#This Row],[Date Sold]], "ddd")</f>
        <v>Tue</v>
      </c>
    </row>
    <row r="13786" spans="1:9" x14ac:dyDescent="0.25">
      <c r="A13786" t="s">
        <v>85</v>
      </c>
      <c r="B13786" t="s">
        <v>38</v>
      </c>
      <c r="C13786" t="s">
        <v>14</v>
      </c>
      <c r="D13786" s="1">
        <v>45754</v>
      </c>
      <c r="E13786">
        <v>18</v>
      </c>
      <c r="F13786">
        <v>20.04</v>
      </c>
      <c r="G13786">
        <v>360.72</v>
      </c>
      <c r="H13786" t="str">
        <f>IF(Table2[[#This Row],[Unit Price]]&lt;20,"0-19",IF(Table2[[#This Row],[Unit Price]]&lt;40,"20-39",IF(Table2[[#This Row],[Unit Price]]&lt;80,"40-79","80+")))</f>
        <v>20-39</v>
      </c>
      <c r="I13786" t="str">
        <f>TEXT(Table2[[#This Row],[Date Sold]], "ddd")</f>
        <v>Mon</v>
      </c>
    </row>
    <row r="13787" spans="1:9" x14ac:dyDescent="0.25">
      <c r="A13787" t="s">
        <v>35</v>
      </c>
      <c r="B13787" t="s">
        <v>18</v>
      </c>
      <c r="C13787" t="s">
        <v>29</v>
      </c>
      <c r="D13787" s="1">
        <v>45732</v>
      </c>
      <c r="E13787">
        <v>4</v>
      </c>
      <c r="F13787">
        <v>77.53</v>
      </c>
      <c r="G13787">
        <v>310.12</v>
      </c>
      <c r="H13787" t="str">
        <f>IF(Table2[[#This Row],[Unit Price]]&lt;20,"0-19",IF(Table2[[#This Row],[Unit Price]]&lt;40,"20-39",IF(Table2[[#This Row],[Unit Price]]&lt;80,"40-79","80+")))</f>
        <v>40-79</v>
      </c>
      <c r="I13787" t="str">
        <f>TEXT(Table2[[#This Row],[Date Sold]], "ddd")</f>
        <v>Sun</v>
      </c>
    </row>
    <row r="13788" spans="1:9" x14ac:dyDescent="0.25">
      <c r="A13788" t="s">
        <v>94</v>
      </c>
      <c r="B13788" t="s">
        <v>18</v>
      </c>
      <c r="C13788" t="s">
        <v>25</v>
      </c>
      <c r="D13788" s="1">
        <v>45741</v>
      </c>
      <c r="E13788">
        <v>18</v>
      </c>
      <c r="F13788">
        <v>94.52</v>
      </c>
      <c r="G13788">
        <v>1701.36</v>
      </c>
      <c r="H13788" t="str">
        <f>IF(Table2[[#This Row],[Unit Price]]&lt;20,"0-19",IF(Table2[[#This Row],[Unit Price]]&lt;40,"20-39",IF(Table2[[#This Row],[Unit Price]]&lt;80,"40-79","80+")))</f>
        <v>80+</v>
      </c>
      <c r="I13788" t="str">
        <f>TEXT(Table2[[#This Row],[Date Sold]], "ddd")</f>
        <v>Tue</v>
      </c>
    </row>
    <row r="13789" spans="1:9" x14ac:dyDescent="0.25">
      <c r="A13789" t="s">
        <v>40</v>
      </c>
      <c r="B13789" t="s">
        <v>18</v>
      </c>
      <c r="C13789" t="s">
        <v>29</v>
      </c>
      <c r="D13789" s="1">
        <v>45711</v>
      </c>
      <c r="E13789">
        <v>11</v>
      </c>
      <c r="F13789">
        <v>58.66</v>
      </c>
      <c r="G13789">
        <v>645.26</v>
      </c>
      <c r="H13789" t="str">
        <f>IF(Table2[[#This Row],[Unit Price]]&lt;20,"0-19",IF(Table2[[#This Row],[Unit Price]]&lt;40,"20-39",IF(Table2[[#This Row],[Unit Price]]&lt;80,"40-79","80+")))</f>
        <v>40-79</v>
      </c>
      <c r="I13789" t="str">
        <f>TEXT(Table2[[#This Row],[Date Sold]], "ddd")</f>
        <v>Sun</v>
      </c>
    </row>
    <row r="13790" spans="1:9" x14ac:dyDescent="0.25">
      <c r="A13790" t="s">
        <v>27</v>
      </c>
      <c r="B13790" t="s">
        <v>24</v>
      </c>
      <c r="C13790" t="s">
        <v>12</v>
      </c>
      <c r="D13790" s="1">
        <v>45715</v>
      </c>
      <c r="E13790">
        <v>5</v>
      </c>
      <c r="F13790">
        <v>79.52</v>
      </c>
      <c r="G13790">
        <v>397.6</v>
      </c>
      <c r="H13790" t="str">
        <f>IF(Table2[[#This Row],[Unit Price]]&lt;20,"0-19",IF(Table2[[#This Row],[Unit Price]]&lt;40,"20-39",IF(Table2[[#This Row],[Unit Price]]&lt;80,"40-79","80+")))</f>
        <v>40-79</v>
      </c>
      <c r="I13790" t="str">
        <f>TEXT(Table2[[#This Row],[Date Sold]], "ddd")</f>
        <v>Thu</v>
      </c>
    </row>
    <row r="13791" spans="1:9" x14ac:dyDescent="0.25">
      <c r="A13791" t="s">
        <v>31</v>
      </c>
      <c r="B13791" t="s">
        <v>20</v>
      </c>
      <c r="C13791" t="s">
        <v>12</v>
      </c>
      <c r="D13791" s="1">
        <v>45777</v>
      </c>
      <c r="E13791">
        <v>8</v>
      </c>
      <c r="F13791">
        <v>41.5</v>
      </c>
      <c r="G13791">
        <v>332</v>
      </c>
      <c r="H13791" t="str">
        <f>IF(Table2[[#This Row],[Unit Price]]&lt;20,"0-19",IF(Table2[[#This Row],[Unit Price]]&lt;40,"20-39",IF(Table2[[#This Row],[Unit Price]]&lt;80,"40-79","80+")))</f>
        <v>40-79</v>
      </c>
      <c r="I13791" t="str">
        <f>TEXT(Table2[[#This Row],[Date Sold]], "ddd")</f>
        <v>Wed</v>
      </c>
    </row>
    <row r="13792" spans="1:9" x14ac:dyDescent="0.25">
      <c r="A13792" t="s">
        <v>52</v>
      </c>
      <c r="B13792" t="s">
        <v>42</v>
      </c>
      <c r="C13792" t="s">
        <v>25</v>
      </c>
      <c r="D13792" s="1">
        <v>45787</v>
      </c>
      <c r="E13792">
        <v>8</v>
      </c>
      <c r="F13792">
        <v>58.78</v>
      </c>
      <c r="G13792">
        <v>470.24</v>
      </c>
      <c r="H13792" t="str">
        <f>IF(Table2[[#This Row],[Unit Price]]&lt;20,"0-19",IF(Table2[[#This Row],[Unit Price]]&lt;40,"20-39",IF(Table2[[#This Row],[Unit Price]]&lt;80,"40-79","80+")))</f>
        <v>40-79</v>
      </c>
      <c r="I13792" t="str">
        <f>TEXT(Table2[[#This Row],[Date Sold]], "ddd")</f>
        <v>Sat</v>
      </c>
    </row>
    <row r="13793" spans="1:9" x14ac:dyDescent="0.25">
      <c r="A13793" t="s">
        <v>49</v>
      </c>
      <c r="B13793" t="s">
        <v>22</v>
      </c>
      <c r="C13793" t="s">
        <v>12</v>
      </c>
      <c r="D13793" s="1">
        <v>45719</v>
      </c>
      <c r="E13793">
        <v>1</v>
      </c>
      <c r="F13793">
        <v>81.5</v>
      </c>
      <c r="G13793">
        <v>81.5</v>
      </c>
      <c r="H13793" t="str">
        <f>IF(Table2[[#This Row],[Unit Price]]&lt;20,"0-19",IF(Table2[[#This Row],[Unit Price]]&lt;40,"20-39",IF(Table2[[#This Row],[Unit Price]]&lt;80,"40-79","80+")))</f>
        <v>80+</v>
      </c>
      <c r="I13793" t="str">
        <f>TEXT(Table2[[#This Row],[Date Sold]], "ddd")</f>
        <v>Mon</v>
      </c>
    </row>
    <row r="13794" spans="1:9" x14ac:dyDescent="0.25">
      <c r="A13794" t="s">
        <v>10</v>
      </c>
      <c r="B13794" t="s">
        <v>24</v>
      </c>
      <c r="C13794" t="s">
        <v>29</v>
      </c>
      <c r="D13794" s="1">
        <v>45759</v>
      </c>
      <c r="E13794">
        <v>11</v>
      </c>
      <c r="F13794">
        <v>8.15</v>
      </c>
      <c r="G13794">
        <v>89.65</v>
      </c>
      <c r="H13794" t="str">
        <f>IF(Table2[[#This Row],[Unit Price]]&lt;20,"0-19",IF(Table2[[#This Row],[Unit Price]]&lt;40,"20-39",IF(Table2[[#This Row],[Unit Price]]&lt;80,"40-79","80+")))</f>
        <v>0-19</v>
      </c>
      <c r="I13794" t="str">
        <f>TEXT(Table2[[#This Row],[Date Sold]], "ddd")</f>
        <v>Sat</v>
      </c>
    </row>
    <row r="13795" spans="1:9" x14ac:dyDescent="0.25">
      <c r="A13795" t="s">
        <v>46</v>
      </c>
      <c r="B13795" t="s">
        <v>38</v>
      </c>
      <c r="C13795" t="s">
        <v>29</v>
      </c>
      <c r="D13795" s="1">
        <v>45768</v>
      </c>
      <c r="E13795">
        <v>20</v>
      </c>
      <c r="F13795">
        <v>33.200000000000003</v>
      </c>
      <c r="G13795">
        <v>664</v>
      </c>
      <c r="H13795" t="str">
        <f>IF(Table2[[#This Row],[Unit Price]]&lt;20,"0-19",IF(Table2[[#This Row],[Unit Price]]&lt;40,"20-39",IF(Table2[[#This Row],[Unit Price]]&lt;80,"40-79","80+")))</f>
        <v>20-39</v>
      </c>
      <c r="I13795" t="str">
        <f>TEXT(Table2[[#This Row],[Date Sold]], "ddd")</f>
        <v>Mon</v>
      </c>
    </row>
    <row r="13796" spans="1:9" x14ac:dyDescent="0.25">
      <c r="A13796" t="s">
        <v>31</v>
      </c>
      <c r="B13796" t="s">
        <v>16</v>
      </c>
      <c r="C13796" t="s">
        <v>25</v>
      </c>
      <c r="D13796" s="1">
        <v>45722</v>
      </c>
      <c r="E13796">
        <v>17</v>
      </c>
      <c r="F13796">
        <v>66.05</v>
      </c>
      <c r="G13796">
        <v>1122.8499999999999</v>
      </c>
      <c r="H13796" t="str">
        <f>IF(Table2[[#This Row],[Unit Price]]&lt;20,"0-19",IF(Table2[[#This Row],[Unit Price]]&lt;40,"20-39",IF(Table2[[#This Row],[Unit Price]]&lt;80,"40-79","80+")))</f>
        <v>40-79</v>
      </c>
      <c r="I13796" t="str">
        <f>TEXT(Table2[[#This Row],[Date Sold]], "ddd")</f>
        <v>Thu</v>
      </c>
    </row>
    <row r="13797" spans="1:9" x14ac:dyDescent="0.25">
      <c r="A13797" t="s">
        <v>53</v>
      </c>
      <c r="B13797" t="s">
        <v>18</v>
      </c>
      <c r="C13797" t="s">
        <v>25</v>
      </c>
      <c r="D13797" s="1">
        <v>45767</v>
      </c>
      <c r="E13797">
        <v>13</v>
      </c>
      <c r="F13797">
        <v>66.42</v>
      </c>
      <c r="G13797">
        <v>863.46</v>
      </c>
      <c r="H13797" t="str">
        <f>IF(Table2[[#This Row],[Unit Price]]&lt;20,"0-19",IF(Table2[[#This Row],[Unit Price]]&lt;40,"20-39",IF(Table2[[#This Row],[Unit Price]]&lt;80,"40-79","80+")))</f>
        <v>40-79</v>
      </c>
      <c r="I13797" t="str">
        <f>TEXT(Table2[[#This Row],[Date Sold]], "ddd")</f>
        <v>Sun</v>
      </c>
    </row>
    <row r="13798" spans="1:9" x14ac:dyDescent="0.25">
      <c r="A13798" t="s">
        <v>10</v>
      </c>
      <c r="B13798" t="s">
        <v>24</v>
      </c>
      <c r="C13798" t="s">
        <v>25</v>
      </c>
      <c r="D13798" s="1">
        <v>45723</v>
      </c>
      <c r="E13798">
        <v>5</v>
      </c>
      <c r="F13798">
        <v>47.11</v>
      </c>
      <c r="G13798">
        <v>235.55</v>
      </c>
      <c r="H13798" t="str">
        <f>IF(Table2[[#This Row],[Unit Price]]&lt;20,"0-19",IF(Table2[[#This Row],[Unit Price]]&lt;40,"20-39",IF(Table2[[#This Row],[Unit Price]]&lt;80,"40-79","80+")))</f>
        <v>40-79</v>
      </c>
      <c r="I13798" t="str">
        <f>TEXT(Table2[[#This Row],[Date Sold]], "ddd")</f>
        <v>Fri</v>
      </c>
    </row>
    <row r="13799" spans="1:9" x14ac:dyDescent="0.25">
      <c r="A13799" t="s">
        <v>99</v>
      </c>
      <c r="B13799" t="s">
        <v>16</v>
      </c>
      <c r="C13799" t="s">
        <v>12</v>
      </c>
      <c r="D13799" s="1">
        <v>45713</v>
      </c>
      <c r="E13799">
        <v>12</v>
      </c>
      <c r="F13799">
        <v>49.33</v>
      </c>
      <c r="G13799">
        <v>591.96</v>
      </c>
      <c r="H13799" t="str">
        <f>IF(Table2[[#This Row],[Unit Price]]&lt;20,"0-19",IF(Table2[[#This Row],[Unit Price]]&lt;40,"20-39",IF(Table2[[#This Row],[Unit Price]]&lt;80,"40-79","80+")))</f>
        <v>40-79</v>
      </c>
      <c r="I13799" t="str">
        <f>TEXT(Table2[[#This Row],[Date Sold]], "ddd")</f>
        <v>Tue</v>
      </c>
    </row>
    <row r="13800" spans="1:9" x14ac:dyDescent="0.25">
      <c r="A13800" t="s">
        <v>45</v>
      </c>
      <c r="B13800" t="s">
        <v>42</v>
      </c>
      <c r="C13800" t="s">
        <v>25</v>
      </c>
      <c r="D13800" s="1">
        <v>45733</v>
      </c>
      <c r="E13800">
        <v>17</v>
      </c>
      <c r="F13800">
        <v>95.23</v>
      </c>
      <c r="G13800">
        <v>1618.91</v>
      </c>
      <c r="H13800" t="str">
        <f>IF(Table2[[#This Row],[Unit Price]]&lt;20,"0-19",IF(Table2[[#This Row],[Unit Price]]&lt;40,"20-39",IF(Table2[[#This Row],[Unit Price]]&lt;80,"40-79","80+")))</f>
        <v>80+</v>
      </c>
      <c r="I13800" t="str">
        <f>TEXT(Table2[[#This Row],[Date Sold]], "ddd")</f>
        <v>Mon</v>
      </c>
    </row>
    <row r="13801" spans="1:9" x14ac:dyDescent="0.25">
      <c r="A13801" t="s">
        <v>52</v>
      </c>
      <c r="B13801" t="s">
        <v>38</v>
      </c>
      <c r="C13801" t="s">
        <v>12</v>
      </c>
      <c r="D13801" s="1">
        <v>45747</v>
      </c>
      <c r="E13801">
        <v>11</v>
      </c>
      <c r="F13801">
        <v>20.52</v>
      </c>
      <c r="G13801">
        <v>225.72</v>
      </c>
      <c r="H13801" t="str">
        <f>IF(Table2[[#This Row],[Unit Price]]&lt;20,"0-19",IF(Table2[[#This Row],[Unit Price]]&lt;40,"20-39",IF(Table2[[#This Row],[Unit Price]]&lt;80,"40-79","80+")))</f>
        <v>20-39</v>
      </c>
      <c r="I13801" t="str">
        <f>TEXT(Table2[[#This Row],[Date Sold]], "ddd")</f>
        <v>Mon</v>
      </c>
    </row>
    <row r="13802" spans="1:9" x14ac:dyDescent="0.25">
      <c r="A13802" t="s">
        <v>41</v>
      </c>
      <c r="B13802" t="s">
        <v>18</v>
      </c>
      <c r="C13802" t="s">
        <v>29</v>
      </c>
      <c r="D13802" s="1">
        <v>45727</v>
      </c>
      <c r="E13802">
        <v>8</v>
      </c>
      <c r="F13802">
        <v>72.180000000000007</v>
      </c>
      <c r="G13802">
        <v>577.44000000000005</v>
      </c>
      <c r="H13802" t="str">
        <f>IF(Table2[[#This Row],[Unit Price]]&lt;20,"0-19",IF(Table2[[#This Row],[Unit Price]]&lt;40,"20-39",IF(Table2[[#This Row],[Unit Price]]&lt;80,"40-79","80+")))</f>
        <v>40-79</v>
      </c>
      <c r="I13802" t="str">
        <f>TEXT(Table2[[#This Row],[Date Sold]], "ddd")</f>
        <v>Tue</v>
      </c>
    </row>
    <row r="13803" spans="1:9" x14ac:dyDescent="0.25">
      <c r="A13803" t="s">
        <v>36</v>
      </c>
      <c r="B13803" t="s">
        <v>20</v>
      </c>
      <c r="C13803" t="s">
        <v>29</v>
      </c>
      <c r="D13803" s="1">
        <v>45775</v>
      </c>
      <c r="E13803">
        <v>6</v>
      </c>
      <c r="F13803">
        <v>64.3</v>
      </c>
      <c r="G13803">
        <v>385.8</v>
      </c>
      <c r="H13803" t="str">
        <f>IF(Table2[[#This Row],[Unit Price]]&lt;20,"0-19",IF(Table2[[#This Row],[Unit Price]]&lt;40,"20-39",IF(Table2[[#This Row],[Unit Price]]&lt;80,"40-79","80+")))</f>
        <v>40-79</v>
      </c>
      <c r="I13803" t="str">
        <f>TEXT(Table2[[#This Row],[Date Sold]], "ddd")</f>
        <v>Mon</v>
      </c>
    </row>
    <row r="13804" spans="1:9" x14ac:dyDescent="0.25">
      <c r="A13804" t="s">
        <v>79</v>
      </c>
      <c r="B13804" t="s">
        <v>22</v>
      </c>
      <c r="C13804" t="s">
        <v>25</v>
      </c>
      <c r="D13804" s="1">
        <v>45788</v>
      </c>
      <c r="E13804">
        <v>9</v>
      </c>
      <c r="F13804">
        <v>52.3</v>
      </c>
      <c r="G13804">
        <v>470.7</v>
      </c>
      <c r="H13804" t="str">
        <f>IF(Table2[[#This Row],[Unit Price]]&lt;20,"0-19",IF(Table2[[#This Row],[Unit Price]]&lt;40,"20-39",IF(Table2[[#This Row],[Unit Price]]&lt;80,"40-79","80+")))</f>
        <v>40-79</v>
      </c>
      <c r="I13804" t="str">
        <f>TEXT(Table2[[#This Row],[Date Sold]], "ddd")</f>
        <v>Sun</v>
      </c>
    </row>
    <row r="13805" spans="1:9" x14ac:dyDescent="0.25">
      <c r="A13805" t="s">
        <v>50</v>
      </c>
      <c r="B13805" t="s">
        <v>38</v>
      </c>
      <c r="C13805" t="s">
        <v>14</v>
      </c>
      <c r="D13805" s="1">
        <v>45770</v>
      </c>
      <c r="E13805">
        <v>17</v>
      </c>
      <c r="F13805">
        <v>72.58</v>
      </c>
      <c r="G13805">
        <v>1233.8599999999999</v>
      </c>
      <c r="H13805" t="str">
        <f>IF(Table2[[#This Row],[Unit Price]]&lt;20,"0-19",IF(Table2[[#This Row],[Unit Price]]&lt;40,"20-39",IF(Table2[[#This Row],[Unit Price]]&lt;80,"40-79","80+")))</f>
        <v>40-79</v>
      </c>
      <c r="I13805" t="str">
        <f>TEXT(Table2[[#This Row],[Date Sold]], "ddd")</f>
        <v>Wed</v>
      </c>
    </row>
    <row r="13806" spans="1:9" x14ac:dyDescent="0.25">
      <c r="A13806" t="s">
        <v>91</v>
      </c>
      <c r="B13806" t="s">
        <v>24</v>
      </c>
      <c r="C13806" t="s">
        <v>29</v>
      </c>
      <c r="D13806" s="1">
        <v>45775</v>
      </c>
      <c r="E13806">
        <v>10</v>
      </c>
      <c r="F13806">
        <v>42.82</v>
      </c>
      <c r="G13806">
        <v>428.2</v>
      </c>
      <c r="H13806" t="str">
        <f>IF(Table2[[#This Row],[Unit Price]]&lt;20,"0-19",IF(Table2[[#This Row],[Unit Price]]&lt;40,"20-39",IF(Table2[[#This Row],[Unit Price]]&lt;80,"40-79","80+")))</f>
        <v>40-79</v>
      </c>
      <c r="I13806" t="str">
        <f>TEXT(Table2[[#This Row],[Date Sold]], "ddd")</f>
        <v>Mon</v>
      </c>
    </row>
    <row r="13807" spans="1:9" x14ac:dyDescent="0.25">
      <c r="A13807" t="s">
        <v>26</v>
      </c>
      <c r="B13807" t="s">
        <v>16</v>
      </c>
      <c r="C13807" t="s">
        <v>29</v>
      </c>
      <c r="D13807" s="1">
        <v>45766</v>
      </c>
      <c r="E13807">
        <v>16</v>
      </c>
      <c r="F13807">
        <v>35.08</v>
      </c>
      <c r="G13807">
        <v>561.28</v>
      </c>
      <c r="H13807" t="str">
        <f>IF(Table2[[#This Row],[Unit Price]]&lt;20,"0-19",IF(Table2[[#This Row],[Unit Price]]&lt;40,"20-39",IF(Table2[[#This Row],[Unit Price]]&lt;80,"40-79","80+")))</f>
        <v>20-39</v>
      </c>
      <c r="I13807" t="str">
        <f>TEXT(Table2[[#This Row],[Date Sold]], "ddd")</f>
        <v>Sat</v>
      </c>
    </row>
    <row r="13808" spans="1:9" x14ac:dyDescent="0.25">
      <c r="A13808" t="s">
        <v>62</v>
      </c>
      <c r="B13808" t="s">
        <v>24</v>
      </c>
      <c r="C13808" t="s">
        <v>29</v>
      </c>
      <c r="D13808" s="1">
        <v>45753</v>
      </c>
      <c r="E13808">
        <v>1</v>
      </c>
      <c r="F13808">
        <v>7.56</v>
      </c>
      <c r="G13808">
        <v>7.56</v>
      </c>
      <c r="H13808" t="str">
        <f>IF(Table2[[#This Row],[Unit Price]]&lt;20,"0-19",IF(Table2[[#This Row],[Unit Price]]&lt;40,"20-39",IF(Table2[[#This Row],[Unit Price]]&lt;80,"40-79","80+")))</f>
        <v>0-19</v>
      </c>
      <c r="I13808" t="str">
        <f>TEXT(Table2[[#This Row],[Date Sold]], "ddd")</f>
        <v>Sun</v>
      </c>
    </row>
    <row r="13809" spans="1:9" x14ac:dyDescent="0.25">
      <c r="A13809" t="s">
        <v>92</v>
      </c>
      <c r="B13809" t="s">
        <v>24</v>
      </c>
      <c r="C13809" t="s">
        <v>14</v>
      </c>
      <c r="D13809" s="1">
        <v>45734</v>
      </c>
      <c r="E13809">
        <v>14</v>
      </c>
      <c r="F13809">
        <v>29.72</v>
      </c>
      <c r="G13809">
        <v>416.08</v>
      </c>
      <c r="H13809" t="str">
        <f>IF(Table2[[#This Row],[Unit Price]]&lt;20,"0-19",IF(Table2[[#This Row],[Unit Price]]&lt;40,"20-39",IF(Table2[[#This Row],[Unit Price]]&lt;80,"40-79","80+")))</f>
        <v>20-39</v>
      </c>
      <c r="I13809" t="str">
        <f>TEXT(Table2[[#This Row],[Date Sold]], "ddd")</f>
        <v>Tue</v>
      </c>
    </row>
    <row r="13810" spans="1:9" x14ac:dyDescent="0.25">
      <c r="A13810" t="s">
        <v>40</v>
      </c>
      <c r="B13810" t="s">
        <v>18</v>
      </c>
      <c r="C13810" t="s">
        <v>12</v>
      </c>
      <c r="D13810" s="1">
        <v>45800</v>
      </c>
      <c r="E13810">
        <v>16</v>
      </c>
      <c r="F13810">
        <v>77.47</v>
      </c>
      <c r="G13810">
        <v>1239.52</v>
      </c>
      <c r="H13810" t="str">
        <f>IF(Table2[[#This Row],[Unit Price]]&lt;20,"0-19",IF(Table2[[#This Row],[Unit Price]]&lt;40,"20-39",IF(Table2[[#This Row],[Unit Price]]&lt;80,"40-79","80+")))</f>
        <v>40-79</v>
      </c>
      <c r="I13810" t="str">
        <f>TEXT(Table2[[#This Row],[Date Sold]], "ddd")</f>
        <v>Fri</v>
      </c>
    </row>
    <row r="13811" spans="1:9" x14ac:dyDescent="0.25">
      <c r="A13811" t="s">
        <v>26</v>
      </c>
      <c r="B13811" t="s">
        <v>42</v>
      </c>
      <c r="C13811" t="s">
        <v>14</v>
      </c>
      <c r="D13811" s="1">
        <v>45714</v>
      </c>
      <c r="E13811">
        <v>6</v>
      </c>
      <c r="F13811">
        <v>35.86</v>
      </c>
      <c r="G13811">
        <v>215.16</v>
      </c>
      <c r="H13811" t="str">
        <f>IF(Table2[[#This Row],[Unit Price]]&lt;20,"0-19",IF(Table2[[#This Row],[Unit Price]]&lt;40,"20-39",IF(Table2[[#This Row],[Unit Price]]&lt;80,"40-79","80+")))</f>
        <v>20-39</v>
      </c>
      <c r="I13811" t="str">
        <f>TEXT(Table2[[#This Row],[Date Sold]], "ddd")</f>
        <v>Wed</v>
      </c>
    </row>
    <row r="13812" spans="1:9" x14ac:dyDescent="0.25">
      <c r="A13812" t="s">
        <v>43</v>
      </c>
      <c r="B13812" t="s">
        <v>28</v>
      </c>
      <c r="C13812" t="s">
        <v>12</v>
      </c>
      <c r="D13812" s="1">
        <v>45778</v>
      </c>
      <c r="E13812">
        <v>7</v>
      </c>
      <c r="F13812">
        <v>42.78</v>
      </c>
      <c r="G13812">
        <v>299.45999999999998</v>
      </c>
      <c r="H13812" t="str">
        <f>IF(Table2[[#This Row],[Unit Price]]&lt;20,"0-19",IF(Table2[[#This Row],[Unit Price]]&lt;40,"20-39",IF(Table2[[#This Row],[Unit Price]]&lt;80,"40-79","80+")))</f>
        <v>40-79</v>
      </c>
      <c r="I13812" t="str">
        <f>TEXT(Table2[[#This Row],[Date Sold]], "ddd")</f>
        <v>Thu</v>
      </c>
    </row>
    <row r="13813" spans="1:9" x14ac:dyDescent="0.25">
      <c r="A13813" t="s">
        <v>10</v>
      </c>
      <c r="B13813" t="s">
        <v>16</v>
      </c>
      <c r="C13813" t="s">
        <v>25</v>
      </c>
      <c r="D13813" s="1">
        <v>45797</v>
      </c>
      <c r="E13813">
        <v>14</v>
      </c>
      <c r="F13813">
        <v>43.38</v>
      </c>
      <c r="G13813">
        <v>607.32000000000005</v>
      </c>
      <c r="H13813" t="str">
        <f>IF(Table2[[#This Row],[Unit Price]]&lt;20,"0-19",IF(Table2[[#This Row],[Unit Price]]&lt;40,"20-39",IF(Table2[[#This Row],[Unit Price]]&lt;80,"40-79","80+")))</f>
        <v>40-79</v>
      </c>
      <c r="I13813" t="str">
        <f>TEXT(Table2[[#This Row],[Date Sold]], "ddd")</f>
        <v>Tue</v>
      </c>
    </row>
    <row r="13814" spans="1:9" x14ac:dyDescent="0.25">
      <c r="A13814" t="s">
        <v>68</v>
      </c>
      <c r="B13814" t="s">
        <v>22</v>
      </c>
      <c r="C13814" t="s">
        <v>9</v>
      </c>
      <c r="D13814" s="1">
        <v>45735</v>
      </c>
      <c r="E13814">
        <v>17</v>
      </c>
      <c r="F13814">
        <v>79.739999999999995</v>
      </c>
      <c r="G13814">
        <v>1355.58</v>
      </c>
      <c r="H13814" t="str">
        <f>IF(Table2[[#This Row],[Unit Price]]&lt;20,"0-19",IF(Table2[[#This Row],[Unit Price]]&lt;40,"20-39",IF(Table2[[#This Row],[Unit Price]]&lt;80,"40-79","80+")))</f>
        <v>40-79</v>
      </c>
      <c r="I13814" t="str">
        <f>TEXT(Table2[[#This Row],[Date Sold]], "ddd")</f>
        <v>Wed</v>
      </c>
    </row>
    <row r="13815" spans="1:9" x14ac:dyDescent="0.25">
      <c r="A13815" t="s">
        <v>67</v>
      </c>
      <c r="B13815" t="s">
        <v>18</v>
      </c>
      <c r="C13815" t="s">
        <v>29</v>
      </c>
      <c r="D13815" s="1">
        <v>45756</v>
      </c>
      <c r="E13815">
        <v>18</v>
      </c>
      <c r="F13815">
        <v>55.91</v>
      </c>
      <c r="G13815">
        <v>1006.38</v>
      </c>
      <c r="H13815" t="str">
        <f>IF(Table2[[#This Row],[Unit Price]]&lt;20,"0-19",IF(Table2[[#This Row],[Unit Price]]&lt;40,"20-39",IF(Table2[[#This Row],[Unit Price]]&lt;80,"40-79","80+")))</f>
        <v>40-79</v>
      </c>
      <c r="I13815" t="str">
        <f>TEXT(Table2[[#This Row],[Date Sold]], "ddd")</f>
        <v>Wed</v>
      </c>
    </row>
    <row r="13816" spans="1:9" x14ac:dyDescent="0.25">
      <c r="A13816" t="s">
        <v>39</v>
      </c>
      <c r="B13816" t="s">
        <v>11</v>
      </c>
      <c r="C13816" t="s">
        <v>25</v>
      </c>
      <c r="D13816" s="1">
        <v>45798</v>
      </c>
      <c r="E13816">
        <v>16</v>
      </c>
      <c r="F13816">
        <v>86.54</v>
      </c>
      <c r="G13816">
        <v>1384.64</v>
      </c>
      <c r="H13816" t="str">
        <f>IF(Table2[[#This Row],[Unit Price]]&lt;20,"0-19",IF(Table2[[#This Row],[Unit Price]]&lt;40,"20-39",IF(Table2[[#This Row],[Unit Price]]&lt;80,"40-79","80+")))</f>
        <v>80+</v>
      </c>
      <c r="I13816" t="str">
        <f>TEXT(Table2[[#This Row],[Date Sold]], "ddd")</f>
        <v>Wed</v>
      </c>
    </row>
    <row r="13817" spans="1:9" x14ac:dyDescent="0.25">
      <c r="A13817" t="s">
        <v>36</v>
      </c>
      <c r="B13817" t="s">
        <v>11</v>
      </c>
      <c r="C13817" t="s">
        <v>14</v>
      </c>
      <c r="D13817" s="1">
        <v>45753</v>
      </c>
      <c r="E13817">
        <v>10</v>
      </c>
      <c r="F13817">
        <v>23.71</v>
      </c>
      <c r="G13817">
        <v>237.1</v>
      </c>
      <c r="H13817" t="str">
        <f>IF(Table2[[#This Row],[Unit Price]]&lt;20,"0-19",IF(Table2[[#This Row],[Unit Price]]&lt;40,"20-39",IF(Table2[[#This Row],[Unit Price]]&lt;80,"40-79","80+")))</f>
        <v>20-39</v>
      </c>
      <c r="I13817" t="str">
        <f>TEXT(Table2[[#This Row],[Date Sold]], "ddd")</f>
        <v>Sun</v>
      </c>
    </row>
    <row r="13818" spans="1:9" x14ac:dyDescent="0.25">
      <c r="A13818" t="s">
        <v>59</v>
      </c>
      <c r="B13818" t="s">
        <v>42</v>
      </c>
      <c r="C13818" t="s">
        <v>14</v>
      </c>
      <c r="D13818" s="1">
        <v>45747</v>
      </c>
      <c r="E13818">
        <v>4</v>
      </c>
      <c r="F13818">
        <v>17.239999999999998</v>
      </c>
      <c r="G13818">
        <v>68.959999999999994</v>
      </c>
      <c r="H13818" t="str">
        <f>IF(Table2[[#This Row],[Unit Price]]&lt;20,"0-19",IF(Table2[[#This Row],[Unit Price]]&lt;40,"20-39",IF(Table2[[#This Row],[Unit Price]]&lt;80,"40-79","80+")))</f>
        <v>0-19</v>
      </c>
      <c r="I13818" t="str">
        <f>TEXT(Table2[[#This Row],[Date Sold]], "ddd")</f>
        <v>Mon</v>
      </c>
    </row>
    <row r="13819" spans="1:9" x14ac:dyDescent="0.25">
      <c r="A13819" t="s">
        <v>104</v>
      </c>
      <c r="B13819" t="s">
        <v>11</v>
      </c>
      <c r="C13819" t="s">
        <v>25</v>
      </c>
      <c r="D13819" s="1">
        <v>45779</v>
      </c>
      <c r="E13819">
        <v>10</v>
      </c>
      <c r="F13819">
        <v>61.83</v>
      </c>
      <c r="G13819">
        <v>618.29999999999995</v>
      </c>
      <c r="H13819" t="str">
        <f>IF(Table2[[#This Row],[Unit Price]]&lt;20,"0-19",IF(Table2[[#This Row],[Unit Price]]&lt;40,"20-39",IF(Table2[[#This Row],[Unit Price]]&lt;80,"40-79","80+")))</f>
        <v>40-79</v>
      </c>
      <c r="I13819" t="str">
        <f>TEXT(Table2[[#This Row],[Date Sold]], "ddd")</f>
        <v>Fri</v>
      </c>
    </row>
    <row r="13820" spans="1:9" x14ac:dyDescent="0.25">
      <c r="A13820" t="s">
        <v>35</v>
      </c>
      <c r="B13820" t="s">
        <v>8</v>
      </c>
      <c r="C13820" t="s">
        <v>9</v>
      </c>
      <c r="D13820" s="1">
        <v>45722</v>
      </c>
      <c r="E13820">
        <v>13</v>
      </c>
      <c r="F13820">
        <v>42.99</v>
      </c>
      <c r="G13820">
        <v>558.87</v>
      </c>
      <c r="H13820" t="str">
        <f>IF(Table2[[#This Row],[Unit Price]]&lt;20,"0-19",IF(Table2[[#This Row],[Unit Price]]&lt;40,"20-39",IF(Table2[[#This Row],[Unit Price]]&lt;80,"40-79","80+")))</f>
        <v>40-79</v>
      </c>
      <c r="I13820" t="str">
        <f>TEXT(Table2[[#This Row],[Date Sold]], "ddd")</f>
        <v>Thu</v>
      </c>
    </row>
    <row r="13821" spans="1:9" x14ac:dyDescent="0.25">
      <c r="A13821" t="s">
        <v>94</v>
      </c>
      <c r="B13821" t="s">
        <v>38</v>
      </c>
      <c r="C13821" t="s">
        <v>25</v>
      </c>
      <c r="D13821" s="1">
        <v>45760</v>
      </c>
      <c r="E13821">
        <v>16</v>
      </c>
      <c r="F13821">
        <v>37.200000000000003</v>
      </c>
      <c r="G13821">
        <v>595.20000000000005</v>
      </c>
      <c r="H13821" t="str">
        <f>IF(Table2[[#This Row],[Unit Price]]&lt;20,"0-19",IF(Table2[[#This Row],[Unit Price]]&lt;40,"20-39",IF(Table2[[#This Row],[Unit Price]]&lt;80,"40-79","80+")))</f>
        <v>20-39</v>
      </c>
      <c r="I13821" t="str">
        <f>TEXT(Table2[[#This Row],[Date Sold]], "ddd")</f>
        <v>Sun</v>
      </c>
    </row>
    <row r="13822" spans="1:9" x14ac:dyDescent="0.25">
      <c r="A13822" t="s">
        <v>70</v>
      </c>
      <c r="B13822" t="s">
        <v>8</v>
      </c>
      <c r="C13822" t="s">
        <v>25</v>
      </c>
      <c r="D13822" s="1">
        <v>45764</v>
      </c>
      <c r="E13822">
        <v>18</v>
      </c>
      <c r="F13822">
        <v>70.94</v>
      </c>
      <c r="G13822">
        <v>1276.92</v>
      </c>
      <c r="H13822" t="str">
        <f>IF(Table2[[#This Row],[Unit Price]]&lt;20,"0-19",IF(Table2[[#This Row],[Unit Price]]&lt;40,"20-39",IF(Table2[[#This Row],[Unit Price]]&lt;80,"40-79","80+")))</f>
        <v>40-79</v>
      </c>
      <c r="I13822" t="str">
        <f>TEXT(Table2[[#This Row],[Date Sold]], "ddd")</f>
        <v>Thu</v>
      </c>
    </row>
    <row r="13823" spans="1:9" x14ac:dyDescent="0.25">
      <c r="A13823" t="s">
        <v>100</v>
      </c>
      <c r="B13823" t="s">
        <v>42</v>
      </c>
      <c r="C13823" t="s">
        <v>25</v>
      </c>
      <c r="D13823" s="1">
        <v>45770</v>
      </c>
      <c r="E13823">
        <v>5</v>
      </c>
      <c r="F13823">
        <v>76.98</v>
      </c>
      <c r="G13823">
        <v>384.9</v>
      </c>
      <c r="H13823" t="str">
        <f>IF(Table2[[#This Row],[Unit Price]]&lt;20,"0-19",IF(Table2[[#This Row],[Unit Price]]&lt;40,"20-39",IF(Table2[[#This Row],[Unit Price]]&lt;80,"40-79","80+")))</f>
        <v>40-79</v>
      </c>
      <c r="I13823" t="str">
        <f>TEXT(Table2[[#This Row],[Date Sold]], "ddd")</f>
        <v>Wed</v>
      </c>
    </row>
    <row r="13824" spans="1:9" x14ac:dyDescent="0.25">
      <c r="A13824" t="s">
        <v>23</v>
      </c>
      <c r="B13824" t="s">
        <v>28</v>
      </c>
      <c r="C13824" t="s">
        <v>29</v>
      </c>
      <c r="D13824" s="1">
        <v>45762</v>
      </c>
      <c r="E13824">
        <v>17</v>
      </c>
      <c r="F13824">
        <v>29.59</v>
      </c>
      <c r="G13824">
        <v>503.03</v>
      </c>
      <c r="H13824" t="str">
        <f>IF(Table2[[#This Row],[Unit Price]]&lt;20,"0-19",IF(Table2[[#This Row],[Unit Price]]&lt;40,"20-39",IF(Table2[[#This Row],[Unit Price]]&lt;80,"40-79","80+")))</f>
        <v>20-39</v>
      </c>
      <c r="I13824" t="str">
        <f>TEXT(Table2[[#This Row],[Date Sold]], "ddd")</f>
        <v>Tue</v>
      </c>
    </row>
    <row r="13825" spans="1:9" x14ac:dyDescent="0.25">
      <c r="A13825" t="s">
        <v>69</v>
      </c>
      <c r="B13825" t="s">
        <v>20</v>
      </c>
      <c r="C13825" t="s">
        <v>12</v>
      </c>
      <c r="D13825" s="1">
        <v>45769</v>
      </c>
      <c r="E13825">
        <v>8</v>
      </c>
      <c r="F13825">
        <v>11.21</v>
      </c>
      <c r="G13825">
        <v>89.68</v>
      </c>
      <c r="H13825" t="str">
        <f>IF(Table2[[#This Row],[Unit Price]]&lt;20,"0-19",IF(Table2[[#This Row],[Unit Price]]&lt;40,"20-39",IF(Table2[[#This Row],[Unit Price]]&lt;80,"40-79","80+")))</f>
        <v>0-19</v>
      </c>
      <c r="I13825" t="str">
        <f>TEXT(Table2[[#This Row],[Date Sold]], "ddd")</f>
        <v>Tue</v>
      </c>
    </row>
    <row r="13826" spans="1:9" x14ac:dyDescent="0.25">
      <c r="A13826" t="s">
        <v>21</v>
      </c>
      <c r="B13826" t="s">
        <v>20</v>
      </c>
      <c r="C13826" t="s">
        <v>14</v>
      </c>
      <c r="D13826" s="1">
        <v>45734</v>
      </c>
      <c r="E13826">
        <v>6</v>
      </c>
      <c r="F13826">
        <v>43.95</v>
      </c>
      <c r="G13826">
        <v>263.7</v>
      </c>
      <c r="H13826" t="str">
        <f>IF(Table2[[#This Row],[Unit Price]]&lt;20,"0-19",IF(Table2[[#This Row],[Unit Price]]&lt;40,"20-39",IF(Table2[[#This Row],[Unit Price]]&lt;80,"40-79","80+")))</f>
        <v>40-79</v>
      </c>
      <c r="I13826" t="str">
        <f>TEXT(Table2[[#This Row],[Date Sold]], "ddd")</f>
        <v>Tue</v>
      </c>
    </row>
    <row r="13827" spans="1:9" x14ac:dyDescent="0.25">
      <c r="A13827" t="s">
        <v>61</v>
      </c>
      <c r="B13827" t="s">
        <v>22</v>
      </c>
      <c r="C13827" t="s">
        <v>25</v>
      </c>
      <c r="D13827" s="1">
        <v>45779</v>
      </c>
      <c r="E13827">
        <v>5</v>
      </c>
      <c r="F13827">
        <v>28.44</v>
      </c>
      <c r="G13827">
        <v>142.19999999999999</v>
      </c>
      <c r="H13827" t="str">
        <f>IF(Table2[[#This Row],[Unit Price]]&lt;20,"0-19",IF(Table2[[#This Row],[Unit Price]]&lt;40,"20-39",IF(Table2[[#This Row],[Unit Price]]&lt;80,"40-79","80+")))</f>
        <v>20-39</v>
      </c>
      <c r="I13827" t="str">
        <f>TEXT(Table2[[#This Row],[Date Sold]], "ddd")</f>
        <v>Fri</v>
      </c>
    </row>
    <row r="13828" spans="1:9" x14ac:dyDescent="0.25">
      <c r="A13828" t="s">
        <v>80</v>
      </c>
      <c r="B13828" t="s">
        <v>42</v>
      </c>
      <c r="C13828" t="s">
        <v>25</v>
      </c>
      <c r="D13828" s="1">
        <v>45737</v>
      </c>
      <c r="E13828">
        <v>9</v>
      </c>
      <c r="F13828">
        <v>97.52</v>
      </c>
      <c r="G13828">
        <v>877.68</v>
      </c>
      <c r="H13828" t="str">
        <f>IF(Table2[[#This Row],[Unit Price]]&lt;20,"0-19",IF(Table2[[#This Row],[Unit Price]]&lt;40,"20-39",IF(Table2[[#This Row],[Unit Price]]&lt;80,"40-79","80+")))</f>
        <v>80+</v>
      </c>
      <c r="I13828" t="str">
        <f>TEXT(Table2[[#This Row],[Date Sold]], "ddd")</f>
        <v>Fri</v>
      </c>
    </row>
    <row r="13829" spans="1:9" x14ac:dyDescent="0.25">
      <c r="A13829" t="s">
        <v>39</v>
      </c>
      <c r="B13829" t="s">
        <v>38</v>
      </c>
      <c r="C13829" t="s">
        <v>12</v>
      </c>
      <c r="D13829" s="1">
        <v>45798</v>
      </c>
      <c r="E13829">
        <v>16</v>
      </c>
      <c r="F13829">
        <v>62.55</v>
      </c>
      <c r="G13829">
        <v>1000.8</v>
      </c>
      <c r="H13829" t="str">
        <f>IF(Table2[[#This Row],[Unit Price]]&lt;20,"0-19",IF(Table2[[#This Row],[Unit Price]]&lt;40,"20-39",IF(Table2[[#This Row],[Unit Price]]&lt;80,"40-79","80+")))</f>
        <v>40-79</v>
      </c>
      <c r="I13829" t="str">
        <f>TEXT(Table2[[#This Row],[Date Sold]], "ddd")</f>
        <v>Wed</v>
      </c>
    </row>
    <row r="13830" spans="1:9" x14ac:dyDescent="0.25">
      <c r="A13830" t="s">
        <v>93</v>
      </c>
      <c r="B13830" t="s">
        <v>28</v>
      </c>
      <c r="C13830" t="s">
        <v>25</v>
      </c>
      <c r="D13830" s="1">
        <v>45735</v>
      </c>
      <c r="E13830">
        <v>2</v>
      </c>
      <c r="F13830">
        <v>67.11</v>
      </c>
      <c r="G13830">
        <v>134.22</v>
      </c>
      <c r="H13830" t="str">
        <f>IF(Table2[[#This Row],[Unit Price]]&lt;20,"0-19",IF(Table2[[#This Row],[Unit Price]]&lt;40,"20-39",IF(Table2[[#This Row],[Unit Price]]&lt;80,"40-79","80+")))</f>
        <v>40-79</v>
      </c>
      <c r="I13830" t="str">
        <f>TEXT(Table2[[#This Row],[Date Sold]], "ddd")</f>
        <v>Wed</v>
      </c>
    </row>
    <row r="13831" spans="1:9" x14ac:dyDescent="0.25">
      <c r="A13831" t="s">
        <v>36</v>
      </c>
      <c r="B13831" t="s">
        <v>24</v>
      </c>
      <c r="C13831" t="s">
        <v>29</v>
      </c>
      <c r="D13831" s="1">
        <v>45775</v>
      </c>
      <c r="E13831">
        <v>12</v>
      </c>
      <c r="F13831">
        <v>88.46</v>
      </c>
      <c r="G13831">
        <v>1061.52</v>
      </c>
      <c r="H13831" t="str">
        <f>IF(Table2[[#This Row],[Unit Price]]&lt;20,"0-19",IF(Table2[[#This Row],[Unit Price]]&lt;40,"20-39",IF(Table2[[#This Row],[Unit Price]]&lt;80,"40-79","80+")))</f>
        <v>80+</v>
      </c>
      <c r="I13831" t="str">
        <f>TEXT(Table2[[#This Row],[Date Sold]], "ddd")</f>
        <v>Mon</v>
      </c>
    </row>
    <row r="13832" spans="1:9" x14ac:dyDescent="0.25">
      <c r="A13832" t="s">
        <v>40</v>
      </c>
      <c r="B13832" t="s">
        <v>11</v>
      </c>
      <c r="C13832" t="s">
        <v>14</v>
      </c>
      <c r="D13832" s="1">
        <v>45781</v>
      </c>
      <c r="E13832">
        <v>6</v>
      </c>
      <c r="F13832">
        <v>77.260000000000005</v>
      </c>
      <c r="G13832">
        <v>463.56</v>
      </c>
      <c r="H13832" t="str">
        <f>IF(Table2[[#This Row],[Unit Price]]&lt;20,"0-19",IF(Table2[[#This Row],[Unit Price]]&lt;40,"20-39",IF(Table2[[#This Row],[Unit Price]]&lt;80,"40-79","80+")))</f>
        <v>40-79</v>
      </c>
      <c r="I13832" t="str">
        <f>TEXT(Table2[[#This Row],[Date Sold]], "ddd")</f>
        <v>Sun</v>
      </c>
    </row>
    <row r="13833" spans="1:9" x14ac:dyDescent="0.25">
      <c r="A13833" t="s">
        <v>45</v>
      </c>
      <c r="B13833" t="s">
        <v>11</v>
      </c>
      <c r="C13833" t="s">
        <v>12</v>
      </c>
      <c r="D13833" s="1">
        <v>45725</v>
      </c>
      <c r="E13833">
        <v>13</v>
      </c>
      <c r="F13833">
        <v>58.17</v>
      </c>
      <c r="G13833">
        <v>756.21</v>
      </c>
      <c r="H13833" t="str">
        <f>IF(Table2[[#This Row],[Unit Price]]&lt;20,"0-19",IF(Table2[[#This Row],[Unit Price]]&lt;40,"20-39",IF(Table2[[#This Row],[Unit Price]]&lt;80,"40-79","80+")))</f>
        <v>40-79</v>
      </c>
      <c r="I13833" t="str">
        <f>TEXT(Table2[[#This Row],[Date Sold]], "ddd")</f>
        <v>Sun</v>
      </c>
    </row>
    <row r="13834" spans="1:9" x14ac:dyDescent="0.25">
      <c r="A13834" t="s">
        <v>97</v>
      </c>
      <c r="B13834" t="s">
        <v>38</v>
      </c>
      <c r="C13834" t="s">
        <v>14</v>
      </c>
      <c r="D13834" s="1">
        <v>45751</v>
      </c>
      <c r="E13834">
        <v>14</v>
      </c>
      <c r="F13834">
        <v>64.69</v>
      </c>
      <c r="G13834">
        <v>905.66</v>
      </c>
      <c r="H13834" t="str">
        <f>IF(Table2[[#This Row],[Unit Price]]&lt;20,"0-19",IF(Table2[[#This Row],[Unit Price]]&lt;40,"20-39",IF(Table2[[#This Row],[Unit Price]]&lt;80,"40-79","80+")))</f>
        <v>40-79</v>
      </c>
      <c r="I13834" t="str">
        <f>TEXT(Table2[[#This Row],[Date Sold]], "ddd")</f>
        <v>Fri</v>
      </c>
    </row>
    <row r="13835" spans="1:9" x14ac:dyDescent="0.25">
      <c r="A13835" t="s">
        <v>104</v>
      </c>
      <c r="B13835" t="s">
        <v>16</v>
      </c>
      <c r="C13835" t="s">
        <v>12</v>
      </c>
      <c r="D13835" s="1">
        <v>45710</v>
      </c>
      <c r="E13835">
        <v>12</v>
      </c>
      <c r="F13835">
        <v>40.89</v>
      </c>
      <c r="G13835">
        <v>490.68</v>
      </c>
      <c r="H13835" t="str">
        <f>IF(Table2[[#This Row],[Unit Price]]&lt;20,"0-19",IF(Table2[[#This Row],[Unit Price]]&lt;40,"20-39",IF(Table2[[#This Row],[Unit Price]]&lt;80,"40-79","80+")))</f>
        <v>40-79</v>
      </c>
      <c r="I13835" t="str">
        <f>TEXT(Table2[[#This Row],[Date Sold]], "ddd")</f>
        <v>Sat</v>
      </c>
    </row>
    <row r="13836" spans="1:9" x14ac:dyDescent="0.25">
      <c r="A13836" t="s">
        <v>36</v>
      </c>
      <c r="B13836" t="s">
        <v>38</v>
      </c>
      <c r="C13836" t="s">
        <v>12</v>
      </c>
      <c r="D13836" s="1">
        <v>45764</v>
      </c>
      <c r="E13836">
        <v>8</v>
      </c>
      <c r="F13836">
        <v>51.58</v>
      </c>
      <c r="G13836">
        <v>412.64</v>
      </c>
      <c r="H13836" t="str">
        <f>IF(Table2[[#This Row],[Unit Price]]&lt;20,"0-19",IF(Table2[[#This Row],[Unit Price]]&lt;40,"20-39",IF(Table2[[#This Row],[Unit Price]]&lt;80,"40-79","80+")))</f>
        <v>40-79</v>
      </c>
      <c r="I13836" t="str">
        <f>TEXT(Table2[[#This Row],[Date Sold]], "ddd")</f>
        <v>Thu</v>
      </c>
    </row>
    <row r="13837" spans="1:9" x14ac:dyDescent="0.25">
      <c r="A13837" t="s">
        <v>114</v>
      </c>
      <c r="B13837" t="s">
        <v>24</v>
      </c>
      <c r="C13837" t="s">
        <v>14</v>
      </c>
      <c r="D13837" s="1">
        <v>45767</v>
      </c>
      <c r="E13837">
        <v>16</v>
      </c>
      <c r="F13837">
        <v>22.35</v>
      </c>
      <c r="G13837">
        <v>357.6</v>
      </c>
      <c r="H13837" t="str">
        <f>IF(Table2[[#This Row],[Unit Price]]&lt;20,"0-19",IF(Table2[[#This Row],[Unit Price]]&lt;40,"20-39",IF(Table2[[#This Row],[Unit Price]]&lt;80,"40-79","80+")))</f>
        <v>20-39</v>
      </c>
      <c r="I13837" t="str">
        <f>TEXT(Table2[[#This Row],[Date Sold]], "ddd")</f>
        <v>Sun</v>
      </c>
    </row>
    <row r="13838" spans="1:9" x14ac:dyDescent="0.25">
      <c r="A13838" t="s">
        <v>69</v>
      </c>
      <c r="B13838" t="s">
        <v>42</v>
      </c>
      <c r="C13838" t="s">
        <v>12</v>
      </c>
      <c r="D13838" s="1">
        <v>45766</v>
      </c>
      <c r="E13838">
        <v>12</v>
      </c>
      <c r="F13838">
        <v>19.940000000000001</v>
      </c>
      <c r="G13838">
        <v>239.28</v>
      </c>
      <c r="H13838" t="str">
        <f>IF(Table2[[#This Row],[Unit Price]]&lt;20,"0-19",IF(Table2[[#This Row],[Unit Price]]&lt;40,"20-39",IF(Table2[[#This Row],[Unit Price]]&lt;80,"40-79","80+")))</f>
        <v>0-19</v>
      </c>
      <c r="I13838" t="str">
        <f>TEXT(Table2[[#This Row],[Date Sold]], "ddd")</f>
        <v>Sat</v>
      </c>
    </row>
    <row r="13839" spans="1:9" x14ac:dyDescent="0.25">
      <c r="A13839" t="s">
        <v>102</v>
      </c>
      <c r="B13839" t="s">
        <v>22</v>
      </c>
      <c r="C13839" t="s">
        <v>12</v>
      </c>
      <c r="D13839" s="1">
        <v>45763</v>
      </c>
      <c r="E13839">
        <v>19</v>
      </c>
      <c r="F13839">
        <v>72.239999999999995</v>
      </c>
      <c r="G13839">
        <v>1372.56</v>
      </c>
      <c r="H13839" t="str">
        <f>IF(Table2[[#This Row],[Unit Price]]&lt;20,"0-19",IF(Table2[[#This Row],[Unit Price]]&lt;40,"20-39",IF(Table2[[#This Row],[Unit Price]]&lt;80,"40-79","80+")))</f>
        <v>40-79</v>
      </c>
      <c r="I13839" t="str">
        <f>TEXT(Table2[[#This Row],[Date Sold]], "ddd")</f>
        <v>Wed</v>
      </c>
    </row>
    <row r="13840" spans="1:9" x14ac:dyDescent="0.25">
      <c r="A13840" t="s">
        <v>62</v>
      </c>
      <c r="B13840" t="s">
        <v>38</v>
      </c>
      <c r="C13840" t="s">
        <v>9</v>
      </c>
      <c r="D13840" s="1">
        <v>45715</v>
      </c>
      <c r="E13840">
        <v>14</v>
      </c>
      <c r="F13840">
        <v>77.56</v>
      </c>
      <c r="G13840">
        <v>1085.8399999999999</v>
      </c>
      <c r="H13840" t="str">
        <f>IF(Table2[[#This Row],[Unit Price]]&lt;20,"0-19",IF(Table2[[#This Row],[Unit Price]]&lt;40,"20-39",IF(Table2[[#This Row],[Unit Price]]&lt;80,"40-79","80+")))</f>
        <v>40-79</v>
      </c>
      <c r="I13840" t="str">
        <f>TEXT(Table2[[#This Row],[Date Sold]], "ddd")</f>
        <v>Thu</v>
      </c>
    </row>
    <row r="13841" spans="1:9" x14ac:dyDescent="0.25">
      <c r="A13841" t="s">
        <v>76</v>
      </c>
      <c r="B13841" t="s">
        <v>8</v>
      </c>
      <c r="C13841" t="s">
        <v>29</v>
      </c>
      <c r="D13841" s="1">
        <v>45767</v>
      </c>
      <c r="E13841">
        <v>1</v>
      </c>
      <c r="F13841">
        <v>97.2</v>
      </c>
      <c r="G13841">
        <v>97.2</v>
      </c>
      <c r="H13841" t="str">
        <f>IF(Table2[[#This Row],[Unit Price]]&lt;20,"0-19",IF(Table2[[#This Row],[Unit Price]]&lt;40,"20-39",IF(Table2[[#This Row],[Unit Price]]&lt;80,"40-79","80+")))</f>
        <v>80+</v>
      </c>
      <c r="I13841" t="str">
        <f>TEXT(Table2[[#This Row],[Date Sold]], "ddd")</f>
        <v>Sun</v>
      </c>
    </row>
    <row r="13842" spans="1:9" x14ac:dyDescent="0.25">
      <c r="A13842" t="s">
        <v>90</v>
      </c>
      <c r="B13842" t="s">
        <v>11</v>
      </c>
      <c r="C13842" t="s">
        <v>12</v>
      </c>
      <c r="D13842" s="1">
        <v>45771</v>
      </c>
      <c r="E13842">
        <v>14</v>
      </c>
      <c r="F13842">
        <v>52.68</v>
      </c>
      <c r="G13842">
        <v>737.52</v>
      </c>
      <c r="H13842" t="str">
        <f>IF(Table2[[#This Row],[Unit Price]]&lt;20,"0-19",IF(Table2[[#This Row],[Unit Price]]&lt;40,"20-39",IF(Table2[[#This Row],[Unit Price]]&lt;80,"40-79","80+")))</f>
        <v>40-79</v>
      </c>
      <c r="I13842" t="str">
        <f>TEXT(Table2[[#This Row],[Date Sold]], "ddd")</f>
        <v>Thu</v>
      </c>
    </row>
    <row r="13843" spans="1:9" x14ac:dyDescent="0.25">
      <c r="A13843" t="s">
        <v>93</v>
      </c>
      <c r="B13843" t="s">
        <v>38</v>
      </c>
      <c r="C13843" t="s">
        <v>9</v>
      </c>
      <c r="D13843" s="1">
        <v>45779</v>
      </c>
      <c r="E13843">
        <v>13</v>
      </c>
      <c r="F13843">
        <v>57.98</v>
      </c>
      <c r="G13843">
        <v>753.74</v>
      </c>
      <c r="H13843" t="str">
        <f>IF(Table2[[#This Row],[Unit Price]]&lt;20,"0-19",IF(Table2[[#This Row],[Unit Price]]&lt;40,"20-39",IF(Table2[[#This Row],[Unit Price]]&lt;80,"40-79","80+")))</f>
        <v>40-79</v>
      </c>
      <c r="I13843" t="str">
        <f>TEXT(Table2[[#This Row],[Date Sold]], "ddd")</f>
        <v>Fri</v>
      </c>
    </row>
    <row r="13844" spans="1:9" x14ac:dyDescent="0.25">
      <c r="A13844" t="s">
        <v>7</v>
      </c>
      <c r="B13844" t="s">
        <v>24</v>
      </c>
      <c r="C13844" t="s">
        <v>29</v>
      </c>
      <c r="D13844" s="1">
        <v>45772</v>
      </c>
      <c r="E13844">
        <v>8</v>
      </c>
      <c r="F13844">
        <v>41.55</v>
      </c>
      <c r="G13844">
        <v>332.4</v>
      </c>
      <c r="H13844" t="str">
        <f>IF(Table2[[#This Row],[Unit Price]]&lt;20,"0-19",IF(Table2[[#This Row],[Unit Price]]&lt;40,"20-39",IF(Table2[[#This Row],[Unit Price]]&lt;80,"40-79","80+")))</f>
        <v>40-79</v>
      </c>
      <c r="I13844" t="str">
        <f>TEXT(Table2[[#This Row],[Date Sold]], "ddd")</f>
        <v>Fri</v>
      </c>
    </row>
    <row r="13845" spans="1:9" x14ac:dyDescent="0.25">
      <c r="A13845" t="s">
        <v>67</v>
      </c>
      <c r="B13845" t="s">
        <v>8</v>
      </c>
      <c r="C13845" t="s">
        <v>12</v>
      </c>
      <c r="D13845" s="1">
        <v>45738</v>
      </c>
      <c r="E13845">
        <v>7</v>
      </c>
      <c r="F13845">
        <v>19.78</v>
      </c>
      <c r="G13845">
        <v>138.46</v>
      </c>
      <c r="H13845" t="str">
        <f>IF(Table2[[#This Row],[Unit Price]]&lt;20,"0-19",IF(Table2[[#This Row],[Unit Price]]&lt;40,"20-39",IF(Table2[[#This Row],[Unit Price]]&lt;80,"40-79","80+")))</f>
        <v>0-19</v>
      </c>
      <c r="I13845" t="str">
        <f>TEXT(Table2[[#This Row],[Date Sold]], "ddd")</f>
        <v>Sat</v>
      </c>
    </row>
    <row r="13846" spans="1:9" x14ac:dyDescent="0.25">
      <c r="A13846" t="s">
        <v>86</v>
      </c>
      <c r="B13846" t="s">
        <v>8</v>
      </c>
      <c r="C13846" t="s">
        <v>25</v>
      </c>
      <c r="D13846" s="1">
        <v>45721</v>
      </c>
      <c r="E13846">
        <v>16</v>
      </c>
      <c r="F13846">
        <v>20.95</v>
      </c>
      <c r="G13846">
        <v>335.2</v>
      </c>
      <c r="H13846" t="str">
        <f>IF(Table2[[#This Row],[Unit Price]]&lt;20,"0-19",IF(Table2[[#This Row],[Unit Price]]&lt;40,"20-39",IF(Table2[[#This Row],[Unit Price]]&lt;80,"40-79","80+")))</f>
        <v>20-39</v>
      </c>
      <c r="I13846" t="str">
        <f>TEXT(Table2[[#This Row],[Date Sold]], "ddd")</f>
        <v>Wed</v>
      </c>
    </row>
    <row r="13847" spans="1:9" x14ac:dyDescent="0.25">
      <c r="A13847" t="s">
        <v>32</v>
      </c>
      <c r="B13847" t="s">
        <v>16</v>
      </c>
      <c r="C13847" t="s">
        <v>29</v>
      </c>
      <c r="D13847" s="1">
        <v>45740</v>
      </c>
      <c r="E13847">
        <v>20</v>
      </c>
      <c r="F13847">
        <v>7.98</v>
      </c>
      <c r="G13847">
        <v>159.6</v>
      </c>
      <c r="H13847" t="str">
        <f>IF(Table2[[#This Row],[Unit Price]]&lt;20,"0-19",IF(Table2[[#This Row],[Unit Price]]&lt;40,"20-39",IF(Table2[[#This Row],[Unit Price]]&lt;80,"40-79","80+")))</f>
        <v>0-19</v>
      </c>
      <c r="I13847" t="str">
        <f>TEXT(Table2[[#This Row],[Date Sold]], "ddd")</f>
        <v>Mon</v>
      </c>
    </row>
    <row r="13848" spans="1:9" x14ac:dyDescent="0.25">
      <c r="A13848" t="s">
        <v>91</v>
      </c>
      <c r="B13848" t="s">
        <v>38</v>
      </c>
      <c r="C13848" t="s">
        <v>29</v>
      </c>
      <c r="D13848" s="1">
        <v>45762</v>
      </c>
      <c r="E13848">
        <v>8</v>
      </c>
      <c r="F13848">
        <v>36.69</v>
      </c>
      <c r="G13848">
        <v>293.52</v>
      </c>
      <c r="H13848" t="str">
        <f>IF(Table2[[#This Row],[Unit Price]]&lt;20,"0-19",IF(Table2[[#This Row],[Unit Price]]&lt;40,"20-39",IF(Table2[[#This Row],[Unit Price]]&lt;80,"40-79","80+")))</f>
        <v>20-39</v>
      </c>
      <c r="I13848" t="str">
        <f>TEXT(Table2[[#This Row],[Date Sold]], "ddd")</f>
        <v>Tue</v>
      </c>
    </row>
    <row r="13849" spans="1:9" x14ac:dyDescent="0.25">
      <c r="A13849" t="s">
        <v>109</v>
      </c>
      <c r="B13849" t="s">
        <v>16</v>
      </c>
      <c r="C13849" t="s">
        <v>14</v>
      </c>
      <c r="D13849" s="1">
        <v>45783</v>
      </c>
      <c r="E13849">
        <v>1</v>
      </c>
      <c r="F13849">
        <v>64.39</v>
      </c>
      <c r="G13849">
        <v>64.39</v>
      </c>
      <c r="H13849" t="str">
        <f>IF(Table2[[#This Row],[Unit Price]]&lt;20,"0-19",IF(Table2[[#This Row],[Unit Price]]&lt;40,"20-39",IF(Table2[[#This Row],[Unit Price]]&lt;80,"40-79","80+")))</f>
        <v>40-79</v>
      </c>
      <c r="I13849" t="str">
        <f>TEXT(Table2[[#This Row],[Date Sold]], "ddd")</f>
        <v>Tue</v>
      </c>
    </row>
    <row r="13850" spans="1:9" x14ac:dyDescent="0.25">
      <c r="A13850" t="s">
        <v>120</v>
      </c>
      <c r="B13850" t="s">
        <v>8</v>
      </c>
      <c r="C13850" t="s">
        <v>25</v>
      </c>
      <c r="D13850" s="1">
        <v>45720</v>
      </c>
      <c r="E13850">
        <v>19</v>
      </c>
      <c r="F13850">
        <v>16.59</v>
      </c>
      <c r="G13850">
        <v>315.20999999999998</v>
      </c>
      <c r="H13850" t="str">
        <f>IF(Table2[[#This Row],[Unit Price]]&lt;20,"0-19",IF(Table2[[#This Row],[Unit Price]]&lt;40,"20-39",IF(Table2[[#This Row],[Unit Price]]&lt;80,"40-79","80+")))</f>
        <v>0-19</v>
      </c>
      <c r="I13850" t="str">
        <f>TEXT(Table2[[#This Row],[Date Sold]], "ddd")</f>
        <v>Tue</v>
      </c>
    </row>
    <row r="13851" spans="1:9" x14ac:dyDescent="0.25">
      <c r="A13851" t="s">
        <v>26</v>
      </c>
      <c r="B13851" t="s">
        <v>22</v>
      </c>
      <c r="C13851" t="s">
        <v>25</v>
      </c>
      <c r="D13851" s="1">
        <v>45751</v>
      </c>
      <c r="E13851">
        <v>17</v>
      </c>
      <c r="F13851">
        <v>99.6</v>
      </c>
      <c r="G13851">
        <v>1693.2</v>
      </c>
      <c r="H13851" t="str">
        <f>IF(Table2[[#This Row],[Unit Price]]&lt;20,"0-19",IF(Table2[[#This Row],[Unit Price]]&lt;40,"20-39",IF(Table2[[#This Row],[Unit Price]]&lt;80,"40-79","80+")))</f>
        <v>80+</v>
      </c>
      <c r="I13851" t="str">
        <f>TEXT(Table2[[#This Row],[Date Sold]], "ddd")</f>
        <v>Fri</v>
      </c>
    </row>
    <row r="13852" spans="1:9" x14ac:dyDescent="0.25">
      <c r="A13852" t="s">
        <v>17</v>
      </c>
      <c r="B13852" t="s">
        <v>22</v>
      </c>
      <c r="C13852" t="s">
        <v>9</v>
      </c>
      <c r="D13852" s="1">
        <v>45744</v>
      </c>
      <c r="E13852">
        <v>17</v>
      </c>
      <c r="F13852">
        <v>71.540000000000006</v>
      </c>
      <c r="G13852">
        <v>1216.18</v>
      </c>
      <c r="H13852" t="str">
        <f>IF(Table2[[#This Row],[Unit Price]]&lt;20,"0-19",IF(Table2[[#This Row],[Unit Price]]&lt;40,"20-39",IF(Table2[[#This Row],[Unit Price]]&lt;80,"40-79","80+")))</f>
        <v>40-79</v>
      </c>
      <c r="I13852" t="str">
        <f>TEXT(Table2[[#This Row],[Date Sold]], "ddd")</f>
        <v>Fri</v>
      </c>
    </row>
    <row r="13853" spans="1:9" x14ac:dyDescent="0.25">
      <c r="A13853" t="s">
        <v>44</v>
      </c>
      <c r="B13853" t="s">
        <v>11</v>
      </c>
      <c r="C13853" t="s">
        <v>14</v>
      </c>
      <c r="D13853" s="1">
        <v>45717</v>
      </c>
      <c r="E13853">
        <v>13</v>
      </c>
      <c r="F13853">
        <v>34.33</v>
      </c>
      <c r="G13853">
        <v>446.29</v>
      </c>
      <c r="H13853" t="str">
        <f>IF(Table2[[#This Row],[Unit Price]]&lt;20,"0-19",IF(Table2[[#This Row],[Unit Price]]&lt;40,"20-39",IF(Table2[[#This Row],[Unit Price]]&lt;80,"40-79","80+")))</f>
        <v>20-39</v>
      </c>
      <c r="I13853" t="str">
        <f>TEXT(Table2[[#This Row],[Date Sold]], "ddd")</f>
        <v>Sat</v>
      </c>
    </row>
    <row r="13854" spans="1:9" x14ac:dyDescent="0.25">
      <c r="A13854" t="s">
        <v>54</v>
      </c>
      <c r="B13854" t="s">
        <v>18</v>
      </c>
      <c r="C13854" t="s">
        <v>14</v>
      </c>
      <c r="D13854" s="1">
        <v>45793</v>
      </c>
      <c r="E13854">
        <v>18</v>
      </c>
      <c r="F13854">
        <v>85.4</v>
      </c>
      <c r="G13854">
        <v>1537.2</v>
      </c>
      <c r="H13854" t="str">
        <f>IF(Table2[[#This Row],[Unit Price]]&lt;20,"0-19",IF(Table2[[#This Row],[Unit Price]]&lt;40,"20-39",IF(Table2[[#This Row],[Unit Price]]&lt;80,"40-79","80+")))</f>
        <v>80+</v>
      </c>
      <c r="I13854" t="str">
        <f>TEXT(Table2[[#This Row],[Date Sold]], "ddd")</f>
        <v>Fri</v>
      </c>
    </row>
    <row r="13855" spans="1:9" x14ac:dyDescent="0.25">
      <c r="A13855" t="s">
        <v>106</v>
      </c>
      <c r="B13855" t="s">
        <v>22</v>
      </c>
      <c r="C13855" t="s">
        <v>14</v>
      </c>
      <c r="D13855" s="1">
        <v>45753</v>
      </c>
      <c r="E13855">
        <v>13</v>
      </c>
      <c r="F13855">
        <v>24.14</v>
      </c>
      <c r="G13855">
        <v>313.82</v>
      </c>
      <c r="H13855" t="str">
        <f>IF(Table2[[#This Row],[Unit Price]]&lt;20,"0-19",IF(Table2[[#This Row],[Unit Price]]&lt;40,"20-39",IF(Table2[[#This Row],[Unit Price]]&lt;80,"40-79","80+")))</f>
        <v>20-39</v>
      </c>
      <c r="I13855" t="str">
        <f>TEXT(Table2[[#This Row],[Date Sold]], "ddd")</f>
        <v>Sun</v>
      </c>
    </row>
    <row r="13856" spans="1:9" x14ac:dyDescent="0.25">
      <c r="A13856" t="s">
        <v>40</v>
      </c>
      <c r="B13856" t="s">
        <v>22</v>
      </c>
      <c r="C13856" t="s">
        <v>12</v>
      </c>
      <c r="D13856" s="1">
        <v>45768</v>
      </c>
      <c r="E13856">
        <v>18</v>
      </c>
      <c r="F13856">
        <v>95.65</v>
      </c>
      <c r="G13856">
        <v>1721.7</v>
      </c>
      <c r="H13856" t="str">
        <f>IF(Table2[[#This Row],[Unit Price]]&lt;20,"0-19",IF(Table2[[#This Row],[Unit Price]]&lt;40,"20-39",IF(Table2[[#This Row],[Unit Price]]&lt;80,"40-79","80+")))</f>
        <v>80+</v>
      </c>
      <c r="I13856" t="str">
        <f>TEXT(Table2[[#This Row],[Date Sold]], "ddd")</f>
        <v>Mon</v>
      </c>
    </row>
    <row r="13857" spans="1:9" x14ac:dyDescent="0.25">
      <c r="A13857" t="s">
        <v>80</v>
      </c>
      <c r="B13857" t="s">
        <v>38</v>
      </c>
      <c r="C13857" t="s">
        <v>9</v>
      </c>
      <c r="D13857" s="1">
        <v>45715</v>
      </c>
      <c r="E13857">
        <v>5</v>
      </c>
      <c r="F13857">
        <v>25.58</v>
      </c>
      <c r="G13857">
        <v>127.9</v>
      </c>
      <c r="H13857" t="str">
        <f>IF(Table2[[#This Row],[Unit Price]]&lt;20,"0-19",IF(Table2[[#This Row],[Unit Price]]&lt;40,"20-39",IF(Table2[[#This Row],[Unit Price]]&lt;80,"40-79","80+")))</f>
        <v>20-39</v>
      </c>
      <c r="I13857" t="str">
        <f>TEXT(Table2[[#This Row],[Date Sold]], "ddd")</f>
        <v>Thu</v>
      </c>
    </row>
    <row r="13858" spans="1:9" x14ac:dyDescent="0.25">
      <c r="A13858" t="s">
        <v>121</v>
      </c>
      <c r="B13858" t="s">
        <v>22</v>
      </c>
      <c r="C13858" t="s">
        <v>14</v>
      </c>
      <c r="D13858" s="1">
        <v>45744</v>
      </c>
      <c r="E13858">
        <v>8</v>
      </c>
      <c r="F13858">
        <v>57.96</v>
      </c>
      <c r="G13858">
        <v>463.68</v>
      </c>
      <c r="H13858" t="str">
        <f>IF(Table2[[#This Row],[Unit Price]]&lt;20,"0-19",IF(Table2[[#This Row],[Unit Price]]&lt;40,"20-39",IF(Table2[[#This Row],[Unit Price]]&lt;80,"40-79","80+")))</f>
        <v>40-79</v>
      </c>
      <c r="I13858" t="str">
        <f>TEXT(Table2[[#This Row],[Date Sold]], "ddd")</f>
        <v>Fri</v>
      </c>
    </row>
    <row r="13859" spans="1:9" x14ac:dyDescent="0.25">
      <c r="A13859" t="s">
        <v>102</v>
      </c>
      <c r="B13859" t="s">
        <v>8</v>
      </c>
      <c r="C13859" t="s">
        <v>29</v>
      </c>
      <c r="D13859" s="1">
        <v>45735</v>
      </c>
      <c r="E13859">
        <v>13</v>
      </c>
      <c r="F13859">
        <v>75.63</v>
      </c>
      <c r="G13859">
        <v>983.19</v>
      </c>
      <c r="H13859" t="str">
        <f>IF(Table2[[#This Row],[Unit Price]]&lt;20,"0-19",IF(Table2[[#This Row],[Unit Price]]&lt;40,"20-39",IF(Table2[[#This Row],[Unit Price]]&lt;80,"40-79","80+")))</f>
        <v>40-79</v>
      </c>
      <c r="I13859" t="str">
        <f>TEXT(Table2[[#This Row],[Date Sold]], "ddd")</f>
        <v>Wed</v>
      </c>
    </row>
    <row r="13860" spans="1:9" x14ac:dyDescent="0.25">
      <c r="A13860" t="s">
        <v>30</v>
      </c>
      <c r="B13860" t="s">
        <v>8</v>
      </c>
      <c r="C13860" t="s">
        <v>25</v>
      </c>
      <c r="D13860" s="1">
        <v>45796</v>
      </c>
      <c r="E13860">
        <v>10</v>
      </c>
      <c r="F13860">
        <v>83.65</v>
      </c>
      <c r="G13860">
        <v>836.5</v>
      </c>
      <c r="H13860" t="str">
        <f>IF(Table2[[#This Row],[Unit Price]]&lt;20,"0-19",IF(Table2[[#This Row],[Unit Price]]&lt;40,"20-39",IF(Table2[[#This Row],[Unit Price]]&lt;80,"40-79","80+")))</f>
        <v>80+</v>
      </c>
      <c r="I13860" t="str">
        <f>TEXT(Table2[[#This Row],[Date Sold]], "ddd")</f>
        <v>Mon</v>
      </c>
    </row>
    <row r="13861" spans="1:9" x14ac:dyDescent="0.25">
      <c r="A13861" t="s">
        <v>119</v>
      </c>
      <c r="B13861" t="s">
        <v>42</v>
      </c>
      <c r="C13861" t="s">
        <v>9</v>
      </c>
      <c r="D13861" s="1">
        <v>45752</v>
      </c>
      <c r="E13861">
        <v>11</v>
      </c>
      <c r="F13861">
        <v>57.68</v>
      </c>
      <c r="G13861">
        <v>634.48</v>
      </c>
      <c r="H13861" t="str">
        <f>IF(Table2[[#This Row],[Unit Price]]&lt;20,"0-19",IF(Table2[[#This Row],[Unit Price]]&lt;40,"20-39",IF(Table2[[#This Row],[Unit Price]]&lt;80,"40-79","80+")))</f>
        <v>40-79</v>
      </c>
      <c r="I13861" t="str">
        <f>TEXT(Table2[[#This Row],[Date Sold]], "ddd")</f>
        <v>Sat</v>
      </c>
    </row>
    <row r="13862" spans="1:9" x14ac:dyDescent="0.25">
      <c r="A13862" t="s">
        <v>13</v>
      </c>
      <c r="B13862" t="s">
        <v>28</v>
      </c>
      <c r="C13862" t="s">
        <v>14</v>
      </c>
      <c r="D13862" s="1">
        <v>45753</v>
      </c>
      <c r="E13862">
        <v>2</v>
      </c>
      <c r="F13862">
        <v>86.95</v>
      </c>
      <c r="G13862">
        <v>173.9</v>
      </c>
      <c r="H13862" t="str">
        <f>IF(Table2[[#This Row],[Unit Price]]&lt;20,"0-19",IF(Table2[[#This Row],[Unit Price]]&lt;40,"20-39",IF(Table2[[#This Row],[Unit Price]]&lt;80,"40-79","80+")))</f>
        <v>80+</v>
      </c>
      <c r="I13862" t="str">
        <f>TEXT(Table2[[#This Row],[Date Sold]], "ddd")</f>
        <v>Sun</v>
      </c>
    </row>
    <row r="13863" spans="1:9" x14ac:dyDescent="0.25">
      <c r="A13863" t="s">
        <v>109</v>
      </c>
      <c r="B13863" t="s">
        <v>24</v>
      </c>
      <c r="C13863" t="s">
        <v>25</v>
      </c>
      <c r="D13863" s="1">
        <v>45793</v>
      </c>
      <c r="E13863">
        <v>15</v>
      </c>
      <c r="F13863">
        <v>16.190000000000001</v>
      </c>
      <c r="G13863">
        <v>242.85</v>
      </c>
      <c r="H13863" t="str">
        <f>IF(Table2[[#This Row],[Unit Price]]&lt;20,"0-19",IF(Table2[[#This Row],[Unit Price]]&lt;40,"20-39",IF(Table2[[#This Row],[Unit Price]]&lt;80,"40-79","80+")))</f>
        <v>0-19</v>
      </c>
      <c r="I13863" t="str">
        <f>TEXT(Table2[[#This Row],[Date Sold]], "ddd")</f>
        <v>Fri</v>
      </c>
    </row>
    <row r="13864" spans="1:9" x14ac:dyDescent="0.25">
      <c r="A13864" t="s">
        <v>93</v>
      </c>
      <c r="B13864" t="s">
        <v>42</v>
      </c>
      <c r="C13864" t="s">
        <v>29</v>
      </c>
      <c r="D13864" s="1">
        <v>45784</v>
      </c>
      <c r="E13864">
        <v>13</v>
      </c>
      <c r="F13864">
        <v>22.16</v>
      </c>
      <c r="G13864">
        <v>288.08</v>
      </c>
      <c r="H13864" t="str">
        <f>IF(Table2[[#This Row],[Unit Price]]&lt;20,"0-19",IF(Table2[[#This Row],[Unit Price]]&lt;40,"20-39",IF(Table2[[#This Row],[Unit Price]]&lt;80,"40-79","80+")))</f>
        <v>20-39</v>
      </c>
      <c r="I13864" t="str">
        <f>TEXT(Table2[[#This Row],[Date Sold]], "ddd")</f>
        <v>Wed</v>
      </c>
    </row>
    <row r="13865" spans="1:9" x14ac:dyDescent="0.25">
      <c r="A13865" t="s">
        <v>93</v>
      </c>
      <c r="B13865" t="s">
        <v>28</v>
      </c>
      <c r="C13865" t="s">
        <v>9</v>
      </c>
      <c r="D13865" s="1">
        <v>45722</v>
      </c>
      <c r="E13865">
        <v>14</v>
      </c>
      <c r="F13865">
        <v>62.4</v>
      </c>
      <c r="G13865">
        <v>873.6</v>
      </c>
      <c r="H13865" t="str">
        <f>IF(Table2[[#This Row],[Unit Price]]&lt;20,"0-19",IF(Table2[[#This Row],[Unit Price]]&lt;40,"20-39",IF(Table2[[#This Row],[Unit Price]]&lt;80,"40-79","80+")))</f>
        <v>40-79</v>
      </c>
      <c r="I13865" t="str">
        <f>TEXT(Table2[[#This Row],[Date Sold]], "ddd")</f>
        <v>Thu</v>
      </c>
    </row>
    <row r="13866" spans="1:9" x14ac:dyDescent="0.25">
      <c r="A13866" t="s">
        <v>53</v>
      </c>
      <c r="B13866" t="s">
        <v>16</v>
      </c>
      <c r="C13866" t="s">
        <v>29</v>
      </c>
      <c r="D13866" s="1">
        <v>45739</v>
      </c>
      <c r="E13866">
        <v>17</v>
      </c>
      <c r="F13866">
        <v>56.77</v>
      </c>
      <c r="G13866">
        <v>965.09</v>
      </c>
      <c r="H13866" t="str">
        <f>IF(Table2[[#This Row],[Unit Price]]&lt;20,"0-19",IF(Table2[[#This Row],[Unit Price]]&lt;40,"20-39",IF(Table2[[#This Row],[Unit Price]]&lt;80,"40-79","80+")))</f>
        <v>40-79</v>
      </c>
      <c r="I13866" t="str">
        <f>TEXT(Table2[[#This Row],[Date Sold]], "ddd")</f>
        <v>Sun</v>
      </c>
    </row>
    <row r="13867" spans="1:9" x14ac:dyDescent="0.25">
      <c r="A13867" t="s">
        <v>13</v>
      </c>
      <c r="B13867" t="s">
        <v>38</v>
      </c>
      <c r="C13867" t="s">
        <v>14</v>
      </c>
      <c r="D13867" s="1">
        <v>45763</v>
      </c>
      <c r="E13867">
        <v>11</v>
      </c>
      <c r="F13867">
        <v>79.58</v>
      </c>
      <c r="G13867">
        <v>875.38</v>
      </c>
      <c r="H13867" t="str">
        <f>IF(Table2[[#This Row],[Unit Price]]&lt;20,"0-19",IF(Table2[[#This Row],[Unit Price]]&lt;40,"20-39",IF(Table2[[#This Row],[Unit Price]]&lt;80,"40-79","80+")))</f>
        <v>40-79</v>
      </c>
      <c r="I13867" t="str">
        <f>TEXT(Table2[[#This Row],[Date Sold]], "ddd")</f>
        <v>Wed</v>
      </c>
    </row>
    <row r="13868" spans="1:9" x14ac:dyDescent="0.25">
      <c r="A13868" t="s">
        <v>19</v>
      </c>
      <c r="B13868" t="s">
        <v>8</v>
      </c>
      <c r="C13868" t="s">
        <v>9</v>
      </c>
      <c r="D13868" s="1">
        <v>45771</v>
      </c>
      <c r="E13868">
        <v>8</v>
      </c>
      <c r="F13868">
        <v>11.02</v>
      </c>
      <c r="G13868">
        <v>88.16</v>
      </c>
      <c r="H13868" t="str">
        <f>IF(Table2[[#This Row],[Unit Price]]&lt;20,"0-19",IF(Table2[[#This Row],[Unit Price]]&lt;40,"20-39",IF(Table2[[#This Row],[Unit Price]]&lt;80,"40-79","80+")))</f>
        <v>0-19</v>
      </c>
      <c r="I13868" t="str">
        <f>TEXT(Table2[[#This Row],[Date Sold]], "ddd")</f>
        <v>Thu</v>
      </c>
    </row>
    <row r="13869" spans="1:9" x14ac:dyDescent="0.25">
      <c r="A13869" t="s">
        <v>110</v>
      </c>
      <c r="B13869" t="s">
        <v>18</v>
      </c>
      <c r="C13869" t="s">
        <v>29</v>
      </c>
      <c r="D13869" s="1">
        <v>45793</v>
      </c>
      <c r="E13869">
        <v>1</v>
      </c>
      <c r="F13869">
        <v>46.46</v>
      </c>
      <c r="G13869">
        <v>46.46</v>
      </c>
      <c r="H13869" t="str">
        <f>IF(Table2[[#This Row],[Unit Price]]&lt;20,"0-19",IF(Table2[[#This Row],[Unit Price]]&lt;40,"20-39",IF(Table2[[#This Row],[Unit Price]]&lt;80,"40-79","80+")))</f>
        <v>40-79</v>
      </c>
      <c r="I13869" t="str">
        <f>TEXT(Table2[[#This Row],[Date Sold]], "ddd")</f>
        <v>Fri</v>
      </c>
    </row>
    <row r="13870" spans="1:9" x14ac:dyDescent="0.25">
      <c r="A13870" t="s">
        <v>40</v>
      </c>
      <c r="B13870" t="s">
        <v>18</v>
      </c>
      <c r="C13870" t="s">
        <v>25</v>
      </c>
      <c r="D13870" s="1">
        <v>45762</v>
      </c>
      <c r="E13870">
        <v>14</v>
      </c>
      <c r="F13870">
        <v>84.14</v>
      </c>
      <c r="G13870">
        <v>1177.96</v>
      </c>
      <c r="H13870" t="str">
        <f>IF(Table2[[#This Row],[Unit Price]]&lt;20,"0-19",IF(Table2[[#This Row],[Unit Price]]&lt;40,"20-39",IF(Table2[[#This Row],[Unit Price]]&lt;80,"40-79","80+")))</f>
        <v>80+</v>
      </c>
      <c r="I13870" t="str">
        <f>TEXT(Table2[[#This Row],[Date Sold]], "ddd")</f>
        <v>Tue</v>
      </c>
    </row>
    <row r="13871" spans="1:9" x14ac:dyDescent="0.25">
      <c r="A13871" t="s">
        <v>56</v>
      </c>
      <c r="B13871" t="s">
        <v>20</v>
      </c>
      <c r="C13871" t="s">
        <v>12</v>
      </c>
      <c r="D13871" s="1">
        <v>45771</v>
      </c>
      <c r="E13871">
        <v>20</v>
      </c>
      <c r="F13871">
        <v>24.58</v>
      </c>
      <c r="G13871">
        <v>491.6</v>
      </c>
      <c r="H13871" t="str">
        <f>IF(Table2[[#This Row],[Unit Price]]&lt;20,"0-19",IF(Table2[[#This Row],[Unit Price]]&lt;40,"20-39",IF(Table2[[#This Row],[Unit Price]]&lt;80,"40-79","80+")))</f>
        <v>20-39</v>
      </c>
      <c r="I13871" t="str">
        <f>TEXT(Table2[[#This Row],[Date Sold]], "ddd")</f>
        <v>Thu</v>
      </c>
    </row>
    <row r="13872" spans="1:9" x14ac:dyDescent="0.25">
      <c r="A13872" t="s">
        <v>46</v>
      </c>
      <c r="B13872" t="s">
        <v>28</v>
      </c>
      <c r="C13872" t="s">
        <v>12</v>
      </c>
      <c r="D13872" s="1">
        <v>45743</v>
      </c>
      <c r="E13872">
        <v>7</v>
      </c>
      <c r="F13872">
        <v>15.51</v>
      </c>
      <c r="G13872">
        <v>108.57</v>
      </c>
      <c r="H13872" t="str">
        <f>IF(Table2[[#This Row],[Unit Price]]&lt;20,"0-19",IF(Table2[[#This Row],[Unit Price]]&lt;40,"20-39",IF(Table2[[#This Row],[Unit Price]]&lt;80,"40-79","80+")))</f>
        <v>0-19</v>
      </c>
      <c r="I13872" t="str">
        <f>TEXT(Table2[[#This Row],[Date Sold]], "ddd")</f>
        <v>Thu</v>
      </c>
    </row>
    <row r="13873" spans="1:9" x14ac:dyDescent="0.25">
      <c r="A13873" t="s">
        <v>121</v>
      </c>
      <c r="B13873" t="s">
        <v>38</v>
      </c>
      <c r="C13873" t="s">
        <v>9</v>
      </c>
      <c r="D13873" s="1">
        <v>45783</v>
      </c>
      <c r="E13873">
        <v>5</v>
      </c>
      <c r="F13873">
        <v>9.08</v>
      </c>
      <c r="G13873">
        <v>45.4</v>
      </c>
      <c r="H13873" t="str">
        <f>IF(Table2[[#This Row],[Unit Price]]&lt;20,"0-19",IF(Table2[[#This Row],[Unit Price]]&lt;40,"20-39",IF(Table2[[#This Row],[Unit Price]]&lt;80,"40-79","80+")))</f>
        <v>0-19</v>
      </c>
      <c r="I13873" t="str">
        <f>TEXT(Table2[[#This Row],[Date Sold]], "ddd")</f>
        <v>Tue</v>
      </c>
    </row>
    <row r="13874" spans="1:9" x14ac:dyDescent="0.25">
      <c r="A13874" t="s">
        <v>21</v>
      </c>
      <c r="B13874" t="s">
        <v>24</v>
      </c>
      <c r="C13874" t="s">
        <v>14</v>
      </c>
      <c r="D13874" s="1">
        <v>45768</v>
      </c>
      <c r="E13874">
        <v>5</v>
      </c>
      <c r="F13874">
        <v>12.91</v>
      </c>
      <c r="G13874">
        <v>64.55</v>
      </c>
      <c r="H13874" t="str">
        <f>IF(Table2[[#This Row],[Unit Price]]&lt;20,"0-19",IF(Table2[[#This Row],[Unit Price]]&lt;40,"20-39",IF(Table2[[#This Row],[Unit Price]]&lt;80,"40-79","80+")))</f>
        <v>0-19</v>
      </c>
      <c r="I13874" t="str">
        <f>TEXT(Table2[[#This Row],[Date Sold]], "ddd")</f>
        <v>Mon</v>
      </c>
    </row>
    <row r="13875" spans="1:9" x14ac:dyDescent="0.25">
      <c r="A13875" t="s">
        <v>76</v>
      </c>
      <c r="B13875" t="s">
        <v>24</v>
      </c>
      <c r="C13875" t="s">
        <v>14</v>
      </c>
      <c r="D13875" s="1">
        <v>45783</v>
      </c>
      <c r="E13875">
        <v>20</v>
      </c>
      <c r="F13875">
        <v>71.62</v>
      </c>
      <c r="G13875">
        <v>1432.4</v>
      </c>
      <c r="H13875" t="str">
        <f>IF(Table2[[#This Row],[Unit Price]]&lt;20,"0-19",IF(Table2[[#This Row],[Unit Price]]&lt;40,"20-39",IF(Table2[[#This Row],[Unit Price]]&lt;80,"40-79","80+")))</f>
        <v>40-79</v>
      </c>
      <c r="I13875" t="str">
        <f>TEXT(Table2[[#This Row],[Date Sold]], "ddd")</f>
        <v>Tue</v>
      </c>
    </row>
    <row r="13876" spans="1:9" x14ac:dyDescent="0.25">
      <c r="A13876" t="s">
        <v>43</v>
      </c>
      <c r="B13876" t="s">
        <v>8</v>
      </c>
      <c r="C13876" t="s">
        <v>9</v>
      </c>
      <c r="D13876" s="1">
        <v>45741</v>
      </c>
      <c r="E13876">
        <v>6</v>
      </c>
      <c r="F13876">
        <v>25.54</v>
      </c>
      <c r="G13876">
        <v>153.24</v>
      </c>
      <c r="H13876" t="str">
        <f>IF(Table2[[#This Row],[Unit Price]]&lt;20,"0-19",IF(Table2[[#This Row],[Unit Price]]&lt;40,"20-39",IF(Table2[[#This Row],[Unit Price]]&lt;80,"40-79","80+")))</f>
        <v>20-39</v>
      </c>
      <c r="I13876" t="str">
        <f>TEXT(Table2[[#This Row],[Date Sold]], "ddd")</f>
        <v>Tue</v>
      </c>
    </row>
    <row r="13877" spans="1:9" x14ac:dyDescent="0.25">
      <c r="A13877" t="s">
        <v>94</v>
      </c>
      <c r="B13877" t="s">
        <v>20</v>
      </c>
      <c r="C13877" t="s">
        <v>9</v>
      </c>
      <c r="D13877" s="1">
        <v>45778</v>
      </c>
      <c r="E13877">
        <v>3</v>
      </c>
      <c r="F13877">
        <v>83.32</v>
      </c>
      <c r="G13877">
        <v>249.96</v>
      </c>
      <c r="H13877" t="str">
        <f>IF(Table2[[#This Row],[Unit Price]]&lt;20,"0-19",IF(Table2[[#This Row],[Unit Price]]&lt;40,"20-39",IF(Table2[[#This Row],[Unit Price]]&lt;80,"40-79","80+")))</f>
        <v>80+</v>
      </c>
      <c r="I13877" t="str">
        <f>TEXT(Table2[[#This Row],[Date Sold]], "ddd")</f>
        <v>Thu</v>
      </c>
    </row>
    <row r="13878" spans="1:9" x14ac:dyDescent="0.25">
      <c r="A13878" t="s">
        <v>66</v>
      </c>
      <c r="B13878" t="s">
        <v>20</v>
      </c>
      <c r="C13878" t="s">
        <v>29</v>
      </c>
      <c r="D13878" s="1">
        <v>45799</v>
      </c>
      <c r="E13878">
        <v>2</v>
      </c>
      <c r="F13878">
        <v>65.44</v>
      </c>
      <c r="G13878">
        <v>130.88</v>
      </c>
      <c r="H13878" t="str">
        <f>IF(Table2[[#This Row],[Unit Price]]&lt;20,"0-19",IF(Table2[[#This Row],[Unit Price]]&lt;40,"20-39",IF(Table2[[#This Row],[Unit Price]]&lt;80,"40-79","80+")))</f>
        <v>40-79</v>
      </c>
      <c r="I13878" t="str">
        <f>TEXT(Table2[[#This Row],[Date Sold]], "ddd")</f>
        <v>Thu</v>
      </c>
    </row>
    <row r="13879" spans="1:9" x14ac:dyDescent="0.25">
      <c r="A13879" t="s">
        <v>58</v>
      </c>
      <c r="B13879" t="s">
        <v>11</v>
      </c>
      <c r="C13879" t="s">
        <v>12</v>
      </c>
      <c r="D13879" s="1">
        <v>45723</v>
      </c>
      <c r="E13879">
        <v>15</v>
      </c>
      <c r="F13879">
        <v>91.38</v>
      </c>
      <c r="G13879">
        <v>1370.7</v>
      </c>
      <c r="H13879" t="str">
        <f>IF(Table2[[#This Row],[Unit Price]]&lt;20,"0-19",IF(Table2[[#This Row],[Unit Price]]&lt;40,"20-39",IF(Table2[[#This Row],[Unit Price]]&lt;80,"40-79","80+")))</f>
        <v>80+</v>
      </c>
      <c r="I13879" t="str">
        <f>TEXT(Table2[[#This Row],[Date Sold]], "ddd")</f>
        <v>Fri</v>
      </c>
    </row>
    <row r="13880" spans="1:9" x14ac:dyDescent="0.25">
      <c r="A13880" t="s">
        <v>65</v>
      </c>
      <c r="B13880" t="s">
        <v>28</v>
      </c>
      <c r="C13880" t="s">
        <v>9</v>
      </c>
      <c r="D13880" s="1">
        <v>45794</v>
      </c>
      <c r="E13880">
        <v>9</v>
      </c>
      <c r="F13880">
        <v>32.99</v>
      </c>
      <c r="G13880">
        <v>296.91000000000003</v>
      </c>
      <c r="H13880" t="str">
        <f>IF(Table2[[#This Row],[Unit Price]]&lt;20,"0-19",IF(Table2[[#This Row],[Unit Price]]&lt;40,"20-39",IF(Table2[[#This Row],[Unit Price]]&lt;80,"40-79","80+")))</f>
        <v>20-39</v>
      </c>
      <c r="I13880" t="str">
        <f>TEXT(Table2[[#This Row],[Date Sold]], "ddd")</f>
        <v>Sat</v>
      </c>
    </row>
    <row r="13881" spans="1:9" x14ac:dyDescent="0.25">
      <c r="A13881" t="s">
        <v>91</v>
      </c>
      <c r="B13881" t="s">
        <v>8</v>
      </c>
      <c r="C13881" t="s">
        <v>12</v>
      </c>
      <c r="D13881" s="1">
        <v>45797</v>
      </c>
      <c r="E13881">
        <v>11</v>
      </c>
      <c r="F13881">
        <v>40.56</v>
      </c>
      <c r="G13881">
        <v>446.16</v>
      </c>
      <c r="H13881" t="str">
        <f>IF(Table2[[#This Row],[Unit Price]]&lt;20,"0-19",IF(Table2[[#This Row],[Unit Price]]&lt;40,"20-39",IF(Table2[[#This Row],[Unit Price]]&lt;80,"40-79","80+")))</f>
        <v>40-79</v>
      </c>
      <c r="I13881" t="str">
        <f>TEXT(Table2[[#This Row],[Date Sold]], "ddd")</f>
        <v>Tue</v>
      </c>
    </row>
    <row r="13882" spans="1:9" x14ac:dyDescent="0.25">
      <c r="A13882" t="s">
        <v>10</v>
      </c>
      <c r="B13882" t="s">
        <v>20</v>
      </c>
      <c r="C13882" t="s">
        <v>29</v>
      </c>
      <c r="D13882" s="1">
        <v>45755</v>
      </c>
      <c r="E13882">
        <v>4</v>
      </c>
      <c r="F13882">
        <v>79.06</v>
      </c>
      <c r="G13882">
        <v>316.24</v>
      </c>
      <c r="H13882" t="str">
        <f>IF(Table2[[#This Row],[Unit Price]]&lt;20,"0-19",IF(Table2[[#This Row],[Unit Price]]&lt;40,"20-39",IF(Table2[[#This Row],[Unit Price]]&lt;80,"40-79","80+")))</f>
        <v>40-79</v>
      </c>
      <c r="I13882" t="str">
        <f>TEXT(Table2[[#This Row],[Date Sold]], "ddd")</f>
        <v>Tue</v>
      </c>
    </row>
    <row r="13883" spans="1:9" x14ac:dyDescent="0.25">
      <c r="A13883" t="s">
        <v>80</v>
      </c>
      <c r="B13883" t="s">
        <v>20</v>
      </c>
      <c r="C13883" t="s">
        <v>14</v>
      </c>
      <c r="D13883" s="1">
        <v>45795</v>
      </c>
      <c r="E13883">
        <v>14</v>
      </c>
      <c r="F13883">
        <v>16.11</v>
      </c>
      <c r="G13883">
        <v>225.54</v>
      </c>
      <c r="H13883" t="str">
        <f>IF(Table2[[#This Row],[Unit Price]]&lt;20,"0-19",IF(Table2[[#This Row],[Unit Price]]&lt;40,"20-39",IF(Table2[[#This Row],[Unit Price]]&lt;80,"40-79","80+")))</f>
        <v>0-19</v>
      </c>
      <c r="I13883" t="str">
        <f>TEXT(Table2[[#This Row],[Date Sold]], "ddd")</f>
        <v>Sun</v>
      </c>
    </row>
    <row r="13884" spans="1:9" x14ac:dyDescent="0.25">
      <c r="A13884" t="s">
        <v>46</v>
      </c>
      <c r="B13884" t="s">
        <v>8</v>
      </c>
      <c r="C13884" t="s">
        <v>14</v>
      </c>
      <c r="D13884" s="1">
        <v>45786</v>
      </c>
      <c r="E13884">
        <v>4</v>
      </c>
      <c r="F13884">
        <v>50.35</v>
      </c>
      <c r="G13884">
        <v>201.4</v>
      </c>
      <c r="H13884" t="str">
        <f>IF(Table2[[#This Row],[Unit Price]]&lt;20,"0-19",IF(Table2[[#This Row],[Unit Price]]&lt;40,"20-39",IF(Table2[[#This Row],[Unit Price]]&lt;80,"40-79","80+")))</f>
        <v>40-79</v>
      </c>
      <c r="I13884" t="str">
        <f>TEXT(Table2[[#This Row],[Date Sold]], "ddd")</f>
        <v>Fri</v>
      </c>
    </row>
    <row r="13885" spans="1:9" x14ac:dyDescent="0.25">
      <c r="A13885" t="s">
        <v>115</v>
      </c>
      <c r="B13885" t="s">
        <v>22</v>
      </c>
      <c r="C13885" t="s">
        <v>29</v>
      </c>
      <c r="D13885" s="1">
        <v>45748</v>
      </c>
      <c r="E13885">
        <v>3</v>
      </c>
      <c r="F13885">
        <v>85.41</v>
      </c>
      <c r="G13885">
        <v>256.23</v>
      </c>
      <c r="H13885" t="str">
        <f>IF(Table2[[#This Row],[Unit Price]]&lt;20,"0-19",IF(Table2[[#This Row],[Unit Price]]&lt;40,"20-39",IF(Table2[[#This Row],[Unit Price]]&lt;80,"40-79","80+")))</f>
        <v>80+</v>
      </c>
      <c r="I13885" t="str">
        <f>TEXT(Table2[[#This Row],[Date Sold]], "ddd")</f>
        <v>Tue</v>
      </c>
    </row>
    <row r="13886" spans="1:9" x14ac:dyDescent="0.25">
      <c r="A13886" t="s">
        <v>39</v>
      </c>
      <c r="B13886" t="s">
        <v>42</v>
      </c>
      <c r="C13886" t="s">
        <v>12</v>
      </c>
      <c r="D13886" s="1">
        <v>45710</v>
      </c>
      <c r="E13886">
        <v>10</v>
      </c>
      <c r="F13886">
        <v>75.87</v>
      </c>
      <c r="G13886">
        <v>758.7</v>
      </c>
      <c r="H13886" t="str">
        <f>IF(Table2[[#This Row],[Unit Price]]&lt;20,"0-19",IF(Table2[[#This Row],[Unit Price]]&lt;40,"20-39",IF(Table2[[#This Row],[Unit Price]]&lt;80,"40-79","80+")))</f>
        <v>40-79</v>
      </c>
      <c r="I13886" t="str">
        <f>TEXT(Table2[[#This Row],[Date Sold]], "ddd")</f>
        <v>Sat</v>
      </c>
    </row>
    <row r="13887" spans="1:9" x14ac:dyDescent="0.25">
      <c r="A13887" t="s">
        <v>78</v>
      </c>
      <c r="B13887" t="s">
        <v>11</v>
      </c>
      <c r="C13887" t="s">
        <v>9</v>
      </c>
      <c r="D13887" s="1">
        <v>45797</v>
      </c>
      <c r="E13887">
        <v>4</v>
      </c>
      <c r="F13887">
        <v>90.78</v>
      </c>
      <c r="G13887">
        <v>363.12</v>
      </c>
      <c r="H13887" t="str">
        <f>IF(Table2[[#This Row],[Unit Price]]&lt;20,"0-19",IF(Table2[[#This Row],[Unit Price]]&lt;40,"20-39",IF(Table2[[#This Row],[Unit Price]]&lt;80,"40-79","80+")))</f>
        <v>80+</v>
      </c>
      <c r="I13887" t="str">
        <f>TEXT(Table2[[#This Row],[Date Sold]], "ddd")</f>
        <v>Tue</v>
      </c>
    </row>
    <row r="13888" spans="1:9" x14ac:dyDescent="0.25">
      <c r="A13888" t="s">
        <v>33</v>
      </c>
      <c r="B13888" t="s">
        <v>38</v>
      </c>
      <c r="C13888" t="s">
        <v>14</v>
      </c>
      <c r="D13888" s="1">
        <v>45750</v>
      </c>
      <c r="E13888">
        <v>2</v>
      </c>
      <c r="F13888">
        <v>53.95</v>
      </c>
      <c r="G13888">
        <v>107.9</v>
      </c>
      <c r="H13888" t="str">
        <f>IF(Table2[[#This Row],[Unit Price]]&lt;20,"0-19",IF(Table2[[#This Row],[Unit Price]]&lt;40,"20-39",IF(Table2[[#This Row],[Unit Price]]&lt;80,"40-79","80+")))</f>
        <v>40-79</v>
      </c>
      <c r="I13888" t="str">
        <f>TEXT(Table2[[#This Row],[Date Sold]], "ddd")</f>
        <v>Thu</v>
      </c>
    </row>
    <row r="13889" spans="1:9" x14ac:dyDescent="0.25">
      <c r="A13889" t="s">
        <v>21</v>
      </c>
      <c r="B13889" t="s">
        <v>18</v>
      </c>
      <c r="C13889" t="s">
        <v>25</v>
      </c>
      <c r="D13889" s="1">
        <v>45782</v>
      </c>
      <c r="E13889">
        <v>18</v>
      </c>
      <c r="F13889">
        <v>95.46</v>
      </c>
      <c r="G13889">
        <v>1718.28</v>
      </c>
      <c r="H13889" t="str">
        <f>IF(Table2[[#This Row],[Unit Price]]&lt;20,"0-19",IF(Table2[[#This Row],[Unit Price]]&lt;40,"20-39",IF(Table2[[#This Row],[Unit Price]]&lt;80,"40-79","80+")))</f>
        <v>80+</v>
      </c>
      <c r="I13889" t="str">
        <f>TEXT(Table2[[#This Row],[Date Sold]], "ddd")</f>
        <v>Mon</v>
      </c>
    </row>
    <row r="13890" spans="1:9" x14ac:dyDescent="0.25">
      <c r="A13890" t="s">
        <v>10</v>
      </c>
      <c r="B13890" t="s">
        <v>11</v>
      </c>
      <c r="C13890" t="s">
        <v>25</v>
      </c>
      <c r="D13890" s="1">
        <v>45736</v>
      </c>
      <c r="E13890">
        <v>2</v>
      </c>
      <c r="F13890">
        <v>58.51</v>
      </c>
      <c r="G13890">
        <v>117.02</v>
      </c>
      <c r="H13890" t="str">
        <f>IF(Table2[[#This Row],[Unit Price]]&lt;20,"0-19",IF(Table2[[#This Row],[Unit Price]]&lt;40,"20-39",IF(Table2[[#This Row],[Unit Price]]&lt;80,"40-79","80+")))</f>
        <v>40-79</v>
      </c>
      <c r="I13890" t="str">
        <f>TEXT(Table2[[#This Row],[Date Sold]], "ddd")</f>
        <v>Thu</v>
      </c>
    </row>
    <row r="13891" spans="1:9" x14ac:dyDescent="0.25">
      <c r="A13891" t="s">
        <v>105</v>
      </c>
      <c r="B13891" t="s">
        <v>18</v>
      </c>
      <c r="C13891" t="s">
        <v>25</v>
      </c>
      <c r="D13891" s="1">
        <v>45728</v>
      </c>
      <c r="E13891">
        <v>11</v>
      </c>
      <c r="F13891">
        <v>75.25</v>
      </c>
      <c r="G13891">
        <v>827.75</v>
      </c>
      <c r="H13891" t="str">
        <f>IF(Table2[[#This Row],[Unit Price]]&lt;20,"0-19",IF(Table2[[#This Row],[Unit Price]]&lt;40,"20-39",IF(Table2[[#This Row],[Unit Price]]&lt;80,"40-79","80+")))</f>
        <v>40-79</v>
      </c>
      <c r="I13891" t="str">
        <f>TEXT(Table2[[#This Row],[Date Sold]], "ddd")</f>
        <v>Wed</v>
      </c>
    </row>
    <row r="13892" spans="1:9" x14ac:dyDescent="0.25">
      <c r="A13892" t="s">
        <v>26</v>
      </c>
      <c r="B13892" t="s">
        <v>42</v>
      </c>
      <c r="C13892" t="s">
        <v>25</v>
      </c>
      <c r="D13892" s="1">
        <v>45754</v>
      </c>
      <c r="E13892">
        <v>16</v>
      </c>
      <c r="F13892">
        <v>75.55</v>
      </c>
      <c r="G13892">
        <v>1208.8</v>
      </c>
      <c r="H13892" t="str">
        <f>IF(Table2[[#This Row],[Unit Price]]&lt;20,"0-19",IF(Table2[[#This Row],[Unit Price]]&lt;40,"20-39",IF(Table2[[#This Row],[Unit Price]]&lt;80,"40-79","80+")))</f>
        <v>40-79</v>
      </c>
      <c r="I13892" t="str">
        <f>TEXT(Table2[[#This Row],[Date Sold]], "ddd")</f>
        <v>Mon</v>
      </c>
    </row>
    <row r="13893" spans="1:9" x14ac:dyDescent="0.25">
      <c r="A13893" t="s">
        <v>7</v>
      </c>
      <c r="B13893" t="s">
        <v>22</v>
      </c>
      <c r="C13893" t="s">
        <v>29</v>
      </c>
      <c r="D13893" s="1">
        <v>45796</v>
      </c>
      <c r="E13893">
        <v>20</v>
      </c>
      <c r="F13893">
        <v>70.83</v>
      </c>
      <c r="G13893">
        <v>1416.6</v>
      </c>
      <c r="H13893" t="str">
        <f>IF(Table2[[#This Row],[Unit Price]]&lt;20,"0-19",IF(Table2[[#This Row],[Unit Price]]&lt;40,"20-39",IF(Table2[[#This Row],[Unit Price]]&lt;80,"40-79","80+")))</f>
        <v>40-79</v>
      </c>
      <c r="I13893" t="str">
        <f>TEXT(Table2[[#This Row],[Date Sold]], "ddd")</f>
        <v>Mon</v>
      </c>
    </row>
    <row r="13894" spans="1:9" x14ac:dyDescent="0.25">
      <c r="A13894" t="s">
        <v>112</v>
      </c>
      <c r="B13894" t="s">
        <v>8</v>
      </c>
      <c r="C13894" t="s">
        <v>14</v>
      </c>
      <c r="D13894" s="1">
        <v>45740</v>
      </c>
      <c r="E13894">
        <v>7</v>
      </c>
      <c r="F13894">
        <v>65.959999999999994</v>
      </c>
      <c r="G13894">
        <v>461.72</v>
      </c>
      <c r="H13894" t="str">
        <f>IF(Table2[[#This Row],[Unit Price]]&lt;20,"0-19",IF(Table2[[#This Row],[Unit Price]]&lt;40,"20-39",IF(Table2[[#This Row],[Unit Price]]&lt;80,"40-79","80+")))</f>
        <v>40-79</v>
      </c>
      <c r="I13894" t="str">
        <f>TEXT(Table2[[#This Row],[Date Sold]], "ddd")</f>
        <v>Mon</v>
      </c>
    </row>
    <row r="13895" spans="1:9" x14ac:dyDescent="0.25">
      <c r="A13895" t="s">
        <v>72</v>
      </c>
      <c r="B13895" t="s">
        <v>24</v>
      </c>
      <c r="C13895" t="s">
        <v>29</v>
      </c>
      <c r="D13895" s="1">
        <v>45717</v>
      </c>
      <c r="E13895">
        <v>7</v>
      </c>
      <c r="F13895">
        <v>84.49</v>
      </c>
      <c r="G13895">
        <v>591.42999999999995</v>
      </c>
      <c r="H13895" t="str">
        <f>IF(Table2[[#This Row],[Unit Price]]&lt;20,"0-19",IF(Table2[[#This Row],[Unit Price]]&lt;40,"20-39",IF(Table2[[#This Row],[Unit Price]]&lt;80,"40-79","80+")))</f>
        <v>80+</v>
      </c>
      <c r="I13895" t="str">
        <f>TEXT(Table2[[#This Row],[Date Sold]], "ddd")</f>
        <v>Sat</v>
      </c>
    </row>
    <row r="13896" spans="1:9" x14ac:dyDescent="0.25">
      <c r="A13896" t="s">
        <v>109</v>
      </c>
      <c r="B13896" t="s">
        <v>38</v>
      </c>
      <c r="C13896" t="s">
        <v>29</v>
      </c>
      <c r="D13896" s="1">
        <v>45723</v>
      </c>
      <c r="E13896">
        <v>18</v>
      </c>
      <c r="F13896">
        <v>13</v>
      </c>
      <c r="G13896">
        <v>234</v>
      </c>
      <c r="H13896" t="str">
        <f>IF(Table2[[#This Row],[Unit Price]]&lt;20,"0-19",IF(Table2[[#This Row],[Unit Price]]&lt;40,"20-39",IF(Table2[[#This Row],[Unit Price]]&lt;80,"40-79","80+")))</f>
        <v>0-19</v>
      </c>
      <c r="I13896" t="str">
        <f>TEXT(Table2[[#This Row],[Date Sold]], "ddd")</f>
        <v>Fri</v>
      </c>
    </row>
    <row r="13897" spans="1:9" x14ac:dyDescent="0.25">
      <c r="A13897" t="s">
        <v>73</v>
      </c>
      <c r="B13897" t="s">
        <v>8</v>
      </c>
      <c r="C13897" t="s">
        <v>29</v>
      </c>
      <c r="D13897" s="1">
        <v>45771</v>
      </c>
      <c r="E13897">
        <v>6</v>
      </c>
      <c r="F13897">
        <v>98.35</v>
      </c>
      <c r="G13897">
        <v>590.1</v>
      </c>
      <c r="H13897" t="str">
        <f>IF(Table2[[#This Row],[Unit Price]]&lt;20,"0-19",IF(Table2[[#This Row],[Unit Price]]&lt;40,"20-39",IF(Table2[[#This Row],[Unit Price]]&lt;80,"40-79","80+")))</f>
        <v>80+</v>
      </c>
      <c r="I13897" t="str">
        <f>TEXT(Table2[[#This Row],[Date Sold]], "ddd")</f>
        <v>Thu</v>
      </c>
    </row>
    <row r="13898" spans="1:9" x14ac:dyDescent="0.25">
      <c r="A13898" t="s">
        <v>19</v>
      </c>
      <c r="B13898" t="s">
        <v>38</v>
      </c>
      <c r="C13898" t="s">
        <v>14</v>
      </c>
      <c r="D13898" s="1">
        <v>45762</v>
      </c>
      <c r="E13898">
        <v>20</v>
      </c>
      <c r="F13898">
        <v>45.36</v>
      </c>
      <c r="G13898">
        <v>907.2</v>
      </c>
      <c r="H13898" t="str">
        <f>IF(Table2[[#This Row],[Unit Price]]&lt;20,"0-19",IF(Table2[[#This Row],[Unit Price]]&lt;40,"20-39",IF(Table2[[#This Row],[Unit Price]]&lt;80,"40-79","80+")))</f>
        <v>40-79</v>
      </c>
      <c r="I13898" t="str">
        <f>TEXT(Table2[[#This Row],[Date Sold]], "ddd")</f>
        <v>Tue</v>
      </c>
    </row>
    <row r="13899" spans="1:9" x14ac:dyDescent="0.25">
      <c r="A13899" t="s">
        <v>99</v>
      </c>
      <c r="B13899" t="s">
        <v>22</v>
      </c>
      <c r="C13899" t="s">
        <v>9</v>
      </c>
      <c r="D13899" s="1">
        <v>45751</v>
      </c>
      <c r="E13899">
        <v>8</v>
      </c>
      <c r="F13899">
        <v>56.92</v>
      </c>
      <c r="G13899">
        <v>455.36</v>
      </c>
      <c r="H13899" t="str">
        <f>IF(Table2[[#This Row],[Unit Price]]&lt;20,"0-19",IF(Table2[[#This Row],[Unit Price]]&lt;40,"20-39",IF(Table2[[#This Row],[Unit Price]]&lt;80,"40-79","80+")))</f>
        <v>40-79</v>
      </c>
      <c r="I13899" t="str">
        <f>TEXT(Table2[[#This Row],[Date Sold]], "ddd")</f>
        <v>Fri</v>
      </c>
    </row>
    <row r="13900" spans="1:9" x14ac:dyDescent="0.25">
      <c r="A13900" t="s">
        <v>90</v>
      </c>
      <c r="B13900" t="s">
        <v>20</v>
      </c>
      <c r="C13900" t="s">
        <v>12</v>
      </c>
      <c r="D13900" s="1">
        <v>45734</v>
      </c>
      <c r="E13900">
        <v>13</v>
      </c>
      <c r="F13900">
        <v>91.52</v>
      </c>
      <c r="G13900">
        <v>1189.76</v>
      </c>
      <c r="H13900" t="str">
        <f>IF(Table2[[#This Row],[Unit Price]]&lt;20,"0-19",IF(Table2[[#This Row],[Unit Price]]&lt;40,"20-39",IF(Table2[[#This Row],[Unit Price]]&lt;80,"40-79","80+")))</f>
        <v>80+</v>
      </c>
      <c r="I13900" t="str">
        <f>TEXT(Table2[[#This Row],[Date Sold]], "ddd")</f>
        <v>Tue</v>
      </c>
    </row>
    <row r="13901" spans="1:9" x14ac:dyDescent="0.25">
      <c r="A13901" t="s">
        <v>106</v>
      </c>
      <c r="B13901" t="s">
        <v>20</v>
      </c>
      <c r="C13901" t="s">
        <v>9</v>
      </c>
      <c r="D13901" s="1">
        <v>45747</v>
      </c>
      <c r="E13901">
        <v>16</v>
      </c>
      <c r="F13901">
        <v>90.44</v>
      </c>
      <c r="G13901">
        <v>1447.04</v>
      </c>
      <c r="H13901" t="str">
        <f>IF(Table2[[#This Row],[Unit Price]]&lt;20,"0-19",IF(Table2[[#This Row],[Unit Price]]&lt;40,"20-39",IF(Table2[[#This Row],[Unit Price]]&lt;80,"40-79","80+")))</f>
        <v>80+</v>
      </c>
      <c r="I13901" t="str">
        <f>TEXT(Table2[[#This Row],[Date Sold]], "ddd")</f>
        <v>Mon</v>
      </c>
    </row>
    <row r="13902" spans="1:9" x14ac:dyDescent="0.25">
      <c r="A13902" t="s">
        <v>97</v>
      </c>
      <c r="B13902" t="s">
        <v>24</v>
      </c>
      <c r="C13902" t="s">
        <v>29</v>
      </c>
      <c r="D13902" s="1">
        <v>45719</v>
      </c>
      <c r="E13902">
        <v>17</v>
      </c>
      <c r="F13902">
        <v>82.43</v>
      </c>
      <c r="G13902">
        <v>1401.31</v>
      </c>
      <c r="H13902" t="str">
        <f>IF(Table2[[#This Row],[Unit Price]]&lt;20,"0-19",IF(Table2[[#This Row],[Unit Price]]&lt;40,"20-39",IF(Table2[[#This Row],[Unit Price]]&lt;80,"40-79","80+")))</f>
        <v>80+</v>
      </c>
      <c r="I13902" t="str">
        <f>TEXT(Table2[[#This Row],[Date Sold]], "ddd")</f>
        <v>Mon</v>
      </c>
    </row>
    <row r="13903" spans="1:9" x14ac:dyDescent="0.25">
      <c r="A13903" t="s">
        <v>83</v>
      </c>
      <c r="B13903" t="s">
        <v>20</v>
      </c>
      <c r="C13903" t="s">
        <v>14</v>
      </c>
      <c r="D13903" s="1">
        <v>45738</v>
      </c>
      <c r="E13903">
        <v>7</v>
      </c>
      <c r="F13903">
        <v>91.36</v>
      </c>
      <c r="G13903">
        <v>639.52</v>
      </c>
      <c r="H13903" t="str">
        <f>IF(Table2[[#This Row],[Unit Price]]&lt;20,"0-19",IF(Table2[[#This Row],[Unit Price]]&lt;40,"20-39",IF(Table2[[#This Row],[Unit Price]]&lt;80,"40-79","80+")))</f>
        <v>80+</v>
      </c>
      <c r="I13903" t="str">
        <f>TEXT(Table2[[#This Row],[Date Sold]], "ddd")</f>
        <v>Sat</v>
      </c>
    </row>
    <row r="13904" spans="1:9" x14ac:dyDescent="0.25">
      <c r="A13904" t="s">
        <v>41</v>
      </c>
      <c r="B13904" t="s">
        <v>20</v>
      </c>
      <c r="C13904" t="s">
        <v>29</v>
      </c>
      <c r="D13904" s="1">
        <v>45764</v>
      </c>
      <c r="E13904">
        <v>9</v>
      </c>
      <c r="F13904">
        <v>12.75</v>
      </c>
      <c r="G13904">
        <v>114.75</v>
      </c>
      <c r="H13904" t="str">
        <f>IF(Table2[[#This Row],[Unit Price]]&lt;20,"0-19",IF(Table2[[#This Row],[Unit Price]]&lt;40,"20-39",IF(Table2[[#This Row],[Unit Price]]&lt;80,"40-79","80+")))</f>
        <v>0-19</v>
      </c>
      <c r="I13904" t="str">
        <f>TEXT(Table2[[#This Row],[Date Sold]], "ddd")</f>
        <v>Thu</v>
      </c>
    </row>
    <row r="13905" spans="1:9" x14ac:dyDescent="0.25">
      <c r="A13905" t="s">
        <v>30</v>
      </c>
      <c r="B13905" t="s">
        <v>18</v>
      </c>
      <c r="C13905" t="s">
        <v>12</v>
      </c>
      <c r="D13905" s="1">
        <v>45773</v>
      </c>
      <c r="E13905">
        <v>15</v>
      </c>
      <c r="F13905">
        <v>14.03</v>
      </c>
      <c r="G13905">
        <v>210.45</v>
      </c>
      <c r="H13905" t="str">
        <f>IF(Table2[[#This Row],[Unit Price]]&lt;20,"0-19",IF(Table2[[#This Row],[Unit Price]]&lt;40,"20-39",IF(Table2[[#This Row],[Unit Price]]&lt;80,"40-79","80+")))</f>
        <v>0-19</v>
      </c>
      <c r="I13905" t="str">
        <f>TEXT(Table2[[#This Row],[Date Sold]], "ddd")</f>
        <v>Sat</v>
      </c>
    </row>
    <row r="13906" spans="1:9" x14ac:dyDescent="0.25">
      <c r="A13906" t="s">
        <v>43</v>
      </c>
      <c r="B13906" t="s">
        <v>28</v>
      </c>
      <c r="C13906" t="s">
        <v>14</v>
      </c>
      <c r="D13906" s="1">
        <v>45760</v>
      </c>
      <c r="E13906">
        <v>20</v>
      </c>
      <c r="F13906">
        <v>67.27</v>
      </c>
      <c r="G13906">
        <v>1345.4</v>
      </c>
      <c r="H13906" t="str">
        <f>IF(Table2[[#This Row],[Unit Price]]&lt;20,"0-19",IF(Table2[[#This Row],[Unit Price]]&lt;40,"20-39",IF(Table2[[#This Row],[Unit Price]]&lt;80,"40-79","80+")))</f>
        <v>40-79</v>
      </c>
      <c r="I13906" t="str">
        <f>TEXT(Table2[[#This Row],[Date Sold]], "ddd")</f>
        <v>Sun</v>
      </c>
    </row>
    <row r="13907" spans="1:9" x14ac:dyDescent="0.25">
      <c r="A13907" t="s">
        <v>74</v>
      </c>
      <c r="B13907" t="s">
        <v>22</v>
      </c>
      <c r="C13907" t="s">
        <v>25</v>
      </c>
      <c r="D13907" s="1">
        <v>45759</v>
      </c>
      <c r="E13907">
        <v>8</v>
      </c>
      <c r="F13907">
        <v>14.86</v>
      </c>
      <c r="G13907">
        <v>118.88</v>
      </c>
      <c r="H13907" t="str">
        <f>IF(Table2[[#This Row],[Unit Price]]&lt;20,"0-19",IF(Table2[[#This Row],[Unit Price]]&lt;40,"20-39",IF(Table2[[#This Row],[Unit Price]]&lt;80,"40-79","80+")))</f>
        <v>0-19</v>
      </c>
      <c r="I13907" t="str">
        <f>TEXT(Table2[[#This Row],[Date Sold]], "ddd")</f>
        <v>Sat</v>
      </c>
    </row>
    <row r="13908" spans="1:9" x14ac:dyDescent="0.25">
      <c r="A13908" t="s">
        <v>114</v>
      </c>
      <c r="B13908" t="s">
        <v>24</v>
      </c>
      <c r="C13908" t="s">
        <v>25</v>
      </c>
      <c r="D13908" s="1">
        <v>45786</v>
      </c>
      <c r="E13908">
        <v>11</v>
      </c>
      <c r="F13908">
        <v>59.11</v>
      </c>
      <c r="G13908">
        <v>650.21</v>
      </c>
      <c r="H13908" t="str">
        <f>IF(Table2[[#This Row],[Unit Price]]&lt;20,"0-19",IF(Table2[[#This Row],[Unit Price]]&lt;40,"20-39",IF(Table2[[#This Row],[Unit Price]]&lt;80,"40-79","80+")))</f>
        <v>40-79</v>
      </c>
      <c r="I13908" t="str">
        <f>TEXT(Table2[[#This Row],[Date Sold]], "ddd")</f>
        <v>Fri</v>
      </c>
    </row>
    <row r="13909" spans="1:9" x14ac:dyDescent="0.25">
      <c r="A13909" t="s">
        <v>89</v>
      </c>
      <c r="B13909" t="s">
        <v>20</v>
      </c>
      <c r="C13909" t="s">
        <v>29</v>
      </c>
      <c r="D13909" s="1">
        <v>45728</v>
      </c>
      <c r="E13909">
        <v>6</v>
      </c>
      <c r="F13909">
        <v>11.82</v>
      </c>
      <c r="G13909">
        <v>70.92</v>
      </c>
      <c r="H13909" t="str">
        <f>IF(Table2[[#This Row],[Unit Price]]&lt;20,"0-19",IF(Table2[[#This Row],[Unit Price]]&lt;40,"20-39",IF(Table2[[#This Row],[Unit Price]]&lt;80,"40-79","80+")))</f>
        <v>0-19</v>
      </c>
      <c r="I13909" t="str">
        <f>TEXT(Table2[[#This Row],[Date Sold]], "ddd")</f>
        <v>Wed</v>
      </c>
    </row>
    <row r="13910" spans="1:9" x14ac:dyDescent="0.25">
      <c r="A13910" t="s">
        <v>114</v>
      </c>
      <c r="B13910" t="s">
        <v>16</v>
      </c>
      <c r="C13910" t="s">
        <v>29</v>
      </c>
      <c r="D13910" s="1">
        <v>45781</v>
      </c>
      <c r="E13910">
        <v>10</v>
      </c>
      <c r="F13910">
        <v>15.43</v>
      </c>
      <c r="G13910">
        <v>154.30000000000001</v>
      </c>
      <c r="H13910" t="str">
        <f>IF(Table2[[#This Row],[Unit Price]]&lt;20,"0-19",IF(Table2[[#This Row],[Unit Price]]&lt;40,"20-39",IF(Table2[[#This Row],[Unit Price]]&lt;80,"40-79","80+")))</f>
        <v>0-19</v>
      </c>
      <c r="I13910" t="str">
        <f>TEXT(Table2[[#This Row],[Date Sold]], "ddd")</f>
        <v>Sun</v>
      </c>
    </row>
    <row r="13911" spans="1:9" x14ac:dyDescent="0.25">
      <c r="A13911" t="s">
        <v>88</v>
      </c>
      <c r="B13911" t="s">
        <v>18</v>
      </c>
      <c r="C13911" t="s">
        <v>29</v>
      </c>
      <c r="D13911" s="1">
        <v>45766</v>
      </c>
      <c r="E13911">
        <v>9</v>
      </c>
      <c r="F13911">
        <v>33.94</v>
      </c>
      <c r="G13911">
        <v>305.45999999999998</v>
      </c>
      <c r="H13911" t="str">
        <f>IF(Table2[[#This Row],[Unit Price]]&lt;20,"0-19",IF(Table2[[#This Row],[Unit Price]]&lt;40,"20-39",IF(Table2[[#This Row],[Unit Price]]&lt;80,"40-79","80+")))</f>
        <v>20-39</v>
      </c>
      <c r="I13911" t="str">
        <f>TEXT(Table2[[#This Row],[Date Sold]], "ddd")</f>
        <v>Sat</v>
      </c>
    </row>
    <row r="13912" spans="1:9" x14ac:dyDescent="0.25">
      <c r="A13912" t="s">
        <v>53</v>
      </c>
      <c r="B13912" t="s">
        <v>22</v>
      </c>
      <c r="C13912" t="s">
        <v>14</v>
      </c>
      <c r="D13912" s="1">
        <v>45719</v>
      </c>
      <c r="E13912">
        <v>7</v>
      </c>
      <c r="F13912">
        <v>58.12</v>
      </c>
      <c r="G13912">
        <v>406.84</v>
      </c>
      <c r="H13912" t="str">
        <f>IF(Table2[[#This Row],[Unit Price]]&lt;20,"0-19",IF(Table2[[#This Row],[Unit Price]]&lt;40,"20-39",IF(Table2[[#This Row],[Unit Price]]&lt;80,"40-79","80+")))</f>
        <v>40-79</v>
      </c>
      <c r="I13912" t="str">
        <f>TEXT(Table2[[#This Row],[Date Sold]], "ddd")</f>
        <v>Mon</v>
      </c>
    </row>
    <row r="13913" spans="1:9" x14ac:dyDescent="0.25">
      <c r="A13913" t="s">
        <v>90</v>
      </c>
      <c r="B13913" t="s">
        <v>42</v>
      </c>
      <c r="C13913" t="s">
        <v>29</v>
      </c>
      <c r="D13913" s="1">
        <v>45721</v>
      </c>
      <c r="E13913">
        <v>14</v>
      </c>
      <c r="F13913">
        <v>25.24</v>
      </c>
      <c r="G13913">
        <v>353.36</v>
      </c>
      <c r="H13913" t="str">
        <f>IF(Table2[[#This Row],[Unit Price]]&lt;20,"0-19",IF(Table2[[#This Row],[Unit Price]]&lt;40,"20-39",IF(Table2[[#This Row],[Unit Price]]&lt;80,"40-79","80+")))</f>
        <v>20-39</v>
      </c>
      <c r="I13913" t="str">
        <f>TEXT(Table2[[#This Row],[Date Sold]], "ddd")</f>
        <v>Wed</v>
      </c>
    </row>
    <row r="13914" spans="1:9" x14ac:dyDescent="0.25">
      <c r="A13914" t="s">
        <v>59</v>
      </c>
      <c r="B13914" t="s">
        <v>24</v>
      </c>
      <c r="C13914" t="s">
        <v>25</v>
      </c>
      <c r="D13914" s="1">
        <v>45752</v>
      </c>
      <c r="E13914">
        <v>15</v>
      </c>
      <c r="F13914">
        <v>8.4600000000000009</v>
      </c>
      <c r="G13914">
        <v>126.9</v>
      </c>
      <c r="H13914" t="str">
        <f>IF(Table2[[#This Row],[Unit Price]]&lt;20,"0-19",IF(Table2[[#This Row],[Unit Price]]&lt;40,"20-39",IF(Table2[[#This Row],[Unit Price]]&lt;80,"40-79","80+")))</f>
        <v>0-19</v>
      </c>
      <c r="I13914" t="str">
        <f>TEXT(Table2[[#This Row],[Date Sold]], "ddd")</f>
        <v>Sat</v>
      </c>
    </row>
    <row r="13915" spans="1:9" x14ac:dyDescent="0.25">
      <c r="A13915" t="s">
        <v>106</v>
      </c>
      <c r="B13915" t="s">
        <v>16</v>
      </c>
      <c r="C13915" t="s">
        <v>14</v>
      </c>
      <c r="D13915" s="1">
        <v>45723</v>
      </c>
      <c r="E13915">
        <v>2</v>
      </c>
      <c r="F13915">
        <v>81.95</v>
      </c>
      <c r="G13915">
        <v>163.9</v>
      </c>
      <c r="H13915" t="str">
        <f>IF(Table2[[#This Row],[Unit Price]]&lt;20,"0-19",IF(Table2[[#This Row],[Unit Price]]&lt;40,"20-39",IF(Table2[[#This Row],[Unit Price]]&lt;80,"40-79","80+")))</f>
        <v>80+</v>
      </c>
      <c r="I13915" t="str">
        <f>TEXT(Table2[[#This Row],[Date Sold]], "ddd")</f>
        <v>Fri</v>
      </c>
    </row>
    <row r="13916" spans="1:9" x14ac:dyDescent="0.25">
      <c r="A13916" t="s">
        <v>34</v>
      </c>
      <c r="B13916" t="s">
        <v>20</v>
      </c>
      <c r="C13916" t="s">
        <v>9</v>
      </c>
      <c r="D13916" s="1">
        <v>45757</v>
      </c>
      <c r="E13916">
        <v>16</v>
      </c>
      <c r="F13916">
        <v>10.42</v>
      </c>
      <c r="G13916">
        <v>166.72</v>
      </c>
      <c r="H13916" t="str">
        <f>IF(Table2[[#This Row],[Unit Price]]&lt;20,"0-19",IF(Table2[[#This Row],[Unit Price]]&lt;40,"20-39",IF(Table2[[#This Row],[Unit Price]]&lt;80,"40-79","80+")))</f>
        <v>0-19</v>
      </c>
      <c r="I13916" t="str">
        <f>TEXT(Table2[[#This Row],[Date Sold]], "ddd")</f>
        <v>Thu</v>
      </c>
    </row>
    <row r="13917" spans="1:9" x14ac:dyDescent="0.25">
      <c r="A13917" t="s">
        <v>43</v>
      </c>
      <c r="B13917" t="s">
        <v>11</v>
      </c>
      <c r="C13917" t="s">
        <v>12</v>
      </c>
      <c r="D13917" s="1">
        <v>45722</v>
      </c>
      <c r="E13917">
        <v>7</v>
      </c>
      <c r="F13917">
        <v>89.44</v>
      </c>
      <c r="G13917">
        <v>626.08000000000004</v>
      </c>
      <c r="H13917" t="str">
        <f>IF(Table2[[#This Row],[Unit Price]]&lt;20,"0-19",IF(Table2[[#This Row],[Unit Price]]&lt;40,"20-39",IF(Table2[[#This Row],[Unit Price]]&lt;80,"40-79","80+")))</f>
        <v>80+</v>
      </c>
      <c r="I13917" t="str">
        <f>TEXT(Table2[[#This Row],[Date Sold]], "ddd")</f>
        <v>Thu</v>
      </c>
    </row>
    <row r="13918" spans="1:9" x14ac:dyDescent="0.25">
      <c r="A13918" t="s">
        <v>76</v>
      </c>
      <c r="B13918" t="s">
        <v>28</v>
      </c>
      <c r="C13918" t="s">
        <v>12</v>
      </c>
      <c r="D13918" s="1">
        <v>45785</v>
      </c>
      <c r="E13918">
        <v>15</v>
      </c>
      <c r="F13918">
        <v>5.7</v>
      </c>
      <c r="G13918">
        <v>85.5</v>
      </c>
      <c r="H13918" t="str">
        <f>IF(Table2[[#This Row],[Unit Price]]&lt;20,"0-19",IF(Table2[[#This Row],[Unit Price]]&lt;40,"20-39",IF(Table2[[#This Row],[Unit Price]]&lt;80,"40-79","80+")))</f>
        <v>0-19</v>
      </c>
      <c r="I13918" t="str">
        <f>TEXT(Table2[[#This Row],[Date Sold]], "ddd")</f>
        <v>Thu</v>
      </c>
    </row>
    <row r="13919" spans="1:9" x14ac:dyDescent="0.25">
      <c r="A13919" t="s">
        <v>65</v>
      </c>
      <c r="B13919" t="s">
        <v>38</v>
      </c>
      <c r="C13919" t="s">
        <v>29</v>
      </c>
      <c r="D13919" s="1">
        <v>45761</v>
      </c>
      <c r="E13919">
        <v>14</v>
      </c>
      <c r="F13919">
        <v>86.69</v>
      </c>
      <c r="G13919">
        <v>1213.6600000000001</v>
      </c>
      <c r="H13919" t="str">
        <f>IF(Table2[[#This Row],[Unit Price]]&lt;20,"0-19",IF(Table2[[#This Row],[Unit Price]]&lt;40,"20-39",IF(Table2[[#This Row],[Unit Price]]&lt;80,"40-79","80+")))</f>
        <v>80+</v>
      </c>
      <c r="I13919" t="str">
        <f>TEXT(Table2[[#This Row],[Date Sold]], "ddd")</f>
        <v>Mon</v>
      </c>
    </row>
    <row r="13920" spans="1:9" x14ac:dyDescent="0.25">
      <c r="A13920" t="s">
        <v>103</v>
      </c>
      <c r="B13920" t="s">
        <v>28</v>
      </c>
      <c r="C13920" t="s">
        <v>14</v>
      </c>
      <c r="D13920" s="1">
        <v>45736</v>
      </c>
      <c r="E13920">
        <v>14</v>
      </c>
      <c r="F13920">
        <v>44.95</v>
      </c>
      <c r="G13920">
        <v>629.29999999999995</v>
      </c>
      <c r="H13920" t="str">
        <f>IF(Table2[[#This Row],[Unit Price]]&lt;20,"0-19",IF(Table2[[#This Row],[Unit Price]]&lt;40,"20-39",IF(Table2[[#This Row],[Unit Price]]&lt;80,"40-79","80+")))</f>
        <v>40-79</v>
      </c>
      <c r="I13920" t="str">
        <f>TEXT(Table2[[#This Row],[Date Sold]], "ddd")</f>
        <v>Thu</v>
      </c>
    </row>
    <row r="13921" spans="1:9" x14ac:dyDescent="0.25">
      <c r="A13921" t="s">
        <v>104</v>
      </c>
      <c r="B13921" t="s">
        <v>38</v>
      </c>
      <c r="C13921" t="s">
        <v>12</v>
      </c>
      <c r="D13921" s="1">
        <v>45786</v>
      </c>
      <c r="E13921">
        <v>3</v>
      </c>
      <c r="F13921">
        <v>69.680000000000007</v>
      </c>
      <c r="G13921">
        <v>209.04</v>
      </c>
      <c r="H13921" t="str">
        <f>IF(Table2[[#This Row],[Unit Price]]&lt;20,"0-19",IF(Table2[[#This Row],[Unit Price]]&lt;40,"20-39",IF(Table2[[#This Row],[Unit Price]]&lt;80,"40-79","80+")))</f>
        <v>40-79</v>
      </c>
      <c r="I13921" t="str">
        <f>TEXT(Table2[[#This Row],[Date Sold]], "ddd")</f>
        <v>Fri</v>
      </c>
    </row>
    <row r="13922" spans="1:9" x14ac:dyDescent="0.25">
      <c r="A13922" t="s">
        <v>37</v>
      </c>
      <c r="B13922" t="s">
        <v>24</v>
      </c>
      <c r="C13922" t="s">
        <v>14</v>
      </c>
      <c r="D13922" s="1">
        <v>45751</v>
      </c>
      <c r="E13922">
        <v>15</v>
      </c>
      <c r="F13922">
        <v>45.31</v>
      </c>
      <c r="G13922">
        <v>679.65</v>
      </c>
      <c r="H13922" t="str">
        <f>IF(Table2[[#This Row],[Unit Price]]&lt;20,"0-19",IF(Table2[[#This Row],[Unit Price]]&lt;40,"20-39",IF(Table2[[#This Row],[Unit Price]]&lt;80,"40-79","80+")))</f>
        <v>40-79</v>
      </c>
      <c r="I13922" t="str">
        <f>TEXT(Table2[[#This Row],[Date Sold]], "ddd")</f>
        <v>Fri</v>
      </c>
    </row>
    <row r="13923" spans="1:9" x14ac:dyDescent="0.25">
      <c r="A13923" t="s">
        <v>35</v>
      </c>
      <c r="B13923" t="s">
        <v>18</v>
      </c>
      <c r="C13923" t="s">
        <v>9</v>
      </c>
      <c r="D13923" s="1">
        <v>45778</v>
      </c>
      <c r="E13923">
        <v>18</v>
      </c>
      <c r="F13923">
        <v>51.58</v>
      </c>
      <c r="G13923">
        <v>928.44</v>
      </c>
      <c r="H13923" t="str">
        <f>IF(Table2[[#This Row],[Unit Price]]&lt;20,"0-19",IF(Table2[[#This Row],[Unit Price]]&lt;40,"20-39",IF(Table2[[#This Row],[Unit Price]]&lt;80,"40-79","80+")))</f>
        <v>40-79</v>
      </c>
      <c r="I13923" t="str">
        <f>TEXT(Table2[[#This Row],[Date Sold]], "ddd")</f>
        <v>Thu</v>
      </c>
    </row>
    <row r="13924" spans="1:9" x14ac:dyDescent="0.25">
      <c r="A13924" t="s">
        <v>68</v>
      </c>
      <c r="B13924" t="s">
        <v>16</v>
      </c>
      <c r="C13924" t="s">
        <v>9</v>
      </c>
      <c r="D13924" s="1">
        <v>45789</v>
      </c>
      <c r="E13924">
        <v>11</v>
      </c>
      <c r="F13924">
        <v>22.99</v>
      </c>
      <c r="G13924">
        <v>252.89</v>
      </c>
      <c r="H13924" t="str">
        <f>IF(Table2[[#This Row],[Unit Price]]&lt;20,"0-19",IF(Table2[[#This Row],[Unit Price]]&lt;40,"20-39",IF(Table2[[#This Row],[Unit Price]]&lt;80,"40-79","80+")))</f>
        <v>20-39</v>
      </c>
      <c r="I13924" t="str">
        <f>TEXT(Table2[[#This Row],[Date Sold]], "ddd")</f>
        <v>Mon</v>
      </c>
    </row>
    <row r="13925" spans="1:9" x14ac:dyDescent="0.25">
      <c r="A13925" t="s">
        <v>27</v>
      </c>
      <c r="B13925" t="s">
        <v>28</v>
      </c>
      <c r="C13925" t="s">
        <v>12</v>
      </c>
      <c r="D13925" s="1">
        <v>45756</v>
      </c>
      <c r="E13925">
        <v>10</v>
      </c>
      <c r="F13925">
        <v>44.73</v>
      </c>
      <c r="G13925">
        <v>447.3</v>
      </c>
      <c r="H13925" t="str">
        <f>IF(Table2[[#This Row],[Unit Price]]&lt;20,"0-19",IF(Table2[[#This Row],[Unit Price]]&lt;40,"20-39",IF(Table2[[#This Row],[Unit Price]]&lt;80,"40-79","80+")))</f>
        <v>40-79</v>
      </c>
      <c r="I13925" t="str">
        <f>TEXT(Table2[[#This Row],[Date Sold]], "ddd")</f>
        <v>Wed</v>
      </c>
    </row>
    <row r="13926" spans="1:9" x14ac:dyDescent="0.25">
      <c r="A13926" t="s">
        <v>55</v>
      </c>
      <c r="B13926" t="s">
        <v>20</v>
      </c>
      <c r="C13926" t="s">
        <v>9</v>
      </c>
      <c r="D13926" s="1">
        <v>45766</v>
      </c>
      <c r="E13926">
        <v>16</v>
      </c>
      <c r="F13926">
        <v>9.77</v>
      </c>
      <c r="G13926">
        <v>156.32</v>
      </c>
      <c r="H13926" t="str">
        <f>IF(Table2[[#This Row],[Unit Price]]&lt;20,"0-19",IF(Table2[[#This Row],[Unit Price]]&lt;40,"20-39",IF(Table2[[#This Row],[Unit Price]]&lt;80,"40-79","80+")))</f>
        <v>0-19</v>
      </c>
      <c r="I13926" t="str">
        <f>TEXT(Table2[[#This Row],[Date Sold]], "ddd")</f>
        <v>Sat</v>
      </c>
    </row>
    <row r="13927" spans="1:9" x14ac:dyDescent="0.25">
      <c r="A13927" t="s">
        <v>13</v>
      </c>
      <c r="B13927" t="s">
        <v>8</v>
      </c>
      <c r="C13927" t="s">
        <v>14</v>
      </c>
      <c r="D13927" s="1">
        <v>45713</v>
      </c>
      <c r="E13927">
        <v>9</v>
      </c>
      <c r="F13927">
        <v>8.6300000000000008</v>
      </c>
      <c r="G13927">
        <v>77.67</v>
      </c>
      <c r="H13927" t="str">
        <f>IF(Table2[[#This Row],[Unit Price]]&lt;20,"0-19",IF(Table2[[#This Row],[Unit Price]]&lt;40,"20-39",IF(Table2[[#This Row],[Unit Price]]&lt;80,"40-79","80+")))</f>
        <v>0-19</v>
      </c>
      <c r="I13927" t="str">
        <f>TEXT(Table2[[#This Row],[Date Sold]], "ddd")</f>
        <v>Tue</v>
      </c>
    </row>
    <row r="13928" spans="1:9" x14ac:dyDescent="0.25">
      <c r="A13928" t="s">
        <v>63</v>
      </c>
      <c r="B13928" t="s">
        <v>16</v>
      </c>
      <c r="C13928" t="s">
        <v>12</v>
      </c>
      <c r="D13928" s="1">
        <v>45796</v>
      </c>
      <c r="E13928">
        <v>20</v>
      </c>
      <c r="F13928">
        <v>16.809999999999999</v>
      </c>
      <c r="G13928">
        <v>336.2</v>
      </c>
      <c r="H13928" t="str">
        <f>IF(Table2[[#This Row],[Unit Price]]&lt;20,"0-19",IF(Table2[[#This Row],[Unit Price]]&lt;40,"20-39",IF(Table2[[#This Row],[Unit Price]]&lt;80,"40-79","80+")))</f>
        <v>0-19</v>
      </c>
      <c r="I13928" t="str">
        <f>TEXT(Table2[[#This Row],[Date Sold]], "ddd")</f>
        <v>Mon</v>
      </c>
    </row>
    <row r="13929" spans="1:9" x14ac:dyDescent="0.25">
      <c r="A13929" t="s">
        <v>35</v>
      </c>
      <c r="B13929" t="s">
        <v>8</v>
      </c>
      <c r="C13929" t="s">
        <v>29</v>
      </c>
      <c r="D13929" s="1">
        <v>45758</v>
      </c>
      <c r="E13929">
        <v>12</v>
      </c>
      <c r="F13929">
        <v>27.06</v>
      </c>
      <c r="G13929">
        <v>324.72000000000003</v>
      </c>
      <c r="H13929" t="str">
        <f>IF(Table2[[#This Row],[Unit Price]]&lt;20,"0-19",IF(Table2[[#This Row],[Unit Price]]&lt;40,"20-39",IF(Table2[[#This Row],[Unit Price]]&lt;80,"40-79","80+")))</f>
        <v>20-39</v>
      </c>
      <c r="I13929" t="str">
        <f>TEXT(Table2[[#This Row],[Date Sold]], "ddd")</f>
        <v>Fri</v>
      </c>
    </row>
    <row r="13930" spans="1:9" x14ac:dyDescent="0.25">
      <c r="A13930" t="s">
        <v>94</v>
      </c>
      <c r="B13930" t="s">
        <v>11</v>
      </c>
      <c r="C13930" t="s">
        <v>14</v>
      </c>
      <c r="D13930" s="1">
        <v>45739</v>
      </c>
      <c r="E13930">
        <v>20</v>
      </c>
      <c r="F13930">
        <v>62.78</v>
      </c>
      <c r="G13930">
        <v>1255.5999999999999</v>
      </c>
      <c r="H13930" t="str">
        <f>IF(Table2[[#This Row],[Unit Price]]&lt;20,"0-19",IF(Table2[[#This Row],[Unit Price]]&lt;40,"20-39",IF(Table2[[#This Row],[Unit Price]]&lt;80,"40-79","80+")))</f>
        <v>40-79</v>
      </c>
      <c r="I13930" t="str">
        <f>TEXT(Table2[[#This Row],[Date Sold]], "ddd")</f>
        <v>Sun</v>
      </c>
    </row>
    <row r="13931" spans="1:9" x14ac:dyDescent="0.25">
      <c r="A13931" t="s">
        <v>108</v>
      </c>
      <c r="B13931" t="s">
        <v>24</v>
      </c>
      <c r="C13931" t="s">
        <v>29</v>
      </c>
      <c r="D13931" s="1">
        <v>45745</v>
      </c>
      <c r="E13931">
        <v>5</v>
      </c>
      <c r="F13931">
        <v>57.67</v>
      </c>
      <c r="G13931">
        <v>288.35000000000002</v>
      </c>
      <c r="H13931" t="str">
        <f>IF(Table2[[#This Row],[Unit Price]]&lt;20,"0-19",IF(Table2[[#This Row],[Unit Price]]&lt;40,"20-39",IF(Table2[[#This Row],[Unit Price]]&lt;80,"40-79","80+")))</f>
        <v>40-79</v>
      </c>
      <c r="I13931" t="str">
        <f>TEXT(Table2[[#This Row],[Date Sold]], "ddd")</f>
        <v>Sat</v>
      </c>
    </row>
    <row r="13932" spans="1:9" x14ac:dyDescent="0.25">
      <c r="A13932" t="s">
        <v>105</v>
      </c>
      <c r="B13932" t="s">
        <v>22</v>
      </c>
      <c r="C13932" t="s">
        <v>14</v>
      </c>
      <c r="D13932" s="1">
        <v>45797</v>
      </c>
      <c r="E13932">
        <v>2</v>
      </c>
      <c r="F13932">
        <v>18.47</v>
      </c>
      <c r="G13932">
        <v>36.94</v>
      </c>
      <c r="H13932" t="str">
        <f>IF(Table2[[#This Row],[Unit Price]]&lt;20,"0-19",IF(Table2[[#This Row],[Unit Price]]&lt;40,"20-39",IF(Table2[[#This Row],[Unit Price]]&lt;80,"40-79","80+")))</f>
        <v>0-19</v>
      </c>
      <c r="I13932" t="str">
        <f>TEXT(Table2[[#This Row],[Date Sold]], "ddd")</f>
        <v>Tue</v>
      </c>
    </row>
    <row r="13933" spans="1:9" x14ac:dyDescent="0.25">
      <c r="A13933" t="s">
        <v>106</v>
      </c>
      <c r="B13933" t="s">
        <v>20</v>
      </c>
      <c r="C13933" t="s">
        <v>12</v>
      </c>
      <c r="D13933" s="1">
        <v>45743</v>
      </c>
      <c r="E13933">
        <v>16</v>
      </c>
      <c r="F13933">
        <v>73.489999999999995</v>
      </c>
      <c r="G13933">
        <v>1175.8399999999999</v>
      </c>
      <c r="H13933" t="str">
        <f>IF(Table2[[#This Row],[Unit Price]]&lt;20,"0-19",IF(Table2[[#This Row],[Unit Price]]&lt;40,"20-39",IF(Table2[[#This Row],[Unit Price]]&lt;80,"40-79","80+")))</f>
        <v>40-79</v>
      </c>
      <c r="I13933" t="str">
        <f>TEXT(Table2[[#This Row],[Date Sold]], "ddd")</f>
        <v>Thu</v>
      </c>
    </row>
    <row r="13934" spans="1:9" x14ac:dyDescent="0.25">
      <c r="A13934" t="s">
        <v>106</v>
      </c>
      <c r="B13934" t="s">
        <v>22</v>
      </c>
      <c r="C13934" t="s">
        <v>14</v>
      </c>
      <c r="D13934" s="1">
        <v>45758</v>
      </c>
      <c r="E13934">
        <v>7</v>
      </c>
      <c r="F13934">
        <v>24.58</v>
      </c>
      <c r="G13934">
        <v>172.06</v>
      </c>
      <c r="H13934" t="str">
        <f>IF(Table2[[#This Row],[Unit Price]]&lt;20,"0-19",IF(Table2[[#This Row],[Unit Price]]&lt;40,"20-39",IF(Table2[[#This Row],[Unit Price]]&lt;80,"40-79","80+")))</f>
        <v>20-39</v>
      </c>
      <c r="I13934" t="str">
        <f>TEXT(Table2[[#This Row],[Date Sold]], "ddd")</f>
        <v>Fri</v>
      </c>
    </row>
    <row r="13935" spans="1:9" x14ac:dyDescent="0.25">
      <c r="A13935" t="s">
        <v>58</v>
      </c>
      <c r="B13935" t="s">
        <v>28</v>
      </c>
      <c r="C13935" t="s">
        <v>12</v>
      </c>
      <c r="D13935" s="1">
        <v>45741</v>
      </c>
      <c r="E13935">
        <v>6</v>
      </c>
      <c r="F13935">
        <v>93.67</v>
      </c>
      <c r="G13935">
        <v>562.02</v>
      </c>
      <c r="H13935" t="str">
        <f>IF(Table2[[#This Row],[Unit Price]]&lt;20,"0-19",IF(Table2[[#This Row],[Unit Price]]&lt;40,"20-39",IF(Table2[[#This Row],[Unit Price]]&lt;80,"40-79","80+")))</f>
        <v>80+</v>
      </c>
      <c r="I13935" t="str">
        <f>TEXT(Table2[[#This Row],[Date Sold]], "ddd")</f>
        <v>Tue</v>
      </c>
    </row>
    <row r="13936" spans="1:9" x14ac:dyDescent="0.25">
      <c r="A13936" t="s">
        <v>74</v>
      </c>
      <c r="B13936" t="s">
        <v>22</v>
      </c>
      <c r="C13936" t="s">
        <v>12</v>
      </c>
      <c r="D13936" s="1">
        <v>45784</v>
      </c>
      <c r="E13936">
        <v>15</v>
      </c>
      <c r="F13936">
        <v>77.349999999999994</v>
      </c>
      <c r="G13936">
        <v>1160.25</v>
      </c>
      <c r="H13936" t="str">
        <f>IF(Table2[[#This Row],[Unit Price]]&lt;20,"0-19",IF(Table2[[#This Row],[Unit Price]]&lt;40,"20-39",IF(Table2[[#This Row],[Unit Price]]&lt;80,"40-79","80+")))</f>
        <v>40-79</v>
      </c>
      <c r="I13936" t="str">
        <f>TEXT(Table2[[#This Row],[Date Sold]], "ddd")</f>
        <v>Wed</v>
      </c>
    </row>
    <row r="13937" spans="1:9" x14ac:dyDescent="0.25">
      <c r="A13937" t="s">
        <v>96</v>
      </c>
      <c r="B13937" t="s">
        <v>38</v>
      </c>
      <c r="C13937" t="s">
        <v>14</v>
      </c>
      <c r="D13937" s="1">
        <v>45751</v>
      </c>
      <c r="E13937">
        <v>14</v>
      </c>
      <c r="F13937">
        <v>61.93</v>
      </c>
      <c r="G13937">
        <v>867.02</v>
      </c>
      <c r="H13937" t="str">
        <f>IF(Table2[[#This Row],[Unit Price]]&lt;20,"0-19",IF(Table2[[#This Row],[Unit Price]]&lt;40,"20-39",IF(Table2[[#This Row],[Unit Price]]&lt;80,"40-79","80+")))</f>
        <v>40-79</v>
      </c>
      <c r="I13937" t="str">
        <f>TEXT(Table2[[#This Row],[Date Sold]], "ddd")</f>
        <v>Fri</v>
      </c>
    </row>
    <row r="13938" spans="1:9" x14ac:dyDescent="0.25">
      <c r="A13938" t="s">
        <v>82</v>
      </c>
      <c r="B13938" t="s">
        <v>24</v>
      </c>
      <c r="C13938" t="s">
        <v>14</v>
      </c>
      <c r="D13938" s="1">
        <v>45789</v>
      </c>
      <c r="E13938">
        <v>4</v>
      </c>
      <c r="F13938">
        <v>54.72</v>
      </c>
      <c r="G13938">
        <v>218.88</v>
      </c>
      <c r="H13938" t="str">
        <f>IF(Table2[[#This Row],[Unit Price]]&lt;20,"0-19",IF(Table2[[#This Row],[Unit Price]]&lt;40,"20-39",IF(Table2[[#This Row],[Unit Price]]&lt;80,"40-79","80+")))</f>
        <v>40-79</v>
      </c>
      <c r="I13938" t="str">
        <f>TEXT(Table2[[#This Row],[Date Sold]], "ddd")</f>
        <v>Mon</v>
      </c>
    </row>
    <row r="13939" spans="1:9" x14ac:dyDescent="0.25">
      <c r="A13939" t="s">
        <v>117</v>
      </c>
      <c r="B13939" t="s">
        <v>38</v>
      </c>
      <c r="C13939" t="s">
        <v>14</v>
      </c>
      <c r="D13939" s="1">
        <v>45764</v>
      </c>
      <c r="E13939">
        <v>7</v>
      </c>
      <c r="F13939">
        <v>70.430000000000007</v>
      </c>
      <c r="G13939">
        <v>493.01</v>
      </c>
      <c r="H13939" t="str">
        <f>IF(Table2[[#This Row],[Unit Price]]&lt;20,"0-19",IF(Table2[[#This Row],[Unit Price]]&lt;40,"20-39",IF(Table2[[#This Row],[Unit Price]]&lt;80,"40-79","80+")))</f>
        <v>40-79</v>
      </c>
      <c r="I13939" t="str">
        <f>TEXT(Table2[[#This Row],[Date Sold]], "ddd")</f>
        <v>Thu</v>
      </c>
    </row>
    <row r="13940" spans="1:9" x14ac:dyDescent="0.25">
      <c r="A13940" t="s">
        <v>116</v>
      </c>
      <c r="B13940" t="s">
        <v>22</v>
      </c>
      <c r="C13940" t="s">
        <v>14</v>
      </c>
      <c r="D13940" s="1">
        <v>45786</v>
      </c>
      <c r="E13940">
        <v>12</v>
      </c>
      <c r="F13940">
        <v>27.53</v>
      </c>
      <c r="G13940">
        <v>330.36</v>
      </c>
      <c r="H13940" t="str">
        <f>IF(Table2[[#This Row],[Unit Price]]&lt;20,"0-19",IF(Table2[[#This Row],[Unit Price]]&lt;40,"20-39",IF(Table2[[#This Row],[Unit Price]]&lt;80,"40-79","80+")))</f>
        <v>20-39</v>
      </c>
      <c r="I13940" t="str">
        <f>TEXT(Table2[[#This Row],[Date Sold]], "ddd")</f>
        <v>Fri</v>
      </c>
    </row>
    <row r="13941" spans="1:9" x14ac:dyDescent="0.25">
      <c r="A13941" t="s">
        <v>79</v>
      </c>
      <c r="B13941" t="s">
        <v>11</v>
      </c>
      <c r="C13941" t="s">
        <v>9</v>
      </c>
      <c r="D13941" s="1">
        <v>45724</v>
      </c>
      <c r="E13941">
        <v>1</v>
      </c>
      <c r="F13941">
        <v>7.29</v>
      </c>
      <c r="G13941">
        <v>7.29</v>
      </c>
      <c r="H13941" t="str">
        <f>IF(Table2[[#This Row],[Unit Price]]&lt;20,"0-19",IF(Table2[[#This Row],[Unit Price]]&lt;40,"20-39",IF(Table2[[#This Row],[Unit Price]]&lt;80,"40-79","80+")))</f>
        <v>0-19</v>
      </c>
      <c r="I13941" t="str">
        <f>TEXT(Table2[[#This Row],[Date Sold]], "ddd")</f>
        <v>Sat</v>
      </c>
    </row>
    <row r="13942" spans="1:9" x14ac:dyDescent="0.25">
      <c r="A13942" t="s">
        <v>44</v>
      </c>
      <c r="B13942" t="s">
        <v>11</v>
      </c>
      <c r="C13942" t="s">
        <v>14</v>
      </c>
      <c r="D13942" s="1">
        <v>45712</v>
      </c>
      <c r="E13942">
        <v>9</v>
      </c>
      <c r="F13942">
        <v>89.55</v>
      </c>
      <c r="G13942">
        <v>805.95</v>
      </c>
      <c r="H13942" t="str">
        <f>IF(Table2[[#This Row],[Unit Price]]&lt;20,"0-19",IF(Table2[[#This Row],[Unit Price]]&lt;40,"20-39",IF(Table2[[#This Row],[Unit Price]]&lt;80,"40-79","80+")))</f>
        <v>80+</v>
      </c>
      <c r="I13942" t="str">
        <f>TEXT(Table2[[#This Row],[Date Sold]], "ddd")</f>
        <v>Mon</v>
      </c>
    </row>
    <row r="13943" spans="1:9" x14ac:dyDescent="0.25">
      <c r="A13943" t="s">
        <v>101</v>
      </c>
      <c r="B13943" t="s">
        <v>20</v>
      </c>
      <c r="C13943" t="s">
        <v>14</v>
      </c>
      <c r="D13943" s="1">
        <v>45736</v>
      </c>
      <c r="E13943">
        <v>18</v>
      </c>
      <c r="F13943">
        <v>47.35</v>
      </c>
      <c r="G13943">
        <v>852.3</v>
      </c>
      <c r="H13943" t="str">
        <f>IF(Table2[[#This Row],[Unit Price]]&lt;20,"0-19",IF(Table2[[#This Row],[Unit Price]]&lt;40,"20-39",IF(Table2[[#This Row],[Unit Price]]&lt;80,"40-79","80+")))</f>
        <v>40-79</v>
      </c>
      <c r="I13943" t="str">
        <f>TEXT(Table2[[#This Row],[Date Sold]], "ddd")</f>
        <v>Thu</v>
      </c>
    </row>
    <row r="13944" spans="1:9" x14ac:dyDescent="0.25">
      <c r="A13944" t="s">
        <v>48</v>
      </c>
      <c r="B13944" t="s">
        <v>22</v>
      </c>
      <c r="C13944" t="s">
        <v>14</v>
      </c>
      <c r="D13944" s="1">
        <v>45781</v>
      </c>
      <c r="E13944">
        <v>2</v>
      </c>
      <c r="F13944">
        <v>84.1</v>
      </c>
      <c r="G13944">
        <v>168.2</v>
      </c>
      <c r="H13944" t="str">
        <f>IF(Table2[[#This Row],[Unit Price]]&lt;20,"0-19",IF(Table2[[#This Row],[Unit Price]]&lt;40,"20-39",IF(Table2[[#This Row],[Unit Price]]&lt;80,"40-79","80+")))</f>
        <v>80+</v>
      </c>
      <c r="I13944" t="str">
        <f>TEXT(Table2[[#This Row],[Date Sold]], "ddd")</f>
        <v>Sun</v>
      </c>
    </row>
    <row r="13945" spans="1:9" x14ac:dyDescent="0.25">
      <c r="A13945" t="s">
        <v>43</v>
      </c>
      <c r="B13945" t="s">
        <v>16</v>
      </c>
      <c r="C13945" t="s">
        <v>29</v>
      </c>
      <c r="D13945" s="1">
        <v>45787</v>
      </c>
      <c r="E13945">
        <v>3</v>
      </c>
      <c r="F13945">
        <v>75.58</v>
      </c>
      <c r="G13945">
        <v>226.74</v>
      </c>
      <c r="H13945" t="str">
        <f>IF(Table2[[#This Row],[Unit Price]]&lt;20,"0-19",IF(Table2[[#This Row],[Unit Price]]&lt;40,"20-39",IF(Table2[[#This Row],[Unit Price]]&lt;80,"40-79","80+")))</f>
        <v>40-79</v>
      </c>
      <c r="I13945" t="str">
        <f>TEXT(Table2[[#This Row],[Date Sold]], "ddd")</f>
        <v>Sat</v>
      </c>
    </row>
    <row r="13946" spans="1:9" x14ac:dyDescent="0.25">
      <c r="A13946" t="s">
        <v>37</v>
      </c>
      <c r="B13946" t="s">
        <v>16</v>
      </c>
      <c r="C13946" t="s">
        <v>12</v>
      </c>
      <c r="D13946" s="1">
        <v>45792</v>
      </c>
      <c r="E13946">
        <v>7</v>
      </c>
      <c r="F13946">
        <v>79.75</v>
      </c>
      <c r="G13946">
        <v>558.25</v>
      </c>
      <c r="H13946" t="str">
        <f>IF(Table2[[#This Row],[Unit Price]]&lt;20,"0-19",IF(Table2[[#This Row],[Unit Price]]&lt;40,"20-39",IF(Table2[[#This Row],[Unit Price]]&lt;80,"40-79","80+")))</f>
        <v>40-79</v>
      </c>
      <c r="I13946" t="str">
        <f>TEXT(Table2[[#This Row],[Date Sold]], "ddd")</f>
        <v>Thu</v>
      </c>
    </row>
    <row r="13947" spans="1:9" x14ac:dyDescent="0.25">
      <c r="A13947" t="s">
        <v>30</v>
      </c>
      <c r="B13947" t="s">
        <v>28</v>
      </c>
      <c r="C13947" t="s">
        <v>9</v>
      </c>
      <c r="D13947" s="1">
        <v>45728</v>
      </c>
      <c r="E13947">
        <v>13</v>
      </c>
      <c r="F13947">
        <v>77.739999999999995</v>
      </c>
      <c r="G13947">
        <v>1010.62</v>
      </c>
      <c r="H13947" t="str">
        <f>IF(Table2[[#This Row],[Unit Price]]&lt;20,"0-19",IF(Table2[[#This Row],[Unit Price]]&lt;40,"20-39",IF(Table2[[#This Row],[Unit Price]]&lt;80,"40-79","80+")))</f>
        <v>40-79</v>
      </c>
      <c r="I13947" t="str">
        <f>TEXT(Table2[[#This Row],[Date Sold]], "ddd")</f>
        <v>Wed</v>
      </c>
    </row>
    <row r="13948" spans="1:9" x14ac:dyDescent="0.25">
      <c r="A13948" t="s">
        <v>58</v>
      </c>
      <c r="B13948" t="s">
        <v>42</v>
      </c>
      <c r="C13948" t="s">
        <v>14</v>
      </c>
      <c r="D13948" s="1">
        <v>45796</v>
      </c>
      <c r="E13948">
        <v>10</v>
      </c>
      <c r="F13948">
        <v>42.02</v>
      </c>
      <c r="G13948">
        <v>420.2</v>
      </c>
      <c r="H13948" t="str">
        <f>IF(Table2[[#This Row],[Unit Price]]&lt;20,"0-19",IF(Table2[[#This Row],[Unit Price]]&lt;40,"20-39",IF(Table2[[#This Row],[Unit Price]]&lt;80,"40-79","80+")))</f>
        <v>40-79</v>
      </c>
      <c r="I13948" t="str">
        <f>TEXT(Table2[[#This Row],[Date Sold]], "ddd")</f>
        <v>Mon</v>
      </c>
    </row>
    <row r="13949" spans="1:9" x14ac:dyDescent="0.25">
      <c r="A13949" t="s">
        <v>40</v>
      </c>
      <c r="B13949" t="s">
        <v>24</v>
      </c>
      <c r="C13949" t="s">
        <v>29</v>
      </c>
      <c r="D13949" s="1">
        <v>45734</v>
      </c>
      <c r="E13949">
        <v>9</v>
      </c>
      <c r="F13949">
        <v>44.86</v>
      </c>
      <c r="G13949">
        <v>403.74</v>
      </c>
      <c r="H13949" t="str">
        <f>IF(Table2[[#This Row],[Unit Price]]&lt;20,"0-19",IF(Table2[[#This Row],[Unit Price]]&lt;40,"20-39",IF(Table2[[#This Row],[Unit Price]]&lt;80,"40-79","80+")))</f>
        <v>40-79</v>
      </c>
      <c r="I13949" t="str">
        <f>TEXT(Table2[[#This Row],[Date Sold]], "ddd")</f>
        <v>Tue</v>
      </c>
    </row>
    <row r="13950" spans="1:9" x14ac:dyDescent="0.25">
      <c r="A13950" t="s">
        <v>88</v>
      </c>
      <c r="B13950" t="s">
        <v>22</v>
      </c>
      <c r="C13950" t="s">
        <v>25</v>
      </c>
      <c r="D13950" s="1">
        <v>45752</v>
      </c>
      <c r="E13950">
        <v>20</v>
      </c>
      <c r="F13950">
        <v>13.29</v>
      </c>
      <c r="G13950">
        <v>265.8</v>
      </c>
      <c r="H13950" t="str">
        <f>IF(Table2[[#This Row],[Unit Price]]&lt;20,"0-19",IF(Table2[[#This Row],[Unit Price]]&lt;40,"20-39",IF(Table2[[#This Row],[Unit Price]]&lt;80,"40-79","80+")))</f>
        <v>0-19</v>
      </c>
      <c r="I13950" t="str">
        <f>TEXT(Table2[[#This Row],[Date Sold]], "ddd")</f>
        <v>Sat</v>
      </c>
    </row>
    <row r="13951" spans="1:9" x14ac:dyDescent="0.25">
      <c r="A13951" t="s">
        <v>23</v>
      </c>
      <c r="B13951" t="s">
        <v>20</v>
      </c>
      <c r="C13951" t="s">
        <v>12</v>
      </c>
      <c r="D13951" s="1">
        <v>45778</v>
      </c>
      <c r="E13951">
        <v>18</v>
      </c>
      <c r="F13951">
        <v>90.37</v>
      </c>
      <c r="G13951">
        <v>1626.66</v>
      </c>
      <c r="H13951" t="str">
        <f>IF(Table2[[#This Row],[Unit Price]]&lt;20,"0-19",IF(Table2[[#This Row],[Unit Price]]&lt;40,"20-39",IF(Table2[[#This Row],[Unit Price]]&lt;80,"40-79","80+")))</f>
        <v>80+</v>
      </c>
      <c r="I13951" t="str">
        <f>TEXT(Table2[[#This Row],[Date Sold]], "ddd")</f>
        <v>Thu</v>
      </c>
    </row>
    <row r="13952" spans="1:9" x14ac:dyDescent="0.25">
      <c r="A13952" t="s">
        <v>74</v>
      </c>
      <c r="B13952" t="s">
        <v>24</v>
      </c>
      <c r="C13952" t="s">
        <v>12</v>
      </c>
      <c r="D13952" s="1">
        <v>45737</v>
      </c>
      <c r="E13952">
        <v>3</v>
      </c>
      <c r="F13952">
        <v>23.39</v>
      </c>
      <c r="G13952">
        <v>70.17</v>
      </c>
      <c r="H13952" t="str">
        <f>IF(Table2[[#This Row],[Unit Price]]&lt;20,"0-19",IF(Table2[[#This Row],[Unit Price]]&lt;40,"20-39",IF(Table2[[#This Row],[Unit Price]]&lt;80,"40-79","80+")))</f>
        <v>20-39</v>
      </c>
      <c r="I13952" t="str">
        <f>TEXT(Table2[[#This Row],[Date Sold]], "ddd")</f>
        <v>Fri</v>
      </c>
    </row>
    <row r="13953" spans="1:9" x14ac:dyDescent="0.25">
      <c r="A13953" t="s">
        <v>71</v>
      </c>
      <c r="B13953" t="s">
        <v>16</v>
      </c>
      <c r="C13953" t="s">
        <v>14</v>
      </c>
      <c r="D13953" s="1">
        <v>45741</v>
      </c>
      <c r="E13953">
        <v>13</v>
      </c>
      <c r="F13953">
        <v>22.76</v>
      </c>
      <c r="G13953">
        <v>295.88</v>
      </c>
      <c r="H13953" t="str">
        <f>IF(Table2[[#This Row],[Unit Price]]&lt;20,"0-19",IF(Table2[[#This Row],[Unit Price]]&lt;40,"20-39",IF(Table2[[#This Row],[Unit Price]]&lt;80,"40-79","80+")))</f>
        <v>20-39</v>
      </c>
      <c r="I13953" t="str">
        <f>TEXT(Table2[[#This Row],[Date Sold]], "ddd")</f>
        <v>Tue</v>
      </c>
    </row>
    <row r="13954" spans="1:9" x14ac:dyDescent="0.25">
      <c r="A13954" t="s">
        <v>90</v>
      </c>
      <c r="B13954" t="s">
        <v>28</v>
      </c>
      <c r="C13954" t="s">
        <v>9</v>
      </c>
      <c r="D13954" s="1">
        <v>45712</v>
      </c>
      <c r="E13954">
        <v>14</v>
      </c>
      <c r="F13954">
        <v>19.32</v>
      </c>
      <c r="G13954">
        <v>270.48</v>
      </c>
      <c r="H13954" t="str">
        <f>IF(Table2[[#This Row],[Unit Price]]&lt;20,"0-19",IF(Table2[[#This Row],[Unit Price]]&lt;40,"20-39",IF(Table2[[#This Row],[Unit Price]]&lt;80,"40-79","80+")))</f>
        <v>0-19</v>
      </c>
      <c r="I13954" t="str">
        <f>TEXT(Table2[[#This Row],[Date Sold]], "ddd")</f>
        <v>Mon</v>
      </c>
    </row>
    <row r="13955" spans="1:9" x14ac:dyDescent="0.25">
      <c r="A13955" t="s">
        <v>66</v>
      </c>
      <c r="B13955" t="s">
        <v>38</v>
      </c>
      <c r="C13955" t="s">
        <v>25</v>
      </c>
      <c r="D13955" s="1">
        <v>45788</v>
      </c>
      <c r="E13955">
        <v>11</v>
      </c>
      <c r="F13955">
        <v>87.45</v>
      </c>
      <c r="G13955">
        <v>961.95</v>
      </c>
      <c r="H13955" t="str">
        <f>IF(Table2[[#This Row],[Unit Price]]&lt;20,"0-19",IF(Table2[[#This Row],[Unit Price]]&lt;40,"20-39",IF(Table2[[#This Row],[Unit Price]]&lt;80,"40-79","80+")))</f>
        <v>80+</v>
      </c>
      <c r="I13955" t="str">
        <f>TEXT(Table2[[#This Row],[Date Sold]], "ddd")</f>
        <v>Sun</v>
      </c>
    </row>
    <row r="13956" spans="1:9" x14ac:dyDescent="0.25">
      <c r="A13956" t="s">
        <v>91</v>
      </c>
      <c r="B13956" t="s">
        <v>28</v>
      </c>
      <c r="C13956" t="s">
        <v>9</v>
      </c>
      <c r="D13956" s="1">
        <v>45771</v>
      </c>
      <c r="E13956">
        <v>16</v>
      </c>
      <c r="F13956">
        <v>5.26</v>
      </c>
      <c r="G13956">
        <v>84.16</v>
      </c>
      <c r="H13956" t="str">
        <f>IF(Table2[[#This Row],[Unit Price]]&lt;20,"0-19",IF(Table2[[#This Row],[Unit Price]]&lt;40,"20-39",IF(Table2[[#This Row],[Unit Price]]&lt;80,"40-79","80+")))</f>
        <v>0-19</v>
      </c>
      <c r="I13956" t="str">
        <f>TEXT(Table2[[#This Row],[Date Sold]], "ddd")</f>
        <v>Thu</v>
      </c>
    </row>
    <row r="13957" spans="1:9" x14ac:dyDescent="0.25">
      <c r="A13957" t="s">
        <v>44</v>
      </c>
      <c r="B13957" t="s">
        <v>18</v>
      </c>
      <c r="C13957" t="s">
        <v>9</v>
      </c>
      <c r="D13957" s="1">
        <v>45762</v>
      </c>
      <c r="E13957">
        <v>16</v>
      </c>
      <c r="F13957">
        <v>33.76</v>
      </c>
      <c r="G13957">
        <v>540.16</v>
      </c>
      <c r="H13957" t="str">
        <f>IF(Table2[[#This Row],[Unit Price]]&lt;20,"0-19",IF(Table2[[#This Row],[Unit Price]]&lt;40,"20-39",IF(Table2[[#This Row],[Unit Price]]&lt;80,"40-79","80+")))</f>
        <v>20-39</v>
      </c>
      <c r="I13957" t="str">
        <f>TEXT(Table2[[#This Row],[Date Sold]], "ddd")</f>
        <v>Tue</v>
      </c>
    </row>
    <row r="13958" spans="1:9" x14ac:dyDescent="0.25">
      <c r="A13958" t="s">
        <v>73</v>
      </c>
      <c r="B13958" t="s">
        <v>11</v>
      </c>
      <c r="C13958" t="s">
        <v>29</v>
      </c>
      <c r="D13958" s="1">
        <v>45770</v>
      </c>
      <c r="E13958">
        <v>2</v>
      </c>
      <c r="F13958">
        <v>74.959999999999994</v>
      </c>
      <c r="G13958">
        <v>149.91999999999999</v>
      </c>
      <c r="H13958" t="str">
        <f>IF(Table2[[#This Row],[Unit Price]]&lt;20,"0-19",IF(Table2[[#This Row],[Unit Price]]&lt;40,"20-39",IF(Table2[[#This Row],[Unit Price]]&lt;80,"40-79","80+")))</f>
        <v>40-79</v>
      </c>
      <c r="I13958" t="str">
        <f>TEXT(Table2[[#This Row],[Date Sold]], "ddd")</f>
        <v>Wed</v>
      </c>
    </row>
    <row r="13959" spans="1:9" x14ac:dyDescent="0.25">
      <c r="A13959" t="s">
        <v>10</v>
      </c>
      <c r="B13959" t="s">
        <v>38</v>
      </c>
      <c r="C13959" t="s">
        <v>12</v>
      </c>
      <c r="D13959" s="1">
        <v>45768</v>
      </c>
      <c r="E13959">
        <v>15</v>
      </c>
      <c r="F13959">
        <v>87.78</v>
      </c>
      <c r="G13959">
        <v>1316.7</v>
      </c>
      <c r="H13959" t="str">
        <f>IF(Table2[[#This Row],[Unit Price]]&lt;20,"0-19",IF(Table2[[#This Row],[Unit Price]]&lt;40,"20-39",IF(Table2[[#This Row],[Unit Price]]&lt;80,"40-79","80+")))</f>
        <v>80+</v>
      </c>
      <c r="I13959" t="str">
        <f>TEXT(Table2[[#This Row],[Date Sold]], "ddd")</f>
        <v>Mon</v>
      </c>
    </row>
    <row r="13960" spans="1:9" x14ac:dyDescent="0.25">
      <c r="A13960" t="s">
        <v>109</v>
      </c>
      <c r="B13960" t="s">
        <v>20</v>
      </c>
      <c r="C13960" t="s">
        <v>9</v>
      </c>
      <c r="D13960" s="1">
        <v>45775</v>
      </c>
      <c r="E13960">
        <v>19</v>
      </c>
      <c r="F13960">
        <v>12.43</v>
      </c>
      <c r="G13960">
        <v>236.17</v>
      </c>
      <c r="H13960" t="str">
        <f>IF(Table2[[#This Row],[Unit Price]]&lt;20,"0-19",IF(Table2[[#This Row],[Unit Price]]&lt;40,"20-39",IF(Table2[[#This Row],[Unit Price]]&lt;80,"40-79","80+")))</f>
        <v>0-19</v>
      </c>
      <c r="I13960" t="str">
        <f>TEXT(Table2[[#This Row],[Date Sold]], "ddd")</f>
        <v>Mon</v>
      </c>
    </row>
    <row r="13961" spans="1:9" x14ac:dyDescent="0.25">
      <c r="A13961" t="s">
        <v>32</v>
      </c>
      <c r="B13961" t="s">
        <v>16</v>
      </c>
      <c r="C13961" t="s">
        <v>14</v>
      </c>
      <c r="D13961" s="1">
        <v>45718</v>
      </c>
      <c r="E13961">
        <v>9</v>
      </c>
      <c r="F13961">
        <v>62.55</v>
      </c>
      <c r="G13961">
        <v>562.95000000000005</v>
      </c>
      <c r="H13961" t="str">
        <f>IF(Table2[[#This Row],[Unit Price]]&lt;20,"0-19",IF(Table2[[#This Row],[Unit Price]]&lt;40,"20-39",IF(Table2[[#This Row],[Unit Price]]&lt;80,"40-79","80+")))</f>
        <v>40-79</v>
      </c>
      <c r="I13961" t="str">
        <f>TEXT(Table2[[#This Row],[Date Sold]], "ddd")</f>
        <v>Sun</v>
      </c>
    </row>
    <row r="13962" spans="1:9" x14ac:dyDescent="0.25">
      <c r="A13962" t="s">
        <v>95</v>
      </c>
      <c r="B13962" t="s">
        <v>8</v>
      </c>
      <c r="C13962" t="s">
        <v>25</v>
      </c>
      <c r="D13962" s="1">
        <v>45710</v>
      </c>
      <c r="E13962">
        <v>3</v>
      </c>
      <c r="F13962">
        <v>79.989999999999995</v>
      </c>
      <c r="G13962">
        <v>239.97</v>
      </c>
      <c r="H13962" t="str">
        <f>IF(Table2[[#This Row],[Unit Price]]&lt;20,"0-19",IF(Table2[[#This Row],[Unit Price]]&lt;40,"20-39",IF(Table2[[#This Row],[Unit Price]]&lt;80,"40-79","80+")))</f>
        <v>40-79</v>
      </c>
      <c r="I13962" t="str">
        <f>TEXT(Table2[[#This Row],[Date Sold]], "ddd")</f>
        <v>Sat</v>
      </c>
    </row>
    <row r="13963" spans="1:9" x14ac:dyDescent="0.25">
      <c r="A13963" t="s">
        <v>69</v>
      </c>
      <c r="B13963" t="s">
        <v>38</v>
      </c>
      <c r="C13963" t="s">
        <v>12</v>
      </c>
      <c r="D13963" s="1">
        <v>45716</v>
      </c>
      <c r="E13963">
        <v>6</v>
      </c>
      <c r="F13963">
        <v>98.97</v>
      </c>
      <c r="G13963">
        <v>593.82000000000005</v>
      </c>
      <c r="H13963" t="str">
        <f>IF(Table2[[#This Row],[Unit Price]]&lt;20,"0-19",IF(Table2[[#This Row],[Unit Price]]&lt;40,"20-39",IF(Table2[[#This Row],[Unit Price]]&lt;80,"40-79","80+")))</f>
        <v>80+</v>
      </c>
      <c r="I13963" t="str">
        <f>TEXT(Table2[[#This Row],[Date Sold]], "ddd")</f>
        <v>Fri</v>
      </c>
    </row>
    <row r="13964" spans="1:9" x14ac:dyDescent="0.25">
      <c r="A13964" t="s">
        <v>102</v>
      </c>
      <c r="B13964" t="s">
        <v>8</v>
      </c>
      <c r="C13964" t="s">
        <v>25</v>
      </c>
      <c r="D13964" s="1">
        <v>45711</v>
      </c>
      <c r="E13964">
        <v>15</v>
      </c>
      <c r="F13964">
        <v>84.74</v>
      </c>
      <c r="G13964">
        <v>1271.0999999999999</v>
      </c>
      <c r="H13964" t="str">
        <f>IF(Table2[[#This Row],[Unit Price]]&lt;20,"0-19",IF(Table2[[#This Row],[Unit Price]]&lt;40,"20-39",IF(Table2[[#This Row],[Unit Price]]&lt;80,"40-79","80+")))</f>
        <v>80+</v>
      </c>
      <c r="I13964" t="str">
        <f>TEXT(Table2[[#This Row],[Date Sold]], "ddd")</f>
        <v>Sun</v>
      </c>
    </row>
    <row r="13965" spans="1:9" x14ac:dyDescent="0.25">
      <c r="A13965" t="s">
        <v>87</v>
      </c>
      <c r="B13965" t="s">
        <v>42</v>
      </c>
      <c r="C13965" t="s">
        <v>14</v>
      </c>
      <c r="D13965" s="1">
        <v>45749</v>
      </c>
      <c r="E13965">
        <v>17</v>
      </c>
      <c r="F13965">
        <v>86.45</v>
      </c>
      <c r="G13965">
        <v>1469.65</v>
      </c>
      <c r="H13965" t="str">
        <f>IF(Table2[[#This Row],[Unit Price]]&lt;20,"0-19",IF(Table2[[#This Row],[Unit Price]]&lt;40,"20-39",IF(Table2[[#This Row],[Unit Price]]&lt;80,"40-79","80+")))</f>
        <v>80+</v>
      </c>
      <c r="I13965" t="str">
        <f>TEXT(Table2[[#This Row],[Date Sold]], "ddd")</f>
        <v>Wed</v>
      </c>
    </row>
    <row r="13966" spans="1:9" x14ac:dyDescent="0.25">
      <c r="A13966" t="s">
        <v>88</v>
      </c>
      <c r="B13966" t="s">
        <v>11</v>
      </c>
      <c r="C13966" t="s">
        <v>9</v>
      </c>
      <c r="D13966" s="1">
        <v>45742</v>
      </c>
      <c r="E13966">
        <v>8</v>
      </c>
      <c r="F13966">
        <v>44.85</v>
      </c>
      <c r="G13966">
        <v>358.8</v>
      </c>
      <c r="H13966" t="str">
        <f>IF(Table2[[#This Row],[Unit Price]]&lt;20,"0-19",IF(Table2[[#This Row],[Unit Price]]&lt;40,"20-39",IF(Table2[[#This Row],[Unit Price]]&lt;80,"40-79","80+")))</f>
        <v>40-79</v>
      </c>
      <c r="I13966" t="str">
        <f>TEXT(Table2[[#This Row],[Date Sold]], "ddd")</f>
        <v>Wed</v>
      </c>
    </row>
    <row r="13967" spans="1:9" x14ac:dyDescent="0.25">
      <c r="A13967" t="s">
        <v>121</v>
      </c>
      <c r="B13967" t="s">
        <v>38</v>
      </c>
      <c r="C13967" t="s">
        <v>9</v>
      </c>
      <c r="D13967" s="1">
        <v>45711</v>
      </c>
      <c r="E13967">
        <v>6</v>
      </c>
      <c r="F13967">
        <v>34.5</v>
      </c>
      <c r="G13967">
        <v>207</v>
      </c>
      <c r="H13967" t="str">
        <f>IF(Table2[[#This Row],[Unit Price]]&lt;20,"0-19",IF(Table2[[#This Row],[Unit Price]]&lt;40,"20-39",IF(Table2[[#This Row],[Unit Price]]&lt;80,"40-79","80+")))</f>
        <v>20-39</v>
      </c>
      <c r="I13967" t="str">
        <f>TEXT(Table2[[#This Row],[Date Sold]], "ddd")</f>
        <v>Sun</v>
      </c>
    </row>
    <row r="13968" spans="1:9" x14ac:dyDescent="0.25">
      <c r="A13968" t="s">
        <v>56</v>
      </c>
      <c r="B13968" t="s">
        <v>22</v>
      </c>
      <c r="C13968" t="s">
        <v>25</v>
      </c>
      <c r="D13968" s="1">
        <v>45794</v>
      </c>
      <c r="E13968">
        <v>4</v>
      </c>
      <c r="F13968">
        <v>16.32</v>
      </c>
      <c r="G13968">
        <v>65.28</v>
      </c>
      <c r="H13968" t="str">
        <f>IF(Table2[[#This Row],[Unit Price]]&lt;20,"0-19",IF(Table2[[#This Row],[Unit Price]]&lt;40,"20-39",IF(Table2[[#This Row],[Unit Price]]&lt;80,"40-79","80+")))</f>
        <v>0-19</v>
      </c>
      <c r="I13968" t="str">
        <f>TEXT(Table2[[#This Row],[Date Sold]], "ddd")</f>
        <v>Sat</v>
      </c>
    </row>
    <row r="13969" spans="1:9" x14ac:dyDescent="0.25">
      <c r="A13969" t="s">
        <v>26</v>
      </c>
      <c r="B13969" t="s">
        <v>20</v>
      </c>
      <c r="C13969" t="s">
        <v>9</v>
      </c>
      <c r="D13969" s="1">
        <v>45780</v>
      </c>
      <c r="E13969">
        <v>4</v>
      </c>
      <c r="F13969">
        <v>64</v>
      </c>
      <c r="G13969">
        <v>256</v>
      </c>
      <c r="H13969" t="str">
        <f>IF(Table2[[#This Row],[Unit Price]]&lt;20,"0-19",IF(Table2[[#This Row],[Unit Price]]&lt;40,"20-39",IF(Table2[[#This Row],[Unit Price]]&lt;80,"40-79","80+")))</f>
        <v>40-79</v>
      </c>
      <c r="I13969" t="str">
        <f>TEXT(Table2[[#This Row],[Date Sold]], "ddd")</f>
        <v>Sat</v>
      </c>
    </row>
    <row r="13970" spans="1:9" x14ac:dyDescent="0.25">
      <c r="A13970" t="s">
        <v>53</v>
      </c>
      <c r="B13970" t="s">
        <v>8</v>
      </c>
      <c r="C13970" t="s">
        <v>14</v>
      </c>
      <c r="D13970" s="1">
        <v>45747</v>
      </c>
      <c r="E13970">
        <v>2</v>
      </c>
      <c r="F13970">
        <v>67.86</v>
      </c>
      <c r="G13970">
        <v>135.72</v>
      </c>
      <c r="H13970" t="str">
        <f>IF(Table2[[#This Row],[Unit Price]]&lt;20,"0-19",IF(Table2[[#This Row],[Unit Price]]&lt;40,"20-39",IF(Table2[[#This Row],[Unit Price]]&lt;80,"40-79","80+")))</f>
        <v>40-79</v>
      </c>
      <c r="I13970" t="str">
        <f>TEXT(Table2[[#This Row],[Date Sold]], "ddd")</f>
        <v>Mon</v>
      </c>
    </row>
    <row r="13971" spans="1:9" x14ac:dyDescent="0.25">
      <c r="A13971" t="s">
        <v>65</v>
      </c>
      <c r="B13971" t="s">
        <v>18</v>
      </c>
      <c r="C13971" t="s">
        <v>12</v>
      </c>
      <c r="D13971" s="1">
        <v>45786</v>
      </c>
      <c r="E13971">
        <v>11</v>
      </c>
      <c r="F13971">
        <v>95.98</v>
      </c>
      <c r="G13971">
        <v>1055.78</v>
      </c>
      <c r="H13971" t="str">
        <f>IF(Table2[[#This Row],[Unit Price]]&lt;20,"0-19",IF(Table2[[#This Row],[Unit Price]]&lt;40,"20-39",IF(Table2[[#This Row],[Unit Price]]&lt;80,"40-79","80+")))</f>
        <v>80+</v>
      </c>
      <c r="I13971" t="str">
        <f>TEXT(Table2[[#This Row],[Date Sold]], "ddd")</f>
        <v>Fri</v>
      </c>
    </row>
    <row r="13972" spans="1:9" x14ac:dyDescent="0.25">
      <c r="A13972" t="s">
        <v>62</v>
      </c>
      <c r="B13972" t="s">
        <v>20</v>
      </c>
      <c r="C13972" t="s">
        <v>9</v>
      </c>
      <c r="D13972" s="1">
        <v>45744</v>
      </c>
      <c r="E13972">
        <v>9</v>
      </c>
      <c r="F13972">
        <v>36.229999999999997</v>
      </c>
      <c r="G13972">
        <v>326.07</v>
      </c>
      <c r="H13972" t="str">
        <f>IF(Table2[[#This Row],[Unit Price]]&lt;20,"0-19",IF(Table2[[#This Row],[Unit Price]]&lt;40,"20-39",IF(Table2[[#This Row],[Unit Price]]&lt;80,"40-79","80+")))</f>
        <v>20-39</v>
      </c>
      <c r="I13972" t="str">
        <f>TEXT(Table2[[#This Row],[Date Sold]], "ddd")</f>
        <v>Fri</v>
      </c>
    </row>
    <row r="13973" spans="1:9" x14ac:dyDescent="0.25">
      <c r="A13973" t="s">
        <v>46</v>
      </c>
      <c r="B13973" t="s">
        <v>38</v>
      </c>
      <c r="C13973" t="s">
        <v>9</v>
      </c>
      <c r="D13973" s="1">
        <v>45744</v>
      </c>
      <c r="E13973">
        <v>10</v>
      </c>
      <c r="F13973">
        <v>43.58</v>
      </c>
      <c r="G13973">
        <v>435.8</v>
      </c>
      <c r="H13973" t="str">
        <f>IF(Table2[[#This Row],[Unit Price]]&lt;20,"0-19",IF(Table2[[#This Row],[Unit Price]]&lt;40,"20-39",IF(Table2[[#This Row],[Unit Price]]&lt;80,"40-79","80+")))</f>
        <v>40-79</v>
      </c>
      <c r="I13973" t="str">
        <f>TEXT(Table2[[#This Row],[Date Sold]], "ddd")</f>
        <v>Fri</v>
      </c>
    </row>
    <row r="13974" spans="1:9" x14ac:dyDescent="0.25">
      <c r="A13974" t="s">
        <v>55</v>
      </c>
      <c r="B13974" t="s">
        <v>42</v>
      </c>
      <c r="C13974" t="s">
        <v>9</v>
      </c>
      <c r="D13974" s="1">
        <v>45761</v>
      </c>
      <c r="E13974">
        <v>13</v>
      </c>
      <c r="F13974">
        <v>15.05</v>
      </c>
      <c r="G13974">
        <v>195.65</v>
      </c>
      <c r="H13974" t="str">
        <f>IF(Table2[[#This Row],[Unit Price]]&lt;20,"0-19",IF(Table2[[#This Row],[Unit Price]]&lt;40,"20-39",IF(Table2[[#This Row],[Unit Price]]&lt;80,"40-79","80+")))</f>
        <v>0-19</v>
      </c>
      <c r="I13974" t="str">
        <f>TEXT(Table2[[#This Row],[Date Sold]], "ddd")</f>
        <v>Mon</v>
      </c>
    </row>
    <row r="13975" spans="1:9" x14ac:dyDescent="0.25">
      <c r="A13975" t="s">
        <v>81</v>
      </c>
      <c r="B13975" t="s">
        <v>22</v>
      </c>
      <c r="C13975" t="s">
        <v>29</v>
      </c>
      <c r="D13975" s="1">
        <v>45761</v>
      </c>
      <c r="E13975">
        <v>7</v>
      </c>
      <c r="F13975">
        <v>20.23</v>
      </c>
      <c r="G13975">
        <v>141.61000000000001</v>
      </c>
      <c r="H13975" t="str">
        <f>IF(Table2[[#This Row],[Unit Price]]&lt;20,"0-19",IF(Table2[[#This Row],[Unit Price]]&lt;40,"20-39",IF(Table2[[#This Row],[Unit Price]]&lt;80,"40-79","80+")))</f>
        <v>20-39</v>
      </c>
      <c r="I13975" t="str">
        <f>TEXT(Table2[[#This Row],[Date Sold]], "ddd")</f>
        <v>Mon</v>
      </c>
    </row>
    <row r="13976" spans="1:9" x14ac:dyDescent="0.25">
      <c r="A13976" t="s">
        <v>10</v>
      </c>
      <c r="B13976" t="s">
        <v>8</v>
      </c>
      <c r="C13976" t="s">
        <v>14</v>
      </c>
      <c r="D13976" s="1">
        <v>45753</v>
      </c>
      <c r="E13976">
        <v>6</v>
      </c>
      <c r="F13976">
        <v>50.43</v>
      </c>
      <c r="G13976">
        <v>302.58</v>
      </c>
      <c r="H13976" t="str">
        <f>IF(Table2[[#This Row],[Unit Price]]&lt;20,"0-19",IF(Table2[[#This Row],[Unit Price]]&lt;40,"20-39",IF(Table2[[#This Row],[Unit Price]]&lt;80,"40-79","80+")))</f>
        <v>40-79</v>
      </c>
      <c r="I13976" t="str">
        <f>TEXT(Table2[[#This Row],[Date Sold]], "ddd")</f>
        <v>Sun</v>
      </c>
    </row>
    <row r="13977" spans="1:9" x14ac:dyDescent="0.25">
      <c r="A13977" t="s">
        <v>85</v>
      </c>
      <c r="B13977" t="s">
        <v>8</v>
      </c>
      <c r="C13977" t="s">
        <v>9</v>
      </c>
      <c r="D13977" s="1">
        <v>45722</v>
      </c>
      <c r="E13977">
        <v>1</v>
      </c>
      <c r="F13977">
        <v>51.35</v>
      </c>
      <c r="G13977">
        <v>51.35</v>
      </c>
      <c r="H13977" t="str">
        <f>IF(Table2[[#This Row],[Unit Price]]&lt;20,"0-19",IF(Table2[[#This Row],[Unit Price]]&lt;40,"20-39",IF(Table2[[#This Row],[Unit Price]]&lt;80,"40-79","80+")))</f>
        <v>40-79</v>
      </c>
      <c r="I13977" t="str">
        <f>TEXT(Table2[[#This Row],[Date Sold]], "ddd")</f>
        <v>Thu</v>
      </c>
    </row>
    <row r="13978" spans="1:9" x14ac:dyDescent="0.25">
      <c r="A13978" t="s">
        <v>118</v>
      </c>
      <c r="B13978" t="s">
        <v>42</v>
      </c>
      <c r="C13978" t="s">
        <v>14</v>
      </c>
      <c r="D13978" s="1">
        <v>45750</v>
      </c>
      <c r="E13978">
        <v>13</v>
      </c>
      <c r="F13978">
        <v>31.04</v>
      </c>
      <c r="G13978">
        <v>403.52</v>
      </c>
      <c r="H13978" t="str">
        <f>IF(Table2[[#This Row],[Unit Price]]&lt;20,"0-19",IF(Table2[[#This Row],[Unit Price]]&lt;40,"20-39",IF(Table2[[#This Row],[Unit Price]]&lt;80,"40-79","80+")))</f>
        <v>20-39</v>
      </c>
      <c r="I13978" t="str">
        <f>TEXT(Table2[[#This Row],[Date Sold]], "ddd")</f>
        <v>Thu</v>
      </c>
    </row>
    <row r="13979" spans="1:9" x14ac:dyDescent="0.25">
      <c r="A13979" t="s">
        <v>39</v>
      </c>
      <c r="B13979" t="s">
        <v>8</v>
      </c>
      <c r="C13979" t="s">
        <v>9</v>
      </c>
      <c r="D13979" s="1">
        <v>45770</v>
      </c>
      <c r="E13979">
        <v>15</v>
      </c>
      <c r="F13979">
        <v>82.92</v>
      </c>
      <c r="G13979">
        <v>1243.8</v>
      </c>
      <c r="H13979" t="str">
        <f>IF(Table2[[#This Row],[Unit Price]]&lt;20,"0-19",IF(Table2[[#This Row],[Unit Price]]&lt;40,"20-39",IF(Table2[[#This Row],[Unit Price]]&lt;80,"40-79","80+")))</f>
        <v>80+</v>
      </c>
      <c r="I13979" t="str">
        <f>TEXT(Table2[[#This Row],[Date Sold]], "ddd")</f>
        <v>Wed</v>
      </c>
    </row>
    <row r="13980" spans="1:9" x14ac:dyDescent="0.25">
      <c r="A13980" t="s">
        <v>59</v>
      </c>
      <c r="B13980" t="s">
        <v>28</v>
      </c>
      <c r="C13980" t="s">
        <v>9</v>
      </c>
      <c r="D13980" s="1">
        <v>45735</v>
      </c>
      <c r="E13980">
        <v>8</v>
      </c>
      <c r="F13980">
        <v>32.659999999999997</v>
      </c>
      <c r="G13980">
        <v>261.27999999999997</v>
      </c>
      <c r="H13980" t="str">
        <f>IF(Table2[[#This Row],[Unit Price]]&lt;20,"0-19",IF(Table2[[#This Row],[Unit Price]]&lt;40,"20-39",IF(Table2[[#This Row],[Unit Price]]&lt;80,"40-79","80+")))</f>
        <v>20-39</v>
      </c>
      <c r="I13980" t="str">
        <f>TEXT(Table2[[#This Row],[Date Sold]], "ddd")</f>
        <v>Wed</v>
      </c>
    </row>
    <row r="13981" spans="1:9" x14ac:dyDescent="0.25">
      <c r="A13981" t="s">
        <v>48</v>
      </c>
      <c r="B13981" t="s">
        <v>11</v>
      </c>
      <c r="C13981" t="s">
        <v>29</v>
      </c>
      <c r="D13981" s="1">
        <v>45767</v>
      </c>
      <c r="E13981">
        <v>18</v>
      </c>
      <c r="F13981">
        <v>99.96</v>
      </c>
      <c r="G13981">
        <v>1799.28</v>
      </c>
      <c r="H13981" t="str">
        <f>IF(Table2[[#This Row],[Unit Price]]&lt;20,"0-19",IF(Table2[[#This Row],[Unit Price]]&lt;40,"20-39",IF(Table2[[#This Row],[Unit Price]]&lt;80,"40-79","80+")))</f>
        <v>80+</v>
      </c>
      <c r="I13981" t="str">
        <f>TEXT(Table2[[#This Row],[Date Sold]], "ddd")</f>
        <v>Sun</v>
      </c>
    </row>
    <row r="13982" spans="1:9" x14ac:dyDescent="0.25">
      <c r="A13982" t="s">
        <v>97</v>
      </c>
      <c r="B13982" t="s">
        <v>42</v>
      </c>
      <c r="C13982" t="s">
        <v>14</v>
      </c>
      <c r="D13982" s="1">
        <v>45730</v>
      </c>
      <c r="E13982">
        <v>13</v>
      </c>
      <c r="F13982">
        <v>47.01</v>
      </c>
      <c r="G13982">
        <v>611.13</v>
      </c>
      <c r="H13982" t="str">
        <f>IF(Table2[[#This Row],[Unit Price]]&lt;20,"0-19",IF(Table2[[#This Row],[Unit Price]]&lt;40,"20-39",IF(Table2[[#This Row],[Unit Price]]&lt;80,"40-79","80+")))</f>
        <v>40-79</v>
      </c>
      <c r="I13982" t="str">
        <f>TEXT(Table2[[#This Row],[Date Sold]], "ddd")</f>
        <v>Fri</v>
      </c>
    </row>
    <row r="13983" spans="1:9" x14ac:dyDescent="0.25">
      <c r="A13983" t="s">
        <v>113</v>
      </c>
      <c r="B13983" t="s">
        <v>20</v>
      </c>
      <c r="C13983" t="s">
        <v>14</v>
      </c>
      <c r="D13983" s="1">
        <v>45710</v>
      </c>
      <c r="E13983">
        <v>1</v>
      </c>
      <c r="F13983">
        <v>58.38</v>
      </c>
      <c r="G13983">
        <v>58.38</v>
      </c>
      <c r="H13983" t="str">
        <f>IF(Table2[[#This Row],[Unit Price]]&lt;20,"0-19",IF(Table2[[#This Row],[Unit Price]]&lt;40,"20-39",IF(Table2[[#This Row],[Unit Price]]&lt;80,"40-79","80+")))</f>
        <v>40-79</v>
      </c>
      <c r="I13983" t="str">
        <f>TEXT(Table2[[#This Row],[Date Sold]], "ddd")</f>
        <v>Sat</v>
      </c>
    </row>
    <row r="13984" spans="1:9" x14ac:dyDescent="0.25">
      <c r="A13984" t="s">
        <v>118</v>
      </c>
      <c r="B13984" t="s">
        <v>18</v>
      </c>
      <c r="C13984" t="s">
        <v>9</v>
      </c>
      <c r="D13984" s="1">
        <v>45763</v>
      </c>
      <c r="E13984">
        <v>11</v>
      </c>
      <c r="F13984">
        <v>37.619999999999997</v>
      </c>
      <c r="G13984">
        <v>413.82</v>
      </c>
      <c r="H13984" t="str">
        <f>IF(Table2[[#This Row],[Unit Price]]&lt;20,"0-19",IF(Table2[[#This Row],[Unit Price]]&lt;40,"20-39",IF(Table2[[#This Row],[Unit Price]]&lt;80,"40-79","80+")))</f>
        <v>20-39</v>
      </c>
      <c r="I13984" t="str">
        <f>TEXT(Table2[[#This Row],[Date Sold]], "ddd")</f>
        <v>Wed</v>
      </c>
    </row>
    <row r="13985" spans="1:9" x14ac:dyDescent="0.25">
      <c r="A13985" t="s">
        <v>47</v>
      </c>
      <c r="B13985" t="s">
        <v>11</v>
      </c>
      <c r="C13985" t="s">
        <v>14</v>
      </c>
      <c r="D13985" s="1">
        <v>45712</v>
      </c>
      <c r="E13985">
        <v>8</v>
      </c>
      <c r="F13985">
        <v>68.959999999999994</v>
      </c>
      <c r="G13985">
        <v>551.67999999999995</v>
      </c>
      <c r="H13985" t="str">
        <f>IF(Table2[[#This Row],[Unit Price]]&lt;20,"0-19",IF(Table2[[#This Row],[Unit Price]]&lt;40,"20-39",IF(Table2[[#This Row],[Unit Price]]&lt;80,"40-79","80+")))</f>
        <v>40-79</v>
      </c>
      <c r="I13985" t="str">
        <f>TEXT(Table2[[#This Row],[Date Sold]], "ddd")</f>
        <v>Mon</v>
      </c>
    </row>
    <row r="13986" spans="1:9" x14ac:dyDescent="0.25">
      <c r="A13986" t="s">
        <v>32</v>
      </c>
      <c r="B13986" t="s">
        <v>42</v>
      </c>
      <c r="C13986" t="s">
        <v>29</v>
      </c>
      <c r="D13986" s="1">
        <v>45736</v>
      </c>
      <c r="E13986">
        <v>7</v>
      </c>
      <c r="F13986">
        <v>79.09</v>
      </c>
      <c r="G13986">
        <v>553.63</v>
      </c>
      <c r="H13986" t="str">
        <f>IF(Table2[[#This Row],[Unit Price]]&lt;20,"0-19",IF(Table2[[#This Row],[Unit Price]]&lt;40,"20-39",IF(Table2[[#This Row],[Unit Price]]&lt;80,"40-79","80+")))</f>
        <v>40-79</v>
      </c>
      <c r="I13986" t="str">
        <f>TEXT(Table2[[#This Row],[Date Sold]], "ddd")</f>
        <v>Thu</v>
      </c>
    </row>
    <row r="13987" spans="1:9" x14ac:dyDescent="0.25">
      <c r="A13987" t="s">
        <v>65</v>
      </c>
      <c r="B13987" t="s">
        <v>24</v>
      </c>
      <c r="C13987" t="s">
        <v>12</v>
      </c>
      <c r="D13987" s="1">
        <v>45724</v>
      </c>
      <c r="E13987">
        <v>13</v>
      </c>
      <c r="F13987">
        <v>8.58</v>
      </c>
      <c r="G13987">
        <v>111.54</v>
      </c>
      <c r="H13987" t="str">
        <f>IF(Table2[[#This Row],[Unit Price]]&lt;20,"0-19",IF(Table2[[#This Row],[Unit Price]]&lt;40,"20-39",IF(Table2[[#This Row],[Unit Price]]&lt;80,"40-79","80+")))</f>
        <v>0-19</v>
      </c>
      <c r="I13987" t="str">
        <f>TEXT(Table2[[#This Row],[Date Sold]], "ddd")</f>
        <v>Sat</v>
      </c>
    </row>
    <row r="13988" spans="1:9" x14ac:dyDescent="0.25">
      <c r="A13988" t="s">
        <v>57</v>
      </c>
      <c r="B13988" t="s">
        <v>22</v>
      </c>
      <c r="C13988" t="s">
        <v>12</v>
      </c>
      <c r="D13988" s="1">
        <v>45765</v>
      </c>
      <c r="E13988">
        <v>20</v>
      </c>
      <c r="F13988">
        <v>23.09</v>
      </c>
      <c r="G13988">
        <v>461.8</v>
      </c>
      <c r="H13988" t="str">
        <f>IF(Table2[[#This Row],[Unit Price]]&lt;20,"0-19",IF(Table2[[#This Row],[Unit Price]]&lt;40,"20-39",IF(Table2[[#This Row],[Unit Price]]&lt;80,"40-79","80+")))</f>
        <v>20-39</v>
      </c>
      <c r="I13988" t="str">
        <f>TEXT(Table2[[#This Row],[Date Sold]], "ddd")</f>
        <v>Fri</v>
      </c>
    </row>
    <row r="13989" spans="1:9" x14ac:dyDescent="0.25">
      <c r="A13989" t="s">
        <v>47</v>
      </c>
      <c r="B13989" t="s">
        <v>16</v>
      </c>
      <c r="C13989" t="s">
        <v>12</v>
      </c>
      <c r="D13989" s="1">
        <v>45762</v>
      </c>
      <c r="E13989">
        <v>13</v>
      </c>
      <c r="F13989">
        <v>40.53</v>
      </c>
      <c r="G13989">
        <v>526.89</v>
      </c>
      <c r="H13989" t="str">
        <f>IF(Table2[[#This Row],[Unit Price]]&lt;20,"0-19",IF(Table2[[#This Row],[Unit Price]]&lt;40,"20-39",IF(Table2[[#This Row],[Unit Price]]&lt;80,"40-79","80+")))</f>
        <v>40-79</v>
      </c>
      <c r="I13989" t="str">
        <f>TEXT(Table2[[#This Row],[Date Sold]], "ddd")</f>
        <v>Tue</v>
      </c>
    </row>
    <row r="13990" spans="1:9" x14ac:dyDescent="0.25">
      <c r="A13990" t="s">
        <v>43</v>
      </c>
      <c r="B13990" t="s">
        <v>20</v>
      </c>
      <c r="C13990" t="s">
        <v>14</v>
      </c>
      <c r="D13990" s="1">
        <v>45725</v>
      </c>
      <c r="E13990">
        <v>5</v>
      </c>
      <c r="F13990">
        <v>65.489999999999995</v>
      </c>
      <c r="G13990">
        <v>327.45</v>
      </c>
      <c r="H13990" t="str">
        <f>IF(Table2[[#This Row],[Unit Price]]&lt;20,"0-19",IF(Table2[[#This Row],[Unit Price]]&lt;40,"20-39",IF(Table2[[#This Row],[Unit Price]]&lt;80,"40-79","80+")))</f>
        <v>40-79</v>
      </c>
      <c r="I13990" t="str">
        <f>TEXT(Table2[[#This Row],[Date Sold]], "ddd")</f>
        <v>Sun</v>
      </c>
    </row>
    <row r="13991" spans="1:9" x14ac:dyDescent="0.25">
      <c r="A13991" t="s">
        <v>113</v>
      </c>
      <c r="B13991" t="s">
        <v>24</v>
      </c>
      <c r="C13991" t="s">
        <v>9</v>
      </c>
      <c r="D13991" s="1">
        <v>45717</v>
      </c>
      <c r="E13991">
        <v>6</v>
      </c>
      <c r="F13991">
        <v>41.06</v>
      </c>
      <c r="G13991">
        <v>246.36</v>
      </c>
      <c r="H13991" t="str">
        <f>IF(Table2[[#This Row],[Unit Price]]&lt;20,"0-19",IF(Table2[[#This Row],[Unit Price]]&lt;40,"20-39",IF(Table2[[#This Row],[Unit Price]]&lt;80,"40-79","80+")))</f>
        <v>40-79</v>
      </c>
      <c r="I13991" t="str">
        <f>TEXT(Table2[[#This Row],[Date Sold]], "ddd")</f>
        <v>Sat</v>
      </c>
    </row>
    <row r="13992" spans="1:9" x14ac:dyDescent="0.25">
      <c r="A13992" t="s">
        <v>72</v>
      </c>
      <c r="B13992" t="s">
        <v>22</v>
      </c>
      <c r="C13992" t="s">
        <v>29</v>
      </c>
      <c r="D13992" s="1">
        <v>45752</v>
      </c>
      <c r="E13992">
        <v>20</v>
      </c>
      <c r="F13992">
        <v>63.67</v>
      </c>
      <c r="G13992">
        <v>1273.4000000000001</v>
      </c>
      <c r="H13992" t="str">
        <f>IF(Table2[[#This Row],[Unit Price]]&lt;20,"0-19",IF(Table2[[#This Row],[Unit Price]]&lt;40,"20-39",IF(Table2[[#This Row],[Unit Price]]&lt;80,"40-79","80+")))</f>
        <v>40-79</v>
      </c>
      <c r="I13992" t="str">
        <f>TEXT(Table2[[#This Row],[Date Sold]], "ddd")</f>
        <v>Sat</v>
      </c>
    </row>
    <row r="13993" spans="1:9" x14ac:dyDescent="0.25">
      <c r="A13993" t="s">
        <v>82</v>
      </c>
      <c r="B13993" t="s">
        <v>28</v>
      </c>
      <c r="C13993" t="s">
        <v>29</v>
      </c>
      <c r="D13993" s="1">
        <v>45712</v>
      </c>
      <c r="E13993">
        <v>14</v>
      </c>
      <c r="F13993">
        <v>66.28</v>
      </c>
      <c r="G13993">
        <v>927.92</v>
      </c>
      <c r="H13993" t="str">
        <f>IF(Table2[[#This Row],[Unit Price]]&lt;20,"0-19",IF(Table2[[#This Row],[Unit Price]]&lt;40,"20-39",IF(Table2[[#This Row],[Unit Price]]&lt;80,"40-79","80+")))</f>
        <v>40-79</v>
      </c>
      <c r="I13993" t="str">
        <f>TEXT(Table2[[#This Row],[Date Sold]], "ddd")</f>
        <v>Mon</v>
      </c>
    </row>
    <row r="13994" spans="1:9" x14ac:dyDescent="0.25">
      <c r="A13994" t="s">
        <v>43</v>
      </c>
      <c r="B13994" t="s">
        <v>22</v>
      </c>
      <c r="C13994" t="s">
        <v>29</v>
      </c>
      <c r="D13994" s="1">
        <v>45715</v>
      </c>
      <c r="E13994">
        <v>9</v>
      </c>
      <c r="F13994">
        <v>82</v>
      </c>
      <c r="G13994">
        <v>738</v>
      </c>
      <c r="H13994" t="str">
        <f>IF(Table2[[#This Row],[Unit Price]]&lt;20,"0-19",IF(Table2[[#This Row],[Unit Price]]&lt;40,"20-39",IF(Table2[[#This Row],[Unit Price]]&lt;80,"40-79","80+")))</f>
        <v>80+</v>
      </c>
      <c r="I13994" t="str">
        <f>TEXT(Table2[[#This Row],[Date Sold]], "ddd")</f>
        <v>Thu</v>
      </c>
    </row>
    <row r="13995" spans="1:9" x14ac:dyDescent="0.25">
      <c r="A13995" t="s">
        <v>10</v>
      </c>
      <c r="B13995" t="s">
        <v>38</v>
      </c>
      <c r="C13995" t="s">
        <v>14</v>
      </c>
      <c r="D13995" s="1">
        <v>45735</v>
      </c>
      <c r="E13995">
        <v>11</v>
      </c>
      <c r="F13995">
        <v>7.47</v>
      </c>
      <c r="G13995">
        <v>82.17</v>
      </c>
      <c r="H13995" t="str">
        <f>IF(Table2[[#This Row],[Unit Price]]&lt;20,"0-19",IF(Table2[[#This Row],[Unit Price]]&lt;40,"20-39",IF(Table2[[#This Row],[Unit Price]]&lt;80,"40-79","80+")))</f>
        <v>0-19</v>
      </c>
      <c r="I13995" t="str">
        <f>TEXT(Table2[[#This Row],[Date Sold]], "ddd")</f>
        <v>Wed</v>
      </c>
    </row>
    <row r="13996" spans="1:9" x14ac:dyDescent="0.25">
      <c r="A13996" t="s">
        <v>98</v>
      </c>
      <c r="B13996" t="s">
        <v>38</v>
      </c>
      <c r="C13996" t="s">
        <v>14</v>
      </c>
      <c r="D13996" s="1">
        <v>45795</v>
      </c>
      <c r="E13996">
        <v>5</v>
      </c>
      <c r="F13996">
        <v>58.56</v>
      </c>
      <c r="G13996">
        <v>292.8</v>
      </c>
      <c r="H13996" t="str">
        <f>IF(Table2[[#This Row],[Unit Price]]&lt;20,"0-19",IF(Table2[[#This Row],[Unit Price]]&lt;40,"20-39",IF(Table2[[#This Row],[Unit Price]]&lt;80,"40-79","80+")))</f>
        <v>40-79</v>
      </c>
      <c r="I13996" t="str">
        <f>TEXT(Table2[[#This Row],[Date Sold]], "ddd")</f>
        <v>Sun</v>
      </c>
    </row>
    <row r="13997" spans="1:9" x14ac:dyDescent="0.25">
      <c r="A13997" t="s">
        <v>40</v>
      </c>
      <c r="B13997" t="s">
        <v>42</v>
      </c>
      <c r="C13997" t="s">
        <v>9</v>
      </c>
      <c r="D13997" s="1">
        <v>45735</v>
      </c>
      <c r="E13997">
        <v>2</v>
      </c>
      <c r="F13997">
        <v>48.61</v>
      </c>
      <c r="G13997">
        <v>97.22</v>
      </c>
      <c r="H13997" t="str">
        <f>IF(Table2[[#This Row],[Unit Price]]&lt;20,"0-19",IF(Table2[[#This Row],[Unit Price]]&lt;40,"20-39",IF(Table2[[#This Row],[Unit Price]]&lt;80,"40-79","80+")))</f>
        <v>40-79</v>
      </c>
      <c r="I13997" t="str">
        <f>TEXT(Table2[[#This Row],[Date Sold]], "ddd")</f>
        <v>Wed</v>
      </c>
    </row>
    <row r="13998" spans="1:9" x14ac:dyDescent="0.25">
      <c r="A13998" t="s">
        <v>57</v>
      </c>
      <c r="B13998" t="s">
        <v>20</v>
      </c>
      <c r="C13998" t="s">
        <v>25</v>
      </c>
      <c r="D13998" s="1">
        <v>45734</v>
      </c>
      <c r="E13998">
        <v>10</v>
      </c>
      <c r="F13998">
        <v>53.7</v>
      </c>
      <c r="G13998">
        <v>537</v>
      </c>
      <c r="H13998" t="str">
        <f>IF(Table2[[#This Row],[Unit Price]]&lt;20,"0-19",IF(Table2[[#This Row],[Unit Price]]&lt;40,"20-39",IF(Table2[[#This Row],[Unit Price]]&lt;80,"40-79","80+")))</f>
        <v>40-79</v>
      </c>
      <c r="I13998" t="str">
        <f>TEXT(Table2[[#This Row],[Date Sold]], "ddd")</f>
        <v>Tue</v>
      </c>
    </row>
    <row r="13999" spans="1:9" x14ac:dyDescent="0.25">
      <c r="A13999" t="s">
        <v>49</v>
      </c>
      <c r="B13999" t="s">
        <v>42</v>
      </c>
      <c r="C13999" t="s">
        <v>25</v>
      </c>
      <c r="D13999" s="1">
        <v>45749</v>
      </c>
      <c r="E13999">
        <v>4</v>
      </c>
      <c r="F13999">
        <v>31.13</v>
      </c>
      <c r="G13999">
        <v>124.52</v>
      </c>
      <c r="H13999" t="str">
        <f>IF(Table2[[#This Row],[Unit Price]]&lt;20,"0-19",IF(Table2[[#This Row],[Unit Price]]&lt;40,"20-39",IF(Table2[[#This Row],[Unit Price]]&lt;80,"40-79","80+")))</f>
        <v>20-39</v>
      </c>
      <c r="I13999" t="str">
        <f>TEXT(Table2[[#This Row],[Date Sold]], "ddd")</f>
        <v>Wed</v>
      </c>
    </row>
    <row r="14000" spans="1:9" x14ac:dyDescent="0.25">
      <c r="A14000" t="s">
        <v>48</v>
      </c>
      <c r="B14000" t="s">
        <v>38</v>
      </c>
      <c r="C14000" t="s">
        <v>9</v>
      </c>
      <c r="D14000" s="1">
        <v>45782</v>
      </c>
      <c r="E14000">
        <v>2</v>
      </c>
      <c r="F14000">
        <v>88.9</v>
      </c>
      <c r="G14000">
        <v>177.8</v>
      </c>
      <c r="H14000" t="str">
        <f>IF(Table2[[#This Row],[Unit Price]]&lt;20,"0-19",IF(Table2[[#This Row],[Unit Price]]&lt;40,"20-39",IF(Table2[[#This Row],[Unit Price]]&lt;80,"40-79","80+")))</f>
        <v>80+</v>
      </c>
      <c r="I14000" t="str">
        <f>TEXT(Table2[[#This Row],[Date Sold]], "ddd")</f>
        <v>Mon</v>
      </c>
    </row>
    <row r="14001" spans="1:9" x14ac:dyDescent="0.25">
      <c r="A14001" t="s">
        <v>71</v>
      </c>
      <c r="B14001" t="s">
        <v>42</v>
      </c>
      <c r="C14001" t="s">
        <v>25</v>
      </c>
      <c r="D14001" s="1">
        <v>45791</v>
      </c>
      <c r="E14001">
        <v>2</v>
      </c>
      <c r="F14001">
        <v>31.68</v>
      </c>
      <c r="G14001">
        <v>63.36</v>
      </c>
      <c r="H14001" t="str">
        <f>IF(Table2[[#This Row],[Unit Price]]&lt;20,"0-19",IF(Table2[[#This Row],[Unit Price]]&lt;40,"20-39",IF(Table2[[#This Row],[Unit Price]]&lt;80,"40-79","80+")))</f>
        <v>20-39</v>
      </c>
      <c r="I14001" t="str">
        <f>TEXT(Table2[[#This Row],[Date Sold]], "ddd")</f>
        <v>Wed</v>
      </c>
    </row>
    <row r="14002" spans="1:9" x14ac:dyDescent="0.25">
      <c r="A14002" t="s">
        <v>75</v>
      </c>
      <c r="B14002" t="s">
        <v>22</v>
      </c>
      <c r="C14002" t="s">
        <v>14</v>
      </c>
      <c r="D14002" s="1">
        <v>45783</v>
      </c>
      <c r="E14002">
        <v>20</v>
      </c>
      <c r="F14002">
        <v>21.4</v>
      </c>
      <c r="G14002">
        <v>428</v>
      </c>
      <c r="H14002" t="str">
        <f>IF(Table2[[#This Row],[Unit Price]]&lt;20,"0-19",IF(Table2[[#This Row],[Unit Price]]&lt;40,"20-39",IF(Table2[[#This Row],[Unit Price]]&lt;80,"40-79","80+")))</f>
        <v>20-39</v>
      </c>
      <c r="I14002" t="str">
        <f>TEXT(Table2[[#This Row],[Date Sold]], "ddd")</f>
        <v>Tue</v>
      </c>
    </row>
    <row r="14003" spans="1:9" x14ac:dyDescent="0.25">
      <c r="A14003" t="s">
        <v>27</v>
      </c>
      <c r="B14003" t="s">
        <v>28</v>
      </c>
      <c r="C14003" t="s">
        <v>14</v>
      </c>
      <c r="D14003" s="1">
        <v>45776</v>
      </c>
      <c r="E14003">
        <v>16</v>
      </c>
      <c r="F14003">
        <v>95.1</v>
      </c>
      <c r="G14003">
        <v>1521.6</v>
      </c>
      <c r="H14003" t="str">
        <f>IF(Table2[[#This Row],[Unit Price]]&lt;20,"0-19",IF(Table2[[#This Row],[Unit Price]]&lt;40,"20-39",IF(Table2[[#This Row],[Unit Price]]&lt;80,"40-79","80+")))</f>
        <v>80+</v>
      </c>
      <c r="I14003" t="str">
        <f>TEXT(Table2[[#This Row],[Date Sold]], "ddd")</f>
        <v>Tue</v>
      </c>
    </row>
    <row r="14004" spans="1:9" x14ac:dyDescent="0.25">
      <c r="A14004" t="s">
        <v>121</v>
      </c>
      <c r="B14004" t="s">
        <v>24</v>
      </c>
      <c r="C14004" t="s">
        <v>14</v>
      </c>
      <c r="D14004" s="1">
        <v>45762</v>
      </c>
      <c r="E14004">
        <v>20</v>
      </c>
      <c r="F14004">
        <v>17.739999999999998</v>
      </c>
      <c r="G14004">
        <v>354.8</v>
      </c>
      <c r="H14004" t="str">
        <f>IF(Table2[[#This Row],[Unit Price]]&lt;20,"0-19",IF(Table2[[#This Row],[Unit Price]]&lt;40,"20-39",IF(Table2[[#This Row],[Unit Price]]&lt;80,"40-79","80+")))</f>
        <v>0-19</v>
      </c>
      <c r="I14004" t="str">
        <f>TEXT(Table2[[#This Row],[Date Sold]], "ddd")</f>
        <v>Tue</v>
      </c>
    </row>
    <row r="14005" spans="1:9" x14ac:dyDescent="0.25">
      <c r="A14005" t="s">
        <v>44</v>
      </c>
      <c r="B14005" t="s">
        <v>42</v>
      </c>
      <c r="C14005" t="s">
        <v>14</v>
      </c>
      <c r="D14005" s="1">
        <v>45740</v>
      </c>
      <c r="E14005">
        <v>12</v>
      </c>
      <c r="F14005">
        <v>10.32</v>
      </c>
      <c r="G14005">
        <v>123.84</v>
      </c>
      <c r="H14005" t="str">
        <f>IF(Table2[[#This Row],[Unit Price]]&lt;20,"0-19",IF(Table2[[#This Row],[Unit Price]]&lt;40,"20-39",IF(Table2[[#This Row],[Unit Price]]&lt;80,"40-79","80+")))</f>
        <v>0-19</v>
      </c>
      <c r="I14005" t="str">
        <f>TEXT(Table2[[#This Row],[Date Sold]], "ddd")</f>
        <v>Mon</v>
      </c>
    </row>
    <row r="14006" spans="1:9" x14ac:dyDescent="0.25">
      <c r="A14006" t="s">
        <v>32</v>
      </c>
      <c r="B14006" t="s">
        <v>42</v>
      </c>
      <c r="C14006" t="s">
        <v>9</v>
      </c>
      <c r="D14006" s="1">
        <v>45796</v>
      </c>
      <c r="E14006">
        <v>10</v>
      </c>
      <c r="F14006">
        <v>63.74</v>
      </c>
      <c r="G14006">
        <v>637.4</v>
      </c>
      <c r="H14006" t="str">
        <f>IF(Table2[[#This Row],[Unit Price]]&lt;20,"0-19",IF(Table2[[#This Row],[Unit Price]]&lt;40,"20-39",IF(Table2[[#This Row],[Unit Price]]&lt;80,"40-79","80+")))</f>
        <v>40-79</v>
      </c>
      <c r="I14006" t="str">
        <f>TEXT(Table2[[#This Row],[Date Sold]], "ddd")</f>
        <v>Mon</v>
      </c>
    </row>
    <row r="14007" spans="1:9" x14ac:dyDescent="0.25">
      <c r="A14007" t="s">
        <v>105</v>
      </c>
      <c r="B14007" t="s">
        <v>28</v>
      </c>
      <c r="C14007" t="s">
        <v>29</v>
      </c>
      <c r="D14007" s="1">
        <v>45712</v>
      </c>
      <c r="E14007">
        <v>13</v>
      </c>
      <c r="F14007">
        <v>37.299999999999997</v>
      </c>
      <c r="G14007">
        <v>484.9</v>
      </c>
      <c r="H14007" t="str">
        <f>IF(Table2[[#This Row],[Unit Price]]&lt;20,"0-19",IF(Table2[[#This Row],[Unit Price]]&lt;40,"20-39",IF(Table2[[#This Row],[Unit Price]]&lt;80,"40-79","80+")))</f>
        <v>20-39</v>
      </c>
      <c r="I14007" t="str">
        <f>TEXT(Table2[[#This Row],[Date Sold]], "ddd")</f>
        <v>Mon</v>
      </c>
    </row>
    <row r="14008" spans="1:9" x14ac:dyDescent="0.25">
      <c r="A14008" t="s">
        <v>88</v>
      </c>
      <c r="B14008" t="s">
        <v>11</v>
      </c>
      <c r="C14008" t="s">
        <v>25</v>
      </c>
      <c r="D14008" s="1">
        <v>45742</v>
      </c>
      <c r="E14008">
        <v>18</v>
      </c>
      <c r="F14008">
        <v>24.58</v>
      </c>
      <c r="G14008">
        <v>442.44</v>
      </c>
      <c r="H14008" t="str">
        <f>IF(Table2[[#This Row],[Unit Price]]&lt;20,"0-19",IF(Table2[[#This Row],[Unit Price]]&lt;40,"20-39",IF(Table2[[#This Row],[Unit Price]]&lt;80,"40-79","80+")))</f>
        <v>20-39</v>
      </c>
      <c r="I14008" t="str">
        <f>TEXT(Table2[[#This Row],[Date Sold]], "ddd")</f>
        <v>Wed</v>
      </c>
    </row>
    <row r="14009" spans="1:9" x14ac:dyDescent="0.25">
      <c r="A14009" t="s">
        <v>15</v>
      </c>
      <c r="B14009" t="s">
        <v>22</v>
      </c>
      <c r="C14009" t="s">
        <v>14</v>
      </c>
      <c r="D14009" s="1">
        <v>45712</v>
      </c>
      <c r="E14009">
        <v>8</v>
      </c>
      <c r="F14009">
        <v>80.5</v>
      </c>
      <c r="G14009">
        <v>644</v>
      </c>
      <c r="H14009" t="str">
        <f>IF(Table2[[#This Row],[Unit Price]]&lt;20,"0-19",IF(Table2[[#This Row],[Unit Price]]&lt;40,"20-39",IF(Table2[[#This Row],[Unit Price]]&lt;80,"40-79","80+")))</f>
        <v>80+</v>
      </c>
      <c r="I14009" t="str">
        <f>TEXT(Table2[[#This Row],[Date Sold]], "ddd")</f>
        <v>Mon</v>
      </c>
    </row>
    <row r="14010" spans="1:9" x14ac:dyDescent="0.25">
      <c r="A14010" t="s">
        <v>57</v>
      </c>
      <c r="B14010" t="s">
        <v>20</v>
      </c>
      <c r="C14010" t="s">
        <v>9</v>
      </c>
      <c r="D14010" s="1">
        <v>45730</v>
      </c>
      <c r="E14010">
        <v>15</v>
      </c>
      <c r="F14010">
        <v>22.67</v>
      </c>
      <c r="G14010">
        <v>340.05</v>
      </c>
      <c r="H14010" t="str">
        <f>IF(Table2[[#This Row],[Unit Price]]&lt;20,"0-19",IF(Table2[[#This Row],[Unit Price]]&lt;40,"20-39",IF(Table2[[#This Row],[Unit Price]]&lt;80,"40-79","80+")))</f>
        <v>20-39</v>
      </c>
      <c r="I14010" t="str">
        <f>TEXT(Table2[[#This Row],[Date Sold]], "ddd")</f>
        <v>Fri</v>
      </c>
    </row>
    <row r="14011" spans="1:9" x14ac:dyDescent="0.25">
      <c r="A14011" t="s">
        <v>120</v>
      </c>
      <c r="B14011" t="s">
        <v>8</v>
      </c>
      <c r="C14011" t="s">
        <v>14</v>
      </c>
      <c r="D14011" s="1">
        <v>45766</v>
      </c>
      <c r="E14011">
        <v>6</v>
      </c>
      <c r="F14011">
        <v>36.81</v>
      </c>
      <c r="G14011">
        <v>220.86</v>
      </c>
      <c r="H14011" t="str">
        <f>IF(Table2[[#This Row],[Unit Price]]&lt;20,"0-19",IF(Table2[[#This Row],[Unit Price]]&lt;40,"20-39",IF(Table2[[#This Row],[Unit Price]]&lt;80,"40-79","80+")))</f>
        <v>20-39</v>
      </c>
      <c r="I14011" t="str">
        <f>TEXT(Table2[[#This Row],[Date Sold]], "ddd")</f>
        <v>Sat</v>
      </c>
    </row>
    <row r="14012" spans="1:9" x14ac:dyDescent="0.25">
      <c r="A14012" t="s">
        <v>103</v>
      </c>
      <c r="B14012" t="s">
        <v>11</v>
      </c>
      <c r="C14012" t="s">
        <v>29</v>
      </c>
      <c r="D14012" s="1">
        <v>45749</v>
      </c>
      <c r="E14012">
        <v>18</v>
      </c>
      <c r="F14012">
        <v>75.59</v>
      </c>
      <c r="G14012">
        <v>1360.62</v>
      </c>
      <c r="H14012" t="str">
        <f>IF(Table2[[#This Row],[Unit Price]]&lt;20,"0-19",IF(Table2[[#This Row],[Unit Price]]&lt;40,"20-39",IF(Table2[[#This Row],[Unit Price]]&lt;80,"40-79","80+")))</f>
        <v>40-79</v>
      </c>
      <c r="I14012" t="str">
        <f>TEXT(Table2[[#This Row],[Date Sold]], "ddd")</f>
        <v>Wed</v>
      </c>
    </row>
    <row r="14013" spans="1:9" x14ac:dyDescent="0.25">
      <c r="A14013" t="s">
        <v>106</v>
      </c>
      <c r="B14013" t="s">
        <v>22</v>
      </c>
      <c r="C14013" t="s">
        <v>25</v>
      </c>
      <c r="D14013" s="1">
        <v>45770</v>
      </c>
      <c r="E14013">
        <v>12</v>
      </c>
      <c r="F14013">
        <v>9.3000000000000007</v>
      </c>
      <c r="G14013">
        <v>111.6</v>
      </c>
      <c r="H14013" t="str">
        <f>IF(Table2[[#This Row],[Unit Price]]&lt;20,"0-19",IF(Table2[[#This Row],[Unit Price]]&lt;40,"20-39",IF(Table2[[#This Row],[Unit Price]]&lt;80,"40-79","80+")))</f>
        <v>0-19</v>
      </c>
      <c r="I14013" t="str">
        <f>TEXT(Table2[[#This Row],[Date Sold]], "ddd")</f>
        <v>Wed</v>
      </c>
    </row>
    <row r="14014" spans="1:9" x14ac:dyDescent="0.25">
      <c r="A14014" t="s">
        <v>81</v>
      </c>
      <c r="B14014" t="s">
        <v>42</v>
      </c>
      <c r="C14014" t="s">
        <v>9</v>
      </c>
      <c r="D14014" s="1">
        <v>45758</v>
      </c>
      <c r="E14014">
        <v>12</v>
      </c>
      <c r="F14014">
        <v>37.630000000000003</v>
      </c>
      <c r="G14014">
        <v>451.56</v>
      </c>
      <c r="H14014" t="str">
        <f>IF(Table2[[#This Row],[Unit Price]]&lt;20,"0-19",IF(Table2[[#This Row],[Unit Price]]&lt;40,"20-39",IF(Table2[[#This Row],[Unit Price]]&lt;80,"40-79","80+")))</f>
        <v>20-39</v>
      </c>
      <c r="I14014" t="str">
        <f>TEXT(Table2[[#This Row],[Date Sold]], "ddd")</f>
        <v>Fri</v>
      </c>
    </row>
    <row r="14015" spans="1:9" x14ac:dyDescent="0.25">
      <c r="A14015" t="s">
        <v>56</v>
      </c>
      <c r="B14015" t="s">
        <v>28</v>
      </c>
      <c r="C14015" t="s">
        <v>9</v>
      </c>
      <c r="D14015" s="1">
        <v>45734</v>
      </c>
      <c r="E14015">
        <v>4</v>
      </c>
      <c r="F14015">
        <v>56.92</v>
      </c>
      <c r="G14015">
        <v>227.68</v>
      </c>
      <c r="H14015" t="str">
        <f>IF(Table2[[#This Row],[Unit Price]]&lt;20,"0-19",IF(Table2[[#This Row],[Unit Price]]&lt;40,"20-39",IF(Table2[[#This Row],[Unit Price]]&lt;80,"40-79","80+")))</f>
        <v>40-79</v>
      </c>
      <c r="I14015" t="str">
        <f>TEXT(Table2[[#This Row],[Date Sold]], "ddd")</f>
        <v>Tue</v>
      </c>
    </row>
    <row r="14016" spans="1:9" x14ac:dyDescent="0.25">
      <c r="A14016" t="s">
        <v>104</v>
      </c>
      <c r="B14016" t="s">
        <v>24</v>
      </c>
      <c r="C14016" t="s">
        <v>12</v>
      </c>
      <c r="D14016" s="1">
        <v>45722</v>
      </c>
      <c r="E14016">
        <v>12</v>
      </c>
      <c r="F14016">
        <v>29.64</v>
      </c>
      <c r="G14016">
        <v>355.68</v>
      </c>
      <c r="H14016" t="str">
        <f>IF(Table2[[#This Row],[Unit Price]]&lt;20,"0-19",IF(Table2[[#This Row],[Unit Price]]&lt;40,"20-39",IF(Table2[[#This Row],[Unit Price]]&lt;80,"40-79","80+")))</f>
        <v>20-39</v>
      </c>
      <c r="I14016" t="str">
        <f>TEXT(Table2[[#This Row],[Date Sold]], "ddd")</f>
        <v>Thu</v>
      </c>
    </row>
    <row r="14017" spans="1:9" x14ac:dyDescent="0.25">
      <c r="A14017" t="s">
        <v>107</v>
      </c>
      <c r="B14017" t="s">
        <v>24</v>
      </c>
      <c r="C14017" t="s">
        <v>29</v>
      </c>
      <c r="D14017" s="1">
        <v>45715</v>
      </c>
      <c r="E14017">
        <v>8</v>
      </c>
      <c r="F14017">
        <v>92.55</v>
      </c>
      <c r="G14017">
        <v>740.4</v>
      </c>
      <c r="H14017" t="str">
        <f>IF(Table2[[#This Row],[Unit Price]]&lt;20,"0-19",IF(Table2[[#This Row],[Unit Price]]&lt;40,"20-39",IF(Table2[[#This Row],[Unit Price]]&lt;80,"40-79","80+")))</f>
        <v>80+</v>
      </c>
      <c r="I14017" t="str">
        <f>TEXT(Table2[[#This Row],[Date Sold]], "ddd")</f>
        <v>Thu</v>
      </c>
    </row>
    <row r="14018" spans="1:9" x14ac:dyDescent="0.25">
      <c r="A14018" t="s">
        <v>62</v>
      </c>
      <c r="B14018" t="s">
        <v>16</v>
      </c>
      <c r="C14018" t="s">
        <v>14</v>
      </c>
      <c r="D14018" s="1">
        <v>45732</v>
      </c>
      <c r="E14018">
        <v>7</v>
      </c>
      <c r="F14018">
        <v>93.98</v>
      </c>
      <c r="G14018">
        <v>657.86</v>
      </c>
      <c r="H14018" t="str">
        <f>IF(Table2[[#This Row],[Unit Price]]&lt;20,"0-19",IF(Table2[[#This Row],[Unit Price]]&lt;40,"20-39",IF(Table2[[#This Row],[Unit Price]]&lt;80,"40-79","80+")))</f>
        <v>80+</v>
      </c>
      <c r="I14018" t="str">
        <f>TEXT(Table2[[#This Row],[Date Sold]], "ddd")</f>
        <v>Sun</v>
      </c>
    </row>
    <row r="14019" spans="1:9" x14ac:dyDescent="0.25">
      <c r="A14019" t="s">
        <v>116</v>
      </c>
      <c r="B14019" t="s">
        <v>24</v>
      </c>
      <c r="C14019" t="s">
        <v>14</v>
      </c>
      <c r="D14019" s="1">
        <v>45787</v>
      </c>
      <c r="E14019">
        <v>14</v>
      </c>
      <c r="F14019">
        <v>29.79</v>
      </c>
      <c r="G14019">
        <v>417.06</v>
      </c>
      <c r="H14019" t="str">
        <f>IF(Table2[[#This Row],[Unit Price]]&lt;20,"0-19",IF(Table2[[#This Row],[Unit Price]]&lt;40,"20-39",IF(Table2[[#This Row],[Unit Price]]&lt;80,"40-79","80+")))</f>
        <v>20-39</v>
      </c>
      <c r="I14019" t="str">
        <f>TEXT(Table2[[#This Row],[Date Sold]], "ddd")</f>
        <v>Sat</v>
      </c>
    </row>
    <row r="14020" spans="1:9" x14ac:dyDescent="0.25">
      <c r="A14020" t="s">
        <v>119</v>
      </c>
      <c r="B14020" t="s">
        <v>11</v>
      </c>
      <c r="C14020" t="s">
        <v>29</v>
      </c>
      <c r="D14020" s="1">
        <v>45780</v>
      </c>
      <c r="E14020">
        <v>1</v>
      </c>
      <c r="F14020">
        <v>23.27</v>
      </c>
      <c r="G14020">
        <v>23.27</v>
      </c>
      <c r="H14020" t="str">
        <f>IF(Table2[[#This Row],[Unit Price]]&lt;20,"0-19",IF(Table2[[#This Row],[Unit Price]]&lt;40,"20-39",IF(Table2[[#This Row],[Unit Price]]&lt;80,"40-79","80+")))</f>
        <v>20-39</v>
      </c>
      <c r="I14020" t="str">
        <f>TEXT(Table2[[#This Row],[Date Sold]], "ddd")</f>
        <v>Sat</v>
      </c>
    </row>
    <row r="14021" spans="1:9" x14ac:dyDescent="0.25">
      <c r="A14021" t="s">
        <v>117</v>
      </c>
      <c r="B14021" t="s">
        <v>42</v>
      </c>
      <c r="C14021" t="s">
        <v>29</v>
      </c>
      <c r="D14021" s="1">
        <v>45750</v>
      </c>
      <c r="E14021">
        <v>8</v>
      </c>
      <c r="F14021">
        <v>57.8</v>
      </c>
      <c r="G14021">
        <v>462.4</v>
      </c>
      <c r="H14021" t="str">
        <f>IF(Table2[[#This Row],[Unit Price]]&lt;20,"0-19",IF(Table2[[#This Row],[Unit Price]]&lt;40,"20-39",IF(Table2[[#This Row],[Unit Price]]&lt;80,"40-79","80+")))</f>
        <v>40-79</v>
      </c>
      <c r="I14021" t="str">
        <f>TEXT(Table2[[#This Row],[Date Sold]], "ddd")</f>
        <v>Thu</v>
      </c>
    </row>
    <row r="14022" spans="1:9" x14ac:dyDescent="0.25">
      <c r="A14022" t="s">
        <v>85</v>
      </c>
      <c r="B14022" t="s">
        <v>28</v>
      </c>
      <c r="C14022" t="s">
        <v>12</v>
      </c>
      <c r="D14022" s="1">
        <v>45735</v>
      </c>
      <c r="E14022">
        <v>17</v>
      </c>
      <c r="F14022">
        <v>78.64</v>
      </c>
      <c r="G14022">
        <v>1336.88</v>
      </c>
      <c r="H14022" t="str">
        <f>IF(Table2[[#This Row],[Unit Price]]&lt;20,"0-19",IF(Table2[[#This Row],[Unit Price]]&lt;40,"20-39",IF(Table2[[#This Row],[Unit Price]]&lt;80,"40-79","80+")))</f>
        <v>40-79</v>
      </c>
      <c r="I14022" t="str">
        <f>TEXT(Table2[[#This Row],[Date Sold]], "ddd")</f>
        <v>Wed</v>
      </c>
    </row>
    <row r="14023" spans="1:9" x14ac:dyDescent="0.25">
      <c r="A14023" t="s">
        <v>95</v>
      </c>
      <c r="B14023" t="s">
        <v>38</v>
      </c>
      <c r="C14023" t="s">
        <v>9</v>
      </c>
      <c r="D14023" s="1">
        <v>45719</v>
      </c>
      <c r="E14023">
        <v>18</v>
      </c>
      <c r="F14023">
        <v>51.29</v>
      </c>
      <c r="G14023">
        <v>923.22</v>
      </c>
      <c r="H14023" t="str">
        <f>IF(Table2[[#This Row],[Unit Price]]&lt;20,"0-19",IF(Table2[[#This Row],[Unit Price]]&lt;40,"20-39",IF(Table2[[#This Row],[Unit Price]]&lt;80,"40-79","80+")))</f>
        <v>40-79</v>
      </c>
      <c r="I14023" t="str">
        <f>TEXT(Table2[[#This Row],[Date Sold]], "ddd")</f>
        <v>Mon</v>
      </c>
    </row>
    <row r="14024" spans="1:9" x14ac:dyDescent="0.25">
      <c r="A14024" t="s">
        <v>100</v>
      </c>
      <c r="B14024" t="s">
        <v>28</v>
      </c>
      <c r="C14024" t="s">
        <v>14</v>
      </c>
      <c r="D14024" s="1">
        <v>45746</v>
      </c>
      <c r="E14024">
        <v>18</v>
      </c>
      <c r="F14024">
        <v>62.67</v>
      </c>
      <c r="G14024">
        <v>1128.06</v>
      </c>
      <c r="H14024" t="str">
        <f>IF(Table2[[#This Row],[Unit Price]]&lt;20,"0-19",IF(Table2[[#This Row],[Unit Price]]&lt;40,"20-39",IF(Table2[[#This Row],[Unit Price]]&lt;80,"40-79","80+")))</f>
        <v>40-79</v>
      </c>
      <c r="I14024" t="str">
        <f>TEXT(Table2[[#This Row],[Date Sold]], "ddd")</f>
        <v>Sun</v>
      </c>
    </row>
    <row r="14025" spans="1:9" x14ac:dyDescent="0.25">
      <c r="A14025" t="s">
        <v>49</v>
      </c>
      <c r="B14025" t="s">
        <v>18</v>
      </c>
      <c r="C14025" t="s">
        <v>14</v>
      </c>
      <c r="D14025" s="1">
        <v>45741</v>
      </c>
      <c r="E14025">
        <v>5</v>
      </c>
      <c r="F14025">
        <v>31.86</v>
      </c>
      <c r="G14025">
        <v>159.30000000000001</v>
      </c>
      <c r="H14025" t="str">
        <f>IF(Table2[[#This Row],[Unit Price]]&lt;20,"0-19",IF(Table2[[#This Row],[Unit Price]]&lt;40,"20-39",IF(Table2[[#This Row],[Unit Price]]&lt;80,"40-79","80+")))</f>
        <v>20-39</v>
      </c>
      <c r="I14025" t="str">
        <f>TEXT(Table2[[#This Row],[Date Sold]], "ddd")</f>
        <v>Tue</v>
      </c>
    </row>
    <row r="14026" spans="1:9" x14ac:dyDescent="0.25">
      <c r="A14026" t="s">
        <v>74</v>
      </c>
      <c r="B14026" t="s">
        <v>16</v>
      </c>
      <c r="C14026" t="s">
        <v>9</v>
      </c>
      <c r="D14026" s="1">
        <v>45756</v>
      </c>
      <c r="E14026">
        <v>2</v>
      </c>
      <c r="F14026">
        <v>73.58</v>
      </c>
      <c r="G14026">
        <v>147.16</v>
      </c>
      <c r="H14026" t="str">
        <f>IF(Table2[[#This Row],[Unit Price]]&lt;20,"0-19",IF(Table2[[#This Row],[Unit Price]]&lt;40,"20-39",IF(Table2[[#This Row],[Unit Price]]&lt;80,"40-79","80+")))</f>
        <v>40-79</v>
      </c>
      <c r="I14026" t="str">
        <f>TEXT(Table2[[#This Row],[Date Sold]], "ddd")</f>
        <v>Wed</v>
      </c>
    </row>
    <row r="14027" spans="1:9" x14ac:dyDescent="0.25">
      <c r="A14027" t="s">
        <v>34</v>
      </c>
      <c r="B14027" t="s">
        <v>18</v>
      </c>
      <c r="C14027" t="s">
        <v>9</v>
      </c>
      <c r="D14027" s="1">
        <v>45796</v>
      </c>
      <c r="E14027">
        <v>2</v>
      </c>
      <c r="F14027">
        <v>72.37</v>
      </c>
      <c r="G14027">
        <v>144.74</v>
      </c>
      <c r="H14027" t="str">
        <f>IF(Table2[[#This Row],[Unit Price]]&lt;20,"0-19",IF(Table2[[#This Row],[Unit Price]]&lt;40,"20-39",IF(Table2[[#This Row],[Unit Price]]&lt;80,"40-79","80+")))</f>
        <v>40-79</v>
      </c>
      <c r="I14027" t="str">
        <f>TEXT(Table2[[#This Row],[Date Sold]], "ddd")</f>
        <v>Mon</v>
      </c>
    </row>
    <row r="14028" spans="1:9" x14ac:dyDescent="0.25">
      <c r="A14028" t="s">
        <v>103</v>
      </c>
      <c r="B14028" t="s">
        <v>24</v>
      </c>
      <c r="C14028" t="s">
        <v>14</v>
      </c>
      <c r="D14028" s="1">
        <v>45742</v>
      </c>
      <c r="E14028">
        <v>5</v>
      </c>
      <c r="F14028">
        <v>5.97</v>
      </c>
      <c r="G14028">
        <v>29.85</v>
      </c>
      <c r="H14028" t="str">
        <f>IF(Table2[[#This Row],[Unit Price]]&lt;20,"0-19",IF(Table2[[#This Row],[Unit Price]]&lt;40,"20-39",IF(Table2[[#This Row],[Unit Price]]&lt;80,"40-79","80+")))</f>
        <v>0-19</v>
      </c>
      <c r="I14028" t="str">
        <f>TEXT(Table2[[#This Row],[Date Sold]], "ddd")</f>
        <v>Wed</v>
      </c>
    </row>
    <row r="14029" spans="1:9" x14ac:dyDescent="0.25">
      <c r="A14029" t="s">
        <v>13</v>
      </c>
      <c r="B14029" t="s">
        <v>18</v>
      </c>
      <c r="C14029" t="s">
        <v>12</v>
      </c>
      <c r="D14029" s="1">
        <v>45764</v>
      </c>
      <c r="E14029">
        <v>20</v>
      </c>
      <c r="F14029">
        <v>78.44</v>
      </c>
      <c r="G14029">
        <v>1568.8</v>
      </c>
      <c r="H14029" t="str">
        <f>IF(Table2[[#This Row],[Unit Price]]&lt;20,"0-19",IF(Table2[[#This Row],[Unit Price]]&lt;40,"20-39",IF(Table2[[#This Row],[Unit Price]]&lt;80,"40-79","80+")))</f>
        <v>40-79</v>
      </c>
      <c r="I14029" t="str">
        <f>TEXT(Table2[[#This Row],[Date Sold]], "ddd")</f>
        <v>Thu</v>
      </c>
    </row>
    <row r="14030" spans="1:9" x14ac:dyDescent="0.25">
      <c r="A14030" t="s">
        <v>118</v>
      </c>
      <c r="B14030" t="s">
        <v>20</v>
      </c>
      <c r="C14030" t="s">
        <v>12</v>
      </c>
      <c r="D14030" s="1">
        <v>45725</v>
      </c>
      <c r="E14030">
        <v>15</v>
      </c>
      <c r="F14030">
        <v>98.09</v>
      </c>
      <c r="G14030">
        <v>1471.35</v>
      </c>
      <c r="H14030" t="str">
        <f>IF(Table2[[#This Row],[Unit Price]]&lt;20,"0-19",IF(Table2[[#This Row],[Unit Price]]&lt;40,"20-39",IF(Table2[[#This Row],[Unit Price]]&lt;80,"40-79","80+")))</f>
        <v>80+</v>
      </c>
      <c r="I14030" t="str">
        <f>TEXT(Table2[[#This Row],[Date Sold]], "ddd")</f>
        <v>Sun</v>
      </c>
    </row>
    <row r="14031" spans="1:9" x14ac:dyDescent="0.25">
      <c r="A14031" t="s">
        <v>48</v>
      </c>
      <c r="B14031" t="s">
        <v>11</v>
      </c>
      <c r="C14031" t="s">
        <v>9</v>
      </c>
      <c r="D14031" s="1">
        <v>45770</v>
      </c>
      <c r="E14031">
        <v>2</v>
      </c>
      <c r="F14031">
        <v>27.51</v>
      </c>
      <c r="G14031">
        <v>55.02</v>
      </c>
      <c r="H14031" t="str">
        <f>IF(Table2[[#This Row],[Unit Price]]&lt;20,"0-19",IF(Table2[[#This Row],[Unit Price]]&lt;40,"20-39",IF(Table2[[#This Row],[Unit Price]]&lt;80,"40-79","80+")))</f>
        <v>20-39</v>
      </c>
      <c r="I14031" t="str">
        <f>TEXT(Table2[[#This Row],[Date Sold]], "ddd")</f>
        <v>Wed</v>
      </c>
    </row>
    <row r="14032" spans="1:9" x14ac:dyDescent="0.25">
      <c r="A14032" t="s">
        <v>13</v>
      </c>
      <c r="B14032" t="s">
        <v>42</v>
      </c>
      <c r="C14032" t="s">
        <v>14</v>
      </c>
      <c r="D14032" s="1">
        <v>45764</v>
      </c>
      <c r="E14032">
        <v>1</v>
      </c>
      <c r="F14032">
        <v>15.12</v>
      </c>
      <c r="G14032">
        <v>15.12</v>
      </c>
      <c r="H14032" t="str">
        <f>IF(Table2[[#This Row],[Unit Price]]&lt;20,"0-19",IF(Table2[[#This Row],[Unit Price]]&lt;40,"20-39",IF(Table2[[#This Row],[Unit Price]]&lt;80,"40-79","80+")))</f>
        <v>0-19</v>
      </c>
      <c r="I14032" t="str">
        <f>TEXT(Table2[[#This Row],[Date Sold]], "ddd")</f>
        <v>Thu</v>
      </c>
    </row>
    <row r="14033" spans="1:9" x14ac:dyDescent="0.25">
      <c r="A14033" t="s">
        <v>7</v>
      </c>
      <c r="B14033" t="s">
        <v>22</v>
      </c>
      <c r="C14033" t="s">
        <v>14</v>
      </c>
      <c r="D14033" s="1">
        <v>45738</v>
      </c>
      <c r="E14033">
        <v>13</v>
      </c>
      <c r="F14033">
        <v>43.48</v>
      </c>
      <c r="G14033">
        <v>565.24</v>
      </c>
      <c r="H14033" t="str">
        <f>IF(Table2[[#This Row],[Unit Price]]&lt;20,"0-19",IF(Table2[[#This Row],[Unit Price]]&lt;40,"20-39",IF(Table2[[#This Row],[Unit Price]]&lt;80,"40-79","80+")))</f>
        <v>40-79</v>
      </c>
      <c r="I14033" t="str">
        <f>TEXT(Table2[[#This Row],[Date Sold]], "ddd")</f>
        <v>Sat</v>
      </c>
    </row>
    <row r="14034" spans="1:9" x14ac:dyDescent="0.25">
      <c r="A14034" t="s">
        <v>66</v>
      </c>
      <c r="B14034" t="s">
        <v>18</v>
      </c>
      <c r="C14034" t="s">
        <v>29</v>
      </c>
      <c r="D14034" s="1">
        <v>45727</v>
      </c>
      <c r="E14034">
        <v>5</v>
      </c>
      <c r="F14034">
        <v>43.33</v>
      </c>
      <c r="G14034">
        <v>216.65</v>
      </c>
      <c r="H14034" t="str">
        <f>IF(Table2[[#This Row],[Unit Price]]&lt;20,"0-19",IF(Table2[[#This Row],[Unit Price]]&lt;40,"20-39",IF(Table2[[#This Row],[Unit Price]]&lt;80,"40-79","80+")))</f>
        <v>40-79</v>
      </c>
      <c r="I14034" t="str">
        <f>TEXT(Table2[[#This Row],[Date Sold]], "ddd")</f>
        <v>Tue</v>
      </c>
    </row>
    <row r="14035" spans="1:9" x14ac:dyDescent="0.25">
      <c r="A14035" t="s">
        <v>99</v>
      </c>
      <c r="B14035" t="s">
        <v>28</v>
      </c>
      <c r="C14035" t="s">
        <v>25</v>
      </c>
      <c r="D14035" s="1">
        <v>45761</v>
      </c>
      <c r="E14035">
        <v>12</v>
      </c>
      <c r="F14035">
        <v>26.26</v>
      </c>
      <c r="G14035">
        <v>315.12</v>
      </c>
      <c r="H14035" t="str">
        <f>IF(Table2[[#This Row],[Unit Price]]&lt;20,"0-19",IF(Table2[[#This Row],[Unit Price]]&lt;40,"20-39",IF(Table2[[#This Row],[Unit Price]]&lt;80,"40-79","80+")))</f>
        <v>20-39</v>
      </c>
      <c r="I14035" t="str">
        <f>TEXT(Table2[[#This Row],[Date Sold]], "ddd")</f>
        <v>Mon</v>
      </c>
    </row>
    <row r="14036" spans="1:9" x14ac:dyDescent="0.25">
      <c r="A14036" t="s">
        <v>62</v>
      </c>
      <c r="B14036" t="s">
        <v>16</v>
      </c>
      <c r="C14036" t="s">
        <v>12</v>
      </c>
      <c r="D14036" s="1">
        <v>45783</v>
      </c>
      <c r="E14036">
        <v>14</v>
      </c>
      <c r="F14036">
        <v>37.119999999999997</v>
      </c>
      <c r="G14036">
        <v>519.67999999999995</v>
      </c>
      <c r="H14036" t="str">
        <f>IF(Table2[[#This Row],[Unit Price]]&lt;20,"0-19",IF(Table2[[#This Row],[Unit Price]]&lt;40,"20-39",IF(Table2[[#This Row],[Unit Price]]&lt;80,"40-79","80+")))</f>
        <v>20-39</v>
      </c>
      <c r="I14036" t="str">
        <f>TEXT(Table2[[#This Row],[Date Sold]], "ddd")</f>
        <v>Tue</v>
      </c>
    </row>
    <row r="14037" spans="1:9" x14ac:dyDescent="0.25">
      <c r="A14037" t="s">
        <v>75</v>
      </c>
      <c r="B14037" t="s">
        <v>22</v>
      </c>
      <c r="C14037" t="s">
        <v>12</v>
      </c>
      <c r="D14037" s="1">
        <v>45733</v>
      </c>
      <c r="E14037">
        <v>4</v>
      </c>
      <c r="F14037">
        <v>97.87</v>
      </c>
      <c r="G14037">
        <v>391.48</v>
      </c>
      <c r="H14037" t="str">
        <f>IF(Table2[[#This Row],[Unit Price]]&lt;20,"0-19",IF(Table2[[#This Row],[Unit Price]]&lt;40,"20-39",IF(Table2[[#This Row],[Unit Price]]&lt;80,"40-79","80+")))</f>
        <v>80+</v>
      </c>
      <c r="I14037" t="str">
        <f>TEXT(Table2[[#This Row],[Date Sold]], "ddd")</f>
        <v>Mon</v>
      </c>
    </row>
    <row r="14038" spans="1:9" x14ac:dyDescent="0.25">
      <c r="A14038" t="s">
        <v>52</v>
      </c>
      <c r="B14038" t="s">
        <v>38</v>
      </c>
      <c r="C14038" t="s">
        <v>14</v>
      </c>
      <c r="D14038" s="1">
        <v>45723</v>
      </c>
      <c r="E14038">
        <v>20</v>
      </c>
      <c r="F14038">
        <v>8.44</v>
      </c>
      <c r="G14038">
        <v>168.8</v>
      </c>
      <c r="H14038" t="str">
        <f>IF(Table2[[#This Row],[Unit Price]]&lt;20,"0-19",IF(Table2[[#This Row],[Unit Price]]&lt;40,"20-39",IF(Table2[[#This Row],[Unit Price]]&lt;80,"40-79","80+")))</f>
        <v>0-19</v>
      </c>
      <c r="I14038" t="str">
        <f>TEXT(Table2[[#This Row],[Date Sold]], "ddd")</f>
        <v>Fri</v>
      </c>
    </row>
    <row r="14039" spans="1:9" x14ac:dyDescent="0.25">
      <c r="A14039" t="s">
        <v>91</v>
      </c>
      <c r="B14039" t="s">
        <v>24</v>
      </c>
      <c r="C14039" t="s">
        <v>29</v>
      </c>
      <c r="D14039" s="1">
        <v>45740</v>
      </c>
      <c r="E14039">
        <v>9</v>
      </c>
      <c r="F14039">
        <v>40.159999999999997</v>
      </c>
      <c r="G14039">
        <v>361.44</v>
      </c>
      <c r="H14039" t="str">
        <f>IF(Table2[[#This Row],[Unit Price]]&lt;20,"0-19",IF(Table2[[#This Row],[Unit Price]]&lt;40,"20-39",IF(Table2[[#This Row],[Unit Price]]&lt;80,"40-79","80+")))</f>
        <v>40-79</v>
      </c>
      <c r="I14039" t="str">
        <f>TEXT(Table2[[#This Row],[Date Sold]], "ddd")</f>
        <v>Mon</v>
      </c>
    </row>
    <row r="14040" spans="1:9" x14ac:dyDescent="0.25">
      <c r="A14040" t="s">
        <v>75</v>
      </c>
      <c r="B14040" t="s">
        <v>22</v>
      </c>
      <c r="C14040" t="s">
        <v>14</v>
      </c>
      <c r="D14040" s="1">
        <v>45712</v>
      </c>
      <c r="E14040">
        <v>6</v>
      </c>
      <c r="F14040">
        <v>40.54</v>
      </c>
      <c r="G14040">
        <v>243.24</v>
      </c>
      <c r="H14040" t="str">
        <f>IF(Table2[[#This Row],[Unit Price]]&lt;20,"0-19",IF(Table2[[#This Row],[Unit Price]]&lt;40,"20-39",IF(Table2[[#This Row],[Unit Price]]&lt;80,"40-79","80+")))</f>
        <v>40-79</v>
      </c>
      <c r="I14040" t="str">
        <f>TEXT(Table2[[#This Row],[Date Sold]], "ddd")</f>
        <v>Mon</v>
      </c>
    </row>
    <row r="14041" spans="1:9" x14ac:dyDescent="0.25">
      <c r="A14041" t="s">
        <v>54</v>
      </c>
      <c r="B14041" t="s">
        <v>16</v>
      </c>
      <c r="C14041" t="s">
        <v>12</v>
      </c>
      <c r="D14041" s="1">
        <v>45722</v>
      </c>
      <c r="E14041">
        <v>6</v>
      </c>
      <c r="F14041">
        <v>48.02</v>
      </c>
      <c r="G14041">
        <v>288.12</v>
      </c>
      <c r="H14041" t="str">
        <f>IF(Table2[[#This Row],[Unit Price]]&lt;20,"0-19",IF(Table2[[#This Row],[Unit Price]]&lt;40,"20-39",IF(Table2[[#This Row],[Unit Price]]&lt;80,"40-79","80+")))</f>
        <v>40-79</v>
      </c>
      <c r="I14041" t="str">
        <f>TEXT(Table2[[#This Row],[Date Sold]], "ddd")</f>
        <v>Thu</v>
      </c>
    </row>
    <row r="14042" spans="1:9" x14ac:dyDescent="0.25">
      <c r="A14042" t="s">
        <v>100</v>
      </c>
      <c r="B14042" t="s">
        <v>8</v>
      </c>
      <c r="C14042" t="s">
        <v>12</v>
      </c>
      <c r="D14042" s="1">
        <v>45758</v>
      </c>
      <c r="E14042">
        <v>6</v>
      </c>
      <c r="F14042">
        <v>85.03</v>
      </c>
      <c r="G14042">
        <v>510.18</v>
      </c>
      <c r="H14042" t="str">
        <f>IF(Table2[[#This Row],[Unit Price]]&lt;20,"0-19",IF(Table2[[#This Row],[Unit Price]]&lt;40,"20-39",IF(Table2[[#This Row],[Unit Price]]&lt;80,"40-79","80+")))</f>
        <v>80+</v>
      </c>
      <c r="I14042" t="str">
        <f>TEXT(Table2[[#This Row],[Date Sold]], "ddd")</f>
        <v>Fri</v>
      </c>
    </row>
    <row r="14043" spans="1:9" x14ac:dyDescent="0.25">
      <c r="A14043" t="s">
        <v>102</v>
      </c>
      <c r="B14043" t="s">
        <v>38</v>
      </c>
      <c r="C14043" t="s">
        <v>25</v>
      </c>
      <c r="D14043" s="1">
        <v>45724</v>
      </c>
      <c r="E14043">
        <v>14</v>
      </c>
      <c r="F14043">
        <v>90.81</v>
      </c>
      <c r="G14043">
        <v>1271.3399999999999</v>
      </c>
      <c r="H14043" t="str">
        <f>IF(Table2[[#This Row],[Unit Price]]&lt;20,"0-19",IF(Table2[[#This Row],[Unit Price]]&lt;40,"20-39",IF(Table2[[#This Row],[Unit Price]]&lt;80,"40-79","80+")))</f>
        <v>80+</v>
      </c>
      <c r="I14043" t="str">
        <f>TEXT(Table2[[#This Row],[Date Sold]], "ddd")</f>
        <v>Sat</v>
      </c>
    </row>
    <row r="14044" spans="1:9" x14ac:dyDescent="0.25">
      <c r="A14044" t="s">
        <v>82</v>
      </c>
      <c r="B14044" t="s">
        <v>8</v>
      </c>
      <c r="C14044" t="s">
        <v>12</v>
      </c>
      <c r="D14044" s="1">
        <v>45746</v>
      </c>
      <c r="E14044">
        <v>11</v>
      </c>
      <c r="F14044">
        <v>52.8</v>
      </c>
      <c r="G14044">
        <v>580.79999999999995</v>
      </c>
      <c r="H14044" t="str">
        <f>IF(Table2[[#This Row],[Unit Price]]&lt;20,"0-19",IF(Table2[[#This Row],[Unit Price]]&lt;40,"20-39",IF(Table2[[#This Row],[Unit Price]]&lt;80,"40-79","80+")))</f>
        <v>40-79</v>
      </c>
      <c r="I14044" t="str">
        <f>TEXT(Table2[[#This Row],[Date Sold]], "ddd")</f>
        <v>Sun</v>
      </c>
    </row>
    <row r="14045" spans="1:9" x14ac:dyDescent="0.25">
      <c r="A14045" t="s">
        <v>94</v>
      </c>
      <c r="B14045" t="s">
        <v>11</v>
      </c>
      <c r="C14045" t="s">
        <v>25</v>
      </c>
      <c r="D14045" s="1">
        <v>45744</v>
      </c>
      <c r="E14045">
        <v>3</v>
      </c>
      <c r="F14045">
        <v>95.19</v>
      </c>
      <c r="G14045">
        <v>285.57</v>
      </c>
      <c r="H14045" t="str">
        <f>IF(Table2[[#This Row],[Unit Price]]&lt;20,"0-19",IF(Table2[[#This Row],[Unit Price]]&lt;40,"20-39",IF(Table2[[#This Row],[Unit Price]]&lt;80,"40-79","80+")))</f>
        <v>80+</v>
      </c>
      <c r="I14045" t="str">
        <f>TEXT(Table2[[#This Row],[Date Sold]], "ddd")</f>
        <v>Fri</v>
      </c>
    </row>
    <row r="14046" spans="1:9" x14ac:dyDescent="0.25">
      <c r="A14046" t="s">
        <v>80</v>
      </c>
      <c r="B14046" t="s">
        <v>28</v>
      </c>
      <c r="C14046" t="s">
        <v>14</v>
      </c>
      <c r="D14046" s="1">
        <v>45786</v>
      </c>
      <c r="E14046">
        <v>11</v>
      </c>
      <c r="F14046">
        <v>34.99</v>
      </c>
      <c r="G14046">
        <v>384.89</v>
      </c>
      <c r="H14046" t="str">
        <f>IF(Table2[[#This Row],[Unit Price]]&lt;20,"0-19",IF(Table2[[#This Row],[Unit Price]]&lt;40,"20-39",IF(Table2[[#This Row],[Unit Price]]&lt;80,"40-79","80+")))</f>
        <v>20-39</v>
      </c>
      <c r="I14046" t="str">
        <f>TEXT(Table2[[#This Row],[Date Sold]], "ddd")</f>
        <v>Fri</v>
      </c>
    </row>
    <row r="14047" spans="1:9" x14ac:dyDescent="0.25">
      <c r="A14047" t="s">
        <v>59</v>
      </c>
      <c r="B14047" t="s">
        <v>8</v>
      </c>
      <c r="C14047" t="s">
        <v>25</v>
      </c>
      <c r="D14047" s="1">
        <v>45770</v>
      </c>
      <c r="E14047">
        <v>12</v>
      </c>
      <c r="F14047">
        <v>59.65</v>
      </c>
      <c r="G14047">
        <v>715.8</v>
      </c>
      <c r="H14047" t="str">
        <f>IF(Table2[[#This Row],[Unit Price]]&lt;20,"0-19",IF(Table2[[#This Row],[Unit Price]]&lt;40,"20-39",IF(Table2[[#This Row],[Unit Price]]&lt;80,"40-79","80+")))</f>
        <v>40-79</v>
      </c>
      <c r="I14047" t="str">
        <f>TEXT(Table2[[#This Row],[Date Sold]], "ddd")</f>
        <v>Wed</v>
      </c>
    </row>
    <row r="14048" spans="1:9" x14ac:dyDescent="0.25">
      <c r="A14048" t="s">
        <v>89</v>
      </c>
      <c r="B14048" t="s">
        <v>42</v>
      </c>
      <c r="C14048" t="s">
        <v>14</v>
      </c>
      <c r="D14048" s="1">
        <v>45756</v>
      </c>
      <c r="E14048">
        <v>4</v>
      </c>
      <c r="F14048">
        <v>95.45</v>
      </c>
      <c r="G14048">
        <v>381.8</v>
      </c>
      <c r="H14048" t="str">
        <f>IF(Table2[[#This Row],[Unit Price]]&lt;20,"0-19",IF(Table2[[#This Row],[Unit Price]]&lt;40,"20-39",IF(Table2[[#This Row],[Unit Price]]&lt;80,"40-79","80+")))</f>
        <v>80+</v>
      </c>
      <c r="I14048" t="str">
        <f>TEXT(Table2[[#This Row],[Date Sold]], "ddd")</f>
        <v>Wed</v>
      </c>
    </row>
    <row r="14049" spans="1:9" x14ac:dyDescent="0.25">
      <c r="A14049" t="s">
        <v>37</v>
      </c>
      <c r="B14049" t="s">
        <v>8</v>
      </c>
      <c r="C14049" t="s">
        <v>25</v>
      </c>
      <c r="D14049" s="1">
        <v>45741</v>
      </c>
      <c r="E14049">
        <v>20</v>
      </c>
      <c r="F14049">
        <v>81.89</v>
      </c>
      <c r="G14049">
        <v>1637.8</v>
      </c>
      <c r="H14049" t="str">
        <f>IF(Table2[[#This Row],[Unit Price]]&lt;20,"0-19",IF(Table2[[#This Row],[Unit Price]]&lt;40,"20-39",IF(Table2[[#This Row],[Unit Price]]&lt;80,"40-79","80+")))</f>
        <v>80+</v>
      </c>
      <c r="I14049" t="str">
        <f>TEXT(Table2[[#This Row],[Date Sold]], "ddd")</f>
        <v>Tue</v>
      </c>
    </row>
    <row r="14050" spans="1:9" x14ac:dyDescent="0.25">
      <c r="A14050" t="s">
        <v>108</v>
      </c>
      <c r="B14050" t="s">
        <v>20</v>
      </c>
      <c r="C14050" t="s">
        <v>9</v>
      </c>
      <c r="D14050" s="1">
        <v>45710</v>
      </c>
      <c r="E14050">
        <v>13</v>
      </c>
      <c r="F14050">
        <v>33.28</v>
      </c>
      <c r="G14050">
        <v>432.64</v>
      </c>
      <c r="H14050" t="str">
        <f>IF(Table2[[#This Row],[Unit Price]]&lt;20,"0-19",IF(Table2[[#This Row],[Unit Price]]&lt;40,"20-39",IF(Table2[[#This Row],[Unit Price]]&lt;80,"40-79","80+")))</f>
        <v>20-39</v>
      </c>
      <c r="I14050" t="str">
        <f>TEXT(Table2[[#This Row],[Date Sold]], "ddd")</f>
        <v>Sat</v>
      </c>
    </row>
    <row r="14051" spans="1:9" x14ac:dyDescent="0.25">
      <c r="A14051" t="s">
        <v>19</v>
      </c>
      <c r="B14051" t="s">
        <v>18</v>
      </c>
      <c r="C14051" t="s">
        <v>25</v>
      </c>
      <c r="D14051" s="1">
        <v>45760</v>
      </c>
      <c r="E14051">
        <v>17</v>
      </c>
      <c r="F14051">
        <v>38.74</v>
      </c>
      <c r="G14051">
        <v>658.58</v>
      </c>
      <c r="H14051" t="str">
        <f>IF(Table2[[#This Row],[Unit Price]]&lt;20,"0-19",IF(Table2[[#This Row],[Unit Price]]&lt;40,"20-39",IF(Table2[[#This Row],[Unit Price]]&lt;80,"40-79","80+")))</f>
        <v>20-39</v>
      </c>
      <c r="I14051" t="str">
        <f>TEXT(Table2[[#This Row],[Date Sold]], "ddd")</f>
        <v>Sun</v>
      </c>
    </row>
    <row r="14052" spans="1:9" x14ac:dyDescent="0.25">
      <c r="A14052" t="s">
        <v>36</v>
      </c>
      <c r="B14052" t="s">
        <v>22</v>
      </c>
      <c r="C14052" t="s">
        <v>12</v>
      </c>
      <c r="D14052" s="1">
        <v>45755</v>
      </c>
      <c r="E14052">
        <v>19</v>
      </c>
      <c r="F14052">
        <v>97.82</v>
      </c>
      <c r="G14052">
        <v>1858.58</v>
      </c>
      <c r="H14052" t="str">
        <f>IF(Table2[[#This Row],[Unit Price]]&lt;20,"0-19",IF(Table2[[#This Row],[Unit Price]]&lt;40,"20-39",IF(Table2[[#This Row],[Unit Price]]&lt;80,"40-79","80+")))</f>
        <v>80+</v>
      </c>
      <c r="I14052" t="str">
        <f>TEXT(Table2[[#This Row],[Date Sold]], "ddd")</f>
        <v>Tue</v>
      </c>
    </row>
    <row r="14053" spans="1:9" x14ac:dyDescent="0.25">
      <c r="A14053" t="s">
        <v>37</v>
      </c>
      <c r="B14053" t="s">
        <v>28</v>
      </c>
      <c r="C14053" t="s">
        <v>12</v>
      </c>
      <c r="D14053" s="1">
        <v>45795</v>
      </c>
      <c r="E14053">
        <v>20</v>
      </c>
      <c r="F14053">
        <v>47.1</v>
      </c>
      <c r="G14053">
        <v>942</v>
      </c>
      <c r="H14053" t="str">
        <f>IF(Table2[[#This Row],[Unit Price]]&lt;20,"0-19",IF(Table2[[#This Row],[Unit Price]]&lt;40,"20-39",IF(Table2[[#This Row],[Unit Price]]&lt;80,"40-79","80+")))</f>
        <v>40-79</v>
      </c>
      <c r="I14053" t="str">
        <f>TEXT(Table2[[#This Row],[Date Sold]], "ddd")</f>
        <v>Sun</v>
      </c>
    </row>
    <row r="14054" spans="1:9" x14ac:dyDescent="0.25">
      <c r="A14054" t="s">
        <v>32</v>
      </c>
      <c r="B14054" t="s">
        <v>22</v>
      </c>
      <c r="C14054" t="s">
        <v>14</v>
      </c>
      <c r="D14054" s="1">
        <v>45778</v>
      </c>
      <c r="E14054">
        <v>1</v>
      </c>
      <c r="F14054">
        <v>30.5</v>
      </c>
      <c r="G14054">
        <v>30.5</v>
      </c>
      <c r="H14054" t="str">
        <f>IF(Table2[[#This Row],[Unit Price]]&lt;20,"0-19",IF(Table2[[#This Row],[Unit Price]]&lt;40,"20-39",IF(Table2[[#This Row],[Unit Price]]&lt;80,"40-79","80+")))</f>
        <v>20-39</v>
      </c>
      <c r="I14054" t="str">
        <f>TEXT(Table2[[#This Row],[Date Sold]], "ddd")</f>
        <v>Thu</v>
      </c>
    </row>
    <row r="14055" spans="1:9" x14ac:dyDescent="0.25">
      <c r="A14055" t="s">
        <v>58</v>
      </c>
      <c r="B14055" t="s">
        <v>16</v>
      </c>
      <c r="C14055" t="s">
        <v>9</v>
      </c>
      <c r="D14055" s="1">
        <v>45726</v>
      </c>
      <c r="E14055">
        <v>17</v>
      </c>
      <c r="F14055">
        <v>55.83</v>
      </c>
      <c r="G14055">
        <v>949.11</v>
      </c>
      <c r="H14055" t="str">
        <f>IF(Table2[[#This Row],[Unit Price]]&lt;20,"0-19",IF(Table2[[#This Row],[Unit Price]]&lt;40,"20-39",IF(Table2[[#This Row],[Unit Price]]&lt;80,"40-79","80+")))</f>
        <v>40-79</v>
      </c>
      <c r="I14055" t="str">
        <f>TEXT(Table2[[#This Row],[Date Sold]], "ddd")</f>
        <v>Mon</v>
      </c>
    </row>
    <row r="14056" spans="1:9" x14ac:dyDescent="0.25">
      <c r="A14056" t="s">
        <v>40</v>
      </c>
      <c r="B14056" t="s">
        <v>20</v>
      </c>
      <c r="C14056" t="s">
        <v>12</v>
      </c>
      <c r="D14056" s="1">
        <v>45747</v>
      </c>
      <c r="E14056">
        <v>18</v>
      </c>
      <c r="F14056">
        <v>31.59</v>
      </c>
      <c r="G14056">
        <v>568.62</v>
      </c>
      <c r="H14056" t="str">
        <f>IF(Table2[[#This Row],[Unit Price]]&lt;20,"0-19",IF(Table2[[#This Row],[Unit Price]]&lt;40,"20-39",IF(Table2[[#This Row],[Unit Price]]&lt;80,"40-79","80+")))</f>
        <v>20-39</v>
      </c>
      <c r="I14056" t="str">
        <f>TEXT(Table2[[#This Row],[Date Sold]], "ddd")</f>
        <v>Mon</v>
      </c>
    </row>
    <row r="14057" spans="1:9" x14ac:dyDescent="0.25">
      <c r="A14057" t="s">
        <v>52</v>
      </c>
      <c r="B14057" t="s">
        <v>24</v>
      </c>
      <c r="C14057" t="s">
        <v>9</v>
      </c>
      <c r="D14057" s="1">
        <v>45729</v>
      </c>
      <c r="E14057">
        <v>1</v>
      </c>
      <c r="F14057">
        <v>21.7</v>
      </c>
      <c r="G14057">
        <v>21.7</v>
      </c>
      <c r="H14057" t="str">
        <f>IF(Table2[[#This Row],[Unit Price]]&lt;20,"0-19",IF(Table2[[#This Row],[Unit Price]]&lt;40,"20-39",IF(Table2[[#This Row],[Unit Price]]&lt;80,"40-79","80+")))</f>
        <v>20-39</v>
      </c>
      <c r="I14057" t="str">
        <f>TEXT(Table2[[#This Row],[Date Sold]], "ddd")</f>
        <v>Thu</v>
      </c>
    </row>
    <row r="14058" spans="1:9" x14ac:dyDescent="0.25">
      <c r="A14058" t="s">
        <v>80</v>
      </c>
      <c r="B14058" t="s">
        <v>38</v>
      </c>
      <c r="C14058" t="s">
        <v>14</v>
      </c>
      <c r="D14058" s="1">
        <v>45777</v>
      </c>
      <c r="E14058">
        <v>2</v>
      </c>
      <c r="F14058">
        <v>85.44</v>
      </c>
      <c r="G14058">
        <v>170.88</v>
      </c>
      <c r="H14058" t="str">
        <f>IF(Table2[[#This Row],[Unit Price]]&lt;20,"0-19",IF(Table2[[#This Row],[Unit Price]]&lt;40,"20-39",IF(Table2[[#This Row],[Unit Price]]&lt;80,"40-79","80+")))</f>
        <v>80+</v>
      </c>
      <c r="I14058" t="str">
        <f>TEXT(Table2[[#This Row],[Date Sold]], "ddd")</f>
        <v>Wed</v>
      </c>
    </row>
    <row r="14059" spans="1:9" x14ac:dyDescent="0.25">
      <c r="A14059" t="s">
        <v>62</v>
      </c>
      <c r="B14059" t="s">
        <v>24</v>
      </c>
      <c r="C14059" t="s">
        <v>29</v>
      </c>
      <c r="D14059" s="1">
        <v>45791</v>
      </c>
      <c r="E14059">
        <v>14</v>
      </c>
      <c r="F14059">
        <v>21.34</v>
      </c>
      <c r="G14059">
        <v>298.76</v>
      </c>
      <c r="H14059" t="str">
        <f>IF(Table2[[#This Row],[Unit Price]]&lt;20,"0-19",IF(Table2[[#This Row],[Unit Price]]&lt;40,"20-39",IF(Table2[[#This Row],[Unit Price]]&lt;80,"40-79","80+")))</f>
        <v>20-39</v>
      </c>
      <c r="I14059" t="str">
        <f>TEXT(Table2[[#This Row],[Date Sold]], "ddd")</f>
        <v>Wed</v>
      </c>
    </row>
    <row r="14060" spans="1:9" x14ac:dyDescent="0.25">
      <c r="A14060" t="s">
        <v>57</v>
      </c>
      <c r="B14060" t="s">
        <v>22</v>
      </c>
      <c r="C14060" t="s">
        <v>25</v>
      </c>
      <c r="D14060" s="1">
        <v>45722</v>
      </c>
      <c r="E14060">
        <v>5</v>
      </c>
      <c r="F14060">
        <v>99.32</v>
      </c>
      <c r="G14060">
        <v>496.6</v>
      </c>
      <c r="H14060" t="str">
        <f>IF(Table2[[#This Row],[Unit Price]]&lt;20,"0-19",IF(Table2[[#This Row],[Unit Price]]&lt;40,"20-39",IF(Table2[[#This Row],[Unit Price]]&lt;80,"40-79","80+")))</f>
        <v>80+</v>
      </c>
      <c r="I14060" t="str">
        <f>TEXT(Table2[[#This Row],[Date Sold]], "ddd")</f>
        <v>Thu</v>
      </c>
    </row>
    <row r="14061" spans="1:9" x14ac:dyDescent="0.25">
      <c r="A14061" t="s">
        <v>105</v>
      </c>
      <c r="B14061" t="s">
        <v>42</v>
      </c>
      <c r="C14061" t="s">
        <v>29</v>
      </c>
      <c r="D14061" s="1">
        <v>45775</v>
      </c>
      <c r="E14061">
        <v>7</v>
      </c>
      <c r="F14061">
        <v>59.95</v>
      </c>
      <c r="G14061">
        <v>419.65</v>
      </c>
      <c r="H14061" t="str">
        <f>IF(Table2[[#This Row],[Unit Price]]&lt;20,"0-19",IF(Table2[[#This Row],[Unit Price]]&lt;40,"20-39",IF(Table2[[#This Row],[Unit Price]]&lt;80,"40-79","80+")))</f>
        <v>40-79</v>
      </c>
      <c r="I14061" t="str">
        <f>TEXT(Table2[[#This Row],[Date Sold]], "ddd")</f>
        <v>Mon</v>
      </c>
    </row>
    <row r="14062" spans="1:9" x14ac:dyDescent="0.25">
      <c r="A14062" t="s">
        <v>34</v>
      </c>
      <c r="B14062" t="s">
        <v>11</v>
      </c>
      <c r="C14062" t="s">
        <v>29</v>
      </c>
      <c r="D14062" s="1">
        <v>45784</v>
      </c>
      <c r="E14062">
        <v>4</v>
      </c>
      <c r="F14062">
        <v>78.44</v>
      </c>
      <c r="G14062">
        <v>313.76</v>
      </c>
      <c r="H14062" t="str">
        <f>IF(Table2[[#This Row],[Unit Price]]&lt;20,"0-19",IF(Table2[[#This Row],[Unit Price]]&lt;40,"20-39",IF(Table2[[#This Row],[Unit Price]]&lt;80,"40-79","80+")))</f>
        <v>40-79</v>
      </c>
      <c r="I14062" t="str">
        <f>TEXT(Table2[[#This Row],[Date Sold]], "ddd")</f>
        <v>Wed</v>
      </c>
    </row>
    <row r="14063" spans="1:9" x14ac:dyDescent="0.25">
      <c r="A14063" t="s">
        <v>116</v>
      </c>
      <c r="B14063" t="s">
        <v>22</v>
      </c>
      <c r="C14063" t="s">
        <v>9</v>
      </c>
      <c r="D14063" s="1">
        <v>45769</v>
      </c>
      <c r="E14063">
        <v>9</v>
      </c>
      <c r="F14063">
        <v>32.770000000000003</v>
      </c>
      <c r="G14063">
        <v>294.93</v>
      </c>
      <c r="H14063" t="str">
        <f>IF(Table2[[#This Row],[Unit Price]]&lt;20,"0-19",IF(Table2[[#This Row],[Unit Price]]&lt;40,"20-39",IF(Table2[[#This Row],[Unit Price]]&lt;80,"40-79","80+")))</f>
        <v>20-39</v>
      </c>
      <c r="I14063" t="str">
        <f>TEXT(Table2[[#This Row],[Date Sold]], "ddd")</f>
        <v>Tue</v>
      </c>
    </row>
    <row r="14064" spans="1:9" x14ac:dyDescent="0.25">
      <c r="A14064" t="s">
        <v>65</v>
      </c>
      <c r="B14064" t="s">
        <v>38</v>
      </c>
      <c r="C14064" t="s">
        <v>12</v>
      </c>
      <c r="D14064" s="1">
        <v>45737</v>
      </c>
      <c r="E14064">
        <v>12</v>
      </c>
      <c r="F14064">
        <v>73.36</v>
      </c>
      <c r="G14064">
        <v>880.32</v>
      </c>
      <c r="H14064" t="str">
        <f>IF(Table2[[#This Row],[Unit Price]]&lt;20,"0-19",IF(Table2[[#This Row],[Unit Price]]&lt;40,"20-39",IF(Table2[[#This Row],[Unit Price]]&lt;80,"40-79","80+")))</f>
        <v>40-79</v>
      </c>
      <c r="I14064" t="str">
        <f>TEXT(Table2[[#This Row],[Date Sold]], "ddd")</f>
        <v>Fri</v>
      </c>
    </row>
    <row r="14065" spans="1:9" x14ac:dyDescent="0.25">
      <c r="A14065" t="s">
        <v>101</v>
      </c>
      <c r="B14065" t="s">
        <v>20</v>
      </c>
      <c r="C14065" t="s">
        <v>9</v>
      </c>
      <c r="D14065" s="1">
        <v>45799</v>
      </c>
      <c r="E14065">
        <v>12</v>
      </c>
      <c r="F14065">
        <v>61.99</v>
      </c>
      <c r="G14065">
        <v>743.88</v>
      </c>
      <c r="H14065" t="str">
        <f>IF(Table2[[#This Row],[Unit Price]]&lt;20,"0-19",IF(Table2[[#This Row],[Unit Price]]&lt;40,"20-39",IF(Table2[[#This Row],[Unit Price]]&lt;80,"40-79","80+")))</f>
        <v>40-79</v>
      </c>
      <c r="I14065" t="str">
        <f>TEXT(Table2[[#This Row],[Date Sold]], "ddd")</f>
        <v>Thu</v>
      </c>
    </row>
    <row r="14066" spans="1:9" x14ac:dyDescent="0.25">
      <c r="A14066" t="s">
        <v>52</v>
      </c>
      <c r="B14066" t="s">
        <v>38</v>
      </c>
      <c r="C14066" t="s">
        <v>29</v>
      </c>
      <c r="D14066" s="1">
        <v>45719</v>
      </c>
      <c r="E14066">
        <v>5</v>
      </c>
      <c r="F14066">
        <v>66.94</v>
      </c>
      <c r="G14066">
        <v>334.7</v>
      </c>
      <c r="H14066" t="str">
        <f>IF(Table2[[#This Row],[Unit Price]]&lt;20,"0-19",IF(Table2[[#This Row],[Unit Price]]&lt;40,"20-39",IF(Table2[[#This Row],[Unit Price]]&lt;80,"40-79","80+")))</f>
        <v>40-79</v>
      </c>
      <c r="I14066" t="str">
        <f>TEXT(Table2[[#This Row],[Date Sold]], "ddd")</f>
        <v>Mon</v>
      </c>
    </row>
    <row r="14067" spans="1:9" x14ac:dyDescent="0.25">
      <c r="A14067" t="s">
        <v>59</v>
      </c>
      <c r="B14067" t="s">
        <v>20</v>
      </c>
      <c r="C14067" t="s">
        <v>25</v>
      </c>
      <c r="D14067" s="1">
        <v>45793</v>
      </c>
      <c r="E14067">
        <v>11</v>
      </c>
      <c r="F14067">
        <v>58.9</v>
      </c>
      <c r="G14067">
        <v>647.9</v>
      </c>
      <c r="H14067" t="str">
        <f>IF(Table2[[#This Row],[Unit Price]]&lt;20,"0-19",IF(Table2[[#This Row],[Unit Price]]&lt;40,"20-39",IF(Table2[[#This Row],[Unit Price]]&lt;80,"40-79","80+")))</f>
        <v>40-79</v>
      </c>
      <c r="I14067" t="str">
        <f>TEXT(Table2[[#This Row],[Date Sold]], "ddd")</f>
        <v>Fri</v>
      </c>
    </row>
    <row r="14068" spans="1:9" x14ac:dyDescent="0.25">
      <c r="A14068" t="s">
        <v>74</v>
      </c>
      <c r="B14068" t="s">
        <v>11</v>
      </c>
      <c r="C14068" t="s">
        <v>25</v>
      </c>
      <c r="D14068" s="1">
        <v>45728</v>
      </c>
      <c r="E14068">
        <v>2</v>
      </c>
      <c r="F14068">
        <v>17.079999999999998</v>
      </c>
      <c r="G14068">
        <v>34.159999999999997</v>
      </c>
      <c r="H14068" t="str">
        <f>IF(Table2[[#This Row],[Unit Price]]&lt;20,"0-19",IF(Table2[[#This Row],[Unit Price]]&lt;40,"20-39",IF(Table2[[#This Row],[Unit Price]]&lt;80,"40-79","80+")))</f>
        <v>0-19</v>
      </c>
      <c r="I14068" t="str">
        <f>TEXT(Table2[[#This Row],[Date Sold]], "ddd")</f>
        <v>Wed</v>
      </c>
    </row>
    <row r="14069" spans="1:9" x14ac:dyDescent="0.25">
      <c r="A14069" t="s">
        <v>79</v>
      </c>
      <c r="B14069" t="s">
        <v>42</v>
      </c>
      <c r="C14069" t="s">
        <v>12</v>
      </c>
      <c r="D14069" s="1">
        <v>45787</v>
      </c>
      <c r="E14069">
        <v>5</v>
      </c>
      <c r="F14069">
        <v>73.16</v>
      </c>
      <c r="G14069">
        <v>365.8</v>
      </c>
      <c r="H14069" t="str">
        <f>IF(Table2[[#This Row],[Unit Price]]&lt;20,"0-19",IF(Table2[[#This Row],[Unit Price]]&lt;40,"20-39",IF(Table2[[#This Row],[Unit Price]]&lt;80,"40-79","80+")))</f>
        <v>40-79</v>
      </c>
      <c r="I14069" t="str">
        <f>TEXT(Table2[[#This Row],[Date Sold]], "ddd")</f>
        <v>Sat</v>
      </c>
    </row>
    <row r="14070" spans="1:9" x14ac:dyDescent="0.25">
      <c r="A14070" t="s">
        <v>100</v>
      </c>
      <c r="B14070" t="s">
        <v>16</v>
      </c>
      <c r="C14070" t="s">
        <v>25</v>
      </c>
      <c r="D14070" s="1">
        <v>45771</v>
      </c>
      <c r="E14070">
        <v>3</v>
      </c>
      <c r="F14070">
        <v>8.92</v>
      </c>
      <c r="G14070">
        <v>26.76</v>
      </c>
      <c r="H14070" t="str">
        <f>IF(Table2[[#This Row],[Unit Price]]&lt;20,"0-19",IF(Table2[[#This Row],[Unit Price]]&lt;40,"20-39",IF(Table2[[#This Row],[Unit Price]]&lt;80,"40-79","80+")))</f>
        <v>0-19</v>
      </c>
      <c r="I14070" t="str">
        <f>TEXT(Table2[[#This Row],[Date Sold]], "ddd")</f>
        <v>Thu</v>
      </c>
    </row>
    <row r="14071" spans="1:9" x14ac:dyDescent="0.25">
      <c r="A14071" t="s">
        <v>81</v>
      </c>
      <c r="B14071" t="s">
        <v>24</v>
      </c>
      <c r="C14071" t="s">
        <v>14</v>
      </c>
      <c r="D14071" s="1">
        <v>45768</v>
      </c>
      <c r="E14071">
        <v>2</v>
      </c>
      <c r="F14071">
        <v>83.9</v>
      </c>
      <c r="G14071">
        <v>167.8</v>
      </c>
      <c r="H14071" t="str">
        <f>IF(Table2[[#This Row],[Unit Price]]&lt;20,"0-19",IF(Table2[[#This Row],[Unit Price]]&lt;40,"20-39",IF(Table2[[#This Row],[Unit Price]]&lt;80,"40-79","80+")))</f>
        <v>80+</v>
      </c>
      <c r="I14071" t="str">
        <f>TEXT(Table2[[#This Row],[Date Sold]], "ddd")</f>
        <v>Mon</v>
      </c>
    </row>
    <row r="14072" spans="1:9" x14ac:dyDescent="0.25">
      <c r="A14072" t="s">
        <v>84</v>
      </c>
      <c r="B14072" t="s">
        <v>42</v>
      </c>
      <c r="C14072" t="s">
        <v>29</v>
      </c>
      <c r="D14072" s="1">
        <v>45799</v>
      </c>
      <c r="E14072">
        <v>13</v>
      </c>
      <c r="F14072">
        <v>49.56</v>
      </c>
      <c r="G14072">
        <v>644.28</v>
      </c>
      <c r="H14072" t="str">
        <f>IF(Table2[[#This Row],[Unit Price]]&lt;20,"0-19",IF(Table2[[#This Row],[Unit Price]]&lt;40,"20-39",IF(Table2[[#This Row],[Unit Price]]&lt;80,"40-79","80+")))</f>
        <v>40-79</v>
      </c>
      <c r="I14072" t="str">
        <f>TEXT(Table2[[#This Row],[Date Sold]], "ddd")</f>
        <v>Thu</v>
      </c>
    </row>
    <row r="14073" spans="1:9" x14ac:dyDescent="0.25">
      <c r="A14073" t="s">
        <v>15</v>
      </c>
      <c r="B14073" t="s">
        <v>8</v>
      </c>
      <c r="C14073" t="s">
        <v>29</v>
      </c>
      <c r="D14073" s="1">
        <v>45731</v>
      </c>
      <c r="E14073">
        <v>4</v>
      </c>
      <c r="F14073">
        <v>59.5</v>
      </c>
      <c r="G14073">
        <v>238</v>
      </c>
      <c r="H14073" t="str">
        <f>IF(Table2[[#This Row],[Unit Price]]&lt;20,"0-19",IF(Table2[[#This Row],[Unit Price]]&lt;40,"20-39",IF(Table2[[#This Row],[Unit Price]]&lt;80,"40-79","80+")))</f>
        <v>40-79</v>
      </c>
      <c r="I14073" t="str">
        <f>TEXT(Table2[[#This Row],[Date Sold]], "ddd")</f>
        <v>Sat</v>
      </c>
    </row>
    <row r="14074" spans="1:9" x14ac:dyDescent="0.25">
      <c r="A14074" t="s">
        <v>49</v>
      </c>
      <c r="B14074" t="s">
        <v>8</v>
      </c>
      <c r="C14074" t="s">
        <v>9</v>
      </c>
      <c r="D14074" s="1">
        <v>45734</v>
      </c>
      <c r="E14074">
        <v>5</v>
      </c>
      <c r="F14074">
        <v>65.44</v>
      </c>
      <c r="G14074">
        <v>327.2</v>
      </c>
      <c r="H14074" t="str">
        <f>IF(Table2[[#This Row],[Unit Price]]&lt;20,"0-19",IF(Table2[[#This Row],[Unit Price]]&lt;40,"20-39",IF(Table2[[#This Row],[Unit Price]]&lt;80,"40-79","80+")))</f>
        <v>40-79</v>
      </c>
      <c r="I14074" t="str">
        <f>TEXT(Table2[[#This Row],[Date Sold]], "ddd")</f>
        <v>Tue</v>
      </c>
    </row>
    <row r="14075" spans="1:9" x14ac:dyDescent="0.25">
      <c r="A14075" t="s">
        <v>21</v>
      </c>
      <c r="B14075" t="s">
        <v>8</v>
      </c>
      <c r="C14075" t="s">
        <v>25</v>
      </c>
      <c r="D14075" s="1">
        <v>45763</v>
      </c>
      <c r="E14075">
        <v>9</v>
      </c>
      <c r="F14075">
        <v>32.15</v>
      </c>
      <c r="G14075">
        <v>289.35000000000002</v>
      </c>
      <c r="H14075" t="str">
        <f>IF(Table2[[#This Row],[Unit Price]]&lt;20,"0-19",IF(Table2[[#This Row],[Unit Price]]&lt;40,"20-39",IF(Table2[[#This Row],[Unit Price]]&lt;80,"40-79","80+")))</f>
        <v>20-39</v>
      </c>
      <c r="I14075" t="str">
        <f>TEXT(Table2[[#This Row],[Date Sold]], "ddd")</f>
        <v>Wed</v>
      </c>
    </row>
    <row r="14076" spans="1:9" x14ac:dyDescent="0.25">
      <c r="A14076" t="s">
        <v>50</v>
      </c>
      <c r="B14076" t="s">
        <v>28</v>
      </c>
      <c r="C14076" t="s">
        <v>14</v>
      </c>
      <c r="D14076" s="1">
        <v>45796</v>
      </c>
      <c r="E14076">
        <v>2</v>
      </c>
      <c r="F14076">
        <v>14.64</v>
      </c>
      <c r="G14076">
        <v>29.28</v>
      </c>
      <c r="H14076" t="str">
        <f>IF(Table2[[#This Row],[Unit Price]]&lt;20,"0-19",IF(Table2[[#This Row],[Unit Price]]&lt;40,"20-39",IF(Table2[[#This Row],[Unit Price]]&lt;80,"40-79","80+")))</f>
        <v>0-19</v>
      </c>
      <c r="I14076" t="str">
        <f>TEXT(Table2[[#This Row],[Date Sold]], "ddd")</f>
        <v>Mon</v>
      </c>
    </row>
    <row r="14077" spans="1:9" x14ac:dyDescent="0.25">
      <c r="A14077" t="s">
        <v>21</v>
      </c>
      <c r="B14077" t="s">
        <v>11</v>
      </c>
      <c r="C14077" t="s">
        <v>14</v>
      </c>
      <c r="D14077" s="1">
        <v>45789</v>
      </c>
      <c r="E14077">
        <v>13</v>
      </c>
      <c r="F14077">
        <v>58.49</v>
      </c>
      <c r="G14077">
        <v>760.37</v>
      </c>
      <c r="H14077" t="str">
        <f>IF(Table2[[#This Row],[Unit Price]]&lt;20,"0-19",IF(Table2[[#This Row],[Unit Price]]&lt;40,"20-39",IF(Table2[[#This Row],[Unit Price]]&lt;80,"40-79","80+")))</f>
        <v>40-79</v>
      </c>
      <c r="I14077" t="str">
        <f>TEXT(Table2[[#This Row],[Date Sold]], "ddd")</f>
        <v>Mon</v>
      </c>
    </row>
    <row r="14078" spans="1:9" x14ac:dyDescent="0.25">
      <c r="A14078" t="s">
        <v>117</v>
      </c>
      <c r="B14078" t="s">
        <v>20</v>
      </c>
      <c r="C14078" t="s">
        <v>9</v>
      </c>
      <c r="D14078" s="1">
        <v>45789</v>
      </c>
      <c r="E14078">
        <v>11</v>
      </c>
      <c r="F14078">
        <v>63.82</v>
      </c>
      <c r="G14078">
        <v>702.02</v>
      </c>
      <c r="H14078" t="str">
        <f>IF(Table2[[#This Row],[Unit Price]]&lt;20,"0-19",IF(Table2[[#This Row],[Unit Price]]&lt;40,"20-39",IF(Table2[[#This Row],[Unit Price]]&lt;80,"40-79","80+")))</f>
        <v>40-79</v>
      </c>
      <c r="I14078" t="str">
        <f>TEXT(Table2[[#This Row],[Date Sold]], "ddd")</f>
        <v>Mon</v>
      </c>
    </row>
    <row r="14079" spans="1:9" x14ac:dyDescent="0.25">
      <c r="A14079" t="s">
        <v>80</v>
      </c>
      <c r="B14079" t="s">
        <v>20</v>
      </c>
      <c r="C14079" t="s">
        <v>12</v>
      </c>
      <c r="D14079" s="1">
        <v>45738</v>
      </c>
      <c r="E14079">
        <v>10</v>
      </c>
      <c r="F14079">
        <v>42.27</v>
      </c>
      <c r="G14079">
        <v>422.7</v>
      </c>
      <c r="H14079" t="str">
        <f>IF(Table2[[#This Row],[Unit Price]]&lt;20,"0-19",IF(Table2[[#This Row],[Unit Price]]&lt;40,"20-39",IF(Table2[[#This Row],[Unit Price]]&lt;80,"40-79","80+")))</f>
        <v>40-79</v>
      </c>
      <c r="I14079" t="str">
        <f>TEXT(Table2[[#This Row],[Date Sold]], "ddd")</f>
        <v>Sat</v>
      </c>
    </row>
    <row r="14080" spans="1:9" x14ac:dyDescent="0.25">
      <c r="A14080" t="s">
        <v>21</v>
      </c>
      <c r="B14080" t="s">
        <v>22</v>
      </c>
      <c r="C14080" t="s">
        <v>29</v>
      </c>
      <c r="D14080" s="1">
        <v>45712</v>
      </c>
      <c r="E14080">
        <v>19</v>
      </c>
      <c r="F14080">
        <v>76.08</v>
      </c>
      <c r="G14080">
        <v>1445.52</v>
      </c>
      <c r="H14080" t="str">
        <f>IF(Table2[[#This Row],[Unit Price]]&lt;20,"0-19",IF(Table2[[#This Row],[Unit Price]]&lt;40,"20-39",IF(Table2[[#This Row],[Unit Price]]&lt;80,"40-79","80+")))</f>
        <v>40-79</v>
      </c>
      <c r="I14080" t="str">
        <f>TEXT(Table2[[#This Row],[Date Sold]], "ddd")</f>
        <v>Mon</v>
      </c>
    </row>
    <row r="14081" spans="1:9" x14ac:dyDescent="0.25">
      <c r="A14081" t="s">
        <v>80</v>
      </c>
      <c r="B14081" t="s">
        <v>8</v>
      </c>
      <c r="C14081" t="s">
        <v>12</v>
      </c>
      <c r="D14081" s="1">
        <v>45758</v>
      </c>
      <c r="E14081">
        <v>20</v>
      </c>
      <c r="F14081">
        <v>25.32</v>
      </c>
      <c r="G14081">
        <v>506.4</v>
      </c>
      <c r="H14081" t="str">
        <f>IF(Table2[[#This Row],[Unit Price]]&lt;20,"0-19",IF(Table2[[#This Row],[Unit Price]]&lt;40,"20-39",IF(Table2[[#This Row],[Unit Price]]&lt;80,"40-79","80+")))</f>
        <v>20-39</v>
      </c>
      <c r="I14081" t="str">
        <f>TEXT(Table2[[#This Row],[Date Sold]], "ddd")</f>
        <v>Fri</v>
      </c>
    </row>
    <row r="14082" spans="1:9" x14ac:dyDescent="0.25">
      <c r="A14082" t="s">
        <v>26</v>
      </c>
      <c r="B14082" t="s">
        <v>24</v>
      </c>
      <c r="C14082" t="s">
        <v>29</v>
      </c>
      <c r="D14082" s="1">
        <v>45714</v>
      </c>
      <c r="E14082">
        <v>12</v>
      </c>
      <c r="F14082">
        <v>91.95</v>
      </c>
      <c r="G14082">
        <v>1103.4000000000001</v>
      </c>
      <c r="H14082" t="str">
        <f>IF(Table2[[#This Row],[Unit Price]]&lt;20,"0-19",IF(Table2[[#This Row],[Unit Price]]&lt;40,"20-39",IF(Table2[[#This Row],[Unit Price]]&lt;80,"40-79","80+")))</f>
        <v>80+</v>
      </c>
      <c r="I14082" t="str">
        <f>TEXT(Table2[[#This Row],[Date Sold]], "ddd")</f>
        <v>Wed</v>
      </c>
    </row>
    <row r="14083" spans="1:9" x14ac:dyDescent="0.25">
      <c r="A14083" t="s">
        <v>103</v>
      </c>
      <c r="B14083" t="s">
        <v>22</v>
      </c>
      <c r="C14083" t="s">
        <v>14</v>
      </c>
      <c r="D14083" s="1">
        <v>45757</v>
      </c>
      <c r="E14083">
        <v>17</v>
      </c>
      <c r="F14083">
        <v>91.26</v>
      </c>
      <c r="G14083">
        <v>1551.42</v>
      </c>
      <c r="H14083" t="str">
        <f>IF(Table2[[#This Row],[Unit Price]]&lt;20,"0-19",IF(Table2[[#This Row],[Unit Price]]&lt;40,"20-39",IF(Table2[[#This Row],[Unit Price]]&lt;80,"40-79","80+")))</f>
        <v>80+</v>
      </c>
      <c r="I14083" t="str">
        <f>TEXT(Table2[[#This Row],[Date Sold]], "ddd")</f>
        <v>Thu</v>
      </c>
    </row>
    <row r="14084" spans="1:9" x14ac:dyDescent="0.25">
      <c r="A14084" t="s">
        <v>19</v>
      </c>
      <c r="B14084" t="s">
        <v>42</v>
      </c>
      <c r="C14084" t="s">
        <v>9</v>
      </c>
      <c r="D14084" s="1">
        <v>45723</v>
      </c>
      <c r="E14084">
        <v>20</v>
      </c>
      <c r="F14084">
        <v>6.51</v>
      </c>
      <c r="G14084">
        <v>130.19999999999999</v>
      </c>
      <c r="H14084" t="str">
        <f>IF(Table2[[#This Row],[Unit Price]]&lt;20,"0-19",IF(Table2[[#This Row],[Unit Price]]&lt;40,"20-39",IF(Table2[[#This Row],[Unit Price]]&lt;80,"40-79","80+")))</f>
        <v>0-19</v>
      </c>
      <c r="I14084" t="str">
        <f>TEXT(Table2[[#This Row],[Date Sold]], "ddd")</f>
        <v>Fri</v>
      </c>
    </row>
    <row r="14085" spans="1:9" x14ac:dyDescent="0.25">
      <c r="A14085" t="s">
        <v>44</v>
      </c>
      <c r="B14085" t="s">
        <v>38</v>
      </c>
      <c r="C14085" t="s">
        <v>12</v>
      </c>
      <c r="D14085" s="1">
        <v>45713</v>
      </c>
      <c r="E14085">
        <v>14</v>
      </c>
      <c r="F14085">
        <v>14.37</v>
      </c>
      <c r="G14085">
        <v>201.18</v>
      </c>
      <c r="H14085" t="str">
        <f>IF(Table2[[#This Row],[Unit Price]]&lt;20,"0-19",IF(Table2[[#This Row],[Unit Price]]&lt;40,"20-39",IF(Table2[[#This Row],[Unit Price]]&lt;80,"40-79","80+")))</f>
        <v>0-19</v>
      </c>
      <c r="I14085" t="str">
        <f>TEXT(Table2[[#This Row],[Date Sold]], "ddd")</f>
        <v>Tue</v>
      </c>
    </row>
    <row r="14086" spans="1:9" x14ac:dyDescent="0.25">
      <c r="A14086" t="s">
        <v>121</v>
      </c>
      <c r="B14086" t="s">
        <v>24</v>
      </c>
      <c r="C14086" t="s">
        <v>9</v>
      </c>
      <c r="D14086" s="1">
        <v>45766</v>
      </c>
      <c r="E14086">
        <v>2</v>
      </c>
      <c r="F14086">
        <v>42.57</v>
      </c>
      <c r="G14086">
        <v>85.14</v>
      </c>
      <c r="H14086" t="str">
        <f>IF(Table2[[#This Row],[Unit Price]]&lt;20,"0-19",IF(Table2[[#This Row],[Unit Price]]&lt;40,"20-39",IF(Table2[[#This Row],[Unit Price]]&lt;80,"40-79","80+")))</f>
        <v>40-79</v>
      </c>
      <c r="I14086" t="str">
        <f>TEXT(Table2[[#This Row],[Date Sold]], "ddd")</f>
        <v>Sat</v>
      </c>
    </row>
    <row r="14087" spans="1:9" x14ac:dyDescent="0.25">
      <c r="A14087" t="s">
        <v>99</v>
      </c>
      <c r="B14087" t="s">
        <v>18</v>
      </c>
      <c r="C14087" t="s">
        <v>12</v>
      </c>
      <c r="D14087" s="1">
        <v>45784</v>
      </c>
      <c r="E14087">
        <v>15</v>
      </c>
      <c r="F14087">
        <v>7.7</v>
      </c>
      <c r="G14087">
        <v>115.5</v>
      </c>
      <c r="H14087" t="str">
        <f>IF(Table2[[#This Row],[Unit Price]]&lt;20,"0-19",IF(Table2[[#This Row],[Unit Price]]&lt;40,"20-39",IF(Table2[[#This Row],[Unit Price]]&lt;80,"40-79","80+")))</f>
        <v>0-19</v>
      </c>
      <c r="I14087" t="str">
        <f>TEXT(Table2[[#This Row],[Date Sold]], "ddd")</f>
        <v>Wed</v>
      </c>
    </row>
    <row r="14088" spans="1:9" x14ac:dyDescent="0.25">
      <c r="A14088" t="s">
        <v>106</v>
      </c>
      <c r="B14088" t="s">
        <v>18</v>
      </c>
      <c r="C14088" t="s">
        <v>12</v>
      </c>
      <c r="D14088" s="1">
        <v>45780</v>
      </c>
      <c r="E14088">
        <v>16</v>
      </c>
      <c r="F14088">
        <v>46.54</v>
      </c>
      <c r="G14088">
        <v>744.64</v>
      </c>
      <c r="H14088" t="str">
        <f>IF(Table2[[#This Row],[Unit Price]]&lt;20,"0-19",IF(Table2[[#This Row],[Unit Price]]&lt;40,"20-39",IF(Table2[[#This Row],[Unit Price]]&lt;80,"40-79","80+")))</f>
        <v>40-79</v>
      </c>
      <c r="I14088" t="str">
        <f>TEXT(Table2[[#This Row],[Date Sold]], "ddd")</f>
        <v>Sat</v>
      </c>
    </row>
    <row r="14089" spans="1:9" x14ac:dyDescent="0.25">
      <c r="A14089" t="s">
        <v>74</v>
      </c>
      <c r="B14089" t="s">
        <v>22</v>
      </c>
      <c r="C14089" t="s">
        <v>9</v>
      </c>
      <c r="D14089" s="1">
        <v>45768</v>
      </c>
      <c r="E14089">
        <v>18</v>
      </c>
      <c r="F14089">
        <v>64.069999999999993</v>
      </c>
      <c r="G14089">
        <v>1153.26</v>
      </c>
      <c r="H14089" t="str">
        <f>IF(Table2[[#This Row],[Unit Price]]&lt;20,"0-19",IF(Table2[[#This Row],[Unit Price]]&lt;40,"20-39",IF(Table2[[#This Row],[Unit Price]]&lt;80,"40-79","80+")))</f>
        <v>40-79</v>
      </c>
      <c r="I14089" t="str">
        <f>TEXT(Table2[[#This Row],[Date Sold]], "ddd")</f>
        <v>Mon</v>
      </c>
    </row>
    <row r="14090" spans="1:9" x14ac:dyDescent="0.25">
      <c r="A14090" t="s">
        <v>71</v>
      </c>
      <c r="B14090" t="s">
        <v>8</v>
      </c>
      <c r="C14090" t="s">
        <v>12</v>
      </c>
      <c r="D14090" s="1">
        <v>45775</v>
      </c>
      <c r="E14090">
        <v>14</v>
      </c>
      <c r="F14090">
        <v>62.11</v>
      </c>
      <c r="G14090">
        <v>869.54</v>
      </c>
      <c r="H14090" t="str">
        <f>IF(Table2[[#This Row],[Unit Price]]&lt;20,"0-19",IF(Table2[[#This Row],[Unit Price]]&lt;40,"20-39",IF(Table2[[#This Row],[Unit Price]]&lt;80,"40-79","80+")))</f>
        <v>40-79</v>
      </c>
      <c r="I14090" t="str">
        <f>TEXT(Table2[[#This Row],[Date Sold]], "ddd")</f>
        <v>Mon</v>
      </c>
    </row>
    <row r="14091" spans="1:9" x14ac:dyDescent="0.25">
      <c r="A14091" t="s">
        <v>15</v>
      </c>
      <c r="B14091" t="s">
        <v>11</v>
      </c>
      <c r="C14091" t="s">
        <v>9</v>
      </c>
      <c r="D14091" s="1">
        <v>45787</v>
      </c>
      <c r="E14091">
        <v>16</v>
      </c>
      <c r="F14091">
        <v>63.75</v>
      </c>
      <c r="G14091">
        <v>1020</v>
      </c>
      <c r="H14091" t="str">
        <f>IF(Table2[[#This Row],[Unit Price]]&lt;20,"0-19",IF(Table2[[#This Row],[Unit Price]]&lt;40,"20-39",IF(Table2[[#This Row],[Unit Price]]&lt;80,"40-79","80+")))</f>
        <v>40-79</v>
      </c>
      <c r="I14091" t="str">
        <f>TEXT(Table2[[#This Row],[Date Sold]], "ddd")</f>
        <v>Sat</v>
      </c>
    </row>
    <row r="14092" spans="1:9" x14ac:dyDescent="0.25">
      <c r="A14092" t="s">
        <v>109</v>
      </c>
      <c r="B14092" t="s">
        <v>28</v>
      </c>
      <c r="C14092" t="s">
        <v>12</v>
      </c>
      <c r="D14092" s="1">
        <v>45790</v>
      </c>
      <c r="E14092">
        <v>10</v>
      </c>
      <c r="F14092">
        <v>21.22</v>
      </c>
      <c r="G14092">
        <v>212.2</v>
      </c>
      <c r="H14092" t="str">
        <f>IF(Table2[[#This Row],[Unit Price]]&lt;20,"0-19",IF(Table2[[#This Row],[Unit Price]]&lt;40,"20-39",IF(Table2[[#This Row],[Unit Price]]&lt;80,"40-79","80+")))</f>
        <v>20-39</v>
      </c>
      <c r="I14092" t="str">
        <f>TEXT(Table2[[#This Row],[Date Sold]], "ddd")</f>
        <v>Tue</v>
      </c>
    </row>
    <row r="14093" spans="1:9" x14ac:dyDescent="0.25">
      <c r="A14093" t="s">
        <v>81</v>
      </c>
      <c r="B14093" t="s">
        <v>20</v>
      </c>
      <c r="C14093" t="s">
        <v>9</v>
      </c>
      <c r="D14093" s="1">
        <v>45713</v>
      </c>
      <c r="E14093">
        <v>20</v>
      </c>
      <c r="F14093">
        <v>32.340000000000003</v>
      </c>
      <c r="G14093">
        <v>646.79999999999995</v>
      </c>
      <c r="H14093" t="str">
        <f>IF(Table2[[#This Row],[Unit Price]]&lt;20,"0-19",IF(Table2[[#This Row],[Unit Price]]&lt;40,"20-39",IF(Table2[[#This Row],[Unit Price]]&lt;80,"40-79","80+")))</f>
        <v>20-39</v>
      </c>
      <c r="I14093" t="str">
        <f>TEXT(Table2[[#This Row],[Date Sold]], "ddd")</f>
        <v>Tue</v>
      </c>
    </row>
    <row r="14094" spans="1:9" x14ac:dyDescent="0.25">
      <c r="A14094" t="s">
        <v>35</v>
      </c>
      <c r="B14094" t="s">
        <v>42</v>
      </c>
      <c r="C14094" t="s">
        <v>29</v>
      </c>
      <c r="D14094" s="1">
        <v>45787</v>
      </c>
      <c r="E14094">
        <v>15</v>
      </c>
      <c r="F14094">
        <v>24.32</v>
      </c>
      <c r="G14094">
        <v>364.8</v>
      </c>
      <c r="H14094" t="str">
        <f>IF(Table2[[#This Row],[Unit Price]]&lt;20,"0-19",IF(Table2[[#This Row],[Unit Price]]&lt;40,"20-39",IF(Table2[[#This Row],[Unit Price]]&lt;80,"40-79","80+")))</f>
        <v>20-39</v>
      </c>
      <c r="I14094" t="str">
        <f>TEXT(Table2[[#This Row],[Date Sold]], "ddd")</f>
        <v>Sat</v>
      </c>
    </row>
    <row r="14095" spans="1:9" x14ac:dyDescent="0.25">
      <c r="A14095" t="s">
        <v>23</v>
      </c>
      <c r="B14095" t="s">
        <v>28</v>
      </c>
      <c r="C14095" t="s">
        <v>12</v>
      </c>
      <c r="D14095" s="1">
        <v>45747</v>
      </c>
      <c r="E14095">
        <v>1</v>
      </c>
      <c r="F14095">
        <v>81.790000000000006</v>
      </c>
      <c r="G14095">
        <v>81.790000000000006</v>
      </c>
      <c r="H14095" t="str">
        <f>IF(Table2[[#This Row],[Unit Price]]&lt;20,"0-19",IF(Table2[[#This Row],[Unit Price]]&lt;40,"20-39",IF(Table2[[#This Row],[Unit Price]]&lt;80,"40-79","80+")))</f>
        <v>80+</v>
      </c>
      <c r="I14095" t="str">
        <f>TEXT(Table2[[#This Row],[Date Sold]], "ddd")</f>
        <v>Mon</v>
      </c>
    </row>
    <row r="14096" spans="1:9" x14ac:dyDescent="0.25">
      <c r="A14096" t="s">
        <v>37</v>
      </c>
      <c r="B14096" t="s">
        <v>24</v>
      </c>
      <c r="C14096" t="s">
        <v>29</v>
      </c>
      <c r="D14096" s="1">
        <v>45752</v>
      </c>
      <c r="E14096">
        <v>20</v>
      </c>
      <c r="F14096">
        <v>86.09</v>
      </c>
      <c r="G14096">
        <v>1721.8</v>
      </c>
      <c r="H14096" t="str">
        <f>IF(Table2[[#This Row],[Unit Price]]&lt;20,"0-19",IF(Table2[[#This Row],[Unit Price]]&lt;40,"20-39",IF(Table2[[#This Row],[Unit Price]]&lt;80,"40-79","80+")))</f>
        <v>80+</v>
      </c>
      <c r="I14096" t="str">
        <f>TEXT(Table2[[#This Row],[Date Sold]], "ddd")</f>
        <v>Sat</v>
      </c>
    </row>
    <row r="14097" spans="1:9" x14ac:dyDescent="0.25">
      <c r="A14097" t="s">
        <v>100</v>
      </c>
      <c r="B14097" t="s">
        <v>11</v>
      </c>
      <c r="C14097" t="s">
        <v>9</v>
      </c>
      <c r="D14097" s="1">
        <v>45743</v>
      </c>
      <c r="E14097">
        <v>16</v>
      </c>
      <c r="F14097">
        <v>39.97</v>
      </c>
      <c r="G14097">
        <v>639.52</v>
      </c>
      <c r="H14097" t="str">
        <f>IF(Table2[[#This Row],[Unit Price]]&lt;20,"0-19",IF(Table2[[#This Row],[Unit Price]]&lt;40,"20-39",IF(Table2[[#This Row],[Unit Price]]&lt;80,"40-79","80+")))</f>
        <v>20-39</v>
      </c>
      <c r="I14097" t="str">
        <f>TEXT(Table2[[#This Row],[Date Sold]], "ddd")</f>
        <v>Thu</v>
      </c>
    </row>
    <row r="14098" spans="1:9" x14ac:dyDescent="0.25">
      <c r="A14098" t="s">
        <v>15</v>
      </c>
      <c r="B14098" t="s">
        <v>42</v>
      </c>
      <c r="C14098" t="s">
        <v>12</v>
      </c>
      <c r="D14098" s="1">
        <v>45760</v>
      </c>
      <c r="E14098">
        <v>8</v>
      </c>
      <c r="F14098">
        <v>82.22</v>
      </c>
      <c r="G14098">
        <v>657.76</v>
      </c>
      <c r="H14098" t="str">
        <f>IF(Table2[[#This Row],[Unit Price]]&lt;20,"0-19",IF(Table2[[#This Row],[Unit Price]]&lt;40,"20-39",IF(Table2[[#This Row],[Unit Price]]&lt;80,"40-79","80+")))</f>
        <v>80+</v>
      </c>
      <c r="I14098" t="str">
        <f>TEXT(Table2[[#This Row],[Date Sold]], "ddd")</f>
        <v>Sun</v>
      </c>
    </row>
    <row r="14099" spans="1:9" x14ac:dyDescent="0.25">
      <c r="A14099" t="s">
        <v>69</v>
      </c>
      <c r="B14099" t="s">
        <v>16</v>
      </c>
      <c r="C14099" t="s">
        <v>14</v>
      </c>
      <c r="D14099" s="1">
        <v>45783</v>
      </c>
      <c r="E14099">
        <v>14</v>
      </c>
      <c r="F14099">
        <v>78</v>
      </c>
      <c r="G14099">
        <v>1092</v>
      </c>
      <c r="H14099" t="str">
        <f>IF(Table2[[#This Row],[Unit Price]]&lt;20,"0-19",IF(Table2[[#This Row],[Unit Price]]&lt;40,"20-39",IF(Table2[[#This Row],[Unit Price]]&lt;80,"40-79","80+")))</f>
        <v>40-79</v>
      </c>
      <c r="I14099" t="str">
        <f>TEXT(Table2[[#This Row],[Date Sold]], "ddd")</f>
        <v>Tue</v>
      </c>
    </row>
    <row r="14100" spans="1:9" x14ac:dyDescent="0.25">
      <c r="A14100" t="s">
        <v>82</v>
      </c>
      <c r="B14100" t="s">
        <v>16</v>
      </c>
      <c r="C14100" t="s">
        <v>29</v>
      </c>
      <c r="D14100" s="1">
        <v>45795</v>
      </c>
      <c r="E14100">
        <v>8</v>
      </c>
      <c r="F14100">
        <v>93.06</v>
      </c>
      <c r="G14100">
        <v>744.48</v>
      </c>
      <c r="H14100" t="str">
        <f>IF(Table2[[#This Row],[Unit Price]]&lt;20,"0-19",IF(Table2[[#This Row],[Unit Price]]&lt;40,"20-39",IF(Table2[[#This Row],[Unit Price]]&lt;80,"40-79","80+")))</f>
        <v>80+</v>
      </c>
      <c r="I14100" t="str">
        <f>TEXT(Table2[[#This Row],[Date Sold]], "ddd")</f>
        <v>Sun</v>
      </c>
    </row>
    <row r="14101" spans="1:9" x14ac:dyDescent="0.25">
      <c r="A14101" t="s">
        <v>95</v>
      </c>
      <c r="B14101" t="s">
        <v>24</v>
      </c>
      <c r="C14101" t="s">
        <v>12</v>
      </c>
      <c r="D14101" s="1">
        <v>45755</v>
      </c>
      <c r="E14101">
        <v>1</v>
      </c>
      <c r="F14101">
        <v>27.08</v>
      </c>
      <c r="G14101">
        <v>27.08</v>
      </c>
      <c r="H14101" t="str">
        <f>IF(Table2[[#This Row],[Unit Price]]&lt;20,"0-19",IF(Table2[[#This Row],[Unit Price]]&lt;40,"20-39",IF(Table2[[#This Row],[Unit Price]]&lt;80,"40-79","80+")))</f>
        <v>20-39</v>
      </c>
      <c r="I14101" t="str">
        <f>TEXT(Table2[[#This Row],[Date Sold]], "ddd")</f>
        <v>Tue</v>
      </c>
    </row>
    <row r="14102" spans="1:9" x14ac:dyDescent="0.25">
      <c r="A14102" t="s">
        <v>70</v>
      </c>
      <c r="B14102" t="s">
        <v>20</v>
      </c>
      <c r="C14102" t="s">
        <v>14</v>
      </c>
      <c r="D14102" s="1">
        <v>45799</v>
      </c>
      <c r="E14102">
        <v>9</v>
      </c>
      <c r="F14102">
        <v>39.67</v>
      </c>
      <c r="G14102">
        <v>357.03</v>
      </c>
      <c r="H14102" t="str">
        <f>IF(Table2[[#This Row],[Unit Price]]&lt;20,"0-19",IF(Table2[[#This Row],[Unit Price]]&lt;40,"20-39",IF(Table2[[#This Row],[Unit Price]]&lt;80,"40-79","80+")))</f>
        <v>20-39</v>
      </c>
      <c r="I14102" t="str">
        <f>TEXT(Table2[[#This Row],[Date Sold]], "ddd")</f>
        <v>Thu</v>
      </c>
    </row>
    <row r="14103" spans="1:9" x14ac:dyDescent="0.25">
      <c r="A14103" t="s">
        <v>99</v>
      </c>
      <c r="B14103" t="s">
        <v>8</v>
      </c>
      <c r="C14103" t="s">
        <v>25</v>
      </c>
      <c r="D14103" s="1">
        <v>45716</v>
      </c>
      <c r="E14103">
        <v>19</v>
      </c>
      <c r="F14103">
        <v>56.44</v>
      </c>
      <c r="G14103">
        <v>1072.3599999999999</v>
      </c>
      <c r="H14103" t="str">
        <f>IF(Table2[[#This Row],[Unit Price]]&lt;20,"0-19",IF(Table2[[#This Row],[Unit Price]]&lt;40,"20-39",IF(Table2[[#This Row],[Unit Price]]&lt;80,"40-79","80+")))</f>
        <v>40-79</v>
      </c>
      <c r="I14103" t="str">
        <f>TEXT(Table2[[#This Row],[Date Sold]], "ddd")</f>
        <v>Fri</v>
      </c>
    </row>
    <row r="14104" spans="1:9" x14ac:dyDescent="0.25">
      <c r="A14104" t="s">
        <v>89</v>
      </c>
      <c r="B14104" t="s">
        <v>18</v>
      </c>
      <c r="C14104" t="s">
        <v>9</v>
      </c>
      <c r="D14104" s="1">
        <v>45792</v>
      </c>
      <c r="E14104">
        <v>16</v>
      </c>
      <c r="F14104">
        <v>86.39</v>
      </c>
      <c r="G14104">
        <v>1382.24</v>
      </c>
      <c r="H14104" t="str">
        <f>IF(Table2[[#This Row],[Unit Price]]&lt;20,"0-19",IF(Table2[[#This Row],[Unit Price]]&lt;40,"20-39",IF(Table2[[#This Row],[Unit Price]]&lt;80,"40-79","80+")))</f>
        <v>80+</v>
      </c>
      <c r="I14104" t="str">
        <f>TEXT(Table2[[#This Row],[Date Sold]], "ddd")</f>
        <v>Thu</v>
      </c>
    </row>
    <row r="14105" spans="1:9" x14ac:dyDescent="0.25">
      <c r="A14105" t="s">
        <v>21</v>
      </c>
      <c r="B14105" t="s">
        <v>38</v>
      </c>
      <c r="C14105" t="s">
        <v>29</v>
      </c>
      <c r="D14105" s="1">
        <v>45791</v>
      </c>
      <c r="E14105">
        <v>9</v>
      </c>
      <c r="F14105">
        <v>92.43</v>
      </c>
      <c r="G14105">
        <v>831.87</v>
      </c>
      <c r="H14105" t="str">
        <f>IF(Table2[[#This Row],[Unit Price]]&lt;20,"0-19",IF(Table2[[#This Row],[Unit Price]]&lt;40,"20-39",IF(Table2[[#This Row],[Unit Price]]&lt;80,"40-79","80+")))</f>
        <v>80+</v>
      </c>
      <c r="I14105" t="str">
        <f>TEXT(Table2[[#This Row],[Date Sold]], "ddd")</f>
        <v>Wed</v>
      </c>
    </row>
    <row r="14106" spans="1:9" x14ac:dyDescent="0.25">
      <c r="A14106" t="s">
        <v>30</v>
      </c>
      <c r="B14106" t="s">
        <v>20</v>
      </c>
      <c r="C14106" t="s">
        <v>25</v>
      </c>
      <c r="D14106" s="1">
        <v>45791</v>
      </c>
      <c r="E14106">
        <v>7</v>
      </c>
      <c r="F14106">
        <v>21.17</v>
      </c>
      <c r="G14106">
        <v>148.19</v>
      </c>
      <c r="H14106" t="str">
        <f>IF(Table2[[#This Row],[Unit Price]]&lt;20,"0-19",IF(Table2[[#This Row],[Unit Price]]&lt;40,"20-39",IF(Table2[[#This Row],[Unit Price]]&lt;80,"40-79","80+")))</f>
        <v>20-39</v>
      </c>
      <c r="I14106" t="str">
        <f>TEXT(Table2[[#This Row],[Date Sold]], "ddd")</f>
        <v>Wed</v>
      </c>
    </row>
    <row r="14107" spans="1:9" x14ac:dyDescent="0.25">
      <c r="A14107" t="s">
        <v>80</v>
      </c>
      <c r="B14107" t="s">
        <v>38</v>
      </c>
      <c r="C14107" t="s">
        <v>25</v>
      </c>
      <c r="D14107" s="1">
        <v>45710</v>
      </c>
      <c r="E14107">
        <v>2</v>
      </c>
      <c r="F14107">
        <v>89.51</v>
      </c>
      <c r="G14107">
        <v>179.02</v>
      </c>
      <c r="H14107" t="str">
        <f>IF(Table2[[#This Row],[Unit Price]]&lt;20,"0-19",IF(Table2[[#This Row],[Unit Price]]&lt;40,"20-39",IF(Table2[[#This Row],[Unit Price]]&lt;80,"40-79","80+")))</f>
        <v>80+</v>
      </c>
      <c r="I14107" t="str">
        <f>TEXT(Table2[[#This Row],[Date Sold]], "ddd")</f>
        <v>Sat</v>
      </c>
    </row>
    <row r="14108" spans="1:9" x14ac:dyDescent="0.25">
      <c r="A14108" t="s">
        <v>106</v>
      </c>
      <c r="B14108" t="s">
        <v>38</v>
      </c>
      <c r="C14108" t="s">
        <v>25</v>
      </c>
      <c r="D14108" s="1">
        <v>45741</v>
      </c>
      <c r="E14108">
        <v>8</v>
      </c>
      <c r="F14108">
        <v>42.4</v>
      </c>
      <c r="G14108">
        <v>339.2</v>
      </c>
      <c r="H14108" t="str">
        <f>IF(Table2[[#This Row],[Unit Price]]&lt;20,"0-19",IF(Table2[[#This Row],[Unit Price]]&lt;40,"20-39",IF(Table2[[#This Row],[Unit Price]]&lt;80,"40-79","80+")))</f>
        <v>40-79</v>
      </c>
      <c r="I14108" t="str">
        <f>TEXT(Table2[[#This Row],[Date Sold]], "ddd")</f>
        <v>Tue</v>
      </c>
    </row>
    <row r="14109" spans="1:9" x14ac:dyDescent="0.25">
      <c r="A14109" t="s">
        <v>101</v>
      </c>
      <c r="B14109" t="s">
        <v>11</v>
      </c>
      <c r="C14109" t="s">
        <v>25</v>
      </c>
      <c r="D14109" s="1">
        <v>45765</v>
      </c>
      <c r="E14109">
        <v>17</v>
      </c>
      <c r="F14109">
        <v>21.75</v>
      </c>
      <c r="G14109">
        <v>369.75</v>
      </c>
      <c r="H14109" t="str">
        <f>IF(Table2[[#This Row],[Unit Price]]&lt;20,"0-19",IF(Table2[[#This Row],[Unit Price]]&lt;40,"20-39",IF(Table2[[#This Row],[Unit Price]]&lt;80,"40-79","80+")))</f>
        <v>20-39</v>
      </c>
      <c r="I14109" t="str">
        <f>TEXT(Table2[[#This Row],[Date Sold]], "ddd")</f>
        <v>Fri</v>
      </c>
    </row>
    <row r="14110" spans="1:9" x14ac:dyDescent="0.25">
      <c r="A14110" t="s">
        <v>40</v>
      </c>
      <c r="B14110" t="s">
        <v>20</v>
      </c>
      <c r="C14110" t="s">
        <v>25</v>
      </c>
      <c r="D14110" s="1">
        <v>45710</v>
      </c>
      <c r="E14110">
        <v>12</v>
      </c>
      <c r="F14110">
        <v>64.3</v>
      </c>
      <c r="G14110">
        <v>771.6</v>
      </c>
      <c r="H14110" t="str">
        <f>IF(Table2[[#This Row],[Unit Price]]&lt;20,"0-19",IF(Table2[[#This Row],[Unit Price]]&lt;40,"20-39",IF(Table2[[#This Row],[Unit Price]]&lt;80,"40-79","80+")))</f>
        <v>40-79</v>
      </c>
      <c r="I14110" t="str">
        <f>TEXT(Table2[[#This Row],[Date Sold]], "ddd")</f>
        <v>Sat</v>
      </c>
    </row>
    <row r="14111" spans="1:9" x14ac:dyDescent="0.25">
      <c r="A14111" t="s">
        <v>90</v>
      </c>
      <c r="B14111" t="s">
        <v>38</v>
      </c>
      <c r="C14111" t="s">
        <v>14</v>
      </c>
      <c r="D14111" s="1">
        <v>45732</v>
      </c>
      <c r="E14111">
        <v>18</v>
      </c>
      <c r="F14111">
        <v>23.46</v>
      </c>
      <c r="G14111">
        <v>422.28</v>
      </c>
      <c r="H14111" t="str">
        <f>IF(Table2[[#This Row],[Unit Price]]&lt;20,"0-19",IF(Table2[[#This Row],[Unit Price]]&lt;40,"20-39",IF(Table2[[#This Row],[Unit Price]]&lt;80,"40-79","80+")))</f>
        <v>20-39</v>
      </c>
      <c r="I14111" t="str">
        <f>TEXT(Table2[[#This Row],[Date Sold]], "ddd")</f>
        <v>Sun</v>
      </c>
    </row>
    <row r="14112" spans="1:9" x14ac:dyDescent="0.25">
      <c r="A14112" t="s">
        <v>45</v>
      </c>
      <c r="B14112" t="s">
        <v>16</v>
      </c>
      <c r="C14112" t="s">
        <v>25</v>
      </c>
      <c r="D14112" s="1">
        <v>45765</v>
      </c>
      <c r="E14112">
        <v>5</v>
      </c>
      <c r="F14112">
        <v>25.81</v>
      </c>
      <c r="G14112">
        <v>129.05000000000001</v>
      </c>
      <c r="H14112" t="str">
        <f>IF(Table2[[#This Row],[Unit Price]]&lt;20,"0-19",IF(Table2[[#This Row],[Unit Price]]&lt;40,"20-39",IF(Table2[[#This Row],[Unit Price]]&lt;80,"40-79","80+")))</f>
        <v>20-39</v>
      </c>
      <c r="I14112" t="str">
        <f>TEXT(Table2[[#This Row],[Date Sold]], "ddd")</f>
        <v>Fri</v>
      </c>
    </row>
    <row r="14113" spans="1:9" x14ac:dyDescent="0.25">
      <c r="A14113" t="s">
        <v>7</v>
      </c>
      <c r="B14113" t="s">
        <v>11</v>
      </c>
      <c r="C14113" t="s">
        <v>9</v>
      </c>
      <c r="D14113" s="1">
        <v>45771</v>
      </c>
      <c r="E14113">
        <v>9</v>
      </c>
      <c r="F14113">
        <v>46.51</v>
      </c>
      <c r="G14113">
        <v>418.59</v>
      </c>
      <c r="H14113" t="str">
        <f>IF(Table2[[#This Row],[Unit Price]]&lt;20,"0-19",IF(Table2[[#This Row],[Unit Price]]&lt;40,"20-39",IF(Table2[[#This Row],[Unit Price]]&lt;80,"40-79","80+")))</f>
        <v>40-79</v>
      </c>
      <c r="I14113" t="str">
        <f>TEXT(Table2[[#This Row],[Date Sold]], "ddd")</f>
        <v>Thu</v>
      </c>
    </row>
    <row r="14114" spans="1:9" x14ac:dyDescent="0.25">
      <c r="A14114" t="s">
        <v>64</v>
      </c>
      <c r="B14114" t="s">
        <v>42</v>
      </c>
      <c r="C14114" t="s">
        <v>9</v>
      </c>
      <c r="D14114" s="1">
        <v>45759</v>
      </c>
      <c r="E14114">
        <v>13</v>
      </c>
      <c r="F14114">
        <v>11.46</v>
      </c>
      <c r="G14114">
        <v>148.97999999999999</v>
      </c>
      <c r="H14114" t="str">
        <f>IF(Table2[[#This Row],[Unit Price]]&lt;20,"0-19",IF(Table2[[#This Row],[Unit Price]]&lt;40,"20-39",IF(Table2[[#This Row],[Unit Price]]&lt;80,"40-79","80+")))</f>
        <v>0-19</v>
      </c>
      <c r="I14114" t="str">
        <f>TEXT(Table2[[#This Row],[Date Sold]], "ddd")</f>
        <v>Sat</v>
      </c>
    </row>
    <row r="14115" spans="1:9" x14ac:dyDescent="0.25">
      <c r="A14115" t="s">
        <v>98</v>
      </c>
      <c r="B14115" t="s">
        <v>28</v>
      </c>
      <c r="C14115" t="s">
        <v>14</v>
      </c>
      <c r="D14115" s="1">
        <v>45730</v>
      </c>
      <c r="E14115">
        <v>16</v>
      </c>
      <c r="F14115">
        <v>18.64</v>
      </c>
      <c r="G14115">
        <v>298.24</v>
      </c>
      <c r="H14115" t="str">
        <f>IF(Table2[[#This Row],[Unit Price]]&lt;20,"0-19",IF(Table2[[#This Row],[Unit Price]]&lt;40,"20-39",IF(Table2[[#This Row],[Unit Price]]&lt;80,"40-79","80+")))</f>
        <v>0-19</v>
      </c>
      <c r="I14115" t="str">
        <f>TEXT(Table2[[#This Row],[Date Sold]], "ddd")</f>
        <v>Fri</v>
      </c>
    </row>
    <row r="14116" spans="1:9" x14ac:dyDescent="0.25">
      <c r="A14116" t="s">
        <v>96</v>
      </c>
      <c r="B14116" t="s">
        <v>24</v>
      </c>
      <c r="C14116" t="s">
        <v>25</v>
      </c>
      <c r="D14116" s="1">
        <v>45747</v>
      </c>
      <c r="E14116">
        <v>16</v>
      </c>
      <c r="F14116">
        <v>43.06</v>
      </c>
      <c r="G14116">
        <v>688.96</v>
      </c>
      <c r="H14116" t="str">
        <f>IF(Table2[[#This Row],[Unit Price]]&lt;20,"0-19",IF(Table2[[#This Row],[Unit Price]]&lt;40,"20-39",IF(Table2[[#This Row],[Unit Price]]&lt;80,"40-79","80+")))</f>
        <v>40-79</v>
      </c>
      <c r="I14116" t="str">
        <f>TEXT(Table2[[#This Row],[Date Sold]], "ddd")</f>
        <v>Mon</v>
      </c>
    </row>
    <row r="14117" spans="1:9" x14ac:dyDescent="0.25">
      <c r="A14117" t="s">
        <v>55</v>
      </c>
      <c r="B14117" t="s">
        <v>16</v>
      </c>
      <c r="C14117" t="s">
        <v>14</v>
      </c>
      <c r="D14117" s="1">
        <v>45722</v>
      </c>
      <c r="E14117">
        <v>16</v>
      </c>
      <c r="F14117">
        <v>10.59</v>
      </c>
      <c r="G14117">
        <v>169.44</v>
      </c>
      <c r="H14117" t="str">
        <f>IF(Table2[[#This Row],[Unit Price]]&lt;20,"0-19",IF(Table2[[#This Row],[Unit Price]]&lt;40,"20-39",IF(Table2[[#This Row],[Unit Price]]&lt;80,"40-79","80+")))</f>
        <v>0-19</v>
      </c>
      <c r="I14117" t="str">
        <f>TEXT(Table2[[#This Row],[Date Sold]], "ddd")</f>
        <v>Thu</v>
      </c>
    </row>
    <row r="14118" spans="1:9" x14ac:dyDescent="0.25">
      <c r="A14118" t="s">
        <v>101</v>
      </c>
      <c r="B14118" t="s">
        <v>42</v>
      </c>
      <c r="C14118" t="s">
        <v>14</v>
      </c>
      <c r="D14118" s="1">
        <v>45752</v>
      </c>
      <c r="E14118">
        <v>9</v>
      </c>
      <c r="F14118">
        <v>93.83</v>
      </c>
      <c r="G14118">
        <v>844.47</v>
      </c>
      <c r="H14118" t="str">
        <f>IF(Table2[[#This Row],[Unit Price]]&lt;20,"0-19",IF(Table2[[#This Row],[Unit Price]]&lt;40,"20-39",IF(Table2[[#This Row],[Unit Price]]&lt;80,"40-79","80+")))</f>
        <v>80+</v>
      </c>
      <c r="I14118" t="str">
        <f>TEXT(Table2[[#This Row],[Date Sold]], "ddd")</f>
        <v>Sat</v>
      </c>
    </row>
    <row r="14119" spans="1:9" x14ac:dyDescent="0.25">
      <c r="A14119" t="s">
        <v>86</v>
      </c>
      <c r="B14119" t="s">
        <v>16</v>
      </c>
      <c r="C14119" t="s">
        <v>14</v>
      </c>
      <c r="D14119" s="1">
        <v>45713</v>
      </c>
      <c r="E14119">
        <v>6</v>
      </c>
      <c r="F14119">
        <v>22.87</v>
      </c>
      <c r="G14119">
        <v>137.22</v>
      </c>
      <c r="H14119" t="str">
        <f>IF(Table2[[#This Row],[Unit Price]]&lt;20,"0-19",IF(Table2[[#This Row],[Unit Price]]&lt;40,"20-39",IF(Table2[[#This Row],[Unit Price]]&lt;80,"40-79","80+")))</f>
        <v>20-39</v>
      </c>
      <c r="I14119" t="str">
        <f>TEXT(Table2[[#This Row],[Date Sold]], "ddd")</f>
        <v>Tue</v>
      </c>
    </row>
    <row r="14120" spans="1:9" x14ac:dyDescent="0.25">
      <c r="A14120" t="s">
        <v>74</v>
      </c>
      <c r="B14120" t="s">
        <v>11</v>
      </c>
      <c r="C14120" t="s">
        <v>25</v>
      </c>
      <c r="D14120" s="1">
        <v>45761</v>
      </c>
      <c r="E14120">
        <v>2</v>
      </c>
      <c r="F14120">
        <v>52.63</v>
      </c>
      <c r="G14120">
        <v>105.26</v>
      </c>
      <c r="H14120" t="str">
        <f>IF(Table2[[#This Row],[Unit Price]]&lt;20,"0-19",IF(Table2[[#This Row],[Unit Price]]&lt;40,"20-39",IF(Table2[[#This Row],[Unit Price]]&lt;80,"40-79","80+")))</f>
        <v>40-79</v>
      </c>
      <c r="I14120" t="str">
        <f>TEXT(Table2[[#This Row],[Date Sold]], "ddd")</f>
        <v>Mon</v>
      </c>
    </row>
    <row r="14121" spans="1:9" x14ac:dyDescent="0.25">
      <c r="A14121" t="s">
        <v>100</v>
      </c>
      <c r="B14121" t="s">
        <v>28</v>
      </c>
      <c r="C14121" t="s">
        <v>9</v>
      </c>
      <c r="D14121" s="1">
        <v>45770</v>
      </c>
      <c r="E14121">
        <v>16</v>
      </c>
      <c r="F14121">
        <v>59.49</v>
      </c>
      <c r="G14121">
        <v>951.84</v>
      </c>
      <c r="H14121" t="str">
        <f>IF(Table2[[#This Row],[Unit Price]]&lt;20,"0-19",IF(Table2[[#This Row],[Unit Price]]&lt;40,"20-39",IF(Table2[[#This Row],[Unit Price]]&lt;80,"40-79","80+")))</f>
        <v>40-79</v>
      </c>
      <c r="I14121" t="str">
        <f>TEXT(Table2[[#This Row],[Date Sold]], "ddd")</f>
        <v>Wed</v>
      </c>
    </row>
    <row r="14122" spans="1:9" x14ac:dyDescent="0.25">
      <c r="A14122" t="s">
        <v>26</v>
      </c>
      <c r="B14122" t="s">
        <v>11</v>
      </c>
      <c r="C14122" t="s">
        <v>9</v>
      </c>
      <c r="D14122" s="1">
        <v>45769</v>
      </c>
      <c r="E14122">
        <v>16</v>
      </c>
      <c r="F14122">
        <v>63.82</v>
      </c>
      <c r="G14122">
        <v>1021.12</v>
      </c>
      <c r="H14122" t="str">
        <f>IF(Table2[[#This Row],[Unit Price]]&lt;20,"0-19",IF(Table2[[#This Row],[Unit Price]]&lt;40,"20-39",IF(Table2[[#This Row],[Unit Price]]&lt;80,"40-79","80+")))</f>
        <v>40-79</v>
      </c>
      <c r="I14122" t="str">
        <f>TEXT(Table2[[#This Row],[Date Sold]], "ddd")</f>
        <v>Tue</v>
      </c>
    </row>
    <row r="14123" spans="1:9" x14ac:dyDescent="0.25">
      <c r="A14123" t="s">
        <v>101</v>
      </c>
      <c r="B14123" t="s">
        <v>24</v>
      </c>
      <c r="C14123" t="s">
        <v>25</v>
      </c>
      <c r="D14123" s="1">
        <v>45780</v>
      </c>
      <c r="E14123">
        <v>8</v>
      </c>
      <c r="F14123">
        <v>54.64</v>
      </c>
      <c r="G14123">
        <v>437.12</v>
      </c>
      <c r="H14123" t="str">
        <f>IF(Table2[[#This Row],[Unit Price]]&lt;20,"0-19",IF(Table2[[#This Row],[Unit Price]]&lt;40,"20-39",IF(Table2[[#This Row],[Unit Price]]&lt;80,"40-79","80+")))</f>
        <v>40-79</v>
      </c>
      <c r="I14123" t="str">
        <f>TEXT(Table2[[#This Row],[Date Sold]], "ddd")</f>
        <v>Sat</v>
      </c>
    </row>
    <row r="14124" spans="1:9" x14ac:dyDescent="0.25">
      <c r="A14124" t="s">
        <v>69</v>
      </c>
      <c r="B14124" t="s">
        <v>28</v>
      </c>
      <c r="C14124" t="s">
        <v>29</v>
      </c>
      <c r="D14124" s="1">
        <v>45733</v>
      </c>
      <c r="E14124">
        <v>15</v>
      </c>
      <c r="F14124">
        <v>93.8</v>
      </c>
      <c r="G14124">
        <v>1407</v>
      </c>
      <c r="H14124" t="str">
        <f>IF(Table2[[#This Row],[Unit Price]]&lt;20,"0-19",IF(Table2[[#This Row],[Unit Price]]&lt;40,"20-39",IF(Table2[[#This Row],[Unit Price]]&lt;80,"40-79","80+")))</f>
        <v>80+</v>
      </c>
      <c r="I14124" t="str">
        <f>TEXT(Table2[[#This Row],[Date Sold]], "ddd")</f>
        <v>Mon</v>
      </c>
    </row>
    <row r="14125" spans="1:9" x14ac:dyDescent="0.25">
      <c r="A14125" t="s">
        <v>120</v>
      </c>
      <c r="B14125" t="s">
        <v>24</v>
      </c>
      <c r="C14125" t="s">
        <v>9</v>
      </c>
      <c r="D14125" s="1">
        <v>45790</v>
      </c>
      <c r="E14125">
        <v>13</v>
      </c>
      <c r="F14125">
        <v>73.09</v>
      </c>
      <c r="G14125">
        <v>950.17</v>
      </c>
      <c r="H14125" t="str">
        <f>IF(Table2[[#This Row],[Unit Price]]&lt;20,"0-19",IF(Table2[[#This Row],[Unit Price]]&lt;40,"20-39",IF(Table2[[#This Row],[Unit Price]]&lt;80,"40-79","80+")))</f>
        <v>40-79</v>
      </c>
      <c r="I14125" t="str">
        <f>TEXT(Table2[[#This Row],[Date Sold]], "ddd")</f>
        <v>Tue</v>
      </c>
    </row>
    <row r="14126" spans="1:9" x14ac:dyDescent="0.25">
      <c r="A14126" t="s">
        <v>101</v>
      </c>
      <c r="B14126" t="s">
        <v>22</v>
      </c>
      <c r="C14126" t="s">
        <v>9</v>
      </c>
      <c r="D14126" s="1">
        <v>45730</v>
      </c>
      <c r="E14126">
        <v>12</v>
      </c>
      <c r="F14126">
        <v>9.4499999999999993</v>
      </c>
      <c r="G14126">
        <v>113.4</v>
      </c>
      <c r="H14126" t="str">
        <f>IF(Table2[[#This Row],[Unit Price]]&lt;20,"0-19",IF(Table2[[#This Row],[Unit Price]]&lt;40,"20-39",IF(Table2[[#This Row],[Unit Price]]&lt;80,"40-79","80+")))</f>
        <v>0-19</v>
      </c>
      <c r="I14126" t="str">
        <f>TEXT(Table2[[#This Row],[Date Sold]], "ddd")</f>
        <v>Fri</v>
      </c>
    </row>
    <row r="14127" spans="1:9" x14ac:dyDescent="0.25">
      <c r="A14127" t="s">
        <v>72</v>
      </c>
      <c r="B14127" t="s">
        <v>42</v>
      </c>
      <c r="C14127" t="s">
        <v>9</v>
      </c>
      <c r="D14127" s="1">
        <v>45756</v>
      </c>
      <c r="E14127">
        <v>3</v>
      </c>
      <c r="F14127">
        <v>96.84</v>
      </c>
      <c r="G14127">
        <v>290.52</v>
      </c>
      <c r="H14127" t="str">
        <f>IF(Table2[[#This Row],[Unit Price]]&lt;20,"0-19",IF(Table2[[#This Row],[Unit Price]]&lt;40,"20-39",IF(Table2[[#This Row],[Unit Price]]&lt;80,"40-79","80+")))</f>
        <v>80+</v>
      </c>
      <c r="I14127" t="str">
        <f>TEXT(Table2[[#This Row],[Date Sold]], "ddd")</f>
        <v>Wed</v>
      </c>
    </row>
    <row r="14128" spans="1:9" x14ac:dyDescent="0.25">
      <c r="A14128" t="s">
        <v>46</v>
      </c>
      <c r="B14128" t="s">
        <v>38</v>
      </c>
      <c r="C14128" t="s">
        <v>12</v>
      </c>
      <c r="D14128" s="1">
        <v>45723</v>
      </c>
      <c r="E14128">
        <v>4</v>
      </c>
      <c r="F14128">
        <v>50.42</v>
      </c>
      <c r="G14128">
        <v>201.68</v>
      </c>
      <c r="H14128" t="str">
        <f>IF(Table2[[#This Row],[Unit Price]]&lt;20,"0-19",IF(Table2[[#This Row],[Unit Price]]&lt;40,"20-39",IF(Table2[[#This Row],[Unit Price]]&lt;80,"40-79","80+")))</f>
        <v>40-79</v>
      </c>
      <c r="I14128" t="str">
        <f>TEXT(Table2[[#This Row],[Date Sold]], "ddd")</f>
        <v>Fri</v>
      </c>
    </row>
    <row r="14129" spans="1:9" x14ac:dyDescent="0.25">
      <c r="A14129" t="s">
        <v>108</v>
      </c>
      <c r="B14129" t="s">
        <v>20</v>
      </c>
      <c r="C14129" t="s">
        <v>14</v>
      </c>
      <c r="D14129" s="1">
        <v>45710</v>
      </c>
      <c r="E14129">
        <v>1</v>
      </c>
      <c r="F14129">
        <v>37.630000000000003</v>
      </c>
      <c r="G14129">
        <v>37.630000000000003</v>
      </c>
      <c r="H14129" t="str">
        <f>IF(Table2[[#This Row],[Unit Price]]&lt;20,"0-19",IF(Table2[[#This Row],[Unit Price]]&lt;40,"20-39",IF(Table2[[#This Row],[Unit Price]]&lt;80,"40-79","80+")))</f>
        <v>20-39</v>
      </c>
      <c r="I14129" t="str">
        <f>TEXT(Table2[[#This Row],[Date Sold]], "ddd")</f>
        <v>Sat</v>
      </c>
    </row>
    <row r="14130" spans="1:9" x14ac:dyDescent="0.25">
      <c r="A14130" t="s">
        <v>82</v>
      </c>
      <c r="B14130" t="s">
        <v>20</v>
      </c>
      <c r="C14130" t="s">
        <v>12</v>
      </c>
      <c r="D14130" s="1">
        <v>45739</v>
      </c>
      <c r="E14130">
        <v>10</v>
      </c>
      <c r="F14130">
        <v>22.01</v>
      </c>
      <c r="G14130">
        <v>220.1</v>
      </c>
      <c r="H14130" t="str">
        <f>IF(Table2[[#This Row],[Unit Price]]&lt;20,"0-19",IF(Table2[[#This Row],[Unit Price]]&lt;40,"20-39",IF(Table2[[#This Row],[Unit Price]]&lt;80,"40-79","80+")))</f>
        <v>20-39</v>
      </c>
      <c r="I14130" t="str">
        <f>TEXT(Table2[[#This Row],[Date Sold]], "ddd")</f>
        <v>Sun</v>
      </c>
    </row>
    <row r="14131" spans="1:9" x14ac:dyDescent="0.25">
      <c r="A14131" t="s">
        <v>45</v>
      </c>
      <c r="B14131" t="s">
        <v>38</v>
      </c>
      <c r="C14131" t="s">
        <v>25</v>
      </c>
      <c r="D14131" s="1">
        <v>45730</v>
      </c>
      <c r="E14131">
        <v>19</v>
      </c>
      <c r="F14131">
        <v>29.89</v>
      </c>
      <c r="G14131">
        <v>567.91</v>
      </c>
      <c r="H14131" t="str">
        <f>IF(Table2[[#This Row],[Unit Price]]&lt;20,"0-19",IF(Table2[[#This Row],[Unit Price]]&lt;40,"20-39",IF(Table2[[#This Row],[Unit Price]]&lt;80,"40-79","80+")))</f>
        <v>20-39</v>
      </c>
      <c r="I14131" t="str">
        <f>TEXT(Table2[[#This Row],[Date Sold]], "ddd")</f>
        <v>Fri</v>
      </c>
    </row>
    <row r="14132" spans="1:9" x14ac:dyDescent="0.25">
      <c r="A14132" t="s">
        <v>77</v>
      </c>
      <c r="B14132" t="s">
        <v>22</v>
      </c>
      <c r="C14132" t="s">
        <v>29</v>
      </c>
      <c r="D14132" s="1">
        <v>45779</v>
      </c>
      <c r="E14132">
        <v>17</v>
      </c>
      <c r="F14132">
        <v>73.33</v>
      </c>
      <c r="G14132">
        <v>1246.6099999999999</v>
      </c>
      <c r="H14132" t="str">
        <f>IF(Table2[[#This Row],[Unit Price]]&lt;20,"0-19",IF(Table2[[#This Row],[Unit Price]]&lt;40,"20-39",IF(Table2[[#This Row],[Unit Price]]&lt;80,"40-79","80+")))</f>
        <v>40-79</v>
      </c>
      <c r="I14132" t="str">
        <f>TEXT(Table2[[#This Row],[Date Sold]], "ddd")</f>
        <v>Fri</v>
      </c>
    </row>
    <row r="14133" spans="1:9" x14ac:dyDescent="0.25">
      <c r="A14133" t="s">
        <v>72</v>
      </c>
      <c r="B14133" t="s">
        <v>11</v>
      </c>
      <c r="C14133" t="s">
        <v>29</v>
      </c>
      <c r="D14133" s="1">
        <v>45776</v>
      </c>
      <c r="E14133">
        <v>8</v>
      </c>
      <c r="F14133">
        <v>96.72</v>
      </c>
      <c r="G14133">
        <v>773.76</v>
      </c>
      <c r="H14133" t="str">
        <f>IF(Table2[[#This Row],[Unit Price]]&lt;20,"0-19",IF(Table2[[#This Row],[Unit Price]]&lt;40,"20-39",IF(Table2[[#This Row],[Unit Price]]&lt;80,"40-79","80+")))</f>
        <v>80+</v>
      </c>
      <c r="I14133" t="str">
        <f>TEXT(Table2[[#This Row],[Date Sold]], "ddd")</f>
        <v>Tue</v>
      </c>
    </row>
    <row r="14134" spans="1:9" x14ac:dyDescent="0.25">
      <c r="A14134" t="s">
        <v>50</v>
      </c>
      <c r="B14134" t="s">
        <v>22</v>
      </c>
      <c r="C14134" t="s">
        <v>14</v>
      </c>
      <c r="D14134" s="1">
        <v>45756</v>
      </c>
      <c r="E14134">
        <v>20</v>
      </c>
      <c r="F14134">
        <v>62.2</v>
      </c>
      <c r="G14134">
        <v>1244</v>
      </c>
      <c r="H14134" t="str">
        <f>IF(Table2[[#This Row],[Unit Price]]&lt;20,"0-19",IF(Table2[[#This Row],[Unit Price]]&lt;40,"20-39",IF(Table2[[#This Row],[Unit Price]]&lt;80,"40-79","80+")))</f>
        <v>40-79</v>
      </c>
      <c r="I14134" t="str">
        <f>TEXT(Table2[[#This Row],[Date Sold]], "ddd")</f>
        <v>Wed</v>
      </c>
    </row>
    <row r="14135" spans="1:9" x14ac:dyDescent="0.25">
      <c r="A14135" t="s">
        <v>94</v>
      </c>
      <c r="B14135" t="s">
        <v>38</v>
      </c>
      <c r="C14135" t="s">
        <v>14</v>
      </c>
      <c r="D14135" s="1">
        <v>45766</v>
      </c>
      <c r="E14135">
        <v>6</v>
      </c>
      <c r="F14135">
        <v>35.11</v>
      </c>
      <c r="G14135">
        <v>210.66</v>
      </c>
      <c r="H14135" t="str">
        <f>IF(Table2[[#This Row],[Unit Price]]&lt;20,"0-19",IF(Table2[[#This Row],[Unit Price]]&lt;40,"20-39",IF(Table2[[#This Row],[Unit Price]]&lt;80,"40-79","80+")))</f>
        <v>20-39</v>
      </c>
      <c r="I14135" t="str">
        <f>TEXT(Table2[[#This Row],[Date Sold]], "ddd")</f>
        <v>Sat</v>
      </c>
    </row>
    <row r="14136" spans="1:9" x14ac:dyDescent="0.25">
      <c r="A14136" t="s">
        <v>66</v>
      </c>
      <c r="B14136" t="s">
        <v>42</v>
      </c>
      <c r="C14136" t="s">
        <v>29</v>
      </c>
      <c r="D14136" s="1">
        <v>45799</v>
      </c>
      <c r="E14136">
        <v>7</v>
      </c>
      <c r="F14136">
        <v>32.479999999999997</v>
      </c>
      <c r="G14136">
        <v>227.36</v>
      </c>
      <c r="H14136" t="str">
        <f>IF(Table2[[#This Row],[Unit Price]]&lt;20,"0-19",IF(Table2[[#This Row],[Unit Price]]&lt;40,"20-39",IF(Table2[[#This Row],[Unit Price]]&lt;80,"40-79","80+")))</f>
        <v>20-39</v>
      </c>
      <c r="I14136" t="str">
        <f>TEXT(Table2[[#This Row],[Date Sold]], "ddd")</f>
        <v>Thu</v>
      </c>
    </row>
    <row r="14137" spans="1:9" x14ac:dyDescent="0.25">
      <c r="A14137" t="s">
        <v>10</v>
      </c>
      <c r="B14137" t="s">
        <v>11</v>
      </c>
      <c r="C14137" t="s">
        <v>9</v>
      </c>
      <c r="D14137" s="1">
        <v>45724</v>
      </c>
      <c r="E14137">
        <v>6</v>
      </c>
      <c r="F14137">
        <v>60.01</v>
      </c>
      <c r="G14137">
        <v>360.06</v>
      </c>
      <c r="H14137" t="str">
        <f>IF(Table2[[#This Row],[Unit Price]]&lt;20,"0-19",IF(Table2[[#This Row],[Unit Price]]&lt;40,"20-39",IF(Table2[[#This Row],[Unit Price]]&lt;80,"40-79","80+")))</f>
        <v>40-79</v>
      </c>
      <c r="I14137" t="str">
        <f>TEXT(Table2[[#This Row],[Date Sold]], "ddd")</f>
        <v>Sat</v>
      </c>
    </row>
    <row r="14138" spans="1:9" x14ac:dyDescent="0.25">
      <c r="A14138" t="s">
        <v>112</v>
      </c>
      <c r="B14138" t="s">
        <v>24</v>
      </c>
      <c r="C14138" t="s">
        <v>12</v>
      </c>
      <c r="D14138" s="1">
        <v>45726</v>
      </c>
      <c r="E14138">
        <v>17</v>
      </c>
      <c r="F14138">
        <v>61.34</v>
      </c>
      <c r="G14138">
        <v>1042.78</v>
      </c>
      <c r="H14138" t="str">
        <f>IF(Table2[[#This Row],[Unit Price]]&lt;20,"0-19",IF(Table2[[#This Row],[Unit Price]]&lt;40,"20-39",IF(Table2[[#This Row],[Unit Price]]&lt;80,"40-79","80+")))</f>
        <v>40-79</v>
      </c>
      <c r="I14138" t="str">
        <f>TEXT(Table2[[#This Row],[Date Sold]], "ddd")</f>
        <v>Mon</v>
      </c>
    </row>
    <row r="14139" spans="1:9" x14ac:dyDescent="0.25">
      <c r="A14139" t="s">
        <v>64</v>
      </c>
      <c r="B14139" t="s">
        <v>28</v>
      </c>
      <c r="C14139" t="s">
        <v>14</v>
      </c>
      <c r="D14139" s="1">
        <v>45735</v>
      </c>
      <c r="E14139">
        <v>2</v>
      </c>
      <c r="F14139">
        <v>86.92</v>
      </c>
      <c r="G14139">
        <v>173.84</v>
      </c>
      <c r="H14139" t="str">
        <f>IF(Table2[[#This Row],[Unit Price]]&lt;20,"0-19",IF(Table2[[#This Row],[Unit Price]]&lt;40,"20-39",IF(Table2[[#This Row],[Unit Price]]&lt;80,"40-79","80+")))</f>
        <v>80+</v>
      </c>
      <c r="I14139" t="str">
        <f>TEXT(Table2[[#This Row],[Date Sold]], "ddd")</f>
        <v>Wed</v>
      </c>
    </row>
    <row r="14140" spans="1:9" x14ac:dyDescent="0.25">
      <c r="A14140" t="s">
        <v>107</v>
      </c>
      <c r="B14140" t="s">
        <v>20</v>
      </c>
      <c r="C14140" t="s">
        <v>9</v>
      </c>
      <c r="D14140" s="1">
        <v>45756</v>
      </c>
      <c r="E14140">
        <v>6</v>
      </c>
      <c r="F14140">
        <v>66.010000000000005</v>
      </c>
      <c r="G14140">
        <v>396.06</v>
      </c>
      <c r="H14140" t="str">
        <f>IF(Table2[[#This Row],[Unit Price]]&lt;20,"0-19",IF(Table2[[#This Row],[Unit Price]]&lt;40,"20-39",IF(Table2[[#This Row],[Unit Price]]&lt;80,"40-79","80+")))</f>
        <v>40-79</v>
      </c>
      <c r="I14140" t="str">
        <f>TEXT(Table2[[#This Row],[Date Sold]], "ddd")</f>
        <v>Wed</v>
      </c>
    </row>
    <row r="14141" spans="1:9" x14ac:dyDescent="0.25">
      <c r="A14141" t="s">
        <v>63</v>
      </c>
      <c r="B14141" t="s">
        <v>38</v>
      </c>
      <c r="C14141" t="s">
        <v>12</v>
      </c>
      <c r="D14141" s="1">
        <v>45762</v>
      </c>
      <c r="E14141">
        <v>20</v>
      </c>
      <c r="F14141">
        <v>33.46</v>
      </c>
      <c r="G14141">
        <v>669.2</v>
      </c>
      <c r="H14141" t="str">
        <f>IF(Table2[[#This Row],[Unit Price]]&lt;20,"0-19",IF(Table2[[#This Row],[Unit Price]]&lt;40,"20-39",IF(Table2[[#This Row],[Unit Price]]&lt;80,"40-79","80+")))</f>
        <v>20-39</v>
      </c>
      <c r="I14141" t="str">
        <f>TEXT(Table2[[#This Row],[Date Sold]], "ddd")</f>
        <v>Tue</v>
      </c>
    </row>
    <row r="14142" spans="1:9" x14ac:dyDescent="0.25">
      <c r="A14142" t="s">
        <v>80</v>
      </c>
      <c r="B14142" t="s">
        <v>16</v>
      </c>
      <c r="C14142" t="s">
        <v>9</v>
      </c>
      <c r="D14142" s="1">
        <v>45786</v>
      </c>
      <c r="E14142">
        <v>6</v>
      </c>
      <c r="F14142">
        <v>94.63</v>
      </c>
      <c r="G14142">
        <v>567.78</v>
      </c>
      <c r="H14142" t="str">
        <f>IF(Table2[[#This Row],[Unit Price]]&lt;20,"0-19",IF(Table2[[#This Row],[Unit Price]]&lt;40,"20-39",IF(Table2[[#This Row],[Unit Price]]&lt;80,"40-79","80+")))</f>
        <v>80+</v>
      </c>
      <c r="I14142" t="str">
        <f>TEXT(Table2[[#This Row],[Date Sold]], "ddd")</f>
        <v>Fri</v>
      </c>
    </row>
    <row r="14143" spans="1:9" x14ac:dyDescent="0.25">
      <c r="A14143" t="s">
        <v>76</v>
      </c>
      <c r="B14143" t="s">
        <v>11</v>
      </c>
      <c r="C14143" t="s">
        <v>14</v>
      </c>
      <c r="D14143" s="1">
        <v>45748</v>
      </c>
      <c r="E14143">
        <v>6</v>
      </c>
      <c r="F14143">
        <v>80.72</v>
      </c>
      <c r="G14143">
        <v>484.32</v>
      </c>
      <c r="H14143" t="str">
        <f>IF(Table2[[#This Row],[Unit Price]]&lt;20,"0-19",IF(Table2[[#This Row],[Unit Price]]&lt;40,"20-39",IF(Table2[[#This Row],[Unit Price]]&lt;80,"40-79","80+")))</f>
        <v>80+</v>
      </c>
      <c r="I14143" t="str">
        <f>TEXT(Table2[[#This Row],[Date Sold]], "ddd")</f>
        <v>Tue</v>
      </c>
    </row>
    <row r="14144" spans="1:9" x14ac:dyDescent="0.25">
      <c r="A14144" t="s">
        <v>32</v>
      </c>
      <c r="B14144" t="s">
        <v>24</v>
      </c>
      <c r="C14144" t="s">
        <v>9</v>
      </c>
      <c r="D14144" s="1">
        <v>45713</v>
      </c>
      <c r="E14144">
        <v>10</v>
      </c>
      <c r="F14144">
        <v>95.74</v>
      </c>
      <c r="G14144">
        <v>957.4</v>
      </c>
      <c r="H14144" t="str">
        <f>IF(Table2[[#This Row],[Unit Price]]&lt;20,"0-19",IF(Table2[[#This Row],[Unit Price]]&lt;40,"20-39",IF(Table2[[#This Row],[Unit Price]]&lt;80,"40-79","80+")))</f>
        <v>80+</v>
      </c>
      <c r="I14144" t="str">
        <f>TEXT(Table2[[#This Row],[Date Sold]], "ddd")</f>
        <v>Tue</v>
      </c>
    </row>
    <row r="14145" spans="1:9" x14ac:dyDescent="0.25">
      <c r="A14145" t="s">
        <v>112</v>
      </c>
      <c r="B14145" t="s">
        <v>42</v>
      </c>
      <c r="C14145" t="s">
        <v>12</v>
      </c>
      <c r="D14145" s="1">
        <v>45744</v>
      </c>
      <c r="E14145">
        <v>5</v>
      </c>
      <c r="F14145">
        <v>39.43</v>
      </c>
      <c r="G14145">
        <v>197.15</v>
      </c>
      <c r="H14145" t="str">
        <f>IF(Table2[[#This Row],[Unit Price]]&lt;20,"0-19",IF(Table2[[#This Row],[Unit Price]]&lt;40,"20-39",IF(Table2[[#This Row],[Unit Price]]&lt;80,"40-79","80+")))</f>
        <v>20-39</v>
      </c>
      <c r="I14145" t="str">
        <f>TEXT(Table2[[#This Row],[Date Sold]], "ddd")</f>
        <v>Fri</v>
      </c>
    </row>
    <row r="14146" spans="1:9" x14ac:dyDescent="0.25">
      <c r="A14146" t="s">
        <v>112</v>
      </c>
      <c r="B14146" t="s">
        <v>22</v>
      </c>
      <c r="C14146" t="s">
        <v>12</v>
      </c>
      <c r="D14146" s="1">
        <v>45770</v>
      </c>
      <c r="E14146">
        <v>11</v>
      </c>
      <c r="F14146">
        <v>71.75</v>
      </c>
      <c r="G14146">
        <v>789.25</v>
      </c>
      <c r="H14146" t="str">
        <f>IF(Table2[[#This Row],[Unit Price]]&lt;20,"0-19",IF(Table2[[#This Row],[Unit Price]]&lt;40,"20-39",IF(Table2[[#This Row],[Unit Price]]&lt;80,"40-79","80+")))</f>
        <v>40-79</v>
      </c>
      <c r="I14146" t="str">
        <f>TEXT(Table2[[#This Row],[Date Sold]], "ddd")</f>
        <v>Wed</v>
      </c>
    </row>
    <row r="14147" spans="1:9" x14ac:dyDescent="0.25">
      <c r="A14147" t="s">
        <v>67</v>
      </c>
      <c r="B14147" t="s">
        <v>20</v>
      </c>
      <c r="C14147" t="s">
        <v>9</v>
      </c>
      <c r="D14147" s="1">
        <v>45799</v>
      </c>
      <c r="E14147">
        <v>18</v>
      </c>
      <c r="F14147">
        <v>27.93</v>
      </c>
      <c r="G14147">
        <v>502.74</v>
      </c>
      <c r="H14147" t="str">
        <f>IF(Table2[[#This Row],[Unit Price]]&lt;20,"0-19",IF(Table2[[#This Row],[Unit Price]]&lt;40,"20-39",IF(Table2[[#This Row],[Unit Price]]&lt;80,"40-79","80+")))</f>
        <v>20-39</v>
      </c>
      <c r="I14147" t="str">
        <f>TEXT(Table2[[#This Row],[Date Sold]], "ddd")</f>
        <v>Thu</v>
      </c>
    </row>
    <row r="14148" spans="1:9" x14ac:dyDescent="0.25">
      <c r="A14148" t="s">
        <v>33</v>
      </c>
      <c r="B14148" t="s">
        <v>24</v>
      </c>
      <c r="C14148" t="s">
        <v>25</v>
      </c>
      <c r="D14148" s="1">
        <v>45780</v>
      </c>
      <c r="E14148">
        <v>4</v>
      </c>
      <c r="F14148">
        <v>50.07</v>
      </c>
      <c r="G14148">
        <v>200.28</v>
      </c>
      <c r="H14148" t="str">
        <f>IF(Table2[[#This Row],[Unit Price]]&lt;20,"0-19",IF(Table2[[#This Row],[Unit Price]]&lt;40,"20-39",IF(Table2[[#This Row],[Unit Price]]&lt;80,"40-79","80+")))</f>
        <v>40-79</v>
      </c>
      <c r="I14148" t="str">
        <f>TEXT(Table2[[#This Row],[Date Sold]], "ddd")</f>
        <v>Sat</v>
      </c>
    </row>
    <row r="14149" spans="1:9" x14ac:dyDescent="0.25">
      <c r="A14149" t="s">
        <v>121</v>
      </c>
      <c r="B14149" t="s">
        <v>20</v>
      </c>
      <c r="C14149" t="s">
        <v>25</v>
      </c>
      <c r="D14149" s="1">
        <v>45733</v>
      </c>
      <c r="E14149">
        <v>2</v>
      </c>
      <c r="F14149">
        <v>91.76</v>
      </c>
      <c r="G14149">
        <v>183.52</v>
      </c>
      <c r="H14149" t="str">
        <f>IF(Table2[[#This Row],[Unit Price]]&lt;20,"0-19",IF(Table2[[#This Row],[Unit Price]]&lt;40,"20-39",IF(Table2[[#This Row],[Unit Price]]&lt;80,"40-79","80+")))</f>
        <v>80+</v>
      </c>
      <c r="I14149" t="str">
        <f>TEXT(Table2[[#This Row],[Date Sold]], "ddd")</f>
        <v>Mon</v>
      </c>
    </row>
    <row r="14150" spans="1:9" x14ac:dyDescent="0.25">
      <c r="A14150" t="s">
        <v>72</v>
      </c>
      <c r="B14150" t="s">
        <v>42</v>
      </c>
      <c r="C14150" t="s">
        <v>29</v>
      </c>
      <c r="D14150" s="1">
        <v>45732</v>
      </c>
      <c r="E14150">
        <v>3</v>
      </c>
      <c r="F14150">
        <v>17.11</v>
      </c>
      <c r="G14150">
        <v>51.33</v>
      </c>
      <c r="H14150" t="str">
        <f>IF(Table2[[#This Row],[Unit Price]]&lt;20,"0-19",IF(Table2[[#This Row],[Unit Price]]&lt;40,"20-39",IF(Table2[[#This Row],[Unit Price]]&lt;80,"40-79","80+")))</f>
        <v>0-19</v>
      </c>
      <c r="I14150" t="str">
        <f>TEXT(Table2[[#This Row],[Date Sold]], "ddd")</f>
        <v>Sun</v>
      </c>
    </row>
    <row r="14151" spans="1:9" x14ac:dyDescent="0.25">
      <c r="A14151" t="s">
        <v>10</v>
      </c>
      <c r="B14151" t="s">
        <v>28</v>
      </c>
      <c r="C14151" t="s">
        <v>14</v>
      </c>
      <c r="D14151" s="1">
        <v>45750</v>
      </c>
      <c r="E14151">
        <v>15</v>
      </c>
      <c r="F14151">
        <v>29.38</v>
      </c>
      <c r="G14151">
        <v>440.7</v>
      </c>
      <c r="H14151" t="str">
        <f>IF(Table2[[#This Row],[Unit Price]]&lt;20,"0-19",IF(Table2[[#This Row],[Unit Price]]&lt;40,"20-39",IF(Table2[[#This Row],[Unit Price]]&lt;80,"40-79","80+")))</f>
        <v>20-39</v>
      </c>
      <c r="I14151" t="str">
        <f>TEXT(Table2[[#This Row],[Date Sold]], "ddd")</f>
        <v>Thu</v>
      </c>
    </row>
    <row r="14152" spans="1:9" x14ac:dyDescent="0.25">
      <c r="A14152" t="s">
        <v>98</v>
      </c>
      <c r="B14152" t="s">
        <v>38</v>
      </c>
      <c r="C14152" t="s">
        <v>9</v>
      </c>
      <c r="D14152" s="1">
        <v>45800</v>
      </c>
      <c r="E14152">
        <v>13</v>
      </c>
      <c r="F14152">
        <v>15.79</v>
      </c>
      <c r="G14152">
        <v>205.27</v>
      </c>
      <c r="H14152" t="str">
        <f>IF(Table2[[#This Row],[Unit Price]]&lt;20,"0-19",IF(Table2[[#This Row],[Unit Price]]&lt;40,"20-39",IF(Table2[[#This Row],[Unit Price]]&lt;80,"40-79","80+")))</f>
        <v>0-19</v>
      </c>
      <c r="I14152" t="str">
        <f>TEXT(Table2[[#This Row],[Date Sold]], "ddd")</f>
        <v>Fri</v>
      </c>
    </row>
    <row r="14153" spans="1:9" x14ac:dyDescent="0.25">
      <c r="A14153" t="s">
        <v>101</v>
      </c>
      <c r="B14153" t="s">
        <v>42</v>
      </c>
      <c r="C14153" t="s">
        <v>12</v>
      </c>
      <c r="D14153" s="1">
        <v>45756</v>
      </c>
      <c r="E14153">
        <v>2</v>
      </c>
      <c r="F14153">
        <v>81.55</v>
      </c>
      <c r="G14153">
        <v>163.1</v>
      </c>
      <c r="H14153" t="str">
        <f>IF(Table2[[#This Row],[Unit Price]]&lt;20,"0-19",IF(Table2[[#This Row],[Unit Price]]&lt;40,"20-39",IF(Table2[[#This Row],[Unit Price]]&lt;80,"40-79","80+")))</f>
        <v>80+</v>
      </c>
      <c r="I14153" t="str">
        <f>TEXT(Table2[[#This Row],[Date Sold]], "ddd")</f>
        <v>Wed</v>
      </c>
    </row>
    <row r="14154" spans="1:9" x14ac:dyDescent="0.25">
      <c r="A14154" t="s">
        <v>39</v>
      </c>
      <c r="B14154" t="s">
        <v>42</v>
      </c>
      <c r="C14154" t="s">
        <v>29</v>
      </c>
      <c r="D14154" s="1">
        <v>45796</v>
      </c>
      <c r="E14154">
        <v>9</v>
      </c>
      <c r="F14154">
        <v>78.180000000000007</v>
      </c>
      <c r="G14154">
        <v>703.62</v>
      </c>
      <c r="H14154" t="str">
        <f>IF(Table2[[#This Row],[Unit Price]]&lt;20,"0-19",IF(Table2[[#This Row],[Unit Price]]&lt;40,"20-39",IF(Table2[[#This Row],[Unit Price]]&lt;80,"40-79","80+")))</f>
        <v>40-79</v>
      </c>
      <c r="I14154" t="str">
        <f>TEXT(Table2[[#This Row],[Date Sold]], "ddd")</f>
        <v>Mon</v>
      </c>
    </row>
    <row r="14155" spans="1:9" x14ac:dyDescent="0.25">
      <c r="A14155" t="s">
        <v>114</v>
      </c>
      <c r="B14155" t="s">
        <v>28</v>
      </c>
      <c r="C14155" t="s">
        <v>12</v>
      </c>
      <c r="D14155" s="1">
        <v>45717</v>
      </c>
      <c r="E14155">
        <v>4</v>
      </c>
      <c r="F14155">
        <v>74.83</v>
      </c>
      <c r="G14155">
        <v>299.32</v>
      </c>
      <c r="H14155" t="str">
        <f>IF(Table2[[#This Row],[Unit Price]]&lt;20,"0-19",IF(Table2[[#This Row],[Unit Price]]&lt;40,"20-39",IF(Table2[[#This Row],[Unit Price]]&lt;80,"40-79","80+")))</f>
        <v>40-79</v>
      </c>
      <c r="I14155" t="str">
        <f>TEXT(Table2[[#This Row],[Date Sold]], "ddd")</f>
        <v>Sat</v>
      </c>
    </row>
    <row r="14156" spans="1:9" x14ac:dyDescent="0.25">
      <c r="A14156" t="s">
        <v>104</v>
      </c>
      <c r="B14156" t="s">
        <v>20</v>
      </c>
      <c r="C14156" t="s">
        <v>29</v>
      </c>
      <c r="D14156" s="1">
        <v>45773</v>
      </c>
      <c r="E14156">
        <v>16</v>
      </c>
      <c r="F14156">
        <v>56.1</v>
      </c>
      <c r="G14156">
        <v>897.6</v>
      </c>
      <c r="H14156" t="str">
        <f>IF(Table2[[#This Row],[Unit Price]]&lt;20,"0-19",IF(Table2[[#This Row],[Unit Price]]&lt;40,"20-39",IF(Table2[[#This Row],[Unit Price]]&lt;80,"40-79","80+")))</f>
        <v>40-79</v>
      </c>
      <c r="I14156" t="str">
        <f>TEXT(Table2[[#This Row],[Date Sold]], "ddd")</f>
        <v>Sat</v>
      </c>
    </row>
    <row r="14157" spans="1:9" x14ac:dyDescent="0.25">
      <c r="A14157" t="s">
        <v>57</v>
      </c>
      <c r="B14157" t="s">
        <v>11</v>
      </c>
      <c r="C14157" t="s">
        <v>25</v>
      </c>
      <c r="D14157" s="1">
        <v>45745</v>
      </c>
      <c r="E14157">
        <v>11</v>
      </c>
      <c r="F14157">
        <v>10.48</v>
      </c>
      <c r="G14157">
        <v>115.28</v>
      </c>
      <c r="H14157" t="str">
        <f>IF(Table2[[#This Row],[Unit Price]]&lt;20,"0-19",IF(Table2[[#This Row],[Unit Price]]&lt;40,"20-39",IF(Table2[[#This Row],[Unit Price]]&lt;80,"40-79","80+")))</f>
        <v>0-19</v>
      </c>
      <c r="I14157" t="str">
        <f>TEXT(Table2[[#This Row],[Date Sold]], "ddd")</f>
        <v>Sat</v>
      </c>
    </row>
    <row r="14158" spans="1:9" x14ac:dyDescent="0.25">
      <c r="A14158" t="s">
        <v>76</v>
      </c>
      <c r="B14158" t="s">
        <v>11</v>
      </c>
      <c r="C14158" t="s">
        <v>12</v>
      </c>
      <c r="D14158" s="1">
        <v>45784</v>
      </c>
      <c r="E14158">
        <v>12</v>
      </c>
      <c r="F14158">
        <v>57.31</v>
      </c>
      <c r="G14158">
        <v>687.72</v>
      </c>
      <c r="H14158" t="str">
        <f>IF(Table2[[#This Row],[Unit Price]]&lt;20,"0-19",IF(Table2[[#This Row],[Unit Price]]&lt;40,"20-39",IF(Table2[[#This Row],[Unit Price]]&lt;80,"40-79","80+")))</f>
        <v>40-79</v>
      </c>
      <c r="I14158" t="str">
        <f>TEXT(Table2[[#This Row],[Date Sold]], "ddd")</f>
        <v>Wed</v>
      </c>
    </row>
    <row r="14159" spans="1:9" x14ac:dyDescent="0.25">
      <c r="A14159" t="s">
        <v>84</v>
      </c>
      <c r="B14159" t="s">
        <v>11</v>
      </c>
      <c r="C14159" t="s">
        <v>14</v>
      </c>
      <c r="D14159" s="1">
        <v>45787</v>
      </c>
      <c r="E14159">
        <v>7</v>
      </c>
      <c r="F14159">
        <v>99.23</v>
      </c>
      <c r="G14159">
        <v>694.61</v>
      </c>
      <c r="H14159" t="str">
        <f>IF(Table2[[#This Row],[Unit Price]]&lt;20,"0-19",IF(Table2[[#This Row],[Unit Price]]&lt;40,"20-39",IF(Table2[[#This Row],[Unit Price]]&lt;80,"40-79","80+")))</f>
        <v>80+</v>
      </c>
      <c r="I14159" t="str">
        <f>TEXT(Table2[[#This Row],[Date Sold]], "ddd")</f>
        <v>Sat</v>
      </c>
    </row>
    <row r="14160" spans="1:9" x14ac:dyDescent="0.25">
      <c r="A14160" t="s">
        <v>19</v>
      </c>
      <c r="B14160" t="s">
        <v>24</v>
      </c>
      <c r="C14160" t="s">
        <v>14</v>
      </c>
      <c r="D14160" s="1">
        <v>45799</v>
      </c>
      <c r="E14160">
        <v>3</v>
      </c>
      <c r="F14160">
        <v>28.64</v>
      </c>
      <c r="G14160">
        <v>85.92</v>
      </c>
      <c r="H14160" t="str">
        <f>IF(Table2[[#This Row],[Unit Price]]&lt;20,"0-19",IF(Table2[[#This Row],[Unit Price]]&lt;40,"20-39",IF(Table2[[#This Row],[Unit Price]]&lt;80,"40-79","80+")))</f>
        <v>20-39</v>
      </c>
      <c r="I14160" t="str">
        <f>TEXT(Table2[[#This Row],[Date Sold]], "ddd")</f>
        <v>Thu</v>
      </c>
    </row>
    <row r="14161" spans="1:9" x14ac:dyDescent="0.25">
      <c r="A14161" t="s">
        <v>77</v>
      </c>
      <c r="B14161" t="s">
        <v>16</v>
      </c>
      <c r="C14161" t="s">
        <v>14</v>
      </c>
      <c r="D14161" s="1">
        <v>45739</v>
      </c>
      <c r="E14161">
        <v>1</v>
      </c>
      <c r="F14161">
        <v>55.34</v>
      </c>
      <c r="G14161">
        <v>55.34</v>
      </c>
      <c r="H14161" t="str">
        <f>IF(Table2[[#This Row],[Unit Price]]&lt;20,"0-19",IF(Table2[[#This Row],[Unit Price]]&lt;40,"20-39",IF(Table2[[#This Row],[Unit Price]]&lt;80,"40-79","80+")))</f>
        <v>40-79</v>
      </c>
      <c r="I14161" t="str">
        <f>TEXT(Table2[[#This Row],[Date Sold]], "ddd")</f>
        <v>Sun</v>
      </c>
    </row>
    <row r="14162" spans="1:9" x14ac:dyDescent="0.25">
      <c r="A14162" t="s">
        <v>107</v>
      </c>
      <c r="B14162" t="s">
        <v>42</v>
      </c>
      <c r="C14162" t="s">
        <v>25</v>
      </c>
      <c r="D14162" s="1">
        <v>45740</v>
      </c>
      <c r="E14162">
        <v>14</v>
      </c>
      <c r="F14162">
        <v>83.44</v>
      </c>
      <c r="G14162">
        <v>1168.1600000000001</v>
      </c>
      <c r="H14162" t="str">
        <f>IF(Table2[[#This Row],[Unit Price]]&lt;20,"0-19",IF(Table2[[#This Row],[Unit Price]]&lt;40,"20-39",IF(Table2[[#This Row],[Unit Price]]&lt;80,"40-79","80+")))</f>
        <v>80+</v>
      </c>
      <c r="I14162" t="str">
        <f>TEXT(Table2[[#This Row],[Date Sold]], "ddd")</f>
        <v>Mon</v>
      </c>
    </row>
    <row r="14163" spans="1:9" x14ac:dyDescent="0.25">
      <c r="A14163" t="s">
        <v>91</v>
      </c>
      <c r="B14163" t="s">
        <v>16</v>
      </c>
      <c r="C14163" t="s">
        <v>29</v>
      </c>
      <c r="D14163" s="1">
        <v>45800</v>
      </c>
      <c r="E14163">
        <v>14</v>
      </c>
      <c r="F14163">
        <v>79.349999999999994</v>
      </c>
      <c r="G14163">
        <v>1110.9000000000001</v>
      </c>
      <c r="H14163" t="str">
        <f>IF(Table2[[#This Row],[Unit Price]]&lt;20,"0-19",IF(Table2[[#This Row],[Unit Price]]&lt;40,"20-39",IF(Table2[[#This Row],[Unit Price]]&lt;80,"40-79","80+")))</f>
        <v>40-79</v>
      </c>
      <c r="I14163" t="str">
        <f>TEXT(Table2[[#This Row],[Date Sold]], "ddd")</f>
        <v>Fri</v>
      </c>
    </row>
    <row r="14164" spans="1:9" x14ac:dyDescent="0.25">
      <c r="A14164" t="s">
        <v>34</v>
      </c>
      <c r="B14164" t="s">
        <v>11</v>
      </c>
      <c r="C14164" t="s">
        <v>29</v>
      </c>
      <c r="D14164" s="1">
        <v>45731</v>
      </c>
      <c r="E14164">
        <v>8</v>
      </c>
      <c r="F14164">
        <v>9.4</v>
      </c>
      <c r="G14164">
        <v>75.2</v>
      </c>
      <c r="H14164" t="str">
        <f>IF(Table2[[#This Row],[Unit Price]]&lt;20,"0-19",IF(Table2[[#This Row],[Unit Price]]&lt;40,"20-39",IF(Table2[[#This Row],[Unit Price]]&lt;80,"40-79","80+")))</f>
        <v>0-19</v>
      </c>
      <c r="I14164" t="str">
        <f>TEXT(Table2[[#This Row],[Date Sold]], "ddd")</f>
        <v>Sat</v>
      </c>
    </row>
    <row r="14165" spans="1:9" x14ac:dyDescent="0.25">
      <c r="A14165" t="s">
        <v>91</v>
      </c>
      <c r="B14165" t="s">
        <v>24</v>
      </c>
      <c r="C14165" t="s">
        <v>25</v>
      </c>
      <c r="D14165" s="1">
        <v>45716</v>
      </c>
      <c r="E14165">
        <v>6</v>
      </c>
      <c r="F14165">
        <v>13.91</v>
      </c>
      <c r="G14165">
        <v>83.46</v>
      </c>
      <c r="H14165" t="str">
        <f>IF(Table2[[#This Row],[Unit Price]]&lt;20,"0-19",IF(Table2[[#This Row],[Unit Price]]&lt;40,"20-39",IF(Table2[[#This Row],[Unit Price]]&lt;80,"40-79","80+")))</f>
        <v>0-19</v>
      </c>
      <c r="I14165" t="str">
        <f>TEXT(Table2[[#This Row],[Date Sold]], "ddd")</f>
        <v>Fri</v>
      </c>
    </row>
    <row r="14166" spans="1:9" x14ac:dyDescent="0.25">
      <c r="A14166" t="s">
        <v>55</v>
      </c>
      <c r="B14166" t="s">
        <v>24</v>
      </c>
      <c r="C14166" t="s">
        <v>12</v>
      </c>
      <c r="D14166" s="1">
        <v>45717</v>
      </c>
      <c r="E14166">
        <v>10</v>
      </c>
      <c r="F14166">
        <v>45.32</v>
      </c>
      <c r="G14166">
        <v>453.2</v>
      </c>
      <c r="H14166" t="str">
        <f>IF(Table2[[#This Row],[Unit Price]]&lt;20,"0-19",IF(Table2[[#This Row],[Unit Price]]&lt;40,"20-39",IF(Table2[[#This Row],[Unit Price]]&lt;80,"40-79","80+")))</f>
        <v>40-79</v>
      </c>
      <c r="I14166" t="str">
        <f>TEXT(Table2[[#This Row],[Date Sold]], "ddd")</f>
        <v>Sat</v>
      </c>
    </row>
    <row r="14167" spans="1:9" x14ac:dyDescent="0.25">
      <c r="A14167" t="s">
        <v>113</v>
      </c>
      <c r="B14167" t="s">
        <v>11</v>
      </c>
      <c r="C14167" t="s">
        <v>12</v>
      </c>
      <c r="D14167" s="1">
        <v>45719</v>
      </c>
      <c r="E14167">
        <v>10</v>
      </c>
      <c r="F14167">
        <v>42.24</v>
      </c>
      <c r="G14167">
        <v>422.4</v>
      </c>
      <c r="H14167" t="str">
        <f>IF(Table2[[#This Row],[Unit Price]]&lt;20,"0-19",IF(Table2[[#This Row],[Unit Price]]&lt;40,"20-39",IF(Table2[[#This Row],[Unit Price]]&lt;80,"40-79","80+")))</f>
        <v>40-79</v>
      </c>
      <c r="I14167" t="str">
        <f>TEXT(Table2[[#This Row],[Date Sold]], "ddd")</f>
        <v>Mon</v>
      </c>
    </row>
    <row r="14168" spans="1:9" x14ac:dyDescent="0.25">
      <c r="A14168" t="s">
        <v>112</v>
      </c>
      <c r="B14168" t="s">
        <v>20</v>
      </c>
      <c r="C14168" t="s">
        <v>12</v>
      </c>
      <c r="D14168" s="1">
        <v>45717</v>
      </c>
      <c r="E14168">
        <v>2</v>
      </c>
      <c r="F14168">
        <v>90.06</v>
      </c>
      <c r="G14168">
        <v>180.12</v>
      </c>
      <c r="H14168" t="str">
        <f>IF(Table2[[#This Row],[Unit Price]]&lt;20,"0-19",IF(Table2[[#This Row],[Unit Price]]&lt;40,"20-39",IF(Table2[[#This Row],[Unit Price]]&lt;80,"40-79","80+")))</f>
        <v>80+</v>
      </c>
      <c r="I14168" t="str">
        <f>TEXT(Table2[[#This Row],[Date Sold]], "ddd")</f>
        <v>Sat</v>
      </c>
    </row>
    <row r="14169" spans="1:9" x14ac:dyDescent="0.25">
      <c r="A14169" t="s">
        <v>21</v>
      </c>
      <c r="B14169" t="s">
        <v>20</v>
      </c>
      <c r="C14169" t="s">
        <v>9</v>
      </c>
      <c r="D14169" s="1">
        <v>45775</v>
      </c>
      <c r="E14169">
        <v>11</v>
      </c>
      <c r="F14169">
        <v>43</v>
      </c>
      <c r="G14169">
        <v>473</v>
      </c>
      <c r="H14169" t="str">
        <f>IF(Table2[[#This Row],[Unit Price]]&lt;20,"0-19",IF(Table2[[#This Row],[Unit Price]]&lt;40,"20-39",IF(Table2[[#This Row],[Unit Price]]&lt;80,"40-79","80+")))</f>
        <v>40-79</v>
      </c>
      <c r="I14169" t="str">
        <f>TEXT(Table2[[#This Row],[Date Sold]], "ddd")</f>
        <v>Mon</v>
      </c>
    </row>
    <row r="14170" spans="1:9" x14ac:dyDescent="0.25">
      <c r="A14170" t="s">
        <v>27</v>
      </c>
      <c r="B14170" t="s">
        <v>11</v>
      </c>
      <c r="C14170" t="s">
        <v>29</v>
      </c>
      <c r="D14170" s="1">
        <v>45759</v>
      </c>
      <c r="E14170">
        <v>18</v>
      </c>
      <c r="F14170">
        <v>58.86</v>
      </c>
      <c r="G14170">
        <v>1059.48</v>
      </c>
      <c r="H14170" t="str">
        <f>IF(Table2[[#This Row],[Unit Price]]&lt;20,"0-19",IF(Table2[[#This Row],[Unit Price]]&lt;40,"20-39",IF(Table2[[#This Row],[Unit Price]]&lt;80,"40-79","80+")))</f>
        <v>40-79</v>
      </c>
      <c r="I14170" t="str">
        <f>TEXT(Table2[[#This Row],[Date Sold]], "ddd")</f>
        <v>Sat</v>
      </c>
    </row>
    <row r="14171" spans="1:9" x14ac:dyDescent="0.25">
      <c r="A14171" t="s">
        <v>116</v>
      </c>
      <c r="B14171" t="s">
        <v>18</v>
      </c>
      <c r="C14171" t="s">
        <v>25</v>
      </c>
      <c r="D14171" s="1">
        <v>45746</v>
      </c>
      <c r="E14171">
        <v>10</v>
      </c>
      <c r="F14171">
        <v>30.72</v>
      </c>
      <c r="G14171">
        <v>307.2</v>
      </c>
      <c r="H14171" t="str">
        <f>IF(Table2[[#This Row],[Unit Price]]&lt;20,"0-19",IF(Table2[[#This Row],[Unit Price]]&lt;40,"20-39",IF(Table2[[#This Row],[Unit Price]]&lt;80,"40-79","80+")))</f>
        <v>20-39</v>
      </c>
      <c r="I14171" t="str">
        <f>TEXT(Table2[[#This Row],[Date Sold]], "ddd")</f>
        <v>Sun</v>
      </c>
    </row>
    <row r="14172" spans="1:9" x14ac:dyDescent="0.25">
      <c r="A14172" t="s">
        <v>30</v>
      </c>
      <c r="B14172" t="s">
        <v>28</v>
      </c>
      <c r="C14172" t="s">
        <v>14</v>
      </c>
      <c r="D14172" s="1">
        <v>45754</v>
      </c>
      <c r="E14172">
        <v>16</v>
      </c>
      <c r="F14172">
        <v>27.34</v>
      </c>
      <c r="G14172">
        <v>437.44</v>
      </c>
      <c r="H14172" t="str">
        <f>IF(Table2[[#This Row],[Unit Price]]&lt;20,"0-19",IF(Table2[[#This Row],[Unit Price]]&lt;40,"20-39",IF(Table2[[#This Row],[Unit Price]]&lt;80,"40-79","80+")))</f>
        <v>20-39</v>
      </c>
      <c r="I14172" t="str">
        <f>TEXT(Table2[[#This Row],[Date Sold]], "ddd")</f>
        <v>Mon</v>
      </c>
    </row>
    <row r="14173" spans="1:9" x14ac:dyDescent="0.25">
      <c r="A14173" t="s">
        <v>41</v>
      </c>
      <c r="B14173" t="s">
        <v>42</v>
      </c>
      <c r="C14173" t="s">
        <v>9</v>
      </c>
      <c r="D14173" s="1">
        <v>45789</v>
      </c>
      <c r="E14173">
        <v>9</v>
      </c>
      <c r="F14173">
        <v>24.31</v>
      </c>
      <c r="G14173">
        <v>218.79</v>
      </c>
      <c r="H14173" t="str">
        <f>IF(Table2[[#This Row],[Unit Price]]&lt;20,"0-19",IF(Table2[[#This Row],[Unit Price]]&lt;40,"20-39",IF(Table2[[#This Row],[Unit Price]]&lt;80,"40-79","80+")))</f>
        <v>20-39</v>
      </c>
      <c r="I14173" t="str">
        <f>TEXT(Table2[[#This Row],[Date Sold]], "ddd")</f>
        <v>Mon</v>
      </c>
    </row>
    <row r="14174" spans="1:9" x14ac:dyDescent="0.25">
      <c r="A14174" t="s">
        <v>59</v>
      </c>
      <c r="B14174" t="s">
        <v>11</v>
      </c>
      <c r="C14174" t="s">
        <v>9</v>
      </c>
      <c r="D14174" s="1">
        <v>45729</v>
      </c>
      <c r="E14174">
        <v>9</v>
      </c>
      <c r="F14174">
        <v>23.91</v>
      </c>
      <c r="G14174">
        <v>215.19</v>
      </c>
      <c r="H14174" t="str">
        <f>IF(Table2[[#This Row],[Unit Price]]&lt;20,"0-19",IF(Table2[[#This Row],[Unit Price]]&lt;40,"20-39",IF(Table2[[#This Row],[Unit Price]]&lt;80,"40-79","80+")))</f>
        <v>20-39</v>
      </c>
      <c r="I14174" t="str">
        <f>TEXT(Table2[[#This Row],[Date Sold]], "ddd")</f>
        <v>Thu</v>
      </c>
    </row>
    <row r="14175" spans="1:9" x14ac:dyDescent="0.25">
      <c r="A14175" t="s">
        <v>100</v>
      </c>
      <c r="B14175" t="s">
        <v>38</v>
      </c>
      <c r="C14175" t="s">
        <v>12</v>
      </c>
      <c r="D14175" s="1">
        <v>45711</v>
      </c>
      <c r="E14175">
        <v>12</v>
      </c>
      <c r="F14175">
        <v>84.08</v>
      </c>
      <c r="G14175">
        <v>1008.96</v>
      </c>
      <c r="H14175" t="str">
        <f>IF(Table2[[#This Row],[Unit Price]]&lt;20,"0-19",IF(Table2[[#This Row],[Unit Price]]&lt;40,"20-39",IF(Table2[[#This Row],[Unit Price]]&lt;80,"40-79","80+")))</f>
        <v>80+</v>
      </c>
      <c r="I14175" t="str">
        <f>TEXT(Table2[[#This Row],[Date Sold]], "ddd")</f>
        <v>Sun</v>
      </c>
    </row>
    <row r="14176" spans="1:9" x14ac:dyDescent="0.25">
      <c r="A14176" t="s">
        <v>120</v>
      </c>
      <c r="B14176" t="s">
        <v>42</v>
      </c>
      <c r="C14176" t="s">
        <v>29</v>
      </c>
      <c r="D14176" s="1">
        <v>45790</v>
      </c>
      <c r="E14176">
        <v>3</v>
      </c>
      <c r="F14176">
        <v>36.04</v>
      </c>
      <c r="G14176">
        <v>108.12</v>
      </c>
      <c r="H14176" t="str">
        <f>IF(Table2[[#This Row],[Unit Price]]&lt;20,"0-19",IF(Table2[[#This Row],[Unit Price]]&lt;40,"20-39",IF(Table2[[#This Row],[Unit Price]]&lt;80,"40-79","80+")))</f>
        <v>20-39</v>
      </c>
      <c r="I14176" t="str">
        <f>TEXT(Table2[[#This Row],[Date Sold]], "ddd")</f>
        <v>Tue</v>
      </c>
    </row>
    <row r="14177" spans="1:9" x14ac:dyDescent="0.25">
      <c r="A14177" t="s">
        <v>99</v>
      </c>
      <c r="B14177" t="s">
        <v>11</v>
      </c>
      <c r="C14177" t="s">
        <v>12</v>
      </c>
      <c r="D14177" s="1">
        <v>45792</v>
      </c>
      <c r="E14177">
        <v>8</v>
      </c>
      <c r="F14177">
        <v>46.96</v>
      </c>
      <c r="G14177">
        <v>375.68</v>
      </c>
      <c r="H14177" t="str">
        <f>IF(Table2[[#This Row],[Unit Price]]&lt;20,"0-19",IF(Table2[[#This Row],[Unit Price]]&lt;40,"20-39",IF(Table2[[#This Row],[Unit Price]]&lt;80,"40-79","80+")))</f>
        <v>40-79</v>
      </c>
      <c r="I14177" t="str">
        <f>TEXT(Table2[[#This Row],[Date Sold]], "ddd")</f>
        <v>Thu</v>
      </c>
    </row>
    <row r="14178" spans="1:9" x14ac:dyDescent="0.25">
      <c r="A14178" t="s">
        <v>35</v>
      </c>
      <c r="B14178" t="s">
        <v>11</v>
      </c>
      <c r="C14178" t="s">
        <v>25</v>
      </c>
      <c r="D14178" s="1">
        <v>45761</v>
      </c>
      <c r="E14178">
        <v>9</v>
      </c>
      <c r="F14178">
        <v>91.43</v>
      </c>
      <c r="G14178">
        <v>822.87</v>
      </c>
      <c r="H14178" t="str">
        <f>IF(Table2[[#This Row],[Unit Price]]&lt;20,"0-19",IF(Table2[[#This Row],[Unit Price]]&lt;40,"20-39",IF(Table2[[#This Row],[Unit Price]]&lt;80,"40-79","80+")))</f>
        <v>80+</v>
      </c>
      <c r="I14178" t="str">
        <f>TEXT(Table2[[#This Row],[Date Sold]], "ddd")</f>
        <v>Mon</v>
      </c>
    </row>
    <row r="14179" spans="1:9" x14ac:dyDescent="0.25">
      <c r="A14179" t="s">
        <v>74</v>
      </c>
      <c r="B14179" t="s">
        <v>8</v>
      </c>
      <c r="C14179" t="s">
        <v>14</v>
      </c>
      <c r="D14179" s="1">
        <v>45786</v>
      </c>
      <c r="E14179">
        <v>20</v>
      </c>
      <c r="F14179">
        <v>15.2</v>
      </c>
      <c r="G14179">
        <v>304</v>
      </c>
      <c r="H14179" t="str">
        <f>IF(Table2[[#This Row],[Unit Price]]&lt;20,"0-19",IF(Table2[[#This Row],[Unit Price]]&lt;40,"20-39",IF(Table2[[#This Row],[Unit Price]]&lt;80,"40-79","80+")))</f>
        <v>0-19</v>
      </c>
      <c r="I14179" t="str">
        <f>TEXT(Table2[[#This Row],[Date Sold]], "ddd")</f>
        <v>Fri</v>
      </c>
    </row>
    <row r="14180" spans="1:9" x14ac:dyDescent="0.25">
      <c r="A14180" t="s">
        <v>93</v>
      </c>
      <c r="B14180" t="s">
        <v>8</v>
      </c>
      <c r="C14180" t="s">
        <v>9</v>
      </c>
      <c r="D14180" s="1">
        <v>45746</v>
      </c>
      <c r="E14180">
        <v>1</v>
      </c>
      <c r="F14180">
        <v>70.010000000000005</v>
      </c>
      <c r="G14180">
        <v>70.010000000000005</v>
      </c>
      <c r="H14180" t="str">
        <f>IF(Table2[[#This Row],[Unit Price]]&lt;20,"0-19",IF(Table2[[#This Row],[Unit Price]]&lt;40,"20-39",IF(Table2[[#This Row],[Unit Price]]&lt;80,"40-79","80+")))</f>
        <v>40-79</v>
      </c>
      <c r="I14180" t="str">
        <f>TEXT(Table2[[#This Row],[Date Sold]], "ddd")</f>
        <v>Sun</v>
      </c>
    </row>
    <row r="14181" spans="1:9" x14ac:dyDescent="0.25">
      <c r="A14181" t="s">
        <v>33</v>
      </c>
      <c r="B14181" t="s">
        <v>42</v>
      </c>
      <c r="C14181" t="s">
        <v>25</v>
      </c>
      <c r="D14181" s="1">
        <v>45758</v>
      </c>
      <c r="E14181">
        <v>12</v>
      </c>
      <c r="F14181">
        <v>64.150000000000006</v>
      </c>
      <c r="G14181">
        <v>769.8</v>
      </c>
      <c r="H14181" t="str">
        <f>IF(Table2[[#This Row],[Unit Price]]&lt;20,"0-19",IF(Table2[[#This Row],[Unit Price]]&lt;40,"20-39",IF(Table2[[#This Row],[Unit Price]]&lt;80,"40-79","80+")))</f>
        <v>40-79</v>
      </c>
      <c r="I14181" t="str">
        <f>TEXT(Table2[[#This Row],[Date Sold]], "ddd")</f>
        <v>Fri</v>
      </c>
    </row>
    <row r="14182" spans="1:9" x14ac:dyDescent="0.25">
      <c r="A14182" t="s">
        <v>15</v>
      </c>
      <c r="B14182" t="s">
        <v>38</v>
      </c>
      <c r="C14182" t="s">
        <v>25</v>
      </c>
      <c r="D14182" s="1">
        <v>45757</v>
      </c>
      <c r="E14182">
        <v>6</v>
      </c>
      <c r="F14182">
        <v>12.32</v>
      </c>
      <c r="G14182">
        <v>73.92</v>
      </c>
      <c r="H14182" t="str">
        <f>IF(Table2[[#This Row],[Unit Price]]&lt;20,"0-19",IF(Table2[[#This Row],[Unit Price]]&lt;40,"20-39",IF(Table2[[#This Row],[Unit Price]]&lt;80,"40-79","80+")))</f>
        <v>0-19</v>
      </c>
      <c r="I14182" t="str">
        <f>TEXT(Table2[[#This Row],[Date Sold]], "ddd")</f>
        <v>Thu</v>
      </c>
    </row>
    <row r="14183" spans="1:9" x14ac:dyDescent="0.25">
      <c r="A14183" t="s">
        <v>36</v>
      </c>
      <c r="B14183" t="s">
        <v>18</v>
      </c>
      <c r="C14183" t="s">
        <v>12</v>
      </c>
      <c r="D14183" s="1">
        <v>45753</v>
      </c>
      <c r="E14183">
        <v>6</v>
      </c>
      <c r="F14183">
        <v>35.35</v>
      </c>
      <c r="G14183">
        <v>212.1</v>
      </c>
      <c r="H14183" t="str">
        <f>IF(Table2[[#This Row],[Unit Price]]&lt;20,"0-19",IF(Table2[[#This Row],[Unit Price]]&lt;40,"20-39",IF(Table2[[#This Row],[Unit Price]]&lt;80,"40-79","80+")))</f>
        <v>20-39</v>
      </c>
      <c r="I14183" t="str">
        <f>TEXT(Table2[[#This Row],[Date Sold]], "ddd")</f>
        <v>Sun</v>
      </c>
    </row>
    <row r="14184" spans="1:9" x14ac:dyDescent="0.25">
      <c r="A14184" t="s">
        <v>117</v>
      </c>
      <c r="B14184" t="s">
        <v>8</v>
      </c>
      <c r="C14184" t="s">
        <v>14</v>
      </c>
      <c r="D14184" s="1">
        <v>45785</v>
      </c>
      <c r="E14184">
        <v>7</v>
      </c>
      <c r="F14184">
        <v>13.88</v>
      </c>
      <c r="G14184">
        <v>97.16</v>
      </c>
      <c r="H14184" t="str">
        <f>IF(Table2[[#This Row],[Unit Price]]&lt;20,"0-19",IF(Table2[[#This Row],[Unit Price]]&lt;40,"20-39",IF(Table2[[#This Row],[Unit Price]]&lt;80,"40-79","80+")))</f>
        <v>0-19</v>
      </c>
      <c r="I14184" t="str">
        <f>TEXT(Table2[[#This Row],[Date Sold]], "ddd")</f>
        <v>Thu</v>
      </c>
    </row>
    <row r="14185" spans="1:9" x14ac:dyDescent="0.25">
      <c r="A14185" t="s">
        <v>58</v>
      </c>
      <c r="B14185" t="s">
        <v>18</v>
      </c>
      <c r="C14185" t="s">
        <v>14</v>
      </c>
      <c r="D14185" s="1">
        <v>45792</v>
      </c>
      <c r="E14185">
        <v>7</v>
      </c>
      <c r="F14185">
        <v>41.09</v>
      </c>
      <c r="G14185">
        <v>287.63</v>
      </c>
      <c r="H14185" t="str">
        <f>IF(Table2[[#This Row],[Unit Price]]&lt;20,"0-19",IF(Table2[[#This Row],[Unit Price]]&lt;40,"20-39",IF(Table2[[#This Row],[Unit Price]]&lt;80,"40-79","80+")))</f>
        <v>40-79</v>
      </c>
      <c r="I14185" t="str">
        <f>TEXT(Table2[[#This Row],[Date Sold]], "ddd")</f>
        <v>Thu</v>
      </c>
    </row>
    <row r="14186" spans="1:9" x14ac:dyDescent="0.25">
      <c r="A14186" t="s">
        <v>81</v>
      </c>
      <c r="B14186" t="s">
        <v>8</v>
      </c>
      <c r="C14186" t="s">
        <v>25</v>
      </c>
      <c r="D14186" s="1">
        <v>45768</v>
      </c>
      <c r="E14186">
        <v>13</v>
      </c>
      <c r="F14186">
        <v>42.46</v>
      </c>
      <c r="G14186">
        <v>551.98</v>
      </c>
      <c r="H14186" t="str">
        <f>IF(Table2[[#This Row],[Unit Price]]&lt;20,"0-19",IF(Table2[[#This Row],[Unit Price]]&lt;40,"20-39",IF(Table2[[#This Row],[Unit Price]]&lt;80,"40-79","80+")))</f>
        <v>40-79</v>
      </c>
      <c r="I14186" t="str">
        <f>TEXT(Table2[[#This Row],[Date Sold]], "ddd")</f>
        <v>Mon</v>
      </c>
    </row>
    <row r="14187" spans="1:9" x14ac:dyDescent="0.25">
      <c r="A14187" t="s">
        <v>75</v>
      </c>
      <c r="B14187" t="s">
        <v>18</v>
      </c>
      <c r="C14187" t="s">
        <v>9</v>
      </c>
      <c r="D14187" s="1">
        <v>45792</v>
      </c>
      <c r="E14187">
        <v>5</v>
      </c>
      <c r="F14187">
        <v>15.35</v>
      </c>
      <c r="G14187">
        <v>76.75</v>
      </c>
      <c r="H14187" t="str">
        <f>IF(Table2[[#This Row],[Unit Price]]&lt;20,"0-19",IF(Table2[[#This Row],[Unit Price]]&lt;40,"20-39",IF(Table2[[#This Row],[Unit Price]]&lt;80,"40-79","80+")))</f>
        <v>0-19</v>
      </c>
      <c r="I14187" t="str">
        <f>TEXT(Table2[[#This Row],[Date Sold]], "ddd")</f>
        <v>Thu</v>
      </c>
    </row>
    <row r="14188" spans="1:9" x14ac:dyDescent="0.25">
      <c r="A14188" t="s">
        <v>26</v>
      </c>
      <c r="B14188" t="s">
        <v>38</v>
      </c>
      <c r="C14188" t="s">
        <v>14</v>
      </c>
      <c r="D14188" s="1">
        <v>45755</v>
      </c>
      <c r="E14188">
        <v>16</v>
      </c>
      <c r="F14188">
        <v>53.68</v>
      </c>
      <c r="G14188">
        <v>858.88</v>
      </c>
      <c r="H14188" t="str">
        <f>IF(Table2[[#This Row],[Unit Price]]&lt;20,"0-19",IF(Table2[[#This Row],[Unit Price]]&lt;40,"20-39",IF(Table2[[#This Row],[Unit Price]]&lt;80,"40-79","80+")))</f>
        <v>40-79</v>
      </c>
      <c r="I14188" t="str">
        <f>TEXT(Table2[[#This Row],[Date Sold]], "ddd")</f>
        <v>Tue</v>
      </c>
    </row>
    <row r="14189" spans="1:9" x14ac:dyDescent="0.25">
      <c r="A14189" t="s">
        <v>58</v>
      </c>
      <c r="B14189" t="s">
        <v>20</v>
      </c>
      <c r="C14189" t="s">
        <v>29</v>
      </c>
      <c r="D14189" s="1">
        <v>45784</v>
      </c>
      <c r="E14189">
        <v>19</v>
      </c>
      <c r="F14189">
        <v>58.06</v>
      </c>
      <c r="G14189">
        <v>1103.1400000000001</v>
      </c>
      <c r="H14189" t="str">
        <f>IF(Table2[[#This Row],[Unit Price]]&lt;20,"0-19",IF(Table2[[#This Row],[Unit Price]]&lt;40,"20-39",IF(Table2[[#This Row],[Unit Price]]&lt;80,"40-79","80+")))</f>
        <v>40-79</v>
      </c>
      <c r="I14189" t="str">
        <f>TEXT(Table2[[#This Row],[Date Sold]], "ddd")</f>
        <v>Wed</v>
      </c>
    </row>
    <row r="14190" spans="1:9" x14ac:dyDescent="0.25">
      <c r="A14190" t="s">
        <v>109</v>
      </c>
      <c r="B14190" t="s">
        <v>18</v>
      </c>
      <c r="C14190" t="s">
        <v>12</v>
      </c>
      <c r="D14190" s="1">
        <v>45775</v>
      </c>
      <c r="E14190">
        <v>10</v>
      </c>
      <c r="F14190">
        <v>15.09</v>
      </c>
      <c r="G14190">
        <v>150.9</v>
      </c>
      <c r="H14190" t="str">
        <f>IF(Table2[[#This Row],[Unit Price]]&lt;20,"0-19",IF(Table2[[#This Row],[Unit Price]]&lt;40,"20-39",IF(Table2[[#This Row],[Unit Price]]&lt;80,"40-79","80+")))</f>
        <v>0-19</v>
      </c>
      <c r="I14190" t="str">
        <f>TEXT(Table2[[#This Row],[Date Sold]], "ddd")</f>
        <v>Mon</v>
      </c>
    </row>
    <row r="14191" spans="1:9" x14ac:dyDescent="0.25">
      <c r="A14191" t="s">
        <v>50</v>
      </c>
      <c r="B14191" t="s">
        <v>22</v>
      </c>
      <c r="C14191" t="s">
        <v>25</v>
      </c>
      <c r="D14191" s="1">
        <v>45748</v>
      </c>
      <c r="E14191">
        <v>13</v>
      </c>
      <c r="F14191">
        <v>67.819999999999993</v>
      </c>
      <c r="G14191">
        <v>881.66</v>
      </c>
      <c r="H14191" t="str">
        <f>IF(Table2[[#This Row],[Unit Price]]&lt;20,"0-19",IF(Table2[[#This Row],[Unit Price]]&lt;40,"20-39",IF(Table2[[#This Row],[Unit Price]]&lt;80,"40-79","80+")))</f>
        <v>40-79</v>
      </c>
      <c r="I14191" t="str">
        <f>TEXT(Table2[[#This Row],[Date Sold]], "ddd")</f>
        <v>Tue</v>
      </c>
    </row>
    <row r="14192" spans="1:9" x14ac:dyDescent="0.25">
      <c r="A14192" t="s">
        <v>93</v>
      </c>
      <c r="B14192" t="s">
        <v>20</v>
      </c>
      <c r="C14192" t="s">
        <v>9</v>
      </c>
      <c r="D14192" s="1">
        <v>45738</v>
      </c>
      <c r="E14192">
        <v>20</v>
      </c>
      <c r="F14192">
        <v>25.68</v>
      </c>
      <c r="G14192">
        <v>513.6</v>
      </c>
      <c r="H14192" t="str">
        <f>IF(Table2[[#This Row],[Unit Price]]&lt;20,"0-19",IF(Table2[[#This Row],[Unit Price]]&lt;40,"20-39",IF(Table2[[#This Row],[Unit Price]]&lt;80,"40-79","80+")))</f>
        <v>20-39</v>
      </c>
      <c r="I14192" t="str">
        <f>TEXT(Table2[[#This Row],[Date Sold]], "ddd")</f>
        <v>Sat</v>
      </c>
    </row>
    <row r="14193" spans="1:9" x14ac:dyDescent="0.25">
      <c r="A14193" t="s">
        <v>86</v>
      </c>
      <c r="B14193" t="s">
        <v>18</v>
      </c>
      <c r="C14193" t="s">
        <v>25</v>
      </c>
      <c r="D14193" s="1">
        <v>45723</v>
      </c>
      <c r="E14193">
        <v>17</v>
      </c>
      <c r="F14193">
        <v>9.1199999999999992</v>
      </c>
      <c r="G14193">
        <v>155.04</v>
      </c>
      <c r="H14193" t="str">
        <f>IF(Table2[[#This Row],[Unit Price]]&lt;20,"0-19",IF(Table2[[#This Row],[Unit Price]]&lt;40,"20-39",IF(Table2[[#This Row],[Unit Price]]&lt;80,"40-79","80+")))</f>
        <v>0-19</v>
      </c>
      <c r="I14193" t="str">
        <f>TEXT(Table2[[#This Row],[Date Sold]], "ddd")</f>
        <v>Fri</v>
      </c>
    </row>
    <row r="14194" spans="1:9" x14ac:dyDescent="0.25">
      <c r="A14194" t="s">
        <v>50</v>
      </c>
      <c r="B14194" t="s">
        <v>22</v>
      </c>
      <c r="C14194" t="s">
        <v>25</v>
      </c>
      <c r="D14194" s="1">
        <v>45720</v>
      </c>
      <c r="E14194">
        <v>15</v>
      </c>
      <c r="F14194">
        <v>11.52</v>
      </c>
      <c r="G14194">
        <v>172.8</v>
      </c>
      <c r="H14194" t="str">
        <f>IF(Table2[[#This Row],[Unit Price]]&lt;20,"0-19",IF(Table2[[#This Row],[Unit Price]]&lt;40,"20-39",IF(Table2[[#This Row],[Unit Price]]&lt;80,"40-79","80+")))</f>
        <v>0-19</v>
      </c>
      <c r="I14194" t="str">
        <f>TEXT(Table2[[#This Row],[Date Sold]], "ddd")</f>
        <v>Tue</v>
      </c>
    </row>
    <row r="14195" spans="1:9" x14ac:dyDescent="0.25">
      <c r="A14195" t="s">
        <v>85</v>
      </c>
      <c r="B14195" t="s">
        <v>38</v>
      </c>
      <c r="C14195" t="s">
        <v>25</v>
      </c>
      <c r="D14195" s="1">
        <v>45787</v>
      </c>
      <c r="E14195">
        <v>8</v>
      </c>
      <c r="F14195">
        <v>36.53</v>
      </c>
      <c r="G14195">
        <v>292.24</v>
      </c>
      <c r="H14195" t="str">
        <f>IF(Table2[[#This Row],[Unit Price]]&lt;20,"0-19",IF(Table2[[#This Row],[Unit Price]]&lt;40,"20-39",IF(Table2[[#This Row],[Unit Price]]&lt;80,"40-79","80+")))</f>
        <v>20-39</v>
      </c>
      <c r="I14195" t="str">
        <f>TEXT(Table2[[#This Row],[Date Sold]], "ddd")</f>
        <v>Sat</v>
      </c>
    </row>
    <row r="14196" spans="1:9" x14ac:dyDescent="0.25">
      <c r="A14196" t="s">
        <v>82</v>
      </c>
      <c r="B14196" t="s">
        <v>20</v>
      </c>
      <c r="C14196" t="s">
        <v>29</v>
      </c>
      <c r="D14196" s="1">
        <v>45747</v>
      </c>
      <c r="E14196">
        <v>20</v>
      </c>
      <c r="F14196">
        <v>82.53</v>
      </c>
      <c r="G14196">
        <v>1650.6</v>
      </c>
      <c r="H14196" t="str">
        <f>IF(Table2[[#This Row],[Unit Price]]&lt;20,"0-19",IF(Table2[[#This Row],[Unit Price]]&lt;40,"20-39",IF(Table2[[#This Row],[Unit Price]]&lt;80,"40-79","80+")))</f>
        <v>80+</v>
      </c>
      <c r="I14196" t="str">
        <f>TEXT(Table2[[#This Row],[Date Sold]], "ddd")</f>
        <v>Mon</v>
      </c>
    </row>
    <row r="14197" spans="1:9" x14ac:dyDescent="0.25">
      <c r="A14197" t="s">
        <v>40</v>
      </c>
      <c r="B14197" t="s">
        <v>18</v>
      </c>
      <c r="C14197" t="s">
        <v>25</v>
      </c>
      <c r="D14197" s="1">
        <v>45763</v>
      </c>
      <c r="E14197">
        <v>20</v>
      </c>
      <c r="F14197">
        <v>79.52</v>
      </c>
      <c r="G14197">
        <v>1590.4</v>
      </c>
      <c r="H14197" t="str">
        <f>IF(Table2[[#This Row],[Unit Price]]&lt;20,"0-19",IF(Table2[[#This Row],[Unit Price]]&lt;40,"20-39",IF(Table2[[#This Row],[Unit Price]]&lt;80,"40-79","80+")))</f>
        <v>40-79</v>
      </c>
      <c r="I14197" t="str">
        <f>TEXT(Table2[[#This Row],[Date Sold]], "ddd")</f>
        <v>Wed</v>
      </c>
    </row>
    <row r="14198" spans="1:9" x14ac:dyDescent="0.25">
      <c r="A14198" t="s">
        <v>90</v>
      </c>
      <c r="B14198" t="s">
        <v>38</v>
      </c>
      <c r="C14198" t="s">
        <v>12</v>
      </c>
      <c r="D14198" s="1">
        <v>45755</v>
      </c>
      <c r="E14198">
        <v>2</v>
      </c>
      <c r="F14198">
        <v>99.09</v>
      </c>
      <c r="G14198">
        <v>198.18</v>
      </c>
      <c r="H14198" t="str">
        <f>IF(Table2[[#This Row],[Unit Price]]&lt;20,"0-19",IF(Table2[[#This Row],[Unit Price]]&lt;40,"20-39",IF(Table2[[#This Row],[Unit Price]]&lt;80,"40-79","80+")))</f>
        <v>80+</v>
      </c>
      <c r="I14198" t="str">
        <f>TEXT(Table2[[#This Row],[Date Sold]], "ddd")</f>
        <v>Tue</v>
      </c>
    </row>
    <row r="14199" spans="1:9" x14ac:dyDescent="0.25">
      <c r="A14199" t="s">
        <v>113</v>
      </c>
      <c r="B14199" t="s">
        <v>18</v>
      </c>
      <c r="C14199" t="s">
        <v>14</v>
      </c>
      <c r="D14199" s="1">
        <v>45735</v>
      </c>
      <c r="E14199">
        <v>8</v>
      </c>
      <c r="F14199">
        <v>47.67</v>
      </c>
      <c r="G14199">
        <v>381.36</v>
      </c>
      <c r="H14199" t="str">
        <f>IF(Table2[[#This Row],[Unit Price]]&lt;20,"0-19",IF(Table2[[#This Row],[Unit Price]]&lt;40,"20-39",IF(Table2[[#This Row],[Unit Price]]&lt;80,"40-79","80+")))</f>
        <v>40-79</v>
      </c>
      <c r="I14199" t="str">
        <f>TEXT(Table2[[#This Row],[Date Sold]], "ddd")</f>
        <v>Wed</v>
      </c>
    </row>
    <row r="14200" spans="1:9" x14ac:dyDescent="0.25">
      <c r="A14200" t="s">
        <v>27</v>
      </c>
      <c r="B14200" t="s">
        <v>20</v>
      </c>
      <c r="C14200" t="s">
        <v>14</v>
      </c>
      <c r="D14200" s="1">
        <v>45756</v>
      </c>
      <c r="E14200">
        <v>9</v>
      </c>
      <c r="F14200">
        <v>29.33</v>
      </c>
      <c r="G14200">
        <v>263.97000000000003</v>
      </c>
      <c r="H14200" t="str">
        <f>IF(Table2[[#This Row],[Unit Price]]&lt;20,"0-19",IF(Table2[[#This Row],[Unit Price]]&lt;40,"20-39",IF(Table2[[#This Row],[Unit Price]]&lt;80,"40-79","80+")))</f>
        <v>20-39</v>
      </c>
      <c r="I14200" t="str">
        <f>TEXT(Table2[[#This Row],[Date Sold]], "ddd")</f>
        <v>Wed</v>
      </c>
    </row>
    <row r="14201" spans="1:9" x14ac:dyDescent="0.25">
      <c r="A14201" t="s">
        <v>43</v>
      </c>
      <c r="B14201" t="s">
        <v>8</v>
      </c>
      <c r="C14201" t="s">
        <v>9</v>
      </c>
      <c r="D14201" s="1">
        <v>45790</v>
      </c>
      <c r="E14201">
        <v>14</v>
      </c>
      <c r="F14201">
        <v>47.31</v>
      </c>
      <c r="G14201">
        <v>662.34</v>
      </c>
      <c r="H14201" t="str">
        <f>IF(Table2[[#This Row],[Unit Price]]&lt;20,"0-19",IF(Table2[[#This Row],[Unit Price]]&lt;40,"20-39",IF(Table2[[#This Row],[Unit Price]]&lt;80,"40-79","80+")))</f>
        <v>40-79</v>
      </c>
      <c r="I14201" t="str">
        <f>TEXT(Table2[[#This Row],[Date Sold]], "ddd")</f>
        <v>Tue</v>
      </c>
    </row>
    <row r="14202" spans="1:9" x14ac:dyDescent="0.25">
      <c r="A14202" t="s">
        <v>15</v>
      </c>
      <c r="B14202" t="s">
        <v>18</v>
      </c>
      <c r="C14202" t="s">
        <v>14</v>
      </c>
      <c r="D14202" s="1">
        <v>45739</v>
      </c>
      <c r="E14202">
        <v>15</v>
      </c>
      <c r="F14202">
        <v>76.459999999999994</v>
      </c>
      <c r="G14202">
        <v>1146.9000000000001</v>
      </c>
      <c r="H14202" t="str">
        <f>IF(Table2[[#This Row],[Unit Price]]&lt;20,"0-19",IF(Table2[[#This Row],[Unit Price]]&lt;40,"20-39",IF(Table2[[#This Row],[Unit Price]]&lt;80,"40-79","80+")))</f>
        <v>40-79</v>
      </c>
      <c r="I14202" t="str">
        <f>TEXT(Table2[[#This Row],[Date Sold]], "ddd")</f>
        <v>Sun</v>
      </c>
    </row>
    <row r="14203" spans="1:9" x14ac:dyDescent="0.25">
      <c r="A14203" t="s">
        <v>118</v>
      </c>
      <c r="B14203" t="s">
        <v>8</v>
      </c>
      <c r="C14203" t="s">
        <v>25</v>
      </c>
      <c r="D14203" s="1">
        <v>45778</v>
      </c>
      <c r="E14203">
        <v>9</v>
      </c>
      <c r="F14203">
        <v>69.17</v>
      </c>
      <c r="G14203">
        <v>622.53</v>
      </c>
      <c r="H14203" t="str">
        <f>IF(Table2[[#This Row],[Unit Price]]&lt;20,"0-19",IF(Table2[[#This Row],[Unit Price]]&lt;40,"20-39",IF(Table2[[#This Row],[Unit Price]]&lt;80,"40-79","80+")))</f>
        <v>40-79</v>
      </c>
      <c r="I14203" t="str">
        <f>TEXT(Table2[[#This Row],[Date Sold]], "ddd")</f>
        <v>Thu</v>
      </c>
    </row>
    <row r="14204" spans="1:9" x14ac:dyDescent="0.25">
      <c r="A14204" t="s">
        <v>81</v>
      </c>
      <c r="B14204" t="s">
        <v>42</v>
      </c>
      <c r="C14204" t="s">
        <v>25</v>
      </c>
      <c r="D14204" s="1">
        <v>45735</v>
      </c>
      <c r="E14204">
        <v>10</v>
      </c>
      <c r="F14204">
        <v>31.62</v>
      </c>
      <c r="G14204">
        <v>316.2</v>
      </c>
      <c r="H14204" t="str">
        <f>IF(Table2[[#This Row],[Unit Price]]&lt;20,"0-19",IF(Table2[[#This Row],[Unit Price]]&lt;40,"20-39",IF(Table2[[#This Row],[Unit Price]]&lt;80,"40-79","80+")))</f>
        <v>20-39</v>
      </c>
      <c r="I14204" t="str">
        <f>TEXT(Table2[[#This Row],[Date Sold]], "ddd")</f>
        <v>Wed</v>
      </c>
    </row>
    <row r="14205" spans="1:9" x14ac:dyDescent="0.25">
      <c r="A14205" t="s">
        <v>83</v>
      </c>
      <c r="B14205" t="s">
        <v>20</v>
      </c>
      <c r="C14205" t="s">
        <v>29</v>
      </c>
      <c r="D14205" s="1">
        <v>45774</v>
      </c>
      <c r="E14205">
        <v>10</v>
      </c>
      <c r="F14205">
        <v>34.700000000000003</v>
      </c>
      <c r="G14205">
        <v>347</v>
      </c>
      <c r="H14205" t="str">
        <f>IF(Table2[[#This Row],[Unit Price]]&lt;20,"0-19",IF(Table2[[#This Row],[Unit Price]]&lt;40,"20-39",IF(Table2[[#This Row],[Unit Price]]&lt;80,"40-79","80+")))</f>
        <v>20-39</v>
      </c>
      <c r="I14205" t="str">
        <f>TEXT(Table2[[#This Row],[Date Sold]], "ddd")</f>
        <v>Sun</v>
      </c>
    </row>
    <row r="14206" spans="1:9" x14ac:dyDescent="0.25">
      <c r="A14206" t="s">
        <v>81</v>
      </c>
      <c r="B14206" t="s">
        <v>28</v>
      </c>
      <c r="C14206" t="s">
        <v>14</v>
      </c>
      <c r="D14206" s="1">
        <v>45799</v>
      </c>
      <c r="E14206">
        <v>15</v>
      </c>
      <c r="F14206">
        <v>52.6</v>
      </c>
      <c r="G14206">
        <v>789</v>
      </c>
      <c r="H14206" t="str">
        <f>IF(Table2[[#This Row],[Unit Price]]&lt;20,"0-19",IF(Table2[[#This Row],[Unit Price]]&lt;40,"20-39",IF(Table2[[#This Row],[Unit Price]]&lt;80,"40-79","80+")))</f>
        <v>40-79</v>
      </c>
      <c r="I14206" t="str">
        <f>TEXT(Table2[[#This Row],[Date Sold]], "ddd")</f>
        <v>Thu</v>
      </c>
    </row>
    <row r="14207" spans="1:9" x14ac:dyDescent="0.25">
      <c r="A14207" t="s">
        <v>110</v>
      </c>
      <c r="B14207" t="s">
        <v>11</v>
      </c>
      <c r="C14207" t="s">
        <v>29</v>
      </c>
      <c r="D14207" s="1">
        <v>45787</v>
      </c>
      <c r="E14207">
        <v>8</v>
      </c>
      <c r="F14207">
        <v>85.17</v>
      </c>
      <c r="G14207">
        <v>681.36</v>
      </c>
      <c r="H14207" t="str">
        <f>IF(Table2[[#This Row],[Unit Price]]&lt;20,"0-19",IF(Table2[[#This Row],[Unit Price]]&lt;40,"20-39",IF(Table2[[#This Row],[Unit Price]]&lt;80,"40-79","80+")))</f>
        <v>80+</v>
      </c>
      <c r="I14207" t="str">
        <f>TEXT(Table2[[#This Row],[Date Sold]], "ddd")</f>
        <v>Sat</v>
      </c>
    </row>
    <row r="14208" spans="1:9" x14ac:dyDescent="0.25">
      <c r="A14208" t="s">
        <v>56</v>
      </c>
      <c r="B14208" t="s">
        <v>18</v>
      </c>
      <c r="C14208" t="s">
        <v>12</v>
      </c>
      <c r="D14208" s="1">
        <v>45745</v>
      </c>
      <c r="E14208">
        <v>19</v>
      </c>
      <c r="F14208">
        <v>23.11</v>
      </c>
      <c r="G14208">
        <v>439.09</v>
      </c>
      <c r="H14208" t="str">
        <f>IF(Table2[[#This Row],[Unit Price]]&lt;20,"0-19",IF(Table2[[#This Row],[Unit Price]]&lt;40,"20-39",IF(Table2[[#This Row],[Unit Price]]&lt;80,"40-79","80+")))</f>
        <v>20-39</v>
      </c>
      <c r="I14208" t="str">
        <f>TEXT(Table2[[#This Row],[Date Sold]], "ddd")</f>
        <v>Sat</v>
      </c>
    </row>
    <row r="14209" spans="1:9" x14ac:dyDescent="0.25">
      <c r="A14209" t="s">
        <v>59</v>
      </c>
      <c r="B14209" t="s">
        <v>16</v>
      </c>
      <c r="C14209" t="s">
        <v>12</v>
      </c>
      <c r="D14209" s="1">
        <v>45724</v>
      </c>
      <c r="E14209">
        <v>13</v>
      </c>
      <c r="F14209">
        <v>82.88</v>
      </c>
      <c r="G14209">
        <v>1077.44</v>
      </c>
      <c r="H14209" t="str">
        <f>IF(Table2[[#This Row],[Unit Price]]&lt;20,"0-19",IF(Table2[[#This Row],[Unit Price]]&lt;40,"20-39",IF(Table2[[#This Row],[Unit Price]]&lt;80,"40-79","80+")))</f>
        <v>80+</v>
      </c>
      <c r="I14209" t="str">
        <f>TEXT(Table2[[#This Row],[Date Sold]], "ddd")</f>
        <v>Sat</v>
      </c>
    </row>
    <row r="14210" spans="1:9" x14ac:dyDescent="0.25">
      <c r="A14210" t="s">
        <v>120</v>
      </c>
      <c r="B14210" t="s">
        <v>42</v>
      </c>
      <c r="C14210" t="s">
        <v>9</v>
      </c>
      <c r="D14210" s="1">
        <v>45789</v>
      </c>
      <c r="E14210">
        <v>8</v>
      </c>
      <c r="F14210">
        <v>94.17</v>
      </c>
      <c r="G14210">
        <v>753.36</v>
      </c>
      <c r="H14210" t="str">
        <f>IF(Table2[[#This Row],[Unit Price]]&lt;20,"0-19",IF(Table2[[#This Row],[Unit Price]]&lt;40,"20-39",IF(Table2[[#This Row],[Unit Price]]&lt;80,"40-79","80+")))</f>
        <v>80+</v>
      </c>
      <c r="I14210" t="str">
        <f>TEXT(Table2[[#This Row],[Date Sold]], "ddd")</f>
        <v>Mon</v>
      </c>
    </row>
    <row r="14211" spans="1:9" x14ac:dyDescent="0.25">
      <c r="A14211" t="s">
        <v>15</v>
      </c>
      <c r="B14211" t="s">
        <v>20</v>
      </c>
      <c r="C14211" t="s">
        <v>12</v>
      </c>
      <c r="D14211" s="1">
        <v>45725</v>
      </c>
      <c r="E14211">
        <v>9</v>
      </c>
      <c r="F14211">
        <v>50.48</v>
      </c>
      <c r="G14211">
        <v>454.32</v>
      </c>
      <c r="H14211" t="str">
        <f>IF(Table2[[#This Row],[Unit Price]]&lt;20,"0-19",IF(Table2[[#This Row],[Unit Price]]&lt;40,"20-39",IF(Table2[[#This Row],[Unit Price]]&lt;80,"40-79","80+")))</f>
        <v>40-79</v>
      </c>
      <c r="I14211" t="str">
        <f>TEXT(Table2[[#This Row],[Date Sold]], "ddd")</f>
        <v>Sun</v>
      </c>
    </row>
    <row r="14212" spans="1:9" x14ac:dyDescent="0.25">
      <c r="A14212" t="s">
        <v>51</v>
      </c>
      <c r="B14212" t="s">
        <v>38</v>
      </c>
      <c r="C14212" t="s">
        <v>12</v>
      </c>
      <c r="D14212" s="1">
        <v>45740</v>
      </c>
      <c r="E14212">
        <v>13</v>
      </c>
      <c r="F14212">
        <v>12.48</v>
      </c>
      <c r="G14212">
        <v>162.24</v>
      </c>
      <c r="H14212" t="str">
        <f>IF(Table2[[#This Row],[Unit Price]]&lt;20,"0-19",IF(Table2[[#This Row],[Unit Price]]&lt;40,"20-39",IF(Table2[[#This Row],[Unit Price]]&lt;80,"40-79","80+")))</f>
        <v>0-19</v>
      </c>
      <c r="I14212" t="str">
        <f>TEXT(Table2[[#This Row],[Date Sold]], "ddd")</f>
        <v>Mon</v>
      </c>
    </row>
    <row r="14213" spans="1:9" x14ac:dyDescent="0.25">
      <c r="A14213" t="s">
        <v>56</v>
      </c>
      <c r="B14213" t="s">
        <v>16</v>
      </c>
      <c r="C14213" t="s">
        <v>25</v>
      </c>
      <c r="D14213" s="1">
        <v>45747</v>
      </c>
      <c r="E14213">
        <v>6</v>
      </c>
      <c r="F14213">
        <v>87.6</v>
      </c>
      <c r="G14213">
        <v>525.6</v>
      </c>
      <c r="H14213" t="str">
        <f>IF(Table2[[#This Row],[Unit Price]]&lt;20,"0-19",IF(Table2[[#This Row],[Unit Price]]&lt;40,"20-39",IF(Table2[[#This Row],[Unit Price]]&lt;80,"40-79","80+")))</f>
        <v>80+</v>
      </c>
      <c r="I14213" t="str">
        <f>TEXT(Table2[[#This Row],[Date Sold]], "ddd")</f>
        <v>Mon</v>
      </c>
    </row>
    <row r="14214" spans="1:9" x14ac:dyDescent="0.25">
      <c r="A14214" t="s">
        <v>50</v>
      </c>
      <c r="B14214" t="s">
        <v>42</v>
      </c>
      <c r="C14214" t="s">
        <v>14</v>
      </c>
      <c r="D14214" s="1">
        <v>45741</v>
      </c>
      <c r="E14214">
        <v>7</v>
      </c>
      <c r="F14214">
        <v>74</v>
      </c>
      <c r="G14214">
        <v>518</v>
      </c>
      <c r="H14214" t="str">
        <f>IF(Table2[[#This Row],[Unit Price]]&lt;20,"0-19",IF(Table2[[#This Row],[Unit Price]]&lt;40,"20-39",IF(Table2[[#This Row],[Unit Price]]&lt;80,"40-79","80+")))</f>
        <v>40-79</v>
      </c>
      <c r="I14214" t="str">
        <f>TEXT(Table2[[#This Row],[Date Sold]], "ddd")</f>
        <v>Tue</v>
      </c>
    </row>
    <row r="14215" spans="1:9" x14ac:dyDescent="0.25">
      <c r="A14215" t="s">
        <v>96</v>
      </c>
      <c r="B14215" t="s">
        <v>18</v>
      </c>
      <c r="C14215" t="s">
        <v>9</v>
      </c>
      <c r="D14215" s="1">
        <v>45745</v>
      </c>
      <c r="E14215">
        <v>7</v>
      </c>
      <c r="F14215">
        <v>21.26</v>
      </c>
      <c r="G14215">
        <v>148.82</v>
      </c>
      <c r="H14215" t="str">
        <f>IF(Table2[[#This Row],[Unit Price]]&lt;20,"0-19",IF(Table2[[#This Row],[Unit Price]]&lt;40,"20-39",IF(Table2[[#This Row],[Unit Price]]&lt;80,"40-79","80+")))</f>
        <v>20-39</v>
      </c>
      <c r="I14215" t="str">
        <f>TEXT(Table2[[#This Row],[Date Sold]], "ddd")</f>
        <v>Sat</v>
      </c>
    </row>
    <row r="14216" spans="1:9" x14ac:dyDescent="0.25">
      <c r="A14216" t="s">
        <v>21</v>
      </c>
      <c r="B14216" t="s">
        <v>16</v>
      </c>
      <c r="C14216" t="s">
        <v>12</v>
      </c>
      <c r="D14216" s="1">
        <v>45792</v>
      </c>
      <c r="E14216">
        <v>1</v>
      </c>
      <c r="F14216">
        <v>79.89</v>
      </c>
      <c r="G14216">
        <v>79.89</v>
      </c>
      <c r="H14216" t="str">
        <f>IF(Table2[[#This Row],[Unit Price]]&lt;20,"0-19",IF(Table2[[#This Row],[Unit Price]]&lt;40,"20-39",IF(Table2[[#This Row],[Unit Price]]&lt;80,"40-79","80+")))</f>
        <v>40-79</v>
      </c>
      <c r="I14216" t="str">
        <f>TEXT(Table2[[#This Row],[Date Sold]], "ddd")</f>
        <v>Thu</v>
      </c>
    </row>
    <row r="14217" spans="1:9" x14ac:dyDescent="0.25">
      <c r="A14217" t="s">
        <v>117</v>
      </c>
      <c r="B14217" t="s">
        <v>18</v>
      </c>
      <c r="C14217" t="s">
        <v>9</v>
      </c>
      <c r="D14217" s="1">
        <v>45719</v>
      </c>
      <c r="E14217">
        <v>9</v>
      </c>
      <c r="F14217">
        <v>20.260000000000002</v>
      </c>
      <c r="G14217">
        <v>182.34</v>
      </c>
      <c r="H14217" t="str">
        <f>IF(Table2[[#This Row],[Unit Price]]&lt;20,"0-19",IF(Table2[[#This Row],[Unit Price]]&lt;40,"20-39",IF(Table2[[#This Row],[Unit Price]]&lt;80,"40-79","80+")))</f>
        <v>20-39</v>
      </c>
      <c r="I14217" t="str">
        <f>TEXT(Table2[[#This Row],[Date Sold]], "ddd")</f>
        <v>Mon</v>
      </c>
    </row>
    <row r="14218" spans="1:9" x14ac:dyDescent="0.25">
      <c r="A14218" t="s">
        <v>43</v>
      </c>
      <c r="B14218" t="s">
        <v>42</v>
      </c>
      <c r="C14218" t="s">
        <v>25</v>
      </c>
      <c r="D14218" s="1">
        <v>45713</v>
      </c>
      <c r="E14218">
        <v>2</v>
      </c>
      <c r="F14218">
        <v>40.61</v>
      </c>
      <c r="G14218">
        <v>81.22</v>
      </c>
      <c r="H14218" t="str">
        <f>IF(Table2[[#This Row],[Unit Price]]&lt;20,"0-19",IF(Table2[[#This Row],[Unit Price]]&lt;40,"20-39",IF(Table2[[#This Row],[Unit Price]]&lt;80,"40-79","80+")))</f>
        <v>40-79</v>
      </c>
      <c r="I14218" t="str">
        <f>TEXT(Table2[[#This Row],[Date Sold]], "ddd")</f>
        <v>Tue</v>
      </c>
    </row>
    <row r="14219" spans="1:9" x14ac:dyDescent="0.25">
      <c r="A14219" t="s">
        <v>54</v>
      </c>
      <c r="B14219" t="s">
        <v>24</v>
      </c>
      <c r="C14219" t="s">
        <v>29</v>
      </c>
      <c r="D14219" s="1">
        <v>45781</v>
      </c>
      <c r="E14219">
        <v>8</v>
      </c>
      <c r="F14219">
        <v>61.8</v>
      </c>
      <c r="G14219">
        <v>494.4</v>
      </c>
      <c r="H14219" t="str">
        <f>IF(Table2[[#This Row],[Unit Price]]&lt;20,"0-19",IF(Table2[[#This Row],[Unit Price]]&lt;40,"20-39",IF(Table2[[#This Row],[Unit Price]]&lt;80,"40-79","80+")))</f>
        <v>40-79</v>
      </c>
      <c r="I14219" t="str">
        <f>TEXT(Table2[[#This Row],[Date Sold]], "ddd")</f>
        <v>Sun</v>
      </c>
    </row>
    <row r="14220" spans="1:9" x14ac:dyDescent="0.25">
      <c r="A14220" t="s">
        <v>62</v>
      </c>
      <c r="B14220" t="s">
        <v>16</v>
      </c>
      <c r="C14220" t="s">
        <v>12</v>
      </c>
      <c r="D14220" s="1">
        <v>45769</v>
      </c>
      <c r="E14220">
        <v>17</v>
      </c>
      <c r="F14220">
        <v>21.64</v>
      </c>
      <c r="G14220">
        <v>367.88</v>
      </c>
      <c r="H14220" t="str">
        <f>IF(Table2[[#This Row],[Unit Price]]&lt;20,"0-19",IF(Table2[[#This Row],[Unit Price]]&lt;40,"20-39",IF(Table2[[#This Row],[Unit Price]]&lt;80,"40-79","80+")))</f>
        <v>20-39</v>
      </c>
      <c r="I14220" t="str">
        <f>TEXT(Table2[[#This Row],[Date Sold]], "ddd")</f>
        <v>Tue</v>
      </c>
    </row>
    <row r="14221" spans="1:9" x14ac:dyDescent="0.25">
      <c r="A14221" t="s">
        <v>60</v>
      </c>
      <c r="B14221" t="s">
        <v>20</v>
      </c>
      <c r="C14221" t="s">
        <v>14</v>
      </c>
      <c r="D14221" s="1">
        <v>45754</v>
      </c>
      <c r="E14221">
        <v>6</v>
      </c>
      <c r="F14221">
        <v>5.34</v>
      </c>
      <c r="G14221">
        <v>32.04</v>
      </c>
      <c r="H14221" t="str">
        <f>IF(Table2[[#This Row],[Unit Price]]&lt;20,"0-19",IF(Table2[[#This Row],[Unit Price]]&lt;40,"20-39",IF(Table2[[#This Row],[Unit Price]]&lt;80,"40-79","80+")))</f>
        <v>0-19</v>
      </c>
      <c r="I14221" t="str">
        <f>TEXT(Table2[[#This Row],[Date Sold]], "ddd")</f>
        <v>Mon</v>
      </c>
    </row>
    <row r="14222" spans="1:9" x14ac:dyDescent="0.25">
      <c r="A14222" t="s">
        <v>97</v>
      </c>
      <c r="B14222" t="s">
        <v>22</v>
      </c>
      <c r="C14222" t="s">
        <v>29</v>
      </c>
      <c r="D14222" s="1">
        <v>45713</v>
      </c>
      <c r="E14222">
        <v>7</v>
      </c>
      <c r="F14222">
        <v>44.33</v>
      </c>
      <c r="G14222">
        <v>310.31</v>
      </c>
      <c r="H14222" t="str">
        <f>IF(Table2[[#This Row],[Unit Price]]&lt;20,"0-19",IF(Table2[[#This Row],[Unit Price]]&lt;40,"20-39",IF(Table2[[#This Row],[Unit Price]]&lt;80,"40-79","80+")))</f>
        <v>40-79</v>
      </c>
      <c r="I14222" t="str">
        <f>TEXT(Table2[[#This Row],[Date Sold]], "ddd")</f>
        <v>Tue</v>
      </c>
    </row>
    <row r="14223" spans="1:9" x14ac:dyDescent="0.25">
      <c r="A14223" t="s">
        <v>50</v>
      </c>
      <c r="B14223" t="s">
        <v>24</v>
      </c>
      <c r="C14223" t="s">
        <v>14</v>
      </c>
      <c r="D14223" s="1">
        <v>45793</v>
      </c>
      <c r="E14223">
        <v>5</v>
      </c>
      <c r="F14223">
        <v>24.37</v>
      </c>
      <c r="G14223">
        <v>121.85</v>
      </c>
      <c r="H14223" t="str">
        <f>IF(Table2[[#This Row],[Unit Price]]&lt;20,"0-19",IF(Table2[[#This Row],[Unit Price]]&lt;40,"20-39",IF(Table2[[#This Row],[Unit Price]]&lt;80,"40-79","80+")))</f>
        <v>20-39</v>
      </c>
      <c r="I14223" t="str">
        <f>TEXT(Table2[[#This Row],[Date Sold]], "ddd")</f>
        <v>Fri</v>
      </c>
    </row>
    <row r="14224" spans="1:9" x14ac:dyDescent="0.25">
      <c r="A14224" t="s">
        <v>63</v>
      </c>
      <c r="B14224" t="s">
        <v>24</v>
      </c>
      <c r="C14224" t="s">
        <v>25</v>
      </c>
      <c r="D14224" s="1">
        <v>45791</v>
      </c>
      <c r="E14224">
        <v>10</v>
      </c>
      <c r="F14224">
        <v>7.5</v>
      </c>
      <c r="G14224">
        <v>75</v>
      </c>
      <c r="H14224" t="str">
        <f>IF(Table2[[#This Row],[Unit Price]]&lt;20,"0-19",IF(Table2[[#This Row],[Unit Price]]&lt;40,"20-39",IF(Table2[[#This Row],[Unit Price]]&lt;80,"40-79","80+")))</f>
        <v>0-19</v>
      </c>
      <c r="I14224" t="str">
        <f>TEXT(Table2[[#This Row],[Date Sold]], "ddd")</f>
        <v>Wed</v>
      </c>
    </row>
    <row r="14225" spans="1:9" x14ac:dyDescent="0.25">
      <c r="A14225" t="s">
        <v>51</v>
      </c>
      <c r="B14225" t="s">
        <v>8</v>
      </c>
      <c r="C14225" t="s">
        <v>29</v>
      </c>
      <c r="D14225" s="1">
        <v>45720</v>
      </c>
      <c r="E14225">
        <v>19</v>
      </c>
      <c r="F14225">
        <v>49.61</v>
      </c>
      <c r="G14225">
        <v>942.59</v>
      </c>
      <c r="H14225" t="str">
        <f>IF(Table2[[#This Row],[Unit Price]]&lt;20,"0-19",IF(Table2[[#This Row],[Unit Price]]&lt;40,"20-39",IF(Table2[[#This Row],[Unit Price]]&lt;80,"40-79","80+")))</f>
        <v>40-79</v>
      </c>
      <c r="I14225" t="str">
        <f>TEXT(Table2[[#This Row],[Date Sold]], "ddd")</f>
        <v>Tue</v>
      </c>
    </row>
    <row r="14226" spans="1:9" x14ac:dyDescent="0.25">
      <c r="A14226" t="s">
        <v>104</v>
      </c>
      <c r="B14226" t="s">
        <v>38</v>
      </c>
      <c r="C14226" t="s">
        <v>12</v>
      </c>
      <c r="D14226" s="1">
        <v>45778</v>
      </c>
      <c r="E14226">
        <v>6</v>
      </c>
      <c r="F14226">
        <v>91.86</v>
      </c>
      <c r="G14226">
        <v>551.16</v>
      </c>
      <c r="H14226" t="str">
        <f>IF(Table2[[#This Row],[Unit Price]]&lt;20,"0-19",IF(Table2[[#This Row],[Unit Price]]&lt;40,"20-39",IF(Table2[[#This Row],[Unit Price]]&lt;80,"40-79","80+")))</f>
        <v>80+</v>
      </c>
      <c r="I14226" t="str">
        <f>TEXT(Table2[[#This Row],[Date Sold]], "ddd")</f>
        <v>Thu</v>
      </c>
    </row>
    <row r="14227" spans="1:9" x14ac:dyDescent="0.25">
      <c r="A14227" t="s">
        <v>30</v>
      </c>
      <c r="B14227" t="s">
        <v>38</v>
      </c>
      <c r="C14227" t="s">
        <v>9</v>
      </c>
      <c r="D14227" s="1">
        <v>45778</v>
      </c>
      <c r="E14227">
        <v>7</v>
      </c>
      <c r="F14227">
        <v>25.11</v>
      </c>
      <c r="G14227">
        <v>175.77</v>
      </c>
      <c r="H14227" t="str">
        <f>IF(Table2[[#This Row],[Unit Price]]&lt;20,"0-19",IF(Table2[[#This Row],[Unit Price]]&lt;40,"20-39",IF(Table2[[#This Row],[Unit Price]]&lt;80,"40-79","80+")))</f>
        <v>20-39</v>
      </c>
      <c r="I14227" t="str">
        <f>TEXT(Table2[[#This Row],[Date Sold]], "ddd")</f>
        <v>Thu</v>
      </c>
    </row>
    <row r="14228" spans="1:9" x14ac:dyDescent="0.25">
      <c r="A14228" t="s">
        <v>34</v>
      </c>
      <c r="B14228" t="s">
        <v>24</v>
      </c>
      <c r="C14228" t="s">
        <v>12</v>
      </c>
      <c r="D14228" s="1">
        <v>45794</v>
      </c>
      <c r="E14228">
        <v>11</v>
      </c>
      <c r="F14228">
        <v>48.68</v>
      </c>
      <c r="G14228">
        <v>535.48</v>
      </c>
      <c r="H14228" t="str">
        <f>IF(Table2[[#This Row],[Unit Price]]&lt;20,"0-19",IF(Table2[[#This Row],[Unit Price]]&lt;40,"20-39",IF(Table2[[#This Row],[Unit Price]]&lt;80,"40-79","80+")))</f>
        <v>40-79</v>
      </c>
      <c r="I14228" t="str">
        <f>TEXT(Table2[[#This Row],[Date Sold]], "ddd")</f>
        <v>Sat</v>
      </c>
    </row>
    <row r="14229" spans="1:9" x14ac:dyDescent="0.25">
      <c r="A14229" t="s">
        <v>27</v>
      </c>
      <c r="B14229" t="s">
        <v>16</v>
      </c>
      <c r="C14229" t="s">
        <v>14</v>
      </c>
      <c r="D14229" s="1">
        <v>45775</v>
      </c>
      <c r="E14229">
        <v>13</v>
      </c>
      <c r="F14229">
        <v>5.99</v>
      </c>
      <c r="G14229">
        <v>77.87</v>
      </c>
      <c r="H14229" t="str">
        <f>IF(Table2[[#This Row],[Unit Price]]&lt;20,"0-19",IF(Table2[[#This Row],[Unit Price]]&lt;40,"20-39",IF(Table2[[#This Row],[Unit Price]]&lt;80,"40-79","80+")))</f>
        <v>0-19</v>
      </c>
      <c r="I14229" t="str">
        <f>TEXT(Table2[[#This Row],[Date Sold]], "ddd")</f>
        <v>Mon</v>
      </c>
    </row>
    <row r="14230" spans="1:9" x14ac:dyDescent="0.25">
      <c r="A14230" t="s">
        <v>33</v>
      </c>
      <c r="B14230" t="s">
        <v>8</v>
      </c>
      <c r="C14230" t="s">
        <v>29</v>
      </c>
      <c r="D14230" s="1">
        <v>45780</v>
      </c>
      <c r="E14230">
        <v>7</v>
      </c>
      <c r="F14230">
        <v>5.07</v>
      </c>
      <c r="G14230">
        <v>35.49</v>
      </c>
      <c r="H14230" t="str">
        <f>IF(Table2[[#This Row],[Unit Price]]&lt;20,"0-19",IF(Table2[[#This Row],[Unit Price]]&lt;40,"20-39",IF(Table2[[#This Row],[Unit Price]]&lt;80,"40-79","80+")))</f>
        <v>0-19</v>
      </c>
      <c r="I14230" t="str">
        <f>TEXT(Table2[[#This Row],[Date Sold]], "ddd")</f>
        <v>Sat</v>
      </c>
    </row>
    <row r="14231" spans="1:9" x14ac:dyDescent="0.25">
      <c r="A14231" t="s">
        <v>40</v>
      </c>
      <c r="B14231" t="s">
        <v>22</v>
      </c>
      <c r="C14231" t="s">
        <v>14</v>
      </c>
      <c r="D14231" s="1">
        <v>45786</v>
      </c>
      <c r="E14231">
        <v>15</v>
      </c>
      <c r="F14231">
        <v>90.5</v>
      </c>
      <c r="G14231">
        <v>1357.5</v>
      </c>
      <c r="H14231" t="str">
        <f>IF(Table2[[#This Row],[Unit Price]]&lt;20,"0-19",IF(Table2[[#This Row],[Unit Price]]&lt;40,"20-39",IF(Table2[[#This Row],[Unit Price]]&lt;80,"40-79","80+")))</f>
        <v>80+</v>
      </c>
      <c r="I14231" t="str">
        <f>TEXT(Table2[[#This Row],[Date Sold]], "ddd")</f>
        <v>Fri</v>
      </c>
    </row>
    <row r="14232" spans="1:9" x14ac:dyDescent="0.25">
      <c r="A14232" t="s">
        <v>62</v>
      </c>
      <c r="B14232" t="s">
        <v>11</v>
      </c>
      <c r="C14232" t="s">
        <v>29</v>
      </c>
      <c r="D14232" s="1">
        <v>45791</v>
      </c>
      <c r="E14232">
        <v>6</v>
      </c>
      <c r="F14232">
        <v>50.47</v>
      </c>
      <c r="G14232">
        <v>302.82</v>
      </c>
      <c r="H14232" t="str">
        <f>IF(Table2[[#This Row],[Unit Price]]&lt;20,"0-19",IF(Table2[[#This Row],[Unit Price]]&lt;40,"20-39",IF(Table2[[#This Row],[Unit Price]]&lt;80,"40-79","80+")))</f>
        <v>40-79</v>
      </c>
      <c r="I14232" t="str">
        <f>TEXT(Table2[[#This Row],[Date Sold]], "ddd")</f>
        <v>Wed</v>
      </c>
    </row>
    <row r="14233" spans="1:9" x14ac:dyDescent="0.25">
      <c r="A14233" t="s">
        <v>93</v>
      </c>
      <c r="B14233" t="s">
        <v>11</v>
      </c>
      <c r="C14233" t="s">
        <v>14</v>
      </c>
      <c r="D14233" s="1">
        <v>45710</v>
      </c>
      <c r="E14233">
        <v>5</v>
      </c>
      <c r="F14233">
        <v>55.29</v>
      </c>
      <c r="G14233">
        <v>276.45</v>
      </c>
      <c r="H14233" t="str">
        <f>IF(Table2[[#This Row],[Unit Price]]&lt;20,"0-19",IF(Table2[[#This Row],[Unit Price]]&lt;40,"20-39",IF(Table2[[#This Row],[Unit Price]]&lt;80,"40-79","80+")))</f>
        <v>40-79</v>
      </c>
      <c r="I14233" t="str">
        <f>TEXT(Table2[[#This Row],[Date Sold]], "ddd")</f>
        <v>Sat</v>
      </c>
    </row>
    <row r="14234" spans="1:9" x14ac:dyDescent="0.25">
      <c r="A14234" t="s">
        <v>119</v>
      </c>
      <c r="B14234" t="s">
        <v>11</v>
      </c>
      <c r="C14234" t="s">
        <v>12</v>
      </c>
      <c r="D14234" s="1">
        <v>45738</v>
      </c>
      <c r="E14234">
        <v>12</v>
      </c>
      <c r="F14234">
        <v>41.8</v>
      </c>
      <c r="G14234">
        <v>501.6</v>
      </c>
      <c r="H14234" t="str">
        <f>IF(Table2[[#This Row],[Unit Price]]&lt;20,"0-19",IF(Table2[[#This Row],[Unit Price]]&lt;40,"20-39",IF(Table2[[#This Row],[Unit Price]]&lt;80,"40-79","80+")))</f>
        <v>40-79</v>
      </c>
      <c r="I14234" t="str">
        <f>TEXT(Table2[[#This Row],[Date Sold]], "ddd")</f>
        <v>Sat</v>
      </c>
    </row>
    <row r="14235" spans="1:9" x14ac:dyDescent="0.25">
      <c r="A14235" t="s">
        <v>120</v>
      </c>
      <c r="B14235" t="s">
        <v>38</v>
      </c>
      <c r="C14235" t="s">
        <v>14</v>
      </c>
      <c r="D14235" s="1">
        <v>45774</v>
      </c>
      <c r="E14235">
        <v>3</v>
      </c>
      <c r="F14235">
        <v>42.79</v>
      </c>
      <c r="G14235">
        <v>128.37</v>
      </c>
      <c r="H14235" t="str">
        <f>IF(Table2[[#This Row],[Unit Price]]&lt;20,"0-19",IF(Table2[[#This Row],[Unit Price]]&lt;40,"20-39",IF(Table2[[#This Row],[Unit Price]]&lt;80,"40-79","80+")))</f>
        <v>40-79</v>
      </c>
      <c r="I14235" t="str">
        <f>TEXT(Table2[[#This Row],[Date Sold]], "ddd")</f>
        <v>Sun</v>
      </c>
    </row>
    <row r="14236" spans="1:9" x14ac:dyDescent="0.25">
      <c r="A14236" t="s">
        <v>67</v>
      </c>
      <c r="B14236" t="s">
        <v>18</v>
      </c>
      <c r="C14236" t="s">
        <v>25</v>
      </c>
      <c r="D14236" s="1">
        <v>45790</v>
      </c>
      <c r="E14236">
        <v>19</v>
      </c>
      <c r="F14236">
        <v>7.87</v>
      </c>
      <c r="G14236">
        <v>149.53</v>
      </c>
      <c r="H14236" t="str">
        <f>IF(Table2[[#This Row],[Unit Price]]&lt;20,"0-19",IF(Table2[[#This Row],[Unit Price]]&lt;40,"20-39",IF(Table2[[#This Row],[Unit Price]]&lt;80,"40-79","80+")))</f>
        <v>0-19</v>
      </c>
      <c r="I14236" t="str">
        <f>TEXT(Table2[[#This Row],[Date Sold]], "ddd")</f>
        <v>Tue</v>
      </c>
    </row>
    <row r="14237" spans="1:9" x14ac:dyDescent="0.25">
      <c r="A14237" t="s">
        <v>85</v>
      </c>
      <c r="B14237" t="s">
        <v>42</v>
      </c>
      <c r="C14237" t="s">
        <v>9</v>
      </c>
      <c r="D14237" s="1">
        <v>45777</v>
      </c>
      <c r="E14237">
        <v>14</v>
      </c>
      <c r="F14237">
        <v>22.17</v>
      </c>
      <c r="G14237">
        <v>310.38</v>
      </c>
      <c r="H14237" t="str">
        <f>IF(Table2[[#This Row],[Unit Price]]&lt;20,"0-19",IF(Table2[[#This Row],[Unit Price]]&lt;40,"20-39",IF(Table2[[#This Row],[Unit Price]]&lt;80,"40-79","80+")))</f>
        <v>20-39</v>
      </c>
      <c r="I14237" t="str">
        <f>TEXT(Table2[[#This Row],[Date Sold]], "ddd")</f>
        <v>Wed</v>
      </c>
    </row>
    <row r="14238" spans="1:9" x14ac:dyDescent="0.25">
      <c r="A14238" t="s">
        <v>10</v>
      </c>
      <c r="B14238" t="s">
        <v>20</v>
      </c>
      <c r="C14238" t="s">
        <v>25</v>
      </c>
      <c r="D14238" s="1">
        <v>45734</v>
      </c>
      <c r="E14238">
        <v>20</v>
      </c>
      <c r="F14238">
        <v>85.42</v>
      </c>
      <c r="G14238">
        <v>1708.4</v>
      </c>
      <c r="H14238" t="str">
        <f>IF(Table2[[#This Row],[Unit Price]]&lt;20,"0-19",IF(Table2[[#This Row],[Unit Price]]&lt;40,"20-39",IF(Table2[[#This Row],[Unit Price]]&lt;80,"40-79","80+")))</f>
        <v>80+</v>
      </c>
      <c r="I14238" t="str">
        <f>TEXT(Table2[[#This Row],[Date Sold]], "ddd")</f>
        <v>Tue</v>
      </c>
    </row>
    <row r="14239" spans="1:9" x14ac:dyDescent="0.25">
      <c r="A14239" t="s">
        <v>62</v>
      </c>
      <c r="B14239" t="s">
        <v>24</v>
      </c>
      <c r="C14239" t="s">
        <v>14</v>
      </c>
      <c r="D14239" s="1">
        <v>45742</v>
      </c>
      <c r="E14239">
        <v>14</v>
      </c>
      <c r="F14239">
        <v>65.540000000000006</v>
      </c>
      <c r="G14239">
        <v>917.56</v>
      </c>
      <c r="H14239" t="str">
        <f>IF(Table2[[#This Row],[Unit Price]]&lt;20,"0-19",IF(Table2[[#This Row],[Unit Price]]&lt;40,"20-39",IF(Table2[[#This Row],[Unit Price]]&lt;80,"40-79","80+")))</f>
        <v>40-79</v>
      </c>
      <c r="I14239" t="str">
        <f>TEXT(Table2[[#This Row],[Date Sold]], "ddd")</f>
        <v>Wed</v>
      </c>
    </row>
    <row r="14240" spans="1:9" x14ac:dyDescent="0.25">
      <c r="A14240" t="s">
        <v>76</v>
      </c>
      <c r="B14240" t="s">
        <v>20</v>
      </c>
      <c r="C14240" t="s">
        <v>9</v>
      </c>
      <c r="D14240" s="1">
        <v>45790</v>
      </c>
      <c r="E14240">
        <v>1</v>
      </c>
      <c r="F14240">
        <v>23.55</v>
      </c>
      <c r="G14240">
        <v>23.55</v>
      </c>
      <c r="H14240" t="str">
        <f>IF(Table2[[#This Row],[Unit Price]]&lt;20,"0-19",IF(Table2[[#This Row],[Unit Price]]&lt;40,"20-39",IF(Table2[[#This Row],[Unit Price]]&lt;80,"40-79","80+")))</f>
        <v>20-39</v>
      </c>
      <c r="I14240" t="str">
        <f>TEXT(Table2[[#This Row],[Date Sold]], "ddd")</f>
        <v>Tue</v>
      </c>
    </row>
    <row r="14241" spans="1:9" x14ac:dyDescent="0.25">
      <c r="A14241" t="s">
        <v>103</v>
      </c>
      <c r="B14241" t="s">
        <v>24</v>
      </c>
      <c r="C14241" t="s">
        <v>12</v>
      </c>
      <c r="D14241" s="1">
        <v>45719</v>
      </c>
      <c r="E14241">
        <v>17</v>
      </c>
      <c r="F14241">
        <v>16.899999999999999</v>
      </c>
      <c r="G14241">
        <v>287.3</v>
      </c>
      <c r="H14241" t="str">
        <f>IF(Table2[[#This Row],[Unit Price]]&lt;20,"0-19",IF(Table2[[#This Row],[Unit Price]]&lt;40,"20-39",IF(Table2[[#This Row],[Unit Price]]&lt;80,"40-79","80+")))</f>
        <v>0-19</v>
      </c>
      <c r="I14241" t="str">
        <f>TEXT(Table2[[#This Row],[Date Sold]], "ddd")</f>
        <v>Mon</v>
      </c>
    </row>
    <row r="14242" spans="1:9" x14ac:dyDescent="0.25">
      <c r="A14242" t="s">
        <v>99</v>
      </c>
      <c r="B14242" t="s">
        <v>11</v>
      </c>
      <c r="C14242" t="s">
        <v>14</v>
      </c>
      <c r="D14242" s="1">
        <v>45722</v>
      </c>
      <c r="E14242">
        <v>15</v>
      </c>
      <c r="F14242">
        <v>57.97</v>
      </c>
      <c r="G14242">
        <v>869.55</v>
      </c>
      <c r="H14242" t="str">
        <f>IF(Table2[[#This Row],[Unit Price]]&lt;20,"0-19",IF(Table2[[#This Row],[Unit Price]]&lt;40,"20-39",IF(Table2[[#This Row],[Unit Price]]&lt;80,"40-79","80+")))</f>
        <v>40-79</v>
      </c>
      <c r="I14242" t="str">
        <f>TEXT(Table2[[#This Row],[Date Sold]], "ddd")</f>
        <v>Thu</v>
      </c>
    </row>
    <row r="14243" spans="1:9" x14ac:dyDescent="0.25">
      <c r="A14243" t="s">
        <v>21</v>
      </c>
      <c r="B14243" t="s">
        <v>18</v>
      </c>
      <c r="C14243" t="s">
        <v>14</v>
      </c>
      <c r="D14243" s="1">
        <v>45748</v>
      </c>
      <c r="E14243">
        <v>4</v>
      </c>
      <c r="F14243">
        <v>62.15</v>
      </c>
      <c r="G14243">
        <v>248.6</v>
      </c>
      <c r="H14243" t="str">
        <f>IF(Table2[[#This Row],[Unit Price]]&lt;20,"0-19",IF(Table2[[#This Row],[Unit Price]]&lt;40,"20-39",IF(Table2[[#This Row],[Unit Price]]&lt;80,"40-79","80+")))</f>
        <v>40-79</v>
      </c>
      <c r="I14243" t="str">
        <f>TEXT(Table2[[#This Row],[Date Sold]], "ddd")</f>
        <v>Tue</v>
      </c>
    </row>
    <row r="14244" spans="1:9" x14ac:dyDescent="0.25">
      <c r="A14244" t="s">
        <v>85</v>
      </c>
      <c r="B14244" t="s">
        <v>28</v>
      </c>
      <c r="C14244" t="s">
        <v>29</v>
      </c>
      <c r="D14244" s="1">
        <v>45792</v>
      </c>
      <c r="E14244">
        <v>13</v>
      </c>
      <c r="F14244">
        <v>38.49</v>
      </c>
      <c r="G14244">
        <v>500.37</v>
      </c>
      <c r="H14244" t="str">
        <f>IF(Table2[[#This Row],[Unit Price]]&lt;20,"0-19",IF(Table2[[#This Row],[Unit Price]]&lt;40,"20-39",IF(Table2[[#This Row],[Unit Price]]&lt;80,"40-79","80+")))</f>
        <v>20-39</v>
      </c>
      <c r="I14244" t="str">
        <f>TEXT(Table2[[#This Row],[Date Sold]], "ddd")</f>
        <v>Thu</v>
      </c>
    </row>
    <row r="14245" spans="1:9" x14ac:dyDescent="0.25">
      <c r="A14245" t="s">
        <v>107</v>
      </c>
      <c r="B14245" t="s">
        <v>20</v>
      </c>
      <c r="C14245" t="s">
        <v>14</v>
      </c>
      <c r="D14245" s="1">
        <v>45759</v>
      </c>
      <c r="E14245">
        <v>10</v>
      </c>
      <c r="F14245">
        <v>25.81</v>
      </c>
      <c r="G14245">
        <v>258.10000000000002</v>
      </c>
      <c r="H14245" t="str">
        <f>IF(Table2[[#This Row],[Unit Price]]&lt;20,"0-19",IF(Table2[[#This Row],[Unit Price]]&lt;40,"20-39",IF(Table2[[#This Row],[Unit Price]]&lt;80,"40-79","80+")))</f>
        <v>20-39</v>
      </c>
      <c r="I14245" t="str">
        <f>TEXT(Table2[[#This Row],[Date Sold]], "ddd")</f>
        <v>Sat</v>
      </c>
    </row>
    <row r="14246" spans="1:9" x14ac:dyDescent="0.25">
      <c r="A14246" t="s">
        <v>17</v>
      </c>
      <c r="B14246" t="s">
        <v>22</v>
      </c>
      <c r="C14246" t="s">
        <v>9</v>
      </c>
      <c r="D14246" s="1">
        <v>45789</v>
      </c>
      <c r="E14246">
        <v>9</v>
      </c>
      <c r="F14246">
        <v>54.35</v>
      </c>
      <c r="G14246">
        <v>489.15</v>
      </c>
      <c r="H14246" t="str">
        <f>IF(Table2[[#This Row],[Unit Price]]&lt;20,"0-19",IF(Table2[[#This Row],[Unit Price]]&lt;40,"20-39",IF(Table2[[#This Row],[Unit Price]]&lt;80,"40-79","80+")))</f>
        <v>40-79</v>
      </c>
      <c r="I14246" t="str">
        <f>TEXT(Table2[[#This Row],[Date Sold]], "ddd")</f>
        <v>Mon</v>
      </c>
    </row>
    <row r="14247" spans="1:9" x14ac:dyDescent="0.25">
      <c r="A14247" t="s">
        <v>82</v>
      </c>
      <c r="B14247" t="s">
        <v>28</v>
      </c>
      <c r="C14247" t="s">
        <v>25</v>
      </c>
      <c r="D14247" s="1">
        <v>45749</v>
      </c>
      <c r="E14247">
        <v>16</v>
      </c>
      <c r="F14247">
        <v>75.430000000000007</v>
      </c>
      <c r="G14247">
        <v>1206.8800000000001</v>
      </c>
      <c r="H14247" t="str">
        <f>IF(Table2[[#This Row],[Unit Price]]&lt;20,"0-19",IF(Table2[[#This Row],[Unit Price]]&lt;40,"20-39",IF(Table2[[#This Row],[Unit Price]]&lt;80,"40-79","80+")))</f>
        <v>40-79</v>
      </c>
      <c r="I14247" t="str">
        <f>TEXT(Table2[[#This Row],[Date Sold]], "ddd")</f>
        <v>Wed</v>
      </c>
    </row>
    <row r="14248" spans="1:9" x14ac:dyDescent="0.25">
      <c r="A14248" t="s">
        <v>70</v>
      </c>
      <c r="B14248" t="s">
        <v>18</v>
      </c>
      <c r="C14248" t="s">
        <v>12</v>
      </c>
      <c r="D14248" s="1">
        <v>45794</v>
      </c>
      <c r="E14248">
        <v>3</v>
      </c>
      <c r="F14248">
        <v>53.88</v>
      </c>
      <c r="G14248">
        <v>161.63999999999999</v>
      </c>
      <c r="H14248" t="str">
        <f>IF(Table2[[#This Row],[Unit Price]]&lt;20,"0-19",IF(Table2[[#This Row],[Unit Price]]&lt;40,"20-39",IF(Table2[[#This Row],[Unit Price]]&lt;80,"40-79","80+")))</f>
        <v>40-79</v>
      </c>
      <c r="I14248" t="str">
        <f>TEXT(Table2[[#This Row],[Date Sold]], "ddd")</f>
        <v>Sat</v>
      </c>
    </row>
    <row r="14249" spans="1:9" x14ac:dyDescent="0.25">
      <c r="A14249" t="s">
        <v>84</v>
      </c>
      <c r="B14249" t="s">
        <v>18</v>
      </c>
      <c r="C14249" t="s">
        <v>12</v>
      </c>
      <c r="D14249" s="1">
        <v>45713</v>
      </c>
      <c r="E14249">
        <v>17</v>
      </c>
      <c r="F14249">
        <v>91.17</v>
      </c>
      <c r="G14249">
        <v>1549.89</v>
      </c>
      <c r="H14249" t="str">
        <f>IF(Table2[[#This Row],[Unit Price]]&lt;20,"0-19",IF(Table2[[#This Row],[Unit Price]]&lt;40,"20-39",IF(Table2[[#This Row],[Unit Price]]&lt;80,"40-79","80+")))</f>
        <v>80+</v>
      </c>
      <c r="I14249" t="str">
        <f>TEXT(Table2[[#This Row],[Date Sold]], "ddd")</f>
        <v>Tue</v>
      </c>
    </row>
    <row r="14250" spans="1:9" x14ac:dyDescent="0.25">
      <c r="A14250" t="s">
        <v>15</v>
      </c>
      <c r="B14250" t="s">
        <v>20</v>
      </c>
      <c r="C14250" t="s">
        <v>9</v>
      </c>
      <c r="D14250" s="1">
        <v>45799</v>
      </c>
      <c r="E14250">
        <v>2</v>
      </c>
      <c r="F14250">
        <v>80.180000000000007</v>
      </c>
      <c r="G14250">
        <v>160.36000000000001</v>
      </c>
      <c r="H14250" t="str">
        <f>IF(Table2[[#This Row],[Unit Price]]&lt;20,"0-19",IF(Table2[[#This Row],[Unit Price]]&lt;40,"20-39",IF(Table2[[#This Row],[Unit Price]]&lt;80,"40-79","80+")))</f>
        <v>80+</v>
      </c>
      <c r="I14250" t="str">
        <f>TEXT(Table2[[#This Row],[Date Sold]], "ddd")</f>
        <v>Thu</v>
      </c>
    </row>
    <row r="14251" spans="1:9" x14ac:dyDescent="0.25">
      <c r="A14251" t="s">
        <v>113</v>
      </c>
      <c r="B14251" t="s">
        <v>11</v>
      </c>
      <c r="C14251" t="s">
        <v>29</v>
      </c>
      <c r="D14251" s="1">
        <v>45736</v>
      </c>
      <c r="E14251">
        <v>4</v>
      </c>
      <c r="F14251">
        <v>57.83</v>
      </c>
      <c r="G14251">
        <v>231.32</v>
      </c>
      <c r="H14251" t="str">
        <f>IF(Table2[[#This Row],[Unit Price]]&lt;20,"0-19",IF(Table2[[#This Row],[Unit Price]]&lt;40,"20-39",IF(Table2[[#This Row],[Unit Price]]&lt;80,"40-79","80+")))</f>
        <v>40-79</v>
      </c>
      <c r="I14251" t="str">
        <f>TEXT(Table2[[#This Row],[Date Sold]], "ddd")</f>
        <v>Thu</v>
      </c>
    </row>
    <row r="14252" spans="1:9" x14ac:dyDescent="0.25">
      <c r="A14252" t="s">
        <v>121</v>
      </c>
      <c r="B14252" t="s">
        <v>11</v>
      </c>
      <c r="C14252" t="s">
        <v>14</v>
      </c>
      <c r="D14252" s="1">
        <v>45742</v>
      </c>
      <c r="E14252">
        <v>16</v>
      </c>
      <c r="F14252">
        <v>39.75</v>
      </c>
      <c r="G14252">
        <v>636</v>
      </c>
      <c r="H14252" t="str">
        <f>IF(Table2[[#This Row],[Unit Price]]&lt;20,"0-19",IF(Table2[[#This Row],[Unit Price]]&lt;40,"20-39",IF(Table2[[#This Row],[Unit Price]]&lt;80,"40-79","80+")))</f>
        <v>20-39</v>
      </c>
      <c r="I14252" t="str">
        <f>TEXT(Table2[[#This Row],[Date Sold]], "ddd")</f>
        <v>Wed</v>
      </c>
    </row>
    <row r="14253" spans="1:9" x14ac:dyDescent="0.25">
      <c r="A14253" t="s">
        <v>34</v>
      </c>
      <c r="B14253" t="s">
        <v>16</v>
      </c>
      <c r="C14253" t="s">
        <v>14</v>
      </c>
      <c r="D14253" s="1">
        <v>45738</v>
      </c>
      <c r="E14253">
        <v>5</v>
      </c>
      <c r="F14253">
        <v>38.85</v>
      </c>
      <c r="G14253">
        <v>194.25</v>
      </c>
      <c r="H14253" t="str">
        <f>IF(Table2[[#This Row],[Unit Price]]&lt;20,"0-19",IF(Table2[[#This Row],[Unit Price]]&lt;40,"20-39",IF(Table2[[#This Row],[Unit Price]]&lt;80,"40-79","80+")))</f>
        <v>20-39</v>
      </c>
      <c r="I14253" t="str">
        <f>TEXT(Table2[[#This Row],[Date Sold]], "ddd")</f>
        <v>Sat</v>
      </c>
    </row>
    <row r="14254" spans="1:9" x14ac:dyDescent="0.25">
      <c r="A14254" t="s">
        <v>70</v>
      </c>
      <c r="B14254" t="s">
        <v>38</v>
      </c>
      <c r="C14254" t="s">
        <v>9</v>
      </c>
      <c r="D14254" s="1">
        <v>45794</v>
      </c>
      <c r="E14254">
        <v>13</v>
      </c>
      <c r="F14254">
        <v>60.57</v>
      </c>
      <c r="G14254">
        <v>787.41</v>
      </c>
      <c r="H14254" t="str">
        <f>IF(Table2[[#This Row],[Unit Price]]&lt;20,"0-19",IF(Table2[[#This Row],[Unit Price]]&lt;40,"20-39",IF(Table2[[#This Row],[Unit Price]]&lt;80,"40-79","80+")))</f>
        <v>40-79</v>
      </c>
      <c r="I14254" t="str">
        <f>TEXT(Table2[[#This Row],[Date Sold]], "ddd")</f>
        <v>Sat</v>
      </c>
    </row>
    <row r="14255" spans="1:9" x14ac:dyDescent="0.25">
      <c r="A14255" t="s">
        <v>111</v>
      </c>
      <c r="B14255" t="s">
        <v>8</v>
      </c>
      <c r="C14255" t="s">
        <v>9</v>
      </c>
      <c r="D14255" s="1">
        <v>45778</v>
      </c>
      <c r="E14255">
        <v>9</v>
      </c>
      <c r="F14255">
        <v>84.46</v>
      </c>
      <c r="G14255">
        <v>760.14</v>
      </c>
      <c r="H14255" t="str">
        <f>IF(Table2[[#This Row],[Unit Price]]&lt;20,"0-19",IF(Table2[[#This Row],[Unit Price]]&lt;40,"20-39",IF(Table2[[#This Row],[Unit Price]]&lt;80,"40-79","80+")))</f>
        <v>80+</v>
      </c>
      <c r="I14255" t="str">
        <f>TEXT(Table2[[#This Row],[Date Sold]], "ddd")</f>
        <v>Thu</v>
      </c>
    </row>
    <row r="14256" spans="1:9" x14ac:dyDescent="0.25">
      <c r="A14256" t="s">
        <v>51</v>
      </c>
      <c r="B14256" t="s">
        <v>16</v>
      </c>
      <c r="C14256" t="s">
        <v>14</v>
      </c>
      <c r="D14256" s="1">
        <v>45770</v>
      </c>
      <c r="E14256">
        <v>17</v>
      </c>
      <c r="F14256">
        <v>6.64</v>
      </c>
      <c r="G14256">
        <v>112.88</v>
      </c>
      <c r="H14256" t="str">
        <f>IF(Table2[[#This Row],[Unit Price]]&lt;20,"0-19",IF(Table2[[#This Row],[Unit Price]]&lt;40,"20-39",IF(Table2[[#This Row],[Unit Price]]&lt;80,"40-79","80+")))</f>
        <v>0-19</v>
      </c>
      <c r="I14256" t="str">
        <f>TEXT(Table2[[#This Row],[Date Sold]], "ddd")</f>
        <v>Wed</v>
      </c>
    </row>
    <row r="14257" spans="1:9" x14ac:dyDescent="0.25">
      <c r="A14257" t="s">
        <v>70</v>
      </c>
      <c r="B14257" t="s">
        <v>8</v>
      </c>
      <c r="C14257" t="s">
        <v>29</v>
      </c>
      <c r="D14257" s="1">
        <v>45786</v>
      </c>
      <c r="E14257">
        <v>14</v>
      </c>
      <c r="F14257">
        <v>16.34</v>
      </c>
      <c r="G14257">
        <v>228.76</v>
      </c>
      <c r="H14257" t="str">
        <f>IF(Table2[[#This Row],[Unit Price]]&lt;20,"0-19",IF(Table2[[#This Row],[Unit Price]]&lt;40,"20-39",IF(Table2[[#This Row],[Unit Price]]&lt;80,"40-79","80+")))</f>
        <v>0-19</v>
      </c>
      <c r="I14257" t="str">
        <f>TEXT(Table2[[#This Row],[Date Sold]], "ddd")</f>
        <v>Fri</v>
      </c>
    </row>
    <row r="14258" spans="1:9" x14ac:dyDescent="0.25">
      <c r="A14258" t="s">
        <v>13</v>
      </c>
      <c r="B14258" t="s">
        <v>20</v>
      </c>
      <c r="C14258" t="s">
        <v>14</v>
      </c>
      <c r="D14258" s="1">
        <v>45746</v>
      </c>
      <c r="E14258">
        <v>17</v>
      </c>
      <c r="F14258">
        <v>32.06</v>
      </c>
      <c r="G14258">
        <v>545.02</v>
      </c>
      <c r="H14258" t="str">
        <f>IF(Table2[[#This Row],[Unit Price]]&lt;20,"0-19",IF(Table2[[#This Row],[Unit Price]]&lt;40,"20-39",IF(Table2[[#This Row],[Unit Price]]&lt;80,"40-79","80+")))</f>
        <v>20-39</v>
      </c>
      <c r="I14258" t="str">
        <f>TEXT(Table2[[#This Row],[Date Sold]], "ddd")</f>
        <v>Sun</v>
      </c>
    </row>
    <row r="14259" spans="1:9" x14ac:dyDescent="0.25">
      <c r="A14259" t="s">
        <v>21</v>
      </c>
      <c r="B14259" t="s">
        <v>16</v>
      </c>
      <c r="C14259" t="s">
        <v>14</v>
      </c>
      <c r="D14259" s="1">
        <v>45746</v>
      </c>
      <c r="E14259">
        <v>5</v>
      </c>
      <c r="F14259">
        <v>29.1</v>
      </c>
      <c r="G14259">
        <v>145.5</v>
      </c>
      <c r="H14259" t="str">
        <f>IF(Table2[[#This Row],[Unit Price]]&lt;20,"0-19",IF(Table2[[#This Row],[Unit Price]]&lt;40,"20-39",IF(Table2[[#This Row],[Unit Price]]&lt;80,"40-79","80+")))</f>
        <v>20-39</v>
      </c>
      <c r="I14259" t="str">
        <f>TEXT(Table2[[#This Row],[Date Sold]], "ddd")</f>
        <v>Sun</v>
      </c>
    </row>
    <row r="14260" spans="1:9" x14ac:dyDescent="0.25">
      <c r="A14260" t="s">
        <v>115</v>
      </c>
      <c r="B14260" t="s">
        <v>20</v>
      </c>
      <c r="C14260" t="s">
        <v>9</v>
      </c>
      <c r="D14260" s="1">
        <v>45762</v>
      </c>
      <c r="E14260">
        <v>4</v>
      </c>
      <c r="F14260">
        <v>67.900000000000006</v>
      </c>
      <c r="G14260">
        <v>271.60000000000002</v>
      </c>
      <c r="H14260" t="str">
        <f>IF(Table2[[#This Row],[Unit Price]]&lt;20,"0-19",IF(Table2[[#This Row],[Unit Price]]&lt;40,"20-39",IF(Table2[[#This Row],[Unit Price]]&lt;80,"40-79","80+")))</f>
        <v>40-79</v>
      </c>
      <c r="I14260" t="str">
        <f>TEXT(Table2[[#This Row],[Date Sold]], "ddd")</f>
        <v>Tue</v>
      </c>
    </row>
    <row r="14261" spans="1:9" x14ac:dyDescent="0.25">
      <c r="A14261" t="s">
        <v>39</v>
      </c>
      <c r="B14261" t="s">
        <v>16</v>
      </c>
      <c r="C14261" t="s">
        <v>29</v>
      </c>
      <c r="D14261" s="1">
        <v>45756</v>
      </c>
      <c r="E14261">
        <v>5</v>
      </c>
      <c r="F14261">
        <v>92.08</v>
      </c>
      <c r="G14261">
        <v>460.4</v>
      </c>
      <c r="H14261" t="str">
        <f>IF(Table2[[#This Row],[Unit Price]]&lt;20,"0-19",IF(Table2[[#This Row],[Unit Price]]&lt;40,"20-39",IF(Table2[[#This Row],[Unit Price]]&lt;80,"40-79","80+")))</f>
        <v>80+</v>
      </c>
      <c r="I14261" t="str">
        <f>TEXT(Table2[[#This Row],[Date Sold]], "ddd")</f>
        <v>Wed</v>
      </c>
    </row>
    <row r="14262" spans="1:9" x14ac:dyDescent="0.25">
      <c r="A14262" t="s">
        <v>121</v>
      </c>
      <c r="B14262" t="s">
        <v>18</v>
      </c>
      <c r="C14262" t="s">
        <v>29</v>
      </c>
      <c r="D14262" s="1">
        <v>45732</v>
      </c>
      <c r="E14262">
        <v>3</v>
      </c>
      <c r="F14262">
        <v>81.28</v>
      </c>
      <c r="G14262">
        <v>243.84</v>
      </c>
      <c r="H14262" t="str">
        <f>IF(Table2[[#This Row],[Unit Price]]&lt;20,"0-19",IF(Table2[[#This Row],[Unit Price]]&lt;40,"20-39",IF(Table2[[#This Row],[Unit Price]]&lt;80,"40-79","80+")))</f>
        <v>80+</v>
      </c>
      <c r="I14262" t="str">
        <f>TEXT(Table2[[#This Row],[Date Sold]], "ddd")</f>
        <v>Sun</v>
      </c>
    </row>
    <row r="14263" spans="1:9" x14ac:dyDescent="0.25">
      <c r="A14263" t="s">
        <v>84</v>
      </c>
      <c r="B14263" t="s">
        <v>8</v>
      </c>
      <c r="C14263" t="s">
        <v>12</v>
      </c>
      <c r="D14263" s="1">
        <v>45725</v>
      </c>
      <c r="E14263">
        <v>18</v>
      </c>
      <c r="F14263">
        <v>50.97</v>
      </c>
      <c r="G14263">
        <v>917.46</v>
      </c>
      <c r="H14263" t="str">
        <f>IF(Table2[[#This Row],[Unit Price]]&lt;20,"0-19",IF(Table2[[#This Row],[Unit Price]]&lt;40,"20-39",IF(Table2[[#This Row],[Unit Price]]&lt;80,"40-79","80+")))</f>
        <v>40-79</v>
      </c>
      <c r="I14263" t="str">
        <f>TEXT(Table2[[#This Row],[Date Sold]], "ddd")</f>
        <v>Sun</v>
      </c>
    </row>
    <row r="14264" spans="1:9" x14ac:dyDescent="0.25">
      <c r="A14264" t="s">
        <v>52</v>
      </c>
      <c r="B14264" t="s">
        <v>22</v>
      </c>
      <c r="C14264" t="s">
        <v>12</v>
      </c>
      <c r="D14264" s="1">
        <v>45766</v>
      </c>
      <c r="E14264">
        <v>1</v>
      </c>
      <c r="F14264">
        <v>33.659999999999997</v>
      </c>
      <c r="G14264">
        <v>33.659999999999997</v>
      </c>
      <c r="H14264" t="str">
        <f>IF(Table2[[#This Row],[Unit Price]]&lt;20,"0-19",IF(Table2[[#This Row],[Unit Price]]&lt;40,"20-39",IF(Table2[[#This Row],[Unit Price]]&lt;80,"40-79","80+")))</f>
        <v>20-39</v>
      </c>
      <c r="I14264" t="str">
        <f>TEXT(Table2[[#This Row],[Date Sold]], "ddd")</f>
        <v>Sat</v>
      </c>
    </row>
    <row r="14265" spans="1:9" x14ac:dyDescent="0.25">
      <c r="A14265" t="s">
        <v>90</v>
      </c>
      <c r="B14265" t="s">
        <v>42</v>
      </c>
      <c r="C14265" t="s">
        <v>12</v>
      </c>
      <c r="D14265" s="1">
        <v>45760</v>
      </c>
      <c r="E14265">
        <v>14</v>
      </c>
      <c r="F14265">
        <v>96.64</v>
      </c>
      <c r="G14265">
        <v>1352.96</v>
      </c>
      <c r="H14265" t="str">
        <f>IF(Table2[[#This Row],[Unit Price]]&lt;20,"0-19",IF(Table2[[#This Row],[Unit Price]]&lt;40,"20-39",IF(Table2[[#This Row],[Unit Price]]&lt;80,"40-79","80+")))</f>
        <v>80+</v>
      </c>
      <c r="I14265" t="str">
        <f>TEXT(Table2[[#This Row],[Date Sold]], "ddd")</f>
        <v>Sun</v>
      </c>
    </row>
    <row r="14266" spans="1:9" x14ac:dyDescent="0.25">
      <c r="A14266" t="s">
        <v>33</v>
      </c>
      <c r="B14266" t="s">
        <v>42</v>
      </c>
      <c r="C14266" t="s">
        <v>12</v>
      </c>
      <c r="D14266" s="1">
        <v>45736</v>
      </c>
      <c r="E14266">
        <v>4</v>
      </c>
      <c r="F14266">
        <v>66.28</v>
      </c>
      <c r="G14266">
        <v>265.12</v>
      </c>
      <c r="H14266" t="str">
        <f>IF(Table2[[#This Row],[Unit Price]]&lt;20,"0-19",IF(Table2[[#This Row],[Unit Price]]&lt;40,"20-39",IF(Table2[[#This Row],[Unit Price]]&lt;80,"40-79","80+")))</f>
        <v>40-79</v>
      </c>
      <c r="I14266" t="str">
        <f>TEXT(Table2[[#This Row],[Date Sold]], "ddd")</f>
        <v>Thu</v>
      </c>
    </row>
    <row r="14267" spans="1:9" x14ac:dyDescent="0.25">
      <c r="A14267" t="s">
        <v>101</v>
      </c>
      <c r="B14267" t="s">
        <v>11</v>
      </c>
      <c r="C14267" t="s">
        <v>14</v>
      </c>
      <c r="D14267" s="1">
        <v>45799</v>
      </c>
      <c r="E14267">
        <v>9</v>
      </c>
      <c r="F14267">
        <v>5.04</v>
      </c>
      <c r="G14267">
        <v>45.36</v>
      </c>
      <c r="H14267" t="str">
        <f>IF(Table2[[#This Row],[Unit Price]]&lt;20,"0-19",IF(Table2[[#This Row],[Unit Price]]&lt;40,"20-39",IF(Table2[[#This Row],[Unit Price]]&lt;80,"40-79","80+")))</f>
        <v>0-19</v>
      </c>
      <c r="I14267" t="str">
        <f>TEXT(Table2[[#This Row],[Date Sold]], "ddd")</f>
        <v>Thu</v>
      </c>
    </row>
    <row r="14268" spans="1:9" x14ac:dyDescent="0.25">
      <c r="A14268" t="s">
        <v>90</v>
      </c>
      <c r="B14268" t="s">
        <v>20</v>
      </c>
      <c r="C14268" t="s">
        <v>9</v>
      </c>
      <c r="D14268" s="1">
        <v>45749</v>
      </c>
      <c r="E14268">
        <v>13</v>
      </c>
      <c r="F14268">
        <v>9.18</v>
      </c>
      <c r="G14268">
        <v>119.34</v>
      </c>
      <c r="H14268" t="str">
        <f>IF(Table2[[#This Row],[Unit Price]]&lt;20,"0-19",IF(Table2[[#This Row],[Unit Price]]&lt;40,"20-39",IF(Table2[[#This Row],[Unit Price]]&lt;80,"40-79","80+")))</f>
        <v>0-19</v>
      </c>
      <c r="I14268" t="str">
        <f>TEXT(Table2[[#This Row],[Date Sold]], "ddd")</f>
        <v>Wed</v>
      </c>
    </row>
    <row r="14269" spans="1:9" x14ac:dyDescent="0.25">
      <c r="A14269" t="s">
        <v>115</v>
      </c>
      <c r="B14269" t="s">
        <v>18</v>
      </c>
      <c r="C14269" t="s">
        <v>12</v>
      </c>
      <c r="D14269" s="1">
        <v>45784</v>
      </c>
      <c r="E14269">
        <v>4</v>
      </c>
      <c r="F14269">
        <v>89.13</v>
      </c>
      <c r="G14269">
        <v>356.52</v>
      </c>
      <c r="H14269" t="str">
        <f>IF(Table2[[#This Row],[Unit Price]]&lt;20,"0-19",IF(Table2[[#This Row],[Unit Price]]&lt;40,"20-39",IF(Table2[[#This Row],[Unit Price]]&lt;80,"40-79","80+")))</f>
        <v>80+</v>
      </c>
      <c r="I14269" t="str">
        <f>TEXT(Table2[[#This Row],[Date Sold]], "ddd")</f>
        <v>Wed</v>
      </c>
    </row>
    <row r="14270" spans="1:9" x14ac:dyDescent="0.25">
      <c r="A14270" t="s">
        <v>34</v>
      </c>
      <c r="B14270" t="s">
        <v>42</v>
      </c>
      <c r="C14270" t="s">
        <v>14</v>
      </c>
      <c r="D14270" s="1">
        <v>45729</v>
      </c>
      <c r="E14270">
        <v>20</v>
      </c>
      <c r="F14270">
        <v>91.02</v>
      </c>
      <c r="G14270">
        <v>1820.4</v>
      </c>
      <c r="H14270" t="str">
        <f>IF(Table2[[#This Row],[Unit Price]]&lt;20,"0-19",IF(Table2[[#This Row],[Unit Price]]&lt;40,"20-39",IF(Table2[[#This Row],[Unit Price]]&lt;80,"40-79","80+")))</f>
        <v>80+</v>
      </c>
      <c r="I14270" t="str">
        <f>TEXT(Table2[[#This Row],[Date Sold]], "ddd")</f>
        <v>Thu</v>
      </c>
    </row>
    <row r="14271" spans="1:9" x14ac:dyDescent="0.25">
      <c r="A14271" t="s">
        <v>54</v>
      </c>
      <c r="B14271" t="s">
        <v>18</v>
      </c>
      <c r="C14271" t="s">
        <v>25</v>
      </c>
      <c r="D14271" s="1">
        <v>45786</v>
      </c>
      <c r="E14271">
        <v>8</v>
      </c>
      <c r="F14271">
        <v>70.540000000000006</v>
      </c>
      <c r="G14271">
        <v>564.32000000000005</v>
      </c>
      <c r="H14271" t="str">
        <f>IF(Table2[[#This Row],[Unit Price]]&lt;20,"0-19",IF(Table2[[#This Row],[Unit Price]]&lt;40,"20-39",IF(Table2[[#This Row],[Unit Price]]&lt;80,"40-79","80+")))</f>
        <v>40-79</v>
      </c>
      <c r="I14271" t="str">
        <f>TEXT(Table2[[#This Row],[Date Sold]], "ddd")</f>
        <v>Fri</v>
      </c>
    </row>
    <row r="14272" spans="1:9" x14ac:dyDescent="0.25">
      <c r="A14272" t="s">
        <v>112</v>
      </c>
      <c r="B14272" t="s">
        <v>38</v>
      </c>
      <c r="C14272" t="s">
        <v>12</v>
      </c>
      <c r="D14272" s="1">
        <v>45797</v>
      </c>
      <c r="E14272">
        <v>20</v>
      </c>
      <c r="F14272">
        <v>59.29</v>
      </c>
      <c r="G14272">
        <v>1185.8</v>
      </c>
      <c r="H14272" t="str">
        <f>IF(Table2[[#This Row],[Unit Price]]&lt;20,"0-19",IF(Table2[[#This Row],[Unit Price]]&lt;40,"20-39",IF(Table2[[#This Row],[Unit Price]]&lt;80,"40-79","80+")))</f>
        <v>40-79</v>
      </c>
      <c r="I14272" t="str">
        <f>TEXT(Table2[[#This Row],[Date Sold]], "ddd")</f>
        <v>Tue</v>
      </c>
    </row>
    <row r="14273" spans="1:9" x14ac:dyDescent="0.25">
      <c r="A14273" t="s">
        <v>94</v>
      </c>
      <c r="B14273" t="s">
        <v>38</v>
      </c>
      <c r="C14273" t="s">
        <v>14</v>
      </c>
      <c r="D14273" s="1">
        <v>45765</v>
      </c>
      <c r="E14273">
        <v>20</v>
      </c>
      <c r="F14273">
        <v>88.24</v>
      </c>
      <c r="G14273">
        <v>1764.8</v>
      </c>
      <c r="H14273" t="str">
        <f>IF(Table2[[#This Row],[Unit Price]]&lt;20,"0-19",IF(Table2[[#This Row],[Unit Price]]&lt;40,"20-39",IF(Table2[[#This Row],[Unit Price]]&lt;80,"40-79","80+")))</f>
        <v>80+</v>
      </c>
      <c r="I14273" t="str">
        <f>TEXT(Table2[[#This Row],[Date Sold]], "ddd")</f>
        <v>Fri</v>
      </c>
    </row>
    <row r="14274" spans="1:9" x14ac:dyDescent="0.25">
      <c r="A14274" t="s">
        <v>82</v>
      </c>
      <c r="B14274" t="s">
        <v>42</v>
      </c>
      <c r="C14274" t="s">
        <v>9</v>
      </c>
      <c r="D14274" s="1">
        <v>45767</v>
      </c>
      <c r="E14274">
        <v>8</v>
      </c>
      <c r="F14274">
        <v>16.62</v>
      </c>
      <c r="G14274">
        <v>132.96</v>
      </c>
      <c r="H14274" t="str">
        <f>IF(Table2[[#This Row],[Unit Price]]&lt;20,"0-19",IF(Table2[[#This Row],[Unit Price]]&lt;40,"20-39",IF(Table2[[#This Row],[Unit Price]]&lt;80,"40-79","80+")))</f>
        <v>0-19</v>
      </c>
      <c r="I14274" t="str">
        <f>TEXT(Table2[[#This Row],[Date Sold]], "ddd")</f>
        <v>Sun</v>
      </c>
    </row>
    <row r="14275" spans="1:9" x14ac:dyDescent="0.25">
      <c r="A14275" t="s">
        <v>35</v>
      </c>
      <c r="B14275" t="s">
        <v>28</v>
      </c>
      <c r="C14275" t="s">
        <v>9</v>
      </c>
      <c r="D14275" s="1">
        <v>45756</v>
      </c>
      <c r="E14275">
        <v>17</v>
      </c>
      <c r="F14275">
        <v>53.93</v>
      </c>
      <c r="G14275">
        <v>916.81</v>
      </c>
      <c r="H14275" t="str">
        <f>IF(Table2[[#This Row],[Unit Price]]&lt;20,"0-19",IF(Table2[[#This Row],[Unit Price]]&lt;40,"20-39",IF(Table2[[#This Row],[Unit Price]]&lt;80,"40-79","80+")))</f>
        <v>40-79</v>
      </c>
      <c r="I14275" t="str">
        <f>TEXT(Table2[[#This Row],[Date Sold]], "ddd")</f>
        <v>Wed</v>
      </c>
    </row>
    <row r="14276" spans="1:9" x14ac:dyDescent="0.25">
      <c r="A14276" t="s">
        <v>7</v>
      </c>
      <c r="B14276" t="s">
        <v>20</v>
      </c>
      <c r="C14276" t="s">
        <v>25</v>
      </c>
      <c r="D14276" s="1">
        <v>45711</v>
      </c>
      <c r="E14276">
        <v>3</v>
      </c>
      <c r="F14276">
        <v>82.96</v>
      </c>
      <c r="G14276">
        <v>248.88</v>
      </c>
      <c r="H14276" t="str">
        <f>IF(Table2[[#This Row],[Unit Price]]&lt;20,"0-19",IF(Table2[[#This Row],[Unit Price]]&lt;40,"20-39",IF(Table2[[#This Row],[Unit Price]]&lt;80,"40-79","80+")))</f>
        <v>80+</v>
      </c>
      <c r="I14276" t="str">
        <f>TEXT(Table2[[#This Row],[Date Sold]], "ddd")</f>
        <v>Sun</v>
      </c>
    </row>
    <row r="14277" spans="1:9" x14ac:dyDescent="0.25">
      <c r="A14277" t="s">
        <v>101</v>
      </c>
      <c r="B14277" t="s">
        <v>8</v>
      </c>
      <c r="C14277" t="s">
        <v>14</v>
      </c>
      <c r="D14277" s="1">
        <v>45800</v>
      </c>
      <c r="E14277">
        <v>16</v>
      </c>
      <c r="F14277">
        <v>88.63</v>
      </c>
      <c r="G14277">
        <v>1418.08</v>
      </c>
      <c r="H14277" t="str">
        <f>IF(Table2[[#This Row],[Unit Price]]&lt;20,"0-19",IF(Table2[[#This Row],[Unit Price]]&lt;40,"20-39",IF(Table2[[#This Row],[Unit Price]]&lt;80,"40-79","80+")))</f>
        <v>80+</v>
      </c>
      <c r="I14277" t="str">
        <f>TEXT(Table2[[#This Row],[Date Sold]], "ddd")</f>
        <v>Fri</v>
      </c>
    </row>
    <row r="14278" spans="1:9" x14ac:dyDescent="0.25">
      <c r="A14278" t="s">
        <v>90</v>
      </c>
      <c r="B14278" t="s">
        <v>16</v>
      </c>
      <c r="C14278" t="s">
        <v>29</v>
      </c>
      <c r="D14278" s="1">
        <v>45774</v>
      </c>
      <c r="E14278">
        <v>13</v>
      </c>
      <c r="F14278">
        <v>12.6</v>
      </c>
      <c r="G14278">
        <v>163.80000000000001</v>
      </c>
      <c r="H14278" t="str">
        <f>IF(Table2[[#This Row],[Unit Price]]&lt;20,"0-19",IF(Table2[[#This Row],[Unit Price]]&lt;40,"20-39",IF(Table2[[#This Row],[Unit Price]]&lt;80,"40-79","80+")))</f>
        <v>0-19</v>
      </c>
      <c r="I14278" t="str">
        <f>TEXT(Table2[[#This Row],[Date Sold]], "ddd")</f>
        <v>Sun</v>
      </c>
    </row>
    <row r="14279" spans="1:9" x14ac:dyDescent="0.25">
      <c r="A14279" t="s">
        <v>90</v>
      </c>
      <c r="B14279" t="s">
        <v>16</v>
      </c>
      <c r="C14279" t="s">
        <v>9</v>
      </c>
      <c r="D14279" s="1">
        <v>45775</v>
      </c>
      <c r="E14279">
        <v>4</v>
      </c>
      <c r="F14279">
        <v>9.7899999999999991</v>
      </c>
      <c r="G14279">
        <v>39.159999999999997</v>
      </c>
      <c r="H14279" t="str">
        <f>IF(Table2[[#This Row],[Unit Price]]&lt;20,"0-19",IF(Table2[[#This Row],[Unit Price]]&lt;40,"20-39",IF(Table2[[#This Row],[Unit Price]]&lt;80,"40-79","80+")))</f>
        <v>0-19</v>
      </c>
      <c r="I14279" t="str">
        <f>TEXT(Table2[[#This Row],[Date Sold]], "ddd")</f>
        <v>Mon</v>
      </c>
    </row>
    <row r="14280" spans="1:9" x14ac:dyDescent="0.25">
      <c r="A14280" t="s">
        <v>64</v>
      </c>
      <c r="B14280" t="s">
        <v>20</v>
      </c>
      <c r="C14280" t="s">
        <v>9</v>
      </c>
      <c r="D14280" s="1">
        <v>45756</v>
      </c>
      <c r="E14280">
        <v>11</v>
      </c>
      <c r="F14280">
        <v>24.89</v>
      </c>
      <c r="G14280">
        <v>273.79000000000002</v>
      </c>
      <c r="H14280" t="str">
        <f>IF(Table2[[#This Row],[Unit Price]]&lt;20,"0-19",IF(Table2[[#This Row],[Unit Price]]&lt;40,"20-39",IF(Table2[[#This Row],[Unit Price]]&lt;80,"40-79","80+")))</f>
        <v>20-39</v>
      </c>
      <c r="I14280" t="str">
        <f>TEXT(Table2[[#This Row],[Date Sold]], "ddd")</f>
        <v>Wed</v>
      </c>
    </row>
    <row r="14281" spans="1:9" x14ac:dyDescent="0.25">
      <c r="A14281" t="s">
        <v>83</v>
      </c>
      <c r="B14281" t="s">
        <v>22</v>
      </c>
      <c r="C14281" t="s">
        <v>25</v>
      </c>
      <c r="D14281" s="1">
        <v>45735</v>
      </c>
      <c r="E14281">
        <v>20</v>
      </c>
      <c r="F14281">
        <v>74.72</v>
      </c>
      <c r="G14281">
        <v>1494.4</v>
      </c>
      <c r="H14281" t="str">
        <f>IF(Table2[[#This Row],[Unit Price]]&lt;20,"0-19",IF(Table2[[#This Row],[Unit Price]]&lt;40,"20-39",IF(Table2[[#This Row],[Unit Price]]&lt;80,"40-79","80+")))</f>
        <v>40-79</v>
      </c>
      <c r="I14281" t="str">
        <f>TEXT(Table2[[#This Row],[Date Sold]], "ddd")</f>
        <v>Wed</v>
      </c>
    </row>
    <row r="14282" spans="1:9" x14ac:dyDescent="0.25">
      <c r="A14282" t="s">
        <v>45</v>
      </c>
      <c r="B14282" t="s">
        <v>28</v>
      </c>
      <c r="C14282" t="s">
        <v>14</v>
      </c>
      <c r="D14282" s="1">
        <v>45790</v>
      </c>
      <c r="E14282">
        <v>2</v>
      </c>
      <c r="F14282">
        <v>29.86</v>
      </c>
      <c r="G14282">
        <v>59.72</v>
      </c>
      <c r="H14282" t="str">
        <f>IF(Table2[[#This Row],[Unit Price]]&lt;20,"0-19",IF(Table2[[#This Row],[Unit Price]]&lt;40,"20-39",IF(Table2[[#This Row],[Unit Price]]&lt;80,"40-79","80+")))</f>
        <v>20-39</v>
      </c>
      <c r="I14282" t="str">
        <f>TEXT(Table2[[#This Row],[Date Sold]], "ddd")</f>
        <v>Tue</v>
      </c>
    </row>
    <row r="14283" spans="1:9" x14ac:dyDescent="0.25">
      <c r="A14283" t="s">
        <v>60</v>
      </c>
      <c r="B14283" t="s">
        <v>38</v>
      </c>
      <c r="C14283" t="s">
        <v>12</v>
      </c>
      <c r="D14283" s="1">
        <v>45711</v>
      </c>
      <c r="E14283">
        <v>16</v>
      </c>
      <c r="F14283">
        <v>74.73</v>
      </c>
      <c r="G14283">
        <v>1195.68</v>
      </c>
      <c r="H14283" t="str">
        <f>IF(Table2[[#This Row],[Unit Price]]&lt;20,"0-19",IF(Table2[[#This Row],[Unit Price]]&lt;40,"20-39",IF(Table2[[#This Row],[Unit Price]]&lt;80,"40-79","80+")))</f>
        <v>40-79</v>
      </c>
      <c r="I14283" t="str">
        <f>TEXT(Table2[[#This Row],[Date Sold]], "ddd")</f>
        <v>Sun</v>
      </c>
    </row>
    <row r="14284" spans="1:9" x14ac:dyDescent="0.25">
      <c r="A14284" t="s">
        <v>99</v>
      </c>
      <c r="B14284" t="s">
        <v>20</v>
      </c>
      <c r="C14284" t="s">
        <v>29</v>
      </c>
      <c r="D14284" s="1">
        <v>45795</v>
      </c>
      <c r="E14284">
        <v>12</v>
      </c>
      <c r="F14284">
        <v>15.29</v>
      </c>
      <c r="G14284">
        <v>183.48</v>
      </c>
      <c r="H14284" t="str">
        <f>IF(Table2[[#This Row],[Unit Price]]&lt;20,"0-19",IF(Table2[[#This Row],[Unit Price]]&lt;40,"20-39",IF(Table2[[#This Row],[Unit Price]]&lt;80,"40-79","80+")))</f>
        <v>0-19</v>
      </c>
      <c r="I14284" t="str">
        <f>TEXT(Table2[[#This Row],[Date Sold]], "ddd")</f>
        <v>Sun</v>
      </c>
    </row>
    <row r="14285" spans="1:9" x14ac:dyDescent="0.25">
      <c r="A14285" t="s">
        <v>46</v>
      </c>
      <c r="B14285" t="s">
        <v>20</v>
      </c>
      <c r="C14285" t="s">
        <v>29</v>
      </c>
      <c r="D14285" s="1">
        <v>45728</v>
      </c>
      <c r="E14285">
        <v>4</v>
      </c>
      <c r="F14285">
        <v>8.9700000000000006</v>
      </c>
      <c r="G14285">
        <v>35.880000000000003</v>
      </c>
      <c r="H14285" t="str">
        <f>IF(Table2[[#This Row],[Unit Price]]&lt;20,"0-19",IF(Table2[[#This Row],[Unit Price]]&lt;40,"20-39",IF(Table2[[#This Row],[Unit Price]]&lt;80,"40-79","80+")))</f>
        <v>0-19</v>
      </c>
      <c r="I14285" t="str">
        <f>TEXT(Table2[[#This Row],[Date Sold]], "ddd")</f>
        <v>Wed</v>
      </c>
    </row>
    <row r="14286" spans="1:9" x14ac:dyDescent="0.25">
      <c r="A14286" t="s">
        <v>106</v>
      </c>
      <c r="B14286" t="s">
        <v>8</v>
      </c>
      <c r="C14286" t="s">
        <v>25</v>
      </c>
      <c r="D14286" s="1">
        <v>45715</v>
      </c>
      <c r="E14286">
        <v>3</v>
      </c>
      <c r="F14286">
        <v>87.27</v>
      </c>
      <c r="G14286">
        <v>261.81</v>
      </c>
      <c r="H14286" t="str">
        <f>IF(Table2[[#This Row],[Unit Price]]&lt;20,"0-19",IF(Table2[[#This Row],[Unit Price]]&lt;40,"20-39",IF(Table2[[#This Row],[Unit Price]]&lt;80,"40-79","80+")))</f>
        <v>80+</v>
      </c>
      <c r="I14286" t="str">
        <f>TEXT(Table2[[#This Row],[Date Sold]], "ddd")</f>
        <v>Thu</v>
      </c>
    </row>
    <row r="14287" spans="1:9" x14ac:dyDescent="0.25">
      <c r="A14287" t="s">
        <v>27</v>
      </c>
      <c r="B14287" t="s">
        <v>8</v>
      </c>
      <c r="C14287" t="s">
        <v>25</v>
      </c>
      <c r="D14287" s="1">
        <v>45736</v>
      </c>
      <c r="E14287">
        <v>9</v>
      </c>
      <c r="F14287">
        <v>73.59</v>
      </c>
      <c r="G14287">
        <v>662.31</v>
      </c>
      <c r="H14287" t="str">
        <f>IF(Table2[[#This Row],[Unit Price]]&lt;20,"0-19",IF(Table2[[#This Row],[Unit Price]]&lt;40,"20-39",IF(Table2[[#This Row],[Unit Price]]&lt;80,"40-79","80+")))</f>
        <v>40-79</v>
      </c>
      <c r="I14287" t="str">
        <f>TEXT(Table2[[#This Row],[Date Sold]], "ddd")</f>
        <v>Thu</v>
      </c>
    </row>
    <row r="14288" spans="1:9" x14ac:dyDescent="0.25">
      <c r="A14288" t="s">
        <v>59</v>
      </c>
      <c r="B14288" t="s">
        <v>8</v>
      </c>
      <c r="C14288" t="s">
        <v>29</v>
      </c>
      <c r="D14288" s="1">
        <v>45723</v>
      </c>
      <c r="E14288">
        <v>15</v>
      </c>
      <c r="F14288">
        <v>47.15</v>
      </c>
      <c r="G14288">
        <v>707.25</v>
      </c>
      <c r="H14288" t="str">
        <f>IF(Table2[[#This Row],[Unit Price]]&lt;20,"0-19",IF(Table2[[#This Row],[Unit Price]]&lt;40,"20-39",IF(Table2[[#This Row],[Unit Price]]&lt;80,"40-79","80+")))</f>
        <v>40-79</v>
      </c>
      <c r="I14288" t="str">
        <f>TEXT(Table2[[#This Row],[Date Sold]], "ddd")</f>
        <v>Fri</v>
      </c>
    </row>
    <row r="14289" spans="1:9" x14ac:dyDescent="0.25">
      <c r="A14289" t="s">
        <v>48</v>
      </c>
      <c r="B14289" t="s">
        <v>20</v>
      </c>
      <c r="C14289" t="s">
        <v>25</v>
      </c>
      <c r="D14289" s="1">
        <v>45735</v>
      </c>
      <c r="E14289">
        <v>17</v>
      </c>
      <c r="F14289">
        <v>17.07</v>
      </c>
      <c r="G14289">
        <v>290.19</v>
      </c>
      <c r="H14289" t="str">
        <f>IF(Table2[[#This Row],[Unit Price]]&lt;20,"0-19",IF(Table2[[#This Row],[Unit Price]]&lt;40,"20-39",IF(Table2[[#This Row],[Unit Price]]&lt;80,"40-79","80+")))</f>
        <v>0-19</v>
      </c>
      <c r="I14289" t="str">
        <f>TEXT(Table2[[#This Row],[Date Sold]], "ddd")</f>
        <v>Wed</v>
      </c>
    </row>
    <row r="14290" spans="1:9" x14ac:dyDescent="0.25">
      <c r="A14290" t="s">
        <v>54</v>
      </c>
      <c r="B14290" t="s">
        <v>38</v>
      </c>
      <c r="C14290" t="s">
        <v>29</v>
      </c>
      <c r="D14290" s="1">
        <v>45760</v>
      </c>
      <c r="E14290">
        <v>17</v>
      </c>
      <c r="F14290">
        <v>21.23</v>
      </c>
      <c r="G14290">
        <v>360.91</v>
      </c>
      <c r="H14290" t="str">
        <f>IF(Table2[[#This Row],[Unit Price]]&lt;20,"0-19",IF(Table2[[#This Row],[Unit Price]]&lt;40,"20-39",IF(Table2[[#This Row],[Unit Price]]&lt;80,"40-79","80+")))</f>
        <v>20-39</v>
      </c>
      <c r="I14290" t="str">
        <f>TEXT(Table2[[#This Row],[Date Sold]], "ddd")</f>
        <v>Sun</v>
      </c>
    </row>
    <row r="14291" spans="1:9" x14ac:dyDescent="0.25">
      <c r="A14291" t="s">
        <v>37</v>
      </c>
      <c r="B14291" t="s">
        <v>20</v>
      </c>
      <c r="C14291" t="s">
        <v>12</v>
      </c>
      <c r="D14291" s="1">
        <v>45719</v>
      </c>
      <c r="E14291">
        <v>13</v>
      </c>
      <c r="F14291">
        <v>87.37</v>
      </c>
      <c r="G14291">
        <v>1135.81</v>
      </c>
      <c r="H14291" t="str">
        <f>IF(Table2[[#This Row],[Unit Price]]&lt;20,"0-19",IF(Table2[[#This Row],[Unit Price]]&lt;40,"20-39",IF(Table2[[#This Row],[Unit Price]]&lt;80,"40-79","80+")))</f>
        <v>80+</v>
      </c>
      <c r="I14291" t="str">
        <f>TEXT(Table2[[#This Row],[Date Sold]], "ddd")</f>
        <v>Mon</v>
      </c>
    </row>
    <row r="14292" spans="1:9" x14ac:dyDescent="0.25">
      <c r="A14292" t="s">
        <v>102</v>
      </c>
      <c r="B14292" t="s">
        <v>20</v>
      </c>
      <c r="C14292" t="s">
        <v>14</v>
      </c>
      <c r="D14292" s="1">
        <v>45748</v>
      </c>
      <c r="E14292">
        <v>10</v>
      </c>
      <c r="F14292">
        <v>52.71</v>
      </c>
      <c r="G14292">
        <v>527.1</v>
      </c>
      <c r="H14292" t="str">
        <f>IF(Table2[[#This Row],[Unit Price]]&lt;20,"0-19",IF(Table2[[#This Row],[Unit Price]]&lt;40,"20-39",IF(Table2[[#This Row],[Unit Price]]&lt;80,"40-79","80+")))</f>
        <v>40-79</v>
      </c>
      <c r="I14292" t="str">
        <f>TEXT(Table2[[#This Row],[Date Sold]], "ddd")</f>
        <v>Tue</v>
      </c>
    </row>
    <row r="14293" spans="1:9" x14ac:dyDescent="0.25">
      <c r="A14293" t="s">
        <v>101</v>
      </c>
      <c r="B14293" t="s">
        <v>38</v>
      </c>
      <c r="C14293" t="s">
        <v>9</v>
      </c>
      <c r="D14293" s="1">
        <v>45794</v>
      </c>
      <c r="E14293">
        <v>13</v>
      </c>
      <c r="F14293">
        <v>56.76</v>
      </c>
      <c r="G14293">
        <v>737.88</v>
      </c>
      <c r="H14293" t="str">
        <f>IF(Table2[[#This Row],[Unit Price]]&lt;20,"0-19",IF(Table2[[#This Row],[Unit Price]]&lt;40,"20-39",IF(Table2[[#This Row],[Unit Price]]&lt;80,"40-79","80+")))</f>
        <v>40-79</v>
      </c>
      <c r="I14293" t="str">
        <f>TEXT(Table2[[#This Row],[Date Sold]], "ddd")</f>
        <v>Sat</v>
      </c>
    </row>
    <row r="14294" spans="1:9" x14ac:dyDescent="0.25">
      <c r="A14294" t="s">
        <v>98</v>
      </c>
      <c r="B14294" t="s">
        <v>18</v>
      </c>
      <c r="C14294" t="s">
        <v>29</v>
      </c>
      <c r="D14294" s="1">
        <v>45753</v>
      </c>
      <c r="E14294">
        <v>9</v>
      </c>
      <c r="F14294">
        <v>44</v>
      </c>
      <c r="G14294">
        <v>396</v>
      </c>
      <c r="H14294" t="str">
        <f>IF(Table2[[#This Row],[Unit Price]]&lt;20,"0-19",IF(Table2[[#This Row],[Unit Price]]&lt;40,"20-39",IF(Table2[[#This Row],[Unit Price]]&lt;80,"40-79","80+")))</f>
        <v>40-79</v>
      </c>
      <c r="I14294" t="str">
        <f>TEXT(Table2[[#This Row],[Date Sold]], "ddd")</f>
        <v>Sun</v>
      </c>
    </row>
    <row r="14295" spans="1:9" x14ac:dyDescent="0.25">
      <c r="A14295" t="s">
        <v>23</v>
      </c>
      <c r="B14295" t="s">
        <v>20</v>
      </c>
      <c r="C14295" t="s">
        <v>9</v>
      </c>
      <c r="D14295" s="1">
        <v>45750</v>
      </c>
      <c r="E14295">
        <v>20</v>
      </c>
      <c r="F14295">
        <v>77.34</v>
      </c>
      <c r="G14295">
        <v>1546.8</v>
      </c>
      <c r="H14295" t="str">
        <f>IF(Table2[[#This Row],[Unit Price]]&lt;20,"0-19",IF(Table2[[#This Row],[Unit Price]]&lt;40,"20-39",IF(Table2[[#This Row],[Unit Price]]&lt;80,"40-79","80+")))</f>
        <v>40-79</v>
      </c>
      <c r="I14295" t="str">
        <f>TEXT(Table2[[#This Row],[Date Sold]], "ddd")</f>
        <v>Thu</v>
      </c>
    </row>
    <row r="14296" spans="1:9" x14ac:dyDescent="0.25">
      <c r="A14296" t="s">
        <v>91</v>
      </c>
      <c r="B14296" t="s">
        <v>8</v>
      </c>
      <c r="C14296" t="s">
        <v>29</v>
      </c>
      <c r="D14296" s="1">
        <v>45719</v>
      </c>
      <c r="E14296">
        <v>9</v>
      </c>
      <c r="F14296">
        <v>5.92</v>
      </c>
      <c r="G14296">
        <v>53.28</v>
      </c>
      <c r="H14296" t="str">
        <f>IF(Table2[[#This Row],[Unit Price]]&lt;20,"0-19",IF(Table2[[#This Row],[Unit Price]]&lt;40,"20-39",IF(Table2[[#This Row],[Unit Price]]&lt;80,"40-79","80+")))</f>
        <v>0-19</v>
      </c>
      <c r="I14296" t="str">
        <f>TEXT(Table2[[#This Row],[Date Sold]], "ddd")</f>
        <v>Mon</v>
      </c>
    </row>
    <row r="14297" spans="1:9" x14ac:dyDescent="0.25">
      <c r="A14297" t="s">
        <v>101</v>
      </c>
      <c r="B14297" t="s">
        <v>11</v>
      </c>
      <c r="C14297" t="s">
        <v>12</v>
      </c>
      <c r="D14297" s="1">
        <v>45788</v>
      </c>
      <c r="E14297">
        <v>1</v>
      </c>
      <c r="F14297">
        <v>54.66</v>
      </c>
      <c r="G14297">
        <v>54.66</v>
      </c>
      <c r="H14297" t="str">
        <f>IF(Table2[[#This Row],[Unit Price]]&lt;20,"0-19",IF(Table2[[#This Row],[Unit Price]]&lt;40,"20-39",IF(Table2[[#This Row],[Unit Price]]&lt;80,"40-79","80+")))</f>
        <v>40-79</v>
      </c>
      <c r="I14297" t="str">
        <f>TEXT(Table2[[#This Row],[Date Sold]], "ddd")</f>
        <v>Sun</v>
      </c>
    </row>
    <row r="14298" spans="1:9" x14ac:dyDescent="0.25">
      <c r="A14298" t="s">
        <v>7</v>
      </c>
      <c r="B14298" t="s">
        <v>16</v>
      </c>
      <c r="C14298" t="s">
        <v>29</v>
      </c>
      <c r="D14298" s="1">
        <v>45727</v>
      </c>
      <c r="E14298">
        <v>1</v>
      </c>
      <c r="F14298">
        <v>53.46</v>
      </c>
      <c r="G14298">
        <v>53.46</v>
      </c>
      <c r="H14298" t="str">
        <f>IF(Table2[[#This Row],[Unit Price]]&lt;20,"0-19",IF(Table2[[#This Row],[Unit Price]]&lt;40,"20-39",IF(Table2[[#This Row],[Unit Price]]&lt;80,"40-79","80+")))</f>
        <v>40-79</v>
      </c>
      <c r="I14298" t="str">
        <f>TEXT(Table2[[#This Row],[Date Sold]], "ddd")</f>
        <v>Tue</v>
      </c>
    </row>
    <row r="14299" spans="1:9" x14ac:dyDescent="0.25">
      <c r="A14299" t="s">
        <v>60</v>
      </c>
      <c r="B14299" t="s">
        <v>24</v>
      </c>
      <c r="C14299" t="s">
        <v>29</v>
      </c>
      <c r="D14299" s="1">
        <v>45768</v>
      </c>
      <c r="E14299">
        <v>9</v>
      </c>
      <c r="F14299">
        <v>64.3</v>
      </c>
      <c r="G14299">
        <v>578.70000000000005</v>
      </c>
      <c r="H14299" t="str">
        <f>IF(Table2[[#This Row],[Unit Price]]&lt;20,"0-19",IF(Table2[[#This Row],[Unit Price]]&lt;40,"20-39",IF(Table2[[#This Row],[Unit Price]]&lt;80,"40-79","80+")))</f>
        <v>40-79</v>
      </c>
      <c r="I14299" t="str">
        <f>TEXT(Table2[[#This Row],[Date Sold]], "ddd")</f>
        <v>Mon</v>
      </c>
    </row>
    <row r="14300" spans="1:9" x14ac:dyDescent="0.25">
      <c r="A14300" t="s">
        <v>39</v>
      </c>
      <c r="B14300" t="s">
        <v>18</v>
      </c>
      <c r="C14300" t="s">
        <v>25</v>
      </c>
      <c r="D14300" s="1">
        <v>45797</v>
      </c>
      <c r="E14300">
        <v>20</v>
      </c>
      <c r="F14300">
        <v>59.07</v>
      </c>
      <c r="G14300">
        <v>1181.4000000000001</v>
      </c>
      <c r="H14300" t="str">
        <f>IF(Table2[[#This Row],[Unit Price]]&lt;20,"0-19",IF(Table2[[#This Row],[Unit Price]]&lt;40,"20-39",IF(Table2[[#This Row],[Unit Price]]&lt;80,"40-79","80+")))</f>
        <v>40-79</v>
      </c>
      <c r="I14300" t="str">
        <f>TEXT(Table2[[#This Row],[Date Sold]], "ddd")</f>
        <v>Tue</v>
      </c>
    </row>
    <row r="14301" spans="1:9" x14ac:dyDescent="0.25">
      <c r="A14301" t="s">
        <v>83</v>
      </c>
      <c r="B14301" t="s">
        <v>28</v>
      </c>
      <c r="C14301" t="s">
        <v>14</v>
      </c>
      <c r="D14301" s="1">
        <v>45736</v>
      </c>
      <c r="E14301">
        <v>16</v>
      </c>
      <c r="F14301">
        <v>55.68</v>
      </c>
      <c r="G14301">
        <v>890.88</v>
      </c>
      <c r="H14301" t="str">
        <f>IF(Table2[[#This Row],[Unit Price]]&lt;20,"0-19",IF(Table2[[#This Row],[Unit Price]]&lt;40,"20-39",IF(Table2[[#This Row],[Unit Price]]&lt;80,"40-79","80+")))</f>
        <v>40-79</v>
      </c>
      <c r="I14301" t="str">
        <f>TEXT(Table2[[#This Row],[Date Sold]], "ddd")</f>
        <v>Thu</v>
      </c>
    </row>
    <row r="14302" spans="1:9" x14ac:dyDescent="0.25">
      <c r="A14302" t="s">
        <v>71</v>
      </c>
      <c r="B14302" t="s">
        <v>42</v>
      </c>
      <c r="C14302" t="s">
        <v>9</v>
      </c>
      <c r="D14302" s="1">
        <v>45768</v>
      </c>
      <c r="E14302">
        <v>7</v>
      </c>
      <c r="F14302">
        <v>53.17</v>
      </c>
      <c r="G14302">
        <v>372.19</v>
      </c>
      <c r="H14302" t="str">
        <f>IF(Table2[[#This Row],[Unit Price]]&lt;20,"0-19",IF(Table2[[#This Row],[Unit Price]]&lt;40,"20-39",IF(Table2[[#This Row],[Unit Price]]&lt;80,"40-79","80+")))</f>
        <v>40-79</v>
      </c>
      <c r="I14302" t="str">
        <f>TEXT(Table2[[#This Row],[Date Sold]], "ddd")</f>
        <v>Mon</v>
      </c>
    </row>
    <row r="14303" spans="1:9" x14ac:dyDescent="0.25">
      <c r="A14303" t="s">
        <v>83</v>
      </c>
      <c r="B14303" t="s">
        <v>38</v>
      </c>
      <c r="C14303" t="s">
        <v>14</v>
      </c>
      <c r="D14303" s="1">
        <v>45758</v>
      </c>
      <c r="E14303">
        <v>9</v>
      </c>
      <c r="F14303">
        <v>95.69</v>
      </c>
      <c r="G14303">
        <v>861.21</v>
      </c>
      <c r="H14303" t="str">
        <f>IF(Table2[[#This Row],[Unit Price]]&lt;20,"0-19",IF(Table2[[#This Row],[Unit Price]]&lt;40,"20-39",IF(Table2[[#This Row],[Unit Price]]&lt;80,"40-79","80+")))</f>
        <v>80+</v>
      </c>
      <c r="I14303" t="str">
        <f>TEXT(Table2[[#This Row],[Date Sold]], "ddd")</f>
        <v>Fri</v>
      </c>
    </row>
    <row r="14304" spans="1:9" x14ac:dyDescent="0.25">
      <c r="A14304" t="s">
        <v>118</v>
      </c>
      <c r="B14304" t="s">
        <v>22</v>
      </c>
      <c r="C14304" t="s">
        <v>25</v>
      </c>
      <c r="D14304" s="1">
        <v>45790</v>
      </c>
      <c r="E14304">
        <v>18</v>
      </c>
      <c r="F14304">
        <v>56.87</v>
      </c>
      <c r="G14304">
        <v>1023.66</v>
      </c>
      <c r="H14304" t="str">
        <f>IF(Table2[[#This Row],[Unit Price]]&lt;20,"0-19",IF(Table2[[#This Row],[Unit Price]]&lt;40,"20-39",IF(Table2[[#This Row],[Unit Price]]&lt;80,"40-79","80+")))</f>
        <v>40-79</v>
      </c>
      <c r="I14304" t="str">
        <f>TEXT(Table2[[#This Row],[Date Sold]], "ddd")</f>
        <v>Tue</v>
      </c>
    </row>
    <row r="14305" spans="1:9" x14ac:dyDescent="0.25">
      <c r="A14305" t="s">
        <v>40</v>
      </c>
      <c r="B14305" t="s">
        <v>38</v>
      </c>
      <c r="C14305" t="s">
        <v>25</v>
      </c>
      <c r="D14305" s="1">
        <v>45769</v>
      </c>
      <c r="E14305">
        <v>18</v>
      </c>
      <c r="F14305">
        <v>23.95</v>
      </c>
      <c r="G14305">
        <v>431.1</v>
      </c>
      <c r="H14305" t="str">
        <f>IF(Table2[[#This Row],[Unit Price]]&lt;20,"0-19",IF(Table2[[#This Row],[Unit Price]]&lt;40,"20-39",IF(Table2[[#This Row],[Unit Price]]&lt;80,"40-79","80+")))</f>
        <v>20-39</v>
      </c>
      <c r="I14305" t="str">
        <f>TEXT(Table2[[#This Row],[Date Sold]], "ddd")</f>
        <v>Tue</v>
      </c>
    </row>
    <row r="14306" spans="1:9" x14ac:dyDescent="0.25">
      <c r="A14306" t="s">
        <v>44</v>
      </c>
      <c r="B14306" t="s">
        <v>42</v>
      </c>
      <c r="C14306" t="s">
        <v>29</v>
      </c>
      <c r="D14306" s="1">
        <v>45776</v>
      </c>
      <c r="E14306">
        <v>9</v>
      </c>
      <c r="F14306">
        <v>58.86</v>
      </c>
      <c r="G14306">
        <v>529.74</v>
      </c>
      <c r="H14306" t="str">
        <f>IF(Table2[[#This Row],[Unit Price]]&lt;20,"0-19",IF(Table2[[#This Row],[Unit Price]]&lt;40,"20-39",IF(Table2[[#This Row],[Unit Price]]&lt;80,"40-79","80+")))</f>
        <v>40-79</v>
      </c>
      <c r="I14306" t="str">
        <f>TEXT(Table2[[#This Row],[Date Sold]], "ddd")</f>
        <v>Tue</v>
      </c>
    </row>
    <row r="14307" spans="1:9" x14ac:dyDescent="0.25">
      <c r="A14307" t="s">
        <v>50</v>
      </c>
      <c r="B14307" t="s">
        <v>16</v>
      </c>
      <c r="C14307" t="s">
        <v>25</v>
      </c>
      <c r="D14307" s="1">
        <v>45791</v>
      </c>
      <c r="E14307">
        <v>4</v>
      </c>
      <c r="F14307">
        <v>20.55</v>
      </c>
      <c r="G14307">
        <v>82.2</v>
      </c>
      <c r="H14307" t="str">
        <f>IF(Table2[[#This Row],[Unit Price]]&lt;20,"0-19",IF(Table2[[#This Row],[Unit Price]]&lt;40,"20-39",IF(Table2[[#This Row],[Unit Price]]&lt;80,"40-79","80+")))</f>
        <v>20-39</v>
      </c>
      <c r="I14307" t="str">
        <f>TEXT(Table2[[#This Row],[Date Sold]], "ddd")</f>
        <v>Wed</v>
      </c>
    </row>
    <row r="14308" spans="1:9" x14ac:dyDescent="0.25">
      <c r="A14308" t="s">
        <v>19</v>
      </c>
      <c r="B14308" t="s">
        <v>38</v>
      </c>
      <c r="C14308" t="s">
        <v>12</v>
      </c>
      <c r="D14308" s="1">
        <v>45731</v>
      </c>
      <c r="E14308">
        <v>3</v>
      </c>
      <c r="F14308">
        <v>68.7</v>
      </c>
      <c r="G14308">
        <v>206.1</v>
      </c>
      <c r="H14308" t="str">
        <f>IF(Table2[[#This Row],[Unit Price]]&lt;20,"0-19",IF(Table2[[#This Row],[Unit Price]]&lt;40,"20-39",IF(Table2[[#This Row],[Unit Price]]&lt;80,"40-79","80+")))</f>
        <v>40-79</v>
      </c>
      <c r="I14308" t="str">
        <f>TEXT(Table2[[#This Row],[Date Sold]], "ddd")</f>
        <v>Sat</v>
      </c>
    </row>
    <row r="14309" spans="1:9" x14ac:dyDescent="0.25">
      <c r="A14309" t="s">
        <v>88</v>
      </c>
      <c r="B14309" t="s">
        <v>18</v>
      </c>
      <c r="C14309" t="s">
        <v>14</v>
      </c>
      <c r="D14309" s="1">
        <v>45793</v>
      </c>
      <c r="E14309">
        <v>7</v>
      </c>
      <c r="F14309">
        <v>38.729999999999997</v>
      </c>
      <c r="G14309">
        <v>271.11</v>
      </c>
      <c r="H14309" t="str">
        <f>IF(Table2[[#This Row],[Unit Price]]&lt;20,"0-19",IF(Table2[[#This Row],[Unit Price]]&lt;40,"20-39",IF(Table2[[#This Row],[Unit Price]]&lt;80,"40-79","80+")))</f>
        <v>20-39</v>
      </c>
      <c r="I14309" t="str">
        <f>TEXT(Table2[[#This Row],[Date Sold]], "ddd")</f>
        <v>Fri</v>
      </c>
    </row>
    <row r="14310" spans="1:9" x14ac:dyDescent="0.25">
      <c r="A14310" t="s">
        <v>84</v>
      </c>
      <c r="B14310" t="s">
        <v>11</v>
      </c>
      <c r="C14310" t="s">
        <v>25</v>
      </c>
      <c r="D14310" s="1">
        <v>45798</v>
      </c>
      <c r="E14310">
        <v>8</v>
      </c>
      <c r="F14310">
        <v>76.91</v>
      </c>
      <c r="G14310">
        <v>615.28</v>
      </c>
      <c r="H14310" t="str">
        <f>IF(Table2[[#This Row],[Unit Price]]&lt;20,"0-19",IF(Table2[[#This Row],[Unit Price]]&lt;40,"20-39",IF(Table2[[#This Row],[Unit Price]]&lt;80,"40-79","80+")))</f>
        <v>40-79</v>
      </c>
      <c r="I14310" t="str">
        <f>TEXT(Table2[[#This Row],[Date Sold]], "ddd")</f>
        <v>Wed</v>
      </c>
    </row>
    <row r="14311" spans="1:9" x14ac:dyDescent="0.25">
      <c r="A14311" t="s">
        <v>72</v>
      </c>
      <c r="B14311" t="s">
        <v>28</v>
      </c>
      <c r="C14311" t="s">
        <v>29</v>
      </c>
      <c r="D14311" s="1">
        <v>45745</v>
      </c>
      <c r="E14311">
        <v>7</v>
      </c>
      <c r="F14311">
        <v>99.26</v>
      </c>
      <c r="G14311">
        <v>694.82</v>
      </c>
      <c r="H14311" t="str">
        <f>IF(Table2[[#This Row],[Unit Price]]&lt;20,"0-19",IF(Table2[[#This Row],[Unit Price]]&lt;40,"20-39",IF(Table2[[#This Row],[Unit Price]]&lt;80,"40-79","80+")))</f>
        <v>80+</v>
      </c>
      <c r="I14311" t="str">
        <f>TEXT(Table2[[#This Row],[Date Sold]], "ddd")</f>
        <v>Sat</v>
      </c>
    </row>
    <row r="14312" spans="1:9" x14ac:dyDescent="0.25">
      <c r="A14312" t="s">
        <v>103</v>
      </c>
      <c r="B14312" t="s">
        <v>11</v>
      </c>
      <c r="C14312" t="s">
        <v>25</v>
      </c>
      <c r="D14312" s="1">
        <v>45754</v>
      </c>
      <c r="E14312">
        <v>6</v>
      </c>
      <c r="F14312">
        <v>53.17</v>
      </c>
      <c r="G14312">
        <v>319.02</v>
      </c>
      <c r="H14312" t="str">
        <f>IF(Table2[[#This Row],[Unit Price]]&lt;20,"0-19",IF(Table2[[#This Row],[Unit Price]]&lt;40,"20-39",IF(Table2[[#This Row],[Unit Price]]&lt;80,"40-79","80+")))</f>
        <v>40-79</v>
      </c>
      <c r="I14312" t="str">
        <f>TEXT(Table2[[#This Row],[Date Sold]], "ddd")</f>
        <v>Mon</v>
      </c>
    </row>
    <row r="14313" spans="1:9" x14ac:dyDescent="0.25">
      <c r="A14313" t="s">
        <v>17</v>
      </c>
      <c r="B14313" t="s">
        <v>28</v>
      </c>
      <c r="C14313" t="s">
        <v>29</v>
      </c>
      <c r="D14313" s="1">
        <v>45800</v>
      </c>
      <c r="E14313">
        <v>18</v>
      </c>
      <c r="F14313">
        <v>99.47</v>
      </c>
      <c r="G14313">
        <v>1790.46</v>
      </c>
      <c r="H14313" t="str">
        <f>IF(Table2[[#This Row],[Unit Price]]&lt;20,"0-19",IF(Table2[[#This Row],[Unit Price]]&lt;40,"20-39",IF(Table2[[#This Row],[Unit Price]]&lt;80,"40-79","80+")))</f>
        <v>80+</v>
      </c>
      <c r="I14313" t="str">
        <f>TEXT(Table2[[#This Row],[Date Sold]], "ddd")</f>
        <v>Fri</v>
      </c>
    </row>
    <row r="14314" spans="1:9" x14ac:dyDescent="0.25">
      <c r="A14314" t="s">
        <v>36</v>
      </c>
      <c r="B14314" t="s">
        <v>18</v>
      </c>
      <c r="C14314" t="s">
        <v>9</v>
      </c>
      <c r="D14314" s="1">
        <v>45733</v>
      </c>
      <c r="E14314">
        <v>14</v>
      </c>
      <c r="F14314">
        <v>5.19</v>
      </c>
      <c r="G14314">
        <v>72.66</v>
      </c>
      <c r="H14314" t="str">
        <f>IF(Table2[[#This Row],[Unit Price]]&lt;20,"0-19",IF(Table2[[#This Row],[Unit Price]]&lt;40,"20-39",IF(Table2[[#This Row],[Unit Price]]&lt;80,"40-79","80+")))</f>
        <v>0-19</v>
      </c>
      <c r="I14314" t="str">
        <f>TEXT(Table2[[#This Row],[Date Sold]], "ddd")</f>
        <v>Mon</v>
      </c>
    </row>
    <row r="14315" spans="1:9" x14ac:dyDescent="0.25">
      <c r="A14315" t="s">
        <v>31</v>
      </c>
      <c r="B14315" t="s">
        <v>8</v>
      </c>
      <c r="C14315" t="s">
        <v>25</v>
      </c>
      <c r="D14315" s="1">
        <v>45776</v>
      </c>
      <c r="E14315">
        <v>1</v>
      </c>
      <c r="F14315">
        <v>51.94</v>
      </c>
      <c r="G14315">
        <v>51.94</v>
      </c>
      <c r="H14315" t="str">
        <f>IF(Table2[[#This Row],[Unit Price]]&lt;20,"0-19",IF(Table2[[#This Row],[Unit Price]]&lt;40,"20-39",IF(Table2[[#This Row],[Unit Price]]&lt;80,"40-79","80+")))</f>
        <v>40-79</v>
      </c>
      <c r="I14315" t="str">
        <f>TEXT(Table2[[#This Row],[Date Sold]], "ddd")</f>
        <v>Tue</v>
      </c>
    </row>
    <row r="14316" spans="1:9" x14ac:dyDescent="0.25">
      <c r="A14316" t="s">
        <v>120</v>
      </c>
      <c r="B14316" t="s">
        <v>8</v>
      </c>
      <c r="C14316" t="s">
        <v>29</v>
      </c>
      <c r="D14316" s="1">
        <v>45749</v>
      </c>
      <c r="E14316">
        <v>6</v>
      </c>
      <c r="F14316">
        <v>37.26</v>
      </c>
      <c r="G14316">
        <v>223.56</v>
      </c>
      <c r="H14316" t="str">
        <f>IF(Table2[[#This Row],[Unit Price]]&lt;20,"0-19",IF(Table2[[#This Row],[Unit Price]]&lt;40,"20-39",IF(Table2[[#This Row],[Unit Price]]&lt;80,"40-79","80+")))</f>
        <v>20-39</v>
      </c>
      <c r="I14316" t="str">
        <f>TEXT(Table2[[#This Row],[Date Sold]], "ddd")</f>
        <v>Wed</v>
      </c>
    </row>
    <row r="14317" spans="1:9" x14ac:dyDescent="0.25">
      <c r="A14317" t="s">
        <v>85</v>
      </c>
      <c r="B14317" t="s">
        <v>18</v>
      </c>
      <c r="C14317" t="s">
        <v>29</v>
      </c>
      <c r="D14317" s="1">
        <v>45798</v>
      </c>
      <c r="E14317">
        <v>10</v>
      </c>
      <c r="F14317">
        <v>93.36</v>
      </c>
      <c r="G14317">
        <v>933.6</v>
      </c>
      <c r="H14317" t="str">
        <f>IF(Table2[[#This Row],[Unit Price]]&lt;20,"0-19",IF(Table2[[#This Row],[Unit Price]]&lt;40,"20-39",IF(Table2[[#This Row],[Unit Price]]&lt;80,"40-79","80+")))</f>
        <v>80+</v>
      </c>
      <c r="I14317" t="str">
        <f>TEXT(Table2[[#This Row],[Date Sold]], "ddd")</f>
        <v>Wed</v>
      </c>
    </row>
    <row r="14318" spans="1:9" x14ac:dyDescent="0.25">
      <c r="A14318" t="s">
        <v>67</v>
      </c>
      <c r="B14318" t="s">
        <v>22</v>
      </c>
      <c r="C14318" t="s">
        <v>9</v>
      </c>
      <c r="D14318" s="1">
        <v>45776</v>
      </c>
      <c r="E14318">
        <v>1</v>
      </c>
      <c r="F14318">
        <v>62.44</v>
      </c>
      <c r="G14318">
        <v>62.44</v>
      </c>
      <c r="H14318" t="str">
        <f>IF(Table2[[#This Row],[Unit Price]]&lt;20,"0-19",IF(Table2[[#This Row],[Unit Price]]&lt;40,"20-39",IF(Table2[[#This Row],[Unit Price]]&lt;80,"40-79","80+")))</f>
        <v>40-79</v>
      </c>
      <c r="I14318" t="str">
        <f>TEXT(Table2[[#This Row],[Date Sold]], "ddd")</f>
        <v>Tue</v>
      </c>
    </row>
    <row r="14319" spans="1:9" x14ac:dyDescent="0.25">
      <c r="A14319" t="s">
        <v>104</v>
      </c>
      <c r="B14319" t="s">
        <v>18</v>
      </c>
      <c r="C14319" t="s">
        <v>12</v>
      </c>
      <c r="D14319" s="1">
        <v>45712</v>
      </c>
      <c r="E14319">
        <v>2</v>
      </c>
      <c r="F14319">
        <v>35.880000000000003</v>
      </c>
      <c r="G14319">
        <v>71.760000000000005</v>
      </c>
      <c r="H14319" t="str">
        <f>IF(Table2[[#This Row],[Unit Price]]&lt;20,"0-19",IF(Table2[[#This Row],[Unit Price]]&lt;40,"20-39",IF(Table2[[#This Row],[Unit Price]]&lt;80,"40-79","80+")))</f>
        <v>20-39</v>
      </c>
      <c r="I14319" t="str">
        <f>TEXT(Table2[[#This Row],[Date Sold]], "ddd")</f>
        <v>Mon</v>
      </c>
    </row>
    <row r="14320" spans="1:9" x14ac:dyDescent="0.25">
      <c r="A14320" t="s">
        <v>111</v>
      </c>
      <c r="B14320" t="s">
        <v>11</v>
      </c>
      <c r="C14320" t="s">
        <v>12</v>
      </c>
      <c r="D14320" s="1">
        <v>45780</v>
      </c>
      <c r="E14320">
        <v>6</v>
      </c>
      <c r="F14320">
        <v>75.709999999999994</v>
      </c>
      <c r="G14320">
        <v>454.26</v>
      </c>
      <c r="H14320" t="str">
        <f>IF(Table2[[#This Row],[Unit Price]]&lt;20,"0-19",IF(Table2[[#This Row],[Unit Price]]&lt;40,"20-39",IF(Table2[[#This Row],[Unit Price]]&lt;80,"40-79","80+")))</f>
        <v>40-79</v>
      </c>
      <c r="I14320" t="str">
        <f>TEXT(Table2[[#This Row],[Date Sold]], "ddd")</f>
        <v>Sat</v>
      </c>
    </row>
    <row r="14321" spans="1:9" x14ac:dyDescent="0.25">
      <c r="A14321" t="s">
        <v>113</v>
      </c>
      <c r="B14321" t="s">
        <v>16</v>
      </c>
      <c r="C14321" t="s">
        <v>14</v>
      </c>
      <c r="D14321" s="1">
        <v>45762</v>
      </c>
      <c r="E14321">
        <v>12</v>
      </c>
      <c r="F14321">
        <v>24.97</v>
      </c>
      <c r="G14321">
        <v>299.64</v>
      </c>
      <c r="H14321" t="str">
        <f>IF(Table2[[#This Row],[Unit Price]]&lt;20,"0-19",IF(Table2[[#This Row],[Unit Price]]&lt;40,"20-39",IF(Table2[[#This Row],[Unit Price]]&lt;80,"40-79","80+")))</f>
        <v>20-39</v>
      </c>
      <c r="I14321" t="str">
        <f>TEXT(Table2[[#This Row],[Date Sold]], "ddd")</f>
        <v>Tue</v>
      </c>
    </row>
    <row r="14322" spans="1:9" x14ac:dyDescent="0.25">
      <c r="A14322" t="s">
        <v>30</v>
      </c>
      <c r="B14322" t="s">
        <v>28</v>
      </c>
      <c r="C14322" t="s">
        <v>9</v>
      </c>
      <c r="D14322" s="1">
        <v>45740</v>
      </c>
      <c r="E14322">
        <v>6</v>
      </c>
      <c r="F14322">
        <v>32.270000000000003</v>
      </c>
      <c r="G14322">
        <v>193.62</v>
      </c>
      <c r="H14322" t="str">
        <f>IF(Table2[[#This Row],[Unit Price]]&lt;20,"0-19",IF(Table2[[#This Row],[Unit Price]]&lt;40,"20-39",IF(Table2[[#This Row],[Unit Price]]&lt;80,"40-79","80+")))</f>
        <v>20-39</v>
      </c>
      <c r="I14322" t="str">
        <f>TEXT(Table2[[#This Row],[Date Sold]], "ddd")</f>
        <v>Mon</v>
      </c>
    </row>
    <row r="14323" spans="1:9" x14ac:dyDescent="0.25">
      <c r="A14323" t="s">
        <v>27</v>
      </c>
      <c r="B14323" t="s">
        <v>24</v>
      </c>
      <c r="C14323" t="s">
        <v>14</v>
      </c>
      <c r="D14323" s="1">
        <v>45777</v>
      </c>
      <c r="E14323">
        <v>2</v>
      </c>
      <c r="F14323">
        <v>31.72</v>
      </c>
      <c r="G14323">
        <v>63.44</v>
      </c>
      <c r="H14323" t="str">
        <f>IF(Table2[[#This Row],[Unit Price]]&lt;20,"0-19",IF(Table2[[#This Row],[Unit Price]]&lt;40,"20-39",IF(Table2[[#This Row],[Unit Price]]&lt;80,"40-79","80+")))</f>
        <v>20-39</v>
      </c>
      <c r="I14323" t="str">
        <f>TEXT(Table2[[#This Row],[Date Sold]], "ddd")</f>
        <v>Wed</v>
      </c>
    </row>
    <row r="14324" spans="1:9" x14ac:dyDescent="0.25">
      <c r="A14324" t="s">
        <v>52</v>
      </c>
      <c r="B14324" t="s">
        <v>11</v>
      </c>
      <c r="C14324" t="s">
        <v>25</v>
      </c>
      <c r="D14324" s="1">
        <v>45718</v>
      </c>
      <c r="E14324">
        <v>3</v>
      </c>
      <c r="F14324">
        <v>65.239999999999995</v>
      </c>
      <c r="G14324">
        <v>195.72</v>
      </c>
      <c r="H14324" t="str">
        <f>IF(Table2[[#This Row],[Unit Price]]&lt;20,"0-19",IF(Table2[[#This Row],[Unit Price]]&lt;40,"20-39",IF(Table2[[#This Row],[Unit Price]]&lt;80,"40-79","80+")))</f>
        <v>40-79</v>
      </c>
      <c r="I14324" t="str">
        <f>TEXT(Table2[[#This Row],[Date Sold]], "ddd")</f>
        <v>Sun</v>
      </c>
    </row>
    <row r="14325" spans="1:9" x14ac:dyDescent="0.25">
      <c r="A14325" t="s">
        <v>95</v>
      </c>
      <c r="B14325" t="s">
        <v>8</v>
      </c>
      <c r="C14325" t="s">
        <v>14</v>
      </c>
      <c r="D14325" s="1">
        <v>45735</v>
      </c>
      <c r="E14325">
        <v>20</v>
      </c>
      <c r="F14325">
        <v>11.33</v>
      </c>
      <c r="G14325">
        <v>226.6</v>
      </c>
      <c r="H14325" t="str">
        <f>IF(Table2[[#This Row],[Unit Price]]&lt;20,"0-19",IF(Table2[[#This Row],[Unit Price]]&lt;40,"20-39",IF(Table2[[#This Row],[Unit Price]]&lt;80,"40-79","80+")))</f>
        <v>0-19</v>
      </c>
      <c r="I14325" t="str">
        <f>TEXT(Table2[[#This Row],[Date Sold]], "ddd")</f>
        <v>Wed</v>
      </c>
    </row>
    <row r="14326" spans="1:9" x14ac:dyDescent="0.25">
      <c r="A14326" t="s">
        <v>39</v>
      </c>
      <c r="B14326" t="s">
        <v>38</v>
      </c>
      <c r="C14326" t="s">
        <v>9</v>
      </c>
      <c r="D14326" s="1">
        <v>45792</v>
      </c>
      <c r="E14326">
        <v>7</v>
      </c>
      <c r="F14326">
        <v>95.62</v>
      </c>
      <c r="G14326">
        <v>669.34</v>
      </c>
      <c r="H14326" t="str">
        <f>IF(Table2[[#This Row],[Unit Price]]&lt;20,"0-19",IF(Table2[[#This Row],[Unit Price]]&lt;40,"20-39",IF(Table2[[#This Row],[Unit Price]]&lt;80,"40-79","80+")))</f>
        <v>80+</v>
      </c>
      <c r="I14326" t="str">
        <f>TEXT(Table2[[#This Row],[Date Sold]], "ddd")</f>
        <v>Thu</v>
      </c>
    </row>
    <row r="14327" spans="1:9" x14ac:dyDescent="0.25">
      <c r="A14327" t="s">
        <v>61</v>
      </c>
      <c r="B14327" t="s">
        <v>24</v>
      </c>
      <c r="C14327" t="s">
        <v>25</v>
      </c>
      <c r="D14327" s="1">
        <v>45739</v>
      </c>
      <c r="E14327">
        <v>12</v>
      </c>
      <c r="F14327">
        <v>88.56</v>
      </c>
      <c r="G14327">
        <v>1062.72</v>
      </c>
      <c r="H14327" t="str">
        <f>IF(Table2[[#This Row],[Unit Price]]&lt;20,"0-19",IF(Table2[[#This Row],[Unit Price]]&lt;40,"20-39",IF(Table2[[#This Row],[Unit Price]]&lt;80,"40-79","80+")))</f>
        <v>80+</v>
      </c>
      <c r="I14327" t="str">
        <f>TEXT(Table2[[#This Row],[Date Sold]], "ddd")</f>
        <v>Sun</v>
      </c>
    </row>
    <row r="14328" spans="1:9" x14ac:dyDescent="0.25">
      <c r="A14328" t="s">
        <v>73</v>
      </c>
      <c r="B14328" t="s">
        <v>18</v>
      </c>
      <c r="C14328" t="s">
        <v>9</v>
      </c>
      <c r="D14328" s="1">
        <v>45713</v>
      </c>
      <c r="E14328">
        <v>5</v>
      </c>
      <c r="F14328">
        <v>81.25</v>
      </c>
      <c r="G14328">
        <v>406.25</v>
      </c>
      <c r="H14328" t="str">
        <f>IF(Table2[[#This Row],[Unit Price]]&lt;20,"0-19",IF(Table2[[#This Row],[Unit Price]]&lt;40,"20-39",IF(Table2[[#This Row],[Unit Price]]&lt;80,"40-79","80+")))</f>
        <v>80+</v>
      </c>
      <c r="I14328" t="str">
        <f>TEXT(Table2[[#This Row],[Date Sold]], "ddd")</f>
        <v>Tue</v>
      </c>
    </row>
    <row r="14329" spans="1:9" x14ac:dyDescent="0.25">
      <c r="A14329" t="s">
        <v>10</v>
      </c>
      <c r="B14329" t="s">
        <v>38</v>
      </c>
      <c r="C14329" t="s">
        <v>25</v>
      </c>
      <c r="D14329" s="1">
        <v>45731</v>
      </c>
      <c r="E14329">
        <v>20</v>
      </c>
      <c r="F14329">
        <v>47.69</v>
      </c>
      <c r="G14329">
        <v>953.8</v>
      </c>
      <c r="H14329" t="str">
        <f>IF(Table2[[#This Row],[Unit Price]]&lt;20,"0-19",IF(Table2[[#This Row],[Unit Price]]&lt;40,"20-39",IF(Table2[[#This Row],[Unit Price]]&lt;80,"40-79","80+")))</f>
        <v>40-79</v>
      </c>
      <c r="I14329" t="str">
        <f>TEXT(Table2[[#This Row],[Date Sold]], "ddd")</f>
        <v>Sat</v>
      </c>
    </row>
    <row r="14330" spans="1:9" x14ac:dyDescent="0.25">
      <c r="A14330" t="s">
        <v>120</v>
      </c>
      <c r="B14330" t="s">
        <v>20</v>
      </c>
      <c r="C14330" t="s">
        <v>29</v>
      </c>
      <c r="D14330" s="1">
        <v>45795</v>
      </c>
      <c r="E14330">
        <v>3</v>
      </c>
      <c r="F14330">
        <v>57.93</v>
      </c>
      <c r="G14330">
        <v>173.79</v>
      </c>
      <c r="H14330" t="str">
        <f>IF(Table2[[#This Row],[Unit Price]]&lt;20,"0-19",IF(Table2[[#This Row],[Unit Price]]&lt;40,"20-39",IF(Table2[[#This Row],[Unit Price]]&lt;80,"40-79","80+")))</f>
        <v>40-79</v>
      </c>
      <c r="I14330" t="str">
        <f>TEXT(Table2[[#This Row],[Date Sold]], "ddd")</f>
        <v>Sun</v>
      </c>
    </row>
    <row r="14331" spans="1:9" x14ac:dyDescent="0.25">
      <c r="A14331" t="s">
        <v>96</v>
      </c>
      <c r="B14331" t="s">
        <v>16</v>
      </c>
      <c r="C14331" t="s">
        <v>29</v>
      </c>
      <c r="D14331" s="1">
        <v>45799</v>
      </c>
      <c r="E14331">
        <v>7</v>
      </c>
      <c r="F14331">
        <v>22.78</v>
      </c>
      <c r="G14331">
        <v>159.46</v>
      </c>
      <c r="H14331" t="str">
        <f>IF(Table2[[#This Row],[Unit Price]]&lt;20,"0-19",IF(Table2[[#This Row],[Unit Price]]&lt;40,"20-39",IF(Table2[[#This Row],[Unit Price]]&lt;80,"40-79","80+")))</f>
        <v>20-39</v>
      </c>
      <c r="I14331" t="str">
        <f>TEXT(Table2[[#This Row],[Date Sold]], "ddd")</f>
        <v>Thu</v>
      </c>
    </row>
    <row r="14332" spans="1:9" x14ac:dyDescent="0.25">
      <c r="A14332" t="s">
        <v>107</v>
      </c>
      <c r="B14332" t="s">
        <v>11</v>
      </c>
      <c r="C14332" t="s">
        <v>29</v>
      </c>
      <c r="D14332" s="1">
        <v>45716</v>
      </c>
      <c r="E14332">
        <v>5</v>
      </c>
      <c r="F14332">
        <v>59.82</v>
      </c>
      <c r="G14332">
        <v>299.10000000000002</v>
      </c>
      <c r="H14332" t="str">
        <f>IF(Table2[[#This Row],[Unit Price]]&lt;20,"0-19",IF(Table2[[#This Row],[Unit Price]]&lt;40,"20-39",IF(Table2[[#This Row],[Unit Price]]&lt;80,"40-79","80+")))</f>
        <v>40-79</v>
      </c>
      <c r="I14332" t="str">
        <f>TEXT(Table2[[#This Row],[Date Sold]], "ddd")</f>
        <v>Fri</v>
      </c>
    </row>
    <row r="14333" spans="1:9" x14ac:dyDescent="0.25">
      <c r="A14333" t="s">
        <v>59</v>
      </c>
      <c r="B14333" t="s">
        <v>16</v>
      </c>
      <c r="C14333" t="s">
        <v>12</v>
      </c>
      <c r="D14333" s="1">
        <v>45716</v>
      </c>
      <c r="E14333">
        <v>14</v>
      </c>
      <c r="F14333">
        <v>85.77</v>
      </c>
      <c r="G14333">
        <v>1200.78</v>
      </c>
      <c r="H14333" t="str">
        <f>IF(Table2[[#This Row],[Unit Price]]&lt;20,"0-19",IF(Table2[[#This Row],[Unit Price]]&lt;40,"20-39",IF(Table2[[#This Row],[Unit Price]]&lt;80,"40-79","80+")))</f>
        <v>80+</v>
      </c>
      <c r="I14333" t="str">
        <f>TEXT(Table2[[#This Row],[Date Sold]], "ddd")</f>
        <v>Fri</v>
      </c>
    </row>
    <row r="14334" spans="1:9" x14ac:dyDescent="0.25">
      <c r="A14334" t="s">
        <v>112</v>
      </c>
      <c r="B14334" t="s">
        <v>38</v>
      </c>
      <c r="C14334" t="s">
        <v>12</v>
      </c>
      <c r="D14334" s="1">
        <v>45727</v>
      </c>
      <c r="E14334">
        <v>7</v>
      </c>
      <c r="F14334">
        <v>66.739999999999995</v>
      </c>
      <c r="G14334">
        <v>467.18</v>
      </c>
      <c r="H14334" t="str">
        <f>IF(Table2[[#This Row],[Unit Price]]&lt;20,"0-19",IF(Table2[[#This Row],[Unit Price]]&lt;40,"20-39",IF(Table2[[#This Row],[Unit Price]]&lt;80,"40-79","80+")))</f>
        <v>40-79</v>
      </c>
      <c r="I14334" t="str">
        <f>TEXT(Table2[[#This Row],[Date Sold]], "ddd")</f>
        <v>Tue</v>
      </c>
    </row>
    <row r="14335" spans="1:9" x14ac:dyDescent="0.25">
      <c r="A14335" t="s">
        <v>78</v>
      </c>
      <c r="B14335" t="s">
        <v>11</v>
      </c>
      <c r="C14335" t="s">
        <v>9</v>
      </c>
      <c r="D14335" s="1">
        <v>45751</v>
      </c>
      <c r="E14335">
        <v>2</v>
      </c>
      <c r="F14335">
        <v>5.37</v>
      </c>
      <c r="G14335">
        <v>10.74</v>
      </c>
      <c r="H14335" t="str">
        <f>IF(Table2[[#This Row],[Unit Price]]&lt;20,"0-19",IF(Table2[[#This Row],[Unit Price]]&lt;40,"20-39",IF(Table2[[#This Row],[Unit Price]]&lt;80,"40-79","80+")))</f>
        <v>0-19</v>
      </c>
      <c r="I14335" t="str">
        <f>TEXT(Table2[[#This Row],[Date Sold]], "ddd")</f>
        <v>Fri</v>
      </c>
    </row>
    <row r="14336" spans="1:9" x14ac:dyDescent="0.25">
      <c r="A14336" t="s">
        <v>50</v>
      </c>
      <c r="B14336" t="s">
        <v>42</v>
      </c>
      <c r="C14336" t="s">
        <v>29</v>
      </c>
      <c r="D14336" s="1">
        <v>45716</v>
      </c>
      <c r="E14336">
        <v>15</v>
      </c>
      <c r="F14336">
        <v>90.53</v>
      </c>
      <c r="G14336">
        <v>1357.95</v>
      </c>
      <c r="H14336" t="str">
        <f>IF(Table2[[#This Row],[Unit Price]]&lt;20,"0-19",IF(Table2[[#This Row],[Unit Price]]&lt;40,"20-39",IF(Table2[[#This Row],[Unit Price]]&lt;80,"40-79","80+")))</f>
        <v>80+</v>
      </c>
      <c r="I14336" t="str">
        <f>TEXT(Table2[[#This Row],[Date Sold]], "ddd")</f>
        <v>Fri</v>
      </c>
    </row>
    <row r="14337" spans="1:9" x14ac:dyDescent="0.25">
      <c r="A14337" t="s">
        <v>107</v>
      </c>
      <c r="B14337" t="s">
        <v>8</v>
      </c>
      <c r="C14337" t="s">
        <v>12</v>
      </c>
      <c r="D14337" s="1">
        <v>45777</v>
      </c>
      <c r="E14337">
        <v>7</v>
      </c>
      <c r="F14337">
        <v>79.86</v>
      </c>
      <c r="G14337">
        <v>559.02</v>
      </c>
      <c r="H14337" t="str">
        <f>IF(Table2[[#This Row],[Unit Price]]&lt;20,"0-19",IF(Table2[[#This Row],[Unit Price]]&lt;40,"20-39",IF(Table2[[#This Row],[Unit Price]]&lt;80,"40-79","80+")))</f>
        <v>40-79</v>
      </c>
      <c r="I14337" t="str">
        <f>TEXT(Table2[[#This Row],[Date Sold]], "ddd")</f>
        <v>Wed</v>
      </c>
    </row>
    <row r="14338" spans="1:9" x14ac:dyDescent="0.25">
      <c r="A14338" t="s">
        <v>94</v>
      </c>
      <c r="B14338" t="s">
        <v>28</v>
      </c>
      <c r="C14338" t="s">
        <v>29</v>
      </c>
      <c r="D14338" s="1">
        <v>45799</v>
      </c>
      <c r="E14338">
        <v>13</v>
      </c>
      <c r="F14338">
        <v>69.53</v>
      </c>
      <c r="G14338">
        <v>903.89</v>
      </c>
      <c r="H14338" t="str">
        <f>IF(Table2[[#This Row],[Unit Price]]&lt;20,"0-19",IF(Table2[[#This Row],[Unit Price]]&lt;40,"20-39",IF(Table2[[#This Row],[Unit Price]]&lt;80,"40-79","80+")))</f>
        <v>40-79</v>
      </c>
      <c r="I14338" t="str">
        <f>TEXT(Table2[[#This Row],[Date Sold]], "ddd")</f>
        <v>Thu</v>
      </c>
    </row>
    <row r="14339" spans="1:9" x14ac:dyDescent="0.25">
      <c r="A14339" t="s">
        <v>103</v>
      </c>
      <c r="B14339" t="s">
        <v>28</v>
      </c>
      <c r="C14339" t="s">
        <v>29</v>
      </c>
      <c r="D14339" s="1">
        <v>45718</v>
      </c>
      <c r="E14339">
        <v>10</v>
      </c>
      <c r="F14339">
        <v>29.65</v>
      </c>
      <c r="G14339">
        <v>296.5</v>
      </c>
      <c r="H14339" t="str">
        <f>IF(Table2[[#This Row],[Unit Price]]&lt;20,"0-19",IF(Table2[[#This Row],[Unit Price]]&lt;40,"20-39",IF(Table2[[#This Row],[Unit Price]]&lt;80,"40-79","80+")))</f>
        <v>20-39</v>
      </c>
      <c r="I14339" t="str">
        <f>TEXT(Table2[[#This Row],[Date Sold]], "ddd")</f>
        <v>Sun</v>
      </c>
    </row>
    <row r="14340" spans="1:9" x14ac:dyDescent="0.25">
      <c r="A14340" t="s">
        <v>78</v>
      </c>
      <c r="B14340" t="s">
        <v>28</v>
      </c>
      <c r="C14340" t="s">
        <v>29</v>
      </c>
      <c r="D14340" s="1">
        <v>45768</v>
      </c>
      <c r="E14340">
        <v>2</v>
      </c>
      <c r="F14340">
        <v>85.01</v>
      </c>
      <c r="G14340">
        <v>170.02</v>
      </c>
      <c r="H14340" t="str">
        <f>IF(Table2[[#This Row],[Unit Price]]&lt;20,"0-19",IF(Table2[[#This Row],[Unit Price]]&lt;40,"20-39",IF(Table2[[#This Row],[Unit Price]]&lt;80,"40-79","80+")))</f>
        <v>80+</v>
      </c>
      <c r="I14340" t="str">
        <f>TEXT(Table2[[#This Row],[Date Sold]], "ddd")</f>
        <v>Mon</v>
      </c>
    </row>
    <row r="14341" spans="1:9" x14ac:dyDescent="0.25">
      <c r="A14341" t="s">
        <v>75</v>
      </c>
      <c r="B14341" t="s">
        <v>11</v>
      </c>
      <c r="C14341" t="s">
        <v>25</v>
      </c>
      <c r="D14341" s="1">
        <v>45750</v>
      </c>
      <c r="E14341">
        <v>15</v>
      </c>
      <c r="F14341">
        <v>25.19</v>
      </c>
      <c r="G14341">
        <v>377.85</v>
      </c>
      <c r="H14341" t="str">
        <f>IF(Table2[[#This Row],[Unit Price]]&lt;20,"0-19",IF(Table2[[#This Row],[Unit Price]]&lt;40,"20-39",IF(Table2[[#This Row],[Unit Price]]&lt;80,"40-79","80+")))</f>
        <v>20-39</v>
      </c>
      <c r="I14341" t="str">
        <f>TEXT(Table2[[#This Row],[Date Sold]], "ddd")</f>
        <v>Thu</v>
      </c>
    </row>
    <row r="14342" spans="1:9" x14ac:dyDescent="0.25">
      <c r="A14342" t="s">
        <v>7</v>
      </c>
      <c r="B14342" t="s">
        <v>18</v>
      </c>
      <c r="C14342" t="s">
        <v>25</v>
      </c>
      <c r="D14342" s="1">
        <v>45754</v>
      </c>
      <c r="E14342">
        <v>19</v>
      </c>
      <c r="F14342">
        <v>21.54</v>
      </c>
      <c r="G14342">
        <v>409.26</v>
      </c>
      <c r="H14342" t="str">
        <f>IF(Table2[[#This Row],[Unit Price]]&lt;20,"0-19",IF(Table2[[#This Row],[Unit Price]]&lt;40,"20-39",IF(Table2[[#This Row],[Unit Price]]&lt;80,"40-79","80+")))</f>
        <v>20-39</v>
      </c>
      <c r="I14342" t="str">
        <f>TEXT(Table2[[#This Row],[Date Sold]], "ddd")</f>
        <v>Mon</v>
      </c>
    </row>
    <row r="14343" spans="1:9" x14ac:dyDescent="0.25">
      <c r="A14343" t="s">
        <v>57</v>
      </c>
      <c r="B14343" t="s">
        <v>28</v>
      </c>
      <c r="C14343" t="s">
        <v>12</v>
      </c>
      <c r="D14343" s="1">
        <v>45761</v>
      </c>
      <c r="E14343">
        <v>18</v>
      </c>
      <c r="F14343">
        <v>99.23</v>
      </c>
      <c r="G14343">
        <v>1786.14</v>
      </c>
      <c r="H14343" t="str">
        <f>IF(Table2[[#This Row],[Unit Price]]&lt;20,"0-19",IF(Table2[[#This Row],[Unit Price]]&lt;40,"20-39",IF(Table2[[#This Row],[Unit Price]]&lt;80,"40-79","80+")))</f>
        <v>80+</v>
      </c>
      <c r="I14343" t="str">
        <f>TEXT(Table2[[#This Row],[Date Sold]], "ddd")</f>
        <v>Mon</v>
      </c>
    </row>
    <row r="14344" spans="1:9" x14ac:dyDescent="0.25">
      <c r="A14344" t="s">
        <v>53</v>
      </c>
      <c r="B14344" t="s">
        <v>42</v>
      </c>
      <c r="C14344" t="s">
        <v>29</v>
      </c>
      <c r="D14344" s="1">
        <v>45765</v>
      </c>
      <c r="E14344">
        <v>16</v>
      </c>
      <c r="F14344">
        <v>60.23</v>
      </c>
      <c r="G14344">
        <v>963.68</v>
      </c>
      <c r="H14344" t="str">
        <f>IF(Table2[[#This Row],[Unit Price]]&lt;20,"0-19",IF(Table2[[#This Row],[Unit Price]]&lt;40,"20-39",IF(Table2[[#This Row],[Unit Price]]&lt;80,"40-79","80+")))</f>
        <v>40-79</v>
      </c>
      <c r="I14344" t="str">
        <f>TEXT(Table2[[#This Row],[Date Sold]], "ddd")</f>
        <v>Fri</v>
      </c>
    </row>
    <row r="14345" spans="1:9" x14ac:dyDescent="0.25">
      <c r="A14345" t="s">
        <v>47</v>
      </c>
      <c r="B14345" t="s">
        <v>20</v>
      </c>
      <c r="C14345" t="s">
        <v>9</v>
      </c>
      <c r="D14345" s="1">
        <v>45744</v>
      </c>
      <c r="E14345">
        <v>1</v>
      </c>
      <c r="F14345">
        <v>37.21</v>
      </c>
      <c r="G14345">
        <v>37.21</v>
      </c>
      <c r="H14345" t="str">
        <f>IF(Table2[[#This Row],[Unit Price]]&lt;20,"0-19",IF(Table2[[#This Row],[Unit Price]]&lt;40,"20-39",IF(Table2[[#This Row],[Unit Price]]&lt;80,"40-79","80+")))</f>
        <v>20-39</v>
      </c>
      <c r="I14345" t="str">
        <f>TEXT(Table2[[#This Row],[Date Sold]], "ddd")</f>
        <v>Fri</v>
      </c>
    </row>
    <row r="14346" spans="1:9" x14ac:dyDescent="0.25">
      <c r="A14346" t="s">
        <v>104</v>
      </c>
      <c r="B14346" t="s">
        <v>38</v>
      </c>
      <c r="C14346" t="s">
        <v>29</v>
      </c>
      <c r="D14346" s="1">
        <v>45758</v>
      </c>
      <c r="E14346">
        <v>15</v>
      </c>
      <c r="F14346">
        <v>71.13</v>
      </c>
      <c r="G14346">
        <v>1066.95</v>
      </c>
      <c r="H14346" t="str">
        <f>IF(Table2[[#This Row],[Unit Price]]&lt;20,"0-19",IF(Table2[[#This Row],[Unit Price]]&lt;40,"20-39",IF(Table2[[#This Row],[Unit Price]]&lt;80,"40-79","80+")))</f>
        <v>40-79</v>
      </c>
      <c r="I14346" t="str">
        <f>TEXT(Table2[[#This Row],[Date Sold]], "ddd")</f>
        <v>Fri</v>
      </c>
    </row>
    <row r="14347" spans="1:9" x14ac:dyDescent="0.25">
      <c r="A14347" t="s">
        <v>59</v>
      </c>
      <c r="B14347" t="s">
        <v>16</v>
      </c>
      <c r="C14347" t="s">
        <v>14</v>
      </c>
      <c r="D14347" s="1">
        <v>45766</v>
      </c>
      <c r="E14347">
        <v>6</v>
      </c>
      <c r="F14347">
        <v>26.39</v>
      </c>
      <c r="G14347">
        <v>158.34</v>
      </c>
      <c r="H14347" t="str">
        <f>IF(Table2[[#This Row],[Unit Price]]&lt;20,"0-19",IF(Table2[[#This Row],[Unit Price]]&lt;40,"20-39",IF(Table2[[#This Row],[Unit Price]]&lt;80,"40-79","80+")))</f>
        <v>20-39</v>
      </c>
      <c r="I14347" t="str">
        <f>TEXT(Table2[[#This Row],[Date Sold]], "ddd")</f>
        <v>Sat</v>
      </c>
    </row>
    <row r="14348" spans="1:9" x14ac:dyDescent="0.25">
      <c r="A14348" t="s">
        <v>35</v>
      </c>
      <c r="B14348" t="s">
        <v>8</v>
      </c>
      <c r="C14348" t="s">
        <v>29</v>
      </c>
      <c r="D14348" s="1">
        <v>45788</v>
      </c>
      <c r="E14348">
        <v>7</v>
      </c>
      <c r="F14348">
        <v>67.52</v>
      </c>
      <c r="G14348">
        <v>472.64</v>
      </c>
      <c r="H14348" t="str">
        <f>IF(Table2[[#This Row],[Unit Price]]&lt;20,"0-19",IF(Table2[[#This Row],[Unit Price]]&lt;40,"20-39",IF(Table2[[#This Row],[Unit Price]]&lt;80,"40-79","80+")))</f>
        <v>40-79</v>
      </c>
      <c r="I14348" t="str">
        <f>TEXT(Table2[[#This Row],[Date Sold]], "ddd")</f>
        <v>Sun</v>
      </c>
    </row>
    <row r="14349" spans="1:9" x14ac:dyDescent="0.25">
      <c r="A14349" t="s">
        <v>60</v>
      </c>
      <c r="B14349" t="s">
        <v>8</v>
      </c>
      <c r="C14349" t="s">
        <v>12</v>
      </c>
      <c r="D14349" s="1">
        <v>45800</v>
      </c>
      <c r="E14349">
        <v>4</v>
      </c>
      <c r="F14349">
        <v>27.63</v>
      </c>
      <c r="G14349">
        <v>110.52</v>
      </c>
      <c r="H14349" t="str">
        <f>IF(Table2[[#This Row],[Unit Price]]&lt;20,"0-19",IF(Table2[[#This Row],[Unit Price]]&lt;40,"20-39",IF(Table2[[#This Row],[Unit Price]]&lt;80,"40-79","80+")))</f>
        <v>20-39</v>
      </c>
      <c r="I14349" t="str">
        <f>TEXT(Table2[[#This Row],[Date Sold]], "ddd")</f>
        <v>Fri</v>
      </c>
    </row>
    <row r="14350" spans="1:9" x14ac:dyDescent="0.25">
      <c r="A14350" t="s">
        <v>101</v>
      </c>
      <c r="B14350" t="s">
        <v>28</v>
      </c>
      <c r="C14350" t="s">
        <v>12</v>
      </c>
      <c r="D14350" s="1">
        <v>45780</v>
      </c>
      <c r="E14350">
        <v>13</v>
      </c>
      <c r="F14350">
        <v>97.91</v>
      </c>
      <c r="G14350">
        <v>1272.83</v>
      </c>
      <c r="H14350" t="str">
        <f>IF(Table2[[#This Row],[Unit Price]]&lt;20,"0-19",IF(Table2[[#This Row],[Unit Price]]&lt;40,"20-39",IF(Table2[[#This Row],[Unit Price]]&lt;80,"40-79","80+")))</f>
        <v>80+</v>
      </c>
      <c r="I14350" t="str">
        <f>TEXT(Table2[[#This Row],[Date Sold]], "ddd")</f>
        <v>Sat</v>
      </c>
    </row>
    <row r="14351" spans="1:9" x14ac:dyDescent="0.25">
      <c r="A14351" t="s">
        <v>113</v>
      </c>
      <c r="B14351" t="s">
        <v>38</v>
      </c>
      <c r="C14351" t="s">
        <v>25</v>
      </c>
      <c r="D14351" s="1">
        <v>45739</v>
      </c>
      <c r="E14351">
        <v>19</v>
      </c>
      <c r="F14351">
        <v>29.47</v>
      </c>
      <c r="G14351">
        <v>559.92999999999995</v>
      </c>
      <c r="H14351" t="str">
        <f>IF(Table2[[#This Row],[Unit Price]]&lt;20,"0-19",IF(Table2[[#This Row],[Unit Price]]&lt;40,"20-39",IF(Table2[[#This Row],[Unit Price]]&lt;80,"40-79","80+")))</f>
        <v>20-39</v>
      </c>
      <c r="I14351" t="str">
        <f>TEXT(Table2[[#This Row],[Date Sold]], "ddd")</f>
        <v>Sun</v>
      </c>
    </row>
    <row r="14352" spans="1:9" x14ac:dyDescent="0.25">
      <c r="A14352" t="s">
        <v>105</v>
      </c>
      <c r="B14352" t="s">
        <v>24</v>
      </c>
      <c r="C14352" t="s">
        <v>25</v>
      </c>
      <c r="D14352" s="1">
        <v>45732</v>
      </c>
      <c r="E14352">
        <v>14</v>
      </c>
      <c r="F14352">
        <v>25.93</v>
      </c>
      <c r="G14352">
        <v>363.02</v>
      </c>
      <c r="H14352" t="str">
        <f>IF(Table2[[#This Row],[Unit Price]]&lt;20,"0-19",IF(Table2[[#This Row],[Unit Price]]&lt;40,"20-39",IF(Table2[[#This Row],[Unit Price]]&lt;80,"40-79","80+")))</f>
        <v>20-39</v>
      </c>
      <c r="I14352" t="str">
        <f>TEXT(Table2[[#This Row],[Date Sold]], "ddd")</f>
        <v>Sun</v>
      </c>
    </row>
    <row r="14353" spans="1:9" x14ac:dyDescent="0.25">
      <c r="A14353" t="s">
        <v>26</v>
      </c>
      <c r="B14353" t="s">
        <v>18</v>
      </c>
      <c r="C14353" t="s">
        <v>25</v>
      </c>
      <c r="D14353" s="1">
        <v>45724</v>
      </c>
      <c r="E14353">
        <v>10</v>
      </c>
      <c r="F14353">
        <v>76.819999999999993</v>
      </c>
      <c r="G14353">
        <v>768.2</v>
      </c>
      <c r="H14353" t="str">
        <f>IF(Table2[[#This Row],[Unit Price]]&lt;20,"0-19",IF(Table2[[#This Row],[Unit Price]]&lt;40,"20-39",IF(Table2[[#This Row],[Unit Price]]&lt;80,"40-79","80+")))</f>
        <v>40-79</v>
      </c>
      <c r="I14353" t="str">
        <f>TEXT(Table2[[#This Row],[Date Sold]], "ddd")</f>
        <v>Sat</v>
      </c>
    </row>
    <row r="14354" spans="1:9" x14ac:dyDescent="0.25">
      <c r="A14354" t="s">
        <v>91</v>
      </c>
      <c r="B14354" t="s">
        <v>22</v>
      </c>
      <c r="C14354" t="s">
        <v>29</v>
      </c>
      <c r="D14354" s="1">
        <v>45786</v>
      </c>
      <c r="E14354">
        <v>2</v>
      </c>
      <c r="F14354">
        <v>60.62</v>
      </c>
      <c r="G14354">
        <v>121.24</v>
      </c>
      <c r="H14354" t="str">
        <f>IF(Table2[[#This Row],[Unit Price]]&lt;20,"0-19",IF(Table2[[#This Row],[Unit Price]]&lt;40,"20-39",IF(Table2[[#This Row],[Unit Price]]&lt;80,"40-79","80+")))</f>
        <v>40-79</v>
      </c>
      <c r="I14354" t="str">
        <f>TEXT(Table2[[#This Row],[Date Sold]], "ddd")</f>
        <v>Fri</v>
      </c>
    </row>
    <row r="14355" spans="1:9" x14ac:dyDescent="0.25">
      <c r="A14355" t="s">
        <v>67</v>
      </c>
      <c r="B14355" t="s">
        <v>28</v>
      </c>
      <c r="C14355" t="s">
        <v>12</v>
      </c>
      <c r="D14355" s="1">
        <v>45743</v>
      </c>
      <c r="E14355">
        <v>13</v>
      </c>
      <c r="F14355">
        <v>67.42</v>
      </c>
      <c r="G14355">
        <v>876.46</v>
      </c>
      <c r="H14355" t="str">
        <f>IF(Table2[[#This Row],[Unit Price]]&lt;20,"0-19",IF(Table2[[#This Row],[Unit Price]]&lt;40,"20-39",IF(Table2[[#This Row],[Unit Price]]&lt;80,"40-79","80+")))</f>
        <v>40-79</v>
      </c>
      <c r="I14355" t="str">
        <f>TEXT(Table2[[#This Row],[Date Sold]], "ddd")</f>
        <v>Thu</v>
      </c>
    </row>
    <row r="14356" spans="1:9" x14ac:dyDescent="0.25">
      <c r="A14356" t="s">
        <v>51</v>
      </c>
      <c r="B14356" t="s">
        <v>38</v>
      </c>
      <c r="C14356" t="s">
        <v>25</v>
      </c>
      <c r="D14356" s="1">
        <v>45734</v>
      </c>
      <c r="E14356">
        <v>5</v>
      </c>
      <c r="F14356">
        <v>60.5</v>
      </c>
      <c r="G14356">
        <v>302.5</v>
      </c>
      <c r="H14356" t="str">
        <f>IF(Table2[[#This Row],[Unit Price]]&lt;20,"0-19",IF(Table2[[#This Row],[Unit Price]]&lt;40,"20-39",IF(Table2[[#This Row],[Unit Price]]&lt;80,"40-79","80+")))</f>
        <v>40-79</v>
      </c>
      <c r="I14356" t="str">
        <f>TEXT(Table2[[#This Row],[Date Sold]], "ddd")</f>
        <v>Tue</v>
      </c>
    </row>
    <row r="14357" spans="1:9" x14ac:dyDescent="0.25">
      <c r="A14357" t="s">
        <v>109</v>
      </c>
      <c r="B14357" t="s">
        <v>24</v>
      </c>
      <c r="C14357" t="s">
        <v>12</v>
      </c>
      <c r="D14357" s="1">
        <v>45718</v>
      </c>
      <c r="E14357">
        <v>3</v>
      </c>
      <c r="F14357">
        <v>24.18</v>
      </c>
      <c r="G14357">
        <v>72.540000000000006</v>
      </c>
      <c r="H14357" t="str">
        <f>IF(Table2[[#This Row],[Unit Price]]&lt;20,"0-19",IF(Table2[[#This Row],[Unit Price]]&lt;40,"20-39",IF(Table2[[#This Row],[Unit Price]]&lt;80,"40-79","80+")))</f>
        <v>20-39</v>
      </c>
      <c r="I14357" t="str">
        <f>TEXT(Table2[[#This Row],[Date Sold]], "ddd")</f>
        <v>Sun</v>
      </c>
    </row>
    <row r="14358" spans="1:9" x14ac:dyDescent="0.25">
      <c r="A14358" t="s">
        <v>108</v>
      </c>
      <c r="B14358" t="s">
        <v>18</v>
      </c>
      <c r="C14358" t="s">
        <v>9</v>
      </c>
      <c r="D14358" s="1">
        <v>45785</v>
      </c>
      <c r="E14358">
        <v>18</v>
      </c>
      <c r="F14358">
        <v>83.52</v>
      </c>
      <c r="G14358">
        <v>1503.36</v>
      </c>
      <c r="H14358" t="str">
        <f>IF(Table2[[#This Row],[Unit Price]]&lt;20,"0-19",IF(Table2[[#This Row],[Unit Price]]&lt;40,"20-39",IF(Table2[[#This Row],[Unit Price]]&lt;80,"40-79","80+")))</f>
        <v>80+</v>
      </c>
      <c r="I14358" t="str">
        <f>TEXT(Table2[[#This Row],[Date Sold]], "ddd")</f>
        <v>Thu</v>
      </c>
    </row>
    <row r="14359" spans="1:9" x14ac:dyDescent="0.25">
      <c r="A14359" t="s">
        <v>58</v>
      </c>
      <c r="B14359" t="s">
        <v>24</v>
      </c>
      <c r="C14359" t="s">
        <v>12</v>
      </c>
      <c r="D14359" s="1">
        <v>45790</v>
      </c>
      <c r="E14359">
        <v>16</v>
      </c>
      <c r="F14359">
        <v>53.29</v>
      </c>
      <c r="G14359">
        <v>852.64</v>
      </c>
      <c r="H14359" t="str">
        <f>IF(Table2[[#This Row],[Unit Price]]&lt;20,"0-19",IF(Table2[[#This Row],[Unit Price]]&lt;40,"20-39",IF(Table2[[#This Row],[Unit Price]]&lt;80,"40-79","80+")))</f>
        <v>40-79</v>
      </c>
      <c r="I14359" t="str">
        <f>TEXT(Table2[[#This Row],[Date Sold]], "ddd")</f>
        <v>Tue</v>
      </c>
    </row>
    <row r="14360" spans="1:9" x14ac:dyDescent="0.25">
      <c r="A14360" t="s">
        <v>34</v>
      </c>
      <c r="B14360" t="s">
        <v>28</v>
      </c>
      <c r="C14360" t="s">
        <v>12</v>
      </c>
      <c r="D14360" s="1">
        <v>45722</v>
      </c>
      <c r="E14360">
        <v>1</v>
      </c>
      <c r="F14360">
        <v>59.62</v>
      </c>
      <c r="G14360">
        <v>59.62</v>
      </c>
      <c r="H14360" t="str">
        <f>IF(Table2[[#This Row],[Unit Price]]&lt;20,"0-19",IF(Table2[[#This Row],[Unit Price]]&lt;40,"20-39",IF(Table2[[#This Row],[Unit Price]]&lt;80,"40-79","80+")))</f>
        <v>40-79</v>
      </c>
      <c r="I14360" t="str">
        <f>TEXT(Table2[[#This Row],[Date Sold]], "ddd")</f>
        <v>Thu</v>
      </c>
    </row>
    <row r="14361" spans="1:9" x14ac:dyDescent="0.25">
      <c r="A14361" t="s">
        <v>49</v>
      </c>
      <c r="B14361" t="s">
        <v>8</v>
      </c>
      <c r="C14361" t="s">
        <v>12</v>
      </c>
      <c r="D14361" s="1">
        <v>45719</v>
      </c>
      <c r="E14361">
        <v>6</v>
      </c>
      <c r="F14361">
        <v>36.409999999999997</v>
      </c>
      <c r="G14361">
        <v>218.46</v>
      </c>
      <c r="H14361" t="str">
        <f>IF(Table2[[#This Row],[Unit Price]]&lt;20,"0-19",IF(Table2[[#This Row],[Unit Price]]&lt;40,"20-39",IF(Table2[[#This Row],[Unit Price]]&lt;80,"40-79","80+")))</f>
        <v>20-39</v>
      </c>
      <c r="I14361" t="str">
        <f>TEXT(Table2[[#This Row],[Date Sold]], "ddd")</f>
        <v>Mon</v>
      </c>
    </row>
    <row r="14362" spans="1:9" x14ac:dyDescent="0.25">
      <c r="A14362" t="s">
        <v>27</v>
      </c>
      <c r="B14362" t="s">
        <v>11</v>
      </c>
      <c r="C14362" t="s">
        <v>9</v>
      </c>
      <c r="D14362" s="1">
        <v>45710</v>
      </c>
      <c r="E14362">
        <v>13</v>
      </c>
      <c r="F14362">
        <v>72.47</v>
      </c>
      <c r="G14362">
        <v>942.11</v>
      </c>
      <c r="H14362" t="str">
        <f>IF(Table2[[#This Row],[Unit Price]]&lt;20,"0-19",IF(Table2[[#This Row],[Unit Price]]&lt;40,"20-39",IF(Table2[[#This Row],[Unit Price]]&lt;80,"40-79","80+")))</f>
        <v>40-79</v>
      </c>
      <c r="I14362" t="str">
        <f>TEXT(Table2[[#This Row],[Date Sold]], "ddd")</f>
        <v>Sat</v>
      </c>
    </row>
    <row r="14363" spans="1:9" x14ac:dyDescent="0.25">
      <c r="A14363" t="s">
        <v>30</v>
      </c>
      <c r="B14363" t="s">
        <v>28</v>
      </c>
      <c r="C14363" t="s">
        <v>14</v>
      </c>
      <c r="D14363" s="1">
        <v>45747</v>
      </c>
      <c r="E14363">
        <v>15</v>
      </c>
      <c r="F14363">
        <v>47.75</v>
      </c>
      <c r="G14363">
        <v>716.25</v>
      </c>
      <c r="H14363" t="str">
        <f>IF(Table2[[#This Row],[Unit Price]]&lt;20,"0-19",IF(Table2[[#This Row],[Unit Price]]&lt;40,"20-39",IF(Table2[[#This Row],[Unit Price]]&lt;80,"40-79","80+")))</f>
        <v>40-79</v>
      </c>
      <c r="I14363" t="str">
        <f>TEXT(Table2[[#This Row],[Date Sold]], "ddd")</f>
        <v>Mon</v>
      </c>
    </row>
    <row r="14364" spans="1:9" x14ac:dyDescent="0.25">
      <c r="A14364" t="s">
        <v>23</v>
      </c>
      <c r="B14364" t="s">
        <v>18</v>
      </c>
      <c r="C14364" t="s">
        <v>14</v>
      </c>
      <c r="D14364" s="1">
        <v>45769</v>
      </c>
      <c r="E14364">
        <v>5</v>
      </c>
      <c r="F14364">
        <v>88.3</v>
      </c>
      <c r="G14364">
        <v>441.5</v>
      </c>
      <c r="H14364" t="str">
        <f>IF(Table2[[#This Row],[Unit Price]]&lt;20,"0-19",IF(Table2[[#This Row],[Unit Price]]&lt;40,"20-39",IF(Table2[[#This Row],[Unit Price]]&lt;80,"40-79","80+")))</f>
        <v>80+</v>
      </c>
      <c r="I14364" t="str">
        <f>TEXT(Table2[[#This Row],[Date Sold]], "ddd")</f>
        <v>Tue</v>
      </c>
    </row>
    <row r="14365" spans="1:9" x14ac:dyDescent="0.25">
      <c r="A14365" t="s">
        <v>74</v>
      </c>
      <c r="B14365" t="s">
        <v>38</v>
      </c>
      <c r="C14365" t="s">
        <v>14</v>
      </c>
      <c r="D14365" s="1">
        <v>45795</v>
      </c>
      <c r="E14365">
        <v>18</v>
      </c>
      <c r="F14365">
        <v>25.89</v>
      </c>
      <c r="G14365">
        <v>466.02</v>
      </c>
      <c r="H14365" t="str">
        <f>IF(Table2[[#This Row],[Unit Price]]&lt;20,"0-19",IF(Table2[[#This Row],[Unit Price]]&lt;40,"20-39",IF(Table2[[#This Row],[Unit Price]]&lt;80,"40-79","80+")))</f>
        <v>20-39</v>
      </c>
      <c r="I14365" t="str">
        <f>TEXT(Table2[[#This Row],[Date Sold]], "ddd")</f>
        <v>Sun</v>
      </c>
    </row>
    <row r="14366" spans="1:9" x14ac:dyDescent="0.25">
      <c r="A14366" t="s">
        <v>117</v>
      </c>
      <c r="B14366" t="s">
        <v>20</v>
      </c>
      <c r="C14366" t="s">
        <v>14</v>
      </c>
      <c r="D14366" s="1">
        <v>45721</v>
      </c>
      <c r="E14366">
        <v>16</v>
      </c>
      <c r="F14366">
        <v>86.05</v>
      </c>
      <c r="G14366">
        <v>1376.8</v>
      </c>
      <c r="H14366" t="str">
        <f>IF(Table2[[#This Row],[Unit Price]]&lt;20,"0-19",IF(Table2[[#This Row],[Unit Price]]&lt;40,"20-39",IF(Table2[[#This Row],[Unit Price]]&lt;80,"40-79","80+")))</f>
        <v>80+</v>
      </c>
      <c r="I14366" t="str">
        <f>TEXT(Table2[[#This Row],[Date Sold]], "ddd")</f>
        <v>Wed</v>
      </c>
    </row>
    <row r="14367" spans="1:9" x14ac:dyDescent="0.25">
      <c r="A14367" t="s">
        <v>46</v>
      </c>
      <c r="B14367" t="s">
        <v>20</v>
      </c>
      <c r="C14367" t="s">
        <v>12</v>
      </c>
      <c r="D14367" s="1">
        <v>45793</v>
      </c>
      <c r="E14367">
        <v>12</v>
      </c>
      <c r="F14367">
        <v>87.44</v>
      </c>
      <c r="G14367">
        <v>1049.28</v>
      </c>
      <c r="H14367" t="str">
        <f>IF(Table2[[#This Row],[Unit Price]]&lt;20,"0-19",IF(Table2[[#This Row],[Unit Price]]&lt;40,"20-39",IF(Table2[[#This Row],[Unit Price]]&lt;80,"40-79","80+")))</f>
        <v>80+</v>
      </c>
      <c r="I14367" t="str">
        <f>TEXT(Table2[[#This Row],[Date Sold]], "ddd")</f>
        <v>Fri</v>
      </c>
    </row>
    <row r="14368" spans="1:9" x14ac:dyDescent="0.25">
      <c r="A14368" t="s">
        <v>10</v>
      </c>
      <c r="B14368" t="s">
        <v>28</v>
      </c>
      <c r="C14368" t="s">
        <v>29</v>
      </c>
      <c r="D14368" s="1">
        <v>45753</v>
      </c>
      <c r="E14368">
        <v>16</v>
      </c>
      <c r="F14368">
        <v>34.31</v>
      </c>
      <c r="G14368">
        <v>548.96</v>
      </c>
      <c r="H14368" t="str">
        <f>IF(Table2[[#This Row],[Unit Price]]&lt;20,"0-19",IF(Table2[[#This Row],[Unit Price]]&lt;40,"20-39",IF(Table2[[#This Row],[Unit Price]]&lt;80,"40-79","80+")))</f>
        <v>20-39</v>
      </c>
      <c r="I14368" t="str">
        <f>TEXT(Table2[[#This Row],[Date Sold]], "ddd")</f>
        <v>Sun</v>
      </c>
    </row>
    <row r="14369" spans="1:9" x14ac:dyDescent="0.25">
      <c r="A14369" t="s">
        <v>89</v>
      </c>
      <c r="B14369" t="s">
        <v>11</v>
      </c>
      <c r="C14369" t="s">
        <v>25</v>
      </c>
      <c r="D14369" s="1">
        <v>45735</v>
      </c>
      <c r="E14369">
        <v>18</v>
      </c>
      <c r="F14369">
        <v>57.51</v>
      </c>
      <c r="G14369">
        <v>1035.18</v>
      </c>
      <c r="H14369" t="str">
        <f>IF(Table2[[#This Row],[Unit Price]]&lt;20,"0-19",IF(Table2[[#This Row],[Unit Price]]&lt;40,"20-39",IF(Table2[[#This Row],[Unit Price]]&lt;80,"40-79","80+")))</f>
        <v>40-79</v>
      </c>
      <c r="I14369" t="str">
        <f>TEXT(Table2[[#This Row],[Date Sold]], "ddd")</f>
        <v>Wed</v>
      </c>
    </row>
    <row r="14370" spans="1:9" x14ac:dyDescent="0.25">
      <c r="A14370" t="s">
        <v>118</v>
      </c>
      <c r="B14370" t="s">
        <v>22</v>
      </c>
      <c r="C14370" t="s">
        <v>25</v>
      </c>
      <c r="D14370" s="1">
        <v>45713</v>
      </c>
      <c r="E14370">
        <v>11</v>
      </c>
      <c r="F14370">
        <v>58.66</v>
      </c>
      <c r="G14370">
        <v>645.26</v>
      </c>
      <c r="H14370" t="str">
        <f>IF(Table2[[#This Row],[Unit Price]]&lt;20,"0-19",IF(Table2[[#This Row],[Unit Price]]&lt;40,"20-39",IF(Table2[[#This Row],[Unit Price]]&lt;80,"40-79","80+")))</f>
        <v>40-79</v>
      </c>
      <c r="I14370" t="str">
        <f>TEXT(Table2[[#This Row],[Date Sold]], "ddd")</f>
        <v>Tue</v>
      </c>
    </row>
    <row r="14371" spans="1:9" x14ac:dyDescent="0.25">
      <c r="A14371" t="s">
        <v>10</v>
      </c>
      <c r="B14371" t="s">
        <v>42</v>
      </c>
      <c r="C14371" t="s">
        <v>14</v>
      </c>
      <c r="D14371" s="1">
        <v>45785</v>
      </c>
      <c r="E14371">
        <v>1</v>
      </c>
      <c r="F14371">
        <v>20.03</v>
      </c>
      <c r="G14371">
        <v>20.03</v>
      </c>
      <c r="H14371" t="str">
        <f>IF(Table2[[#This Row],[Unit Price]]&lt;20,"0-19",IF(Table2[[#This Row],[Unit Price]]&lt;40,"20-39",IF(Table2[[#This Row],[Unit Price]]&lt;80,"40-79","80+")))</f>
        <v>20-39</v>
      </c>
      <c r="I14371" t="str">
        <f>TEXT(Table2[[#This Row],[Date Sold]], "ddd")</f>
        <v>Thu</v>
      </c>
    </row>
    <row r="14372" spans="1:9" x14ac:dyDescent="0.25">
      <c r="A14372" t="s">
        <v>19</v>
      </c>
      <c r="B14372" t="s">
        <v>8</v>
      </c>
      <c r="C14372" t="s">
        <v>25</v>
      </c>
      <c r="D14372" s="1">
        <v>45775</v>
      </c>
      <c r="E14372">
        <v>11</v>
      </c>
      <c r="F14372">
        <v>59.6</v>
      </c>
      <c r="G14372">
        <v>655.6</v>
      </c>
      <c r="H14372" t="str">
        <f>IF(Table2[[#This Row],[Unit Price]]&lt;20,"0-19",IF(Table2[[#This Row],[Unit Price]]&lt;40,"20-39",IF(Table2[[#This Row],[Unit Price]]&lt;80,"40-79","80+")))</f>
        <v>40-79</v>
      </c>
      <c r="I14372" t="str">
        <f>TEXT(Table2[[#This Row],[Date Sold]], "ddd")</f>
        <v>Mon</v>
      </c>
    </row>
    <row r="14373" spans="1:9" x14ac:dyDescent="0.25">
      <c r="A14373" t="s">
        <v>89</v>
      </c>
      <c r="B14373" t="s">
        <v>38</v>
      </c>
      <c r="C14373" t="s">
        <v>14</v>
      </c>
      <c r="D14373" s="1">
        <v>45759</v>
      </c>
      <c r="E14373">
        <v>4</v>
      </c>
      <c r="F14373">
        <v>73.64</v>
      </c>
      <c r="G14373">
        <v>294.56</v>
      </c>
      <c r="H14373" t="str">
        <f>IF(Table2[[#This Row],[Unit Price]]&lt;20,"0-19",IF(Table2[[#This Row],[Unit Price]]&lt;40,"20-39",IF(Table2[[#This Row],[Unit Price]]&lt;80,"40-79","80+")))</f>
        <v>40-79</v>
      </c>
      <c r="I14373" t="str">
        <f>TEXT(Table2[[#This Row],[Date Sold]], "ddd")</f>
        <v>Sat</v>
      </c>
    </row>
    <row r="14374" spans="1:9" x14ac:dyDescent="0.25">
      <c r="A14374" t="s">
        <v>84</v>
      </c>
      <c r="B14374" t="s">
        <v>24</v>
      </c>
      <c r="C14374" t="s">
        <v>25</v>
      </c>
      <c r="D14374" s="1">
        <v>45796</v>
      </c>
      <c r="E14374">
        <v>11</v>
      </c>
      <c r="F14374">
        <v>92.65</v>
      </c>
      <c r="G14374">
        <v>1019.15</v>
      </c>
      <c r="H14374" t="str">
        <f>IF(Table2[[#This Row],[Unit Price]]&lt;20,"0-19",IF(Table2[[#This Row],[Unit Price]]&lt;40,"20-39",IF(Table2[[#This Row],[Unit Price]]&lt;80,"40-79","80+")))</f>
        <v>80+</v>
      </c>
      <c r="I14374" t="str">
        <f>TEXT(Table2[[#This Row],[Date Sold]], "ddd")</f>
        <v>Mon</v>
      </c>
    </row>
    <row r="14375" spans="1:9" x14ac:dyDescent="0.25">
      <c r="A14375" t="s">
        <v>49</v>
      </c>
      <c r="B14375" t="s">
        <v>22</v>
      </c>
      <c r="C14375" t="s">
        <v>12</v>
      </c>
      <c r="D14375" s="1">
        <v>45752</v>
      </c>
      <c r="E14375">
        <v>1</v>
      </c>
      <c r="F14375">
        <v>73.67</v>
      </c>
      <c r="G14375">
        <v>73.67</v>
      </c>
      <c r="H14375" t="str">
        <f>IF(Table2[[#This Row],[Unit Price]]&lt;20,"0-19",IF(Table2[[#This Row],[Unit Price]]&lt;40,"20-39",IF(Table2[[#This Row],[Unit Price]]&lt;80,"40-79","80+")))</f>
        <v>40-79</v>
      </c>
      <c r="I14375" t="str">
        <f>TEXT(Table2[[#This Row],[Date Sold]], "ddd")</f>
        <v>Sat</v>
      </c>
    </row>
    <row r="14376" spans="1:9" x14ac:dyDescent="0.25">
      <c r="A14376" t="s">
        <v>17</v>
      </c>
      <c r="B14376" t="s">
        <v>24</v>
      </c>
      <c r="C14376" t="s">
        <v>12</v>
      </c>
      <c r="D14376" s="1">
        <v>45750</v>
      </c>
      <c r="E14376">
        <v>15</v>
      </c>
      <c r="F14376">
        <v>39.96</v>
      </c>
      <c r="G14376">
        <v>599.4</v>
      </c>
      <c r="H14376" t="str">
        <f>IF(Table2[[#This Row],[Unit Price]]&lt;20,"0-19",IF(Table2[[#This Row],[Unit Price]]&lt;40,"20-39",IF(Table2[[#This Row],[Unit Price]]&lt;80,"40-79","80+")))</f>
        <v>20-39</v>
      </c>
      <c r="I14376" t="str">
        <f>TEXT(Table2[[#This Row],[Date Sold]], "ddd")</f>
        <v>Thu</v>
      </c>
    </row>
    <row r="14377" spans="1:9" x14ac:dyDescent="0.25">
      <c r="A14377" t="s">
        <v>118</v>
      </c>
      <c r="B14377" t="s">
        <v>16</v>
      </c>
      <c r="C14377" t="s">
        <v>9</v>
      </c>
      <c r="D14377" s="1">
        <v>45739</v>
      </c>
      <c r="E14377">
        <v>19</v>
      </c>
      <c r="F14377">
        <v>55.87</v>
      </c>
      <c r="G14377">
        <v>1061.53</v>
      </c>
      <c r="H14377" t="str">
        <f>IF(Table2[[#This Row],[Unit Price]]&lt;20,"0-19",IF(Table2[[#This Row],[Unit Price]]&lt;40,"20-39",IF(Table2[[#This Row],[Unit Price]]&lt;80,"40-79","80+")))</f>
        <v>40-79</v>
      </c>
      <c r="I14377" t="str">
        <f>TEXT(Table2[[#This Row],[Date Sold]], "ddd")</f>
        <v>Sun</v>
      </c>
    </row>
    <row r="14378" spans="1:9" x14ac:dyDescent="0.25">
      <c r="A14378" t="s">
        <v>90</v>
      </c>
      <c r="B14378" t="s">
        <v>38</v>
      </c>
      <c r="C14378" t="s">
        <v>29</v>
      </c>
      <c r="D14378" s="1">
        <v>45744</v>
      </c>
      <c r="E14378">
        <v>11</v>
      </c>
      <c r="F14378">
        <v>93.7</v>
      </c>
      <c r="G14378">
        <v>1030.7</v>
      </c>
      <c r="H14378" t="str">
        <f>IF(Table2[[#This Row],[Unit Price]]&lt;20,"0-19",IF(Table2[[#This Row],[Unit Price]]&lt;40,"20-39",IF(Table2[[#This Row],[Unit Price]]&lt;80,"40-79","80+")))</f>
        <v>80+</v>
      </c>
      <c r="I14378" t="str">
        <f>TEXT(Table2[[#This Row],[Date Sold]], "ddd")</f>
        <v>Fri</v>
      </c>
    </row>
    <row r="14379" spans="1:9" x14ac:dyDescent="0.25">
      <c r="A14379" t="s">
        <v>67</v>
      </c>
      <c r="B14379" t="s">
        <v>20</v>
      </c>
      <c r="C14379" t="s">
        <v>9</v>
      </c>
      <c r="D14379" s="1">
        <v>45792</v>
      </c>
      <c r="E14379">
        <v>19</v>
      </c>
      <c r="F14379">
        <v>80.59</v>
      </c>
      <c r="G14379">
        <v>1531.21</v>
      </c>
      <c r="H14379" t="str">
        <f>IF(Table2[[#This Row],[Unit Price]]&lt;20,"0-19",IF(Table2[[#This Row],[Unit Price]]&lt;40,"20-39",IF(Table2[[#This Row],[Unit Price]]&lt;80,"40-79","80+")))</f>
        <v>80+</v>
      </c>
      <c r="I14379" t="str">
        <f>TEXT(Table2[[#This Row],[Date Sold]], "ddd")</f>
        <v>Thu</v>
      </c>
    </row>
    <row r="14380" spans="1:9" x14ac:dyDescent="0.25">
      <c r="A14380" t="s">
        <v>40</v>
      </c>
      <c r="B14380" t="s">
        <v>42</v>
      </c>
      <c r="C14380" t="s">
        <v>14</v>
      </c>
      <c r="D14380" s="1">
        <v>45799</v>
      </c>
      <c r="E14380">
        <v>16</v>
      </c>
      <c r="F14380">
        <v>56.23</v>
      </c>
      <c r="G14380">
        <v>899.68</v>
      </c>
      <c r="H14380" t="str">
        <f>IF(Table2[[#This Row],[Unit Price]]&lt;20,"0-19",IF(Table2[[#This Row],[Unit Price]]&lt;40,"20-39",IF(Table2[[#This Row],[Unit Price]]&lt;80,"40-79","80+")))</f>
        <v>40-79</v>
      </c>
      <c r="I14380" t="str">
        <f>TEXT(Table2[[#This Row],[Date Sold]], "ddd")</f>
        <v>Thu</v>
      </c>
    </row>
    <row r="14381" spans="1:9" x14ac:dyDescent="0.25">
      <c r="A14381" t="s">
        <v>95</v>
      </c>
      <c r="B14381" t="s">
        <v>42</v>
      </c>
      <c r="C14381" t="s">
        <v>29</v>
      </c>
      <c r="D14381" s="1">
        <v>45779</v>
      </c>
      <c r="E14381">
        <v>20</v>
      </c>
      <c r="F14381">
        <v>72.180000000000007</v>
      </c>
      <c r="G14381">
        <v>1443.6</v>
      </c>
      <c r="H14381" t="str">
        <f>IF(Table2[[#This Row],[Unit Price]]&lt;20,"0-19",IF(Table2[[#This Row],[Unit Price]]&lt;40,"20-39",IF(Table2[[#This Row],[Unit Price]]&lt;80,"40-79","80+")))</f>
        <v>40-79</v>
      </c>
      <c r="I14381" t="str">
        <f>TEXT(Table2[[#This Row],[Date Sold]], "ddd")</f>
        <v>Fri</v>
      </c>
    </row>
    <row r="14382" spans="1:9" x14ac:dyDescent="0.25">
      <c r="A14382" t="s">
        <v>104</v>
      </c>
      <c r="B14382" t="s">
        <v>20</v>
      </c>
      <c r="C14382" t="s">
        <v>14</v>
      </c>
      <c r="D14382" s="1">
        <v>45722</v>
      </c>
      <c r="E14382">
        <v>1</v>
      </c>
      <c r="F14382">
        <v>20.13</v>
      </c>
      <c r="G14382">
        <v>20.13</v>
      </c>
      <c r="H14382" t="str">
        <f>IF(Table2[[#This Row],[Unit Price]]&lt;20,"0-19",IF(Table2[[#This Row],[Unit Price]]&lt;40,"20-39",IF(Table2[[#This Row],[Unit Price]]&lt;80,"40-79","80+")))</f>
        <v>20-39</v>
      </c>
      <c r="I14382" t="str">
        <f>TEXT(Table2[[#This Row],[Date Sold]], "ddd")</f>
        <v>Thu</v>
      </c>
    </row>
    <row r="14383" spans="1:9" x14ac:dyDescent="0.25">
      <c r="A14383" t="s">
        <v>67</v>
      </c>
      <c r="B14383" t="s">
        <v>16</v>
      </c>
      <c r="C14383" t="s">
        <v>25</v>
      </c>
      <c r="D14383" s="1">
        <v>45769</v>
      </c>
      <c r="E14383">
        <v>14</v>
      </c>
      <c r="F14383">
        <v>12.71</v>
      </c>
      <c r="G14383">
        <v>177.94</v>
      </c>
      <c r="H14383" t="str">
        <f>IF(Table2[[#This Row],[Unit Price]]&lt;20,"0-19",IF(Table2[[#This Row],[Unit Price]]&lt;40,"20-39",IF(Table2[[#This Row],[Unit Price]]&lt;80,"40-79","80+")))</f>
        <v>0-19</v>
      </c>
      <c r="I14383" t="str">
        <f>TEXT(Table2[[#This Row],[Date Sold]], "ddd")</f>
        <v>Tue</v>
      </c>
    </row>
    <row r="14384" spans="1:9" x14ac:dyDescent="0.25">
      <c r="A14384" t="s">
        <v>31</v>
      </c>
      <c r="B14384" t="s">
        <v>18</v>
      </c>
      <c r="C14384" t="s">
        <v>12</v>
      </c>
      <c r="D14384" s="1">
        <v>45723</v>
      </c>
      <c r="E14384">
        <v>5</v>
      </c>
      <c r="F14384">
        <v>89.82</v>
      </c>
      <c r="G14384">
        <v>449.1</v>
      </c>
      <c r="H14384" t="str">
        <f>IF(Table2[[#This Row],[Unit Price]]&lt;20,"0-19",IF(Table2[[#This Row],[Unit Price]]&lt;40,"20-39",IF(Table2[[#This Row],[Unit Price]]&lt;80,"40-79","80+")))</f>
        <v>80+</v>
      </c>
      <c r="I14384" t="str">
        <f>TEXT(Table2[[#This Row],[Date Sold]], "ddd")</f>
        <v>Fri</v>
      </c>
    </row>
    <row r="14385" spans="1:9" x14ac:dyDescent="0.25">
      <c r="A14385" t="s">
        <v>64</v>
      </c>
      <c r="B14385" t="s">
        <v>11</v>
      </c>
      <c r="C14385" t="s">
        <v>25</v>
      </c>
      <c r="D14385" s="1">
        <v>45759</v>
      </c>
      <c r="E14385">
        <v>3</v>
      </c>
      <c r="F14385">
        <v>73.14</v>
      </c>
      <c r="G14385">
        <v>219.42</v>
      </c>
      <c r="H14385" t="str">
        <f>IF(Table2[[#This Row],[Unit Price]]&lt;20,"0-19",IF(Table2[[#This Row],[Unit Price]]&lt;40,"20-39",IF(Table2[[#This Row],[Unit Price]]&lt;80,"40-79","80+")))</f>
        <v>40-79</v>
      </c>
      <c r="I14385" t="str">
        <f>TEXT(Table2[[#This Row],[Date Sold]], "ddd")</f>
        <v>Sat</v>
      </c>
    </row>
    <row r="14386" spans="1:9" x14ac:dyDescent="0.25">
      <c r="A14386" t="s">
        <v>119</v>
      </c>
      <c r="B14386" t="s">
        <v>22</v>
      </c>
      <c r="C14386" t="s">
        <v>25</v>
      </c>
      <c r="D14386" s="1">
        <v>45738</v>
      </c>
      <c r="E14386">
        <v>8</v>
      </c>
      <c r="F14386">
        <v>58.17</v>
      </c>
      <c r="G14386">
        <v>465.36</v>
      </c>
      <c r="H14386" t="str">
        <f>IF(Table2[[#This Row],[Unit Price]]&lt;20,"0-19",IF(Table2[[#This Row],[Unit Price]]&lt;40,"20-39",IF(Table2[[#This Row],[Unit Price]]&lt;80,"40-79","80+")))</f>
        <v>40-79</v>
      </c>
      <c r="I14386" t="str">
        <f>TEXT(Table2[[#This Row],[Date Sold]], "ddd")</f>
        <v>Sat</v>
      </c>
    </row>
    <row r="14387" spans="1:9" x14ac:dyDescent="0.25">
      <c r="A14387" t="s">
        <v>67</v>
      </c>
      <c r="B14387" t="s">
        <v>42</v>
      </c>
      <c r="C14387" t="s">
        <v>14</v>
      </c>
      <c r="D14387" s="1">
        <v>45790</v>
      </c>
      <c r="E14387">
        <v>15</v>
      </c>
      <c r="F14387">
        <v>27.09</v>
      </c>
      <c r="G14387">
        <v>406.35</v>
      </c>
      <c r="H14387" t="str">
        <f>IF(Table2[[#This Row],[Unit Price]]&lt;20,"0-19",IF(Table2[[#This Row],[Unit Price]]&lt;40,"20-39",IF(Table2[[#This Row],[Unit Price]]&lt;80,"40-79","80+")))</f>
        <v>20-39</v>
      </c>
      <c r="I14387" t="str">
        <f>TEXT(Table2[[#This Row],[Date Sold]], "ddd")</f>
        <v>Tue</v>
      </c>
    </row>
    <row r="14388" spans="1:9" x14ac:dyDescent="0.25">
      <c r="A14388" t="s">
        <v>70</v>
      </c>
      <c r="B14388" t="s">
        <v>28</v>
      </c>
      <c r="C14388" t="s">
        <v>25</v>
      </c>
      <c r="D14388" s="1">
        <v>45758</v>
      </c>
      <c r="E14388">
        <v>4</v>
      </c>
      <c r="F14388">
        <v>50.68</v>
      </c>
      <c r="G14388">
        <v>202.72</v>
      </c>
      <c r="H14388" t="str">
        <f>IF(Table2[[#This Row],[Unit Price]]&lt;20,"0-19",IF(Table2[[#This Row],[Unit Price]]&lt;40,"20-39",IF(Table2[[#This Row],[Unit Price]]&lt;80,"40-79","80+")))</f>
        <v>40-79</v>
      </c>
      <c r="I14388" t="str">
        <f>TEXT(Table2[[#This Row],[Date Sold]], "ddd")</f>
        <v>Fri</v>
      </c>
    </row>
    <row r="14389" spans="1:9" x14ac:dyDescent="0.25">
      <c r="A14389" t="s">
        <v>114</v>
      </c>
      <c r="B14389" t="s">
        <v>16</v>
      </c>
      <c r="C14389" t="s">
        <v>29</v>
      </c>
      <c r="D14389" s="1">
        <v>45731</v>
      </c>
      <c r="E14389">
        <v>3</v>
      </c>
      <c r="F14389">
        <v>69.59</v>
      </c>
      <c r="G14389">
        <v>208.77</v>
      </c>
      <c r="H14389" t="str">
        <f>IF(Table2[[#This Row],[Unit Price]]&lt;20,"0-19",IF(Table2[[#This Row],[Unit Price]]&lt;40,"20-39",IF(Table2[[#This Row],[Unit Price]]&lt;80,"40-79","80+")))</f>
        <v>40-79</v>
      </c>
      <c r="I14389" t="str">
        <f>TEXT(Table2[[#This Row],[Date Sold]], "ddd")</f>
        <v>Sat</v>
      </c>
    </row>
    <row r="14390" spans="1:9" x14ac:dyDescent="0.25">
      <c r="A14390" t="s">
        <v>100</v>
      </c>
      <c r="B14390" t="s">
        <v>38</v>
      </c>
      <c r="C14390" t="s">
        <v>29</v>
      </c>
      <c r="D14390" s="1">
        <v>45748</v>
      </c>
      <c r="E14390">
        <v>9</v>
      </c>
      <c r="F14390">
        <v>93.89</v>
      </c>
      <c r="G14390">
        <v>845.01</v>
      </c>
      <c r="H14390" t="str">
        <f>IF(Table2[[#This Row],[Unit Price]]&lt;20,"0-19",IF(Table2[[#This Row],[Unit Price]]&lt;40,"20-39",IF(Table2[[#This Row],[Unit Price]]&lt;80,"40-79","80+")))</f>
        <v>80+</v>
      </c>
      <c r="I14390" t="str">
        <f>TEXT(Table2[[#This Row],[Date Sold]], "ddd")</f>
        <v>Tue</v>
      </c>
    </row>
    <row r="14391" spans="1:9" x14ac:dyDescent="0.25">
      <c r="A14391" t="s">
        <v>99</v>
      </c>
      <c r="B14391" t="s">
        <v>42</v>
      </c>
      <c r="C14391" t="s">
        <v>12</v>
      </c>
      <c r="D14391" s="1">
        <v>45729</v>
      </c>
      <c r="E14391">
        <v>9</v>
      </c>
      <c r="F14391">
        <v>64.16</v>
      </c>
      <c r="G14391">
        <v>577.44000000000005</v>
      </c>
      <c r="H14391" t="str">
        <f>IF(Table2[[#This Row],[Unit Price]]&lt;20,"0-19",IF(Table2[[#This Row],[Unit Price]]&lt;40,"20-39",IF(Table2[[#This Row],[Unit Price]]&lt;80,"40-79","80+")))</f>
        <v>40-79</v>
      </c>
      <c r="I14391" t="str">
        <f>TEXT(Table2[[#This Row],[Date Sold]], "ddd")</f>
        <v>Thu</v>
      </c>
    </row>
    <row r="14392" spans="1:9" x14ac:dyDescent="0.25">
      <c r="A14392" t="s">
        <v>7</v>
      </c>
      <c r="B14392" t="s">
        <v>42</v>
      </c>
      <c r="C14392" t="s">
        <v>29</v>
      </c>
      <c r="D14392" s="1">
        <v>45760</v>
      </c>
      <c r="E14392">
        <v>6</v>
      </c>
      <c r="F14392">
        <v>10.4</v>
      </c>
      <c r="G14392">
        <v>62.4</v>
      </c>
      <c r="H14392" t="str">
        <f>IF(Table2[[#This Row],[Unit Price]]&lt;20,"0-19",IF(Table2[[#This Row],[Unit Price]]&lt;40,"20-39",IF(Table2[[#This Row],[Unit Price]]&lt;80,"40-79","80+")))</f>
        <v>0-19</v>
      </c>
      <c r="I14392" t="str">
        <f>TEXT(Table2[[#This Row],[Date Sold]], "ddd")</f>
        <v>Sun</v>
      </c>
    </row>
    <row r="14393" spans="1:9" x14ac:dyDescent="0.25">
      <c r="A14393" t="s">
        <v>121</v>
      </c>
      <c r="B14393" t="s">
        <v>42</v>
      </c>
      <c r="C14393" t="s">
        <v>9</v>
      </c>
      <c r="D14393" s="1">
        <v>45721</v>
      </c>
      <c r="E14393">
        <v>17</v>
      </c>
      <c r="F14393">
        <v>26</v>
      </c>
      <c r="G14393">
        <v>442</v>
      </c>
      <c r="H14393" t="str">
        <f>IF(Table2[[#This Row],[Unit Price]]&lt;20,"0-19",IF(Table2[[#This Row],[Unit Price]]&lt;40,"20-39",IF(Table2[[#This Row],[Unit Price]]&lt;80,"40-79","80+")))</f>
        <v>20-39</v>
      </c>
      <c r="I14393" t="str">
        <f>TEXT(Table2[[#This Row],[Date Sold]], "ddd")</f>
        <v>Wed</v>
      </c>
    </row>
    <row r="14394" spans="1:9" x14ac:dyDescent="0.25">
      <c r="A14394" t="s">
        <v>59</v>
      </c>
      <c r="B14394" t="s">
        <v>11</v>
      </c>
      <c r="C14394" t="s">
        <v>12</v>
      </c>
      <c r="D14394" s="1">
        <v>45784</v>
      </c>
      <c r="E14394">
        <v>19</v>
      </c>
      <c r="F14394">
        <v>14.92</v>
      </c>
      <c r="G14394">
        <v>283.48</v>
      </c>
      <c r="H14394" t="str">
        <f>IF(Table2[[#This Row],[Unit Price]]&lt;20,"0-19",IF(Table2[[#This Row],[Unit Price]]&lt;40,"20-39",IF(Table2[[#This Row],[Unit Price]]&lt;80,"40-79","80+")))</f>
        <v>0-19</v>
      </c>
      <c r="I14394" t="str">
        <f>TEXT(Table2[[#This Row],[Date Sold]], "ddd")</f>
        <v>Wed</v>
      </c>
    </row>
    <row r="14395" spans="1:9" x14ac:dyDescent="0.25">
      <c r="A14395" t="s">
        <v>10</v>
      </c>
      <c r="B14395" t="s">
        <v>22</v>
      </c>
      <c r="C14395" t="s">
        <v>9</v>
      </c>
      <c r="D14395" s="1">
        <v>45723</v>
      </c>
      <c r="E14395">
        <v>9</v>
      </c>
      <c r="F14395">
        <v>49.19</v>
      </c>
      <c r="G14395">
        <v>442.71</v>
      </c>
      <c r="H14395" t="str">
        <f>IF(Table2[[#This Row],[Unit Price]]&lt;20,"0-19",IF(Table2[[#This Row],[Unit Price]]&lt;40,"20-39",IF(Table2[[#This Row],[Unit Price]]&lt;80,"40-79","80+")))</f>
        <v>40-79</v>
      </c>
      <c r="I14395" t="str">
        <f>TEXT(Table2[[#This Row],[Date Sold]], "ddd")</f>
        <v>Fri</v>
      </c>
    </row>
    <row r="14396" spans="1:9" x14ac:dyDescent="0.25">
      <c r="A14396" t="s">
        <v>111</v>
      </c>
      <c r="B14396" t="s">
        <v>22</v>
      </c>
      <c r="C14396" t="s">
        <v>9</v>
      </c>
      <c r="D14396" s="1">
        <v>45791</v>
      </c>
      <c r="E14396">
        <v>2</v>
      </c>
      <c r="F14396">
        <v>91.93</v>
      </c>
      <c r="G14396">
        <v>183.86</v>
      </c>
      <c r="H14396" t="str">
        <f>IF(Table2[[#This Row],[Unit Price]]&lt;20,"0-19",IF(Table2[[#This Row],[Unit Price]]&lt;40,"20-39",IF(Table2[[#This Row],[Unit Price]]&lt;80,"40-79","80+")))</f>
        <v>80+</v>
      </c>
      <c r="I14396" t="str">
        <f>TEXT(Table2[[#This Row],[Date Sold]], "ddd")</f>
        <v>Wed</v>
      </c>
    </row>
    <row r="14397" spans="1:9" x14ac:dyDescent="0.25">
      <c r="A14397" t="s">
        <v>73</v>
      </c>
      <c r="B14397" t="s">
        <v>24</v>
      </c>
      <c r="C14397" t="s">
        <v>29</v>
      </c>
      <c r="D14397" s="1">
        <v>45729</v>
      </c>
      <c r="E14397">
        <v>2</v>
      </c>
      <c r="F14397">
        <v>45.06</v>
      </c>
      <c r="G14397">
        <v>90.12</v>
      </c>
      <c r="H14397" t="str">
        <f>IF(Table2[[#This Row],[Unit Price]]&lt;20,"0-19",IF(Table2[[#This Row],[Unit Price]]&lt;40,"20-39",IF(Table2[[#This Row],[Unit Price]]&lt;80,"40-79","80+")))</f>
        <v>40-79</v>
      </c>
      <c r="I14397" t="str">
        <f>TEXT(Table2[[#This Row],[Date Sold]], "ddd")</f>
        <v>Thu</v>
      </c>
    </row>
    <row r="14398" spans="1:9" x14ac:dyDescent="0.25">
      <c r="A14398" t="s">
        <v>43</v>
      </c>
      <c r="B14398" t="s">
        <v>28</v>
      </c>
      <c r="C14398" t="s">
        <v>9</v>
      </c>
      <c r="D14398" s="1">
        <v>45733</v>
      </c>
      <c r="E14398">
        <v>18</v>
      </c>
      <c r="F14398">
        <v>27.94</v>
      </c>
      <c r="G14398">
        <v>502.92</v>
      </c>
      <c r="H14398" t="str">
        <f>IF(Table2[[#This Row],[Unit Price]]&lt;20,"0-19",IF(Table2[[#This Row],[Unit Price]]&lt;40,"20-39",IF(Table2[[#This Row],[Unit Price]]&lt;80,"40-79","80+")))</f>
        <v>20-39</v>
      </c>
      <c r="I14398" t="str">
        <f>TEXT(Table2[[#This Row],[Date Sold]], "ddd")</f>
        <v>Mon</v>
      </c>
    </row>
    <row r="14399" spans="1:9" x14ac:dyDescent="0.25">
      <c r="A14399" t="s">
        <v>102</v>
      </c>
      <c r="B14399" t="s">
        <v>18</v>
      </c>
      <c r="C14399" t="s">
        <v>12</v>
      </c>
      <c r="D14399" s="1">
        <v>45780</v>
      </c>
      <c r="E14399">
        <v>5</v>
      </c>
      <c r="F14399">
        <v>32.770000000000003</v>
      </c>
      <c r="G14399">
        <v>163.85</v>
      </c>
      <c r="H14399" t="str">
        <f>IF(Table2[[#This Row],[Unit Price]]&lt;20,"0-19",IF(Table2[[#This Row],[Unit Price]]&lt;40,"20-39",IF(Table2[[#This Row],[Unit Price]]&lt;80,"40-79","80+")))</f>
        <v>20-39</v>
      </c>
      <c r="I14399" t="str">
        <f>TEXT(Table2[[#This Row],[Date Sold]], "ddd")</f>
        <v>Sat</v>
      </c>
    </row>
    <row r="14400" spans="1:9" x14ac:dyDescent="0.25">
      <c r="A14400" t="s">
        <v>96</v>
      </c>
      <c r="B14400" t="s">
        <v>22</v>
      </c>
      <c r="C14400" t="s">
        <v>25</v>
      </c>
      <c r="D14400" s="1">
        <v>45731</v>
      </c>
      <c r="E14400">
        <v>7</v>
      </c>
      <c r="F14400">
        <v>64.95</v>
      </c>
      <c r="G14400">
        <v>454.65</v>
      </c>
      <c r="H14400" t="str">
        <f>IF(Table2[[#This Row],[Unit Price]]&lt;20,"0-19",IF(Table2[[#This Row],[Unit Price]]&lt;40,"20-39",IF(Table2[[#This Row],[Unit Price]]&lt;80,"40-79","80+")))</f>
        <v>40-79</v>
      </c>
      <c r="I14400" t="str">
        <f>TEXT(Table2[[#This Row],[Date Sold]], "ddd")</f>
        <v>Sat</v>
      </c>
    </row>
    <row r="14401" spans="1:9" x14ac:dyDescent="0.25">
      <c r="A14401" t="s">
        <v>7</v>
      </c>
      <c r="B14401" t="s">
        <v>24</v>
      </c>
      <c r="C14401" t="s">
        <v>12</v>
      </c>
      <c r="D14401" s="1">
        <v>45773</v>
      </c>
      <c r="E14401">
        <v>9</v>
      </c>
      <c r="F14401">
        <v>24.16</v>
      </c>
      <c r="G14401">
        <v>217.44</v>
      </c>
      <c r="H14401" t="str">
        <f>IF(Table2[[#This Row],[Unit Price]]&lt;20,"0-19",IF(Table2[[#This Row],[Unit Price]]&lt;40,"20-39",IF(Table2[[#This Row],[Unit Price]]&lt;80,"40-79","80+")))</f>
        <v>20-39</v>
      </c>
      <c r="I14401" t="str">
        <f>TEXT(Table2[[#This Row],[Date Sold]], "ddd")</f>
        <v>Sat</v>
      </c>
    </row>
    <row r="14402" spans="1:9" x14ac:dyDescent="0.25">
      <c r="A14402" t="s">
        <v>34</v>
      </c>
      <c r="B14402" t="s">
        <v>11</v>
      </c>
      <c r="C14402" t="s">
        <v>29</v>
      </c>
      <c r="D14402" s="1">
        <v>45758</v>
      </c>
      <c r="E14402">
        <v>2</v>
      </c>
      <c r="F14402">
        <v>26.16</v>
      </c>
      <c r="G14402">
        <v>52.32</v>
      </c>
      <c r="H14402" t="str">
        <f>IF(Table2[[#This Row],[Unit Price]]&lt;20,"0-19",IF(Table2[[#This Row],[Unit Price]]&lt;40,"20-39",IF(Table2[[#This Row],[Unit Price]]&lt;80,"40-79","80+")))</f>
        <v>20-39</v>
      </c>
      <c r="I14402" t="str">
        <f>TEXT(Table2[[#This Row],[Date Sold]], "ddd")</f>
        <v>Fri</v>
      </c>
    </row>
    <row r="14403" spans="1:9" x14ac:dyDescent="0.25">
      <c r="A14403" t="s">
        <v>76</v>
      </c>
      <c r="B14403" t="s">
        <v>28</v>
      </c>
      <c r="C14403" t="s">
        <v>12</v>
      </c>
      <c r="D14403" s="1">
        <v>45721</v>
      </c>
      <c r="E14403">
        <v>7</v>
      </c>
      <c r="F14403">
        <v>46.59</v>
      </c>
      <c r="G14403">
        <v>326.13</v>
      </c>
      <c r="H14403" t="str">
        <f>IF(Table2[[#This Row],[Unit Price]]&lt;20,"0-19",IF(Table2[[#This Row],[Unit Price]]&lt;40,"20-39",IF(Table2[[#This Row],[Unit Price]]&lt;80,"40-79","80+")))</f>
        <v>40-79</v>
      </c>
      <c r="I14403" t="str">
        <f>TEXT(Table2[[#This Row],[Date Sold]], "ddd")</f>
        <v>Wed</v>
      </c>
    </row>
    <row r="14404" spans="1:9" x14ac:dyDescent="0.25">
      <c r="A14404" t="s">
        <v>94</v>
      </c>
      <c r="B14404" t="s">
        <v>8</v>
      </c>
      <c r="C14404" t="s">
        <v>14</v>
      </c>
      <c r="D14404" s="1">
        <v>45758</v>
      </c>
      <c r="E14404">
        <v>15</v>
      </c>
      <c r="F14404">
        <v>25.3</v>
      </c>
      <c r="G14404">
        <v>379.5</v>
      </c>
      <c r="H14404" t="str">
        <f>IF(Table2[[#This Row],[Unit Price]]&lt;20,"0-19",IF(Table2[[#This Row],[Unit Price]]&lt;40,"20-39",IF(Table2[[#This Row],[Unit Price]]&lt;80,"40-79","80+")))</f>
        <v>20-39</v>
      </c>
      <c r="I14404" t="str">
        <f>TEXT(Table2[[#This Row],[Date Sold]], "ddd")</f>
        <v>Fri</v>
      </c>
    </row>
    <row r="14405" spans="1:9" x14ac:dyDescent="0.25">
      <c r="A14405" t="s">
        <v>98</v>
      </c>
      <c r="B14405" t="s">
        <v>28</v>
      </c>
      <c r="C14405" t="s">
        <v>9</v>
      </c>
      <c r="D14405" s="1">
        <v>45769</v>
      </c>
      <c r="E14405">
        <v>1</v>
      </c>
      <c r="F14405">
        <v>27.62</v>
      </c>
      <c r="G14405">
        <v>27.62</v>
      </c>
      <c r="H14405" t="str">
        <f>IF(Table2[[#This Row],[Unit Price]]&lt;20,"0-19",IF(Table2[[#This Row],[Unit Price]]&lt;40,"20-39",IF(Table2[[#This Row],[Unit Price]]&lt;80,"40-79","80+")))</f>
        <v>20-39</v>
      </c>
      <c r="I14405" t="str">
        <f>TEXT(Table2[[#This Row],[Date Sold]], "ddd")</f>
        <v>Tue</v>
      </c>
    </row>
    <row r="14406" spans="1:9" x14ac:dyDescent="0.25">
      <c r="A14406" t="s">
        <v>47</v>
      </c>
      <c r="B14406" t="s">
        <v>38</v>
      </c>
      <c r="C14406" t="s">
        <v>29</v>
      </c>
      <c r="D14406" s="1">
        <v>45779</v>
      </c>
      <c r="E14406">
        <v>18</v>
      </c>
      <c r="F14406">
        <v>52.19</v>
      </c>
      <c r="G14406">
        <v>939.42</v>
      </c>
      <c r="H14406" t="str">
        <f>IF(Table2[[#This Row],[Unit Price]]&lt;20,"0-19",IF(Table2[[#This Row],[Unit Price]]&lt;40,"20-39",IF(Table2[[#This Row],[Unit Price]]&lt;80,"40-79","80+")))</f>
        <v>40-79</v>
      </c>
      <c r="I14406" t="str">
        <f>TEXT(Table2[[#This Row],[Date Sold]], "ddd")</f>
        <v>Fri</v>
      </c>
    </row>
    <row r="14407" spans="1:9" x14ac:dyDescent="0.25">
      <c r="A14407" t="s">
        <v>69</v>
      </c>
      <c r="B14407" t="s">
        <v>18</v>
      </c>
      <c r="C14407" t="s">
        <v>9</v>
      </c>
      <c r="D14407" s="1">
        <v>45719</v>
      </c>
      <c r="E14407">
        <v>9</v>
      </c>
      <c r="F14407">
        <v>22.12</v>
      </c>
      <c r="G14407">
        <v>199.08</v>
      </c>
      <c r="H14407" t="str">
        <f>IF(Table2[[#This Row],[Unit Price]]&lt;20,"0-19",IF(Table2[[#This Row],[Unit Price]]&lt;40,"20-39",IF(Table2[[#This Row],[Unit Price]]&lt;80,"40-79","80+")))</f>
        <v>20-39</v>
      </c>
      <c r="I14407" t="str">
        <f>TEXT(Table2[[#This Row],[Date Sold]], "ddd")</f>
        <v>Mon</v>
      </c>
    </row>
    <row r="14408" spans="1:9" x14ac:dyDescent="0.25">
      <c r="A14408" t="s">
        <v>74</v>
      </c>
      <c r="B14408" t="s">
        <v>16</v>
      </c>
      <c r="C14408" t="s">
        <v>12</v>
      </c>
      <c r="D14408" s="1">
        <v>45717</v>
      </c>
      <c r="E14408">
        <v>1</v>
      </c>
      <c r="F14408">
        <v>37.15</v>
      </c>
      <c r="G14408">
        <v>37.15</v>
      </c>
      <c r="H14408" t="str">
        <f>IF(Table2[[#This Row],[Unit Price]]&lt;20,"0-19",IF(Table2[[#This Row],[Unit Price]]&lt;40,"20-39",IF(Table2[[#This Row],[Unit Price]]&lt;80,"40-79","80+")))</f>
        <v>20-39</v>
      </c>
      <c r="I14408" t="str">
        <f>TEXT(Table2[[#This Row],[Date Sold]], "ddd")</f>
        <v>Sat</v>
      </c>
    </row>
    <row r="14409" spans="1:9" x14ac:dyDescent="0.25">
      <c r="A14409" t="s">
        <v>49</v>
      </c>
      <c r="B14409" t="s">
        <v>22</v>
      </c>
      <c r="C14409" t="s">
        <v>12</v>
      </c>
      <c r="D14409" s="1">
        <v>45768</v>
      </c>
      <c r="E14409">
        <v>11</v>
      </c>
      <c r="F14409">
        <v>88.65</v>
      </c>
      <c r="G14409">
        <v>975.15</v>
      </c>
      <c r="H14409" t="str">
        <f>IF(Table2[[#This Row],[Unit Price]]&lt;20,"0-19",IF(Table2[[#This Row],[Unit Price]]&lt;40,"20-39",IF(Table2[[#This Row],[Unit Price]]&lt;80,"40-79","80+")))</f>
        <v>80+</v>
      </c>
      <c r="I14409" t="str">
        <f>TEXT(Table2[[#This Row],[Date Sold]], "ddd")</f>
        <v>Mon</v>
      </c>
    </row>
    <row r="14410" spans="1:9" x14ac:dyDescent="0.25">
      <c r="A14410" t="s">
        <v>39</v>
      </c>
      <c r="B14410" t="s">
        <v>20</v>
      </c>
      <c r="C14410" t="s">
        <v>25</v>
      </c>
      <c r="D14410" s="1">
        <v>45728</v>
      </c>
      <c r="E14410">
        <v>17</v>
      </c>
      <c r="F14410">
        <v>40.26</v>
      </c>
      <c r="G14410">
        <v>684.42</v>
      </c>
      <c r="H14410" t="str">
        <f>IF(Table2[[#This Row],[Unit Price]]&lt;20,"0-19",IF(Table2[[#This Row],[Unit Price]]&lt;40,"20-39",IF(Table2[[#This Row],[Unit Price]]&lt;80,"40-79","80+")))</f>
        <v>40-79</v>
      </c>
      <c r="I14410" t="str">
        <f>TEXT(Table2[[#This Row],[Date Sold]], "ddd")</f>
        <v>Wed</v>
      </c>
    </row>
    <row r="14411" spans="1:9" x14ac:dyDescent="0.25">
      <c r="A14411" t="s">
        <v>81</v>
      </c>
      <c r="B14411" t="s">
        <v>11</v>
      </c>
      <c r="C14411" t="s">
        <v>9</v>
      </c>
      <c r="D14411" s="1">
        <v>45724</v>
      </c>
      <c r="E14411">
        <v>16</v>
      </c>
      <c r="F14411">
        <v>54.35</v>
      </c>
      <c r="G14411">
        <v>869.6</v>
      </c>
      <c r="H14411" t="str">
        <f>IF(Table2[[#This Row],[Unit Price]]&lt;20,"0-19",IF(Table2[[#This Row],[Unit Price]]&lt;40,"20-39",IF(Table2[[#This Row],[Unit Price]]&lt;80,"40-79","80+")))</f>
        <v>40-79</v>
      </c>
      <c r="I14411" t="str">
        <f>TEXT(Table2[[#This Row],[Date Sold]], "ddd")</f>
        <v>Sat</v>
      </c>
    </row>
    <row r="14412" spans="1:9" x14ac:dyDescent="0.25">
      <c r="A14412" t="s">
        <v>26</v>
      </c>
      <c r="B14412" t="s">
        <v>11</v>
      </c>
      <c r="C14412" t="s">
        <v>14</v>
      </c>
      <c r="D14412" s="1">
        <v>45755</v>
      </c>
      <c r="E14412">
        <v>6</v>
      </c>
      <c r="F14412">
        <v>27.07</v>
      </c>
      <c r="G14412">
        <v>162.41999999999999</v>
      </c>
      <c r="H14412" t="str">
        <f>IF(Table2[[#This Row],[Unit Price]]&lt;20,"0-19",IF(Table2[[#This Row],[Unit Price]]&lt;40,"20-39",IF(Table2[[#This Row],[Unit Price]]&lt;80,"40-79","80+")))</f>
        <v>20-39</v>
      </c>
      <c r="I14412" t="str">
        <f>TEXT(Table2[[#This Row],[Date Sold]], "ddd")</f>
        <v>Tue</v>
      </c>
    </row>
    <row r="14413" spans="1:9" x14ac:dyDescent="0.25">
      <c r="A14413" t="s">
        <v>65</v>
      </c>
      <c r="B14413" t="s">
        <v>28</v>
      </c>
      <c r="C14413" t="s">
        <v>25</v>
      </c>
      <c r="D14413" s="1">
        <v>45784</v>
      </c>
      <c r="E14413">
        <v>18</v>
      </c>
      <c r="F14413">
        <v>26.46</v>
      </c>
      <c r="G14413">
        <v>476.28</v>
      </c>
      <c r="H14413" t="str">
        <f>IF(Table2[[#This Row],[Unit Price]]&lt;20,"0-19",IF(Table2[[#This Row],[Unit Price]]&lt;40,"20-39",IF(Table2[[#This Row],[Unit Price]]&lt;80,"40-79","80+")))</f>
        <v>20-39</v>
      </c>
      <c r="I14413" t="str">
        <f>TEXT(Table2[[#This Row],[Date Sold]], "ddd")</f>
        <v>Wed</v>
      </c>
    </row>
    <row r="14414" spans="1:9" x14ac:dyDescent="0.25">
      <c r="A14414" t="s">
        <v>121</v>
      </c>
      <c r="B14414" t="s">
        <v>8</v>
      </c>
      <c r="C14414" t="s">
        <v>29</v>
      </c>
      <c r="D14414" s="1">
        <v>45729</v>
      </c>
      <c r="E14414">
        <v>3</v>
      </c>
      <c r="F14414">
        <v>5.85</v>
      </c>
      <c r="G14414">
        <v>17.55</v>
      </c>
      <c r="H14414" t="str">
        <f>IF(Table2[[#This Row],[Unit Price]]&lt;20,"0-19",IF(Table2[[#This Row],[Unit Price]]&lt;40,"20-39",IF(Table2[[#This Row],[Unit Price]]&lt;80,"40-79","80+")))</f>
        <v>0-19</v>
      </c>
      <c r="I14414" t="str">
        <f>TEXT(Table2[[#This Row],[Date Sold]], "ddd")</f>
        <v>Thu</v>
      </c>
    </row>
    <row r="14415" spans="1:9" x14ac:dyDescent="0.25">
      <c r="A14415" t="s">
        <v>67</v>
      </c>
      <c r="B14415" t="s">
        <v>28</v>
      </c>
      <c r="C14415" t="s">
        <v>9</v>
      </c>
      <c r="D14415" s="1">
        <v>45770</v>
      </c>
      <c r="E14415">
        <v>5</v>
      </c>
      <c r="F14415">
        <v>64.36</v>
      </c>
      <c r="G14415">
        <v>321.8</v>
      </c>
      <c r="H14415" t="str">
        <f>IF(Table2[[#This Row],[Unit Price]]&lt;20,"0-19",IF(Table2[[#This Row],[Unit Price]]&lt;40,"20-39",IF(Table2[[#This Row],[Unit Price]]&lt;80,"40-79","80+")))</f>
        <v>40-79</v>
      </c>
      <c r="I14415" t="str">
        <f>TEXT(Table2[[#This Row],[Date Sold]], "ddd")</f>
        <v>Wed</v>
      </c>
    </row>
    <row r="14416" spans="1:9" x14ac:dyDescent="0.25">
      <c r="A14416" t="s">
        <v>7</v>
      </c>
      <c r="B14416" t="s">
        <v>20</v>
      </c>
      <c r="C14416" t="s">
        <v>12</v>
      </c>
      <c r="D14416" s="1">
        <v>45723</v>
      </c>
      <c r="E14416">
        <v>6</v>
      </c>
      <c r="F14416">
        <v>28.82</v>
      </c>
      <c r="G14416">
        <v>172.92</v>
      </c>
      <c r="H14416" t="str">
        <f>IF(Table2[[#This Row],[Unit Price]]&lt;20,"0-19",IF(Table2[[#This Row],[Unit Price]]&lt;40,"20-39",IF(Table2[[#This Row],[Unit Price]]&lt;80,"40-79","80+")))</f>
        <v>20-39</v>
      </c>
      <c r="I14416" t="str">
        <f>TEXT(Table2[[#This Row],[Date Sold]], "ddd")</f>
        <v>Fri</v>
      </c>
    </row>
    <row r="14417" spans="1:9" x14ac:dyDescent="0.25">
      <c r="A14417" t="s">
        <v>59</v>
      </c>
      <c r="B14417" t="s">
        <v>16</v>
      </c>
      <c r="C14417" t="s">
        <v>29</v>
      </c>
      <c r="D14417" s="1">
        <v>45788</v>
      </c>
      <c r="E14417">
        <v>1</v>
      </c>
      <c r="F14417">
        <v>6.76</v>
      </c>
      <c r="G14417">
        <v>6.76</v>
      </c>
      <c r="H14417" t="str">
        <f>IF(Table2[[#This Row],[Unit Price]]&lt;20,"0-19",IF(Table2[[#This Row],[Unit Price]]&lt;40,"20-39",IF(Table2[[#This Row],[Unit Price]]&lt;80,"40-79","80+")))</f>
        <v>0-19</v>
      </c>
      <c r="I14417" t="str">
        <f>TEXT(Table2[[#This Row],[Date Sold]], "ddd")</f>
        <v>Sun</v>
      </c>
    </row>
    <row r="14418" spans="1:9" x14ac:dyDescent="0.25">
      <c r="A14418" t="s">
        <v>97</v>
      </c>
      <c r="B14418" t="s">
        <v>42</v>
      </c>
      <c r="C14418" t="s">
        <v>14</v>
      </c>
      <c r="D14418" s="1">
        <v>45779</v>
      </c>
      <c r="E14418">
        <v>3</v>
      </c>
      <c r="F14418">
        <v>91.67</v>
      </c>
      <c r="G14418">
        <v>275.01</v>
      </c>
      <c r="H14418" t="str">
        <f>IF(Table2[[#This Row],[Unit Price]]&lt;20,"0-19",IF(Table2[[#This Row],[Unit Price]]&lt;40,"20-39",IF(Table2[[#This Row],[Unit Price]]&lt;80,"40-79","80+")))</f>
        <v>80+</v>
      </c>
      <c r="I14418" t="str">
        <f>TEXT(Table2[[#This Row],[Date Sold]], "ddd")</f>
        <v>Fri</v>
      </c>
    </row>
    <row r="14419" spans="1:9" x14ac:dyDescent="0.25">
      <c r="A14419" t="s">
        <v>54</v>
      </c>
      <c r="B14419" t="s">
        <v>11</v>
      </c>
      <c r="C14419" t="s">
        <v>14</v>
      </c>
      <c r="D14419" s="1">
        <v>45774</v>
      </c>
      <c r="E14419">
        <v>2</v>
      </c>
      <c r="F14419">
        <v>51.27</v>
      </c>
      <c r="G14419">
        <v>102.54</v>
      </c>
      <c r="H14419" t="str">
        <f>IF(Table2[[#This Row],[Unit Price]]&lt;20,"0-19",IF(Table2[[#This Row],[Unit Price]]&lt;40,"20-39",IF(Table2[[#This Row],[Unit Price]]&lt;80,"40-79","80+")))</f>
        <v>40-79</v>
      </c>
      <c r="I14419" t="str">
        <f>TEXT(Table2[[#This Row],[Date Sold]], "ddd")</f>
        <v>Sun</v>
      </c>
    </row>
    <row r="14420" spans="1:9" x14ac:dyDescent="0.25">
      <c r="A14420" t="s">
        <v>27</v>
      </c>
      <c r="B14420" t="s">
        <v>18</v>
      </c>
      <c r="C14420" t="s">
        <v>9</v>
      </c>
      <c r="D14420" s="1">
        <v>45777</v>
      </c>
      <c r="E14420">
        <v>19</v>
      </c>
      <c r="F14420">
        <v>41</v>
      </c>
      <c r="G14420">
        <v>779</v>
      </c>
      <c r="H14420" t="str">
        <f>IF(Table2[[#This Row],[Unit Price]]&lt;20,"0-19",IF(Table2[[#This Row],[Unit Price]]&lt;40,"20-39",IF(Table2[[#This Row],[Unit Price]]&lt;80,"40-79","80+")))</f>
        <v>40-79</v>
      </c>
      <c r="I14420" t="str">
        <f>TEXT(Table2[[#This Row],[Date Sold]], "ddd")</f>
        <v>Wed</v>
      </c>
    </row>
    <row r="14421" spans="1:9" x14ac:dyDescent="0.25">
      <c r="A14421" t="s">
        <v>90</v>
      </c>
      <c r="B14421" t="s">
        <v>20</v>
      </c>
      <c r="C14421" t="s">
        <v>14</v>
      </c>
      <c r="D14421" s="1">
        <v>45719</v>
      </c>
      <c r="E14421">
        <v>20</v>
      </c>
      <c r="F14421">
        <v>33.1</v>
      </c>
      <c r="G14421">
        <v>662</v>
      </c>
      <c r="H14421" t="str">
        <f>IF(Table2[[#This Row],[Unit Price]]&lt;20,"0-19",IF(Table2[[#This Row],[Unit Price]]&lt;40,"20-39",IF(Table2[[#This Row],[Unit Price]]&lt;80,"40-79","80+")))</f>
        <v>20-39</v>
      </c>
      <c r="I14421" t="str">
        <f>TEXT(Table2[[#This Row],[Date Sold]], "ddd")</f>
        <v>Mon</v>
      </c>
    </row>
    <row r="14422" spans="1:9" x14ac:dyDescent="0.25">
      <c r="A14422" t="s">
        <v>79</v>
      </c>
      <c r="B14422" t="s">
        <v>20</v>
      </c>
      <c r="C14422" t="s">
        <v>29</v>
      </c>
      <c r="D14422" s="1">
        <v>45750</v>
      </c>
      <c r="E14422">
        <v>5</v>
      </c>
      <c r="F14422">
        <v>20.440000000000001</v>
      </c>
      <c r="G14422">
        <v>102.2</v>
      </c>
      <c r="H14422" t="str">
        <f>IF(Table2[[#This Row],[Unit Price]]&lt;20,"0-19",IF(Table2[[#This Row],[Unit Price]]&lt;40,"20-39",IF(Table2[[#This Row],[Unit Price]]&lt;80,"40-79","80+")))</f>
        <v>20-39</v>
      </c>
      <c r="I14422" t="str">
        <f>TEXT(Table2[[#This Row],[Date Sold]], "ddd")</f>
        <v>Thu</v>
      </c>
    </row>
    <row r="14423" spans="1:9" x14ac:dyDescent="0.25">
      <c r="A14423" t="s">
        <v>78</v>
      </c>
      <c r="B14423" t="s">
        <v>20</v>
      </c>
      <c r="C14423" t="s">
        <v>29</v>
      </c>
      <c r="D14423" s="1">
        <v>45749</v>
      </c>
      <c r="E14423">
        <v>14</v>
      </c>
      <c r="F14423">
        <v>18.64</v>
      </c>
      <c r="G14423">
        <v>260.95999999999998</v>
      </c>
      <c r="H14423" t="str">
        <f>IF(Table2[[#This Row],[Unit Price]]&lt;20,"0-19",IF(Table2[[#This Row],[Unit Price]]&lt;40,"20-39",IF(Table2[[#This Row],[Unit Price]]&lt;80,"40-79","80+")))</f>
        <v>0-19</v>
      </c>
      <c r="I14423" t="str">
        <f>TEXT(Table2[[#This Row],[Date Sold]], "ddd")</f>
        <v>Wed</v>
      </c>
    </row>
    <row r="14424" spans="1:9" x14ac:dyDescent="0.25">
      <c r="A14424" t="s">
        <v>47</v>
      </c>
      <c r="B14424" t="s">
        <v>20</v>
      </c>
      <c r="C14424" t="s">
        <v>12</v>
      </c>
      <c r="D14424" s="1">
        <v>45721</v>
      </c>
      <c r="E14424">
        <v>4</v>
      </c>
      <c r="F14424">
        <v>77.84</v>
      </c>
      <c r="G14424">
        <v>311.36</v>
      </c>
      <c r="H14424" t="str">
        <f>IF(Table2[[#This Row],[Unit Price]]&lt;20,"0-19",IF(Table2[[#This Row],[Unit Price]]&lt;40,"20-39",IF(Table2[[#This Row],[Unit Price]]&lt;80,"40-79","80+")))</f>
        <v>40-79</v>
      </c>
      <c r="I14424" t="str">
        <f>TEXT(Table2[[#This Row],[Date Sold]], "ddd")</f>
        <v>Wed</v>
      </c>
    </row>
    <row r="14425" spans="1:9" x14ac:dyDescent="0.25">
      <c r="A14425" t="s">
        <v>73</v>
      </c>
      <c r="B14425" t="s">
        <v>18</v>
      </c>
      <c r="C14425" t="s">
        <v>29</v>
      </c>
      <c r="D14425" s="1">
        <v>45771</v>
      </c>
      <c r="E14425">
        <v>8</v>
      </c>
      <c r="F14425">
        <v>63.16</v>
      </c>
      <c r="G14425">
        <v>505.28</v>
      </c>
      <c r="H14425" t="str">
        <f>IF(Table2[[#This Row],[Unit Price]]&lt;20,"0-19",IF(Table2[[#This Row],[Unit Price]]&lt;40,"20-39",IF(Table2[[#This Row],[Unit Price]]&lt;80,"40-79","80+")))</f>
        <v>40-79</v>
      </c>
      <c r="I14425" t="str">
        <f>TEXT(Table2[[#This Row],[Date Sold]], "ddd")</f>
        <v>Thu</v>
      </c>
    </row>
    <row r="14426" spans="1:9" x14ac:dyDescent="0.25">
      <c r="A14426" t="s">
        <v>15</v>
      </c>
      <c r="B14426" t="s">
        <v>42</v>
      </c>
      <c r="C14426" t="s">
        <v>29</v>
      </c>
      <c r="D14426" s="1">
        <v>45776</v>
      </c>
      <c r="E14426">
        <v>20</v>
      </c>
      <c r="F14426">
        <v>11.29</v>
      </c>
      <c r="G14426">
        <v>225.8</v>
      </c>
      <c r="H14426" t="str">
        <f>IF(Table2[[#This Row],[Unit Price]]&lt;20,"0-19",IF(Table2[[#This Row],[Unit Price]]&lt;40,"20-39",IF(Table2[[#This Row],[Unit Price]]&lt;80,"40-79","80+")))</f>
        <v>0-19</v>
      </c>
      <c r="I14426" t="str">
        <f>TEXT(Table2[[#This Row],[Date Sold]], "ddd")</f>
        <v>Tue</v>
      </c>
    </row>
    <row r="14427" spans="1:9" x14ac:dyDescent="0.25">
      <c r="A14427" t="s">
        <v>32</v>
      </c>
      <c r="B14427" t="s">
        <v>18</v>
      </c>
      <c r="C14427" t="s">
        <v>29</v>
      </c>
      <c r="D14427" s="1">
        <v>45720</v>
      </c>
      <c r="E14427">
        <v>16</v>
      </c>
      <c r="F14427">
        <v>49.46</v>
      </c>
      <c r="G14427">
        <v>791.36</v>
      </c>
      <c r="H14427" t="str">
        <f>IF(Table2[[#This Row],[Unit Price]]&lt;20,"0-19",IF(Table2[[#This Row],[Unit Price]]&lt;40,"20-39",IF(Table2[[#This Row],[Unit Price]]&lt;80,"40-79","80+")))</f>
        <v>40-79</v>
      </c>
      <c r="I14427" t="str">
        <f>TEXT(Table2[[#This Row],[Date Sold]], "ddd")</f>
        <v>Tue</v>
      </c>
    </row>
    <row r="14428" spans="1:9" x14ac:dyDescent="0.25">
      <c r="A14428" t="s">
        <v>54</v>
      </c>
      <c r="B14428" t="s">
        <v>18</v>
      </c>
      <c r="C14428" t="s">
        <v>29</v>
      </c>
      <c r="D14428" s="1">
        <v>45756</v>
      </c>
      <c r="E14428">
        <v>1</v>
      </c>
      <c r="F14428">
        <v>29.58</v>
      </c>
      <c r="G14428">
        <v>29.58</v>
      </c>
      <c r="H14428" t="str">
        <f>IF(Table2[[#This Row],[Unit Price]]&lt;20,"0-19",IF(Table2[[#This Row],[Unit Price]]&lt;40,"20-39",IF(Table2[[#This Row],[Unit Price]]&lt;80,"40-79","80+")))</f>
        <v>20-39</v>
      </c>
      <c r="I14428" t="str">
        <f>TEXT(Table2[[#This Row],[Date Sold]], "ddd")</f>
        <v>Wed</v>
      </c>
    </row>
    <row r="14429" spans="1:9" x14ac:dyDescent="0.25">
      <c r="A14429" t="s">
        <v>80</v>
      </c>
      <c r="B14429" t="s">
        <v>24</v>
      </c>
      <c r="C14429" t="s">
        <v>25</v>
      </c>
      <c r="D14429" s="1">
        <v>45731</v>
      </c>
      <c r="E14429">
        <v>11</v>
      </c>
      <c r="F14429">
        <v>68.599999999999994</v>
      </c>
      <c r="G14429">
        <v>754.6</v>
      </c>
      <c r="H14429" t="str">
        <f>IF(Table2[[#This Row],[Unit Price]]&lt;20,"0-19",IF(Table2[[#This Row],[Unit Price]]&lt;40,"20-39",IF(Table2[[#This Row],[Unit Price]]&lt;80,"40-79","80+")))</f>
        <v>40-79</v>
      </c>
      <c r="I14429" t="str">
        <f>TEXT(Table2[[#This Row],[Date Sold]], "ddd")</f>
        <v>Sat</v>
      </c>
    </row>
    <row r="14430" spans="1:9" x14ac:dyDescent="0.25">
      <c r="A14430" t="s">
        <v>78</v>
      </c>
      <c r="B14430" t="s">
        <v>16</v>
      </c>
      <c r="C14430" t="s">
        <v>14</v>
      </c>
      <c r="D14430" s="1">
        <v>45796</v>
      </c>
      <c r="E14430">
        <v>6</v>
      </c>
      <c r="F14430">
        <v>11.66</v>
      </c>
      <c r="G14430">
        <v>69.959999999999994</v>
      </c>
      <c r="H14430" t="str">
        <f>IF(Table2[[#This Row],[Unit Price]]&lt;20,"0-19",IF(Table2[[#This Row],[Unit Price]]&lt;40,"20-39",IF(Table2[[#This Row],[Unit Price]]&lt;80,"40-79","80+")))</f>
        <v>0-19</v>
      </c>
      <c r="I14430" t="str">
        <f>TEXT(Table2[[#This Row],[Date Sold]], "ddd")</f>
        <v>Mon</v>
      </c>
    </row>
    <row r="14431" spans="1:9" x14ac:dyDescent="0.25">
      <c r="A14431" t="s">
        <v>59</v>
      </c>
      <c r="B14431" t="s">
        <v>16</v>
      </c>
      <c r="C14431" t="s">
        <v>9</v>
      </c>
      <c r="D14431" s="1">
        <v>45723</v>
      </c>
      <c r="E14431">
        <v>18</v>
      </c>
      <c r="F14431">
        <v>28.93</v>
      </c>
      <c r="G14431">
        <v>520.74</v>
      </c>
      <c r="H14431" t="str">
        <f>IF(Table2[[#This Row],[Unit Price]]&lt;20,"0-19",IF(Table2[[#This Row],[Unit Price]]&lt;40,"20-39",IF(Table2[[#This Row],[Unit Price]]&lt;80,"40-79","80+")))</f>
        <v>20-39</v>
      </c>
      <c r="I14431" t="str">
        <f>TEXT(Table2[[#This Row],[Date Sold]], "ddd")</f>
        <v>Fri</v>
      </c>
    </row>
    <row r="14432" spans="1:9" x14ac:dyDescent="0.25">
      <c r="A14432" t="s">
        <v>88</v>
      </c>
      <c r="B14432" t="s">
        <v>38</v>
      </c>
      <c r="C14432" t="s">
        <v>25</v>
      </c>
      <c r="D14432" s="1">
        <v>45738</v>
      </c>
      <c r="E14432">
        <v>19</v>
      </c>
      <c r="F14432">
        <v>82.88</v>
      </c>
      <c r="G14432">
        <v>1574.72</v>
      </c>
      <c r="H14432" t="str">
        <f>IF(Table2[[#This Row],[Unit Price]]&lt;20,"0-19",IF(Table2[[#This Row],[Unit Price]]&lt;40,"20-39",IF(Table2[[#This Row],[Unit Price]]&lt;80,"40-79","80+")))</f>
        <v>80+</v>
      </c>
      <c r="I14432" t="str">
        <f>TEXT(Table2[[#This Row],[Date Sold]], "ddd")</f>
        <v>Sat</v>
      </c>
    </row>
    <row r="14433" spans="1:9" x14ac:dyDescent="0.25">
      <c r="A14433" t="s">
        <v>101</v>
      </c>
      <c r="B14433" t="s">
        <v>20</v>
      </c>
      <c r="C14433" t="s">
        <v>29</v>
      </c>
      <c r="D14433" s="1">
        <v>45773</v>
      </c>
      <c r="E14433">
        <v>15</v>
      </c>
      <c r="F14433">
        <v>70.099999999999994</v>
      </c>
      <c r="G14433">
        <v>1051.5</v>
      </c>
      <c r="H14433" t="str">
        <f>IF(Table2[[#This Row],[Unit Price]]&lt;20,"0-19",IF(Table2[[#This Row],[Unit Price]]&lt;40,"20-39",IF(Table2[[#This Row],[Unit Price]]&lt;80,"40-79","80+")))</f>
        <v>40-79</v>
      </c>
      <c r="I14433" t="str">
        <f>TEXT(Table2[[#This Row],[Date Sold]], "ddd")</f>
        <v>Sat</v>
      </c>
    </row>
    <row r="14434" spans="1:9" x14ac:dyDescent="0.25">
      <c r="A14434" t="s">
        <v>96</v>
      </c>
      <c r="B14434" t="s">
        <v>42</v>
      </c>
      <c r="C14434" t="s">
        <v>9</v>
      </c>
      <c r="D14434" s="1">
        <v>45757</v>
      </c>
      <c r="E14434">
        <v>5</v>
      </c>
      <c r="F14434">
        <v>22.32</v>
      </c>
      <c r="G14434">
        <v>111.6</v>
      </c>
      <c r="H14434" t="str">
        <f>IF(Table2[[#This Row],[Unit Price]]&lt;20,"0-19",IF(Table2[[#This Row],[Unit Price]]&lt;40,"20-39",IF(Table2[[#This Row],[Unit Price]]&lt;80,"40-79","80+")))</f>
        <v>20-39</v>
      </c>
      <c r="I14434" t="str">
        <f>TEXT(Table2[[#This Row],[Date Sold]], "ddd")</f>
        <v>Thu</v>
      </c>
    </row>
    <row r="14435" spans="1:9" x14ac:dyDescent="0.25">
      <c r="A14435" t="s">
        <v>62</v>
      </c>
      <c r="B14435" t="s">
        <v>38</v>
      </c>
      <c r="C14435" t="s">
        <v>29</v>
      </c>
      <c r="D14435" s="1">
        <v>45751</v>
      </c>
      <c r="E14435">
        <v>5</v>
      </c>
      <c r="F14435">
        <v>44.1</v>
      </c>
      <c r="G14435">
        <v>220.5</v>
      </c>
      <c r="H14435" t="str">
        <f>IF(Table2[[#This Row],[Unit Price]]&lt;20,"0-19",IF(Table2[[#This Row],[Unit Price]]&lt;40,"20-39",IF(Table2[[#This Row],[Unit Price]]&lt;80,"40-79","80+")))</f>
        <v>40-79</v>
      </c>
      <c r="I14435" t="str">
        <f>TEXT(Table2[[#This Row],[Date Sold]], "ddd")</f>
        <v>Fri</v>
      </c>
    </row>
    <row r="14436" spans="1:9" x14ac:dyDescent="0.25">
      <c r="A14436" t="s">
        <v>23</v>
      </c>
      <c r="B14436" t="s">
        <v>20</v>
      </c>
      <c r="C14436" t="s">
        <v>14</v>
      </c>
      <c r="D14436" s="1">
        <v>45769</v>
      </c>
      <c r="E14436">
        <v>13</v>
      </c>
      <c r="F14436">
        <v>49.26</v>
      </c>
      <c r="G14436">
        <v>640.38</v>
      </c>
      <c r="H14436" t="str">
        <f>IF(Table2[[#This Row],[Unit Price]]&lt;20,"0-19",IF(Table2[[#This Row],[Unit Price]]&lt;40,"20-39",IF(Table2[[#This Row],[Unit Price]]&lt;80,"40-79","80+")))</f>
        <v>40-79</v>
      </c>
      <c r="I14436" t="str">
        <f>TEXT(Table2[[#This Row],[Date Sold]], "ddd")</f>
        <v>Tue</v>
      </c>
    </row>
    <row r="14437" spans="1:9" x14ac:dyDescent="0.25">
      <c r="A14437" t="s">
        <v>58</v>
      </c>
      <c r="B14437" t="s">
        <v>22</v>
      </c>
      <c r="C14437" t="s">
        <v>12</v>
      </c>
      <c r="D14437" s="1">
        <v>45795</v>
      </c>
      <c r="E14437">
        <v>14</v>
      </c>
      <c r="F14437">
        <v>18.149999999999999</v>
      </c>
      <c r="G14437">
        <v>254.1</v>
      </c>
      <c r="H14437" t="str">
        <f>IF(Table2[[#This Row],[Unit Price]]&lt;20,"0-19",IF(Table2[[#This Row],[Unit Price]]&lt;40,"20-39",IF(Table2[[#This Row],[Unit Price]]&lt;80,"40-79","80+")))</f>
        <v>0-19</v>
      </c>
      <c r="I14437" t="str">
        <f>TEXT(Table2[[#This Row],[Date Sold]], "ddd")</f>
        <v>Sun</v>
      </c>
    </row>
    <row r="14438" spans="1:9" x14ac:dyDescent="0.25">
      <c r="A14438" t="s">
        <v>115</v>
      </c>
      <c r="B14438" t="s">
        <v>11</v>
      </c>
      <c r="C14438" t="s">
        <v>12</v>
      </c>
      <c r="D14438" s="1">
        <v>45729</v>
      </c>
      <c r="E14438">
        <v>3</v>
      </c>
      <c r="F14438">
        <v>90.77</v>
      </c>
      <c r="G14438">
        <v>272.31</v>
      </c>
      <c r="H14438" t="str">
        <f>IF(Table2[[#This Row],[Unit Price]]&lt;20,"0-19",IF(Table2[[#This Row],[Unit Price]]&lt;40,"20-39",IF(Table2[[#This Row],[Unit Price]]&lt;80,"40-79","80+")))</f>
        <v>80+</v>
      </c>
      <c r="I14438" t="str">
        <f>TEXT(Table2[[#This Row],[Date Sold]], "ddd")</f>
        <v>Thu</v>
      </c>
    </row>
    <row r="14439" spans="1:9" x14ac:dyDescent="0.25">
      <c r="A14439" t="s">
        <v>89</v>
      </c>
      <c r="B14439" t="s">
        <v>16</v>
      </c>
      <c r="C14439" t="s">
        <v>29</v>
      </c>
      <c r="D14439" s="1">
        <v>45759</v>
      </c>
      <c r="E14439">
        <v>1</v>
      </c>
      <c r="F14439">
        <v>77.63</v>
      </c>
      <c r="G14439">
        <v>77.63</v>
      </c>
      <c r="H14439" t="str">
        <f>IF(Table2[[#This Row],[Unit Price]]&lt;20,"0-19",IF(Table2[[#This Row],[Unit Price]]&lt;40,"20-39",IF(Table2[[#This Row],[Unit Price]]&lt;80,"40-79","80+")))</f>
        <v>40-79</v>
      </c>
      <c r="I14439" t="str">
        <f>TEXT(Table2[[#This Row],[Date Sold]], "ddd")</f>
        <v>Sat</v>
      </c>
    </row>
    <row r="14440" spans="1:9" x14ac:dyDescent="0.25">
      <c r="A14440" t="s">
        <v>27</v>
      </c>
      <c r="B14440" t="s">
        <v>20</v>
      </c>
      <c r="C14440" t="s">
        <v>14</v>
      </c>
      <c r="D14440" s="1">
        <v>45770</v>
      </c>
      <c r="E14440">
        <v>19</v>
      </c>
      <c r="F14440">
        <v>24.68</v>
      </c>
      <c r="G14440">
        <v>468.92</v>
      </c>
      <c r="H14440" t="str">
        <f>IF(Table2[[#This Row],[Unit Price]]&lt;20,"0-19",IF(Table2[[#This Row],[Unit Price]]&lt;40,"20-39",IF(Table2[[#This Row],[Unit Price]]&lt;80,"40-79","80+")))</f>
        <v>20-39</v>
      </c>
      <c r="I14440" t="str">
        <f>TEXT(Table2[[#This Row],[Date Sold]], "ddd")</f>
        <v>Wed</v>
      </c>
    </row>
    <row r="14441" spans="1:9" x14ac:dyDescent="0.25">
      <c r="A14441" t="s">
        <v>70</v>
      </c>
      <c r="B14441" t="s">
        <v>22</v>
      </c>
      <c r="C14441" t="s">
        <v>14</v>
      </c>
      <c r="D14441" s="1">
        <v>45761</v>
      </c>
      <c r="E14441">
        <v>1</v>
      </c>
      <c r="F14441">
        <v>58.62</v>
      </c>
      <c r="G14441">
        <v>58.62</v>
      </c>
      <c r="H14441" t="str">
        <f>IF(Table2[[#This Row],[Unit Price]]&lt;20,"0-19",IF(Table2[[#This Row],[Unit Price]]&lt;40,"20-39",IF(Table2[[#This Row],[Unit Price]]&lt;80,"40-79","80+")))</f>
        <v>40-79</v>
      </c>
      <c r="I14441" t="str">
        <f>TEXT(Table2[[#This Row],[Date Sold]], "ddd")</f>
        <v>Mon</v>
      </c>
    </row>
    <row r="14442" spans="1:9" x14ac:dyDescent="0.25">
      <c r="A14442" t="s">
        <v>76</v>
      </c>
      <c r="B14442" t="s">
        <v>8</v>
      </c>
      <c r="C14442" t="s">
        <v>25</v>
      </c>
      <c r="D14442" s="1">
        <v>45715</v>
      </c>
      <c r="E14442">
        <v>19</v>
      </c>
      <c r="F14442">
        <v>27.53</v>
      </c>
      <c r="G14442">
        <v>523.07000000000005</v>
      </c>
      <c r="H14442" t="str">
        <f>IF(Table2[[#This Row],[Unit Price]]&lt;20,"0-19",IF(Table2[[#This Row],[Unit Price]]&lt;40,"20-39",IF(Table2[[#This Row],[Unit Price]]&lt;80,"40-79","80+")))</f>
        <v>20-39</v>
      </c>
      <c r="I14442" t="str">
        <f>TEXT(Table2[[#This Row],[Date Sold]], "ddd")</f>
        <v>Thu</v>
      </c>
    </row>
    <row r="14443" spans="1:9" x14ac:dyDescent="0.25">
      <c r="A14443" t="s">
        <v>106</v>
      </c>
      <c r="B14443" t="s">
        <v>22</v>
      </c>
      <c r="C14443" t="s">
        <v>9</v>
      </c>
      <c r="D14443" s="1">
        <v>45760</v>
      </c>
      <c r="E14443">
        <v>3</v>
      </c>
      <c r="F14443">
        <v>98.15</v>
      </c>
      <c r="G14443">
        <v>294.45</v>
      </c>
      <c r="H14443" t="str">
        <f>IF(Table2[[#This Row],[Unit Price]]&lt;20,"0-19",IF(Table2[[#This Row],[Unit Price]]&lt;40,"20-39",IF(Table2[[#This Row],[Unit Price]]&lt;80,"40-79","80+")))</f>
        <v>80+</v>
      </c>
      <c r="I14443" t="str">
        <f>TEXT(Table2[[#This Row],[Date Sold]], "ddd")</f>
        <v>Sun</v>
      </c>
    </row>
    <row r="14444" spans="1:9" x14ac:dyDescent="0.25">
      <c r="A14444" t="s">
        <v>118</v>
      </c>
      <c r="B14444" t="s">
        <v>42</v>
      </c>
      <c r="C14444" t="s">
        <v>9</v>
      </c>
      <c r="D14444" s="1">
        <v>45747</v>
      </c>
      <c r="E14444">
        <v>15</v>
      </c>
      <c r="F14444">
        <v>97.63</v>
      </c>
      <c r="G14444">
        <v>1464.45</v>
      </c>
      <c r="H14444" t="str">
        <f>IF(Table2[[#This Row],[Unit Price]]&lt;20,"0-19",IF(Table2[[#This Row],[Unit Price]]&lt;40,"20-39",IF(Table2[[#This Row],[Unit Price]]&lt;80,"40-79","80+")))</f>
        <v>80+</v>
      </c>
      <c r="I14444" t="str">
        <f>TEXT(Table2[[#This Row],[Date Sold]], "ddd")</f>
        <v>Mon</v>
      </c>
    </row>
    <row r="14445" spans="1:9" x14ac:dyDescent="0.25">
      <c r="A14445" t="s">
        <v>56</v>
      </c>
      <c r="B14445" t="s">
        <v>22</v>
      </c>
      <c r="C14445" t="s">
        <v>25</v>
      </c>
      <c r="D14445" s="1">
        <v>45782</v>
      </c>
      <c r="E14445">
        <v>2</v>
      </c>
      <c r="F14445">
        <v>99.76</v>
      </c>
      <c r="G14445">
        <v>199.52</v>
      </c>
      <c r="H14445" t="str">
        <f>IF(Table2[[#This Row],[Unit Price]]&lt;20,"0-19",IF(Table2[[#This Row],[Unit Price]]&lt;40,"20-39",IF(Table2[[#This Row],[Unit Price]]&lt;80,"40-79","80+")))</f>
        <v>80+</v>
      </c>
      <c r="I14445" t="str">
        <f>TEXT(Table2[[#This Row],[Date Sold]], "ddd")</f>
        <v>Mon</v>
      </c>
    </row>
    <row r="14446" spans="1:9" x14ac:dyDescent="0.25">
      <c r="A14446" t="s">
        <v>49</v>
      </c>
      <c r="B14446" t="s">
        <v>38</v>
      </c>
      <c r="C14446" t="s">
        <v>14</v>
      </c>
      <c r="D14446" s="1">
        <v>45742</v>
      </c>
      <c r="E14446">
        <v>18</v>
      </c>
      <c r="F14446">
        <v>42.55</v>
      </c>
      <c r="G14446">
        <v>765.9</v>
      </c>
      <c r="H14446" t="str">
        <f>IF(Table2[[#This Row],[Unit Price]]&lt;20,"0-19",IF(Table2[[#This Row],[Unit Price]]&lt;40,"20-39",IF(Table2[[#This Row],[Unit Price]]&lt;80,"40-79","80+")))</f>
        <v>40-79</v>
      </c>
      <c r="I14446" t="str">
        <f>TEXT(Table2[[#This Row],[Date Sold]], "ddd")</f>
        <v>Wed</v>
      </c>
    </row>
    <row r="14447" spans="1:9" x14ac:dyDescent="0.25">
      <c r="A14447" t="s">
        <v>48</v>
      </c>
      <c r="B14447" t="s">
        <v>22</v>
      </c>
      <c r="C14447" t="s">
        <v>29</v>
      </c>
      <c r="D14447" s="1">
        <v>45743</v>
      </c>
      <c r="E14447">
        <v>17</v>
      </c>
      <c r="F14447">
        <v>48.04</v>
      </c>
      <c r="G14447">
        <v>816.68</v>
      </c>
      <c r="H14447" t="str">
        <f>IF(Table2[[#This Row],[Unit Price]]&lt;20,"0-19",IF(Table2[[#This Row],[Unit Price]]&lt;40,"20-39",IF(Table2[[#This Row],[Unit Price]]&lt;80,"40-79","80+")))</f>
        <v>40-79</v>
      </c>
      <c r="I14447" t="str">
        <f>TEXT(Table2[[#This Row],[Date Sold]], "ddd")</f>
        <v>Thu</v>
      </c>
    </row>
    <row r="14448" spans="1:9" x14ac:dyDescent="0.25">
      <c r="A14448" t="s">
        <v>75</v>
      </c>
      <c r="B14448" t="s">
        <v>38</v>
      </c>
      <c r="C14448" t="s">
        <v>25</v>
      </c>
      <c r="D14448" s="1">
        <v>45781</v>
      </c>
      <c r="E14448">
        <v>9</v>
      </c>
      <c r="F14448">
        <v>29.12</v>
      </c>
      <c r="G14448">
        <v>262.08</v>
      </c>
      <c r="H14448" t="str">
        <f>IF(Table2[[#This Row],[Unit Price]]&lt;20,"0-19",IF(Table2[[#This Row],[Unit Price]]&lt;40,"20-39",IF(Table2[[#This Row],[Unit Price]]&lt;80,"40-79","80+")))</f>
        <v>20-39</v>
      </c>
      <c r="I14448" t="str">
        <f>TEXT(Table2[[#This Row],[Date Sold]], "ddd")</f>
        <v>Sun</v>
      </c>
    </row>
    <row r="14449" spans="1:9" x14ac:dyDescent="0.25">
      <c r="A14449" t="s">
        <v>46</v>
      </c>
      <c r="B14449" t="s">
        <v>28</v>
      </c>
      <c r="C14449" t="s">
        <v>29</v>
      </c>
      <c r="D14449" s="1">
        <v>45782</v>
      </c>
      <c r="E14449">
        <v>12</v>
      </c>
      <c r="F14449">
        <v>95.26</v>
      </c>
      <c r="G14449">
        <v>1143.1199999999999</v>
      </c>
      <c r="H14449" t="str">
        <f>IF(Table2[[#This Row],[Unit Price]]&lt;20,"0-19",IF(Table2[[#This Row],[Unit Price]]&lt;40,"20-39",IF(Table2[[#This Row],[Unit Price]]&lt;80,"40-79","80+")))</f>
        <v>80+</v>
      </c>
      <c r="I14449" t="str">
        <f>TEXT(Table2[[#This Row],[Date Sold]], "ddd")</f>
        <v>Mon</v>
      </c>
    </row>
    <row r="14450" spans="1:9" x14ac:dyDescent="0.25">
      <c r="A14450" t="s">
        <v>80</v>
      </c>
      <c r="B14450" t="s">
        <v>11</v>
      </c>
      <c r="C14450" t="s">
        <v>25</v>
      </c>
      <c r="D14450" s="1">
        <v>45713</v>
      </c>
      <c r="E14450">
        <v>17</v>
      </c>
      <c r="F14450">
        <v>79.989999999999995</v>
      </c>
      <c r="G14450">
        <v>1359.83</v>
      </c>
      <c r="H14450" t="str">
        <f>IF(Table2[[#This Row],[Unit Price]]&lt;20,"0-19",IF(Table2[[#This Row],[Unit Price]]&lt;40,"20-39",IF(Table2[[#This Row],[Unit Price]]&lt;80,"40-79","80+")))</f>
        <v>40-79</v>
      </c>
      <c r="I14450" t="str">
        <f>TEXT(Table2[[#This Row],[Date Sold]], "ddd")</f>
        <v>Tue</v>
      </c>
    </row>
    <row r="14451" spans="1:9" x14ac:dyDescent="0.25">
      <c r="A14451" t="s">
        <v>116</v>
      </c>
      <c r="B14451" t="s">
        <v>11</v>
      </c>
      <c r="C14451" t="s">
        <v>25</v>
      </c>
      <c r="D14451" s="1">
        <v>45781</v>
      </c>
      <c r="E14451">
        <v>20</v>
      </c>
      <c r="F14451">
        <v>78.59</v>
      </c>
      <c r="G14451">
        <v>1571.8</v>
      </c>
      <c r="H14451" t="str">
        <f>IF(Table2[[#This Row],[Unit Price]]&lt;20,"0-19",IF(Table2[[#This Row],[Unit Price]]&lt;40,"20-39",IF(Table2[[#This Row],[Unit Price]]&lt;80,"40-79","80+")))</f>
        <v>40-79</v>
      </c>
      <c r="I14451" t="str">
        <f>TEXT(Table2[[#This Row],[Date Sold]], "ddd")</f>
        <v>Sun</v>
      </c>
    </row>
    <row r="14452" spans="1:9" x14ac:dyDescent="0.25">
      <c r="A14452" t="s">
        <v>27</v>
      </c>
      <c r="B14452" t="s">
        <v>28</v>
      </c>
      <c r="C14452" t="s">
        <v>12</v>
      </c>
      <c r="D14452" s="1">
        <v>45721</v>
      </c>
      <c r="E14452">
        <v>3</v>
      </c>
      <c r="F14452">
        <v>26.76</v>
      </c>
      <c r="G14452">
        <v>80.28</v>
      </c>
      <c r="H14452" t="str">
        <f>IF(Table2[[#This Row],[Unit Price]]&lt;20,"0-19",IF(Table2[[#This Row],[Unit Price]]&lt;40,"20-39",IF(Table2[[#This Row],[Unit Price]]&lt;80,"40-79","80+")))</f>
        <v>20-39</v>
      </c>
      <c r="I14452" t="str">
        <f>TEXT(Table2[[#This Row],[Date Sold]], "ddd")</f>
        <v>Wed</v>
      </c>
    </row>
    <row r="14453" spans="1:9" x14ac:dyDescent="0.25">
      <c r="A14453" t="s">
        <v>118</v>
      </c>
      <c r="B14453" t="s">
        <v>24</v>
      </c>
      <c r="C14453" t="s">
        <v>14</v>
      </c>
      <c r="D14453" s="1">
        <v>45713</v>
      </c>
      <c r="E14453">
        <v>14</v>
      </c>
      <c r="F14453">
        <v>26.05</v>
      </c>
      <c r="G14453">
        <v>364.7</v>
      </c>
      <c r="H14453" t="str">
        <f>IF(Table2[[#This Row],[Unit Price]]&lt;20,"0-19",IF(Table2[[#This Row],[Unit Price]]&lt;40,"20-39",IF(Table2[[#This Row],[Unit Price]]&lt;80,"40-79","80+")))</f>
        <v>20-39</v>
      </c>
      <c r="I14453" t="str">
        <f>TEXT(Table2[[#This Row],[Date Sold]], "ddd")</f>
        <v>Tue</v>
      </c>
    </row>
    <row r="14454" spans="1:9" x14ac:dyDescent="0.25">
      <c r="A14454" t="s">
        <v>100</v>
      </c>
      <c r="B14454" t="s">
        <v>18</v>
      </c>
      <c r="C14454" t="s">
        <v>12</v>
      </c>
      <c r="D14454" s="1">
        <v>45750</v>
      </c>
      <c r="E14454">
        <v>10</v>
      </c>
      <c r="F14454">
        <v>79.75</v>
      </c>
      <c r="G14454">
        <v>797.5</v>
      </c>
      <c r="H14454" t="str">
        <f>IF(Table2[[#This Row],[Unit Price]]&lt;20,"0-19",IF(Table2[[#This Row],[Unit Price]]&lt;40,"20-39",IF(Table2[[#This Row],[Unit Price]]&lt;80,"40-79","80+")))</f>
        <v>40-79</v>
      </c>
      <c r="I14454" t="str">
        <f>TEXT(Table2[[#This Row],[Date Sold]], "ddd")</f>
        <v>Thu</v>
      </c>
    </row>
    <row r="14455" spans="1:9" x14ac:dyDescent="0.25">
      <c r="A14455" t="s">
        <v>47</v>
      </c>
      <c r="B14455" t="s">
        <v>20</v>
      </c>
      <c r="C14455" t="s">
        <v>29</v>
      </c>
      <c r="D14455" s="1">
        <v>45778</v>
      </c>
      <c r="E14455">
        <v>7</v>
      </c>
      <c r="F14455">
        <v>70.31</v>
      </c>
      <c r="G14455">
        <v>492.17</v>
      </c>
      <c r="H14455" t="str">
        <f>IF(Table2[[#This Row],[Unit Price]]&lt;20,"0-19",IF(Table2[[#This Row],[Unit Price]]&lt;40,"20-39",IF(Table2[[#This Row],[Unit Price]]&lt;80,"40-79","80+")))</f>
        <v>40-79</v>
      </c>
      <c r="I14455" t="str">
        <f>TEXT(Table2[[#This Row],[Date Sold]], "ddd")</f>
        <v>Thu</v>
      </c>
    </row>
    <row r="14456" spans="1:9" x14ac:dyDescent="0.25">
      <c r="A14456" t="s">
        <v>15</v>
      </c>
      <c r="B14456" t="s">
        <v>28</v>
      </c>
      <c r="C14456" t="s">
        <v>25</v>
      </c>
      <c r="D14456" s="1">
        <v>45713</v>
      </c>
      <c r="E14456">
        <v>9</v>
      </c>
      <c r="F14456">
        <v>22.98</v>
      </c>
      <c r="G14456">
        <v>206.82</v>
      </c>
      <c r="H14456" t="str">
        <f>IF(Table2[[#This Row],[Unit Price]]&lt;20,"0-19",IF(Table2[[#This Row],[Unit Price]]&lt;40,"20-39",IF(Table2[[#This Row],[Unit Price]]&lt;80,"40-79","80+")))</f>
        <v>20-39</v>
      </c>
      <c r="I14456" t="str">
        <f>TEXT(Table2[[#This Row],[Date Sold]], "ddd")</f>
        <v>Tue</v>
      </c>
    </row>
    <row r="14457" spans="1:9" x14ac:dyDescent="0.25">
      <c r="A14457" t="s">
        <v>102</v>
      </c>
      <c r="B14457" t="s">
        <v>20</v>
      </c>
      <c r="C14457" t="s">
        <v>9</v>
      </c>
      <c r="D14457" s="1">
        <v>45790</v>
      </c>
      <c r="E14457">
        <v>4</v>
      </c>
      <c r="F14457">
        <v>27.57</v>
      </c>
      <c r="G14457">
        <v>110.28</v>
      </c>
      <c r="H14457" t="str">
        <f>IF(Table2[[#This Row],[Unit Price]]&lt;20,"0-19",IF(Table2[[#This Row],[Unit Price]]&lt;40,"20-39",IF(Table2[[#This Row],[Unit Price]]&lt;80,"40-79","80+")))</f>
        <v>20-39</v>
      </c>
      <c r="I14457" t="str">
        <f>TEXT(Table2[[#This Row],[Date Sold]], "ddd")</f>
        <v>Tue</v>
      </c>
    </row>
    <row r="14458" spans="1:9" x14ac:dyDescent="0.25">
      <c r="A14458" t="s">
        <v>23</v>
      </c>
      <c r="B14458" t="s">
        <v>8</v>
      </c>
      <c r="C14458" t="s">
        <v>25</v>
      </c>
      <c r="D14458" s="1">
        <v>45794</v>
      </c>
      <c r="E14458">
        <v>3</v>
      </c>
      <c r="F14458">
        <v>9.7899999999999991</v>
      </c>
      <c r="G14458">
        <v>29.37</v>
      </c>
      <c r="H14458" t="str">
        <f>IF(Table2[[#This Row],[Unit Price]]&lt;20,"0-19",IF(Table2[[#This Row],[Unit Price]]&lt;40,"20-39",IF(Table2[[#This Row],[Unit Price]]&lt;80,"40-79","80+")))</f>
        <v>0-19</v>
      </c>
      <c r="I14458" t="str">
        <f>TEXT(Table2[[#This Row],[Date Sold]], "ddd")</f>
        <v>Sat</v>
      </c>
    </row>
    <row r="14459" spans="1:9" x14ac:dyDescent="0.25">
      <c r="A14459" t="s">
        <v>63</v>
      </c>
      <c r="B14459" t="s">
        <v>20</v>
      </c>
      <c r="C14459" t="s">
        <v>14</v>
      </c>
      <c r="D14459" s="1">
        <v>45767</v>
      </c>
      <c r="E14459">
        <v>18</v>
      </c>
      <c r="F14459">
        <v>9.49</v>
      </c>
      <c r="G14459">
        <v>170.82</v>
      </c>
      <c r="H14459" t="str">
        <f>IF(Table2[[#This Row],[Unit Price]]&lt;20,"0-19",IF(Table2[[#This Row],[Unit Price]]&lt;40,"20-39",IF(Table2[[#This Row],[Unit Price]]&lt;80,"40-79","80+")))</f>
        <v>0-19</v>
      </c>
      <c r="I14459" t="str">
        <f>TEXT(Table2[[#This Row],[Date Sold]], "ddd")</f>
        <v>Sun</v>
      </c>
    </row>
    <row r="14460" spans="1:9" x14ac:dyDescent="0.25">
      <c r="A14460" t="s">
        <v>117</v>
      </c>
      <c r="B14460" t="s">
        <v>20</v>
      </c>
      <c r="C14460" t="s">
        <v>29</v>
      </c>
      <c r="D14460" s="1">
        <v>45763</v>
      </c>
      <c r="E14460">
        <v>2</v>
      </c>
      <c r="F14460">
        <v>67.180000000000007</v>
      </c>
      <c r="G14460">
        <v>134.36000000000001</v>
      </c>
      <c r="H14460" t="str">
        <f>IF(Table2[[#This Row],[Unit Price]]&lt;20,"0-19",IF(Table2[[#This Row],[Unit Price]]&lt;40,"20-39",IF(Table2[[#This Row],[Unit Price]]&lt;80,"40-79","80+")))</f>
        <v>40-79</v>
      </c>
      <c r="I14460" t="str">
        <f>TEXT(Table2[[#This Row],[Date Sold]], "ddd")</f>
        <v>Wed</v>
      </c>
    </row>
    <row r="14461" spans="1:9" x14ac:dyDescent="0.25">
      <c r="A14461" t="s">
        <v>56</v>
      </c>
      <c r="B14461" t="s">
        <v>16</v>
      </c>
      <c r="C14461" t="s">
        <v>29</v>
      </c>
      <c r="D14461" s="1">
        <v>45769</v>
      </c>
      <c r="E14461">
        <v>5</v>
      </c>
      <c r="F14461">
        <v>14.41</v>
      </c>
      <c r="G14461">
        <v>72.05</v>
      </c>
      <c r="H14461" t="str">
        <f>IF(Table2[[#This Row],[Unit Price]]&lt;20,"0-19",IF(Table2[[#This Row],[Unit Price]]&lt;40,"20-39",IF(Table2[[#This Row],[Unit Price]]&lt;80,"40-79","80+")))</f>
        <v>0-19</v>
      </c>
      <c r="I14461" t="str">
        <f>TEXT(Table2[[#This Row],[Date Sold]], "ddd")</f>
        <v>Tue</v>
      </c>
    </row>
    <row r="14462" spans="1:9" x14ac:dyDescent="0.25">
      <c r="A14462" t="s">
        <v>112</v>
      </c>
      <c r="B14462" t="s">
        <v>20</v>
      </c>
      <c r="C14462" t="s">
        <v>25</v>
      </c>
      <c r="D14462" s="1">
        <v>45774</v>
      </c>
      <c r="E14462">
        <v>10</v>
      </c>
      <c r="F14462">
        <v>86.23</v>
      </c>
      <c r="G14462">
        <v>862.3</v>
      </c>
      <c r="H14462" t="str">
        <f>IF(Table2[[#This Row],[Unit Price]]&lt;20,"0-19",IF(Table2[[#This Row],[Unit Price]]&lt;40,"20-39",IF(Table2[[#This Row],[Unit Price]]&lt;80,"40-79","80+")))</f>
        <v>80+</v>
      </c>
      <c r="I14462" t="str">
        <f>TEXT(Table2[[#This Row],[Date Sold]], "ddd")</f>
        <v>Sun</v>
      </c>
    </row>
    <row r="14463" spans="1:9" x14ac:dyDescent="0.25">
      <c r="A14463" t="s">
        <v>90</v>
      </c>
      <c r="B14463" t="s">
        <v>24</v>
      </c>
      <c r="C14463" t="s">
        <v>25</v>
      </c>
      <c r="D14463" s="1">
        <v>45768</v>
      </c>
      <c r="E14463">
        <v>16</v>
      </c>
      <c r="F14463">
        <v>99.7</v>
      </c>
      <c r="G14463">
        <v>1595.2</v>
      </c>
      <c r="H14463" t="str">
        <f>IF(Table2[[#This Row],[Unit Price]]&lt;20,"0-19",IF(Table2[[#This Row],[Unit Price]]&lt;40,"20-39",IF(Table2[[#This Row],[Unit Price]]&lt;80,"40-79","80+")))</f>
        <v>80+</v>
      </c>
      <c r="I14463" t="str">
        <f>TEXT(Table2[[#This Row],[Date Sold]], "ddd")</f>
        <v>Mon</v>
      </c>
    </row>
    <row r="14464" spans="1:9" x14ac:dyDescent="0.25">
      <c r="A14464" t="s">
        <v>85</v>
      </c>
      <c r="B14464" t="s">
        <v>16</v>
      </c>
      <c r="C14464" t="s">
        <v>25</v>
      </c>
      <c r="D14464" s="1">
        <v>45799</v>
      </c>
      <c r="E14464">
        <v>13</v>
      </c>
      <c r="F14464">
        <v>67.78</v>
      </c>
      <c r="G14464">
        <v>881.14</v>
      </c>
      <c r="H14464" t="str">
        <f>IF(Table2[[#This Row],[Unit Price]]&lt;20,"0-19",IF(Table2[[#This Row],[Unit Price]]&lt;40,"20-39",IF(Table2[[#This Row],[Unit Price]]&lt;80,"40-79","80+")))</f>
        <v>40-79</v>
      </c>
      <c r="I14464" t="str">
        <f>TEXT(Table2[[#This Row],[Date Sold]], "ddd")</f>
        <v>Thu</v>
      </c>
    </row>
    <row r="14465" spans="1:9" x14ac:dyDescent="0.25">
      <c r="A14465" t="s">
        <v>98</v>
      </c>
      <c r="B14465" t="s">
        <v>11</v>
      </c>
      <c r="C14465" t="s">
        <v>25</v>
      </c>
      <c r="D14465" s="1">
        <v>45739</v>
      </c>
      <c r="E14465">
        <v>19</v>
      </c>
      <c r="F14465">
        <v>87.28</v>
      </c>
      <c r="G14465">
        <v>1658.32</v>
      </c>
      <c r="H14465" t="str">
        <f>IF(Table2[[#This Row],[Unit Price]]&lt;20,"0-19",IF(Table2[[#This Row],[Unit Price]]&lt;40,"20-39",IF(Table2[[#This Row],[Unit Price]]&lt;80,"40-79","80+")))</f>
        <v>80+</v>
      </c>
      <c r="I14465" t="str">
        <f>TEXT(Table2[[#This Row],[Date Sold]], "ddd")</f>
        <v>Sun</v>
      </c>
    </row>
    <row r="14466" spans="1:9" x14ac:dyDescent="0.25">
      <c r="A14466" t="s">
        <v>117</v>
      </c>
      <c r="B14466" t="s">
        <v>42</v>
      </c>
      <c r="C14466" t="s">
        <v>29</v>
      </c>
      <c r="D14466" s="1">
        <v>45766</v>
      </c>
      <c r="E14466">
        <v>9</v>
      </c>
      <c r="F14466">
        <v>94.26</v>
      </c>
      <c r="G14466">
        <v>848.34</v>
      </c>
      <c r="H14466" t="str">
        <f>IF(Table2[[#This Row],[Unit Price]]&lt;20,"0-19",IF(Table2[[#This Row],[Unit Price]]&lt;40,"20-39",IF(Table2[[#This Row],[Unit Price]]&lt;80,"40-79","80+")))</f>
        <v>80+</v>
      </c>
      <c r="I14466" t="str">
        <f>TEXT(Table2[[#This Row],[Date Sold]], "ddd")</f>
        <v>Sat</v>
      </c>
    </row>
    <row r="14467" spans="1:9" x14ac:dyDescent="0.25">
      <c r="A14467" t="s">
        <v>120</v>
      </c>
      <c r="B14467" t="s">
        <v>11</v>
      </c>
      <c r="C14467" t="s">
        <v>25</v>
      </c>
      <c r="D14467" s="1">
        <v>45743</v>
      </c>
      <c r="E14467">
        <v>5</v>
      </c>
      <c r="F14467">
        <v>81.11</v>
      </c>
      <c r="G14467">
        <v>405.55</v>
      </c>
      <c r="H14467" t="str">
        <f>IF(Table2[[#This Row],[Unit Price]]&lt;20,"0-19",IF(Table2[[#This Row],[Unit Price]]&lt;40,"20-39",IF(Table2[[#This Row],[Unit Price]]&lt;80,"40-79","80+")))</f>
        <v>80+</v>
      </c>
      <c r="I14467" t="str">
        <f>TEXT(Table2[[#This Row],[Date Sold]], "ddd")</f>
        <v>Thu</v>
      </c>
    </row>
    <row r="14468" spans="1:9" x14ac:dyDescent="0.25">
      <c r="A14468" t="s">
        <v>13</v>
      </c>
      <c r="B14468" t="s">
        <v>42</v>
      </c>
      <c r="C14468" t="s">
        <v>9</v>
      </c>
      <c r="D14468" s="1">
        <v>45758</v>
      </c>
      <c r="E14468">
        <v>8</v>
      </c>
      <c r="F14468">
        <v>72.459999999999994</v>
      </c>
      <c r="G14468">
        <v>579.67999999999995</v>
      </c>
      <c r="H14468" t="str">
        <f>IF(Table2[[#This Row],[Unit Price]]&lt;20,"0-19",IF(Table2[[#This Row],[Unit Price]]&lt;40,"20-39",IF(Table2[[#This Row],[Unit Price]]&lt;80,"40-79","80+")))</f>
        <v>40-79</v>
      </c>
      <c r="I14468" t="str">
        <f>TEXT(Table2[[#This Row],[Date Sold]], "ddd")</f>
        <v>Fri</v>
      </c>
    </row>
    <row r="14469" spans="1:9" x14ac:dyDescent="0.25">
      <c r="A14469" t="s">
        <v>63</v>
      </c>
      <c r="B14469" t="s">
        <v>11</v>
      </c>
      <c r="C14469" t="s">
        <v>29</v>
      </c>
      <c r="D14469" s="1">
        <v>45753</v>
      </c>
      <c r="E14469">
        <v>8</v>
      </c>
      <c r="F14469">
        <v>48.99</v>
      </c>
      <c r="G14469">
        <v>391.92</v>
      </c>
      <c r="H14469" t="str">
        <f>IF(Table2[[#This Row],[Unit Price]]&lt;20,"0-19",IF(Table2[[#This Row],[Unit Price]]&lt;40,"20-39",IF(Table2[[#This Row],[Unit Price]]&lt;80,"40-79","80+")))</f>
        <v>40-79</v>
      </c>
      <c r="I14469" t="str">
        <f>TEXT(Table2[[#This Row],[Date Sold]], "ddd")</f>
        <v>Sun</v>
      </c>
    </row>
    <row r="14470" spans="1:9" x14ac:dyDescent="0.25">
      <c r="A14470" t="s">
        <v>88</v>
      </c>
      <c r="B14470" t="s">
        <v>24</v>
      </c>
      <c r="C14470" t="s">
        <v>12</v>
      </c>
      <c r="D14470" s="1">
        <v>45757</v>
      </c>
      <c r="E14470">
        <v>4</v>
      </c>
      <c r="F14470">
        <v>11.02</v>
      </c>
      <c r="G14470">
        <v>44.08</v>
      </c>
      <c r="H14470" t="str">
        <f>IF(Table2[[#This Row],[Unit Price]]&lt;20,"0-19",IF(Table2[[#This Row],[Unit Price]]&lt;40,"20-39",IF(Table2[[#This Row],[Unit Price]]&lt;80,"40-79","80+")))</f>
        <v>0-19</v>
      </c>
      <c r="I14470" t="str">
        <f>TEXT(Table2[[#This Row],[Date Sold]], "ddd")</f>
        <v>Thu</v>
      </c>
    </row>
    <row r="14471" spans="1:9" x14ac:dyDescent="0.25">
      <c r="A14471" t="s">
        <v>55</v>
      </c>
      <c r="B14471" t="s">
        <v>8</v>
      </c>
      <c r="C14471" t="s">
        <v>29</v>
      </c>
      <c r="D14471" s="1">
        <v>45742</v>
      </c>
      <c r="E14471">
        <v>5</v>
      </c>
      <c r="F14471">
        <v>10.51</v>
      </c>
      <c r="G14471">
        <v>52.55</v>
      </c>
      <c r="H14471" t="str">
        <f>IF(Table2[[#This Row],[Unit Price]]&lt;20,"0-19",IF(Table2[[#This Row],[Unit Price]]&lt;40,"20-39",IF(Table2[[#This Row],[Unit Price]]&lt;80,"40-79","80+")))</f>
        <v>0-19</v>
      </c>
      <c r="I14471" t="str">
        <f>TEXT(Table2[[#This Row],[Date Sold]], "ddd")</f>
        <v>Wed</v>
      </c>
    </row>
    <row r="14472" spans="1:9" x14ac:dyDescent="0.25">
      <c r="A14472" t="s">
        <v>71</v>
      </c>
      <c r="B14472" t="s">
        <v>24</v>
      </c>
      <c r="C14472" t="s">
        <v>25</v>
      </c>
      <c r="D14472" s="1">
        <v>45725</v>
      </c>
      <c r="E14472">
        <v>12</v>
      </c>
      <c r="F14472">
        <v>88.73</v>
      </c>
      <c r="G14472">
        <v>1064.76</v>
      </c>
      <c r="H14472" t="str">
        <f>IF(Table2[[#This Row],[Unit Price]]&lt;20,"0-19",IF(Table2[[#This Row],[Unit Price]]&lt;40,"20-39",IF(Table2[[#This Row],[Unit Price]]&lt;80,"40-79","80+")))</f>
        <v>80+</v>
      </c>
      <c r="I14472" t="str">
        <f>TEXT(Table2[[#This Row],[Date Sold]], "ddd")</f>
        <v>Sun</v>
      </c>
    </row>
    <row r="14473" spans="1:9" x14ac:dyDescent="0.25">
      <c r="A14473" t="s">
        <v>104</v>
      </c>
      <c r="B14473" t="s">
        <v>22</v>
      </c>
      <c r="C14473" t="s">
        <v>29</v>
      </c>
      <c r="D14473" s="1">
        <v>45766</v>
      </c>
      <c r="E14473">
        <v>15</v>
      </c>
      <c r="F14473">
        <v>77.849999999999994</v>
      </c>
      <c r="G14473">
        <v>1167.75</v>
      </c>
      <c r="H14473" t="str">
        <f>IF(Table2[[#This Row],[Unit Price]]&lt;20,"0-19",IF(Table2[[#This Row],[Unit Price]]&lt;40,"20-39",IF(Table2[[#This Row],[Unit Price]]&lt;80,"40-79","80+")))</f>
        <v>40-79</v>
      </c>
      <c r="I14473" t="str">
        <f>TEXT(Table2[[#This Row],[Date Sold]], "ddd")</f>
        <v>Sat</v>
      </c>
    </row>
    <row r="14474" spans="1:9" x14ac:dyDescent="0.25">
      <c r="A14474" t="s">
        <v>52</v>
      </c>
      <c r="B14474" t="s">
        <v>38</v>
      </c>
      <c r="C14474" t="s">
        <v>12</v>
      </c>
      <c r="D14474" s="1">
        <v>45756</v>
      </c>
      <c r="E14474">
        <v>3</v>
      </c>
      <c r="F14474">
        <v>11.49</v>
      </c>
      <c r="G14474">
        <v>34.47</v>
      </c>
      <c r="H14474" t="str">
        <f>IF(Table2[[#This Row],[Unit Price]]&lt;20,"0-19",IF(Table2[[#This Row],[Unit Price]]&lt;40,"20-39",IF(Table2[[#This Row],[Unit Price]]&lt;80,"40-79","80+")))</f>
        <v>0-19</v>
      </c>
      <c r="I14474" t="str">
        <f>TEXT(Table2[[#This Row],[Date Sold]], "ddd")</f>
        <v>Wed</v>
      </c>
    </row>
    <row r="14475" spans="1:9" x14ac:dyDescent="0.25">
      <c r="A14475" t="s">
        <v>119</v>
      </c>
      <c r="B14475" t="s">
        <v>24</v>
      </c>
      <c r="C14475" t="s">
        <v>9</v>
      </c>
      <c r="D14475" s="1">
        <v>45758</v>
      </c>
      <c r="E14475">
        <v>15</v>
      </c>
      <c r="F14475">
        <v>98.38</v>
      </c>
      <c r="G14475">
        <v>1475.7</v>
      </c>
      <c r="H14475" t="str">
        <f>IF(Table2[[#This Row],[Unit Price]]&lt;20,"0-19",IF(Table2[[#This Row],[Unit Price]]&lt;40,"20-39",IF(Table2[[#This Row],[Unit Price]]&lt;80,"40-79","80+")))</f>
        <v>80+</v>
      </c>
      <c r="I14475" t="str">
        <f>TEXT(Table2[[#This Row],[Date Sold]], "ddd")</f>
        <v>Fri</v>
      </c>
    </row>
    <row r="14476" spans="1:9" x14ac:dyDescent="0.25">
      <c r="A14476" t="s">
        <v>66</v>
      </c>
      <c r="B14476" t="s">
        <v>28</v>
      </c>
      <c r="C14476" t="s">
        <v>9</v>
      </c>
      <c r="D14476" s="1">
        <v>45728</v>
      </c>
      <c r="E14476">
        <v>7</v>
      </c>
      <c r="F14476">
        <v>84.17</v>
      </c>
      <c r="G14476">
        <v>589.19000000000005</v>
      </c>
      <c r="H14476" t="str">
        <f>IF(Table2[[#This Row],[Unit Price]]&lt;20,"0-19",IF(Table2[[#This Row],[Unit Price]]&lt;40,"20-39",IF(Table2[[#This Row],[Unit Price]]&lt;80,"40-79","80+")))</f>
        <v>80+</v>
      </c>
      <c r="I14476" t="str">
        <f>TEXT(Table2[[#This Row],[Date Sold]], "ddd")</f>
        <v>Wed</v>
      </c>
    </row>
    <row r="14477" spans="1:9" x14ac:dyDescent="0.25">
      <c r="A14477" t="s">
        <v>121</v>
      </c>
      <c r="B14477" t="s">
        <v>22</v>
      </c>
      <c r="C14477" t="s">
        <v>9</v>
      </c>
      <c r="D14477" s="1">
        <v>45722</v>
      </c>
      <c r="E14477">
        <v>14</v>
      </c>
      <c r="F14477">
        <v>10.75</v>
      </c>
      <c r="G14477">
        <v>150.5</v>
      </c>
      <c r="H14477" t="str">
        <f>IF(Table2[[#This Row],[Unit Price]]&lt;20,"0-19",IF(Table2[[#This Row],[Unit Price]]&lt;40,"20-39",IF(Table2[[#This Row],[Unit Price]]&lt;80,"40-79","80+")))</f>
        <v>0-19</v>
      </c>
      <c r="I14477" t="str">
        <f>TEXT(Table2[[#This Row],[Date Sold]], "ddd")</f>
        <v>Thu</v>
      </c>
    </row>
    <row r="14478" spans="1:9" x14ac:dyDescent="0.25">
      <c r="A14478" t="s">
        <v>111</v>
      </c>
      <c r="B14478" t="s">
        <v>28</v>
      </c>
      <c r="C14478" t="s">
        <v>14</v>
      </c>
      <c r="D14478" s="1">
        <v>45779</v>
      </c>
      <c r="E14478">
        <v>8</v>
      </c>
      <c r="F14478">
        <v>89.27</v>
      </c>
      <c r="G14478">
        <v>714.16</v>
      </c>
      <c r="H14478" t="str">
        <f>IF(Table2[[#This Row],[Unit Price]]&lt;20,"0-19",IF(Table2[[#This Row],[Unit Price]]&lt;40,"20-39",IF(Table2[[#This Row],[Unit Price]]&lt;80,"40-79","80+")))</f>
        <v>80+</v>
      </c>
      <c r="I14478" t="str">
        <f>TEXT(Table2[[#This Row],[Date Sold]], "ddd")</f>
        <v>Fri</v>
      </c>
    </row>
    <row r="14479" spans="1:9" x14ac:dyDescent="0.25">
      <c r="A14479" t="s">
        <v>106</v>
      </c>
      <c r="B14479" t="s">
        <v>20</v>
      </c>
      <c r="C14479" t="s">
        <v>29</v>
      </c>
      <c r="D14479" s="1">
        <v>45770</v>
      </c>
      <c r="E14479">
        <v>7</v>
      </c>
      <c r="F14479">
        <v>71.27</v>
      </c>
      <c r="G14479">
        <v>498.89</v>
      </c>
      <c r="H14479" t="str">
        <f>IF(Table2[[#This Row],[Unit Price]]&lt;20,"0-19",IF(Table2[[#This Row],[Unit Price]]&lt;40,"20-39",IF(Table2[[#This Row],[Unit Price]]&lt;80,"40-79","80+")))</f>
        <v>40-79</v>
      </c>
      <c r="I14479" t="str">
        <f>TEXT(Table2[[#This Row],[Date Sold]], "ddd")</f>
        <v>Wed</v>
      </c>
    </row>
    <row r="14480" spans="1:9" x14ac:dyDescent="0.25">
      <c r="A14480" t="s">
        <v>13</v>
      </c>
      <c r="B14480" t="s">
        <v>28</v>
      </c>
      <c r="C14480" t="s">
        <v>14</v>
      </c>
      <c r="D14480" s="1">
        <v>45733</v>
      </c>
      <c r="E14480">
        <v>17</v>
      </c>
      <c r="F14480">
        <v>96.17</v>
      </c>
      <c r="G14480">
        <v>1634.89</v>
      </c>
      <c r="H14480" t="str">
        <f>IF(Table2[[#This Row],[Unit Price]]&lt;20,"0-19",IF(Table2[[#This Row],[Unit Price]]&lt;40,"20-39",IF(Table2[[#This Row],[Unit Price]]&lt;80,"40-79","80+")))</f>
        <v>80+</v>
      </c>
      <c r="I14480" t="str">
        <f>TEXT(Table2[[#This Row],[Date Sold]], "ddd")</f>
        <v>Mon</v>
      </c>
    </row>
    <row r="14481" spans="1:9" x14ac:dyDescent="0.25">
      <c r="A14481" t="s">
        <v>59</v>
      </c>
      <c r="B14481" t="s">
        <v>24</v>
      </c>
      <c r="C14481" t="s">
        <v>14</v>
      </c>
      <c r="D14481" s="1">
        <v>45744</v>
      </c>
      <c r="E14481">
        <v>6</v>
      </c>
      <c r="F14481">
        <v>79.69</v>
      </c>
      <c r="G14481">
        <v>478.14</v>
      </c>
      <c r="H14481" t="str">
        <f>IF(Table2[[#This Row],[Unit Price]]&lt;20,"0-19",IF(Table2[[#This Row],[Unit Price]]&lt;40,"20-39",IF(Table2[[#This Row],[Unit Price]]&lt;80,"40-79","80+")))</f>
        <v>40-79</v>
      </c>
      <c r="I14481" t="str">
        <f>TEXT(Table2[[#This Row],[Date Sold]], "ddd")</f>
        <v>Fri</v>
      </c>
    </row>
    <row r="14482" spans="1:9" x14ac:dyDescent="0.25">
      <c r="A14482" t="s">
        <v>88</v>
      </c>
      <c r="B14482" t="s">
        <v>20</v>
      </c>
      <c r="C14482" t="s">
        <v>12</v>
      </c>
      <c r="D14482" s="1">
        <v>45763</v>
      </c>
      <c r="E14482">
        <v>16</v>
      </c>
      <c r="F14482">
        <v>70.38</v>
      </c>
      <c r="G14482">
        <v>1126.08</v>
      </c>
      <c r="H14482" t="str">
        <f>IF(Table2[[#This Row],[Unit Price]]&lt;20,"0-19",IF(Table2[[#This Row],[Unit Price]]&lt;40,"20-39",IF(Table2[[#This Row],[Unit Price]]&lt;80,"40-79","80+")))</f>
        <v>40-79</v>
      </c>
      <c r="I14482" t="str">
        <f>TEXT(Table2[[#This Row],[Date Sold]], "ddd")</f>
        <v>Wed</v>
      </c>
    </row>
    <row r="14483" spans="1:9" x14ac:dyDescent="0.25">
      <c r="A14483" t="s">
        <v>30</v>
      </c>
      <c r="B14483" t="s">
        <v>11</v>
      </c>
      <c r="C14483" t="s">
        <v>12</v>
      </c>
      <c r="D14483" s="1">
        <v>45798</v>
      </c>
      <c r="E14483">
        <v>16</v>
      </c>
      <c r="F14483">
        <v>26.6</v>
      </c>
      <c r="G14483">
        <v>425.6</v>
      </c>
      <c r="H14483" t="str">
        <f>IF(Table2[[#This Row],[Unit Price]]&lt;20,"0-19",IF(Table2[[#This Row],[Unit Price]]&lt;40,"20-39",IF(Table2[[#This Row],[Unit Price]]&lt;80,"40-79","80+")))</f>
        <v>20-39</v>
      </c>
      <c r="I14483" t="str">
        <f>TEXT(Table2[[#This Row],[Date Sold]], "ddd")</f>
        <v>Wed</v>
      </c>
    </row>
    <row r="14484" spans="1:9" x14ac:dyDescent="0.25">
      <c r="A14484" t="s">
        <v>54</v>
      </c>
      <c r="B14484" t="s">
        <v>20</v>
      </c>
      <c r="C14484" t="s">
        <v>12</v>
      </c>
      <c r="D14484" s="1">
        <v>45732</v>
      </c>
      <c r="E14484">
        <v>8</v>
      </c>
      <c r="F14484">
        <v>6.83</v>
      </c>
      <c r="G14484">
        <v>54.64</v>
      </c>
      <c r="H14484" t="str">
        <f>IF(Table2[[#This Row],[Unit Price]]&lt;20,"0-19",IF(Table2[[#This Row],[Unit Price]]&lt;40,"20-39",IF(Table2[[#This Row],[Unit Price]]&lt;80,"40-79","80+")))</f>
        <v>0-19</v>
      </c>
      <c r="I14484" t="str">
        <f>TEXT(Table2[[#This Row],[Date Sold]], "ddd")</f>
        <v>Sun</v>
      </c>
    </row>
    <row r="14485" spans="1:9" x14ac:dyDescent="0.25">
      <c r="A14485" t="s">
        <v>109</v>
      </c>
      <c r="B14485" t="s">
        <v>38</v>
      </c>
      <c r="C14485" t="s">
        <v>12</v>
      </c>
      <c r="D14485" s="1">
        <v>45779</v>
      </c>
      <c r="E14485">
        <v>9</v>
      </c>
      <c r="F14485">
        <v>6.03</v>
      </c>
      <c r="G14485">
        <v>54.27</v>
      </c>
      <c r="H14485" t="str">
        <f>IF(Table2[[#This Row],[Unit Price]]&lt;20,"0-19",IF(Table2[[#This Row],[Unit Price]]&lt;40,"20-39",IF(Table2[[#This Row],[Unit Price]]&lt;80,"40-79","80+")))</f>
        <v>0-19</v>
      </c>
      <c r="I14485" t="str">
        <f>TEXT(Table2[[#This Row],[Date Sold]], "ddd")</f>
        <v>Fri</v>
      </c>
    </row>
    <row r="14486" spans="1:9" x14ac:dyDescent="0.25">
      <c r="A14486" t="s">
        <v>72</v>
      </c>
      <c r="B14486" t="s">
        <v>20</v>
      </c>
      <c r="C14486" t="s">
        <v>25</v>
      </c>
      <c r="D14486" s="1">
        <v>45739</v>
      </c>
      <c r="E14486">
        <v>5</v>
      </c>
      <c r="F14486">
        <v>58.98</v>
      </c>
      <c r="G14486">
        <v>294.89999999999998</v>
      </c>
      <c r="H14486" t="str">
        <f>IF(Table2[[#This Row],[Unit Price]]&lt;20,"0-19",IF(Table2[[#This Row],[Unit Price]]&lt;40,"20-39",IF(Table2[[#This Row],[Unit Price]]&lt;80,"40-79","80+")))</f>
        <v>40-79</v>
      </c>
      <c r="I14486" t="str">
        <f>TEXT(Table2[[#This Row],[Date Sold]], "ddd")</f>
        <v>Sun</v>
      </c>
    </row>
    <row r="14487" spans="1:9" x14ac:dyDescent="0.25">
      <c r="A14487" t="s">
        <v>69</v>
      </c>
      <c r="B14487" t="s">
        <v>11</v>
      </c>
      <c r="C14487" t="s">
        <v>14</v>
      </c>
      <c r="D14487" s="1">
        <v>45724</v>
      </c>
      <c r="E14487">
        <v>16</v>
      </c>
      <c r="F14487">
        <v>87.48</v>
      </c>
      <c r="G14487">
        <v>1399.68</v>
      </c>
      <c r="H14487" t="str">
        <f>IF(Table2[[#This Row],[Unit Price]]&lt;20,"0-19",IF(Table2[[#This Row],[Unit Price]]&lt;40,"20-39",IF(Table2[[#This Row],[Unit Price]]&lt;80,"40-79","80+")))</f>
        <v>80+</v>
      </c>
      <c r="I14487" t="str">
        <f>TEXT(Table2[[#This Row],[Date Sold]], "ddd")</f>
        <v>Sat</v>
      </c>
    </row>
    <row r="14488" spans="1:9" x14ac:dyDescent="0.25">
      <c r="A14488" t="s">
        <v>113</v>
      </c>
      <c r="B14488" t="s">
        <v>11</v>
      </c>
      <c r="C14488" t="s">
        <v>12</v>
      </c>
      <c r="D14488" s="1">
        <v>45712</v>
      </c>
      <c r="E14488">
        <v>7</v>
      </c>
      <c r="F14488">
        <v>67.540000000000006</v>
      </c>
      <c r="G14488">
        <v>472.78</v>
      </c>
      <c r="H14488" t="str">
        <f>IF(Table2[[#This Row],[Unit Price]]&lt;20,"0-19",IF(Table2[[#This Row],[Unit Price]]&lt;40,"20-39",IF(Table2[[#This Row],[Unit Price]]&lt;80,"40-79","80+")))</f>
        <v>40-79</v>
      </c>
      <c r="I14488" t="str">
        <f>TEXT(Table2[[#This Row],[Date Sold]], "ddd")</f>
        <v>Mon</v>
      </c>
    </row>
    <row r="14489" spans="1:9" x14ac:dyDescent="0.25">
      <c r="A14489" t="s">
        <v>98</v>
      </c>
      <c r="B14489" t="s">
        <v>28</v>
      </c>
      <c r="C14489" t="s">
        <v>29</v>
      </c>
      <c r="D14489" s="1">
        <v>45712</v>
      </c>
      <c r="E14489">
        <v>20</v>
      </c>
      <c r="F14489">
        <v>64.959999999999994</v>
      </c>
      <c r="G14489">
        <v>1299.2</v>
      </c>
      <c r="H14489" t="str">
        <f>IF(Table2[[#This Row],[Unit Price]]&lt;20,"0-19",IF(Table2[[#This Row],[Unit Price]]&lt;40,"20-39",IF(Table2[[#This Row],[Unit Price]]&lt;80,"40-79","80+")))</f>
        <v>40-79</v>
      </c>
      <c r="I14489" t="str">
        <f>TEXT(Table2[[#This Row],[Date Sold]], "ddd")</f>
        <v>Mon</v>
      </c>
    </row>
    <row r="14490" spans="1:9" x14ac:dyDescent="0.25">
      <c r="A14490" t="s">
        <v>15</v>
      </c>
      <c r="B14490" t="s">
        <v>8</v>
      </c>
      <c r="C14490" t="s">
        <v>9</v>
      </c>
      <c r="D14490" s="1">
        <v>45796</v>
      </c>
      <c r="E14490">
        <v>11</v>
      </c>
      <c r="F14490">
        <v>83.17</v>
      </c>
      <c r="G14490">
        <v>914.87</v>
      </c>
      <c r="H14490" t="str">
        <f>IF(Table2[[#This Row],[Unit Price]]&lt;20,"0-19",IF(Table2[[#This Row],[Unit Price]]&lt;40,"20-39",IF(Table2[[#This Row],[Unit Price]]&lt;80,"40-79","80+")))</f>
        <v>80+</v>
      </c>
      <c r="I14490" t="str">
        <f>TEXT(Table2[[#This Row],[Date Sold]], "ddd")</f>
        <v>Mon</v>
      </c>
    </row>
    <row r="14491" spans="1:9" x14ac:dyDescent="0.25">
      <c r="A14491" t="s">
        <v>69</v>
      </c>
      <c r="B14491" t="s">
        <v>11</v>
      </c>
      <c r="C14491" t="s">
        <v>29</v>
      </c>
      <c r="D14491" s="1">
        <v>45774</v>
      </c>
      <c r="E14491">
        <v>5</v>
      </c>
      <c r="F14491">
        <v>92.43</v>
      </c>
      <c r="G14491">
        <v>462.15</v>
      </c>
      <c r="H14491" t="str">
        <f>IF(Table2[[#This Row],[Unit Price]]&lt;20,"0-19",IF(Table2[[#This Row],[Unit Price]]&lt;40,"20-39",IF(Table2[[#This Row],[Unit Price]]&lt;80,"40-79","80+")))</f>
        <v>80+</v>
      </c>
      <c r="I14491" t="str">
        <f>TEXT(Table2[[#This Row],[Date Sold]], "ddd")</f>
        <v>Sun</v>
      </c>
    </row>
    <row r="14492" spans="1:9" x14ac:dyDescent="0.25">
      <c r="A14492" t="s">
        <v>115</v>
      </c>
      <c r="B14492" t="s">
        <v>28</v>
      </c>
      <c r="C14492" t="s">
        <v>25</v>
      </c>
      <c r="D14492" s="1">
        <v>45722</v>
      </c>
      <c r="E14492">
        <v>10</v>
      </c>
      <c r="F14492">
        <v>87.65</v>
      </c>
      <c r="G14492">
        <v>876.5</v>
      </c>
      <c r="H14492" t="str">
        <f>IF(Table2[[#This Row],[Unit Price]]&lt;20,"0-19",IF(Table2[[#This Row],[Unit Price]]&lt;40,"20-39",IF(Table2[[#This Row],[Unit Price]]&lt;80,"40-79","80+")))</f>
        <v>80+</v>
      </c>
      <c r="I14492" t="str">
        <f>TEXT(Table2[[#This Row],[Date Sold]], "ddd")</f>
        <v>Thu</v>
      </c>
    </row>
    <row r="14493" spans="1:9" x14ac:dyDescent="0.25">
      <c r="A14493" t="s">
        <v>34</v>
      </c>
      <c r="B14493" t="s">
        <v>38</v>
      </c>
      <c r="C14493" t="s">
        <v>9</v>
      </c>
      <c r="D14493" s="1">
        <v>45729</v>
      </c>
      <c r="E14493">
        <v>20</v>
      </c>
      <c r="F14493">
        <v>89.08</v>
      </c>
      <c r="G14493">
        <v>1781.6</v>
      </c>
      <c r="H14493" t="str">
        <f>IF(Table2[[#This Row],[Unit Price]]&lt;20,"0-19",IF(Table2[[#This Row],[Unit Price]]&lt;40,"20-39",IF(Table2[[#This Row],[Unit Price]]&lt;80,"40-79","80+")))</f>
        <v>80+</v>
      </c>
      <c r="I14493" t="str">
        <f>TEXT(Table2[[#This Row],[Date Sold]], "ddd")</f>
        <v>Thu</v>
      </c>
    </row>
    <row r="14494" spans="1:9" x14ac:dyDescent="0.25">
      <c r="A14494" t="s">
        <v>81</v>
      </c>
      <c r="B14494" t="s">
        <v>18</v>
      </c>
      <c r="C14494" t="s">
        <v>12</v>
      </c>
      <c r="D14494" s="1">
        <v>45773</v>
      </c>
      <c r="E14494">
        <v>9</v>
      </c>
      <c r="F14494">
        <v>7.1</v>
      </c>
      <c r="G14494">
        <v>63.9</v>
      </c>
      <c r="H14494" t="str">
        <f>IF(Table2[[#This Row],[Unit Price]]&lt;20,"0-19",IF(Table2[[#This Row],[Unit Price]]&lt;40,"20-39",IF(Table2[[#This Row],[Unit Price]]&lt;80,"40-79","80+")))</f>
        <v>0-19</v>
      </c>
      <c r="I14494" t="str">
        <f>TEXT(Table2[[#This Row],[Date Sold]], "ddd")</f>
        <v>Sat</v>
      </c>
    </row>
    <row r="14495" spans="1:9" x14ac:dyDescent="0.25">
      <c r="A14495" t="s">
        <v>60</v>
      </c>
      <c r="B14495" t="s">
        <v>11</v>
      </c>
      <c r="C14495" t="s">
        <v>14</v>
      </c>
      <c r="D14495" s="1">
        <v>45724</v>
      </c>
      <c r="E14495">
        <v>14</v>
      </c>
      <c r="F14495">
        <v>65.77</v>
      </c>
      <c r="G14495">
        <v>920.78</v>
      </c>
      <c r="H14495" t="str">
        <f>IF(Table2[[#This Row],[Unit Price]]&lt;20,"0-19",IF(Table2[[#This Row],[Unit Price]]&lt;40,"20-39",IF(Table2[[#This Row],[Unit Price]]&lt;80,"40-79","80+")))</f>
        <v>40-79</v>
      </c>
      <c r="I14495" t="str">
        <f>TEXT(Table2[[#This Row],[Date Sold]], "ddd")</f>
        <v>Sat</v>
      </c>
    </row>
    <row r="14496" spans="1:9" x14ac:dyDescent="0.25">
      <c r="A14496" t="s">
        <v>72</v>
      </c>
      <c r="B14496" t="s">
        <v>8</v>
      </c>
      <c r="C14496" t="s">
        <v>25</v>
      </c>
      <c r="D14496" s="1">
        <v>45723</v>
      </c>
      <c r="E14496">
        <v>12</v>
      </c>
      <c r="F14496">
        <v>32.200000000000003</v>
      </c>
      <c r="G14496">
        <v>386.4</v>
      </c>
      <c r="H14496" t="str">
        <f>IF(Table2[[#This Row],[Unit Price]]&lt;20,"0-19",IF(Table2[[#This Row],[Unit Price]]&lt;40,"20-39",IF(Table2[[#This Row],[Unit Price]]&lt;80,"40-79","80+")))</f>
        <v>20-39</v>
      </c>
      <c r="I14496" t="str">
        <f>TEXT(Table2[[#This Row],[Date Sold]], "ddd")</f>
        <v>Fri</v>
      </c>
    </row>
    <row r="14497" spans="1:9" x14ac:dyDescent="0.25">
      <c r="A14497" t="s">
        <v>101</v>
      </c>
      <c r="B14497" t="s">
        <v>38</v>
      </c>
      <c r="C14497" t="s">
        <v>29</v>
      </c>
      <c r="D14497" s="1">
        <v>45762</v>
      </c>
      <c r="E14497">
        <v>3</v>
      </c>
      <c r="F14497">
        <v>86.05</v>
      </c>
      <c r="G14497">
        <v>258.14999999999998</v>
      </c>
      <c r="H14497" t="str">
        <f>IF(Table2[[#This Row],[Unit Price]]&lt;20,"0-19",IF(Table2[[#This Row],[Unit Price]]&lt;40,"20-39",IF(Table2[[#This Row],[Unit Price]]&lt;80,"40-79","80+")))</f>
        <v>80+</v>
      </c>
      <c r="I14497" t="str">
        <f>TEXT(Table2[[#This Row],[Date Sold]], "ddd")</f>
        <v>Tue</v>
      </c>
    </row>
    <row r="14498" spans="1:9" x14ac:dyDescent="0.25">
      <c r="A14498" t="s">
        <v>109</v>
      </c>
      <c r="B14498" t="s">
        <v>8</v>
      </c>
      <c r="C14498" t="s">
        <v>25</v>
      </c>
      <c r="D14498" s="1">
        <v>45797</v>
      </c>
      <c r="E14498">
        <v>11</v>
      </c>
      <c r="F14498">
        <v>65.91</v>
      </c>
      <c r="G14498">
        <v>725.01</v>
      </c>
      <c r="H14498" t="str">
        <f>IF(Table2[[#This Row],[Unit Price]]&lt;20,"0-19",IF(Table2[[#This Row],[Unit Price]]&lt;40,"20-39",IF(Table2[[#This Row],[Unit Price]]&lt;80,"40-79","80+")))</f>
        <v>40-79</v>
      </c>
      <c r="I14498" t="str">
        <f>TEXT(Table2[[#This Row],[Date Sold]], "ddd")</f>
        <v>Tue</v>
      </c>
    </row>
    <row r="14499" spans="1:9" x14ac:dyDescent="0.25">
      <c r="A14499" t="s">
        <v>47</v>
      </c>
      <c r="B14499" t="s">
        <v>28</v>
      </c>
      <c r="C14499" t="s">
        <v>29</v>
      </c>
      <c r="D14499" s="1">
        <v>45726</v>
      </c>
      <c r="E14499">
        <v>16</v>
      </c>
      <c r="F14499">
        <v>25.77</v>
      </c>
      <c r="G14499">
        <v>412.32</v>
      </c>
      <c r="H14499" t="str">
        <f>IF(Table2[[#This Row],[Unit Price]]&lt;20,"0-19",IF(Table2[[#This Row],[Unit Price]]&lt;40,"20-39",IF(Table2[[#This Row],[Unit Price]]&lt;80,"40-79","80+")))</f>
        <v>20-39</v>
      </c>
      <c r="I14499" t="str">
        <f>TEXT(Table2[[#This Row],[Date Sold]], "ddd")</f>
        <v>Mon</v>
      </c>
    </row>
    <row r="14500" spans="1:9" x14ac:dyDescent="0.25">
      <c r="A14500" t="s">
        <v>17</v>
      </c>
      <c r="B14500" t="s">
        <v>22</v>
      </c>
      <c r="C14500" t="s">
        <v>9</v>
      </c>
      <c r="D14500" s="1">
        <v>45754</v>
      </c>
      <c r="E14500">
        <v>3</v>
      </c>
      <c r="F14500">
        <v>34.78</v>
      </c>
      <c r="G14500">
        <v>104.34</v>
      </c>
      <c r="H14500" t="str">
        <f>IF(Table2[[#This Row],[Unit Price]]&lt;20,"0-19",IF(Table2[[#This Row],[Unit Price]]&lt;40,"20-39",IF(Table2[[#This Row],[Unit Price]]&lt;80,"40-79","80+")))</f>
        <v>20-39</v>
      </c>
      <c r="I14500" t="str">
        <f>TEXT(Table2[[#This Row],[Date Sold]], "ddd")</f>
        <v>Mon</v>
      </c>
    </row>
    <row r="14501" spans="1:9" x14ac:dyDescent="0.25">
      <c r="A14501" t="s">
        <v>116</v>
      </c>
      <c r="B14501" t="s">
        <v>28</v>
      </c>
      <c r="C14501" t="s">
        <v>12</v>
      </c>
      <c r="D14501" s="1">
        <v>45780</v>
      </c>
      <c r="E14501">
        <v>17</v>
      </c>
      <c r="F14501">
        <v>74.28</v>
      </c>
      <c r="G14501">
        <v>1262.76</v>
      </c>
      <c r="H14501" t="str">
        <f>IF(Table2[[#This Row],[Unit Price]]&lt;20,"0-19",IF(Table2[[#This Row],[Unit Price]]&lt;40,"20-39",IF(Table2[[#This Row],[Unit Price]]&lt;80,"40-79","80+")))</f>
        <v>40-79</v>
      </c>
      <c r="I14501" t="str">
        <f>TEXT(Table2[[#This Row],[Date Sold]], "ddd")</f>
        <v>Sat</v>
      </c>
    </row>
    <row r="14502" spans="1:9" x14ac:dyDescent="0.25">
      <c r="A14502" t="s">
        <v>55</v>
      </c>
      <c r="B14502" t="s">
        <v>11</v>
      </c>
      <c r="C14502" t="s">
        <v>25</v>
      </c>
      <c r="D14502" s="1">
        <v>45725</v>
      </c>
      <c r="E14502">
        <v>2</v>
      </c>
      <c r="F14502">
        <v>55.78</v>
      </c>
      <c r="G14502">
        <v>111.56</v>
      </c>
      <c r="H14502" t="str">
        <f>IF(Table2[[#This Row],[Unit Price]]&lt;20,"0-19",IF(Table2[[#This Row],[Unit Price]]&lt;40,"20-39",IF(Table2[[#This Row],[Unit Price]]&lt;80,"40-79","80+")))</f>
        <v>40-79</v>
      </c>
      <c r="I14502" t="str">
        <f>TEXT(Table2[[#This Row],[Date Sold]], "ddd")</f>
        <v>Sun</v>
      </c>
    </row>
    <row r="14503" spans="1:9" x14ac:dyDescent="0.25">
      <c r="A14503" t="s">
        <v>109</v>
      </c>
      <c r="B14503" t="s">
        <v>38</v>
      </c>
      <c r="C14503" t="s">
        <v>25</v>
      </c>
      <c r="D14503" s="1">
        <v>45773</v>
      </c>
      <c r="E14503">
        <v>14</v>
      </c>
      <c r="F14503">
        <v>18.71</v>
      </c>
      <c r="G14503">
        <v>261.94</v>
      </c>
      <c r="H14503" t="str">
        <f>IF(Table2[[#This Row],[Unit Price]]&lt;20,"0-19",IF(Table2[[#This Row],[Unit Price]]&lt;40,"20-39",IF(Table2[[#This Row],[Unit Price]]&lt;80,"40-79","80+")))</f>
        <v>0-19</v>
      </c>
      <c r="I14503" t="str">
        <f>TEXT(Table2[[#This Row],[Date Sold]], "ddd")</f>
        <v>Sat</v>
      </c>
    </row>
    <row r="14504" spans="1:9" x14ac:dyDescent="0.25">
      <c r="A14504" t="s">
        <v>58</v>
      </c>
      <c r="B14504" t="s">
        <v>11</v>
      </c>
      <c r="C14504" t="s">
        <v>14</v>
      </c>
      <c r="D14504" s="1">
        <v>45730</v>
      </c>
      <c r="E14504">
        <v>2</v>
      </c>
      <c r="F14504">
        <v>9.01</v>
      </c>
      <c r="G14504">
        <v>18.02</v>
      </c>
      <c r="H14504" t="str">
        <f>IF(Table2[[#This Row],[Unit Price]]&lt;20,"0-19",IF(Table2[[#This Row],[Unit Price]]&lt;40,"20-39",IF(Table2[[#This Row],[Unit Price]]&lt;80,"40-79","80+")))</f>
        <v>0-19</v>
      </c>
      <c r="I14504" t="str">
        <f>TEXT(Table2[[#This Row],[Date Sold]], "ddd")</f>
        <v>Fri</v>
      </c>
    </row>
    <row r="14505" spans="1:9" x14ac:dyDescent="0.25">
      <c r="A14505" t="s">
        <v>51</v>
      </c>
      <c r="B14505" t="s">
        <v>28</v>
      </c>
      <c r="C14505" t="s">
        <v>12</v>
      </c>
      <c r="D14505" s="1">
        <v>45791</v>
      </c>
      <c r="E14505">
        <v>10</v>
      </c>
      <c r="F14505">
        <v>78.97</v>
      </c>
      <c r="G14505">
        <v>789.7</v>
      </c>
      <c r="H14505" t="str">
        <f>IF(Table2[[#This Row],[Unit Price]]&lt;20,"0-19",IF(Table2[[#This Row],[Unit Price]]&lt;40,"20-39",IF(Table2[[#This Row],[Unit Price]]&lt;80,"40-79","80+")))</f>
        <v>40-79</v>
      </c>
      <c r="I14505" t="str">
        <f>TEXT(Table2[[#This Row],[Date Sold]], "ddd")</f>
        <v>Wed</v>
      </c>
    </row>
    <row r="14506" spans="1:9" x14ac:dyDescent="0.25">
      <c r="A14506" t="s">
        <v>80</v>
      </c>
      <c r="B14506" t="s">
        <v>16</v>
      </c>
      <c r="C14506" t="s">
        <v>12</v>
      </c>
      <c r="D14506" s="1">
        <v>45790</v>
      </c>
      <c r="E14506">
        <v>6</v>
      </c>
      <c r="F14506">
        <v>70.62</v>
      </c>
      <c r="G14506">
        <v>423.72</v>
      </c>
      <c r="H14506" t="str">
        <f>IF(Table2[[#This Row],[Unit Price]]&lt;20,"0-19",IF(Table2[[#This Row],[Unit Price]]&lt;40,"20-39",IF(Table2[[#This Row],[Unit Price]]&lt;80,"40-79","80+")))</f>
        <v>40-79</v>
      </c>
      <c r="I14506" t="str">
        <f>TEXT(Table2[[#This Row],[Date Sold]], "ddd")</f>
        <v>Tue</v>
      </c>
    </row>
    <row r="14507" spans="1:9" x14ac:dyDescent="0.25">
      <c r="A14507" t="s">
        <v>40</v>
      </c>
      <c r="B14507" t="s">
        <v>28</v>
      </c>
      <c r="C14507" t="s">
        <v>25</v>
      </c>
      <c r="D14507" s="1">
        <v>45771</v>
      </c>
      <c r="E14507">
        <v>5</v>
      </c>
      <c r="F14507">
        <v>11.79</v>
      </c>
      <c r="G14507">
        <v>58.95</v>
      </c>
      <c r="H14507" t="str">
        <f>IF(Table2[[#This Row],[Unit Price]]&lt;20,"0-19",IF(Table2[[#This Row],[Unit Price]]&lt;40,"20-39",IF(Table2[[#This Row],[Unit Price]]&lt;80,"40-79","80+")))</f>
        <v>0-19</v>
      </c>
      <c r="I14507" t="str">
        <f>TEXT(Table2[[#This Row],[Date Sold]], "ddd")</f>
        <v>Thu</v>
      </c>
    </row>
    <row r="14508" spans="1:9" x14ac:dyDescent="0.25">
      <c r="A14508" t="s">
        <v>15</v>
      </c>
      <c r="B14508" t="s">
        <v>8</v>
      </c>
      <c r="C14508" t="s">
        <v>29</v>
      </c>
      <c r="D14508" s="1">
        <v>45743</v>
      </c>
      <c r="E14508">
        <v>2</v>
      </c>
      <c r="F14508">
        <v>58.52</v>
      </c>
      <c r="G14508">
        <v>117.04</v>
      </c>
      <c r="H14508" t="str">
        <f>IF(Table2[[#This Row],[Unit Price]]&lt;20,"0-19",IF(Table2[[#This Row],[Unit Price]]&lt;40,"20-39",IF(Table2[[#This Row],[Unit Price]]&lt;80,"40-79","80+")))</f>
        <v>40-79</v>
      </c>
      <c r="I14508" t="str">
        <f>TEXT(Table2[[#This Row],[Date Sold]], "ddd")</f>
        <v>Thu</v>
      </c>
    </row>
    <row r="14509" spans="1:9" x14ac:dyDescent="0.25">
      <c r="A14509" t="s">
        <v>55</v>
      </c>
      <c r="B14509" t="s">
        <v>16</v>
      </c>
      <c r="C14509" t="s">
        <v>12</v>
      </c>
      <c r="D14509" s="1">
        <v>45767</v>
      </c>
      <c r="E14509">
        <v>11</v>
      </c>
      <c r="F14509">
        <v>18.579999999999998</v>
      </c>
      <c r="G14509">
        <v>204.38</v>
      </c>
      <c r="H14509" t="str">
        <f>IF(Table2[[#This Row],[Unit Price]]&lt;20,"0-19",IF(Table2[[#This Row],[Unit Price]]&lt;40,"20-39",IF(Table2[[#This Row],[Unit Price]]&lt;80,"40-79","80+")))</f>
        <v>0-19</v>
      </c>
      <c r="I14509" t="str">
        <f>TEXT(Table2[[#This Row],[Date Sold]], "ddd")</f>
        <v>Sun</v>
      </c>
    </row>
    <row r="14510" spans="1:9" x14ac:dyDescent="0.25">
      <c r="A14510" t="s">
        <v>106</v>
      </c>
      <c r="B14510" t="s">
        <v>11</v>
      </c>
      <c r="C14510" t="s">
        <v>12</v>
      </c>
      <c r="D14510" s="1">
        <v>45756</v>
      </c>
      <c r="E14510">
        <v>17</v>
      </c>
      <c r="F14510">
        <v>97.12</v>
      </c>
      <c r="G14510">
        <v>1651.04</v>
      </c>
      <c r="H14510" t="str">
        <f>IF(Table2[[#This Row],[Unit Price]]&lt;20,"0-19",IF(Table2[[#This Row],[Unit Price]]&lt;40,"20-39",IF(Table2[[#This Row],[Unit Price]]&lt;80,"40-79","80+")))</f>
        <v>80+</v>
      </c>
      <c r="I14510" t="str">
        <f>TEXT(Table2[[#This Row],[Date Sold]], "ddd")</f>
        <v>Wed</v>
      </c>
    </row>
    <row r="14511" spans="1:9" x14ac:dyDescent="0.25">
      <c r="A14511" t="s">
        <v>37</v>
      </c>
      <c r="B14511" t="s">
        <v>38</v>
      </c>
      <c r="C14511" t="s">
        <v>9</v>
      </c>
      <c r="D14511" s="1">
        <v>45788</v>
      </c>
      <c r="E14511">
        <v>16</v>
      </c>
      <c r="F14511">
        <v>39.630000000000003</v>
      </c>
      <c r="G14511">
        <v>634.08000000000004</v>
      </c>
      <c r="H14511" t="str">
        <f>IF(Table2[[#This Row],[Unit Price]]&lt;20,"0-19",IF(Table2[[#This Row],[Unit Price]]&lt;40,"20-39",IF(Table2[[#This Row],[Unit Price]]&lt;80,"40-79","80+")))</f>
        <v>20-39</v>
      </c>
      <c r="I14511" t="str">
        <f>TEXT(Table2[[#This Row],[Date Sold]], "ddd")</f>
        <v>Sun</v>
      </c>
    </row>
    <row r="14512" spans="1:9" x14ac:dyDescent="0.25">
      <c r="A14512" t="s">
        <v>121</v>
      </c>
      <c r="B14512" t="s">
        <v>11</v>
      </c>
      <c r="C14512" t="s">
        <v>12</v>
      </c>
      <c r="D14512" s="1">
        <v>45775</v>
      </c>
      <c r="E14512">
        <v>10</v>
      </c>
      <c r="F14512">
        <v>85.09</v>
      </c>
      <c r="G14512">
        <v>850.9</v>
      </c>
      <c r="H14512" t="str">
        <f>IF(Table2[[#This Row],[Unit Price]]&lt;20,"0-19",IF(Table2[[#This Row],[Unit Price]]&lt;40,"20-39",IF(Table2[[#This Row],[Unit Price]]&lt;80,"40-79","80+")))</f>
        <v>80+</v>
      </c>
      <c r="I14512" t="str">
        <f>TEXT(Table2[[#This Row],[Date Sold]], "ddd")</f>
        <v>Mon</v>
      </c>
    </row>
    <row r="14513" spans="1:9" x14ac:dyDescent="0.25">
      <c r="A14513" t="s">
        <v>30</v>
      </c>
      <c r="B14513" t="s">
        <v>8</v>
      </c>
      <c r="C14513" t="s">
        <v>12</v>
      </c>
      <c r="D14513" s="1">
        <v>45773</v>
      </c>
      <c r="E14513">
        <v>20</v>
      </c>
      <c r="F14513">
        <v>94.42</v>
      </c>
      <c r="G14513">
        <v>1888.4</v>
      </c>
      <c r="H14513" t="str">
        <f>IF(Table2[[#This Row],[Unit Price]]&lt;20,"0-19",IF(Table2[[#This Row],[Unit Price]]&lt;40,"20-39",IF(Table2[[#This Row],[Unit Price]]&lt;80,"40-79","80+")))</f>
        <v>80+</v>
      </c>
      <c r="I14513" t="str">
        <f>TEXT(Table2[[#This Row],[Date Sold]], "ddd")</f>
        <v>Sat</v>
      </c>
    </row>
    <row r="14514" spans="1:9" x14ac:dyDescent="0.25">
      <c r="A14514" t="s">
        <v>31</v>
      </c>
      <c r="B14514" t="s">
        <v>8</v>
      </c>
      <c r="C14514" t="s">
        <v>29</v>
      </c>
      <c r="D14514" s="1">
        <v>45780</v>
      </c>
      <c r="E14514">
        <v>3</v>
      </c>
      <c r="F14514">
        <v>15.4</v>
      </c>
      <c r="G14514">
        <v>46.2</v>
      </c>
      <c r="H14514" t="str">
        <f>IF(Table2[[#This Row],[Unit Price]]&lt;20,"0-19",IF(Table2[[#This Row],[Unit Price]]&lt;40,"20-39",IF(Table2[[#This Row],[Unit Price]]&lt;80,"40-79","80+")))</f>
        <v>0-19</v>
      </c>
      <c r="I14514" t="str">
        <f>TEXT(Table2[[#This Row],[Date Sold]], "ddd")</f>
        <v>Sat</v>
      </c>
    </row>
    <row r="14515" spans="1:9" x14ac:dyDescent="0.25">
      <c r="A14515" t="s">
        <v>44</v>
      </c>
      <c r="B14515" t="s">
        <v>11</v>
      </c>
      <c r="C14515" t="s">
        <v>12</v>
      </c>
      <c r="D14515" s="1">
        <v>45738</v>
      </c>
      <c r="E14515">
        <v>2</v>
      </c>
      <c r="F14515">
        <v>12.56</v>
      </c>
      <c r="G14515">
        <v>25.12</v>
      </c>
      <c r="H14515" t="str">
        <f>IF(Table2[[#This Row],[Unit Price]]&lt;20,"0-19",IF(Table2[[#This Row],[Unit Price]]&lt;40,"20-39",IF(Table2[[#This Row],[Unit Price]]&lt;80,"40-79","80+")))</f>
        <v>0-19</v>
      </c>
      <c r="I14515" t="str">
        <f>TEXT(Table2[[#This Row],[Date Sold]], "ddd")</f>
        <v>Sat</v>
      </c>
    </row>
    <row r="14516" spans="1:9" x14ac:dyDescent="0.25">
      <c r="A14516" t="s">
        <v>119</v>
      </c>
      <c r="B14516" t="s">
        <v>42</v>
      </c>
      <c r="C14516" t="s">
        <v>12</v>
      </c>
      <c r="D14516" s="1">
        <v>45726</v>
      </c>
      <c r="E14516">
        <v>6</v>
      </c>
      <c r="F14516">
        <v>7.66</v>
      </c>
      <c r="G14516">
        <v>45.96</v>
      </c>
      <c r="H14516" t="str">
        <f>IF(Table2[[#This Row],[Unit Price]]&lt;20,"0-19",IF(Table2[[#This Row],[Unit Price]]&lt;40,"20-39",IF(Table2[[#This Row],[Unit Price]]&lt;80,"40-79","80+")))</f>
        <v>0-19</v>
      </c>
      <c r="I14516" t="str">
        <f>TEXT(Table2[[#This Row],[Date Sold]], "ddd")</f>
        <v>Mon</v>
      </c>
    </row>
    <row r="14517" spans="1:9" x14ac:dyDescent="0.25">
      <c r="A14517" t="s">
        <v>117</v>
      </c>
      <c r="B14517" t="s">
        <v>28</v>
      </c>
      <c r="C14517" t="s">
        <v>9</v>
      </c>
      <c r="D14517" s="1">
        <v>45779</v>
      </c>
      <c r="E14517">
        <v>15</v>
      </c>
      <c r="F14517">
        <v>75.510000000000005</v>
      </c>
      <c r="G14517">
        <v>1132.6500000000001</v>
      </c>
      <c r="H14517" t="str">
        <f>IF(Table2[[#This Row],[Unit Price]]&lt;20,"0-19",IF(Table2[[#This Row],[Unit Price]]&lt;40,"20-39",IF(Table2[[#This Row],[Unit Price]]&lt;80,"40-79","80+")))</f>
        <v>40-79</v>
      </c>
      <c r="I14517" t="str">
        <f>TEXT(Table2[[#This Row],[Date Sold]], "ddd")</f>
        <v>Fri</v>
      </c>
    </row>
    <row r="14518" spans="1:9" x14ac:dyDescent="0.25">
      <c r="A14518" t="s">
        <v>81</v>
      </c>
      <c r="B14518" t="s">
        <v>22</v>
      </c>
      <c r="C14518" t="s">
        <v>12</v>
      </c>
      <c r="D14518" s="1">
        <v>45763</v>
      </c>
      <c r="E14518">
        <v>5</v>
      </c>
      <c r="F14518">
        <v>60.65</v>
      </c>
      <c r="G14518">
        <v>303.25</v>
      </c>
      <c r="H14518" t="str">
        <f>IF(Table2[[#This Row],[Unit Price]]&lt;20,"0-19",IF(Table2[[#This Row],[Unit Price]]&lt;40,"20-39",IF(Table2[[#This Row],[Unit Price]]&lt;80,"40-79","80+")))</f>
        <v>40-79</v>
      </c>
      <c r="I14518" t="str">
        <f>TEXT(Table2[[#This Row],[Date Sold]], "ddd")</f>
        <v>Wed</v>
      </c>
    </row>
    <row r="14519" spans="1:9" x14ac:dyDescent="0.25">
      <c r="A14519" t="s">
        <v>17</v>
      </c>
      <c r="B14519" t="s">
        <v>18</v>
      </c>
      <c r="C14519" t="s">
        <v>9</v>
      </c>
      <c r="D14519" s="1">
        <v>45714</v>
      </c>
      <c r="E14519">
        <v>3</v>
      </c>
      <c r="F14519">
        <v>58.07</v>
      </c>
      <c r="G14519">
        <v>174.21</v>
      </c>
      <c r="H14519" t="str">
        <f>IF(Table2[[#This Row],[Unit Price]]&lt;20,"0-19",IF(Table2[[#This Row],[Unit Price]]&lt;40,"20-39",IF(Table2[[#This Row],[Unit Price]]&lt;80,"40-79","80+")))</f>
        <v>40-79</v>
      </c>
      <c r="I14519" t="str">
        <f>TEXT(Table2[[#This Row],[Date Sold]], "ddd")</f>
        <v>Wed</v>
      </c>
    </row>
    <row r="14520" spans="1:9" x14ac:dyDescent="0.25">
      <c r="A14520" t="s">
        <v>67</v>
      </c>
      <c r="B14520" t="s">
        <v>16</v>
      </c>
      <c r="C14520" t="s">
        <v>9</v>
      </c>
      <c r="D14520" s="1">
        <v>45747</v>
      </c>
      <c r="E14520">
        <v>19</v>
      </c>
      <c r="F14520">
        <v>16.510000000000002</v>
      </c>
      <c r="G14520">
        <v>313.69</v>
      </c>
      <c r="H14520" t="str">
        <f>IF(Table2[[#This Row],[Unit Price]]&lt;20,"0-19",IF(Table2[[#This Row],[Unit Price]]&lt;40,"20-39",IF(Table2[[#This Row],[Unit Price]]&lt;80,"40-79","80+")))</f>
        <v>0-19</v>
      </c>
      <c r="I14520" t="str">
        <f>TEXT(Table2[[#This Row],[Date Sold]], "ddd")</f>
        <v>Mon</v>
      </c>
    </row>
    <row r="14521" spans="1:9" x14ac:dyDescent="0.25">
      <c r="A14521" t="s">
        <v>69</v>
      </c>
      <c r="B14521" t="s">
        <v>28</v>
      </c>
      <c r="C14521" t="s">
        <v>9</v>
      </c>
      <c r="D14521" s="1">
        <v>45779</v>
      </c>
      <c r="E14521">
        <v>11</v>
      </c>
      <c r="F14521">
        <v>61.06</v>
      </c>
      <c r="G14521">
        <v>671.66</v>
      </c>
      <c r="H14521" t="str">
        <f>IF(Table2[[#This Row],[Unit Price]]&lt;20,"0-19",IF(Table2[[#This Row],[Unit Price]]&lt;40,"20-39",IF(Table2[[#This Row],[Unit Price]]&lt;80,"40-79","80+")))</f>
        <v>40-79</v>
      </c>
      <c r="I14521" t="str">
        <f>TEXT(Table2[[#This Row],[Date Sold]], "ddd")</f>
        <v>Fri</v>
      </c>
    </row>
    <row r="14522" spans="1:9" x14ac:dyDescent="0.25">
      <c r="A14522" t="s">
        <v>74</v>
      </c>
      <c r="B14522" t="s">
        <v>42</v>
      </c>
      <c r="C14522" t="s">
        <v>9</v>
      </c>
      <c r="D14522" s="1">
        <v>45713</v>
      </c>
      <c r="E14522">
        <v>2</v>
      </c>
      <c r="F14522">
        <v>18.28</v>
      </c>
      <c r="G14522">
        <v>36.56</v>
      </c>
      <c r="H14522" t="str">
        <f>IF(Table2[[#This Row],[Unit Price]]&lt;20,"0-19",IF(Table2[[#This Row],[Unit Price]]&lt;40,"20-39",IF(Table2[[#This Row],[Unit Price]]&lt;80,"40-79","80+")))</f>
        <v>0-19</v>
      </c>
      <c r="I14522" t="str">
        <f>TEXT(Table2[[#This Row],[Date Sold]], "ddd")</f>
        <v>Tue</v>
      </c>
    </row>
    <row r="14523" spans="1:9" x14ac:dyDescent="0.25">
      <c r="A14523" t="s">
        <v>113</v>
      </c>
      <c r="B14523" t="s">
        <v>20</v>
      </c>
      <c r="C14523" t="s">
        <v>14</v>
      </c>
      <c r="D14523" s="1">
        <v>45765</v>
      </c>
      <c r="E14523">
        <v>17</v>
      </c>
      <c r="F14523">
        <v>94.81</v>
      </c>
      <c r="G14523">
        <v>1611.77</v>
      </c>
      <c r="H14523" t="str">
        <f>IF(Table2[[#This Row],[Unit Price]]&lt;20,"0-19",IF(Table2[[#This Row],[Unit Price]]&lt;40,"20-39",IF(Table2[[#This Row],[Unit Price]]&lt;80,"40-79","80+")))</f>
        <v>80+</v>
      </c>
      <c r="I14523" t="str">
        <f>TEXT(Table2[[#This Row],[Date Sold]], "ddd")</f>
        <v>Fri</v>
      </c>
    </row>
    <row r="14524" spans="1:9" x14ac:dyDescent="0.25">
      <c r="A14524" t="s">
        <v>99</v>
      </c>
      <c r="B14524" t="s">
        <v>20</v>
      </c>
      <c r="C14524" t="s">
        <v>9</v>
      </c>
      <c r="D14524" s="1">
        <v>45721</v>
      </c>
      <c r="E14524">
        <v>10</v>
      </c>
      <c r="F14524">
        <v>90.31</v>
      </c>
      <c r="G14524">
        <v>903.1</v>
      </c>
      <c r="H14524" t="str">
        <f>IF(Table2[[#This Row],[Unit Price]]&lt;20,"0-19",IF(Table2[[#This Row],[Unit Price]]&lt;40,"20-39",IF(Table2[[#This Row],[Unit Price]]&lt;80,"40-79","80+")))</f>
        <v>80+</v>
      </c>
      <c r="I14524" t="str">
        <f>TEXT(Table2[[#This Row],[Date Sold]], "ddd")</f>
        <v>Wed</v>
      </c>
    </row>
    <row r="14525" spans="1:9" x14ac:dyDescent="0.25">
      <c r="A14525" t="s">
        <v>30</v>
      </c>
      <c r="B14525" t="s">
        <v>42</v>
      </c>
      <c r="C14525" t="s">
        <v>29</v>
      </c>
      <c r="D14525" s="1">
        <v>45772</v>
      </c>
      <c r="E14525">
        <v>10</v>
      </c>
      <c r="F14525">
        <v>87.05</v>
      </c>
      <c r="G14525">
        <v>870.5</v>
      </c>
      <c r="H14525" t="str">
        <f>IF(Table2[[#This Row],[Unit Price]]&lt;20,"0-19",IF(Table2[[#This Row],[Unit Price]]&lt;40,"20-39",IF(Table2[[#This Row],[Unit Price]]&lt;80,"40-79","80+")))</f>
        <v>80+</v>
      </c>
      <c r="I14525" t="str">
        <f>TEXT(Table2[[#This Row],[Date Sold]], "ddd")</f>
        <v>Fri</v>
      </c>
    </row>
    <row r="14526" spans="1:9" x14ac:dyDescent="0.25">
      <c r="A14526" t="s">
        <v>46</v>
      </c>
      <c r="B14526" t="s">
        <v>38</v>
      </c>
      <c r="C14526" t="s">
        <v>29</v>
      </c>
      <c r="D14526" s="1">
        <v>45755</v>
      </c>
      <c r="E14526">
        <v>9</v>
      </c>
      <c r="F14526">
        <v>70.14</v>
      </c>
      <c r="G14526">
        <v>631.26</v>
      </c>
      <c r="H14526" t="str">
        <f>IF(Table2[[#This Row],[Unit Price]]&lt;20,"0-19",IF(Table2[[#This Row],[Unit Price]]&lt;40,"20-39",IF(Table2[[#This Row],[Unit Price]]&lt;80,"40-79","80+")))</f>
        <v>40-79</v>
      </c>
      <c r="I14526" t="str">
        <f>TEXT(Table2[[#This Row],[Date Sold]], "ddd")</f>
        <v>Tue</v>
      </c>
    </row>
    <row r="14527" spans="1:9" x14ac:dyDescent="0.25">
      <c r="A14527" t="s">
        <v>33</v>
      </c>
      <c r="B14527" t="s">
        <v>16</v>
      </c>
      <c r="C14527" t="s">
        <v>12</v>
      </c>
      <c r="D14527" s="1">
        <v>45727</v>
      </c>
      <c r="E14527">
        <v>20</v>
      </c>
      <c r="F14527">
        <v>91.83</v>
      </c>
      <c r="G14527">
        <v>1836.6</v>
      </c>
      <c r="H14527" t="str">
        <f>IF(Table2[[#This Row],[Unit Price]]&lt;20,"0-19",IF(Table2[[#This Row],[Unit Price]]&lt;40,"20-39",IF(Table2[[#This Row],[Unit Price]]&lt;80,"40-79","80+")))</f>
        <v>80+</v>
      </c>
      <c r="I14527" t="str">
        <f>TEXT(Table2[[#This Row],[Date Sold]], "ddd")</f>
        <v>Tue</v>
      </c>
    </row>
    <row r="14528" spans="1:9" x14ac:dyDescent="0.25">
      <c r="A14528" t="s">
        <v>13</v>
      </c>
      <c r="B14528" t="s">
        <v>22</v>
      </c>
      <c r="C14528" t="s">
        <v>9</v>
      </c>
      <c r="D14528" s="1">
        <v>45718</v>
      </c>
      <c r="E14528">
        <v>7</v>
      </c>
      <c r="F14528">
        <v>78.36</v>
      </c>
      <c r="G14528">
        <v>548.52</v>
      </c>
      <c r="H14528" t="str">
        <f>IF(Table2[[#This Row],[Unit Price]]&lt;20,"0-19",IF(Table2[[#This Row],[Unit Price]]&lt;40,"20-39",IF(Table2[[#This Row],[Unit Price]]&lt;80,"40-79","80+")))</f>
        <v>40-79</v>
      </c>
      <c r="I14528" t="str">
        <f>TEXT(Table2[[#This Row],[Date Sold]], "ddd")</f>
        <v>Sun</v>
      </c>
    </row>
    <row r="14529" spans="1:9" x14ac:dyDescent="0.25">
      <c r="A14529" t="s">
        <v>94</v>
      </c>
      <c r="B14529" t="s">
        <v>28</v>
      </c>
      <c r="C14529" t="s">
        <v>25</v>
      </c>
      <c r="D14529" s="1">
        <v>45778</v>
      </c>
      <c r="E14529">
        <v>11</v>
      </c>
      <c r="F14529">
        <v>50.31</v>
      </c>
      <c r="G14529">
        <v>553.41</v>
      </c>
      <c r="H14529" t="str">
        <f>IF(Table2[[#This Row],[Unit Price]]&lt;20,"0-19",IF(Table2[[#This Row],[Unit Price]]&lt;40,"20-39",IF(Table2[[#This Row],[Unit Price]]&lt;80,"40-79","80+")))</f>
        <v>40-79</v>
      </c>
      <c r="I14529" t="str">
        <f>TEXT(Table2[[#This Row],[Date Sold]], "ddd")</f>
        <v>Thu</v>
      </c>
    </row>
    <row r="14530" spans="1:9" x14ac:dyDescent="0.25">
      <c r="A14530" t="s">
        <v>93</v>
      </c>
      <c r="B14530" t="s">
        <v>24</v>
      </c>
      <c r="C14530" t="s">
        <v>29</v>
      </c>
      <c r="D14530" s="1">
        <v>45792</v>
      </c>
      <c r="E14530">
        <v>20</v>
      </c>
      <c r="F14530">
        <v>14.71</v>
      </c>
      <c r="G14530">
        <v>294.2</v>
      </c>
      <c r="H14530" t="str">
        <f>IF(Table2[[#This Row],[Unit Price]]&lt;20,"0-19",IF(Table2[[#This Row],[Unit Price]]&lt;40,"20-39",IF(Table2[[#This Row],[Unit Price]]&lt;80,"40-79","80+")))</f>
        <v>0-19</v>
      </c>
      <c r="I14530" t="str">
        <f>TEXT(Table2[[#This Row],[Date Sold]], "ddd")</f>
        <v>Thu</v>
      </c>
    </row>
    <row r="14531" spans="1:9" x14ac:dyDescent="0.25">
      <c r="A14531" t="s">
        <v>31</v>
      </c>
      <c r="B14531" t="s">
        <v>24</v>
      </c>
      <c r="C14531" t="s">
        <v>29</v>
      </c>
      <c r="D14531" s="1">
        <v>45715</v>
      </c>
      <c r="E14531">
        <v>20</v>
      </c>
      <c r="F14531">
        <v>14.89</v>
      </c>
      <c r="G14531">
        <v>297.8</v>
      </c>
      <c r="H14531" t="str">
        <f>IF(Table2[[#This Row],[Unit Price]]&lt;20,"0-19",IF(Table2[[#This Row],[Unit Price]]&lt;40,"20-39",IF(Table2[[#This Row],[Unit Price]]&lt;80,"40-79","80+")))</f>
        <v>0-19</v>
      </c>
      <c r="I14531" t="str">
        <f>TEXT(Table2[[#This Row],[Date Sold]], "ddd")</f>
        <v>Thu</v>
      </c>
    </row>
    <row r="14532" spans="1:9" x14ac:dyDescent="0.25">
      <c r="A14532" t="s">
        <v>15</v>
      </c>
      <c r="B14532" t="s">
        <v>42</v>
      </c>
      <c r="C14532" t="s">
        <v>9</v>
      </c>
      <c r="D14532" s="1">
        <v>45718</v>
      </c>
      <c r="E14532">
        <v>4</v>
      </c>
      <c r="F14532">
        <v>15.69</v>
      </c>
      <c r="G14532">
        <v>62.76</v>
      </c>
      <c r="H14532" t="str">
        <f>IF(Table2[[#This Row],[Unit Price]]&lt;20,"0-19",IF(Table2[[#This Row],[Unit Price]]&lt;40,"20-39",IF(Table2[[#This Row],[Unit Price]]&lt;80,"40-79","80+")))</f>
        <v>0-19</v>
      </c>
      <c r="I14532" t="str">
        <f>TEXT(Table2[[#This Row],[Date Sold]], "ddd")</f>
        <v>Sun</v>
      </c>
    </row>
    <row r="14533" spans="1:9" x14ac:dyDescent="0.25">
      <c r="A14533" t="s">
        <v>15</v>
      </c>
      <c r="B14533" t="s">
        <v>18</v>
      </c>
      <c r="C14533" t="s">
        <v>9</v>
      </c>
      <c r="D14533" s="1">
        <v>45760</v>
      </c>
      <c r="E14533">
        <v>3</v>
      </c>
      <c r="F14533">
        <v>54.2</v>
      </c>
      <c r="G14533">
        <v>162.6</v>
      </c>
      <c r="H14533" t="str">
        <f>IF(Table2[[#This Row],[Unit Price]]&lt;20,"0-19",IF(Table2[[#This Row],[Unit Price]]&lt;40,"20-39",IF(Table2[[#This Row],[Unit Price]]&lt;80,"40-79","80+")))</f>
        <v>40-79</v>
      </c>
      <c r="I14533" t="str">
        <f>TEXT(Table2[[#This Row],[Date Sold]], "ddd")</f>
        <v>Sun</v>
      </c>
    </row>
    <row r="14534" spans="1:9" x14ac:dyDescent="0.25">
      <c r="A14534" t="s">
        <v>65</v>
      </c>
      <c r="B14534" t="s">
        <v>38</v>
      </c>
      <c r="C14534" t="s">
        <v>25</v>
      </c>
      <c r="D14534" s="1">
        <v>45780</v>
      </c>
      <c r="E14534">
        <v>13</v>
      </c>
      <c r="F14534">
        <v>8.77</v>
      </c>
      <c r="G14534">
        <v>114.01</v>
      </c>
      <c r="H14534" t="str">
        <f>IF(Table2[[#This Row],[Unit Price]]&lt;20,"0-19",IF(Table2[[#This Row],[Unit Price]]&lt;40,"20-39",IF(Table2[[#This Row],[Unit Price]]&lt;80,"40-79","80+")))</f>
        <v>0-19</v>
      </c>
      <c r="I14534" t="str">
        <f>TEXT(Table2[[#This Row],[Date Sold]], "ddd")</f>
        <v>Sat</v>
      </c>
    </row>
    <row r="14535" spans="1:9" x14ac:dyDescent="0.25">
      <c r="A14535" t="s">
        <v>55</v>
      </c>
      <c r="B14535" t="s">
        <v>8</v>
      </c>
      <c r="C14535" t="s">
        <v>14</v>
      </c>
      <c r="D14535" s="1">
        <v>45764</v>
      </c>
      <c r="E14535">
        <v>11</v>
      </c>
      <c r="F14535">
        <v>24.87</v>
      </c>
      <c r="G14535">
        <v>273.57</v>
      </c>
      <c r="H14535" t="str">
        <f>IF(Table2[[#This Row],[Unit Price]]&lt;20,"0-19",IF(Table2[[#This Row],[Unit Price]]&lt;40,"20-39",IF(Table2[[#This Row],[Unit Price]]&lt;80,"40-79","80+")))</f>
        <v>20-39</v>
      </c>
      <c r="I14535" t="str">
        <f>TEXT(Table2[[#This Row],[Date Sold]], "ddd")</f>
        <v>Thu</v>
      </c>
    </row>
    <row r="14536" spans="1:9" x14ac:dyDescent="0.25">
      <c r="A14536" t="s">
        <v>96</v>
      </c>
      <c r="B14536" t="s">
        <v>28</v>
      </c>
      <c r="C14536" t="s">
        <v>25</v>
      </c>
      <c r="D14536" s="1">
        <v>45754</v>
      </c>
      <c r="E14536">
        <v>3</v>
      </c>
      <c r="F14536">
        <v>86.95</v>
      </c>
      <c r="G14536">
        <v>260.85000000000002</v>
      </c>
      <c r="H14536" t="str">
        <f>IF(Table2[[#This Row],[Unit Price]]&lt;20,"0-19",IF(Table2[[#This Row],[Unit Price]]&lt;40,"20-39",IF(Table2[[#This Row],[Unit Price]]&lt;80,"40-79","80+")))</f>
        <v>80+</v>
      </c>
      <c r="I14536" t="str">
        <f>TEXT(Table2[[#This Row],[Date Sold]], "ddd")</f>
        <v>Mon</v>
      </c>
    </row>
    <row r="14537" spans="1:9" x14ac:dyDescent="0.25">
      <c r="A14537" t="s">
        <v>119</v>
      </c>
      <c r="B14537" t="s">
        <v>8</v>
      </c>
      <c r="C14537" t="s">
        <v>14</v>
      </c>
      <c r="D14537" s="1">
        <v>45774</v>
      </c>
      <c r="E14537">
        <v>11</v>
      </c>
      <c r="F14537">
        <v>49.2</v>
      </c>
      <c r="G14537">
        <v>541.20000000000005</v>
      </c>
      <c r="H14537" t="str">
        <f>IF(Table2[[#This Row],[Unit Price]]&lt;20,"0-19",IF(Table2[[#This Row],[Unit Price]]&lt;40,"20-39",IF(Table2[[#This Row],[Unit Price]]&lt;80,"40-79","80+")))</f>
        <v>40-79</v>
      </c>
      <c r="I14537" t="str">
        <f>TEXT(Table2[[#This Row],[Date Sold]], "ddd")</f>
        <v>Sun</v>
      </c>
    </row>
    <row r="14538" spans="1:9" x14ac:dyDescent="0.25">
      <c r="A14538" t="s">
        <v>77</v>
      </c>
      <c r="B14538" t="s">
        <v>11</v>
      </c>
      <c r="C14538" t="s">
        <v>14</v>
      </c>
      <c r="D14538" s="1">
        <v>45750</v>
      </c>
      <c r="E14538">
        <v>8</v>
      </c>
      <c r="F14538">
        <v>52.43</v>
      </c>
      <c r="G14538">
        <v>419.44</v>
      </c>
      <c r="H14538" t="str">
        <f>IF(Table2[[#This Row],[Unit Price]]&lt;20,"0-19",IF(Table2[[#This Row],[Unit Price]]&lt;40,"20-39",IF(Table2[[#This Row],[Unit Price]]&lt;80,"40-79","80+")))</f>
        <v>40-79</v>
      </c>
      <c r="I14538" t="str">
        <f>TEXT(Table2[[#This Row],[Date Sold]], "ddd")</f>
        <v>Thu</v>
      </c>
    </row>
    <row r="14539" spans="1:9" x14ac:dyDescent="0.25">
      <c r="A14539" t="s">
        <v>48</v>
      </c>
      <c r="B14539" t="s">
        <v>28</v>
      </c>
      <c r="C14539" t="s">
        <v>29</v>
      </c>
      <c r="D14539" s="1">
        <v>45768</v>
      </c>
      <c r="E14539">
        <v>16</v>
      </c>
      <c r="F14539">
        <v>99.03</v>
      </c>
      <c r="G14539">
        <v>1584.48</v>
      </c>
      <c r="H14539" t="str">
        <f>IF(Table2[[#This Row],[Unit Price]]&lt;20,"0-19",IF(Table2[[#This Row],[Unit Price]]&lt;40,"20-39",IF(Table2[[#This Row],[Unit Price]]&lt;80,"40-79","80+")))</f>
        <v>80+</v>
      </c>
      <c r="I14539" t="str">
        <f>TEXT(Table2[[#This Row],[Date Sold]], "ddd")</f>
        <v>Mon</v>
      </c>
    </row>
    <row r="14540" spans="1:9" x14ac:dyDescent="0.25">
      <c r="A14540" t="s">
        <v>54</v>
      </c>
      <c r="B14540" t="s">
        <v>18</v>
      </c>
      <c r="C14540" t="s">
        <v>14</v>
      </c>
      <c r="D14540" s="1">
        <v>45762</v>
      </c>
      <c r="E14540">
        <v>1</v>
      </c>
      <c r="F14540">
        <v>16.77</v>
      </c>
      <c r="G14540">
        <v>16.77</v>
      </c>
      <c r="H14540" t="str">
        <f>IF(Table2[[#This Row],[Unit Price]]&lt;20,"0-19",IF(Table2[[#This Row],[Unit Price]]&lt;40,"20-39",IF(Table2[[#This Row],[Unit Price]]&lt;80,"40-79","80+")))</f>
        <v>0-19</v>
      </c>
      <c r="I14540" t="str">
        <f>TEXT(Table2[[#This Row],[Date Sold]], "ddd")</f>
        <v>Tue</v>
      </c>
    </row>
    <row r="14541" spans="1:9" x14ac:dyDescent="0.25">
      <c r="A14541" t="s">
        <v>57</v>
      </c>
      <c r="B14541" t="s">
        <v>42</v>
      </c>
      <c r="C14541" t="s">
        <v>29</v>
      </c>
      <c r="D14541" s="1">
        <v>45757</v>
      </c>
      <c r="E14541">
        <v>7</v>
      </c>
      <c r="F14541">
        <v>47.13</v>
      </c>
      <c r="G14541">
        <v>329.91</v>
      </c>
      <c r="H14541" t="str">
        <f>IF(Table2[[#This Row],[Unit Price]]&lt;20,"0-19",IF(Table2[[#This Row],[Unit Price]]&lt;40,"20-39",IF(Table2[[#This Row],[Unit Price]]&lt;80,"40-79","80+")))</f>
        <v>40-79</v>
      </c>
      <c r="I14541" t="str">
        <f>TEXT(Table2[[#This Row],[Date Sold]], "ddd")</f>
        <v>Thu</v>
      </c>
    </row>
    <row r="14542" spans="1:9" x14ac:dyDescent="0.25">
      <c r="A14542" t="s">
        <v>75</v>
      </c>
      <c r="B14542" t="s">
        <v>16</v>
      </c>
      <c r="C14542" t="s">
        <v>29</v>
      </c>
      <c r="D14542" s="1">
        <v>45710</v>
      </c>
      <c r="E14542">
        <v>4</v>
      </c>
      <c r="F14542">
        <v>76.540000000000006</v>
      </c>
      <c r="G14542">
        <v>306.16000000000003</v>
      </c>
      <c r="H14542" t="str">
        <f>IF(Table2[[#This Row],[Unit Price]]&lt;20,"0-19",IF(Table2[[#This Row],[Unit Price]]&lt;40,"20-39",IF(Table2[[#This Row],[Unit Price]]&lt;80,"40-79","80+")))</f>
        <v>40-79</v>
      </c>
      <c r="I14542" t="str">
        <f>TEXT(Table2[[#This Row],[Date Sold]], "ddd")</f>
        <v>Sat</v>
      </c>
    </row>
    <row r="14543" spans="1:9" x14ac:dyDescent="0.25">
      <c r="A14543" t="s">
        <v>58</v>
      </c>
      <c r="B14543" t="s">
        <v>24</v>
      </c>
      <c r="C14543" t="s">
        <v>25</v>
      </c>
      <c r="D14543" s="1">
        <v>45789</v>
      </c>
      <c r="E14543">
        <v>1</v>
      </c>
      <c r="F14543">
        <v>77.97</v>
      </c>
      <c r="G14543">
        <v>77.97</v>
      </c>
      <c r="H14543" t="str">
        <f>IF(Table2[[#This Row],[Unit Price]]&lt;20,"0-19",IF(Table2[[#This Row],[Unit Price]]&lt;40,"20-39",IF(Table2[[#This Row],[Unit Price]]&lt;80,"40-79","80+")))</f>
        <v>40-79</v>
      </c>
      <c r="I14543" t="str">
        <f>TEXT(Table2[[#This Row],[Date Sold]], "ddd")</f>
        <v>Mon</v>
      </c>
    </row>
    <row r="14544" spans="1:9" x14ac:dyDescent="0.25">
      <c r="A14544" t="s">
        <v>30</v>
      </c>
      <c r="B14544" t="s">
        <v>18</v>
      </c>
      <c r="C14544" t="s">
        <v>12</v>
      </c>
      <c r="D14544" s="1">
        <v>45744</v>
      </c>
      <c r="E14544">
        <v>19</v>
      </c>
      <c r="F14544">
        <v>90.41</v>
      </c>
      <c r="G14544">
        <v>1717.79</v>
      </c>
      <c r="H14544" t="str">
        <f>IF(Table2[[#This Row],[Unit Price]]&lt;20,"0-19",IF(Table2[[#This Row],[Unit Price]]&lt;40,"20-39",IF(Table2[[#This Row],[Unit Price]]&lt;80,"40-79","80+")))</f>
        <v>80+</v>
      </c>
      <c r="I14544" t="str">
        <f>TEXT(Table2[[#This Row],[Date Sold]], "ddd")</f>
        <v>Fri</v>
      </c>
    </row>
    <row r="14545" spans="1:9" x14ac:dyDescent="0.25">
      <c r="A14545" t="s">
        <v>50</v>
      </c>
      <c r="B14545" t="s">
        <v>16</v>
      </c>
      <c r="C14545" t="s">
        <v>25</v>
      </c>
      <c r="D14545" s="1">
        <v>45780</v>
      </c>
      <c r="E14545">
        <v>1</v>
      </c>
      <c r="F14545">
        <v>16.77</v>
      </c>
      <c r="G14545">
        <v>16.77</v>
      </c>
      <c r="H14545" t="str">
        <f>IF(Table2[[#This Row],[Unit Price]]&lt;20,"0-19",IF(Table2[[#This Row],[Unit Price]]&lt;40,"20-39",IF(Table2[[#This Row],[Unit Price]]&lt;80,"40-79","80+")))</f>
        <v>0-19</v>
      </c>
      <c r="I14545" t="str">
        <f>TEXT(Table2[[#This Row],[Date Sold]], "ddd")</f>
        <v>Sat</v>
      </c>
    </row>
    <row r="14546" spans="1:9" x14ac:dyDescent="0.25">
      <c r="A14546" t="s">
        <v>68</v>
      </c>
      <c r="B14546" t="s">
        <v>38</v>
      </c>
      <c r="C14546" t="s">
        <v>9</v>
      </c>
      <c r="D14546" s="1">
        <v>45764</v>
      </c>
      <c r="E14546">
        <v>20</v>
      </c>
      <c r="F14546">
        <v>5.38</v>
      </c>
      <c r="G14546">
        <v>107.6</v>
      </c>
      <c r="H14546" t="str">
        <f>IF(Table2[[#This Row],[Unit Price]]&lt;20,"0-19",IF(Table2[[#This Row],[Unit Price]]&lt;40,"20-39",IF(Table2[[#This Row],[Unit Price]]&lt;80,"40-79","80+")))</f>
        <v>0-19</v>
      </c>
      <c r="I14546" t="str">
        <f>TEXT(Table2[[#This Row],[Date Sold]], "ddd")</f>
        <v>Thu</v>
      </c>
    </row>
    <row r="14547" spans="1:9" x14ac:dyDescent="0.25">
      <c r="A14547" t="s">
        <v>111</v>
      </c>
      <c r="B14547" t="s">
        <v>24</v>
      </c>
      <c r="C14547" t="s">
        <v>14</v>
      </c>
      <c r="D14547" s="1">
        <v>45714</v>
      </c>
      <c r="E14547">
        <v>6</v>
      </c>
      <c r="F14547">
        <v>56.61</v>
      </c>
      <c r="G14547">
        <v>339.66</v>
      </c>
      <c r="H14547" t="str">
        <f>IF(Table2[[#This Row],[Unit Price]]&lt;20,"0-19",IF(Table2[[#This Row],[Unit Price]]&lt;40,"20-39",IF(Table2[[#This Row],[Unit Price]]&lt;80,"40-79","80+")))</f>
        <v>40-79</v>
      </c>
      <c r="I14547" t="str">
        <f>TEXT(Table2[[#This Row],[Date Sold]], "ddd")</f>
        <v>Wed</v>
      </c>
    </row>
    <row r="14548" spans="1:9" x14ac:dyDescent="0.25">
      <c r="A14548" t="s">
        <v>91</v>
      </c>
      <c r="B14548" t="s">
        <v>38</v>
      </c>
      <c r="C14548" t="s">
        <v>25</v>
      </c>
      <c r="D14548" s="1">
        <v>45777</v>
      </c>
      <c r="E14548">
        <v>14</v>
      </c>
      <c r="F14548">
        <v>61.9</v>
      </c>
      <c r="G14548">
        <v>866.6</v>
      </c>
      <c r="H14548" t="str">
        <f>IF(Table2[[#This Row],[Unit Price]]&lt;20,"0-19",IF(Table2[[#This Row],[Unit Price]]&lt;40,"20-39",IF(Table2[[#This Row],[Unit Price]]&lt;80,"40-79","80+")))</f>
        <v>40-79</v>
      </c>
      <c r="I14548" t="str">
        <f>TEXT(Table2[[#This Row],[Date Sold]], "ddd")</f>
        <v>Wed</v>
      </c>
    </row>
    <row r="14549" spans="1:9" x14ac:dyDescent="0.25">
      <c r="A14549" t="s">
        <v>21</v>
      </c>
      <c r="B14549" t="s">
        <v>11</v>
      </c>
      <c r="C14549" t="s">
        <v>12</v>
      </c>
      <c r="D14549" s="1">
        <v>45781</v>
      </c>
      <c r="E14549">
        <v>10</v>
      </c>
      <c r="F14549">
        <v>68.88</v>
      </c>
      <c r="G14549">
        <v>688.8</v>
      </c>
      <c r="H14549" t="str">
        <f>IF(Table2[[#This Row],[Unit Price]]&lt;20,"0-19",IF(Table2[[#This Row],[Unit Price]]&lt;40,"20-39",IF(Table2[[#This Row],[Unit Price]]&lt;80,"40-79","80+")))</f>
        <v>40-79</v>
      </c>
      <c r="I14549" t="str">
        <f>TEXT(Table2[[#This Row],[Date Sold]], "ddd")</f>
        <v>Sun</v>
      </c>
    </row>
    <row r="14550" spans="1:9" x14ac:dyDescent="0.25">
      <c r="A14550" t="s">
        <v>70</v>
      </c>
      <c r="B14550" t="s">
        <v>18</v>
      </c>
      <c r="C14550" t="s">
        <v>14</v>
      </c>
      <c r="D14550" s="1">
        <v>45774</v>
      </c>
      <c r="E14550">
        <v>17</v>
      </c>
      <c r="F14550">
        <v>10</v>
      </c>
      <c r="G14550">
        <v>170</v>
      </c>
      <c r="H14550" t="str">
        <f>IF(Table2[[#This Row],[Unit Price]]&lt;20,"0-19",IF(Table2[[#This Row],[Unit Price]]&lt;40,"20-39",IF(Table2[[#This Row],[Unit Price]]&lt;80,"40-79","80+")))</f>
        <v>0-19</v>
      </c>
      <c r="I14550" t="str">
        <f>TEXT(Table2[[#This Row],[Date Sold]], "ddd")</f>
        <v>Sun</v>
      </c>
    </row>
    <row r="14551" spans="1:9" x14ac:dyDescent="0.25">
      <c r="A14551" t="s">
        <v>91</v>
      </c>
      <c r="B14551" t="s">
        <v>20</v>
      </c>
      <c r="C14551" t="s">
        <v>25</v>
      </c>
      <c r="D14551" s="1">
        <v>45759</v>
      </c>
      <c r="E14551">
        <v>17</v>
      </c>
      <c r="F14551">
        <v>8.3000000000000007</v>
      </c>
      <c r="G14551">
        <v>141.1</v>
      </c>
      <c r="H14551" t="str">
        <f>IF(Table2[[#This Row],[Unit Price]]&lt;20,"0-19",IF(Table2[[#This Row],[Unit Price]]&lt;40,"20-39",IF(Table2[[#This Row],[Unit Price]]&lt;80,"40-79","80+")))</f>
        <v>0-19</v>
      </c>
      <c r="I14551" t="str">
        <f>TEXT(Table2[[#This Row],[Date Sold]], "ddd")</f>
        <v>Sat</v>
      </c>
    </row>
    <row r="14552" spans="1:9" x14ac:dyDescent="0.25">
      <c r="A14552" t="s">
        <v>95</v>
      </c>
      <c r="B14552" t="s">
        <v>8</v>
      </c>
      <c r="C14552" t="s">
        <v>9</v>
      </c>
      <c r="D14552" s="1">
        <v>45772</v>
      </c>
      <c r="E14552">
        <v>16</v>
      </c>
      <c r="F14552">
        <v>80.19</v>
      </c>
      <c r="G14552">
        <v>1283.04</v>
      </c>
      <c r="H14552" t="str">
        <f>IF(Table2[[#This Row],[Unit Price]]&lt;20,"0-19",IF(Table2[[#This Row],[Unit Price]]&lt;40,"20-39",IF(Table2[[#This Row],[Unit Price]]&lt;80,"40-79","80+")))</f>
        <v>80+</v>
      </c>
      <c r="I14552" t="str">
        <f>TEXT(Table2[[#This Row],[Date Sold]], "ddd")</f>
        <v>Fri</v>
      </c>
    </row>
    <row r="14553" spans="1:9" x14ac:dyDescent="0.25">
      <c r="A14553" t="s">
        <v>116</v>
      </c>
      <c r="B14553" t="s">
        <v>18</v>
      </c>
      <c r="C14553" t="s">
        <v>12</v>
      </c>
      <c r="D14553" s="1">
        <v>45767</v>
      </c>
      <c r="E14553">
        <v>11</v>
      </c>
      <c r="F14553">
        <v>90</v>
      </c>
      <c r="G14553">
        <v>990</v>
      </c>
      <c r="H14553" t="str">
        <f>IF(Table2[[#This Row],[Unit Price]]&lt;20,"0-19",IF(Table2[[#This Row],[Unit Price]]&lt;40,"20-39",IF(Table2[[#This Row],[Unit Price]]&lt;80,"40-79","80+")))</f>
        <v>80+</v>
      </c>
      <c r="I14553" t="str">
        <f>TEXT(Table2[[#This Row],[Date Sold]], "ddd")</f>
        <v>Sun</v>
      </c>
    </row>
    <row r="14554" spans="1:9" x14ac:dyDescent="0.25">
      <c r="A14554" t="s">
        <v>35</v>
      </c>
      <c r="B14554" t="s">
        <v>28</v>
      </c>
      <c r="C14554" t="s">
        <v>29</v>
      </c>
      <c r="D14554" s="1">
        <v>45744</v>
      </c>
      <c r="E14554">
        <v>7</v>
      </c>
      <c r="F14554">
        <v>59.18</v>
      </c>
      <c r="G14554">
        <v>414.26</v>
      </c>
      <c r="H14554" t="str">
        <f>IF(Table2[[#This Row],[Unit Price]]&lt;20,"0-19",IF(Table2[[#This Row],[Unit Price]]&lt;40,"20-39",IF(Table2[[#This Row],[Unit Price]]&lt;80,"40-79","80+")))</f>
        <v>40-79</v>
      </c>
      <c r="I14554" t="str">
        <f>TEXT(Table2[[#This Row],[Date Sold]], "ddd")</f>
        <v>Fri</v>
      </c>
    </row>
    <row r="14555" spans="1:9" x14ac:dyDescent="0.25">
      <c r="A14555" t="s">
        <v>106</v>
      </c>
      <c r="B14555" t="s">
        <v>20</v>
      </c>
      <c r="C14555" t="s">
        <v>9</v>
      </c>
      <c r="D14555" s="1">
        <v>45788</v>
      </c>
      <c r="E14555">
        <v>13</v>
      </c>
      <c r="F14555">
        <v>57.92</v>
      </c>
      <c r="G14555">
        <v>752.96</v>
      </c>
      <c r="H14555" t="str">
        <f>IF(Table2[[#This Row],[Unit Price]]&lt;20,"0-19",IF(Table2[[#This Row],[Unit Price]]&lt;40,"20-39",IF(Table2[[#This Row],[Unit Price]]&lt;80,"40-79","80+")))</f>
        <v>40-79</v>
      </c>
      <c r="I14555" t="str">
        <f>TEXT(Table2[[#This Row],[Date Sold]], "ddd")</f>
        <v>Sun</v>
      </c>
    </row>
    <row r="14556" spans="1:9" x14ac:dyDescent="0.25">
      <c r="A14556" t="s">
        <v>36</v>
      </c>
      <c r="B14556" t="s">
        <v>28</v>
      </c>
      <c r="C14556" t="s">
        <v>29</v>
      </c>
      <c r="D14556" s="1">
        <v>45749</v>
      </c>
      <c r="E14556">
        <v>4</v>
      </c>
      <c r="F14556">
        <v>78.5</v>
      </c>
      <c r="G14556">
        <v>314</v>
      </c>
      <c r="H14556" t="str">
        <f>IF(Table2[[#This Row],[Unit Price]]&lt;20,"0-19",IF(Table2[[#This Row],[Unit Price]]&lt;40,"20-39",IF(Table2[[#This Row],[Unit Price]]&lt;80,"40-79","80+")))</f>
        <v>40-79</v>
      </c>
      <c r="I14556" t="str">
        <f>TEXT(Table2[[#This Row],[Date Sold]], "ddd")</f>
        <v>Wed</v>
      </c>
    </row>
    <row r="14557" spans="1:9" x14ac:dyDescent="0.25">
      <c r="A14557" t="s">
        <v>113</v>
      </c>
      <c r="B14557" t="s">
        <v>38</v>
      </c>
      <c r="C14557" t="s">
        <v>12</v>
      </c>
      <c r="D14557" s="1">
        <v>45736</v>
      </c>
      <c r="E14557">
        <v>16</v>
      </c>
      <c r="F14557">
        <v>37.74</v>
      </c>
      <c r="G14557">
        <v>603.84</v>
      </c>
      <c r="H14557" t="str">
        <f>IF(Table2[[#This Row],[Unit Price]]&lt;20,"0-19",IF(Table2[[#This Row],[Unit Price]]&lt;40,"20-39",IF(Table2[[#This Row],[Unit Price]]&lt;80,"40-79","80+")))</f>
        <v>20-39</v>
      </c>
      <c r="I14557" t="str">
        <f>TEXT(Table2[[#This Row],[Date Sold]], "ddd")</f>
        <v>Thu</v>
      </c>
    </row>
    <row r="14558" spans="1:9" x14ac:dyDescent="0.25">
      <c r="A14558" t="s">
        <v>57</v>
      </c>
      <c r="B14558" t="s">
        <v>38</v>
      </c>
      <c r="C14558" t="s">
        <v>9</v>
      </c>
      <c r="D14558" s="1">
        <v>45727</v>
      </c>
      <c r="E14558">
        <v>11</v>
      </c>
      <c r="F14558">
        <v>99.84</v>
      </c>
      <c r="G14558">
        <v>1098.24</v>
      </c>
      <c r="H14558" t="str">
        <f>IF(Table2[[#This Row],[Unit Price]]&lt;20,"0-19",IF(Table2[[#This Row],[Unit Price]]&lt;40,"20-39",IF(Table2[[#This Row],[Unit Price]]&lt;80,"40-79","80+")))</f>
        <v>80+</v>
      </c>
      <c r="I14558" t="str">
        <f>TEXT(Table2[[#This Row],[Date Sold]], "ddd")</f>
        <v>Tue</v>
      </c>
    </row>
    <row r="14559" spans="1:9" x14ac:dyDescent="0.25">
      <c r="A14559" t="s">
        <v>111</v>
      </c>
      <c r="B14559" t="s">
        <v>24</v>
      </c>
      <c r="C14559" t="s">
        <v>14</v>
      </c>
      <c r="D14559" s="1">
        <v>45752</v>
      </c>
      <c r="E14559">
        <v>12</v>
      </c>
      <c r="F14559">
        <v>86.69</v>
      </c>
      <c r="G14559">
        <v>1040.28</v>
      </c>
      <c r="H14559" t="str">
        <f>IF(Table2[[#This Row],[Unit Price]]&lt;20,"0-19",IF(Table2[[#This Row],[Unit Price]]&lt;40,"20-39",IF(Table2[[#This Row],[Unit Price]]&lt;80,"40-79","80+")))</f>
        <v>80+</v>
      </c>
      <c r="I14559" t="str">
        <f>TEXT(Table2[[#This Row],[Date Sold]], "ddd")</f>
        <v>Sat</v>
      </c>
    </row>
    <row r="14560" spans="1:9" x14ac:dyDescent="0.25">
      <c r="A14560" t="s">
        <v>70</v>
      </c>
      <c r="B14560" t="s">
        <v>11</v>
      </c>
      <c r="C14560" t="s">
        <v>14</v>
      </c>
      <c r="D14560" s="1">
        <v>45727</v>
      </c>
      <c r="E14560">
        <v>3</v>
      </c>
      <c r="F14560">
        <v>77.33</v>
      </c>
      <c r="G14560">
        <v>231.99</v>
      </c>
      <c r="H14560" t="str">
        <f>IF(Table2[[#This Row],[Unit Price]]&lt;20,"0-19",IF(Table2[[#This Row],[Unit Price]]&lt;40,"20-39",IF(Table2[[#This Row],[Unit Price]]&lt;80,"40-79","80+")))</f>
        <v>40-79</v>
      </c>
      <c r="I14560" t="str">
        <f>TEXT(Table2[[#This Row],[Date Sold]], "ddd")</f>
        <v>Tue</v>
      </c>
    </row>
    <row r="14561" spans="1:9" x14ac:dyDescent="0.25">
      <c r="A14561" t="s">
        <v>82</v>
      </c>
      <c r="B14561" t="s">
        <v>24</v>
      </c>
      <c r="C14561" t="s">
        <v>12</v>
      </c>
      <c r="D14561" s="1">
        <v>45727</v>
      </c>
      <c r="E14561">
        <v>10</v>
      </c>
      <c r="F14561">
        <v>65.5</v>
      </c>
      <c r="G14561">
        <v>655</v>
      </c>
      <c r="H14561" t="str">
        <f>IF(Table2[[#This Row],[Unit Price]]&lt;20,"0-19",IF(Table2[[#This Row],[Unit Price]]&lt;40,"20-39",IF(Table2[[#This Row],[Unit Price]]&lt;80,"40-79","80+")))</f>
        <v>40-79</v>
      </c>
      <c r="I14561" t="str">
        <f>TEXT(Table2[[#This Row],[Date Sold]], "ddd")</f>
        <v>Tue</v>
      </c>
    </row>
    <row r="14562" spans="1:9" x14ac:dyDescent="0.25">
      <c r="A14562" t="s">
        <v>113</v>
      </c>
      <c r="B14562" t="s">
        <v>16</v>
      </c>
      <c r="C14562" t="s">
        <v>25</v>
      </c>
      <c r="D14562" s="1">
        <v>45778</v>
      </c>
      <c r="E14562">
        <v>4</v>
      </c>
      <c r="F14562">
        <v>77.73</v>
      </c>
      <c r="G14562">
        <v>310.92</v>
      </c>
      <c r="H14562" t="str">
        <f>IF(Table2[[#This Row],[Unit Price]]&lt;20,"0-19",IF(Table2[[#This Row],[Unit Price]]&lt;40,"20-39",IF(Table2[[#This Row],[Unit Price]]&lt;80,"40-79","80+")))</f>
        <v>40-79</v>
      </c>
      <c r="I14562" t="str">
        <f>TEXT(Table2[[#This Row],[Date Sold]], "ddd")</f>
        <v>Thu</v>
      </c>
    </row>
    <row r="14563" spans="1:9" x14ac:dyDescent="0.25">
      <c r="A14563" t="s">
        <v>27</v>
      </c>
      <c r="B14563" t="s">
        <v>24</v>
      </c>
      <c r="C14563" t="s">
        <v>25</v>
      </c>
      <c r="D14563" s="1">
        <v>45736</v>
      </c>
      <c r="E14563">
        <v>15</v>
      </c>
      <c r="F14563">
        <v>71.8</v>
      </c>
      <c r="G14563">
        <v>1077</v>
      </c>
      <c r="H14563" t="str">
        <f>IF(Table2[[#This Row],[Unit Price]]&lt;20,"0-19",IF(Table2[[#This Row],[Unit Price]]&lt;40,"20-39",IF(Table2[[#This Row],[Unit Price]]&lt;80,"40-79","80+")))</f>
        <v>40-79</v>
      </c>
      <c r="I14563" t="str">
        <f>TEXT(Table2[[#This Row],[Date Sold]], "ddd")</f>
        <v>Thu</v>
      </c>
    </row>
    <row r="14564" spans="1:9" x14ac:dyDescent="0.25">
      <c r="A14564" t="s">
        <v>75</v>
      </c>
      <c r="B14564" t="s">
        <v>28</v>
      </c>
      <c r="C14564" t="s">
        <v>9</v>
      </c>
      <c r="D14564" s="1">
        <v>45764</v>
      </c>
      <c r="E14564">
        <v>11</v>
      </c>
      <c r="F14564">
        <v>22.53</v>
      </c>
      <c r="G14564">
        <v>247.83</v>
      </c>
      <c r="H14564" t="str">
        <f>IF(Table2[[#This Row],[Unit Price]]&lt;20,"0-19",IF(Table2[[#This Row],[Unit Price]]&lt;40,"20-39",IF(Table2[[#This Row],[Unit Price]]&lt;80,"40-79","80+")))</f>
        <v>20-39</v>
      </c>
      <c r="I14564" t="str">
        <f>TEXT(Table2[[#This Row],[Date Sold]], "ddd")</f>
        <v>Thu</v>
      </c>
    </row>
    <row r="14565" spans="1:9" x14ac:dyDescent="0.25">
      <c r="A14565" t="s">
        <v>57</v>
      </c>
      <c r="B14565" t="s">
        <v>22</v>
      </c>
      <c r="C14565" t="s">
        <v>14</v>
      </c>
      <c r="D14565" s="1">
        <v>45711</v>
      </c>
      <c r="E14565">
        <v>20</v>
      </c>
      <c r="F14565">
        <v>83.17</v>
      </c>
      <c r="G14565">
        <v>1663.4</v>
      </c>
      <c r="H14565" t="str">
        <f>IF(Table2[[#This Row],[Unit Price]]&lt;20,"0-19",IF(Table2[[#This Row],[Unit Price]]&lt;40,"20-39",IF(Table2[[#This Row],[Unit Price]]&lt;80,"40-79","80+")))</f>
        <v>80+</v>
      </c>
      <c r="I14565" t="str">
        <f>TEXT(Table2[[#This Row],[Date Sold]], "ddd")</f>
        <v>Sun</v>
      </c>
    </row>
    <row r="14566" spans="1:9" x14ac:dyDescent="0.25">
      <c r="A14566" t="s">
        <v>87</v>
      </c>
      <c r="B14566" t="s">
        <v>22</v>
      </c>
      <c r="C14566" t="s">
        <v>9</v>
      </c>
      <c r="D14566" s="1">
        <v>45796</v>
      </c>
      <c r="E14566">
        <v>15</v>
      </c>
      <c r="F14566">
        <v>57.99</v>
      </c>
      <c r="G14566">
        <v>869.85</v>
      </c>
      <c r="H14566" t="str">
        <f>IF(Table2[[#This Row],[Unit Price]]&lt;20,"0-19",IF(Table2[[#This Row],[Unit Price]]&lt;40,"20-39",IF(Table2[[#This Row],[Unit Price]]&lt;80,"40-79","80+")))</f>
        <v>40-79</v>
      </c>
      <c r="I14566" t="str">
        <f>TEXT(Table2[[#This Row],[Date Sold]], "ddd")</f>
        <v>Mon</v>
      </c>
    </row>
    <row r="14567" spans="1:9" x14ac:dyDescent="0.25">
      <c r="A14567" t="s">
        <v>46</v>
      </c>
      <c r="B14567" t="s">
        <v>20</v>
      </c>
      <c r="C14567" t="s">
        <v>9</v>
      </c>
      <c r="D14567" s="1">
        <v>45770</v>
      </c>
      <c r="E14567">
        <v>11</v>
      </c>
      <c r="F14567">
        <v>8.6300000000000008</v>
      </c>
      <c r="G14567">
        <v>94.93</v>
      </c>
      <c r="H14567" t="str">
        <f>IF(Table2[[#This Row],[Unit Price]]&lt;20,"0-19",IF(Table2[[#This Row],[Unit Price]]&lt;40,"20-39",IF(Table2[[#This Row],[Unit Price]]&lt;80,"40-79","80+")))</f>
        <v>0-19</v>
      </c>
      <c r="I14567" t="str">
        <f>TEXT(Table2[[#This Row],[Date Sold]], "ddd")</f>
        <v>Wed</v>
      </c>
    </row>
    <row r="14568" spans="1:9" x14ac:dyDescent="0.25">
      <c r="A14568" t="s">
        <v>68</v>
      </c>
      <c r="B14568" t="s">
        <v>22</v>
      </c>
      <c r="C14568" t="s">
        <v>29</v>
      </c>
      <c r="D14568" s="1">
        <v>45789</v>
      </c>
      <c r="E14568">
        <v>18</v>
      </c>
      <c r="F14568">
        <v>53.25</v>
      </c>
      <c r="G14568">
        <v>958.5</v>
      </c>
      <c r="H14568" t="str">
        <f>IF(Table2[[#This Row],[Unit Price]]&lt;20,"0-19",IF(Table2[[#This Row],[Unit Price]]&lt;40,"20-39",IF(Table2[[#This Row],[Unit Price]]&lt;80,"40-79","80+")))</f>
        <v>40-79</v>
      </c>
      <c r="I14568" t="str">
        <f>TEXT(Table2[[#This Row],[Date Sold]], "ddd")</f>
        <v>Mon</v>
      </c>
    </row>
    <row r="14569" spans="1:9" x14ac:dyDescent="0.25">
      <c r="A14569" t="s">
        <v>78</v>
      </c>
      <c r="B14569" t="s">
        <v>16</v>
      </c>
      <c r="C14569" t="s">
        <v>25</v>
      </c>
      <c r="D14569" s="1">
        <v>45751</v>
      </c>
      <c r="E14569">
        <v>19</v>
      </c>
      <c r="F14569">
        <v>77.86</v>
      </c>
      <c r="G14569">
        <v>1479.34</v>
      </c>
      <c r="H14569" t="str">
        <f>IF(Table2[[#This Row],[Unit Price]]&lt;20,"0-19",IF(Table2[[#This Row],[Unit Price]]&lt;40,"20-39",IF(Table2[[#This Row],[Unit Price]]&lt;80,"40-79","80+")))</f>
        <v>40-79</v>
      </c>
      <c r="I14569" t="str">
        <f>TEXT(Table2[[#This Row],[Date Sold]], "ddd")</f>
        <v>Fri</v>
      </c>
    </row>
    <row r="14570" spans="1:9" x14ac:dyDescent="0.25">
      <c r="A14570" t="s">
        <v>15</v>
      </c>
      <c r="B14570" t="s">
        <v>42</v>
      </c>
      <c r="C14570" t="s">
        <v>9</v>
      </c>
      <c r="D14570" s="1">
        <v>45785</v>
      </c>
      <c r="E14570">
        <v>12</v>
      </c>
      <c r="F14570">
        <v>88.35</v>
      </c>
      <c r="G14570">
        <v>1060.2</v>
      </c>
      <c r="H14570" t="str">
        <f>IF(Table2[[#This Row],[Unit Price]]&lt;20,"0-19",IF(Table2[[#This Row],[Unit Price]]&lt;40,"20-39",IF(Table2[[#This Row],[Unit Price]]&lt;80,"40-79","80+")))</f>
        <v>80+</v>
      </c>
      <c r="I14570" t="str">
        <f>TEXT(Table2[[#This Row],[Date Sold]], "ddd")</f>
        <v>Thu</v>
      </c>
    </row>
    <row r="14571" spans="1:9" x14ac:dyDescent="0.25">
      <c r="A14571" t="s">
        <v>33</v>
      </c>
      <c r="B14571" t="s">
        <v>22</v>
      </c>
      <c r="C14571" t="s">
        <v>14</v>
      </c>
      <c r="D14571" s="1">
        <v>45714</v>
      </c>
      <c r="E14571">
        <v>20</v>
      </c>
      <c r="F14571">
        <v>32.93</v>
      </c>
      <c r="G14571">
        <v>658.6</v>
      </c>
      <c r="H14571" t="str">
        <f>IF(Table2[[#This Row],[Unit Price]]&lt;20,"0-19",IF(Table2[[#This Row],[Unit Price]]&lt;40,"20-39",IF(Table2[[#This Row],[Unit Price]]&lt;80,"40-79","80+")))</f>
        <v>20-39</v>
      </c>
      <c r="I14571" t="str">
        <f>TEXT(Table2[[#This Row],[Date Sold]], "ddd")</f>
        <v>Wed</v>
      </c>
    </row>
    <row r="14572" spans="1:9" x14ac:dyDescent="0.25">
      <c r="A14572" t="s">
        <v>48</v>
      </c>
      <c r="B14572" t="s">
        <v>16</v>
      </c>
      <c r="C14572" t="s">
        <v>9</v>
      </c>
      <c r="D14572" s="1">
        <v>45769</v>
      </c>
      <c r="E14572">
        <v>6</v>
      </c>
      <c r="F14572">
        <v>70.290000000000006</v>
      </c>
      <c r="G14572">
        <v>421.74</v>
      </c>
      <c r="H14572" t="str">
        <f>IF(Table2[[#This Row],[Unit Price]]&lt;20,"0-19",IF(Table2[[#This Row],[Unit Price]]&lt;40,"20-39",IF(Table2[[#This Row],[Unit Price]]&lt;80,"40-79","80+")))</f>
        <v>40-79</v>
      </c>
      <c r="I14572" t="str">
        <f>TEXT(Table2[[#This Row],[Date Sold]], "ddd")</f>
        <v>Tue</v>
      </c>
    </row>
    <row r="14573" spans="1:9" x14ac:dyDescent="0.25">
      <c r="A14573" t="s">
        <v>91</v>
      </c>
      <c r="B14573" t="s">
        <v>8</v>
      </c>
      <c r="C14573" t="s">
        <v>9</v>
      </c>
      <c r="D14573" s="1">
        <v>45722</v>
      </c>
      <c r="E14573">
        <v>8</v>
      </c>
      <c r="F14573">
        <v>54.92</v>
      </c>
      <c r="G14573">
        <v>439.36</v>
      </c>
      <c r="H14573" t="str">
        <f>IF(Table2[[#This Row],[Unit Price]]&lt;20,"0-19",IF(Table2[[#This Row],[Unit Price]]&lt;40,"20-39",IF(Table2[[#This Row],[Unit Price]]&lt;80,"40-79","80+")))</f>
        <v>40-79</v>
      </c>
      <c r="I14573" t="str">
        <f>TEXT(Table2[[#This Row],[Date Sold]], "ddd")</f>
        <v>Thu</v>
      </c>
    </row>
    <row r="14574" spans="1:9" x14ac:dyDescent="0.25">
      <c r="A14574" t="s">
        <v>90</v>
      </c>
      <c r="B14574" t="s">
        <v>38</v>
      </c>
      <c r="C14574" t="s">
        <v>12</v>
      </c>
      <c r="D14574" s="1">
        <v>45713</v>
      </c>
      <c r="E14574">
        <v>13</v>
      </c>
      <c r="F14574">
        <v>38.74</v>
      </c>
      <c r="G14574">
        <v>503.62</v>
      </c>
      <c r="H14574" t="str">
        <f>IF(Table2[[#This Row],[Unit Price]]&lt;20,"0-19",IF(Table2[[#This Row],[Unit Price]]&lt;40,"20-39",IF(Table2[[#This Row],[Unit Price]]&lt;80,"40-79","80+")))</f>
        <v>20-39</v>
      </c>
      <c r="I14574" t="str">
        <f>TEXT(Table2[[#This Row],[Date Sold]], "ddd")</f>
        <v>Tue</v>
      </c>
    </row>
    <row r="14575" spans="1:9" x14ac:dyDescent="0.25">
      <c r="A14575" t="s">
        <v>43</v>
      </c>
      <c r="B14575" t="s">
        <v>42</v>
      </c>
      <c r="C14575" t="s">
        <v>9</v>
      </c>
      <c r="D14575" s="1">
        <v>45787</v>
      </c>
      <c r="E14575">
        <v>7</v>
      </c>
      <c r="F14575">
        <v>26.3</v>
      </c>
      <c r="G14575">
        <v>184.1</v>
      </c>
      <c r="H14575" t="str">
        <f>IF(Table2[[#This Row],[Unit Price]]&lt;20,"0-19",IF(Table2[[#This Row],[Unit Price]]&lt;40,"20-39",IF(Table2[[#This Row],[Unit Price]]&lt;80,"40-79","80+")))</f>
        <v>20-39</v>
      </c>
      <c r="I14575" t="str">
        <f>TEXT(Table2[[#This Row],[Date Sold]], "ddd")</f>
        <v>Sat</v>
      </c>
    </row>
    <row r="14576" spans="1:9" x14ac:dyDescent="0.25">
      <c r="A14576" t="s">
        <v>50</v>
      </c>
      <c r="B14576" t="s">
        <v>42</v>
      </c>
      <c r="C14576" t="s">
        <v>29</v>
      </c>
      <c r="D14576" s="1">
        <v>45733</v>
      </c>
      <c r="E14576">
        <v>13</v>
      </c>
      <c r="F14576">
        <v>71.760000000000005</v>
      </c>
      <c r="G14576">
        <v>932.88</v>
      </c>
      <c r="H14576" t="str">
        <f>IF(Table2[[#This Row],[Unit Price]]&lt;20,"0-19",IF(Table2[[#This Row],[Unit Price]]&lt;40,"20-39",IF(Table2[[#This Row],[Unit Price]]&lt;80,"40-79","80+")))</f>
        <v>40-79</v>
      </c>
      <c r="I14576" t="str">
        <f>TEXT(Table2[[#This Row],[Date Sold]], "ddd")</f>
        <v>Mon</v>
      </c>
    </row>
    <row r="14577" spans="1:9" x14ac:dyDescent="0.25">
      <c r="A14577" t="s">
        <v>41</v>
      </c>
      <c r="B14577" t="s">
        <v>38</v>
      </c>
      <c r="C14577" t="s">
        <v>14</v>
      </c>
      <c r="D14577" s="1">
        <v>45754</v>
      </c>
      <c r="E14577">
        <v>2</v>
      </c>
      <c r="F14577">
        <v>22.56</v>
      </c>
      <c r="G14577">
        <v>45.12</v>
      </c>
      <c r="H14577" t="str">
        <f>IF(Table2[[#This Row],[Unit Price]]&lt;20,"0-19",IF(Table2[[#This Row],[Unit Price]]&lt;40,"20-39",IF(Table2[[#This Row],[Unit Price]]&lt;80,"40-79","80+")))</f>
        <v>20-39</v>
      </c>
      <c r="I14577" t="str">
        <f>TEXT(Table2[[#This Row],[Date Sold]], "ddd")</f>
        <v>Mon</v>
      </c>
    </row>
    <row r="14578" spans="1:9" x14ac:dyDescent="0.25">
      <c r="A14578" t="s">
        <v>17</v>
      </c>
      <c r="B14578" t="s">
        <v>28</v>
      </c>
      <c r="C14578" t="s">
        <v>12</v>
      </c>
      <c r="D14578" s="1">
        <v>45740</v>
      </c>
      <c r="E14578">
        <v>16</v>
      </c>
      <c r="F14578">
        <v>76.45</v>
      </c>
      <c r="G14578">
        <v>1223.2</v>
      </c>
      <c r="H14578" t="str">
        <f>IF(Table2[[#This Row],[Unit Price]]&lt;20,"0-19",IF(Table2[[#This Row],[Unit Price]]&lt;40,"20-39",IF(Table2[[#This Row],[Unit Price]]&lt;80,"40-79","80+")))</f>
        <v>40-79</v>
      </c>
      <c r="I14578" t="str">
        <f>TEXT(Table2[[#This Row],[Date Sold]], "ddd")</f>
        <v>Mon</v>
      </c>
    </row>
    <row r="14579" spans="1:9" x14ac:dyDescent="0.25">
      <c r="A14579" t="s">
        <v>100</v>
      </c>
      <c r="B14579" t="s">
        <v>22</v>
      </c>
      <c r="C14579" t="s">
        <v>9</v>
      </c>
      <c r="D14579" s="1">
        <v>45769</v>
      </c>
      <c r="E14579">
        <v>8</v>
      </c>
      <c r="F14579">
        <v>16.260000000000002</v>
      </c>
      <c r="G14579">
        <v>130.08000000000001</v>
      </c>
      <c r="H14579" t="str">
        <f>IF(Table2[[#This Row],[Unit Price]]&lt;20,"0-19",IF(Table2[[#This Row],[Unit Price]]&lt;40,"20-39",IF(Table2[[#This Row],[Unit Price]]&lt;80,"40-79","80+")))</f>
        <v>0-19</v>
      </c>
      <c r="I14579" t="str">
        <f>TEXT(Table2[[#This Row],[Date Sold]], "ddd")</f>
        <v>Tue</v>
      </c>
    </row>
    <row r="14580" spans="1:9" x14ac:dyDescent="0.25">
      <c r="A14580" t="s">
        <v>54</v>
      </c>
      <c r="B14580" t="s">
        <v>18</v>
      </c>
      <c r="C14580" t="s">
        <v>29</v>
      </c>
      <c r="D14580" s="1">
        <v>45741</v>
      </c>
      <c r="E14580">
        <v>8</v>
      </c>
      <c r="F14580">
        <v>66.19</v>
      </c>
      <c r="G14580">
        <v>529.52</v>
      </c>
      <c r="H14580" t="str">
        <f>IF(Table2[[#This Row],[Unit Price]]&lt;20,"0-19",IF(Table2[[#This Row],[Unit Price]]&lt;40,"20-39",IF(Table2[[#This Row],[Unit Price]]&lt;80,"40-79","80+")))</f>
        <v>40-79</v>
      </c>
      <c r="I14580" t="str">
        <f>TEXT(Table2[[#This Row],[Date Sold]], "ddd")</f>
        <v>Tue</v>
      </c>
    </row>
    <row r="14581" spans="1:9" x14ac:dyDescent="0.25">
      <c r="A14581" t="s">
        <v>44</v>
      </c>
      <c r="B14581" t="s">
        <v>20</v>
      </c>
      <c r="C14581" t="s">
        <v>29</v>
      </c>
      <c r="D14581" s="1">
        <v>45744</v>
      </c>
      <c r="E14581">
        <v>1</v>
      </c>
      <c r="F14581">
        <v>13.26</v>
      </c>
      <c r="G14581">
        <v>13.26</v>
      </c>
      <c r="H14581" t="str">
        <f>IF(Table2[[#This Row],[Unit Price]]&lt;20,"0-19",IF(Table2[[#This Row],[Unit Price]]&lt;40,"20-39",IF(Table2[[#This Row],[Unit Price]]&lt;80,"40-79","80+")))</f>
        <v>0-19</v>
      </c>
      <c r="I14581" t="str">
        <f>TEXT(Table2[[#This Row],[Date Sold]], "ddd")</f>
        <v>Fri</v>
      </c>
    </row>
    <row r="14582" spans="1:9" x14ac:dyDescent="0.25">
      <c r="A14582" t="s">
        <v>106</v>
      </c>
      <c r="B14582" t="s">
        <v>8</v>
      </c>
      <c r="C14582" t="s">
        <v>9</v>
      </c>
      <c r="D14582" s="1">
        <v>45735</v>
      </c>
      <c r="E14582">
        <v>10</v>
      </c>
      <c r="F14582">
        <v>41.49</v>
      </c>
      <c r="G14582">
        <v>414.9</v>
      </c>
      <c r="H14582" t="str">
        <f>IF(Table2[[#This Row],[Unit Price]]&lt;20,"0-19",IF(Table2[[#This Row],[Unit Price]]&lt;40,"20-39",IF(Table2[[#This Row],[Unit Price]]&lt;80,"40-79","80+")))</f>
        <v>40-79</v>
      </c>
      <c r="I14582" t="str">
        <f>TEXT(Table2[[#This Row],[Date Sold]], "ddd")</f>
        <v>Wed</v>
      </c>
    </row>
    <row r="14583" spans="1:9" x14ac:dyDescent="0.25">
      <c r="A14583" t="s">
        <v>76</v>
      </c>
      <c r="B14583" t="s">
        <v>22</v>
      </c>
      <c r="C14583" t="s">
        <v>14</v>
      </c>
      <c r="D14583" s="1">
        <v>45722</v>
      </c>
      <c r="E14583">
        <v>6</v>
      </c>
      <c r="F14583">
        <v>60.62</v>
      </c>
      <c r="G14583">
        <v>363.72</v>
      </c>
      <c r="H14583" t="str">
        <f>IF(Table2[[#This Row],[Unit Price]]&lt;20,"0-19",IF(Table2[[#This Row],[Unit Price]]&lt;40,"20-39",IF(Table2[[#This Row],[Unit Price]]&lt;80,"40-79","80+")))</f>
        <v>40-79</v>
      </c>
      <c r="I14583" t="str">
        <f>TEXT(Table2[[#This Row],[Date Sold]], "ddd")</f>
        <v>Thu</v>
      </c>
    </row>
    <row r="14584" spans="1:9" x14ac:dyDescent="0.25">
      <c r="A14584" t="s">
        <v>60</v>
      </c>
      <c r="B14584" t="s">
        <v>8</v>
      </c>
      <c r="C14584" t="s">
        <v>25</v>
      </c>
      <c r="D14584" s="1">
        <v>45745</v>
      </c>
      <c r="E14584">
        <v>11</v>
      </c>
      <c r="F14584">
        <v>11.24</v>
      </c>
      <c r="G14584">
        <v>123.64</v>
      </c>
      <c r="H14584" t="str">
        <f>IF(Table2[[#This Row],[Unit Price]]&lt;20,"0-19",IF(Table2[[#This Row],[Unit Price]]&lt;40,"20-39",IF(Table2[[#This Row],[Unit Price]]&lt;80,"40-79","80+")))</f>
        <v>0-19</v>
      </c>
      <c r="I14584" t="str">
        <f>TEXT(Table2[[#This Row],[Date Sold]], "ddd")</f>
        <v>Sat</v>
      </c>
    </row>
    <row r="14585" spans="1:9" x14ac:dyDescent="0.25">
      <c r="A14585" t="s">
        <v>81</v>
      </c>
      <c r="B14585" t="s">
        <v>11</v>
      </c>
      <c r="C14585" t="s">
        <v>9</v>
      </c>
      <c r="D14585" s="1">
        <v>45773</v>
      </c>
      <c r="E14585">
        <v>2</v>
      </c>
      <c r="F14585">
        <v>17.57</v>
      </c>
      <c r="G14585">
        <v>35.14</v>
      </c>
      <c r="H14585" t="str">
        <f>IF(Table2[[#This Row],[Unit Price]]&lt;20,"0-19",IF(Table2[[#This Row],[Unit Price]]&lt;40,"20-39",IF(Table2[[#This Row],[Unit Price]]&lt;80,"40-79","80+")))</f>
        <v>0-19</v>
      </c>
      <c r="I14585" t="str">
        <f>TEXT(Table2[[#This Row],[Date Sold]], "ddd")</f>
        <v>Sat</v>
      </c>
    </row>
    <row r="14586" spans="1:9" x14ac:dyDescent="0.25">
      <c r="A14586" t="s">
        <v>115</v>
      </c>
      <c r="B14586" t="s">
        <v>11</v>
      </c>
      <c r="C14586" t="s">
        <v>14</v>
      </c>
      <c r="D14586" s="1">
        <v>45786</v>
      </c>
      <c r="E14586">
        <v>19</v>
      </c>
      <c r="F14586">
        <v>97.73</v>
      </c>
      <c r="G14586">
        <v>1856.87</v>
      </c>
      <c r="H14586" t="str">
        <f>IF(Table2[[#This Row],[Unit Price]]&lt;20,"0-19",IF(Table2[[#This Row],[Unit Price]]&lt;40,"20-39",IF(Table2[[#This Row],[Unit Price]]&lt;80,"40-79","80+")))</f>
        <v>80+</v>
      </c>
      <c r="I14586" t="str">
        <f>TEXT(Table2[[#This Row],[Date Sold]], "ddd")</f>
        <v>Fri</v>
      </c>
    </row>
    <row r="14587" spans="1:9" x14ac:dyDescent="0.25">
      <c r="A14587" t="s">
        <v>59</v>
      </c>
      <c r="B14587" t="s">
        <v>11</v>
      </c>
      <c r="C14587" t="s">
        <v>9</v>
      </c>
      <c r="D14587" s="1">
        <v>45760</v>
      </c>
      <c r="E14587">
        <v>10</v>
      </c>
      <c r="F14587">
        <v>68.540000000000006</v>
      </c>
      <c r="G14587">
        <v>685.4</v>
      </c>
      <c r="H14587" t="str">
        <f>IF(Table2[[#This Row],[Unit Price]]&lt;20,"0-19",IF(Table2[[#This Row],[Unit Price]]&lt;40,"20-39",IF(Table2[[#This Row],[Unit Price]]&lt;80,"40-79","80+")))</f>
        <v>40-79</v>
      </c>
      <c r="I14587" t="str">
        <f>TEXT(Table2[[#This Row],[Date Sold]], "ddd")</f>
        <v>Sun</v>
      </c>
    </row>
    <row r="14588" spans="1:9" x14ac:dyDescent="0.25">
      <c r="A14588" t="s">
        <v>97</v>
      </c>
      <c r="B14588" t="s">
        <v>28</v>
      </c>
      <c r="C14588" t="s">
        <v>25</v>
      </c>
      <c r="D14588" s="1">
        <v>45797</v>
      </c>
      <c r="E14588">
        <v>17</v>
      </c>
      <c r="F14588">
        <v>40.61</v>
      </c>
      <c r="G14588">
        <v>690.37</v>
      </c>
      <c r="H14588" t="str">
        <f>IF(Table2[[#This Row],[Unit Price]]&lt;20,"0-19",IF(Table2[[#This Row],[Unit Price]]&lt;40,"20-39",IF(Table2[[#This Row],[Unit Price]]&lt;80,"40-79","80+")))</f>
        <v>40-79</v>
      </c>
      <c r="I14588" t="str">
        <f>TEXT(Table2[[#This Row],[Date Sold]], "ddd")</f>
        <v>Tue</v>
      </c>
    </row>
    <row r="14589" spans="1:9" x14ac:dyDescent="0.25">
      <c r="A14589" t="s">
        <v>121</v>
      </c>
      <c r="B14589" t="s">
        <v>42</v>
      </c>
      <c r="C14589" t="s">
        <v>9</v>
      </c>
      <c r="D14589" s="1">
        <v>45751</v>
      </c>
      <c r="E14589">
        <v>14</v>
      </c>
      <c r="F14589">
        <v>23.92</v>
      </c>
      <c r="G14589">
        <v>334.88</v>
      </c>
      <c r="H14589" t="str">
        <f>IF(Table2[[#This Row],[Unit Price]]&lt;20,"0-19",IF(Table2[[#This Row],[Unit Price]]&lt;40,"20-39",IF(Table2[[#This Row],[Unit Price]]&lt;80,"40-79","80+")))</f>
        <v>20-39</v>
      </c>
      <c r="I14589" t="str">
        <f>TEXT(Table2[[#This Row],[Date Sold]], "ddd")</f>
        <v>Fri</v>
      </c>
    </row>
    <row r="14590" spans="1:9" x14ac:dyDescent="0.25">
      <c r="A14590" t="s">
        <v>119</v>
      </c>
      <c r="B14590" t="s">
        <v>20</v>
      </c>
      <c r="C14590" t="s">
        <v>29</v>
      </c>
      <c r="D14590" s="1">
        <v>45731</v>
      </c>
      <c r="E14590">
        <v>19</v>
      </c>
      <c r="F14590">
        <v>41.03</v>
      </c>
      <c r="G14590">
        <v>779.57</v>
      </c>
      <c r="H14590" t="str">
        <f>IF(Table2[[#This Row],[Unit Price]]&lt;20,"0-19",IF(Table2[[#This Row],[Unit Price]]&lt;40,"20-39",IF(Table2[[#This Row],[Unit Price]]&lt;80,"40-79","80+")))</f>
        <v>40-79</v>
      </c>
      <c r="I14590" t="str">
        <f>TEXT(Table2[[#This Row],[Date Sold]], "ddd")</f>
        <v>Sat</v>
      </c>
    </row>
    <row r="14591" spans="1:9" x14ac:dyDescent="0.25">
      <c r="A14591" t="s">
        <v>53</v>
      </c>
      <c r="B14591" t="s">
        <v>38</v>
      </c>
      <c r="C14591" t="s">
        <v>9</v>
      </c>
      <c r="D14591" s="1">
        <v>45786</v>
      </c>
      <c r="E14591">
        <v>16</v>
      </c>
      <c r="F14591">
        <v>22.22</v>
      </c>
      <c r="G14591">
        <v>355.52</v>
      </c>
      <c r="H14591" t="str">
        <f>IF(Table2[[#This Row],[Unit Price]]&lt;20,"0-19",IF(Table2[[#This Row],[Unit Price]]&lt;40,"20-39",IF(Table2[[#This Row],[Unit Price]]&lt;80,"40-79","80+")))</f>
        <v>20-39</v>
      </c>
      <c r="I14591" t="str">
        <f>TEXT(Table2[[#This Row],[Date Sold]], "ddd")</f>
        <v>Fri</v>
      </c>
    </row>
    <row r="14592" spans="1:9" x14ac:dyDescent="0.25">
      <c r="A14592" t="s">
        <v>78</v>
      </c>
      <c r="B14592" t="s">
        <v>38</v>
      </c>
      <c r="C14592" t="s">
        <v>29</v>
      </c>
      <c r="D14592" s="1">
        <v>45795</v>
      </c>
      <c r="E14592">
        <v>14</v>
      </c>
      <c r="F14592">
        <v>31.97</v>
      </c>
      <c r="G14592">
        <v>447.58</v>
      </c>
      <c r="H14592" t="str">
        <f>IF(Table2[[#This Row],[Unit Price]]&lt;20,"0-19",IF(Table2[[#This Row],[Unit Price]]&lt;40,"20-39",IF(Table2[[#This Row],[Unit Price]]&lt;80,"40-79","80+")))</f>
        <v>20-39</v>
      </c>
      <c r="I14592" t="str">
        <f>TEXT(Table2[[#This Row],[Date Sold]], "ddd")</f>
        <v>Sun</v>
      </c>
    </row>
    <row r="14593" spans="1:9" x14ac:dyDescent="0.25">
      <c r="A14593" t="s">
        <v>52</v>
      </c>
      <c r="B14593" t="s">
        <v>20</v>
      </c>
      <c r="C14593" t="s">
        <v>14</v>
      </c>
      <c r="D14593" s="1">
        <v>45797</v>
      </c>
      <c r="E14593">
        <v>7</v>
      </c>
      <c r="F14593">
        <v>92.77</v>
      </c>
      <c r="G14593">
        <v>649.39</v>
      </c>
      <c r="H14593" t="str">
        <f>IF(Table2[[#This Row],[Unit Price]]&lt;20,"0-19",IF(Table2[[#This Row],[Unit Price]]&lt;40,"20-39",IF(Table2[[#This Row],[Unit Price]]&lt;80,"40-79","80+")))</f>
        <v>80+</v>
      </c>
      <c r="I14593" t="str">
        <f>TEXT(Table2[[#This Row],[Date Sold]], "ddd")</f>
        <v>Tue</v>
      </c>
    </row>
    <row r="14594" spans="1:9" x14ac:dyDescent="0.25">
      <c r="A14594" t="s">
        <v>90</v>
      </c>
      <c r="B14594" t="s">
        <v>16</v>
      </c>
      <c r="C14594" t="s">
        <v>12</v>
      </c>
      <c r="D14594" s="1">
        <v>45741</v>
      </c>
      <c r="E14594">
        <v>19</v>
      </c>
      <c r="F14594">
        <v>33.11</v>
      </c>
      <c r="G14594">
        <v>629.09</v>
      </c>
      <c r="H14594" t="str">
        <f>IF(Table2[[#This Row],[Unit Price]]&lt;20,"0-19",IF(Table2[[#This Row],[Unit Price]]&lt;40,"20-39",IF(Table2[[#This Row],[Unit Price]]&lt;80,"40-79","80+")))</f>
        <v>20-39</v>
      </c>
      <c r="I14594" t="str">
        <f>TEXT(Table2[[#This Row],[Date Sold]], "ddd")</f>
        <v>Tue</v>
      </c>
    </row>
    <row r="14595" spans="1:9" x14ac:dyDescent="0.25">
      <c r="A14595" t="s">
        <v>37</v>
      </c>
      <c r="B14595" t="s">
        <v>38</v>
      </c>
      <c r="C14595" t="s">
        <v>29</v>
      </c>
      <c r="D14595" s="1">
        <v>45788</v>
      </c>
      <c r="E14595">
        <v>9</v>
      </c>
      <c r="F14595">
        <v>82.68</v>
      </c>
      <c r="G14595">
        <v>744.12</v>
      </c>
      <c r="H14595" t="str">
        <f>IF(Table2[[#This Row],[Unit Price]]&lt;20,"0-19",IF(Table2[[#This Row],[Unit Price]]&lt;40,"20-39",IF(Table2[[#This Row],[Unit Price]]&lt;80,"40-79","80+")))</f>
        <v>80+</v>
      </c>
      <c r="I14595" t="str">
        <f>TEXT(Table2[[#This Row],[Date Sold]], "ddd")</f>
        <v>Sun</v>
      </c>
    </row>
    <row r="14596" spans="1:9" x14ac:dyDescent="0.25">
      <c r="A14596" t="s">
        <v>58</v>
      </c>
      <c r="B14596" t="s">
        <v>18</v>
      </c>
      <c r="C14596" t="s">
        <v>9</v>
      </c>
      <c r="D14596" s="1">
        <v>45761</v>
      </c>
      <c r="E14596">
        <v>11</v>
      </c>
      <c r="F14596">
        <v>5.71</v>
      </c>
      <c r="G14596">
        <v>62.81</v>
      </c>
      <c r="H14596" t="str">
        <f>IF(Table2[[#This Row],[Unit Price]]&lt;20,"0-19",IF(Table2[[#This Row],[Unit Price]]&lt;40,"20-39",IF(Table2[[#This Row],[Unit Price]]&lt;80,"40-79","80+")))</f>
        <v>0-19</v>
      </c>
      <c r="I14596" t="str">
        <f>TEXT(Table2[[#This Row],[Date Sold]], "ddd")</f>
        <v>Mon</v>
      </c>
    </row>
    <row r="14597" spans="1:9" x14ac:dyDescent="0.25">
      <c r="A14597" t="s">
        <v>37</v>
      </c>
      <c r="B14597" t="s">
        <v>38</v>
      </c>
      <c r="C14597" t="s">
        <v>25</v>
      </c>
      <c r="D14597" s="1">
        <v>45774</v>
      </c>
      <c r="E14597">
        <v>19</v>
      </c>
      <c r="F14597">
        <v>24.32</v>
      </c>
      <c r="G14597">
        <v>462.08</v>
      </c>
      <c r="H14597" t="str">
        <f>IF(Table2[[#This Row],[Unit Price]]&lt;20,"0-19",IF(Table2[[#This Row],[Unit Price]]&lt;40,"20-39",IF(Table2[[#This Row],[Unit Price]]&lt;80,"40-79","80+")))</f>
        <v>20-39</v>
      </c>
      <c r="I14597" t="str">
        <f>TEXT(Table2[[#This Row],[Date Sold]], "ddd")</f>
        <v>Sun</v>
      </c>
    </row>
    <row r="14598" spans="1:9" x14ac:dyDescent="0.25">
      <c r="A14598" t="s">
        <v>97</v>
      </c>
      <c r="B14598" t="s">
        <v>24</v>
      </c>
      <c r="C14598" t="s">
        <v>12</v>
      </c>
      <c r="D14598" s="1">
        <v>45784</v>
      </c>
      <c r="E14598">
        <v>10</v>
      </c>
      <c r="F14598">
        <v>71.2</v>
      </c>
      <c r="G14598">
        <v>712</v>
      </c>
      <c r="H14598" t="str">
        <f>IF(Table2[[#This Row],[Unit Price]]&lt;20,"0-19",IF(Table2[[#This Row],[Unit Price]]&lt;40,"20-39",IF(Table2[[#This Row],[Unit Price]]&lt;80,"40-79","80+")))</f>
        <v>40-79</v>
      </c>
      <c r="I14598" t="str">
        <f>TEXT(Table2[[#This Row],[Date Sold]], "ddd")</f>
        <v>Wed</v>
      </c>
    </row>
    <row r="14599" spans="1:9" x14ac:dyDescent="0.25">
      <c r="A14599" t="s">
        <v>106</v>
      </c>
      <c r="B14599" t="s">
        <v>42</v>
      </c>
      <c r="C14599" t="s">
        <v>29</v>
      </c>
      <c r="D14599" s="1">
        <v>45762</v>
      </c>
      <c r="E14599">
        <v>3</v>
      </c>
      <c r="F14599">
        <v>43.07</v>
      </c>
      <c r="G14599">
        <v>129.21</v>
      </c>
      <c r="H14599" t="str">
        <f>IF(Table2[[#This Row],[Unit Price]]&lt;20,"0-19",IF(Table2[[#This Row],[Unit Price]]&lt;40,"20-39",IF(Table2[[#This Row],[Unit Price]]&lt;80,"40-79","80+")))</f>
        <v>40-79</v>
      </c>
      <c r="I14599" t="str">
        <f>TEXT(Table2[[#This Row],[Date Sold]], "ddd")</f>
        <v>Tue</v>
      </c>
    </row>
    <row r="14600" spans="1:9" x14ac:dyDescent="0.25">
      <c r="A14600" t="s">
        <v>99</v>
      </c>
      <c r="B14600" t="s">
        <v>28</v>
      </c>
      <c r="C14600" t="s">
        <v>14</v>
      </c>
      <c r="D14600" s="1">
        <v>45771</v>
      </c>
      <c r="E14600">
        <v>20</v>
      </c>
      <c r="F14600">
        <v>84.02</v>
      </c>
      <c r="G14600">
        <v>1680.4</v>
      </c>
      <c r="H14600" t="str">
        <f>IF(Table2[[#This Row],[Unit Price]]&lt;20,"0-19",IF(Table2[[#This Row],[Unit Price]]&lt;40,"20-39",IF(Table2[[#This Row],[Unit Price]]&lt;80,"40-79","80+")))</f>
        <v>80+</v>
      </c>
      <c r="I14600" t="str">
        <f>TEXT(Table2[[#This Row],[Date Sold]], "ddd")</f>
        <v>Thu</v>
      </c>
    </row>
    <row r="14601" spans="1:9" x14ac:dyDescent="0.25">
      <c r="A14601" t="s">
        <v>108</v>
      </c>
      <c r="B14601" t="s">
        <v>16</v>
      </c>
      <c r="C14601" t="s">
        <v>29</v>
      </c>
      <c r="D14601" s="1">
        <v>45749</v>
      </c>
      <c r="E14601">
        <v>9</v>
      </c>
      <c r="F14601">
        <v>24.38</v>
      </c>
      <c r="G14601">
        <v>219.42</v>
      </c>
      <c r="H14601" t="str">
        <f>IF(Table2[[#This Row],[Unit Price]]&lt;20,"0-19",IF(Table2[[#This Row],[Unit Price]]&lt;40,"20-39",IF(Table2[[#This Row],[Unit Price]]&lt;80,"40-79","80+")))</f>
        <v>20-39</v>
      </c>
      <c r="I14601" t="str">
        <f>TEXT(Table2[[#This Row],[Date Sold]], "ddd")</f>
        <v>Wed</v>
      </c>
    </row>
    <row r="14602" spans="1:9" x14ac:dyDescent="0.25">
      <c r="A14602" t="s">
        <v>21</v>
      </c>
      <c r="B14602" t="s">
        <v>11</v>
      </c>
      <c r="C14602" t="s">
        <v>9</v>
      </c>
      <c r="D14602" s="1">
        <v>45786</v>
      </c>
      <c r="E14602">
        <v>14</v>
      </c>
      <c r="F14602">
        <v>84.64</v>
      </c>
      <c r="G14602">
        <v>1184.96</v>
      </c>
      <c r="H14602" t="str">
        <f>IF(Table2[[#This Row],[Unit Price]]&lt;20,"0-19",IF(Table2[[#This Row],[Unit Price]]&lt;40,"20-39",IF(Table2[[#This Row],[Unit Price]]&lt;80,"40-79","80+")))</f>
        <v>80+</v>
      </c>
      <c r="I14602" t="str">
        <f>TEXT(Table2[[#This Row],[Date Sold]], "ddd")</f>
        <v>Fri</v>
      </c>
    </row>
    <row r="14603" spans="1:9" x14ac:dyDescent="0.25">
      <c r="A14603" t="s">
        <v>105</v>
      </c>
      <c r="B14603" t="s">
        <v>28</v>
      </c>
      <c r="C14603" t="s">
        <v>29</v>
      </c>
      <c r="D14603" s="1">
        <v>45718</v>
      </c>
      <c r="E14603">
        <v>10</v>
      </c>
      <c r="F14603">
        <v>29.8</v>
      </c>
      <c r="G14603">
        <v>298</v>
      </c>
      <c r="H14603" t="str">
        <f>IF(Table2[[#This Row],[Unit Price]]&lt;20,"0-19",IF(Table2[[#This Row],[Unit Price]]&lt;40,"20-39",IF(Table2[[#This Row],[Unit Price]]&lt;80,"40-79","80+")))</f>
        <v>20-39</v>
      </c>
      <c r="I14603" t="str">
        <f>TEXT(Table2[[#This Row],[Date Sold]], "ddd")</f>
        <v>Sun</v>
      </c>
    </row>
    <row r="14604" spans="1:9" x14ac:dyDescent="0.25">
      <c r="A14604" t="s">
        <v>7</v>
      </c>
      <c r="B14604" t="s">
        <v>11</v>
      </c>
      <c r="C14604" t="s">
        <v>9</v>
      </c>
      <c r="D14604" s="1">
        <v>45728</v>
      </c>
      <c r="E14604">
        <v>16</v>
      </c>
      <c r="F14604">
        <v>73.62</v>
      </c>
      <c r="G14604">
        <v>1177.92</v>
      </c>
      <c r="H14604" t="str">
        <f>IF(Table2[[#This Row],[Unit Price]]&lt;20,"0-19",IF(Table2[[#This Row],[Unit Price]]&lt;40,"20-39",IF(Table2[[#This Row],[Unit Price]]&lt;80,"40-79","80+")))</f>
        <v>40-79</v>
      </c>
      <c r="I14604" t="str">
        <f>TEXT(Table2[[#This Row],[Date Sold]], "ddd")</f>
        <v>Wed</v>
      </c>
    </row>
    <row r="14605" spans="1:9" x14ac:dyDescent="0.25">
      <c r="A14605" t="s">
        <v>58</v>
      </c>
      <c r="B14605" t="s">
        <v>16</v>
      </c>
      <c r="C14605" t="s">
        <v>29</v>
      </c>
      <c r="D14605" s="1">
        <v>45712</v>
      </c>
      <c r="E14605">
        <v>4</v>
      </c>
      <c r="F14605">
        <v>21.38</v>
      </c>
      <c r="G14605">
        <v>85.52</v>
      </c>
      <c r="H14605" t="str">
        <f>IF(Table2[[#This Row],[Unit Price]]&lt;20,"0-19",IF(Table2[[#This Row],[Unit Price]]&lt;40,"20-39",IF(Table2[[#This Row],[Unit Price]]&lt;80,"40-79","80+")))</f>
        <v>20-39</v>
      </c>
      <c r="I14605" t="str">
        <f>TEXT(Table2[[#This Row],[Date Sold]], "ddd")</f>
        <v>Mon</v>
      </c>
    </row>
    <row r="14606" spans="1:9" x14ac:dyDescent="0.25">
      <c r="A14606" t="s">
        <v>87</v>
      </c>
      <c r="B14606" t="s">
        <v>18</v>
      </c>
      <c r="C14606" t="s">
        <v>29</v>
      </c>
      <c r="D14606" s="1">
        <v>45746</v>
      </c>
      <c r="E14606">
        <v>17</v>
      </c>
      <c r="F14606">
        <v>52.59</v>
      </c>
      <c r="G14606">
        <v>894.03</v>
      </c>
      <c r="H14606" t="str">
        <f>IF(Table2[[#This Row],[Unit Price]]&lt;20,"0-19",IF(Table2[[#This Row],[Unit Price]]&lt;40,"20-39",IF(Table2[[#This Row],[Unit Price]]&lt;80,"40-79","80+")))</f>
        <v>40-79</v>
      </c>
      <c r="I14606" t="str">
        <f>TEXT(Table2[[#This Row],[Date Sold]], "ddd")</f>
        <v>Sun</v>
      </c>
    </row>
    <row r="14607" spans="1:9" x14ac:dyDescent="0.25">
      <c r="A14607" t="s">
        <v>73</v>
      </c>
      <c r="B14607" t="s">
        <v>18</v>
      </c>
      <c r="C14607" t="s">
        <v>12</v>
      </c>
      <c r="D14607" s="1">
        <v>45720</v>
      </c>
      <c r="E14607">
        <v>7</v>
      </c>
      <c r="F14607">
        <v>86.64</v>
      </c>
      <c r="G14607">
        <v>606.48</v>
      </c>
      <c r="H14607" t="str">
        <f>IF(Table2[[#This Row],[Unit Price]]&lt;20,"0-19",IF(Table2[[#This Row],[Unit Price]]&lt;40,"20-39",IF(Table2[[#This Row],[Unit Price]]&lt;80,"40-79","80+")))</f>
        <v>80+</v>
      </c>
      <c r="I14607" t="str">
        <f>TEXT(Table2[[#This Row],[Date Sold]], "ddd")</f>
        <v>Tue</v>
      </c>
    </row>
    <row r="14608" spans="1:9" x14ac:dyDescent="0.25">
      <c r="A14608" t="s">
        <v>68</v>
      </c>
      <c r="B14608" t="s">
        <v>42</v>
      </c>
      <c r="C14608" t="s">
        <v>29</v>
      </c>
      <c r="D14608" s="1">
        <v>45797</v>
      </c>
      <c r="E14608">
        <v>4</v>
      </c>
      <c r="F14608">
        <v>77.739999999999995</v>
      </c>
      <c r="G14608">
        <v>310.95999999999998</v>
      </c>
      <c r="H14608" t="str">
        <f>IF(Table2[[#This Row],[Unit Price]]&lt;20,"0-19",IF(Table2[[#This Row],[Unit Price]]&lt;40,"20-39",IF(Table2[[#This Row],[Unit Price]]&lt;80,"40-79","80+")))</f>
        <v>40-79</v>
      </c>
      <c r="I14608" t="str">
        <f>TEXT(Table2[[#This Row],[Date Sold]], "ddd")</f>
        <v>Tue</v>
      </c>
    </row>
    <row r="14609" spans="1:9" x14ac:dyDescent="0.25">
      <c r="A14609" t="s">
        <v>73</v>
      </c>
      <c r="B14609" t="s">
        <v>18</v>
      </c>
      <c r="C14609" t="s">
        <v>29</v>
      </c>
      <c r="D14609" s="1">
        <v>45780</v>
      </c>
      <c r="E14609">
        <v>15</v>
      </c>
      <c r="F14609">
        <v>45.79</v>
      </c>
      <c r="G14609">
        <v>686.85</v>
      </c>
      <c r="H14609" t="str">
        <f>IF(Table2[[#This Row],[Unit Price]]&lt;20,"0-19",IF(Table2[[#This Row],[Unit Price]]&lt;40,"20-39",IF(Table2[[#This Row],[Unit Price]]&lt;80,"40-79","80+")))</f>
        <v>40-79</v>
      </c>
      <c r="I14609" t="str">
        <f>TEXT(Table2[[#This Row],[Date Sold]], "ddd")</f>
        <v>Sat</v>
      </c>
    </row>
    <row r="14610" spans="1:9" x14ac:dyDescent="0.25">
      <c r="A14610" t="s">
        <v>97</v>
      </c>
      <c r="B14610" t="s">
        <v>18</v>
      </c>
      <c r="C14610" t="s">
        <v>9</v>
      </c>
      <c r="D14610" s="1">
        <v>45731</v>
      </c>
      <c r="E14610">
        <v>17</v>
      </c>
      <c r="F14610">
        <v>67.59</v>
      </c>
      <c r="G14610">
        <v>1149.03</v>
      </c>
      <c r="H14610" t="str">
        <f>IF(Table2[[#This Row],[Unit Price]]&lt;20,"0-19",IF(Table2[[#This Row],[Unit Price]]&lt;40,"20-39",IF(Table2[[#This Row],[Unit Price]]&lt;80,"40-79","80+")))</f>
        <v>40-79</v>
      </c>
      <c r="I14610" t="str">
        <f>TEXT(Table2[[#This Row],[Date Sold]], "ddd")</f>
        <v>Sat</v>
      </c>
    </row>
    <row r="14611" spans="1:9" x14ac:dyDescent="0.25">
      <c r="A14611" t="s">
        <v>33</v>
      </c>
      <c r="B14611" t="s">
        <v>24</v>
      </c>
      <c r="C14611" t="s">
        <v>14</v>
      </c>
      <c r="D14611" s="1">
        <v>45790</v>
      </c>
      <c r="E14611">
        <v>14</v>
      </c>
      <c r="F14611">
        <v>73.8</v>
      </c>
      <c r="G14611">
        <v>1033.2</v>
      </c>
      <c r="H14611" t="str">
        <f>IF(Table2[[#This Row],[Unit Price]]&lt;20,"0-19",IF(Table2[[#This Row],[Unit Price]]&lt;40,"20-39",IF(Table2[[#This Row],[Unit Price]]&lt;80,"40-79","80+")))</f>
        <v>40-79</v>
      </c>
      <c r="I14611" t="str">
        <f>TEXT(Table2[[#This Row],[Date Sold]], "ddd")</f>
        <v>Tue</v>
      </c>
    </row>
    <row r="14612" spans="1:9" x14ac:dyDescent="0.25">
      <c r="A14612" t="s">
        <v>106</v>
      </c>
      <c r="B14612" t="s">
        <v>11</v>
      </c>
      <c r="C14612" t="s">
        <v>9</v>
      </c>
      <c r="D14612" s="1">
        <v>45784</v>
      </c>
      <c r="E14612">
        <v>9</v>
      </c>
      <c r="F14612">
        <v>90.51</v>
      </c>
      <c r="G14612">
        <v>814.59</v>
      </c>
      <c r="H14612" t="str">
        <f>IF(Table2[[#This Row],[Unit Price]]&lt;20,"0-19",IF(Table2[[#This Row],[Unit Price]]&lt;40,"20-39",IF(Table2[[#This Row],[Unit Price]]&lt;80,"40-79","80+")))</f>
        <v>80+</v>
      </c>
      <c r="I14612" t="str">
        <f>TEXT(Table2[[#This Row],[Date Sold]], "ddd")</f>
        <v>Wed</v>
      </c>
    </row>
    <row r="14613" spans="1:9" x14ac:dyDescent="0.25">
      <c r="A14613" t="s">
        <v>66</v>
      </c>
      <c r="B14613" t="s">
        <v>20</v>
      </c>
      <c r="C14613" t="s">
        <v>25</v>
      </c>
      <c r="D14613" s="1">
        <v>45794</v>
      </c>
      <c r="E14613">
        <v>18</v>
      </c>
      <c r="F14613">
        <v>37.08</v>
      </c>
      <c r="G14613">
        <v>667.44</v>
      </c>
      <c r="H14613" t="str">
        <f>IF(Table2[[#This Row],[Unit Price]]&lt;20,"0-19",IF(Table2[[#This Row],[Unit Price]]&lt;40,"20-39",IF(Table2[[#This Row],[Unit Price]]&lt;80,"40-79","80+")))</f>
        <v>20-39</v>
      </c>
      <c r="I14613" t="str">
        <f>TEXT(Table2[[#This Row],[Date Sold]], "ddd")</f>
        <v>Sat</v>
      </c>
    </row>
    <row r="14614" spans="1:9" x14ac:dyDescent="0.25">
      <c r="A14614" t="s">
        <v>99</v>
      </c>
      <c r="B14614" t="s">
        <v>28</v>
      </c>
      <c r="C14614" t="s">
        <v>25</v>
      </c>
      <c r="D14614" s="1">
        <v>45732</v>
      </c>
      <c r="E14614">
        <v>14</v>
      </c>
      <c r="F14614">
        <v>38.299999999999997</v>
      </c>
      <c r="G14614">
        <v>536.20000000000005</v>
      </c>
      <c r="H14614" t="str">
        <f>IF(Table2[[#This Row],[Unit Price]]&lt;20,"0-19",IF(Table2[[#This Row],[Unit Price]]&lt;40,"20-39",IF(Table2[[#This Row],[Unit Price]]&lt;80,"40-79","80+")))</f>
        <v>20-39</v>
      </c>
      <c r="I14614" t="str">
        <f>TEXT(Table2[[#This Row],[Date Sold]], "ddd")</f>
        <v>Sun</v>
      </c>
    </row>
    <row r="14615" spans="1:9" x14ac:dyDescent="0.25">
      <c r="A14615" t="s">
        <v>58</v>
      </c>
      <c r="B14615" t="s">
        <v>42</v>
      </c>
      <c r="C14615" t="s">
        <v>29</v>
      </c>
      <c r="D14615" s="1">
        <v>45736</v>
      </c>
      <c r="E14615">
        <v>3</v>
      </c>
      <c r="F14615">
        <v>33.58</v>
      </c>
      <c r="G14615">
        <v>100.74</v>
      </c>
      <c r="H14615" t="str">
        <f>IF(Table2[[#This Row],[Unit Price]]&lt;20,"0-19",IF(Table2[[#This Row],[Unit Price]]&lt;40,"20-39",IF(Table2[[#This Row],[Unit Price]]&lt;80,"40-79","80+")))</f>
        <v>20-39</v>
      </c>
      <c r="I14615" t="str">
        <f>TEXT(Table2[[#This Row],[Date Sold]], "ddd")</f>
        <v>Thu</v>
      </c>
    </row>
    <row r="14616" spans="1:9" x14ac:dyDescent="0.25">
      <c r="A14616" t="s">
        <v>92</v>
      </c>
      <c r="B14616" t="s">
        <v>24</v>
      </c>
      <c r="C14616" t="s">
        <v>29</v>
      </c>
      <c r="D14616" s="1">
        <v>45727</v>
      </c>
      <c r="E14616">
        <v>2</v>
      </c>
      <c r="F14616">
        <v>66.78</v>
      </c>
      <c r="G14616">
        <v>133.56</v>
      </c>
      <c r="H14616" t="str">
        <f>IF(Table2[[#This Row],[Unit Price]]&lt;20,"0-19",IF(Table2[[#This Row],[Unit Price]]&lt;40,"20-39",IF(Table2[[#This Row],[Unit Price]]&lt;80,"40-79","80+")))</f>
        <v>40-79</v>
      </c>
      <c r="I14616" t="str">
        <f>TEXT(Table2[[#This Row],[Date Sold]], "ddd")</f>
        <v>Tue</v>
      </c>
    </row>
    <row r="14617" spans="1:9" x14ac:dyDescent="0.25">
      <c r="A14617" t="s">
        <v>96</v>
      </c>
      <c r="B14617" t="s">
        <v>38</v>
      </c>
      <c r="C14617" t="s">
        <v>14</v>
      </c>
      <c r="D14617" s="1">
        <v>45763</v>
      </c>
      <c r="E14617">
        <v>5</v>
      </c>
      <c r="F14617">
        <v>55.1</v>
      </c>
      <c r="G14617">
        <v>275.5</v>
      </c>
      <c r="H14617" t="str">
        <f>IF(Table2[[#This Row],[Unit Price]]&lt;20,"0-19",IF(Table2[[#This Row],[Unit Price]]&lt;40,"20-39",IF(Table2[[#This Row],[Unit Price]]&lt;80,"40-79","80+")))</f>
        <v>40-79</v>
      </c>
      <c r="I14617" t="str">
        <f>TEXT(Table2[[#This Row],[Date Sold]], "ddd")</f>
        <v>Wed</v>
      </c>
    </row>
    <row r="14618" spans="1:9" x14ac:dyDescent="0.25">
      <c r="A14618" t="s">
        <v>32</v>
      </c>
      <c r="B14618" t="s">
        <v>18</v>
      </c>
      <c r="C14618" t="s">
        <v>29</v>
      </c>
      <c r="D14618" s="1">
        <v>45767</v>
      </c>
      <c r="E14618">
        <v>11</v>
      </c>
      <c r="F14618">
        <v>37.409999999999997</v>
      </c>
      <c r="G14618">
        <v>411.51</v>
      </c>
      <c r="H14618" t="str">
        <f>IF(Table2[[#This Row],[Unit Price]]&lt;20,"0-19",IF(Table2[[#This Row],[Unit Price]]&lt;40,"20-39",IF(Table2[[#This Row],[Unit Price]]&lt;80,"40-79","80+")))</f>
        <v>20-39</v>
      </c>
      <c r="I14618" t="str">
        <f>TEXT(Table2[[#This Row],[Date Sold]], "ddd")</f>
        <v>Sun</v>
      </c>
    </row>
    <row r="14619" spans="1:9" x14ac:dyDescent="0.25">
      <c r="A14619" t="s">
        <v>73</v>
      </c>
      <c r="B14619" t="s">
        <v>38</v>
      </c>
      <c r="C14619" t="s">
        <v>9</v>
      </c>
      <c r="D14619" s="1">
        <v>45776</v>
      </c>
      <c r="E14619">
        <v>8</v>
      </c>
      <c r="F14619">
        <v>48.88</v>
      </c>
      <c r="G14619">
        <v>391.04</v>
      </c>
      <c r="H14619" t="str">
        <f>IF(Table2[[#This Row],[Unit Price]]&lt;20,"0-19",IF(Table2[[#This Row],[Unit Price]]&lt;40,"20-39",IF(Table2[[#This Row],[Unit Price]]&lt;80,"40-79","80+")))</f>
        <v>40-79</v>
      </c>
      <c r="I14619" t="str">
        <f>TEXT(Table2[[#This Row],[Date Sold]], "ddd")</f>
        <v>Tue</v>
      </c>
    </row>
    <row r="14620" spans="1:9" x14ac:dyDescent="0.25">
      <c r="A14620" t="s">
        <v>76</v>
      </c>
      <c r="B14620" t="s">
        <v>42</v>
      </c>
      <c r="C14620" t="s">
        <v>29</v>
      </c>
      <c r="D14620" s="1">
        <v>45756</v>
      </c>
      <c r="E14620">
        <v>19</v>
      </c>
      <c r="F14620">
        <v>6.74</v>
      </c>
      <c r="G14620">
        <v>128.06</v>
      </c>
      <c r="H14620" t="str">
        <f>IF(Table2[[#This Row],[Unit Price]]&lt;20,"0-19",IF(Table2[[#This Row],[Unit Price]]&lt;40,"20-39",IF(Table2[[#This Row],[Unit Price]]&lt;80,"40-79","80+")))</f>
        <v>0-19</v>
      </c>
      <c r="I14620" t="str">
        <f>TEXT(Table2[[#This Row],[Date Sold]], "ddd")</f>
        <v>Wed</v>
      </c>
    </row>
    <row r="14621" spans="1:9" x14ac:dyDescent="0.25">
      <c r="A14621" t="s">
        <v>26</v>
      </c>
      <c r="B14621" t="s">
        <v>11</v>
      </c>
      <c r="C14621" t="s">
        <v>12</v>
      </c>
      <c r="D14621" s="1">
        <v>45733</v>
      </c>
      <c r="E14621">
        <v>16</v>
      </c>
      <c r="F14621">
        <v>90.53</v>
      </c>
      <c r="G14621">
        <v>1448.48</v>
      </c>
      <c r="H14621" t="str">
        <f>IF(Table2[[#This Row],[Unit Price]]&lt;20,"0-19",IF(Table2[[#This Row],[Unit Price]]&lt;40,"20-39",IF(Table2[[#This Row],[Unit Price]]&lt;80,"40-79","80+")))</f>
        <v>80+</v>
      </c>
      <c r="I14621" t="str">
        <f>TEXT(Table2[[#This Row],[Date Sold]], "ddd")</f>
        <v>Mon</v>
      </c>
    </row>
    <row r="14622" spans="1:9" x14ac:dyDescent="0.25">
      <c r="A14622" t="s">
        <v>44</v>
      </c>
      <c r="B14622" t="s">
        <v>38</v>
      </c>
      <c r="C14622" t="s">
        <v>25</v>
      </c>
      <c r="D14622" s="1">
        <v>45727</v>
      </c>
      <c r="E14622">
        <v>20</v>
      </c>
      <c r="F14622">
        <v>47.61</v>
      </c>
      <c r="G14622">
        <v>952.2</v>
      </c>
      <c r="H14622" t="str">
        <f>IF(Table2[[#This Row],[Unit Price]]&lt;20,"0-19",IF(Table2[[#This Row],[Unit Price]]&lt;40,"20-39",IF(Table2[[#This Row],[Unit Price]]&lt;80,"40-79","80+")))</f>
        <v>40-79</v>
      </c>
      <c r="I14622" t="str">
        <f>TEXT(Table2[[#This Row],[Date Sold]], "ddd")</f>
        <v>Tue</v>
      </c>
    </row>
    <row r="14623" spans="1:9" x14ac:dyDescent="0.25">
      <c r="A14623" t="s">
        <v>33</v>
      </c>
      <c r="B14623" t="s">
        <v>38</v>
      </c>
      <c r="C14623" t="s">
        <v>25</v>
      </c>
      <c r="D14623" s="1">
        <v>45790</v>
      </c>
      <c r="E14623">
        <v>10</v>
      </c>
      <c r="F14623">
        <v>91.36</v>
      </c>
      <c r="G14623">
        <v>913.6</v>
      </c>
      <c r="H14623" t="str">
        <f>IF(Table2[[#This Row],[Unit Price]]&lt;20,"0-19",IF(Table2[[#This Row],[Unit Price]]&lt;40,"20-39",IF(Table2[[#This Row],[Unit Price]]&lt;80,"40-79","80+")))</f>
        <v>80+</v>
      </c>
      <c r="I14623" t="str">
        <f>TEXT(Table2[[#This Row],[Date Sold]], "ddd")</f>
        <v>Tue</v>
      </c>
    </row>
    <row r="14624" spans="1:9" x14ac:dyDescent="0.25">
      <c r="A14624" t="s">
        <v>40</v>
      </c>
      <c r="B14624" t="s">
        <v>42</v>
      </c>
      <c r="C14624" t="s">
        <v>14</v>
      </c>
      <c r="D14624" s="1">
        <v>45765</v>
      </c>
      <c r="E14624">
        <v>7</v>
      </c>
      <c r="F14624">
        <v>78.5</v>
      </c>
      <c r="G14624">
        <v>549.5</v>
      </c>
      <c r="H14624" t="str">
        <f>IF(Table2[[#This Row],[Unit Price]]&lt;20,"0-19",IF(Table2[[#This Row],[Unit Price]]&lt;40,"20-39",IF(Table2[[#This Row],[Unit Price]]&lt;80,"40-79","80+")))</f>
        <v>40-79</v>
      </c>
      <c r="I14624" t="str">
        <f>TEXT(Table2[[#This Row],[Date Sold]], "ddd")</f>
        <v>Fri</v>
      </c>
    </row>
    <row r="14625" spans="1:9" x14ac:dyDescent="0.25">
      <c r="A14625" t="s">
        <v>74</v>
      </c>
      <c r="B14625" t="s">
        <v>18</v>
      </c>
      <c r="C14625" t="s">
        <v>9</v>
      </c>
      <c r="D14625" s="1">
        <v>45734</v>
      </c>
      <c r="E14625">
        <v>11</v>
      </c>
      <c r="F14625">
        <v>76.180000000000007</v>
      </c>
      <c r="G14625">
        <v>837.98</v>
      </c>
      <c r="H14625" t="str">
        <f>IF(Table2[[#This Row],[Unit Price]]&lt;20,"0-19",IF(Table2[[#This Row],[Unit Price]]&lt;40,"20-39",IF(Table2[[#This Row],[Unit Price]]&lt;80,"40-79","80+")))</f>
        <v>40-79</v>
      </c>
      <c r="I14625" t="str">
        <f>TEXT(Table2[[#This Row],[Date Sold]], "ddd")</f>
        <v>Tue</v>
      </c>
    </row>
    <row r="14626" spans="1:9" x14ac:dyDescent="0.25">
      <c r="A14626" t="s">
        <v>56</v>
      </c>
      <c r="B14626" t="s">
        <v>18</v>
      </c>
      <c r="C14626" t="s">
        <v>14</v>
      </c>
      <c r="D14626" s="1">
        <v>45751</v>
      </c>
      <c r="E14626">
        <v>17</v>
      </c>
      <c r="F14626">
        <v>8.61</v>
      </c>
      <c r="G14626">
        <v>146.37</v>
      </c>
      <c r="H14626" t="str">
        <f>IF(Table2[[#This Row],[Unit Price]]&lt;20,"0-19",IF(Table2[[#This Row],[Unit Price]]&lt;40,"20-39",IF(Table2[[#This Row],[Unit Price]]&lt;80,"40-79","80+")))</f>
        <v>0-19</v>
      </c>
      <c r="I14626" t="str">
        <f>TEXT(Table2[[#This Row],[Date Sold]], "ddd")</f>
        <v>Fri</v>
      </c>
    </row>
    <row r="14627" spans="1:9" x14ac:dyDescent="0.25">
      <c r="A14627" t="s">
        <v>68</v>
      </c>
      <c r="B14627" t="s">
        <v>22</v>
      </c>
      <c r="C14627" t="s">
        <v>29</v>
      </c>
      <c r="D14627" s="1">
        <v>45798</v>
      </c>
      <c r="E14627">
        <v>12</v>
      </c>
      <c r="F14627">
        <v>53.35</v>
      </c>
      <c r="G14627">
        <v>640.20000000000005</v>
      </c>
      <c r="H14627" t="str">
        <f>IF(Table2[[#This Row],[Unit Price]]&lt;20,"0-19",IF(Table2[[#This Row],[Unit Price]]&lt;40,"20-39",IF(Table2[[#This Row],[Unit Price]]&lt;80,"40-79","80+")))</f>
        <v>40-79</v>
      </c>
      <c r="I14627" t="str">
        <f>TEXT(Table2[[#This Row],[Date Sold]], "ddd")</f>
        <v>Wed</v>
      </c>
    </row>
    <row r="14628" spans="1:9" x14ac:dyDescent="0.25">
      <c r="A14628" t="s">
        <v>46</v>
      </c>
      <c r="B14628" t="s">
        <v>38</v>
      </c>
      <c r="C14628" t="s">
        <v>14</v>
      </c>
      <c r="D14628" s="1">
        <v>45712</v>
      </c>
      <c r="E14628">
        <v>7</v>
      </c>
      <c r="F14628">
        <v>77.83</v>
      </c>
      <c r="G14628">
        <v>544.80999999999995</v>
      </c>
      <c r="H14628" t="str">
        <f>IF(Table2[[#This Row],[Unit Price]]&lt;20,"0-19",IF(Table2[[#This Row],[Unit Price]]&lt;40,"20-39",IF(Table2[[#This Row],[Unit Price]]&lt;80,"40-79","80+")))</f>
        <v>40-79</v>
      </c>
      <c r="I14628" t="str">
        <f>TEXT(Table2[[#This Row],[Date Sold]], "ddd")</f>
        <v>Mon</v>
      </c>
    </row>
    <row r="14629" spans="1:9" x14ac:dyDescent="0.25">
      <c r="A14629" t="s">
        <v>46</v>
      </c>
      <c r="B14629" t="s">
        <v>24</v>
      </c>
      <c r="C14629" t="s">
        <v>12</v>
      </c>
      <c r="D14629" s="1">
        <v>45771</v>
      </c>
      <c r="E14629">
        <v>6</v>
      </c>
      <c r="F14629">
        <v>23.11</v>
      </c>
      <c r="G14629">
        <v>138.66</v>
      </c>
      <c r="H14629" t="str">
        <f>IF(Table2[[#This Row],[Unit Price]]&lt;20,"0-19",IF(Table2[[#This Row],[Unit Price]]&lt;40,"20-39",IF(Table2[[#This Row],[Unit Price]]&lt;80,"40-79","80+")))</f>
        <v>20-39</v>
      </c>
      <c r="I14629" t="str">
        <f>TEXT(Table2[[#This Row],[Date Sold]], "ddd")</f>
        <v>Thu</v>
      </c>
    </row>
    <row r="14630" spans="1:9" x14ac:dyDescent="0.25">
      <c r="A14630" t="s">
        <v>110</v>
      </c>
      <c r="B14630" t="s">
        <v>11</v>
      </c>
      <c r="C14630" t="s">
        <v>12</v>
      </c>
      <c r="D14630" s="1">
        <v>45711</v>
      </c>
      <c r="E14630">
        <v>18</v>
      </c>
      <c r="F14630">
        <v>43.15</v>
      </c>
      <c r="G14630">
        <v>776.7</v>
      </c>
      <c r="H14630" t="str">
        <f>IF(Table2[[#This Row],[Unit Price]]&lt;20,"0-19",IF(Table2[[#This Row],[Unit Price]]&lt;40,"20-39",IF(Table2[[#This Row],[Unit Price]]&lt;80,"40-79","80+")))</f>
        <v>40-79</v>
      </c>
      <c r="I14630" t="str">
        <f>TEXT(Table2[[#This Row],[Date Sold]], "ddd")</f>
        <v>Sun</v>
      </c>
    </row>
    <row r="14631" spans="1:9" x14ac:dyDescent="0.25">
      <c r="A14631" t="s">
        <v>64</v>
      </c>
      <c r="B14631" t="s">
        <v>38</v>
      </c>
      <c r="C14631" t="s">
        <v>12</v>
      </c>
      <c r="D14631" s="1">
        <v>45749</v>
      </c>
      <c r="E14631">
        <v>6</v>
      </c>
      <c r="F14631">
        <v>83.49</v>
      </c>
      <c r="G14631">
        <v>500.94</v>
      </c>
      <c r="H14631" t="str">
        <f>IF(Table2[[#This Row],[Unit Price]]&lt;20,"0-19",IF(Table2[[#This Row],[Unit Price]]&lt;40,"20-39",IF(Table2[[#This Row],[Unit Price]]&lt;80,"40-79","80+")))</f>
        <v>80+</v>
      </c>
      <c r="I14631" t="str">
        <f>TEXT(Table2[[#This Row],[Date Sold]], "ddd")</f>
        <v>Wed</v>
      </c>
    </row>
    <row r="14632" spans="1:9" x14ac:dyDescent="0.25">
      <c r="A14632" t="s">
        <v>121</v>
      </c>
      <c r="B14632" t="s">
        <v>22</v>
      </c>
      <c r="C14632" t="s">
        <v>12</v>
      </c>
      <c r="D14632" s="1">
        <v>45793</v>
      </c>
      <c r="E14632">
        <v>18</v>
      </c>
      <c r="F14632">
        <v>27.25</v>
      </c>
      <c r="G14632">
        <v>490.5</v>
      </c>
      <c r="H14632" t="str">
        <f>IF(Table2[[#This Row],[Unit Price]]&lt;20,"0-19",IF(Table2[[#This Row],[Unit Price]]&lt;40,"20-39",IF(Table2[[#This Row],[Unit Price]]&lt;80,"40-79","80+")))</f>
        <v>20-39</v>
      </c>
      <c r="I14632" t="str">
        <f>TEXT(Table2[[#This Row],[Date Sold]], "ddd")</f>
        <v>Fri</v>
      </c>
    </row>
    <row r="14633" spans="1:9" x14ac:dyDescent="0.25">
      <c r="A14633" t="s">
        <v>118</v>
      </c>
      <c r="B14633" t="s">
        <v>42</v>
      </c>
      <c r="C14633" t="s">
        <v>29</v>
      </c>
      <c r="D14633" s="1">
        <v>45785</v>
      </c>
      <c r="E14633">
        <v>2</v>
      </c>
      <c r="F14633">
        <v>21.03</v>
      </c>
      <c r="G14633">
        <v>42.06</v>
      </c>
      <c r="H14633" t="str">
        <f>IF(Table2[[#This Row],[Unit Price]]&lt;20,"0-19",IF(Table2[[#This Row],[Unit Price]]&lt;40,"20-39",IF(Table2[[#This Row],[Unit Price]]&lt;80,"40-79","80+")))</f>
        <v>20-39</v>
      </c>
      <c r="I14633" t="str">
        <f>TEXT(Table2[[#This Row],[Date Sold]], "ddd")</f>
        <v>Thu</v>
      </c>
    </row>
    <row r="14634" spans="1:9" x14ac:dyDescent="0.25">
      <c r="A14634" t="s">
        <v>64</v>
      </c>
      <c r="B14634" t="s">
        <v>28</v>
      </c>
      <c r="C14634" t="s">
        <v>12</v>
      </c>
      <c r="D14634" s="1">
        <v>45731</v>
      </c>
      <c r="E14634">
        <v>6</v>
      </c>
      <c r="F14634">
        <v>95.91</v>
      </c>
      <c r="G14634">
        <v>575.46</v>
      </c>
      <c r="H14634" t="str">
        <f>IF(Table2[[#This Row],[Unit Price]]&lt;20,"0-19",IF(Table2[[#This Row],[Unit Price]]&lt;40,"20-39",IF(Table2[[#This Row],[Unit Price]]&lt;80,"40-79","80+")))</f>
        <v>80+</v>
      </c>
      <c r="I14634" t="str">
        <f>TEXT(Table2[[#This Row],[Date Sold]], "ddd")</f>
        <v>Sat</v>
      </c>
    </row>
    <row r="14635" spans="1:9" x14ac:dyDescent="0.25">
      <c r="A14635" t="s">
        <v>49</v>
      </c>
      <c r="B14635" t="s">
        <v>11</v>
      </c>
      <c r="C14635" t="s">
        <v>12</v>
      </c>
      <c r="D14635" s="1">
        <v>45766</v>
      </c>
      <c r="E14635">
        <v>4</v>
      </c>
      <c r="F14635">
        <v>84.31</v>
      </c>
      <c r="G14635">
        <v>337.24</v>
      </c>
      <c r="H14635" t="str">
        <f>IF(Table2[[#This Row],[Unit Price]]&lt;20,"0-19",IF(Table2[[#This Row],[Unit Price]]&lt;40,"20-39",IF(Table2[[#This Row],[Unit Price]]&lt;80,"40-79","80+")))</f>
        <v>80+</v>
      </c>
      <c r="I14635" t="str">
        <f>TEXT(Table2[[#This Row],[Date Sold]], "ddd")</f>
        <v>Sat</v>
      </c>
    </row>
    <row r="14636" spans="1:9" x14ac:dyDescent="0.25">
      <c r="A14636" t="s">
        <v>35</v>
      </c>
      <c r="B14636" t="s">
        <v>18</v>
      </c>
      <c r="C14636" t="s">
        <v>12</v>
      </c>
      <c r="D14636" s="1">
        <v>45762</v>
      </c>
      <c r="E14636">
        <v>13</v>
      </c>
      <c r="F14636">
        <v>36.51</v>
      </c>
      <c r="G14636">
        <v>474.63</v>
      </c>
      <c r="H14636" t="str">
        <f>IF(Table2[[#This Row],[Unit Price]]&lt;20,"0-19",IF(Table2[[#This Row],[Unit Price]]&lt;40,"20-39",IF(Table2[[#This Row],[Unit Price]]&lt;80,"40-79","80+")))</f>
        <v>20-39</v>
      </c>
      <c r="I14636" t="str">
        <f>TEXT(Table2[[#This Row],[Date Sold]], "ddd")</f>
        <v>Tue</v>
      </c>
    </row>
    <row r="14637" spans="1:9" x14ac:dyDescent="0.25">
      <c r="A14637" t="s">
        <v>45</v>
      </c>
      <c r="B14637" t="s">
        <v>38</v>
      </c>
      <c r="C14637" t="s">
        <v>9</v>
      </c>
      <c r="D14637" s="1">
        <v>45734</v>
      </c>
      <c r="E14637">
        <v>12</v>
      </c>
      <c r="F14637">
        <v>55.99</v>
      </c>
      <c r="G14637">
        <v>671.88</v>
      </c>
      <c r="H14637" t="str">
        <f>IF(Table2[[#This Row],[Unit Price]]&lt;20,"0-19",IF(Table2[[#This Row],[Unit Price]]&lt;40,"20-39",IF(Table2[[#This Row],[Unit Price]]&lt;80,"40-79","80+")))</f>
        <v>40-79</v>
      </c>
      <c r="I14637" t="str">
        <f>TEXT(Table2[[#This Row],[Date Sold]], "ddd")</f>
        <v>Tue</v>
      </c>
    </row>
    <row r="14638" spans="1:9" x14ac:dyDescent="0.25">
      <c r="A14638" t="s">
        <v>121</v>
      </c>
      <c r="B14638" t="s">
        <v>22</v>
      </c>
      <c r="C14638" t="s">
        <v>12</v>
      </c>
      <c r="D14638" s="1">
        <v>45751</v>
      </c>
      <c r="E14638">
        <v>19</v>
      </c>
      <c r="F14638">
        <v>76.36</v>
      </c>
      <c r="G14638">
        <v>1450.84</v>
      </c>
      <c r="H14638" t="str">
        <f>IF(Table2[[#This Row],[Unit Price]]&lt;20,"0-19",IF(Table2[[#This Row],[Unit Price]]&lt;40,"20-39",IF(Table2[[#This Row],[Unit Price]]&lt;80,"40-79","80+")))</f>
        <v>40-79</v>
      </c>
      <c r="I14638" t="str">
        <f>TEXT(Table2[[#This Row],[Date Sold]], "ddd")</f>
        <v>Fri</v>
      </c>
    </row>
    <row r="14639" spans="1:9" x14ac:dyDescent="0.25">
      <c r="A14639" t="s">
        <v>40</v>
      </c>
      <c r="B14639" t="s">
        <v>22</v>
      </c>
      <c r="C14639" t="s">
        <v>9</v>
      </c>
      <c r="D14639" s="1">
        <v>45726</v>
      </c>
      <c r="E14639">
        <v>17</v>
      </c>
      <c r="F14639">
        <v>73.459999999999994</v>
      </c>
      <c r="G14639">
        <v>1248.82</v>
      </c>
      <c r="H14639" t="str">
        <f>IF(Table2[[#This Row],[Unit Price]]&lt;20,"0-19",IF(Table2[[#This Row],[Unit Price]]&lt;40,"20-39",IF(Table2[[#This Row],[Unit Price]]&lt;80,"40-79","80+")))</f>
        <v>40-79</v>
      </c>
      <c r="I14639" t="str">
        <f>TEXT(Table2[[#This Row],[Date Sold]], "ddd")</f>
        <v>Mon</v>
      </c>
    </row>
    <row r="14640" spans="1:9" x14ac:dyDescent="0.25">
      <c r="A14640" t="s">
        <v>13</v>
      </c>
      <c r="B14640" t="s">
        <v>22</v>
      </c>
      <c r="C14640" t="s">
        <v>25</v>
      </c>
      <c r="D14640" s="1">
        <v>45713</v>
      </c>
      <c r="E14640">
        <v>8</v>
      </c>
      <c r="F14640">
        <v>58.09</v>
      </c>
      <c r="G14640">
        <v>464.72</v>
      </c>
      <c r="H14640" t="str">
        <f>IF(Table2[[#This Row],[Unit Price]]&lt;20,"0-19",IF(Table2[[#This Row],[Unit Price]]&lt;40,"20-39",IF(Table2[[#This Row],[Unit Price]]&lt;80,"40-79","80+")))</f>
        <v>40-79</v>
      </c>
      <c r="I14640" t="str">
        <f>TEXT(Table2[[#This Row],[Date Sold]], "ddd")</f>
        <v>Tue</v>
      </c>
    </row>
    <row r="14641" spans="1:9" x14ac:dyDescent="0.25">
      <c r="A14641" t="s">
        <v>10</v>
      </c>
      <c r="B14641" t="s">
        <v>8</v>
      </c>
      <c r="C14641" t="s">
        <v>9</v>
      </c>
      <c r="D14641" s="1">
        <v>45768</v>
      </c>
      <c r="E14641">
        <v>11</v>
      </c>
      <c r="F14641">
        <v>44.07</v>
      </c>
      <c r="G14641">
        <v>484.77</v>
      </c>
      <c r="H14641" t="str">
        <f>IF(Table2[[#This Row],[Unit Price]]&lt;20,"0-19",IF(Table2[[#This Row],[Unit Price]]&lt;40,"20-39",IF(Table2[[#This Row],[Unit Price]]&lt;80,"40-79","80+")))</f>
        <v>40-79</v>
      </c>
      <c r="I14641" t="str">
        <f>TEXT(Table2[[#This Row],[Date Sold]], "ddd")</f>
        <v>Mon</v>
      </c>
    </row>
    <row r="14642" spans="1:9" x14ac:dyDescent="0.25">
      <c r="A14642" t="s">
        <v>65</v>
      </c>
      <c r="B14642" t="s">
        <v>22</v>
      </c>
      <c r="C14642" t="s">
        <v>14</v>
      </c>
      <c r="D14642" s="1">
        <v>45776</v>
      </c>
      <c r="E14642">
        <v>1</v>
      </c>
      <c r="F14642">
        <v>15.43</v>
      </c>
      <c r="G14642">
        <v>15.43</v>
      </c>
      <c r="H14642" t="str">
        <f>IF(Table2[[#This Row],[Unit Price]]&lt;20,"0-19",IF(Table2[[#This Row],[Unit Price]]&lt;40,"20-39",IF(Table2[[#This Row],[Unit Price]]&lt;80,"40-79","80+")))</f>
        <v>0-19</v>
      </c>
      <c r="I14642" t="str">
        <f>TEXT(Table2[[#This Row],[Date Sold]], "ddd")</f>
        <v>Tue</v>
      </c>
    </row>
    <row r="14643" spans="1:9" x14ac:dyDescent="0.25">
      <c r="A14643" t="s">
        <v>115</v>
      </c>
      <c r="B14643" t="s">
        <v>42</v>
      </c>
      <c r="C14643" t="s">
        <v>29</v>
      </c>
      <c r="D14643" s="1">
        <v>45721</v>
      </c>
      <c r="E14643">
        <v>20</v>
      </c>
      <c r="F14643">
        <v>63.31</v>
      </c>
      <c r="G14643">
        <v>1266.2</v>
      </c>
      <c r="H14643" t="str">
        <f>IF(Table2[[#This Row],[Unit Price]]&lt;20,"0-19",IF(Table2[[#This Row],[Unit Price]]&lt;40,"20-39",IF(Table2[[#This Row],[Unit Price]]&lt;80,"40-79","80+")))</f>
        <v>40-79</v>
      </c>
      <c r="I14643" t="str">
        <f>TEXT(Table2[[#This Row],[Date Sold]], "ddd")</f>
        <v>Wed</v>
      </c>
    </row>
    <row r="14644" spans="1:9" x14ac:dyDescent="0.25">
      <c r="A14644" t="s">
        <v>99</v>
      </c>
      <c r="B14644" t="s">
        <v>16</v>
      </c>
      <c r="C14644" t="s">
        <v>29</v>
      </c>
      <c r="D14644" s="1">
        <v>45746</v>
      </c>
      <c r="E14644">
        <v>9</v>
      </c>
      <c r="F14644">
        <v>16.23</v>
      </c>
      <c r="G14644">
        <v>146.07</v>
      </c>
      <c r="H14644" t="str">
        <f>IF(Table2[[#This Row],[Unit Price]]&lt;20,"0-19",IF(Table2[[#This Row],[Unit Price]]&lt;40,"20-39",IF(Table2[[#This Row],[Unit Price]]&lt;80,"40-79","80+")))</f>
        <v>0-19</v>
      </c>
      <c r="I14644" t="str">
        <f>TEXT(Table2[[#This Row],[Date Sold]], "ddd")</f>
        <v>Sun</v>
      </c>
    </row>
    <row r="14645" spans="1:9" x14ac:dyDescent="0.25">
      <c r="A14645" t="s">
        <v>80</v>
      </c>
      <c r="B14645" t="s">
        <v>16</v>
      </c>
      <c r="C14645" t="s">
        <v>14</v>
      </c>
      <c r="D14645" s="1">
        <v>45737</v>
      </c>
      <c r="E14645">
        <v>6</v>
      </c>
      <c r="F14645">
        <v>58.44</v>
      </c>
      <c r="G14645">
        <v>350.64</v>
      </c>
      <c r="H14645" t="str">
        <f>IF(Table2[[#This Row],[Unit Price]]&lt;20,"0-19",IF(Table2[[#This Row],[Unit Price]]&lt;40,"20-39",IF(Table2[[#This Row],[Unit Price]]&lt;80,"40-79","80+")))</f>
        <v>40-79</v>
      </c>
      <c r="I14645" t="str">
        <f>TEXT(Table2[[#This Row],[Date Sold]], "ddd")</f>
        <v>Fri</v>
      </c>
    </row>
    <row r="14646" spans="1:9" x14ac:dyDescent="0.25">
      <c r="A14646" t="s">
        <v>53</v>
      </c>
      <c r="B14646" t="s">
        <v>42</v>
      </c>
      <c r="C14646" t="s">
        <v>29</v>
      </c>
      <c r="D14646" s="1">
        <v>45741</v>
      </c>
      <c r="E14646">
        <v>2</v>
      </c>
      <c r="F14646">
        <v>35.56</v>
      </c>
      <c r="G14646">
        <v>71.12</v>
      </c>
      <c r="H14646" t="str">
        <f>IF(Table2[[#This Row],[Unit Price]]&lt;20,"0-19",IF(Table2[[#This Row],[Unit Price]]&lt;40,"20-39",IF(Table2[[#This Row],[Unit Price]]&lt;80,"40-79","80+")))</f>
        <v>20-39</v>
      </c>
      <c r="I14646" t="str">
        <f>TEXT(Table2[[#This Row],[Date Sold]], "ddd")</f>
        <v>Tue</v>
      </c>
    </row>
    <row r="14647" spans="1:9" x14ac:dyDescent="0.25">
      <c r="A14647" t="s">
        <v>40</v>
      </c>
      <c r="B14647" t="s">
        <v>16</v>
      </c>
      <c r="C14647" t="s">
        <v>9</v>
      </c>
      <c r="D14647" s="1">
        <v>45728</v>
      </c>
      <c r="E14647">
        <v>14</v>
      </c>
      <c r="F14647">
        <v>39.33</v>
      </c>
      <c r="G14647">
        <v>550.62</v>
      </c>
      <c r="H14647" t="str">
        <f>IF(Table2[[#This Row],[Unit Price]]&lt;20,"0-19",IF(Table2[[#This Row],[Unit Price]]&lt;40,"20-39",IF(Table2[[#This Row],[Unit Price]]&lt;80,"40-79","80+")))</f>
        <v>20-39</v>
      </c>
      <c r="I14647" t="str">
        <f>TEXT(Table2[[#This Row],[Date Sold]], "ddd")</f>
        <v>Wed</v>
      </c>
    </row>
    <row r="14648" spans="1:9" x14ac:dyDescent="0.25">
      <c r="A14648" t="s">
        <v>46</v>
      </c>
      <c r="B14648" t="s">
        <v>20</v>
      </c>
      <c r="C14648" t="s">
        <v>14</v>
      </c>
      <c r="D14648" s="1">
        <v>45735</v>
      </c>
      <c r="E14648">
        <v>9</v>
      </c>
      <c r="F14648">
        <v>51.19</v>
      </c>
      <c r="G14648">
        <v>460.71</v>
      </c>
      <c r="H14648" t="str">
        <f>IF(Table2[[#This Row],[Unit Price]]&lt;20,"0-19",IF(Table2[[#This Row],[Unit Price]]&lt;40,"20-39",IF(Table2[[#This Row],[Unit Price]]&lt;80,"40-79","80+")))</f>
        <v>40-79</v>
      </c>
      <c r="I14648" t="str">
        <f>TEXT(Table2[[#This Row],[Date Sold]], "ddd")</f>
        <v>Wed</v>
      </c>
    </row>
    <row r="14649" spans="1:9" x14ac:dyDescent="0.25">
      <c r="A14649" t="s">
        <v>66</v>
      </c>
      <c r="B14649" t="s">
        <v>16</v>
      </c>
      <c r="C14649" t="s">
        <v>9</v>
      </c>
      <c r="D14649" s="1">
        <v>45777</v>
      </c>
      <c r="E14649">
        <v>18</v>
      </c>
      <c r="F14649">
        <v>7.22</v>
      </c>
      <c r="G14649">
        <v>129.96</v>
      </c>
      <c r="H14649" t="str">
        <f>IF(Table2[[#This Row],[Unit Price]]&lt;20,"0-19",IF(Table2[[#This Row],[Unit Price]]&lt;40,"20-39",IF(Table2[[#This Row],[Unit Price]]&lt;80,"40-79","80+")))</f>
        <v>0-19</v>
      </c>
      <c r="I14649" t="str">
        <f>TEXT(Table2[[#This Row],[Date Sold]], "ddd")</f>
        <v>Wed</v>
      </c>
    </row>
    <row r="14650" spans="1:9" x14ac:dyDescent="0.25">
      <c r="A14650" t="s">
        <v>55</v>
      </c>
      <c r="B14650" t="s">
        <v>28</v>
      </c>
      <c r="C14650" t="s">
        <v>14</v>
      </c>
      <c r="D14650" s="1">
        <v>45738</v>
      </c>
      <c r="E14650">
        <v>1</v>
      </c>
      <c r="F14650">
        <v>45.72</v>
      </c>
      <c r="G14650">
        <v>45.72</v>
      </c>
      <c r="H14650" t="str">
        <f>IF(Table2[[#This Row],[Unit Price]]&lt;20,"0-19",IF(Table2[[#This Row],[Unit Price]]&lt;40,"20-39",IF(Table2[[#This Row],[Unit Price]]&lt;80,"40-79","80+")))</f>
        <v>40-79</v>
      </c>
      <c r="I14650" t="str">
        <f>TEXT(Table2[[#This Row],[Date Sold]], "ddd")</f>
        <v>Sat</v>
      </c>
    </row>
    <row r="14651" spans="1:9" x14ac:dyDescent="0.25">
      <c r="A14651" t="s">
        <v>108</v>
      </c>
      <c r="B14651" t="s">
        <v>28</v>
      </c>
      <c r="C14651" t="s">
        <v>12</v>
      </c>
      <c r="D14651" s="1">
        <v>45715</v>
      </c>
      <c r="E14651">
        <v>5</v>
      </c>
      <c r="F14651">
        <v>85.39</v>
      </c>
      <c r="G14651">
        <v>426.95</v>
      </c>
      <c r="H14651" t="str">
        <f>IF(Table2[[#This Row],[Unit Price]]&lt;20,"0-19",IF(Table2[[#This Row],[Unit Price]]&lt;40,"20-39",IF(Table2[[#This Row],[Unit Price]]&lt;80,"40-79","80+")))</f>
        <v>80+</v>
      </c>
      <c r="I14651" t="str">
        <f>TEXT(Table2[[#This Row],[Date Sold]], "ddd")</f>
        <v>Thu</v>
      </c>
    </row>
    <row r="14652" spans="1:9" x14ac:dyDescent="0.25">
      <c r="A14652" t="s">
        <v>66</v>
      </c>
      <c r="B14652" t="s">
        <v>28</v>
      </c>
      <c r="C14652" t="s">
        <v>9</v>
      </c>
      <c r="D14652" s="1">
        <v>45731</v>
      </c>
      <c r="E14652">
        <v>13</v>
      </c>
      <c r="F14652">
        <v>30.76</v>
      </c>
      <c r="G14652">
        <v>399.88</v>
      </c>
      <c r="H14652" t="str">
        <f>IF(Table2[[#This Row],[Unit Price]]&lt;20,"0-19",IF(Table2[[#This Row],[Unit Price]]&lt;40,"20-39",IF(Table2[[#This Row],[Unit Price]]&lt;80,"40-79","80+")))</f>
        <v>20-39</v>
      </c>
      <c r="I14652" t="str">
        <f>TEXT(Table2[[#This Row],[Date Sold]], "ddd")</f>
        <v>Sat</v>
      </c>
    </row>
    <row r="14653" spans="1:9" x14ac:dyDescent="0.25">
      <c r="A14653" t="s">
        <v>111</v>
      </c>
      <c r="B14653" t="s">
        <v>38</v>
      </c>
      <c r="C14653" t="s">
        <v>29</v>
      </c>
      <c r="D14653" s="1">
        <v>45730</v>
      </c>
      <c r="E14653">
        <v>15</v>
      </c>
      <c r="F14653">
        <v>66.430000000000007</v>
      </c>
      <c r="G14653">
        <v>996.45</v>
      </c>
      <c r="H14653" t="str">
        <f>IF(Table2[[#This Row],[Unit Price]]&lt;20,"0-19",IF(Table2[[#This Row],[Unit Price]]&lt;40,"20-39",IF(Table2[[#This Row],[Unit Price]]&lt;80,"40-79","80+")))</f>
        <v>40-79</v>
      </c>
      <c r="I14653" t="str">
        <f>TEXT(Table2[[#This Row],[Date Sold]], "ddd")</f>
        <v>Fri</v>
      </c>
    </row>
    <row r="14654" spans="1:9" x14ac:dyDescent="0.25">
      <c r="A14654" t="s">
        <v>89</v>
      </c>
      <c r="B14654" t="s">
        <v>42</v>
      </c>
      <c r="C14654" t="s">
        <v>9</v>
      </c>
      <c r="D14654" s="1">
        <v>45731</v>
      </c>
      <c r="E14654">
        <v>13</v>
      </c>
      <c r="F14654">
        <v>68.2</v>
      </c>
      <c r="G14654">
        <v>886.6</v>
      </c>
      <c r="H14654" t="str">
        <f>IF(Table2[[#This Row],[Unit Price]]&lt;20,"0-19",IF(Table2[[#This Row],[Unit Price]]&lt;40,"20-39",IF(Table2[[#This Row],[Unit Price]]&lt;80,"40-79","80+")))</f>
        <v>40-79</v>
      </c>
      <c r="I14654" t="str">
        <f>TEXT(Table2[[#This Row],[Date Sold]], "ddd")</f>
        <v>Sat</v>
      </c>
    </row>
    <row r="14655" spans="1:9" x14ac:dyDescent="0.25">
      <c r="A14655" t="s">
        <v>93</v>
      </c>
      <c r="B14655" t="s">
        <v>38</v>
      </c>
      <c r="C14655" t="s">
        <v>29</v>
      </c>
      <c r="D14655" s="1">
        <v>45796</v>
      </c>
      <c r="E14655">
        <v>20</v>
      </c>
      <c r="F14655">
        <v>53.67</v>
      </c>
      <c r="G14655">
        <v>1073.4000000000001</v>
      </c>
      <c r="H14655" t="str">
        <f>IF(Table2[[#This Row],[Unit Price]]&lt;20,"0-19",IF(Table2[[#This Row],[Unit Price]]&lt;40,"20-39",IF(Table2[[#This Row],[Unit Price]]&lt;80,"40-79","80+")))</f>
        <v>40-79</v>
      </c>
      <c r="I14655" t="str">
        <f>TEXT(Table2[[#This Row],[Date Sold]], "ddd")</f>
        <v>Mon</v>
      </c>
    </row>
    <row r="14656" spans="1:9" x14ac:dyDescent="0.25">
      <c r="A14656" t="s">
        <v>73</v>
      </c>
      <c r="B14656" t="s">
        <v>42</v>
      </c>
      <c r="C14656" t="s">
        <v>9</v>
      </c>
      <c r="D14656" s="1">
        <v>45771</v>
      </c>
      <c r="E14656">
        <v>17</v>
      </c>
      <c r="F14656">
        <v>26.97</v>
      </c>
      <c r="G14656">
        <v>458.49</v>
      </c>
      <c r="H14656" t="str">
        <f>IF(Table2[[#This Row],[Unit Price]]&lt;20,"0-19",IF(Table2[[#This Row],[Unit Price]]&lt;40,"20-39",IF(Table2[[#This Row],[Unit Price]]&lt;80,"40-79","80+")))</f>
        <v>20-39</v>
      </c>
      <c r="I14656" t="str">
        <f>TEXT(Table2[[#This Row],[Date Sold]], "ddd")</f>
        <v>Thu</v>
      </c>
    </row>
    <row r="14657" spans="1:9" x14ac:dyDescent="0.25">
      <c r="A14657" t="s">
        <v>80</v>
      </c>
      <c r="B14657" t="s">
        <v>24</v>
      </c>
      <c r="C14657" t="s">
        <v>12</v>
      </c>
      <c r="D14657" s="1">
        <v>45795</v>
      </c>
      <c r="E14657">
        <v>20</v>
      </c>
      <c r="F14657">
        <v>92.87</v>
      </c>
      <c r="G14657">
        <v>1857.4</v>
      </c>
      <c r="H14657" t="str">
        <f>IF(Table2[[#This Row],[Unit Price]]&lt;20,"0-19",IF(Table2[[#This Row],[Unit Price]]&lt;40,"20-39",IF(Table2[[#This Row],[Unit Price]]&lt;80,"40-79","80+")))</f>
        <v>80+</v>
      </c>
      <c r="I14657" t="str">
        <f>TEXT(Table2[[#This Row],[Date Sold]], "ddd")</f>
        <v>Sun</v>
      </c>
    </row>
    <row r="14658" spans="1:9" x14ac:dyDescent="0.25">
      <c r="A14658" t="s">
        <v>81</v>
      </c>
      <c r="B14658" t="s">
        <v>38</v>
      </c>
      <c r="C14658" t="s">
        <v>25</v>
      </c>
      <c r="D14658" s="1">
        <v>45769</v>
      </c>
      <c r="E14658">
        <v>20</v>
      </c>
      <c r="F14658">
        <v>74.72</v>
      </c>
      <c r="G14658">
        <v>1494.4</v>
      </c>
      <c r="H14658" t="str">
        <f>IF(Table2[[#This Row],[Unit Price]]&lt;20,"0-19",IF(Table2[[#This Row],[Unit Price]]&lt;40,"20-39",IF(Table2[[#This Row],[Unit Price]]&lt;80,"40-79","80+")))</f>
        <v>40-79</v>
      </c>
      <c r="I14658" t="str">
        <f>TEXT(Table2[[#This Row],[Date Sold]], "ddd")</f>
        <v>Tue</v>
      </c>
    </row>
    <row r="14659" spans="1:9" x14ac:dyDescent="0.25">
      <c r="A14659" t="s">
        <v>61</v>
      </c>
      <c r="B14659" t="s">
        <v>38</v>
      </c>
      <c r="C14659" t="s">
        <v>14</v>
      </c>
      <c r="D14659" s="1">
        <v>45765</v>
      </c>
      <c r="E14659">
        <v>5</v>
      </c>
      <c r="F14659">
        <v>15.04</v>
      </c>
      <c r="G14659">
        <v>75.2</v>
      </c>
      <c r="H14659" t="str">
        <f>IF(Table2[[#This Row],[Unit Price]]&lt;20,"0-19",IF(Table2[[#This Row],[Unit Price]]&lt;40,"20-39",IF(Table2[[#This Row],[Unit Price]]&lt;80,"40-79","80+")))</f>
        <v>0-19</v>
      </c>
      <c r="I14659" t="str">
        <f>TEXT(Table2[[#This Row],[Date Sold]], "ddd")</f>
        <v>Fri</v>
      </c>
    </row>
    <row r="14660" spans="1:9" x14ac:dyDescent="0.25">
      <c r="A14660" t="s">
        <v>85</v>
      </c>
      <c r="B14660" t="s">
        <v>24</v>
      </c>
      <c r="C14660" t="s">
        <v>14</v>
      </c>
      <c r="D14660" s="1">
        <v>45724</v>
      </c>
      <c r="E14660">
        <v>19</v>
      </c>
      <c r="F14660">
        <v>56.41</v>
      </c>
      <c r="G14660">
        <v>1071.79</v>
      </c>
      <c r="H14660" t="str">
        <f>IF(Table2[[#This Row],[Unit Price]]&lt;20,"0-19",IF(Table2[[#This Row],[Unit Price]]&lt;40,"20-39",IF(Table2[[#This Row],[Unit Price]]&lt;80,"40-79","80+")))</f>
        <v>40-79</v>
      </c>
      <c r="I14660" t="str">
        <f>TEXT(Table2[[#This Row],[Date Sold]], "ddd")</f>
        <v>Sat</v>
      </c>
    </row>
    <row r="14661" spans="1:9" x14ac:dyDescent="0.25">
      <c r="A14661" t="s">
        <v>76</v>
      </c>
      <c r="B14661" t="s">
        <v>28</v>
      </c>
      <c r="C14661" t="s">
        <v>29</v>
      </c>
      <c r="D14661" s="1">
        <v>45761</v>
      </c>
      <c r="E14661">
        <v>8</v>
      </c>
      <c r="F14661">
        <v>70.239999999999995</v>
      </c>
      <c r="G14661">
        <v>561.91999999999996</v>
      </c>
      <c r="H14661" t="str">
        <f>IF(Table2[[#This Row],[Unit Price]]&lt;20,"0-19",IF(Table2[[#This Row],[Unit Price]]&lt;40,"20-39",IF(Table2[[#This Row],[Unit Price]]&lt;80,"40-79","80+")))</f>
        <v>40-79</v>
      </c>
      <c r="I14661" t="str">
        <f>TEXT(Table2[[#This Row],[Date Sold]], "ddd")</f>
        <v>Mon</v>
      </c>
    </row>
    <row r="14662" spans="1:9" x14ac:dyDescent="0.25">
      <c r="A14662" t="s">
        <v>72</v>
      </c>
      <c r="B14662" t="s">
        <v>22</v>
      </c>
      <c r="C14662" t="s">
        <v>14</v>
      </c>
      <c r="D14662" s="1">
        <v>45764</v>
      </c>
      <c r="E14662">
        <v>12</v>
      </c>
      <c r="F14662">
        <v>99.98</v>
      </c>
      <c r="G14662">
        <v>1199.76</v>
      </c>
      <c r="H14662" t="str">
        <f>IF(Table2[[#This Row],[Unit Price]]&lt;20,"0-19",IF(Table2[[#This Row],[Unit Price]]&lt;40,"20-39",IF(Table2[[#This Row],[Unit Price]]&lt;80,"40-79","80+")))</f>
        <v>80+</v>
      </c>
      <c r="I14662" t="str">
        <f>TEXT(Table2[[#This Row],[Date Sold]], "ddd")</f>
        <v>Thu</v>
      </c>
    </row>
    <row r="14663" spans="1:9" x14ac:dyDescent="0.25">
      <c r="A14663" t="s">
        <v>98</v>
      </c>
      <c r="B14663" t="s">
        <v>22</v>
      </c>
      <c r="C14663" t="s">
        <v>9</v>
      </c>
      <c r="D14663" s="1">
        <v>45733</v>
      </c>
      <c r="E14663">
        <v>15</v>
      </c>
      <c r="F14663">
        <v>50.94</v>
      </c>
      <c r="G14663">
        <v>764.1</v>
      </c>
      <c r="H14663" t="str">
        <f>IF(Table2[[#This Row],[Unit Price]]&lt;20,"0-19",IF(Table2[[#This Row],[Unit Price]]&lt;40,"20-39",IF(Table2[[#This Row],[Unit Price]]&lt;80,"40-79","80+")))</f>
        <v>40-79</v>
      </c>
      <c r="I14663" t="str">
        <f>TEXT(Table2[[#This Row],[Date Sold]], "ddd")</f>
        <v>Mon</v>
      </c>
    </row>
    <row r="14664" spans="1:9" x14ac:dyDescent="0.25">
      <c r="A14664" t="s">
        <v>120</v>
      </c>
      <c r="B14664" t="s">
        <v>24</v>
      </c>
      <c r="C14664" t="s">
        <v>9</v>
      </c>
      <c r="D14664" s="1">
        <v>45740</v>
      </c>
      <c r="E14664">
        <v>3</v>
      </c>
      <c r="F14664">
        <v>80.06</v>
      </c>
      <c r="G14664">
        <v>240.18</v>
      </c>
      <c r="H14664" t="str">
        <f>IF(Table2[[#This Row],[Unit Price]]&lt;20,"0-19",IF(Table2[[#This Row],[Unit Price]]&lt;40,"20-39",IF(Table2[[#This Row],[Unit Price]]&lt;80,"40-79","80+")))</f>
        <v>80+</v>
      </c>
      <c r="I14664" t="str">
        <f>TEXT(Table2[[#This Row],[Date Sold]], "ddd")</f>
        <v>Mon</v>
      </c>
    </row>
    <row r="14665" spans="1:9" x14ac:dyDescent="0.25">
      <c r="A14665" t="s">
        <v>47</v>
      </c>
      <c r="B14665" t="s">
        <v>18</v>
      </c>
      <c r="C14665" t="s">
        <v>29</v>
      </c>
      <c r="D14665" s="1">
        <v>45790</v>
      </c>
      <c r="E14665">
        <v>19</v>
      </c>
      <c r="F14665">
        <v>70.81</v>
      </c>
      <c r="G14665">
        <v>1345.39</v>
      </c>
      <c r="H14665" t="str">
        <f>IF(Table2[[#This Row],[Unit Price]]&lt;20,"0-19",IF(Table2[[#This Row],[Unit Price]]&lt;40,"20-39",IF(Table2[[#This Row],[Unit Price]]&lt;80,"40-79","80+")))</f>
        <v>40-79</v>
      </c>
      <c r="I14665" t="str">
        <f>TEXT(Table2[[#This Row],[Date Sold]], "ddd")</f>
        <v>Tue</v>
      </c>
    </row>
    <row r="14666" spans="1:9" x14ac:dyDescent="0.25">
      <c r="A14666" t="s">
        <v>85</v>
      </c>
      <c r="B14666" t="s">
        <v>8</v>
      </c>
      <c r="C14666" t="s">
        <v>29</v>
      </c>
      <c r="D14666" s="1">
        <v>45733</v>
      </c>
      <c r="E14666">
        <v>1</v>
      </c>
      <c r="F14666">
        <v>68.209999999999994</v>
      </c>
      <c r="G14666">
        <v>68.209999999999994</v>
      </c>
      <c r="H14666" t="str">
        <f>IF(Table2[[#This Row],[Unit Price]]&lt;20,"0-19",IF(Table2[[#This Row],[Unit Price]]&lt;40,"20-39",IF(Table2[[#This Row],[Unit Price]]&lt;80,"40-79","80+")))</f>
        <v>40-79</v>
      </c>
      <c r="I14666" t="str">
        <f>TEXT(Table2[[#This Row],[Date Sold]], "ddd")</f>
        <v>Mon</v>
      </c>
    </row>
    <row r="14667" spans="1:9" x14ac:dyDescent="0.25">
      <c r="A14667" t="s">
        <v>99</v>
      </c>
      <c r="B14667" t="s">
        <v>20</v>
      </c>
      <c r="C14667" t="s">
        <v>14</v>
      </c>
      <c r="D14667" s="1">
        <v>45747</v>
      </c>
      <c r="E14667">
        <v>12</v>
      </c>
      <c r="F14667">
        <v>74.72</v>
      </c>
      <c r="G14667">
        <v>896.64</v>
      </c>
      <c r="H14667" t="str">
        <f>IF(Table2[[#This Row],[Unit Price]]&lt;20,"0-19",IF(Table2[[#This Row],[Unit Price]]&lt;40,"20-39",IF(Table2[[#This Row],[Unit Price]]&lt;80,"40-79","80+")))</f>
        <v>40-79</v>
      </c>
      <c r="I14667" t="str">
        <f>TEXT(Table2[[#This Row],[Date Sold]], "ddd")</f>
        <v>Mon</v>
      </c>
    </row>
    <row r="14668" spans="1:9" x14ac:dyDescent="0.25">
      <c r="A14668" t="s">
        <v>55</v>
      </c>
      <c r="B14668" t="s">
        <v>18</v>
      </c>
      <c r="C14668" t="s">
        <v>29</v>
      </c>
      <c r="D14668" s="1">
        <v>45735</v>
      </c>
      <c r="E14668">
        <v>10</v>
      </c>
      <c r="F14668">
        <v>41.3</v>
      </c>
      <c r="G14668">
        <v>413</v>
      </c>
      <c r="H14668" t="str">
        <f>IF(Table2[[#This Row],[Unit Price]]&lt;20,"0-19",IF(Table2[[#This Row],[Unit Price]]&lt;40,"20-39",IF(Table2[[#This Row],[Unit Price]]&lt;80,"40-79","80+")))</f>
        <v>40-79</v>
      </c>
      <c r="I14668" t="str">
        <f>TEXT(Table2[[#This Row],[Date Sold]], "ddd")</f>
        <v>Wed</v>
      </c>
    </row>
    <row r="14669" spans="1:9" x14ac:dyDescent="0.25">
      <c r="A14669" t="s">
        <v>95</v>
      </c>
      <c r="B14669" t="s">
        <v>28</v>
      </c>
      <c r="C14669" t="s">
        <v>14</v>
      </c>
      <c r="D14669" s="1">
        <v>45794</v>
      </c>
      <c r="E14669">
        <v>19</v>
      </c>
      <c r="F14669">
        <v>68.13</v>
      </c>
      <c r="G14669">
        <v>1294.47</v>
      </c>
      <c r="H14669" t="str">
        <f>IF(Table2[[#This Row],[Unit Price]]&lt;20,"0-19",IF(Table2[[#This Row],[Unit Price]]&lt;40,"20-39",IF(Table2[[#This Row],[Unit Price]]&lt;80,"40-79","80+")))</f>
        <v>40-79</v>
      </c>
      <c r="I14669" t="str">
        <f>TEXT(Table2[[#This Row],[Date Sold]], "ddd")</f>
        <v>Sat</v>
      </c>
    </row>
    <row r="14670" spans="1:9" x14ac:dyDescent="0.25">
      <c r="A14670" t="s">
        <v>112</v>
      </c>
      <c r="B14670" t="s">
        <v>11</v>
      </c>
      <c r="C14670" t="s">
        <v>29</v>
      </c>
      <c r="D14670" s="1">
        <v>45800</v>
      </c>
      <c r="E14670">
        <v>5</v>
      </c>
      <c r="F14670">
        <v>52.45</v>
      </c>
      <c r="G14670">
        <v>262.25</v>
      </c>
      <c r="H14670" t="str">
        <f>IF(Table2[[#This Row],[Unit Price]]&lt;20,"0-19",IF(Table2[[#This Row],[Unit Price]]&lt;40,"20-39",IF(Table2[[#This Row],[Unit Price]]&lt;80,"40-79","80+")))</f>
        <v>40-79</v>
      </c>
      <c r="I14670" t="str">
        <f>TEXT(Table2[[#This Row],[Date Sold]], "ddd")</f>
        <v>Fri</v>
      </c>
    </row>
    <row r="14671" spans="1:9" x14ac:dyDescent="0.25">
      <c r="A14671" t="s">
        <v>49</v>
      </c>
      <c r="B14671" t="s">
        <v>38</v>
      </c>
      <c r="C14671" t="s">
        <v>25</v>
      </c>
      <c r="D14671" s="1">
        <v>45729</v>
      </c>
      <c r="E14671">
        <v>19</v>
      </c>
      <c r="F14671">
        <v>42.45</v>
      </c>
      <c r="G14671">
        <v>806.55</v>
      </c>
      <c r="H14671" t="str">
        <f>IF(Table2[[#This Row],[Unit Price]]&lt;20,"0-19",IF(Table2[[#This Row],[Unit Price]]&lt;40,"20-39",IF(Table2[[#This Row],[Unit Price]]&lt;80,"40-79","80+")))</f>
        <v>40-79</v>
      </c>
      <c r="I14671" t="str">
        <f>TEXT(Table2[[#This Row],[Date Sold]], "ddd")</f>
        <v>Thu</v>
      </c>
    </row>
    <row r="14672" spans="1:9" x14ac:dyDescent="0.25">
      <c r="A14672" t="s">
        <v>90</v>
      </c>
      <c r="B14672" t="s">
        <v>38</v>
      </c>
      <c r="C14672" t="s">
        <v>12</v>
      </c>
      <c r="D14672" s="1">
        <v>45715</v>
      </c>
      <c r="E14672">
        <v>14</v>
      </c>
      <c r="F14672">
        <v>21.97</v>
      </c>
      <c r="G14672">
        <v>307.58</v>
      </c>
      <c r="H14672" t="str">
        <f>IF(Table2[[#This Row],[Unit Price]]&lt;20,"0-19",IF(Table2[[#This Row],[Unit Price]]&lt;40,"20-39",IF(Table2[[#This Row],[Unit Price]]&lt;80,"40-79","80+")))</f>
        <v>20-39</v>
      </c>
      <c r="I14672" t="str">
        <f>TEXT(Table2[[#This Row],[Date Sold]], "ddd")</f>
        <v>Thu</v>
      </c>
    </row>
    <row r="14673" spans="1:9" x14ac:dyDescent="0.25">
      <c r="A14673" t="s">
        <v>119</v>
      </c>
      <c r="B14673" t="s">
        <v>11</v>
      </c>
      <c r="C14673" t="s">
        <v>9</v>
      </c>
      <c r="D14673" s="1">
        <v>45756</v>
      </c>
      <c r="E14673">
        <v>4</v>
      </c>
      <c r="F14673">
        <v>16.190000000000001</v>
      </c>
      <c r="G14673">
        <v>64.760000000000005</v>
      </c>
      <c r="H14673" t="str">
        <f>IF(Table2[[#This Row],[Unit Price]]&lt;20,"0-19",IF(Table2[[#This Row],[Unit Price]]&lt;40,"20-39",IF(Table2[[#This Row],[Unit Price]]&lt;80,"40-79","80+")))</f>
        <v>0-19</v>
      </c>
      <c r="I14673" t="str">
        <f>TEXT(Table2[[#This Row],[Date Sold]], "ddd")</f>
        <v>Wed</v>
      </c>
    </row>
    <row r="14674" spans="1:9" x14ac:dyDescent="0.25">
      <c r="A14674" t="s">
        <v>107</v>
      </c>
      <c r="B14674" t="s">
        <v>42</v>
      </c>
      <c r="C14674" t="s">
        <v>12</v>
      </c>
      <c r="D14674" s="1">
        <v>45769</v>
      </c>
      <c r="E14674">
        <v>15</v>
      </c>
      <c r="F14674">
        <v>37.229999999999997</v>
      </c>
      <c r="G14674">
        <v>558.45000000000005</v>
      </c>
      <c r="H14674" t="str">
        <f>IF(Table2[[#This Row],[Unit Price]]&lt;20,"0-19",IF(Table2[[#This Row],[Unit Price]]&lt;40,"20-39",IF(Table2[[#This Row],[Unit Price]]&lt;80,"40-79","80+")))</f>
        <v>20-39</v>
      </c>
      <c r="I14674" t="str">
        <f>TEXT(Table2[[#This Row],[Date Sold]], "ddd")</f>
        <v>Tue</v>
      </c>
    </row>
    <row r="14675" spans="1:9" x14ac:dyDescent="0.25">
      <c r="A14675" t="s">
        <v>114</v>
      </c>
      <c r="B14675" t="s">
        <v>18</v>
      </c>
      <c r="C14675" t="s">
        <v>9</v>
      </c>
      <c r="D14675" s="1">
        <v>45795</v>
      </c>
      <c r="E14675">
        <v>15</v>
      </c>
      <c r="F14675">
        <v>36.19</v>
      </c>
      <c r="G14675">
        <v>542.85</v>
      </c>
      <c r="H14675" t="str">
        <f>IF(Table2[[#This Row],[Unit Price]]&lt;20,"0-19",IF(Table2[[#This Row],[Unit Price]]&lt;40,"20-39",IF(Table2[[#This Row],[Unit Price]]&lt;80,"40-79","80+")))</f>
        <v>20-39</v>
      </c>
      <c r="I14675" t="str">
        <f>TEXT(Table2[[#This Row],[Date Sold]], "ddd")</f>
        <v>Sun</v>
      </c>
    </row>
    <row r="14676" spans="1:9" x14ac:dyDescent="0.25">
      <c r="A14676" t="s">
        <v>69</v>
      </c>
      <c r="B14676" t="s">
        <v>42</v>
      </c>
      <c r="C14676" t="s">
        <v>29</v>
      </c>
      <c r="D14676" s="1">
        <v>45719</v>
      </c>
      <c r="E14676">
        <v>9</v>
      </c>
      <c r="F14676">
        <v>40.44</v>
      </c>
      <c r="G14676">
        <v>363.96</v>
      </c>
      <c r="H14676" t="str">
        <f>IF(Table2[[#This Row],[Unit Price]]&lt;20,"0-19",IF(Table2[[#This Row],[Unit Price]]&lt;40,"20-39",IF(Table2[[#This Row],[Unit Price]]&lt;80,"40-79","80+")))</f>
        <v>40-79</v>
      </c>
      <c r="I14676" t="str">
        <f>TEXT(Table2[[#This Row],[Date Sold]], "ddd")</f>
        <v>Mon</v>
      </c>
    </row>
    <row r="14677" spans="1:9" x14ac:dyDescent="0.25">
      <c r="A14677" t="s">
        <v>27</v>
      </c>
      <c r="B14677" t="s">
        <v>38</v>
      </c>
      <c r="C14677" t="s">
        <v>29</v>
      </c>
      <c r="D14677" s="1">
        <v>45719</v>
      </c>
      <c r="E14677">
        <v>18</v>
      </c>
      <c r="F14677">
        <v>74.150000000000006</v>
      </c>
      <c r="G14677">
        <v>1334.7</v>
      </c>
      <c r="H14677" t="str">
        <f>IF(Table2[[#This Row],[Unit Price]]&lt;20,"0-19",IF(Table2[[#This Row],[Unit Price]]&lt;40,"20-39",IF(Table2[[#This Row],[Unit Price]]&lt;80,"40-79","80+")))</f>
        <v>40-79</v>
      </c>
      <c r="I14677" t="str">
        <f>TEXT(Table2[[#This Row],[Date Sold]], "ddd")</f>
        <v>Mon</v>
      </c>
    </row>
    <row r="14678" spans="1:9" x14ac:dyDescent="0.25">
      <c r="A14678" t="s">
        <v>103</v>
      </c>
      <c r="B14678" t="s">
        <v>16</v>
      </c>
      <c r="C14678" t="s">
        <v>29</v>
      </c>
      <c r="D14678" s="1">
        <v>45743</v>
      </c>
      <c r="E14678">
        <v>17</v>
      </c>
      <c r="F14678">
        <v>37.799999999999997</v>
      </c>
      <c r="G14678">
        <v>642.6</v>
      </c>
      <c r="H14678" t="str">
        <f>IF(Table2[[#This Row],[Unit Price]]&lt;20,"0-19",IF(Table2[[#This Row],[Unit Price]]&lt;40,"20-39",IF(Table2[[#This Row],[Unit Price]]&lt;80,"40-79","80+")))</f>
        <v>20-39</v>
      </c>
      <c r="I14678" t="str">
        <f>TEXT(Table2[[#This Row],[Date Sold]], "ddd")</f>
        <v>Thu</v>
      </c>
    </row>
    <row r="14679" spans="1:9" x14ac:dyDescent="0.25">
      <c r="A14679" t="s">
        <v>66</v>
      </c>
      <c r="B14679" t="s">
        <v>18</v>
      </c>
      <c r="C14679" t="s">
        <v>29</v>
      </c>
      <c r="D14679" s="1">
        <v>45735</v>
      </c>
      <c r="E14679">
        <v>10</v>
      </c>
      <c r="F14679">
        <v>64.83</v>
      </c>
      <c r="G14679">
        <v>648.29999999999995</v>
      </c>
      <c r="H14679" t="str">
        <f>IF(Table2[[#This Row],[Unit Price]]&lt;20,"0-19",IF(Table2[[#This Row],[Unit Price]]&lt;40,"20-39",IF(Table2[[#This Row],[Unit Price]]&lt;80,"40-79","80+")))</f>
        <v>40-79</v>
      </c>
      <c r="I14679" t="str">
        <f>TEXT(Table2[[#This Row],[Date Sold]], "ddd")</f>
        <v>Wed</v>
      </c>
    </row>
    <row r="14680" spans="1:9" x14ac:dyDescent="0.25">
      <c r="A14680" t="s">
        <v>94</v>
      </c>
      <c r="B14680" t="s">
        <v>20</v>
      </c>
      <c r="C14680" t="s">
        <v>25</v>
      </c>
      <c r="D14680" s="1">
        <v>45799</v>
      </c>
      <c r="E14680">
        <v>10</v>
      </c>
      <c r="F14680">
        <v>86.11</v>
      </c>
      <c r="G14680">
        <v>861.1</v>
      </c>
      <c r="H14680" t="str">
        <f>IF(Table2[[#This Row],[Unit Price]]&lt;20,"0-19",IF(Table2[[#This Row],[Unit Price]]&lt;40,"20-39",IF(Table2[[#This Row],[Unit Price]]&lt;80,"40-79","80+")))</f>
        <v>80+</v>
      </c>
      <c r="I14680" t="str">
        <f>TEXT(Table2[[#This Row],[Date Sold]], "ddd")</f>
        <v>Thu</v>
      </c>
    </row>
    <row r="14681" spans="1:9" x14ac:dyDescent="0.25">
      <c r="A14681" t="s">
        <v>105</v>
      </c>
      <c r="B14681" t="s">
        <v>20</v>
      </c>
      <c r="C14681" t="s">
        <v>14</v>
      </c>
      <c r="D14681" s="1">
        <v>45762</v>
      </c>
      <c r="E14681">
        <v>20</v>
      </c>
      <c r="F14681">
        <v>53.72</v>
      </c>
      <c r="G14681">
        <v>1074.4000000000001</v>
      </c>
      <c r="H14681" t="str">
        <f>IF(Table2[[#This Row],[Unit Price]]&lt;20,"0-19",IF(Table2[[#This Row],[Unit Price]]&lt;40,"20-39",IF(Table2[[#This Row],[Unit Price]]&lt;80,"40-79","80+")))</f>
        <v>40-79</v>
      </c>
      <c r="I14681" t="str">
        <f>TEXT(Table2[[#This Row],[Date Sold]], "ddd")</f>
        <v>Tue</v>
      </c>
    </row>
    <row r="14682" spans="1:9" x14ac:dyDescent="0.25">
      <c r="A14682" t="s">
        <v>83</v>
      </c>
      <c r="B14682" t="s">
        <v>28</v>
      </c>
      <c r="C14682" t="s">
        <v>9</v>
      </c>
      <c r="D14682" s="1">
        <v>45791</v>
      </c>
      <c r="E14682">
        <v>14</v>
      </c>
      <c r="F14682">
        <v>56.4</v>
      </c>
      <c r="G14682">
        <v>789.6</v>
      </c>
      <c r="H14682" t="str">
        <f>IF(Table2[[#This Row],[Unit Price]]&lt;20,"0-19",IF(Table2[[#This Row],[Unit Price]]&lt;40,"20-39",IF(Table2[[#This Row],[Unit Price]]&lt;80,"40-79","80+")))</f>
        <v>40-79</v>
      </c>
      <c r="I14682" t="str">
        <f>TEXT(Table2[[#This Row],[Date Sold]], "ddd")</f>
        <v>Wed</v>
      </c>
    </row>
    <row r="14683" spans="1:9" x14ac:dyDescent="0.25">
      <c r="A14683" t="s">
        <v>86</v>
      </c>
      <c r="B14683" t="s">
        <v>18</v>
      </c>
      <c r="C14683" t="s">
        <v>29</v>
      </c>
      <c r="D14683" s="1">
        <v>45713</v>
      </c>
      <c r="E14683">
        <v>18</v>
      </c>
      <c r="F14683">
        <v>5.43</v>
      </c>
      <c r="G14683">
        <v>97.74</v>
      </c>
      <c r="H14683" t="str">
        <f>IF(Table2[[#This Row],[Unit Price]]&lt;20,"0-19",IF(Table2[[#This Row],[Unit Price]]&lt;40,"20-39",IF(Table2[[#This Row],[Unit Price]]&lt;80,"40-79","80+")))</f>
        <v>0-19</v>
      </c>
      <c r="I14683" t="str">
        <f>TEXT(Table2[[#This Row],[Date Sold]], "ddd")</f>
        <v>Tue</v>
      </c>
    </row>
    <row r="14684" spans="1:9" x14ac:dyDescent="0.25">
      <c r="A14684" t="s">
        <v>86</v>
      </c>
      <c r="B14684" t="s">
        <v>18</v>
      </c>
      <c r="C14684" t="s">
        <v>9</v>
      </c>
      <c r="D14684" s="1">
        <v>45729</v>
      </c>
      <c r="E14684">
        <v>7</v>
      </c>
      <c r="F14684">
        <v>20.47</v>
      </c>
      <c r="G14684">
        <v>143.29</v>
      </c>
      <c r="H14684" t="str">
        <f>IF(Table2[[#This Row],[Unit Price]]&lt;20,"0-19",IF(Table2[[#This Row],[Unit Price]]&lt;40,"20-39",IF(Table2[[#This Row],[Unit Price]]&lt;80,"40-79","80+")))</f>
        <v>20-39</v>
      </c>
      <c r="I14684" t="str">
        <f>TEXT(Table2[[#This Row],[Date Sold]], "ddd")</f>
        <v>Thu</v>
      </c>
    </row>
    <row r="14685" spans="1:9" x14ac:dyDescent="0.25">
      <c r="A14685" t="s">
        <v>71</v>
      </c>
      <c r="B14685" t="s">
        <v>24</v>
      </c>
      <c r="C14685" t="s">
        <v>25</v>
      </c>
      <c r="D14685" s="1">
        <v>45748</v>
      </c>
      <c r="E14685">
        <v>7</v>
      </c>
      <c r="F14685">
        <v>52.47</v>
      </c>
      <c r="G14685">
        <v>367.29</v>
      </c>
      <c r="H14685" t="str">
        <f>IF(Table2[[#This Row],[Unit Price]]&lt;20,"0-19",IF(Table2[[#This Row],[Unit Price]]&lt;40,"20-39",IF(Table2[[#This Row],[Unit Price]]&lt;80,"40-79","80+")))</f>
        <v>40-79</v>
      </c>
      <c r="I14685" t="str">
        <f>TEXT(Table2[[#This Row],[Date Sold]], "ddd")</f>
        <v>Tue</v>
      </c>
    </row>
    <row r="14686" spans="1:9" x14ac:dyDescent="0.25">
      <c r="A14686" t="s">
        <v>31</v>
      </c>
      <c r="B14686" t="s">
        <v>16</v>
      </c>
      <c r="C14686" t="s">
        <v>12</v>
      </c>
      <c r="D14686" s="1">
        <v>45714</v>
      </c>
      <c r="E14686">
        <v>4</v>
      </c>
      <c r="F14686">
        <v>44.49</v>
      </c>
      <c r="G14686">
        <v>177.96</v>
      </c>
      <c r="H14686" t="str">
        <f>IF(Table2[[#This Row],[Unit Price]]&lt;20,"0-19",IF(Table2[[#This Row],[Unit Price]]&lt;40,"20-39",IF(Table2[[#This Row],[Unit Price]]&lt;80,"40-79","80+")))</f>
        <v>40-79</v>
      </c>
      <c r="I14686" t="str">
        <f>TEXT(Table2[[#This Row],[Date Sold]], "ddd")</f>
        <v>Wed</v>
      </c>
    </row>
    <row r="14687" spans="1:9" x14ac:dyDescent="0.25">
      <c r="A14687" t="s">
        <v>32</v>
      </c>
      <c r="B14687" t="s">
        <v>24</v>
      </c>
      <c r="C14687" t="s">
        <v>14</v>
      </c>
      <c r="D14687" s="1">
        <v>45720</v>
      </c>
      <c r="E14687">
        <v>20</v>
      </c>
      <c r="F14687">
        <v>26.34</v>
      </c>
      <c r="G14687">
        <v>526.79999999999995</v>
      </c>
      <c r="H14687" t="str">
        <f>IF(Table2[[#This Row],[Unit Price]]&lt;20,"0-19",IF(Table2[[#This Row],[Unit Price]]&lt;40,"20-39",IF(Table2[[#This Row],[Unit Price]]&lt;80,"40-79","80+")))</f>
        <v>20-39</v>
      </c>
      <c r="I14687" t="str">
        <f>TEXT(Table2[[#This Row],[Date Sold]], "ddd")</f>
        <v>Tue</v>
      </c>
    </row>
    <row r="14688" spans="1:9" x14ac:dyDescent="0.25">
      <c r="A14688" t="s">
        <v>69</v>
      </c>
      <c r="B14688" t="s">
        <v>16</v>
      </c>
      <c r="C14688" t="s">
        <v>25</v>
      </c>
      <c r="D14688" s="1">
        <v>45727</v>
      </c>
      <c r="E14688">
        <v>11</v>
      </c>
      <c r="F14688">
        <v>90.74</v>
      </c>
      <c r="G14688">
        <v>998.14</v>
      </c>
      <c r="H14688" t="str">
        <f>IF(Table2[[#This Row],[Unit Price]]&lt;20,"0-19",IF(Table2[[#This Row],[Unit Price]]&lt;40,"20-39",IF(Table2[[#This Row],[Unit Price]]&lt;80,"40-79","80+")))</f>
        <v>80+</v>
      </c>
      <c r="I14688" t="str">
        <f>TEXT(Table2[[#This Row],[Date Sold]], "ddd")</f>
        <v>Tue</v>
      </c>
    </row>
    <row r="14689" spans="1:9" x14ac:dyDescent="0.25">
      <c r="A14689" t="s">
        <v>109</v>
      </c>
      <c r="B14689" t="s">
        <v>16</v>
      </c>
      <c r="C14689" t="s">
        <v>25</v>
      </c>
      <c r="D14689" s="1">
        <v>45787</v>
      </c>
      <c r="E14689">
        <v>7</v>
      </c>
      <c r="F14689">
        <v>5.58</v>
      </c>
      <c r="G14689">
        <v>39.06</v>
      </c>
      <c r="H14689" t="str">
        <f>IF(Table2[[#This Row],[Unit Price]]&lt;20,"0-19",IF(Table2[[#This Row],[Unit Price]]&lt;40,"20-39",IF(Table2[[#This Row],[Unit Price]]&lt;80,"40-79","80+")))</f>
        <v>0-19</v>
      </c>
      <c r="I14689" t="str">
        <f>TEXT(Table2[[#This Row],[Date Sold]], "ddd")</f>
        <v>Sat</v>
      </c>
    </row>
    <row r="14690" spans="1:9" x14ac:dyDescent="0.25">
      <c r="A14690" t="s">
        <v>27</v>
      </c>
      <c r="B14690" t="s">
        <v>42</v>
      </c>
      <c r="C14690" t="s">
        <v>12</v>
      </c>
      <c r="D14690" s="1">
        <v>45769</v>
      </c>
      <c r="E14690">
        <v>8</v>
      </c>
      <c r="F14690">
        <v>35.24</v>
      </c>
      <c r="G14690">
        <v>281.92</v>
      </c>
      <c r="H14690" t="str">
        <f>IF(Table2[[#This Row],[Unit Price]]&lt;20,"0-19",IF(Table2[[#This Row],[Unit Price]]&lt;40,"20-39",IF(Table2[[#This Row],[Unit Price]]&lt;80,"40-79","80+")))</f>
        <v>20-39</v>
      </c>
      <c r="I14690" t="str">
        <f>TEXT(Table2[[#This Row],[Date Sold]], "ddd")</f>
        <v>Tue</v>
      </c>
    </row>
    <row r="14691" spans="1:9" x14ac:dyDescent="0.25">
      <c r="A14691" t="s">
        <v>73</v>
      </c>
      <c r="B14691" t="s">
        <v>11</v>
      </c>
      <c r="C14691" t="s">
        <v>25</v>
      </c>
      <c r="D14691" s="1">
        <v>45730</v>
      </c>
      <c r="E14691">
        <v>13</v>
      </c>
      <c r="F14691">
        <v>71.23</v>
      </c>
      <c r="G14691">
        <v>925.99</v>
      </c>
      <c r="H14691" t="str">
        <f>IF(Table2[[#This Row],[Unit Price]]&lt;20,"0-19",IF(Table2[[#This Row],[Unit Price]]&lt;40,"20-39",IF(Table2[[#This Row],[Unit Price]]&lt;80,"40-79","80+")))</f>
        <v>40-79</v>
      </c>
      <c r="I14691" t="str">
        <f>TEXT(Table2[[#This Row],[Date Sold]], "ddd")</f>
        <v>Fri</v>
      </c>
    </row>
    <row r="14692" spans="1:9" x14ac:dyDescent="0.25">
      <c r="A14692" t="s">
        <v>77</v>
      </c>
      <c r="B14692" t="s">
        <v>22</v>
      </c>
      <c r="C14692" t="s">
        <v>9</v>
      </c>
      <c r="D14692" s="1">
        <v>45768</v>
      </c>
      <c r="E14692">
        <v>2</v>
      </c>
      <c r="F14692">
        <v>59.01</v>
      </c>
      <c r="G14692">
        <v>118.02</v>
      </c>
      <c r="H14692" t="str">
        <f>IF(Table2[[#This Row],[Unit Price]]&lt;20,"0-19",IF(Table2[[#This Row],[Unit Price]]&lt;40,"20-39",IF(Table2[[#This Row],[Unit Price]]&lt;80,"40-79","80+")))</f>
        <v>40-79</v>
      </c>
      <c r="I14692" t="str">
        <f>TEXT(Table2[[#This Row],[Date Sold]], "ddd")</f>
        <v>Mon</v>
      </c>
    </row>
    <row r="14693" spans="1:9" x14ac:dyDescent="0.25">
      <c r="A14693" t="s">
        <v>21</v>
      </c>
      <c r="B14693" t="s">
        <v>22</v>
      </c>
      <c r="C14693" t="s">
        <v>14</v>
      </c>
      <c r="D14693" s="1">
        <v>45785</v>
      </c>
      <c r="E14693">
        <v>18</v>
      </c>
      <c r="F14693">
        <v>83.99</v>
      </c>
      <c r="G14693">
        <v>1511.82</v>
      </c>
      <c r="H14693" t="str">
        <f>IF(Table2[[#This Row],[Unit Price]]&lt;20,"0-19",IF(Table2[[#This Row],[Unit Price]]&lt;40,"20-39",IF(Table2[[#This Row],[Unit Price]]&lt;80,"40-79","80+")))</f>
        <v>80+</v>
      </c>
      <c r="I14693" t="str">
        <f>TEXT(Table2[[#This Row],[Date Sold]], "ddd")</f>
        <v>Thu</v>
      </c>
    </row>
    <row r="14694" spans="1:9" x14ac:dyDescent="0.25">
      <c r="A14694" t="s">
        <v>48</v>
      </c>
      <c r="B14694" t="s">
        <v>38</v>
      </c>
      <c r="C14694" t="s">
        <v>29</v>
      </c>
      <c r="D14694" s="1">
        <v>45759</v>
      </c>
      <c r="E14694">
        <v>16</v>
      </c>
      <c r="F14694">
        <v>43.19</v>
      </c>
      <c r="G14694">
        <v>691.04</v>
      </c>
      <c r="H14694" t="str">
        <f>IF(Table2[[#This Row],[Unit Price]]&lt;20,"0-19",IF(Table2[[#This Row],[Unit Price]]&lt;40,"20-39",IF(Table2[[#This Row],[Unit Price]]&lt;80,"40-79","80+")))</f>
        <v>40-79</v>
      </c>
      <c r="I14694" t="str">
        <f>TEXT(Table2[[#This Row],[Date Sold]], "ddd")</f>
        <v>Sat</v>
      </c>
    </row>
    <row r="14695" spans="1:9" x14ac:dyDescent="0.25">
      <c r="A14695" t="s">
        <v>43</v>
      </c>
      <c r="B14695" t="s">
        <v>8</v>
      </c>
      <c r="C14695" t="s">
        <v>9</v>
      </c>
      <c r="D14695" s="1">
        <v>45761</v>
      </c>
      <c r="E14695">
        <v>7</v>
      </c>
      <c r="F14695">
        <v>36.83</v>
      </c>
      <c r="G14695">
        <v>257.81</v>
      </c>
      <c r="H14695" t="str">
        <f>IF(Table2[[#This Row],[Unit Price]]&lt;20,"0-19",IF(Table2[[#This Row],[Unit Price]]&lt;40,"20-39",IF(Table2[[#This Row],[Unit Price]]&lt;80,"40-79","80+")))</f>
        <v>20-39</v>
      </c>
      <c r="I14695" t="str">
        <f>TEXT(Table2[[#This Row],[Date Sold]], "ddd")</f>
        <v>Mon</v>
      </c>
    </row>
    <row r="14696" spans="1:9" x14ac:dyDescent="0.25">
      <c r="A14696" t="s">
        <v>101</v>
      </c>
      <c r="B14696" t="s">
        <v>11</v>
      </c>
      <c r="C14696" t="s">
        <v>25</v>
      </c>
      <c r="D14696" s="1">
        <v>45721</v>
      </c>
      <c r="E14696">
        <v>8</v>
      </c>
      <c r="F14696">
        <v>36.51</v>
      </c>
      <c r="G14696">
        <v>292.08</v>
      </c>
      <c r="H14696" t="str">
        <f>IF(Table2[[#This Row],[Unit Price]]&lt;20,"0-19",IF(Table2[[#This Row],[Unit Price]]&lt;40,"20-39",IF(Table2[[#This Row],[Unit Price]]&lt;80,"40-79","80+")))</f>
        <v>20-39</v>
      </c>
      <c r="I14696" t="str">
        <f>TEXT(Table2[[#This Row],[Date Sold]], "ddd")</f>
        <v>Wed</v>
      </c>
    </row>
    <row r="14697" spans="1:9" x14ac:dyDescent="0.25">
      <c r="A14697" t="s">
        <v>65</v>
      </c>
      <c r="B14697" t="s">
        <v>22</v>
      </c>
      <c r="C14697" t="s">
        <v>12</v>
      </c>
      <c r="D14697" s="1">
        <v>45794</v>
      </c>
      <c r="E14697">
        <v>11</v>
      </c>
      <c r="F14697">
        <v>86.04</v>
      </c>
      <c r="G14697">
        <v>946.44</v>
      </c>
      <c r="H14697" t="str">
        <f>IF(Table2[[#This Row],[Unit Price]]&lt;20,"0-19",IF(Table2[[#This Row],[Unit Price]]&lt;40,"20-39",IF(Table2[[#This Row],[Unit Price]]&lt;80,"40-79","80+")))</f>
        <v>80+</v>
      </c>
      <c r="I14697" t="str">
        <f>TEXT(Table2[[#This Row],[Date Sold]], "ddd")</f>
        <v>Sat</v>
      </c>
    </row>
    <row r="14698" spans="1:9" x14ac:dyDescent="0.25">
      <c r="A14698" t="s">
        <v>13</v>
      </c>
      <c r="B14698" t="s">
        <v>18</v>
      </c>
      <c r="C14698" t="s">
        <v>25</v>
      </c>
      <c r="D14698" s="1">
        <v>45759</v>
      </c>
      <c r="E14698">
        <v>20</v>
      </c>
      <c r="F14698">
        <v>50.83</v>
      </c>
      <c r="G14698">
        <v>1016.6</v>
      </c>
      <c r="H14698" t="str">
        <f>IF(Table2[[#This Row],[Unit Price]]&lt;20,"0-19",IF(Table2[[#This Row],[Unit Price]]&lt;40,"20-39",IF(Table2[[#This Row],[Unit Price]]&lt;80,"40-79","80+")))</f>
        <v>40-79</v>
      </c>
      <c r="I14698" t="str">
        <f>TEXT(Table2[[#This Row],[Date Sold]], "ddd")</f>
        <v>Sat</v>
      </c>
    </row>
    <row r="14699" spans="1:9" x14ac:dyDescent="0.25">
      <c r="A14699" t="s">
        <v>84</v>
      </c>
      <c r="B14699" t="s">
        <v>18</v>
      </c>
      <c r="C14699" t="s">
        <v>29</v>
      </c>
      <c r="D14699" s="1">
        <v>45739</v>
      </c>
      <c r="E14699">
        <v>1</v>
      </c>
      <c r="F14699">
        <v>93.87</v>
      </c>
      <c r="G14699">
        <v>93.87</v>
      </c>
      <c r="H14699" t="str">
        <f>IF(Table2[[#This Row],[Unit Price]]&lt;20,"0-19",IF(Table2[[#This Row],[Unit Price]]&lt;40,"20-39",IF(Table2[[#This Row],[Unit Price]]&lt;80,"40-79","80+")))</f>
        <v>80+</v>
      </c>
      <c r="I14699" t="str">
        <f>TEXT(Table2[[#This Row],[Date Sold]], "ddd")</f>
        <v>Sun</v>
      </c>
    </row>
    <row r="14700" spans="1:9" x14ac:dyDescent="0.25">
      <c r="A14700" t="s">
        <v>107</v>
      </c>
      <c r="B14700" t="s">
        <v>28</v>
      </c>
      <c r="C14700" t="s">
        <v>14</v>
      </c>
      <c r="D14700" s="1">
        <v>45751</v>
      </c>
      <c r="E14700">
        <v>13</v>
      </c>
      <c r="F14700">
        <v>18.2</v>
      </c>
      <c r="G14700">
        <v>236.6</v>
      </c>
      <c r="H14700" t="str">
        <f>IF(Table2[[#This Row],[Unit Price]]&lt;20,"0-19",IF(Table2[[#This Row],[Unit Price]]&lt;40,"20-39",IF(Table2[[#This Row],[Unit Price]]&lt;80,"40-79","80+")))</f>
        <v>0-19</v>
      </c>
      <c r="I14700" t="str">
        <f>TEXT(Table2[[#This Row],[Date Sold]], "ddd")</f>
        <v>Fri</v>
      </c>
    </row>
    <row r="14701" spans="1:9" x14ac:dyDescent="0.25">
      <c r="A14701" t="s">
        <v>112</v>
      </c>
      <c r="B14701" t="s">
        <v>8</v>
      </c>
      <c r="C14701" t="s">
        <v>14</v>
      </c>
      <c r="D14701" s="1">
        <v>45742</v>
      </c>
      <c r="E14701">
        <v>15</v>
      </c>
      <c r="F14701">
        <v>20.58</v>
      </c>
      <c r="G14701">
        <v>308.7</v>
      </c>
      <c r="H14701" t="str">
        <f>IF(Table2[[#This Row],[Unit Price]]&lt;20,"0-19",IF(Table2[[#This Row],[Unit Price]]&lt;40,"20-39",IF(Table2[[#This Row],[Unit Price]]&lt;80,"40-79","80+")))</f>
        <v>20-39</v>
      </c>
      <c r="I14701" t="str">
        <f>TEXT(Table2[[#This Row],[Date Sold]], "ddd")</f>
        <v>Wed</v>
      </c>
    </row>
    <row r="14702" spans="1:9" x14ac:dyDescent="0.25">
      <c r="A14702" t="s">
        <v>70</v>
      </c>
      <c r="B14702" t="s">
        <v>28</v>
      </c>
      <c r="C14702" t="s">
        <v>25</v>
      </c>
      <c r="D14702" s="1">
        <v>45749</v>
      </c>
      <c r="E14702">
        <v>17</v>
      </c>
      <c r="F14702">
        <v>16.37</v>
      </c>
      <c r="G14702">
        <v>278.29000000000002</v>
      </c>
      <c r="H14702" t="str">
        <f>IF(Table2[[#This Row],[Unit Price]]&lt;20,"0-19",IF(Table2[[#This Row],[Unit Price]]&lt;40,"20-39",IF(Table2[[#This Row],[Unit Price]]&lt;80,"40-79","80+")))</f>
        <v>0-19</v>
      </c>
      <c r="I14702" t="str">
        <f>TEXT(Table2[[#This Row],[Date Sold]], "ddd")</f>
        <v>Wed</v>
      </c>
    </row>
    <row r="14703" spans="1:9" x14ac:dyDescent="0.25">
      <c r="A14703" t="s">
        <v>51</v>
      </c>
      <c r="B14703" t="s">
        <v>24</v>
      </c>
      <c r="C14703" t="s">
        <v>14</v>
      </c>
      <c r="D14703" s="1">
        <v>45776</v>
      </c>
      <c r="E14703">
        <v>13</v>
      </c>
      <c r="F14703">
        <v>15.95</v>
      </c>
      <c r="G14703">
        <v>207.35</v>
      </c>
      <c r="H14703" t="str">
        <f>IF(Table2[[#This Row],[Unit Price]]&lt;20,"0-19",IF(Table2[[#This Row],[Unit Price]]&lt;40,"20-39",IF(Table2[[#This Row],[Unit Price]]&lt;80,"40-79","80+")))</f>
        <v>0-19</v>
      </c>
      <c r="I14703" t="str">
        <f>TEXT(Table2[[#This Row],[Date Sold]], "ddd")</f>
        <v>Tue</v>
      </c>
    </row>
    <row r="14704" spans="1:9" x14ac:dyDescent="0.25">
      <c r="A14704" t="s">
        <v>7</v>
      </c>
      <c r="B14704" t="s">
        <v>11</v>
      </c>
      <c r="C14704" t="s">
        <v>9</v>
      </c>
      <c r="D14704" s="1">
        <v>45788</v>
      </c>
      <c r="E14704">
        <v>17</v>
      </c>
      <c r="F14704">
        <v>75.58</v>
      </c>
      <c r="G14704">
        <v>1284.8599999999999</v>
      </c>
      <c r="H14704" t="str">
        <f>IF(Table2[[#This Row],[Unit Price]]&lt;20,"0-19",IF(Table2[[#This Row],[Unit Price]]&lt;40,"20-39",IF(Table2[[#This Row],[Unit Price]]&lt;80,"40-79","80+")))</f>
        <v>40-79</v>
      </c>
      <c r="I14704" t="str">
        <f>TEXT(Table2[[#This Row],[Date Sold]], "ddd")</f>
        <v>Sun</v>
      </c>
    </row>
    <row r="14705" spans="1:9" x14ac:dyDescent="0.25">
      <c r="A14705" t="s">
        <v>51</v>
      </c>
      <c r="B14705" t="s">
        <v>28</v>
      </c>
      <c r="C14705" t="s">
        <v>25</v>
      </c>
      <c r="D14705" s="1">
        <v>45738</v>
      </c>
      <c r="E14705">
        <v>1</v>
      </c>
      <c r="F14705">
        <v>29.97</v>
      </c>
      <c r="G14705">
        <v>29.97</v>
      </c>
      <c r="H14705" t="str">
        <f>IF(Table2[[#This Row],[Unit Price]]&lt;20,"0-19",IF(Table2[[#This Row],[Unit Price]]&lt;40,"20-39",IF(Table2[[#This Row],[Unit Price]]&lt;80,"40-79","80+")))</f>
        <v>20-39</v>
      </c>
      <c r="I14705" t="str">
        <f>TEXT(Table2[[#This Row],[Date Sold]], "ddd")</f>
        <v>Sat</v>
      </c>
    </row>
    <row r="14706" spans="1:9" x14ac:dyDescent="0.25">
      <c r="A14706" t="s">
        <v>87</v>
      </c>
      <c r="B14706" t="s">
        <v>38</v>
      </c>
      <c r="C14706" t="s">
        <v>9</v>
      </c>
      <c r="D14706" s="1">
        <v>45788</v>
      </c>
      <c r="E14706">
        <v>10</v>
      </c>
      <c r="F14706">
        <v>62.49</v>
      </c>
      <c r="G14706">
        <v>624.9</v>
      </c>
      <c r="H14706" t="str">
        <f>IF(Table2[[#This Row],[Unit Price]]&lt;20,"0-19",IF(Table2[[#This Row],[Unit Price]]&lt;40,"20-39",IF(Table2[[#This Row],[Unit Price]]&lt;80,"40-79","80+")))</f>
        <v>40-79</v>
      </c>
      <c r="I14706" t="str">
        <f>TEXT(Table2[[#This Row],[Date Sold]], "ddd")</f>
        <v>Sun</v>
      </c>
    </row>
    <row r="14707" spans="1:9" x14ac:dyDescent="0.25">
      <c r="A14707" t="s">
        <v>120</v>
      </c>
      <c r="B14707" t="s">
        <v>42</v>
      </c>
      <c r="C14707" t="s">
        <v>14</v>
      </c>
      <c r="D14707" s="1">
        <v>45798</v>
      </c>
      <c r="E14707">
        <v>4</v>
      </c>
      <c r="F14707">
        <v>61.46</v>
      </c>
      <c r="G14707">
        <v>245.84</v>
      </c>
      <c r="H14707" t="str">
        <f>IF(Table2[[#This Row],[Unit Price]]&lt;20,"0-19",IF(Table2[[#This Row],[Unit Price]]&lt;40,"20-39",IF(Table2[[#This Row],[Unit Price]]&lt;80,"40-79","80+")))</f>
        <v>40-79</v>
      </c>
      <c r="I14707" t="str">
        <f>TEXT(Table2[[#This Row],[Date Sold]], "ddd")</f>
        <v>Wed</v>
      </c>
    </row>
    <row r="14708" spans="1:9" x14ac:dyDescent="0.25">
      <c r="A14708" t="s">
        <v>79</v>
      </c>
      <c r="B14708" t="s">
        <v>16</v>
      </c>
      <c r="C14708" t="s">
        <v>9</v>
      </c>
      <c r="D14708" s="1">
        <v>45739</v>
      </c>
      <c r="E14708">
        <v>9</v>
      </c>
      <c r="F14708">
        <v>45.8</v>
      </c>
      <c r="G14708">
        <v>412.2</v>
      </c>
      <c r="H14708" t="str">
        <f>IF(Table2[[#This Row],[Unit Price]]&lt;20,"0-19",IF(Table2[[#This Row],[Unit Price]]&lt;40,"20-39",IF(Table2[[#This Row],[Unit Price]]&lt;80,"40-79","80+")))</f>
        <v>40-79</v>
      </c>
      <c r="I14708" t="str">
        <f>TEXT(Table2[[#This Row],[Date Sold]], "ddd")</f>
        <v>Sun</v>
      </c>
    </row>
    <row r="14709" spans="1:9" x14ac:dyDescent="0.25">
      <c r="A14709" t="s">
        <v>75</v>
      </c>
      <c r="B14709" t="s">
        <v>16</v>
      </c>
      <c r="C14709" t="s">
        <v>12</v>
      </c>
      <c r="D14709" s="1">
        <v>45798</v>
      </c>
      <c r="E14709">
        <v>8</v>
      </c>
      <c r="F14709">
        <v>65.98</v>
      </c>
      <c r="G14709">
        <v>527.84</v>
      </c>
      <c r="H14709" t="str">
        <f>IF(Table2[[#This Row],[Unit Price]]&lt;20,"0-19",IF(Table2[[#This Row],[Unit Price]]&lt;40,"20-39",IF(Table2[[#This Row],[Unit Price]]&lt;80,"40-79","80+")))</f>
        <v>40-79</v>
      </c>
      <c r="I14709" t="str">
        <f>TEXT(Table2[[#This Row],[Date Sold]], "ddd")</f>
        <v>Wed</v>
      </c>
    </row>
    <row r="14710" spans="1:9" x14ac:dyDescent="0.25">
      <c r="A14710" t="s">
        <v>113</v>
      </c>
      <c r="B14710" t="s">
        <v>24</v>
      </c>
      <c r="C14710" t="s">
        <v>29</v>
      </c>
      <c r="D14710" s="1">
        <v>45794</v>
      </c>
      <c r="E14710">
        <v>17</v>
      </c>
      <c r="F14710">
        <v>13.83</v>
      </c>
      <c r="G14710">
        <v>235.11</v>
      </c>
      <c r="H14710" t="str">
        <f>IF(Table2[[#This Row],[Unit Price]]&lt;20,"0-19",IF(Table2[[#This Row],[Unit Price]]&lt;40,"20-39",IF(Table2[[#This Row],[Unit Price]]&lt;80,"40-79","80+")))</f>
        <v>0-19</v>
      </c>
      <c r="I14710" t="str">
        <f>TEXT(Table2[[#This Row],[Date Sold]], "ddd")</f>
        <v>Sat</v>
      </c>
    </row>
    <row r="14711" spans="1:9" x14ac:dyDescent="0.25">
      <c r="A14711" t="s">
        <v>106</v>
      </c>
      <c r="B14711" t="s">
        <v>8</v>
      </c>
      <c r="C14711" t="s">
        <v>25</v>
      </c>
      <c r="D14711" s="1">
        <v>45770</v>
      </c>
      <c r="E14711">
        <v>20</v>
      </c>
      <c r="F14711">
        <v>23.26</v>
      </c>
      <c r="G14711">
        <v>465.2</v>
      </c>
      <c r="H14711" t="str">
        <f>IF(Table2[[#This Row],[Unit Price]]&lt;20,"0-19",IF(Table2[[#This Row],[Unit Price]]&lt;40,"20-39",IF(Table2[[#This Row],[Unit Price]]&lt;80,"40-79","80+")))</f>
        <v>20-39</v>
      </c>
      <c r="I14711" t="str">
        <f>TEXT(Table2[[#This Row],[Date Sold]], "ddd")</f>
        <v>Wed</v>
      </c>
    </row>
    <row r="14712" spans="1:9" x14ac:dyDescent="0.25">
      <c r="A14712" t="s">
        <v>98</v>
      </c>
      <c r="B14712" t="s">
        <v>24</v>
      </c>
      <c r="C14712" t="s">
        <v>29</v>
      </c>
      <c r="D14712" s="1">
        <v>45781</v>
      </c>
      <c r="E14712">
        <v>14</v>
      </c>
      <c r="F14712">
        <v>67.459999999999994</v>
      </c>
      <c r="G14712">
        <v>944.44</v>
      </c>
      <c r="H14712" t="str">
        <f>IF(Table2[[#This Row],[Unit Price]]&lt;20,"0-19",IF(Table2[[#This Row],[Unit Price]]&lt;40,"20-39",IF(Table2[[#This Row],[Unit Price]]&lt;80,"40-79","80+")))</f>
        <v>40-79</v>
      </c>
      <c r="I14712" t="str">
        <f>TEXT(Table2[[#This Row],[Date Sold]], "ddd")</f>
        <v>Sun</v>
      </c>
    </row>
    <row r="14713" spans="1:9" x14ac:dyDescent="0.25">
      <c r="A14713" t="s">
        <v>87</v>
      </c>
      <c r="B14713" t="s">
        <v>16</v>
      </c>
      <c r="C14713" t="s">
        <v>14</v>
      </c>
      <c r="D14713" s="1">
        <v>45758</v>
      </c>
      <c r="E14713">
        <v>16</v>
      </c>
      <c r="F14713">
        <v>57.83</v>
      </c>
      <c r="G14713">
        <v>925.28</v>
      </c>
      <c r="H14713" t="str">
        <f>IF(Table2[[#This Row],[Unit Price]]&lt;20,"0-19",IF(Table2[[#This Row],[Unit Price]]&lt;40,"20-39",IF(Table2[[#This Row],[Unit Price]]&lt;80,"40-79","80+")))</f>
        <v>40-79</v>
      </c>
      <c r="I14713" t="str">
        <f>TEXT(Table2[[#This Row],[Date Sold]], "ddd")</f>
        <v>Fri</v>
      </c>
    </row>
    <row r="14714" spans="1:9" x14ac:dyDescent="0.25">
      <c r="A14714" t="s">
        <v>75</v>
      </c>
      <c r="B14714" t="s">
        <v>20</v>
      </c>
      <c r="C14714" t="s">
        <v>9</v>
      </c>
      <c r="D14714" s="1">
        <v>45750</v>
      </c>
      <c r="E14714">
        <v>6</v>
      </c>
      <c r="F14714">
        <v>7.34</v>
      </c>
      <c r="G14714">
        <v>44.04</v>
      </c>
      <c r="H14714" t="str">
        <f>IF(Table2[[#This Row],[Unit Price]]&lt;20,"0-19",IF(Table2[[#This Row],[Unit Price]]&lt;40,"20-39",IF(Table2[[#This Row],[Unit Price]]&lt;80,"40-79","80+")))</f>
        <v>0-19</v>
      </c>
      <c r="I14714" t="str">
        <f>TEXT(Table2[[#This Row],[Date Sold]], "ddd")</f>
        <v>Thu</v>
      </c>
    </row>
    <row r="14715" spans="1:9" x14ac:dyDescent="0.25">
      <c r="A14715" t="s">
        <v>114</v>
      </c>
      <c r="B14715" t="s">
        <v>38</v>
      </c>
      <c r="C14715" t="s">
        <v>9</v>
      </c>
      <c r="D14715" s="1">
        <v>45757</v>
      </c>
      <c r="E14715">
        <v>14</v>
      </c>
      <c r="F14715">
        <v>39.549999999999997</v>
      </c>
      <c r="G14715">
        <v>553.70000000000005</v>
      </c>
      <c r="H14715" t="str">
        <f>IF(Table2[[#This Row],[Unit Price]]&lt;20,"0-19",IF(Table2[[#This Row],[Unit Price]]&lt;40,"20-39",IF(Table2[[#This Row],[Unit Price]]&lt;80,"40-79","80+")))</f>
        <v>20-39</v>
      </c>
      <c r="I14715" t="str">
        <f>TEXT(Table2[[#This Row],[Date Sold]], "ddd")</f>
        <v>Thu</v>
      </c>
    </row>
    <row r="14716" spans="1:9" x14ac:dyDescent="0.25">
      <c r="A14716" t="s">
        <v>35</v>
      </c>
      <c r="B14716" t="s">
        <v>18</v>
      </c>
      <c r="C14716" t="s">
        <v>14</v>
      </c>
      <c r="D14716" s="1">
        <v>45766</v>
      </c>
      <c r="E14716">
        <v>6</v>
      </c>
      <c r="F14716">
        <v>54.94</v>
      </c>
      <c r="G14716">
        <v>329.64</v>
      </c>
      <c r="H14716" t="str">
        <f>IF(Table2[[#This Row],[Unit Price]]&lt;20,"0-19",IF(Table2[[#This Row],[Unit Price]]&lt;40,"20-39",IF(Table2[[#This Row],[Unit Price]]&lt;80,"40-79","80+")))</f>
        <v>40-79</v>
      </c>
      <c r="I14716" t="str">
        <f>TEXT(Table2[[#This Row],[Date Sold]], "ddd")</f>
        <v>Sat</v>
      </c>
    </row>
    <row r="14717" spans="1:9" x14ac:dyDescent="0.25">
      <c r="A14717" t="s">
        <v>75</v>
      </c>
      <c r="B14717" t="s">
        <v>38</v>
      </c>
      <c r="C14717" t="s">
        <v>25</v>
      </c>
      <c r="D14717" s="1">
        <v>45786</v>
      </c>
      <c r="E14717">
        <v>9</v>
      </c>
      <c r="F14717">
        <v>61.81</v>
      </c>
      <c r="G14717">
        <v>556.29</v>
      </c>
      <c r="H14717" t="str">
        <f>IF(Table2[[#This Row],[Unit Price]]&lt;20,"0-19",IF(Table2[[#This Row],[Unit Price]]&lt;40,"20-39",IF(Table2[[#This Row],[Unit Price]]&lt;80,"40-79","80+")))</f>
        <v>40-79</v>
      </c>
      <c r="I14717" t="str">
        <f>TEXT(Table2[[#This Row],[Date Sold]], "ddd")</f>
        <v>Fri</v>
      </c>
    </row>
    <row r="14718" spans="1:9" x14ac:dyDescent="0.25">
      <c r="A14718" t="s">
        <v>121</v>
      </c>
      <c r="B14718" t="s">
        <v>22</v>
      </c>
      <c r="C14718" t="s">
        <v>29</v>
      </c>
      <c r="D14718" s="1">
        <v>45761</v>
      </c>
      <c r="E14718">
        <v>4</v>
      </c>
      <c r="F14718">
        <v>92.58</v>
      </c>
      <c r="G14718">
        <v>370.32</v>
      </c>
      <c r="H14718" t="str">
        <f>IF(Table2[[#This Row],[Unit Price]]&lt;20,"0-19",IF(Table2[[#This Row],[Unit Price]]&lt;40,"20-39",IF(Table2[[#This Row],[Unit Price]]&lt;80,"40-79","80+")))</f>
        <v>80+</v>
      </c>
      <c r="I14718" t="str">
        <f>TEXT(Table2[[#This Row],[Date Sold]], "ddd")</f>
        <v>Mon</v>
      </c>
    </row>
    <row r="14719" spans="1:9" x14ac:dyDescent="0.25">
      <c r="A14719" t="s">
        <v>71</v>
      </c>
      <c r="B14719" t="s">
        <v>11</v>
      </c>
      <c r="C14719" t="s">
        <v>14</v>
      </c>
      <c r="D14719" s="1">
        <v>45785</v>
      </c>
      <c r="E14719">
        <v>13</v>
      </c>
      <c r="F14719">
        <v>54.49</v>
      </c>
      <c r="G14719">
        <v>708.37</v>
      </c>
      <c r="H14719" t="str">
        <f>IF(Table2[[#This Row],[Unit Price]]&lt;20,"0-19",IF(Table2[[#This Row],[Unit Price]]&lt;40,"20-39",IF(Table2[[#This Row],[Unit Price]]&lt;80,"40-79","80+")))</f>
        <v>40-79</v>
      </c>
      <c r="I14719" t="str">
        <f>TEXT(Table2[[#This Row],[Date Sold]], "ddd")</f>
        <v>Thu</v>
      </c>
    </row>
    <row r="14720" spans="1:9" x14ac:dyDescent="0.25">
      <c r="A14720" t="s">
        <v>107</v>
      </c>
      <c r="B14720" t="s">
        <v>16</v>
      </c>
      <c r="C14720" t="s">
        <v>14</v>
      </c>
      <c r="D14720" s="1">
        <v>45739</v>
      </c>
      <c r="E14720">
        <v>11</v>
      </c>
      <c r="F14720">
        <v>17.760000000000002</v>
      </c>
      <c r="G14720">
        <v>195.36</v>
      </c>
      <c r="H14720" t="str">
        <f>IF(Table2[[#This Row],[Unit Price]]&lt;20,"0-19",IF(Table2[[#This Row],[Unit Price]]&lt;40,"20-39",IF(Table2[[#This Row],[Unit Price]]&lt;80,"40-79","80+")))</f>
        <v>0-19</v>
      </c>
      <c r="I14720" t="str">
        <f>TEXT(Table2[[#This Row],[Date Sold]], "ddd")</f>
        <v>Sun</v>
      </c>
    </row>
    <row r="14721" spans="1:9" x14ac:dyDescent="0.25">
      <c r="A14721" t="s">
        <v>70</v>
      </c>
      <c r="B14721" t="s">
        <v>38</v>
      </c>
      <c r="C14721" t="s">
        <v>25</v>
      </c>
      <c r="D14721" s="1">
        <v>45743</v>
      </c>
      <c r="E14721">
        <v>13</v>
      </c>
      <c r="F14721">
        <v>6.65</v>
      </c>
      <c r="G14721">
        <v>86.45</v>
      </c>
      <c r="H14721" t="str">
        <f>IF(Table2[[#This Row],[Unit Price]]&lt;20,"0-19",IF(Table2[[#This Row],[Unit Price]]&lt;40,"20-39",IF(Table2[[#This Row],[Unit Price]]&lt;80,"40-79","80+")))</f>
        <v>0-19</v>
      </c>
      <c r="I14721" t="str">
        <f>TEXT(Table2[[#This Row],[Date Sold]], "ddd")</f>
        <v>Thu</v>
      </c>
    </row>
    <row r="14722" spans="1:9" x14ac:dyDescent="0.25">
      <c r="A14722" t="s">
        <v>84</v>
      </c>
      <c r="B14722" t="s">
        <v>22</v>
      </c>
      <c r="C14722" t="s">
        <v>9</v>
      </c>
      <c r="D14722" s="1">
        <v>45711</v>
      </c>
      <c r="E14722">
        <v>1</v>
      </c>
      <c r="F14722">
        <v>82.38</v>
      </c>
      <c r="G14722">
        <v>82.38</v>
      </c>
      <c r="H14722" t="str">
        <f>IF(Table2[[#This Row],[Unit Price]]&lt;20,"0-19",IF(Table2[[#This Row],[Unit Price]]&lt;40,"20-39",IF(Table2[[#This Row],[Unit Price]]&lt;80,"40-79","80+")))</f>
        <v>80+</v>
      </c>
      <c r="I14722" t="str">
        <f>TEXT(Table2[[#This Row],[Date Sold]], "ddd")</f>
        <v>Sun</v>
      </c>
    </row>
    <row r="14723" spans="1:9" x14ac:dyDescent="0.25">
      <c r="A14723" t="s">
        <v>64</v>
      </c>
      <c r="B14723" t="s">
        <v>38</v>
      </c>
      <c r="C14723" t="s">
        <v>29</v>
      </c>
      <c r="D14723" s="1">
        <v>45736</v>
      </c>
      <c r="E14723">
        <v>17</v>
      </c>
      <c r="F14723">
        <v>30.94</v>
      </c>
      <c r="G14723">
        <v>525.98</v>
      </c>
      <c r="H14723" t="str">
        <f>IF(Table2[[#This Row],[Unit Price]]&lt;20,"0-19",IF(Table2[[#This Row],[Unit Price]]&lt;40,"20-39",IF(Table2[[#This Row],[Unit Price]]&lt;80,"40-79","80+")))</f>
        <v>20-39</v>
      </c>
      <c r="I14723" t="str">
        <f>TEXT(Table2[[#This Row],[Date Sold]], "ddd")</f>
        <v>Thu</v>
      </c>
    </row>
    <row r="14724" spans="1:9" x14ac:dyDescent="0.25">
      <c r="A14724" t="s">
        <v>40</v>
      </c>
      <c r="B14724" t="s">
        <v>38</v>
      </c>
      <c r="C14724" t="s">
        <v>9</v>
      </c>
      <c r="D14724" s="1">
        <v>45771</v>
      </c>
      <c r="E14724">
        <v>4</v>
      </c>
      <c r="F14724">
        <v>94.25</v>
      </c>
      <c r="G14724">
        <v>377</v>
      </c>
      <c r="H14724" t="str">
        <f>IF(Table2[[#This Row],[Unit Price]]&lt;20,"0-19",IF(Table2[[#This Row],[Unit Price]]&lt;40,"20-39",IF(Table2[[#This Row],[Unit Price]]&lt;80,"40-79","80+")))</f>
        <v>80+</v>
      </c>
      <c r="I14724" t="str">
        <f>TEXT(Table2[[#This Row],[Date Sold]], "ddd")</f>
        <v>Thu</v>
      </c>
    </row>
    <row r="14725" spans="1:9" x14ac:dyDescent="0.25">
      <c r="A14725" t="s">
        <v>98</v>
      </c>
      <c r="B14725" t="s">
        <v>11</v>
      </c>
      <c r="C14725" t="s">
        <v>9</v>
      </c>
      <c r="D14725" s="1">
        <v>45777</v>
      </c>
      <c r="E14725">
        <v>16</v>
      </c>
      <c r="F14725">
        <v>25.06</v>
      </c>
      <c r="G14725">
        <v>400.96</v>
      </c>
      <c r="H14725" t="str">
        <f>IF(Table2[[#This Row],[Unit Price]]&lt;20,"0-19",IF(Table2[[#This Row],[Unit Price]]&lt;40,"20-39",IF(Table2[[#This Row],[Unit Price]]&lt;80,"40-79","80+")))</f>
        <v>20-39</v>
      </c>
      <c r="I14725" t="str">
        <f>TEXT(Table2[[#This Row],[Date Sold]], "ddd")</f>
        <v>Wed</v>
      </c>
    </row>
    <row r="14726" spans="1:9" x14ac:dyDescent="0.25">
      <c r="A14726" t="s">
        <v>77</v>
      </c>
      <c r="B14726" t="s">
        <v>20</v>
      </c>
      <c r="C14726" t="s">
        <v>9</v>
      </c>
      <c r="D14726" s="1">
        <v>45775</v>
      </c>
      <c r="E14726">
        <v>1</v>
      </c>
      <c r="F14726">
        <v>94.7</v>
      </c>
      <c r="G14726">
        <v>94.7</v>
      </c>
      <c r="H14726" t="str">
        <f>IF(Table2[[#This Row],[Unit Price]]&lt;20,"0-19",IF(Table2[[#This Row],[Unit Price]]&lt;40,"20-39",IF(Table2[[#This Row],[Unit Price]]&lt;80,"40-79","80+")))</f>
        <v>80+</v>
      </c>
      <c r="I14726" t="str">
        <f>TEXT(Table2[[#This Row],[Date Sold]], "ddd")</f>
        <v>Mon</v>
      </c>
    </row>
    <row r="14727" spans="1:9" x14ac:dyDescent="0.25">
      <c r="A14727" t="s">
        <v>121</v>
      </c>
      <c r="B14727" t="s">
        <v>16</v>
      </c>
      <c r="C14727" t="s">
        <v>29</v>
      </c>
      <c r="D14727" s="1">
        <v>45729</v>
      </c>
      <c r="E14727">
        <v>10</v>
      </c>
      <c r="F14727">
        <v>65.73</v>
      </c>
      <c r="G14727">
        <v>657.3</v>
      </c>
      <c r="H14727" t="str">
        <f>IF(Table2[[#This Row],[Unit Price]]&lt;20,"0-19",IF(Table2[[#This Row],[Unit Price]]&lt;40,"20-39",IF(Table2[[#This Row],[Unit Price]]&lt;80,"40-79","80+")))</f>
        <v>40-79</v>
      </c>
      <c r="I14727" t="str">
        <f>TEXT(Table2[[#This Row],[Date Sold]], "ddd")</f>
        <v>Thu</v>
      </c>
    </row>
    <row r="14728" spans="1:9" x14ac:dyDescent="0.25">
      <c r="A14728" t="s">
        <v>54</v>
      </c>
      <c r="B14728" t="s">
        <v>16</v>
      </c>
      <c r="C14728" t="s">
        <v>9</v>
      </c>
      <c r="D14728" s="1">
        <v>45782</v>
      </c>
      <c r="E14728">
        <v>10</v>
      </c>
      <c r="F14728">
        <v>83</v>
      </c>
      <c r="G14728">
        <v>830</v>
      </c>
      <c r="H14728" t="str">
        <f>IF(Table2[[#This Row],[Unit Price]]&lt;20,"0-19",IF(Table2[[#This Row],[Unit Price]]&lt;40,"20-39",IF(Table2[[#This Row],[Unit Price]]&lt;80,"40-79","80+")))</f>
        <v>80+</v>
      </c>
      <c r="I14728" t="str">
        <f>TEXT(Table2[[#This Row],[Date Sold]], "ddd")</f>
        <v>Mon</v>
      </c>
    </row>
    <row r="14729" spans="1:9" x14ac:dyDescent="0.25">
      <c r="A14729" t="s">
        <v>86</v>
      </c>
      <c r="B14729" t="s">
        <v>24</v>
      </c>
      <c r="C14729" t="s">
        <v>14</v>
      </c>
      <c r="D14729" s="1">
        <v>45780</v>
      </c>
      <c r="E14729">
        <v>14</v>
      </c>
      <c r="F14729">
        <v>7.85</v>
      </c>
      <c r="G14729">
        <v>109.9</v>
      </c>
      <c r="H14729" t="str">
        <f>IF(Table2[[#This Row],[Unit Price]]&lt;20,"0-19",IF(Table2[[#This Row],[Unit Price]]&lt;40,"20-39",IF(Table2[[#This Row],[Unit Price]]&lt;80,"40-79","80+")))</f>
        <v>0-19</v>
      </c>
      <c r="I14729" t="str">
        <f>TEXT(Table2[[#This Row],[Date Sold]], "ddd")</f>
        <v>Sat</v>
      </c>
    </row>
    <row r="14730" spans="1:9" x14ac:dyDescent="0.25">
      <c r="A14730" t="s">
        <v>72</v>
      </c>
      <c r="B14730" t="s">
        <v>8</v>
      </c>
      <c r="C14730" t="s">
        <v>9</v>
      </c>
      <c r="D14730" s="1">
        <v>45789</v>
      </c>
      <c r="E14730">
        <v>10</v>
      </c>
      <c r="F14730">
        <v>63.8</v>
      </c>
      <c r="G14730">
        <v>638</v>
      </c>
      <c r="H14730" t="str">
        <f>IF(Table2[[#This Row],[Unit Price]]&lt;20,"0-19",IF(Table2[[#This Row],[Unit Price]]&lt;40,"20-39",IF(Table2[[#This Row],[Unit Price]]&lt;80,"40-79","80+")))</f>
        <v>40-79</v>
      </c>
      <c r="I14730" t="str">
        <f>TEXT(Table2[[#This Row],[Date Sold]], "ddd")</f>
        <v>Mon</v>
      </c>
    </row>
    <row r="14731" spans="1:9" x14ac:dyDescent="0.25">
      <c r="A14731" t="s">
        <v>59</v>
      </c>
      <c r="B14731" t="s">
        <v>42</v>
      </c>
      <c r="C14731" t="s">
        <v>25</v>
      </c>
      <c r="D14731" s="1">
        <v>45763</v>
      </c>
      <c r="E14731">
        <v>9</v>
      </c>
      <c r="F14731">
        <v>66.7</v>
      </c>
      <c r="G14731">
        <v>600.29999999999995</v>
      </c>
      <c r="H14731" t="str">
        <f>IF(Table2[[#This Row],[Unit Price]]&lt;20,"0-19",IF(Table2[[#This Row],[Unit Price]]&lt;40,"20-39",IF(Table2[[#This Row],[Unit Price]]&lt;80,"40-79","80+")))</f>
        <v>40-79</v>
      </c>
      <c r="I14731" t="str">
        <f>TEXT(Table2[[#This Row],[Date Sold]], "ddd")</f>
        <v>Wed</v>
      </c>
    </row>
    <row r="14732" spans="1:9" x14ac:dyDescent="0.25">
      <c r="A14732" t="s">
        <v>58</v>
      </c>
      <c r="B14732" t="s">
        <v>18</v>
      </c>
      <c r="C14732" t="s">
        <v>9</v>
      </c>
      <c r="D14732" s="1">
        <v>45777</v>
      </c>
      <c r="E14732">
        <v>4</v>
      </c>
      <c r="F14732">
        <v>34.340000000000003</v>
      </c>
      <c r="G14732">
        <v>137.36000000000001</v>
      </c>
      <c r="H14732" t="str">
        <f>IF(Table2[[#This Row],[Unit Price]]&lt;20,"0-19",IF(Table2[[#This Row],[Unit Price]]&lt;40,"20-39",IF(Table2[[#This Row],[Unit Price]]&lt;80,"40-79","80+")))</f>
        <v>20-39</v>
      </c>
      <c r="I14732" t="str">
        <f>TEXT(Table2[[#This Row],[Date Sold]], "ddd")</f>
        <v>Wed</v>
      </c>
    </row>
    <row r="14733" spans="1:9" x14ac:dyDescent="0.25">
      <c r="A14733" t="s">
        <v>31</v>
      </c>
      <c r="B14733" t="s">
        <v>11</v>
      </c>
      <c r="C14733" t="s">
        <v>12</v>
      </c>
      <c r="D14733" s="1">
        <v>45748</v>
      </c>
      <c r="E14733">
        <v>12</v>
      </c>
      <c r="F14733">
        <v>31.49</v>
      </c>
      <c r="G14733">
        <v>377.88</v>
      </c>
      <c r="H14733" t="str">
        <f>IF(Table2[[#This Row],[Unit Price]]&lt;20,"0-19",IF(Table2[[#This Row],[Unit Price]]&lt;40,"20-39",IF(Table2[[#This Row],[Unit Price]]&lt;80,"40-79","80+")))</f>
        <v>20-39</v>
      </c>
      <c r="I14733" t="str">
        <f>TEXT(Table2[[#This Row],[Date Sold]], "ddd")</f>
        <v>Tue</v>
      </c>
    </row>
    <row r="14734" spans="1:9" x14ac:dyDescent="0.25">
      <c r="A14734" t="s">
        <v>34</v>
      </c>
      <c r="B14734" t="s">
        <v>22</v>
      </c>
      <c r="C14734" t="s">
        <v>12</v>
      </c>
      <c r="D14734" s="1">
        <v>45716</v>
      </c>
      <c r="E14734">
        <v>20</v>
      </c>
      <c r="F14734">
        <v>67.37</v>
      </c>
      <c r="G14734">
        <v>1347.4</v>
      </c>
      <c r="H14734" t="str">
        <f>IF(Table2[[#This Row],[Unit Price]]&lt;20,"0-19",IF(Table2[[#This Row],[Unit Price]]&lt;40,"20-39",IF(Table2[[#This Row],[Unit Price]]&lt;80,"40-79","80+")))</f>
        <v>40-79</v>
      </c>
      <c r="I14734" t="str">
        <f>TEXT(Table2[[#This Row],[Date Sold]], "ddd")</f>
        <v>Fri</v>
      </c>
    </row>
    <row r="14735" spans="1:9" x14ac:dyDescent="0.25">
      <c r="A14735" t="s">
        <v>58</v>
      </c>
      <c r="B14735" t="s">
        <v>20</v>
      </c>
      <c r="C14735" t="s">
        <v>25</v>
      </c>
      <c r="D14735" s="1">
        <v>45796</v>
      </c>
      <c r="E14735">
        <v>19</v>
      </c>
      <c r="F14735">
        <v>76.5</v>
      </c>
      <c r="G14735">
        <v>1453.5</v>
      </c>
      <c r="H14735" t="str">
        <f>IF(Table2[[#This Row],[Unit Price]]&lt;20,"0-19",IF(Table2[[#This Row],[Unit Price]]&lt;40,"20-39",IF(Table2[[#This Row],[Unit Price]]&lt;80,"40-79","80+")))</f>
        <v>40-79</v>
      </c>
      <c r="I14735" t="str">
        <f>TEXT(Table2[[#This Row],[Date Sold]], "ddd")</f>
        <v>Mon</v>
      </c>
    </row>
    <row r="14736" spans="1:9" x14ac:dyDescent="0.25">
      <c r="A14736" t="s">
        <v>89</v>
      </c>
      <c r="B14736" t="s">
        <v>18</v>
      </c>
      <c r="C14736" t="s">
        <v>9</v>
      </c>
      <c r="D14736" s="1">
        <v>45712</v>
      </c>
      <c r="E14736">
        <v>1</v>
      </c>
      <c r="F14736">
        <v>16.920000000000002</v>
      </c>
      <c r="G14736">
        <v>16.920000000000002</v>
      </c>
      <c r="H14736" t="str">
        <f>IF(Table2[[#This Row],[Unit Price]]&lt;20,"0-19",IF(Table2[[#This Row],[Unit Price]]&lt;40,"20-39",IF(Table2[[#This Row],[Unit Price]]&lt;80,"40-79","80+")))</f>
        <v>0-19</v>
      </c>
      <c r="I14736" t="str">
        <f>TEXT(Table2[[#This Row],[Date Sold]], "ddd")</f>
        <v>Mon</v>
      </c>
    </row>
    <row r="14737" spans="1:9" x14ac:dyDescent="0.25">
      <c r="A14737" t="s">
        <v>80</v>
      </c>
      <c r="B14737" t="s">
        <v>18</v>
      </c>
      <c r="C14737" t="s">
        <v>12</v>
      </c>
      <c r="D14737" s="1">
        <v>45768</v>
      </c>
      <c r="E14737">
        <v>4</v>
      </c>
      <c r="F14737">
        <v>56.36</v>
      </c>
      <c r="G14737">
        <v>225.44</v>
      </c>
      <c r="H14737" t="str">
        <f>IF(Table2[[#This Row],[Unit Price]]&lt;20,"0-19",IF(Table2[[#This Row],[Unit Price]]&lt;40,"20-39",IF(Table2[[#This Row],[Unit Price]]&lt;80,"40-79","80+")))</f>
        <v>40-79</v>
      </c>
      <c r="I14737" t="str">
        <f>TEXT(Table2[[#This Row],[Date Sold]], "ddd")</f>
        <v>Mon</v>
      </c>
    </row>
    <row r="14738" spans="1:9" x14ac:dyDescent="0.25">
      <c r="A14738" t="s">
        <v>47</v>
      </c>
      <c r="B14738" t="s">
        <v>24</v>
      </c>
      <c r="C14738" t="s">
        <v>9</v>
      </c>
      <c r="D14738" s="1">
        <v>45726</v>
      </c>
      <c r="E14738">
        <v>12</v>
      </c>
      <c r="F14738">
        <v>52.03</v>
      </c>
      <c r="G14738">
        <v>624.36</v>
      </c>
      <c r="H14738" t="str">
        <f>IF(Table2[[#This Row],[Unit Price]]&lt;20,"0-19",IF(Table2[[#This Row],[Unit Price]]&lt;40,"20-39",IF(Table2[[#This Row],[Unit Price]]&lt;80,"40-79","80+")))</f>
        <v>40-79</v>
      </c>
      <c r="I14738" t="str">
        <f>TEXT(Table2[[#This Row],[Date Sold]], "ddd")</f>
        <v>Mon</v>
      </c>
    </row>
    <row r="14739" spans="1:9" x14ac:dyDescent="0.25">
      <c r="A14739" t="s">
        <v>79</v>
      </c>
      <c r="B14739" t="s">
        <v>16</v>
      </c>
      <c r="C14739" t="s">
        <v>25</v>
      </c>
      <c r="D14739" s="1">
        <v>45725</v>
      </c>
      <c r="E14739">
        <v>3</v>
      </c>
      <c r="F14739">
        <v>59.39</v>
      </c>
      <c r="G14739">
        <v>178.17</v>
      </c>
      <c r="H14739" t="str">
        <f>IF(Table2[[#This Row],[Unit Price]]&lt;20,"0-19",IF(Table2[[#This Row],[Unit Price]]&lt;40,"20-39",IF(Table2[[#This Row],[Unit Price]]&lt;80,"40-79","80+")))</f>
        <v>40-79</v>
      </c>
      <c r="I14739" t="str">
        <f>TEXT(Table2[[#This Row],[Date Sold]], "ddd")</f>
        <v>Sun</v>
      </c>
    </row>
    <row r="14740" spans="1:9" x14ac:dyDescent="0.25">
      <c r="A14740" t="s">
        <v>77</v>
      </c>
      <c r="B14740" t="s">
        <v>28</v>
      </c>
      <c r="C14740" t="s">
        <v>29</v>
      </c>
      <c r="D14740" s="1">
        <v>45715</v>
      </c>
      <c r="E14740">
        <v>3</v>
      </c>
      <c r="F14740">
        <v>32.36</v>
      </c>
      <c r="G14740">
        <v>97.08</v>
      </c>
      <c r="H14740" t="str">
        <f>IF(Table2[[#This Row],[Unit Price]]&lt;20,"0-19",IF(Table2[[#This Row],[Unit Price]]&lt;40,"20-39",IF(Table2[[#This Row],[Unit Price]]&lt;80,"40-79","80+")))</f>
        <v>20-39</v>
      </c>
      <c r="I14740" t="str">
        <f>TEXT(Table2[[#This Row],[Date Sold]], "ddd")</f>
        <v>Thu</v>
      </c>
    </row>
    <row r="14741" spans="1:9" x14ac:dyDescent="0.25">
      <c r="A14741" t="s">
        <v>112</v>
      </c>
      <c r="B14741" t="s">
        <v>24</v>
      </c>
      <c r="C14741" t="s">
        <v>9</v>
      </c>
      <c r="D14741" s="1">
        <v>45762</v>
      </c>
      <c r="E14741">
        <v>15</v>
      </c>
      <c r="F14741">
        <v>91.94</v>
      </c>
      <c r="G14741">
        <v>1379.1</v>
      </c>
      <c r="H14741" t="str">
        <f>IF(Table2[[#This Row],[Unit Price]]&lt;20,"0-19",IF(Table2[[#This Row],[Unit Price]]&lt;40,"20-39",IF(Table2[[#This Row],[Unit Price]]&lt;80,"40-79","80+")))</f>
        <v>80+</v>
      </c>
      <c r="I14741" t="str">
        <f>TEXT(Table2[[#This Row],[Date Sold]], "ddd")</f>
        <v>Tue</v>
      </c>
    </row>
    <row r="14742" spans="1:9" x14ac:dyDescent="0.25">
      <c r="A14742" t="s">
        <v>59</v>
      </c>
      <c r="B14742" t="s">
        <v>18</v>
      </c>
      <c r="C14742" t="s">
        <v>29</v>
      </c>
      <c r="D14742" s="1">
        <v>45734</v>
      </c>
      <c r="E14742">
        <v>14</v>
      </c>
      <c r="F14742">
        <v>83.34</v>
      </c>
      <c r="G14742">
        <v>1166.76</v>
      </c>
      <c r="H14742" t="str">
        <f>IF(Table2[[#This Row],[Unit Price]]&lt;20,"0-19",IF(Table2[[#This Row],[Unit Price]]&lt;40,"20-39",IF(Table2[[#This Row],[Unit Price]]&lt;80,"40-79","80+")))</f>
        <v>80+</v>
      </c>
      <c r="I14742" t="str">
        <f>TEXT(Table2[[#This Row],[Date Sold]], "ddd")</f>
        <v>Tue</v>
      </c>
    </row>
    <row r="14743" spans="1:9" x14ac:dyDescent="0.25">
      <c r="A14743" t="s">
        <v>17</v>
      </c>
      <c r="B14743" t="s">
        <v>16</v>
      </c>
      <c r="C14743" t="s">
        <v>12</v>
      </c>
      <c r="D14743" s="1">
        <v>45752</v>
      </c>
      <c r="E14743">
        <v>13</v>
      </c>
      <c r="F14743">
        <v>54.89</v>
      </c>
      <c r="G14743">
        <v>713.57</v>
      </c>
      <c r="H14743" t="str">
        <f>IF(Table2[[#This Row],[Unit Price]]&lt;20,"0-19",IF(Table2[[#This Row],[Unit Price]]&lt;40,"20-39",IF(Table2[[#This Row],[Unit Price]]&lt;80,"40-79","80+")))</f>
        <v>40-79</v>
      </c>
      <c r="I14743" t="str">
        <f>TEXT(Table2[[#This Row],[Date Sold]], "ddd")</f>
        <v>Sat</v>
      </c>
    </row>
    <row r="14744" spans="1:9" x14ac:dyDescent="0.25">
      <c r="A14744" t="s">
        <v>117</v>
      </c>
      <c r="B14744" t="s">
        <v>11</v>
      </c>
      <c r="C14744" t="s">
        <v>29</v>
      </c>
      <c r="D14744" s="1">
        <v>45719</v>
      </c>
      <c r="E14744">
        <v>9</v>
      </c>
      <c r="F14744">
        <v>41.7</v>
      </c>
      <c r="G14744">
        <v>375.3</v>
      </c>
      <c r="H14744" t="str">
        <f>IF(Table2[[#This Row],[Unit Price]]&lt;20,"0-19",IF(Table2[[#This Row],[Unit Price]]&lt;40,"20-39",IF(Table2[[#This Row],[Unit Price]]&lt;80,"40-79","80+")))</f>
        <v>40-79</v>
      </c>
      <c r="I14744" t="str">
        <f>TEXT(Table2[[#This Row],[Date Sold]], "ddd")</f>
        <v>Mon</v>
      </c>
    </row>
    <row r="14745" spans="1:9" x14ac:dyDescent="0.25">
      <c r="A14745" t="s">
        <v>106</v>
      </c>
      <c r="B14745" t="s">
        <v>16</v>
      </c>
      <c r="C14745" t="s">
        <v>12</v>
      </c>
      <c r="D14745" s="1">
        <v>45751</v>
      </c>
      <c r="E14745">
        <v>14</v>
      </c>
      <c r="F14745">
        <v>77.7</v>
      </c>
      <c r="G14745">
        <v>1087.8</v>
      </c>
      <c r="H14745" t="str">
        <f>IF(Table2[[#This Row],[Unit Price]]&lt;20,"0-19",IF(Table2[[#This Row],[Unit Price]]&lt;40,"20-39",IF(Table2[[#This Row],[Unit Price]]&lt;80,"40-79","80+")))</f>
        <v>40-79</v>
      </c>
      <c r="I14745" t="str">
        <f>TEXT(Table2[[#This Row],[Date Sold]], "ddd")</f>
        <v>Fri</v>
      </c>
    </row>
    <row r="14746" spans="1:9" x14ac:dyDescent="0.25">
      <c r="A14746" t="s">
        <v>80</v>
      </c>
      <c r="B14746" t="s">
        <v>20</v>
      </c>
      <c r="C14746" t="s">
        <v>9</v>
      </c>
      <c r="D14746" s="1">
        <v>45790</v>
      </c>
      <c r="E14746">
        <v>1</v>
      </c>
      <c r="F14746">
        <v>95.27</v>
      </c>
      <c r="G14746">
        <v>95.27</v>
      </c>
      <c r="H14746" t="str">
        <f>IF(Table2[[#This Row],[Unit Price]]&lt;20,"0-19",IF(Table2[[#This Row],[Unit Price]]&lt;40,"20-39",IF(Table2[[#This Row],[Unit Price]]&lt;80,"40-79","80+")))</f>
        <v>80+</v>
      </c>
      <c r="I14746" t="str">
        <f>TEXT(Table2[[#This Row],[Date Sold]], "ddd")</f>
        <v>Tue</v>
      </c>
    </row>
    <row r="14747" spans="1:9" x14ac:dyDescent="0.25">
      <c r="A14747" t="s">
        <v>84</v>
      </c>
      <c r="B14747" t="s">
        <v>28</v>
      </c>
      <c r="C14747" t="s">
        <v>29</v>
      </c>
      <c r="D14747" s="1">
        <v>45745</v>
      </c>
      <c r="E14747">
        <v>17</v>
      </c>
      <c r="F14747">
        <v>56.82</v>
      </c>
      <c r="G14747">
        <v>965.94</v>
      </c>
      <c r="H14747" t="str">
        <f>IF(Table2[[#This Row],[Unit Price]]&lt;20,"0-19",IF(Table2[[#This Row],[Unit Price]]&lt;40,"20-39",IF(Table2[[#This Row],[Unit Price]]&lt;80,"40-79","80+")))</f>
        <v>40-79</v>
      </c>
      <c r="I14747" t="str">
        <f>TEXT(Table2[[#This Row],[Date Sold]], "ddd")</f>
        <v>Sat</v>
      </c>
    </row>
    <row r="14748" spans="1:9" x14ac:dyDescent="0.25">
      <c r="A14748" t="s">
        <v>69</v>
      </c>
      <c r="B14748" t="s">
        <v>38</v>
      </c>
      <c r="C14748" t="s">
        <v>14</v>
      </c>
      <c r="D14748" s="1">
        <v>45794</v>
      </c>
      <c r="E14748">
        <v>17</v>
      </c>
      <c r="F14748">
        <v>72.599999999999994</v>
      </c>
      <c r="G14748">
        <v>1234.2</v>
      </c>
      <c r="H14748" t="str">
        <f>IF(Table2[[#This Row],[Unit Price]]&lt;20,"0-19",IF(Table2[[#This Row],[Unit Price]]&lt;40,"20-39",IF(Table2[[#This Row],[Unit Price]]&lt;80,"40-79","80+")))</f>
        <v>40-79</v>
      </c>
      <c r="I14748" t="str">
        <f>TEXT(Table2[[#This Row],[Date Sold]], "ddd")</f>
        <v>Sat</v>
      </c>
    </row>
    <row r="14749" spans="1:9" x14ac:dyDescent="0.25">
      <c r="A14749" t="s">
        <v>64</v>
      </c>
      <c r="B14749" t="s">
        <v>24</v>
      </c>
      <c r="C14749" t="s">
        <v>29</v>
      </c>
      <c r="D14749" s="1">
        <v>45767</v>
      </c>
      <c r="E14749">
        <v>4</v>
      </c>
      <c r="F14749">
        <v>7.16</v>
      </c>
      <c r="G14749">
        <v>28.64</v>
      </c>
      <c r="H14749" t="str">
        <f>IF(Table2[[#This Row],[Unit Price]]&lt;20,"0-19",IF(Table2[[#This Row],[Unit Price]]&lt;40,"20-39",IF(Table2[[#This Row],[Unit Price]]&lt;80,"40-79","80+")))</f>
        <v>0-19</v>
      </c>
      <c r="I14749" t="str">
        <f>TEXT(Table2[[#This Row],[Date Sold]], "ddd")</f>
        <v>Sun</v>
      </c>
    </row>
    <row r="14750" spans="1:9" x14ac:dyDescent="0.25">
      <c r="A14750" t="s">
        <v>34</v>
      </c>
      <c r="B14750" t="s">
        <v>38</v>
      </c>
      <c r="C14750" t="s">
        <v>25</v>
      </c>
      <c r="D14750" s="1">
        <v>45780</v>
      </c>
      <c r="E14750">
        <v>1</v>
      </c>
      <c r="F14750">
        <v>19.690000000000001</v>
      </c>
      <c r="G14750">
        <v>19.690000000000001</v>
      </c>
      <c r="H14750" t="str">
        <f>IF(Table2[[#This Row],[Unit Price]]&lt;20,"0-19",IF(Table2[[#This Row],[Unit Price]]&lt;40,"20-39",IF(Table2[[#This Row],[Unit Price]]&lt;80,"40-79","80+")))</f>
        <v>0-19</v>
      </c>
      <c r="I14750" t="str">
        <f>TEXT(Table2[[#This Row],[Date Sold]], "ddd")</f>
        <v>Sat</v>
      </c>
    </row>
    <row r="14751" spans="1:9" x14ac:dyDescent="0.25">
      <c r="A14751" t="s">
        <v>114</v>
      </c>
      <c r="B14751" t="s">
        <v>8</v>
      </c>
      <c r="C14751" t="s">
        <v>14</v>
      </c>
      <c r="D14751" s="1">
        <v>45754</v>
      </c>
      <c r="E14751">
        <v>15</v>
      </c>
      <c r="F14751">
        <v>5.14</v>
      </c>
      <c r="G14751">
        <v>77.099999999999994</v>
      </c>
      <c r="H14751" t="str">
        <f>IF(Table2[[#This Row],[Unit Price]]&lt;20,"0-19",IF(Table2[[#This Row],[Unit Price]]&lt;40,"20-39",IF(Table2[[#This Row],[Unit Price]]&lt;80,"40-79","80+")))</f>
        <v>0-19</v>
      </c>
      <c r="I14751" t="str">
        <f>TEXT(Table2[[#This Row],[Date Sold]], "ddd")</f>
        <v>Mon</v>
      </c>
    </row>
    <row r="14752" spans="1:9" x14ac:dyDescent="0.25">
      <c r="A14752" t="s">
        <v>57</v>
      </c>
      <c r="B14752" t="s">
        <v>42</v>
      </c>
      <c r="C14752" t="s">
        <v>14</v>
      </c>
      <c r="D14752" s="1">
        <v>45731</v>
      </c>
      <c r="E14752">
        <v>19</v>
      </c>
      <c r="F14752">
        <v>38.5</v>
      </c>
      <c r="G14752">
        <v>731.5</v>
      </c>
      <c r="H14752" t="str">
        <f>IF(Table2[[#This Row],[Unit Price]]&lt;20,"0-19",IF(Table2[[#This Row],[Unit Price]]&lt;40,"20-39",IF(Table2[[#This Row],[Unit Price]]&lt;80,"40-79","80+")))</f>
        <v>20-39</v>
      </c>
      <c r="I14752" t="str">
        <f>TEXT(Table2[[#This Row],[Date Sold]], "ddd")</f>
        <v>Sat</v>
      </c>
    </row>
    <row r="14753" spans="1:9" x14ac:dyDescent="0.25">
      <c r="A14753" t="s">
        <v>102</v>
      </c>
      <c r="B14753" t="s">
        <v>16</v>
      </c>
      <c r="C14753" t="s">
        <v>12</v>
      </c>
      <c r="D14753" s="1">
        <v>45756</v>
      </c>
      <c r="E14753">
        <v>10</v>
      </c>
      <c r="F14753">
        <v>63.11</v>
      </c>
      <c r="G14753">
        <v>631.1</v>
      </c>
      <c r="H14753" t="str">
        <f>IF(Table2[[#This Row],[Unit Price]]&lt;20,"0-19",IF(Table2[[#This Row],[Unit Price]]&lt;40,"20-39",IF(Table2[[#This Row],[Unit Price]]&lt;80,"40-79","80+")))</f>
        <v>40-79</v>
      </c>
      <c r="I14753" t="str">
        <f>TEXT(Table2[[#This Row],[Date Sold]], "ddd")</f>
        <v>Wed</v>
      </c>
    </row>
    <row r="14754" spans="1:9" x14ac:dyDescent="0.25">
      <c r="A14754" t="s">
        <v>117</v>
      </c>
      <c r="B14754" t="s">
        <v>24</v>
      </c>
      <c r="C14754" t="s">
        <v>29</v>
      </c>
      <c r="D14754" s="1">
        <v>45755</v>
      </c>
      <c r="E14754">
        <v>10</v>
      </c>
      <c r="F14754">
        <v>13.82</v>
      </c>
      <c r="G14754">
        <v>138.19999999999999</v>
      </c>
      <c r="H14754" t="str">
        <f>IF(Table2[[#This Row],[Unit Price]]&lt;20,"0-19",IF(Table2[[#This Row],[Unit Price]]&lt;40,"20-39",IF(Table2[[#This Row],[Unit Price]]&lt;80,"40-79","80+")))</f>
        <v>0-19</v>
      </c>
      <c r="I14754" t="str">
        <f>TEXT(Table2[[#This Row],[Date Sold]], "ddd")</f>
        <v>Tue</v>
      </c>
    </row>
    <row r="14755" spans="1:9" x14ac:dyDescent="0.25">
      <c r="A14755" t="s">
        <v>33</v>
      </c>
      <c r="B14755" t="s">
        <v>24</v>
      </c>
      <c r="C14755" t="s">
        <v>29</v>
      </c>
      <c r="D14755" s="1">
        <v>45723</v>
      </c>
      <c r="E14755">
        <v>1</v>
      </c>
      <c r="F14755">
        <v>28.5</v>
      </c>
      <c r="G14755">
        <v>28.5</v>
      </c>
      <c r="H14755" t="str">
        <f>IF(Table2[[#This Row],[Unit Price]]&lt;20,"0-19",IF(Table2[[#This Row],[Unit Price]]&lt;40,"20-39",IF(Table2[[#This Row],[Unit Price]]&lt;80,"40-79","80+")))</f>
        <v>20-39</v>
      </c>
      <c r="I14755" t="str">
        <f>TEXT(Table2[[#This Row],[Date Sold]], "ddd")</f>
        <v>Fri</v>
      </c>
    </row>
    <row r="14756" spans="1:9" x14ac:dyDescent="0.25">
      <c r="A14756" t="s">
        <v>53</v>
      </c>
      <c r="B14756" t="s">
        <v>16</v>
      </c>
      <c r="C14756" t="s">
        <v>9</v>
      </c>
      <c r="D14756" s="1">
        <v>45772</v>
      </c>
      <c r="E14756">
        <v>9</v>
      </c>
      <c r="F14756">
        <v>50.55</v>
      </c>
      <c r="G14756">
        <v>454.95</v>
      </c>
      <c r="H14756" t="str">
        <f>IF(Table2[[#This Row],[Unit Price]]&lt;20,"0-19",IF(Table2[[#This Row],[Unit Price]]&lt;40,"20-39",IF(Table2[[#This Row],[Unit Price]]&lt;80,"40-79","80+")))</f>
        <v>40-79</v>
      </c>
      <c r="I14756" t="str">
        <f>TEXT(Table2[[#This Row],[Date Sold]], "ddd")</f>
        <v>Fri</v>
      </c>
    </row>
    <row r="14757" spans="1:9" x14ac:dyDescent="0.25">
      <c r="A14757" t="s">
        <v>19</v>
      </c>
      <c r="B14757" t="s">
        <v>16</v>
      </c>
      <c r="C14757" t="s">
        <v>9</v>
      </c>
      <c r="D14757" s="1">
        <v>45779</v>
      </c>
      <c r="E14757">
        <v>4</v>
      </c>
      <c r="F14757">
        <v>23.5</v>
      </c>
      <c r="G14757">
        <v>94</v>
      </c>
      <c r="H14757" t="str">
        <f>IF(Table2[[#This Row],[Unit Price]]&lt;20,"0-19",IF(Table2[[#This Row],[Unit Price]]&lt;40,"20-39",IF(Table2[[#This Row],[Unit Price]]&lt;80,"40-79","80+")))</f>
        <v>20-39</v>
      </c>
      <c r="I14757" t="str">
        <f>TEXT(Table2[[#This Row],[Date Sold]], "ddd")</f>
        <v>Fri</v>
      </c>
    </row>
    <row r="14758" spans="1:9" x14ac:dyDescent="0.25">
      <c r="A14758" t="s">
        <v>115</v>
      </c>
      <c r="B14758" t="s">
        <v>8</v>
      </c>
      <c r="C14758" t="s">
        <v>25</v>
      </c>
      <c r="D14758" s="1">
        <v>45741</v>
      </c>
      <c r="E14758">
        <v>17</v>
      </c>
      <c r="F14758">
        <v>37.020000000000003</v>
      </c>
      <c r="G14758">
        <v>629.34</v>
      </c>
      <c r="H14758" t="str">
        <f>IF(Table2[[#This Row],[Unit Price]]&lt;20,"0-19",IF(Table2[[#This Row],[Unit Price]]&lt;40,"20-39",IF(Table2[[#This Row],[Unit Price]]&lt;80,"40-79","80+")))</f>
        <v>20-39</v>
      </c>
      <c r="I14758" t="str">
        <f>TEXT(Table2[[#This Row],[Date Sold]], "ddd")</f>
        <v>Tue</v>
      </c>
    </row>
    <row r="14759" spans="1:9" x14ac:dyDescent="0.25">
      <c r="A14759" t="s">
        <v>10</v>
      </c>
      <c r="B14759" t="s">
        <v>11</v>
      </c>
      <c r="C14759" t="s">
        <v>12</v>
      </c>
      <c r="D14759" s="1">
        <v>45769</v>
      </c>
      <c r="E14759">
        <v>15</v>
      </c>
      <c r="F14759">
        <v>30.02</v>
      </c>
      <c r="G14759">
        <v>450.3</v>
      </c>
      <c r="H14759" t="str">
        <f>IF(Table2[[#This Row],[Unit Price]]&lt;20,"0-19",IF(Table2[[#This Row],[Unit Price]]&lt;40,"20-39",IF(Table2[[#This Row],[Unit Price]]&lt;80,"40-79","80+")))</f>
        <v>20-39</v>
      </c>
      <c r="I14759" t="str">
        <f>TEXT(Table2[[#This Row],[Date Sold]], "ddd")</f>
        <v>Tue</v>
      </c>
    </row>
    <row r="14760" spans="1:9" x14ac:dyDescent="0.25">
      <c r="A14760" t="s">
        <v>57</v>
      </c>
      <c r="B14760" t="s">
        <v>18</v>
      </c>
      <c r="C14760" t="s">
        <v>25</v>
      </c>
      <c r="D14760" s="1">
        <v>45734</v>
      </c>
      <c r="E14760">
        <v>3</v>
      </c>
      <c r="F14760">
        <v>41.19</v>
      </c>
      <c r="G14760">
        <v>123.57</v>
      </c>
      <c r="H14760" t="str">
        <f>IF(Table2[[#This Row],[Unit Price]]&lt;20,"0-19",IF(Table2[[#This Row],[Unit Price]]&lt;40,"20-39",IF(Table2[[#This Row],[Unit Price]]&lt;80,"40-79","80+")))</f>
        <v>40-79</v>
      </c>
      <c r="I14760" t="str">
        <f>TEXT(Table2[[#This Row],[Date Sold]], "ddd")</f>
        <v>Tue</v>
      </c>
    </row>
    <row r="14761" spans="1:9" x14ac:dyDescent="0.25">
      <c r="A14761" t="s">
        <v>7</v>
      </c>
      <c r="B14761" t="s">
        <v>28</v>
      </c>
      <c r="C14761" t="s">
        <v>29</v>
      </c>
      <c r="D14761" s="1">
        <v>45746</v>
      </c>
      <c r="E14761">
        <v>3</v>
      </c>
      <c r="F14761">
        <v>83.75</v>
      </c>
      <c r="G14761">
        <v>251.25</v>
      </c>
      <c r="H14761" t="str">
        <f>IF(Table2[[#This Row],[Unit Price]]&lt;20,"0-19",IF(Table2[[#This Row],[Unit Price]]&lt;40,"20-39",IF(Table2[[#This Row],[Unit Price]]&lt;80,"40-79","80+")))</f>
        <v>80+</v>
      </c>
      <c r="I14761" t="str">
        <f>TEXT(Table2[[#This Row],[Date Sold]], "ddd")</f>
        <v>Sun</v>
      </c>
    </row>
    <row r="14762" spans="1:9" x14ac:dyDescent="0.25">
      <c r="A14762" t="s">
        <v>115</v>
      </c>
      <c r="B14762" t="s">
        <v>18</v>
      </c>
      <c r="C14762" t="s">
        <v>14</v>
      </c>
      <c r="D14762" s="1">
        <v>45767</v>
      </c>
      <c r="E14762">
        <v>8</v>
      </c>
      <c r="F14762">
        <v>55.13</v>
      </c>
      <c r="G14762">
        <v>441.04</v>
      </c>
      <c r="H14762" t="str">
        <f>IF(Table2[[#This Row],[Unit Price]]&lt;20,"0-19",IF(Table2[[#This Row],[Unit Price]]&lt;40,"20-39",IF(Table2[[#This Row],[Unit Price]]&lt;80,"40-79","80+")))</f>
        <v>40-79</v>
      </c>
      <c r="I14762" t="str">
        <f>TEXT(Table2[[#This Row],[Date Sold]], "ddd")</f>
        <v>Sun</v>
      </c>
    </row>
    <row r="14763" spans="1:9" x14ac:dyDescent="0.25">
      <c r="A14763" t="s">
        <v>44</v>
      </c>
      <c r="B14763" t="s">
        <v>16</v>
      </c>
      <c r="C14763" t="s">
        <v>9</v>
      </c>
      <c r="D14763" s="1">
        <v>45764</v>
      </c>
      <c r="E14763">
        <v>3</v>
      </c>
      <c r="F14763">
        <v>92.49</v>
      </c>
      <c r="G14763">
        <v>277.47000000000003</v>
      </c>
      <c r="H14763" t="str">
        <f>IF(Table2[[#This Row],[Unit Price]]&lt;20,"0-19",IF(Table2[[#This Row],[Unit Price]]&lt;40,"20-39",IF(Table2[[#This Row],[Unit Price]]&lt;80,"40-79","80+")))</f>
        <v>80+</v>
      </c>
      <c r="I14763" t="str">
        <f>TEXT(Table2[[#This Row],[Date Sold]], "ddd")</f>
        <v>Thu</v>
      </c>
    </row>
    <row r="14764" spans="1:9" x14ac:dyDescent="0.25">
      <c r="A14764" t="s">
        <v>70</v>
      </c>
      <c r="B14764" t="s">
        <v>11</v>
      </c>
      <c r="C14764" t="s">
        <v>14</v>
      </c>
      <c r="D14764" s="1">
        <v>45764</v>
      </c>
      <c r="E14764">
        <v>2</v>
      </c>
      <c r="F14764">
        <v>57.04</v>
      </c>
      <c r="G14764">
        <v>114.08</v>
      </c>
      <c r="H14764" t="str">
        <f>IF(Table2[[#This Row],[Unit Price]]&lt;20,"0-19",IF(Table2[[#This Row],[Unit Price]]&lt;40,"20-39",IF(Table2[[#This Row],[Unit Price]]&lt;80,"40-79","80+")))</f>
        <v>40-79</v>
      </c>
      <c r="I14764" t="str">
        <f>TEXT(Table2[[#This Row],[Date Sold]], "ddd")</f>
        <v>Thu</v>
      </c>
    </row>
    <row r="14765" spans="1:9" x14ac:dyDescent="0.25">
      <c r="A14765" t="s">
        <v>119</v>
      </c>
      <c r="B14765" t="s">
        <v>24</v>
      </c>
      <c r="C14765" t="s">
        <v>25</v>
      </c>
      <c r="D14765" s="1">
        <v>45767</v>
      </c>
      <c r="E14765">
        <v>15</v>
      </c>
      <c r="F14765">
        <v>19.68</v>
      </c>
      <c r="G14765">
        <v>295.2</v>
      </c>
      <c r="H14765" t="str">
        <f>IF(Table2[[#This Row],[Unit Price]]&lt;20,"0-19",IF(Table2[[#This Row],[Unit Price]]&lt;40,"20-39",IF(Table2[[#This Row],[Unit Price]]&lt;80,"40-79","80+")))</f>
        <v>0-19</v>
      </c>
      <c r="I14765" t="str">
        <f>TEXT(Table2[[#This Row],[Date Sold]], "ddd")</f>
        <v>Sun</v>
      </c>
    </row>
    <row r="14766" spans="1:9" x14ac:dyDescent="0.25">
      <c r="A14766" t="s">
        <v>44</v>
      </c>
      <c r="B14766" t="s">
        <v>38</v>
      </c>
      <c r="C14766" t="s">
        <v>9</v>
      </c>
      <c r="D14766" s="1">
        <v>45799</v>
      </c>
      <c r="E14766">
        <v>11</v>
      </c>
      <c r="F14766">
        <v>63.67</v>
      </c>
      <c r="G14766">
        <v>700.37</v>
      </c>
      <c r="H14766" t="str">
        <f>IF(Table2[[#This Row],[Unit Price]]&lt;20,"0-19",IF(Table2[[#This Row],[Unit Price]]&lt;40,"20-39",IF(Table2[[#This Row],[Unit Price]]&lt;80,"40-79","80+")))</f>
        <v>40-79</v>
      </c>
      <c r="I14766" t="str">
        <f>TEXT(Table2[[#This Row],[Date Sold]], "ddd")</f>
        <v>Thu</v>
      </c>
    </row>
    <row r="14767" spans="1:9" x14ac:dyDescent="0.25">
      <c r="A14767" t="s">
        <v>114</v>
      </c>
      <c r="B14767" t="s">
        <v>16</v>
      </c>
      <c r="C14767" t="s">
        <v>12</v>
      </c>
      <c r="D14767" s="1">
        <v>45762</v>
      </c>
      <c r="E14767">
        <v>12</v>
      </c>
      <c r="F14767">
        <v>45.78</v>
      </c>
      <c r="G14767">
        <v>549.36</v>
      </c>
      <c r="H14767" t="str">
        <f>IF(Table2[[#This Row],[Unit Price]]&lt;20,"0-19",IF(Table2[[#This Row],[Unit Price]]&lt;40,"20-39",IF(Table2[[#This Row],[Unit Price]]&lt;80,"40-79","80+")))</f>
        <v>40-79</v>
      </c>
      <c r="I14767" t="str">
        <f>TEXT(Table2[[#This Row],[Date Sold]], "ddd")</f>
        <v>Tue</v>
      </c>
    </row>
    <row r="14768" spans="1:9" x14ac:dyDescent="0.25">
      <c r="A14768" t="s">
        <v>44</v>
      </c>
      <c r="B14768" t="s">
        <v>22</v>
      </c>
      <c r="C14768" t="s">
        <v>25</v>
      </c>
      <c r="D14768" s="1">
        <v>45722</v>
      </c>
      <c r="E14768">
        <v>10</v>
      </c>
      <c r="F14768">
        <v>7.44</v>
      </c>
      <c r="G14768">
        <v>74.400000000000006</v>
      </c>
      <c r="H14768" t="str">
        <f>IF(Table2[[#This Row],[Unit Price]]&lt;20,"0-19",IF(Table2[[#This Row],[Unit Price]]&lt;40,"20-39",IF(Table2[[#This Row],[Unit Price]]&lt;80,"40-79","80+")))</f>
        <v>0-19</v>
      </c>
      <c r="I14768" t="str">
        <f>TEXT(Table2[[#This Row],[Date Sold]], "ddd")</f>
        <v>Thu</v>
      </c>
    </row>
    <row r="14769" spans="1:9" x14ac:dyDescent="0.25">
      <c r="A14769" t="s">
        <v>121</v>
      </c>
      <c r="B14769" t="s">
        <v>28</v>
      </c>
      <c r="C14769" t="s">
        <v>29</v>
      </c>
      <c r="D14769" s="1">
        <v>45750</v>
      </c>
      <c r="E14769">
        <v>4</v>
      </c>
      <c r="F14769">
        <v>10.65</v>
      </c>
      <c r="G14769">
        <v>42.6</v>
      </c>
      <c r="H14769" t="str">
        <f>IF(Table2[[#This Row],[Unit Price]]&lt;20,"0-19",IF(Table2[[#This Row],[Unit Price]]&lt;40,"20-39",IF(Table2[[#This Row],[Unit Price]]&lt;80,"40-79","80+")))</f>
        <v>0-19</v>
      </c>
      <c r="I14769" t="str">
        <f>TEXT(Table2[[#This Row],[Date Sold]], "ddd")</f>
        <v>Thu</v>
      </c>
    </row>
    <row r="14770" spans="1:9" x14ac:dyDescent="0.25">
      <c r="A14770" t="s">
        <v>51</v>
      </c>
      <c r="B14770" t="s">
        <v>20</v>
      </c>
      <c r="C14770" t="s">
        <v>25</v>
      </c>
      <c r="D14770" s="1">
        <v>45745</v>
      </c>
      <c r="E14770">
        <v>20</v>
      </c>
      <c r="F14770">
        <v>41.09</v>
      </c>
      <c r="G14770">
        <v>821.8</v>
      </c>
      <c r="H14770" t="str">
        <f>IF(Table2[[#This Row],[Unit Price]]&lt;20,"0-19",IF(Table2[[#This Row],[Unit Price]]&lt;40,"20-39",IF(Table2[[#This Row],[Unit Price]]&lt;80,"40-79","80+")))</f>
        <v>40-79</v>
      </c>
      <c r="I14770" t="str">
        <f>TEXT(Table2[[#This Row],[Date Sold]], "ddd")</f>
        <v>Sat</v>
      </c>
    </row>
    <row r="14771" spans="1:9" x14ac:dyDescent="0.25">
      <c r="A14771" t="s">
        <v>15</v>
      </c>
      <c r="B14771" t="s">
        <v>28</v>
      </c>
      <c r="C14771" t="s">
        <v>29</v>
      </c>
      <c r="D14771" s="1">
        <v>45766</v>
      </c>
      <c r="E14771">
        <v>2</v>
      </c>
      <c r="F14771">
        <v>31.44</v>
      </c>
      <c r="G14771">
        <v>62.88</v>
      </c>
      <c r="H14771" t="str">
        <f>IF(Table2[[#This Row],[Unit Price]]&lt;20,"0-19",IF(Table2[[#This Row],[Unit Price]]&lt;40,"20-39",IF(Table2[[#This Row],[Unit Price]]&lt;80,"40-79","80+")))</f>
        <v>20-39</v>
      </c>
      <c r="I14771" t="str">
        <f>TEXT(Table2[[#This Row],[Date Sold]], "ddd")</f>
        <v>Sat</v>
      </c>
    </row>
    <row r="14772" spans="1:9" x14ac:dyDescent="0.25">
      <c r="A14772" t="s">
        <v>23</v>
      </c>
      <c r="B14772" t="s">
        <v>16</v>
      </c>
      <c r="C14772" t="s">
        <v>29</v>
      </c>
      <c r="D14772" s="1">
        <v>45735</v>
      </c>
      <c r="E14772">
        <v>7</v>
      </c>
      <c r="F14772">
        <v>50.78</v>
      </c>
      <c r="G14772">
        <v>355.46</v>
      </c>
      <c r="H14772" t="str">
        <f>IF(Table2[[#This Row],[Unit Price]]&lt;20,"0-19",IF(Table2[[#This Row],[Unit Price]]&lt;40,"20-39",IF(Table2[[#This Row],[Unit Price]]&lt;80,"40-79","80+")))</f>
        <v>40-79</v>
      </c>
      <c r="I14772" t="str">
        <f>TEXT(Table2[[#This Row],[Date Sold]], "ddd")</f>
        <v>Wed</v>
      </c>
    </row>
    <row r="14773" spans="1:9" x14ac:dyDescent="0.25">
      <c r="A14773" t="s">
        <v>120</v>
      </c>
      <c r="B14773" t="s">
        <v>22</v>
      </c>
      <c r="C14773" t="s">
        <v>25</v>
      </c>
      <c r="D14773" s="1">
        <v>45734</v>
      </c>
      <c r="E14773">
        <v>15</v>
      </c>
      <c r="F14773">
        <v>74.150000000000006</v>
      </c>
      <c r="G14773">
        <v>1112.25</v>
      </c>
      <c r="H14773" t="str">
        <f>IF(Table2[[#This Row],[Unit Price]]&lt;20,"0-19",IF(Table2[[#This Row],[Unit Price]]&lt;40,"20-39",IF(Table2[[#This Row],[Unit Price]]&lt;80,"40-79","80+")))</f>
        <v>40-79</v>
      </c>
      <c r="I14773" t="str">
        <f>TEXT(Table2[[#This Row],[Date Sold]], "ddd")</f>
        <v>Tue</v>
      </c>
    </row>
    <row r="14774" spans="1:9" x14ac:dyDescent="0.25">
      <c r="A14774" t="s">
        <v>80</v>
      </c>
      <c r="B14774" t="s">
        <v>24</v>
      </c>
      <c r="C14774" t="s">
        <v>25</v>
      </c>
      <c r="D14774" s="1">
        <v>45731</v>
      </c>
      <c r="E14774">
        <v>8</v>
      </c>
      <c r="F14774">
        <v>95.54</v>
      </c>
      <c r="G14774">
        <v>764.32</v>
      </c>
      <c r="H14774" t="str">
        <f>IF(Table2[[#This Row],[Unit Price]]&lt;20,"0-19",IF(Table2[[#This Row],[Unit Price]]&lt;40,"20-39",IF(Table2[[#This Row],[Unit Price]]&lt;80,"40-79","80+")))</f>
        <v>80+</v>
      </c>
      <c r="I14774" t="str">
        <f>TEXT(Table2[[#This Row],[Date Sold]], "ddd")</f>
        <v>Sat</v>
      </c>
    </row>
    <row r="14775" spans="1:9" x14ac:dyDescent="0.25">
      <c r="A14775" t="s">
        <v>81</v>
      </c>
      <c r="B14775" t="s">
        <v>22</v>
      </c>
      <c r="C14775" t="s">
        <v>14</v>
      </c>
      <c r="D14775" s="1">
        <v>45739</v>
      </c>
      <c r="E14775">
        <v>3</v>
      </c>
      <c r="F14775">
        <v>97.07</v>
      </c>
      <c r="G14775">
        <v>291.20999999999998</v>
      </c>
      <c r="H14775" t="str">
        <f>IF(Table2[[#This Row],[Unit Price]]&lt;20,"0-19",IF(Table2[[#This Row],[Unit Price]]&lt;40,"20-39",IF(Table2[[#This Row],[Unit Price]]&lt;80,"40-79","80+")))</f>
        <v>80+</v>
      </c>
      <c r="I14775" t="str">
        <f>TEXT(Table2[[#This Row],[Date Sold]], "ddd")</f>
        <v>Sun</v>
      </c>
    </row>
    <row r="14776" spans="1:9" x14ac:dyDescent="0.25">
      <c r="A14776" t="s">
        <v>82</v>
      </c>
      <c r="B14776" t="s">
        <v>28</v>
      </c>
      <c r="C14776" t="s">
        <v>9</v>
      </c>
      <c r="D14776" s="1">
        <v>45793</v>
      </c>
      <c r="E14776">
        <v>6</v>
      </c>
      <c r="F14776">
        <v>66.22</v>
      </c>
      <c r="G14776">
        <v>397.32</v>
      </c>
      <c r="H14776" t="str">
        <f>IF(Table2[[#This Row],[Unit Price]]&lt;20,"0-19",IF(Table2[[#This Row],[Unit Price]]&lt;40,"20-39",IF(Table2[[#This Row],[Unit Price]]&lt;80,"40-79","80+")))</f>
        <v>40-79</v>
      </c>
      <c r="I14776" t="str">
        <f>TEXT(Table2[[#This Row],[Date Sold]], "ddd")</f>
        <v>Fri</v>
      </c>
    </row>
    <row r="14777" spans="1:9" x14ac:dyDescent="0.25">
      <c r="A14777" t="s">
        <v>78</v>
      </c>
      <c r="B14777" t="s">
        <v>16</v>
      </c>
      <c r="C14777" t="s">
        <v>12</v>
      </c>
      <c r="D14777" s="1">
        <v>45748</v>
      </c>
      <c r="E14777">
        <v>5</v>
      </c>
      <c r="F14777">
        <v>38.22</v>
      </c>
      <c r="G14777">
        <v>191.1</v>
      </c>
      <c r="H14777" t="str">
        <f>IF(Table2[[#This Row],[Unit Price]]&lt;20,"0-19",IF(Table2[[#This Row],[Unit Price]]&lt;40,"20-39",IF(Table2[[#This Row],[Unit Price]]&lt;80,"40-79","80+")))</f>
        <v>20-39</v>
      </c>
      <c r="I14777" t="str">
        <f>TEXT(Table2[[#This Row],[Date Sold]], "ddd")</f>
        <v>Tue</v>
      </c>
    </row>
    <row r="14778" spans="1:9" x14ac:dyDescent="0.25">
      <c r="A14778" t="s">
        <v>73</v>
      </c>
      <c r="B14778" t="s">
        <v>18</v>
      </c>
      <c r="C14778" t="s">
        <v>25</v>
      </c>
      <c r="D14778" s="1">
        <v>45800</v>
      </c>
      <c r="E14778">
        <v>3</v>
      </c>
      <c r="F14778">
        <v>9.1999999999999993</v>
      </c>
      <c r="G14778">
        <v>27.6</v>
      </c>
      <c r="H14778" t="str">
        <f>IF(Table2[[#This Row],[Unit Price]]&lt;20,"0-19",IF(Table2[[#This Row],[Unit Price]]&lt;40,"20-39",IF(Table2[[#This Row],[Unit Price]]&lt;80,"40-79","80+")))</f>
        <v>0-19</v>
      </c>
      <c r="I14778" t="str">
        <f>TEXT(Table2[[#This Row],[Date Sold]], "ddd")</f>
        <v>Fri</v>
      </c>
    </row>
    <row r="14779" spans="1:9" x14ac:dyDescent="0.25">
      <c r="A14779" t="s">
        <v>100</v>
      </c>
      <c r="B14779" t="s">
        <v>18</v>
      </c>
      <c r="C14779" t="s">
        <v>25</v>
      </c>
      <c r="D14779" s="1">
        <v>45751</v>
      </c>
      <c r="E14779">
        <v>8</v>
      </c>
      <c r="F14779">
        <v>51.51</v>
      </c>
      <c r="G14779">
        <v>412.08</v>
      </c>
      <c r="H14779" t="str">
        <f>IF(Table2[[#This Row],[Unit Price]]&lt;20,"0-19",IF(Table2[[#This Row],[Unit Price]]&lt;40,"20-39",IF(Table2[[#This Row],[Unit Price]]&lt;80,"40-79","80+")))</f>
        <v>40-79</v>
      </c>
      <c r="I14779" t="str">
        <f>TEXT(Table2[[#This Row],[Date Sold]], "ddd")</f>
        <v>Fri</v>
      </c>
    </row>
    <row r="14780" spans="1:9" x14ac:dyDescent="0.25">
      <c r="A14780" t="s">
        <v>27</v>
      </c>
      <c r="B14780" t="s">
        <v>11</v>
      </c>
      <c r="C14780" t="s">
        <v>25</v>
      </c>
      <c r="D14780" s="1">
        <v>45775</v>
      </c>
      <c r="E14780">
        <v>6</v>
      </c>
      <c r="F14780">
        <v>36.26</v>
      </c>
      <c r="G14780">
        <v>217.56</v>
      </c>
      <c r="H14780" t="str">
        <f>IF(Table2[[#This Row],[Unit Price]]&lt;20,"0-19",IF(Table2[[#This Row],[Unit Price]]&lt;40,"20-39",IF(Table2[[#This Row],[Unit Price]]&lt;80,"40-79","80+")))</f>
        <v>20-39</v>
      </c>
      <c r="I14780" t="str">
        <f>TEXT(Table2[[#This Row],[Date Sold]], "ddd")</f>
        <v>Mon</v>
      </c>
    </row>
    <row r="14781" spans="1:9" x14ac:dyDescent="0.25">
      <c r="A14781" t="s">
        <v>60</v>
      </c>
      <c r="B14781" t="s">
        <v>8</v>
      </c>
      <c r="C14781" t="s">
        <v>29</v>
      </c>
      <c r="D14781" s="1">
        <v>45730</v>
      </c>
      <c r="E14781">
        <v>19</v>
      </c>
      <c r="F14781">
        <v>14.68</v>
      </c>
      <c r="G14781">
        <v>278.92</v>
      </c>
      <c r="H14781" t="str">
        <f>IF(Table2[[#This Row],[Unit Price]]&lt;20,"0-19",IF(Table2[[#This Row],[Unit Price]]&lt;40,"20-39",IF(Table2[[#This Row],[Unit Price]]&lt;80,"40-79","80+")))</f>
        <v>0-19</v>
      </c>
      <c r="I14781" t="str">
        <f>TEXT(Table2[[#This Row],[Date Sold]], "ddd")</f>
        <v>Fri</v>
      </c>
    </row>
    <row r="14782" spans="1:9" x14ac:dyDescent="0.25">
      <c r="A14782" t="s">
        <v>119</v>
      </c>
      <c r="B14782" t="s">
        <v>24</v>
      </c>
      <c r="C14782" t="s">
        <v>9</v>
      </c>
      <c r="D14782" s="1">
        <v>45711</v>
      </c>
      <c r="E14782">
        <v>17</v>
      </c>
      <c r="F14782">
        <v>18.7</v>
      </c>
      <c r="G14782">
        <v>317.89999999999998</v>
      </c>
      <c r="H14782" t="str">
        <f>IF(Table2[[#This Row],[Unit Price]]&lt;20,"0-19",IF(Table2[[#This Row],[Unit Price]]&lt;40,"20-39",IF(Table2[[#This Row],[Unit Price]]&lt;80,"40-79","80+")))</f>
        <v>0-19</v>
      </c>
      <c r="I14782" t="str">
        <f>TEXT(Table2[[#This Row],[Date Sold]], "ddd")</f>
        <v>Sun</v>
      </c>
    </row>
    <row r="14783" spans="1:9" x14ac:dyDescent="0.25">
      <c r="A14783" t="s">
        <v>105</v>
      </c>
      <c r="B14783" t="s">
        <v>16</v>
      </c>
      <c r="C14783" t="s">
        <v>25</v>
      </c>
      <c r="D14783" s="1">
        <v>45764</v>
      </c>
      <c r="E14783">
        <v>17</v>
      </c>
      <c r="F14783">
        <v>91.38</v>
      </c>
      <c r="G14783">
        <v>1553.46</v>
      </c>
      <c r="H14783" t="str">
        <f>IF(Table2[[#This Row],[Unit Price]]&lt;20,"0-19",IF(Table2[[#This Row],[Unit Price]]&lt;40,"20-39",IF(Table2[[#This Row],[Unit Price]]&lt;80,"40-79","80+")))</f>
        <v>80+</v>
      </c>
      <c r="I14783" t="str">
        <f>TEXT(Table2[[#This Row],[Date Sold]], "ddd")</f>
        <v>Thu</v>
      </c>
    </row>
    <row r="14784" spans="1:9" x14ac:dyDescent="0.25">
      <c r="A14784" t="s">
        <v>107</v>
      </c>
      <c r="B14784" t="s">
        <v>8</v>
      </c>
      <c r="C14784" t="s">
        <v>9</v>
      </c>
      <c r="D14784" s="1">
        <v>45752</v>
      </c>
      <c r="E14784">
        <v>7</v>
      </c>
      <c r="F14784">
        <v>11.83</v>
      </c>
      <c r="G14784">
        <v>82.81</v>
      </c>
      <c r="H14784" t="str">
        <f>IF(Table2[[#This Row],[Unit Price]]&lt;20,"0-19",IF(Table2[[#This Row],[Unit Price]]&lt;40,"20-39",IF(Table2[[#This Row],[Unit Price]]&lt;80,"40-79","80+")))</f>
        <v>0-19</v>
      </c>
      <c r="I14784" t="str">
        <f>TEXT(Table2[[#This Row],[Date Sold]], "ddd")</f>
        <v>Sat</v>
      </c>
    </row>
    <row r="14785" spans="1:9" x14ac:dyDescent="0.25">
      <c r="A14785" t="s">
        <v>108</v>
      </c>
      <c r="B14785" t="s">
        <v>38</v>
      </c>
      <c r="C14785" t="s">
        <v>9</v>
      </c>
      <c r="D14785" s="1">
        <v>45729</v>
      </c>
      <c r="E14785">
        <v>6</v>
      </c>
      <c r="F14785">
        <v>42.83</v>
      </c>
      <c r="G14785">
        <v>256.98</v>
      </c>
      <c r="H14785" t="str">
        <f>IF(Table2[[#This Row],[Unit Price]]&lt;20,"0-19",IF(Table2[[#This Row],[Unit Price]]&lt;40,"20-39",IF(Table2[[#This Row],[Unit Price]]&lt;80,"40-79","80+")))</f>
        <v>40-79</v>
      </c>
      <c r="I14785" t="str">
        <f>TEXT(Table2[[#This Row],[Date Sold]], "ddd")</f>
        <v>Thu</v>
      </c>
    </row>
    <row r="14786" spans="1:9" x14ac:dyDescent="0.25">
      <c r="A14786" t="s">
        <v>13</v>
      </c>
      <c r="B14786" t="s">
        <v>16</v>
      </c>
      <c r="C14786" t="s">
        <v>14</v>
      </c>
      <c r="D14786" s="1">
        <v>45785</v>
      </c>
      <c r="E14786">
        <v>3</v>
      </c>
      <c r="F14786">
        <v>66.790000000000006</v>
      </c>
      <c r="G14786">
        <v>200.37</v>
      </c>
      <c r="H14786" t="str">
        <f>IF(Table2[[#This Row],[Unit Price]]&lt;20,"0-19",IF(Table2[[#This Row],[Unit Price]]&lt;40,"20-39",IF(Table2[[#This Row],[Unit Price]]&lt;80,"40-79","80+")))</f>
        <v>40-79</v>
      </c>
      <c r="I14786" t="str">
        <f>TEXT(Table2[[#This Row],[Date Sold]], "ddd")</f>
        <v>Thu</v>
      </c>
    </row>
    <row r="14787" spans="1:9" x14ac:dyDescent="0.25">
      <c r="A14787" t="s">
        <v>32</v>
      </c>
      <c r="B14787" t="s">
        <v>8</v>
      </c>
      <c r="C14787" t="s">
        <v>25</v>
      </c>
      <c r="D14787" s="1">
        <v>45719</v>
      </c>
      <c r="E14787">
        <v>9</v>
      </c>
      <c r="F14787">
        <v>40.380000000000003</v>
      </c>
      <c r="G14787">
        <v>363.42</v>
      </c>
      <c r="H14787" t="str">
        <f>IF(Table2[[#This Row],[Unit Price]]&lt;20,"0-19",IF(Table2[[#This Row],[Unit Price]]&lt;40,"20-39",IF(Table2[[#This Row],[Unit Price]]&lt;80,"40-79","80+")))</f>
        <v>40-79</v>
      </c>
      <c r="I14787" t="str">
        <f>TEXT(Table2[[#This Row],[Date Sold]], "ddd")</f>
        <v>Mon</v>
      </c>
    </row>
    <row r="14788" spans="1:9" x14ac:dyDescent="0.25">
      <c r="A14788" t="s">
        <v>97</v>
      </c>
      <c r="B14788" t="s">
        <v>18</v>
      </c>
      <c r="C14788" t="s">
        <v>14</v>
      </c>
      <c r="D14788" s="1">
        <v>45798</v>
      </c>
      <c r="E14788">
        <v>14</v>
      </c>
      <c r="F14788">
        <v>30.23</v>
      </c>
      <c r="G14788">
        <v>423.22</v>
      </c>
      <c r="H14788" t="str">
        <f>IF(Table2[[#This Row],[Unit Price]]&lt;20,"0-19",IF(Table2[[#This Row],[Unit Price]]&lt;40,"20-39",IF(Table2[[#This Row],[Unit Price]]&lt;80,"40-79","80+")))</f>
        <v>20-39</v>
      </c>
      <c r="I14788" t="str">
        <f>TEXT(Table2[[#This Row],[Date Sold]], "ddd")</f>
        <v>Wed</v>
      </c>
    </row>
    <row r="14789" spans="1:9" x14ac:dyDescent="0.25">
      <c r="A14789" t="s">
        <v>108</v>
      </c>
      <c r="B14789" t="s">
        <v>22</v>
      </c>
      <c r="C14789" t="s">
        <v>25</v>
      </c>
      <c r="D14789" s="1">
        <v>45733</v>
      </c>
      <c r="E14789">
        <v>11</v>
      </c>
      <c r="F14789">
        <v>42.01</v>
      </c>
      <c r="G14789">
        <v>462.11</v>
      </c>
      <c r="H14789" t="str">
        <f>IF(Table2[[#This Row],[Unit Price]]&lt;20,"0-19",IF(Table2[[#This Row],[Unit Price]]&lt;40,"20-39",IF(Table2[[#This Row],[Unit Price]]&lt;80,"40-79","80+")))</f>
        <v>40-79</v>
      </c>
      <c r="I14789" t="str">
        <f>TEXT(Table2[[#This Row],[Date Sold]], "ddd")</f>
        <v>Mon</v>
      </c>
    </row>
    <row r="14790" spans="1:9" x14ac:dyDescent="0.25">
      <c r="A14790" t="s">
        <v>63</v>
      </c>
      <c r="B14790" t="s">
        <v>20</v>
      </c>
      <c r="C14790" t="s">
        <v>12</v>
      </c>
      <c r="D14790" s="1">
        <v>45748</v>
      </c>
      <c r="E14790">
        <v>7</v>
      </c>
      <c r="F14790">
        <v>76.39</v>
      </c>
      <c r="G14790">
        <v>534.73</v>
      </c>
      <c r="H14790" t="str">
        <f>IF(Table2[[#This Row],[Unit Price]]&lt;20,"0-19",IF(Table2[[#This Row],[Unit Price]]&lt;40,"20-39",IF(Table2[[#This Row],[Unit Price]]&lt;80,"40-79","80+")))</f>
        <v>40-79</v>
      </c>
      <c r="I14790" t="str">
        <f>TEXT(Table2[[#This Row],[Date Sold]], "ddd")</f>
        <v>Tue</v>
      </c>
    </row>
    <row r="14791" spans="1:9" x14ac:dyDescent="0.25">
      <c r="A14791" t="s">
        <v>30</v>
      </c>
      <c r="B14791" t="s">
        <v>38</v>
      </c>
      <c r="C14791" t="s">
        <v>12</v>
      </c>
      <c r="D14791" s="1">
        <v>45744</v>
      </c>
      <c r="E14791">
        <v>5</v>
      </c>
      <c r="F14791">
        <v>49.47</v>
      </c>
      <c r="G14791">
        <v>247.35</v>
      </c>
      <c r="H14791" t="str">
        <f>IF(Table2[[#This Row],[Unit Price]]&lt;20,"0-19",IF(Table2[[#This Row],[Unit Price]]&lt;40,"20-39",IF(Table2[[#This Row],[Unit Price]]&lt;80,"40-79","80+")))</f>
        <v>40-79</v>
      </c>
      <c r="I14791" t="str">
        <f>TEXT(Table2[[#This Row],[Date Sold]], "ddd")</f>
        <v>Fri</v>
      </c>
    </row>
    <row r="14792" spans="1:9" x14ac:dyDescent="0.25">
      <c r="A14792" t="s">
        <v>49</v>
      </c>
      <c r="B14792" t="s">
        <v>42</v>
      </c>
      <c r="C14792" t="s">
        <v>29</v>
      </c>
      <c r="D14792" s="1">
        <v>45749</v>
      </c>
      <c r="E14792">
        <v>11</v>
      </c>
      <c r="F14792">
        <v>76.069999999999993</v>
      </c>
      <c r="G14792">
        <v>836.77</v>
      </c>
      <c r="H14792" t="str">
        <f>IF(Table2[[#This Row],[Unit Price]]&lt;20,"0-19",IF(Table2[[#This Row],[Unit Price]]&lt;40,"20-39",IF(Table2[[#This Row],[Unit Price]]&lt;80,"40-79","80+")))</f>
        <v>40-79</v>
      </c>
      <c r="I14792" t="str">
        <f>TEXT(Table2[[#This Row],[Date Sold]], "ddd")</f>
        <v>Wed</v>
      </c>
    </row>
    <row r="14793" spans="1:9" x14ac:dyDescent="0.25">
      <c r="A14793" t="s">
        <v>45</v>
      </c>
      <c r="B14793" t="s">
        <v>42</v>
      </c>
      <c r="C14793" t="s">
        <v>9</v>
      </c>
      <c r="D14793" s="1">
        <v>45752</v>
      </c>
      <c r="E14793">
        <v>19</v>
      </c>
      <c r="F14793">
        <v>80.48</v>
      </c>
      <c r="G14793">
        <v>1529.12</v>
      </c>
      <c r="H14793" t="str">
        <f>IF(Table2[[#This Row],[Unit Price]]&lt;20,"0-19",IF(Table2[[#This Row],[Unit Price]]&lt;40,"20-39",IF(Table2[[#This Row],[Unit Price]]&lt;80,"40-79","80+")))</f>
        <v>80+</v>
      </c>
      <c r="I14793" t="str">
        <f>TEXT(Table2[[#This Row],[Date Sold]], "ddd")</f>
        <v>Sat</v>
      </c>
    </row>
    <row r="14794" spans="1:9" x14ac:dyDescent="0.25">
      <c r="A14794" t="s">
        <v>21</v>
      </c>
      <c r="B14794" t="s">
        <v>20</v>
      </c>
      <c r="C14794" t="s">
        <v>29</v>
      </c>
      <c r="D14794" s="1">
        <v>45722</v>
      </c>
      <c r="E14794">
        <v>8</v>
      </c>
      <c r="F14794">
        <v>29.17</v>
      </c>
      <c r="G14794">
        <v>233.36</v>
      </c>
      <c r="H14794" t="str">
        <f>IF(Table2[[#This Row],[Unit Price]]&lt;20,"0-19",IF(Table2[[#This Row],[Unit Price]]&lt;40,"20-39",IF(Table2[[#This Row],[Unit Price]]&lt;80,"40-79","80+")))</f>
        <v>20-39</v>
      </c>
      <c r="I14794" t="str">
        <f>TEXT(Table2[[#This Row],[Date Sold]], "ddd")</f>
        <v>Thu</v>
      </c>
    </row>
    <row r="14795" spans="1:9" x14ac:dyDescent="0.25">
      <c r="A14795" t="s">
        <v>17</v>
      </c>
      <c r="B14795" t="s">
        <v>22</v>
      </c>
      <c r="C14795" t="s">
        <v>12</v>
      </c>
      <c r="D14795" s="1">
        <v>45778</v>
      </c>
      <c r="E14795">
        <v>9</v>
      </c>
      <c r="F14795">
        <v>27.86</v>
      </c>
      <c r="G14795">
        <v>250.74</v>
      </c>
      <c r="H14795" t="str">
        <f>IF(Table2[[#This Row],[Unit Price]]&lt;20,"0-19",IF(Table2[[#This Row],[Unit Price]]&lt;40,"20-39",IF(Table2[[#This Row],[Unit Price]]&lt;80,"40-79","80+")))</f>
        <v>20-39</v>
      </c>
      <c r="I14795" t="str">
        <f>TEXT(Table2[[#This Row],[Date Sold]], "ddd")</f>
        <v>Thu</v>
      </c>
    </row>
    <row r="14796" spans="1:9" x14ac:dyDescent="0.25">
      <c r="A14796" t="s">
        <v>72</v>
      </c>
      <c r="B14796" t="s">
        <v>42</v>
      </c>
      <c r="C14796" t="s">
        <v>29</v>
      </c>
      <c r="D14796" s="1">
        <v>45798</v>
      </c>
      <c r="E14796">
        <v>18</v>
      </c>
      <c r="F14796">
        <v>60.79</v>
      </c>
      <c r="G14796">
        <v>1094.22</v>
      </c>
      <c r="H14796" t="str">
        <f>IF(Table2[[#This Row],[Unit Price]]&lt;20,"0-19",IF(Table2[[#This Row],[Unit Price]]&lt;40,"20-39",IF(Table2[[#This Row],[Unit Price]]&lt;80,"40-79","80+")))</f>
        <v>40-79</v>
      </c>
      <c r="I14796" t="str">
        <f>TEXT(Table2[[#This Row],[Date Sold]], "ddd")</f>
        <v>Wed</v>
      </c>
    </row>
    <row r="14797" spans="1:9" x14ac:dyDescent="0.25">
      <c r="A14797" t="s">
        <v>15</v>
      </c>
      <c r="B14797" t="s">
        <v>22</v>
      </c>
      <c r="C14797" t="s">
        <v>12</v>
      </c>
      <c r="D14797" s="1">
        <v>45777</v>
      </c>
      <c r="E14797">
        <v>20</v>
      </c>
      <c r="F14797">
        <v>68.790000000000006</v>
      </c>
      <c r="G14797">
        <v>1375.8</v>
      </c>
      <c r="H14797" t="str">
        <f>IF(Table2[[#This Row],[Unit Price]]&lt;20,"0-19",IF(Table2[[#This Row],[Unit Price]]&lt;40,"20-39",IF(Table2[[#This Row],[Unit Price]]&lt;80,"40-79","80+")))</f>
        <v>40-79</v>
      </c>
      <c r="I14797" t="str">
        <f>TEXT(Table2[[#This Row],[Date Sold]], "ddd")</f>
        <v>Wed</v>
      </c>
    </row>
    <row r="14798" spans="1:9" x14ac:dyDescent="0.25">
      <c r="A14798" t="s">
        <v>73</v>
      </c>
      <c r="B14798" t="s">
        <v>18</v>
      </c>
      <c r="C14798" t="s">
        <v>9</v>
      </c>
      <c r="D14798" s="1">
        <v>45793</v>
      </c>
      <c r="E14798">
        <v>13</v>
      </c>
      <c r="F14798">
        <v>90.77</v>
      </c>
      <c r="G14798">
        <v>1180.01</v>
      </c>
      <c r="H14798" t="str">
        <f>IF(Table2[[#This Row],[Unit Price]]&lt;20,"0-19",IF(Table2[[#This Row],[Unit Price]]&lt;40,"20-39",IF(Table2[[#This Row],[Unit Price]]&lt;80,"40-79","80+")))</f>
        <v>80+</v>
      </c>
      <c r="I14798" t="str">
        <f>TEXT(Table2[[#This Row],[Date Sold]], "ddd")</f>
        <v>Fri</v>
      </c>
    </row>
    <row r="14799" spans="1:9" x14ac:dyDescent="0.25">
      <c r="A14799" t="s">
        <v>65</v>
      </c>
      <c r="B14799" t="s">
        <v>24</v>
      </c>
      <c r="C14799" t="s">
        <v>29</v>
      </c>
      <c r="D14799" s="1">
        <v>45717</v>
      </c>
      <c r="E14799">
        <v>16</v>
      </c>
      <c r="F14799">
        <v>71.900000000000006</v>
      </c>
      <c r="G14799">
        <v>1150.4000000000001</v>
      </c>
      <c r="H14799" t="str">
        <f>IF(Table2[[#This Row],[Unit Price]]&lt;20,"0-19",IF(Table2[[#This Row],[Unit Price]]&lt;40,"20-39",IF(Table2[[#This Row],[Unit Price]]&lt;80,"40-79","80+")))</f>
        <v>40-79</v>
      </c>
      <c r="I14799" t="str">
        <f>TEXT(Table2[[#This Row],[Date Sold]], "ddd")</f>
        <v>Sat</v>
      </c>
    </row>
    <row r="14800" spans="1:9" x14ac:dyDescent="0.25">
      <c r="A14800" t="s">
        <v>32</v>
      </c>
      <c r="B14800" t="s">
        <v>8</v>
      </c>
      <c r="C14800" t="s">
        <v>9</v>
      </c>
      <c r="D14800" s="1">
        <v>45767</v>
      </c>
      <c r="E14800">
        <v>18</v>
      </c>
      <c r="F14800">
        <v>77.86</v>
      </c>
      <c r="G14800">
        <v>1401.48</v>
      </c>
      <c r="H14800" t="str">
        <f>IF(Table2[[#This Row],[Unit Price]]&lt;20,"0-19",IF(Table2[[#This Row],[Unit Price]]&lt;40,"20-39",IF(Table2[[#This Row],[Unit Price]]&lt;80,"40-79","80+")))</f>
        <v>40-79</v>
      </c>
      <c r="I14800" t="str">
        <f>TEXT(Table2[[#This Row],[Date Sold]], "ddd")</f>
        <v>Sun</v>
      </c>
    </row>
    <row r="14801" spans="1:9" x14ac:dyDescent="0.25">
      <c r="A14801" t="s">
        <v>26</v>
      </c>
      <c r="B14801" t="s">
        <v>38</v>
      </c>
      <c r="C14801" t="s">
        <v>14</v>
      </c>
      <c r="D14801" s="1">
        <v>45728</v>
      </c>
      <c r="E14801">
        <v>6</v>
      </c>
      <c r="F14801">
        <v>52.13</v>
      </c>
      <c r="G14801">
        <v>312.77999999999997</v>
      </c>
      <c r="H14801" t="str">
        <f>IF(Table2[[#This Row],[Unit Price]]&lt;20,"0-19",IF(Table2[[#This Row],[Unit Price]]&lt;40,"20-39",IF(Table2[[#This Row],[Unit Price]]&lt;80,"40-79","80+")))</f>
        <v>40-79</v>
      </c>
      <c r="I14801" t="str">
        <f>TEXT(Table2[[#This Row],[Date Sold]], "ddd")</f>
        <v>Wed</v>
      </c>
    </row>
    <row r="14802" spans="1:9" x14ac:dyDescent="0.25">
      <c r="A14802" t="s">
        <v>51</v>
      </c>
      <c r="B14802" t="s">
        <v>16</v>
      </c>
      <c r="C14802" t="s">
        <v>9</v>
      </c>
      <c r="D14802" s="1">
        <v>45710</v>
      </c>
      <c r="E14802">
        <v>3</v>
      </c>
      <c r="F14802">
        <v>46.35</v>
      </c>
      <c r="G14802">
        <v>139.05000000000001</v>
      </c>
      <c r="H14802" t="str">
        <f>IF(Table2[[#This Row],[Unit Price]]&lt;20,"0-19",IF(Table2[[#This Row],[Unit Price]]&lt;40,"20-39",IF(Table2[[#This Row],[Unit Price]]&lt;80,"40-79","80+")))</f>
        <v>40-79</v>
      </c>
      <c r="I14802" t="str">
        <f>TEXT(Table2[[#This Row],[Date Sold]], "ddd")</f>
        <v>Sat</v>
      </c>
    </row>
    <row r="14803" spans="1:9" x14ac:dyDescent="0.25">
      <c r="A14803" t="s">
        <v>91</v>
      </c>
      <c r="B14803" t="s">
        <v>18</v>
      </c>
      <c r="C14803" t="s">
        <v>14</v>
      </c>
      <c r="D14803" s="1">
        <v>45723</v>
      </c>
      <c r="E14803">
        <v>7</v>
      </c>
      <c r="F14803">
        <v>11.15</v>
      </c>
      <c r="G14803">
        <v>78.05</v>
      </c>
      <c r="H14803" t="str">
        <f>IF(Table2[[#This Row],[Unit Price]]&lt;20,"0-19",IF(Table2[[#This Row],[Unit Price]]&lt;40,"20-39",IF(Table2[[#This Row],[Unit Price]]&lt;80,"40-79","80+")))</f>
        <v>0-19</v>
      </c>
      <c r="I14803" t="str">
        <f>TEXT(Table2[[#This Row],[Date Sold]], "ddd")</f>
        <v>Fri</v>
      </c>
    </row>
    <row r="14804" spans="1:9" x14ac:dyDescent="0.25">
      <c r="A14804" t="s">
        <v>26</v>
      </c>
      <c r="B14804" t="s">
        <v>11</v>
      </c>
      <c r="C14804" t="s">
        <v>29</v>
      </c>
      <c r="D14804" s="1">
        <v>45781</v>
      </c>
      <c r="E14804">
        <v>10</v>
      </c>
      <c r="F14804">
        <v>45.91</v>
      </c>
      <c r="G14804">
        <v>459.1</v>
      </c>
      <c r="H14804" t="str">
        <f>IF(Table2[[#This Row],[Unit Price]]&lt;20,"0-19",IF(Table2[[#This Row],[Unit Price]]&lt;40,"20-39",IF(Table2[[#This Row],[Unit Price]]&lt;80,"40-79","80+")))</f>
        <v>40-79</v>
      </c>
      <c r="I14804" t="str">
        <f>TEXT(Table2[[#This Row],[Date Sold]], "ddd")</f>
        <v>Sun</v>
      </c>
    </row>
    <row r="14805" spans="1:9" x14ac:dyDescent="0.25">
      <c r="A14805" t="s">
        <v>115</v>
      </c>
      <c r="B14805" t="s">
        <v>38</v>
      </c>
      <c r="C14805" t="s">
        <v>25</v>
      </c>
      <c r="D14805" s="1">
        <v>45771</v>
      </c>
      <c r="E14805">
        <v>2</v>
      </c>
      <c r="F14805">
        <v>15.99</v>
      </c>
      <c r="G14805">
        <v>31.98</v>
      </c>
      <c r="H14805" t="str">
        <f>IF(Table2[[#This Row],[Unit Price]]&lt;20,"0-19",IF(Table2[[#This Row],[Unit Price]]&lt;40,"20-39",IF(Table2[[#This Row],[Unit Price]]&lt;80,"40-79","80+")))</f>
        <v>0-19</v>
      </c>
      <c r="I14805" t="str">
        <f>TEXT(Table2[[#This Row],[Date Sold]], "ddd")</f>
        <v>Thu</v>
      </c>
    </row>
    <row r="14806" spans="1:9" x14ac:dyDescent="0.25">
      <c r="A14806" t="s">
        <v>81</v>
      </c>
      <c r="B14806" t="s">
        <v>8</v>
      </c>
      <c r="C14806" t="s">
        <v>14</v>
      </c>
      <c r="D14806" s="1">
        <v>45733</v>
      </c>
      <c r="E14806">
        <v>2</v>
      </c>
      <c r="F14806">
        <v>5.31</v>
      </c>
      <c r="G14806">
        <v>10.62</v>
      </c>
      <c r="H14806" t="str">
        <f>IF(Table2[[#This Row],[Unit Price]]&lt;20,"0-19",IF(Table2[[#This Row],[Unit Price]]&lt;40,"20-39",IF(Table2[[#This Row],[Unit Price]]&lt;80,"40-79","80+")))</f>
        <v>0-19</v>
      </c>
      <c r="I14806" t="str">
        <f>TEXT(Table2[[#This Row],[Date Sold]], "ddd")</f>
        <v>Mon</v>
      </c>
    </row>
    <row r="14807" spans="1:9" x14ac:dyDescent="0.25">
      <c r="A14807" t="s">
        <v>48</v>
      </c>
      <c r="B14807" t="s">
        <v>24</v>
      </c>
      <c r="C14807" t="s">
        <v>9</v>
      </c>
      <c r="D14807" s="1">
        <v>45731</v>
      </c>
      <c r="E14807">
        <v>5</v>
      </c>
      <c r="F14807">
        <v>56.72</v>
      </c>
      <c r="G14807">
        <v>283.60000000000002</v>
      </c>
      <c r="H14807" t="str">
        <f>IF(Table2[[#This Row],[Unit Price]]&lt;20,"0-19",IF(Table2[[#This Row],[Unit Price]]&lt;40,"20-39",IF(Table2[[#This Row],[Unit Price]]&lt;80,"40-79","80+")))</f>
        <v>40-79</v>
      </c>
      <c r="I14807" t="str">
        <f>TEXT(Table2[[#This Row],[Date Sold]], "ddd")</f>
        <v>Sat</v>
      </c>
    </row>
    <row r="14808" spans="1:9" x14ac:dyDescent="0.25">
      <c r="A14808" t="s">
        <v>107</v>
      </c>
      <c r="B14808" t="s">
        <v>16</v>
      </c>
      <c r="C14808" t="s">
        <v>12</v>
      </c>
      <c r="D14808" s="1">
        <v>45797</v>
      </c>
      <c r="E14808">
        <v>7</v>
      </c>
      <c r="F14808">
        <v>89.12</v>
      </c>
      <c r="G14808">
        <v>623.84</v>
      </c>
      <c r="H14808" t="str">
        <f>IF(Table2[[#This Row],[Unit Price]]&lt;20,"0-19",IF(Table2[[#This Row],[Unit Price]]&lt;40,"20-39",IF(Table2[[#This Row],[Unit Price]]&lt;80,"40-79","80+")))</f>
        <v>80+</v>
      </c>
      <c r="I14808" t="str">
        <f>TEXT(Table2[[#This Row],[Date Sold]], "ddd")</f>
        <v>Tue</v>
      </c>
    </row>
    <row r="14809" spans="1:9" x14ac:dyDescent="0.25">
      <c r="A14809" t="s">
        <v>109</v>
      </c>
      <c r="B14809" t="s">
        <v>20</v>
      </c>
      <c r="C14809" t="s">
        <v>12</v>
      </c>
      <c r="D14809" s="1">
        <v>45725</v>
      </c>
      <c r="E14809">
        <v>6</v>
      </c>
      <c r="F14809">
        <v>53.3</v>
      </c>
      <c r="G14809">
        <v>319.8</v>
      </c>
      <c r="H14809" t="str">
        <f>IF(Table2[[#This Row],[Unit Price]]&lt;20,"0-19",IF(Table2[[#This Row],[Unit Price]]&lt;40,"20-39",IF(Table2[[#This Row],[Unit Price]]&lt;80,"40-79","80+")))</f>
        <v>40-79</v>
      </c>
      <c r="I14809" t="str">
        <f>TEXT(Table2[[#This Row],[Date Sold]], "ddd")</f>
        <v>Sun</v>
      </c>
    </row>
    <row r="14810" spans="1:9" x14ac:dyDescent="0.25">
      <c r="A14810" t="s">
        <v>107</v>
      </c>
      <c r="B14810" t="s">
        <v>24</v>
      </c>
      <c r="C14810" t="s">
        <v>9</v>
      </c>
      <c r="D14810" s="1">
        <v>45737</v>
      </c>
      <c r="E14810">
        <v>8</v>
      </c>
      <c r="F14810">
        <v>52.57</v>
      </c>
      <c r="G14810">
        <v>420.56</v>
      </c>
      <c r="H14810" t="str">
        <f>IF(Table2[[#This Row],[Unit Price]]&lt;20,"0-19",IF(Table2[[#This Row],[Unit Price]]&lt;40,"20-39",IF(Table2[[#This Row],[Unit Price]]&lt;80,"40-79","80+")))</f>
        <v>40-79</v>
      </c>
      <c r="I14810" t="str">
        <f>TEXT(Table2[[#This Row],[Date Sold]], "ddd")</f>
        <v>Fri</v>
      </c>
    </row>
    <row r="14811" spans="1:9" x14ac:dyDescent="0.25">
      <c r="A14811" t="s">
        <v>84</v>
      </c>
      <c r="B14811" t="s">
        <v>42</v>
      </c>
      <c r="C14811" t="s">
        <v>25</v>
      </c>
      <c r="D14811" s="1">
        <v>45727</v>
      </c>
      <c r="E14811">
        <v>19</v>
      </c>
      <c r="F14811">
        <v>91.71</v>
      </c>
      <c r="G14811">
        <v>1742.49</v>
      </c>
      <c r="H14811" t="str">
        <f>IF(Table2[[#This Row],[Unit Price]]&lt;20,"0-19",IF(Table2[[#This Row],[Unit Price]]&lt;40,"20-39",IF(Table2[[#This Row],[Unit Price]]&lt;80,"40-79","80+")))</f>
        <v>80+</v>
      </c>
      <c r="I14811" t="str">
        <f>TEXT(Table2[[#This Row],[Date Sold]], "ddd")</f>
        <v>Tue</v>
      </c>
    </row>
    <row r="14812" spans="1:9" x14ac:dyDescent="0.25">
      <c r="A14812" t="s">
        <v>100</v>
      </c>
      <c r="B14812" t="s">
        <v>20</v>
      </c>
      <c r="C14812" t="s">
        <v>9</v>
      </c>
      <c r="D14812" s="1">
        <v>45762</v>
      </c>
      <c r="E14812">
        <v>5</v>
      </c>
      <c r="F14812">
        <v>11.99</v>
      </c>
      <c r="G14812">
        <v>59.95</v>
      </c>
      <c r="H14812" t="str">
        <f>IF(Table2[[#This Row],[Unit Price]]&lt;20,"0-19",IF(Table2[[#This Row],[Unit Price]]&lt;40,"20-39",IF(Table2[[#This Row],[Unit Price]]&lt;80,"40-79","80+")))</f>
        <v>0-19</v>
      </c>
      <c r="I14812" t="str">
        <f>TEXT(Table2[[#This Row],[Date Sold]], "ddd")</f>
        <v>Tue</v>
      </c>
    </row>
    <row r="14813" spans="1:9" x14ac:dyDescent="0.25">
      <c r="A14813" t="s">
        <v>40</v>
      </c>
      <c r="B14813" t="s">
        <v>16</v>
      </c>
      <c r="C14813" t="s">
        <v>25</v>
      </c>
      <c r="D14813" s="1">
        <v>45779</v>
      </c>
      <c r="E14813">
        <v>14</v>
      </c>
      <c r="F14813">
        <v>27.52</v>
      </c>
      <c r="G14813">
        <v>385.28</v>
      </c>
      <c r="H14813" t="str">
        <f>IF(Table2[[#This Row],[Unit Price]]&lt;20,"0-19",IF(Table2[[#This Row],[Unit Price]]&lt;40,"20-39",IF(Table2[[#This Row],[Unit Price]]&lt;80,"40-79","80+")))</f>
        <v>20-39</v>
      </c>
      <c r="I14813" t="str">
        <f>TEXT(Table2[[#This Row],[Date Sold]], "ddd")</f>
        <v>Fri</v>
      </c>
    </row>
    <row r="14814" spans="1:9" x14ac:dyDescent="0.25">
      <c r="A14814" t="s">
        <v>7</v>
      </c>
      <c r="B14814" t="s">
        <v>42</v>
      </c>
      <c r="C14814" t="s">
        <v>14</v>
      </c>
      <c r="D14814" s="1">
        <v>45721</v>
      </c>
      <c r="E14814">
        <v>10</v>
      </c>
      <c r="F14814">
        <v>50.92</v>
      </c>
      <c r="G14814">
        <v>509.2</v>
      </c>
      <c r="H14814" t="str">
        <f>IF(Table2[[#This Row],[Unit Price]]&lt;20,"0-19",IF(Table2[[#This Row],[Unit Price]]&lt;40,"20-39",IF(Table2[[#This Row],[Unit Price]]&lt;80,"40-79","80+")))</f>
        <v>40-79</v>
      </c>
      <c r="I14814" t="str">
        <f>TEXT(Table2[[#This Row],[Date Sold]], "ddd")</f>
        <v>Wed</v>
      </c>
    </row>
    <row r="14815" spans="1:9" x14ac:dyDescent="0.25">
      <c r="A14815" t="s">
        <v>81</v>
      </c>
      <c r="B14815" t="s">
        <v>20</v>
      </c>
      <c r="C14815" t="s">
        <v>9</v>
      </c>
      <c r="D14815" s="1">
        <v>45744</v>
      </c>
      <c r="E14815">
        <v>3</v>
      </c>
      <c r="F14815">
        <v>20.22</v>
      </c>
      <c r="G14815">
        <v>60.66</v>
      </c>
      <c r="H14815" t="str">
        <f>IF(Table2[[#This Row],[Unit Price]]&lt;20,"0-19",IF(Table2[[#This Row],[Unit Price]]&lt;40,"20-39",IF(Table2[[#This Row],[Unit Price]]&lt;80,"40-79","80+")))</f>
        <v>20-39</v>
      </c>
      <c r="I14815" t="str">
        <f>TEXT(Table2[[#This Row],[Date Sold]], "ddd")</f>
        <v>Fri</v>
      </c>
    </row>
    <row r="14816" spans="1:9" x14ac:dyDescent="0.25">
      <c r="A14816" t="s">
        <v>81</v>
      </c>
      <c r="B14816" t="s">
        <v>8</v>
      </c>
      <c r="C14816" t="s">
        <v>14</v>
      </c>
      <c r="D14816" s="1">
        <v>45723</v>
      </c>
      <c r="E14816">
        <v>9</v>
      </c>
      <c r="F14816">
        <v>79.209999999999994</v>
      </c>
      <c r="G14816">
        <v>712.89</v>
      </c>
      <c r="H14816" t="str">
        <f>IF(Table2[[#This Row],[Unit Price]]&lt;20,"0-19",IF(Table2[[#This Row],[Unit Price]]&lt;40,"20-39",IF(Table2[[#This Row],[Unit Price]]&lt;80,"40-79","80+")))</f>
        <v>40-79</v>
      </c>
      <c r="I14816" t="str">
        <f>TEXT(Table2[[#This Row],[Date Sold]], "ddd")</f>
        <v>Fri</v>
      </c>
    </row>
    <row r="14817" spans="1:9" x14ac:dyDescent="0.25">
      <c r="A14817" t="s">
        <v>92</v>
      </c>
      <c r="B14817" t="s">
        <v>22</v>
      </c>
      <c r="C14817" t="s">
        <v>14</v>
      </c>
      <c r="D14817" s="1">
        <v>45717</v>
      </c>
      <c r="E14817">
        <v>17</v>
      </c>
      <c r="F14817">
        <v>35.89</v>
      </c>
      <c r="G14817">
        <v>610.13</v>
      </c>
      <c r="H14817" t="str">
        <f>IF(Table2[[#This Row],[Unit Price]]&lt;20,"0-19",IF(Table2[[#This Row],[Unit Price]]&lt;40,"20-39",IF(Table2[[#This Row],[Unit Price]]&lt;80,"40-79","80+")))</f>
        <v>20-39</v>
      </c>
      <c r="I14817" t="str">
        <f>TEXT(Table2[[#This Row],[Date Sold]], "ddd")</f>
        <v>Sat</v>
      </c>
    </row>
    <row r="14818" spans="1:9" x14ac:dyDescent="0.25">
      <c r="A14818" t="s">
        <v>97</v>
      </c>
      <c r="B14818" t="s">
        <v>22</v>
      </c>
      <c r="C14818" t="s">
        <v>25</v>
      </c>
      <c r="D14818" s="1">
        <v>45749</v>
      </c>
      <c r="E14818">
        <v>5</v>
      </c>
      <c r="F14818">
        <v>65.34</v>
      </c>
      <c r="G14818">
        <v>326.7</v>
      </c>
      <c r="H14818" t="str">
        <f>IF(Table2[[#This Row],[Unit Price]]&lt;20,"0-19",IF(Table2[[#This Row],[Unit Price]]&lt;40,"20-39",IF(Table2[[#This Row],[Unit Price]]&lt;80,"40-79","80+")))</f>
        <v>40-79</v>
      </c>
      <c r="I14818" t="str">
        <f>TEXT(Table2[[#This Row],[Date Sold]], "ddd")</f>
        <v>Wed</v>
      </c>
    </row>
    <row r="14819" spans="1:9" x14ac:dyDescent="0.25">
      <c r="A14819" t="s">
        <v>37</v>
      </c>
      <c r="B14819" t="s">
        <v>42</v>
      </c>
      <c r="C14819" t="s">
        <v>14</v>
      </c>
      <c r="D14819" s="1">
        <v>45713</v>
      </c>
      <c r="E14819">
        <v>17</v>
      </c>
      <c r="F14819">
        <v>71</v>
      </c>
      <c r="G14819">
        <v>1207</v>
      </c>
      <c r="H14819" t="str">
        <f>IF(Table2[[#This Row],[Unit Price]]&lt;20,"0-19",IF(Table2[[#This Row],[Unit Price]]&lt;40,"20-39",IF(Table2[[#This Row],[Unit Price]]&lt;80,"40-79","80+")))</f>
        <v>40-79</v>
      </c>
      <c r="I14819" t="str">
        <f>TEXT(Table2[[#This Row],[Date Sold]], "ddd")</f>
        <v>Tue</v>
      </c>
    </row>
    <row r="14820" spans="1:9" x14ac:dyDescent="0.25">
      <c r="A14820" t="s">
        <v>55</v>
      </c>
      <c r="B14820" t="s">
        <v>18</v>
      </c>
      <c r="C14820" t="s">
        <v>29</v>
      </c>
      <c r="D14820" s="1">
        <v>45792</v>
      </c>
      <c r="E14820">
        <v>20</v>
      </c>
      <c r="F14820">
        <v>9.49</v>
      </c>
      <c r="G14820">
        <v>189.8</v>
      </c>
      <c r="H14820" t="str">
        <f>IF(Table2[[#This Row],[Unit Price]]&lt;20,"0-19",IF(Table2[[#This Row],[Unit Price]]&lt;40,"20-39",IF(Table2[[#This Row],[Unit Price]]&lt;80,"40-79","80+")))</f>
        <v>0-19</v>
      </c>
      <c r="I14820" t="str">
        <f>TEXT(Table2[[#This Row],[Date Sold]], "ddd")</f>
        <v>Thu</v>
      </c>
    </row>
    <row r="14821" spans="1:9" x14ac:dyDescent="0.25">
      <c r="A14821" t="s">
        <v>77</v>
      </c>
      <c r="B14821" t="s">
        <v>28</v>
      </c>
      <c r="C14821" t="s">
        <v>12</v>
      </c>
      <c r="D14821" s="1">
        <v>45721</v>
      </c>
      <c r="E14821">
        <v>10</v>
      </c>
      <c r="F14821">
        <v>96.3</v>
      </c>
      <c r="G14821">
        <v>963</v>
      </c>
      <c r="H14821" t="str">
        <f>IF(Table2[[#This Row],[Unit Price]]&lt;20,"0-19",IF(Table2[[#This Row],[Unit Price]]&lt;40,"20-39",IF(Table2[[#This Row],[Unit Price]]&lt;80,"40-79","80+")))</f>
        <v>80+</v>
      </c>
      <c r="I14821" t="str">
        <f>TEXT(Table2[[#This Row],[Date Sold]], "ddd")</f>
        <v>Wed</v>
      </c>
    </row>
    <row r="14822" spans="1:9" x14ac:dyDescent="0.25">
      <c r="A14822" t="s">
        <v>27</v>
      </c>
      <c r="B14822" t="s">
        <v>20</v>
      </c>
      <c r="C14822" t="s">
        <v>29</v>
      </c>
      <c r="D14822" s="1">
        <v>45744</v>
      </c>
      <c r="E14822">
        <v>18</v>
      </c>
      <c r="F14822">
        <v>32.090000000000003</v>
      </c>
      <c r="G14822">
        <v>577.62</v>
      </c>
      <c r="H14822" t="str">
        <f>IF(Table2[[#This Row],[Unit Price]]&lt;20,"0-19",IF(Table2[[#This Row],[Unit Price]]&lt;40,"20-39",IF(Table2[[#This Row],[Unit Price]]&lt;80,"40-79","80+")))</f>
        <v>20-39</v>
      </c>
      <c r="I14822" t="str">
        <f>TEXT(Table2[[#This Row],[Date Sold]], "ddd")</f>
        <v>Fri</v>
      </c>
    </row>
    <row r="14823" spans="1:9" x14ac:dyDescent="0.25">
      <c r="A14823" t="s">
        <v>103</v>
      </c>
      <c r="B14823" t="s">
        <v>18</v>
      </c>
      <c r="C14823" t="s">
        <v>14</v>
      </c>
      <c r="D14823" s="1">
        <v>45714</v>
      </c>
      <c r="E14823">
        <v>12</v>
      </c>
      <c r="F14823">
        <v>55.62</v>
      </c>
      <c r="G14823">
        <v>667.44</v>
      </c>
      <c r="H14823" t="str">
        <f>IF(Table2[[#This Row],[Unit Price]]&lt;20,"0-19",IF(Table2[[#This Row],[Unit Price]]&lt;40,"20-39",IF(Table2[[#This Row],[Unit Price]]&lt;80,"40-79","80+")))</f>
        <v>40-79</v>
      </c>
      <c r="I14823" t="str">
        <f>TEXT(Table2[[#This Row],[Date Sold]], "ddd")</f>
        <v>Wed</v>
      </c>
    </row>
    <row r="14824" spans="1:9" x14ac:dyDescent="0.25">
      <c r="A14824" t="s">
        <v>10</v>
      </c>
      <c r="B14824" t="s">
        <v>38</v>
      </c>
      <c r="C14824" t="s">
        <v>14</v>
      </c>
      <c r="D14824" s="1">
        <v>45749</v>
      </c>
      <c r="E14824">
        <v>17</v>
      </c>
      <c r="F14824">
        <v>32.86</v>
      </c>
      <c r="G14824">
        <v>558.62</v>
      </c>
      <c r="H14824" t="str">
        <f>IF(Table2[[#This Row],[Unit Price]]&lt;20,"0-19",IF(Table2[[#This Row],[Unit Price]]&lt;40,"20-39",IF(Table2[[#This Row],[Unit Price]]&lt;80,"40-79","80+")))</f>
        <v>20-39</v>
      </c>
      <c r="I14824" t="str">
        <f>TEXT(Table2[[#This Row],[Date Sold]], "ddd")</f>
        <v>Wed</v>
      </c>
    </row>
    <row r="14825" spans="1:9" x14ac:dyDescent="0.25">
      <c r="A14825" t="s">
        <v>72</v>
      </c>
      <c r="B14825" t="s">
        <v>18</v>
      </c>
      <c r="C14825" t="s">
        <v>25</v>
      </c>
      <c r="D14825" s="1">
        <v>45749</v>
      </c>
      <c r="E14825">
        <v>1</v>
      </c>
      <c r="F14825">
        <v>68</v>
      </c>
      <c r="G14825">
        <v>68</v>
      </c>
      <c r="H14825" t="str">
        <f>IF(Table2[[#This Row],[Unit Price]]&lt;20,"0-19",IF(Table2[[#This Row],[Unit Price]]&lt;40,"20-39",IF(Table2[[#This Row],[Unit Price]]&lt;80,"40-79","80+")))</f>
        <v>40-79</v>
      </c>
      <c r="I14825" t="str">
        <f>TEXT(Table2[[#This Row],[Date Sold]], "ddd")</f>
        <v>Wed</v>
      </c>
    </row>
    <row r="14826" spans="1:9" x14ac:dyDescent="0.25">
      <c r="A14826" t="s">
        <v>100</v>
      </c>
      <c r="B14826" t="s">
        <v>18</v>
      </c>
      <c r="C14826" t="s">
        <v>29</v>
      </c>
      <c r="D14826" s="1">
        <v>45741</v>
      </c>
      <c r="E14826">
        <v>12</v>
      </c>
      <c r="F14826">
        <v>41.87</v>
      </c>
      <c r="G14826">
        <v>502.44</v>
      </c>
      <c r="H14826" t="str">
        <f>IF(Table2[[#This Row],[Unit Price]]&lt;20,"0-19",IF(Table2[[#This Row],[Unit Price]]&lt;40,"20-39",IF(Table2[[#This Row],[Unit Price]]&lt;80,"40-79","80+")))</f>
        <v>40-79</v>
      </c>
      <c r="I14826" t="str">
        <f>TEXT(Table2[[#This Row],[Date Sold]], "ddd")</f>
        <v>Tue</v>
      </c>
    </row>
    <row r="14827" spans="1:9" x14ac:dyDescent="0.25">
      <c r="A14827" t="s">
        <v>112</v>
      </c>
      <c r="B14827" t="s">
        <v>20</v>
      </c>
      <c r="C14827" t="s">
        <v>29</v>
      </c>
      <c r="D14827" s="1">
        <v>45782</v>
      </c>
      <c r="E14827">
        <v>9</v>
      </c>
      <c r="F14827">
        <v>76.28</v>
      </c>
      <c r="G14827">
        <v>686.52</v>
      </c>
      <c r="H14827" t="str">
        <f>IF(Table2[[#This Row],[Unit Price]]&lt;20,"0-19",IF(Table2[[#This Row],[Unit Price]]&lt;40,"20-39",IF(Table2[[#This Row],[Unit Price]]&lt;80,"40-79","80+")))</f>
        <v>40-79</v>
      </c>
      <c r="I14827" t="str">
        <f>TEXT(Table2[[#This Row],[Date Sold]], "ddd")</f>
        <v>Mon</v>
      </c>
    </row>
    <row r="14828" spans="1:9" x14ac:dyDescent="0.25">
      <c r="A14828" t="s">
        <v>84</v>
      </c>
      <c r="B14828" t="s">
        <v>42</v>
      </c>
      <c r="C14828" t="s">
        <v>12</v>
      </c>
      <c r="D14828" s="1">
        <v>45736</v>
      </c>
      <c r="E14828">
        <v>11</v>
      </c>
      <c r="F14828">
        <v>96.35</v>
      </c>
      <c r="G14828">
        <v>1059.8499999999999</v>
      </c>
      <c r="H14828" t="str">
        <f>IF(Table2[[#This Row],[Unit Price]]&lt;20,"0-19",IF(Table2[[#This Row],[Unit Price]]&lt;40,"20-39",IF(Table2[[#This Row],[Unit Price]]&lt;80,"40-79","80+")))</f>
        <v>80+</v>
      </c>
      <c r="I14828" t="str">
        <f>TEXT(Table2[[#This Row],[Date Sold]], "ddd")</f>
        <v>Thu</v>
      </c>
    </row>
    <row r="14829" spans="1:9" x14ac:dyDescent="0.25">
      <c r="A14829" t="s">
        <v>39</v>
      </c>
      <c r="B14829" t="s">
        <v>24</v>
      </c>
      <c r="C14829" t="s">
        <v>29</v>
      </c>
      <c r="D14829" s="1">
        <v>45712</v>
      </c>
      <c r="E14829">
        <v>10</v>
      </c>
      <c r="F14829">
        <v>54.03</v>
      </c>
      <c r="G14829">
        <v>540.29999999999995</v>
      </c>
      <c r="H14829" t="str">
        <f>IF(Table2[[#This Row],[Unit Price]]&lt;20,"0-19",IF(Table2[[#This Row],[Unit Price]]&lt;40,"20-39",IF(Table2[[#This Row],[Unit Price]]&lt;80,"40-79","80+")))</f>
        <v>40-79</v>
      </c>
      <c r="I14829" t="str">
        <f>TEXT(Table2[[#This Row],[Date Sold]], "ddd")</f>
        <v>Mon</v>
      </c>
    </row>
    <row r="14830" spans="1:9" x14ac:dyDescent="0.25">
      <c r="A14830" t="s">
        <v>72</v>
      </c>
      <c r="B14830" t="s">
        <v>28</v>
      </c>
      <c r="C14830" t="s">
        <v>9</v>
      </c>
      <c r="D14830" s="1">
        <v>45793</v>
      </c>
      <c r="E14830">
        <v>18</v>
      </c>
      <c r="F14830">
        <v>64.489999999999995</v>
      </c>
      <c r="G14830">
        <v>1160.82</v>
      </c>
      <c r="H14830" t="str">
        <f>IF(Table2[[#This Row],[Unit Price]]&lt;20,"0-19",IF(Table2[[#This Row],[Unit Price]]&lt;40,"20-39",IF(Table2[[#This Row],[Unit Price]]&lt;80,"40-79","80+")))</f>
        <v>40-79</v>
      </c>
      <c r="I14830" t="str">
        <f>TEXT(Table2[[#This Row],[Date Sold]], "ddd")</f>
        <v>Fri</v>
      </c>
    </row>
    <row r="14831" spans="1:9" x14ac:dyDescent="0.25">
      <c r="A14831" t="s">
        <v>96</v>
      </c>
      <c r="B14831" t="s">
        <v>38</v>
      </c>
      <c r="C14831" t="s">
        <v>14</v>
      </c>
      <c r="D14831" s="1">
        <v>45766</v>
      </c>
      <c r="E14831">
        <v>6</v>
      </c>
      <c r="F14831">
        <v>8.3699999999999992</v>
      </c>
      <c r="G14831">
        <v>50.22</v>
      </c>
      <c r="H14831" t="str">
        <f>IF(Table2[[#This Row],[Unit Price]]&lt;20,"0-19",IF(Table2[[#This Row],[Unit Price]]&lt;40,"20-39",IF(Table2[[#This Row],[Unit Price]]&lt;80,"40-79","80+")))</f>
        <v>0-19</v>
      </c>
      <c r="I14831" t="str">
        <f>TEXT(Table2[[#This Row],[Date Sold]], "ddd")</f>
        <v>Sat</v>
      </c>
    </row>
    <row r="14832" spans="1:9" x14ac:dyDescent="0.25">
      <c r="A14832" t="s">
        <v>84</v>
      </c>
      <c r="B14832" t="s">
        <v>8</v>
      </c>
      <c r="C14832" t="s">
        <v>9</v>
      </c>
      <c r="D14832" s="1">
        <v>45735</v>
      </c>
      <c r="E14832">
        <v>2</v>
      </c>
      <c r="F14832">
        <v>70.42</v>
      </c>
      <c r="G14832">
        <v>140.84</v>
      </c>
      <c r="H14832" t="str">
        <f>IF(Table2[[#This Row],[Unit Price]]&lt;20,"0-19",IF(Table2[[#This Row],[Unit Price]]&lt;40,"20-39",IF(Table2[[#This Row],[Unit Price]]&lt;80,"40-79","80+")))</f>
        <v>40-79</v>
      </c>
      <c r="I14832" t="str">
        <f>TEXT(Table2[[#This Row],[Date Sold]], "ddd")</f>
        <v>Wed</v>
      </c>
    </row>
    <row r="14833" spans="1:9" x14ac:dyDescent="0.25">
      <c r="A14833" t="s">
        <v>92</v>
      </c>
      <c r="B14833" t="s">
        <v>16</v>
      </c>
      <c r="C14833" t="s">
        <v>9</v>
      </c>
      <c r="D14833" s="1">
        <v>45760</v>
      </c>
      <c r="E14833">
        <v>9</v>
      </c>
      <c r="F14833">
        <v>8.7100000000000009</v>
      </c>
      <c r="G14833">
        <v>78.39</v>
      </c>
      <c r="H14833" t="str">
        <f>IF(Table2[[#This Row],[Unit Price]]&lt;20,"0-19",IF(Table2[[#This Row],[Unit Price]]&lt;40,"20-39",IF(Table2[[#This Row],[Unit Price]]&lt;80,"40-79","80+")))</f>
        <v>0-19</v>
      </c>
      <c r="I14833" t="str">
        <f>TEXT(Table2[[#This Row],[Date Sold]], "ddd")</f>
        <v>Sun</v>
      </c>
    </row>
    <row r="14834" spans="1:9" x14ac:dyDescent="0.25">
      <c r="A14834" t="s">
        <v>95</v>
      </c>
      <c r="B14834" t="s">
        <v>11</v>
      </c>
      <c r="C14834" t="s">
        <v>29</v>
      </c>
      <c r="D14834" s="1">
        <v>45785</v>
      </c>
      <c r="E14834">
        <v>6</v>
      </c>
      <c r="F14834">
        <v>20.39</v>
      </c>
      <c r="G14834">
        <v>122.34</v>
      </c>
      <c r="H14834" t="str">
        <f>IF(Table2[[#This Row],[Unit Price]]&lt;20,"0-19",IF(Table2[[#This Row],[Unit Price]]&lt;40,"20-39",IF(Table2[[#This Row],[Unit Price]]&lt;80,"40-79","80+")))</f>
        <v>20-39</v>
      </c>
      <c r="I14834" t="str">
        <f>TEXT(Table2[[#This Row],[Date Sold]], "ddd")</f>
        <v>Thu</v>
      </c>
    </row>
    <row r="14835" spans="1:9" x14ac:dyDescent="0.25">
      <c r="A14835" t="s">
        <v>114</v>
      </c>
      <c r="B14835" t="s">
        <v>38</v>
      </c>
      <c r="C14835" t="s">
        <v>29</v>
      </c>
      <c r="D14835" s="1">
        <v>45799</v>
      </c>
      <c r="E14835">
        <v>5</v>
      </c>
      <c r="F14835">
        <v>60.67</v>
      </c>
      <c r="G14835">
        <v>303.35000000000002</v>
      </c>
      <c r="H14835" t="str">
        <f>IF(Table2[[#This Row],[Unit Price]]&lt;20,"0-19",IF(Table2[[#This Row],[Unit Price]]&lt;40,"20-39",IF(Table2[[#This Row],[Unit Price]]&lt;80,"40-79","80+")))</f>
        <v>40-79</v>
      </c>
      <c r="I14835" t="str">
        <f>TEXT(Table2[[#This Row],[Date Sold]], "ddd")</f>
        <v>Thu</v>
      </c>
    </row>
    <row r="14836" spans="1:9" x14ac:dyDescent="0.25">
      <c r="A14836" t="s">
        <v>107</v>
      </c>
      <c r="B14836" t="s">
        <v>28</v>
      </c>
      <c r="C14836" t="s">
        <v>14</v>
      </c>
      <c r="D14836" s="1">
        <v>45735</v>
      </c>
      <c r="E14836">
        <v>8</v>
      </c>
      <c r="F14836">
        <v>5.05</v>
      </c>
      <c r="G14836">
        <v>40.4</v>
      </c>
      <c r="H14836" t="str">
        <f>IF(Table2[[#This Row],[Unit Price]]&lt;20,"0-19",IF(Table2[[#This Row],[Unit Price]]&lt;40,"20-39",IF(Table2[[#This Row],[Unit Price]]&lt;80,"40-79","80+")))</f>
        <v>0-19</v>
      </c>
      <c r="I14836" t="str">
        <f>TEXT(Table2[[#This Row],[Date Sold]], "ddd")</f>
        <v>Wed</v>
      </c>
    </row>
    <row r="14837" spans="1:9" x14ac:dyDescent="0.25">
      <c r="A14837" t="s">
        <v>31</v>
      </c>
      <c r="B14837" t="s">
        <v>20</v>
      </c>
      <c r="C14837" t="s">
        <v>12</v>
      </c>
      <c r="D14837" s="1">
        <v>45728</v>
      </c>
      <c r="E14837">
        <v>8</v>
      </c>
      <c r="F14837">
        <v>33.409999999999997</v>
      </c>
      <c r="G14837">
        <v>267.27999999999997</v>
      </c>
      <c r="H14837" t="str">
        <f>IF(Table2[[#This Row],[Unit Price]]&lt;20,"0-19",IF(Table2[[#This Row],[Unit Price]]&lt;40,"20-39",IF(Table2[[#This Row],[Unit Price]]&lt;80,"40-79","80+")))</f>
        <v>20-39</v>
      </c>
      <c r="I14837" t="str">
        <f>TEXT(Table2[[#This Row],[Date Sold]], "ddd")</f>
        <v>Wed</v>
      </c>
    </row>
    <row r="14838" spans="1:9" x14ac:dyDescent="0.25">
      <c r="A14838" t="s">
        <v>117</v>
      </c>
      <c r="B14838" t="s">
        <v>16</v>
      </c>
      <c r="C14838" t="s">
        <v>12</v>
      </c>
      <c r="D14838" s="1">
        <v>45744</v>
      </c>
      <c r="E14838">
        <v>8</v>
      </c>
      <c r="F14838">
        <v>63.6</v>
      </c>
      <c r="G14838">
        <v>508.8</v>
      </c>
      <c r="H14838" t="str">
        <f>IF(Table2[[#This Row],[Unit Price]]&lt;20,"0-19",IF(Table2[[#This Row],[Unit Price]]&lt;40,"20-39",IF(Table2[[#This Row],[Unit Price]]&lt;80,"40-79","80+")))</f>
        <v>40-79</v>
      </c>
      <c r="I14838" t="str">
        <f>TEXT(Table2[[#This Row],[Date Sold]], "ddd")</f>
        <v>Fri</v>
      </c>
    </row>
    <row r="14839" spans="1:9" x14ac:dyDescent="0.25">
      <c r="A14839" t="s">
        <v>50</v>
      </c>
      <c r="B14839" t="s">
        <v>20</v>
      </c>
      <c r="C14839" t="s">
        <v>29</v>
      </c>
      <c r="D14839" s="1">
        <v>45725</v>
      </c>
      <c r="E14839">
        <v>2</v>
      </c>
      <c r="F14839">
        <v>12.59</v>
      </c>
      <c r="G14839">
        <v>25.18</v>
      </c>
      <c r="H14839" t="str">
        <f>IF(Table2[[#This Row],[Unit Price]]&lt;20,"0-19",IF(Table2[[#This Row],[Unit Price]]&lt;40,"20-39",IF(Table2[[#This Row],[Unit Price]]&lt;80,"40-79","80+")))</f>
        <v>0-19</v>
      </c>
      <c r="I14839" t="str">
        <f>TEXT(Table2[[#This Row],[Date Sold]], "ddd")</f>
        <v>Sun</v>
      </c>
    </row>
    <row r="14840" spans="1:9" x14ac:dyDescent="0.25">
      <c r="A14840" t="s">
        <v>93</v>
      </c>
      <c r="B14840" t="s">
        <v>18</v>
      </c>
      <c r="C14840" t="s">
        <v>25</v>
      </c>
      <c r="D14840" s="1">
        <v>45793</v>
      </c>
      <c r="E14840">
        <v>20</v>
      </c>
      <c r="F14840">
        <v>99.28</v>
      </c>
      <c r="G14840">
        <v>1985.6</v>
      </c>
      <c r="H14840" t="str">
        <f>IF(Table2[[#This Row],[Unit Price]]&lt;20,"0-19",IF(Table2[[#This Row],[Unit Price]]&lt;40,"20-39",IF(Table2[[#This Row],[Unit Price]]&lt;80,"40-79","80+")))</f>
        <v>80+</v>
      </c>
      <c r="I14840" t="str">
        <f>TEXT(Table2[[#This Row],[Date Sold]], "ddd")</f>
        <v>Fri</v>
      </c>
    </row>
    <row r="14841" spans="1:9" x14ac:dyDescent="0.25">
      <c r="A14841" t="s">
        <v>119</v>
      </c>
      <c r="B14841" t="s">
        <v>11</v>
      </c>
      <c r="C14841" t="s">
        <v>25</v>
      </c>
      <c r="D14841" s="1">
        <v>45777</v>
      </c>
      <c r="E14841">
        <v>1</v>
      </c>
      <c r="F14841">
        <v>91.34</v>
      </c>
      <c r="G14841">
        <v>91.34</v>
      </c>
      <c r="H14841" t="str">
        <f>IF(Table2[[#This Row],[Unit Price]]&lt;20,"0-19",IF(Table2[[#This Row],[Unit Price]]&lt;40,"20-39",IF(Table2[[#This Row],[Unit Price]]&lt;80,"40-79","80+")))</f>
        <v>80+</v>
      </c>
      <c r="I14841" t="str">
        <f>TEXT(Table2[[#This Row],[Date Sold]], "ddd")</f>
        <v>Wed</v>
      </c>
    </row>
    <row r="14842" spans="1:9" x14ac:dyDescent="0.25">
      <c r="A14842" t="s">
        <v>67</v>
      </c>
      <c r="B14842" t="s">
        <v>42</v>
      </c>
      <c r="C14842" t="s">
        <v>25</v>
      </c>
      <c r="D14842" s="1">
        <v>45729</v>
      </c>
      <c r="E14842">
        <v>10</v>
      </c>
      <c r="F14842">
        <v>7.75</v>
      </c>
      <c r="G14842">
        <v>77.5</v>
      </c>
      <c r="H14842" t="str">
        <f>IF(Table2[[#This Row],[Unit Price]]&lt;20,"0-19",IF(Table2[[#This Row],[Unit Price]]&lt;40,"20-39",IF(Table2[[#This Row],[Unit Price]]&lt;80,"40-79","80+")))</f>
        <v>0-19</v>
      </c>
      <c r="I14842" t="str">
        <f>TEXT(Table2[[#This Row],[Date Sold]], "ddd")</f>
        <v>Thu</v>
      </c>
    </row>
    <row r="14843" spans="1:9" x14ac:dyDescent="0.25">
      <c r="A14843" t="s">
        <v>64</v>
      </c>
      <c r="B14843" t="s">
        <v>16</v>
      </c>
      <c r="C14843" t="s">
        <v>14</v>
      </c>
      <c r="D14843" s="1">
        <v>45796</v>
      </c>
      <c r="E14843">
        <v>20</v>
      </c>
      <c r="F14843">
        <v>14.49</v>
      </c>
      <c r="G14843">
        <v>289.8</v>
      </c>
      <c r="H14843" t="str">
        <f>IF(Table2[[#This Row],[Unit Price]]&lt;20,"0-19",IF(Table2[[#This Row],[Unit Price]]&lt;40,"20-39",IF(Table2[[#This Row],[Unit Price]]&lt;80,"40-79","80+")))</f>
        <v>0-19</v>
      </c>
      <c r="I14843" t="str">
        <f>TEXT(Table2[[#This Row],[Date Sold]], "ddd")</f>
        <v>Mon</v>
      </c>
    </row>
    <row r="14844" spans="1:9" x14ac:dyDescent="0.25">
      <c r="A14844" t="s">
        <v>113</v>
      </c>
      <c r="B14844" t="s">
        <v>22</v>
      </c>
      <c r="C14844" t="s">
        <v>9</v>
      </c>
      <c r="D14844" s="1">
        <v>45721</v>
      </c>
      <c r="E14844">
        <v>1</v>
      </c>
      <c r="F14844">
        <v>27.22</v>
      </c>
      <c r="G14844">
        <v>27.22</v>
      </c>
      <c r="H14844" t="str">
        <f>IF(Table2[[#This Row],[Unit Price]]&lt;20,"0-19",IF(Table2[[#This Row],[Unit Price]]&lt;40,"20-39",IF(Table2[[#This Row],[Unit Price]]&lt;80,"40-79","80+")))</f>
        <v>20-39</v>
      </c>
      <c r="I14844" t="str">
        <f>TEXT(Table2[[#This Row],[Date Sold]], "ddd")</f>
        <v>Wed</v>
      </c>
    </row>
    <row r="14845" spans="1:9" x14ac:dyDescent="0.25">
      <c r="A14845" t="s">
        <v>58</v>
      </c>
      <c r="B14845" t="s">
        <v>22</v>
      </c>
      <c r="C14845" t="s">
        <v>14</v>
      </c>
      <c r="D14845" s="1">
        <v>45795</v>
      </c>
      <c r="E14845">
        <v>9</v>
      </c>
      <c r="F14845">
        <v>54.39</v>
      </c>
      <c r="G14845">
        <v>489.51</v>
      </c>
      <c r="H14845" t="str">
        <f>IF(Table2[[#This Row],[Unit Price]]&lt;20,"0-19",IF(Table2[[#This Row],[Unit Price]]&lt;40,"20-39",IF(Table2[[#This Row],[Unit Price]]&lt;80,"40-79","80+")))</f>
        <v>40-79</v>
      </c>
      <c r="I14845" t="str">
        <f>TEXT(Table2[[#This Row],[Date Sold]], "ddd")</f>
        <v>Sun</v>
      </c>
    </row>
    <row r="14846" spans="1:9" x14ac:dyDescent="0.25">
      <c r="A14846" t="s">
        <v>119</v>
      </c>
      <c r="B14846" t="s">
        <v>16</v>
      </c>
      <c r="C14846" t="s">
        <v>29</v>
      </c>
      <c r="D14846" s="1">
        <v>45784</v>
      </c>
      <c r="E14846">
        <v>20</v>
      </c>
      <c r="F14846">
        <v>73.47</v>
      </c>
      <c r="G14846">
        <v>1469.4</v>
      </c>
      <c r="H14846" t="str">
        <f>IF(Table2[[#This Row],[Unit Price]]&lt;20,"0-19",IF(Table2[[#This Row],[Unit Price]]&lt;40,"20-39",IF(Table2[[#This Row],[Unit Price]]&lt;80,"40-79","80+")))</f>
        <v>40-79</v>
      </c>
      <c r="I14846" t="str">
        <f>TEXT(Table2[[#This Row],[Date Sold]], "ddd")</f>
        <v>Wed</v>
      </c>
    </row>
    <row r="14847" spans="1:9" x14ac:dyDescent="0.25">
      <c r="A14847" t="s">
        <v>119</v>
      </c>
      <c r="B14847" t="s">
        <v>28</v>
      </c>
      <c r="C14847" t="s">
        <v>14</v>
      </c>
      <c r="D14847" s="1">
        <v>45783</v>
      </c>
      <c r="E14847">
        <v>9</v>
      </c>
      <c r="F14847">
        <v>73</v>
      </c>
      <c r="G14847">
        <v>657</v>
      </c>
      <c r="H14847" t="str">
        <f>IF(Table2[[#This Row],[Unit Price]]&lt;20,"0-19",IF(Table2[[#This Row],[Unit Price]]&lt;40,"20-39",IF(Table2[[#This Row],[Unit Price]]&lt;80,"40-79","80+")))</f>
        <v>40-79</v>
      </c>
      <c r="I14847" t="str">
        <f>TEXT(Table2[[#This Row],[Date Sold]], "ddd")</f>
        <v>Tue</v>
      </c>
    </row>
    <row r="14848" spans="1:9" x14ac:dyDescent="0.25">
      <c r="A14848" t="s">
        <v>72</v>
      </c>
      <c r="B14848" t="s">
        <v>11</v>
      </c>
      <c r="C14848" t="s">
        <v>29</v>
      </c>
      <c r="D14848" s="1">
        <v>45723</v>
      </c>
      <c r="E14848">
        <v>6</v>
      </c>
      <c r="F14848">
        <v>42.77</v>
      </c>
      <c r="G14848">
        <v>256.62</v>
      </c>
      <c r="H14848" t="str">
        <f>IF(Table2[[#This Row],[Unit Price]]&lt;20,"0-19",IF(Table2[[#This Row],[Unit Price]]&lt;40,"20-39",IF(Table2[[#This Row],[Unit Price]]&lt;80,"40-79","80+")))</f>
        <v>40-79</v>
      </c>
      <c r="I14848" t="str">
        <f>TEXT(Table2[[#This Row],[Date Sold]], "ddd")</f>
        <v>Fri</v>
      </c>
    </row>
    <row r="14849" spans="1:9" x14ac:dyDescent="0.25">
      <c r="A14849" t="s">
        <v>98</v>
      </c>
      <c r="B14849" t="s">
        <v>16</v>
      </c>
      <c r="C14849" t="s">
        <v>9</v>
      </c>
      <c r="D14849" s="1">
        <v>45711</v>
      </c>
      <c r="E14849">
        <v>13</v>
      </c>
      <c r="F14849">
        <v>24.63</v>
      </c>
      <c r="G14849">
        <v>320.19</v>
      </c>
      <c r="H14849" t="str">
        <f>IF(Table2[[#This Row],[Unit Price]]&lt;20,"0-19",IF(Table2[[#This Row],[Unit Price]]&lt;40,"20-39",IF(Table2[[#This Row],[Unit Price]]&lt;80,"40-79","80+")))</f>
        <v>20-39</v>
      </c>
      <c r="I14849" t="str">
        <f>TEXT(Table2[[#This Row],[Date Sold]], "ddd")</f>
        <v>Sun</v>
      </c>
    </row>
    <row r="14850" spans="1:9" x14ac:dyDescent="0.25">
      <c r="A14850" t="s">
        <v>21</v>
      </c>
      <c r="B14850" t="s">
        <v>22</v>
      </c>
      <c r="C14850" t="s">
        <v>29</v>
      </c>
      <c r="D14850" s="1">
        <v>45727</v>
      </c>
      <c r="E14850">
        <v>13</v>
      </c>
      <c r="F14850">
        <v>7.79</v>
      </c>
      <c r="G14850">
        <v>101.27</v>
      </c>
      <c r="H14850" t="str">
        <f>IF(Table2[[#This Row],[Unit Price]]&lt;20,"0-19",IF(Table2[[#This Row],[Unit Price]]&lt;40,"20-39",IF(Table2[[#This Row],[Unit Price]]&lt;80,"40-79","80+")))</f>
        <v>0-19</v>
      </c>
      <c r="I14850" t="str">
        <f>TEXT(Table2[[#This Row],[Date Sold]], "ddd")</f>
        <v>Tue</v>
      </c>
    </row>
    <row r="14851" spans="1:9" x14ac:dyDescent="0.25">
      <c r="A14851" t="s">
        <v>96</v>
      </c>
      <c r="B14851" t="s">
        <v>24</v>
      </c>
      <c r="C14851" t="s">
        <v>9</v>
      </c>
      <c r="D14851" s="1">
        <v>45726</v>
      </c>
      <c r="E14851">
        <v>12</v>
      </c>
      <c r="F14851">
        <v>6.31</v>
      </c>
      <c r="G14851">
        <v>75.72</v>
      </c>
      <c r="H14851" t="str">
        <f>IF(Table2[[#This Row],[Unit Price]]&lt;20,"0-19",IF(Table2[[#This Row],[Unit Price]]&lt;40,"20-39",IF(Table2[[#This Row],[Unit Price]]&lt;80,"40-79","80+")))</f>
        <v>0-19</v>
      </c>
      <c r="I14851" t="str">
        <f>TEXT(Table2[[#This Row],[Date Sold]], "ddd")</f>
        <v>Mon</v>
      </c>
    </row>
    <row r="14852" spans="1:9" x14ac:dyDescent="0.25">
      <c r="A14852" t="s">
        <v>95</v>
      </c>
      <c r="B14852" t="s">
        <v>20</v>
      </c>
      <c r="C14852" t="s">
        <v>9</v>
      </c>
      <c r="D14852" s="1">
        <v>45731</v>
      </c>
      <c r="E14852">
        <v>8</v>
      </c>
      <c r="F14852">
        <v>36.08</v>
      </c>
      <c r="G14852">
        <v>288.64</v>
      </c>
      <c r="H14852" t="str">
        <f>IF(Table2[[#This Row],[Unit Price]]&lt;20,"0-19",IF(Table2[[#This Row],[Unit Price]]&lt;40,"20-39",IF(Table2[[#This Row],[Unit Price]]&lt;80,"40-79","80+")))</f>
        <v>20-39</v>
      </c>
      <c r="I14852" t="str">
        <f>TEXT(Table2[[#This Row],[Date Sold]], "ddd")</f>
        <v>Sat</v>
      </c>
    </row>
    <row r="14853" spans="1:9" x14ac:dyDescent="0.25">
      <c r="A14853" t="s">
        <v>41</v>
      </c>
      <c r="B14853" t="s">
        <v>42</v>
      </c>
      <c r="C14853" t="s">
        <v>12</v>
      </c>
      <c r="D14853" s="1">
        <v>45772</v>
      </c>
      <c r="E14853">
        <v>10</v>
      </c>
      <c r="F14853">
        <v>6.69</v>
      </c>
      <c r="G14853">
        <v>66.900000000000006</v>
      </c>
      <c r="H14853" t="str">
        <f>IF(Table2[[#This Row],[Unit Price]]&lt;20,"0-19",IF(Table2[[#This Row],[Unit Price]]&lt;40,"20-39",IF(Table2[[#This Row],[Unit Price]]&lt;80,"40-79","80+")))</f>
        <v>0-19</v>
      </c>
      <c r="I14853" t="str">
        <f>TEXT(Table2[[#This Row],[Date Sold]], "ddd")</f>
        <v>Fri</v>
      </c>
    </row>
    <row r="14854" spans="1:9" x14ac:dyDescent="0.25">
      <c r="A14854" t="s">
        <v>87</v>
      </c>
      <c r="B14854" t="s">
        <v>42</v>
      </c>
      <c r="C14854" t="s">
        <v>9</v>
      </c>
      <c r="D14854" s="1">
        <v>45795</v>
      </c>
      <c r="E14854">
        <v>11</v>
      </c>
      <c r="F14854">
        <v>56.57</v>
      </c>
      <c r="G14854">
        <v>622.27</v>
      </c>
      <c r="H14854" t="str">
        <f>IF(Table2[[#This Row],[Unit Price]]&lt;20,"0-19",IF(Table2[[#This Row],[Unit Price]]&lt;40,"20-39",IF(Table2[[#This Row],[Unit Price]]&lt;80,"40-79","80+")))</f>
        <v>40-79</v>
      </c>
      <c r="I14854" t="str">
        <f>TEXT(Table2[[#This Row],[Date Sold]], "ddd")</f>
        <v>Sun</v>
      </c>
    </row>
    <row r="14855" spans="1:9" x14ac:dyDescent="0.25">
      <c r="A14855" t="s">
        <v>78</v>
      </c>
      <c r="B14855" t="s">
        <v>22</v>
      </c>
      <c r="C14855" t="s">
        <v>25</v>
      </c>
      <c r="D14855" s="1">
        <v>45716</v>
      </c>
      <c r="E14855">
        <v>4</v>
      </c>
      <c r="F14855">
        <v>74.81</v>
      </c>
      <c r="G14855">
        <v>299.24</v>
      </c>
      <c r="H14855" t="str">
        <f>IF(Table2[[#This Row],[Unit Price]]&lt;20,"0-19",IF(Table2[[#This Row],[Unit Price]]&lt;40,"20-39",IF(Table2[[#This Row],[Unit Price]]&lt;80,"40-79","80+")))</f>
        <v>40-79</v>
      </c>
      <c r="I14855" t="str">
        <f>TEXT(Table2[[#This Row],[Date Sold]], "ddd")</f>
        <v>Fri</v>
      </c>
    </row>
    <row r="14856" spans="1:9" x14ac:dyDescent="0.25">
      <c r="A14856" t="s">
        <v>75</v>
      </c>
      <c r="B14856" t="s">
        <v>38</v>
      </c>
      <c r="C14856" t="s">
        <v>25</v>
      </c>
      <c r="D14856" s="1">
        <v>45767</v>
      </c>
      <c r="E14856">
        <v>16</v>
      </c>
      <c r="F14856">
        <v>19.7</v>
      </c>
      <c r="G14856">
        <v>315.2</v>
      </c>
      <c r="H14856" t="str">
        <f>IF(Table2[[#This Row],[Unit Price]]&lt;20,"0-19",IF(Table2[[#This Row],[Unit Price]]&lt;40,"20-39",IF(Table2[[#This Row],[Unit Price]]&lt;80,"40-79","80+")))</f>
        <v>0-19</v>
      </c>
      <c r="I14856" t="str">
        <f>TEXT(Table2[[#This Row],[Date Sold]], "ddd")</f>
        <v>Sun</v>
      </c>
    </row>
    <row r="14857" spans="1:9" x14ac:dyDescent="0.25">
      <c r="A14857" t="s">
        <v>74</v>
      </c>
      <c r="B14857" t="s">
        <v>16</v>
      </c>
      <c r="C14857" t="s">
        <v>9</v>
      </c>
      <c r="D14857" s="1">
        <v>45733</v>
      </c>
      <c r="E14857">
        <v>14</v>
      </c>
      <c r="F14857">
        <v>65.36</v>
      </c>
      <c r="G14857">
        <v>915.04</v>
      </c>
      <c r="H14857" t="str">
        <f>IF(Table2[[#This Row],[Unit Price]]&lt;20,"0-19",IF(Table2[[#This Row],[Unit Price]]&lt;40,"20-39",IF(Table2[[#This Row],[Unit Price]]&lt;80,"40-79","80+")))</f>
        <v>40-79</v>
      </c>
      <c r="I14857" t="str">
        <f>TEXT(Table2[[#This Row],[Date Sold]], "ddd")</f>
        <v>Mon</v>
      </c>
    </row>
    <row r="14858" spans="1:9" x14ac:dyDescent="0.25">
      <c r="A14858" t="s">
        <v>82</v>
      </c>
      <c r="B14858" t="s">
        <v>8</v>
      </c>
      <c r="C14858" t="s">
        <v>9</v>
      </c>
      <c r="D14858" s="1">
        <v>45725</v>
      </c>
      <c r="E14858">
        <v>19</v>
      </c>
      <c r="F14858">
        <v>57.51</v>
      </c>
      <c r="G14858">
        <v>1092.69</v>
      </c>
      <c r="H14858" t="str">
        <f>IF(Table2[[#This Row],[Unit Price]]&lt;20,"0-19",IF(Table2[[#This Row],[Unit Price]]&lt;40,"20-39",IF(Table2[[#This Row],[Unit Price]]&lt;80,"40-79","80+")))</f>
        <v>40-79</v>
      </c>
      <c r="I14858" t="str">
        <f>TEXT(Table2[[#This Row],[Date Sold]], "ddd")</f>
        <v>Sun</v>
      </c>
    </row>
    <row r="14859" spans="1:9" x14ac:dyDescent="0.25">
      <c r="A14859" t="s">
        <v>49</v>
      </c>
      <c r="B14859" t="s">
        <v>24</v>
      </c>
      <c r="C14859" t="s">
        <v>12</v>
      </c>
      <c r="D14859" s="1">
        <v>45780</v>
      </c>
      <c r="E14859">
        <v>2</v>
      </c>
      <c r="F14859">
        <v>11.45</v>
      </c>
      <c r="G14859">
        <v>22.9</v>
      </c>
      <c r="H14859" t="str">
        <f>IF(Table2[[#This Row],[Unit Price]]&lt;20,"0-19",IF(Table2[[#This Row],[Unit Price]]&lt;40,"20-39",IF(Table2[[#This Row],[Unit Price]]&lt;80,"40-79","80+")))</f>
        <v>0-19</v>
      </c>
      <c r="I14859" t="str">
        <f>TEXT(Table2[[#This Row],[Date Sold]], "ddd")</f>
        <v>Sat</v>
      </c>
    </row>
    <row r="14860" spans="1:9" x14ac:dyDescent="0.25">
      <c r="A14860" t="s">
        <v>53</v>
      </c>
      <c r="B14860" t="s">
        <v>38</v>
      </c>
      <c r="C14860" t="s">
        <v>29</v>
      </c>
      <c r="D14860" s="1">
        <v>45747</v>
      </c>
      <c r="E14860">
        <v>5</v>
      </c>
      <c r="F14860">
        <v>58.83</v>
      </c>
      <c r="G14860">
        <v>294.14999999999998</v>
      </c>
      <c r="H14860" t="str">
        <f>IF(Table2[[#This Row],[Unit Price]]&lt;20,"0-19",IF(Table2[[#This Row],[Unit Price]]&lt;40,"20-39",IF(Table2[[#This Row],[Unit Price]]&lt;80,"40-79","80+")))</f>
        <v>40-79</v>
      </c>
      <c r="I14860" t="str">
        <f>TEXT(Table2[[#This Row],[Date Sold]], "ddd")</f>
        <v>Mon</v>
      </c>
    </row>
    <row r="14861" spans="1:9" x14ac:dyDescent="0.25">
      <c r="A14861" t="s">
        <v>85</v>
      </c>
      <c r="B14861" t="s">
        <v>11</v>
      </c>
      <c r="C14861" t="s">
        <v>14</v>
      </c>
      <c r="D14861" s="1">
        <v>45761</v>
      </c>
      <c r="E14861">
        <v>13</v>
      </c>
      <c r="F14861">
        <v>23.71</v>
      </c>
      <c r="G14861">
        <v>308.23</v>
      </c>
      <c r="H14861" t="str">
        <f>IF(Table2[[#This Row],[Unit Price]]&lt;20,"0-19",IF(Table2[[#This Row],[Unit Price]]&lt;40,"20-39",IF(Table2[[#This Row],[Unit Price]]&lt;80,"40-79","80+")))</f>
        <v>20-39</v>
      </c>
      <c r="I14861" t="str">
        <f>TEXT(Table2[[#This Row],[Date Sold]], "ddd")</f>
        <v>Mon</v>
      </c>
    </row>
    <row r="14862" spans="1:9" x14ac:dyDescent="0.25">
      <c r="A14862" t="s">
        <v>100</v>
      </c>
      <c r="B14862" t="s">
        <v>38</v>
      </c>
      <c r="C14862" t="s">
        <v>9</v>
      </c>
      <c r="D14862" s="1">
        <v>45728</v>
      </c>
      <c r="E14862">
        <v>9</v>
      </c>
      <c r="F14862">
        <v>91.41</v>
      </c>
      <c r="G14862">
        <v>822.69</v>
      </c>
      <c r="H14862" t="str">
        <f>IF(Table2[[#This Row],[Unit Price]]&lt;20,"0-19",IF(Table2[[#This Row],[Unit Price]]&lt;40,"20-39",IF(Table2[[#This Row],[Unit Price]]&lt;80,"40-79","80+")))</f>
        <v>80+</v>
      </c>
      <c r="I14862" t="str">
        <f>TEXT(Table2[[#This Row],[Date Sold]], "ddd")</f>
        <v>Wed</v>
      </c>
    </row>
    <row r="14863" spans="1:9" x14ac:dyDescent="0.25">
      <c r="A14863" t="s">
        <v>104</v>
      </c>
      <c r="B14863" t="s">
        <v>28</v>
      </c>
      <c r="C14863" t="s">
        <v>9</v>
      </c>
      <c r="D14863" s="1">
        <v>45744</v>
      </c>
      <c r="E14863">
        <v>18</v>
      </c>
      <c r="F14863">
        <v>15.09</v>
      </c>
      <c r="G14863">
        <v>271.62</v>
      </c>
      <c r="H14863" t="str">
        <f>IF(Table2[[#This Row],[Unit Price]]&lt;20,"0-19",IF(Table2[[#This Row],[Unit Price]]&lt;40,"20-39",IF(Table2[[#This Row],[Unit Price]]&lt;80,"40-79","80+")))</f>
        <v>0-19</v>
      </c>
      <c r="I14863" t="str">
        <f>TEXT(Table2[[#This Row],[Date Sold]], "ddd")</f>
        <v>Fri</v>
      </c>
    </row>
    <row r="14864" spans="1:9" x14ac:dyDescent="0.25">
      <c r="A14864" t="s">
        <v>64</v>
      </c>
      <c r="B14864" t="s">
        <v>28</v>
      </c>
      <c r="C14864" t="s">
        <v>12</v>
      </c>
      <c r="D14864" s="1">
        <v>45751</v>
      </c>
      <c r="E14864">
        <v>17</v>
      </c>
      <c r="F14864">
        <v>70.06</v>
      </c>
      <c r="G14864">
        <v>1191.02</v>
      </c>
      <c r="H14864" t="str">
        <f>IF(Table2[[#This Row],[Unit Price]]&lt;20,"0-19",IF(Table2[[#This Row],[Unit Price]]&lt;40,"20-39",IF(Table2[[#This Row],[Unit Price]]&lt;80,"40-79","80+")))</f>
        <v>40-79</v>
      </c>
      <c r="I14864" t="str">
        <f>TEXT(Table2[[#This Row],[Date Sold]], "ddd")</f>
        <v>Fri</v>
      </c>
    </row>
    <row r="14865" spans="1:9" x14ac:dyDescent="0.25">
      <c r="A14865" t="s">
        <v>121</v>
      </c>
      <c r="B14865" t="s">
        <v>24</v>
      </c>
      <c r="C14865" t="s">
        <v>14</v>
      </c>
      <c r="D14865" s="1">
        <v>45774</v>
      </c>
      <c r="E14865">
        <v>18</v>
      </c>
      <c r="F14865">
        <v>8.9600000000000009</v>
      </c>
      <c r="G14865">
        <v>161.28</v>
      </c>
      <c r="H14865" t="str">
        <f>IF(Table2[[#This Row],[Unit Price]]&lt;20,"0-19",IF(Table2[[#This Row],[Unit Price]]&lt;40,"20-39",IF(Table2[[#This Row],[Unit Price]]&lt;80,"40-79","80+")))</f>
        <v>0-19</v>
      </c>
      <c r="I14865" t="str">
        <f>TEXT(Table2[[#This Row],[Date Sold]], "ddd")</f>
        <v>Sun</v>
      </c>
    </row>
    <row r="14866" spans="1:9" x14ac:dyDescent="0.25">
      <c r="A14866" t="s">
        <v>61</v>
      </c>
      <c r="B14866" t="s">
        <v>20</v>
      </c>
      <c r="C14866" t="s">
        <v>29</v>
      </c>
      <c r="D14866" s="1">
        <v>45721</v>
      </c>
      <c r="E14866">
        <v>20</v>
      </c>
      <c r="F14866">
        <v>69.64</v>
      </c>
      <c r="G14866">
        <v>1392.8</v>
      </c>
      <c r="H14866" t="str">
        <f>IF(Table2[[#This Row],[Unit Price]]&lt;20,"0-19",IF(Table2[[#This Row],[Unit Price]]&lt;40,"20-39",IF(Table2[[#This Row],[Unit Price]]&lt;80,"40-79","80+")))</f>
        <v>40-79</v>
      </c>
      <c r="I14866" t="str">
        <f>TEXT(Table2[[#This Row],[Date Sold]], "ddd")</f>
        <v>Wed</v>
      </c>
    </row>
    <row r="14867" spans="1:9" x14ac:dyDescent="0.25">
      <c r="A14867" t="s">
        <v>93</v>
      </c>
      <c r="B14867" t="s">
        <v>8</v>
      </c>
      <c r="C14867" t="s">
        <v>14</v>
      </c>
      <c r="D14867" s="1">
        <v>45792</v>
      </c>
      <c r="E14867">
        <v>4</v>
      </c>
      <c r="F14867">
        <v>77.23</v>
      </c>
      <c r="G14867">
        <v>308.92</v>
      </c>
      <c r="H14867" t="str">
        <f>IF(Table2[[#This Row],[Unit Price]]&lt;20,"0-19",IF(Table2[[#This Row],[Unit Price]]&lt;40,"20-39",IF(Table2[[#This Row],[Unit Price]]&lt;80,"40-79","80+")))</f>
        <v>40-79</v>
      </c>
      <c r="I14867" t="str">
        <f>TEXT(Table2[[#This Row],[Date Sold]], "ddd")</f>
        <v>Thu</v>
      </c>
    </row>
    <row r="14868" spans="1:9" x14ac:dyDescent="0.25">
      <c r="A14868" t="s">
        <v>67</v>
      </c>
      <c r="B14868" t="s">
        <v>24</v>
      </c>
      <c r="C14868" t="s">
        <v>25</v>
      </c>
      <c r="D14868" s="1">
        <v>45717</v>
      </c>
      <c r="E14868">
        <v>3</v>
      </c>
      <c r="F14868">
        <v>23.33</v>
      </c>
      <c r="G14868">
        <v>69.989999999999995</v>
      </c>
      <c r="H14868" t="str">
        <f>IF(Table2[[#This Row],[Unit Price]]&lt;20,"0-19",IF(Table2[[#This Row],[Unit Price]]&lt;40,"20-39",IF(Table2[[#This Row],[Unit Price]]&lt;80,"40-79","80+")))</f>
        <v>20-39</v>
      </c>
      <c r="I14868" t="str">
        <f>TEXT(Table2[[#This Row],[Date Sold]], "ddd")</f>
        <v>Sat</v>
      </c>
    </row>
    <row r="14869" spans="1:9" x14ac:dyDescent="0.25">
      <c r="A14869" t="s">
        <v>32</v>
      </c>
      <c r="B14869" t="s">
        <v>16</v>
      </c>
      <c r="C14869" t="s">
        <v>9</v>
      </c>
      <c r="D14869" s="1">
        <v>45793</v>
      </c>
      <c r="E14869">
        <v>1</v>
      </c>
      <c r="F14869">
        <v>6.91</v>
      </c>
      <c r="G14869">
        <v>6.91</v>
      </c>
      <c r="H14869" t="str">
        <f>IF(Table2[[#This Row],[Unit Price]]&lt;20,"0-19",IF(Table2[[#This Row],[Unit Price]]&lt;40,"20-39",IF(Table2[[#This Row],[Unit Price]]&lt;80,"40-79","80+")))</f>
        <v>0-19</v>
      </c>
      <c r="I14869" t="str">
        <f>TEXT(Table2[[#This Row],[Date Sold]], "ddd")</f>
        <v>Fri</v>
      </c>
    </row>
    <row r="14870" spans="1:9" x14ac:dyDescent="0.25">
      <c r="A14870" t="s">
        <v>10</v>
      </c>
      <c r="B14870" t="s">
        <v>42</v>
      </c>
      <c r="C14870" t="s">
        <v>14</v>
      </c>
      <c r="D14870" s="1">
        <v>45763</v>
      </c>
      <c r="E14870">
        <v>1</v>
      </c>
      <c r="F14870">
        <v>60.77</v>
      </c>
      <c r="G14870">
        <v>60.77</v>
      </c>
      <c r="H14870" t="str">
        <f>IF(Table2[[#This Row],[Unit Price]]&lt;20,"0-19",IF(Table2[[#This Row],[Unit Price]]&lt;40,"20-39",IF(Table2[[#This Row],[Unit Price]]&lt;80,"40-79","80+")))</f>
        <v>40-79</v>
      </c>
      <c r="I14870" t="str">
        <f>TEXT(Table2[[#This Row],[Date Sold]], "ddd")</f>
        <v>Wed</v>
      </c>
    </row>
    <row r="14871" spans="1:9" x14ac:dyDescent="0.25">
      <c r="A14871" t="s">
        <v>61</v>
      </c>
      <c r="B14871" t="s">
        <v>38</v>
      </c>
      <c r="C14871" t="s">
        <v>29</v>
      </c>
      <c r="D14871" s="1">
        <v>45784</v>
      </c>
      <c r="E14871">
        <v>15</v>
      </c>
      <c r="F14871">
        <v>7.34</v>
      </c>
      <c r="G14871">
        <v>110.1</v>
      </c>
      <c r="H14871" t="str">
        <f>IF(Table2[[#This Row],[Unit Price]]&lt;20,"0-19",IF(Table2[[#This Row],[Unit Price]]&lt;40,"20-39",IF(Table2[[#This Row],[Unit Price]]&lt;80,"40-79","80+")))</f>
        <v>0-19</v>
      </c>
      <c r="I14871" t="str">
        <f>TEXT(Table2[[#This Row],[Date Sold]], "ddd")</f>
        <v>Wed</v>
      </c>
    </row>
    <row r="14872" spans="1:9" x14ac:dyDescent="0.25">
      <c r="A14872" t="s">
        <v>48</v>
      </c>
      <c r="B14872" t="s">
        <v>22</v>
      </c>
      <c r="C14872" t="s">
        <v>29</v>
      </c>
      <c r="D14872" s="1">
        <v>45722</v>
      </c>
      <c r="E14872">
        <v>1</v>
      </c>
      <c r="F14872">
        <v>78.52</v>
      </c>
      <c r="G14872">
        <v>78.52</v>
      </c>
      <c r="H14872" t="str">
        <f>IF(Table2[[#This Row],[Unit Price]]&lt;20,"0-19",IF(Table2[[#This Row],[Unit Price]]&lt;40,"20-39",IF(Table2[[#This Row],[Unit Price]]&lt;80,"40-79","80+")))</f>
        <v>40-79</v>
      </c>
      <c r="I14872" t="str">
        <f>TEXT(Table2[[#This Row],[Date Sold]], "ddd")</f>
        <v>Thu</v>
      </c>
    </row>
    <row r="14873" spans="1:9" x14ac:dyDescent="0.25">
      <c r="A14873" t="s">
        <v>52</v>
      </c>
      <c r="B14873" t="s">
        <v>8</v>
      </c>
      <c r="C14873" t="s">
        <v>14</v>
      </c>
      <c r="D14873" s="1">
        <v>45790</v>
      </c>
      <c r="E14873">
        <v>3</v>
      </c>
      <c r="F14873">
        <v>59.8</v>
      </c>
      <c r="G14873">
        <v>179.4</v>
      </c>
      <c r="H14873" t="str">
        <f>IF(Table2[[#This Row],[Unit Price]]&lt;20,"0-19",IF(Table2[[#This Row],[Unit Price]]&lt;40,"20-39",IF(Table2[[#This Row],[Unit Price]]&lt;80,"40-79","80+")))</f>
        <v>40-79</v>
      </c>
      <c r="I14873" t="str">
        <f>TEXT(Table2[[#This Row],[Date Sold]], "ddd")</f>
        <v>Tue</v>
      </c>
    </row>
    <row r="14874" spans="1:9" x14ac:dyDescent="0.25">
      <c r="A14874" t="s">
        <v>110</v>
      </c>
      <c r="B14874" t="s">
        <v>8</v>
      </c>
      <c r="C14874" t="s">
        <v>9</v>
      </c>
      <c r="D14874" s="1">
        <v>45770</v>
      </c>
      <c r="E14874">
        <v>14</v>
      </c>
      <c r="F14874">
        <v>21.81</v>
      </c>
      <c r="G14874">
        <v>305.33999999999997</v>
      </c>
      <c r="H14874" t="str">
        <f>IF(Table2[[#This Row],[Unit Price]]&lt;20,"0-19",IF(Table2[[#This Row],[Unit Price]]&lt;40,"20-39",IF(Table2[[#This Row],[Unit Price]]&lt;80,"40-79","80+")))</f>
        <v>20-39</v>
      </c>
      <c r="I14874" t="str">
        <f>TEXT(Table2[[#This Row],[Date Sold]], "ddd")</f>
        <v>Wed</v>
      </c>
    </row>
    <row r="14875" spans="1:9" x14ac:dyDescent="0.25">
      <c r="A14875" t="s">
        <v>27</v>
      </c>
      <c r="B14875" t="s">
        <v>24</v>
      </c>
      <c r="C14875" t="s">
        <v>14</v>
      </c>
      <c r="D14875" s="1">
        <v>45723</v>
      </c>
      <c r="E14875">
        <v>16</v>
      </c>
      <c r="F14875">
        <v>29.02</v>
      </c>
      <c r="G14875">
        <v>464.32</v>
      </c>
      <c r="H14875" t="str">
        <f>IF(Table2[[#This Row],[Unit Price]]&lt;20,"0-19",IF(Table2[[#This Row],[Unit Price]]&lt;40,"20-39",IF(Table2[[#This Row],[Unit Price]]&lt;80,"40-79","80+")))</f>
        <v>20-39</v>
      </c>
      <c r="I14875" t="str">
        <f>TEXT(Table2[[#This Row],[Date Sold]], "ddd")</f>
        <v>Fri</v>
      </c>
    </row>
    <row r="14876" spans="1:9" x14ac:dyDescent="0.25">
      <c r="A14876" t="s">
        <v>77</v>
      </c>
      <c r="B14876" t="s">
        <v>11</v>
      </c>
      <c r="C14876" t="s">
        <v>29</v>
      </c>
      <c r="D14876" s="1">
        <v>45714</v>
      </c>
      <c r="E14876">
        <v>19</v>
      </c>
      <c r="F14876">
        <v>57.61</v>
      </c>
      <c r="G14876">
        <v>1094.5899999999999</v>
      </c>
      <c r="H14876" t="str">
        <f>IF(Table2[[#This Row],[Unit Price]]&lt;20,"0-19",IF(Table2[[#This Row],[Unit Price]]&lt;40,"20-39",IF(Table2[[#This Row],[Unit Price]]&lt;80,"40-79","80+")))</f>
        <v>40-79</v>
      </c>
      <c r="I14876" t="str">
        <f>TEXT(Table2[[#This Row],[Date Sold]], "ddd")</f>
        <v>Wed</v>
      </c>
    </row>
    <row r="14877" spans="1:9" x14ac:dyDescent="0.25">
      <c r="A14877" t="s">
        <v>112</v>
      </c>
      <c r="B14877" t="s">
        <v>18</v>
      </c>
      <c r="C14877" t="s">
        <v>25</v>
      </c>
      <c r="D14877" s="1">
        <v>45721</v>
      </c>
      <c r="E14877">
        <v>13</v>
      </c>
      <c r="F14877">
        <v>83.49</v>
      </c>
      <c r="G14877">
        <v>1085.3699999999999</v>
      </c>
      <c r="H14877" t="str">
        <f>IF(Table2[[#This Row],[Unit Price]]&lt;20,"0-19",IF(Table2[[#This Row],[Unit Price]]&lt;40,"20-39",IF(Table2[[#This Row],[Unit Price]]&lt;80,"40-79","80+")))</f>
        <v>80+</v>
      </c>
      <c r="I14877" t="str">
        <f>TEXT(Table2[[#This Row],[Date Sold]], "ddd")</f>
        <v>Wed</v>
      </c>
    </row>
    <row r="14878" spans="1:9" x14ac:dyDescent="0.25">
      <c r="A14878" t="s">
        <v>79</v>
      </c>
      <c r="B14878" t="s">
        <v>16</v>
      </c>
      <c r="C14878" t="s">
        <v>29</v>
      </c>
      <c r="D14878" s="1">
        <v>45731</v>
      </c>
      <c r="E14878">
        <v>7</v>
      </c>
      <c r="F14878">
        <v>72.099999999999994</v>
      </c>
      <c r="G14878">
        <v>504.7</v>
      </c>
      <c r="H14878" t="str">
        <f>IF(Table2[[#This Row],[Unit Price]]&lt;20,"0-19",IF(Table2[[#This Row],[Unit Price]]&lt;40,"20-39",IF(Table2[[#This Row],[Unit Price]]&lt;80,"40-79","80+")))</f>
        <v>40-79</v>
      </c>
      <c r="I14878" t="str">
        <f>TEXT(Table2[[#This Row],[Date Sold]], "ddd")</f>
        <v>Sat</v>
      </c>
    </row>
    <row r="14879" spans="1:9" x14ac:dyDescent="0.25">
      <c r="A14879" t="s">
        <v>85</v>
      </c>
      <c r="B14879" t="s">
        <v>18</v>
      </c>
      <c r="C14879" t="s">
        <v>9</v>
      </c>
      <c r="D14879" s="1">
        <v>45755</v>
      </c>
      <c r="E14879">
        <v>20</v>
      </c>
      <c r="F14879">
        <v>85.12</v>
      </c>
      <c r="G14879">
        <v>1702.4</v>
      </c>
      <c r="H14879" t="str">
        <f>IF(Table2[[#This Row],[Unit Price]]&lt;20,"0-19",IF(Table2[[#This Row],[Unit Price]]&lt;40,"20-39",IF(Table2[[#This Row],[Unit Price]]&lt;80,"40-79","80+")))</f>
        <v>80+</v>
      </c>
      <c r="I14879" t="str">
        <f>TEXT(Table2[[#This Row],[Date Sold]], "ddd")</f>
        <v>Tue</v>
      </c>
    </row>
    <row r="14880" spans="1:9" x14ac:dyDescent="0.25">
      <c r="A14880" t="s">
        <v>81</v>
      </c>
      <c r="B14880" t="s">
        <v>42</v>
      </c>
      <c r="C14880" t="s">
        <v>12</v>
      </c>
      <c r="D14880" s="1">
        <v>45775</v>
      </c>
      <c r="E14880">
        <v>14</v>
      </c>
      <c r="F14880">
        <v>61.88</v>
      </c>
      <c r="G14880">
        <v>866.32</v>
      </c>
      <c r="H14880" t="str">
        <f>IF(Table2[[#This Row],[Unit Price]]&lt;20,"0-19",IF(Table2[[#This Row],[Unit Price]]&lt;40,"20-39",IF(Table2[[#This Row],[Unit Price]]&lt;80,"40-79","80+")))</f>
        <v>40-79</v>
      </c>
      <c r="I14880" t="str">
        <f>TEXT(Table2[[#This Row],[Date Sold]], "ddd")</f>
        <v>Mon</v>
      </c>
    </row>
    <row r="14881" spans="1:9" x14ac:dyDescent="0.25">
      <c r="A14881" t="s">
        <v>118</v>
      </c>
      <c r="B14881" t="s">
        <v>18</v>
      </c>
      <c r="C14881" t="s">
        <v>14</v>
      </c>
      <c r="D14881" s="1">
        <v>45727</v>
      </c>
      <c r="E14881">
        <v>14</v>
      </c>
      <c r="F14881">
        <v>50.14</v>
      </c>
      <c r="G14881">
        <v>701.96</v>
      </c>
      <c r="H14881" t="str">
        <f>IF(Table2[[#This Row],[Unit Price]]&lt;20,"0-19",IF(Table2[[#This Row],[Unit Price]]&lt;40,"20-39",IF(Table2[[#This Row],[Unit Price]]&lt;80,"40-79","80+")))</f>
        <v>40-79</v>
      </c>
      <c r="I14881" t="str">
        <f>TEXT(Table2[[#This Row],[Date Sold]], "ddd")</f>
        <v>Tue</v>
      </c>
    </row>
    <row r="14882" spans="1:9" x14ac:dyDescent="0.25">
      <c r="A14882" t="s">
        <v>108</v>
      </c>
      <c r="B14882" t="s">
        <v>22</v>
      </c>
      <c r="C14882" t="s">
        <v>29</v>
      </c>
      <c r="D14882" s="1">
        <v>45789</v>
      </c>
      <c r="E14882">
        <v>1</v>
      </c>
      <c r="F14882">
        <v>80.069999999999993</v>
      </c>
      <c r="G14882">
        <v>80.069999999999993</v>
      </c>
      <c r="H14882" t="str">
        <f>IF(Table2[[#This Row],[Unit Price]]&lt;20,"0-19",IF(Table2[[#This Row],[Unit Price]]&lt;40,"20-39",IF(Table2[[#This Row],[Unit Price]]&lt;80,"40-79","80+")))</f>
        <v>80+</v>
      </c>
      <c r="I14882" t="str">
        <f>TEXT(Table2[[#This Row],[Date Sold]], "ddd")</f>
        <v>Mon</v>
      </c>
    </row>
    <row r="14883" spans="1:9" x14ac:dyDescent="0.25">
      <c r="A14883" t="s">
        <v>59</v>
      </c>
      <c r="B14883" t="s">
        <v>18</v>
      </c>
      <c r="C14883" t="s">
        <v>14</v>
      </c>
      <c r="D14883" s="1">
        <v>45773</v>
      </c>
      <c r="E14883">
        <v>13</v>
      </c>
      <c r="F14883">
        <v>64.459999999999994</v>
      </c>
      <c r="G14883">
        <v>837.98</v>
      </c>
      <c r="H14883" t="str">
        <f>IF(Table2[[#This Row],[Unit Price]]&lt;20,"0-19",IF(Table2[[#This Row],[Unit Price]]&lt;40,"20-39",IF(Table2[[#This Row],[Unit Price]]&lt;80,"40-79","80+")))</f>
        <v>40-79</v>
      </c>
      <c r="I14883" t="str">
        <f>TEXT(Table2[[#This Row],[Date Sold]], "ddd")</f>
        <v>Sat</v>
      </c>
    </row>
    <row r="14884" spans="1:9" x14ac:dyDescent="0.25">
      <c r="A14884" t="s">
        <v>59</v>
      </c>
      <c r="B14884" t="s">
        <v>8</v>
      </c>
      <c r="C14884" t="s">
        <v>14</v>
      </c>
      <c r="D14884" s="1">
        <v>45728</v>
      </c>
      <c r="E14884">
        <v>8</v>
      </c>
      <c r="F14884">
        <v>80.33</v>
      </c>
      <c r="G14884">
        <v>642.64</v>
      </c>
      <c r="H14884" t="str">
        <f>IF(Table2[[#This Row],[Unit Price]]&lt;20,"0-19",IF(Table2[[#This Row],[Unit Price]]&lt;40,"20-39",IF(Table2[[#This Row],[Unit Price]]&lt;80,"40-79","80+")))</f>
        <v>80+</v>
      </c>
      <c r="I14884" t="str">
        <f>TEXT(Table2[[#This Row],[Date Sold]], "ddd")</f>
        <v>Wed</v>
      </c>
    </row>
    <row r="14885" spans="1:9" x14ac:dyDescent="0.25">
      <c r="A14885" t="s">
        <v>43</v>
      </c>
      <c r="B14885" t="s">
        <v>8</v>
      </c>
      <c r="C14885" t="s">
        <v>25</v>
      </c>
      <c r="D14885" s="1">
        <v>45737</v>
      </c>
      <c r="E14885">
        <v>3</v>
      </c>
      <c r="F14885">
        <v>66.599999999999994</v>
      </c>
      <c r="G14885">
        <v>199.8</v>
      </c>
      <c r="H14885" t="str">
        <f>IF(Table2[[#This Row],[Unit Price]]&lt;20,"0-19",IF(Table2[[#This Row],[Unit Price]]&lt;40,"20-39",IF(Table2[[#This Row],[Unit Price]]&lt;80,"40-79","80+")))</f>
        <v>40-79</v>
      </c>
      <c r="I14885" t="str">
        <f>TEXT(Table2[[#This Row],[Date Sold]], "ddd")</f>
        <v>Fri</v>
      </c>
    </row>
    <row r="14886" spans="1:9" x14ac:dyDescent="0.25">
      <c r="A14886" t="s">
        <v>31</v>
      </c>
      <c r="B14886" t="s">
        <v>22</v>
      </c>
      <c r="C14886" t="s">
        <v>14</v>
      </c>
      <c r="D14886" s="1">
        <v>45795</v>
      </c>
      <c r="E14886">
        <v>8</v>
      </c>
      <c r="F14886">
        <v>16.86</v>
      </c>
      <c r="G14886">
        <v>134.88</v>
      </c>
      <c r="H14886" t="str">
        <f>IF(Table2[[#This Row],[Unit Price]]&lt;20,"0-19",IF(Table2[[#This Row],[Unit Price]]&lt;40,"20-39",IF(Table2[[#This Row],[Unit Price]]&lt;80,"40-79","80+")))</f>
        <v>0-19</v>
      </c>
      <c r="I14886" t="str">
        <f>TEXT(Table2[[#This Row],[Date Sold]], "ddd")</f>
        <v>Sun</v>
      </c>
    </row>
    <row r="14887" spans="1:9" x14ac:dyDescent="0.25">
      <c r="A14887" t="s">
        <v>86</v>
      </c>
      <c r="B14887" t="s">
        <v>8</v>
      </c>
      <c r="C14887" t="s">
        <v>14</v>
      </c>
      <c r="D14887" s="1">
        <v>45790</v>
      </c>
      <c r="E14887">
        <v>1</v>
      </c>
      <c r="F14887">
        <v>44.62</v>
      </c>
      <c r="G14887">
        <v>44.62</v>
      </c>
      <c r="H14887" t="str">
        <f>IF(Table2[[#This Row],[Unit Price]]&lt;20,"0-19",IF(Table2[[#This Row],[Unit Price]]&lt;40,"20-39",IF(Table2[[#This Row],[Unit Price]]&lt;80,"40-79","80+")))</f>
        <v>40-79</v>
      </c>
      <c r="I14887" t="str">
        <f>TEXT(Table2[[#This Row],[Date Sold]], "ddd")</f>
        <v>Tue</v>
      </c>
    </row>
    <row r="14888" spans="1:9" x14ac:dyDescent="0.25">
      <c r="A14888" t="s">
        <v>37</v>
      </c>
      <c r="B14888" t="s">
        <v>22</v>
      </c>
      <c r="C14888" t="s">
        <v>14</v>
      </c>
      <c r="D14888" s="1">
        <v>45727</v>
      </c>
      <c r="E14888">
        <v>20</v>
      </c>
      <c r="F14888">
        <v>24.26</v>
      </c>
      <c r="G14888">
        <v>485.2</v>
      </c>
      <c r="H14888" t="str">
        <f>IF(Table2[[#This Row],[Unit Price]]&lt;20,"0-19",IF(Table2[[#This Row],[Unit Price]]&lt;40,"20-39",IF(Table2[[#This Row],[Unit Price]]&lt;80,"40-79","80+")))</f>
        <v>20-39</v>
      </c>
      <c r="I14888" t="str">
        <f>TEXT(Table2[[#This Row],[Date Sold]], "ddd")</f>
        <v>Tue</v>
      </c>
    </row>
    <row r="14889" spans="1:9" x14ac:dyDescent="0.25">
      <c r="A14889" t="s">
        <v>71</v>
      </c>
      <c r="B14889" t="s">
        <v>28</v>
      </c>
      <c r="C14889" t="s">
        <v>9</v>
      </c>
      <c r="D14889" s="1">
        <v>45718</v>
      </c>
      <c r="E14889">
        <v>5</v>
      </c>
      <c r="F14889">
        <v>25.6</v>
      </c>
      <c r="G14889">
        <v>128</v>
      </c>
      <c r="H14889" t="str">
        <f>IF(Table2[[#This Row],[Unit Price]]&lt;20,"0-19",IF(Table2[[#This Row],[Unit Price]]&lt;40,"20-39",IF(Table2[[#This Row],[Unit Price]]&lt;80,"40-79","80+")))</f>
        <v>20-39</v>
      </c>
      <c r="I14889" t="str">
        <f>TEXT(Table2[[#This Row],[Date Sold]], "ddd")</f>
        <v>Sun</v>
      </c>
    </row>
    <row r="14890" spans="1:9" x14ac:dyDescent="0.25">
      <c r="A14890" t="s">
        <v>81</v>
      </c>
      <c r="B14890" t="s">
        <v>38</v>
      </c>
      <c r="C14890" t="s">
        <v>9</v>
      </c>
      <c r="D14890" s="1">
        <v>45780</v>
      </c>
      <c r="E14890">
        <v>14</v>
      </c>
      <c r="F14890">
        <v>59.04</v>
      </c>
      <c r="G14890">
        <v>826.56</v>
      </c>
      <c r="H14890" t="str">
        <f>IF(Table2[[#This Row],[Unit Price]]&lt;20,"0-19",IF(Table2[[#This Row],[Unit Price]]&lt;40,"20-39",IF(Table2[[#This Row],[Unit Price]]&lt;80,"40-79","80+")))</f>
        <v>40-79</v>
      </c>
      <c r="I14890" t="str">
        <f>TEXT(Table2[[#This Row],[Date Sold]], "ddd")</f>
        <v>Sat</v>
      </c>
    </row>
    <row r="14891" spans="1:9" x14ac:dyDescent="0.25">
      <c r="A14891" t="s">
        <v>37</v>
      </c>
      <c r="B14891" t="s">
        <v>8</v>
      </c>
      <c r="C14891" t="s">
        <v>25</v>
      </c>
      <c r="D14891" s="1">
        <v>45789</v>
      </c>
      <c r="E14891">
        <v>20</v>
      </c>
      <c r="F14891">
        <v>20.88</v>
      </c>
      <c r="G14891">
        <v>417.6</v>
      </c>
      <c r="H14891" t="str">
        <f>IF(Table2[[#This Row],[Unit Price]]&lt;20,"0-19",IF(Table2[[#This Row],[Unit Price]]&lt;40,"20-39",IF(Table2[[#This Row],[Unit Price]]&lt;80,"40-79","80+")))</f>
        <v>20-39</v>
      </c>
      <c r="I14891" t="str">
        <f>TEXT(Table2[[#This Row],[Date Sold]], "ddd")</f>
        <v>Mon</v>
      </c>
    </row>
    <row r="14892" spans="1:9" x14ac:dyDescent="0.25">
      <c r="A14892" t="s">
        <v>75</v>
      </c>
      <c r="B14892" t="s">
        <v>16</v>
      </c>
      <c r="C14892" t="s">
        <v>25</v>
      </c>
      <c r="D14892" s="1">
        <v>45774</v>
      </c>
      <c r="E14892">
        <v>6</v>
      </c>
      <c r="F14892">
        <v>50.07</v>
      </c>
      <c r="G14892">
        <v>300.42</v>
      </c>
      <c r="H14892" t="str">
        <f>IF(Table2[[#This Row],[Unit Price]]&lt;20,"0-19",IF(Table2[[#This Row],[Unit Price]]&lt;40,"20-39",IF(Table2[[#This Row],[Unit Price]]&lt;80,"40-79","80+")))</f>
        <v>40-79</v>
      </c>
      <c r="I14892" t="str">
        <f>TEXT(Table2[[#This Row],[Date Sold]], "ddd")</f>
        <v>Sun</v>
      </c>
    </row>
    <row r="14893" spans="1:9" x14ac:dyDescent="0.25">
      <c r="A14893" t="s">
        <v>30</v>
      </c>
      <c r="B14893" t="s">
        <v>42</v>
      </c>
      <c r="C14893" t="s">
        <v>12</v>
      </c>
      <c r="D14893" s="1">
        <v>45786</v>
      </c>
      <c r="E14893">
        <v>13</v>
      </c>
      <c r="F14893">
        <v>37.799999999999997</v>
      </c>
      <c r="G14893">
        <v>491.4</v>
      </c>
      <c r="H14893" t="str">
        <f>IF(Table2[[#This Row],[Unit Price]]&lt;20,"0-19",IF(Table2[[#This Row],[Unit Price]]&lt;40,"20-39",IF(Table2[[#This Row],[Unit Price]]&lt;80,"40-79","80+")))</f>
        <v>20-39</v>
      </c>
      <c r="I14893" t="str">
        <f>TEXT(Table2[[#This Row],[Date Sold]], "ddd")</f>
        <v>Fri</v>
      </c>
    </row>
    <row r="14894" spans="1:9" x14ac:dyDescent="0.25">
      <c r="A14894" t="s">
        <v>120</v>
      </c>
      <c r="B14894" t="s">
        <v>22</v>
      </c>
      <c r="C14894" t="s">
        <v>29</v>
      </c>
      <c r="D14894" s="1">
        <v>45731</v>
      </c>
      <c r="E14894">
        <v>19</v>
      </c>
      <c r="F14894">
        <v>34.5</v>
      </c>
      <c r="G14894">
        <v>655.5</v>
      </c>
      <c r="H14894" t="str">
        <f>IF(Table2[[#This Row],[Unit Price]]&lt;20,"0-19",IF(Table2[[#This Row],[Unit Price]]&lt;40,"20-39",IF(Table2[[#This Row],[Unit Price]]&lt;80,"40-79","80+")))</f>
        <v>20-39</v>
      </c>
      <c r="I14894" t="str">
        <f>TEXT(Table2[[#This Row],[Date Sold]], "ddd")</f>
        <v>Sat</v>
      </c>
    </row>
    <row r="14895" spans="1:9" x14ac:dyDescent="0.25">
      <c r="A14895" t="s">
        <v>31</v>
      </c>
      <c r="B14895" t="s">
        <v>22</v>
      </c>
      <c r="C14895" t="s">
        <v>29</v>
      </c>
      <c r="D14895" s="1">
        <v>45768</v>
      </c>
      <c r="E14895">
        <v>6</v>
      </c>
      <c r="F14895">
        <v>15.5</v>
      </c>
      <c r="G14895">
        <v>93</v>
      </c>
      <c r="H14895" t="str">
        <f>IF(Table2[[#This Row],[Unit Price]]&lt;20,"0-19",IF(Table2[[#This Row],[Unit Price]]&lt;40,"20-39",IF(Table2[[#This Row],[Unit Price]]&lt;80,"40-79","80+")))</f>
        <v>0-19</v>
      </c>
      <c r="I14895" t="str">
        <f>TEXT(Table2[[#This Row],[Date Sold]], "ddd")</f>
        <v>Mon</v>
      </c>
    </row>
    <row r="14896" spans="1:9" x14ac:dyDescent="0.25">
      <c r="A14896" t="s">
        <v>13</v>
      </c>
      <c r="B14896" t="s">
        <v>20</v>
      </c>
      <c r="C14896" t="s">
        <v>25</v>
      </c>
      <c r="D14896" s="1">
        <v>45751</v>
      </c>
      <c r="E14896">
        <v>12</v>
      </c>
      <c r="F14896">
        <v>52.39</v>
      </c>
      <c r="G14896">
        <v>628.67999999999995</v>
      </c>
      <c r="H14896" t="str">
        <f>IF(Table2[[#This Row],[Unit Price]]&lt;20,"0-19",IF(Table2[[#This Row],[Unit Price]]&lt;40,"20-39",IF(Table2[[#This Row],[Unit Price]]&lt;80,"40-79","80+")))</f>
        <v>40-79</v>
      </c>
      <c r="I14896" t="str">
        <f>TEXT(Table2[[#This Row],[Date Sold]], "ddd")</f>
        <v>Fri</v>
      </c>
    </row>
    <row r="14897" spans="1:9" x14ac:dyDescent="0.25">
      <c r="A14897" t="s">
        <v>67</v>
      </c>
      <c r="B14897" t="s">
        <v>42</v>
      </c>
      <c r="C14897" t="s">
        <v>25</v>
      </c>
      <c r="D14897" s="1">
        <v>45773</v>
      </c>
      <c r="E14897">
        <v>5</v>
      </c>
      <c r="F14897">
        <v>62.7</v>
      </c>
      <c r="G14897">
        <v>313.5</v>
      </c>
      <c r="H14897" t="str">
        <f>IF(Table2[[#This Row],[Unit Price]]&lt;20,"0-19",IF(Table2[[#This Row],[Unit Price]]&lt;40,"20-39",IF(Table2[[#This Row],[Unit Price]]&lt;80,"40-79","80+")))</f>
        <v>40-79</v>
      </c>
      <c r="I14897" t="str">
        <f>TEXT(Table2[[#This Row],[Date Sold]], "ddd")</f>
        <v>Sat</v>
      </c>
    </row>
    <row r="14898" spans="1:9" x14ac:dyDescent="0.25">
      <c r="A14898" t="s">
        <v>93</v>
      </c>
      <c r="B14898" t="s">
        <v>8</v>
      </c>
      <c r="C14898" t="s">
        <v>25</v>
      </c>
      <c r="D14898" s="1">
        <v>45718</v>
      </c>
      <c r="E14898">
        <v>8</v>
      </c>
      <c r="F14898">
        <v>23.92</v>
      </c>
      <c r="G14898">
        <v>191.36</v>
      </c>
      <c r="H14898" t="str">
        <f>IF(Table2[[#This Row],[Unit Price]]&lt;20,"0-19",IF(Table2[[#This Row],[Unit Price]]&lt;40,"20-39",IF(Table2[[#This Row],[Unit Price]]&lt;80,"40-79","80+")))</f>
        <v>20-39</v>
      </c>
      <c r="I14898" t="str">
        <f>TEXT(Table2[[#This Row],[Date Sold]], "ddd")</f>
        <v>Sun</v>
      </c>
    </row>
    <row r="14899" spans="1:9" x14ac:dyDescent="0.25">
      <c r="A14899" t="s">
        <v>21</v>
      </c>
      <c r="B14899" t="s">
        <v>28</v>
      </c>
      <c r="C14899" t="s">
        <v>9</v>
      </c>
      <c r="D14899" s="1">
        <v>45758</v>
      </c>
      <c r="E14899">
        <v>8</v>
      </c>
      <c r="F14899">
        <v>74.66</v>
      </c>
      <c r="G14899">
        <v>597.28</v>
      </c>
      <c r="H14899" t="str">
        <f>IF(Table2[[#This Row],[Unit Price]]&lt;20,"0-19",IF(Table2[[#This Row],[Unit Price]]&lt;40,"20-39",IF(Table2[[#This Row],[Unit Price]]&lt;80,"40-79","80+")))</f>
        <v>40-79</v>
      </c>
      <c r="I14899" t="str">
        <f>TEXT(Table2[[#This Row],[Date Sold]], "ddd")</f>
        <v>Fri</v>
      </c>
    </row>
    <row r="14900" spans="1:9" x14ac:dyDescent="0.25">
      <c r="A14900" t="s">
        <v>75</v>
      </c>
      <c r="B14900" t="s">
        <v>42</v>
      </c>
      <c r="C14900" t="s">
        <v>29</v>
      </c>
      <c r="D14900" s="1">
        <v>45766</v>
      </c>
      <c r="E14900">
        <v>3</v>
      </c>
      <c r="F14900">
        <v>51.4</v>
      </c>
      <c r="G14900">
        <v>154.19999999999999</v>
      </c>
      <c r="H14900" t="str">
        <f>IF(Table2[[#This Row],[Unit Price]]&lt;20,"0-19",IF(Table2[[#This Row],[Unit Price]]&lt;40,"20-39",IF(Table2[[#This Row],[Unit Price]]&lt;80,"40-79","80+")))</f>
        <v>40-79</v>
      </c>
      <c r="I14900" t="str">
        <f>TEXT(Table2[[#This Row],[Date Sold]], "ddd")</f>
        <v>Sat</v>
      </c>
    </row>
    <row r="14901" spans="1:9" x14ac:dyDescent="0.25">
      <c r="A14901" t="s">
        <v>15</v>
      </c>
      <c r="B14901" t="s">
        <v>24</v>
      </c>
      <c r="C14901" t="s">
        <v>25</v>
      </c>
      <c r="D14901" s="1">
        <v>45775</v>
      </c>
      <c r="E14901">
        <v>18</v>
      </c>
      <c r="F14901">
        <v>43.85</v>
      </c>
      <c r="G14901">
        <v>789.3</v>
      </c>
      <c r="H14901" t="str">
        <f>IF(Table2[[#This Row],[Unit Price]]&lt;20,"0-19",IF(Table2[[#This Row],[Unit Price]]&lt;40,"20-39",IF(Table2[[#This Row],[Unit Price]]&lt;80,"40-79","80+")))</f>
        <v>40-79</v>
      </c>
      <c r="I14901" t="str">
        <f>TEXT(Table2[[#This Row],[Date Sold]], "ddd")</f>
        <v>Mon</v>
      </c>
    </row>
    <row r="14902" spans="1:9" x14ac:dyDescent="0.25">
      <c r="A14902" t="s">
        <v>66</v>
      </c>
      <c r="B14902" t="s">
        <v>22</v>
      </c>
      <c r="C14902" t="s">
        <v>12</v>
      </c>
      <c r="D14902" s="1">
        <v>45767</v>
      </c>
      <c r="E14902">
        <v>17</v>
      </c>
      <c r="F14902">
        <v>47.27</v>
      </c>
      <c r="G14902">
        <v>803.59</v>
      </c>
      <c r="H14902" t="str">
        <f>IF(Table2[[#This Row],[Unit Price]]&lt;20,"0-19",IF(Table2[[#This Row],[Unit Price]]&lt;40,"20-39",IF(Table2[[#This Row],[Unit Price]]&lt;80,"40-79","80+")))</f>
        <v>40-79</v>
      </c>
      <c r="I14902" t="str">
        <f>TEXT(Table2[[#This Row],[Date Sold]], "ddd")</f>
        <v>Sun</v>
      </c>
    </row>
    <row r="14903" spans="1:9" x14ac:dyDescent="0.25">
      <c r="A14903" t="s">
        <v>64</v>
      </c>
      <c r="B14903" t="s">
        <v>8</v>
      </c>
      <c r="C14903" t="s">
        <v>29</v>
      </c>
      <c r="D14903" s="1">
        <v>45735</v>
      </c>
      <c r="E14903">
        <v>15</v>
      </c>
      <c r="F14903">
        <v>13.06</v>
      </c>
      <c r="G14903">
        <v>195.9</v>
      </c>
      <c r="H14903" t="str">
        <f>IF(Table2[[#This Row],[Unit Price]]&lt;20,"0-19",IF(Table2[[#This Row],[Unit Price]]&lt;40,"20-39",IF(Table2[[#This Row],[Unit Price]]&lt;80,"40-79","80+")))</f>
        <v>0-19</v>
      </c>
      <c r="I14903" t="str">
        <f>TEXT(Table2[[#This Row],[Date Sold]], "ddd")</f>
        <v>Wed</v>
      </c>
    </row>
    <row r="14904" spans="1:9" x14ac:dyDescent="0.25">
      <c r="A14904" t="s">
        <v>27</v>
      </c>
      <c r="B14904" t="s">
        <v>11</v>
      </c>
      <c r="C14904" t="s">
        <v>9</v>
      </c>
      <c r="D14904" s="1">
        <v>45746</v>
      </c>
      <c r="E14904">
        <v>17</v>
      </c>
      <c r="F14904">
        <v>38.94</v>
      </c>
      <c r="G14904">
        <v>661.98</v>
      </c>
      <c r="H14904" t="str">
        <f>IF(Table2[[#This Row],[Unit Price]]&lt;20,"0-19",IF(Table2[[#This Row],[Unit Price]]&lt;40,"20-39",IF(Table2[[#This Row],[Unit Price]]&lt;80,"40-79","80+")))</f>
        <v>20-39</v>
      </c>
      <c r="I14904" t="str">
        <f>TEXT(Table2[[#This Row],[Date Sold]], "ddd")</f>
        <v>Sun</v>
      </c>
    </row>
    <row r="14905" spans="1:9" x14ac:dyDescent="0.25">
      <c r="A14905" t="s">
        <v>47</v>
      </c>
      <c r="B14905" t="s">
        <v>16</v>
      </c>
      <c r="C14905" t="s">
        <v>9</v>
      </c>
      <c r="D14905" s="1">
        <v>45725</v>
      </c>
      <c r="E14905">
        <v>20</v>
      </c>
      <c r="F14905">
        <v>43.9</v>
      </c>
      <c r="G14905">
        <v>878</v>
      </c>
      <c r="H14905" t="str">
        <f>IF(Table2[[#This Row],[Unit Price]]&lt;20,"0-19",IF(Table2[[#This Row],[Unit Price]]&lt;40,"20-39",IF(Table2[[#This Row],[Unit Price]]&lt;80,"40-79","80+")))</f>
        <v>40-79</v>
      </c>
      <c r="I14905" t="str">
        <f>TEXT(Table2[[#This Row],[Date Sold]], "ddd")</f>
        <v>Sun</v>
      </c>
    </row>
    <row r="14906" spans="1:9" x14ac:dyDescent="0.25">
      <c r="A14906" t="s">
        <v>44</v>
      </c>
      <c r="B14906" t="s">
        <v>22</v>
      </c>
      <c r="C14906" t="s">
        <v>25</v>
      </c>
      <c r="D14906" s="1">
        <v>45798</v>
      </c>
      <c r="E14906">
        <v>12</v>
      </c>
      <c r="F14906">
        <v>59.78</v>
      </c>
      <c r="G14906">
        <v>717.36</v>
      </c>
      <c r="H14906" t="str">
        <f>IF(Table2[[#This Row],[Unit Price]]&lt;20,"0-19",IF(Table2[[#This Row],[Unit Price]]&lt;40,"20-39",IF(Table2[[#This Row],[Unit Price]]&lt;80,"40-79","80+")))</f>
        <v>40-79</v>
      </c>
      <c r="I14906" t="str">
        <f>TEXT(Table2[[#This Row],[Date Sold]], "ddd")</f>
        <v>Wed</v>
      </c>
    </row>
    <row r="14907" spans="1:9" x14ac:dyDescent="0.25">
      <c r="A14907" t="s">
        <v>63</v>
      </c>
      <c r="B14907" t="s">
        <v>8</v>
      </c>
      <c r="C14907" t="s">
        <v>12</v>
      </c>
      <c r="D14907" s="1">
        <v>45783</v>
      </c>
      <c r="E14907">
        <v>13</v>
      </c>
      <c r="F14907">
        <v>16.649999999999999</v>
      </c>
      <c r="G14907">
        <v>216.45</v>
      </c>
      <c r="H14907" t="str">
        <f>IF(Table2[[#This Row],[Unit Price]]&lt;20,"0-19",IF(Table2[[#This Row],[Unit Price]]&lt;40,"20-39",IF(Table2[[#This Row],[Unit Price]]&lt;80,"40-79","80+")))</f>
        <v>0-19</v>
      </c>
      <c r="I14907" t="str">
        <f>TEXT(Table2[[#This Row],[Date Sold]], "ddd")</f>
        <v>Tue</v>
      </c>
    </row>
    <row r="14908" spans="1:9" x14ac:dyDescent="0.25">
      <c r="A14908" t="s">
        <v>79</v>
      </c>
      <c r="B14908" t="s">
        <v>38</v>
      </c>
      <c r="C14908" t="s">
        <v>25</v>
      </c>
      <c r="D14908" s="1">
        <v>45760</v>
      </c>
      <c r="E14908">
        <v>3</v>
      </c>
      <c r="F14908">
        <v>25.25</v>
      </c>
      <c r="G14908">
        <v>75.75</v>
      </c>
      <c r="H14908" t="str">
        <f>IF(Table2[[#This Row],[Unit Price]]&lt;20,"0-19",IF(Table2[[#This Row],[Unit Price]]&lt;40,"20-39",IF(Table2[[#This Row],[Unit Price]]&lt;80,"40-79","80+")))</f>
        <v>20-39</v>
      </c>
      <c r="I14908" t="str">
        <f>TEXT(Table2[[#This Row],[Date Sold]], "ddd")</f>
        <v>Sun</v>
      </c>
    </row>
    <row r="14909" spans="1:9" x14ac:dyDescent="0.25">
      <c r="A14909" t="s">
        <v>34</v>
      </c>
      <c r="B14909" t="s">
        <v>16</v>
      </c>
      <c r="C14909" t="s">
        <v>25</v>
      </c>
      <c r="D14909" s="1">
        <v>45759</v>
      </c>
      <c r="E14909">
        <v>19</v>
      </c>
      <c r="F14909">
        <v>90.06</v>
      </c>
      <c r="G14909">
        <v>1711.14</v>
      </c>
      <c r="H14909" t="str">
        <f>IF(Table2[[#This Row],[Unit Price]]&lt;20,"0-19",IF(Table2[[#This Row],[Unit Price]]&lt;40,"20-39",IF(Table2[[#This Row],[Unit Price]]&lt;80,"40-79","80+")))</f>
        <v>80+</v>
      </c>
      <c r="I14909" t="str">
        <f>TEXT(Table2[[#This Row],[Date Sold]], "ddd")</f>
        <v>Sat</v>
      </c>
    </row>
    <row r="14910" spans="1:9" x14ac:dyDescent="0.25">
      <c r="A14910" t="s">
        <v>70</v>
      </c>
      <c r="B14910" t="s">
        <v>18</v>
      </c>
      <c r="C14910" t="s">
        <v>29</v>
      </c>
      <c r="D14910" s="1">
        <v>45784</v>
      </c>
      <c r="E14910">
        <v>10</v>
      </c>
      <c r="F14910">
        <v>10.48</v>
      </c>
      <c r="G14910">
        <v>104.8</v>
      </c>
      <c r="H14910" t="str">
        <f>IF(Table2[[#This Row],[Unit Price]]&lt;20,"0-19",IF(Table2[[#This Row],[Unit Price]]&lt;40,"20-39",IF(Table2[[#This Row],[Unit Price]]&lt;80,"40-79","80+")))</f>
        <v>0-19</v>
      </c>
      <c r="I14910" t="str">
        <f>TEXT(Table2[[#This Row],[Date Sold]], "ddd")</f>
        <v>Wed</v>
      </c>
    </row>
    <row r="14911" spans="1:9" x14ac:dyDescent="0.25">
      <c r="A14911" t="s">
        <v>82</v>
      </c>
      <c r="B14911" t="s">
        <v>28</v>
      </c>
      <c r="C14911" t="s">
        <v>12</v>
      </c>
      <c r="D14911" s="1">
        <v>45766</v>
      </c>
      <c r="E14911">
        <v>14</v>
      </c>
      <c r="F14911">
        <v>42.77</v>
      </c>
      <c r="G14911">
        <v>598.78</v>
      </c>
      <c r="H14911" t="str">
        <f>IF(Table2[[#This Row],[Unit Price]]&lt;20,"0-19",IF(Table2[[#This Row],[Unit Price]]&lt;40,"20-39",IF(Table2[[#This Row],[Unit Price]]&lt;80,"40-79","80+")))</f>
        <v>40-79</v>
      </c>
      <c r="I14911" t="str">
        <f>TEXT(Table2[[#This Row],[Date Sold]], "ddd")</f>
        <v>Sat</v>
      </c>
    </row>
    <row r="14912" spans="1:9" x14ac:dyDescent="0.25">
      <c r="A14912" t="s">
        <v>102</v>
      </c>
      <c r="B14912" t="s">
        <v>16</v>
      </c>
      <c r="C14912" t="s">
        <v>25</v>
      </c>
      <c r="D14912" s="1">
        <v>45743</v>
      </c>
      <c r="E14912">
        <v>12</v>
      </c>
      <c r="F14912">
        <v>65.650000000000006</v>
      </c>
      <c r="G14912">
        <v>787.8</v>
      </c>
      <c r="H14912" t="str">
        <f>IF(Table2[[#This Row],[Unit Price]]&lt;20,"0-19",IF(Table2[[#This Row],[Unit Price]]&lt;40,"20-39",IF(Table2[[#This Row],[Unit Price]]&lt;80,"40-79","80+")))</f>
        <v>40-79</v>
      </c>
      <c r="I14912" t="str">
        <f>TEXT(Table2[[#This Row],[Date Sold]], "ddd")</f>
        <v>Thu</v>
      </c>
    </row>
    <row r="14913" spans="1:9" x14ac:dyDescent="0.25">
      <c r="A14913" t="s">
        <v>99</v>
      </c>
      <c r="B14913" t="s">
        <v>16</v>
      </c>
      <c r="C14913" t="s">
        <v>9</v>
      </c>
      <c r="D14913" s="1">
        <v>45741</v>
      </c>
      <c r="E14913">
        <v>14</v>
      </c>
      <c r="F14913">
        <v>32.19</v>
      </c>
      <c r="G14913">
        <v>450.66</v>
      </c>
      <c r="H14913" t="str">
        <f>IF(Table2[[#This Row],[Unit Price]]&lt;20,"0-19",IF(Table2[[#This Row],[Unit Price]]&lt;40,"20-39",IF(Table2[[#This Row],[Unit Price]]&lt;80,"40-79","80+")))</f>
        <v>20-39</v>
      </c>
      <c r="I14913" t="str">
        <f>TEXT(Table2[[#This Row],[Date Sold]], "ddd")</f>
        <v>Tue</v>
      </c>
    </row>
    <row r="14914" spans="1:9" x14ac:dyDescent="0.25">
      <c r="A14914" t="s">
        <v>98</v>
      </c>
      <c r="B14914" t="s">
        <v>11</v>
      </c>
      <c r="C14914" t="s">
        <v>25</v>
      </c>
      <c r="D14914" s="1">
        <v>45716</v>
      </c>
      <c r="E14914">
        <v>12</v>
      </c>
      <c r="F14914">
        <v>26.78</v>
      </c>
      <c r="G14914">
        <v>321.36</v>
      </c>
      <c r="H14914" t="str">
        <f>IF(Table2[[#This Row],[Unit Price]]&lt;20,"0-19",IF(Table2[[#This Row],[Unit Price]]&lt;40,"20-39",IF(Table2[[#This Row],[Unit Price]]&lt;80,"40-79","80+")))</f>
        <v>20-39</v>
      </c>
      <c r="I14914" t="str">
        <f>TEXT(Table2[[#This Row],[Date Sold]], "ddd")</f>
        <v>Fri</v>
      </c>
    </row>
    <row r="14915" spans="1:9" x14ac:dyDescent="0.25">
      <c r="A14915" t="s">
        <v>120</v>
      </c>
      <c r="B14915" t="s">
        <v>38</v>
      </c>
      <c r="C14915" t="s">
        <v>12</v>
      </c>
      <c r="D14915" s="1">
        <v>45791</v>
      </c>
      <c r="E14915">
        <v>1</v>
      </c>
      <c r="F14915">
        <v>49.16</v>
      </c>
      <c r="G14915">
        <v>49.16</v>
      </c>
      <c r="H14915" t="str">
        <f>IF(Table2[[#This Row],[Unit Price]]&lt;20,"0-19",IF(Table2[[#This Row],[Unit Price]]&lt;40,"20-39",IF(Table2[[#This Row],[Unit Price]]&lt;80,"40-79","80+")))</f>
        <v>40-79</v>
      </c>
      <c r="I14915" t="str">
        <f>TEXT(Table2[[#This Row],[Date Sold]], "ddd")</f>
        <v>Wed</v>
      </c>
    </row>
    <row r="14916" spans="1:9" x14ac:dyDescent="0.25">
      <c r="A14916" t="s">
        <v>44</v>
      </c>
      <c r="B14916" t="s">
        <v>28</v>
      </c>
      <c r="C14916" t="s">
        <v>25</v>
      </c>
      <c r="D14916" s="1">
        <v>45713</v>
      </c>
      <c r="E14916">
        <v>9</v>
      </c>
      <c r="F14916">
        <v>8.2899999999999991</v>
      </c>
      <c r="G14916">
        <v>74.61</v>
      </c>
      <c r="H14916" t="str">
        <f>IF(Table2[[#This Row],[Unit Price]]&lt;20,"0-19",IF(Table2[[#This Row],[Unit Price]]&lt;40,"20-39",IF(Table2[[#This Row],[Unit Price]]&lt;80,"40-79","80+")))</f>
        <v>0-19</v>
      </c>
      <c r="I14916" t="str">
        <f>TEXT(Table2[[#This Row],[Date Sold]], "ddd")</f>
        <v>Tue</v>
      </c>
    </row>
    <row r="14917" spans="1:9" x14ac:dyDescent="0.25">
      <c r="A14917" t="s">
        <v>62</v>
      </c>
      <c r="B14917" t="s">
        <v>11</v>
      </c>
      <c r="C14917" t="s">
        <v>25</v>
      </c>
      <c r="D14917" s="1">
        <v>45730</v>
      </c>
      <c r="E14917">
        <v>10</v>
      </c>
      <c r="F14917">
        <v>42.74</v>
      </c>
      <c r="G14917">
        <v>427.4</v>
      </c>
      <c r="H14917" t="str">
        <f>IF(Table2[[#This Row],[Unit Price]]&lt;20,"0-19",IF(Table2[[#This Row],[Unit Price]]&lt;40,"20-39",IF(Table2[[#This Row],[Unit Price]]&lt;80,"40-79","80+")))</f>
        <v>40-79</v>
      </c>
      <c r="I14917" t="str">
        <f>TEXT(Table2[[#This Row],[Date Sold]], "ddd")</f>
        <v>Fri</v>
      </c>
    </row>
    <row r="14918" spans="1:9" x14ac:dyDescent="0.25">
      <c r="A14918" t="s">
        <v>49</v>
      </c>
      <c r="B14918" t="s">
        <v>20</v>
      </c>
      <c r="C14918" t="s">
        <v>29</v>
      </c>
      <c r="D14918" s="1">
        <v>45757</v>
      </c>
      <c r="E14918">
        <v>14</v>
      </c>
      <c r="F14918">
        <v>28.83</v>
      </c>
      <c r="G14918">
        <v>403.62</v>
      </c>
      <c r="H14918" t="str">
        <f>IF(Table2[[#This Row],[Unit Price]]&lt;20,"0-19",IF(Table2[[#This Row],[Unit Price]]&lt;40,"20-39",IF(Table2[[#This Row],[Unit Price]]&lt;80,"40-79","80+")))</f>
        <v>20-39</v>
      </c>
      <c r="I14918" t="str">
        <f>TEXT(Table2[[#This Row],[Date Sold]], "ddd")</f>
        <v>Thu</v>
      </c>
    </row>
    <row r="14919" spans="1:9" x14ac:dyDescent="0.25">
      <c r="A14919" t="s">
        <v>112</v>
      </c>
      <c r="B14919" t="s">
        <v>20</v>
      </c>
      <c r="C14919" t="s">
        <v>14</v>
      </c>
      <c r="D14919" s="1">
        <v>45719</v>
      </c>
      <c r="E14919">
        <v>11</v>
      </c>
      <c r="F14919">
        <v>27.08</v>
      </c>
      <c r="G14919">
        <v>297.88</v>
      </c>
      <c r="H14919" t="str">
        <f>IF(Table2[[#This Row],[Unit Price]]&lt;20,"0-19",IF(Table2[[#This Row],[Unit Price]]&lt;40,"20-39",IF(Table2[[#This Row],[Unit Price]]&lt;80,"40-79","80+")))</f>
        <v>20-39</v>
      </c>
      <c r="I14919" t="str">
        <f>TEXT(Table2[[#This Row],[Date Sold]], "ddd")</f>
        <v>Mon</v>
      </c>
    </row>
    <row r="14920" spans="1:9" x14ac:dyDescent="0.25">
      <c r="A14920" t="s">
        <v>95</v>
      </c>
      <c r="B14920" t="s">
        <v>24</v>
      </c>
      <c r="C14920" t="s">
        <v>25</v>
      </c>
      <c r="D14920" s="1">
        <v>45748</v>
      </c>
      <c r="E14920">
        <v>11</v>
      </c>
      <c r="F14920">
        <v>32.72</v>
      </c>
      <c r="G14920">
        <v>359.92</v>
      </c>
      <c r="H14920" t="str">
        <f>IF(Table2[[#This Row],[Unit Price]]&lt;20,"0-19",IF(Table2[[#This Row],[Unit Price]]&lt;40,"20-39",IF(Table2[[#This Row],[Unit Price]]&lt;80,"40-79","80+")))</f>
        <v>20-39</v>
      </c>
      <c r="I14920" t="str">
        <f>TEXT(Table2[[#This Row],[Date Sold]], "ddd")</f>
        <v>Tue</v>
      </c>
    </row>
    <row r="14921" spans="1:9" x14ac:dyDescent="0.25">
      <c r="A14921" t="s">
        <v>92</v>
      </c>
      <c r="B14921" t="s">
        <v>42</v>
      </c>
      <c r="C14921" t="s">
        <v>25</v>
      </c>
      <c r="D14921" s="1">
        <v>45775</v>
      </c>
      <c r="E14921">
        <v>11</v>
      </c>
      <c r="F14921">
        <v>64.180000000000007</v>
      </c>
      <c r="G14921">
        <v>705.98</v>
      </c>
      <c r="H14921" t="str">
        <f>IF(Table2[[#This Row],[Unit Price]]&lt;20,"0-19",IF(Table2[[#This Row],[Unit Price]]&lt;40,"20-39",IF(Table2[[#This Row],[Unit Price]]&lt;80,"40-79","80+")))</f>
        <v>40-79</v>
      </c>
      <c r="I14921" t="str">
        <f>TEXT(Table2[[#This Row],[Date Sold]], "ddd")</f>
        <v>Mon</v>
      </c>
    </row>
    <row r="14922" spans="1:9" x14ac:dyDescent="0.25">
      <c r="A14922" t="s">
        <v>118</v>
      </c>
      <c r="B14922" t="s">
        <v>20</v>
      </c>
      <c r="C14922" t="s">
        <v>25</v>
      </c>
      <c r="D14922" s="1">
        <v>45800</v>
      </c>
      <c r="E14922">
        <v>12</v>
      </c>
      <c r="F14922">
        <v>88.05</v>
      </c>
      <c r="G14922">
        <v>1056.5999999999999</v>
      </c>
      <c r="H14922" t="str">
        <f>IF(Table2[[#This Row],[Unit Price]]&lt;20,"0-19",IF(Table2[[#This Row],[Unit Price]]&lt;40,"20-39",IF(Table2[[#This Row],[Unit Price]]&lt;80,"40-79","80+")))</f>
        <v>80+</v>
      </c>
      <c r="I14922" t="str">
        <f>TEXT(Table2[[#This Row],[Date Sold]], "ddd")</f>
        <v>Fri</v>
      </c>
    </row>
    <row r="14923" spans="1:9" x14ac:dyDescent="0.25">
      <c r="A14923" t="s">
        <v>104</v>
      </c>
      <c r="B14923" t="s">
        <v>38</v>
      </c>
      <c r="C14923" t="s">
        <v>14</v>
      </c>
      <c r="D14923" s="1">
        <v>45766</v>
      </c>
      <c r="E14923">
        <v>14</v>
      </c>
      <c r="F14923">
        <v>65.209999999999994</v>
      </c>
      <c r="G14923">
        <v>912.94</v>
      </c>
      <c r="H14923" t="str">
        <f>IF(Table2[[#This Row],[Unit Price]]&lt;20,"0-19",IF(Table2[[#This Row],[Unit Price]]&lt;40,"20-39",IF(Table2[[#This Row],[Unit Price]]&lt;80,"40-79","80+")))</f>
        <v>40-79</v>
      </c>
      <c r="I14923" t="str">
        <f>TEXT(Table2[[#This Row],[Date Sold]], "ddd")</f>
        <v>Sat</v>
      </c>
    </row>
    <row r="14924" spans="1:9" x14ac:dyDescent="0.25">
      <c r="A14924" t="s">
        <v>67</v>
      </c>
      <c r="B14924" t="s">
        <v>28</v>
      </c>
      <c r="C14924" t="s">
        <v>29</v>
      </c>
      <c r="D14924" s="1">
        <v>45757</v>
      </c>
      <c r="E14924">
        <v>20</v>
      </c>
      <c r="F14924">
        <v>96.59</v>
      </c>
      <c r="G14924">
        <v>1931.8</v>
      </c>
      <c r="H14924" t="str">
        <f>IF(Table2[[#This Row],[Unit Price]]&lt;20,"0-19",IF(Table2[[#This Row],[Unit Price]]&lt;40,"20-39",IF(Table2[[#This Row],[Unit Price]]&lt;80,"40-79","80+")))</f>
        <v>80+</v>
      </c>
      <c r="I14924" t="str">
        <f>TEXT(Table2[[#This Row],[Date Sold]], "ddd")</f>
        <v>Thu</v>
      </c>
    </row>
    <row r="14925" spans="1:9" x14ac:dyDescent="0.25">
      <c r="A14925" t="s">
        <v>51</v>
      </c>
      <c r="B14925" t="s">
        <v>28</v>
      </c>
      <c r="C14925" t="s">
        <v>9</v>
      </c>
      <c r="D14925" s="1">
        <v>45770</v>
      </c>
      <c r="E14925">
        <v>19</v>
      </c>
      <c r="F14925">
        <v>10.050000000000001</v>
      </c>
      <c r="G14925">
        <v>190.95</v>
      </c>
      <c r="H14925" t="str">
        <f>IF(Table2[[#This Row],[Unit Price]]&lt;20,"0-19",IF(Table2[[#This Row],[Unit Price]]&lt;40,"20-39",IF(Table2[[#This Row],[Unit Price]]&lt;80,"40-79","80+")))</f>
        <v>0-19</v>
      </c>
      <c r="I14925" t="str">
        <f>TEXT(Table2[[#This Row],[Date Sold]], "ddd")</f>
        <v>Wed</v>
      </c>
    </row>
    <row r="14926" spans="1:9" x14ac:dyDescent="0.25">
      <c r="A14926" t="s">
        <v>62</v>
      </c>
      <c r="B14926" t="s">
        <v>20</v>
      </c>
      <c r="C14926" t="s">
        <v>14</v>
      </c>
      <c r="D14926" s="1">
        <v>45730</v>
      </c>
      <c r="E14926">
        <v>16</v>
      </c>
      <c r="F14926">
        <v>54.29</v>
      </c>
      <c r="G14926">
        <v>868.64</v>
      </c>
      <c r="H14926" t="str">
        <f>IF(Table2[[#This Row],[Unit Price]]&lt;20,"0-19",IF(Table2[[#This Row],[Unit Price]]&lt;40,"20-39",IF(Table2[[#This Row],[Unit Price]]&lt;80,"40-79","80+")))</f>
        <v>40-79</v>
      </c>
      <c r="I14926" t="str">
        <f>TEXT(Table2[[#This Row],[Date Sold]], "ddd")</f>
        <v>Fri</v>
      </c>
    </row>
    <row r="14927" spans="1:9" x14ac:dyDescent="0.25">
      <c r="A14927" t="s">
        <v>75</v>
      </c>
      <c r="B14927" t="s">
        <v>16</v>
      </c>
      <c r="C14927" t="s">
        <v>29</v>
      </c>
      <c r="D14927" s="1">
        <v>45748</v>
      </c>
      <c r="E14927">
        <v>10</v>
      </c>
      <c r="F14927">
        <v>76.099999999999994</v>
      </c>
      <c r="G14927">
        <v>761</v>
      </c>
      <c r="H14927" t="str">
        <f>IF(Table2[[#This Row],[Unit Price]]&lt;20,"0-19",IF(Table2[[#This Row],[Unit Price]]&lt;40,"20-39",IF(Table2[[#This Row],[Unit Price]]&lt;80,"40-79","80+")))</f>
        <v>40-79</v>
      </c>
      <c r="I14927" t="str">
        <f>TEXT(Table2[[#This Row],[Date Sold]], "ddd")</f>
        <v>Tue</v>
      </c>
    </row>
    <row r="14928" spans="1:9" x14ac:dyDescent="0.25">
      <c r="A14928" t="s">
        <v>27</v>
      </c>
      <c r="B14928" t="s">
        <v>16</v>
      </c>
      <c r="C14928" t="s">
        <v>25</v>
      </c>
      <c r="D14928" s="1">
        <v>45800</v>
      </c>
      <c r="E14928">
        <v>19</v>
      </c>
      <c r="F14928">
        <v>96.41</v>
      </c>
      <c r="G14928">
        <v>1831.79</v>
      </c>
      <c r="H14928" t="str">
        <f>IF(Table2[[#This Row],[Unit Price]]&lt;20,"0-19",IF(Table2[[#This Row],[Unit Price]]&lt;40,"20-39",IF(Table2[[#This Row],[Unit Price]]&lt;80,"40-79","80+")))</f>
        <v>80+</v>
      </c>
      <c r="I14928" t="str">
        <f>TEXT(Table2[[#This Row],[Date Sold]], "ddd")</f>
        <v>Fri</v>
      </c>
    </row>
    <row r="14929" spans="1:9" x14ac:dyDescent="0.25">
      <c r="A14929" t="s">
        <v>110</v>
      </c>
      <c r="B14929" t="s">
        <v>38</v>
      </c>
      <c r="C14929" t="s">
        <v>12</v>
      </c>
      <c r="D14929" s="1">
        <v>45753</v>
      </c>
      <c r="E14929">
        <v>20</v>
      </c>
      <c r="F14929">
        <v>32.869999999999997</v>
      </c>
      <c r="G14929">
        <v>657.4</v>
      </c>
      <c r="H14929" t="str">
        <f>IF(Table2[[#This Row],[Unit Price]]&lt;20,"0-19",IF(Table2[[#This Row],[Unit Price]]&lt;40,"20-39",IF(Table2[[#This Row],[Unit Price]]&lt;80,"40-79","80+")))</f>
        <v>20-39</v>
      </c>
      <c r="I14929" t="str">
        <f>TEXT(Table2[[#This Row],[Date Sold]], "ddd")</f>
        <v>Sun</v>
      </c>
    </row>
    <row r="14930" spans="1:9" x14ac:dyDescent="0.25">
      <c r="A14930" t="s">
        <v>64</v>
      </c>
      <c r="B14930" t="s">
        <v>38</v>
      </c>
      <c r="C14930" t="s">
        <v>12</v>
      </c>
      <c r="D14930" s="1">
        <v>45756</v>
      </c>
      <c r="E14930">
        <v>2</v>
      </c>
      <c r="F14930">
        <v>24.15</v>
      </c>
      <c r="G14930">
        <v>48.3</v>
      </c>
      <c r="H14930" t="str">
        <f>IF(Table2[[#This Row],[Unit Price]]&lt;20,"0-19",IF(Table2[[#This Row],[Unit Price]]&lt;40,"20-39",IF(Table2[[#This Row],[Unit Price]]&lt;80,"40-79","80+")))</f>
        <v>20-39</v>
      </c>
      <c r="I14930" t="str">
        <f>TEXT(Table2[[#This Row],[Date Sold]], "ddd")</f>
        <v>Wed</v>
      </c>
    </row>
    <row r="14931" spans="1:9" x14ac:dyDescent="0.25">
      <c r="A14931" t="s">
        <v>65</v>
      </c>
      <c r="B14931" t="s">
        <v>28</v>
      </c>
      <c r="C14931" t="s">
        <v>12</v>
      </c>
      <c r="D14931" s="1">
        <v>45754</v>
      </c>
      <c r="E14931">
        <v>5</v>
      </c>
      <c r="F14931">
        <v>35.43</v>
      </c>
      <c r="G14931">
        <v>177.15</v>
      </c>
      <c r="H14931" t="str">
        <f>IF(Table2[[#This Row],[Unit Price]]&lt;20,"0-19",IF(Table2[[#This Row],[Unit Price]]&lt;40,"20-39",IF(Table2[[#This Row],[Unit Price]]&lt;80,"40-79","80+")))</f>
        <v>20-39</v>
      </c>
      <c r="I14931" t="str">
        <f>TEXT(Table2[[#This Row],[Date Sold]], "ddd")</f>
        <v>Mon</v>
      </c>
    </row>
    <row r="14932" spans="1:9" x14ac:dyDescent="0.25">
      <c r="A14932" t="s">
        <v>50</v>
      </c>
      <c r="B14932" t="s">
        <v>8</v>
      </c>
      <c r="C14932" t="s">
        <v>25</v>
      </c>
      <c r="D14932" s="1">
        <v>45793</v>
      </c>
      <c r="E14932">
        <v>10</v>
      </c>
      <c r="F14932">
        <v>18.079999999999998</v>
      </c>
      <c r="G14932">
        <v>180.8</v>
      </c>
      <c r="H14932" t="str">
        <f>IF(Table2[[#This Row],[Unit Price]]&lt;20,"0-19",IF(Table2[[#This Row],[Unit Price]]&lt;40,"20-39",IF(Table2[[#This Row],[Unit Price]]&lt;80,"40-79","80+")))</f>
        <v>0-19</v>
      </c>
      <c r="I14932" t="str">
        <f>TEXT(Table2[[#This Row],[Date Sold]], "ddd")</f>
        <v>Fri</v>
      </c>
    </row>
    <row r="14933" spans="1:9" x14ac:dyDescent="0.25">
      <c r="A14933" t="s">
        <v>104</v>
      </c>
      <c r="B14933" t="s">
        <v>28</v>
      </c>
      <c r="C14933" t="s">
        <v>29</v>
      </c>
      <c r="D14933" s="1">
        <v>45727</v>
      </c>
      <c r="E14933">
        <v>8</v>
      </c>
      <c r="F14933">
        <v>53.18</v>
      </c>
      <c r="G14933">
        <v>425.44</v>
      </c>
      <c r="H14933" t="str">
        <f>IF(Table2[[#This Row],[Unit Price]]&lt;20,"0-19",IF(Table2[[#This Row],[Unit Price]]&lt;40,"20-39",IF(Table2[[#This Row],[Unit Price]]&lt;80,"40-79","80+")))</f>
        <v>40-79</v>
      </c>
      <c r="I14933" t="str">
        <f>TEXT(Table2[[#This Row],[Date Sold]], "ddd")</f>
        <v>Tue</v>
      </c>
    </row>
    <row r="14934" spans="1:9" x14ac:dyDescent="0.25">
      <c r="A14934" t="s">
        <v>31</v>
      </c>
      <c r="B14934" t="s">
        <v>22</v>
      </c>
      <c r="C14934" t="s">
        <v>12</v>
      </c>
      <c r="D14934" s="1">
        <v>45758</v>
      </c>
      <c r="E14934">
        <v>5</v>
      </c>
      <c r="F14934">
        <v>66.13</v>
      </c>
      <c r="G14934">
        <v>330.65</v>
      </c>
      <c r="H14934" t="str">
        <f>IF(Table2[[#This Row],[Unit Price]]&lt;20,"0-19",IF(Table2[[#This Row],[Unit Price]]&lt;40,"20-39",IF(Table2[[#This Row],[Unit Price]]&lt;80,"40-79","80+")))</f>
        <v>40-79</v>
      </c>
      <c r="I14934" t="str">
        <f>TEXT(Table2[[#This Row],[Date Sold]], "ddd")</f>
        <v>Fri</v>
      </c>
    </row>
    <row r="14935" spans="1:9" x14ac:dyDescent="0.25">
      <c r="A14935" t="s">
        <v>99</v>
      </c>
      <c r="B14935" t="s">
        <v>8</v>
      </c>
      <c r="C14935" t="s">
        <v>9</v>
      </c>
      <c r="D14935" s="1">
        <v>45783</v>
      </c>
      <c r="E14935">
        <v>14</v>
      </c>
      <c r="F14935">
        <v>35.83</v>
      </c>
      <c r="G14935">
        <v>501.62</v>
      </c>
      <c r="H14935" t="str">
        <f>IF(Table2[[#This Row],[Unit Price]]&lt;20,"0-19",IF(Table2[[#This Row],[Unit Price]]&lt;40,"20-39",IF(Table2[[#This Row],[Unit Price]]&lt;80,"40-79","80+")))</f>
        <v>20-39</v>
      </c>
      <c r="I14935" t="str">
        <f>TEXT(Table2[[#This Row],[Date Sold]], "ddd")</f>
        <v>Tue</v>
      </c>
    </row>
    <row r="14936" spans="1:9" x14ac:dyDescent="0.25">
      <c r="A14936" t="s">
        <v>51</v>
      </c>
      <c r="B14936" t="s">
        <v>11</v>
      </c>
      <c r="C14936" t="s">
        <v>9</v>
      </c>
      <c r="D14936" s="1">
        <v>45750</v>
      </c>
      <c r="E14936">
        <v>11</v>
      </c>
      <c r="F14936">
        <v>6.03</v>
      </c>
      <c r="G14936">
        <v>66.33</v>
      </c>
      <c r="H14936" t="str">
        <f>IF(Table2[[#This Row],[Unit Price]]&lt;20,"0-19",IF(Table2[[#This Row],[Unit Price]]&lt;40,"20-39",IF(Table2[[#This Row],[Unit Price]]&lt;80,"40-79","80+")))</f>
        <v>0-19</v>
      </c>
      <c r="I14936" t="str">
        <f>TEXT(Table2[[#This Row],[Date Sold]], "ddd")</f>
        <v>Thu</v>
      </c>
    </row>
    <row r="14937" spans="1:9" x14ac:dyDescent="0.25">
      <c r="A14937" t="s">
        <v>19</v>
      </c>
      <c r="B14937" t="s">
        <v>24</v>
      </c>
      <c r="C14937" t="s">
        <v>9</v>
      </c>
      <c r="D14937" s="1">
        <v>45748</v>
      </c>
      <c r="E14937">
        <v>7</v>
      </c>
      <c r="F14937">
        <v>96.53</v>
      </c>
      <c r="G14937">
        <v>675.71</v>
      </c>
      <c r="H14937" t="str">
        <f>IF(Table2[[#This Row],[Unit Price]]&lt;20,"0-19",IF(Table2[[#This Row],[Unit Price]]&lt;40,"20-39",IF(Table2[[#This Row],[Unit Price]]&lt;80,"40-79","80+")))</f>
        <v>80+</v>
      </c>
      <c r="I14937" t="str">
        <f>TEXT(Table2[[#This Row],[Date Sold]], "ddd")</f>
        <v>Tue</v>
      </c>
    </row>
    <row r="14938" spans="1:9" x14ac:dyDescent="0.25">
      <c r="A14938" t="s">
        <v>60</v>
      </c>
      <c r="B14938" t="s">
        <v>42</v>
      </c>
      <c r="C14938" t="s">
        <v>25</v>
      </c>
      <c r="D14938" s="1">
        <v>45753</v>
      </c>
      <c r="E14938">
        <v>1</v>
      </c>
      <c r="F14938">
        <v>98.24</v>
      </c>
      <c r="G14938">
        <v>98.24</v>
      </c>
      <c r="H14938" t="str">
        <f>IF(Table2[[#This Row],[Unit Price]]&lt;20,"0-19",IF(Table2[[#This Row],[Unit Price]]&lt;40,"20-39",IF(Table2[[#This Row],[Unit Price]]&lt;80,"40-79","80+")))</f>
        <v>80+</v>
      </c>
      <c r="I14938" t="str">
        <f>TEXT(Table2[[#This Row],[Date Sold]], "ddd")</f>
        <v>Sun</v>
      </c>
    </row>
    <row r="14939" spans="1:9" x14ac:dyDescent="0.25">
      <c r="A14939" t="s">
        <v>96</v>
      </c>
      <c r="B14939" t="s">
        <v>24</v>
      </c>
      <c r="C14939" t="s">
        <v>12</v>
      </c>
      <c r="D14939" s="1">
        <v>45742</v>
      </c>
      <c r="E14939">
        <v>10</v>
      </c>
      <c r="F14939">
        <v>62.47</v>
      </c>
      <c r="G14939">
        <v>624.70000000000005</v>
      </c>
      <c r="H14939" t="str">
        <f>IF(Table2[[#This Row],[Unit Price]]&lt;20,"0-19",IF(Table2[[#This Row],[Unit Price]]&lt;40,"20-39",IF(Table2[[#This Row],[Unit Price]]&lt;80,"40-79","80+")))</f>
        <v>40-79</v>
      </c>
      <c r="I14939" t="str">
        <f>TEXT(Table2[[#This Row],[Date Sold]], "ddd")</f>
        <v>Wed</v>
      </c>
    </row>
    <row r="14940" spans="1:9" x14ac:dyDescent="0.25">
      <c r="A14940" t="s">
        <v>100</v>
      </c>
      <c r="B14940" t="s">
        <v>20</v>
      </c>
      <c r="C14940" t="s">
        <v>14</v>
      </c>
      <c r="D14940" s="1">
        <v>45780</v>
      </c>
      <c r="E14940">
        <v>4</v>
      </c>
      <c r="F14940">
        <v>78.099999999999994</v>
      </c>
      <c r="G14940">
        <v>312.39999999999998</v>
      </c>
      <c r="H14940" t="str">
        <f>IF(Table2[[#This Row],[Unit Price]]&lt;20,"0-19",IF(Table2[[#This Row],[Unit Price]]&lt;40,"20-39",IF(Table2[[#This Row],[Unit Price]]&lt;80,"40-79","80+")))</f>
        <v>40-79</v>
      </c>
      <c r="I14940" t="str">
        <f>TEXT(Table2[[#This Row],[Date Sold]], "ddd")</f>
        <v>Sat</v>
      </c>
    </row>
    <row r="14941" spans="1:9" x14ac:dyDescent="0.25">
      <c r="A14941" t="s">
        <v>61</v>
      </c>
      <c r="B14941" t="s">
        <v>28</v>
      </c>
      <c r="C14941" t="s">
        <v>25</v>
      </c>
      <c r="D14941" s="1">
        <v>45736</v>
      </c>
      <c r="E14941">
        <v>4</v>
      </c>
      <c r="F14941">
        <v>32.08</v>
      </c>
      <c r="G14941">
        <v>128.32</v>
      </c>
      <c r="H14941" t="str">
        <f>IF(Table2[[#This Row],[Unit Price]]&lt;20,"0-19",IF(Table2[[#This Row],[Unit Price]]&lt;40,"20-39",IF(Table2[[#This Row],[Unit Price]]&lt;80,"40-79","80+")))</f>
        <v>20-39</v>
      </c>
      <c r="I14941" t="str">
        <f>TEXT(Table2[[#This Row],[Date Sold]], "ddd")</f>
        <v>Thu</v>
      </c>
    </row>
    <row r="14942" spans="1:9" x14ac:dyDescent="0.25">
      <c r="A14942" t="s">
        <v>115</v>
      </c>
      <c r="B14942" t="s">
        <v>16</v>
      </c>
      <c r="C14942" t="s">
        <v>29</v>
      </c>
      <c r="D14942" s="1">
        <v>45725</v>
      </c>
      <c r="E14942">
        <v>7</v>
      </c>
      <c r="F14942">
        <v>95.66</v>
      </c>
      <c r="G14942">
        <v>669.62</v>
      </c>
      <c r="H14942" t="str">
        <f>IF(Table2[[#This Row],[Unit Price]]&lt;20,"0-19",IF(Table2[[#This Row],[Unit Price]]&lt;40,"20-39",IF(Table2[[#This Row],[Unit Price]]&lt;80,"40-79","80+")))</f>
        <v>80+</v>
      </c>
      <c r="I14942" t="str">
        <f>TEXT(Table2[[#This Row],[Date Sold]], "ddd")</f>
        <v>Sun</v>
      </c>
    </row>
    <row r="14943" spans="1:9" x14ac:dyDescent="0.25">
      <c r="A14943" t="s">
        <v>65</v>
      </c>
      <c r="B14943" t="s">
        <v>42</v>
      </c>
      <c r="C14943" t="s">
        <v>9</v>
      </c>
      <c r="D14943" s="1">
        <v>45710</v>
      </c>
      <c r="E14943">
        <v>15</v>
      </c>
      <c r="F14943">
        <v>88.76</v>
      </c>
      <c r="G14943">
        <v>1331.4</v>
      </c>
      <c r="H14943" t="str">
        <f>IF(Table2[[#This Row],[Unit Price]]&lt;20,"0-19",IF(Table2[[#This Row],[Unit Price]]&lt;40,"20-39",IF(Table2[[#This Row],[Unit Price]]&lt;80,"40-79","80+")))</f>
        <v>80+</v>
      </c>
      <c r="I14943" t="str">
        <f>TEXT(Table2[[#This Row],[Date Sold]], "ddd")</f>
        <v>Sat</v>
      </c>
    </row>
    <row r="14944" spans="1:9" x14ac:dyDescent="0.25">
      <c r="A14944" t="s">
        <v>36</v>
      </c>
      <c r="B14944" t="s">
        <v>24</v>
      </c>
      <c r="C14944" t="s">
        <v>25</v>
      </c>
      <c r="D14944" s="1">
        <v>45733</v>
      </c>
      <c r="E14944">
        <v>17</v>
      </c>
      <c r="F14944">
        <v>34.29</v>
      </c>
      <c r="G14944">
        <v>582.92999999999995</v>
      </c>
      <c r="H14944" t="str">
        <f>IF(Table2[[#This Row],[Unit Price]]&lt;20,"0-19",IF(Table2[[#This Row],[Unit Price]]&lt;40,"20-39",IF(Table2[[#This Row],[Unit Price]]&lt;80,"40-79","80+")))</f>
        <v>20-39</v>
      </c>
      <c r="I14944" t="str">
        <f>TEXT(Table2[[#This Row],[Date Sold]], "ddd")</f>
        <v>Mon</v>
      </c>
    </row>
    <row r="14945" spans="1:9" x14ac:dyDescent="0.25">
      <c r="A14945" t="s">
        <v>32</v>
      </c>
      <c r="B14945" t="s">
        <v>22</v>
      </c>
      <c r="C14945" t="s">
        <v>25</v>
      </c>
      <c r="D14945" s="1">
        <v>45730</v>
      </c>
      <c r="E14945">
        <v>1</v>
      </c>
      <c r="F14945">
        <v>16.03</v>
      </c>
      <c r="G14945">
        <v>16.03</v>
      </c>
      <c r="H14945" t="str">
        <f>IF(Table2[[#This Row],[Unit Price]]&lt;20,"0-19",IF(Table2[[#This Row],[Unit Price]]&lt;40,"20-39",IF(Table2[[#This Row],[Unit Price]]&lt;80,"40-79","80+")))</f>
        <v>0-19</v>
      </c>
      <c r="I14945" t="str">
        <f>TEXT(Table2[[#This Row],[Date Sold]], "ddd")</f>
        <v>Fri</v>
      </c>
    </row>
    <row r="14946" spans="1:9" x14ac:dyDescent="0.25">
      <c r="A14946" t="s">
        <v>66</v>
      </c>
      <c r="B14946" t="s">
        <v>8</v>
      </c>
      <c r="C14946" t="s">
        <v>14</v>
      </c>
      <c r="D14946" s="1">
        <v>45716</v>
      </c>
      <c r="E14946">
        <v>16</v>
      </c>
      <c r="F14946">
        <v>90.35</v>
      </c>
      <c r="G14946">
        <v>1445.6</v>
      </c>
      <c r="H14946" t="str">
        <f>IF(Table2[[#This Row],[Unit Price]]&lt;20,"0-19",IF(Table2[[#This Row],[Unit Price]]&lt;40,"20-39",IF(Table2[[#This Row],[Unit Price]]&lt;80,"40-79","80+")))</f>
        <v>80+</v>
      </c>
      <c r="I14946" t="str">
        <f>TEXT(Table2[[#This Row],[Date Sold]], "ddd")</f>
        <v>Fri</v>
      </c>
    </row>
    <row r="14947" spans="1:9" x14ac:dyDescent="0.25">
      <c r="A14947" t="s">
        <v>92</v>
      </c>
      <c r="B14947" t="s">
        <v>8</v>
      </c>
      <c r="C14947" t="s">
        <v>14</v>
      </c>
      <c r="D14947" s="1">
        <v>45758</v>
      </c>
      <c r="E14947">
        <v>8</v>
      </c>
      <c r="F14947">
        <v>64.13</v>
      </c>
      <c r="G14947">
        <v>513.04</v>
      </c>
      <c r="H14947" t="str">
        <f>IF(Table2[[#This Row],[Unit Price]]&lt;20,"0-19",IF(Table2[[#This Row],[Unit Price]]&lt;40,"20-39",IF(Table2[[#This Row],[Unit Price]]&lt;80,"40-79","80+")))</f>
        <v>40-79</v>
      </c>
      <c r="I14947" t="str">
        <f>TEXT(Table2[[#This Row],[Date Sold]], "ddd")</f>
        <v>Fri</v>
      </c>
    </row>
    <row r="14948" spans="1:9" x14ac:dyDescent="0.25">
      <c r="A14948" t="s">
        <v>96</v>
      </c>
      <c r="B14948" t="s">
        <v>20</v>
      </c>
      <c r="C14948" t="s">
        <v>25</v>
      </c>
      <c r="D14948" s="1">
        <v>45753</v>
      </c>
      <c r="E14948">
        <v>18</v>
      </c>
      <c r="F14948">
        <v>61.07</v>
      </c>
      <c r="G14948">
        <v>1099.26</v>
      </c>
      <c r="H14948" t="str">
        <f>IF(Table2[[#This Row],[Unit Price]]&lt;20,"0-19",IF(Table2[[#This Row],[Unit Price]]&lt;40,"20-39",IF(Table2[[#This Row],[Unit Price]]&lt;80,"40-79","80+")))</f>
        <v>40-79</v>
      </c>
      <c r="I14948" t="str">
        <f>TEXT(Table2[[#This Row],[Date Sold]], "ddd")</f>
        <v>Sun</v>
      </c>
    </row>
    <row r="14949" spans="1:9" x14ac:dyDescent="0.25">
      <c r="A14949" t="s">
        <v>10</v>
      </c>
      <c r="B14949" t="s">
        <v>16</v>
      </c>
      <c r="C14949" t="s">
        <v>9</v>
      </c>
      <c r="D14949" s="1">
        <v>45727</v>
      </c>
      <c r="E14949">
        <v>4</v>
      </c>
      <c r="F14949">
        <v>38.36</v>
      </c>
      <c r="G14949">
        <v>153.44</v>
      </c>
      <c r="H14949" t="str">
        <f>IF(Table2[[#This Row],[Unit Price]]&lt;20,"0-19",IF(Table2[[#This Row],[Unit Price]]&lt;40,"20-39",IF(Table2[[#This Row],[Unit Price]]&lt;80,"40-79","80+")))</f>
        <v>20-39</v>
      </c>
      <c r="I14949" t="str">
        <f>TEXT(Table2[[#This Row],[Date Sold]], "ddd")</f>
        <v>Tue</v>
      </c>
    </row>
    <row r="14950" spans="1:9" x14ac:dyDescent="0.25">
      <c r="A14950" t="s">
        <v>82</v>
      </c>
      <c r="B14950" t="s">
        <v>38</v>
      </c>
      <c r="C14950" t="s">
        <v>12</v>
      </c>
      <c r="D14950" s="1">
        <v>45717</v>
      </c>
      <c r="E14950">
        <v>15</v>
      </c>
      <c r="F14950">
        <v>67.45</v>
      </c>
      <c r="G14950">
        <v>1011.75</v>
      </c>
      <c r="H14950" t="str">
        <f>IF(Table2[[#This Row],[Unit Price]]&lt;20,"0-19",IF(Table2[[#This Row],[Unit Price]]&lt;40,"20-39",IF(Table2[[#This Row],[Unit Price]]&lt;80,"40-79","80+")))</f>
        <v>40-79</v>
      </c>
      <c r="I14950" t="str">
        <f>TEXT(Table2[[#This Row],[Date Sold]], "ddd")</f>
        <v>Sat</v>
      </c>
    </row>
    <row r="14951" spans="1:9" x14ac:dyDescent="0.25">
      <c r="A14951" t="s">
        <v>75</v>
      </c>
      <c r="B14951" t="s">
        <v>28</v>
      </c>
      <c r="C14951" t="s">
        <v>25</v>
      </c>
      <c r="D14951" s="1">
        <v>45716</v>
      </c>
      <c r="E14951">
        <v>18</v>
      </c>
      <c r="F14951">
        <v>18.03</v>
      </c>
      <c r="G14951">
        <v>324.54000000000002</v>
      </c>
      <c r="H14951" t="str">
        <f>IF(Table2[[#This Row],[Unit Price]]&lt;20,"0-19",IF(Table2[[#This Row],[Unit Price]]&lt;40,"20-39",IF(Table2[[#This Row],[Unit Price]]&lt;80,"40-79","80+")))</f>
        <v>0-19</v>
      </c>
      <c r="I14951" t="str">
        <f>TEXT(Table2[[#This Row],[Date Sold]], "ddd")</f>
        <v>Fri</v>
      </c>
    </row>
    <row r="14952" spans="1:9" x14ac:dyDescent="0.25">
      <c r="A14952" t="s">
        <v>74</v>
      </c>
      <c r="B14952" t="s">
        <v>11</v>
      </c>
      <c r="C14952" t="s">
        <v>25</v>
      </c>
      <c r="D14952" s="1">
        <v>45733</v>
      </c>
      <c r="E14952">
        <v>6</v>
      </c>
      <c r="F14952">
        <v>13.24</v>
      </c>
      <c r="G14952">
        <v>79.44</v>
      </c>
      <c r="H14952" t="str">
        <f>IF(Table2[[#This Row],[Unit Price]]&lt;20,"0-19",IF(Table2[[#This Row],[Unit Price]]&lt;40,"20-39",IF(Table2[[#This Row],[Unit Price]]&lt;80,"40-79","80+")))</f>
        <v>0-19</v>
      </c>
      <c r="I14952" t="str">
        <f>TEXT(Table2[[#This Row],[Date Sold]], "ddd")</f>
        <v>Mon</v>
      </c>
    </row>
    <row r="14953" spans="1:9" x14ac:dyDescent="0.25">
      <c r="A14953" t="s">
        <v>33</v>
      </c>
      <c r="B14953" t="s">
        <v>18</v>
      </c>
      <c r="C14953" t="s">
        <v>12</v>
      </c>
      <c r="D14953" s="1">
        <v>45789</v>
      </c>
      <c r="E14953">
        <v>4</v>
      </c>
      <c r="F14953">
        <v>90.06</v>
      </c>
      <c r="G14953">
        <v>360.24</v>
      </c>
      <c r="H14953" t="str">
        <f>IF(Table2[[#This Row],[Unit Price]]&lt;20,"0-19",IF(Table2[[#This Row],[Unit Price]]&lt;40,"20-39",IF(Table2[[#This Row],[Unit Price]]&lt;80,"40-79","80+")))</f>
        <v>80+</v>
      </c>
      <c r="I14953" t="str">
        <f>TEXT(Table2[[#This Row],[Date Sold]], "ddd")</f>
        <v>Mon</v>
      </c>
    </row>
    <row r="14954" spans="1:9" x14ac:dyDescent="0.25">
      <c r="A14954" t="s">
        <v>80</v>
      </c>
      <c r="B14954" t="s">
        <v>18</v>
      </c>
      <c r="C14954" t="s">
        <v>29</v>
      </c>
      <c r="D14954" s="1">
        <v>45747</v>
      </c>
      <c r="E14954">
        <v>13</v>
      </c>
      <c r="F14954">
        <v>48.58</v>
      </c>
      <c r="G14954">
        <v>631.54</v>
      </c>
      <c r="H14954" t="str">
        <f>IF(Table2[[#This Row],[Unit Price]]&lt;20,"0-19",IF(Table2[[#This Row],[Unit Price]]&lt;40,"20-39",IF(Table2[[#This Row],[Unit Price]]&lt;80,"40-79","80+")))</f>
        <v>40-79</v>
      </c>
      <c r="I14954" t="str">
        <f>TEXT(Table2[[#This Row],[Date Sold]], "ddd")</f>
        <v>Mon</v>
      </c>
    </row>
    <row r="14955" spans="1:9" x14ac:dyDescent="0.25">
      <c r="A14955" t="s">
        <v>97</v>
      </c>
      <c r="B14955" t="s">
        <v>16</v>
      </c>
      <c r="C14955" t="s">
        <v>9</v>
      </c>
      <c r="D14955" s="1">
        <v>45796</v>
      </c>
      <c r="E14955">
        <v>14</v>
      </c>
      <c r="F14955">
        <v>71.569999999999993</v>
      </c>
      <c r="G14955">
        <v>1001.98</v>
      </c>
      <c r="H14955" t="str">
        <f>IF(Table2[[#This Row],[Unit Price]]&lt;20,"0-19",IF(Table2[[#This Row],[Unit Price]]&lt;40,"20-39",IF(Table2[[#This Row],[Unit Price]]&lt;80,"40-79","80+")))</f>
        <v>40-79</v>
      </c>
      <c r="I14955" t="str">
        <f>TEXT(Table2[[#This Row],[Date Sold]], "ddd")</f>
        <v>Mon</v>
      </c>
    </row>
    <row r="14956" spans="1:9" x14ac:dyDescent="0.25">
      <c r="A14956" t="s">
        <v>60</v>
      </c>
      <c r="B14956" t="s">
        <v>42</v>
      </c>
      <c r="C14956" t="s">
        <v>14</v>
      </c>
      <c r="D14956" s="1">
        <v>45721</v>
      </c>
      <c r="E14956">
        <v>12</v>
      </c>
      <c r="F14956">
        <v>71.11</v>
      </c>
      <c r="G14956">
        <v>853.32</v>
      </c>
      <c r="H14956" t="str">
        <f>IF(Table2[[#This Row],[Unit Price]]&lt;20,"0-19",IF(Table2[[#This Row],[Unit Price]]&lt;40,"20-39",IF(Table2[[#This Row],[Unit Price]]&lt;80,"40-79","80+")))</f>
        <v>40-79</v>
      </c>
      <c r="I14956" t="str">
        <f>TEXT(Table2[[#This Row],[Date Sold]], "ddd")</f>
        <v>Wed</v>
      </c>
    </row>
    <row r="14957" spans="1:9" x14ac:dyDescent="0.25">
      <c r="A14957" t="s">
        <v>31</v>
      </c>
      <c r="B14957" t="s">
        <v>18</v>
      </c>
      <c r="C14957" t="s">
        <v>25</v>
      </c>
      <c r="D14957" s="1">
        <v>45737</v>
      </c>
      <c r="E14957">
        <v>4</v>
      </c>
      <c r="F14957">
        <v>11.83</v>
      </c>
      <c r="G14957">
        <v>47.32</v>
      </c>
      <c r="H14957" t="str">
        <f>IF(Table2[[#This Row],[Unit Price]]&lt;20,"0-19",IF(Table2[[#This Row],[Unit Price]]&lt;40,"20-39",IF(Table2[[#This Row],[Unit Price]]&lt;80,"40-79","80+")))</f>
        <v>0-19</v>
      </c>
      <c r="I14957" t="str">
        <f>TEXT(Table2[[#This Row],[Date Sold]], "ddd")</f>
        <v>Fri</v>
      </c>
    </row>
    <row r="14958" spans="1:9" x14ac:dyDescent="0.25">
      <c r="A14958" t="s">
        <v>15</v>
      </c>
      <c r="B14958" t="s">
        <v>11</v>
      </c>
      <c r="C14958" t="s">
        <v>9</v>
      </c>
      <c r="D14958" s="1">
        <v>45774</v>
      </c>
      <c r="E14958">
        <v>5</v>
      </c>
      <c r="F14958">
        <v>20.86</v>
      </c>
      <c r="G14958">
        <v>104.3</v>
      </c>
      <c r="H14958" t="str">
        <f>IF(Table2[[#This Row],[Unit Price]]&lt;20,"0-19",IF(Table2[[#This Row],[Unit Price]]&lt;40,"20-39",IF(Table2[[#This Row],[Unit Price]]&lt;80,"40-79","80+")))</f>
        <v>20-39</v>
      </c>
      <c r="I14958" t="str">
        <f>TEXT(Table2[[#This Row],[Date Sold]], "ddd")</f>
        <v>Sun</v>
      </c>
    </row>
    <row r="14959" spans="1:9" x14ac:dyDescent="0.25">
      <c r="A14959" t="s">
        <v>109</v>
      </c>
      <c r="B14959" t="s">
        <v>28</v>
      </c>
      <c r="C14959" t="s">
        <v>12</v>
      </c>
      <c r="D14959" s="1">
        <v>45747</v>
      </c>
      <c r="E14959">
        <v>10</v>
      </c>
      <c r="F14959">
        <v>17.579999999999998</v>
      </c>
      <c r="G14959">
        <v>175.8</v>
      </c>
      <c r="H14959" t="str">
        <f>IF(Table2[[#This Row],[Unit Price]]&lt;20,"0-19",IF(Table2[[#This Row],[Unit Price]]&lt;40,"20-39",IF(Table2[[#This Row],[Unit Price]]&lt;80,"40-79","80+")))</f>
        <v>0-19</v>
      </c>
      <c r="I14959" t="str">
        <f>TEXT(Table2[[#This Row],[Date Sold]], "ddd")</f>
        <v>Mon</v>
      </c>
    </row>
    <row r="14960" spans="1:9" x14ac:dyDescent="0.25">
      <c r="A14960" t="s">
        <v>10</v>
      </c>
      <c r="B14960" t="s">
        <v>22</v>
      </c>
      <c r="C14960" t="s">
        <v>29</v>
      </c>
      <c r="D14960" s="1">
        <v>45784</v>
      </c>
      <c r="E14960">
        <v>6</v>
      </c>
      <c r="F14960">
        <v>36.94</v>
      </c>
      <c r="G14960">
        <v>221.64</v>
      </c>
      <c r="H14960" t="str">
        <f>IF(Table2[[#This Row],[Unit Price]]&lt;20,"0-19",IF(Table2[[#This Row],[Unit Price]]&lt;40,"20-39",IF(Table2[[#This Row],[Unit Price]]&lt;80,"40-79","80+")))</f>
        <v>20-39</v>
      </c>
      <c r="I14960" t="str">
        <f>TEXT(Table2[[#This Row],[Date Sold]], "ddd")</f>
        <v>Wed</v>
      </c>
    </row>
    <row r="14961" spans="1:9" x14ac:dyDescent="0.25">
      <c r="A14961" t="s">
        <v>117</v>
      </c>
      <c r="B14961" t="s">
        <v>28</v>
      </c>
      <c r="C14961" t="s">
        <v>14</v>
      </c>
      <c r="D14961" s="1">
        <v>45721</v>
      </c>
      <c r="E14961">
        <v>4</v>
      </c>
      <c r="F14961">
        <v>64.040000000000006</v>
      </c>
      <c r="G14961">
        <v>256.16000000000003</v>
      </c>
      <c r="H14961" t="str">
        <f>IF(Table2[[#This Row],[Unit Price]]&lt;20,"0-19",IF(Table2[[#This Row],[Unit Price]]&lt;40,"20-39",IF(Table2[[#This Row],[Unit Price]]&lt;80,"40-79","80+")))</f>
        <v>40-79</v>
      </c>
      <c r="I14961" t="str">
        <f>TEXT(Table2[[#This Row],[Date Sold]], "ddd")</f>
        <v>Wed</v>
      </c>
    </row>
    <row r="14962" spans="1:9" x14ac:dyDescent="0.25">
      <c r="A14962" t="s">
        <v>56</v>
      </c>
      <c r="B14962" t="s">
        <v>18</v>
      </c>
      <c r="C14962" t="s">
        <v>29</v>
      </c>
      <c r="D14962" s="1">
        <v>45796</v>
      </c>
      <c r="E14962">
        <v>7</v>
      </c>
      <c r="F14962">
        <v>57.86</v>
      </c>
      <c r="G14962">
        <v>405.02</v>
      </c>
      <c r="H14962" t="str">
        <f>IF(Table2[[#This Row],[Unit Price]]&lt;20,"0-19",IF(Table2[[#This Row],[Unit Price]]&lt;40,"20-39",IF(Table2[[#This Row],[Unit Price]]&lt;80,"40-79","80+")))</f>
        <v>40-79</v>
      </c>
      <c r="I14962" t="str">
        <f>TEXT(Table2[[#This Row],[Date Sold]], "ddd")</f>
        <v>Mon</v>
      </c>
    </row>
    <row r="14963" spans="1:9" x14ac:dyDescent="0.25">
      <c r="A14963" t="s">
        <v>120</v>
      </c>
      <c r="B14963" t="s">
        <v>42</v>
      </c>
      <c r="C14963" t="s">
        <v>29</v>
      </c>
      <c r="D14963" s="1">
        <v>45791</v>
      </c>
      <c r="E14963">
        <v>9</v>
      </c>
      <c r="F14963">
        <v>55.59</v>
      </c>
      <c r="G14963">
        <v>500.31</v>
      </c>
      <c r="H14963" t="str">
        <f>IF(Table2[[#This Row],[Unit Price]]&lt;20,"0-19",IF(Table2[[#This Row],[Unit Price]]&lt;40,"20-39",IF(Table2[[#This Row],[Unit Price]]&lt;80,"40-79","80+")))</f>
        <v>40-79</v>
      </c>
      <c r="I14963" t="str">
        <f>TEXT(Table2[[#This Row],[Date Sold]], "ddd")</f>
        <v>Wed</v>
      </c>
    </row>
    <row r="14964" spans="1:9" x14ac:dyDescent="0.25">
      <c r="A14964" t="s">
        <v>66</v>
      </c>
      <c r="B14964" t="s">
        <v>38</v>
      </c>
      <c r="C14964" t="s">
        <v>9</v>
      </c>
      <c r="D14964" s="1">
        <v>45751</v>
      </c>
      <c r="E14964">
        <v>14</v>
      </c>
      <c r="F14964">
        <v>24.59</v>
      </c>
      <c r="G14964">
        <v>344.26</v>
      </c>
      <c r="H14964" t="str">
        <f>IF(Table2[[#This Row],[Unit Price]]&lt;20,"0-19",IF(Table2[[#This Row],[Unit Price]]&lt;40,"20-39",IF(Table2[[#This Row],[Unit Price]]&lt;80,"40-79","80+")))</f>
        <v>20-39</v>
      </c>
      <c r="I14964" t="str">
        <f>TEXT(Table2[[#This Row],[Date Sold]], "ddd")</f>
        <v>Fri</v>
      </c>
    </row>
    <row r="14965" spans="1:9" x14ac:dyDescent="0.25">
      <c r="A14965" t="s">
        <v>95</v>
      </c>
      <c r="B14965" t="s">
        <v>8</v>
      </c>
      <c r="C14965" t="s">
        <v>14</v>
      </c>
      <c r="D14965" s="1">
        <v>45742</v>
      </c>
      <c r="E14965">
        <v>18</v>
      </c>
      <c r="F14965">
        <v>61.62</v>
      </c>
      <c r="G14965">
        <v>1109.1600000000001</v>
      </c>
      <c r="H14965" t="str">
        <f>IF(Table2[[#This Row],[Unit Price]]&lt;20,"0-19",IF(Table2[[#This Row],[Unit Price]]&lt;40,"20-39",IF(Table2[[#This Row],[Unit Price]]&lt;80,"40-79","80+")))</f>
        <v>40-79</v>
      </c>
      <c r="I14965" t="str">
        <f>TEXT(Table2[[#This Row],[Date Sold]], "ddd")</f>
        <v>Wed</v>
      </c>
    </row>
    <row r="14966" spans="1:9" x14ac:dyDescent="0.25">
      <c r="A14966" t="s">
        <v>10</v>
      </c>
      <c r="B14966" t="s">
        <v>18</v>
      </c>
      <c r="C14966" t="s">
        <v>25</v>
      </c>
      <c r="D14966" s="1">
        <v>45717</v>
      </c>
      <c r="E14966">
        <v>4</v>
      </c>
      <c r="F14966">
        <v>76.48</v>
      </c>
      <c r="G14966">
        <v>305.92</v>
      </c>
      <c r="H14966" t="str">
        <f>IF(Table2[[#This Row],[Unit Price]]&lt;20,"0-19",IF(Table2[[#This Row],[Unit Price]]&lt;40,"20-39",IF(Table2[[#This Row],[Unit Price]]&lt;80,"40-79","80+")))</f>
        <v>40-79</v>
      </c>
      <c r="I14966" t="str">
        <f>TEXT(Table2[[#This Row],[Date Sold]], "ddd")</f>
        <v>Sat</v>
      </c>
    </row>
    <row r="14967" spans="1:9" x14ac:dyDescent="0.25">
      <c r="A14967" t="s">
        <v>116</v>
      </c>
      <c r="B14967" t="s">
        <v>20</v>
      </c>
      <c r="C14967" t="s">
        <v>9</v>
      </c>
      <c r="D14967" s="1">
        <v>45734</v>
      </c>
      <c r="E14967">
        <v>15</v>
      </c>
      <c r="F14967">
        <v>95.28</v>
      </c>
      <c r="G14967">
        <v>1429.2</v>
      </c>
      <c r="H14967" t="str">
        <f>IF(Table2[[#This Row],[Unit Price]]&lt;20,"0-19",IF(Table2[[#This Row],[Unit Price]]&lt;40,"20-39",IF(Table2[[#This Row],[Unit Price]]&lt;80,"40-79","80+")))</f>
        <v>80+</v>
      </c>
      <c r="I14967" t="str">
        <f>TEXT(Table2[[#This Row],[Date Sold]], "ddd")</f>
        <v>Tue</v>
      </c>
    </row>
    <row r="14968" spans="1:9" x14ac:dyDescent="0.25">
      <c r="A14968" t="s">
        <v>41</v>
      </c>
      <c r="B14968" t="s">
        <v>20</v>
      </c>
      <c r="C14968" t="s">
        <v>14</v>
      </c>
      <c r="D14968" s="1">
        <v>45769</v>
      </c>
      <c r="E14968">
        <v>20</v>
      </c>
      <c r="F14968">
        <v>98.13</v>
      </c>
      <c r="G14968">
        <v>1962.6</v>
      </c>
      <c r="H14968" t="str">
        <f>IF(Table2[[#This Row],[Unit Price]]&lt;20,"0-19",IF(Table2[[#This Row],[Unit Price]]&lt;40,"20-39",IF(Table2[[#This Row],[Unit Price]]&lt;80,"40-79","80+")))</f>
        <v>80+</v>
      </c>
      <c r="I14968" t="str">
        <f>TEXT(Table2[[#This Row],[Date Sold]], "ddd")</f>
        <v>Tue</v>
      </c>
    </row>
    <row r="14969" spans="1:9" x14ac:dyDescent="0.25">
      <c r="A14969" t="s">
        <v>76</v>
      </c>
      <c r="B14969" t="s">
        <v>24</v>
      </c>
      <c r="C14969" t="s">
        <v>12</v>
      </c>
      <c r="D14969" s="1">
        <v>45731</v>
      </c>
      <c r="E14969">
        <v>14</v>
      </c>
      <c r="F14969">
        <v>60.53</v>
      </c>
      <c r="G14969">
        <v>847.42</v>
      </c>
      <c r="H14969" t="str">
        <f>IF(Table2[[#This Row],[Unit Price]]&lt;20,"0-19",IF(Table2[[#This Row],[Unit Price]]&lt;40,"20-39",IF(Table2[[#This Row],[Unit Price]]&lt;80,"40-79","80+")))</f>
        <v>40-79</v>
      </c>
      <c r="I14969" t="str">
        <f>TEXT(Table2[[#This Row],[Date Sold]], "ddd")</f>
        <v>Sat</v>
      </c>
    </row>
    <row r="14970" spans="1:9" x14ac:dyDescent="0.25">
      <c r="A14970" t="s">
        <v>27</v>
      </c>
      <c r="B14970" t="s">
        <v>8</v>
      </c>
      <c r="C14970" t="s">
        <v>29</v>
      </c>
      <c r="D14970" s="1">
        <v>45735</v>
      </c>
      <c r="E14970">
        <v>17</v>
      </c>
      <c r="F14970">
        <v>24.07</v>
      </c>
      <c r="G14970">
        <v>409.19</v>
      </c>
      <c r="H14970" t="str">
        <f>IF(Table2[[#This Row],[Unit Price]]&lt;20,"0-19",IF(Table2[[#This Row],[Unit Price]]&lt;40,"20-39",IF(Table2[[#This Row],[Unit Price]]&lt;80,"40-79","80+")))</f>
        <v>20-39</v>
      </c>
      <c r="I14970" t="str">
        <f>TEXT(Table2[[#This Row],[Date Sold]], "ddd")</f>
        <v>Wed</v>
      </c>
    </row>
    <row r="14971" spans="1:9" x14ac:dyDescent="0.25">
      <c r="A14971" t="s">
        <v>86</v>
      </c>
      <c r="B14971" t="s">
        <v>16</v>
      </c>
      <c r="C14971" t="s">
        <v>25</v>
      </c>
      <c r="D14971" s="1">
        <v>45745</v>
      </c>
      <c r="E14971">
        <v>2</v>
      </c>
      <c r="F14971">
        <v>39.090000000000003</v>
      </c>
      <c r="G14971">
        <v>78.180000000000007</v>
      </c>
      <c r="H14971" t="str">
        <f>IF(Table2[[#This Row],[Unit Price]]&lt;20,"0-19",IF(Table2[[#This Row],[Unit Price]]&lt;40,"20-39",IF(Table2[[#This Row],[Unit Price]]&lt;80,"40-79","80+")))</f>
        <v>20-39</v>
      </c>
      <c r="I14971" t="str">
        <f>TEXT(Table2[[#This Row],[Date Sold]], "ddd")</f>
        <v>Sat</v>
      </c>
    </row>
    <row r="14972" spans="1:9" x14ac:dyDescent="0.25">
      <c r="A14972" t="s">
        <v>118</v>
      </c>
      <c r="B14972" t="s">
        <v>28</v>
      </c>
      <c r="C14972" t="s">
        <v>14</v>
      </c>
      <c r="D14972" s="1">
        <v>45711</v>
      </c>
      <c r="E14972">
        <v>15</v>
      </c>
      <c r="F14972">
        <v>14.44</v>
      </c>
      <c r="G14972">
        <v>216.6</v>
      </c>
      <c r="H14972" t="str">
        <f>IF(Table2[[#This Row],[Unit Price]]&lt;20,"0-19",IF(Table2[[#This Row],[Unit Price]]&lt;40,"20-39",IF(Table2[[#This Row],[Unit Price]]&lt;80,"40-79","80+")))</f>
        <v>0-19</v>
      </c>
      <c r="I14972" t="str">
        <f>TEXT(Table2[[#This Row],[Date Sold]], "ddd")</f>
        <v>Sun</v>
      </c>
    </row>
    <row r="14973" spans="1:9" x14ac:dyDescent="0.25">
      <c r="A14973" t="s">
        <v>89</v>
      </c>
      <c r="B14973" t="s">
        <v>22</v>
      </c>
      <c r="C14973" t="s">
        <v>9</v>
      </c>
      <c r="D14973" s="1">
        <v>45798</v>
      </c>
      <c r="E14973">
        <v>16</v>
      </c>
      <c r="F14973">
        <v>67.27</v>
      </c>
      <c r="G14973">
        <v>1076.32</v>
      </c>
      <c r="H14973" t="str">
        <f>IF(Table2[[#This Row],[Unit Price]]&lt;20,"0-19",IF(Table2[[#This Row],[Unit Price]]&lt;40,"20-39",IF(Table2[[#This Row],[Unit Price]]&lt;80,"40-79","80+")))</f>
        <v>40-79</v>
      </c>
      <c r="I14973" t="str">
        <f>TEXT(Table2[[#This Row],[Date Sold]], "ddd")</f>
        <v>Wed</v>
      </c>
    </row>
    <row r="14974" spans="1:9" x14ac:dyDescent="0.25">
      <c r="A14974" t="s">
        <v>90</v>
      </c>
      <c r="B14974" t="s">
        <v>18</v>
      </c>
      <c r="C14974" t="s">
        <v>12</v>
      </c>
      <c r="D14974" s="1">
        <v>45716</v>
      </c>
      <c r="E14974">
        <v>7</v>
      </c>
      <c r="F14974">
        <v>66.27</v>
      </c>
      <c r="G14974">
        <v>463.89</v>
      </c>
      <c r="H14974" t="str">
        <f>IF(Table2[[#This Row],[Unit Price]]&lt;20,"0-19",IF(Table2[[#This Row],[Unit Price]]&lt;40,"20-39",IF(Table2[[#This Row],[Unit Price]]&lt;80,"40-79","80+")))</f>
        <v>40-79</v>
      </c>
      <c r="I14974" t="str">
        <f>TEXT(Table2[[#This Row],[Date Sold]], "ddd")</f>
        <v>Fri</v>
      </c>
    </row>
    <row r="14975" spans="1:9" x14ac:dyDescent="0.25">
      <c r="A14975" t="s">
        <v>109</v>
      </c>
      <c r="B14975" t="s">
        <v>42</v>
      </c>
      <c r="C14975" t="s">
        <v>29</v>
      </c>
      <c r="D14975" s="1">
        <v>45741</v>
      </c>
      <c r="E14975">
        <v>9</v>
      </c>
      <c r="F14975">
        <v>99.42</v>
      </c>
      <c r="G14975">
        <v>894.78</v>
      </c>
      <c r="H14975" t="str">
        <f>IF(Table2[[#This Row],[Unit Price]]&lt;20,"0-19",IF(Table2[[#This Row],[Unit Price]]&lt;40,"20-39",IF(Table2[[#This Row],[Unit Price]]&lt;80,"40-79","80+")))</f>
        <v>80+</v>
      </c>
      <c r="I14975" t="str">
        <f>TEXT(Table2[[#This Row],[Date Sold]], "ddd")</f>
        <v>Tue</v>
      </c>
    </row>
    <row r="14976" spans="1:9" x14ac:dyDescent="0.25">
      <c r="A14976" t="s">
        <v>66</v>
      </c>
      <c r="B14976" t="s">
        <v>11</v>
      </c>
      <c r="C14976" t="s">
        <v>29</v>
      </c>
      <c r="D14976" s="1">
        <v>45756</v>
      </c>
      <c r="E14976">
        <v>8</v>
      </c>
      <c r="F14976">
        <v>56.54</v>
      </c>
      <c r="G14976">
        <v>452.32</v>
      </c>
      <c r="H14976" t="str">
        <f>IF(Table2[[#This Row],[Unit Price]]&lt;20,"0-19",IF(Table2[[#This Row],[Unit Price]]&lt;40,"20-39",IF(Table2[[#This Row],[Unit Price]]&lt;80,"40-79","80+")))</f>
        <v>40-79</v>
      </c>
      <c r="I14976" t="str">
        <f>TEXT(Table2[[#This Row],[Date Sold]], "ddd")</f>
        <v>Wed</v>
      </c>
    </row>
    <row r="14977" spans="1:9" x14ac:dyDescent="0.25">
      <c r="A14977" t="s">
        <v>112</v>
      </c>
      <c r="B14977" t="s">
        <v>18</v>
      </c>
      <c r="C14977" t="s">
        <v>9</v>
      </c>
      <c r="D14977" s="1">
        <v>45746</v>
      </c>
      <c r="E14977">
        <v>15</v>
      </c>
      <c r="F14977">
        <v>88.39</v>
      </c>
      <c r="G14977">
        <v>1325.85</v>
      </c>
      <c r="H14977" t="str">
        <f>IF(Table2[[#This Row],[Unit Price]]&lt;20,"0-19",IF(Table2[[#This Row],[Unit Price]]&lt;40,"20-39",IF(Table2[[#This Row],[Unit Price]]&lt;80,"40-79","80+")))</f>
        <v>80+</v>
      </c>
      <c r="I14977" t="str">
        <f>TEXT(Table2[[#This Row],[Date Sold]], "ddd")</f>
        <v>Sun</v>
      </c>
    </row>
    <row r="14978" spans="1:9" x14ac:dyDescent="0.25">
      <c r="A14978" t="s">
        <v>76</v>
      </c>
      <c r="B14978" t="s">
        <v>8</v>
      </c>
      <c r="C14978" t="s">
        <v>29</v>
      </c>
      <c r="D14978" s="1">
        <v>45732</v>
      </c>
      <c r="E14978">
        <v>20</v>
      </c>
      <c r="F14978">
        <v>67.09</v>
      </c>
      <c r="G14978">
        <v>1341.8</v>
      </c>
      <c r="H14978" t="str">
        <f>IF(Table2[[#This Row],[Unit Price]]&lt;20,"0-19",IF(Table2[[#This Row],[Unit Price]]&lt;40,"20-39",IF(Table2[[#This Row],[Unit Price]]&lt;80,"40-79","80+")))</f>
        <v>40-79</v>
      </c>
      <c r="I14978" t="str">
        <f>TEXT(Table2[[#This Row],[Date Sold]], "ddd")</f>
        <v>Sun</v>
      </c>
    </row>
    <row r="14979" spans="1:9" x14ac:dyDescent="0.25">
      <c r="A14979" t="s">
        <v>90</v>
      </c>
      <c r="B14979" t="s">
        <v>42</v>
      </c>
      <c r="C14979" t="s">
        <v>9</v>
      </c>
      <c r="D14979" s="1">
        <v>45758</v>
      </c>
      <c r="E14979">
        <v>15</v>
      </c>
      <c r="F14979">
        <v>38.409999999999997</v>
      </c>
      <c r="G14979">
        <v>576.15</v>
      </c>
      <c r="H14979" t="str">
        <f>IF(Table2[[#This Row],[Unit Price]]&lt;20,"0-19",IF(Table2[[#This Row],[Unit Price]]&lt;40,"20-39",IF(Table2[[#This Row],[Unit Price]]&lt;80,"40-79","80+")))</f>
        <v>20-39</v>
      </c>
      <c r="I14979" t="str">
        <f>TEXT(Table2[[#This Row],[Date Sold]], "ddd")</f>
        <v>Fri</v>
      </c>
    </row>
    <row r="14980" spans="1:9" x14ac:dyDescent="0.25">
      <c r="A14980" t="s">
        <v>19</v>
      </c>
      <c r="B14980" t="s">
        <v>28</v>
      </c>
      <c r="C14980" t="s">
        <v>25</v>
      </c>
      <c r="D14980" s="1">
        <v>45715</v>
      </c>
      <c r="E14980">
        <v>5</v>
      </c>
      <c r="F14980">
        <v>20.350000000000001</v>
      </c>
      <c r="G14980">
        <v>101.75</v>
      </c>
      <c r="H14980" t="str">
        <f>IF(Table2[[#This Row],[Unit Price]]&lt;20,"0-19",IF(Table2[[#This Row],[Unit Price]]&lt;40,"20-39",IF(Table2[[#This Row],[Unit Price]]&lt;80,"40-79","80+")))</f>
        <v>20-39</v>
      </c>
      <c r="I14980" t="str">
        <f>TEXT(Table2[[#This Row],[Date Sold]], "ddd")</f>
        <v>Thu</v>
      </c>
    </row>
    <row r="14981" spans="1:9" x14ac:dyDescent="0.25">
      <c r="A14981" t="s">
        <v>110</v>
      </c>
      <c r="B14981" t="s">
        <v>16</v>
      </c>
      <c r="C14981" t="s">
        <v>29</v>
      </c>
      <c r="D14981" s="1">
        <v>45794</v>
      </c>
      <c r="E14981">
        <v>2</v>
      </c>
      <c r="F14981">
        <v>48.54</v>
      </c>
      <c r="G14981">
        <v>97.08</v>
      </c>
      <c r="H14981" t="str">
        <f>IF(Table2[[#This Row],[Unit Price]]&lt;20,"0-19",IF(Table2[[#This Row],[Unit Price]]&lt;40,"20-39",IF(Table2[[#This Row],[Unit Price]]&lt;80,"40-79","80+")))</f>
        <v>40-79</v>
      </c>
      <c r="I14981" t="str">
        <f>TEXT(Table2[[#This Row],[Date Sold]], "ddd")</f>
        <v>Sat</v>
      </c>
    </row>
    <row r="14982" spans="1:9" x14ac:dyDescent="0.25">
      <c r="A14982" t="s">
        <v>97</v>
      </c>
      <c r="B14982" t="s">
        <v>11</v>
      </c>
      <c r="C14982" t="s">
        <v>14</v>
      </c>
      <c r="D14982" s="1">
        <v>45726</v>
      </c>
      <c r="E14982">
        <v>7</v>
      </c>
      <c r="F14982">
        <v>28.65</v>
      </c>
      <c r="G14982">
        <v>200.55</v>
      </c>
      <c r="H14982" t="str">
        <f>IF(Table2[[#This Row],[Unit Price]]&lt;20,"0-19",IF(Table2[[#This Row],[Unit Price]]&lt;40,"20-39",IF(Table2[[#This Row],[Unit Price]]&lt;80,"40-79","80+")))</f>
        <v>20-39</v>
      </c>
      <c r="I14982" t="str">
        <f>TEXT(Table2[[#This Row],[Date Sold]], "ddd")</f>
        <v>Mon</v>
      </c>
    </row>
    <row r="14983" spans="1:9" x14ac:dyDescent="0.25">
      <c r="A14983" t="s">
        <v>49</v>
      </c>
      <c r="B14983" t="s">
        <v>8</v>
      </c>
      <c r="C14983" t="s">
        <v>25</v>
      </c>
      <c r="D14983" s="1">
        <v>45716</v>
      </c>
      <c r="E14983">
        <v>10</v>
      </c>
      <c r="F14983">
        <v>43.06</v>
      </c>
      <c r="G14983">
        <v>430.6</v>
      </c>
      <c r="H14983" t="str">
        <f>IF(Table2[[#This Row],[Unit Price]]&lt;20,"0-19",IF(Table2[[#This Row],[Unit Price]]&lt;40,"20-39",IF(Table2[[#This Row],[Unit Price]]&lt;80,"40-79","80+")))</f>
        <v>40-79</v>
      </c>
      <c r="I14983" t="str">
        <f>TEXT(Table2[[#This Row],[Date Sold]], "ddd")</f>
        <v>Fri</v>
      </c>
    </row>
    <row r="14984" spans="1:9" x14ac:dyDescent="0.25">
      <c r="A14984" t="s">
        <v>32</v>
      </c>
      <c r="B14984" t="s">
        <v>8</v>
      </c>
      <c r="C14984" t="s">
        <v>14</v>
      </c>
      <c r="D14984" s="1">
        <v>45791</v>
      </c>
      <c r="E14984">
        <v>14</v>
      </c>
      <c r="F14984">
        <v>40.950000000000003</v>
      </c>
      <c r="G14984">
        <v>573.29999999999995</v>
      </c>
      <c r="H14984" t="str">
        <f>IF(Table2[[#This Row],[Unit Price]]&lt;20,"0-19",IF(Table2[[#This Row],[Unit Price]]&lt;40,"20-39",IF(Table2[[#This Row],[Unit Price]]&lt;80,"40-79","80+")))</f>
        <v>40-79</v>
      </c>
      <c r="I14984" t="str">
        <f>TEXT(Table2[[#This Row],[Date Sold]], "ddd")</f>
        <v>Wed</v>
      </c>
    </row>
    <row r="14985" spans="1:9" x14ac:dyDescent="0.25">
      <c r="A14985" t="s">
        <v>37</v>
      </c>
      <c r="B14985" t="s">
        <v>16</v>
      </c>
      <c r="C14985" t="s">
        <v>9</v>
      </c>
      <c r="D14985" s="1">
        <v>45760</v>
      </c>
      <c r="E14985">
        <v>9</v>
      </c>
      <c r="F14985">
        <v>29.29</v>
      </c>
      <c r="G14985">
        <v>263.61</v>
      </c>
      <c r="H14985" t="str">
        <f>IF(Table2[[#This Row],[Unit Price]]&lt;20,"0-19",IF(Table2[[#This Row],[Unit Price]]&lt;40,"20-39",IF(Table2[[#This Row],[Unit Price]]&lt;80,"40-79","80+")))</f>
        <v>20-39</v>
      </c>
      <c r="I14985" t="str">
        <f>TEXT(Table2[[#This Row],[Date Sold]], "ddd")</f>
        <v>Sun</v>
      </c>
    </row>
    <row r="14986" spans="1:9" x14ac:dyDescent="0.25">
      <c r="A14986" t="s">
        <v>10</v>
      </c>
      <c r="B14986" t="s">
        <v>24</v>
      </c>
      <c r="C14986" t="s">
        <v>12</v>
      </c>
      <c r="D14986" s="1">
        <v>45773</v>
      </c>
      <c r="E14986">
        <v>5</v>
      </c>
      <c r="F14986">
        <v>14.85</v>
      </c>
      <c r="G14986">
        <v>74.25</v>
      </c>
      <c r="H14986" t="str">
        <f>IF(Table2[[#This Row],[Unit Price]]&lt;20,"0-19",IF(Table2[[#This Row],[Unit Price]]&lt;40,"20-39",IF(Table2[[#This Row],[Unit Price]]&lt;80,"40-79","80+")))</f>
        <v>0-19</v>
      </c>
      <c r="I14986" t="str">
        <f>TEXT(Table2[[#This Row],[Date Sold]], "ddd")</f>
        <v>Sat</v>
      </c>
    </row>
    <row r="14987" spans="1:9" x14ac:dyDescent="0.25">
      <c r="A14987" t="s">
        <v>35</v>
      </c>
      <c r="B14987" t="s">
        <v>11</v>
      </c>
      <c r="C14987" t="s">
        <v>25</v>
      </c>
      <c r="D14987" s="1">
        <v>45765</v>
      </c>
      <c r="E14987">
        <v>11</v>
      </c>
      <c r="F14987">
        <v>37.19</v>
      </c>
      <c r="G14987">
        <v>409.09</v>
      </c>
      <c r="H14987" t="str">
        <f>IF(Table2[[#This Row],[Unit Price]]&lt;20,"0-19",IF(Table2[[#This Row],[Unit Price]]&lt;40,"20-39",IF(Table2[[#This Row],[Unit Price]]&lt;80,"40-79","80+")))</f>
        <v>20-39</v>
      </c>
      <c r="I14987" t="str">
        <f>TEXT(Table2[[#This Row],[Date Sold]], "ddd")</f>
        <v>Fri</v>
      </c>
    </row>
    <row r="14988" spans="1:9" x14ac:dyDescent="0.25">
      <c r="A14988" t="s">
        <v>10</v>
      </c>
      <c r="B14988" t="s">
        <v>24</v>
      </c>
      <c r="C14988" t="s">
        <v>14</v>
      </c>
      <c r="D14988" s="1">
        <v>45710</v>
      </c>
      <c r="E14988">
        <v>6</v>
      </c>
      <c r="F14988">
        <v>20.47</v>
      </c>
      <c r="G14988">
        <v>122.82</v>
      </c>
      <c r="H14988" t="str">
        <f>IF(Table2[[#This Row],[Unit Price]]&lt;20,"0-19",IF(Table2[[#This Row],[Unit Price]]&lt;40,"20-39",IF(Table2[[#This Row],[Unit Price]]&lt;80,"40-79","80+")))</f>
        <v>20-39</v>
      </c>
      <c r="I14988" t="str">
        <f>TEXT(Table2[[#This Row],[Date Sold]], "ddd")</f>
        <v>Sat</v>
      </c>
    </row>
    <row r="14989" spans="1:9" x14ac:dyDescent="0.25">
      <c r="A14989" t="s">
        <v>77</v>
      </c>
      <c r="B14989" t="s">
        <v>42</v>
      </c>
      <c r="C14989" t="s">
        <v>12</v>
      </c>
      <c r="D14989" s="1">
        <v>45771</v>
      </c>
      <c r="E14989">
        <v>11</v>
      </c>
      <c r="F14989">
        <v>25.37</v>
      </c>
      <c r="G14989">
        <v>279.07</v>
      </c>
      <c r="H14989" t="str">
        <f>IF(Table2[[#This Row],[Unit Price]]&lt;20,"0-19",IF(Table2[[#This Row],[Unit Price]]&lt;40,"20-39",IF(Table2[[#This Row],[Unit Price]]&lt;80,"40-79","80+")))</f>
        <v>20-39</v>
      </c>
      <c r="I14989" t="str">
        <f>TEXT(Table2[[#This Row],[Date Sold]], "ddd")</f>
        <v>Thu</v>
      </c>
    </row>
    <row r="14990" spans="1:9" x14ac:dyDescent="0.25">
      <c r="A14990" t="s">
        <v>60</v>
      </c>
      <c r="B14990" t="s">
        <v>16</v>
      </c>
      <c r="C14990" t="s">
        <v>29</v>
      </c>
      <c r="D14990" s="1">
        <v>45776</v>
      </c>
      <c r="E14990">
        <v>16</v>
      </c>
      <c r="F14990">
        <v>52.58</v>
      </c>
      <c r="G14990">
        <v>841.28</v>
      </c>
      <c r="H14990" t="str">
        <f>IF(Table2[[#This Row],[Unit Price]]&lt;20,"0-19",IF(Table2[[#This Row],[Unit Price]]&lt;40,"20-39",IF(Table2[[#This Row],[Unit Price]]&lt;80,"40-79","80+")))</f>
        <v>40-79</v>
      </c>
      <c r="I14990" t="str">
        <f>TEXT(Table2[[#This Row],[Date Sold]], "ddd")</f>
        <v>Tue</v>
      </c>
    </row>
    <row r="14991" spans="1:9" x14ac:dyDescent="0.25">
      <c r="A14991" t="s">
        <v>10</v>
      </c>
      <c r="B14991" t="s">
        <v>18</v>
      </c>
      <c r="C14991" t="s">
        <v>25</v>
      </c>
      <c r="D14991" s="1">
        <v>45717</v>
      </c>
      <c r="E14991">
        <v>5</v>
      </c>
      <c r="F14991">
        <v>18.809999999999999</v>
      </c>
      <c r="G14991">
        <v>94.05</v>
      </c>
      <c r="H14991" t="str">
        <f>IF(Table2[[#This Row],[Unit Price]]&lt;20,"0-19",IF(Table2[[#This Row],[Unit Price]]&lt;40,"20-39",IF(Table2[[#This Row],[Unit Price]]&lt;80,"40-79","80+")))</f>
        <v>0-19</v>
      </c>
      <c r="I14991" t="str">
        <f>TEXT(Table2[[#This Row],[Date Sold]], "ddd")</f>
        <v>Sat</v>
      </c>
    </row>
    <row r="14992" spans="1:9" x14ac:dyDescent="0.25">
      <c r="A14992" t="s">
        <v>64</v>
      </c>
      <c r="B14992" t="s">
        <v>22</v>
      </c>
      <c r="C14992" t="s">
        <v>9</v>
      </c>
      <c r="D14992" s="1">
        <v>45780</v>
      </c>
      <c r="E14992">
        <v>9</v>
      </c>
      <c r="F14992">
        <v>34.32</v>
      </c>
      <c r="G14992">
        <v>308.88</v>
      </c>
      <c r="H14992" t="str">
        <f>IF(Table2[[#This Row],[Unit Price]]&lt;20,"0-19",IF(Table2[[#This Row],[Unit Price]]&lt;40,"20-39",IF(Table2[[#This Row],[Unit Price]]&lt;80,"40-79","80+")))</f>
        <v>20-39</v>
      </c>
      <c r="I14992" t="str">
        <f>TEXT(Table2[[#This Row],[Date Sold]], "ddd")</f>
        <v>Sat</v>
      </c>
    </row>
    <row r="14993" spans="1:9" x14ac:dyDescent="0.25">
      <c r="A14993" t="s">
        <v>74</v>
      </c>
      <c r="B14993" t="s">
        <v>18</v>
      </c>
      <c r="C14993" t="s">
        <v>14</v>
      </c>
      <c r="D14993" s="1">
        <v>45732</v>
      </c>
      <c r="E14993">
        <v>5</v>
      </c>
      <c r="F14993">
        <v>21.2</v>
      </c>
      <c r="G14993">
        <v>106</v>
      </c>
      <c r="H14993" t="str">
        <f>IF(Table2[[#This Row],[Unit Price]]&lt;20,"0-19",IF(Table2[[#This Row],[Unit Price]]&lt;40,"20-39",IF(Table2[[#This Row],[Unit Price]]&lt;80,"40-79","80+")))</f>
        <v>20-39</v>
      </c>
      <c r="I14993" t="str">
        <f>TEXT(Table2[[#This Row],[Date Sold]], "ddd")</f>
        <v>Sun</v>
      </c>
    </row>
    <row r="14994" spans="1:9" x14ac:dyDescent="0.25">
      <c r="A14994" t="s">
        <v>36</v>
      </c>
      <c r="B14994" t="s">
        <v>18</v>
      </c>
      <c r="C14994" t="s">
        <v>9</v>
      </c>
      <c r="D14994" s="1">
        <v>45785</v>
      </c>
      <c r="E14994">
        <v>9</v>
      </c>
      <c r="F14994">
        <v>80.900000000000006</v>
      </c>
      <c r="G14994">
        <v>728.1</v>
      </c>
      <c r="H14994" t="str">
        <f>IF(Table2[[#This Row],[Unit Price]]&lt;20,"0-19",IF(Table2[[#This Row],[Unit Price]]&lt;40,"20-39",IF(Table2[[#This Row],[Unit Price]]&lt;80,"40-79","80+")))</f>
        <v>80+</v>
      </c>
      <c r="I14994" t="str">
        <f>TEXT(Table2[[#This Row],[Date Sold]], "ddd")</f>
        <v>Thu</v>
      </c>
    </row>
    <row r="14995" spans="1:9" x14ac:dyDescent="0.25">
      <c r="A14995" t="s">
        <v>96</v>
      </c>
      <c r="B14995" t="s">
        <v>20</v>
      </c>
      <c r="C14995" t="s">
        <v>25</v>
      </c>
      <c r="D14995" s="1">
        <v>45739</v>
      </c>
      <c r="E14995">
        <v>10</v>
      </c>
      <c r="F14995">
        <v>92.33</v>
      </c>
      <c r="G14995">
        <v>923.3</v>
      </c>
      <c r="H14995" t="str">
        <f>IF(Table2[[#This Row],[Unit Price]]&lt;20,"0-19",IF(Table2[[#This Row],[Unit Price]]&lt;40,"20-39",IF(Table2[[#This Row],[Unit Price]]&lt;80,"40-79","80+")))</f>
        <v>80+</v>
      </c>
      <c r="I14995" t="str">
        <f>TEXT(Table2[[#This Row],[Date Sold]], "ddd")</f>
        <v>Sun</v>
      </c>
    </row>
    <row r="14996" spans="1:9" x14ac:dyDescent="0.25">
      <c r="A14996" t="s">
        <v>116</v>
      </c>
      <c r="B14996" t="s">
        <v>22</v>
      </c>
      <c r="C14996" t="s">
        <v>9</v>
      </c>
      <c r="D14996" s="1">
        <v>45785</v>
      </c>
      <c r="E14996">
        <v>18</v>
      </c>
      <c r="F14996">
        <v>62.8</v>
      </c>
      <c r="G14996">
        <v>1130.4000000000001</v>
      </c>
      <c r="H14996" t="str">
        <f>IF(Table2[[#This Row],[Unit Price]]&lt;20,"0-19",IF(Table2[[#This Row],[Unit Price]]&lt;40,"20-39",IF(Table2[[#This Row],[Unit Price]]&lt;80,"40-79","80+")))</f>
        <v>40-79</v>
      </c>
      <c r="I14996" t="str">
        <f>TEXT(Table2[[#This Row],[Date Sold]], "ddd")</f>
        <v>Thu</v>
      </c>
    </row>
    <row r="14997" spans="1:9" x14ac:dyDescent="0.25">
      <c r="A14997" t="s">
        <v>63</v>
      </c>
      <c r="B14997" t="s">
        <v>20</v>
      </c>
      <c r="C14997" t="s">
        <v>12</v>
      </c>
      <c r="D14997" s="1">
        <v>45783</v>
      </c>
      <c r="E14997">
        <v>14</v>
      </c>
      <c r="F14997">
        <v>98.88</v>
      </c>
      <c r="G14997">
        <v>1384.32</v>
      </c>
      <c r="H14997" t="str">
        <f>IF(Table2[[#This Row],[Unit Price]]&lt;20,"0-19",IF(Table2[[#This Row],[Unit Price]]&lt;40,"20-39",IF(Table2[[#This Row],[Unit Price]]&lt;80,"40-79","80+")))</f>
        <v>80+</v>
      </c>
      <c r="I14997" t="str">
        <f>TEXT(Table2[[#This Row],[Date Sold]], "ddd")</f>
        <v>Tue</v>
      </c>
    </row>
    <row r="14998" spans="1:9" x14ac:dyDescent="0.25">
      <c r="A14998" t="s">
        <v>15</v>
      </c>
      <c r="B14998" t="s">
        <v>16</v>
      </c>
      <c r="C14998" t="s">
        <v>9</v>
      </c>
      <c r="D14998" s="1">
        <v>45767</v>
      </c>
      <c r="E14998">
        <v>18</v>
      </c>
      <c r="F14998">
        <v>27.96</v>
      </c>
      <c r="G14998">
        <v>503.28</v>
      </c>
      <c r="H14998" t="str">
        <f>IF(Table2[[#This Row],[Unit Price]]&lt;20,"0-19",IF(Table2[[#This Row],[Unit Price]]&lt;40,"20-39",IF(Table2[[#This Row],[Unit Price]]&lt;80,"40-79","80+")))</f>
        <v>20-39</v>
      </c>
      <c r="I14998" t="str">
        <f>TEXT(Table2[[#This Row],[Date Sold]], "ddd")</f>
        <v>Sun</v>
      </c>
    </row>
    <row r="14999" spans="1:9" x14ac:dyDescent="0.25">
      <c r="A14999" t="s">
        <v>53</v>
      </c>
      <c r="B14999" t="s">
        <v>24</v>
      </c>
      <c r="C14999" t="s">
        <v>25</v>
      </c>
      <c r="D14999" s="1">
        <v>45725</v>
      </c>
      <c r="E14999">
        <v>19</v>
      </c>
      <c r="F14999">
        <v>41.73</v>
      </c>
      <c r="G14999">
        <v>792.87</v>
      </c>
      <c r="H14999" t="str">
        <f>IF(Table2[[#This Row],[Unit Price]]&lt;20,"0-19",IF(Table2[[#This Row],[Unit Price]]&lt;40,"20-39",IF(Table2[[#This Row],[Unit Price]]&lt;80,"40-79","80+")))</f>
        <v>40-79</v>
      </c>
      <c r="I14999" t="str">
        <f>TEXT(Table2[[#This Row],[Date Sold]], "ddd")</f>
        <v>Sun</v>
      </c>
    </row>
    <row r="15000" spans="1:9" x14ac:dyDescent="0.25">
      <c r="A15000" t="s">
        <v>115</v>
      </c>
      <c r="B15000" t="s">
        <v>38</v>
      </c>
      <c r="C15000" t="s">
        <v>29</v>
      </c>
      <c r="D15000" s="1">
        <v>45722</v>
      </c>
      <c r="E15000">
        <v>14</v>
      </c>
      <c r="F15000">
        <v>93.35</v>
      </c>
      <c r="G15000">
        <v>1306.9000000000001</v>
      </c>
      <c r="H15000" t="str">
        <f>IF(Table2[[#This Row],[Unit Price]]&lt;20,"0-19",IF(Table2[[#This Row],[Unit Price]]&lt;40,"20-39",IF(Table2[[#This Row],[Unit Price]]&lt;80,"40-79","80+")))</f>
        <v>80+</v>
      </c>
      <c r="I15000" t="str">
        <f>TEXT(Table2[[#This Row],[Date Sold]], "ddd")</f>
        <v>Thu</v>
      </c>
    </row>
    <row r="15001" spans="1:9" x14ac:dyDescent="0.25">
      <c r="A15001" t="s">
        <v>81</v>
      </c>
      <c r="B15001" t="s">
        <v>16</v>
      </c>
      <c r="C15001" t="s">
        <v>12</v>
      </c>
      <c r="D15001" s="1">
        <v>45729</v>
      </c>
      <c r="E15001">
        <v>20</v>
      </c>
      <c r="F15001">
        <v>52.31</v>
      </c>
      <c r="G15001">
        <v>1046.2</v>
      </c>
      <c r="H15001" t="str">
        <f>IF(Table2[[#This Row],[Unit Price]]&lt;20,"0-19",IF(Table2[[#This Row],[Unit Price]]&lt;40,"20-39",IF(Table2[[#This Row],[Unit Price]]&lt;80,"40-79","80+")))</f>
        <v>40-79</v>
      </c>
      <c r="I15001" t="str">
        <f>TEXT(Table2[[#This Row],[Date Sold]], "ddd")</f>
        <v>Thu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549966-93EC-40BF-9A53-3B528819AA48}">
  <dimension ref="A1:Y49"/>
  <sheetViews>
    <sheetView tabSelected="1" workbookViewId="0">
      <selection activeCell="AB10" sqref="AB10"/>
    </sheetView>
  </sheetViews>
  <sheetFormatPr defaultRowHeight="15" x14ac:dyDescent="0.25"/>
  <cols>
    <col min="1" max="1" width="13.42578125" bestFit="1" customWidth="1"/>
    <col min="2" max="2" width="19.28515625" customWidth="1"/>
    <col min="3" max="3" width="15.5703125" bestFit="1" customWidth="1"/>
    <col min="4" max="21" width="4" bestFit="1" customWidth="1"/>
    <col min="22" max="23" width="11.28515625" bestFit="1" customWidth="1"/>
    <col min="24" max="24" width="11.7109375" customWidth="1"/>
    <col min="25" max="25" width="21.5703125" customWidth="1"/>
    <col min="26" max="39" width="7" bestFit="1" customWidth="1"/>
    <col min="40" max="48" width="5.7109375" bestFit="1" customWidth="1"/>
    <col min="49" max="69" width="6.7109375" bestFit="1" customWidth="1"/>
    <col min="70" max="78" width="6.28515625" bestFit="1" customWidth="1"/>
    <col min="79" max="92" width="7.28515625" bestFit="1" customWidth="1"/>
    <col min="93" max="93" width="11.28515625" bestFit="1" customWidth="1"/>
  </cols>
  <sheetData>
    <row r="1" spans="1:25" x14ac:dyDescent="0.25">
      <c r="A1" s="3" t="s">
        <v>130</v>
      </c>
      <c r="B1" t="s">
        <v>132</v>
      </c>
    </row>
    <row r="2" spans="1:25" x14ac:dyDescent="0.25">
      <c r="A2" s="4" t="s">
        <v>144</v>
      </c>
      <c r="B2" s="6">
        <v>1119747.1499999997</v>
      </c>
    </row>
    <row r="3" spans="1:25" x14ac:dyDescent="0.25">
      <c r="A3" s="4" t="s">
        <v>150</v>
      </c>
      <c r="B3" s="6">
        <v>1151838.51</v>
      </c>
    </row>
    <row r="4" spans="1:25" x14ac:dyDescent="0.25">
      <c r="A4" s="4" t="s">
        <v>148</v>
      </c>
      <c r="B4" s="6">
        <v>1171956.3000000028</v>
      </c>
    </row>
    <row r="5" spans="1:25" x14ac:dyDescent="0.25">
      <c r="A5" s="4" t="s">
        <v>145</v>
      </c>
      <c r="B5" s="6">
        <v>1175541.5800000015</v>
      </c>
    </row>
    <row r="6" spans="1:25" x14ac:dyDescent="0.25">
      <c r="A6" s="4" t="s">
        <v>149</v>
      </c>
      <c r="B6" s="6">
        <v>1176621.7299999988</v>
      </c>
    </row>
    <row r="7" spans="1:25" x14ac:dyDescent="0.25">
      <c r="A7" s="4" t="s">
        <v>146</v>
      </c>
      <c r="B7" s="6">
        <v>1198607.4299999988</v>
      </c>
    </row>
    <row r="8" spans="1:25" x14ac:dyDescent="0.25">
      <c r="A8" s="4" t="s">
        <v>147</v>
      </c>
      <c r="B8" s="6">
        <v>1216803.0800000012</v>
      </c>
      <c r="Y8" s="10">
        <v>8211115.7799999751</v>
      </c>
    </row>
    <row r="9" spans="1:25" x14ac:dyDescent="0.25">
      <c r="A9" s="4" t="s">
        <v>131</v>
      </c>
      <c r="B9" s="6">
        <v>8211115.7800000021</v>
      </c>
      <c r="X9" s="11" t="s">
        <v>130</v>
      </c>
      <c r="Y9" s="11" t="s">
        <v>132</v>
      </c>
    </row>
    <row r="10" spans="1:25" x14ac:dyDescent="0.25">
      <c r="X10" s="4" t="s">
        <v>139</v>
      </c>
      <c r="Y10" s="9">
        <f>B46/$Y$8*100</f>
        <v>3.7691339190932789</v>
      </c>
    </row>
    <row r="11" spans="1:25" x14ac:dyDescent="0.25">
      <c r="X11" s="4" t="s">
        <v>140</v>
      </c>
      <c r="Y11" s="9">
        <f t="shared" ref="Y11:Y13" si="0">B47/$Y$8*100</f>
        <v>12.137984735614106</v>
      </c>
    </row>
    <row r="12" spans="1:25" x14ac:dyDescent="0.25">
      <c r="X12" s="4" t="s">
        <v>141</v>
      </c>
      <c r="Y12" s="9">
        <f t="shared" si="0"/>
        <v>48.096904681570528</v>
      </c>
    </row>
    <row r="13" spans="1:25" x14ac:dyDescent="0.25">
      <c r="X13" s="4" t="s">
        <v>142</v>
      </c>
      <c r="Y13" s="9">
        <f t="shared" si="0"/>
        <v>35.995976663722082</v>
      </c>
    </row>
    <row r="18" spans="1:2" x14ac:dyDescent="0.25">
      <c r="A18" s="3" t="s">
        <v>130</v>
      </c>
      <c r="B18" t="s">
        <v>133</v>
      </c>
    </row>
    <row r="19" spans="1:2" x14ac:dyDescent="0.25">
      <c r="A19" s="4" t="s">
        <v>144</v>
      </c>
      <c r="B19" s="6">
        <v>21903</v>
      </c>
    </row>
    <row r="20" spans="1:2" x14ac:dyDescent="0.25">
      <c r="A20" s="4" t="s">
        <v>150</v>
      </c>
      <c r="B20" s="6">
        <v>22057</v>
      </c>
    </row>
    <row r="21" spans="1:2" x14ac:dyDescent="0.25">
      <c r="A21" s="4" t="s">
        <v>148</v>
      </c>
      <c r="B21" s="6">
        <v>22284</v>
      </c>
    </row>
    <row r="22" spans="1:2" x14ac:dyDescent="0.25">
      <c r="A22" s="4" t="s">
        <v>145</v>
      </c>
      <c r="B22" s="6">
        <v>22335</v>
      </c>
    </row>
    <row r="23" spans="1:2" x14ac:dyDescent="0.25">
      <c r="A23" s="4" t="s">
        <v>149</v>
      </c>
      <c r="B23" s="6">
        <v>22506</v>
      </c>
    </row>
    <row r="24" spans="1:2" x14ac:dyDescent="0.25">
      <c r="A24" s="4" t="s">
        <v>147</v>
      </c>
      <c r="B24" s="6">
        <v>22729</v>
      </c>
    </row>
    <row r="25" spans="1:2" x14ac:dyDescent="0.25">
      <c r="A25" s="4" t="s">
        <v>146</v>
      </c>
      <c r="B25" s="6">
        <v>23020</v>
      </c>
    </row>
    <row r="26" spans="1:2" x14ac:dyDescent="0.25">
      <c r="A26" s="4" t="s">
        <v>131</v>
      </c>
      <c r="B26" s="6">
        <v>156834</v>
      </c>
    </row>
    <row r="34" spans="1:2" x14ac:dyDescent="0.25">
      <c r="A34" s="3" t="s">
        <v>130</v>
      </c>
      <c r="B34" t="s">
        <v>132</v>
      </c>
    </row>
    <row r="35" spans="1:2" x14ac:dyDescent="0.25">
      <c r="A35" s="4" t="s">
        <v>139</v>
      </c>
      <c r="B35" s="6">
        <v>309487.94999999972</v>
      </c>
    </row>
    <row r="36" spans="1:2" x14ac:dyDescent="0.25">
      <c r="A36" s="4" t="s">
        <v>140</v>
      </c>
      <c r="B36" s="6">
        <v>996663.97999999812</v>
      </c>
    </row>
    <row r="37" spans="1:2" x14ac:dyDescent="0.25">
      <c r="A37" s="4" t="s">
        <v>141</v>
      </c>
      <c r="B37" s="6">
        <v>3949292.5299999844</v>
      </c>
    </row>
    <row r="38" spans="1:2" x14ac:dyDescent="0.25">
      <c r="A38" s="4" t="s">
        <v>142</v>
      </c>
      <c r="B38" s="6">
        <v>2955671.3199999924</v>
      </c>
    </row>
    <row r="39" spans="1:2" x14ac:dyDescent="0.25">
      <c r="A39" s="4" t="s">
        <v>131</v>
      </c>
      <c r="B39" s="6">
        <v>8211115.7799999751</v>
      </c>
    </row>
    <row r="44" spans="1:2" x14ac:dyDescent="0.25">
      <c r="B44" s="10">
        <v>8211115.7799999751</v>
      </c>
    </row>
    <row r="45" spans="1:2" x14ac:dyDescent="0.25">
      <c r="A45" s="11" t="s">
        <v>130</v>
      </c>
      <c r="B45" s="11" t="s">
        <v>132</v>
      </c>
    </row>
    <row r="46" spans="1:2" x14ac:dyDescent="0.25">
      <c r="A46" s="4" t="s">
        <v>139</v>
      </c>
      <c r="B46" s="6">
        <v>309487.94999999972</v>
      </c>
    </row>
    <row r="47" spans="1:2" x14ac:dyDescent="0.25">
      <c r="A47" s="4" t="s">
        <v>140</v>
      </c>
      <c r="B47" s="6">
        <v>996663.97999999812</v>
      </c>
    </row>
    <row r="48" spans="1:2" x14ac:dyDescent="0.25">
      <c r="A48" s="4" t="s">
        <v>141</v>
      </c>
      <c r="B48" s="6">
        <v>3949292.5299999844</v>
      </c>
    </row>
    <row r="49" spans="1:2" x14ac:dyDescent="0.25">
      <c r="A49" s="4" t="s">
        <v>142</v>
      </c>
      <c r="B49" s="6">
        <v>2955671.3199999924</v>
      </c>
    </row>
  </sheetData>
  <pageMargins left="0.7" right="0.7" top="0.75" bottom="0.75" header="0.3" footer="0.3"/>
  <drawing r:id="rId4"/>
  <tableParts count="2">
    <tablePart r:id="rId5"/>
    <tablePart r:id="rId6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6BACD1-6012-4C90-BEAD-1B28F1E5F2CB}">
  <dimension ref="A2:K16"/>
  <sheetViews>
    <sheetView workbookViewId="0">
      <selection activeCell="K12" sqref="K12"/>
    </sheetView>
  </sheetViews>
  <sheetFormatPr defaultRowHeight="15" x14ac:dyDescent="0.25"/>
  <cols>
    <col min="8" max="8" width="13.28515625" customWidth="1"/>
    <col min="10" max="10" width="23" customWidth="1"/>
    <col min="11" max="11" width="9.85546875" bestFit="1" customWidth="1"/>
  </cols>
  <sheetData>
    <row r="2" spans="1:11" x14ac:dyDescent="0.25">
      <c r="A2">
        <v>1</v>
      </c>
      <c r="B2" s="7" t="s">
        <v>122</v>
      </c>
      <c r="C2" s="7"/>
      <c r="D2" s="7"/>
      <c r="E2" s="7"/>
      <c r="F2" s="7"/>
      <c r="G2" s="7"/>
      <c r="H2" s="4"/>
      <c r="J2" s="8">
        <v>8211115.75</v>
      </c>
      <c r="K2">
        <f>J2/$J$2*100</f>
        <v>100</v>
      </c>
    </row>
    <row r="3" spans="1:11" x14ac:dyDescent="0.25">
      <c r="B3" s="4"/>
      <c r="C3" s="4"/>
      <c r="D3" s="4"/>
      <c r="E3" s="4"/>
      <c r="F3" s="4"/>
      <c r="G3" s="4"/>
      <c r="H3" s="4"/>
      <c r="J3" s="8">
        <v>1667382.57</v>
      </c>
      <c r="K3" s="9">
        <f t="shared" ref="K3:K7" si="0">J3/$J$2*100</f>
        <v>20.306406836366911</v>
      </c>
    </row>
    <row r="4" spans="1:11" x14ac:dyDescent="0.25">
      <c r="A4">
        <v>2</v>
      </c>
      <c r="B4" s="7" t="s">
        <v>123</v>
      </c>
      <c r="C4" s="7"/>
      <c r="D4" s="7"/>
      <c r="E4" s="7"/>
      <c r="F4" s="7"/>
      <c r="G4" s="7"/>
      <c r="H4" s="4"/>
      <c r="J4" s="8">
        <v>1647447.54</v>
      </c>
      <c r="K4" s="9">
        <f t="shared" si="0"/>
        <v>20.063625823323704</v>
      </c>
    </row>
    <row r="5" spans="1:11" x14ac:dyDescent="0.25">
      <c r="B5" s="4"/>
      <c r="C5" s="4"/>
      <c r="D5" s="4"/>
      <c r="E5" s="4"/>
      <c r="F5" s="4"/>
      <c r="G5" s="4"/>
      <c r="H5" s="4"/>
      <c r="J5" s="8">
        <v>1677286.64</v>
      </c>
      <c r="K5" s="9">
        <f t="shared" si="0"/>
        <v>20.427024670794587</v>
      </c>
    </row>
    <row r="6" spans="1:11" x14ac:dyDescent="0.25">
      <c r="A6">
        <v>3</v>
      </c>
      <c r="B6" s="7" t="s">
        <v>124</v>
      </c>
      <c r="C6" s="7"/>
      <c r="D6" s="7"/>
      <c r="E6" s="7"/>
      <c r="F6" s="7"/>
      <c r="G6" s="7"/>
      <c r="H6" s="4"/>
      <c r="J6" s="8">
        <v>1629567.75</v>
      </c>
      <c r="K6" s="9">
        <f t="shared" si="0"/>
        <v>19.845874782607957</v>
      </c>
    </row>
    <row r="7" spans="1:11" x14ac:dyDescent="0.25">
      <c r="B7" s="4"/>
      <c r="C7" s="4"/>
      <c r="D7" s="4"/>
      <c r="E7" s="4"/>
      <c r="F7" s="4"/>
      <c r="G7" s="4"/>
      <c r="H7" s="4"/>
      <c r="J7" s="8">
        <v>1589431.28</v>
      </c>
      <c r="K7" s="9">
        <f t="shared" si="0"/>
        <v>19.357068252265229</v>
      </c>
    </row>
    <row r="8" spans="1:11" x14ac:dyDescent="0.25">
      <c r="A8">
        <v>4</v>
      </c>
      <c r="B8" s="7" t="s">
        <v>125</v>
      </c>
      <c r="C8" s="7"/>
      <c r="D8" s="7"/>
      <c r="E8" s="7"/>
      <c r="F8" s="7"/>
      <c r="G8" s="7"/>
      <c r="H8" s="4"/>
    </row>
    <row r="9" spans="1:11" x14ac:dyDescent="0.25">
      <c r="B9" s="4"/>
      <c r="C9" s="4"/>
      <c r="D9" s="4"/>
      <c r="E9" s="4"/>
      <c r="F9" s="4"/>
      <c r="G9" s="4"/>
      <c r="H9" s="4"/>
    </row>
    <row r="10" spans="1:11" x14ac:dyDescent="0.25">
      <c r="A10">
        <v>5</v>
      </c>
      <c r="B10" s="7" t="s">
        <v>126</v>
      </c>
      <c r="C10" s="7"/>
      <c r="D10" s="7"/>
      <c r="E10" s="7"/>
      <c r="F10" s="7"/>
      <c r="G10" s="7"/>
      <c r="H10" s="7"/>
    </row>
    <row r="11" spans="1:11" x14ac:dyDescent="0.25">
      <c r="B11" s="4"/>
      <c r="C11" s="4"/>
      <c r="D11" s="4"/>
      <c r="E11" s="4"/>
      <c r="F11" s="4"/>
      <c r="G11" s="4"/>
      <c r="H11" s="4"/>
    </row>
    <row r="12" spans="1:11" x14ac:dyDescent="0.25">
      <c r="A12">
        <v>6</v>
      </c>
      <c r="B12" s="7" t="s">
        <v>127</v>
      </c>
      <c r="C12" s="7"/>
      <c r="D12" s="7"/>
      <c r="E12" s="7"/>
      <c r="F12" s="7"/>
      <c r="G12" s="7"/>
      <c r="H12" s="7"/>
    </row>
    <row r="13" spans="1:11" x14ac:dyDescent="0.25">
      <c r="B13" s="4"/>
      <c r="C13" s="4"/>
      <c r="D13" s="4"/>
      <c r="E13" s="4"/>
      <c r="F13" s="4"/>
      <c r="G13" s="4"/>
      <c r="H13" s="4"/>
    </row>
    <row r="14" spans="1:11" x14ac:dyDescent="0.25">
      <c r="A14">
        <v>7</v>
      </c>
      <c r="B14" s="7" t="s">
        <v>128</v>
      </c>
      <c r="C14" s="7"/>
      <c r="D14" s="7"/>
      <c r="E14" s="7"/>
      <c r="F14" s="7"/>
      <c r="G14" s="7"/>
      <c r="H14" s="7"/>
    </row>
    <row r="15" spans="1:11" x14ac:dyDescent="0.25">
      <c r="B15" s="4"/>
      <c r="C15" s="4"/>
      <c r="D15" s="4"/>
      <c r="E15" s="4"/>
      <c r="F15" s="4"/>
      <c r="G15" s="4"/>
      <c r="H15" s="4"/>
    </row>
    <row r="16" spans="1:11" x14ac:dyDescent="0.25">
      <c r="A16">
        <v>8</v>
      </c>
      <c r="B16" s="7" t="s">
        <v>129</v>
      </c>
      <c r="C16" s="7"/>
      <c r="D16" s="7"/>
      <c r="E16" s="7"/>
      <c r="F16" s="7"/>
      <c r="G16" s="7"/>
      <c r="H16" s="4"/>
    </row>
  </sheetData>
  <mergeCells count="8">
    <mergeCell ref="B14:H14"/>
    <mergeCell ref="B16:G16"/>
    <mergeCell ref="B2:G2"/>
    <mergeCell ref="B4:G4"/>
    <mergeCell ref="B6:G6"/>
    <mergeCell ref="B8:G8"/>
    <mergeCell ref="B10:H10"/>
    <mergeCell ref="B12:H12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779129-F526-47A0-81A1-F67234A5D7BB}">
  <dimension ref="A1:Q99"/>
  <sheetViews>
    <sheetView topLeftCell="I1" workbookViewId="0">
      <selection activeCell="U37" sqref="U37"/>
    </sheetView>
  </sheetViews>
  <sheetFormatPr defaultRowHeight="15" x14ac:dyDescent="0.25"/>
  <cols>
    <col min="1" max="1" width="13.42578125" bestFit="1" customWidth="1"/>
    <col min="2" max="3" width="17.42578125" bestFit="1" customWidth="1"/>
    <col min="16" max="16" width="13.42578125" bestFit="1" customWidth="1"/>
    <col min="17" max="17" width="17.42578125" bestFit="1" customWidth="1"/>
    <col min="18" max="18" width="16.85546875" bestFit="1" customWidth="1"/>
    <col min="19" max="19" width="10.85546875" bestFit="1" customWidth="1"/>
    <col min="20" max="27" width="10" bestFit="1" customWidth="1"/>
    <col min="28" max="29" width="11.28515625" bestFit="1" customWidth="1"/>
    <col min="30" max="45" width="5" bestFit="1" customWidth="1"/>
    <col min="46" max="46" width="4" bestFit="1" customWidth="1"/>
    <col min="47" max="55" width="5" bestFit="1" customWidth="1"/>
    <col min="56" max="56" width="2" bestFit="1" customWidth="1"/>
    <col min="57" max="59" width="5" bestFit="1" customWidth="1"/>
    <col min="60" max="69" width="6" bestFit="1" customWidth="1"/>
    <col min="70" max="70" width="5" bestFit="1" customWidth="1"/>
    <col min="71" max="71" width="6" bestFit="1" customWidth="1"/>
    <col min="72" max="72" width="5" bestFit="1" customWidth="1"/>
    <col min="73" max="77" width="6" bestFit="1" customWidth="1"/>
    <col min="78" max="78" width="5" bestFit="1" customWidth="1"/>
    <col min="79" max="88" width="6" bestFit="1" customWidth="1"/>
    <col min="89" max="89" width="5" bestFit="1" customWidth="1"/>
    <col min="90" max="94" width="6" bestFit="1" customWidth="1"/>
    <col min="95" max="95" width="5" bestFit="1" customWidth="1"/>
    <col min="96" max="99" width="6" bestFit="1" customWidth="1"/>
    <col min="100" max="100" width="5" bestFit="1" customWidth="1"/>
    <col min="101" max="106" width="6" bestFit="1" customWidth="1"/>
    <col min="107" max="107" width="5" bestFit="1" customWidth="1"/>
    <col min="108" max="128" width="6" bestFit="1" customWidth="1"/>
    <col min="129" max="129" width="5" bestFit="1" customWidth="1"/>
    <col min="130" max="133" width="6" bestFit="1" customWidth="1"/>
    <col min="134" max="134" width="5" bestFit="1" customWidth="1"/>
    <col min="135" max="156" width="6" bestFit="1" customWidth="1"/>
    <col min="157" max="157" width="3" bestFit="1" customWidth="1"/>
    <col min="158" max="168" width="6" bestFit="1" customWidth="1"/>
    <col min="169" max="169" width="5" bestFit="1" customWidth="1"/>
    <col min="170" max="172" width="6" bestFit="1" customWidth="1"/>
    <col min="173" max="173" width="5" bestFit="1" customWidth="1"/>
    <col min="174" max="174" width="6" bestFit="1" customWidth="1"/>
    <col min="175" max="175" width="3" bestFit="1" customWidth="1"/>
    <col min="176" max="186" width="6" bestFit="1" customWidth="1"/>
    <col min="187" max="187" width="5" bestFit="1" customWidth="1"/>
    <col min="188" max="192" width="6" bestFit="1" customWidth="1"/>
    <col min="193" max="193" width="5" bestFit="1" customWidth="1"/>
    <col min="194" max="195" width="6" bestFit="1" customWidth="1"/>
    <col min="196" max="196" width="5" bestFit="1" customWidth="1"/>
    <col min="197" max="200" width="6" bestFit="1" customWidth="1"/>
    <col min="201" max="201" width="5" bestFit="1" customWidth="1"/>
    <col min="202" max="206" width="6" bestFit="1" customWidth="1"/>
    <col min="207" max="207" width="5" bestFit="1" customWidth="1"/>
    <col min="208" max="210" width="6" bestFit="1" customWidth="1"/>
    <col min="211" max="211" width="5" bestFit="1" customWidth="1"/>
    <col min="212" max="212" width="6" bestFit="1" customWidth="1"/>
    <col min="213" max="213" width="5" bestFit="1" customWidth="1"/>
    <col min="214" max="217" width="6" bestFit="1" customWidth="1"/>
    <col min="218" max="218" width="5" bestFit="1" customWidth="1"/>
    <col min="219" max="221" width="6" bestFit="1" customWidth="1"/>
    <col min="222" max="223" width="5" bestFit="1" customWidth="1"/>
    <col min="224" max="229" width="6" bestFit="1" customWidth="1"/>
    <col min="230" max="230" width="5" bestFit="1" customWidth="1"/>
    <col min="231" max="243" width="6" bestFit="1" customWidth="1"/>
    <col min="244" max="244" width="5" bestFit="1" customWidth="1"/>
    <col min="245" max="245" width="6" bestFit="1" customWidth="1"/>
    <col min="246" max="246" width="5" bestFit="1" customWidth="1"/>
    <col min="247" max="247" width="6" bestFit="1" customWidth="1"/>
    <col min="248" max="248" width="5" bestFit="1" customWidth="1"/>
    <col min="249" max="254" width="6" bestFit="1" customWidth="1"/>
    <col min="255" max="256" width="5" bestFit="1" customWidth="1"/>
    <col min="257" max="264" width="6" bestFit="1" customWidth="1"/>
    <col min="265" max="265" width="5" bestFit="1" customWidth="1"/>
    <col min="266" max="272" width="6" bestFit="1" customWidth="1"/>
    <col min="273" max="273" width="5" bestFit="1" customWidth="1"/>
    <col min="274" max="277" width="6" bestFit="1" customWidth="1"/>
    <col min="278" max="278" width="5" bestFit="1" customWidth="1"/>
    <col min="279" max="292" width="6" bestFit="1" customWidth="1"/>
    <col min="293" max="293" width="5" bestFit="1" customWidth="1"/>
    <col min="294" max="298" width="6" bestFit="1" customWidth="1"/>
    <col min="299" max="299" width="5" bestFit="1" customWidth="1"/>
    <col min="300" max="302" width="6" bestFit="1" customWidth="1"/>
    <col min="303" max="303" width="5" bestFit="1" customWidth="1"/>
    <col min="304" max="308" width="6" bestFit="1" customWidth="1"/>
    <col min="309" max="309" width="5" bestFit="1" customWidth="1"/>
    <col min="310" max="321" width="6" bestFit="1" customWidth="1"/>
    <col min="322" max="324" width="5" bestFit="1" customWidth="1"/>
    <col min="325" max="325" width="6" bestFit="1" customWidth="1"/>
    <col min="326" max="326" width="5" bestFit="1" customWidth="1"/>
    <col min="327" max="328" width="6" bestFit="1" customWidth="1"/>
    <col min="329" max="329" width="5" bestFit="1" customWidth="1"/>
    <col min="330" max="331" width="6" bestFit="1" customWidth="1"/>
    <col min="332" max="332" width="5" bestFit="1" customWidth="1"/>
    <col min="333" max="335" width="6" bestFit="1" customWidth="1"/>
    <col min="336" max="336" width="5" bestFit="1" customWidth="1"/>
    <col min="337" max="337" width="6" bestFit="1" customWidth="1"/>
    <col min="338" max="338" width="5" bestFit="1" customWidth="1"/>
    <col min="339" max="339" width="6" bestFit="1" customWidth="1"/>
    <col min="340" max="340" width="5" bestFit="1" customWidth="1"/>
    <col min="341" max="354" width="6" bestFit="1" customWidth="1"/>
    <col min="355" max="355" width="5" bestFit="1" customWidth="1"/>
    <col min="356" max="366" width="6" bestFit="1" customWidth="1"/>
    <col min="367" max="367" width="5" bestFit="1" customWidth="1"/>
    <col min="368" max="390" width="6" bestFit="1" customWidth="1"/>
    <col min="391" max="391" width="5" bestFit="1" customWidth="1"/>
    <col min="392" max="396" width="6" bestFit="1" customWidth="1"/>
    <col min="397" max="397" width="5" bestFit="1" customWidth="1"/>
    <col min="398" max="401" width="6" bestFit="1" customWidth="1"/>
    <col min="402" max="402" width="5" bestFit="1" customWidth="1"/>
    <col min="403" max="404" width="6" bestFit="1" customWidth="1"/>
    <col min="405" max="405" width="5" bestFit="1" customWidth="1"/>
    <col min="406" max="417" width="6" bestFit="1" customWidth="1"/>
    <col min="418" max="418" width="5" bestFit="1" customWidth="1"/>
    <col min="419" max="428" width="6" bestFit="1" customWidth="1"/>
    <col min="429" max="429" width="5" bestFit="1" customWidth="1"/>
    <col min="430" max="440" width="6" bestFit="1" customWidth="1"/>
    <col min="441" max="441" width="5" bestFit="1" customWidth="1"/>
    <col min="442" max="449" width="6" bestFit="1" customWidth="1"/>
    <col min="450" max="450" width="5" bestFit="1" customWidth="1"/>
    <col min="451" max="453" width="6" bestFit="1" customWidth="1"/>
    <col min="454" max="454" width="5" bestFit="1" customWidth="1"/>
    <col min="455" max="457" width="6" bestFit="1" customWidth="1"/>
    <col min="458" max="458" width="5" bestFit="1" customWidth="1"/>
    <col min="459" max="465" width="6" bestFit="1" customWidth="1"/>
    <col min="466" max="466" width="5" bestFit="1" customWidth="1"/>
    <col min="467" max="467" width="6" bestFit="1" customWidth="1"/>
    <col min="468" max="468" width="5" bestFit="1" customWidth="1"/>
    <col min="469" max="469" width="6" bestFit="1" customWidth="1"/>
    <col min="470" max="470" width="5" bestFit="1" customWidth="1"/>
    <col min="471" max="483" width="6" bestFit="1" customWidth="1"/>
    <col min="484" max="484" width="5" bestFit="1" customWidth="1"/>
    <col min="485" max="489" width="6" bestFit="1" customWidth="1"/>
    <col min="490" max="490" width="5" bestFit="1" customWidth="1"/>
    <col min="491" max="499" width="6" bestFit="1" customWidth="1"/>
    <col min="500" max="500" width="5" bestFit="1" customWidth="1"/>
    <col min="501" max="507" width="6" bestFit="1" customWidth="1"/>
    <col min="508" max="508" width="5" bestFit="1" customWidth="1"/>
    <col min="509" max="510" width="6" bestFit="1" customWidth="1"/>
    <col min="511" max="511" width="5" bestFit="1" customWidth="1"/>
    <col min="512" max="514" width="6" bestFit="1" customWidth="1"/>
    <col min="515" max="515" width="5" bestFit="1" customWidth="1"/>
    <col min="516" max="517" width="6" bestFit="1" customWidth="1"/>
    <col min="518" max="518" width="5" bestFit="1" customWidth="1"/>
    <col min="519" max="528" width="6" bestFit="1" customWidth="1"/>
    <col min="529" max="529" width="5" bestFit="1" customWidth="1"/>
    <col min="530" max="535" width="6" bestFit="1" customWidth="1"/>
    <col min="536" max="536" width="5" bestFit="1" customWidth="1"/>
    <col min="537" max="548" width="6" bestFit="1" customWidth="1"/>
    <col min="549" max="549" width="3" bestFit="1" customWidth="1"/>
    <col min="550" max="561" width="6" bestFit="1" customWidth="1"/>
    <col min="562" max="562" width="5" bestFit="1" customWidth="1"/>
    <col min="563" max="566" width="6" bestFit="1" customWidth="1"/>
    <col min="567" max="567" width="5" bestFit="1" customWidth="1"/>
    <col min="568" max="577" width="6" bestFit="1" customWidth="1"/>
    <col min="578" max="578" width="5" bestFit="1" customWidth="1"/>
    <col min="579" max="580" width="6" bestFit="1" customWidth="1"/>
    <col min="581" max="581" width="5" bestFit="1" customWidth="1"/>
    <col min="582" max="593" width="6" bestFit="1" customWidth="1"/>
    <col min="594" max="594" width="5" bestFit="1" customWidth="1"/>
    <col min="595" max="607" width="6" bestFit="1" customWidth="1"/>
    <col min="608" max="609" width="5" bestFit="1" customWidth="1"/>
    <col min="610" max="618" width="6" bestFit="1" customWidth="1"/>
    <col min="619" max="619" width="5" bestFit="1" customWidth="1"/>
    <col min="620" max="623" width="6" bestFit="1" customWidth="1"/>
    <col min="624" max="624" width="5" bestFit="1" customWidth="1"/>
    <col min="625" max="633" width="6" bestFit="1" customWidth="1"/>
    <col min="634" max="634" width="5" bestFit="1" customWidth="1"/>
    <col min="635" max="640" width="6" bestFit="1" customWidth="1"/>
    <col min="641" max="641" width="5" bestFit="1" customWidth="1"/>
    <col min="642" max="643" width="6" bestFit="1" customWidth="1"/>
    <col min="644" max="644" width="5" bestFit="1" customWidth="1"/>
    <col min="645" max="655" width="6" bestFit="1" customWidth="1"/>
    <col min="656" max="656" width="5" bestFit="1" customWidth="1"/>
    <col min="657" max="657" width="6" bestFit="1" customWidth="1"/>
    <col min="658" max="658" width="5" bestFit="1" customWidth="1"/>
    <col min="659" max="661" width="6" bestFit="1" customWidth="1"/>
    <col min="662" max="662" width="5" bestFit="1" customWidth="1"/>
    <col min="663" max="668" width="6" bestFit="1" customWidth="1"/>
    <col min="669" max="670" width="5" bestFit="1" customWidth="1"/>
    <col min="671" max="671" width="6" bestFit="1" customWidth="1"/>
    <col min="672" max="672" width="5" bestFit="1" customWidth="1"/>
    <col min="673" max="674" width="6" bestFit="1" customWidth="1"/>
    <col min="675" max="675" width="5" bestFit="1" customWidth="1"/>
    <col min="676" max="681" width="6" bestFit="1" customWidth="1"/>
    <col min="682" max="682" width="5" bestFit="1" customWidth="1"/>
    <col min="683" max="690" width="6" bestFit="1" customWidth="1"/>
    <col min="691" max="691" width="5" bestFit="1" customWidth="1"/>
    <col min="692" max="696" width="6" bestFit="1" customWidth="1"/>
    <col min="697" max="697" width="5" bestFit="1" customWidth="1"/>
    <col min="698" max="699" width="6" bestFit="1" customWidth="1"/>
    <col min="700" max="700" width="5" bestFit="1" customWidth="1"/>
    <col min="701" max="703" width="6" bestFit="1" customWidth="1"/>
    <col min="704" max="704" width="5" bestFit="1" customWidth="1"/>
    <col min="705" max="714" width="6" bestFit="1" customWidth="1"/>
    <col min="715" max="715" width="5" bestFit="1" customWidth="1"/>
    <col min="716" max="731" width="6" bestFit="1" customWidth="1"/>
    <col min="732" max="732" width="5" bestFit="1" customWidth="1"/>
    <col min="733" max="734" width="6" bestFit="1" customWidth="1"/>
    <col min="735" max="735" width="3" bestFit="1" customWidth="1"/>
    <col min="736" max="736" width="5" bestFit="1" customWidth="1"/>
    <col min="737" max="739" width="6" bestFit="1" customWidth="1"/>
    <col min="740" max="740" width="5" bestFit="1" customWidth="1"/>
    <col min="741" max="756" width="6" bestFit="1" customWidth="1"/>
    <col min="757" max="757" width="5" bestFit="1" customWidth="1"/>
    <col min="758" max="758" width="6" bestFit="1" customWidth="1"/>
    <col min="759" max="759" width="5" bestFit="1" customWidth="1"/>
    <col min="760" max="762" width="6" bestFit="1" customWidth="1"/>
    <col min="763" max="763" width="5" bestFit="1" customWidth="1"/>
    <col min="764" max="765" width="6" bestFit="1" customWidth="1"/>
    <col min="766" max="766" width="5" bestFit="1" customWidth="1"/>
    <col min="767" max="767" width="6" bestFit="1" customWidth="1"/>
    <col min="768" max="769" width="5" bestFit="1" customWidth="1"/>
    <col min="770" max="771" width="6" bestFit="1" customWidth="1"/>
    <col min="772" max="772" width="5" bestFit="1" customWidth="1"/>
    <col min="773" max="776" width="6" bestFit="1" customWidth="1"/>
    <col min="777" max="778" width="5" bestFit="1" customWidth="1"/>
    <col min="779" max="788" width="6" bestFit="1" customWidth="1"/>
    <col min="789" max="789" width="3" bestFit="1" customWidth="1"/>
    <col min="790" max="792" width="6" bestFit="1" customWidth="1"/>
    <col min="793" max="793" width="5" bestFit="1" customWidth="1"/>
    <col min="794" max="805" width="6" bestFit="1" customWidth="1"/>
    <col min="806" max="806" width="5" bestFit="1" customWidth="1"/>
    <col min="807" max="811" width="6" bestFit="1" customWidth="1"/>
    <col min="812" max="812" width="5" bestFit="1" customWidth="1"/>
    <col min="813" max="821" width="6" bestFit="1" customWidth="1"/>
    <col min="822" max="822" width="5" bestFit="1" customWidth="1"/>
    <col min="823" max="823" width="6" bestFit="1" customWidth="1"/>
    <col min="824" max="824" width="5" bestFit="1" customWidth="1"/>
    <col min="825" max="829" width="6" bestFit="1" customWidth="1"/>
    <col min="830" max="830" width="5" bestFit="1" customWidth="1"/>
    <col min="831" max="839" width="6" bestFit="1" customWidth="1"/>
    <col min="840" max="840" width="3" bestFit="1" customWidth="1"/>
    <col min="841" max="844" width="6" bestFit="1" customWidth="1"/>
    <col min="845" max="845" width="5" bestFit="1" customWidth="1"/>
    <col min="846" max="849" width="6" bestFit="1" customWidth="1"/>
    <col min="850" max="850" width="5" bestFit="1" customWidth="1"/>
    <col min="851" max="865" width="6" bestFit="1" customWidth="1"/>
    <col min="866" max="866" width="5" bestFit="1" customWidth="1"/>
    <col min="867" max="868" width="6" bestFit="1" customWidth="1"/>
    <col min="869" max="869" width="5" bestFit="1" customWidth="1"/>
    <col min="870" max="875" width="6" bestFit="1" customWidth="1"/>
    <col min="876" max="876" width="5" bestFit="1" customWidth="1"/>
    <col min="877" max="880" width="6" bestFit="1" customWidth="1"/>
    <col min="881" max="881" width="5" bestFit="1" customWidth="1"/>
    <col min="882" max="883" width="6" bestFit="1" customWidth="1"/>
    <col min="884" max="884" width="5" bestFit="1" customWidth="1"/>
    <col min="885" max="889" width="6" bestFit="1" customWidth="1"/>
    <col min="890" max="890" width="5" bestFit="1" customWidth="1"/>
    <col min="891" max="891" width="6" bestFit="1" customWidth="1"/>
    <col min="892" max="892" width="5" bestFit="1" customWidth="1"/>
    <col min="893" max="899" width="6" bestFit="1" customWidth="1"/>
    <col min="900" max="901" width="5" bestFit="1" customWidth="1"/>
    <col min="902" max="902" width="6" bestFit="1" customWidth="1"/>
    <col min="903" max="903" width="5" bestFit="1" customWidth="1"/>
    <col min="904" max="907" width="6" bestFit="1" customWidth="1"/>
    <col min="908" max="908" width="5" bestFit="1" customWidth="1"/>
    <col min="909" max="915" width="6" bestFit="1" customWidth="1"/>
    <col min="916" max="916" width="5" bestFit="1" customWidth="1"/>
    <col min="917" max="918" width="6" bestFit="1" customWidth="1"/>
    <col min="919" max="919" width="3" bestFit="1" customWidth="1"/>
    <col min="920" max="920" width="6" bestFit="1" customWidth="1"/>
    <col min="921" max="921" width="5" bestFit="1" customWidth="1"/>
    <col min="922" max="930" width="6" bestFit="1" customWidth="1"/>
    <col min="931" max="932" width="5" bestFit="1" customWidth="1"/>
    <col min="933" max="936" width="6" bestFit="1" customWidth="1"/>
    <col min="937" max="937" width="5" bestFit="1" customWidth="1"/>
    <col min="938" max="938" width="6" bestFit="1" customWidth="1"/>
    <col min="939" max="939" width="5" bestFit="1" customWidth="1"/>
    <col min="940" max="940" width="6" bestFit="1" customWidth="1"/>
    <col min="941" max="941" width="3" bestFit="1" customWidth="1"/>
    <col min="942" max="942" width="6" bestFit="1" customWidth="1"/>
    <col min="943" max="943" width="5" bestFit="1" customWidth="1"/>
    <col min="944" max="945" width="6" bestFit="1" customWidth="1"/>
    <col min="946" max="946" width="5" bestFit="1" customWidth="1"/>
    <col min="947" max="950" width="6" bestFit="1" customWidth="1"/>
    <col min="951" max="951" width="5" bestFit="1" customWidth="1"/>
    <col min="952" max="957" width="6" bestFit="1" customWidth="1"/>
    <col min="958" max="958" width="5" bestFit="1" customWidth="1"/>
    <col min="959" max="961" width="6" bestFit="1" customWidth="1"/>
    <col min="962" max="962" width="5" bestFit="1" customWidth="1"/>
    <col min="963" max="967" width="6" bestFit="1" customWidth="1"/>
    <col min="968" max="968" width="5" bestFit="1" customWidth="1"/>
    <col min="969" max="974" width="6" bestFit="1" customWidth="1"/>
    <col min="975" max="975" width="5" bestFit="1" customWidth="1"/>
    <col min="976" max="980" width="6" bestFit="1" customWidth="1"/>
    <col min="981" max="981" width="3" bestFit="1" customWidth="1"/>
    <col min="982" max="988" width="6" bestFit="1" customWidth="1"/>
    <col min="989" max="989" width="5" bestFit="1" customWidth="1"/>
    <col min="990" max="992" width="6" bestFit="1" customWidth="1"/>
    <col min="993" max="993" width="5" bestFit="1" customWidth="1"/>
    <col min="994" max="998" width="6" bestFit="1" customWidth="1"/>
    <col min="999" max="999" width="5" bestFit="1" customWidth="1"/>
    <col min="1000" max="1001" width="6" bestFit="1" customWidth="1"/>
    <col min="1002" max="1002" width="5" bestFit="1" customWidth="1"/>
    <col min="1003" max="1004" width="6" bestFit="1" customWidth="1"/>
    <col min="1005" max="1005" width="5" bestFit="1" customWidth="1"/>
    <col min="1006" max="1012" width="6" bestFit="1" customWidth="1"/>
    <col min="1013" max="1013" width="3" bestFit="1" customWidth="1"/>
    <col min="1014" max="1014" width="6" bestFit="1" customWidth="1"/>
    <col min="1015" max="1015" width="5" bestFit="1" customWidth="1"/>
    <col min="1016" max="1018" width="6" bestFit="1" customWidth="1"/>
    <col min="1019" max="1019" width="5" bestFit="1" customWidth="1"/>
    <col min="1020" max="1023" width="6" bestFit="1" customWidth="1"/>
    <col min="1024" max="1024" width="5" bestFit="1" customWidth="1"/>
    <col min="1025" max="1037" width="6" bestFit="1" customWidth="1"/>
    <col min="1038" max="1038" width="5" bestFit="1" customWidth="1"/>
    <col min="1039" max="1041" width="6" bestFit="1" customWidth="1"/>
    <col min="1042" max="1042" width="5" bestFit="1" customWidth="1"/>
    <col min="1043" max="1052" width="6" bestFit="1" customWidth="1"/>
    <col min="1053" max="1053" width="5" bestFit="1" customWidth="1"/>
    <col min="1054" max="1076" width="6" bestFit="1" customWidth="1"/>
    <col min="1077" max="1077" width="5" bestFit="1" customWidth="1"/>
    <col min="1078" max="1079" width="6" bestFit="1" customWidth="1"/>
    <col min="1080" max="1081" width="5" bestFit="1" customWidth="1"/>
    <col min="1082" max="1084" width="6" bestFit="1" customWidth="1"/>
    <col min="1085" max="1085" width="5" bestFit="1" customWidth="1"/>
    <col min="1086" max="1087" width="6" bestFit="1" customWidth="1"/>
    <col min="1088" max="1088" width="5" bestFit="1" customWidth="1"/>
    <col min="1089" max="1096" width="6" bestFit="1" customWidth="1"/>
    <col min="1097" max="1097" width="5" bestFit="1" customWidth="1"/>
    <col min="1098" max="1099" width="6" bestFit="1" customWidth="1"/>
    <col min="1100" max="1100" width="5" bestFit="1" customWidth="1"/>
    <col min="1101" max="1104" width="6" bestFit="1" customWidth="1"/>
    <col min="1105" max="1105" width="5" bestFit="1" customWidth="1"/>
    <col min="1106" max="1111" width="6" bestFit="1" customWidth="1"/>
    <col min="1112" max="1112" width="5" bestFit="1" customWidth="1"/>
    <col min="1113" max="1117" width="6" bestFit="1" customWidth="1"/>
    <col min="1118" max="1118" width="5" bestFit="1" customWidth="1"/>
    <col min="1119" max="1121" width="6" bestFit="1" customWidth="1"/>
    <col min="1122" max="1122" width="3" bestFit="1" customWidth="1"/>
    <col min="1123" max="1124" width="6" bestFit="1" customWidth="1"/>
    <col min="1125" max="1126" width="5" bestFit="1" customWidth="1"/>
    <col min="1127" max="1130" width="6" bestFit="1" customWidth="1"/>
    <col min="1131" max="1131" width="5" bestFit="1" customWidth="1"/>
    <col min="1132" max="1142" width="6" bestFit="1" customWidth="1"/>
    <col min="1143" max="1143" width="3" bestFit="1" customWidth="1"/>
    <col min="1144" max="1144" width="6" bestFit="1" customWidth="1"/>
    <col min="1145" max="1145" width="5" bestFit="1" customWidth="1"/>
    <col min="1146" max="1147" width="6" bestFit="1" customWidth="1"/>
    <col min="1148" max="1148" width="5" bestFit="1" customWidth="1"/>
    <col min="1149" max="1153" width="6" bestFit="1" customWidth="1"/>
    <col min="1154" max="1154" width="5" bestFit="1" customWidth="1"/>
    <col min="1155" max="1161" width="6" bestFit="1" customWidth="1"/>
    <col min="1162" max="1162" width="5" bestFit="1" customWidth="1"/>
    <col min="1163" max="1168" width="6" bestFit="1" customWidth="1"/>
    <col min="1169" max="1169" width="5" bestFit="1" customWidth="1"/>
    <col min="1170" max="1181" width="6" bestFit="1" customWidth="1"/>
    <col min="1182" max="1182" width="5" bestFit="1" customWidth="1"/>
    <col min="1183" max="1183" width="6" bestFit="1" customWidth="1"/>
    <col min="1184" max="1184" width="5" bestFit="1" customWidth="1"/>
    <col min="1185" max="1188" width="6" bestFit="1" customWidth="1"/>
    <col min="1189" max="1189" width="5" bestFit="1" customWidth="1"/>
    <col min="1190" max="1190" width="6" bestFit="1" customWidth="1"/>
    <col min="1191" max="1191" width="5" bestFit="1" customWidth="1"/>
    <col min="1192" max="1192" width="6" bestFit="1" customWidth="1"/>
    <col min="1193" max="1193" width="5" bestFit="1" customWidth="1"/>
    <col min="1194" max="1195" width="6" bestFit="1" customWidth="1"/>
    <col min="1196" max="1196" width="5" bestFit="1" customWidth="1"/>
    <col min="1197" max="1205" width="6" bestFit="1" customWidth="1"/>
    <col min="1206" max="1206" width="5" bestFit="1" customWidth="1"/>
    <col min="1207" max="1210" width="6" bestFit="1" customWidth="1"/>
    <col min="1211" max="1211" width="5" bestFit="1" customWidth="1"/>
    <col min="1212" max="1212" width="6" bestFit="1" customWidth="1"/>
    <col min="1213" max="1213" width="5" bestFit="1" customWidth="1"/>
    <col min="1214" max="1216" width="6" bestFit="1" customWidth="1"/>
    <col min="1217" max="1217" width="5" bestFit="1" customWidth="1"/>
    <col min="1218" max="1220" width="6" bestFit="1" customWidth="1"/>
    <col min="1221" max="1221" width="5" bestFit="1" customWidth="1"/>
    <col min="1222" max="1226" width="6" bestFit="1" customWidth="1"/>
    <col min="1227" max="1227" width="5" bestFit="1" customWidth="1"/>
    <col min="1228" max="1228" width="3" bestFit="1" customWidth="1"/>
    <col min="1229" max="1229" width="6" bestFit="1" customWidth="1"/>
    <col min="1230" max="1230" width="5" bestFit="1" customWidth="1"/>
    <col min="1231" max="1236" width="6" bestFit="1" customWidth="1"/>
    <col min="1237" max="1237" width="5" bestFit="1" customWidth="1"/>
    <col min="1238" max="1241" width="6" bestFit="1" customWidth="1"/>
    <col min="1242" max="1242" width="5" bestFit="1" customWidth="1"/>
    <col min="1243" max="1246" width="6" bestFit="1" customWidth="1"/>
    <col min="1247" max="1247" width="5" bestFit="1" customWidth="1"/>
    <col min="1248" max="1251" width="6" bestFit="1" customWidth="1"/>
    <col min="1252" max="1252" width="5" bestFit="1" customWidth="1"/>
    <col min="1253" max="1255" width="6" bestFit="1" customWidth="1"/>
    <col min="1256" max="1256" width="5" bestFit="1" customWidth="1"/>
    <col min="1257" max="1260" width="6" bestFit="1" customWidth="1"/>
    <col min="1261" max="1261" width="5" bestFit="1" customWidth="1"/>
    <col min="1262" max="1264" width="6" bestFit="1" customWidth="1"/>
    <col min="1265" max="1265" width="5" bestFit="1" customWidth="1"/>
    <col min="1266" max="1266" width="6" bestFit="1" customWidth="1"/>
    <col min="1267" max="1267" width="5" bestFit="1" customWidth="1"/>
    <col min="1268" max="1275" width="6" bestFit="1" customWidth="1"/>
    <col min="1276" max="1276" width="5" bestFit="1" customWidth="1"/>
    <col min="1277" max="1278" width="6" bestFit="1" customWidth="1"/>
    <col min="1279" max="1279" width="5" bestFit="1" customWidth="1"/>
    <col min="1280" max="1282" width="6" bestFit="1" customWidth="1"/>
    <col min="1283" max="1283" width="5" bestFit="1" customWidth="1"/>
    <col min="1284" max="1299" width="6" bestFit="1" customWidth="1"/>
    <col min="1300" max="1300" width="5" bestFit="1" customWidth="1"/>
    <col min="1301" max="1305" width="6" bestFit="1" customWidth="1"/>
    <col min="1306" max="1306" width="5" bestFit="1" customWidth="1"/>
    <col min="1307" max="1308" width="6" bestFit="1" customWidth="1"/>
    <col min="1309" max="1309" width="5" bestFit="1" customWidth="1"/>
    <col min="1310" max="1319" width="6" bestFit="1" customWidth="1"/>
    <col min="1320" max="1320" width="5" bestFit="1" customWidth="1"/>
    <col min="1321" max="1324" width="6" bestFit="1" customWidth="1"/>
    <col min="1325" max="1325" width="5" bestFit="1" customWidth="1"/>
    <col min="1326" max="1328" width="6" bestFit="1" customWidth="1"/>
    <col min="1329" max="1331" width="5" bestFit="1" customWidth="1"/>
    <col min="1332" max="1341" width="6" bestFit="1" customWidth="1"/>
    <col min="1342" max="1342" width="5" bestFit="1" customWidth="1"/>
    <col min="1343" max="1345" width="6" bestFit="1" customWidth="1"/>
    <col min="1346" max="1346" width="5" bestFit="1" customWidth="1"/>
    <col min="1347" max="1351" width="6" bestFit="1" customWidth="1"/>
    <col min="1352" max="1352" width="5" bestFit="1" customWidth="1"/>
    <col min="1353" max="1362" width="6" bestFit="1" customWidth="1"/>
    <col min="1363" max="1364" width="5" bestFit="1" customWidth="1"/>
    <col min="1365" max="1369" width="6" bestFit="1" customWidth="1"/>
    <col min="1370" max="1370" width="3" bestFit="1" customWidth="1"/>
    <col min="1371" max="1376" width="6" bestFit="1" customWidth="1"/>
    <col min="1377" max="1377" width="5" bestFit="1" customWidth="1"/>
    <col min="1378" max="1386" width="6" bestFit="1" customWidth="1"/>
    <col min="1387" max="1387" width="3" bestFit="1" customWidth="1"/>
    <col min="1388" max="1414" width="6" bestFit="1" customWidth="1"/>
    <col min="1415" max="1415" width="5" bestFit="1" customWidth="1"/>
    <col min="1416" max="1418" width="6" bestFit="1" customWidth="1"/>
    <col min="1419" max="1419" width="5" bestFit="1" customWidth="1"/>
    <col min="1420" max="1420" width="6" bestFit="1" customWidth="1"/>
    <col min="1421" max="1421" width="5" bestFit="1" customWidth="1"/>
    <col min="1422" max="1442" width="6" bestFit="1" customWidth="1"/>
    <col min="1443" max="1443" width="5" bestFit="1" customWidth="1"/>
    <col min="1444" max="1447" width="6" bestFit="1" customWidth="1"/>
    <col min="1448" max="1448" width="5" bestFit="1" customWidth="1"/>
    <col min="1449" max="1450" width="6" bestFit="1" customWidth="1"/>
    <col min="1451" max="1451" width="3" bestFit="1" customWidth="1"/>
    <col min="1452" max="1459" width="6" bestFit="1" customWidth="1"/>
    <col min="1460" max="1460" width="5" bestFit="1" customWidth="1"/>
    <col min="1461" max="1464" width="6" bestFit="1" customWidth="1"/>
    <col min="1465" max="1465" width="5" bestFit="1" customWidth="1"/>
    <col min="1466" max="1478" width="6" bestFit="1" customWidth="1"/>
    <col min="1479" max="1479" width="5" bestFit="1" customWidth="1"/>
    <col min="1480" max="1481" width="6" bestFit="1" customWidth="1"/>
    <col min="1482" max="1482" width="5" bestFit="1" customWidth="1"/>
    <col min="1483" max="1487" width="6" bestFit="1" customWidth="1"/>
    <col min="1488" max="1488" width="5" bestFit="1" customWidth="1"/>
    <col min="1489" max="1494" width="6" bestFit="1" customWidth="1"/>
    <col min="1495" max="1495" width="3" bestFit="1" customWidth="1"/>
    <col min="1496" max="1497" width="6" bestFit="1" customWidth="1"/>
    <col min="1498" max="1498" width="5" bestFit="1" customWidth="1"/>
    <col min="1499" max="1500" width="6" bestFit="1" customWidth="1"/>
    <col min="1501" max="1501" width="5" bestFit="1" customWidth="1"/>
    <col min="1502" max="1502" width="6" bestFit="1" customWidth="1"/>
    <col min="1503" max="1503" width="5" bestFit="1" customWidth="1"/>
    <col min="1504" max="1504" width="6" bestFit="1" customWidth="1"/>
    <col min="1505" max="1505" width="5" bestFit="1" customWidth="1"/>
    <col min="1506" max="1512" width="6" bestFit="1" customWidth="1"/>
    <col min="1513" max="1513" width="3" bestFit="1" customWidth="1"/>
    <col min="1514" max="1518" width="6" bestFit="1" customWidth="1"/>
    <col min="1519" max="1519" width="5" bestFit="1" customWidth="1"/>
    <col min="1520" max="1521" width="6" bestFit="1" customWidth="1"/>
    <col min="1522" max="1522" width="5" bestFit="1" customWidth="1"/>
    <col min="1523" max="1525" width="6" bestFit="1" customWidth="1"/>
    <col min="1526" max="1526" width="5" bestFit="1" customWidth="1"/>
    <col min="1527" max="1537" width="6" bestFit="1" customWidth="1"/>
    <col min="1538" max="1538" width="5" bestFit="1" customWidth="1"/>
    <col min="1539" max="1543" width="6" bestFit="1" customWidth="1"/>
    <col min="1544" max="1544" width="5" bestFit="1" customWidth="1"/>
    <col min="1545" max="1548" width="6" bestFit="1" customWidth="1"/>
    <col min="1549" max="1549" width="5" bestFit="1" customWidth="1"/>
    <col min="1550" max="1551" width="6" bestFit="1" customWidth="1"/>
    <col min="1552" max="1552" width="5" bestFit="1" customWidth="1"/>
    <col min="1553" max="1553" width="6" bestFit="1" customWidth="1"/>
    <col min="1554" max="1554" width="5" bestFit="1" customWidth="1"/>
    <col min="1555" max="1561" width="6" bestFit="1" customWidth="1"/>
    <col min="1562" max="1562" width="3" bestFit="1" customWidth="1"/>
    <col min="1563" max="1565" width="6" bestFit="1" customWidth="1"/>
    <col min="1566" max="1566" width="5" bestFit="1" customWidth="1"/>
    <col min="1567" max="1568" width="6" bestFit="1" customWidth="1"/>
    <col min="1569" max="1569" width="5" bestFit="1" customWidth="1"/>
    <col min="1570" max="1575" width="6" bestFit="1" customWidth="1"/>
    <col min="1576" max="1576" width="5" bestFit="1" customWidth="1"/>
    <col min="1577" max="1578" width="6" bestFit="1" customWidth="1"/>
    <col min="1579" max="1579" width="5" bestFit="1" customWidth="1"/>
    <col min="1580" max="1584" width="6" bestFit="1" customWidth="1"/>
    <col min="1585" max="1585" width="5" bestFit="1" customWidth="1"/>
    <col min="1586" max="1588" width="6" bestFit="1" customWidth="1"/>
    <col min="1589" max="1589" width="5" bestFit="1" customWidth="1"/>
    <col min="1590" max="1594" width="6" bestFit="1" customWidth="1"/>
    <col min="1595" max="1595" width="5" bestFit="1" customWidth="1"/>
    <col min="1596" max="1598" width="6" bestFit="1" customWidth="1"/>
    <col min="1599" max="1599" width="5" bestFit="1" customWidth="1"/>
    <col min="1600" max="1609" width="6" bestFit="1" customWidth="1"/>
    <col min="1610" max="1610" width="5" bestFit="1" customWidth="1"/>
    <col min="1611" max="1620" width="6" bestFit="1" customWidth="1"/>
    <col min="1621" max="1621" width="5" bestFit="1" customWidth="1"/>
    <col min="1622" max="1624" width="6" bestFit="1" customWidth="1"/>
    <col min="1625" max="1625" width="3" bestFit="1" customWidth="1"/>
    <col min="1626" max="1626" width="6" bestFit="1" customWidth="1"/>
    <col min="1627" max="1627" width="5" bestFit="1" customWidth="1"/>
    <col min="1628" max="1633" width="6" bestFit="1" customWidth="1"/>
    <col min="1634" max="1634" width="5" bestFit="1" customWidth="1"/>
    <col min="1635" max="1640" width="6" bestFit="1" customWidth="1"/>
    <col min="1641" max="1641" width="5" bestFit="1" customWidth="1"/>
    <col min="1642" max="1642" width="6" bestFit="1" customWidth="1"/>
    <col min="1643" max="1646" width="7" bestFit="1" customWidth="1"/>
    <col min="1647" max="1647" width="6" bestFit="1" customWidth="1"/>
    <col min="1648" max="1651" width="7" bestFit="1" customWidth="1"/>
    <col min="1652" max="1652" width="6" bestFit="1" customWidth="1"/>
    <col min="1653" max="1656" width="7" bestFit="1" customWidth="1"/>
    <col min="1657" max="1657" width="6" bestFit="1" customWidth="1"/>
    <col min="1658" max="1661" width="7" bestFit="1" customWidth="1"/>
    <col min="1662" max="1662" width="6" bestFit="1" customWidth="1"/>
    <col min="1663" max="1664" width="7" bestFit="1" customWidth="1"/>
    <col min="1665" max="1665" width="6" bestFit="1" customWidth="1"/>
    <col min="1666" max="1670" width="7" bestFit="1" customWidth="1"/>
    <col min="1671" max="1672" width="6" bestFit="1" customWidth="1"/>
    <col min="1673" max="1674" width="7" bestFit="1" customWidth="1"/>
    <col min="1675" max="1675" width="6" bestFit="1" customWidth="1"/>
    <col min="1676" max="1676" width="7" bestFit="1" customWidth="1"/>
    <col min="1677" max="1677" width="6" bestFit="1" customWidth="1"/>
    <col min="1678" max="1681" width="7" bestFit="1" customWidth="1"/>
    <col min="1682" max="1682" width="6" bestFit="1" customWidth="1"/>
    <col min="1683" max="1684" width="7" bestFit="1" customWidth="1"/>
    <col min="1685" max="1685" width="4" bestFit="1" customWidth="1"/>
    <col min="1686" max="1690" width="7" bestFit="1" customWidth="1"/>
    <col min="1691" max="1691" width="6" bestFit="1" customWidth="1"/>
    <col min="1692" max="1694" width="7" bestFit="1" customWidth="1"/>
    <col min="1695" max="1695" width="6" bestFit="1" customWidth="1"/>
    <col min="1696" max="1699" width="7" bestFit="1" customWidth="1"/>
    <col min="1700" max="1700" width="6" bestFit="1" customWidth="1"/>
    <col min="1701" max="1703" width="7" bestFit="1" customWidth="1"/>
    <col min="1704" max="1704" width="6" bestFit="1" customWidth="1"/>
    <col min="1705" max="1707" width="7" bestFit="1" customWidth="1"/>
    <col min="1708" max="1708" width="6" bestFit="1" customWidth="1"/>
    <col min="1709" max="1716" width="7" bestFit="1" customWidth="1"/>
    <col min="1717" max="1717" width="6" bestFit="1" customWidth="1"/>
    <col min="1718" max="1722" width="7" bestFit="1" customWidth="1"/>
    <col min="1723" max="1723" width="6" bestFit="1" customWidth="1"/>
    <col min="1724" max="1726" width="7" bestFit="1" customWidth="1"/>
    <col min="1727" max="1727" width="6" bestFit="1" customWidth="1"/>
    <col min="1728" max="1732" width="7" bestFit="1" customWidth="1"/>
    <col min="1733" max="1733" width="6" bestFit="1" customWidth="1"/>
    <col min="1734" max="1734" width="4" bestFit="1" customWidth="1"/>
    <col min="1735" max="1740" width="7" bestFit="1" customWidth="1"/>
    <col min="1741" max="1741" width="6" bestFit="1" customWidth="1"/>
    <col min="1742" max="1742" width="7" bestFit="1" customWidth="1"/>
    <col min="1743" max="1743" width="6" bestFit="1" customWidth="1"/>
    <col min="1744" max="1752" width="7" bestFit="1" customWidth="1"/>
    <col min="1753" max="1753" width="6" bestFit="1" customWidth="1"/>
    <col min="1754" max="1757" width="7" bestFit="1" customWidth="1"/>
    <col min="1758" max="1758" width="6" bestFit="1" customWidth="1"/>
    <col min="1759" max="1762" width="7" bestFit="1" customWidth="1"/>
    <col min="1763" max="1763" width="6" bestFit="1" customWidth="1"/>
    <col min="1764" max="1765" width="7" bestFit="1" customWidth="1"/>
    <col min="1766" max="1766" width="4" bestFit="1" customWidth="1"/>
    <col min="1767" max="1775" width="7" bestFit="1" customWidth="1"/>
    <col min="1776" max="1776" width="6" bestFit="1" customWidth="1"/>
    <col min="1777" max="1779" width="7" bestFit="1" customWidth="1"/>
    <col min="1780" max="1780" width="6" bestFit="1" customWidth="1"/>
    <col min="1781" max="1783" width="7" bestFit="1" customWidth="1"/>
    <col min="1784" max="1784" width="4" bestFit="1" customWidth="1"/>
    <col min="1785" max="1789" width="7" bestFit="1" customWidth="1"/>
    <col min="1790" max="1790" width="6" bestFit="1" customWidth="1"/>
    <col min="1791" max="1792" width="7" bestFit="1" customWidth="1"/>
    <col min="1793" max="1793" width="6" bestFit="1" customWidth="1"/>
    <col min="1794" max="1796" width="7" bestFit="1" customWidth="1"/>
    <col min="1797" max="1797" width="6" bestFit="1" customWidth="1"/>
    <col min="1798" max="1798" width="7" bestFit="1" customWidth="1"/>
    <col min="1799" max="1799" width="6" bestFit="1" customWidth="1"/>
    <col min="1800" max="1801" width="7" bestFit="1" customWidth="1"/>
    <col min="1802" max="1802" width="4" bestFit="1" customWidth="1"/>
    <col min="1803" max="1804" width="6" bestFit="1" customWidth="1"/>
    <col min="1805" max="1806" width="7" bestFit="1" customWidth="1"/>
    <col min="1807" max="1807" width="6" bestFit="1" customWidth="1"/>
    <col min="1808" max="1811" width="7" bestFit="1" customWidth="1"/>
    <col min="1812" max="1812" width="6" bestFit="1" customWidth="1"/>
    <col min="1813" max="1813" width="7" bestFit="1" customWidth="1"/>
    <col min="1814" max="1814" width="6" bestFit="1" customWidth="1"/>
    <col min="1815" max="1815" width="7" bestFit="1" customWidth="1"/>
    <col min="1816" max="1816" width="6" bestFit="1" customWidth="1"/>
    <col min="1817" max="1818" width="7" bestFit="1" customWidth="1"/>
    <col min="1819" max="1819" width="4" bestFit="1" customWidth="1"/>
    <col min="1820" max="1821" width="7" bestFit="1" customWidth="1"/>
    <col min="1822" max="1823" width="6" bestFit="1" customWidth="1"/>
    <col min="1824" max="1826" width="7" bestFit="1" customWidth="1"/>
    <col min="1827" max="1827" width="6" bestFit="1" customWidth="1"/>
    <col min="1828" max="1833" width="7" bestFit="1" customWidth="1"/>
    <col min="1834" max="1834" width="6" bestFit="1" customWidth="1"/>
    <col min="1835" max="1836" width="7" bestFit="1" customWidth="1"/>
    <col min="1837" max="1837" width="6" bestFit="1" customWidth="1"/>
    <col min="1838" max="1839" width="7" bestFit="1" customWidth="1"/>
    <col min="1840" max="1840" width="6" bestFit="1" customWidth="1"/>
    <col min="1841" max="1844" width="7" bestFit="1" customWidth="1"/>
    <col min="1845" max="1845" width="6" bestFit="1" customWidth="1"/>
    <col min="1846" max="1846" width="7" bestFit="1" customWidth="1"/>
    <col min="1847" max="1847" width="6" bestFit="1" customWidth="1"/>
    <col min="1848" max="1849" width="7" bestFit="1" customWidth="1"/>
    <col min="1850" max="1850" width="4" bestFit="1" customWidth="1"/>
    <col min="1851" max="1855" width="7" bestFit="1" customWidth="1"/>
    <col min="1856" max="1856" width="6" bestFit="1" customWidth="1"/>
    <col min="1857" max="1859" width="7" bestFit="1" customWidth="1"/>
    <col min="1860" max="1860" width="6" bestFit="1" customWidth="1"/>
    <col min="1861" max="1863" width="7" bestFit="1" customWidth="1"/>
    <col min="1864" max="1864" width="6" bestFit="1" customWidth="1"/>
    <col min="1865" max="1865" width="7" bestFit="1" customWidth="1"/>
    <col min="1866" max="1866" width="6" bestFit="1" customWidth="1"/>
    <col min="1867" max="1867" width="4" bestFit="1" customWidth="1"/>
    <col min="1868" max="1873" width="7" bestFit="1" customWidth="1"/>
    <col min="1874" max="1874" width="6" bestFit="1" customWidth="1"/>
    <col min="1875" max="1878" width="7" bestFit="1" customWidth="1"/>
    <col min="1879" max="1879" width="6" bestFit="1" customWidth="1"/>
    <col min="1880" max="1881" width="7" bestFit="1" customWidth="1"/>
    <col min="1882" max="1882" width="6" bestFit="1" customWidth="1"/>
    <col min="1883" max="1888" width="7" bestFit="1" customWidth="1"/>
    <col min="1889" max="1889" width="6" bestFit="1" customWidth="1"/>
    <col min="1890" max="1895" width="7" bestFit="1" customWidth="1"/>
    <col min="1896" max="1896" width="6" bestFit="1" customWidth="1"/>
    <col min="1897" max="1898" width="7" bestFit="1" customWidth="1"/>
    <col min="1899" max="1899" width="6" bestFit="1" customWidth="1"/>
    <col min="1900" max="1900" width="7" bestFit="1" customWidth="1"/>
    <col min="1901" max="1903" width="6" bestFit="1" customWidth="1"/>
    <col min="1904" max="1907" width="7" bestFit="1" customWidth="1"/>
    <col min="1908" max="1910" width="6" bestFit="1" customWidth="1"/>
    <col min="1911" max="1911" width="7" bestFit="1" customWidth="1"/>
    <col min="1912" max="1912" width="6" bestFit="1" customWidth="1"/>
    <col min="1913" max="1920" width="7" bestFit="1" customWidth="1"/>
    <col min="1921" max="1921" width="6" bestFit="1" customWidth="1"/>
    <col min="1922" max="1922" width="7" bestFit="1" customWidth="1"/>
    <col min="1923" max="1923" width="6" bestFit="1" customWidth="1"/>
    <col min="1924" max="1926" width="7" bestFit="1" customWidth="1"/>
    <col min="1927" max="1927" width="6" bestFit="1" customWidth="1"/>
    <col min="1928" max="1928" width="7" bestFit="1" customWidth="1"/>
    <col min="1929" max="1929" width="6" bestFit="1" customWidth="1"/>
    <col min="1930" max="1931" width="7" bestFit="1" customWidth="1"/>
    <col min="1932" max="1932" width="6" bestFit="1" customWidth="1"/>
    <col min="1933" max="1936" width="7" bestFit="1" customWidth="1"/>
    <col min="1937" max="1937" width="6" bestFit="1" customWidth="1"/>
    <col min="1938" max="1940" width="7" bestFit="1" customWidth="1"/>
    <col min="1941" max="1941" width="6" bestFit="1" customWidth="1"/>
    <col min="1942" max="1944" width="7" bestFit="1" customWidth="1"/>
    <col min="1945" max="1946" width="6" bestFit="1" customWidth="1"/>
    <col min="1947" max="1952" width="7" bestFit="1" customWidth="1"/>
    <col min="1953" max="1953" width="6" bestFit="1" customWidth="1"/>
    <col min="1954" max="1955" width="7" bestFit="1" customWidth="1"/>
    <col min="1956" max="1958" width="6" bestFit="1" customWidth="1"/>
    <col min="1959" max="1959" width="4" bestFit="1" customWidth="1"/>
    <col min="1960" max="1961" width="6" bestFit="1" customWidth="1"/>
    <col min="1962" max="1962" width="7" bestFit="1" customWidth="1"/>
    <col min="1963" max="1963" width="6" bestFit="1" customWidth="1"/>
    <col min="1964" max="1966" width="7" bestFit="1" customWidth="1"/>
    <col min="1967" max="1967" width="6" bestFit="1" customWidth="1"/>
    <col min="1968" max="1968" width="7" bestFit="1" customWidth="1"/>
    <col min="1969" max="1969" width="6" bestFit="1" customWidth="1"/>
    <col min="1970" max="1973" width="7" bestFit="1" customWidth="1"/>
    <col min="1974" max="1974" width="4" bestFit="1" customWidth="1"/>
    <col min="1975" max="1978" width="7" bestFit="1" customWidth="1"/>
    <col min="1979" max="1979" width="6" bestFit="1" customWidth="1"/>
    <col min="1980" max="1982" width="7" bestFit="1" customWidth="1"/>
    <col min="1983" max="1983" width="6" bestFit="1" customWidth="1"/>
    <col min="1984" max="1992" width="7" bestFit="1" customWidth="1"/>
    <col min="1993" max="1993" width="6" bestFit="1" customWidth="1"/>
    <col min="1994" max="1994" width="7" bestFit="1" customWidth="1"/>
    <col min="1995" max="1995" width="4" bestFit="1" customWidth="1"/>
    <col min="1996" max="2000" width="7" bestFit="1" customWidth="1"/>
    <col min="2001" max="2001" width="6" bestFit="1" customWidth="1"/>
    <col min="2002" max="2002" width="7" bestFit="1" customWidth="1"/>
    <col min="2003" max="2003" width="6" bestFit="1" customWidth="1"/>
    <col min="2004" max="2005" width="7" bestFit="1" customWidth="1"/>
    <col min="2006" max="2006" width="6" bestFit="1" customWidth="1"/>
    <col min="2007" max="2012" width="7" bestFit="1" customWidth="1"/>
    <col min="2013" max="2013" width="6" bestFit="1" customWidth="1"/>
    <col min="2014" max="2018" width="7" bestFit="1" customWidth="1"/>
    <col min="2019" max="2019" width="6" bestFit="1" customWidth="1"/>
    <col min="2020" max="2020" width="7" bestFit="1" customWidth="1"/>
    <col min="2021" max="2021" width="6" bestFit="1" customWidth="1"/>
    <col min="2022" max="2025" width="7" bestFit="1" customWidth="1"/>
    <col min="2026" max="2026" width="6" bestFit="1" customWidth="1"/>
    <col min="2027" max="2033" width="7" bestFit="1" customWidth="1"/>
    <col min="2034" max="2034" width="6" bestFit="1" customWidth="1"/>
    <col min="2035" max="2043" width="7" bestFit="1" customWidth="1"/>
    <col min="2044" max="2044" width="6" bestFit="1" customWidth="1"/>
    <col min="2045" max="2048" width="7" bestFit="1" customWidth="1"/>
    <col min="2049" max="2049" width="6" bestFit="1" customWidth="1"/>
    <col min="2050" max="2052" width="7" bestFit="1" customWidth="1"/>
    <col min="2053" max="2054" width="6" bestFit="1" customWidth="1"/>
    <col min="2055" max="2057" width="7" bestFit="1" customWidth="1"/>
    <col min="2058" max="2058" width="6" bestFit="1" customWidth="1"/>
    <col min="2059" max="2067" width="7" bestFit="1" customWidth="1"/>
    <col min="2068" max="2068" width="4" bestFit="1" customWidth="1"/>
    <col min="2069" max="2073" width="7" bestFit="1" customWidth="1"/>
    <col min="2074" max="2074" width="6" bestFit="1" customWidth="1"/>
    <col min="2075" max="2079" width="7" bestFit="1" customWidth="1"/>
    <col min="2080" max="2080" width="6" bestFit="1" customWidth="1"/>
    <col min="2081" max="2082" width="7" bestFit="1" customWidth="1"/>
    <col min="2083" max="2083" width="6" bestFit="1" customWidth="1"/>
    <col min="2084" max="2084" width="7" bestFit="1" customWidth="1"/>
    <col min="2085" max="2085" width="6" bestFit="1" customWidth="1"/>
    <col min="2086" max="2086" width="7" bestFit="1" customWidth="1"/>
    <col min="2087" max="2087" width="6" bestFit="1" customWidth="1"/>
    <col min="2088" max="2093" width="7" bestFit="1" customWidth="1"/>
    <col min="2094" max="2094" width="6" bestFit="1" customWidth="1"/>
    <col min="2095" max="2097" width="7" bestFit="1" customWidth="1"/>
    <col min="2098" max="2098" width="4" bestFit="1" customWidth="1"/>
    <col min="2099" max="2106" width="7" bestFit="1" customWidth="1"/>
    <col min="2107" max="2107" width="6" bestFit="1" customWidth="1"/>
    <col min="2108" max="2111" width="7" bestFit="1" customWidth="1"/>
    <col min="2112" max="2112" width="6" bestFit="1" customWidth="1"/>
    <col min="2113" max="2115" width="7" bestFit="1" customWidth="1"/>
    <col min="2116" max="2116" width="4" bestFit="1" customWidth="1"/>
    <col min="2117" max="2121" width="7" bestFit="1" customWidth="1"/>
    <col min="2122" max="2122" width="6" bestFit="1" customWidth="1"/>
    <col min="2123" max="2123" width="7" bestFit="1" customWidth="1"/>
    <col min="2124" max="2124" width="6" bestFit="1" customWidth="1"/>
    <col min="2125" max="2129" width="7" bestFit="1" customWidth="1"/>
    <col min="2130" max="2131" width="6" bestFit="1" customWidth="1"/>
    <col min="2132" max="2135" width="7" bestFit="1" customWidth="1"/>
    <col min="2136" max="2136" width="6" bestFit="1" customWidth="1"/>
    <col min="2137" max="2138" width="7" bestFit="1" customWidth="1"/>
    <col min="2139" max="2139" width="6" bestFit="1" customWidth="1"/>
    <col min="2140" max="2146" width="7" bestFit="1" customWidth="1"/>
    <col min="2147" max="2147" width="6" bestFit="1" customWidth="1"/>
    <col min="2148" max="2149" width="7" bestFit="1" customWidth="1"/>
    <col min="2150" max="2150" width="6" bestFit="1" customWidth="1"/>
    <col min="2151" max="2153" width="7" bestFit="1" customWidth="1"/>
    <col min="2154" max="2154" width="6" bestFit="1" customWidth="1"/>
    <col min="2155" max="2155" width="7" bestFit="1" customWidth="1"/>
    <col min="2156" max="2156" width="6" bestFit="1" customWidth="1"/>
    <col min="2157" max="2160" width="7" bestFit="1" customWidth="1"/>
    <col min="2161" max="2161" width="4" bestFit="1" customWidth="1"/>
    <col min="2162" max="2168" width="7" bestFit="1" customWidth="1"/>
    <col min="2169" max="2169" width="6" bestFit="1" customWidth="1"/>
    <col min="2170" max="2172" width="7" bestFit="1" customWidth="1"/>
    <col min="2173" max="2173" width="6" bestFit="1" customWidth="1"/>
    <col min="2174" max="2176" width="7" bestFit="1" customWidth="1"/>
    <col min="2177" max="2177" width="6" bestFit="1" customWidth="1"/>
    <col min="2178" max="2181" width="7" bestFit="1" customWidth="1"/>
    <col min="2182" max="2182" width="6" bestFit="1" customWidth="1"/>
    <col min="2183" max="2185" width="7" bestFit="1" customWidth="1"/>
    <col min="2186" max="2186" width="6" bestFit="1" customWidth="1"/>
    <col min="2187" max="2187" width="7" bestFit="1" customWidth="1"/>
    <col min="2188" max="2188" width="6" bestFit="1" customWidth="1"/>
    <col min="2189" max="2196" width="7" bestFit="1" customWidth="1"/>
    <col min="2197" max="2197" width="6" bestFit="1" customWidth="1"/>
    <col min="2198" max="2202" width="7" bestFit="1" customWidth="1"/>
    <col min="2203" max="2203" width="6" bestFit="1" customWidth="1"/>
    <col min="2204" max="2204" width="7" bestFit="1" customWidth="1"/>
    <col min="2205" max="2205" width="6" bestFit="1" customWidth="1"/>
    <col min="2206" max="2209" width="7" bestFit="1" customWidth="1"/>
    <col min="2210" max="2210" width="4" bestFit="1" customWidth="1"/>
    <col min="2211" max="2221" width="7" bestFit="1" customWidth="1"/>
    <col min="2222" max="2222" width="6" bestFit="1" customWidth="1"/>
    <col min="2223" max="2223" width="7" bestFit="1" customWidth="1"/>
    <col min="2224" max="2224" width="6" bestFit="1" customWidth="1"/>
    <col min="2225" max="2225" width="7" bestFit="1" customWidth="1"/>
    <col min="2226" max="2227" width="6" bestFit="1" customWidth="1"/>
    <col min="2228" max="2230" width="7" bestFit="1" customWidth="1"/>
    <col min="2231" max="2231" width="6" bestFit="1" customWidth="1"/>
    <col min="2232" max="2236" width="7" bestFit="1" customWidth="1"/>
    <col min="2237" max="2237" width="6" bestFit="1" customWidth="1"/>
    <col min="2238" max="2243" width="7" bestFit="1" customWidth="1"/>
    <col min="2244" max="2244" width="6" bestFit="1" customWidth="1"/>
    <col min="2245" max="2246" width="7" bestFit="1" customWidth="1"/>
    <col min="2247" max="2247" width="6" bestFit="1" customWidth="1"/>
    <col min="2248" max="2253" width="7" bestFit="1" customWidth="1"/>
    <col min="2254" max="2254" width="6" bestFit="1" customWidth="1"/>
    <col min="2255" max="2256" width="7" bestFit="1" customWidth="1"/>
    <col min="2257" max="2257" width="6" bestFit="1" customWidth="1"/>
    <col min="2258" max="2261" width="7" bestFit="1" customWidth="1"/>
    <col min="2262" max="2262" width="6" bestFit="1" customWidth="1"/>
    <col min="2263" max="2269" width="7" bestFit="1" customWidth="1"/>
    <col min="2270" max="2271" width="6" bestFit="1" customWidth="1"/>
    <col min="2272" max="2284" width="7" bestFit="1" customWidth="1"/>
    <col min="2285" max="2285" width="6" bestFit="1" customWidth="1"/>
    <col min="2286" max="2292" width="7" bestFit="1" customWidth="1"/>
    <col min="2293" max="2293" width="6" bestFit="1" customWidth="1"/>
    <col min="2294" max="2295" width="7" bestFit="1" customWidth="1"/>
    <col min="2296" max="2296" width="6" bestFit="1" customWidth="1"/>
    <col min="2297" max="2313" width="7" bestFit="1" customWidth="1"/>
    <col min="2314" max="2314" width="6" bestFit="1" customWidth="1"/>
    <col min="2315" max="2317" width="7" bestFit="1" customWidth="1"/>
    <col min="2318" max="2318" width="6" bestFit="1" customWidth="1"/>
    <col min="2319" max="2321" width="7" bestFit="1" customWidth="1"/>
    <col min="2322" max="2322" width="6" bestFit="1" customWidth="1"/>
    <col min="2323" max="2325" width="7" bestFit="1" customWidth="1"/>
    <col min="2326" max="2327" width="6" bestFit="1" customWidth="1"/>
    <col min="2328" max="2330" width="7" bestFit="1" customWidth="1"/>
    <col min="2331" max="2331" width="6" bestFit="1" customWidth="1"/>
    <col min="2332" max="2347" width="7" bestFit="1" customWidth="1"/>
    <col min="2348" max="2348" width="6" bestFit="1" customWidth="1"/>
    <col min="2349" max="2351" width="7" bestFit="1" customWidth="1"/>
    <col min="2352" max="2352" width="6" bestFit="1" customWidth="1"/>
    <col min="2353" max="2355" width="7" bestFit="1" customWidth="1"/>
    <col min="2356" max="2356" width="6" bestFit="1" customWidth="1"/>
    <col min="2357" max="2359" width="7" bestFit="1" customWidth="1"/>
    <col min="2360" max="2360" width="6" bestFit="1" customWidth="1"/>
    <col min="2361" max="2365" width="7" bestFit="1" customWidth="1"/>
    <col min="2366" max="2366" width="6" bestFit="1" customWidth="1"/>
    <col min="2367" max="2367" width="7" bestFit="1" customWidth="1"/>
    <col min="2368" max="2368" width="6" bestFit="1" customWidth="1"/>
    <col min="2369" max="2370" width="7" bestFit="1" customWidth="1"/>
    <col min="2371" max="2371" width="6" bestFit="1" customWidth="1"/>
    <col min="2372" max="2376" width="7" bestFit="1" customWidth="1"/>
    <col min="2377" max="2377" width="6" bestFit="1" customWidth="1"/>
    <col min="2378" max="2379" width="7" bestFit="1" customWidth="1"/>
    <col min="2380" max="2380" width="4" bestFit="1" customWidth="1"/>
    <col min="2381" max="2384" width="7" bestFit="1" customWidth="1"/>
    <col min="2385" max="2385" width="6" bestFit="1" customWidth="1"/>
    <col min="2386" max="2387" width="7" bestFit="1" customWidth="1"/>
    <col min="2388" max="2388" width="6" bestFit="1" customWidth="1"/>
    <col min="2389" max="2390" width="7" bestFit="1" customWidth="1"/>
    <col min="2391" max="2391" width="6" bestFit="1" customWidth="1"/>
    <col min="2392" max="2393" width="7" bestFit="1" customWidth="1"/>
    <col min="2394" max="2394" width="4" bestFit="1" customWidth="1"/>
    <col min="2395" max="2399" width="7" bestFit="1" customWidth="1"/>
    <col min="2400" max="2400" width="6" bestFit="1" customWidth="1"/>
    <col min="2401" max="2401" width="7" bestFit="1" customWidth="1"/>
    <col min="2402" max="2402" width="6" bestFit="1" customWidth="1"/>
    <col min="2403" max="2406" width="7" bestFit="1" customWidth="1"/>
    <col min="2407" max="2407" width="4" bestFit="1" customWidth="1"/>
    <col min="2408" max="2415" width="7" bestFit="1" customWidth="1"/>
    <col min="2416" max="2416" width="6" bestFit="1" customWidth="1"/>
    <col min="2417" max="2419" width="7" bestFit="1" customWidth="1"/>
    <col min="2420" max="2420" width="6" bestFit="1" customWidth="1"/>
    <col min="2421" max="2430" width="7" bestFit="1" customWidth="1"/>
    <col min="2431" max="2431" width="6" bestFit="1" customWidth="1"/>
    <col min="2432" max="2438" width="7" bestFit="1" customWidth="1"/>
    <col min="2439" max="2441" width="6" bestFit="1" customWidth="1"/>
    <col min="2442" max="2445" width="7" bestFit="1" customWidth="1"/>
    <col min="2446" max="2446" width="4" bestFit="1" customWidth="1"/>
    <col min="2447" max="2448" width="7" bestFit="1" customWidth="1"/>
    <col min="2449" max="2449" width="6" bestFit="1" customWidth="1"/>
    <col min="2450" max="2451" width="7" bestFit="1" customWidth="1"/>
    <col min="2452" max="2452" width="6" bestFit="1" customWidth="1"/>
    <col min="2453" max="2454" width="7" bestFit="1" customWidth="1"/>
    <col min="2455" max="2455" width="6" bestFit="1" customWidth="1"/>
    <col min="2456" max="2461" width="7" bestFit="1" customWidth="1"/>
    <col min="2462" max="2462" width="6" bestFit="1" customWidth="1"/>
    <col min="2463" max="2470" width="7" bestFit="1" customWidth="1"/>
    <col min="2471" max="2471" width="6" bestFit="1" customWidth="1"/>
    <col min="2472" max="2479" width="7" bestFit="1" customWidth="1"/>
    <col min="2480" max="2480" width="4" bestFit="1" customWidth="1"/>
    <col min="2481" max="2481" width="7" bestFit="1" customWidth="1"/>
    <col min="2482" max="2482" width="6" bestFit="1" customWidth="1"/>
    <col min="2483" max="2489" width="7" bestFit="1" customWidth="1"/>
    <col min="2490" max="2490" width="6" bestFit="1" customWidth="1"/>
    <col min="2491" max="2492" width="7" bestFit="1" customWidth="1"/>
    <col min="2493" max="2493" width="6" bestFit="1" customWidth="1"/>
    <col min="2494" max="2496" width="7" bestFit="1" customWidth="1"/>
    <col min="2497" max="2497" width="4" bestFit="1" customWidth="1"/>
    <col min="2498" max="2500" width="7" bestFit="1" customWidth="1"/>
    <col min="2501" max="2501" width="6" bestFit="1" customWidth="1"/>
    <col min="2502" max="2507" width="7" bestFit="1" customWidth="1"/>
    <col min="2508" max="2509" width="6" bestFit="1" customWidth="1"/>
    <col min="2510" max="2510" width="7" bestFit="1" customWidth="1"/>
    <col min="2511" max="2511" width="6" bestFit="1" customWidth="1"/>
    <col min="2512" max="2512" width="7" bestFit="1" customWidth="1"/>
    <col min="2513" max="2513" width="6" bestFit="1" customWidth="1"/>
    <col min="2514" max="2518" width="7" bestFit="1" customWidth="1"/>
    <col min="2519" max="2519" width="6" bestFit="1" customWidth="1"/>
    <col min="2520" max="2526" width="7" bestFit="1" customWidth="1"/>
    <col min="2527" max="2527" width="6" bestFit="1" customWidth="1"/>
    <col min="2528" max="2530" width="7" bestFit="1" customWidth="1"/>
    <col min="2531" max="2531" width="6" bestFit="1" customWidth="1"/>
    <col min="2532" max="2535" width="7" bestFit="1" customWidth="1"/>
    <col min="2536" max="2536" width="6" bestFit="1" customWidth="1"/>
    <col min="2537" max="2538" width="7" bestFit="1" customWidth="1"/>
    <col min="2539" max="2539" width="6" bestFit="1" customWidth="1"/>
    <col min="2540" max="2542" width="7" bestFit="1" customWidth="1"/>
    <col min="2543" max="2543" width="6" bestFit="1" customWidth="1"/>
    <col min="2544" max="2544" width="7" bestFit="1" customWidth="1"/>
    <col min="2545" max="2545" width="6" bestFit="1" customWidth="1"/>
    <col min="2546" max="2548" width="7" bestFit="1" customWidth="1"/>
    <col min="2549" max="2549" width="6" bestFit="1" customWidth="1"/>
    <col min="2550" max="2550" width="7" bestFit="1" customWidth="1"/>
    <col min="2551" max="2551" width="6" bestFit="1" customWidth="1"/>
    <col min="2552" max="2553" width="7" bestFit="1" customWidth="1"/>
    <col min="2554" max="2554" width="6" bestFit="1" customWidth="1"/>
    <col min="2555" max="2555" width="7" bestFit="1" customWidth="1"/>
    <col min="2556" max="2556" width="6" bestFit="1" customWidth="1"/>
    <col min="2557" max="2558" width="7" bestFit="1" customWidth="1"/>
    <col min="2559" max="2561" width="6" bestFit="1" customWidth="1"/>
    <col min="2562" max="2563" width="7" bestFit="1" customWidth="1"/>
    <col min="2564" max="2564" width="6" bestFit="1" customWidth="1"/>
    <col min="2565" max="2580" width="7" bestFit="1" customWidth="1"/>
    <col min="2581" max="2581" width="6" bestFit="1" customWidth="1"/>
    <col min="2582" max="2586" width="7" bestFit="1" customWidth="1"/>
    <col min="2587" max="2587" width="6" bestFit="1" customWidth="1"/>
    <col min="2588" max="2591" width="7" bestFit="1" customWidth="1"/>
    <col min="2592" max="2592" width="6" bestFit="1" customWidth="1"/>
    <col min="2593" max="2594" width="7" bestFit="1" customWidth="1"/>
    <col min="2595" max="2595" width="6" bestFit="1" customWidth="1"/>
    <col min="2596" max="2596" width="7" bestFit="1" customWidth="1"/>
    <col min="2597" max="2597" width="6" bestFit="1" customWidth="1"/>
    <col min="2598" max="2598" width="7" bestFit="1" customWidth="1"/>
    <col min="2599" max="2599" width="6" bestFit="1" customWidth="1"/>
    <col min="2600" max="2600" width="7" bestFit="1" customWidth="1"/>
    <col min="2601" max="2601" width="6" bestFit="1" customWidth="1"/>
    <col min="2602" max="2606" width="7" bestFit="1" customWidth="1"/>
    <col min="2607" max="2607" width="6" bestFit="1" customWidth="1"/>
    <col min="2608" max="2622" width="7" bestFit="1" customWidth="1"/>
    <col min="2623" max="2623" width="6" bestFit="1" customWidth="1"/>
    <col min="2624" max="2626" width="7" bestFit="1" customWidth="1"/>
    <col min="2627" max="2627" width="6" bestFit="1" customWidth="1"/>
    <col min="2628" max="2640" width="7" bestFit="1" customWidth="1"/>
    <col min="2641" max="2641" width="6" bestFit="1" customWidth="1"/>
    <col min="2642" max="2643" width="7" bestFit="1" customWidth="1"/>
    <col min="2644" max="2644" width="6" bestFit="1" customWidth="1"/>
    <col min="2645" max="2653" width="7" bestFit="1" customWidth="1"/>
    <col min="2654" max="2654" width="6" bestFit="1" customWidth="1"/>
    <col min="2655" max="2655" width="7" bestFit="1" customWidth="1"/>
    <col min="2656" max="2657" width="6" bestFit="1" customWidth="1"/>
    <col min="2658" max="2660" width="7" bestFit="1" customWidth="1"/>
    <col min="2661" max="2661" width="6" bestFit="1" customWidth="1"/>
    <col min="2662" max="2663" width="7" bestFit="1" customWidth="1"/>
    <col min="2664" max="2664" width="6" bestFit="1" customWidth="1"/>
    <col min="2665" max="2667" width="7" bestFit="1" customWidth="1"/>
    <col min="2668" max="2668" width="6" bestFit="1" customWidth="1"/>
    <col min="2669" max="2673" width="7" bestFit="1" customWidth="1"/>
    <col min="2674" max="2674" width="6" bestFit="1" customWidth="1"/>
    <col min="2675" max="2684" width="7" bestFit="1" customWidth="1"/>
    <col min="2685" max="2686" width="6" bestFit="1" customWidth="1"/>
    <col min="2687" max="2689" width="7" bestFit="1" customWidth="1"/>
    <col min="2690" max="2690" width="6" bestFit="1" customWidth="1"/>
    <col min="2691" max="2697" width="7" bestFit="1" customWidth="1"/>
    <col min="2698" max="2698" width="6" bestFit="1" customWidth="1"/>
    <col min="2699" max="2702" width="7" bestFit="1" customWidth="1"/>
    <col min="2703" max="2703" width="6" bestFit="1" customWidth="1"/>
    <col min="2704" max="2705" width="7" bestFit="1" customWidth="1"/>
    <col min="2706" max="2706" width="4" bestFit="1" customWidth="1"/>
    <col min="2707" max="2707" width="7" bestFit="1" customWidth="1"/>
    <col min="2708" max="2709" width="6" bestFit="1" customWidth="1"/>
    <col min="2710" max="2713" width="7" bestFit="1" customWidth="1"/>
    <col min="2714" max="2714" width="6" bestFit="1" customWidth="1"/>
    <col min="2715" max="2719" width="7" bestFit="1" customWidth="1"/>
    <col min="2720" max="2720" width="6" bestFit="1" customWidth="1"/>
    <col min="2721" max="2722" width="7" bestFit="1" customWidth="1"/>
    <col min="2723" max="2723" width="6" bestFit="1" customWidth="1"/>
    <col min="2724" max="2726" width="7" bestFit="1" customWidth="1"/>
    <col min="2727" max="2727" width="6" bestFit="1" customWidth="1"/>
    <col min="2728" max="2729" width="7" bestFit="1" customWidth="1"/>
    <col min="2730" max="2730" width="6" bestFit="1" customWidth="1"/>
    <col min="2731" max="2732" width="7" bestFit="1" customWidth="1"/>
    <col min="2733" max="2733" width="6" bestFit="1" customWidth="1"/>
    <col min="2734" max="2734" width="7" bestFit="1" customWidth="1"/>
    <col min="2735" max="2735" width="4" bestFit="1" customWidth="1"/>
    <col min="2736" max="2736" width="7" bestFit="1" customWidth="1"/>
    <col min="2737" max="2737" width="6" bestFit="1" customWidth="1"/>
    <col min="2738" max="2745" width="7" bestFit="1" customWidth="1"/>
    <col min="2746" max="2746" width="6" bestFit="1" customWidth="1"/>
    <col min="2747" max="2747" width="7" bestFit="1" customWidth="1"/>
    <col min="2748" max="2748" width="6" bestFit="1" customWidth="1"/>
    <col min="2749" max="2749" width="7" bestFit="1" customWidth="1"/>
    <col min="2750" max="2750" width="4" bestFit="1" customWidth="1"/>
    <col min="2751" max="2755" width="7" bestFit="1" customWidth="1"/>
    <col min="2756" max="2756" width="6" bestFit="1" customWidth="1"/>
    <col min="2757" max="2760" width="7" bestFit="1" customWidth="1"/>
    <col min="2761" max="2761" width="6" bestFit="1" customWidth="1"/>
    <col min="2762" max="2764" width="7" bestFit="1" customWidth="1"/>
    <col min="2765" max="2765" width="6" bestFit="1" customWidth="1"/>
    <col min="2766" max="2769" width="7" bestFit="1" customWidth="1"/>
    <col min="2770" max="2770" width="4" bestFit="1" customWidth="1"/>
    <col min="2771" max="2773" width="7" bestFit="1" customWidth="1"/>
    <col min="2774" max="2774" width="6" bestFit="1" customWidth="1"/>
    <col min="2775" max="2776" width="7" bestFit="1" customWidth="1"/>
    <col min="2777" max="2777" width="6" bestFit="1" customWidth="1"/>
    <col min="2778" max="2782" width="7" bestFit="1" customWidth="1"/>
    <col min="2783" max="2783" width="6" bestFit="1" customWidth="1"/>
    <col min="2784" max="2787" width="7" bestFit="1" customWidth="1"/>
    <col min="2788" max="2788" width="6" bestFit="1" customWidth="1"/>
    <col min="2789" max="2792" width="7" bestFit="1" customWidth="1"/>
    <col min="2793" max="2793" width="4" bestFit="1" customWidth="1"/>
    <col min="2794" max="2796" width="7" bestFit="1" customWidth="1"/>
    <col min="2797" max="2797" width="6" bestFit="1" customWidth="1"/>
    <col min="2798" max="2800" width="7" bestFit="1" customWidth="1"/>
    <col min="2801" max="2801" width="6" bestFit="1" customWidth="1"/>
    <col min="2802" max="2803" width="7" bestFit="1" customWidth="1"/>
    <col min="2804" max="2804" width="6" bestFit="1" customWidth="1"/>
    <col min="2805" max="2807" width="7" bestFit="1" customWidth="1"/>
    <col min="2808" max="2808" width="4" bestFit="1" customWidth="1"/>
    <col min="2809" max="2810" width="7" bestFit="1" customWidth="1"/>
    <col min="2811" max="2811" width="6" bestFit="1" customWidth="1"/>
    <col min="2812" max="2816" width="7" bestFit="1" customWidth="1"/>
    <col min="2817" max="2817" width="6" bestFit="1" customWidth="1"/>
    <col min="2818" max="2819" width="7" bestFit="1" customWidth="1"/>
    <col min="2820" max="2820" width="6" bestFit="1" customWidth="1"/>
    <col min="2821" max="2826" width="7" bestFit="1" customWidth="1"/>
    <col min="2827" max="2827" width="6" bestFit="1" customWidth="1"/>
    <col min="2828" max="2830" width="7" bestFit="1" customWidth="1"/>
    <col min="2831" max="2831" width="6" bestFit="1" customWidth="1"/>
    <col min="2832" max="2836" width="7" bestFit="1" customWidth="1"/>
    <col min="2837" max="2837" width="6" bestFit="1" customWidth="1"/>
    <col min="2838" max="2845" width="7" bestFit="1" customWidth="1"/>
    <col min="2846" max="2846" width="6" bestFit="1" customWidth="1"/>
    <col min="2847" max="2849" width="7" bestFit="1" customWidth="1"/>
    <col min="2850" max="2850" width="6" bestFit="1" customWidth="1"/>
    <col min="2851" max="2853" width="7" bestFit="1" customWidth="1"/>
    <col min="2854" max="2854" width="6" bestFit="1" customWidth="1"/>
    <col min="2855" max="2860" width="7" bestFit="1" customWidth="1"/>
    <col min="2861" max="2861" width="6" bestFit="1" customWidth="1"/>
    <col min="2862" max="2862" width="7" bestFit="1" customWidth="1"/>
    <col min="2863" max="2863" width="6" bestFit="1" customWidth="1"/>
    <col min="2864" max="2866" width="7" bestFit="1" customWidth="1"/>
    <col min="2867" max="2867" width="4" bestFit="1" customWidth="1"/>
    <col min="2868" max="2874" width="7" bestFit="1" customWidth="1"/>
    <col min="2875" max="2875" width="6" bestFit="1" customWidth="1"/>
    <col min="2876" max="2877" width="7" bestFit="1" customWidth="1"/>
    <col min="2878" max="2878" width="6" bestFit="1" customWidth="1"/>
    <col min="2879" max="2881" width="7" bestFit="1" customWidth="1"/>
    <col min="2882" max="2882" width="4" bestFit="1" customWidth="1"/>
    <col min="2883" max="2885" width="7" bestFit="1" customWidth="1"/>
    <col min="2886" max="2886" width="6" bestFit="1" customWidth="1"/>
    <col min="2887" max="2889" width="7" bestFit="1" customWidth="1"/>
    <col min="2890" max="2890" width="6" bestFit="1" customWidth="1"/>
    <col min="2891" max="2892" width="7" bestFit="1" customWidth="1"/>
    <col min="2893" max="2893" width="6" bestFit="1" customWidth="1"/>
    <col min="2894" max="2894" width="7" bestFit="1" customWidth="1"/>
    <col min="2895" max="2895" width="6" bestFit="1" customWidth="1"/>
    <col min="2896" max="2899" width="7" bestFit="1" customWidth="1"/>
    <col min="2900" max="2900" width="4" bestFit="1" customWidth="1"/>
    <col min="2901" max="2906" width="7" bestFit="1" customWidth="1"/>
    <col min="2907" max="2907" width="6" bestFit="1" customWidth="1"/>
    <col min="2908" max="2910" width="7" bestFit="1" customWidth="1"/>
    <col min="2911" max="2911" width="6" bestFit="1" customWidth="1"/>
    <col min="2912" max="2912" width="7" bestFit="1" customWidth="1"/>
    <col min="2913" max="2913" width="4" bestFit="1" customWidth="1"/>
    <col min="2914" max="2921" width="7" bestFit="1" customWidth="1"/>
    <col min="2922" max="2923" width="6" bestFit="1" customWidth="1"/>
    <col min="2924" max="2926" width="7" bestFit="1" customWidth="1"/>
    <col min="2927" max="2927" width="6" bestFit="1" customWidth="1"/>
    <col min="2928" max="2928" width="7" bestFit="1" customWidth="1"/>
    <col min="2929" max="2929" width="6" bestFit="1" customWidth="1"/>
    <col min="2930" max="2932" width="7" bestFit="1" customWidth="1"/>
    <col min="2933" max="2933" width="6" bestFit="1" customWidth="1"/>
    <col min="2934" max="2937" width="7" bestFit="1" customWidth="1"/>
    <col min="2938" max="2938" width="6" bestFit="1" customWidth="1"/>
    <col min="2939" max="2939" width="7" bestFit="1" customWidth="1"/>
    <col min="2940" max="2941" width="6" bestFit="1" customWidth="1"/>
    <col min="2942" max="2945" width="7" bestFit="1" customWidth="1"/>
    <col min="2946" max="2946" width="6" bestFit="1" customWidth="1"/>
    <col min="2947" max="2948" width="7" bestFit="1" customWidth="1"/>
    <col min="2949" max="2949" width="4" bestFit="1" customWidth="1"/>
    <col min="2950" max="2962" width="7" bestFit="1" customWidth="1"/>
    <col min="2963" max="2963" width="4" bestFit="1" customWidth="1"/>
    <col min="2964" max="2965" width="7" bestFit="1" customWidth="1"/>
    <col min="2966" max="2967" width="6" bestFit="1" customWidth="1"/>
    <col min="2968" max="2973" width="7" bestFit="1" customWidth="1"/>
    <col min="2974" max="2974" width="6" bestFit="1" customWidth="1"/>
    <col min="2975" max="2975" width="7" bestFit="1" customWidth="1"/>
    <col min="2976" max="2976" width="6" bestFit="1" customWidth="1"/>
    <col min="2977" max="2986" width="7" bestFit="1" customWidth="1"/>
    <col min="2987" max="2987" width="6" bestFit="1" customWidth="1"/>
    <col min="2988" max="2990" width="7" bestFit="1" customWidth="1"/>
    <col min="2991" max="2991" width="6" bestFit="1" customWidth="1"/>
    <col min="2992" max="2997" width="7" bestFit="1" customWidth="1"/>
    <col min="2998" max="2998" width="6" bestFit="1" customWidth="1"/>
    <col min="2999" max="3000" width="7" bestFit="1" customWidth="1"/>
    <col min="3001" max="3001" width="6" bestFit="1" customWidth="1"/>
    <col min="3002" max="3005" width="7" bestFit="1" customWidth="1"/>
    <col min="3006" max="3006" width="6" bestFit="1" customWidth="1"/>
    <col min="3007" max="3010" width="7" bestFit="1" customWidth="1"/>
    <col min="3011" max="3011" width="6" bestFit="1" customWidth="1"/>
    <col min="3012" max="3013" width="7" bestFit="1" customWidth="1"/>
    <col min="3014" max="3014" width="6" bestFit="1" customWidth="1"/>
    <col min="3015" max="3016" width="7" bestFit="1" customWidth="1"/>
    <col min="3017" max="3017" width="6" bestFit="1" customWidth="1"/>
    <col min="3018" max="3018" width="7" bestFit="1" customWidth="1"/>
    <col min="3019" max="3020" width="6" bestFit="1" customWidth="1"/>
    <col min="3021" max="3024" width="7" bestFit="1" customWidth="1"/>
    <col min="3025" max="3025" width="6" bestFit="1" customWidth="1"/>
    <col min="3026" max="3033" width="7" bestFit="1" customWidth="1"/>
    <col min="3034" max="3034" width="6" bestFit="1" customWidth="1"/>
    <col min="3035" max="3039" width="7" bestFit="1" customWidth="1"/>
    <col min="3040" max="3040" width="6" bestFit="1" customWidth="1"/>
    <col min="3041" max="3045" width="7" bestFit="1" customWidth="1"/>
    <col min="3046" max="3046" width="6" bestFit="1" customWidth="1"/>
    <col min="3047" max="3049" width="7" bestFit="1" customWidth="1"/>
    <col min="3050" max="3050" width="6" bestFit="1" customWidth="1"/>
    <col min="3051" max="3051" width="7" bestFit="1" customWidth="1"/>
    <col min="3052" max="3052" width="6" bestFit="1" customWidth="1"/>
    <col min="3053" max="3059" width="7" bestFit="1" customWidth="1"/>
    <col min="3060" max="3060" width="4" bestFit="1" customWidth="1"/>
    <col min="3061" max="3061" width="6" bestFit="1" customWidth="1"/>
    <col min="3062" max="3062" width="7" bestFit="1" customWidth="1"/>
    <col min="3063" max="3063" width="6" bestFit="1" customWidth="1"/>
    <col min="3064" max="3072" width="7" bestFit="1" customWidth="1"/>
    <col min="3073" max="3073" width="4" bestFit="1" customWidth="1"/>
    <col min="3074" max="3074" width="6" bestFit="1" customWidth="1"/>
    <col min="3075" max="3078" width="7" bestFit="1" customWidth="1"/>
    <col min="3079" max="3079" width="6" bestFit="1" customWidth="1"/>
    <col min="3080" max="3080" width="7" bestFit="1" customWidth="1"/>
    <col min="3081" max="3082" width="6" bestFit="1" customWidth="1"/>
    <col min="3083" max="3085" width="7" bestFit="1" customWidth="1"/>
    <col min="3086" max="3086" width="6" bestFit="1" customWidth="1"/>
    <col min="3087" max="3091" width="7" bestFit="1" customWidth="1"/>
    <col min="3092" max="3093" width="6" bestFit="1" customWidth="1"/>
    <col min="3094" max="3095" width="7" bestFit="1" customWidth="1"/>
    <col min="3096" max="3096" width="6" bestFit="1" customWidth="1"/>
    <col min="3097" max="3104" width="7" bestFit="1" customWidth="1"/>
    <col min="3105" max="3106" width="6" bestFit="1" customWidth="1"/>
    <col min="3107" max="3107" width="7" bestFit="1" customWidth="1"/>
    <col min="3108" max="3108" width="6" bestFit="1" customWidth="1"/>
    <col min="3109" max="3111" width="7" bestFit="1" customWidth="1"/>
    <col min="3112" max="3112" width="4" bestFit="1" customWidth="1"/>
    <col min="3113" max="3121" width="7" bestFit="1" customWidth="1"/>
    <col min="3122" max="3122" width="6" bestFit="1" customWidth="1"/>
    <col min="3123" max="3126" width="7" bestFit="1" customWidth="1"/>
    <col min="3127" max="3127" width="6" bestFit="1" customWidth="1"/>
    <col min="3128" max="3130" width="7" bestFit="1" customWidth="1"/>
    <col min="3131" max="3131" width="4" bestFit="1" customWidth="1"/>
    <col min="3132" max="3132" width="7" bestFit="1" customWidth="1"/>
    <col min="3133" max="3133" width="6" bestFit="1" customWidth="1"/>
    <col min="3134" max="3138" width="7" bestFit="1" customWidth="1"/>
    <col min="3139" max="3139" width="6" bestFit="1" customWidth="1"/>
    <col min="3140" max="3149" width="7" bestFit="1" customWidth="1"/>
    <col min="3150" max="3151" width="6" bestFit="1" customWidth="1"/>
    <col min="3152" max="3156" width="7" bestFit="1" customWidth="1"/>
    <col min="3157" max="3158" width="6" bestFit="1" customWidth="1"/>
    <col min="3159" max="3164" width="7" bestFit="1" customWidth="1"/>
    <col min="3165" max="3165" width="6" bestFit="1" customWidth="1"/>
    <col min="3166" max="3167" width="7" bestFit="1" customWidth="1"/>
    <col min="3168" max="3168" width="6" bestFit="1" customWidth="1"/>
    <col min="3169" max="3169" width="7" bestFit="1" customWidth="1"/>
    <col min="3170" max="3170" width="6" bestFit="1" customWidth="1"/>
    <col min="3171" max="3171" width="7" bestFit="1" customWidth="1"/>
    <col min="3172" max="3172" width="4" bestFit="1" customWidth="1"/>
    <col min="3173" max="3180" width="7" bestFit="1" customWidth="1"/>
    <col min="3181" max="3182" width="6" bestFit="1" customWidth="1"/>
    <col min="3183" max="3190" width="7" bestFit="1" customWidth="1"/>
    <col min="3191" max="3191" width="6" bestFit="1" customWidth="1"/>
    <col min="3192" max="3192" width="7" bestFit="1" customWidth="1"/>
    <col min="3193" max="3193" width="6" bestFit="1" customWidth="1"/>
    <col min="3194" max="3196" width="7" bestFit="1" customWidth="1"/>
    <col min="3197" max="3197" width="6" bestFit="1" customWidth="1"/>
    <col min="3198" max="3208" width="7" bestFit="1" customWidth="1"/>
    <col min="3209" max="3209" width="6" bestFit="1" customWidth="1"/>
    <col min="3210" max="3211" width="7" bestFit="1" customWidth="1"/>
    <col min="3212" max="3212" width="6" bestFit="1" customWidth="1"/>
    <col min="3213" max="3214" width="7" bestFit="1" customWidth="1"/>
    <col min="3215" max="3215" width="6" bestFit="1" customWidth="1"/>
    <col min="3216" max="3217" width="7" bestFit="1" customWidth="1"/>
    <col min="3218" max="3218" width="6" bestFit="1" customWidth="1"/>
    <col min="3219" max="3220" width="7" bestFit="1" customWidth="1"/>
    <col min="3221" max="3221" width="6" bestFit="1" customWidth="1"/>
    <col min="3222" max="3222" width="7" bestFit="1" customWidth="1"/>
    <col min="3223" max="3223" width="6" bestFit="1" customWidth="1"/>
    <col min="3224" max="3235" width="7" bestFit="1" customWidth="1"/>
    <col min="3236" max="3236" width="6" bestFit="1" customWidth="1"/>
    <col min="3237" max="3237" width="7" bestFit="1" customWidth="1"/>
    <col min="3238" max="3238" width="4" bestFit="1" customWidth="1"/>
    <col min="3239" max="3242" width="7" bestFit="1" customWidth="1"/>
    <col min="3243" max="3243" width="6" bestFit="1" customWidth="1"/>
    <col min="3244" max="3244" width="7" bestFit="1" customWidth="1"/>
    <col min="3245" max="3245" width="6" bestFit="1" customWidth="1"/>
    <col min="3246" max="3249" width="7" bestFit="1" customWidth="1"/>
    <col min="3250" max="3250" width="6" bestFit="1" customWidth="1"/>
    <col min="3251" max="3257" width="7" bestFit="1" customWidth="1"/>
    <col min="3258" max="3258" width="6" bestFit="1" customWidth="1"/>
    <col min="3259" max="3264" width="7" bestFit="1" customWidth="1"/>
    <col min="3265" max="3265" width="6" bestFit="1" customWidth="1"/>
    <col min="3266" max="3268" width="7" bestFit="1" customWidth="1"/>
    <col min="3269" max="3269" width="6" bestFit="1" customWidth="1"/>
    <col min="3270" max="3270" width="4" bestFit="1" customWidth="1"/>
    <col min="3271" max="3273" width="7" bestFit="1" customWidth="1"/>
    <col min="3274" max="3274" width="6" bestFit="1" customWidth="1"/>
    <col min="3275" max="3275" width="7" bestFit="1" customWidth="1"/>
    <col min="3276" max="3276" width="6" bestFit="1" customWidth="1"/>
    <col min="3277" max="3277" width="7" bestFit="1" customWidth="1"/>
    <col min="3278" max="3278" width="6" bestFit="1" customWidth="1"/>
    <col min="3279" max="3284" width="7" bestFit="1" customWidth="1"/>
    <col min="3285" max="3285" width="6" bestFit="1" customWidth="1"/>
    <col min="3286" max="3290" width="7" bestFit="1" customWidth="1"/>
    <col min="3291" max="3291" width="6" bestFit="1" customWidth="1"/>
    <col min="3292" max="3293" width="7" bestFit="1" customWidth="1"/>
    <col min="3294" max="3294" width="4" bestFit="1" customWidth="1"/>
    <col min="3295" max="3295" width="7" bestFit="1" customWidth="1"/>
    <col min="3296" max="3296" width="6" bestFit="1" customWidth="1"/>
    <col min="3297" max="3297" width="7" bestFit="1" customWidth="1"/>
    <col min="3298" max="3298" width="6" bestFit="1" customWidth="1"/>
    <col min="3299" max="3301" width="7" bestFit="1" customWidth="1"/>
    <col min="3302" max="3302" width="4" bestFit="1" customWidth="1"/>
    <col min="3303" max="3305" width="7" bestFit="1" customWidth="1"/>
    <col min="3306" max="3306" width="6" bestFit="1" customWidth="1"/>
    <col min="3307" max="3308" width="7" bestFit="1" customWidth="1"/>
    <col min="3309" max="3309" width="6" bestFit="1" customWidth="1"/>
    <col min="3310" max="3318" width="7" bestFit="1" customWidth="1"/>
    <col min="3319" max="3319" width="6" bestFit="1" customWidth="1"/>
    <col min="3320" max="3325" width="7" bestFit="1" customWidth="1"/>
    <col min="3326" max="3326" width="6" bestFit="1" customWidth="1"/>
    <col min="3327" max="3327" width="7" bestFit="1" customWidth="1"/>
    <col min="3328" max="3329" width="6" bestFit="1" customWidth="1"/>
    <col min="3330" max="3332" width="7" bestFit="1" customWidth="1"/>
    <col min="3333" max="3333" width="6" bestFit="1" customWidth="1"/>
    <col min="3334" max="3335" width="7" bestFit="1" customWidth="1"/>
    <col min="3336" max="3336" width="4" bestFit="1" customWidth="1"/>
    <col min="3337" max="3339" width="7" bestFit="1" customWidth="1"/>
    <col min="3340" max="3340" width="6" bestFit="1" customWidth="1"/>
    <col min="3341" max="3342" width="7" bestFit="1" customWidth="1"/>
    <col min="3343" max="3343" width="6" bestFit="1" customWidth="1"/>
    <col min="3344" max="3348" width="7" bestFit="1" customWidth="1"/>
    <col min="3349" max="3349" width="6" bestFit="1" customWidth="1"/>
    <col min="3350" max="3350" width="7" bestFit="1" customWidth="1"/>
    <col min="3351" max="3351" width="6" bestFit="1" customWidth="1"/>
    <col min="3352" max="3352" width="7" bestFit="1" customWidth="1"/>
    <col min="3353" max="3353" width="4" bestFit="1" customWidth="1"/>
    <col min="3354" max="3359" width="7" bestFit="1" customWidth="1"/>
    <col min="3360" max="3360" width="6" bestFit="1" customWidth="1"/>
    <col min="3361" max="3365" width="7" bestFit="1" customWidth="1"/>
    <col min="3366" max="3366" width="6" bestFit="1" customWidth="1"/>
    <col min="3367" max="3373" width="7" bestFit="1" customWidth="1"/>
    <col min="3374" max="3375" width="6" bestFit="1" customWidth="1"/>
    <col min="3376" max="3377" width="7" bestFit="1" customWidth="1"/>
    <col min="3378" max="3378" width="6" bestFit="1" customWidth="1"/>
    <col min="3379" max="3382" width="7" bestFit="1" customWidth="1"/>
    <col min="3383" max="3383" width="6" bestFit="1" customWidth="1"/>
    <col min="3384" max="3390" width="7" bestFit="1" customWidth="1"/>
    <col min="3391" max="3391" width="6" bestFit="1" customWidth="1"/>
    <col min="3392" max="3394" width="7" bestFit="1" customWidth="1"/>
    <col min="3395" max="3395" width="6" bestFit="1" customWidth="1"/>
    <col min="3396" max="3398" width="7" bestFit="1" customWidth="1"/>
    <col min="3399" max="3399" width="4" bestFit="1" customWidth="1"/>
    <col min="3400" max="3402" width="7" bestFit="1" customWidth="1"/>
    <col min="3403" max="3403" width="6" bestFit="1" customWidth="1"/>
    <col min="3404" max="3410" width="7" bestFit="1" customWidth="1"/>
    <col min="3411" max="3411" width="6" bestFit="1" customWidth="1"/>
    <col min="3412" max="3412" width="7" bestFit="1" customWidth="1"/>
    <col min="3413" max="3413" width="4" bestFit="1" customWidth="1"/>
    <col min="3414" max="3418" width="7" bestFit="1" customWidth="1"/>
    <col min="3419" max="3419" width="6" bestFit="1" customWidth="1"/>
    <col min="3420" max="3422" width="7" bestFit="1" customWidth="1"/>
    <col min="3423" max="3423" width="6" bestFit="1" customWidth="1"/>
    <col min="3424" max="3424" width="4" bestFit="1" customWidth="1"/>
    <col min="3425" max="3427" width="7" bestFit="1" customWidth="1"/>
    <col min="3428" max="3428" width="6" bestFit="1" customWidth="1"/>
    <col min="3429" max="3431" width="7" bestFit="1" customWidth="1"/>
    <col min="3432" max="3432" width="6" bestFit="1" customWidth="1"/>
    <col min="3433" max="3434" width="7" bestFit="1" customWidth="1"/>
    <col min="3435" max="3435" width="6" bestFit="1" customWidth="1"/>
    <col min="3436" max="3436" width="7" bestFit="1" customWidth="1"/>
    <col min="3437" max="3437" width="6" bestFit="1" customWidth="1"/>
    <col min="3438" max="3438" width="7" bestFit="1" customWidth="1"/>
    <col min="3439" max="3439" width="6" bestFit="1" customWidth="1"/>
    <col min="3440" max="3441" width="7" bestFit="1" customWidth="1"/>
    <col min="3442" max="3442" width="6" bestFit="1" customWidth="1"/>
    <col min="3443" max="3447" width="7" bestFit="1" customWidth="1"/>
    <col min="3448" max="3448" width="6" bestFit="1" customWidth="1"/>
    <col min="3449" max="3451" width="7" bestFit="1" customWidth="1"/>
    <col min="3452" max="3453" width="6" bestFit="1" customWidth="1"/>
    <col min="3454" max="3462" width="7" bestFit="1" customWidth="1"/>
    <col min="3463" max="3463" width="6" bestFit="1" customWidth="1"/>
    <col min="3464" max="3465" width="7" bestFit="1" customWidth="1"/>
    <col min="3466" max="3466" width="6" bestFit="1" customWidth="1"/>
    <col min="3467" max="3467" width="7" bestFit="1" customWidth="1"/>
    <col min="3468" max="3468" width="4" bestFit="1" customWidth="1"/>
    <col min="3469" max="3473" width="7" bestFit="1" customWidth="1"/>
    <col min="3474" max="3474" width="6" bestFit="1" customWidth="1"/>
    <col min="3475" max="3478" width="7" bestFit="1" customWidth="1"/>
    <col min="3479" max="3479" width="6" bestFit="1" customWidth="1"/>
    <col min="3480" max="3484" width="7" bestFit="1" customWidth="1"/>
    <col min="3485" max="3485" width="6" bestFit="1" customWidth="1"/>
    <col min="3486" max="3487" width="7" bestFit="1" customWidth="1"/>
    <col min="3488" max="3488" width="6" bestFit="1" customWidth="1"/>
    <col min="3489" max="3493" width="7" bestFit="1" customWidth="1"/>
    <col min="3494" max="3494" width="6" bestFit="1" customWidth="1"/>
    <col min="3495" max="3500" width="7" bestFit="1" customWidth="1"/>
    <col min="3501" max="3501" width="6" bestFit="1" customWidth="1"/>
    <col min="3502" max="3503" width="7" bestFit="1" customWidth="1"/>
    <col min="3504" max="3504" width="6" bestFit="1" customWidth="1"/>
    <col min="3505" max="3513" width="7" bestFit="1" customWidth="1"/>
    <col min="3514" max="3514" width="6" bestFit="1" customWidth="1"/>
    <col min="3515" max="3516" width="7" bestFit="1" customWidth="1"/>
    <col min="3517" max="3517" width="6" bestFit="1" customWidth="1"/>
    <col min="3518" max="3522" width="7" bestFit="1" customWidth="1"/>
    <col min="3523" max="3523" width="6" bestFit="1" customWidth="1"/>
    <col min="3524" max="3530" width="7" bestFit="1" customWidth="1"/>
    <col min="3531" max="3531" width="6" bestFit="1" customWidth="1"/>
    <col min="3532" max="3537" width="7" bestFit="1" customWidth="1"/>
    <col min="3538" max="3538" width="6" bestFit="1" customWidth="1"/>
    <col min="3539" max="3540" width="7" bestFit="1" customWidth="1"/>
    <col min="3541" max="3541" width="6" bestFit="1" customWidth="1"/>
    <col min="3542" max="3544" width="7" bestFit="1" customWidth="1"/>
    <col min="3545" max="3545" width="6" bestFit="1" customWidth="1"/>
    <col min="3546" max="3554" width="7" bestFit="1" customWidth="1"/>
    <col min="3555" max="3555" width="6" bestFit="1" customWidth="1"/>
    <col min="3556" max="3557" width="7" bestFit="1" customWidth="1"/>
    <col min="3558" max="3558" width="6" bestFit="1" customWidth="1"/>
    <col min="3559" max="3560" width="7" bestFit="1" customWidth="1"/>
    <col min="3561" max="3561" width="6" bestFit="1" customWidth="1"/>
    <col min="3562" max="3566" width="7" bestFit="1" customWidth="1"/>
    <col min="3567" max="3567" width="6" bestFit="1" customWidth="1"/>
    <col min="3568" max="3568" width="7" bestFit="1" customWidth="1"/>
    <col min="3569" max="3569" width="6" bestFit="1" customWidth="1"/>
    <col min="3570" max="3571" width="7" bestFit="1" customWidth="1"/>
    <col min="3572" max="3572" width="6" bestFit="1" customWidth="1"/>
    <col min="3573" max="3576" width="7" bestFit="1" customWidth="1"/>
    <col min="3577" max="3577" width="6" bestFit="1" customWidth="1"/>
    <col min="3578" max="3578" width="7" bestFit="1" customWidth="1"/>
    <col min="3579" max="3579" width="6" bestFit="1" customWidth="1"/>
    <col min="3580" max="3581" width="7" bestFit="1" customWidth="1"/>
    <col min="3582" max="3582" width="6" bestFit="1" customWidth="1"/>
    <col min="3583" max="3585" width="7" bestFit="1" customWidth="1"/>
    <col min="3586" max="3586" width="6" bestFit="1" customWidth="1"/>
    <col min="3587" max="3587" width="7" bestFit="1" customWidth="1"/>
    <col min="3588" max="3588" width="4" bestFit="1" customWidth="1"/>
    <col min="3589" max="3592" width="7" bestFit="1" customWidth="1"/>
    <col min="3593" max="3593" width="6" bestFit="1" customWidth="1"/>
    <col min="3594" max="3599" width="7" bestFit="1" customWidth="1"/>
    <col min="3600" max="3600" width="6" bestFit="1" customWidth="1"/>
    <col min="3601" max="3622" width="7" bestFit="1" customWidth="1"/>
    <col min="3623" max="3623" width="6" bestFit="1" customWidth="1"/>
    <col min="3624" max="3624" width="7" bestFit="1" customWidth="1"/>
    <col min="3625" max="3625" width="6" bestFit="1" customWidth="1"/>
    <col min="3626" max="3629" width="7" bestFit="1" customWidth="1"/>
    <col min="3630" max="3630" width="6" bestFit="1" customWidth="1"/>
    <col min="3631" max="3637" width="7" bestFit="1" customWidth="1"/>
    <col min="3638" max="3638" width="6" bestFit="1" customWidth="1"/>
    <col min="3639" max="3648" width="7" bestFit="1" customWidth="1"/>
    <col min="3649" max="3649" width="6" bestFit="1" customWidth="1"/>
    <col min="3650" max="3651" width="7" bestFit="1" customWidth="1"/>
    <col min="3652" max="3652" width="6" bestFit="1" customWidth="1"/>
    <col min="3653" max="3653" width="7" bestFit="1" customWidth="1"/>
    <col min="3654" max="3654" width="6" bestFit="1" customWidth="1"/>
    <col min="3655" max="3657" width="7" bestFit="1" customWidth="1"/>
    <col min="3658" max="3658" width="4" bestFit="1" customWidth="1"/>
    <col min="3659" max="3659" width="7" bestFit="1" customWidth="1"/>
    <col min="3660" max="3660" width="6" bestFit="1" customWidth="1"/>
    <col min="3661" max="3668" width="7" bestFit="1" customWidth="1"/>
    <col min="3669" max="3669" width="6" bestFit="1" customWidth="1"/>
    <col min="3670" max="3672" width="7" bestFit="1" customWidth="1"/>
    <col min="3673" max="3673" width="6" bestFit="1" customWidth="1"/>
    <col min="3674" max="3676" width="7" bestFit="1" customWidth="1"/>
    <col min="3677" max="3677" width="6" bestFit="1" customWidth="1"/>
    <col min="3678" max="3678" width="7" bestFit="1" customWidth="1"/>
    <col min="3679" max="3679" width="4" bestFit="1" customWidth="1"/>
    <col min="3680" max="3680" width="7" bestFit="1" customWidth="1"/>
    <col min="3681" max="3681" width="6" bestFit="1" customWidth="1"/>
    <col min="3682" max="3684" width="7" bestFit="1" customWidth="1"/>
    <col min="3685" max="3685" width="6" bestFit="1" customWidth="1"/>
    <col min="3686" max="3689" width="7" bestFit="1" customWidth="1"/>
    <col min="3690" max="3690" width="6" bestFit="1" customWidth="1"/>
    <col min="3691" max="3693" width="7" bestFit="1" customWidth="1"/>
    <col min="3694" max="3694" width="6" bestFit="1" customWidth="1"/>
    <col min="3695" max="3697" width="7" bestFit="1" customWidth="1"/>
    <col min="3698" max="3698" width="6" bestFit="1" customWidth="1"/>
    <col min="3699" max="3701" width="7" bestFit="1" customWidth="1"/>
    <col min="3702" max="3702" width="6" bestFit="1" customWidth="1"/>
    <col min="3703" max="3706" width="7" bestFit="1" customWidth="1"/>
    <col min="3707" max="3707" width="6" bestFit="1" customWidth="1"/>
    <col min="3708" max="3709" width="7" bestFit="1" customWidth="1"/>
    <col min="3710" max="3710" width="6" bestFit="1" customWidth="1"/>
    <col min="3711" max="3714" width="7" bestFit="1" customWidth="1"/>
    <col min="3715" max="3715" width="6" bestFit="1" customWidth="1"/>
    <col min="3716" max="3717" width="7" bestFit="1" customWidth="1"/>
    <col min="3718" max="3718" width="6" bestFit="1" customWidth="1"/>
    <col min="3719" max="3722" width="7" bestFit="1" customWidth="1"/>
    <col min="3723" max="3723" width="6" bestFit="1" customWidth="1"/>
    <col min="3724" max="3724" width="4" bestFit="1" customWidth="1"/>
    <col min="3725" max="3725" width="7" bestFit="1" customWidth="1"/>
    <col min="3726" max="3726" width="6" bestFit="1" customWidth="1"/>
    <col min="3727" max="3728" width="7" bestFit="1" customWidth="1"/>
    <col min="3729" max="3729" width="6" bestFit="1" customWidth="1"/>
    <col min="3730" max="3735" width="7" bestFit="1" customWidth="1"/>
    <col min="3736" max="3736" width="6" bestFit="1" customWidth="1"/>
    <col min="3737" max="3740" width="7" bestFit="1" customWidth="1"/>
    <col min="3741" max="3741" width="4" bestFit="1" customWidth="1"/>
    <col min="3742" max="3748" width="7" bestFit="1" customWidth="1"/>
    <col min="3749" max="3749" width="6" bestFit="1" customWidth="1"/>
    <col min="3750" max="3765" width="7" bestFit="1" customWidth="1"/>
    <col min="3766" max="3766" width="4" bestFit="1" customWidth="1"/>
    <col min="3767" max="3767" width="7" bestFit="1" customWidth="1"/>
    <col min="3768" max="3768" width="6" bestFit="1" customWidth="1"/>
    <col min="3769" max="3769" width="7" bestFit="1" customWidth="1"/>
    <col min="3770" max="3770" width="6" bestFit="1" customWidth="1"/>
    <col min="3771" max="3772" width="7" bestFit="1" customWidth="1"/>
    <col min="3773" max="3774" width="6" bestFit="1" customWidth="1"/>
    <col min="3775" max="3778" width="7" bestFit="1" customWidth="1"/>
    <col min="3779" max="3779" width="6" bestFit="1" customWidth="1"/>
    <col min="3780" max="3781" width="7" bestFit="1" customWidth="1"/>
    <col min="3782" max="3782" width="6" bestFit="1" customWidth="1"/>
    <col min="3783" max="3784" width="7" bestFit="1" customWidth="1"/>
    <col min="3785" max="3785" width="6" bestFit="1" customWidth="1"/>
    <col min="3786" max="3787" width="7" bestFit="1" customWidth="1"/>
    <col min="3788" max="3788" width="6" bestFit="1" customWidth="1"/>
    <col min="3789" max="3791" width="7" bestFit="1" customWidth="1"/>
    <col min="3792" max="3792" width="6" bestFit="1" customWidth="1"/>
    <col min="3793" max="3799" width="7" bestFit="1" customWidth="1"/>
    <col min="3800" max="3800" width="6" bestFit="1" customWidth="1"/>
    <col min="3801" max="3801" width="7" bestFit="1" customWidth="1"/>
    <col min="3802" max="3802" width="6" bestFit="1" customWidth="1"/>
    <col min="3803" max="3803" width="7" bestFit="1" customWidth="1"/>
    <col min="3804" max="3804" width="6" bestFit="1" customWidth="1"/>
    <col min="3805" max="3805" width="7" bestFit="1" customWidth="1"/>
    <col min="3806" max="3806" width="6" bestFit="1" customWidth="1"/>
    <col min="3807" max="3809" width="7" bestFit="1" customWidth="1"/>
    <col min="3810" max="3810" width="6" bestFit="1" customWidth="1"/>
    <col min="3811" max="3811" width="7" bestFit="1" customWidth="1"/>
    <col min="3812" max="3812" width="4" bestFit="1" customWidth="1"/>
    <col min="3813" max="3815" width="7" bestFit="1" customWidth="1"/>
    <col min="3816" max="3816" width="6" bestFit="1" customWidth="1"/>
    <col min="3817" max="3824" width="7" bestFit="1" customWidth="1"/>
    <col min="3825" max="3825" width="6" bestFit="1" customWidth="1"/>
    <col min="3826" max="3828" width="7" bestFit="1" customWidth="1"/>
    <col min="3829" max="3829" width="4" bestFit="1" customWidth="1"/>
    <col min="3830" max="3831" width="7" bestFit="1" customWidth="1"/>
    <col min="3832" max="3832" width="6" bestFit="1" customWidth="1"/>
    <col min="3833" max="3834" width="7" bestFit="1" customWidth="1"/>
    <col min="3835" max="3835" width="6" bestFit="1" customWidth="1"/>
    <col min="3836" max="3842" width="7" bestFit="1" customWidth="1"/>
    <col min="3843" max="3843" width="6" bestFit="1" customWidth="1"/>
    <col min="3844" max="3852" width="7" bestFit="1" customWidth="1"/>
    <col min="3853" max="3853" width="6" bestFit="1" customWidth="1"/>
    <col min="3854" max="3855" width="7" bestFit="1" customWidth="1"/>
    <col min="3856" max="3856" width="6" bestFit="1" customWidth="1"/>
    <col min="3857" max="3862" width="7" bestFit="1" customWidth="1"/>
    <col min="3863" max="3863" width="6" bestFit="1" customWidth="1"/>
    <col min="3864" max="3868" width="7" bestFit="1" customWidth="1"/>
    <col min="3869" max="3869" width="6" bestFit="1" customWidth="1"/>
    <col min="3870" max="3871" width="7" bestFit="1" customWidth="1"/>
    <col min="3872" max="3872" width="6" bestFit="1" customWidth="1"/>
    <col min="3873" max="3874" width="7" bestFit="1" customWidth="1"/>
    <col min="3875" max="3875" width="4" bestFit="1" customWidth="1"/>
    <col min="3876" max="3882" width="7" bestFit="1" customWidth="1"/>
    <col min="3883" max="3883" width="6" bestFit="1" customWidth="1"/>
    <col min="3884" max="3892" width="7" bestFit="1" customWidth="1"/>
    <col min="3893" max="3893" width="6" bestFit="1" customWidth="1"/>
    <col min="3894" max="3897" width="7" bestFit="1" customWidth="1"/>
    <col min="3898" max="3898" width="4" bestFit="1" customWidth="1"/>
    <col min="3899" max="3917" width="7" bestFit="1" customWidth="1"/>
    <col min="3918" max="3918" width="6" bestFit="1" customWidth="1"/>
    <col min="3919" max="3919" width="7" bestFit="1" customWidth="1"/>
    <col min="3920" max="3922" width="6" bestFit="1" customWidth="1"/>
    <col min="3923" max="3926" width="7" bestFit="1" customWidth="1"/>
    <col min="3927" max="3927" width="6" bestFit="1" customWidth="1"/>
    <col min="3928" max="3930" width="7" bestFit="1" customWidth="1"/>
    <col min="3931" max="3931" width="6" bestFit="1" customWidth="1"/>
    <col min="3932" max="3932" width="7" bestFit="1" customWidth="1"/>
    <col min="3933" max="3933" width="6" bestFit="1" customWidth="1"/>
    <col min="3934" max="3935" width="7" bestFit="1" customWidth="1"/>
    <col min="3936" max="3936" width="6" bestFit="1" customWidth="1"/>
    <col min="3937" max="3940" width="7" bestFit="1" customWidth="1"/>
    <col min="3941" max="3941" width="6" bestFit="1" customWidth="1"/>
    <col min="3942" max="3944" width="7" bestFit="1" customWidth="1"/>
    <col min="3945" max="3945" width="6" bestFit="1" customWidth="1"/>
    <col min="3946" max="3946" width="7" bestFit="1" customWidth="1"/>
    <col min="3947" max="3947" width="6" bestFit="1" customWidth="1"/>
    <col min="3948" max="3948" width="7" bestFit="1" customWidth="1"/>
    <col min="3949" max="3949" width="4" bestFit="1" customWidth="1"/>
    <col min="3950" max="3952" width="7" bestFit="1" customWidth="1"/>
    <col min="3953" max="3953" width="6" bestFit="1" customWidth="1"/>
    <col min="3954" max="3955" width="7" bestFit="1" customWidth="1"/>
    <col min="3956" max="3956" width="6" bestFit="1" customWidth="1"/>
    <col min="3957" max="3957" width="7" bestFit="1" customWidth="1"/>
    <col min="3958" max="3959" width="6" bestFit="1" customWidth="1"/>
    <col min="3960" max="3960" width="7" bestFit="1" customWidth="1"/>
    <col min="3961" max="3961" width="6" bestFit="1" customWidth="1"/>
    <col min="3962" max="3963" width="7" bestFit="1" customWidth="1"/>
    <col min="3964" max="3964" width="6" bestFit="1" customWidth="1"/>
    <col min="3965" max="3976" width="7" bestFit="1" customWidth="1"/>
    <col min="3977" max="3977" width="4" bestFit="1" customWidth="1"/>
    <col min="3978" max="3979" width="7" bestFit="1" customWidth="1"/>
    <col min="3980" max="3980" width="6" bestFit="1" customWidth="1"/>
    <col min="3981" max="3983" width="7" bestFit="1" customWidth="1"/>
    <col min="3984" max="3984" width="6" bestFit="1" customWidth="1"/>
    <col min="3985" max="3987" width="7" bestFit="1" customWidth="1"/>
    <col min="3988" max="3988" width="6" bestFit="1" customWidth="1"/>
    <col min="3989" max="3989" width="7" bestFit="1" customWidth="1"/>
    <col min="3990" max="3990" width="4" bestFit="1" customWidth="1"/>
    <col min="3991" max="3993" width="7" bestFit="1" customWidth="1"/>
    <col min="3994" max="3994" width="6" bestFit="1" customWidth="1"/>
    <col min="3995" max="3995" width="7" bestFit="1" customWidth="1"/>
    <col min="3996" max="3996" width="6" bestFit="1" customWidth="1"/>
    <col min="3997" max="4002" width="7" bestFit="1" customWidth="1"/>
    <col min="4003" max="4003" width="6" bestFit="1" customWidth="1"/>
    <col min="4004" max="4010" width="7" bestFit="1" customWidth="1"/>
    <col min="4011" max="4011" width="6" bestFit="1" customWidth="1"/>
    <col min="4012" max="4012" width="7" bestFit="1" customWidth="1"/>
    <col min="4013" max="4013" width="6" bestFit="1" customWidth="1"/>
    <col min="4014" max="4015" width="7" bestFit="1" customWidth="1"/>
    <col min="4016" max="4016" width="6" bestFit="1" customWidth="1"/>
    <col min="4017" max="4017" width="7" bestFit="1" customWidth="1"/>
    <col min="4018" max="4018" width="6" bestFit="1" customWidth="1"/>
    <col min="4019" max="4019" width="7" bestFit="1" customWidth="1"/>
    <col min="4020" max="4020" width="6" bestFit="1" customWidth="1"/>
    <col min="4021" max="4025" width="7" bestFit="1" customWidth="1"/>
    <col min="4026" max="4026" width="6" bestFit="1" customWidth="1"/>
    <col min="4027" max="4027" width="7" bestFit="1" customWidth="1"/>
    <col min="4028" max="4028" width="4" bestFit="1" customWidth="1"/>
    <col min="4029" max="4034" width="7" bestFit="1" customWidth="1"/>
    <col min="4035" max="4035" width="6" bestFit="1" customWidth="1"/>
    <col min="4036" max="4042" width="7" bestFit="1" customWidth="1"/>
    <col min="4043" max="4043" width="6" bestFit="1" customWidth="1"/>
    <col min="4044" max="4044" width="7" bestFit="1" customWidth="1"/>
    <col min="4045" max="4045" width="6" bestFit="1" customWidth="1"/>
    <col min="4046" max="4049" width="7" bestFit="1" customWidth="1"/>
    <col min="4050" max="4050" width="6" bestFit="1" customWidth="1"/>
    <col min="4051" max="4053" width="7" bestFit="1" customWidth="1"/>
    <col min="4054" max="4054" width="6" bestFit="1" customWidth="1"/>
    <col min="4055" max="4066" width="7" bestFit="1" customWidth="1"/>
    <col min="4067" max="4067" width="6" bestFit="1" customWidth="1"/>
    <col min="4068" max="4071" width="7" bestFit="1" customWidth="1"/>
    <col min="4072" max="4072" width="6" bestFit="1" customWidth="1"/>
    <col min="4073" max="4075" width="7" bestFit="1" customWidth="1"/>
    <col min="4076" max="4076" width="6" bestFit="1" customWidth="1"/>
    <col min="4077" max="4080" width="7" bestFit="1" customWidth="1"/>
    <col min="4081" max="4081" width="6" bestFit="1" customWidth="1"/>
    <col min="4082" max="4082" width="7" bestFit="1" customWidth="1"/>
    <col min="4083" max="4083" width="6" bestFit="1" customWidth="1"/>
    <col min="4084" max="4085" width="7" bestFit="1" customWidth="1"/>
    <col min="4086" max="4086" width="6" bestFit="1" customWidth="1"/>
    <col min="4087" max="4092" width="7" bestFit="1" customWidth="1"/>
    <col min="4093" max="4093" width="6" bestFit="1" customWidth="1"/>
    <col min="4094" max="4095" width="7" bestFit="1" customWidth="1"/>
    <col min="4096" max="4096" width="6" bestFit="1" customWidth="1"/>
    <col min="4097" max="4099" width="7" bestFit="1" customWidth="1"/>
    <col min="4100" max="4100" width="6" bestFit="1" customWidth="1"/>
    <col min="4101" max="4106" width="7" bestFit="1" customWidth="1"/>
    <col min="4107" max="4107" width="6" bestFit="1" customWidth="1"/>
    <col min="4108" max="4111" width="7" bestFit="1" customWidth="1"/>
    <col min="4112" max="4112" width="6" bestFit="1" customWidth="1"/>
    <col min="4113" max="4113" width="7" bestFit="1" customWidth="1"/>
    <col min="4114" max="4114" width="6" bestFit="1" customWidth="1"/>
    <col min="4115" max="4120" width="7" bestFit="1" customWidth="1"/>
    <col min="4121" max="4121" width="6" bestFit="1" customWidth="1"/>
    <col min="4122" max="4123" width="7" bestFit="1" customWidth="1"/>
    <col min="4124" max="4124" width="6" bestFit="1" customWidth="1"/>
    <col min="4125" max="4126" width="7" bestFit="1" customWidth="1"/>
    <col min="4127" max="4127" width="6" bestFit="1" customWidth="1"/>
    <col min="4128" max="4129" width="7" bestFit="1" customWidth="1"/>
    <col min="4130" max="4130" width="6" bestFit="1" customWidth="1"/>
    <col min="4131" max="4133" width="7" bestFit="1" customWidth="1"/>
    <col min="4134" max="4134" width="6" bestFit="1" customWidth="1"/>
    <col min="4135" max="4137" width="7" bestFit="1" customWidth="1"/>
    <col min="4138" max="4138" width="6" bestFit="1" customWidth="1"/>
    <col min="4139" max="4140" width="7" bestFit="1" customWidth="1"/>
    <col min="4141" max="4141" width="6" bestFit="1" customWidth="1"/>
    <col min="4142" max="4145" width="7" bestFit="1" customWidth="1"/>
    <col min="4146" max="4146" width="6" bestFit="1" customWidth="1"/>
    <col min="4147" max="4151" width="7" bestFit="1" customWidth="1"/>
    <col min="4152" max="4153" width="6" bestFit="1" customWidth="1"/>
    <col min="4154" max="4156" width="7" bestFit="1" customWidth="1"/>
    <col min="4157" max="4157" width="6" bestFit="1" customWidth="1"/>
    <col min="4158" max="4159" width="7" bestFit="1" customWidth="1"/>
    <col min="4160" max="4161" width="6" bestFit="1" customWidth="1"/>
    <col min="4162" max="4167" width="7" bestFit="1" customWidth="1"/>
    <col min="4168" max="4168" width="6" bestFit="1" customWidth="1"/>
    <col min="4169" max="4170" width="7" bestFit="1" customWidth="1"/>
    <col min="4171" max="4171" width="6" bestFit="1" customWidth="1"/>
    <col min="4172" max="4172" width="7" bestFit="1" customWidth="1"/>
    <col min="4173" max="4173" width="6" bestFit="1" customWidth="1"/>
    <col min="4174" max="4175" width="7" bestFit="1" customWidth="1"/>
    <col min="4176" max="4176" width="6" bestFit="1" customWidth="1"/>
    <col min="4177" max="4187" width="7" bestFit="1" customWidth="1"/>
    <col min="4188" max="4188" width="6" bestFit="1" customWidth="1"/>
    <col min="4189" max="4190" width="7" bestFit="1" customWidth="1"/>
    <col min="4191" max="4191" width="6" bestFit="1" customWidth="1"/>
    <col min="4192" max="4193" width="7" bestFit="1" customWidth="1"/>
    <col min="4194" max="4194" width="6" bestFit="1" customWidth="1"/>
    <col min="4195" max="4196" width="7" bestFit="1" customWidth="1"/>
    <col min="4197" max="4197" width="6" bestFit="1" customWidth="1"/>
    <col min="4198" max="4200" width="7" bestFit="1" customWidth="1"/>
    <col min="4201" max="4201" width="6" bestFit="1" customWidth="1"/>
    <col min="4202" max="4203" width="7" bestFit="1" customWidth="1"/>
    <col min="4204" max="4204" width="6" bestFit="1" customWidth="1"/>
    <col min="4205" max="4209" width="7" bestFit="1" customWidth="1"/>
    <col min="4210" max="4210" width="6" bestFit="1" customWidth="1"/>
    <col min="4211" max="4211" width="7" bestFit="1" customWidth="1"/>
    <col min="4212" max="4212" width="6" bestFit="1" customWidth="1"/>
    <col min="4213" max="4215" width="7" bestFit="1" customWidth="1"/>
    <col min="4216" max="4216" width="4" bestFit="1" customWidth="1"/>
    <col min="4217" max="4218" width="7" bestFit="1" customWidth="1"/>
    <col min="4219" max="4219" width="6" bestFit="1" customWidth="1"/>
    <col min="4220" max="4222" width="7" bestFit="1" customWidth="1"/>
    <col min="4223" max="4223" width="6" bestFit="1" customWidth="1"/>
    <col min="4224" max="4232" width="7" bestFit="1" customWidth="1"/>
    <col min="4233" max="4233" width="6" bestFit="1" customWidth="1"/>
    <col min="4234" max="4235" width="7" bestFit="1" customWidth="1"/>
    <col min="4236" max="4236" width="6" bestFit="1" customWidth="1"/>
    <col min="4237" max="4244" width="7" bestFit="1" customWidth="1"/>
    <col min="4245" max="4245" width="6" bestFit="1" customWidth="1"/>
    <col min="4246" max="4247" width="7" bestFit="1" customWidth="1"/>
    <col min="4248" max="4248" width="6" bestFit="1" customWidth="1"/>
    <col min="4249" max="4251" width="7" bestFit="1" customWidth="1"/>
    <col min="4252" max="4252" width="6" bestFit="1" customWidth="1"/>
    <col min="4253" max="4258" width="7" bestFit="1" customWidth="1"/>
    <col min="4259" max="4261" width="6" bestFit="1" customWidth="1"/>
    <col min="4262" max="4265" width="7" bestFit="1" customWidth="1"/>
    <col min="4266" max="4266" width="6" bestFit="1" customWidth="1"/>
    <col min="4267" max="4268" width="7" bestFit="1" customWidth="1"/>
    <col min="4269" max="4269" width="4" bestFit="1" customWidth="1"/>
    <col min="4270" max="4270" width="7" bestFit="1" customWidth="1"/>
    <col min="4271" max="4271" width="6" bestFit="1" customWidth="1"/>
    <col min="4272" max="4272" width="7" bestFit="1" customWidth="1"/>
    <col min="4273" max="4273" width="6" bestFit="1" customWidth="1"/>
    <col min="4274" max="4279" width="7" bestFit="1" customWidth="1"/>
    <col min="4280" max="4280" width="6" bestFit="1" customWidth="1"/>
    <col min="4281" max="4289" width="7" bestFit="1" customWidth="1"/>
    <col min="4290" max="4291" width="6" bestFit="1" customWidth="1"/>
    <col min="4292" max="4292" width="7" bestFit="1" customWidth="1"/>
    <col min="4293" max="4293" width="4" bestFit="1" customWidth="1"/>
    <col min="4294" max="4302" width="7" bestFit="1" customWidth="1"/>
    <col min="4303" max="4303" width="6" bestFit="1" customWidth="1"/>
    <col min="4304" max="4305" width="7" bestFit="1" customWidth="1"/>
    <col min="4306" max="4306" width="4" bestFit="1" customWidth="1"/>
    <col min="4307" max="4308" width="7" bestFit="1" customWidth="1"/>
    <col min="4309" max="4309" width="6" bestFit="1" customWidth="1"/>
    <col min="4310" max="4310" width="7" bestFit="1" customWidth="1"/>
    <col min="4311" max="4311" width="6" bestFit="1" customWidth="1"/>
    <col min="4312" max="4313" width="7" bestFit="1" customWidth="1"/>
    <col min="4314" max="4314" width="4" bestFit="1" customWidth="1"/>
    <col min="4315" max="4315" width="6" bestFit="1" customWidth="1"/>
    <col min="4316" max="4320" width="7" bestFit="1" customWidth="1"/>
    <col min="4321" max="4321" width="6" bestFit="1" customWidth="1"/>
    <col min="4322" max="4322" width="7" bestFit="1" customWidth="1"/>
    <col min="4323" max="4323" width="6" bestFit="1" customWidth="1"/>
    <col min="4324" max="4325" width="7" bestFit="1" customWidth="1"/>
    <col min="4326" max="4326" width="6" bestFit="1" customWidth="1"/>
    <col min="4327" max="4327" width="7" bestFit="1" customWidth="1"/>
    <col min="4328" max="4328" width="4" bestFit="1" customWidth="1"/>
    <col min="4329" max="4329" width="7" bestFit="1" customWidth="1"/>
    <col min="4330" max="4330" width="6" bestFit="1" customWidth="1"/>
    <col min="4331" max="4334" width="7" bestFit="1" customWidth="1"/>
    <col min="4335" max="4336" width="6" bestFit="1" customWidth="1"/>
    <col min="4337" max="4338" width="7" bestFit="1" customWidth="1"/>
    <col min="4339" max="4339" width="4" bestFit="1" customWidth="1"/>
    <col min="4340" max="4340" width="6" bestFit="1" customWidth="1"/>
    <col min="4341" max="4343" width="7" bestFit="1" customWidth="1"/>
    <col min="4344" max="4344" width="6" bestFit="1" customWidth="1"/>
    <col min="4345" max="4345" width="7" bestFit="1" customWidth="1"/>
    <col min="4346" max="4346" width="6" bestFit="1" customWidth="1"/>
    <col min="4347" max="4347" width="7" bestFit="1" customWidth="1"/>
    <col min="4348" max="4348" width="6" bestFit="1" customWidth="1"/>
    <col min="4349" max="4351" width="7" bestFit="1" customWidth="1"/>
    <col min="4352" max="4352" width="4" bestFit="1" customWidth="1"/>
    <col min="4353" max="4358" width="7" bestFit="1" customWidth="1"/>
    <col min="4359" max="4360" width="6" bestFit="1" customWidth="1"/>
    <col min="4361" max="4365" width="7" bestFit="1" customWidth="1"/>
    <col min="4366" max="4366" width="6" bestFit="1" customWidth="1"/>
    <col min="4367" max="4368" width="7" bestFit="1" customWidth="1"/>
    <col min="4369" max="4369" width="6" bestFit="1" customWidth="1"/>
    <col min="4370" max="4376" width="7" bestFit="1" customWidth="1"/>
    <col min="4377" max="4377" width="6" bestFit="1" customWidth="1"/>
    <col min="4378" max="4384" width="7" bestFit="1" customWidth="1"/>
    <col min="4385" max="4385" width="6" bestFit="1" customWidth="1"/>
    <col min="4386" max="4393" width="7" bestFit="1" customWidth="1"/>
    <col min="4394" max="4394" width="6" bestFit="1" customWidth="1"/>
    <col min="4395" max="4399" width="7" bestFit="1" customWidth="1"/>
    <col min="4400" max="4400" width="4" bestFit="1" customWidth="1"/>
    <col min="4401" max="4401" width="7" bestFit="1" customWidth="1"/>
    <col min="4402" max="4403" width="6" bestFit="1" customWidth="1"/>
    <col min="4404" max="4405" width="7" bestFit="1" customWidth="1"/>
    <col min="4406" max="4406" width="6" bestFit="1" customWidth="1"/>
    <col min="4407" max="4407" width="7" bestFit="1" customWidth="1"/>
    <col min="4408" max="4408" width="6" bestFit="1" customWidth="1"/>
    <col min="4409" max="4411" width="7" bestFit="1" customWidth="1"/>
    <col min="4412" max="4412" width="6" bestFit="1" customWidth="1"/>
    <col min="4413" max="4414" width="7" bestFit="1" customWidth="1"/>
    <col min="4415" max="4415" width="6" bestFit="1" customWidth="1"/>
    <col min="4416" max="4416" width="7" bestFit="1" customWidth="1"/>
    <col min="4417" max="4417" width="6" bestFit="1" customWidth="1"/>
    <col min="4418" max="4426" width="7" bestFit="1" customWidth="1"/>
    <col min="4427" max="4427" width="6" bestFit="1" customWidth="1"/>
    <col min="4428" max="4430" width="7" bestFit="1" customWidth="1"/>
    <col min="4431" max="4431" width="6" bestFit="1" customWidth="1"/>
    <col min="4432" max="4434" width="7" bestFit="1" customWidth="1"/>
    <col min="4435" max="4435" width="6" bestFit="1" customWidth="1"/>
    <col min="4436" max="4439" width="7" bestFit="1" customWidth="1"/>
    <col min="4440" max="4440" width="6" bestFit="1" customWidth="1"/>
    <col min="4441" max="4442" width="7" bestFit="1" customWidth="1"/>
    <col min="4443" max="4443" width="6" bestFit="1" customWidth="1"/>
    <col min="4444" max="4448" width="7" bestFit="1" customWidth="1"/>
    <col min="4449" max="4449" width="6" bestFit="1" customWidth="1"/>
    <col min="4450" max="4451" width="7" bestFit="1" customWidth="1"/>
    <col min="4452" max="4454" width="6" bestFit="1" customWidth="1"/>
    <col min="4455" max="4455" width="7" bestFit="1" customWidth="1"/>
    <col min="4456" max="4457" width="6" bestFit="1" customWidth="1"/>
    <col min="4458" max="4458" width="4" bestFit="1" customWidth="1"/>
    <col min="4459" max="4464" width="7" bestFit="1" customWidth="1"/>
    <col min="4465" max="4465" width="6" bestFit="1" customWidth="1"/>
    <col min="4466" max="4469" width="7" bestFit="1" customWidth="1"/>
    <col min="4470" max="4470" width="6" bestFit="1" customWidth="1"/>
    <col min="4471" max="4474" width="7" bestFit="1" customWidth="1"/>
    <col min="4475" max="4475" width="6" bestFit="1" customWidth="1"/>
    <col min="4476" max="4487" width="7" bestFit="1" customWidth="1"/>
    <col min="4488" max="4488" width="6" bestFit="1" customWidth="1"/>
    <col min="4489" max="4492" width="7" bestFit="1" customWidth="1"/>
    <col min="4493" max="4493" width="6" bestFit="1" customWidth="1"/>
    <col min="4494" max="4500" width="7" bestFit="1" customWidth="1"/>
    <col min="4501" max="4501" width="6" bestFit="1" customWidth="1"/>
    <col min="4502" max="4502" width="7" bestFit="1" customWidth="1"/>
    <col min="4503" max="4503" width="6" bestFit="1" customWidth="1"/>
    <col min="4504" max="4507" width="7" bestFit="1" customWidth="1"/>
    <col min="4508" max="4508" width="6" bestFit="1" customWidth="1"/>
    <col min="4509" max="4510" width="7" bestFit="1" customWidth="1"/>
    <col min="4511" max="4511" width="6" bestFit="1" customWidth="1"/>
    <col min="4512" max="4512" width="7" bestFit="1" customWidth="1"/>
    <col min="4513" max="4513" width="6" bestFit="1" customWidth="1"/>
    <col min="4514" max="4518" width="7" bestFit="1" customWidth="1"/>
    <col min="4519" max="4519" width="6" bestFit="1" customWidth="1"/>
    <col min="4520" max="4524" width="7" bestFit="1" customWidth="1"/>
    <col min="4525" max="4525" width="4" bestFit="1" customWidth="1"/>
    <col min="4526" max="4526" width="7" bestFit="1" customWidth="1"/>
    <col min="4527" max="4527" width="6" bestFit="1" customWidth="1"/>
    <col min="4528" max="4530" width="7" bestFit="1" customWidth="1"/>
    <col min="4531" max="4531" width="6" bestFit="1" customWidth="1"/>
    <col min="4532" max="4539" width="7" bestFit="1" customWidth="1"/>
    <col min="4540" max="4540" width="4" bestFit="1" customWidth="1"/>
    <col min="4541" max="4544" width="7" bestFit="1" customWidth="1"/>
    <col min="4545" max="4545" width="6" bestFit="1" customWidth="1"/>
    <col min="4546" max="4546" width="7" bestFit="1" customWidth="1"/>
    <col min="4547" max="4548" width="6" bestFit="1" customWidth="1"/>
    <col min="4549" max="4551" width="7" bestFit="1" customWidth="1"/>
    <col min="4552" max="4552" width="4" bestFit="1" customWidth="1"/>
    <col min="4553" max="4553" width="7" bestFit="1" customWidth="1"/>
    <col min="4554" max="4554" width="6" bestFit="1" customWidth="1"/>
    <col min="4555" max="4556" width="7" bestFit="1" customWidth="1"/>
    <col min="4557" max="4557" width="6" bestFit="1" customWidth="1"/>
    <col min="4558" max="4559" width="7" bestFit="1" customWidth="1"/>
    <col min="4560" max="4560" width="6" bestFit="1" customWidth="1"/>
    <col min="4561" max="4569" width="7" bestFit="1" customWidth="1"/>
    <col min="4570" max="4570" width="6" bestFit="1" customWidth="1"/>
    <col min="4571" max="4572" width="7" bestFit="1" customWidth="1"/>
    <col min="4573" max="4573" width="6" bestFit="1" customWidth="1"/>
    <col min="4574" max="4579" width="7" bestFit="1" customWidth="1"/>
    <col min="4580" max="4580" width="4" bestFit="1" customWidth="1"/>
    <col min="4581" max="4586" width="7" bestFit="1" customWidth="1"/>
    <col min="4587" max="4587" width="6" bestFit="1" customWidth="1"/>
    <col min="4588" max="4589" width="7" bestFit="1" customWidth="1"/>
    <col min="4590" max="4590" width="6" bestFit="1" customWidth="1"/>
    <col min="4591" max="4596" width="7" bestFit="1" customWidth="1"/>
    <col min="4597" max="4597" width="4" bestFit="1" customWidth="1"/>
    <col min="4598" max="4599" width="7" bestFit="1" customWidth="1"/>
    <col min="4600" max="4600" width="6" bestFit="1" customWidth="1"/>
    <col min="4601" max="4607" width="7" bestFit="1" customWidth="1"/>
    <col min="4608" max="4608" width="4" bestFit="1" customWidth="1"/>
    <col min="4609" max="4614" width="7" bestFit="1" customWidth="1"/>
    <col min="4615" max="4615" width="6" bestFit="1" customWidth="1"/>
    <col min="4616" max="4618" width="7" bestFit="1" customWidth="1"/>
    <col min="4619" max="4619" width="4" bestFit="1" customWidth="1"/>
    <col min="4620" max="4622" width="7" bestFit="1" customWidth="1"/>
    <col min="4623" max="4624" width="6" bestFit="1" customWidth="1"/>
    <col min="4625" max="4626" width="7" bestFit="1" customWidth="1"/>
    <col min="4627" max="4627" width="6" bestFit="1" customWidth="1"/>
    <col min="4628" max="4629" width="7" bestFit="1" customWidth="1"/>
    <col min="4630" max="4630" width="6" bestFit="1" customWidth="1"/>
    <col min="4631" max="4632" width="7" bestFit="1" customWidth="1"/>
    <col min="4633" max="4633" width="4" bestFit="1" customWidth="1"/>
    <col min="4634" max="4634" width="7" bestFit="1" customWidth="1"/>
    <col min="4635" max="4635" width="6" bestFit="1" customWidth="1"/>
    <col min="4636" max="4637" width="7" bestFit="1" customWidth="1"/>
    <col min="4638" max="4638" width="6" bestFit="1" customWidth="1"/>
    <col min="4639" max="4641" width="7" bestFit="1" customWidth="1"/>
    <col min="4642" max="4642" width="6" bestFit="1" customWidth="1"/>
    <col min="4643" max="4643" width="7" bestFit="1" customWidth="1"/>
    <col min="4644" max="4644" width="4" bestFit="1" customWidth="1"/>
    <col min="4645" max="4651" width="7" bestFit="1" customWidth="1"/>
    <col min="4652" max="4652" width="6" bestFit="1" customWidth="1"/>
    <col min="4653" max="4653" width="7" bestFit="1" customWidth="1"/>
    <col min="4654" max="4654" width="6" bestFit="1" customWidth="1"/>
    <col min="4655" max="4657" width="7" bestFit="1" customWidth="1"/>
    <col min="4658" max="4662" width="6" bestFit="1" customWidth="1"/>
    <col min="4663" max="4663" width="4" bestFit="1" customWidth="1"/>
    <col min="4664" max="4670" width="7" bestFit="1" customWidth="1"/>
    <col min="4671" max="4671" width="6" bestFit="1" customWidth="1"/>
    <col min="4672" max="4674" width="7" bestFit="1" customWidth="1"/>
    <col min="4675" max="4675" width="6" bestFit="1" customWidth="1"/>
    <col min="4676" max="4681" width="7" bestFit="1" customWidth="1"/>
    <col min="4682" max="4682" width="6" bestFit="1" customWidth="1"/>
    <col min="4683" max="4687" width="7" bestFit="1" customWidth="1"/>
    <col min="4688" max="4688" width="6" bestFit="1" customWidth="1"/>
    <col min="4689" max="4692" width="7" bestFit="1" customWidth="1"/>
    <col min="4693" max="4693" width="6" bestFit="1" customWidth="1"/>
    <col min="4694" max="4705" width="7" bestFit="1" customWidth="1"/>
    <col min="4706" max="4706" width="6" bestFit="1" customWidth="1"/>
    <col min="4707" max="4709" width="7" bestFit="1" customWidth="1"/>
    <col min="4710" max="4711" width="6" bestFit="1" customWidth="1"/>
    <col min="4712" max="4717" width="7" bestFit="1" customWidth="1"/>
    <col min="4718" max="4718" width="6" bestFit="1" customWidth="1"/>
    <col min="4719" max="4719" width="7" bestFit="1" customWidth="1"/>
    <col min="4720" max="4720" width="6" bestFit="1" customWidth="1"/>
    <col min="4721" max="4724" width="7" bestFit="1" customWidth="1"/>
    <col min="4725" max="4725" width="6" bestFit="1" customWidth="1"/>
    <col min="4726" max="4727" width="7" bestFit="1" customWidth="1"/>
    <col min="4728" max="4728" width="4" bestFit="1" customWidth="1"/>
    <col min="4729" max="4733" width="7" bestFit="1" customWidth="1"/>
    <col min="4734" max="4734" width="6" bestFit="1" customWidth="1"/>
    <col min="4735" max="4736" width="7" bestFit="1" customWidth="1"/>
    <col min="4737" max="4737" width="4" bestFit="1" customWidth="1"/>
    <col min="4738" max="4738" width="7" bestFit="1" customWidth="1"/>
    <col min="4739" max="4739" width="6" bestFit="1" customWidth="1"/>
    <col min="4740" max="4741" width="7" bestFit="1" customWidth="1"/>
    <col min="4742" max="4742" width="6" bestFit="1" customWidth="1"/>
    <col min="4743" max="4743" width="7" bestFit="1" customWidth="1"/>
    <col min="4744" max="4744" width="6" bestFit="1" customWidth="1"/>
    <col min="4745" max="4746" width="7" bestFit="1" customWidth="1"/>
    <col min="4747" max="4747" width="6" bestFit="1" customWidth="1"/>
    <col min="4748" max="4755" width="7" bestFit="1" customWidth="1"/>
    <col min="4756" max="4756" width="6" bestFit="1" customWidth="1"/>
    <col min="4757" max="4760" width="7" bestFit="1" customWidth="1"/>
    <col min="4761" max="4761" width="6" bestFit="1" customWidth="1"/>
    <col min="4762" max="4766" width="7" bestFit="1" customWidth="1"/>
    <col min="4767" max="4767" width="6" bestFit="1" customWidth="1"/>
    <col min="4768" max="4770" width="7" bestFit="1" customWidth="1"/>
    <col min="4771" max="4771" width="6" bestFit="1" customWidth="1"/>
    <col min="4772" max="4773" width="7" bestFit="1" customWidth="1"/>
    <col min="4774" max="4774" width="4" bestFit="1" customWidth="1"/>
    <col min="4775" max="4777" width="7" bestFit="1" customWidth="1"/>
    <col min="4778" max="4778" width="6" bestFit="1" customWidth="1"/>
    <col min="4779" max="4782" width="7" bestFit="1" customWidth="1"/>
    <col min="4783" max="4783" width="6" bestFit="1" customWidth="1"/>
    <col min="4784" max="4784" width="7" bestFit="1" customWidth="1"/>
    <col min="4785" max="4785" width="6" bestFit="1" customWidth="1"/>
    <col min="4786" max="4786" width="7" bestFit="1" customWidth="1"/>
    <col min="4787" max="4787" width="6" bestFit="1" customWidth="1"/>
    <col min="4788" max="4790" width="7" bestFit="1" customWidth="1"/>
    <col min="4791" max="4791" width="6" bestFit="1" customWidth="1"/>
    <col min="4792" max="4806" width="7" bestFit="1" customWidth="1"/>
    <col min="4807" max="4807" width="6" bestFit="1" customWidth="1"/>
    <col min="4808" max="4808" width="7" bestFit="1" customWidth="1"/>
    <col min="4809" max="4809" width="6" bestFit="1" customWidth="1"/>
    <col min="4810" max="4811" width="7" bestFit="1" customWidth="1"/>
    <col min="4812" max="4812" width="6" bestFit="1" customWidth="1"/>
    <col min="4813" max="4813" width="7" bestFit="1" customWidth="1"/>
    <col min="4814" max="4814" width="6" bestFit="1" customWidth="1"/>
    <col min="4815" max="4816" width="7" bestFit="1" customWidth="1"/>
    <col min="4817" max="4817" width="6" bestFit="1" customWidth="1"/>
    <col min="4818" max="4818" width="7" bestFit="1" customWidth="1"/>
    <col min="4819" max="4819" width="6" bestFit="1" customWidth="1"/>
    <col min="4820" max="4821" width="7" bestFit="1" customWidth="1"/>
    <col min="4822" max="4822" width="6" bestFit="1" customWidth="1"/>
    <col min="4823" max="4825" width="7" bestFit="1" customWidth="1"/>
    <col min="4826" max="4826" width="4" bestFit="1" customWidth="1"/>
    <col min="4827" max="4827" width="6" bestFit="1" customWidth="1"/>
    <col min="4828" max="4830" width="7" bestFit="1" customWidth="1"/>
    <col min="4831" max="4831" width="6" bestFit="1" customWidth="1"/>
    <col min="4832" max="4833" width="7" bestFit="1" customWidth="1"/>
    <col min="4834" max="4834" width="6" bestFit="1" customWidth="1"/>
    <col min="4835" max="4840" width="7" bestFit="1" customWidth="1"/>
    <col min="4841" max="4841" width="6" bestFit="1" customWidth="1"/>
    <col min="4842" max="4843" width="7" bestFit="1" customWidth="1"/>
    <col min="4844" max="4844" width="6" bestFit="1" customWidth="1"/>
    <col min="4845" max="4846" width="7" bestFit="1" customWidth="1"/>
    <col min="4847" max="4847" width="6" bestFit="1" customWidth="1"/>
    <col min="4848" max="4849" width="7" bestFit="1" customWidth="1"/>
    <col min="4850" max="4850" width="6" bestFit="1" customWidth="1"/>
    <col min="4851" max="4856" width="7" bestFit="1" customWidth="1"/>
    <col min="4857" max="4857" width="4" bestFit="1" customWidth="1"/>
    <col min="4858" max="4861" width="7" bestFit="1" customWidth="1"/>
    <col min="4862" max="4862" width="6" bestFit="1" customWidth="1"/>
    <col min="4863" max="4865" width="7" bestFit="1" customWidth="1"/>
    <col min="4866" max="4867" width="6" bestFit="1" customWidth="1"/>
    <col min="4868" max="4868" width="7" bestFit="1" customWidth="1"/>
    <col min="4869" max="4869" width="4" bestFit="1" customWidth="1"/>
    <col min="4870" max="4870" width="7" bestFit="1" customWidth="1"/>
    <col min="4871" max="4871" width="6" bestFit="1" customWidth="1"/>
    <col min="4872" max="4881" width="7" bestFit="1" customWidth="1"/>
    <col min="4882" max="4882" width="6" bestFit="1" customWidth="1"/>
    <col min="4883" max="4889" width="7" bestFit="1" customWidth="1"/>
    <col min="4890" max="4890" width="6" bestFit="1" customWidth="1"/>
    <col min="4891" max="4899" width="7" bestFit="1" customWidth="1"/>
    <col min="4900" max="4900" width="6" bestFit="1" customWidth="1"/>
    <col min="4901" max="4906" width="7" bestFit="1" customWidth="1"/>
    <col min="4907" max="4908" width="6" bestFit="1" customWidth="1"/>
    <col min="4909" max="4909" width="4" bestFit="1" customWidth="1"/>
    <col min="4910" max="4910" width="7" bestFit="1" customWidth="1"/>
    <col min="4911" max="4911" width="6" bestFit="1" customWidth="1"/>
    <col min="4912" max="4912" width="7" bestFit="1" customWidth="1"/>
    <col min="4913" max="4913" width="6" bestFit="1" customWidth="1"/>
    <col min="4914" max="4914" width="7" bestFit="1" customWidth="1"/>
    <col min="4915" max="4915" width="6" bestFit="1" customWidth="1"/>
    <col min="4916" max="4919" width="7" bestFit="1" customWidth="1"/>
    <col min="4920" max="4920" width="6" bestFit="1" customWidth="1"/>
    <col min="4921" max="4924" width="7" bestFit="1" customWidth="1"/>
    <col min="4925" max="4925" width="4" bestFit="1" customWidth="1"/>
    <col min="4926" max="4928" width="7" bestFit="1" customWidth="1"/>
    <col min="4929" max="4929" width="6" bestFit="1" customWidth="1"/>
    <col min="4930" max="4930" width="7" bestFit="1" customWidth="1"/>
    <col min="4931" max="4931" width="6" bestFit="1" customWidth="1"/>
    <col min="4932" max="4932" width="7" bestFit="1" customWidth="1"/>
    <col min="4933" max="4933" width="6" bestFit="1" customWidth="1"/>
    <col min="4934" max="4949" width="7" bestFit="1" customWidth="1"/>
    <col min="4950" max="4950" width="6" bestFit="1" customWidth="1"/>
    <col min="4951" max="4955" width="7" bestFit="1" customWidth="1"/>
    <col min="4956" max="4956" width="6" bestFit="1" customWidth="1"/>
    <col min="4957" max="4957" width="7" bestFit="1" customWidth="1"/>
    <col min="4958" max="4958" width="6" bestFit="1" customWidth="1"/>
    <col min="4959" max="4959" width="7" bestFit="1" customWidth="1"/>
    <col min="4960" max="4960" width="6" bestFit="1" customWidth="1"/>
    <col min="4961" max="4961" width="7" bestFit="1" customWidth="1"/>
    <col min="4962" max="4962" width="6" bestFit="1" customWidth="1"/>
    <col min="4963" max="4964" width="7" bestFit="1" customWidth="1"/>
    <col min="4965" max="4965" width="6" bestFit="1" customWidth="1"/>
    <col min="4966" max="4966" width="4" bestFit="1" customWidth="1"/>
    <col min="4967" max="4967" width="7" bestFit="1" customWidth="1"/>
    <col min="4968" max="4968" width="6" bestFit="1" customWidth="1"/>
    <col min="4969" max="4969" width="7" bestFit="1" customWidth="1"/>
    <col min="4970" max="4970" width="6" bestFit="1" customWidth="1"/>
    <col min="4971" max="4972" width="7" bestFit="1" customWidth="1"/>
    <col min="4973" max="4973" width="6" bestFit="1" customWidth="1"/>
    <col min="4974" max="4975" width="7" bestFit="1" customWidth="1"/>
    <col min="4976" max="4976" width="4" bestFit="1" customWidth="1"/>
    <col min="4977" max="4977" width="6" bestFit="1" customWidth="1"/>
    <col min="4978" max="4985" width="7" bestFit="1" customWidth="1"/>
    <col min="4986" max="4986" width="6" bestFit="1" customWidth="1"/>
    <col min="4987" max="4987" width="7" bestFit="1" customWidth="1"/>
    <col min="4988" max="4988" width="6" bestFit="1" customWidth="1"/>
    <col min="4989" max="4993" width="7" bestFit="1" customWidth="1"/>
    <col min="4994" max="4994" width="6" bestFit="1" customWidth="1"/>
    <col min="4995" max="4997" width="7" bestFit="1" customWidth="1"/>
    <col min="4998" max="4998" width="6" bestFit="1" customWidth="1"/>
    <col min="4999" max="5003" width="7" bestFit="1" customWidth="1"/>
    <col min="5004" max="5004" width="4" bestFit="1" customWidth="1"/>
    <col min="5005" max="5006" width="7" bestFit="1" customWidth="1"/>
    <col min="5007" max="5007" width="6" bestFit="1" customWidth="1"/>
    <col min="5008" max="5011" width="7" bestFit="1" customWidth="1"/>
    <col min="5012" max="5014" width="6" bestFit="1" customWidth="1"/>
    <col min="5015" max="5017" width="7" bestFit="1" customWidth="1"/>
    <col min="5018" max="5018" width="4" bestFit="1" customWidth="1"/>
    <col min="5019" max="5021" width="7" bestFit="1" customWidth="1"/>
    <col min="5022" max="5022" width="6" bestFit="1" customWidth="1"/>
    <col min="5023" max="5024" width="7" bestFit="1" customWidth="1"/>
    <col min="5025" max="5025" width="6" bestFit="1" customWidth="1"/>
    <col min="5026" max="5030" width="7" bestFit="1" customWidth="1"/>
    <col min="5031" max="5031" width="6" bestFit="1" customWidth="1"/>
    <col min="5032" max="5032" width="7" bestFit="1" customWidth="1"/>
    <col min="5033" max="5033" width="6" bestFit="1" customWidth="1"/>
    <col min="5034" max="5034" width="7" bestFit="1" customWidth="1"/>
    <col min="5035" max="5035" width="6" bestFit="1" customWidth="1"/>
    <col min="5036" max="5036" width="7" bestFit="1" customWidth="1"/>
    <col min="5037" max="5037" width="6" bestFit="1" customWidth="1"/>
    <col min="5038" max="5044" width="7" bestFit="1" customWidth="1"/>
    <col min="5045" max="5045" width="6" bestFit="1" customWidth="1"/>
    <col min="5046" max="5046" width="7" bestFit="1" customWidth="1"/>
    <col min="5047" max="5047" width="6" bestFit="1" customWidth="1"/>
    <col min="5048" max="5049" width="7" bestFit="1" customWidth="1"/>
    <col min="5050" max="5050" width="6" bestFit="1" customWidth="1"/>
    <col min="5051" max="5053" width="7" bestFit="1" customWidth="1"/>
    <col min="5054" max="5054" width="6" bestFit="1" customWidth="1"/>
    <col min="5055" max="5064" width="7" bestFit="1" customWidth="1"/>
    <col min="5065" max="5065" width="6" bestFit="1" customWidth="1"/>
    <col min="5066" max="5066" width="7" bestFit="1" customWidth="1"/>
    <col min="5067" max="5067" width="6" bestFit="1" customWidth="1"/>
    <col min="5068" max="5069" width="7" bestFit="1" customWidth="1"/>
    <col min="5070" max="5070" width="6" bestFit="1" customWidth="1"/>
    <col min="5071" max="5071" width="7" bestFit="1" customWidth="1"/>
    <col min="5072" max="5072" width="4" bestFit="1" customWidth="1"/>
    <col min="5073" max="5073" width="6" bestFit="1" customWidth="1"/>
    <col min="5074" max="5078" width="7" bestFit="1" customWidth="1"/>
    <col min="5079" max="5079" width="6" bestFit="1" customWidth="1"/>
    <col min="5080" max="5081" width="7" bestFit="1" customWidth="1"/>
    <col min="5082" max="5082" width="6" bestFit="1" customWidth="1"/>
    <col min="5083" max="5084" width="7" bestFit="1" customWidth="1"/>
    <col min="5085" max="5085" width="6" bestFit="1" customWidth="1"/>
    <col min="5086" max="5086" width="7" bestFit="1" customWidth="1"/>
    <col min="5087" max="5087" width="6" bestFit="1" customWidth="1"/>
    <col min="5088" max="5092" width="7" bestFit="1" customWidth="1"/>
    <col min="5093" max="5093" width="4" bestFit="1" customWidth="1"/>
    <col min="5094" max="5097" width="7" bestFit="1" customWidth="1"/>
    <col min="5098" max="5098" width="6" bestFit="1" customWidth="1"/>
    <col min="5099" max="5102" width="7" bestFit="1" customWidth="1"/>
    <col min="5103" max="5104" width="6" bestFit="1" customWidth="1"/>
    <col min="5105" max="5108" width="7" bestFit="1" customWidth="1"/>
    <col min="5109" max="5110" width="6" bestFit="1" customWidth="1"/>
    <col min="5111" max="5114" width="7" bestFit="1" customWidth="1"/>
    <col min="5115" max="5115" width="6" bestFit="1" customWidth="1"/>
    <col min="5116" max="5119" width="7" bestFit="1" customWidth="1"/>
    <col min="5120" max="5120" width="6" bestFit="1" customWidth="1"/>
    <col min="5121" max="5124" width="7" bestFit="1" customWidth="1"/>
    <col min="5125" max="5125" width="6" bestFit="1" customWidth="1"/>
    <col min="5126" max="5127" width="7" bestFit="1" customWidth="1"/>
    <col min="5128" max="5128" width="4" bestFit="1" customWidth="1"/>
    <col min="5129" max="5130" width="7" bestFit="1" customWidth="1"/>
    <col min="5131" max="5131" width="6" bestFit="1" customWidth="1"/>
    <col min="5132" max="5132" width="7" bestFit="1" customWidth="1"/>
    <col min="5133" max="5133" width="6" bestFit="1" customWidth="1"/>
    <col min="5134" max="5143" width="7" bestFit="1" customWidth="1"/>
    <col min="5144" max="5145" width="6" bestFit="1" customWidth="1"/>
    <col min="5146" max="5153" width="7" bestFit="1" customWidth="1"/>
    <col min="5154" max="5154" width="6" bestFit="1" customWidth="1"/>
    <col min="5155" max="5155" width="4" bestFit="1" customWidth="1"/>
    <col min="5156" max="5157" width="7" bestFit="1" customWidth="1"/>
    <col min="5158" max="5158" width="6" bestFit="1" customWidth="1"/>
    <col min="5159" max="5159" width="7" bestFit="1" customWidth="1"/>
    <col min="5160" max="5161" width="6" bestFit="1" customWidth="1"/>
    <col min="5162" max="5165" width="7" bestFit="1" customWidth="1"/>
    <col min="5166" max="5166" width="6" bestFit="1" customWidth="1"/>
    <col min="5167" max="5170" width="7" bestFit="1" customWidth="1"/>
    <col min="5171" max="5171" width="6" bestFit="1" customWidth="1"/>
    <col min="5172" max="5173" width="7" bestFit="1" customWidth="1"/>
    <col min="5174" max="5175" width="6" bestFit="1" customWidth="1"/>
    <col min="5176" max="5177" width="7" bestFit="1" customWidth="1"/>
    <col min="5178" max="5178" width="6" bestFit="1" customWidth="1"/>
    <col min="5179" max="5181" width="7" bestFit="1" customWidth="1"/>
    <col min="5182" max="5182" width="6" bestFit="1" customWidth="1"/>
    <col min="5183" max="5185" width="7" bestFit="1" customWidth="1"/>
    <col min="5186" max="5186" width="6" bestFit="1" customWidth="1"/>
    <col min="5187" max="5188" width="7" bestFit="1" customWidth="1"/>
    <col min="5189" max="5190" width="6" bestFit="1" customWidth="1"/>
    <col min="5191" max="5193" width="7" bestFit="1" customWidth="1"/>
    <col min="5194" max="5194" width="6" bestFit="1" customWidth="1"/>
    <col min="5195" max="5196" width="7" bestFit="1" customWidth="1"/>
    <col min="5197" max="5197" width="6" bestFit="1" customWidth="1"/>
    <col min="5198" max="5202" width="7" bestFit="1" customWidth="1"/>
    <col min="5203" max="5203" width="6" bestFit="1" customWidth="1"/>
    <col min="5204" max="5207" width="7" bestFit="1" customWidth="1"/>
    <col min="5208" max="5208" width="6" bestFit="1" customWidth="1"/>
    <col min="5209" max="5214" width="7" bestFit="1" customWidth="1"/>
    <col min="5215" max="5215" width="4" bestFit="1" customWidth="1"/>
    <col min="5216" max="5217" width="7" bestFit="1" customWidth="1"/>
    <col min="5218" max="5219" width="6" bestFit="1" customWidth="1"/>
    <col min="5220" max="5222" width="7" bestFit="1" customWidth="1"/>
    <col min="5223" max="5223" width="6" bestFit="1" customWidth="1"/>
    <col min="5224" max="5229" width="7" bestFit="1" customWidth="1"/>
    <col min="5230" max="5230" width="6" bestFit="1" customWidth="1"/>
    <col min="5231" max="5232" width="7" bestFit="1" customWidth="1"/>
    <col min="5233" max="5233" width="6" bestFit="1" customWidth="1"/>
    <col min="5234" max="5236" width="7" bestFit="1" customWidth="1"/>
    <col min="5237" max="5237" width="6" bestFit="1" customWidth="1"/>
    <col min="5238" max="5238" width="7" bestFit="1" customWidth="1"/>
    <col min="5239" max="5239" width="6" bestFit="1" customWidth="1"/>
    <col min="5240" max="5244" width="7" bestFit="1" customWidth="1"/>
    <col min="5245" max="5245" width="6" bestFit="1" customWidth="1"/>
    <col min="5246" max="5248" width="7" bestFit="1" customWidth="1"/>
    <col min="5249" max="5249" width="6" bestFit="1" customWidth="1"/>
    <col min="5250" max="5259" width="7" bestFit="1" customWidth="1"/>
    <col min="5260" max="5260" width="6" bestFit="1" customWidth="1"/>
    <col min="5261" max="5265" width="7" bestFit="1" customWidth="1"/>
    <col min="5266" max="5266" width="6" bestFit="1" customWidth="1"/>
    <col min="5267" max="5273" width="7" bestFit="1" customWidth="1"/>
    <col min="5274" max="5274" width="6" bestFit="1" customWidth="1"/>
    <col min="5275" max="5276" width="7" bestFit="1" customWidth="1"/>
    <col min="5277" max="5277" width="6" bestFit="1" customWidth="1"/>
    <col min="5278" max="5282" width="7" bestFit="1" customWidth="1"/>
    <col min="5283" max="5284" width="6" bestFit="1" customWidth="1"/>
    <col min="5285" max="5288" width="7" bestFit="1" customWidth="1"/>
    <col min="5289" max="5289" width="6" bestFit="1" customWidth="1"/>
    <col min="5290" max="5290" width="7" bestFit="1" customWidth="1"/>
    <col min="5291" max="5291" width="6" bestFit="1" customWidth="1"/>
    <col min="5292" max="5292" width="7" bestFit="1" customWidth="1"/>
    <col min="5293" max="5293" width="6" bestFit="1" customWidth="1"/>
    <col min="5294" max="5294" width="7" bestFit="1" customWidth="1"/>
    <col min="5295" max="5295" width="6" bestFit="1" customWidth="1"/>
    <col min="5296" max="5297" width="7" bestFit="1" customWidth="1"/>
    <col min="5298" max="5298" width="6" bestFit="1" customWidth="1"/>
    <col min="5299" max="5299" width="7" bestFit="1" customWidth="1"/>
    <col min="5300" max="5300" width="6" bestFit="1" customWidth="1"/>
    <col min="5301" max="5301" width="7" bestFit="1" customWidth="1"/>
    <col min="5302" max="5302" width="4" bestFit="1" customWidth="1"/>
    <col min="5303" max="5303" width="7" bestFit="1" customWidth="1"/>
    <col min="5304" max="5304" width="6" bestFit="1" customWidth="1"/>
    <col min="5305" max="5309" width="7" bestFit="1" customWidth="1"/>
    <col min="5310" max="5310" width="6" bestFit="1" customWidth="1"/>
    <col min="5311" max="5311" width="7" bestFit="1" customWidth="1"/>
    <col min="5312" max="5312" width="6" bestFit="1" customWidth="1"/>
    <col min="5313" max="5314" width="7" bestFit="1" customWidth="1"/>
    <col min="5315" max="5316" width="6" bestFit="1" customWidth="1"/>
    <col min="5317" max="5317" width="7" bestFit="1" customWidth="1"/>
    <col min="5318" max="5318" width="6" bestFit="1" customWidth="1"/>
    <col min="5319" max="5320" width="7" bestFit="1" customWidth="1"/>
    <col min="5321" max="5321" width="6" bestFit="1" customWidth="1"/>
    <col min="5322" max="5334" width="7" bestFit="1" customWidth="1"/>
    <col min="5335" max="5335" width="6" bestFit="1" customWidth="1"/>
    <col min="5336" max="5340" width="7" bestFit="1" customWidth="1"/>
    <col min="5341" max="5341" width="6" bestFit="1" customWidth="1"/>
    <col min="5342" max="5343" width="7" bestFit="1" customWidth="1"/>
    <col min="5344" max="5344" width="6" bestFit="1" customWidth="1"/>
    <col min="5345" max="5347" width="7" bestFit="1" customWidth="1"/>
    <col min="5348" max="5348" width="6" bestFit="1" customWidth="1"/>
    <col min="5349" max="5362" width="7" bestFit="1" customWidth="1"/>
    <col min="5363" max="5363" width="6" bestFit="1" customWidth="1"/>
    <col min="5364" max="5364" width="7" bestFit="1" customWidth="1"/>
    <col min="5365" max="5365" width="6" bestFit="1" customWidth="1"/>
    <col min="5366" max="5366" width="7" bestFit="1" customWidth="1"/>
    <col min="5367" max="5367" width="4" bestFit="1" customWidth="1"/>
    <col min="5368" max="5372" width="7" bestFit="1" customWidth="1"/>
    <col min="5373" max="5373" width="6" bestFit="1" customWidth="1"/>
    <col min="5374" max="5375" width="7" bestFit="1" customWidth="1"/>
    <col min="5376" max="5376" width="6" bestFit="1" customWidth="1"/>
    <col min="5377" max="5379" width="7" bestFit="1" customWidth="1"/>
    <col min="5380" max="5380" width="6" bestFit="1" customWidth="1"/>
    <col min="5381" max="5382" width="7" bestFit="1" customWidth="1"/>
    <col min="5383" max="5384" width="6" bestFit="1" customWidth="1"/>
    <col min="5385" max="5386" width="7" bestFit="1" customWidth="1"/>
    <col min="5387" max="5387" width="6" bestFit="1" customWidth="1"/>
    <col min="5388" max="5390" width="7" bestFit="1" customWidth="1"/>
    <col min="5391" max="5391" width="6" bestFit="1" customWidth="1"/>
    <col min="5392" max="5395" width="7" bestFit="1" customWidth="1"/>
    <col min="5396" max="5396" width="4" bestFit="1" customWidth="1"/>
    <col min="5397" max="5398" width="7" bestFit="1" customWidth="1"/>
    <col min="5399" max="5399" width="6" bestFit="1" customWidth="1"/>
    <col min="5400" max="5403" width="7" bestFit="1" customWidth="1"/>
    <col min="5404" max="5404" width="6" bestFit="1" customWidth="1"/>
    <col min="5405" max="5405" width="4" bestFit="1" customWidth="1"/>
    <col min="5406" max="5406" width="7" bestFit="1" customWidth="1"/>
    <col min="5407" max="5407" width="6" bestFit="1" customWidth="1"/>
    <col min="5408" max="5409" width="7" bestFit="1" customWidth="1"/>
    <col min="5410" max="5410" width="6" bestFit="1" customWidth="1"/>
    <col min="5411" max="5413" width="7" bestFit="1" customWidth="1"/>
    <col min="5414" max="5414" width="6" bestFit="1" customWidth="1"/>
    <col min="5415" max="5425" width="7" bestFit="1" customWidth="1"/>
    <col min="5426" max="5426" width="6" bestFit="1" customWidth="1"/>
    <col min="5427" max="5429" width="7" bestFit="1" customWidth="1"/>
    <col min="5430" max="5430" width="6" bestFit="1" customWidth="1"/>
    <col min="5431" max="5433" width="7" bestFit="1" customWidth="1"/>
    <col min="5434" max="5434" width="4" bestFit="1" customWidth="1"/>
    <col min="5435" max="5435" width="7" bestFit="1" customWidth="1"/>
    <col min="5436" max="5436" width="6" bestFit="1" customWidth="1"/>
    <col min="5437" max="5437" width="7" bestFit="1" customWidth="1"/>
    <col min="5438" max="5438" width="6" bestFit="1" customWidth="1"/>
    <col min="5439" max="5440" width="7" bestFit="1" customWidth="1"/>
    <col min="5441" max="5442" width="6" bestFit="1" customWidth="1"/>
    <col min="5443" max="5449" width="7" bestFit="1" customWidth="1"/>
    <col min="5450" max="5450" width="6" bestFit="1" customWidth="1"/>
    <col min="5451" max="5451" width="7" bestFit="1" customWidth="1"/>
    <col min="5452" max="5452" width="6" bestFit="1" customWidth="1"/>
    <col min="5453" max="5454" width="7" bestFit="1" customWidth="1"/>
    <col min="5455" max="5455" width="6" bestFit="1" customWidth="1"/>
    <col min="5456" max="5456" width="7" bestFit="1" customWidth="1"/>
    <col min="5457" max="5457" width="6" bestFit="1" customWidth="1"/>
    <col min="5458" max="5460" width="7" bestFit="1" customWidth="1"/>
    <col min="5461" max="5461" width="6" bestFit="1" customWidth="1"/>
    <col min="5462" max="5462" width="7" bestFit="1" customWidth="1"/>
    <col min="5463" max="5464" width="6" bestFit="1" customWidth="1"/>
    <col min="5465" max="5467" width="7" bestFit="1" customWidth="1"/>
    <col min="5468" max="5468" width="6" bestFit="1" customWidth="1"/>
    <col min="5469" max="5474" width="7" bestFit="1" customWidth="1"/>
    <col min="5475" max="5476" width="6" bestFit="1" customWidth="1"/>
    <col min="5477" max="5477" width="7" bestFit="1" customWidth="1"/>
    <col min="5478" max="5478" width="4" bestFit="1" customWidth="1"/>
    <col min="5479" max="5482" width="7" bestFit="1" customWidth="1"/>
    <col min="5483" max="5483" width="6" bestFit="1" customWidth="1"/>
    <col min="5484" max="5487" width="7" bestFit="1" customWidth="1"/>
    <col min="5488" max="5488" width="6" bestFit="1" customWidth="1"/>
    <col min="5489" max="5490" width="7" bestFit="1" customWidth="1"/>
    <col min="5491" max="5491" width="6" bestFit="1" customWidth="1"/>
    <col min="5492" max="5494" width="7" bestFit="1" customWidth="1"/>
    <col min="5495" max="5496" width="6" bestFit="1" customWidth="1"/>
    <col min="5497" max="5497" width="4" bestFit="1" customWidth="1"/>
    <col min="5498" max="5499" width="7" bestFit="1" customWidth="1"/>
    <col min="5500" max="5500" width="6" bestFit="1" customWidth="1"/>
    <col min="5501" max="5501" width="7" bestFit="1" customWidth="1"/>
    <col min="5502" max="5502" width="6" bestFit="1" customWidth="1"/>
    <col min="5503" max="5504" width="7" bestFit="1" customWidth="1"/>
    <col min="5505" max="5505" width="6" bestFit="1" customWidth="1"/>
    <col min="5506" max="5506" width="7" bestFit="1" customWidth="1"/>
    <col min="5507" max="5507" width="6" bestFit="1" customWidth="1"/>
    <col min="5508" max="5511" width="7" bestFit="1" customWidth="1"/>
    <col min="5512" max="5512" width="6" bestFit="1" customWidth="1"/>
    <col min="5513" max="5515" width="7" bestFit="1" customWidth="1"/>
    <col min="5516" max="5516" width="6" bestFit="1" customWidth="1"/>
    <col min="5517" max="5517" width="7" bestFit="1" customWidth="1"/>
    <col min="5518" max="5518" width="6" bestFit="1" customWidth="1"/>
    <col min="5519" max="5519" width="7" bestFit="1" customWidth="1"/>
    <col min="5520" max="5520" width="4" bestFit="1" customWidth="1"/>
    <col min="5521" max="5533" width="7" bestFit="1" customWidth="1"/>
    <col min="5534" max="5534" width="6" bestFit="1" customWidth="1"/>
    <col min="5535" max="5535" width="7" bestFit="1" customWidth="1"/>
    <col min="5536" max="5536" width="6" bestFit="1" customWidth="1"/>
    <col min="5537" max="5537" width="4" bestFit="1" customWidth="1"/>
    <col min="5538" max="5542" width="7" bestFit="1" customWidth="1"/>
    <col min="5543" max="5543" width="6" bestFit="1" customWidth="1"/>
    <col min="5544" max="5544" width="7" bestFit="1" customWidth="1"/>
    <col min="5545" max="5545" width="6" bestFit="1" customWidth="1"/>
    <col min="5546" max="5546" width="7" bestFit="1" customWidth="1"/>
    <col min="5547" max="5547" width="4" bestFit="1" customWidth="1"/>
    <col min="5548" max="5548" width="7" bestFit="1" customWidth="1"/>
    <col min="5549" max="5549" width="6" bestFit="1" customWidth="1"/>
    <col min="5550" max="5550" width="7" bestFit="1" customWidth="1"/>
    <col min="5551" max="5551" width="6" bestFit="1" customWidth="1"/>
    <col min="5552" max="5554" width="7" bestFit="1" customWidth="1"/>
    <col min="5555" max="5555" width="6" bestFit="1" customWidth="1"/>
    <col min="5556" max="5557" width="7" bestFit="1" customWidth="1"/>
    <col min="5558" max="5558" width="4" bestFit="1" customWidth="1"/>
    <col min="5559" max="5559" width="7" bestFit="1" customWidth="1"/>
    <col min="5560" max="5560" width="6" bestFit="1" customWidth="1"/>
    <col min="5561" max="5563" width="7" bestFit="1" customWidth="1"/>
    <col min="5564" max="5564" width="6" bestFit="1" customWidth="1"/>
    <col min="5565" max="5569" width="7" bestFit="1" customWidth="1"/>
    <col min="5570" max="5570" width="6" bestFit="1" customWidth="1"/>
    <col min="5571" max="5573" width="7" bestFit="1" customWidth="1"/>
    <col min="5574" max="5574" width="6" bestFit="1" customWidth="1"/>
    <col min="5575" max="5579" width="7" bestFit="1" customWidth="1"/>
    <col min="5580" max="5580" width="6" bestFit="1" customWidth="1"/>
    <col min="5581" max="5583" width="7" bestFit="1" customWidth="1"/>
    <col min="5584" max="5584" width="6" bestFit="1" customWidth="1"/>
    <col min="5585" max="5587" width="7" bestFit="1" customWidth="1"/>
    <col min="5588" max="5588" width="6" bestFit="1" customWidth="1"/>
    <col min="5589" max="5594" width="7" bestFit="1" customWidth="1"/>
    <col min="5595" max="5595" width="6" bestFit="1" customWidth="1"/>
    <col min="5596" max="5596" width="7" bestFit="1" customWidth="1"/>
    <col min="5597" max="5598" width="6" bestFit="1" customWidth="1"/>
    <col min="5599" max="5599" width="7" bestFit="1" customWidth="1"/>
    <col min="5600" max="5600" width="6" bestFit="1" customWidth="1"/>
    <col min="5601" max="5606" width="7" bestFit="1" customWidth="1"/>
    <col min="5607" max="5607" width="6" bestFit="1" customWidth="1"/>
    <col min="5608" max="5610" width="7" bestFit="1" customWidth="1"/>
    <col min="5611" max="5611" width="6" bestFit="1" customWidth="1"/>
    <col min="5612" max="5616" width="7" bestFit="1" customWidth="1"/>
    <col min="5617" max="5617" width="6" bestFit="1" customWidth="1"/>
    <col min="5618" max="5621" width="7" bestFit="1" customWidth="1"/>
    <col min="5622" max="5622" width="6" bestFit="1" customWidth="1"/>
    <col min="5623" max="5644" width="7" bestFit="1" customWidth="1"/>
    <col min="5645" max="5645" width="4" bestFit="1" customWidth="1"/>
    <col min="5646" max="5648" width="7" bestFit="1" customWidth="1"/>
    <col min="5649" max="5649" width="6" bestFit="1" customWidth="1"/>
    <col min="5650" max="5651" width="7" bestFit="1" customWidth="1"/>
    <col min="5652" max="5652" width="6" bestFit="1" customWidth="1"/>
    <col min="5653" max="5656" width="7" bestFit="1" customWidth="1"/>
    <col min="5657" max="5658" width="6" bestFit="1" customWidth="1"/>
    <col min="5659" max="5664" width="7" bestFit="1" customWidth="1"/>
    <col min="5665" max="5665" width="4" bestFit="1" customWidth="1"/>
    <col min="5666" max="5667" width="7" bestFit="1" customWidth="1"/>
    <col min="5668" max="5668" width="6" bestFit="1" customWidth="1"/>
    <col min="5669" max="5677" width="7" bestFit="1" customWidth="1"/>
    <col min="5678" max="5678" width="6" bestFit="1" customWidth="1"/>
    <col min="5679" max="5680" width="7" bestFit="1" customWidth="1"/>
    <col min="5681" max="5681" width="6" bestFit="1" customWidth="1"/>
    <col min="5682" max="5683" width="7" bestFit="1" customWidth="1"/>
    <col min="5684" max="5684" width="6" bestFit="1" customWidth="1"/>
    <col min="5685" max="5687" width="7" bestFit="1" customWidth="1"/>
    <col min="5688" max="5689" width="6" bestFit="1" customWidth="1"/>
    <col min="5690" max="5692" width="7" bestFit="1" customWidth="1"/>
    <col min="5693" max="5693" width="6" bestFit="1" customWidth="1"/>
    <col min="5694" max="5694" width="7" bestFit="1" customWidth="1"/>
    <col min="5695" max="5695" width="6" bestFit="1" customWidth="1"/>
    <col min="5696" max="5696" width="4" bestFit="1" customWidth="1"/>
    <col min="5697" max="5698" width="6" bestFit="1" customWidth="1"/>
    <col min="5699" max="5702" width="7" bestFit="1" customWidth="1"/>
    <col min="5703" max="5703" width="6" bestFit="1" customWidth="1"/>
    <col min="5704" max="5704" width="7" bestFit="1" customWidth="1"/>
    <col min="5705" max="5705" width="6" bestFit="1" customWidth="1"/>
    <col min="5706" max="5706" width="7" bestFit="1" customWidth="1"/>
    <col min="5707" max="5707" width="6" bestFit="1" customWidth="1"/>
    <col min="5708" max="5712" width="7" bestFit="1" customWidth="1"/>
    <col min="5713" max="5714" width="6" bestFit="1" customWidth="1"/>
    <col min="5715" max="5721" width="7" bestFit="1" customWidth="1"/>
    <col min="5722" max="5722" width="6" bestFit="1" customWidth="1"/>
    <col min="5723" max="5727" width="7" bestFit="1" customWidth="1"/>
    <col min="5728" max="5728" width="6" bestFit="1" customWidth="1"/>
    <col min="5729" max="5731" width="7" bestFit="1" customWidth="1"/>
    <col min="5732" max="5732" width="6" bestFit="1" customWidth="1"/>
    <col min="5733" max="5733" width="4" bestFit="1" customWidth="1"/>
    <col min="5734" max="5734" width="7" bestFit="1" customWidth="1"/>
    <col min="5735" max="5735" width="6" bestFit="1" customWidth="1"/>
    <col min="5736" max="5738" width="7" bestFit="1" customWidth="1"/>
    <col min="5739" max="5741" width="6" bestFit="1" customWidth="1"/>
    <col min="5742" max="5743" width="7" bestFit="1" customWidth="1"/>
    <col min="5744" max="5744" width="6" bestFit="1" customWidth="1"/>
    <col min="5745" max="5746" width="7" bestFit="1" customWidth="1"/>
    <col min="5747" max="5747" width="6" bestFit="1" customWidth="1"/>
    <col min="5748" max="5752" width="7" bestFit="1" customWidth="1"/>
    <col min="5753" max="5753" width="6" bestFit="1" customWidth="1"/>
    <col min="5754" max="5754" width="7" bestFit="1" customWidth="1"/>
    <col min="5755" max="5755" width="6" bestFit="1" customWidth="1"/>
    <col min="5756" max="5757" width="7" bestFit="1" customWidth="1"/>
    <col min="5758" max="5758" width="6" bestFit="1" customWidth="1"/>
    <col min="5759" max="5759" width="7" bestFit="1" customWidth="1"/>
    <col min="5760" max="5760" width="6" bestFit="1" customWidth="1"/>
    <col min="5761" max="5764" width="7" bestFit="1" customWidth="1"/>
    <col min="5765" max="5766" width="6" bestFit="1" customWidth="1"/>
    <col min="5767" max="5767" width="7" bestFit="1" customWidth="1"/>
    <col min="5768" max="5768" width="6" bestFit="1" customWidth="1"/>
    <col min="5769" max="5770" width="7" bestFit="1" customWidth="1"/>
    <col min="5771" max="5771" width="6" bestFit="1" customWidth="1"/>
    <col min="5772" max="5772" width="7" bestFit="1" customWidth="1"/>
    <col min="5773" max="5773" width="6" bestFit="1" customWidth="1"/>
    <col min="5774" max="5778" width="7" bestFit="1" customWidth="1"/>
    <col min="5779" max="5780" width="6" bestFit="1" customWidth="1"/>
    <col min="5781" max="5781" width="4" bestFit="1" customWidth="1"/>
    <col min="5782" max="5782" width="7" bestFit="1" customWidth="1"/>
    <col min="5783" max="5783" width="6" bestFit="1" customWidth="1"/>
    <col min="5784" max="5784" width="7" bestFit="1" customWidth="1"/>
    <col min="5785" max="5785" width="6" bestFit="1" customWidth="1"/>
    <col min="5786" max="5786" width="7" bestFit="1" customWidth="1"/>
    <col min="5787" max="5787" width="6" bestFit="1" customWidth="1"/>
    <col min="5788" max="5789" width="7" bestFit="1" customWidth="1"/>
    <col min="5790" max="5790" width="6" bestFit="1" customWidth="1"/>
    <col min="5791" max="5791" width="7" bestFit="1" customWidth="1"/>
    <col min="5792" max="5792" width="6" bestFit="1" customWidth="1"/>
    <col min="5793" max="5795" width="7" bestFit="1" customWidth="1"/>
    <col min="5796" max="5797" width="6" bestFit="1" customWidth="1"/>
    <col min="5798" max="5798" width="7" bestFit="1" customWidth="1"/>
    <col min="5799" max="5799" width="6" bestFit="1" customWidth="1"/>
    <col min="5800" max="5803" width="7" bestFit="1" customWidth="1"/>
    <col min="5804" max="5804" width="6" bestFit="1" customWidth="1"/>
    <col min="5805" max="5805" width="7" bestFit="1" customWidth="1"/>
    <col min="5806" max="5806" width="6" bestFit="1" customWidth="1"/>
    <col min="5807" max="5807" width="7" bestFit="1" customWidth="1"/>
    <col min="5808" max="5808" width="4" bestFit="1" customWidth="1"/>
    <col min="5809" max="5809" width="6" bestFit="1" customWidth="1"/>
    <col min="5810" max="5813" width="7" bestFit="1" customWidth="1"/>
    <col min="5814" max="5814" width="6" bestFit="1" customWidth="1"/>
    <col min="5815" max="5817" width="7" bestFit="1" customWidth="1"/>
    <col min="5818" max="5818" width="4" bestFit="1" customWidth="1"/>
    <col min="5819" max="5820" width="7" bestFit="1" customWidth="1"/>
    <col min="5821" max="5821" width="6" bestFit="1" customWidth="1"/>
    <col min="5822" max="5825" width="7" bestFit="1" customWidth="1"/>
    <col min="5826" max="5826" width="6" bestFit="1" customWidth="1"/>
    <col min="5827" max="5827" width="7" bestFit="1" customWidth="1"/>
    <col min="5828" max="5829" width="6" bestFit="1" customWidth="1"/>
    <col min="5830" max="5833" width="7" bestFit="1" customWidth="1"/>
    <col min="5834" max="5834" width="6" bestFit="1" customWidth="1"/>
    <col min="5835" max="5835" width="7" bestFit="1" customWidth="1"/>
    <col min="5836" max="5836" width="6" bestFit="1" customWidth="1"/>
    <col min="5837" max="5837" width="4" bestFit="1" customWidth="1"/>
    <col min="5838" max="5839" width="7" bestFit="1" customWidth="1"/>
    <col min="5840" max="5840" width="6" bestFit="1" customWidth="1"/>
    <col min="5841" max="5841" width="7" bestFit="1" customWidth="1"/>
    <col min="5842" max="5842" width="4" bestFit="1" customWidth="1"/>
    <col min="5843" max="5844" width="7" bestFit="1" customWidth="1"/>
    <col min="5845" max="5845" width="6" bestFit="1" customWidth="1"/>
    <col min="5846" max="5850" width="7" bestFit="1" customWidth="1"/>
    <col min="5851" max="5851" width="6" bestFit="1" customWidth="1"/>
    <col min="5852" max="5855" width="7" bestFit="1" customWidth="1"/>
    <col min="5856" max="5857" width="6" bestFit="1" customWidth="1"/>
    <col min="5858" max="5862" width="7" bestFit="1" customWidth="1"/>
    <col min="5863" max="5863" width="6" bestFit="1" customWidth="1"/>
    <col min="5864" max="5865" width="7" bestFit="1" customWidth="1"/>
    <col min="5866" max="5866" width="6" bestFit="1" customWidth="1"/>
    <col min="5867" max="5878" width="7" bestFit="1" customWidth="1"/>
    <col min="5879" max="5879" width="4" bestFit="1" customWidth="1"/>
    <col min="5880" max="5880" width="6" bestFit="1" customWidth="1"/>
    <col min="5881" max="5881" width="7" bestFit="1" customWidth="1"/>
    <col min="5882" max="5882" width="6" bestFit="1" customWidth="1"/>
    <col min="5883" max="5887" width="7" bestFit="1" customWidth="1"/>
    <col min="5888" max="5888" width="6" bestFit="1" customWidth="1"/>
    <col min="5889" max="5896" width="7" bestFit="1" customWidth="1"/>
    <col min="5897" max="5897" width="6" bestFit="1" customWidth="1"/>
    <col min="5898" max="5903" width="7" bestFit="1" customWidth="1"/>
    <col min="5904" max="5904" width="6" bestFit="1" customWidth="1"/>
    <col min="5905" max="5908" width="7" bestFit="1" customWidth="1"/>
    <col min="5909" max="5910" width="6" bestFit="1" customWidth="1"/>
    <col min="5911" max="5915" width="7" bestFit="1" customWidth="1"/>
    <col min="5916" max="5916" width="6" bestFit="1" customWidth="1"/>
    <col min="5917" max="5917" width="7" bestFit="1" customWidth="1"/>
    <col min="5918" max="5918" width="6" bestFit="1" customWidth="1"/>
    <col min="5919" max="5919" width="7" bestFit="1" customWidth="1"/>
    <col min="5920" max="5920" width="6" bestFit="1" customWidth="1"/>
    <col min="5921" max="5921" width="7" bestFit="1" customWidth="1"/>
    <col min="5922" max="5922" width="6" bestFit="1" customWidth="1"/>
    <col min="5923" max="5926" width="7" bestFit="1" customWidth="1"/>
    <col min="5927" max="5927" width="6" bestFit="1" customWidth="1"/>
    <col min="5928" max="5928" width="7" bestFit="1" customWidth="1"/>
    <col min="5929" max="5929" width="6" bestFit="1" customWidth="1"/>
    <col min="5930" max="5935" width="7" bestFit="1" customWidth="1"/>
    <col min="5936" max="5936" width="6" bestFit="1" customWidth="1"/>
    <col min="5937" max="5938" width="7" bestFit="1" customWidth="1"/>
    <col min="5939" max="5939" width="4" bestFit="1" customWidth="1"/>
    <col min="5940" max="5944" width="7" bestFit="1" customWidth="1"/>
    <col min="5945" max="5945" width="6" bestFit="1" customWidth="1"/>
    <col min="5946" max="5947" width="7" bestFit="1" customWidth="1"/>
    <col min="5948" max="5948" width="6" bestFit="1" customWidth="1"/>
    <col min="5949" max="5950" width="7" bestFit="1" customWidth="1"/>
    <col min="5951" max="5951" width="6" bestFit="1" customWidth="1"/>
    <col min="5952" max="5952" width="4" bestFit="1" customWidth="1"/>
    <col min="5953" max="5954" width="7" bestFit="1" customWidth="1"/>
    <col min="5955" max="5955" width="6" bestFit="1" customWidth="1"/>
    <col min="5956" max="5957" width="7" bestFit="1" customWidth="1"/>
    <col min="5958" max="5958" width="6" bestFit="1" customWidth="1"/>
    <col min="5959" max="5962" width="7" bestFit="1" customWidth="1"/>
    <col min="5963" max="5963" width="4" bestFit="1" customWidth="1"/>
    <col min="5964" max="5966" width="7" bestFit="1" customWidth="1"/>
    <col min="5967" max="5967" width="6" bestFit="1" customWidth="1"/>
    <col min="5968" max="5968" width="7" bestFit="1" customWidth="1"/>
    <col min="5969" max="5969" width="6" bestFit="1" customWidth="1"/>
    <col min="5970" max="5972" width="7" bestFit="1" customWidth="1"/>
    <col min="5973" max="5973" width="6" bestFit="1" customWidth="1"/>
    <col min="5974" max="5976" width="7" bestFit="1" customWidth="1"/>
    <col min="5977" max="5977" width="4" bestFit="1" customWidth="1"/>
    <col min="5978" max="5978" width="6" bestFit="1" customWidth="1"/>
    <col min="5979" max="5979" width="7" bestFit="1" customWidth="1"/>
    <col min="5980" max="5980" width="6" bestFit="1" customWidth="1"/>
    <col min="5981" max="5985" width="7" bestFit="1" customWidth="1"/>
    <col min="5986" max="5988" width="6" bestFit="1" customWidth="1"/>
    <col min="5989" max="5990" width="7" bestFit="1" customWidth="1"/>
    <col min="5991" max="5991" width="6" bestFit="1" customWidth="1"/>
    <col min="5992" max="5994" width="7" bestFit="1" customWidth="1"/>
    <col min="5995" max="5995" width="6" bestFit="1" customWidth="1"/>
    <col min="5996" max="5996" width="7" bestFit="1" customWidth="1"/>
    <col min="5997" max="5997" width="6" bestFit="1" customWidth="1"/>
    <col min="5998" max="5999" width="7" bestFit="1" customWidth="1"/>
    <col min="6000" max="6000" width="6" bestFit="1" customWidth="1"/>
    <col min="6001" max="6001" width="7" bestFit="1" customWidth="1"/>
    <col min="6002" max="6002" width="6" bestFit="1" customWidth="1"/>
    <col min="6003" max="6004" width="7" bestFit="1" customWidth="1"/>
    <col min="6005" max="6005" width="6" bestFit="1" customWidth="1"/>
    <col min="6006" max="6006" width="7" bestFit="1" customWidth="1"/>
    <col min="6007" max="6008" width="6" bestFit="1" customWidth="1"/>
    <col min="6009" max="6009" width="7" bestFit="1" customWidth="1"/>
    <col min="6010" max="6010" width="6" bestFit="1" customWidth="1"/>
    <col min="6011" max="6011" width="7" bestFit="1" customWidth="1"/>
    <col min="6012" max="6013" width="6" bestFit="1" customWidth="1"/>
    <col min="6014" max="6022" width="7" bestFit="1" customWidth="1"/>
    <col min="6023" max="6023" width="6" bestFit="1" customWidth="1"/>
    <col min="6024" max="6031" width="7" bestFit="1" customWidth="1"/>
    <col min="6032" max="6032" width="6" bestFit="1" customWidth="1"/>
    <col min="6033" max="6033" width="7" bestFit="1" customWidth="1"/>
    <col min="6034" max="6035" width="6" bestFit="1" customWidth="1"/>
    <col min="6036" max="6036" width="7" bestFit="1" customWidth="1"/>
    <col min="6037" max="6037" width="6" bestFit="1" customWidth="1"/>
    <col min="6038" max="6046" width="7" bestFit="1" customWidth="1"/>
    <col min="6047" max="6047" width="6" bestFit="1" customWidth="1"/>
    <col min="6048" max="6048" width="7" bestFit="1" customWidth="1"/>
    <col min="6049" max="6049" width="4" bestFit="1" customWidth="1"/>
    <col min="6050" max="6060" width="7" bestFit="1" customWidth="1"/>
    <col min="6061" max="6061" width="6" bestFit="1" customWidth="1"/>
    <col min="6062" max="6065" width="7" bestFit="1" customWidth="1"/>
    <col min="6066" max="6066" width="6" bestFit="1" customWidth="1"/>
    <col min="6067" max="6067" width="7" bestFit="1" customWidth="1"/>
    <col min="6068" max="6068" width="6" bestFit="1" customWidth="1"/>
    <col min="6069" max="6076" width="7" bestFit="1" customWidth="1"/>
    <col min="6077" max="6077" width="6" bestFit="1" customWidth="1"/>
    <col min="6078" max="6083" width="7" bestFit="1" customWidth="1"/>
    <col min="6084" max="6084" width="6" bestFit="1" customWidth="1"/>
    <col min="6085" max="6086" width="7" bestFit="1" customWidth="1"/>
    <col min="6087" max="6087" width="6" bestFit="1" customWidth="1"/>
    <col min="6088" max="6088" width="4" bestFit="1" customWidth="1"/>
    <col min="6089" max="6090" width="7" bestFit="1" customWidth="1"/>
    <col min="6091" max="6091" width="6" bestFit="1" customWidth="1"/>
    <col min="6092" max="6092" width="7" bestFit="1" customWidth="1"/>
    <col min="6093" max="6093" width="6" bestFit="1" customWidth="1"/>
    <col min="6094" max="6098" width="7" bestFit="1" customWidth="1"/>
    <col min="6099" max="6099" width="6" bestFit="1" customWidth="1"/>
    <col min="6100" max="6101" width="7" bestFit="1" customWidth="1"/>
    <col min="6102" max="6102" width="6" bestFit="1" customWidth="1"/>
    <col min="6103" max="6103" width="7" bestFit="1" customWidth="1"/>
    <col min="6104" max="6104" width="6" bestFit="1" customWidth="1"/>
    <col min="6105" max="6105" width="7" bestFit="1" customWidth="1"/>
    <col min="6106" max="6106" width="6" bestFit="1" customWidth="1"/>
    <col min="6107" max="6108" width="7" bestFit="1" customWidth="1"/>
    <col min="6109" max="6109" width="6" bestFit="1" customWidth="1"/>
    <col min="6110" max="6118" width="7" bestFit="1" customWidth="1"/>
    <col min="6119" max="6119" width="6" bestFit="1" customWidth="1"/>
    <col min="6120" max="6124" width="7" bestFit="1" customWidth="1"/>
    <col min="6125" max="6125" width="6" bestFit="1" customWidth="1"/>
    <col min="6126" max="6127" width="7" bestFit="1" customWidth="1"/>
    <col min="6128" max="6129" width="6" bestFit="1" customWidth="1"/>
    <col min="6130" max="6131" width="7" bestFit="1" customWidth="1"/>
    <col min="6132" max="6132" width="6" bestFit="1" customWidth="1"/>
    <col min="6133" max="6133" width="7" bestFit="1" customWidth="1"/>
    <col min="6134" max="6134" width="6" bestFit="1" customWidth="1"/>
    <col min="6135" max="6137" width="7" bestFit="1" customWidth="1"/>
    <col min="6138" max="6138" width="6" bestFit="1" customWidth="1"/>
    <col min="6139" max="6142" width="7" bestFit="1" customWidth="1"/>
    <col min="6143" max="6143" width="4" bestFit="1" customWidth="1"/>
    <col min="6144" max="6145" width="7" bestFit="1" customWidth="1"/>
    <col min="6146" max="6146" width="6" bestFit="1" customWidth="1"/>
    <col min="6147" max="6149" width="7" bestFit="1" customWidth="1"/>
    <col min="6150" max="6150" width="6" bestFit="1" customWidth="1"/>
    <col min="6151" max="6151" width="7" bestFit="1" customWidth="1"/>
    <col min="6152" max="6152" width="6" bestFit="1" customWidth="1"/>
    <col min="6153" max="6158" width="7" bestFit="1" customWidth="1"/>
    <col min="6159" max="6159" width="6" bestFit="1" customWidth="1"/>
    <col min="6160" max="6160" width="7" bestFit="1" customWidth="1"/>
    <col min="6161" max="6161" width="6" bestFit="1" customWidth="1"/>
    <col min="6162" max="6164" width="7" bestFit="1" customWidth="1"/>
    <col min="6165" max="6165" width="6" bestFit="1" customWidth="1"/>
    <col min="6166" max="6167" width="7" bestFit="1" customWidth="1"/>
    <col min="6168" max="6168" width="6" bestFit="1" customWidth="1"/>
    <col min="6169" max="6172" width="7" bestFit="1" customWidth="1"/>
    <col min="6173" max="6173" width="6" bestFit="1" customWidth="1"/>
    <col min="6174" max="6175" width="7" bestFit="1" customWidth="1"/>
    <col min="6176" max="6176" width="6" bestFit="1" customWidth="1"/>
    <col min="6177" max="6179" width="7" bestFit="1" customWidth="1"/>
    <col min="6180" max="6180" width="4" bestFit="1" customWidth="1"/>
    <col min="6181" max="6181" width="7" bestFit="1" customWidth="1"/>
    <col min="6182" max="6182" width="6" bestFit="1" customWidth="1"/>
    <col min="6183" max="6187" width="7" bestFit="1" customWidth="1"/>
    <col min="6188" max="6188" width="6" bestFit="1" customWidth="1"/>
    <col min="6189" max="6191" width="7" bestFit="1" customWidth="1"/>
    <col min="6192" max="6194" width="6" bestFit="1" customWidth="1"/>
    <col min="6195" max="6198" width="7" bestFit="1" customWidth="1"/>
    <col min="6199" max="6199" width="6" bestFit="1" customWidth="1"/>
    <col min="6200" max="6207" width="7" bestFit="1" customWidth="1"/>
    <col min="6208" max="6208" width="6" bestFit="1" customWidth="1"/>
    <col min="6209" max="6211" width="7" bestFit="1" customWidth="1"/>
    <col min="6212" max="6212" width="6" bestFit="1" customWidth="1"/>
    <col min="6213" max="6213" width="7" bestFit="1" customWidth="1"/>
    <col min="6214" max="6214" width="6" bestFit="1" customWidth="1"/>
    <col min="6215" max="6216" width="7" bestFit="1" customWidth="1"/>
    <col min="6217" max="6217" width="4" bestFit="1" customWidth="1"/>
    <col min="6218" max="6220" width="7" bestFit="1" customWidth="1"/>
    <col min="6221" max="6221" width="6" bestFit="1" customWidth="1"/>
    <col min="6222" max="6224" width="7" bestFit="1" customWidth="1"/>
    <col min="6225" max="6225" width="6" bestFit="1" customWidth="1"/>
    <col min="6226" max="6229" width="7" bestFit="1" customWidth="1"/>
    <col min="6230" max="6231" width="6" bestFit="1" customWidth="1"/>
    <col min="6232" max="6235" width="7" bestFit="1" customWidth="1"/>
    <col min="6236" max="6236" width="6" bestFit="1" customWidth="1"/>
    <col min="6237" max="6237" width="7" bestFit="1" customWidth="1"/>
    <col min="6238" max="6238" width="4" bestFit="1" customWidth="1"/>
    <col min="6239" max="6241" width="7" bestFit="1" customWidth="1"/>
    <col min="6242" max="6242" width="6" bestFit="1" customWidth="1"/>
    <col min="6243" max="6250" width="7" bestFit="1" customWidth="1"/>
    <col min="6251" max="6252" width="6" bestFit="1" customWidth="1"/>
    <col min="6253" max="6254" width="7" bestFit="1" customWidth="1"/>
    <col min="6255" max="6255" width="6" bestFit="1" customWidth="1"/>
    <col min="6256" max="6261" width="7" bestFit="1" customWidth="1"/>
    <col min="6262" max="6263" width="6" bestFit="1" customWidth="1"/>
    <col min="6264" max="6271" width="7" bestFit="1" customWidth="1"/>
    <col min="6272" max="6272" width="6" bestFit="1" customWidth="1"/>
    <col min="6273" max="6273" width="7" bestFit="1" customWidth="1"/>
    <col min="6274" max="6275" width="6" bestFit="1" customWidth="1"/>
    <col min="6276" max="6279" width="7" bestFit="1" customWidth="1"/>
    <col min="6280" max="6281" width="6" bestFit="1" customWidth="1"/>
    <col min="6282" max="6284" width="7" bestFit="1" customWidth="1"/>
    <col min="6285" max="6285" width="6" bestFit="1" customWidth="1"/>
    <col min="6286" max="6289" width="7" bestFit="1" customWidth="1"/>
    <col min="6290" max="6292" width="6" bestFit="1" customWidth="1"/>
    <col min="6293" max="6294" width="7" bestFit="1" customWidth="1"/>
    <col min="6295" max="6296" width="6" bestFit="1" customWidth="1"/>
    <col min="6297" max="6301" width="7" bestFit="1" customWidth="1"/>
    <col min="6302" max="6302" width="6" bestFit="1" customWidth="1"/>
    <col min="6303" max="6310" width="7" bestFit="1" customWidth="1"/>
    <col min="6311" max="6311" width="6" bestFit="1" customWidth="1"/>
    <col min="6312" max="6314" width="7" bestFit="1" customWidth="1"/>
    <col min="6315" max="6315" width="6" bestFit="1" customWidth="1"/>
    <col min="6316" max="6319" width="7" bestFit="1" customWidth="1"/>
    <col min="6320" max="6323" width="6" bestFit="1" customWidth="1"/>
    <col min="6324" max="6336" width="7" bestFit="1" customWidth="1"/>
    <col min="6337" max="6337" width="6" bestFit="1" customWidth="1"/>
    <col min="6338" max="6338" width="7" bestFit="1" customWidth="1"/>
    <col min="6339" max="6339" width="6" bestFit="1" customWidth="1"/>
    <col min="6340" max="6342" width="7" bestFit="1" customWidth="1"/>
    <col min="6343" max="6343" width="6" bestFit="1" customWidth="1"/>
    <col min="6344" max="6344" width="7" bestFit="1" customWidth="1"/>
    <col min="6345" max="6345" width="6" bestFit="1" customWidth="1"/>
    <col min="6346" max="6347" width="7" bestFit="1" customWidth="1"/>
    <col min="6348" max="6348" width="6" bestFit="1" customWidth="1"/>
    <col min="6349" max="6357" width="7" bestFit="1" customWidth="1"/>
    <col min="6358" max="6358" width="6" bestFit="1" customWidth="1"/>
    <col min="6359" max="6359" width="7" bestFit="1" customWidth="1"/>
    <col min="6360" max="6360" width="6" bestFit="1" customWidth="1"/>
    <col min="6361" max="6363" width="7" bestFit="1" customWidth="1"/>
    <col min="6364" max="6364" width="6" bestFit="1" customWidth="1"/>
    <col min="6365" max="6367" width="7" bestFit="1" customWidth="1"/>
    <col min="6368" max="6368" width="6" bestFit="1" customWidth="1"/>
    <col min="6369" max="6373" width="7" bestFit="1" customWidth="1"/>
    <col min="6374" max="6374" width="6" bestFit="1" customWidth="1"/>
    <col min="6375" max="6380" width="7" bestFit="1" customWidth="1"/>
    <col min="6381" max="6381" width="6" bestFit="1" customWidth="1"/>
    <col min="6382" max="6382" width="7" bestFit="1" customWidth="1"/>
    <col min="6383" max="6383" width="6" bestFit="1" customWidth="1"/>
    <col min="6384" max="6384" width="7" bestFit="1" customWidth="1"/>
    <col min="6385" max="6385" width="6" bestFit="1" customWidth="1"/>
    <col min="6386" max="6387" width="7" bestFit="1" customWidth="1"/>
    <col min="6388" max="6389" width="6" bestFit="1" customWidth="1"/>
    <col min="6390" max="6390" width="7" bestFit="1" customWidth="1"/>
    <col min="6391" max="6391" width="6" bestFit="1" customWidth="1"/>
    <col min="6392" max="6397" width="7" bestFit="1" customWidth="1"/>
    <col min="6398" max="6398" width="6" bestFit="1" customWidth="1"/>
    <col min="6399" max="6400" width="7" bestFit="1" customWidth="1"/>
    <col min="6401" max="6401" width="6" bestFit="1" customWidth="1"/>
    <col min="6402" max="6402" width="4" bestFit="1" customWidth="1"/>
    <col min="6403" max="6405" width="7" bestFit="1" customWidth="1"/>
    <col min="6406" max="6406" width="6" bestFit="1" customWidth="1"/>
    <col min="6407" max="6408" width="7" bestFit="1" customWidth="1"/>
    <col min="6409" max="6409" width="6" bestFit="1" customWidth="1"/>
    <col min="6410" max="6412" width="7" bestFit="1" customWidth="1"/>
    <col min="6413" max="6413" width="6" bestFit="1" customWidth="1"/>
    <col min="6414" max="6417" width="7" bestFit="1" customWidth="1"/>
    <col min="6418" max="6418" width="4" bestFit="1" customWidth="1"/>
    <col min="6419" max="6421" width="7" bestFit="1" customWidth="1"/>
    <col min="6422" max="6422" width="6" bestFit="1" customWidth="1"/>
    <col min="6423" max="6431" width="7" bestFit="1" customWidth="1"/>
    <col min="6432" max="6432" width="6" bestFit="1" customWidth="1"/>
    <col min="6433" max="6433" width="7" bestFit="1" customWidth="1"/>
    <col min="6434" max="6434" width="6" bestFit="1" customWidth="1"/>
    <col min="6435" max="6448" width="7" bestFit="1" customWidth="1"/>
    <col min="6449" max="6450" width="6" bestFit="1" customWidth="1"/>
    <col min="6451" max="6455" width="7" bestFit="1" customWidth="1"/>
    <col min="6456" max="6456" width="6" bestFit="1" customWidth="1"/>
    <col min="6457" max="6467" width="7" bestFit="1" customWidth="1"/>
    <col min="6468" max="6468" width="6" bestFit="1" customWidth="1"/>
    <col min="6469" max="6470" width="7" bestFit="1" customWidth="1"/>
    <col min="6471" max="6471" width="6" bestFit="1" customWidth="1"/>
    <col min="6472" max="6472" width="7" bestFit="1" customWidth="1"/>
    <col min="6473" max="6473" width="6" bestFit="1" customWidth="1"/>
    <col min="6474" max="6474" width="7" bestFit="1" customWidth="1"/>
    <col min="6475" max="6475" width="4" bestFit="1" customWidth="1"/>
    <col min="6476" max="6477" width="7" bestFit="1" customWidth="1"/>
    <col min="6478" max="6478" width="6" bestFit="1" customWidth="1"/>
    <col min="6479" max="6487" width="7" bestFit="1" customWidth="1"/>
    <col min="6488" max="6488" width="4" bestFit="1" customWidth="1"/>
    <col min="6489" max="6489" width="7" bestFit="1" customWidth="1"/>
    <col min="6490" max="6491" width="6" bestFit="1" customWidth="1"/>
    <col min="6492" max="6492" width="7" bestFit="1" customWidth="1"/>
    <col min="6493" max="6493" width="6" bestFit="1" customWidth="1"/>
    <col min="6494" max="6497" width="7" bestFit="1" customWidth="1"/>
    <col min="6498" max="6499" width="6" bestFit="1" customWidth="1"/>
    <col min="6500" max="6500" width="7" bestFit="1" customWidth="1"/>
    <col min="6501" max="6501" width="6" bestFit="1" customWidth="1"/>
    <col min="6502" max="6503" width="7" bestFit="1" customWidth="1"/>
    <col min="6504" max="6505" width="6" bestFit="1" customWidth="1"/>
    <col min="6506" max="6506" width="7" bestFit="1" customWidth="1"/>
    <col min="6507" max="6507" width="6" bestFit="1" customWidth="1"/>
    <col min="6508" max="6510" width="7" bestFit="1" customWidth="1"/>
    <col min="6511" max="6512" width="6" bestFit="1" customWidth="1"/>
    <col min="6513" max="6513" width="7" bestFit="1" customWidth="1"/>
    <col min="6514" max="6514" width="6" bestFit="1" customWidth="1"/>
    <col min="6515" max="6517" width="7" bestFit="1" customWidth="1"/>
    <col min="6518" max="6518" width="4" bestFit="1" customWidth="1"/>
    <col min="6519" max="6519" width="6" bestFit="1" customWidth="1"/>
    <col min="6520" max="6520" width="7" bestFit="1" customWidth="1"/>
    <col min="6521" max="6521" width="6" bestFit="1" customWidth="1"/>
    <col min="6522" max="6525" width="7" bestFit="1" customWidth="1"/>
    <col min="6526" max="6526" width="6" bestFit="1" customWidth="1"/>
    <col min="6527" max="6529" width="7" bestFit="1" customWidth="1"/>
    <col min="6530" max="6530" width="4" bestFit="1" customWidth="1"/>
    <col min="6531" max="6531" width="7" bestFit="1" customWidth="1"/>
    <col min="6532" max="6533" width="6" bestFit="1" customWidth="1"/>
    <col min="6534" max="6541" width="7" bestFit="1" customWidth="1"/>
    <col min="6542" max="6542" width="6" bestFit="1" customWidth="1"/>
    <col min="6543" max="6544" width="7" bestFit="1" customWidth="1"/>
    <col min="6545" max="6545" width="6" bestFit="1" customWidth="1"/>
    <col min="6546" max="6550" width="7" bestFit="1" customWidth="1"/>
    <col min="6551" max="6551" width="6" bestFit="1" customWidth="1"/>
    <col min="6552" max="6553" width="7" bestFit="1" customWidth="1"/>
    <col min="6554" max="6555" width="6" bestFit="1" customWidth="1"/>
    <col min="6556" max="6556" width="7" bestFit="1" customWidth="1"/>
    <col min="6557" max="6557" width="6" bestFit="1" customWidth="1"/>
    <col min="6558" max="6558" width="7" bestFit="1" customWidth="1"/>
    <col min="6559" max="6559" width="6" bestFit="1" customWidth="1"/>
    <col min="6560" max="6561" width="7" bestFit="1" customWidth="1"/>
    <col min="6562" max="6562" width="6" bestFit="1" customWidth="1"/>
    <col min="6563" max="6565" width="7" bestFit="1" customWidth="1"/>
    <col min="6566" max="6566" width="6" bestFit="1" customWidth="1"/>
    <col min="6567" max="6569" width="7" bestFit="1" customWidth="1"/>
    <col min="6570" max="6570" width="6" bestFit="1" customWidth="1"/>
    <col min="6571" max="6575" width="7" bestFit="1" customWidth="1"/>
    <col min="6576" max="6576" width="6" bestFit="1" customWidth="1"/>
    <col min="6577" max="6577" width="7" bestFit="1" customWidth="1"/>
    <col min="6578" max="6578" width="6" bestFit="1" customWidth="1"/>
    <col min="6579" max="6579" width="7" bestFit="1" customWidth="1"/>
    <col min="6580" max="6580" width="6" bestFit="1" customWidth="1"/>
    <col min="6581" max="6583" width="7" bestFit="1" customWidth="1"/>
    <col min="6584" max="6584" width="6" bestFit="1" customWidth="1"/>
    <col min="6585" max="6586" width="7" bestFit="1" customWidth="1"/>
    <col min="6587" max="6587" width="6" bestFit="1" customWidth="1"/>
    <col min="6588" max="6588" width="4" bestFit="1" customWidth="1"/>
    <col min="6589" max="6589" width="7" bestFit="1" customWidth="1"/>
    <col min="6590" max="6590" width="6" bestFit="1" customWidth="1"/>
    <col min="6591" max="6591" width="7" bestFit="1" customWidth="1"/>
    <col min="6592" max="6592" width="6" bestFit="1" customWidth="1"/>
    <col min="6593" max="6593" width="7" bestFit="1" customWidth="1"/>
    <col min="6594" max="6594" width="6" bestFit="1" customWidth="1"/>
    <col min="6595" max="6597" width="7" bestFit="1" customWidth="1"/>
    <col min="6598" max="6598" width="4" bestFit="1" customWidth="1"/>
    <col min="6599" max="6599" width="7" bestFit="1" customWidth="1"/>
    <col min="6600" max="6600" width="6" bestFit="1" customWidth="1"/>
    <col min="6601" max="6602" width="7" bestFit="1" customWidth="1"/>
    <col min="6603" max="6603" width="6" bestFit="1" customWidth="1"/>
    <col min="6604" max="6604" width="7" bestFit="1" customWidth="1"/>
    <col min="6605" max="6605" width="6" bestFit="1" customWidth="1"/>
    <col min="6606" max="6608" width="7" bestFit="1" customWidth="1"/>
    <col min="6609" max="6609" width="6" bestFit="1" customWidth="1"/>
    <col min="6610" max="6610" width="7" bestFit="1" customWidth="1"/>
    <col min="6611" max="6611" width="6" bestFit="1" customWidth="1"/>
    <col min="6612" max="6613" width="7" bestFit="1" customWidth="1"/>
    <col min="6614" max="6614" width="6" bestFit="1" customWidth="1"/>
    <col min="6615" max="6615" width="7" bestFit="1" customWidth="1"/>
    <col min="6616" max="6616" width="6" bestFit="1" customWidth="1"/>
    <col min="6617" max="6617" width="7" bestFit="1" customWidth="1"/>
    <col min="6618" max="6618" width="4" bestFit="1" customWidth="1"/>
    <col min="6619" max="6621" width="7" bestFit="1" customWidth="1"/>
    <col min="6622" max="6622" width="6" bestFit="1" customWidth="1"/>
    <col min="6623" max="6623" width="7" bestFit="1" customWidth="1"/>
    <col min="6624" max="6624" width="6" bestFit="1" customWidth="1"/>
    <col min="6625" max="6628" width="7" bestFit="1" customWidth="1"/>
    <col min="6629" max="6629" width="6" bestFit="1" customWidth="1"/>
    <col min="6630" max="6634" width="7" bestFit="1" customWidth="1"/>
    <col min="6635" max="6635" width="6" bestFit="1" customWidth="1"/>
    <col min="6636" max="6636" width="7" bestFit="1" customWidth="1"/>
    <col min="6637" max="6637" width="6" bestFit="1" customWidth="1"/>
    <col min="6638" max="6638" width="7" bestFit="1" customWidth="1"/>
    <col min="6639" max="6639" width="4" bestFit="1" customWidth="1"/>
    <col min="6640" max="6642" width="7" bestFit="1" customWidth="1"/>
    <col min="6643" max="6643" width="6" bestFit="1" customWidth="1"/>
    <col min="6644" max="6648" width="7" bestFit="1" customWidth="1"/>
    <col min="6649" max="6649" width="6" bestFit="1" customWidth="1"/>
    <col min="6650" max="6650" width="7" bestFit="1" customWidth="1"/>
    <col min="6651" max="6651" width="4" bestFit="1" customWidth="1"/>
    <col min="6652" max="6652" width="6" bestFit="1" customWidth="1"/>
    <col min="6653" max="6654" width="7" bestFit="1" customWidth="1"/>
    <col min="6655" max="6655" width="6" bestFit="1" customWidth="1"/>
    <col min="6656" max="6658" width="7" bestFit="1" customWidth="1"/>
    <col min="6659" max="6659" width="6" bestFit="1" customWidth="1"/>
    <col min="6660" max="6661" width="7" bestFit="1" customWidth="1"/>
    <col min="6662" max="6662" width="6" bestFit="1" customWidth="1"/>
    <col min="6663" max="6663" width="7" bestFit="1" customWidth="1"/>
    <col min="6664" max="6664" width="6" bestFit="1" customWidth="1"/>
    <col min="6665" max="6668" width="7" bestFit="1" customWidth="1"/>
    <col min="6669" max="6670" width="6" bestFit="1" customWidth="1"/>
    <col min="6671" max="6674" width="7" bestFit="1" customWidth="1"/>
    <col min="6675" max="6675" width="6" bestFit="1" customWidth="1"/>
    <col min="6676" max="6677" width="7" bestFit="1" customWidth="1"/>
    <col min="6678" max="6678" width="6" bestFit="1" customWidth="1"/>
    <col min="6679" max="6686" width="7" bestFit="1" customWidth="1"/>
    <col min="6687" max="6688" width="6" bestFit="1" customWidth="1"/>
    <col min="6689" max="6690" width="7" bestFit="1" customWidth="1"/>
    <col min="6691" max="6691" width="6" bestFit="1" customWidth="1"/>
    <col min="6692" max="6692" width="7" bestFit="1" customWidth="1"/>
    <col min="6693" max="6693" width="6" bestFit="1" customWidth="1"/>
    <col min="6694" max="6694" width="4" bestFit="1" customWidth="1"/>
    <col min="6695" max="6695" width="6" bestFit="1" customWidth="1"/>
    <col min="6696" max="6696" width="7" bestFit="1" customWidth="1"/>
    <col min="6697" max="6697" width="6" bestFit="1" customWidth="1"/>
    <col min="6698" max="6700" width="7" bestFit="1" customWidth="1"/>
    <col min="6701" max="6702" width="6" bestFit="1" customWidth="1"/>
    <col min="6703" max="6707" width="7" bestFit="1" customWidth="1"/>
    <col min="6708" max="6708" width="6" bestFit="1" customWidth="1"/>
    <col min="6709" max="6710" width="7" bestFit="1" customWidth="1"/>
    <col min="6711" max="6711" width="6" bestFit="1" customWidth="1"/>
    <col min="6712" max="6714" width="7" bestFit="1" customWidth="1"/>
    <col min="6715" max="6715" width="6" bestFit="1" customWidth="1"/>
    <col min="6716" max="6720" width="7" bestFit="1" customWidth="1"/>
    <col min="6721" max="6721" width="6" bestFit="1" customWidth="1"/>
    <col min="6722" max="6729" width="7" bestFit="1" customWidth="1"/>
    <col min="6730" max="6730" width="6" bestFit="1" customWidth="1"/>
    <col min="6731" max="6737" width="7" bestFit="1" customWidth="1"/>
    <col min="6738" max="6738" width="6" bestFit="1" customWidth="1"/>
    <col min="6739" max="6742" width="7" bestFit="1" customWidth="1"/>
    <col min="6743" max="6743" width="6" bestFit="1" customWidth="1"/>
    <col min="6744" max="6745" width="7" bestFit="1" customWidth="1"/>
    <col min="6746" max="6747" width="6" bestFit="1" customWidth="1"/>
    <col min="6748" max="6748" width="4" bestFit="1" customWidth="1"/>
    <col min="6749" max="6749" width="7" bestFit="1" customWidth="1"/>
    <col min="6750" max="6750" width="6" bestFit="1" customWidth="1"/>
    <col min="6751" max="6754" width="7" bestFit="1" customWidth="1"/>
    <col min="6755" max="6755" width="4" bestFit="1" customWidth="1"/>
    <col min="6756" max="6769" width="7" bestFit="1" customWidth="1"/>
    <col min="6770" max="6770" width="6" bestFit="1" customWidth="1"/>
    <col min="6771" max="6771" width="7" bestFit="1" customWidth="1"/>
    <col min="6772" max="6773" width="6" bestFit="1" customWidth="1"/>
    <col min="6774" max="6777" width="7" bestFit="1" customWidth="1"/>
    <col min="6778" max="6778" width="6" bestFit="1" customWidth="1"/>
    <col min="6779" max="6779" width="7" bestFit="1" customWidth="1"/>
    <col min="6780" max="6780" width="6" bestFit="1" customWidth="1"/>
    <col min="6781" max="6782" width="7" bestFit="1" customWidth="1"/>
    <col min="6783" max="6783" width="4" bestFit="1" customWidth="1"/>
    <col min="6784" max="6785" width="7" bestFit="1" customWidth="1"/>
    <col min="6786" max="6786" width="6" bestFit="1" customWidth="1"/>
    <col min="6787" max="6787" width="7" bestFit="1" customWidth="1"/>
    <col min="6788" max="6788" width="6" bestFit="1" customWidth="1"/>
    <col min="6789" max="6792" width="7" bestFit="1" customWidth="1"/>
    <col min="6793" max="6793" width="4" bestFit="1" customWidth="1"/>
    <col min="6794" max="6794" width="7" bestFit="1" customWidth="1"/>
    <col min="6795" max="6795" width="6" bestFit="1" customWidth="1"/>
    <col min="6796" max="6800" width="7" bestFit="1" customWidth="1"/>
    <col min="6801" max="6801" width="4" bestFit="1" customWidth="1"/>
    <col min="6802" max="6802" width="7" bestFit="1" customWidth="1"/>
    <col min="6803" max="6803" width="6" bestFit="1" customWidth="1"/>
    <col min="6804" max="6807" width="7" bestFit="1" customWidth="1"/>
    <col min="6808" max="6808" width="6" bestFit="1" customWidth="1"/>
    <col min="6809" max="6809" width="7" bestFit="1" customWidth="1"/>
    <col min="6810" max="6810" width="6" bestFit="1" customWidth="1"/>
    <col min="6811" max="6811" width="7" bestFit="1" customWidth="1"/>
    <col min="6812" max="6813" width="6" bestFit="1" customWidth="1"/>
    <col min="6814" max="6818" width="7" bestFit="1" customWidth="1"/>
    <col min="6819" max="6819" width="4" bestFit="1" customWidth="1"/>
    <col min="6820" max="6823" width="7" bestFit="1" customWidth="1"/>
    <col min="6824" max="6824" width="6" bestFit="1" customWidth="1"/>
    <col min="6825" max="6829" width="7" bestFit="1" customWidth="1"/>
    <col min="6830" max="6830" width="6" bestFit="1" customWidth="1"/>
    <col min="6831" max="6832" width="7" bestFit="1" customWidth="1"/>
    <col min="6833" max="6833" width="4" bestFit="1" customWidth="1"/>
    <col min="6834" max="6834" width="7" bestFit="1" customWidth="1"/>
    <col min="6835" max="6835" width="6" bestFit="1" customWidth="1"/>
    <col min="6836" max="6836" width="7" bestFit="1" customWidth="1"/>
    <col min="6837" max="6837" width="6" bestFit="1" customWidth="1"/>
    <col min="6838" max="6838" width="7" bestFit="1" customWidth="1"/>
    <col min="6839" max="6839" width="6" bestFit="1" customWidth="1"/>
    <col min="6840" max="6841" width="7" bestFit="1" customWidth="1"/>
    <col min="6842" max="6842" width="6" bestFit="1" customWidth="1"/>
    <col min="6843" max="6847" width="7" bestFit="1" customWidth="1"/>
    <col min="6848" max="6848" width="6" bestFit="1" customWidth="1"/>
    <col min="6849" max="6854" width="7" bestFit="1" customWidth="1"/>
    <col min="6855" max="6855" width="4" bestFit="1" customWidth="1"/>
    <col min="6856" max="6862" width="7" bestFit="1" customWidth="1"/>
    <col min="6863" max="6863" width="6" bestFit="1" customWidth="1"/>
    <col min="6864" max="6867" width="7" bestFit="1" customWidth="1"/>
    <col min="6868" max="6868" width="6" bestFit="1" customWidth="1"/>
    <col min="6869" max="6874" width="7" bestFit="1" customWidth="1"/>
    <col min="6875" max="6876" width="6" bestFit="1" customWidth="1"/>
    <col min="6877" max="6878" width="7" bestFit="1" customWidth="1"/>
    <col min="6879" max="6879" width="6" bestFit="1" customWidth="1"/>
    <col min="6880" max="6883" width="7" bestFit="1" customWidth="1"/>
    <col min="6884" max="6885" width="6" bestFit="1" customWidth="1"/>
    <col min="6886" max="6887" width="7" bestFit="1" customWidth="1"/>
    <col min="6888" max="6888" width="4" bestFit="1" customWidth="1"/>
    <col min="6889" max="6889" width="7" bestFit="1" customWidth="1"/>
    <col min="6890" max="6890" width="6" bestFit="1" customWidth="1"/>
    <col min="6891" max="6895" width="7" bestFit="1" customWidth="1"/>
    <col min="6896" max="6896" width="4" bestFit="1" customWidth="1"/>
    <col min="6897" max="6909" width="7" bestFit="1" customWidth="1"/>
    <col min="6910" max="6910" width="6" bestFit="1" customWidth="1"/>
    <col min="6911" max="6913" width="7" bestFit="1" customWidth="1"/>
    <col min="6914" max="6914" width="6" bestFit="1" customWidth="1"/>
    <col min="6915" max="6916" width="7" bestFit="1" customWidth="1"/>
    <col min="6917" max="6917" width="4" bestFit="1" customWidth="1"/>
    <col min="6918" max="6919" width="7" bestFit="1" customWidth="1"/>
    <col min="6920" max="6920" width="6" bestFit="1" customWidth="1"/>
    <col min="6921" max="6922" width="7" bestFit="1" customWidth="1"/>
    <col min="6923" max="6923" width="6" bestFit="1" customWidth="1"/>
    <col min="6924" max="6926" width="7" bestFit="1" customWidth="1"/>
    <col min="6927" max="6927" width="6" bestFit="1" customWidth="1"/>
    <col min="6928" max="6928" width="7" bestFit="1" customWidth="1"/>
    <col min="6929" max="6929" width="4" bestFit="1" customWidth="1"/>
    <col min="6930" max="6930" width="7" bestFit="1" customWidth="1"/>
    <col min="6931" max="6931" width="6" bestFit="1" customWidth="1"/>
    <col min="6932" max="6933" width="7" bestFit="1" customWidth="1"/>
    <col min="6934" max="6934" width="6" bestFit="1" customWidth="1"/>
    <col min="6935" max="6937" width="7" bestFit="1" customWidth="1"/>
    <col min="6938" max="6938" width="6" bestFit="1" customWidth="1"/>
    <col min="6939" max="6944" width="7" bestFit="1" customWidth="1"/>
    <col min="6945" max="6946" width="6" bestFit="1" customWidth="1"/>
    <col min="6947" max="6951" width="7" bestFit="1" customWidth="1"/>
    <col min="6952" max="6952" width="6" bestFit="1" customWidth="1"/>
    <col min="6953" max="6954" width="7" bestFit="1" customWidth="1"/>
    <col min="6955" max="6955" width="6" bestFit="1" customWidth="1"/>
    <col min="6956" max="6956" width="4" bestFit="1" customWidth="1"/>
    <col min="6957" max="6957" width="7" bestFit="1" customWidth="1"/>
    <col min="6958" max="6958" width="6" bestFit="1" customWidth="1"/>
    <col min="6959" max="6959" width="7" bestFit="1" customWidth="1"/>
    <col min="6960" max="6961" width="6" bestFit="1" customWidth="1"/>
    <col min="6962" max="6966" width="7" bestFit="1" customWidth="1"/>
    <col min="6967" max="6967" width="6" bestFit="1" customWidth="1"/>
    <col min="6968" max="6969" width="7" bestFit="1" customWidth="1"/>
    <col min="6970" max="6970" width="6" bestFit="1" customWidth="1"/>
    <col min="6971" max="6972" width="7" bestFit="1" customWidth="1"/>
    <col min="6973" max="6973" width="6" bestFit="1" customWidth="1"/>
    <col min="6974" max="6974" width="4" bestFit="1" customWidth="1"/>
    <col min="6975" max="6976" width="7" bestFit="1" customWidth="1"/>
    <col min="6977" max="6977" width="6" bestFit="1" customWidth="1"/>
    <col min="6978" max="6979" width="7" bestFit="1" customWidth="1"/>
    <col min="6980" max="6980" width="6" bestFit="1" customWidth="1"/>
    <col min="6981" max="6981" width="7" bestFit="1" customWidth="1"/>
    <col min="6982" max="6982" width="6" bestFit="1" customWidth="1"/>
    <col min="6983" max="6983" width="7" bestFit="1" customWidth="1"/>
    <col min="6984" max="6984" width="4" bestFit="1" customWidth="1"/>
    <col min="6985" max="6985" width="7" bestFit="1" customWidth="1"/>
    <col min="6986" max="6986" width="6" bestFit="1" customWidth="1"/>
    <col min="6987" max="6989" width="7" bestFit="1" customWidth="1"/>
    <col min="6990" max="6990" width="4" bestFit="1" customWidth="1"/>
    <col min="6991" max="6991" width="6" bestFit="1" customWidth="1"/>
    <col min="6992" max="6992" width="7" bestFit="1" customWidth="1"/>
    <col min="6993" max="6993" width="6" bestFit="1" customWidth="1"/>
    <col min="6994" max="6997" width="7" bestFit="1" customWidth="1"/>
    <col min="6998" max="6998" width="6" bestFit="1" customWidth="1"/>
    <col min="6999" max="7000" width="7" bestFit="1" customWidth="1"/>
    <col min="7001" max="7001" width="6" bestFit="1" customWidth="1"/>
    <col min="7002" max="7002" width="7" bestFit="1" customWidth="1"/>
    <col min="7003" max="7003" width="6" bestFit="1" customWidth="1"/>
    <col min="7004" max="7004" width="7" bestFit="1" customWidth="1"/>
    <col min="7005" max="7005" width="6" bestFit="1" customWidth="1"/>
    <col min="7006" max="7009" width="7" bestFit="1" customWidth="1"/>
    <col min="7010" max="7010" width="4" bestFit="1" customWidth="1"/>
    <col min="7011" max="7013" width="7" bestFit="1" customWidth="1"/>
    <col min="7014" max="7014" width="6" bestFit="1" customWidth="1"/>
    <col min="7015" max="7015" width="7" bestFit="1" customWidth="1"/>
    <col min="7016" max="7016" width="6" bestFit="1" customWidth="1"/>
    <col min="7017" max="7017" width="7" bestFit="1" customWidth="1"/>
    <col min="7018" max="7018" width="6" bestFit="1" customWidth="1"/>
    <col min="7019" max="7019" width="4" bestFit="1" customWidth="1"/>
    <col min="7020" max="7020" width="7" bestFit="1" customWidth="1"/>
    <col min="7021" max="7022" width="6" bestFit="1" customWidth="1"/>
    <col min="7023" max="7029" width="7" bestFit="1" customWidth="1"/>
    <col min="7030" max="7030" width="4" bestFit="1" customWidth="1"/>
    <col min="7031" max="7033" width="7" bestFit="1" customWidth="1"/>
    <col min="7034" max="7034" width="6" bestFit="1" customWidth="1"/>
    <col min="7035" max="7035" width="7" bestFit="1" customWidth="1"/>
    <col min="7036" max="7037" width="6" bestFit="1" customWidth="1"/>
    <col min="7038" max="7045" width="7" bestFit="1" customWidth="1"/>
    <col min="7046" max="7046" width="6" bestFit="1" customWidth="1"/>
    <col min="7047" max="7047" width="7" bestFit="1" customWidth="1"/>
    <col min="7048" max="7048" width="6" bestFit="1" customWidth="1"/>
    <col min="7049" max="7050" width="7" bestFit="1" customWidth="1"/>
    <col min="7051" max="7052" width="6" bestFit="1" customWidth="1"/>
    <col min="7053" max="7053" width="7" bestFit="1" customWidth="1"/>
    <col min="7054" max="7055" width="6" bestFit="1" customWidth="1"/>
    <col min="7056" max="7058" width="7" bestFit="1" customWidth="1"/>
    <col min="7059" max="7059" width="6" bestFit="1" customWidth="1"/>
    <col min="7060" max="7061" width="7" bestFit="1" customWidth="1"/>
    <col min="7062" max="7062" width="6" bestFit="1" customWidth="1"/>
    <col min="7063" max="7066" width="7" bestFit="1" customWidth="1"/>
    <col min="7067" max="7067" width="4" bestFit="1" customWidth="1"/>
    <col min="7068" max="7069" width="7" bestFit="1" customWidth="1"/>
    <col min="7070" max="7070" width="6" bestFit="1" customWidth="1"/>
    <col min="7071" max="7079" width="7" bestFit="1" customWidth="1"/>
    <col min="7080" max="7080" width="6" bestFit="1" customWidth="1"/>
    <col min="7081" max="7082" width="7" bestFit="1" customWidth="1"/>
    <col min="7083" max="7083" width="6" bestFit="1" customWidth="1"/>
    <col min="7084" max="7086" width="7" bestFit="1" customWidth="1"/>
    <col min="7087" max="7087" width="6" bestFit="1" customWidth="1"/>
    <col min="7088" max="7088" width="7" bestFit="1" customWidth="1"/>
    <col min="7089" max="7089" width="4" bestFit="1" customWidth="1"/>
    <col min="7090" max="7095" width="7" bestFit="1" customWidth="1"/>
    <col min="7096" max="7096" width="6" bestFit="1" customWidth="1"/>
    <col min="7097" max="7097" width="7" bestFit="1" customWidth="1"/>
    <col min="7098" max="7098" width="6" bestFit="1" customWidth="1"/>
    <col min="7099" max="7117" width="7" bestFit="1" customWidth="1"/>
    <col min="7118" max="7118" width="4" bestFit="1" customWidth="1"/>
    <col min="7119" max="7120" width="7" bestFit="1" customWidth="1"/>
    <col min="7121" max="7123" width="6" bestFit="1" customWidth="1"/>
    <col min="7124" max="7130" width="7" bestFit="1" customWidth="1"/>
    <col min="7131" max="7131" width="6" bestFit="1" customWidth="1"/>
    <col min="7132" max="7132" width="7" bestFit="1" customWidth="1"/>
    <col min="7133" max="7133" width="6" bestFit="1" customWidth="1"/>
    <col min="7134" max="7137" width="7" bestFit="1" customWidth="1"/>
    <col min="7138" max="7138" width="4" bestFit="1" customWidth="1"/>
    <col min="7139" max="7142" width="7" bestFit="1" customWidth="1"/>
    <col min="7143" max="7143" width="6" bestFit="1" customWidth="1"/>
    <col min="7144" max="7147" width="7" bestFit="1" customWidth="1"/>
    <col min="7148" max="7148" width="4" bestFit="1" customWidth="1"/>
    <col min="7149" max="7150" width="7" bestFit="1" customWidth="1"/>
    <col min="7151" max="7151" width="6" bestFit="1" customWidth="1"/>
    <col min="7152" max="7152" width="7" bestFit="1" customWidth="1"/>
    <col min="7153" max="7153" width="6" bestFit="1" customWidth="1"/>
    <col min="7154" max="7159" width="7" bestFit="1" customWidth="1"/>
    <col min="7160" max="7160" width="6" bestFit="1" customWidth="1"/>
    <col min="7161" max="7162" width="7" bestFit="1" customWidth="1"/>
    <col min="7163" max="7163" width="6" bestFit="1" customWidth="1"/>
    <col min="7164" max="7164" width="7" bestFit="1" customWidth="1"/>
    <col min="7165" max="7165" width="6" bestFit="1" customWidth="1"/>
    <col min="7166" max="7170" width="7" bestFit="1" customWidth="1"/>
    <col min="7171" max="7171" width="4" bestFit="1" customWidth="1"/>
    <col min="7172" max="7172" width="7" bestFit="1" customWidth="1"/>
    <col min="7173" max="7173" width="6" bestFit="1" customWidth="1"/>
    <col min="7174" max="7179" width="7" bestFit="1" customWidth="1"/>
    <col min="7180" max="7180" width="6" bestFit="1" customWidth="1"/>
    <col min="7181" max="7182" width="7" bestFit="1" customWidth="1"/>
    <col min="7183" max="7183" width="4" bestFit="1" customWidth="1"/>
    <col min="7184" max="7184" width="7" bestFit="1" customWidth="1"/>
    <col min="7185" max="7185" width="6" bestFit="1" customWidth="1"/>
    <col min="7186" max="7187" width="7" bestFit="1" customWidth="1"/>
    <col min="7188" max="7188" width="6" bestFit="1" customWidth="1"/>
    <col min="7189" max="7195" width="7" bestFit="1" customWidth="1"/>
    <col min="7196" max="7196" width="6" bestFit="1" customWidth="1"/>
    <col min="7197" max="7198" width="7" bestFit="1" customWidth="1"/>
    <col min="7199" max="7199" width="6" bestFit="1" customWidth="1"/>
    <col min="7200" max="7210" width="7" bestFit="1" customWidth="1"/>
    <col min="7211" max="7211" width="6" bestFit="1" customWidth="1"/>
    <col min="7212" max="7215" width="7" bestFit="1" customWidth="1"/>
    <col min="7216" max="7216" width="6" bestFit="1" customWidth="1"/>
    <col min="7217" max="7217" width="7" bestFit="1" customWidth="1"/>
    <col min="7218" max="7219" width="6" bestFit="1" customWidth="1"/>
    <col min="7220" max="7228" width="7" bestFit="1" customWidth="1"/>
    <col min="7229" max="7229" width="6" bestFit="1" customWidth="1"/>
    <col min="7230" max="7232" width="7" bestFit="1" customWidth="1"/>
    <col min="7233" max="7233" width="6" bestFit="1" customWidth="1"/>
    <col min="7234" max="7240" width="7" bestFit="1" customWidth="1"/>
    <col min="7241" max="7241" width="6" bestFit="1" customWidth="1"/>
    <col min="7242" max="7252" width="7" bestFit="1" customWidth="1"/>
    <col min="7253" max="7254" width="6" bestFit="1" customWidth="1"/>
    <col min="7255" max="7259" width="7" bestFit="1" customWidth="1"/>
    <col min="7260" max="7262" width="6" bestFit="1" customWidth="1"/>
    <col min="7263" max="7264" width="7" bestFit="1" customWidth="1"/>
    <col min="7265" max="7265" width="6" bestFit="1" customWidth="1"/>
    <col min="7266" max="7268" width="7" bestFit="1" customWidth="1"/>
    <col min="7269" max="7269" width="4" bestFit="1" customWidth="1"/>
    <col min="7270" max="7280" width="7" bestFit="1" customWidth="1"/>
    <col min="7281" max="7281" width="6" bestFit="1" customWidth="1"/>
    <col min="7282" max="7285" width="7" bestFit="1" customWidth="1"/>
    <col min="7286" max="7286" width="6" bestFit="1" customWidth="1"/>
    <col min="7287" max="7289" width="7" bestFit="1" customWidth="1"/>
    <col min="7290" max="7290" width="6" bestFit="1" customWidth="1"/>
    <col min="7291" max="7296" width="7" bestFit="1" customWidth="1"/>
    <col min="7297" max="7297" width="6" bestFit="1" customWidth="1"/>
    <col min="7298" max="7301" width="7" bestFit="1" customWidth="1"/>
    <col min="7302" max="7302" width="4" bestFit="1" customWidth="1"/>
    <col min="7303" max="7303" width="7" bestFit="1" customWidth="1"/>
    <col min="7304" max="7304" width="6" bestFit="1" customWidth="1"/>
    <col min="7305" max="7305" width="7" bestFit="1" customWidth="1"/>
    <col min="7306" max="7306" width="6" bestFit="1" customWidth="1"/>
    <col min="7307" max="7314" width="7" bestFit="1" customWidth="1"/>
    <col min="7315" max="7315" width="6" bestFit="1" customWidth="1"/>
    <col min="7316" max="7316" width="7" bestFit="1" customWidth="1"/>
    <col min="7317" max="7317" width="6" bestFit="1" customWidth="1"/>
    <col min="7318" max="7319" width="7" bestFit="1" customWidth="1"/>
    <col min="7320" max="7321" width="6" bestFit="1" customWidth="1"/>
    <col min="7322" max="7322" width="7" bestFit="1" customWidth="1"/>
    <col min="7323" max="7324" width="6" bestFit="1" customWidth="1"/>
    <col min="7325" max="7327" width="7" bestFit="1" customWidth="1"/>
    <col min="7328" max="7328" width="6" bestFit="1" customWidth="1"/>
    <col min="7329" max="7334" width="7" bestFit="1" customWidth="1"/>
    <col min="7335" max="7335" width="6" bestFit="1" customWidth="1"/>
    <col min="7336" max="7338" width="7" bestFit="1" customWidth="1"/>
    <col min="7339" max="7339" width="6" bestFit="1" customWidth="1"/>
    <col min="7340" max="7345" width="7" bestFit="1" customWidth="1"/>
    <col min="7346" max="7346" width="6" bestFit="1" customWidth="1"/>
    <col min="7347" max="7352" width="7" bestFit="1" customWidth="1"/>
    <col min="7353" max="7353" width="6" bestFit="1" customWidth="1"/>
    <col min="7354" max="7360" width="7" bestFit="1" customWidth="1"/>
    <col min="7361" max="7361" width="6" bestFit="1" customWidth="1"/>
    <col min="7362" max="7362" width="7" bestFit="1" customWidth="1"/>
    <col min="7363" max="7363" width="4" bestFit="1" customWidth="1"/>
    <col min="7364" max="7365" width="7" bestFit="1" customWidth="1"/>
    <col min="7366" max="7366" width="6" bestFit="1" customWidth="1"/>
    <col min="7367" max="7368" width="7" bestFit="1" customWidth="1"/>
    <col min="7369" max="7369" width="6" bestFit="1" customWidth="1"/>
    <col min="7370" max="7370" width="7" bestFit="1" customWidth="1"/>
    <col min="7371" max="7371" width="6" bestFit="1" customWidth="1"/>
    <col min="7372" max="7374" width="7" bestFit="1" customWidth="1"/>
    <col min="7375" max="7375" width="6" bestFit="1" customWidth="1"/>
    <col min="7376" max="7376" width="7" bestFit="1" customWidth="1"/>
    <col min="7377" max="7377" width="6" bestFit="1" customWidth="1"/>
    <col min="7378" max="7378" width="7" bestFit="1" customWidth="1"/>
    <col min="7379" max="7379" width="6" bestFit="1" customWidth="1"/>
    <col min="7380" max="7381" width="7" bestFit="1" customWidth="1"/>
    <col min="7382" max="7383" width="6" bestFit="1" customWidth="1"/>
    <col min="7384" max="7386" width="7" bestFit="1" customWidth="1"/>
    <col min="7387" max="7387" width="6" bestFit="1" customWidth="1"/>
    <col min="7388" max="7388" width="7" bestFit="1" customWidth="1"/>
    <col min="7389" max="7389" width="6" bestFit="1" customWidth="1"/>
    <col min="7390" max="7391" width="7" bestFit="1" customWidth="1"/>
    <col min="7392" max="7392" width="6" bestFit="1" customWidth="1"/>
    <col min="7393" max="7393" width="7" bestFit="1" customWidth="1"/>
    <col min="7394" max="7394" width="6" bestFit="1" customWidth="1"/>
    <col min="7395" max="7395" width="4" bestFit="1" customWidth="1"/>
    <col min="7396" max="7397" width="7" bestFit="1" customWidth="1"/>
    <col min="7398" max="7398" width="6" bestFit="1" customWidth="1"/>
    <col min="7399" max="7404" width="7" bestFit="1" customWidth="1"/>
    <col min="7405" max="7405" width="6" bestFit="1" customWidth="1"/>
    <col min="7406" max="7409" width="7" bestFit="1" customWidth="1"/>
    <col min="7410" max="7410" width="6" bestFit="1" customWidth="1"/>
    <col min="7411" max="7411" width="7" bestFit="1" customWidth="1"/>
    <col min="7412" max="7412" width="6" bestFit="1" customWidth="1"/>
    <col min="7413" max="7419" width="7" bestFit="1" customWidth="1"/>
    <col min="7420" max="7420" width="4" bestFit="1" customWidth="1"/>
    <col min="7421" max="7429" width="7" bestFit="1" customWidth="1"/>
    <col min="7430" max="7431" width="6" bestFit="1" customWidth="1"/>
    <col min="7432" max="7440" width="7" bestFit="1" customWidth="1"/>
    <col min="7441" max="7441" width="6" bestFit="1" customWidth="1"/>
    <col min="7442" max="7446" width="7" bestFit="1" customWidth="1"/>
    <col min="7447" max="7447" width="6" bestFit="1" customWidth="1"/>
    <col min="7448" max="7449" width="7" bestFit="1" customWidth="1"/>
    <col min="7450" max="7450" width="6" bestFit="1" customWidth="1"/>
    <col min="7451" max="7454" width="7" bestFit="1" customWidth="1"/>
    <col min="7455" max="7455" width="6" bestFit="1" customWidth="1"/>
    <col min="7456" max="7459" width="7" bestFit="1" customWidth="1"/>
    <col min="7460" max="7460" width="6" bestFit="1" customWidth="1"/>
    <col min="7461" max="7462" width="7" bestFit="1" customWidth="1"/>
    <col min="7463" max="7463" width="6" bestFit="1" customWidth="1"/>
    <col min="7464" max="7478" width="7" bestFit="1" customWidth="1"/>
    <col min="7479" max="7480" width="6" bestFit="1" customWidth="1"/>
    <col min="7481" max="7481" width="7" bestFit="1" customWidth="1"/>
    <col min="7482" max="7482" width="6" bestFit="1" customWidth="1"/>
    <col min="7483" max="7485" width="7" bestFit="1" customWidth="1"/>
    <col min="7486" max="7486" width="4" bestFit="1" customWidth="1"/>
    <col min="7487" max="7488" width="7" bestFit="1" customWidth="1"/>
    <col min="7489" max="7490" width="6" bestFit="1" customWidth="1"/>
    <col min="7491" max="7491" width="7" bestFit="1" customWidth="1"/>
    <col min="7492" max="7492" width="6" bestFit="1" customWidth="1"/>
    <col min="7493" max="7494" width="7" bestFit="1" customWidth="1"/>
    <col min="7495" max="7495" width="4" bestFit="1" customWidth="1"/>
    <col min="7496" max="7496" width="7" bestFit="1" customWidth="1"/>
    <col min="7497" max="7497" width="6" bestFit="1" customWidth="1"/>
    <col min="7498" max="7504" width="7" bestFit="1" customWidth="1"/>
    <col min="7505" max="7505" width="6" bestFit="1" customWidth="1"/>
    <col min="7506" max="7506" width="7" bestFit="1" customWidth="1"/>
    <col min="7507" max="7507" width="6" bestFit="1" customWidth="1"/>
    <col min="7508" max="7509" width="7" bestFit="1" customWidth="1"/>
    <col min="7510" max="7510" width="6" bestFit="1" customWidth="1"/>
    <col min="7511" max="7511" width="7" bestFit="1" customWidth="1"/>
    <col min="7512" max="7513" width="6" bestFit="1" customWidth="1"/>
    <col min="7514" max="7518" width="7" bestFit="1" customWidth="1"/>
    <col min="7519" max="7519" width="6" bestFit="1" customWidth="1"/>
    <col min="7520" max="7522" width="7" bestFit="1" customWidth="1"/>
    <col min="7523" max="7523" width="6" bestFit="1" customWidth="1"/>
    <col min="7524" max="7531" width="7" bestFit="1" customWidth="1"/>
    <col min="7532" max="7532" width="6" bestFit="1" customWidth="1"/>
    <col min="7533" max="7533" width="7" bestFit="1" customWidth="1"/>
    <col min="7534" max="7534" width="6" bestFit="1" customWidth="1"/>
    <col min="7535" max="7537" width="7" bestFit="1" customWidth="1"/>
    <col min="7538" max="7538" width="6" bestFit="1" customWidth="1"/>
    <col min="7539" max="7541" width="7" bestFit="1" customWidth="1"/>
    <col min="7542" max="7542" width="6" bestFit="1" customWidth="1"/>
    <col min="7543" max="7544" width="7" bestFit="1" customWidth="1"/>
    <col min="7545" max="7545" width="6" bestFit="1" customWidth="1"/>
    <col min="7546" max="7551" width="7" bestFit="1" customWidth="1"/>
    <col min="7552" max="7554" width="6" bestFit="1" customWidth="1"/>
    <col min="7555" max="7556" width="7" bestFit="1" customWidth="1"/>
    <col min="7557" max="7558" width="6" bestFit="1" customWidth="1"/>
    <col min="7559" max="7561" width="7" bestFit="1" customWidth="1"/>
    <col min="7562" max="7562" width="6" bestFit="1" customWidth="1"/>
    <col min="7563" max="7564" width="7" bestFit="1" customWidth="1"/>
    <col min="7565" max="7565" width="6" bestFit="1" customWidth="1"/>
    <col min="7566" max="7571" width="7" bestFit="1" customWidth="1"/>
    <col min="7572" max="7574" width="6" bestFit="1" customWidth="1"/>
    <col min="7575" max="7578" width="7" bestFit="1" customWidth="1"/>
    <col min="7579" max="7579" width="6" bestFit="1" customWidth="1"/>
    <col min="7580" max="7581" width="7" bestFit="1" customWidth="1"/>
    <col min="7582" max="7583" width="6" bestFit="1" customWidth="1"/>
    <col min="7584" max="7585" width="7" bestFit="1" customWidth="1"/>
    <col min="7586" max="7586" width="6" bestFit="1" customWidth="1"/>
    <col min="7587" max="7589" width="7" bestFit="1" customWidth="1"/>
    <col min="7590" max="7590" width="6" bestFit="1" customWidth="1"/>
    <col min="7591" max="7591" width="7" bestFit="1" customWidth="1"/>
    <col min="7592" max="7592" width="6" bestFit="1" customWidth="1"/>
    <col min="7593" max="7596" width="7" bestFit="1" customWidth="1"/>
    <col min="7597" max="7598" width="6" bestFit="1" customWidth="1"/>
    <col min="7599" max="7602" width="7" bestFit="1" customWidth="1"/>
    <col min="7603" max="7603" width="6" bestFit="1" customWidth="1"/>
    <col min="7604" max="7604" width="7" bestFit="1" customWidth="1"/>
    <col min="7605" max="7605" width="6" bestFit="1" customWidth="1"/>
    <col min="7606" max="7612" width="7" bestFit="1" customWidth="1"/>
    <col min="7613" max="7613" width="6" bestFit="1" customWidth="1"/>
    <col min="7614" max="7614" width="7" bestFit="1" customWidth="1"/>
    <col min="7615" max="7615" width="4" bestFit="1" customWidth="1"/>
    <col min="7616" max="7616" width="7" bestFit="1" customWidth="1"/>
    <col min="7617" max="7617" width="6" bestFit="1" customWidth="1"/>
    <col min="7618" max="7618" width="7" bestFit="1" customWidth="1"/>
    <col min="7619" max="7619" width="6" bestFit="1" customWidth="1"/>
    <col min="7620" max="7622" width="7" bestFit="1" customWidth="1"/>
    <col min="7623" max="7623" width="6" bestFit="1" customWidth="1"/>
    <col min="7624" max="7629" width="7" bestFit="1" customWidth="1"/>
    <col min="7630" max="7630" width="6" bestFit="1" customWidth="1"/>
    <col min="7631" max="7632" width="7" bestFit="1" customWidth="1"/>
    <col min="7633" max="7633" width="4" bestFit="1" customWidth="1"/>
    <col min="7634" max="7634" width="7" bestFit="1" customWidth="1"/>
    <col min="7635" max="7636" width="6" bestFit="1" customWidth="1"/>
    <col min="7637" max="7639" width="7" bestFit="1" customWidth="1"/>
    <col min="7640" max="7640" width="6" bestFit="1" customWidth="1"/>
    <col min="7641" max="7642" width="7" bestFit="1" customWidth="1"/>
    <col min="7643" max="7643" width="6" bestFit="1" customWidth="1"/>
    <col min="7644" max="7647" width="7" bestFit="1" customWidth="1"/>
    <col min="7648" max="7648" width="6" bestFit="1" customWidth="1"/>
    <col min="7649" max="7649" width="4" bestFit="1" customWidth="1"/>
    <col min="7650" max="7658" width="7" bestFit="1" customWidth="1"/>
    <col min="7659" max="7659" width="6" bestFit="1" customWidth="1"/>
    <col min="7660" max="7661" width="7" bestFit="1" customWidth="1"/>
    <col min="7662" max="7662" width="4" bestFit="1" customWidth="1"/>
    <col min="7663" max="7663" width="6" bestFit="1" customWidth="1"/>
    <col min="7664" max="7664" width="7" bestFit="1" customWidth="1"/>
    <col min="7665" max="7665" width="6" bestFit="1" customWidth="1"/>
    <col min="7666" max="7667" width="7" bestFit="1" customWidth="1"/>
    <col min="7668" max="7668" width="6" bestFit="1" customWidth="1"/>
    <col min="7669" max="7669" width="7" bestFit="1" customWidth="1"/>
    <col min="7670" max="7670" width="6" bestFit="1" customWidth="1"/>
    <col min="7671" max="7673" width="7" bestFit="1" customWidth="1"/>
    <col min="7674" max="7674" width="6" bestFit="1" customWidth="1"/>
    <col min="7675" max="7677" width="7" bestFit="1" customWidth="1"/>
    <col min="7678" max="7678" width="6" bestFit="1" customWidth="1"/>
    <col min="7679" max="7679" width="7" bestFit="1" customWidth="1"/>
    <col min="7680" max="7680" width="6" bestFit="1" customWidth="1"/>
    <col min="7681" max="7682" width="7" bestFit="1" customWidth="1"/>
    <col min="7683" max="7683" width="4" bestFit="1" customWidth="1"/>
    <col min="7684" max="7688" width="7" bestFit="1" customWidth="1"/>
    <col min="7689" max="7689" width="6" bestFit="1" customWidth="1"/>
    <col min="7690" max="7698" width="7" bestFit="1" customWidth="1"/>
    <col min="7699" max="7699" width="6" bestFit="1" customWidth="1"/>
    <col min="7700" max="7705" width="7" bestFit="1" customWidth="1"/>
    <col min="7706" max="7707" width="6" bestFit="1" customWidth="1"/>
    <col min="7708" max="7708" width="7" bestFit="1" customWidth="1"/>
    <col min="7709" max="7709" width="6" bestFit="1" customWidth="1"/>
    <col min="7710" max="7711" width="7" bestFit="1" customWidth="1"/>
    <col min="7712" max="7712" width="6" bestFit="1" customWidth="1"/>
    <col min="7713" max="7714" width="7" bestFit="1" customWidth="1"/>
    <col min="7715" max="7715" width="6" bestFit="1" customWidth="1"/>
    <col min="7716" max="7718" width="7" bestFit="1" customWidth="1"/>
    <col min="7719" max="7719" width="6" bestFit="1" customWidth="1"/>
    <col min="7720" max="7720" width="7" bestFit="1" customWidth="1"/>
    <col min="7721" max="7721" width="6" bestFit="1" customWidth="1"/>
    <col min="7722" max="7723" width="7" bestFit="1" customWidth="1"/>
    <col min="7724" max="7726" width="6" bestFit="1" customWidth="1"/>
    <col min="7727" max="7727" width="4" bestFit="1" customWidth="1"/>
    <col min="7728" max="7729" width="6" bestFit="1" customWidth="1"/>
    <col min="7730" max="7735" width="7" bestFit="1" customWidth="1"/>
    <col min="7736" max="7736" width="6" bestFit="1" customWidth="1"/>
    <col min="7737" max="7738" width="7" bestFit="1" customWidth="1"/>
    <col min="7739" max="7739" width="6" bestFit="1" customWidth="1"/>
    <col min="7740" max="7740" width="7" bestFit="1" customWidth="1"/>
    <col min="7741" max="7741" width="6" bestFit="1" customWidth="1"/>
    <col min="7742" max="7745" width="7" bestFit="1" customWidth="1"/>
    <col min="7746" max="7746" width="6" bestFit="1" customWidth="1"/>
    <col min="7747" max="7750" width="7" bestFit="1" customWidth="1"/>
    <col min="7751" max="7752" width="6" bestFit="1" customWidth="1"/>
    <col min="7753" max="7753" width="7" bestFit="1" customWidth="1"/>
    <col min="7754" max="7754" width="6" bestFit="1" customWidth="1"/>
    <col min="7755" max="7756" width="7" bestFit="1" customWidth="1"/>
    <col min="7757" max="7757" width="6" bestFit="1" customWidth="1"/>
    <col min="7758" max="7759" width="7" bestFit="1" customWidth="1"/>
    <col min="7760" max="7760" width="6" bestFit="1" customWidth="1"/>
    <col min="7761" max="7762" width="7" bestFit="1" customWidth="1"/>
    <col min="7763" max="7763" width="6" bestFit="1" customWidth="1"/>
    <col min="7764" max="7764" width="7" bestFit="1" customWidth="1"/>
    <col min="7765" max="7766" width="6" bestFit="1" customWidth="1"/>
    <col min="7767" max="7767" width="7" bestFit="1" customWidth="1"/>
    <col min="7768" max="7768" width="4" bestFit="1" customWidth="1"/>
    <col min="7769" max="7769" width="6" bestFit="1" customWidth="1"/>
    <col min="7770" max="7773" width="7" bestFit="1" customWidth="1"/>
    <col min="7774" max="7774" width="6" bestFit="1" customWidth="1"/>
    <col min="7775" max="7775" width="7" bestFit="1" customWidth="1"/>
    <col min="7776" max="7776" width="6" bestFit="1" customWidth="1"/>
    <col min="7777" max="7785" width="7" bestFit="1" customWidth="1"/>
    <col min="7786" max="7786" width="6" bestFit="1" customWidth="1"/>
    <col min="7787" max="7791" width="7" bestFit="1" customWidth="1"/>
    <col min="7792" max="7792" width="6" bestFit="1" customWidth="1"/>
    <col min="7793" max="7795" width="7" bestFit="1" customWidth="1"/>
    <col min="7796" max="7796" width="6" bestFit="1" customWidth="1"/>
    <col min="7797" max="7798" width="7" bestFit="1" customWidth="1"/>
    <col min="7799" max="7801" width="6" bestFit="1" customWidth="1"/>
    <col min="7802" max="7804" width="7" bestFit="1" customWidth="1"/>
    <col min="7805" max="7805" width="4" bestFit="1" customWidth="1"/>
    <col min="7806" max="7809" width="7" bestFit="1" customWidth="1"/>
    <col min="7810" max="7810" width="6" bestFit="1" customWidth="1"/>
    <col min="7811" max="7816" width="7" bestFit="1" customWidth="1"/>
    <col min="7817" max="7817" width="6" bestFit="1" customWidth="1"/>
    <col min="7818" max="7818" width="7" bestFit="1" customWidth="1"/>
    <col min="7819" max="7819" width="4" bestFit="1" customWidth="1"/>
    <col min="7820" max="7826" width="7" bestFit="1" customWidth="1"/>
    <col min="7827" max="7827" width="6" bestFit="1" customWidth="1"/>
    <col min="7828" max="7833" width="7" bestFit="1" customWidth="1"/>
    <col min="7834" max="7834" width="6" bestFit="1" customWidth="1"/>
    <col min="7835" max="7842" width="7" bestFit="1" customWidth="1"/>
    <col min="7843" max="7843" width="6" bestFit="1" customWidth="1"/>
    <col min="7844" max="7844" width="7" bestFit="1" customWidth="1"/>
    <col min="7845" max="7845" width="6" bestFit="1" customWidth="1"/>
    <col min="7846" max="7852" width="7" bestFit="1" customWidth="1"/>
    <col min="7853" max="7854" width="6" bestFit="1" customWidth="1"/>
    <col min="7855" max="7871" width="7" bestFit="1" customWidth="1"/>
    <col min="7872" max="7872" width="4" bestFit="1" customWidth="1"/>
    <col min="7873" max="7873" width="7" bestFit="1" customWidth="1"/>
    <col min="7874" max="7874" width="6" bestFit="1" customWidth="1"/>
    <col min="7875" max="7875" width="7" bestFit="1" customWidth="1"/>
    <col min="7876" max="7877" width="6" bestFit="1" customWidth="1"/>
    <col min="7878" max="7883" width="7" bestFit="1" customWidth="1"/>
    <col min="7884" max="7884" width="6" bestFit="1" customWidth="1"/>
    <col min="7885" max="7886" width="7" bestFit="1" customWidth="1"/>
    <col min="7887" max="7887" width="6" bestFit="1" customWidth="1"/>
    <col min="7888" max="7890" width="7" bestFit="1" customWidth="1"/>
    <col min="7891" max="7891" width="6" bestFit="1" customWidth="1"/>
    <col min="7892" max="7892" width="7" bestFit="1" customWidth="1"/>
    <col min="7893" max="7893" width="6" bestFit="1" customWidth="1"/>
    <col min="7894" max="7897" width="7" bestFit="1" customWidth="1"/>
    <col min="7898" max="7898" width="6" bestFit="1" customWidth="1"/>
    <col min="7899" max="7900" width="7" bestFit="1" customWidth="1"/>
    <col min="7901" max="7901" width="6" bestFit="1" customWidth="1"/>
    <col min="7902" max="7904" width="7" bestFit="1" customWidth="1"/>
    <col min="7905" max="7905" width="6" bestFit="1" customWidth="1"/>
    <col min="7906" max="7913" width="7" bestFit="1" customWidth="1"/>
    <col min="7914" max="7914" width="6" bestFit="1" customWidth="1"/>
    <col min="7915" max="7918" width="7" bestFit="1" customWidth="1"/>
    <col min="7919" max="7919" width="6" bestFit="1" customWidth="1"/>
    <col min="7920" max="7920" width="7" bestFit="1" customWidth="1"/>
    <col min="7921" max="7921" width="6" bestFit="1" customWidth="1"/>
    <col min="7922" max="7924" width="7" bestFit="1" customWidth="1"/>
    <col min="7925" max="7925" width="6" bestFit="1" customWidth="1"/>
    <col min="7926" max="7926" width="7" bestFit="1" customWidth="1"/>
    <col min="7927" max="7927" width="6" bestFit="1" customWidth="1"/>
    <col min="7928" max="7930" width="7" bestFit="1" customWidth="1"/>
    <col min="7931" max="7932" width="6" bestFit="1" customWidth="1"/>
    <col min="7933" max="7933" width="7" bestFit="1" customWidth="1"/>
    <col min="7934" max="7934" width="6" bestFit="1" customWidth="1"/>
    <col min="7935" max="7938" width="7" bestFit="1" customWidth="1"/>
    <col min="7939" max="7939" width="6" bestFit="1" customWidth="1"/>
    <col min="7940" max="7945" width="7" bestFit="1" customWidth="1"/>
    <col min="7946" max="7946" width="4" bestFit="1" customWidth="1"/>
    <col min="7947" max="7948" width="7" bestFit="1" customWidth="1"/>
    <col min="7949" max="7950" width="6" bestFit="1" customWidth="1"/>
    <col min="7951" max="7951" width="7" bestFit="1" customWidth="1"/>
    <col min="7952" max="7953" width="6" bestFit="1" customWidth="1"/>
    <col min="7954" max="7959" width="7" bestFit="1" customWidth="1"/>
    <col min="7960" max="7960" width="4" bestFit="1" customWidth="1"/>
    <col min="7961" max="7961" width="7" bestFit="1" customWidth="1"/>
    <col min="7962" max="7963" width="6" bestFit="1" customWidth="1"/>
    <col min="7964" max="7969" width="7" bestFit="1" customWidth="1"/>
    <col min="7970" max="7970" width="6" bestFit="1" customWidth="1"/>
    <col min="7971" max="7971" width="7" bestFit="1" customWidth="1"/>
    <col min="7972" max="7972" width="6" bestFit="1" customWidth="1"/>
    <col min="7973" max="7974" width="7" bestFit="1" customWidth="1"/>
    <col min="7975" max="7975" width="6" bestFit="1" customWidth="1"/>
    <col min="7976" max="7977" width="7" bestFit="1" customWidth="1"/>
    <col min="7978" max="7978" width="6" bestFit="1" customWidth="1"/>
    <col min="7979" max="7980" width="7" bestFit="1" customWidth="1"/>
    <col min="7981" max="7981" width="6" bestFit="1" customWidth="1"/>
    <col min="7982" max="7989" width="7" bestFit="1" customWidth="1"/>
    <col min="7990" max="7990" width="6" bestFit="1" customWidth="1"/>
    <col min="7991" max="7995" width="7" bestFit="1" customWidth="1"/>
    <col min="7996" max="7996" width="6" bestFit="1" customWidth="1"/>
    <col min="7997" max="7999" width="7" bestFit="1" customWidth="1"/>
    <col min="8000" max="8000" width="4" bestFit="1" customWidth="1"/>
    <col min="8001" max="8002" width="7" bestFit="1" customWidth="1"/>
    <col min="8003" max="8003" width="6" bestFit="1" customWidth="1"/>
    <col min="8004" max="8009" width="7" bestFit="1" customWidth="1"/>
    <col min="8010" max="8010" width="6" bestFit="1" customWidth="1"/>
    <col min="8011" max="8014" width="7" bestFit="1" customWidth="1"/>
    <col min="8015" max="8015" width="4" bestFit="1" customWidth="1"/>
    <col min="8016" max="8019" width="7" bestFit="1" customWidth="1"/>
    <col min="8020" max="8020" width="6" bestFit="1" customWidth="1"/>
    <col min="8021" max="8022" width="7" bestFit="1" customWidth="1"/>
    <col min="8023" max="8023" width="4" bestFit="1" customWidth="1"/>
    <col min="8024" max="8024" width="6" bestFit="1" customWidth="1"/>
    <col min="8025" max="8026" width="7" bestFit="1" customWidth="1"/>
    <col min="8027" max="8027" width="6" bestFit="1" customWidth="1"/>
    <col min="8028" max="8028" width="7" bestFit="1" customWidth="1"/>
    <col min="8029" max="8029" width="4" bestFit="1" customWidth="1"/>
    <col min="8030" max="8031" width="7" bestFit="1" customWidth="1"/>
    <col min="8032" max="8032" width="6" bestFit="1" customWidth="1"/>
    <col min="8033" max="8034" width="7" bestFit="1" customWidth="1"/>
    <col min="8035" max="8035" width="6" bestFit="1" customWidth="1"/>
    <col min="8036" max="8041" width="7" bestFit="1" customWidth="1"/>
    <col min="8042" max="8043" width="6" bestFit="1" customWidth="1"/>
    <col min="8044" max="8049" width="7" bestFit="1" customWidth="1"/>
    <col min="8050" max="8050" width="6" bestFit="1" customWidth="1"/>
    <col min="8051" max="8054" width="7" bestFit="1" customWidth="1"/>
    <col min="8055" max="8055" width="6" bestFit="1" customWidth="1"/>
    <col min="8056" max="8056" width="7" bestFit="1" customWidth="1"/>
    <col min="8057" max="8057" width="6" bestFit="1" customWidth="1"/>
    <col min="8058" max="8058" width="7" bestFit="1" customWidth="1"/>
    <col min="8059" max="8059" width="6" bestFit="1" customWidth="1"/>
    <col min="8060" max="8070" width="7" bestFit="1" customWidth="1"/>
    <col min="8071" max="8071" width="6" bestFit="1" customWidth="1"/>
    <col min="8072" max="8075" width="7" bestFit="1" customWidth="1"/>
    <col min="8076" max="8076" width="6" bestFit="1" customWidth="1"/>
    <col min="8077" max="8077" width="7" bestFit="1" customWidth="1"/>
    <col min="8078" max="8078" width="6" bestFit="1" customWidth="1"/>
    <col min="8079" max="8079" width="7" bestFit="1" customWidth="1"/>
    <col min="8080" max="8080" width="6" bestFit="1" customWidth="1"/>
    <col min="8081" max="8082" width="7" bestFit="1" customWidth="1"/>
    <col min="8083" max="8085" width="6" bestFit="1" customWidth="1"/>
    <col min="8086" max="8088" width="7" bestFit="1" customWidth="1"/>
    <col min="8089" max="8089" width="4" bestFit="1" customWidth="1"/>
    <col min="8090" max="8090" width="7" bestFit="1" customWidth="1"/>
    <col min="8091" max="8091" width="6" bestFit="1" customWidth="1"/>
    <col min="8092" max="8092" width="7" bestFit="1" customWidth="1"/>
    <col min="8093" max="8093" width="6" bestFit="1" customWidth="1"/>
    <col min="8094" max="8097" width="7" bestFit="1" customWidth="1"/>
    <col min="8098" max="8098" width="6" bestFit="1" customWidth="1"/>
    <col min="8099" max="8102" width="7" bestFit="1" customWidth="1"/>
    <col min="8103" max="8103" width="6" bestFit="1" customWidth="1"/>
    <col min="8104" max="8105" width="7" bestFit="1" customWidth="1"/>
    <col min="8106" max="8106" width="6" bestFit="1" customWidth="1"/>
    <col min="8107" max="8108" width="7" bestFit="1" customWidth="1"/>
    <col min="8109" max="8109" width="6" bestFit="1" customWidth="1"/>
    <col min="8110" max="8113" width="7" bestFit="1" customWidth="1"/>
    <col min="8114" max="8116" width="6" bestFit="1" customWidth="1"/>
    <col min="8117" max="8117" width="7" bestFit="1" customWidth="1"/>
    <col min="8118" max="8118" width="4" bestFit="1" customWidth="1"/>
    <col min="8119" max="8120" width="7" bestFit="1" customWidth="1"/>
    <col min="8121" max="8121" width="6" bestFit="1" customWidth="1"/>
    <col min="8122" max="8125" width="7" bestFit="1" customWidth="1"/>
    <col min="8126" max="8126" width="4" bestFit="1" customWidth="1"/>
    <col min="8127" max="8129" width="7" bestFit="1" customWidth="1"/>
    <col min="8130" max="8130" width="6" bestFit="1" customWidth="1"/>
    <col min="8131" max="8133" width="7" bestFit="1" customWidth="1"/>
    <col min="8134" max="8135" width="6" bestFit="1" customWidth="1"/>
    <col min="8136" max="8136" width="7" bestFit="1" customWidth="1"/>
    <col min="8137" max="8137" width="6" bestFit="1" customWidth="1"/>
    <col min="8138" max="8139" width="7" bestFit="1" customWidth="1"/>
    <col min="8140" max="8140" width="6" bestFit="1" customWidth="1"/>
    <col min="8141" max="8148" width="7" bestFit="1" customWidth="1"/>
    <col min="8149" max="8149" width="6" bestFit="1" customWidth="1"/>
    <col min="8150" max="8151" width="7" bestFit="1" customWidth="1"/>
    <col min="8152" max="8152" width="4" bestFit="1" customWidth="1"/>
    <col min="8153" max="8157" width="7" bestFit="1" customWidth="1"/>
    <col min="8158" max="8158" width="6" bestFit="1" customWidth="1"/>
    <col min="8159" max="8161" width="7" bestFit="1" customWidth="1"/>
    <col min="8162" max="8162" width="6" bestFit="1" customWidth="1"/>
    <col min="8163" max="8164" width="7" bestFit="1" customWidth="1"/>
    <col min="8165" max="8165" width="6" bestFit="1" customWidth="1"/>
    <col min="8166" max="8169" width="7" bestFit="1" customWidth="1"/>
    <col min="8170" max="8170" width="6" bestFit="1" customWidth="1"/>
    <col min="8171" max="8177" width="7" bestFit="1" customWidth="1"/>
    <col min="8178" max="8178" width="6" bestFit="1" customWidth="1"/>
    <col min="8179" max="8180" width="7" bestFit="1" customWidth="1"/>
    <col min="8181" max="8181" width="6" bestFit="1" customWidth="1"/>
    <col min="8182" max="8183" width="7" bestFit="1" customWidth="1"/>
    <col min="8184" max="8184" width="4" bestFit="1" customWidth="1"/>
    <col min="8185" max="8185" width="6" bestFit="1" customWidth="1"/>
    <col min="8186" max="8189" width="7" bestFit="1" customWidth="1"/>
    <col min="8190" max="8190" width="6" bestFit="1" customWidth="1"/>
    <col min="8191" max="8193" width="7" bestFit="1" customWidth="1"/>
    <col min="8194" max="8194" width="6" bestFit="1" customWidth="1"/>
    <col min="8195" max="8197" width="7" bestFit="1" customWidth="1"/>
    <col min="8198" max="8198" width="4" bestFit="1" customWidth="1"/>
    <col min="8199" max="8200" width="7" bestFit="1" customWidth="1"/>
    <col min="8201" max="8202" width="6" bestFit="1" customWidth="1"/>
    <col min="8203" max="8204" width="7" bestFit="1" customWidth="1"/>
    <col min="8205" max="8205" width="6" bestFit="1" customWidth="1"/>
    <col min="8206" max="8207" width="7" bestFit="1" customWidth="1"/>
    <col min="8208" max="8210" width="6" bestFit="1" customWidth="1"/>
    <col min="8211" max="8215" width="7" bestFit="1" customWidth="1"/>
    <col min="8216" max="8216" width="6" bestFit="1" customWidth="1"/>
    <col min="8217" max="8219" width="7" bestFit="1" customWidth="1"/>
    <col min="8220" max="8220" width="6" bestFit="1" customWidth="1"/>
    <col min="8221" max="8222" width="7" bestFit="1" customWidth="1"/>
    <col min="8223" max="8223" width="6" bestFit="1" customWidth="1"/>
    <col min="8224" max="8226" width="7" bestFit="1" customWidth="1"/>
    <col min="8227" max="8227" width="6" bestFit="1" customWidth="1"/>
    <col min="8228" max="8229" width="7" bestFit="1" customWidth="1"/>
    <col min="8230" max="8230" width="6" bestFit="1" customWidth="1"/>
    <col min="8231" max="8232" width="7" bestFit="1" customWidth="1"/>
    <col min="8233" max="8233" width="6" bestFit="1" customWidth="1"/>
    <col min="8234" max="8235" width="7" bestFit="1" customWidth="1"/>
    <col min="8236" max="8236" width="6" bestFit="1" customWidth="1"/>
    <col min="8237" max="8237" width="7" bestFit="1" customWidth="1"/>
    <col min="8238" max="8238" width="4" bestFit="1" customWidth="1"/>
    <col min="8239" max="8243" width="7" bestFit="1" customWidth="1"/>
    <col min="8244" max="8244" width="6" bestFit="1" customWidth="1"/>
    <col min="8245" max="8245" width="7" bestFit="1" customWidth="1"/>
    <col min="8246" max="8247" width="6" bestFit="1" customWidth="1"/>
    <col min="8248" max="8248" width="7" bestFit="1" customWidth="1"/>
    <col min="8249" max="8250" width="6" bestFit="1" customWidth="1"/>
    <col min="8251" max="8251" width="7" bestFit="1" customWidth="1"/>
    <col min="8252" max="8252" width="6" bestFit="1" customWidth="1"/>
    <col min="8253" max="8254" width="7" bestFit="1" customWidth="1"/>
    <col min="8255" max="8255" width="6" bestFit="1" customWidth="1"/>
    <col min="8256" max="8260" width="7" bestFit="1" customWidth="1"/>
    <col min="8261" max="8262" width="6" bestFit="1" customWidth="1"/>
    <col min="8263" max="8271" width="7" bestFit="1" customWidth="1"/>
    <col min="8272" max="8272" width="6" bestFit="1" customWidth="1"/>
    <col min="8273" max="8273" width="7" bestFit="1" customWidth="1"/>
    <col min="8274" max="8274" width="6" bestFit="1" customWidth="1"/>
    <col min="8275" max="8281" width="7" bestFit="1" customWidth="1"/>
    <col min="8282" max="8282" width="6" bestFit="1" customWidth="1"/>
    <col min="8283" max="8288" width="7" bestFit="1" customWidth="1"/>
    <col min="8289" max="8289" width="6" bestFit="1" customWidth="1"/>
    <col min="8290" max="8290" width="7" bestFit="1" customWidth="1"/>
    <col min="8291" max="8291" width="6" bestFit="1" customWidth="1"/>
    <col min="8292" max="8292" width="7" bestFit="1" customWidth="1"/>
    <col min="8293" max="8293" width="6" bestFit="1" customWidth="1"/>
    <col min="8294" max="8295" width="7" bestFit="1" customWidth="1"/>
    <col min="8296" max="8296" width="6" bestFit="1" customWidth="1"/>
    <col min="8297" max="8299" width="7" bestFit="1" customWidth="1"/>
    <col min="8300" max="8300" width="6" bestFit="1" customWidth="1"/>
    <col min="8301" max="8301" width="7" bestFit="1" customWidth="1"/>
    <col min="8302" max="8302" width="6" bestFit="1" customWidth="1"/>
    <col min="8303" max="8303" width="4" bestFit="1" customWidth="1"/>
    <col min="8304" max="8307" width="7" bestFit="1" customWidth="1"/>
    <col min="8308" max="8308" width="6" bestFit="1" customWidth="1"/>
    <col min="8309" max="8309" width="7" bestFit="1" customWidth="1"/>
    <col min="8310" max="8310" width="6" bestFit="1" customWidth="1"/>
    <col min="8311" max="8311" width="7" bestFit="1" customWidth="1"/>
    <col min="8312" max="8312" width="6" bestFit="1" customWidth="1"/>
    <col min="8313" max="8315" width="7" bestFit="1" customWidth="1"/>
    <col min="8316" max="8316" width="6" bestFit="1" customWidth="1"/>
    <col min="8317" max="8317" width="7" bestFit="1" customWidth="1"/>
    <col min="8318" max="8318" width="6" bestFit="1" customWidth="1"/>
    <col min="8319" max="8321" width="7" bestFit="1" customWidth="1"/>
    <col min="8322" max="8322" width="6" bestFit="1" customWidth="1"/>
    <col min="8323" max="8325" width="7" bestFit="1" customWidth="1"/>
    <col min="8326" max="8326" width="4" bestFit="1" customWidth="1"/>
    <col min="8327" max="8334" width="7" bestFit="1" customWidth="1"/>
    <col min="8335" max="8335" width="6" bestFit="1" customWidth="1"/>
    <col min="8336" max="8336" width="7" bestFit="1" customWidth="1"/>
    <col min="8337" max="8337" width="6" bestFit="1" customWidth="1"/>
    <col min="8338" max="8340" width="7" bestFit="1" customWidth="1"/>
    <col min="8341" max="8342" width="6" bestFit="1" customWidth="1"/>
    <col min="8343" max="8344" width="7" bestFit="1" customWidth="1"/>
    <col min="8345" max="8345" width="4" bestFit="1" customWidth="1"/>
    <col min="8346" max="8347" width="7" bestFit="1" customWidth="1"/>
    <col min="8348" max="8348" width="6" bestFit="1" customWidth="1"/>
    <col min="8349" max="8359" width="7" bestFit="1" customWidth="1"/>
    <col min="8360" max="8360" width="6" bestFit="1" customWidth="1"/>
    <col min="8361" max="8362" width="7" bestFit="1" customWidth="1"/>
    <col min="8363" max="8363" width="6" bestFit="1" customWidth="1"/>
    <col min="8364" max="8364" width="7" bestFit="1" customWidth="1"/>
    <col min="8365" max="8367" width="6" bestFit="1" customWidth="1"/>
    <col min="8368" max="8369" width="7" bestFit="1" customWidth="1"/>
    <col min="8370" max="8370" width="6" bestFit="1" customWidth="1"/>
    <col min="8371" max="8372" width="7" bestFit="1" customWidth="1"/>
    <col min="8373" max="8373" width="6" bestFit="1" customWidth="1"/>
    <col min="8374" max="8377" width="7" bestFit="1" customWidth="1"/>
    <col min="8378" max="8378" width="6" bestFit="1" customWidth="1"/>
    <col min="8379" max="8380" width="7" bestFit="1" customWidth="1"/>
    <col min="8381" max="8381" width="6" bestFit="1" customWidth="1"/>
    <col min="8382" max="8383" width="7" bestFit="1" customWidth="1"/>
    <col min="8384" max="8384" width="4" bestFit="1" customWidth="1"/>
    <col min="8385" max="8389" width="7" bestFit="1" customWidth="1"/>
    <col min="8390" max="8390" width="6" bestFit="1" customWidth="1"/>
    <col min="8391" max="8391" width="7" bestFit="1" customWidth="1"/>
    <col min="8392" max="8394" width="6" bestFit="1" customWidth="1"/>
    <col min="8395" max="8398" width="7" bestFit="1" customWidth="1"/>
    <col min="8399" max="8399" width="6" bestFit="1" customWidth="1"/>
    <col min="8400" max="8403" width="7" bestFit="1" customWidth="1"/>
    <col min="8404" max="8404" width="4" bestFit="1" customWidth="1"/>
    <col min="8405" max="8405" width="6" bestFit="1" customWidth="1"/>
    <col min="8406" max="8407" width="7" bestFit="1" customWidth="1"/>
    <col min="8408" max="8408" width="6" bestFit="1" customWidth="1"/>
    <col min="8409" max="8409" width="7" bestFit="1" customWidth="1"/>
    <col min="8410" max="8410" width="6" bestFit="1" customWidth="1"/>
    <col min="8411" max="8416" width="7" bestFit="1" customWidth="1"/>
    <col min="8417" max="8417" width="6" bestFit="1" customWidth="1"/>
    <col min="8418" max="8420" width="7" bestFit="1" customWidth="1"/>
    <col min="8421" max="8421" width="6" bestFit="1" customWidth="1"/>
    <col min="8422" max="8423" width="7" bestFit="1" customWidth="1"/>
    <col min="8424" max="8425" width="6" bestFit="1" customWidth="1"/>
    <col min="8426" max="8428" width="7" bestFit="1" customWidth="1"/>
    <col min="8429" max="8429" width="4" bestFit="1" customWidth="1"/>
    <col min="8430" max="8430" width="7" bestFit="1" customWidth="1"/>
    <col min="8431" max="8431" width="6" bestFit="1" customWidth="1"/>
    <col min="8432" max="8432" width="7" bestFit="1" customWidth="1"/>
    <col min="8433" max="8433" width="6" bestFit="1" customWidth="1"/>
    <col min="8434" max="8437" width="7" bestFit="1" customWidth="1"/>
    <col min="8438" max="8439" width="6" bestFit="1" customWidth="1"/>
    <col min="8440" max="8440" width="7" bestFit="1" customWidth="1"/>
    <col min="8441" max="8441" width="6" bestFit="1" customWidth="1"/>
    <col min="8442" max="8445" width="7" bestFit="1" customWidth="1"/>
    <col min="8446" max="8446" width="6" bestFit="1" customWidth="1"/>
    <col min="8447" max="8449" width="7" bestFit="1" customWidth="1"/>
    <col min="8450" max="8450" width="6" bestFit="1" customWidth="1"/>
    <col min="8451" max="8458" width="7" bestFit="1" customWidth="1"/>
    <col min="8459" max="8459" width="6" bestFit="1" customWidth="1"/>
    <col min="8460" max="8462" width="7" bestFit="1" customWidth="1"/>
    <col min="8463" max="8463" width="6" bestFit="1" customWidth="1"/>
    <col min="8464" max="8464" width="4" bestFit="1" customWidth="1"/>
    <col min="8465" max="8465" width="7" bestFit="1" customWidth="1"/>
    <col min="8466" max="8466" width="6" bestFit="1" customWidth="1"/>
    <col min="8467" max="8468" width="7" bestFit="1" customWidth="1"/>
    <col min="8469" max="8469" width="6" bestFit="1" customWidth="1"/>
    <col min="8470" max="8471" width="7" bestFit="1" customWidth="1"/>
    <col min="8472" max="8474" width="6" bestFit="1" customWidth="1"/>
    <col min="8475" max="8477" width="7" bestFit="1" customWidth="1"/>
    <col min="8478" max="8480" width="6" bestFit="1" customWidth="1"/>
    <col min="8481" max="8483" width="7" bestFit="1" customWidth="1"/>
    <col min="8484" max="8484" width="6" bestFit="1" customWidth="1"/>
    <col min="8485" max="8486" width="7" bestFit="1" customWidth="1"/>
    <col min="8487" max="8488" width="6" bestFit="1" customWidth="1"/>
    <col min="8489" max="8493" width="7" bestFit="1" customWidth="1"/>
    <col min="8494" max="8494" width="6" bestFit="1" customWidth="1"/>
    <col min="8495" max="8495" width="7" bestFit="1" customWidth="1"/>
    <col min="8496" max="8496" width="6" bestFit="1" customWidth="1"/>
    <col min="8497" max="8498" width="7" bestFit="1" customWidth="1"/>
    <col min="8499" max="8499" width="6" bestFit="1" customWidth="1"/>
    <col min="8500" max="8500" width="4" bestFit="1" customWidth="1"/>
    <col min="8501" max="8503" width="7" bestFit="1" customWidth="1"/>
    <col min="8504" max="8504" width="6" bestFit="1" customWidth="1"/>
    <col min="8505" max="8506" width="7" bestFit="1" customWidth="1"/>
    <col min="8507" max="8507" width="6" bestFit="1" customWidth="1"/>
    <col min="8508" max="8510" width="7" bestFit="1" customWidth="1"/>
    <col min="8511" max="8511" width="6" bestFit="1" customWidth="1"/>
    <col min="8512" max="8512" width="7" bestFit="1" customWidth="1"/>
    <col min="8513" max="8513" width="6" bestFit="1" customWidth="1"/>
    <col min="8514" max="8520" width="7" bestFit="1" customWidth="1"/>
    <col min="8521" max="8521" width="6" bestFit="1" customWidth="1"/>
    <col min="8522" max="8522" width="4" bestFit="1" customWidth="1"/>
    <col min="8523" max="8525" width="7" bestFit="1" customWidth="1"/>
    <col min="8526" max="8526" width="6" bestFit="1" customWidth="1"/>
    <col min="8527" max="8532" width="7" bestFit="1" customWidth="1"/>
    <col min="8533" max="8533" width="6" bestFit="1" customWidth="1"/>
    <col min="8534" max="8539" width="7" bestFit="1" customWidth="1"/>
    <col min="8540" max="8540" width="6" bestFit="1" customWidth="1"/>
    <col min="8541" max="8543" width="7" bestFit="1" customWidth="1"/>
    <col min="8544" max="8544" width="6" bestFit="1" customWidth="1"/>
    <col min="8545" max="8546" width="7" bestFit="1" customWidth="1"/>
    <col min="8547" max="8547" width="6" bestFit="1" customWidth="1"/>
    <col min="8548" max="8548" width="4" bestFit="1" customWidth="1"/>
    <col min="8549" max="8552" width="7" bestFit="1" customWidth="1"/>
    <col min="8553" max="8553" width="6" bestFit="1" customWidth="1"/>
    <col min="8554" max="8558" width="7" bestFit="1" customWidth="1"/>
    <col min="8559" max="8559" width="6" bestFit="1" customWidth="1"/>
    <col min="8560" max="8561" width="7" bestFit="1" customWidth="1"/>
    <col min="8562" max="8562" width="4" bestFit="1" customWidth="1"/>
    <col min="8563" max="8563" width="7" bestFit="1" customWidth="1"/>
    <col min="8564" max="8564" width="6" bestFit="1" customWidth="1"/>
    <col min="8565" max="8566" width="7" bestFit="1" customWidth="1"/>
    <col min="8567" max="8567" width="6" bestFit="1" customWidth="1"/>
    <col min="8568" max="8568" width="7" bestFit="1" customWidth="1"/>
    <col min="8569" max="8569" width="6" bestFit="1" customWidth="1"/>
    <col min="8570" max="8574" width="7" bestFit="1" customWidth="1"/>
    <col min="8575" max="8575" width="6" bestFit="1" customWidth="1"/>
    <col min="8576" max="8582" width="7" bestFit="1" customWidth="1"/>
    <col min="8583" max="8583" width="4" bestFit="1" customWidth="1"/>
    <col min="8584" max="8584" width="7" bestFit="1" customWidth="1"/>
    <col min="8585" max="8585" width="6" bestFit="1" customWidth="1"/>
    <col min="8586" max="8588" width="7" bestFit="1" customWidth="1"/>
    <col min="8589" max="8589" width="6" bestFit="1" customWidth="1"/>
    <col min="8590" max="8595" width="7" bestFit="1" customWidth="1"/>
    <col min="8596" max="8596" width="6" bestFit="1" customWidth="1"/>
    <col min="8597" max="8602" width="7" bestFit="1" customWidth="1"/>
    <col min="8603" max="8605" width="6" bestFit="1" customWidth="1"/>
    <col min="8606" max="8612" width="7" bestFit="1" customWidth="1"/>
    <col min="8613" max="8613" width="6" bestFit="1" customWidth="1"/>
    <col min="8614" max="8617" width="7" bestFit="1" customWidth="1"/>
    <col min="8618" max="8618" width="6" bestFit="1" customWidth="1"/>
    <col min="8619" max="8620" width="7" bestFit="1" customWidth="1"/>
    <col min="8621" max="8621" width="4" bestFit="1" customWidth="1"/>
    <col min="8622" max="8622" width="6" bestFit="1" customWidth="1"/>
    <col min="8623" max="8626" width="7" bestFit="1" customWidth="1"/>
    <col min="8627" max="8627" width="4" bestFit="1" customWidth="1"/>
    <col min="8628" max="8638" width="7" bestFit="1" customWidth="1"/>
    <col min="8639" max="8639" width="6" bestFit="1" customWidth="1"/>
    <col min="8640" max="8641" width="7" bestFit="1" customWidth="1"/>
    <col min="8642" max="8642" width="6" bestFit="1" customWidth="1"/>
    <col min="8643" max="8644" width="7" bestFit="1" customWidth="1"/>
    <col min="8645" max="8645" width="6" bestFit="1" customWidth="1"/>
    <col min="8646" max="8651" width="7" bestFit="1" customWidth="1"/>
    <col min="8652" max="8652" width="6" bestFit="1" customWidth="1"/>
    <col min="8653" max="8654" width="7" bestFit="1" customWidth="1"/>
    <col min="8655" max="8655" width="4" bestFit="1" customWidth="1"/>
    <col min="8656" max="8656" width="7" bestFit="1" customWidth="1"/>
    <col min="8657" max="8658" width="6" bestFit="1" customWidth="1"/>
    <col min="8659" max="8660" width="7" bestFit="1" customWidth="1"/>
    <col min="8661" max="8661" width="6" bestFit="1" customWidth="1"/>
    <col min="8662" max="8662" width="7" bestFit="1" customWidth="1"/>
    <col min="8663" max="8663" width="6" bestFit="1" customWidth="1"/>
    <col min="8664" max="8667" width="7" bestFit="1" customWidth="1"/>
    <col min="8668" max="8668" width="6" bestFit="1" customWidth="1"/>
    <col min="8669" max="8670" width="7" bestFit="1" customWidth="1"/>
    <col min="8671" max="8672" width="6" bestFit="1" customWidth="1"/>
    <col min="8673" max="8673" width="7" bestFit="1" customWidth="1"/>
    <col min="8674" max="8675" width="6" bestFit="1" customWidth="1"/>
    <col min="8676" max="8676" width="7" bestFit="1" customWidth="1"/>
    <col min="8677" max="8677" width="6" bestFit="1" customWidth="1"/>
    <col min="8678" max="8679" width="7" bestFit="1" customWidth="1"/>
    <col min="8680" max="8680" width="6" bestFit="1" customWidth="1"/>
    <col min="8681" max="8687" width="7" bestFit="1" customWidth="1"/>
    <col min="8688" max="8688" width="6" bestFit="1" customWidth="1"/>
    <col min="8689" max="8694" width="7" bestFit="1" customWidth="1"/>
    <col min="8695" max="8695" width="6" bestFit="1" customWidth="1"/>
    <col min="8696" max="8698" width="7" bestFit="1" customWidth="1"/>
    <col min="8699" max="8699" width="6" bestFit="1" customWidth="1"/>
    <col min="8700" max="8702" width="7" bestFit="1" customWidth="1"/>
    <col min="8703" max="8703" width="6" bestFit="1" customWidth="1"/>
    <col min="8704" max="8707" width="7" bestFit="1" customWidth="1"/>
    <col min="8708" max="8708" width="6" bestFit="1" customWidth="1"/>
    <col min="8709" max="8712" width="7" bestFit="1" customWidth="1"/>
    <col min="8713" max="8713" width="6" bestFit="1" customWidth="1"/>
    <col min="8714" max="8716" width="7" bestFit="1" customWidth="1"/>
    <col min="8717" max="8718" width="6" bestFit="1" customWidth="1"/>
    <col min="8719" max="8719" width="7" bestFit="1" customWidth="1"/>
    <col min="8720" max="8720" width="6" bestFit="1" customWidth="1"/>
    <col min="8721" max="8725" width="7" bestFit="1" customWidth="1"/>
    <col min="8726" max="8726" width="4" bestFit="1" customWidth="1"/>
    <col min="8727" max="8729" width="7" bestFit="1" customWidth="1"/>
    <col min="8730" max="8730" width="6" bestFit="1" customWidth="1"/>
    <col min="8731" max="8731" width="7" bestFit="1" customWidth="1"/>
    <col min="8732" max="8732" width="4" bestFit="1" customWidth="1"/>
    <col min="8733" max="8733" width="6" bestFit="1" customWidth="1"/>
    <col min="8734" max="8736" width="7" bestFit="1" customWidth="1"/>
    <col min="8737" max="8738" width="6" bestFit="1" customWidth="1"/>
    <col min="8739" max="8741" width="7" bestFit="1" customWidth="1"/>
    <col min="8742" max="8742" width="6" bestFit="1" customWidth="1"/>
    <col min="8743" max="8743" width="7" bestFit="1" customWidth="1"/>
    <col min="8744" max="8744" width="6" bestFit="1" customWidth="1"/>
    <col min="8745" max="8746" width="7" bestFit="1" customWidth="1"/>
    <col min="8747" max="8747" width="6" bestFit="1" customWidth="1"/>
    <col min="8748" max="8748" width="7" bestFit="1" customWidth="1"/>
    <col min="8749" max="8749" width="6" bestFit="1" customWidth="1"/>
    <col min="8750" max="8752" width="7" bestFit="1" customWidth="1"/>
    <col min="8753" max="8753" width="6" bestFit="1" customWidth="1"/>
    <col min="8754" max="8754" width="7" bestFit="1" customWidth="1"/>
    <col min="8755" max="8755" width="6" bestFit="1" customWidth="1"/>
    <col min="8756" max="8757" width="7" bestFit="1" customWidth="1"/>
    <col min="8758" max="8758" width="4" bestFit="1" customWidth="1"/>
    <col min="8759" max="8760" width="7" bestFit="1" customWidth="1"/>
    <col min="8761" max="8762" width="6" bestFit="1" customWidth="1"/>
    <col min="8763" max="8767" width="7" bestFit="1" customWidth="1"/>
    <col min="8768" max="8768" width="4" bestFit="1" customWidth="1"/>
    <col min="8769" max="8769" width="7" bestFit="1" customWidth="1"/>
    <col min="8770" max="8770" width="6" bestFit="1" customWidth="1"/>
    <col min="8771" max="8774" width="7" bestFit="1" customWidth="1"/>
    <col min="8775" max="8775" width="6" bestFit="1" customWidth="1"/>
    <col min="8776" max="8778" width="7" bestFit="1" customWidth="1"/>
    <col min="8779" max="8779" width="6" bestFit="1" customWidth="1"/>
    <col min="8780" max="8780" width="7" bestFit="1" customWidth="1"/>
    <col min="8781" max="8781" width="6" bestFit="1" customWidth="1"/>
    <col min="8782" max="8783" width="7" bestFit="1" customWidth="1"/>
    <col min="8784" max="8784" width="6" bestFit="1" customWidth="1"/>
    <col min="8785" max="8789" width="7" bestFit="1" customWidth="1"/>
    <col min="8790" max="8790" width="6" bestFit="1" customWidth="1"/>
    <col min="8791" max="8800" width="7" bestFit="1" customWidth="1"/>
    <col min="8801" max="8801" width="6" bestFit="1" customWidth="1"/>
    <col min="8802" max="8804" width="7" bestFit="1" customWidth="1"/>
    <col min="8805" max="8805" width="6" bestFit="1" customWidth="1"/>
    <col min="8806" max="8810" width="7" bestFit="1" customWidth="1"/>
    <col min="8811" max="8811" width="6" bestFit="1" customWidth="1"/>
    <col min="8812" max="8813" width="7" bestFit="1" customWidth="1"/>
    <col min="8814" max="8815" width="6" bestFit="1" customWidth="1"/>
    <col min="8816" max="8816" width="4" bestFit="1" customWidth="1"/>
    <col min="8817" max="8818" width="7" bestFit="1" customWidth="1"/>
    <col min="8819" max="8820" width="6" bestFit="1" customWidth="1"/>
    <col min="8821" max="8821" width="7" bestFit="1" customWidth="1"/>
    <col min="8822" max="8822" width="4" bestFit="1" customWidth="1"/>
    <col min="8823" max="8824" width="7" bestFit="1" customWidth="1"/>
    <col min="8825" max="8825" width="6" bestFit="1" customWidth="1"/>
    <col min="8826" max="8826" width="7" bestFit="1" customWidth="1"/>
    <col min="8827" max="8827" width="6" bestFit="1" customWidth="1"/>
    <col min="8828" max="8828" width="7" bestFit="1" customWidth="1"/>
    <col min="8829" max="8829" width="6" bestFit="1" customWidth="1"/>
    <col min="8830" max="8838" width="7" bestFit="1" customWidth="1"/>
    <col min="8839" max="8839" width="6" bestFit="1" customWidth="1"/>
    <col min="8840" max="8841" width="7" bestFit="1" customWidth="1"/>
    <col min="8842" max="8843" width="6" bestFit="1" customWidth="1"/>
    <col min="8844" max="8845" width="7" bestFit="1" customWidth="1"/>
    <col min="8846" max="8846" width="4" bestFit="1" customWidth="1"/>
    <col min="8847" max="8848" width="7" bestFit="1" customWidth="1"/>
    <col min="8849" max="8849" width="6" bestFit="1" customWidth="1"/>
    <col min="8850" max="8851" width="7" bestFit="1" customWidth="1"/>
    <col min="8852" max="8852" width="6" bestFit="1" customWidth="1"/>
    <col min="8853" max="8853" width="7" bestFit="1" customWidth="1"/>
    <col min="8854" max="8854" width="4" bestFit="1" customWidth="1"/>
    <col min="8855" max="8857" width="7" bestFit="1" customWidth="1"/>
    <col min="8858" max="8858" width="6" bestFit="1" customWidth="1"/>
    <col min="8859" max="8863" width="7" bestFit="1" customWidth="1"/>
    <col min="8864" max="8864" width="6" bestFit="1" customWidth="1"/>
    <col min="8865" max="8869" width="7" bestFit="1" customWidth="1"/>
    <col min="8870" max="8871" width="6" bestFit="1" customWidth="1"/>
    <col min="8872" max="8879" width="7" bestFit="1" customWidth="1"/>
    <col min="8880" max="8880" width="6" bestFit="1" customWidth="1"/>
    <col min="8881" max="8881" width="7" bestFit="1" customWidth="1"/>
    <col min="8882" max="8882" width="6" bestFit="1" customWidth="1"/>
    <col min="8883" max="8883" width="7" bestFit="1" customWidth="1"/>
    <col min="8884" max="8884" width="4" bestFit="1" customWidth="1"/>
    <col min="8885" max="8887" width="6" bestFit="1" customWidth="1"/>
    <col min="8888" max="8889" width="7" bestFit="1" customWidth="1"/>
    <col min="8890" max="8891" width="6" bestFit="1" customWidth="1"/>
    <col min="8892" max="8892" width="7" bestFit="1" customWidth="1"/>
    <col min="8893" max="8893" width="6" bestFit="1" customWidth="1"/>
    <col min="8894" max="8897" width="7" bestFit="1" customWidth="1"/>
    <col min="8898" max="8898" width="6" bestFit="1" customWidth="1"/>
    <col min="8899" max="8905" width="7" bestFit="1" customWidth="1"/>
    <col min="8906" max="8906" width="6" bestFit="1" customWidth="1"/>
    <col min="8907" max="8907" width="7" bestFit="1" customWidth="1"/>
    <col min="8908" max="8908" width="6" bestFit="1" customWidth="1"/>
    <col min="8909" max="8910" width="7" bestFit="1" customWidth="1"/>
    <col min="8911" max="8911" width="4" bestFit="1" customWidth="1"/>
    <col min="8912" max="8917" width="7" bestFit="1" customWidth="1"/>
    <col min="8918" max="8918" width="4" bestFit="1" customWidth="1"/>
    <col min="8919" max="8925" width="7" bestFit="1" customWidth="1"/>
    <col min="8926" max="8926" width="4" bestFit="1" customWidth="1"/>
    <col min="8927" max="8929" width="7" bestFit="1" customWidth="1"/>
    <col min="8930" max="8931" width="6" bestFit="1" customWidth="1"/>
    <col min="8932" max="8936" width="7" bestFit="1" customWidth="1"/>
    <col min="8937" max="8937" width="6" bestFit="1" customWidth="1"/>
    <col min="8938" max="8940" width="7" bestFit="1" customWidth="1"/>
    <col min="8941" max="8942" width="6" bestFit="1" customWidth="1"/>
    <col min="8943" max="8947" width="7" bestFit="1" customWidth="1"/>
    <col min="8948" max="8948" width="6" bestFit="1" customWidth="1"/>
    <col min="8949" max="8959" width="7" bestFit="1" customWidth="1"/>
    <col min="8960" max="8960" width="6" bestFit="1" customWidth="1"/>
    <col min="8961" max="8961" width="7" bestFit="1" customWidth="1"/>
    <col min="8962" max="8962" width="6" bestFit="1" customWidth="1"/>
    <col min="8963" max="8966" width="7" bestFit="1" customWidth="1"/>
    <col min="8967" max="8968" width="6" bestFit="1" customWidth="1"/>
    <col min="8969" max="8969" width="7" bestFit="1" customWidth="1"/>
    <col min="8970" max="8970" width="6" bestFit="1" customWidth="1"/>
    <col min="8971" max="8973" width="7" bestFit="1" customWidth="1"/>
    <col min="8974" max="8974" width="6" bestFit="1" customWidth="1"/>
    <col min="8975" max="8977" width="7" bestFit="1" customWidth="1"/>
    <col min="8978" max="8978" width="6" bestFit="1" customWidth="1"/>
    <col min="8979" max="8982" width="7" bestFit="1" customWidth="1"/>
    <col min="8983" max="8983" width="6" bestFit="1" customWidth="1"/>
    <col min="8984" max="8987" width="7" bestFit="1" customWidth="1"/>
    <col min="8988" max="8988" width="6" bestFit="1" customWidth="1"/>
    <col min="8989" max="8993" width="7" bestFit="1" customWidth="1"/>
    <col min="8994" max="8994" width="6" bestFit="1" customWidth="1"/>
    <col min="8995" max="8995" width="7" bestFit="1" customWidth="1"/>
    <col min="8996" max="8996" width="6" bestFit="1" customWidth="1"/>
    <col min="8997" max="9000" width="7" bestFit="1" customWidth="1"/>
    <col min="9001" max="9002" width="6" bestFit="1" customWidth="1"/>
    <col min="9003" max="9007" width="7" bestFit="1" customWidth="1"/>
    <col min="9008" max="9008" width="6" bestFit="1" customWidth="1"/>
    <col min="9009" max="9019" width="7" bestFit="1" customWidth="1"/>
    <col min="9020" max="9021" width="6" bestFit="1" customWidth="1"/>
    <col min="9022" max="9025" width="7" bestFit="1" customWidth="1"/>
    <col min="9026" max="9027" width="6" bestFit="1" customWidth="1"/>
    <col min="9028" max="9028" width="7" bestFit="1" customWidth="1"/>
    <col min="9029" max="9029" width="6" bestFit="1" customWidth="1"/>
    <col min="9030" max="9031" width="7" bestFit="1" customWidth="1"/>
    <col min="9032" max="9033" width="6" bestFit="1" customWidth="1"/>
    <col min="9034" max="9041" width="7" bestFit="1" customWidth="1"/>
    <col min="9042" max="9044" width="6" bestFit="1" customWidth="1"/>
    <col min="9045" max="9045" width="4" bestFit="1" customWidth="1"/>
    <col min="9046" max="9049" width="7" bestFit="1" customWidth="1"/>
    <col min="9050" max="9051" width="6" bestFit="1" customWidth="1"/>
    <col min="9052" max="9056" width="7" bestFit="1" customWidth="1"/>
    <col min="9057" max="9057" width="6" bestFit="1" customWidth="1"/>
    <col min="9058" max="9058" width="4" bestFit="1" customWidth="1"/>
    <col min="9059" max="9064" width="7" bestFit="1" customWidth="1"/>
    <col min="9065" max="9065" width="4" bestFit="1" customWidth="1"/>
    <col min="9066" max="9071" width="7" bestFit="1" customWidth="1"/>
    <col min="9072" max="9072" width="4" bestFit="1" customWidth="1"/>
    <col min="9073" max="9088" width="7" bestFit="1" customWidth="1"/>
    <col min="9089" max="9089" width="4" bestFit="1" customWidth="1"/>
    <col min="9090" max="9092" width="6" bestFit="1" customWidth="1"/>
    <col min="9093" max="9094" width="7" bestFit="1" customWidth="1"/>
    <col min="9095" max="9095" width="6" bestFit="1" customWidth="1"/>
    <col min="9096" max="9096" width="7" bestFit="1" customWidth="1"/>
    <col min="9097" max="9098" width="6" bestFit="1" customWidth="1"/>
    <col min="9099" max="9099" width="7" bestFit="1" customWidth="1"/>
    <col min="9100" max="9100" width="4" bestFit="1" customWidth="1"/>
    <col min="9101" max="9101" width="6" bestFit="1" customWidth="1"/>
    <col min="9102" max="9106" width="7" bestFit="1" customWidth="1"/>
    <col min="9107" max="9107" width="6" bestFit="1" customWidth="1"/>
    <col min="9108" max="9108" width="7" bestFit="1" customWidth="1"/>
    <col min="9109" max="9109" width="6" bestFit="1" customWidth="1"/>
    <col min="9110" max="9110" width="7" bestFit="1" customWidth="1"/>
    <col min="9111" max="9111" width="6" bestFit="1" customWidth="1"/>
    <col min="9112" max="9112" width="4" bestFit="1" customWidth="1"/>
    <col min="9113" max="9114" width="7" bestFit="1" customWidth="1"/>
    <col min="9115" max="9115" width="6" bestFit="1" customWidth="1"/>
    <col min="9116" max="9118" width="7" bestFit="1" customWidth="1"/>
    <col min="9119" max="9119" width="6" bestFit="1" customWidth="1"/>
    <col min="9120" max="9120" width="7" bestFit="1" customWidth="1"/>
    <col min="9121" max="9121" width="4" bestFit="1" customWidth="1"/>
    <col min="9122" max="9124" width="7" bestFit="1" customWidth="1"/>
    <col min="9125" max="9125" width="6" bestFit="1" customWidth="1"/>
    <col min="9126" max="9126" width="7" bestFit="1" customWidth="1"/>
    <col min="9127" max="9127" width="4" bestFit="1" customWidth="1"/>
    <col min="9128" max="9129" width="7" bestFit="1" customWidth="1"/>
    <col min="9130" max="9130" width="6" bestFit="1" customWidth="1"/>
    <col min="9131" max="9131" width="7" bestFit="1" customWidth="1"/>
    <col min="9132" max="9132" width="6" bestFit="1" customWidth="1"/>
    <col min="9133" max="9133" width="7" bestFit="1" customWidth="1"/>
    <col min="9134" max="9134" width="6" bestFit="1" customWidth="1"/>
    <col min="9135" max="9135" width="7" bestFit="1" customWidth="1"/>
    <col min="9136" max="9136" width="6" bestFit="1" customWidth="1"/>
    <col min="9137" max="9143" width="7" bestFit="1" customWidth="1"/>
    <col min="9144" max="9144" width="6" bestFit="1" customWidth="1"/>
    <col min="9145" max="9150" width="7" bestFit="1" customWidth="1"/>
    <col min="9151" max="9151" width="6" bestFit="1" customWidth="1"/>
    <col min="9152" max="9155" width="7" bestFit="1" customWidth="1"/>
    <col min="9156" max="9156" width="6" bestFit="1" customWidth="1"/>
    <col min="9157" max="9157" width="7" bestFit="1" customWidth="1"/>
    <col min="9158" max="9158" width="6" bestFit="1" customWidth="1"/>
    <col min="9159" max="9166" width="7" bestFit="1" customWidth="1"/>
    <col min="9167" max="9167" width="6" bestFit="1" customWidth="1"/>
    <col min="9168" max="9170" width="7" bestFit="1" customWidth="1"/>
    <col min="9171" max="9171" width="6" bestFit="1" customWidth="1"/>
    <col min="9172" max="9174" width="7" bestFit="1" customWidth="1"/>
    <col min="9175" max="9175" width="6" bestFit="1" customWidth="1"/>
    <col min="9176" max="9176" width="4" bestFit="1" customWidth="1"/>
    <col min="9177" max="9177" width="6" bestFit="1" customWidth="1"/>
    <col min="9178" max="9179" width="7" bestFit="1" customWidth="1"/>
    <col min="9180" max="9180" width="6" bestFit="1" customWidth="1"/>
    <col min="9181" max="9186" width="7" bestFit="1" customWidth="1"/>
    <col min="9187" max="9187" width="6" bestFit="1" customWidth="1"/>
    <col min="9188" max="9188" width="7" bestFit="1" customWidth="1"/>
    <col min="9189" max="9189" width="6" bestFit="1" customWidth="1"/>
    <col min="9190" max="9192" width="7" bestFit="1" customWidth="1"/>
    <col min="9193" max="9193" width="6" bestFit="1" customWidth="1"/>
    <col min="9194" max="9200" width="7" bestFit="1" customWidth="1"/>
    <col min="9201" max="9201" width="6" bestFit="1" customWidth="1"/>
    <col min="9202" max="9205" width="7" bestFit="1" customWidth="1"/>
    <col min="9206" max="9208" width="6" bestFit="1" customWidth="1"/>
    <col min="9209" max="9210" width="7" bestFit="1" customWidth="1"/>
    <col min="9211" max="9211" width="6" bestFit="1" customWidth="1"/>
    <col min="9212" max="9217" width="7" bestFit="1" customWidth="1"/>
    <col min="9218" max="9218" width="6" bestFit="1" customWidth="1"/>
    <col min="9219" max="9220" width="7" bestFit="1" customWidth="1"/>
    <col min="9221" max="9221" width="6" bestFit="1" customWidth="1"/>
    <col min="9222" max="9223" width="7" bestFit="1" customWidth="1"/>
    <col min="9224" max="9224" width="6" bestFit="1" customWidth="1"/>
    <col min="9225" max="9228" width="7" bestFit="1" customWidth="1"/>
    <col min="9229" max="9230" width="6" bestFit="1" customWidth="1"/>
    <col min="9231" max="9232" width="7" bestFit="1" customWidth="1"/>
    <col min="9233" max="9233" width="6" bestFit="1" customWidth="1"/>
    <col min="9234" max="9236" width="7" bestFit="1" customWidth="1"/>
    <col min="9237" max="9237" width="6" bestFit="1" customWidth="1"/>
    <col min="9238" max="9239" width="7" bestFit="1" customWidth="1"/>
    <col min="9240" max="9241" width="6" bestFit="1" customWidth="1"/>
    <col min="9242" max="9245" width="7" bestFit="1" customWidth="1"/>
    <col min="9246" max="9246" width="6" bestFit="1" customWidth="1"/>
    <col min="9247" max="9247" width="7" bestFit="1" customWidth="1"/>
    <col min="9248" max="9248" width="6" bestFit="1" customWidth="1"/>
    <col min="9249" max="9249" width="7" bestFit="1" customWidth="1"/>
    <col min="9250" max="9250" width="6" bestFit="1" customWidth="1"/>
    <col min="9251" max="9254" width="7" bestFit="1" customWidth="1"/>
    <col min="9255" max="9256" width="6" bestFit="1" customWidth="1"/>
    <col min="9257" max="9257" width="7" bestFit="1" customWidth="1"/>
    <col min="9258" max="9258" width="4" bestFit="1" customWidth="1"/>
    <col min="9259" max="9262" width="7" bestFit="1" customWidth="1"/>
    <col min="9263" max="9264" width="6" bestFit="1" customWidth="1"/>
    <col min="9265" max="9265" width="7" bestFit="1" customWidth="1"/>
    <col min="9266" max="9266" width="6" bestFit="1" customWidth="1"/>
    <col min="9267" max="9270" width="7" bestFit="1" customWidth="1"/>
    <col min="9271" max="9271" width="6" bestFit="1" customWidth="1"/>
    <col min="9272" max="9281" width="7" bestFit="1" customWidth="1"/>
    <col min="9282" max="9282" width="6" bestFit="1" customWidth="1"/>
    <col min="9283" max="9286" width="7" bestFit="1" customWidth="1"/>
    <col min="9287" max="9287" width="4" bestFit="1" customWidth="1"/>
    <col min="9288" max="9293" width="7" bestFit="1" customWidth="1"/>
    <col min="9294" max="9294" width="6" bestFit="1" customWidth="1"/>
    <col min="9295" max="9296" width="7" bestFit="1" customWidth="1"/>
    <col min="9297" max="9299" width="6" bestFit="1" customWidth="1"/>
    <col min="9300" max="9304" width="7" bestFit="1" customWidth="1"/>
    <col min="9305" max="9305" width="6" bestFit="1" customWidth="1"/>
    <col min="9306" max="9306" width="7" bestFit="1" customWidth="1"/>
    <col min="9307" max="9307" width="6" bestFit="1" customWidth="1"/>
    <col min="9308" max="9309" width="7" bestFit="1" customWidth="1"/>
    <col min="9310" max="9310" width="6" bestFit="1" customWidth="1"/>
    <col min="9311" max="9311" width="7" bestFit="1" customWidth="1"/>
    <col min="9312" max="9312" width="6" bestFit="1" customWidth="1"/>
    <col min="9313" max="9315" width="7" bestFit="1" customWidth="1"/>
    <col min="9316" max="9316" width="6" bestFit="1" customWidth="1"/>
    <col min="9317" max="9319" width="7" bestFit="1" customWidth="1"/>
    <col min="9320" max="9320" width="4" bestFit="1" customWidth="1"/>
    <col min="9321" max="9328" width="7" bestFit="1" customWidth="1"/>
    <col min="9329" max="9329" width="6" bestFit="1" customWidth="1"/>
    <col min="9330" max="9330" width="7" bestFit="1" customWidth="1"/>
    <col min="9331" max="9332" width="6" bestFit="1" customWidth="1"/>
    <col min="9333" max="9336" width="7" bestFit="1" customWidth="1"/>
    <col min="9337" max="9337" width="6" bestFit="1" customWidth="1"/>
    <col min="9338" max="9343" width="7" bestFit="1" customWidth="1"/>
    <col min="9344" max="9344" width="4" bestFit="1" customWidth="1"/>
    <col min="9345" max="9346" width="7" bestFit="1" customWidth="1"/>
    <col min="9347" max="9347" width="6" bestFit="1" customWidth="1"/>
    <col min="9348" max="9350" width="7" bestFit="1" customWidth="1"/>
    <col min="9351" max="9351" width="6" bestFit="1" customWidth="1"/>
    <col min="9352" max="9353" width="7" bestFit="1" customWidth="1"/>
    <col min="9354" max="9354" width="6" bestFit="1" customWidth="1"/>
    <col min="9355" max="9356" width="7" bestFit="1" customWidth="1"/>
    <col min="9357" max="9357" width="4" bestFit="1" customWidth="1"/>
    <col min="9358" max="9359" width="7" bestFit="1" customWidth="1"/>
    <col min="9360" max="9360" width="6" bestFit="1" customWidth="1"/>
    <col min="9361" max="9369" width="7" bestFit="1" customWidth="1"/>
    <col min="9370" max="9370" width="6" bestFit="1" customWidth="1"/>
    <col min="9371" max="9371" width="7" bestFit="1" customWidth="1"/>
    <col min="9372" max="9372" width="4" bestFit="1" customWidth="1"/>
    <col min="9373" max="9376" width="7" bestFit="1" customWidth="1"/>
    <col min="9377" max="9378" width="6" bestFit="1" customWidth="1"/>
    <col min="9379" max="9383" width="7" bestFit="1" customWidth="1"/>
    <col min="9384" max="9384" width="6" bestFit="1" customWidth="1"/>
    <col min="9385" max="9386" width="7" bestFit="1" customWidth="1"/>
    <col min="9387" max="9387" width="6" bestFit="1" customWidth="1"/>
    <col min="9388" max="9391" width="7" bestFit="1" customWidth="1"/>
    <col min="9392" max="9392" width="6" bestFit="1" customWidth="1"/>
    <col min="9393" max="9396" width="7" bestFit="1" customWidth="1"/>
    <col min="9397" max="9400" width="6" bestFit="1" customWidth="1"/>
    <col min="9401" max="9401" width="7" bestFit="1" customWidth="1"/>
    <col min="9402" max="9402" width="6" bestFit="1" customWidth="1"/>
    <col min="9403" max="9403" width="7" bestFit="1" customWidth="1"/>
    <col min="9404" max="9404" width="6" bestFit="1" customWidth="1"/>
    <col min="9405" max="9407" width="7" bestFit="1" customWidth="1"/>
    <col min="9408" max="9408" width="6" bestFit="1" customWidth="1"/>
    <col min="9409" max="9410" width="7" bestFit="1" customWidth="1"/>
    <col min="9411" max="9411" width="4" bestFit="1" customWidth="1"/>
    <col min="9412" max="9415" width="7" bestFit="1" customWidth="1"/>
    <col min="9416" max="9416" width="6" bestFit="1" customWidth="1"/>
    <col min="9417" max="9419" width="7" bestFit="1" customWidth="1"/>
    <col min="9420" max="9420" width="6" bestFit="1" customWidth="1"/>
    <col min="9421" max="9422" width="7" bestFit="1" customWidth="1"/>
    <col min="9423" max="9423" width="4" bestFit="1" customWidth="1"/>
    <col min="9424" max="9424" width="6" bestFit="1" customWidth="1"/>
    <col min="9425" max="9426" width="7" bestFit="1" customWidth="1"/>
    <col min="9427" max="9428" width="6" bestFit="1" customWidth="1"/>
    <col min="9429" max="9444" width="7" bestFit="1" customWidth="1"/>
    <col min="9445" max="9445" width="6" bestFit="1" customWidth="1"/>
    <col min="9446" max="9447" width="7" bestFit="1" customWidth="1"/>
    <col min="9448" max="9448" width="6" bestFit="1" customWidth="1"/>
    <col min="9449" max="9449" width="7" bestFit="1" customWidth="1"/>
    <col min="9450" max="9450" width="4" bestFit="1" customWidth="1"/>
    <col min="9451" max="9451" width="6" bestFit="1" customWidth="1"/>
    <col min="9452" max="9452" width="7" bestFit="1" customWidth="1"/>
    <col min="9453" max="9453" width="6" bestFit="1" customWidth="1"/>
    <col min="9454" max="9458" width="7" bestFit="1" customWidth="1"/>
    <col min="9459" max="9459" width="6" bestFit="1" customWidth="1"/>
    <col min="9460" max="9461" width="7" bestFit="1" customWidth="1"/>
    <col min="9462" max="9462" width="6" bestFit="1" customWidth="1"/>
    <col min="9463" max="9465" width="7" bestFit="1" customWidth="1"/>
    <col min="9466" max="9469" width="6" bestFit="1" customWidth="1"/>
    <col min="9470" max="9470" width="7" bestFit="1" customWidth="1"/>
    <col min="9471" max="9471" width="6" bestFit="1" customWidth="1"/>
    <col min="9472" max="9472" width="7" bestFit="1" customWidth="1"/>
    <col min="9473" max="9473" width="6" bestFit="1" customWidth="1"/>
    <col min="9474" max="9475" width="7" bestFit="1" customWidth="1"/>
    <col min="9476" max="9476" width="6" bestFit="1" customWidth="1"/>
    <col min="9477" max="9477" width="7" bestFit="1" customWidth="1"/>
    <col min="9478" max="9479" width="6" bestFit="1" customWidth="1"/>
    <col min="9480" max="9481" width="7" bestFit="1" customWidth="1"/>
    <col min="9482" max="9482" width="4" bestFit="1" customWidth="1"/>
    <col min="9483" max="9484" width="6" bestFit="1" customWidth="1"/>
    <col min="9485" max="9486" width="7" bestFit="1" customWidth="1"/>
    <col min="9487" max="9487" width="6" bestFit="1" customWidth="1"/>
    <col min="9488" max="9500" width="7" bestFit="1" customWidth="1"/>
    <col min="9501" max="9501" width="6" bestFit="1" customWidth="1"/>
    <col min="9502" max="9503" width="7" bestFit="1" customWidth="1"/>
    <col min="9504" max="9504" width="6" bestFit="1" customWidth="1"/>
    <col min="9505" max="9506" width="7" bestFit="1" customWidth="1"/>
    <col min="9507" max="9507" width="6" bestFit="1" customWidth="1"/>
    <col min="9508" max="9513" width="7" bestFit="1" customWidth="1"/>
    <col min="9514" max="9514" width="6" bestFit="1" customWidth="1"/>
    <col min="9515" max="9518" width="7" bestFit="1" customWidth="1"/>
    <col min="9519" max="9519" width="6" bestFit="1" customWidth="1"/>
    <col min="9520" max="9521" width="7" bestFit="1" customWidth="1"/>
    <col min="9522" max="9522" width="6" bestFit="1" customWidth="1"/>
    <col min="9523" max="9528" width="7" bestFit="1" customWidth="1"/>
    <col min="9529" max="9529" width="6" bestFit="1" customWidth="1"/>
    <col min="9530" max="9530" width="7" bestFit="1" customWidth="1"/>
    <col min="9531" max="9531" width="4" bestFit="1" customWidth="1"/>
    <col min="9532" max="9532" width="7" bestFit="1" customWidth="1"/>
    <col min="9533" max="9534" width="6" bestFit="1" customWidth="1"/>
    <col min="9535" max="9536" width="7" bestFit="1" customWidth="1"/>
    <col min="9537" max="9537" width="6" bestFit="1" customWidth="1"/>
    <col min="9538" max="9542" width="7" bestFit="1" customWidth="1"/>
    <col min="9543" max="9543" width="6" bestFit="1" customWidth="1"/>
    <col min="9544" max="9547" width="7" bestFit="1" customWidth="1"/>
    <col min="9548" max="9548" width="6" bestFit="1" customWidth="1"/>
    <col min="9549" max="9550" width="7" bestFit="1" customWidth="1"/>
    <col min="9551" max="9552" width="6" bestFit="1" customWidth="1"/>
    <col min="9553" max="9566" width="7" bestFit="1" customWidth="1"/>
    <col min="9567" max="9567" width="6" bestFit="1" customWidth="1"/>
    <col min="9568" max="9569" width="7" bestFit="1" customWidth="1"/>
    <col min="9570" max="9570" width="6" bestFit="1" customWidth="1"/>
    <col min="9571" max="9571" width="7" bestFit="1" customWidth="1"/>
    <col min="9572" max="9572" width="6" bestFit="1" customWidth="1"/>
    <col min="9573" max="9577" width="7" bestFit="1" customWidth="1"/>
    <col min="9578" max="9578" width="6" bestFit="1" customWidth="1"/>
    <col min="9579" max="9580" width="7" bestFit="1" customWidth="1"/>
    <col min="9581" max="9582" width="6" bestFit="1" customWidth="1"/>
    <col min="9583" max="9583" width="7" bestFit="1" customWidth="1"/>
    <col min="9584" max="9585" width="6" bestFit="1" customWidth="1"/>
    <col min="9586" max="9588" width="7" bestFit="1" customWidth="1"/>
    <col min="9589" max="9589" width="6" bestFit="1" customWidth="1"/>
    <col min="9590" max="9590" width="7" bestFit="1" customWidth="1"/>
    <col min="9591" max="9591" width="6" bestFit="1" customWidth="1"/>
    <col min="9592" max="9595" width="7" bestFit="1" customWidth="1"/>
    <col min="9596" max="9596" width="4" bestFit="1" customWidth="1"/>
    <col min="9597" max="9601" width="7" bestFit="1" customWidth="1"/>
    <col min="9602" max="9602" width="6" bestFit="1" customWidth="1"/>
    <col min="9603" max="9603" width="7" bestFit="1" customWidth="1"/>
    <col min="9604" max="9604" width="6" bestFit="1" customWidth="1"/>
    <col min="9605" max="9612" width="7" bestFit="1" customWidth="1"/>
    <col min="9613" max="9613" width="4" bestFit="1" customWidth="1"/>
    <col min="9614" max="9619" width="7" bestFit="1" customWidth="1"/>
    <col min="9620" max="9621" width="6" bestFit="1" customWidth="1"/>
    <col min="9622" max="9622" width="7" bestFit="1" customWidth="1"/>
    <col min="9623" max="9623" width="6" bestFit="1" customWidth="1"/>
    <col min="9624" max="9624" width="7" bestFit="1" customWidth="1"/>
    <col min="9625" max="9625" width="6" bestFit="1" customWidth="1"/>
    <col min="9626" max="9627" width="7" bestFit="1" customWidth="1"/>
    <col min="9628" max="9628" width="4" bestFit="1" customWidth="1"/>
    <col min="9629" max="9630" width="7" bestFit="1" customWidth="1"/>
    <col min="9631" max="9631" width="6" bestFit="1" customWidth="1"/>
    <col min="9632" max="9634" width="7" bestFit="1" customWidth="1"/>
    <col min="9635" max="9635" width="6" bestFit="1" customWidth="1"/>
    <col min="9636" max="9638" width="7" bestFit="1" customWidth="1"/>
    <col min="9639" max="9639" width="6" bestFit="1" customWidth="1"/>
    <col min="9640" max="9642" width="7" bestFit="1" customWidth="1"/>
    <col min="9643" max="9643" width="4" bestFit="1" customWidth="1"/>
    <col min="9644" max="9651" width="7" bestFit="1" customWidth="1"/>
    <col min="9652" max="9657" width="6" bestFit="1" customWidth="1"/>
    <col min="9658" max="9658" width="7" bestFit="1" customWidth="1"/>
    <col min="9659" max="9660" width="6" bestFit="1" customWidth="1"/>
    <col min="9661" max="9661" width="7" bestFit="1" customWidth="1"/>
    <col min="9662" max="9662" width="6" bestFit="1" customWidth="1"/>
    <col min="9663" max="9664" width="7" bestFit="1" customWidth="1"/>
    <col min="9665" max="9665" width="6" bestFit="1" customWidth="1"/>
    <col min="9666" max="9669" width="7" bestFit="1" customWidth="1"/>
    <col min="9670" max="9670" width="6" bestFit="1" customWidth="1"/>
    <col min="9671" max="9672" width="7" bestFit="1" customWidth="1"/>
    <col min="9673" max="9673" width="6" bestFit="1" customWidth="1"/>
    <col min="9674" max="9674" width="7" bestFit="1" customWidth="1"/>
    <col min="9675" max="9676" width="6" bestFit="1" customWidth="1"/>
    <col min="9677" max="9680" width="7" bestFit="1" customWidth="1"/>
    <col min="9681" max="9681" width="6" bestFit="1" customWidth="1"/>
    <col min="9682" max="9684" width="7" bestFit="1" customWidth="1"/>
    <col min="9685" max="9686" width="6" bestFit="1" customWidth="1"/>
    <col min="9687" max="9687" width="4" bestFit="1" customWidth="1"/>
    <col min="9688" max="9690" width="7" bestFit="1" customWidth="1"/>
    <col min="9691" max="9691" width="6" bestFit="1" customWidth="1"/>
    <col min="9692" max="9696" width="7" bestFit="1" customWidth="1"/>
    <col min="9697" max="9698" width="6" bestFit="1" customWidth="1"/>
    <col min="9699" max="9699" width="7" bestFit="1" customWidth="1"/>
    <col min="9700" max="9700" width="6" bestFit="1" customWidth="1"/>
    <col min="9701" max="9704" width="7" bestFit="1" customWidth="1"/>
    <col min="9705" max="9705" width="4" bestFit="1" customWidth="1"/>
    <col min="9706" max="9706" width="7" bestFit="1" customWidth="1"/>
    <col min="9707" max="9707" width="6" bestFit="1" customWidth="1"/>
    <col min="9708" max="9708" width="7" bestFit="1" customWidth="1"/>
    <col min="9709" max="9709" width="6" bestFit="1" customWidth="1"/>
    <col min="9710" max="9710" width="7" bestFit="1" customWidth="1"/>
    <col min="9711" max="9713" width="6" bestFit="1" customWidth="1"/>
    <col min="9714" max="9714" width="7" bestFit="1" customWidth="1"/>
    <col min="9715" max="9715" width="6" bestFit="1" customWidth="1"/>
    <col min="9716" max="9720" width="7" bestFit="1" customWidth="1"/>
    <col min="9721" max="9721" width="6" bestFit="1" customWidth="1"/>
    <col min="9722" max="9726" width="7" bestFit="1" customWidth="1"/>
    <col min="9727" max="9727" width="6" bestFit="1" customWidth="1"/>
    <col min="9728" max="9730" width="7" bestFit="1" customWidth="1"/>
    <col min="9731" max="9732" width="6" bestFit="1" customWidth="1"/>
    <col min="9733" max="9736" width="7" bestFit="1" customWidth="1"/>
    <col min="9737" max="9737" width="6" bestFit="1" customWidth="1"/>
    <col min="9738" max="9738" width="7" bestFit="1" customWidth="1"/>
    <col min="9739" max="9739" width="6" bestFit="1" customWidth="1"/>
    <col min="9740" max="9741" width="7" bestFit="1" customWidth="1"/>
    <col min="9742" max="9742" width="4" bestFit="1" customWidth="1"/>
    <col min="9743" max="9749" width="6" bestFit="1" customWidth="1"/>
    <col min="9750" max="9751" width="7" bestFit="1" customWidth="1"/>
    <col min="9752" max="9752" width="6" bestFit="1" customWidth="1"/>
    <col min="9753" max="9753" width="7" bestFit="1" customWidth="1"/>
    <col min="9754" max="9755" width="6" bestFit="1" customWidth="1"/>
    <col min="9756" max="9758" width="7" bestFit="1" customWidth="1"/>
    <col min="9759" max="9759" width="6" bestFit="1" customWidth="1"/>
    <col min="9760" max="9762" width="7" bestFit="1" customWidth="1"/>
    <col min="9763" max="9763" width="6" bestFit="1" customWidth="1"/>
    <col min="9764" max="9768" width="7" bestFit="1" customWidth="1"/>
    <col min="9769" max="9769" width="6" bestFit="1" customWidth="1"/>
    <col min="9770" max="9771" width="7" bestFit="1" customWidth="1"/>
    <col min="9772" max="9773" width="6" bestFit="1" customWidth="1"/>
    <col min="9774" max="9779" width="7" bestFit="1" customWidth="1"/>
    <col min="9780" max="9780" width="6" bestFit="1" customWidth="1"/>
    <col min="9781" max="9781" width="7" bestFit="1" customWidth="1"/>
    <col min="9782" max="9782" width="6" bestFit="1" customWidth="1"/>
    <col min="9783" max="9786" width="7" bestFit="1" customWidth="1"/>
    <col min="9787" max="9788" width="6" bestFit="1" customWidth="1"/>
    <col min="9789" max="9789" width="4" bestFit="1" customWidth="1"/>
    <col min="9790" max="9790" width="6" bestFit="1" customWidth="1"/>
    <col min="9791" max="9792" width="7" bestFit="1" customWidth="1"/>
    <col min="9793" max="9794" width="6" bestFit="1" customWidth="1"/>
    <col min="9795" max="9796" width="7" bestFit="1" customWidth="1"/>
    <col min="9797" max="9797" width="6" bestFit="1" customWidth="1"/>
    <col min="9798" max="9803" width="7" bestFit="1" customWidth="1"/>
    <col min="9804" max="9807" width="6" bestFit="1" customWidth="1"/>
    <col min="9808" max="9808" width="7" bestFit="1" customWidth="1"/>
    <col min="9809" max="9809" width="4" bestFit="1" customWidth="1"/>
    <col min="9810" max="9812" width="7" bestFit="1" customWidth="1"/>
    <col min="9813" max="9813" width="4" bestFit="1" customWidth="1"/>
    <col min="9814" max="9815" width="6" bestFit="1" customWidth="1"/>
    <col min="9816" max="9816" width="7" bestFit="1" customWidth="1"/>
    <col min="9817" max="9817" width="6" bestFit="1" customWidth="1"/>
    <col min="9818" max="9818" width="7" bestFit="1" customWidth="1"/>
    <col min="9819" max="9819" width="6" bestFit="1" customWidth="1"/>
    <col min="9820" max="9821" width="7" bestFit="1" customWidth="1"/>
    <col min="9822" max="9822" width="6" bestFit="1" customWidth="1"/>
    <col min="9823" max="9824" width="7" bestFit="1" customWidth="1"/>
    <col min="9825" max="9825" width="6" bestFit="1" customWidth="1"/>
    <col min="9826" max="9826" width="7" bestFit="1" customWidth="1"/>
    <col min="9827" max="9827" width="6" bestFit="1" customWidth="1"/>
    <col min="9828" max="9830" width="7" bestFit="1" customWidth="1"/>
    <col min="9831" max="9831" width="4" bestFit="1" customWidth="1"/>
    <col min="9832" max="9833" width="6" bestFit="1" customWidth="1"/>
    <col min="9834" max="9843" width="7" bestFit="1" customWidth="1"/>
    <col min="9844" max="9844" width="6" bestFit="1" customWidth="1"/>
    <col min="9845" max="9847" width="7" bestFit="1" customWidth="1"/>
    <col min="9848" max="9849" width="6" bestFit="1" customWidth="1"/>
    <col min="9850" max="9850" width="4" bestFit="1" customWidth="1"/>
    <col min="9851" max="9855" width="7" bestFit="1" customWidth="1"/>
    <col min="9856" max="9857" width="6" bestFit="1" customWidth="1"/>
    <col min="9858" max="9858" width="4" bestFit="1" customWidth="1"/>
    <col min="9859" max="9860" width="7" bestFit="1" customWidth="1"/>
    <col min="9861" max="9862" width="6" bestFit="1" customWidth="1"/>
    <col min="9863" max="9866" width="7" bestFit="1" customWidth="1"/>
    <col min="9867" max="9869" width="6" bestFit="1" customWidth="1"/>
    <col min="9870" max="9870" width="7" bestFit="1" customWidth="1"/>
    <col min="9871" max="9871" width="6" bestFit="1" customWidth="1"/>
    <col min="9872" max="9874" width="7" bestFit="1" customWidth="1"/>
    <col min="9875" max="9875" width="6" bestFit="1" customWidth="1"/>
    <col min="9876" max="9877" width="7" bestFit="1" customWidth="1"/>
    <col min="9878" max="9878" width="6" bestFit="1" customWidth="1"/>
    <col min="9879" max="9879" width="7" bestFit="1" customWidth="1"/>
    <col min="9880" max="9881" width="6" bestFit="1" customWidth="1"/>
    <col min="9882" max="9882" width="7" bestFit="1" customWidth="1"/>
    <col min="9883" max="9883" width="6" bestFit="1" customWidth="1"/>
    <col min="9884" max="9885" width="7" bestFit="1" customWidth="1"/>
    <col min="9886" max="9886" width="6" bestFit="1" customWidth="1"/>
    <col min="9887" max="9888" width="7" bestFit="1" customWidth="1"/>
    <col min="9889" max="9890" width="6" bestFit="1" customWidth="1"/>
    <col min="9891" max="9891" width="7" bestFit="1" customWidth="1"/>
    <col min="9892" max="9892" width="6" bestFit="1" customWidth="1"/>
    <col min="9893" max="9897" width="7" bestFit="1" customWidth="1"/>
    <col min="9898" max="9898" width="6" bestFit="1" customWidth="1"/>
    <col min="9899" max="9910" width="7" bestFit="1" customWidth="1"/>
    <col min="9911" max="9911" width="6" bestFit="1" customWidth="1"/>
    <col min="9912" max="9914" width="7" bestFit="1" customWidth="1"/>
    <col min="9915" max="9915" width="4" bestFit="1" customWidth="1"/>
    <col min="9916" max="9917" width="7" bestFit="1" customWidth="1"/>
    <col min="9918" max="9918" width="6" bestFit="1" customWidth="1"/>
    <col min="9919" max="9924" width="7" bestFit="1" customWidth="1"/>
    <col min="9925" max="9925" width="6" bestFit="1" customWidth="1"/>
    <col min="9926" max="9930" width="7" bestFit="1" customWidth="1"/>
    <col min="9931" max="9931" width="6" bestFit="1" customWidth="1"/>
    <col min="9932" max="9932" width="7" bestFit="1" customWidth="1"/>
    <col min="9933" max="9933" width="6" bestFit="1" customWidth="1"/>
    <col min="9934" max="9936" width="7" bestFit="1" customWidth="1"/>
    <col min="9937" max="9937" width="6" bestFit="1" customWidth="1"/>
    <col min="9938" max="9940" width="7" bestFit="1" customWidth="1"/>
    <col min="9941" max="9941" width="4" bestFit="1" customWidth="1"/>
    <col min="9942" max="9943" width="6" bestFit="1" customWidth="1"/>
    <col min="9944" max="9944" width="7" bestFit="1" customWidth="1"/>
    <col min="9945" max="9945" width="6" bestFit="1" customWidth="1"/>
    <col min="9946" max="9946" width="7" bestFit="1" customWidth="1"/>
    <col min="9947" max="9947" width="4" bestFit="1" customWidth="1"/>
    <col min="9948" max="9949" width="7" bestFit="1" customWidth="1"/>
    <col min="9950" max="9950" width="6" bestFit="1" customWidth="1"/>
    <col min="9951" max="9951" width="7" bestFit="1" customWidth="1"/>
    <col min="9952" max="9952" width="4" bestFit="1" customWidth="1"/>
    <col min="9953" max="9954" width="7" bestFit="1" customWidth="1"/>
    <col min="9955" max="9955" width="4" bestFit="1" customWidth="1"/>
    <col min="9956" max="9957" width="7" bestFit="1" customWidth="1"/>
    <col min="9958" max="9958" width="6" bestFit="1" customWidth="1"/>
    <col min="9959" max="9961" width="7" bestFit="1" customWidth="1"/>
    <col min="9962" max="9962" width="6" bestFit="1" customWidth="1"/>
    <col min="9963" max="9967" width="8" bestFit="1" customWidth="1"/>
    <col min="9968" max="9968" width="7" bestFit="1" customWidth="1"/>
    <col min="9969" max="9969" width="8" bestFit="1" customWidth="1"/>
    <col min="9970" max="9970" width="7" bestFit="1" customWidth="1"/>
    <col min="9971" max="9975" width="8" bestFit="1" customWidth="1"/>
    <col min="9976" max="9976" width="7" bestFit="1" customWidth="1"/>
    <col min="9977" max="9978" width="8" bestFit="1" customWidth="1"/>
    <col min="9979" max="9979" width="5" bestFit="1" customWidth="1"/>
    <col min="9980" max="9981" width="8" bestFit="1" customWidth="1"/>
    <col min="9982" max="9982" width="7" bestFit="1" customWidth="1"/>
    <col min="9983" max="9985" width="8" bestFit="1" customWidth="1"/>
    <col min="9986" max="9987" width="7" bestFit="1" customWidth="1"/>
    <col min="9988" max="9989" width="8" bestFit="1" customWidth="1"/>
    <col min="9990" max="9990" width="7" bestFit="1" customWidth="1"/>
    <col min="9991" max="9996" width="8" bestFit="1" customWidth="1"/>
    <col min="9997" max="9997" width="7" bestFit="1" customWidth="1"/>
    <col min="9998" max="9998" width="8" bestFit="1" customWidth="1"/>
    <col min="9999" max="9999" width="5" bestFit="1" customWidth="1"/>
    <col min="10000" max="10002" width="8" bestFit="1" customWidth="1"/>
    <col min="10003" max="10003" width="7" bestFit="1" customWidth="1"/>
    <col min="10004" max="10016" width="8" bestFit="1" customWidth="1"/>
    <col min="10017" max="10017" width="7" bestFit="1" customWidth="1"/>
    <col min="10018" max="10019" width="8" bestFit="1" customWidth="1"/>
    <col min="10020" max="10020" width="7" bestFit="1" customWidth="1"/>
    <col min="10021" max="10024" width="8" bestFit="1" customWidth="1"/>
    <col min="10025" max="10025" width="7" bestFit="1" customWidth="1"/>
    <col min="10026" max="10027" width="8" bestFit="1" customWidth="1"/>
    <col min="10028" max="10028" width="5" bestFit="1" customWidth="1"/>
    <col min="10029" max="10032" width="8" bestFit="1" customWidth="1"/>
    <col min="10033" max="10033" width="5" bestFit="1" customWidth="1"/>
    <col min="10034" max="10042" width="8" bestFit="1" customWidth="1"/>
    <col min="10043" max="10043" width="7" bestFit="1" customWidth="1"/>
    <col min="10044" max="10044" width="8" bestFit="1" customWidth="1"/>
    <col min="10045" max="10045" width="5" bestFit="1" customWidth="1"/>
    <col min="10046" max="10049" width="8" bestFit="1" customWidth="1"/>
    <col min="10050" max="10050" width="7" bestFit="1" customWidth="1"/>
    <col min="10051" max="10051" width="8" bestFit="1" customWidth="1"/>
    <col min="10052" max="10052" width="7" bestFit="1" customWidth="1"/>
    <col min="10053" max="10053" width="8" bestFit="1" customWidth="1"/>
    <col min="10054" max="10054" width="7" bestFit="1" customWidth="1"/>
    <col min="10055" max="10056" width="8" bestFit="1" customWidth="1"/>
    <col min="10057" max="10057" width="7" bestFit="1" customWidth="1"/>
    <col min="10058" max="10058" width="5" bestFit="1" customWidth="1"/>
    <col min="10059" max="10059" width="8" bestFit="1" customWidth="1"/>
    <col min="10060" max="10060" width="7" bestFit="1" customWidth="1"/>
    <col min="10061" max="10064" width="8" bestFit="1" customWidth="1"/>
    <col min="10065" max="10065" width="7" bestFit="1" customWidth="1"/>
    <col min="10066" max="10072" width="8" bestFit="1" customWidth="1"/>
    <col min="10073" max="10073" width="7" bestFit="1" customWidth="1"/>
    <col min="10074" max="10078" width="8" bestFit="1" customWidth="1"/>
    <col min="10079" max="10079" width="7" bestFit="1" customWidth="1"/>
    <col min="10080" max="10080" width="8" bestFit="1" customWidth="1"/>
    <col min="10081" max="10081" width="7" bestFit="1" customWidth="1"/>
    <col min="10082" max="10087" width="8" bestFit="1" customWidth="1"/>
    <col min="10088" max="10088" width="7" bestFit="1" customWidth="1"/>
    <col min="10089" max="10089" width="5" bestFit="1" customWidth="1"/>
    <col min="10090" max="10093" width="8" bestFit="1" customWidth="1"/>
    <col min="10094" max="10096" width="7" bestFit="1" customWidth="1"/>
    <col min="10097" max="10097" width="8" bestFit="1" customWidth="1"/>
    <col min="10098" max="10098" width="7" bestFit="1" customWidth="1"/>
    <col min="10099" max="10102" width="8" bestFit="1" customWidth="1"/>
    <col min="10103" max="10105" width="7" bestFit="1" customWidth="1"/>
    <col min="10106" max="10106" width="8" bestFit="1" customWidth="1"/>
    <col min="10107" max="10107" width="7" bestFit="1" customWidth="1"/>
    <col min="10108" max="10108" width="8" bestFit="1" customWidth="1"/>
    <col min="10109" max="10109" width="7" bestFit="1" customWidth="1"/>
    <col min="10110" max="10110" width="8" bestFit="1" customWidth="1"/>
    <col min="10111" max="10111" width="7" bestFit="1" customWidth="1"/>
    <col min="10112" max="10113" width="8" bestFit="1" customWidth="1"/>
    <col min="10114" max="10114" width="7" bestFit="1" customWidth="1"/>
    <col min="10115" max="10115" width="8" bestFit="1" customWidth="1"/>
    <col min="10116" max="10116" width="7" bestFit="1" customWidth="1"/>
    <col min="10117" max="10119" width="8" bestFit="1" customWidth="1"/>
    <col min="10120" max="10120" width="5" bestFit="1" customWidth="1"/>
    <col min="10121" max="10124" width="8" bestFit="1" customWidth="1"/>
    <col min="10125" max="10125" width="7" bestFit="1" customWidth="1"/>
    <col min="10126" max="10129" width="8" bestFit="1" customWidth="1"/>
    <col min="10130" max="10130" width="7" bestFit="1" customWidth="1"/>
    <col min="10131" max="10131" width="8" bestFit="1" customWidth="1"/>
    <col min="10132" max="10132" width="7" bestFit="1" customWidth="1"/>
    <col min="10133" max="10135" width="8" bestFit="1" customWidth="1"/>
    <col min="10136" max="10137" width="7" bestFit="1" customWidth="1"/>
    <col min="10138" max="10139" width="8" bestFit="1" customWidth="1"/>
    <col min="10140" max="10140" width="7" bestFit="1" customWidth="1"/>
    <col min="10141" max="10145" width="8" bestFit="1" customWidth="1"/>
    <col min="10146" max="10146" width="5" bestFit="1" customWidth="1"/>
    <col min="10147" max="10147" width="7" bestFit="1" customWidth="1"/>
    <col min="10148" max="10148" width="8" bestFit="1" customWidth="1"/>
    <col min="10149" max="10149" width="7" bestFit="1" customWidth="1"/>
    <col min="10150" max="10158" width="8" bestFit="1" customWidth="1"/>
    <col min="10159" max="10159" width="7" bestFit="1" customWidth="1"/>
    <col min="10160" max="10161" width="8" bestFit="1" customWidth="1"/>
    <col min="10162" max="10162" width="5" bestFit="1" customWidth="1"/>
    <col min="10163" max="10165" width="8" bestFit="1" customWidth="1"/>
    <col min="10166" max="10166" width="7" bestFit="1" customWidth="1"/>
    <col min="10167" max="10171" width="8" bestFit="1" customWidth="1"/>
    <col min="10172" max="10172" width="7" bestFit="1" customWidth="1"/>
    <col min="10173" max="10173" width="8" bestFit="1" customWidth="1"/>
    <col min="10174" max="10174" width="7" bestFit="1" customWidth="1"/>
    <col min="10175" max="10175" width="8" bestFit="1" customWidth="1"/>
    <col min="10176" max="10176" width="7" bestFit="1" customWidth="1"/>
    <col min="10177" max="10186" width="8" bestFit="1" customWidth="1"/>
    <col min="10187" max="10187" width="7" bestFit="1" customWidth="1"/>
    <col min="10188" max="10191" width="8" bestFit="1" customWidth="1"/>
    <col min="10192" max="10192" width="7" bestFit="1" customWidth="1"/>
    <col min="10193" max="10196" width="8" bestFit="1" customWidth="1"/>
    <col min="10197" max="10197" width="7" bestFit="1" customWidth="1"/>
    <col min="10198" max="10198" width="8" bestFit="1" customWidth="1"/>
    <col min="10199" max="10199" width="7" bestFit="1" customWidth="1"/>
    <col min="10200" max="10204" width="8" bestFit="1" customWidth="1"/>
    <col min="10205" max="10205" width="7" bestFit="1" customWidth="1"/>
    <col min="10206" max="10206" width="8" bestFit="1" customWidth="1"/>
    <col min="10207" max="10207" width="7" bestFit="1" customWidth="1"/>
    <col min="10208" max="10217" width="8" bestFit="1" customWidth="1"/>
    <col min="10218" max="10218" width="7" bestFit="1" customWidth="1"/>
    <col min="10219" max="10219" width="8" bestFit="1" customWidth="1"/>
    <col min="10220" max="10220" width="7" bestFit="1" customWidth="1"/>
    <col min="10221" max="10222" width="8" bestFit="1" customWidth="1"/>
    <col min="10223" max="10223" width="7" bestFit="1" customWidth="1"/>
    <col min="10224" max="10231" width="8" bestFit="1" customWidth="1"/>
    <col min="10232" max="10232" width="7" bestFit="1" customWidth="1"/>
    <col min="10233" max="10233" width="8" bestFit="1" customWidth="1"/>
    <col min="10234" max="10234" width="7" bestFit="1" customWidth="1"/>
    <col min="10235" max="10237" width="8" bestFit="1" customWidth="1"/>
    <col min="10238" max="10238" width="7" bestFit="1" customWidth="1"/>
    <col min="10239" max="10246" width="8" bestFit="1" customWidth="1"/>
    <col min="10247" max="10248" width="7" bestFit="1" customWidth="1"/>
    <col min="10249" max="10254" width="8" bestFit="1" customWidth="1"/>
    <col min="10255" max="10255" width="7" bestFit="1" customWidth="1"/>
    <col min="10256" max="10257" width="8" bestFit="1" customWidth="1"/>
    <col min="10258" max="10258" width="5" bestFit="1" customWidth="1"/>
    <col min="10259" max="10261" width="8" bestFit="1" customWidth="1"/>
    <col min="10262" max="10262" width="7" bestFit="1" customWidth="1"/>
    <col min="10263" max="10264" width="8" bestFit="1" customWidth="1"/>
    <col min="10265" max="10265" width="7" bestFit="1" customWidth="1"/>
    <col min="10266" max="10266" width="8" bestFit="1" customWidth="1"/>
    <col min="10267" max="10267" width="7" bestFit="1" customWidth="1"/>
    <col min="10268" max="10270" width="8" bestFit="1" customWidth="1"/>
    <col min="10271" max="10271" width="7" bestFit="1" customWidth="1"/>
    <col min="10272" max="10278" width="8" bestFit="1" customWidth="1"/>
    <col min="10279" max="10279" width="7" bestFit="1" customWidth="1"/>
    <col min="10280" max="10281" width="8" bestFit="1" customWidth="1"/>
    <col min="10282" max="10282" width="7" bestFit="1" customWidth="1"/>
    <col min="10283" max="10298" width="8" bestFit="1" customWidth="1"/>
    <col min="10299" max="10299" width="7" bestFit="1" customWidth="1"/>
    <col min="10300" max="10300" width="8" bestFit="1" customWidth="1"/>
    <col min="10301" max="10302" width="7" bestFit="1" customWidth="1"/>
    <col min="10303" max="10305" width="8" bestFit="1" customWidth="1"/>
    <col min="10306" max="10308" width="7" bestFit="1" customWidth="1"/>
    <col min="10309" max="10315" width="8" bestFit="1" customWidth="1"/>
    <col min="10316" max="10316" width="7" bestFit="1" customWidth="1"/>
    <col min="10317" max="10323" width="8" bestFit="1" customWidth="1"/>
    <col min="10324" max="10324" width="5" bestFit="1" customWidth="1"/>
    <col min="10325" max="10329" width="8" bestFit="1" customWidth="1"/>
    <col min="10330" max="10330" width="5" bestFit="1" customWidth="1"/>
    <col min="10331" max="10331" width="8" bestFit="1" customWidth="1"/>
    <col min="10332" max="10332" width="7" bestFit="1" customWidth="1"/>
    <col min="10333" max="10335" width="8" bestFit="1" customWidth="1"/>
    <col min="10336" max="10336" width="7" bestFit="1" customWidth="1"/>
    <col min="10337" max="10337" width="8" bestFit="1" customWidth="1"/>
    <col min="10338" max="10338" width="7" bestFit="1" customWidth="1"/>
    <col min="10339" max="10344" width="8" bestFit="1" customWidth="1"/>
    <col min="10345" max="10345" width="7" bestFit="1" customWidth="1"/>
    <col min="10346" max="10346" width="8" bestFit="1" customWidth="1"/>
    <col min="10347" max="10347" width="7" bestFit="1" customWidth="1"/>
    <col min="10348" max="10348" width="8" bestFit="1" customWidth="1"/>
    <col min="10349" max="10349" width="7" bestFit="1" customWidth="1"/>
    <col min="10350" max="10354" width="8" bestFit="1" customWidth="1"/>
    <col min="10355" max="10357" width="7" bestFit="1" customWidth="1"/>
    <col min="10358" max="10358" width="8" bestFit="1" customWidth="1"/>
    <col min="10359" max="10359" width="7" bestFit="1" customWidth="1"/>
    <col min="10360" max="10360" width="8" bestFit="1" customWidth="1"/>
    <col min="10361" max="10361" width="7" bestFit="1" customWidth="1"/>
    <col min="10362" max="10362" width="8" bestFit="1" customWidth="1"/>
    <col min="10363" max="10363" width="7" bestFit="1" customWidth="1"/>
    <col min="10364" max="10364" width="5" bestFit="1" customWidth="1"/>
    <col min="10365" max="10365" width="7" bestFit="1" customWidth="1"/>
    <col min="10366" max="10370" width="8" bestFit="1" customWidth="1"/>
    <col min="10371" max="10371" width="7" bestFit="1" customWidth="1"/>
    <col min="10372" max="10376" width="8" bestFit="1" customWidth="1"/>
    <col min="10377" max="10377" width="5" bestFit="1" customWidth="1"/>
    <col min="10378" max="10378" width="7" bestFit="1" customWidth="1"/>
    <col min="10379" max="10386" width="8" bestFit="1" customWidth="1"/>
    <col min="10387" max="10387" width="7" bestFit="1" customWidth="1"/>
    <col min="10388" max="10390" width="8" bestFit="1" customWidth="1"/>
    <col min="10391" max="10391" width="7" bestFit="1" customWidth="1"/>
    <col min="10392" max="10396" width="8" bestFit="1" customWidth="1"/>
    <col min="10397" max="10397" width="7" bestFit="1" customWidth="1"/>
    <col min="10398" max="10402" width="8" bestFit="1" customWidth="1"/>
    <col min="10403" max="10403" width="7" bestFit="1" customWidth="1"/>
    <col min="10404" max="10405" width="8" bestFit="1" customWidth="1"/>
    <col min="10406" max="10406" width="7" bestFit="1" customWidth="1"/>
    <col min="10407" max="10410" width="8" bestFit="1" customWidth="1"/>
    <col min="10411" max="10411" width="7" bestFit="1" customWidth="1"/>
    <col min="10412" max="10418" width="8" bestFit="1" customWidth="1"/>
    <col min="10419" max="10419" width="7" bestFit="1" customWidth="1"/>
    <col min="10420" max="10422" width="8" bestFit="1" customWidth="1"/>
    <col min="10423" max="10423" width="7" bestFit="1" customWidth="1"/>
    <col min="10424" max="10424" width="8" bestFit="1" customWidth="1"/>
    <col min="10425" max="10425" width="7" bestFit="1" customWidth="1"/>
    <col min="10426" max="10426" width="5" bestFit="1" customWidth="1"/>
    <col min="10427" max="10428" width="8" bestFit="1" customWidth="1"/>
    <col min="10429" max="10429" width="7" bestFit="1" customWidth="1"/>
    <col min="10430" max="10430" width="8" bestFit="1" customWidth="1"/>
    <col min="10431" max="10431" width="5" bestFit="1" customWidth="1"/>
    <col min="10432" max="10433" width="7" bestFit="1" customWidth="1"/>
    <col min="10434" max="10446" width="8" bestFit="1" customWidth="1"/>
    <col min="10447" max="10447" width="7" bestFit="1" customWidth="1"/>
    <col min="10448" max="10448" width="8" bestFit="1" customWidth="1"/>
    <col min="10449" max="10449" width="7" bestFit="1" customWidth="1"/>
    <col min="10450" max="10454" width="8" bestFit="1" customWidth="1"/>
    <col min="10455" max="10455" width="5" bestFit="1" customWidth="1"/>
    <col min="10456" max="10458" width="8" bestFit="1" customWidth="1"/>
    <col min="10459" max="10459" width="7" bestFit="1" customWidth="1"/>
    <col min="10460" max="10461" width="8" bestFit="1" customWidth="1"/>
    <col min="10462" max="10464" width="7" bestFit="1" customWidth="1"/>
    <col min="10465" max="10469" width="8" bestFit="1" customWidth="1"/>
    <col min="10470" max="10470" width="7" bestFit="1" customWidth="1"/>
    <col min="10471" max="10471" width="8" bestFit="1" customWidth="1"/>
    <col min="10472" max="10472" width="5" bestFit="1" customWidth="1"/>
    <col min="10473" max="10474" width="8" bestFit="1" customWidth="1"/>
    <col min="10475" max="10477" width="7" bestFit="1" customWidth="1"/>
    <col min="10478" max="10478" width="8" bestFit="1" customWidth="1"/>
    <col min="10479" max="10479" width="7" bestFit="1" customWidth="1"/>
    <col min="10480" max="10483" width="8" bestFit="1" customWidth="1"/>
    <col min="10484" max="10484" width="7" bestFit="1" customWidth="1"/>
    <col min="10485" max="10487" width="8" bestFit="1" customWidth="1"/>
    <col min="10488" max="10488" width="7" bestFit="1" customWidth="1"/>
    <col min="10489" max="10489" width="8" bestFit="1" customWidth="1"/>
    <col min="10490" max="10490" width="5" bestFit="1" customWidth="1"/>
    <col min="10491" max="10491" width="8" bestFit="1" customWidth="1"/>
    <col min="10492" max="10492" width="7" bestFit="1" customWidth="1"/>
    <col min="10493" max="10493" width="8" bestFit="1" customWidth="1"/>
    <col min="10494" max="10494" width="5" bestFit="1" customWidth="1"/>
    <col min="10495" max="10497" width="8" bestFit="1" customWidth="1"/>
    <col min="10498" max="10498" width="7" bestFit="1" customWidth="1"/>
    <col min="10499" max="10503" width="8" bestFit="1" customWidth="1"/>
    <col min="10504" max="10504" width="7" bestFit="1" customWidth="1"/>
    <col min="10505" max="10512" width="8" bestFit="1" customWidth="1"/>
    <col min="10513" max="10513" width="5" bestFit="1" customWidth="1"/>
    <col min="10514" max="10521" width="8" bestFit="1" customWidth="1"/>
    <col min="10522" max="10523" width="7" bestFit="1" customWidth="1"/>
    <col min="10524" max="10536" width="8" bestFit="1" customWidth="1"/>
    <col min="10537" max="10537" width="7" bestFit="1" customWidth="1"/>
    <col min="10538" max="10538" width="8" bestFit="1" customWidth="1"/>
    <col min="10539" max="10540" width="7" bestFit="1" customWidth="1"/>
    <col min="10541" max="10542" width="8" bestFit="1" customWidth="1"/>
    <col min="10543" max="10543" width="7" bestFit="1" customWidth="1"/>
    <col min="10544" max="10544" width="8" bestFit="1" customWidth="1"/>
    <col min="10545" max="10545" width="7" bestFit="1" customWidth="1"/>
    <col min="10546" max="10550" width="8" bestFit="1" customWidth="1"/>
    <col min="10551" max="10551" width="7" bestFit="1" customWidth="1"/>
    <col min="10552" max="10557" width="8" bestFit="1" customWidth="1"/>
    <col min="10558" max="10558" width="7" bestFit="1" customWidth="1"/>
    <col min="10559" max="10561" width="8" bestFit="1" customWidth="1"/>
    <col min="10562" max="10562" width="7" bestFit="1" customWidth="1"/>
    <col min="10563" max="10566" width="8" bestFit="1" customWidth="1"/>
    <col min="10567" max="10567" width="7" bestFit="1" customWidth="1"/>
    <col min="10568" max="10571" width="8" bestFit="1" customWidth="1"/>
    <col min="10572" max="10572" width="7" bestFit="1" customWidth="1"/>
    <col min="10573" max="10577" width="8" bestFit="1" customWidth="1"/>
    <col min="10578" max="10578" width="7" bestFit="1" customWidth="1"/>
    <col min="10579" max="10579" width="8" bestFit="1" customWidth="1"/>
    <col min="10580" max="10581" width="7" bestFit="1" customWidth="1"/>
    <col min="10582" max="10584" width="8" bestFit="1" customWidth="1"/>
    <col min="10585" max="10585" width="7" bestFit="1" customWidth="1"/>
    <col min="10586" max="10586" width="8" bestFit="1" customWidth="1"/>
    <col min="10587" max="10587" width="7" bestFit="1" customWidth="1"/>
    <col min="10588" max="10595" width="8" bestFit="1" customWidth="1"/>
    <col min="10596" max="10596" width="7" bestFit="1" customWidth="1"/>
    <col min="10597" max="10597" width="5" bestFit="1" customWidth="1"/>
    <col min="10598" max="10598" width="8" bestFit="1" customWidth="1"/>
    <col min="10599" max="10599" width="7" bestFit="1" customWidth="1"/>
    <col min="10600" max="10603" width="8" bestFit="1" customWidth="1"/>
    <col min="10604" max="10604" width="5" bestFit="1" customWidth="1"/>
    <col min="10605" max="10607" width="8" bestFit="1" customWidth="1"/>
    <col min="10608" max="10609" width="7" bestFit="1" customWidth="1"/>
    <col min="10610" max="10613" width="8" bestFit="1" customWidth="1"/>
    <col min="10614" max="10614" width="7" bestFit="1" customWidth="1"/>
    <col min="10615" max="10620" width="8" bestFit="1" customWidth="1"/>
    <col min="10621" max="10622" width="7" bestFit="1" customWidth="1"/>
    <col min="10623" max="10630" width="8" bestFit="1" customWidth="1"/>
    <col min="10631" max="10631" width="7" bestFit="1" customWidth="1"/>
    <col min="10632" max="10632" width="8" bestFit="1" customWidth="1"/>
    <col min="10633" max="10633" width="7" bestFit="1" customWidth="1"/>
    <col min="10634" max="10634" width="8" bestFit="1" customWidth="1"/>
    <col min="10635" max="10635" width="5" bestFit="1" customWidth="1"/>
    <col min="10636" max="10641" width="8" bestFit="1" customWidth="1"/>
    <col min="10642" max="10642" width="7" bestFit="1" customWidth="1"/>
    <col min="10643" max="10647" width="8" bestFit="1" customWidth="1"/>
    <col min="10648" max="10648" width="7" bestFit="1" customWidth="1"/>
    <col min="10649" max="10649" width="8" bestFit="1" customWidth="1"/>
    <col min="10650" max="10650" width="7" bestFit="1" customWidth="1"/>
    <col min="10651" max="10657" width="8" bestFit="1" customWidth="1"/>
    <col min="10658" max="10658" width="7" bestFit="1" customWidth="1"/>
    <col min="10659" max="10662" width="8" bestFit="1" customWidth="1"/>
    <col min="10663" max="10663" width="7" bestFit="1" customWidth="1"/>
    <col min="10664" max="10665" width="8" bestFit="1" customWidth="1"/>
    <col min="10666" max="10666" width="7" bestFit="1" customWidth="1"/>
    <col min="10667" max="10668" width="8" bestFit="1" customWidth="1"/>
    <col min="10669" max="10669" width="5" bestFit="1" customWidth="1"/>
    <col min="10670" max="10680" width="8" bestFit="1" customWidth="1"/>
    <col min="10681" max="10682" width="7" bestFit="1" customWidth="1"/>
    <col min="10683" max="10684" width="8" bestFit="1" customWidth="1"/>
    <col min="10685" max="10685" width="7" bestFit="1" customWidth="1"/>
    <col min="10686" max="10688" width="8" bestFit="1" customWidth="1"/>
    <col min="10689" max="10690" width="7" bestFit="1" customWidth="1"/>
    <col min="10691" max="10698" width="8" bestFit="1" customWidth="1"/>
    <col min="10699" max="10699" width="7" bestFit="1" customWidth="1"/>
    <col min="10700" max="10703" width="8" bestFit="1" customWidth="1"/>
    <col min="10704" max="10705" width="7" bestFit="1" customWidth="1"/>
    <col min="10706" max="10708" width="8" bestFit="1" customWidth="1"/>
    <col min="10709" max="10709" width="5" bestFit="1" customWidth="1"/>
    <col min="10710" max="10715" width="8" bestFit="1" customWidth="1"/>
    <col min="10716" max="10716" width="7" bestFit="1" customWidth="1"/>
    <col min="10717" max="10717" width="8" bestFit="1" customWidth="1"/>
    <col min="10718" max="10718" width="7" bestFit="1" customWidth="1"/>
    <col min="10719" max="10722" width="8" bestFit="1" customWidth="1"/>
    <col min="10723" max="10723" width="7" bestFit="1" customWidth="1"/>
    <col min="10724" max="10724" width="8" bestFit="1" customWidth="1"/>
    <col min="10725" max="10725" width="7" bestFit="1" customWidth="1"/>
    <col min="10726" max="10727" width="8" bestFit="1" customWidth="1"/>
    <col min="10728" max="10728" width="5" bestFit="1" customWidth="1"/>
    <col min="10729" max="10729" width="7" bestFit="1" customWidth="1"/>
    <col min="10730" max="10731" width="8" bestFit="1" customWidth="1"/>
    <col min="10732" max="10732" width="7" bestFit="1" customWidth="1"/>
    <col min="10733" max="10737" width="8" bestFit="1" customWidth="1"/>
    <col min="10738" max="10740" width="7" bestFit="1" customWidth="1"/>
    <col min="10741" max="10741" width="5" bestFit="1" customWidth="1"/>
    <col min="10742" max="10742" width="8" bestFit="1" customWidth="1"/>
    <col min="10743" max="10743" width="7" bestFit="1" customWidth="1"/>
    <col min="10744" max="10745" width="8" bestFit="1" customWidth="1"/>
    <col min="10746" max="10746" width="7" bestFit="1" customWidth="1"/>
    <col min="10747" max="10749" width="8" bestFit="1" customWidth="1"/>
    <col min="10750" max="10750" width="5" bestFit="1" customWidth="1"/>
    <col min="10751" max="10753" width="7" bestFit="1" customWidth="1"/>
    <col min="10754" max="10755" width="8" bestFit="1" customWidth="1"/>
    <col min="10756" max="10756" width="7" bestFit="1" customWidth="1"/>
    <col min="10757" max="10760" width="8" bestFit="1" customWidth="1"/>
    <col min="10761" max="10761" width="7" bestFit="1" customWidth="1"/>
    <col min="10762" max="10762" width="8" bestFit="1" customWidth="1"/>
    <col min="10763" max="10763" width="7" bestFit="1" customWidth="1"/>
    <col min="10764" max="10766" width="8" bestFit="1" customWidth="1"/>
    <col min="10767" max="10767" width="7" bestFit="1" customWidth="1"/>
    <col min="10768" max="10768" width="8" bestFit="1" customWidth="1"/>
    <col min="10769" max="10769" width="7" bestFit="1" customWidth="1"/>
    <col min="10770" max="10773" width="8" bestFit="1" customWidth="1"/>
    <col min="10774" max="10774" width="7" bestFit="1" customWidth="1"/>
    <col min="10775" max="10777" width="8" bestFit="1" customWidth="1"/>
    <col min="10778" max="10778" width="7" bestFit="1" customWidth="1"/>
    <col min="10779" max="10779" width="8" bestFit="1" customWidth="1"/>
    <col min="10780" max="10781" width="7" bestFit="1" customWidth="1"/>
    <col min="10782" max="10783" width="8" bestFit="1" customWidth="1"/>
    <col min="10784" max="10784" width="7" bestFit="1" customWidth="1"/>
    <col min="10785" max="10786" width="8" bestFit="1" customWidth="1"/>
    <col min="10787" max="10787" width="7" bestFit="1" customWidth="1"/>
    <col min="10788" max="10788" width="5" bestFit="1" customWidth="1"/>
    <col min="10789" max="10791" width="8" bestFit="1" customWidth="1"/>
    <col min="10792" max="10792" width="7" bestFit="1" customWidth="1"/>
    <col min="10793" max="10793" width="8" bestFit="1" customWidth="1"/>
    <col min="10794" max="10794" width="5" bestFit="1" customWidth="1"/>
    <col min="10795" max="10805" width="8" bestFit="1" customWidth="1"/>
    <col min="10806" max="10806" width="7" bestFit="1" customWidth="1"/>
    <col min="10807" max="10807" width="8" bestFit="1" customWidth="1"/>
    <col min="10808" max="10808" width="7" bestFit="1" customWidth="1"/>
    <col min="10809" max="10809" width="8" bestFit="1" customWidth="1"/>
    <col min="10810" max="10810" width="7" bestFit="1" customWidth="1"/>
    <col min="10811" max="10823" width="8" bestFit="1" customWidth="1"/>
    <col min="10824" max="10824" width="7" bestFit="1" customWidth="1"/>
    <col min="10825" max="10825" width="5" bestFit="1" customWidth="1"/>
    <col min="10826" max="10829" width="8" bestFit="1" customWidth="1"/>
    <col min="10830" max="10830" width="7" bestFit="1" customWidth="1"/>
    <col min="10831" max="10833" width="8" bestFit="1" customWidth="1"/>
    <col min="10834" max="10834" width="7" bestFit="1" customWidth="1"/>
    <col min="10835" max="10835" width="8" bestFit="1" customWidth="1"/>
    <col min="10836" max="10838" width="7" bestFit="1" customWidth="1"/>
    <col min="10839" max="10842" width="8" bestFit="1" customWidth="1"/>
    <col min="10843" max="10843" width="7" bestFit="1" customWidth="1"/>
    <col min="10844" max="10853" width="8" bestFit="1" customWidth="1"/>
    <col min="10854" max="10855" width="7" bestFit="1" customWidth="1"/>
    <col min="10856" max="10860" width="8" bestFit="1" customWidth="1"/>
    <col min="10861" max="10861" width="5" bestFit="1" customWidth="1"/>
    <col min="10862" max="10862" width="8" bestFit="1" customWidth="1"/>
    <col min="10863" max="10863" width="5" bestFit="1" customWidth="1"/>
    <col min="10864" max="10867" width="8" bestFit="1" customWidth="1"/>
    <col min="10868" max="10868" width="7" bestFit="1" customWidth="1"/>
    <col min="10869" max="10870" width="8" bestFit="1" customWidth="1"/>
    <col min="10871" max="10871" width="7" bestFit="1" customWidth="1"/>
    <col min="10872" max="10876" width="8" bestFit="1" customWidth="1"/>
    <col min="10877" max="10879" width="7" bestFit="1" customWidth="1"/>
    <col min="10880" max="10881" width="8" bestFit="1" customWidth="1"/>
    <col min="10882" max="10883" width="7" bestFit="1" customWidth="1"/>
    <col min="10884" max="10885" width="8" bestFit="1" customWidth="1"/>
    <col min="10886" max="10886" width="7" bestFit="1" customWidth="1"/>
    <col min="10887" max="10888" width="8" bestFit="1" customWidth="1"/>
    <col min="10889" max="10889" width="7" bestFit="1" customWidth="1"/>
    <col min="10890" max="10890" width="8" bestFit="1" customWidth="1"/>
    <col min="10891" max="10891" width="7" bestFit="1" customWidth="1"/>
    <col min="10892" max="10894" width="8" bestFit="1" customWidth="1"/>
    <col min="10895" max="10895" width="7" bestFit="1" customWidth="1"/>
    <col min="10896" max="10896" width="8" bestFit="1" customWidth="1"/>
    <col min="10897" max="10897" width="7" bestFit="1" customWidth="1"/>
    <col min="10898" max="10899" width="8" bestFit="1" customWidth="1"/>
    <col min="10900" max="10900" width="7" bestFit="1" customWidth="1"/>
    <col min="10901" max="10901" width="8" bestFit="1" customWidth="1"/>
    <col min="10902" max="10902" width="7" bestFit="1" customWidth="1"/>
    <col min="10903" max="10903" width="8" bestFit="1" customWidth="1"/>
    <col min="10904" max="10904" width="7" bestFit="1" customWidth="1"/>
    <col min="10905" max="10906" width="8" bestFit="1" customWidth="1"/>
    <col min="10907" max="10907" width="7" bestFit="1" customWidth="1"/>
    <col min="10908" max="10908" width="8" bestFit="1" customWidth="1"/>
    <col min="10909" max="10911" width="7" bestFit="1" customWidth="1"/>
    <col min="10912" max="10913" width="8" bestFit="1" customWidth="1"/>
    <col min="10914" max="10914" width="7" bestFit="1" customWidth="1"/>
    <col min="10915" max="10916" width="8" bestFit="1" customWidth="1"/>
    <col min="10917" max="10918" width="7" bestFit="1" customWidth="1"/>
    <col min="10919" max="10924" width="8" bestFit="1" customWidth="1"/>
    <col min="10925" max="10925" width="7" bestFit="1" customWidth="1"/>
    <col min="10926" max="10926" width="8" bestFit="1" customWidth="1"/>
    <col min="10927" max="10927" width="7" bestFit="1" customWidth="1"/>
    <col min="10928" max="10929" width="8" bestFit="1" customWidth="1"/>
    <col min="10930" max="10930" width="7" bestFit="1" customWidth="1"/>
    <col min="10931" max="10931" width="8" bestFit="1" customWidth="1"/>
    <col min="10932" max="10932" width="7" bestFit="1" customWidth="1"/>
    <col min="10933" max="10935" width="8" bestFit="1" customWidth="1"/>
    <col min="10936" max="10936" width="7" bestFit="1" customWidth="1"/>
    <col min="10937" max="10937" width="8" bestFit="1" customWidth="1"/>
    <col min="10938" max="10938" width="7" bestFit="1" customWidth="1"/>
    <col min="10939" max="10939" width="8" bestFit="1" customWidth="1"/>
    <col min="10940" max="10940" width="7" bestFit="1" customWidth="1"/>
    <col min="10941" max="10941" width="8" bestFit="1" customWidth="1"/>
    <col min="10942" max="10942" width="7" bestFit="1" customWidth="1"/>
    <col min="10943" max="10943" width="8" bestFit="1" customWidth="1"/>
    <col min="10944" max="10944" width="7" bestFit="1" customWidth="1"/>
    <col min="10945" max="10945" width="8" bestFit="1" customWidth="1"/>
    <col min="10946" max="10948" width="7" bestFit="1" customWidth="1"/>
    <col min="10949" max="10950" width="8" bestFit="1" customWidth="1"/>
    <col min="10951" max="10951" width="7" bestFit="1" customWidth="1"/>
    <col min="10952" max="10953" width="8" bestFit="1" customWidth="1"/>
    <col min="10954" max="10954" width="7" bestFit="1" customWidth="1"/>
    <col min="10955" max="10960" width="8" bestFit="1" customWidth="1"/>
    <col min="10961" max="10961" width="7" bestFit="1" customWidth="1"/>
    <col min="10962" max="10965" width="8" bestFit="1" customWidth="1"/>
    <col min="10966" max="10966" width="7" bestFit="1" customWidth="1"/>
    <col min="10967" max="10968" width="8" bestFit="1" customWidth="1"/>
    <col min="10969" max="10969" width="7" bestFit="1" customWidth="1"/>
    <col min="10970" max="10973" width="8" bestFit="1" customWidth="1"/>
    <col min="10974" max="10974" width="7" bestFit="1" customWidth="1"/>
    <col min="10975" max="10975" width="8" bestFit="1" customWidth="1"/>
    <col min="10976" max="10976" width="5" bestFit="1" customWidth="1"/>
    <col min="10977" max="10979" width="8" bestFit="1" customWidth="1"/>
    <col min="10980" max="10980" width="5" bestFit="1" customWidth="1"/>
    <col min="10981" max="10982" width="8" bestFit="1" customWidth="1"/>
    <col min="10983" max="10983" width="7" bestFit="1" customWidth="1"/>
    <col min="10984" max="10984" width="8" bestFit="1" customWidth="1"/>
    <col min="10985" max="10985" width="7" bestFit="1" customWidth="1"/>
    <col min="10986" max="10993" width="8" bestFit="1" customWidth="1"/>
    <col min="10994" max="10994" width="7" bestFit="1" customWidth="1"/>
    <col min="10995" max="11001" width="8" bestFit="1" customWidth="1"/>
    <col min="11002" max="11002" width="7" bestFit="1" customWidth="1"/>
    <col min="11003" max="11006" width="8" bestFit="1" customWidth="1"/>
    <col min="11007" max="11008" width="7" bestFit="1" customWidth="1"/>
    <col min="11009" max="11013" width="8" bestFit="1" customWidth="1"/>
    <col min="11014" max="11014" width="7" bestFit="1" customWidth="1"/>
    <col min="11015" max="11015" width="8" bestFit="1" customWidth="1"/>
    <col min="11016" max="11016" width="7" bestFit="1" customWidth="1"/>
    <col min="11017" max="11018" width="8" bestFit="1" customWidth="1"/>
    <col min="11019" max="11019" width="7" bestFit="1" customWidth="1"/>
    <col min="11020" max="11021" width="8" bestFit="1" customWidth="1"/>
    <col min="11022" max="11022" width="7" bestFit="1" customWidth="1"/>
    <col min="11023" max="11024" width="8" bestFit="1" customWidth="1"/>
    <col min="11025" max="11025" width="5" bestFit="1" customWidth="1"/>
    <col min="11026" max="11030" width="8" bestFit="1" customWidth="1"/>
    <col min="11031" max="11031" width="7" bestFit="1" customWidth="1"/>
    <col min="11032" max="11032" width="8" bestFit="1" customWidth="1"/>
    <col min="11033" max="11033" width="7" bestFit="1" customWidth="1"/>
    <col min="11034" max="11035" width="8" bestFit="1" customWidth="1"/>
    <col min="11036" max="11036" width="7" bestFit="1" customWidth="1"/>
    <col min="11037" max="11037" width="5" bestFit="1" customWidth="1"/>
    <col min="11038" max="11058" width="8" bestFit="1" customWidth="1"/>
    <col min="11059" max="11059" width="7" bestFit="1" customWidth="1"/>
    <col min="11060" max="11061" width="8" bestFit="1" customWidth="1"/>
    <col min="11062" max="11062" width="7" bestFit="1" customWidth="1"/>
    <col min="11063" max="11063" width="8" bestFit="1" customWidth="1"/>
    <col min="11064" max="11064" width="7" bestFit="1" customWidth="1"/>
    <col min="11065" max="11066" width="8" bestFit="1" customWidth="1"/>
    <col min="11067" max="11067" width="7" bestFit="1" customWidth="1"/>
    <col min="11068" max="11071" width="8" bestFit="1" customWidth="1"/>
    <col min="11072" max="11072" width="7" bestFit="1" customWidth="1"/>
    <col min="11073" max="11074" width="8" bestFit="1" customWidth="1"/>
    <col min="11075" max="11075" width="7" bestFit="1" customWidth="1"/>
    <col min="11076" max="11081" width="8" bestFit="1" customWidth="1"/>
    <col min="11082" max="11082" width="5" bestFit="1" customWidth="1"/>
    <col min="11083" max="11083" width="7" bestFit="1" customWidth="1"/>
    <col min="11084" max="11085" width="8" bestFit="1" customWidth="1"/>
    <col min="11086" max="11086" width="7" bestFit="1" customWidth="1"/>
    <col min="11087" max="11088" width="8" bestFit="1" customWidth="1"/>
    <col min="11089" max="11089" width="7" bestFit="1" customWidth="1"/>
    <col min="11090" max="11090" width="5" bestFit="1" customWidth="1"/>
    <col min="11091" max="11092" width="8" bestFit="1" customWidth="1"/>
    <col min="11093" max="11093" width="5" bestFit="1" customWidth="1"/>
    <col min="11094" max="11097" width="8" bestFit="1" customWidth="1"/>
    <col min="11098" max="11098" width="7" bestFit="1" customWidth="1"/>
    <col min="11099" max="11101" width="8" bestFit="1" customWidth="1"/>
    <col min="11102" max="11102" width="7" bestFit="1" customWidth="1"/>
    <col min="11103" max="11105" width="8" bestFit="1" customWidth="1"/>
    <col min="11106" max="11106" width="7" bestFit="1" customWidth="1"/>
    <col min="11107" max="11108" width="8" bestFit="1" customWidth="1"/>
    <col min="11109" max="11110" width="7" bestFit="1" customWidth="1"/>
    <col min="11111" max="11111" width="8" bestFit="1" customWidth="1"/>
    <col min="11112" max="11112" width="5" bestFit="1" customWidth="1"/>
    <col min="11113" max="11113" width="8" bestFit="1" customWidth="1"/>
    <col min="11114" max="11114" width="7" bestFit="1" customWidth="1"/>
    <col min="11115" max="11118" width="8" bestFit="1" customWidth="1"/>
    <col min="11119" max="11119" width="7" bestFit="1" customWidth="1"/>
    <col min="11120" max="11121" width="8" bestFit="1" customWidth="1"/>
    <col min="11122" max="11122" width="7" bestFit="1" customWidth="1"/>
    <col min="11123" max="11124" width="8" bestFit="1" customWidth="1"/>
    <col min="11125" max="11125" width="7" bestFit="1" customWidth="1"/>
    <col min="11126" max="11127" width="8" bestFit="1" customWidth="1"/>
    <col min="11128" max="11128" width="7" bestFit="1" customWidth="1"/>
    <col min="11129" max="11131" width="8" bestFit="1" customWidth="1"/>
    <col min="11132" max="11132" width="7" bestFit="1" customWidth="1"/>
    <col min="11133" max="11135" width="8" bestFit="1" customWidth="1"/>
    <col min="11136" max="11136" width="7" bestFit="1" customWidth="1"/>
    <col min="11137" max="11137" width="8" bestFit="1" customWidth="1"/>
    <col min="11138" max="11138" width="7" bestFit="1" customWidth="1"/>
    <col min="11139" max="11139" width="8" bestFit="1" customWidth="1"/>
    <col min="11140" max="11141" width="7" bestFit="1" customWidth="1"/>
    <col min="11142" max="11144" width="8" bestFit="1" customWidth="1"/>
    <col min="11145" max="11146" width="7" bestFit="1" customWidth="1"/>
    <col min="11147" max="11149" width="8" bestFit="1" customWidth="1"/>
    <col min="11150" max="11150" width="7" bestFit="1" customWidth="1"/>
    <col min="11151" max="11157" width="8" bestFit="1" customWidth="1"/>
    <col min="11158" max="11159" width="7" bestFit="1" customWidth="1"/>
    <col min="11160" max="11160" width="8" bestFit="1" customWidth="1"/>
    <col min="11161" max="11161" width="7" bestFit="1" customWidth="1"/>
    <col min="11162" max="11162" width="8" bestFit="1" customWidth="1"/>
    <col min="11163" max="11164" width="7" bestFit="1" customWidth="1"/>
    <col min="11165" max="11167" width="8" bestFit="1" customWidth="1"/>
    <col min="11168" max="11168" width="7" bestFit="1" customWidth="1"/>
    <col min="11169" max="11174" width="8" bestFit="1" customWidth="1"/>
    <col min="11175" max="11175" width="7" bestFit="1" customWidth="1"/>
    <col min="11176" max="11176" width="5" bestFit="1" customWidth="1"/>
    <col min="11177" max="11180" width="8" bestFit="1" customWidth="1"/>
    <col min="11181" max="11181" width="7" bestFit="1" customWidth="1"/>
    <col min="11182" max="11182" width="8" bestFit="1" customWidth="1"/>
    <col min="11183" max="11183" width="7" bestFit="1" customWidth="1"/>
    <col min="11184" max="11188" width="8" bestFit="1" customWidth="1"/>
    <col min="11189" max="11189" width="5" bestFit="1" customWidth="1"/>
    <col min="11190" max="11191" width="8" bestFit="1" customWidth="1"/>
    <col min="11192" max="11192" width="7" bestFit="1" customWidth="1"/>
    <col min="11193" max="11193" width="5" bestFit="1" customWidth="1"/>
    <col min="11194" max="11204" width="8" bestFit="1" customWidth="1"/>
    <col min="11205" max="11205" width="7" bestFit="1" customWidth="1"/>
    <col min="11206" max="11207" width="8" bestFit="1" customWidth="1"/>
    <col min="11208" max="11208" width="5" bestFit="1" customWidth="1"/>
    <col min="11209" max="11209" width="8" bestFit="1" customWidth="1"/>
    <col min="11210" max="11210" width="5" bestFit="1" customWidth="1"/>
    <col min="11211" max="11212" width="8" bestFit="1" customWidth="1"/>
    <col min="11213" max="11213" width="5" bestFit="1" customWidth="1"/>
    <col min="11214" max="11215" width="7" bestFit="1" customWidth="1"/>
    <col min="11216" max="11217" width="8" bestFit="1" customWidth="1"/>
    <col min="11218" max="11219" width="7" bestFit="1" customWidth="1"/>
    <col min="11220" max="11221" width="8" bestFit="1" customWidth="1"/>
    <col min="11222" max="11222" width="7" bestFit="1" customWidth="1"/>
    <col min="11223" max="11223" width="5" bestFit="1" customWidth="1"/>
    <col min="11224" max="11235" width="8" bestFit="1" customWidth="1"/>
    <col min="11236" max="11236" width="7" bestFit="1" customWidth="1"/>
    <col min="11237" max="11239" width="8" bestFit="1" customWidth="1"/>
    <col min="11240" max="11240" width="7" bestFit="1" customWidth="1"/>
    <col min="11241" max="11242" width="8" bestFit="1" customWidth="1"/>
    <col min="11243" max="11243" width="7" bestFit="1" customWidth="1"/>
    <col min="11244" max="11245" width="8" bestFit="1" customWidth="1"/>
    <col min="11246" max="11246" width="7" bestFit="1" customWidth="1"/>
    <col min="11247" max="11257" width="8" bestFit="1" customWidth="1"/>
    <col min="11258" max="11258" width="7" bestFit="1" customWidth="1"/>
    <col min="11259" max="11260" width="8" bestFit="1" customWidth="1"/>
    <col min="11261" max="11261" width="7" bestFit="1" customWidth="1"/>
    <col min="11262" max="11265" width="8" bestFit="1" customWidth="1"/>
    <col min="11266" max="11266" width="7" bestFit="1" customWidth="1"/>
    <col min="11267" max="11271" width="8" bestFit="1" customWidth="1"/>
    <col min="11272" max="11272" width="7" bestFit="1" customWidth="1"/>
    <col min="11273" max="11276" width="8" bestFit="1" customWidth="1"/>
    <col min="11277" max="11277" width="7" bestFit="1" customWidth="1"/>
    <col min="11278" max="11281" width="8" bestFit="1" customWidth="1"/>
    <col min="11282" max="11283" width="7" bestFit="1" customWidth="1"/>
    <col min="11284" max="11288" width="8" bestFit="1" customWidth="1"/>
    <col min="11289" max="11289" width="7" bestFit="1" customWidth="1"/>
    <col min="11290" max="11290" width="8" bestFit="1" customWidth="1"/>
    <col min="11291" max="11291" width="7" bestFit="1" customWidth="1"/>
    <col min="11292" max="11292" width="8" bestFit="1" customWidth="1"/>
    <col min="11293" max="11293" width="7" bestFit="1" customWidth="1"/>
    <col min="11294" max="11295" width="8" bestFit="1" customWidth="1"/>
    <col min="11296" max="11296" width="7" bestFit="1" customWidth="1"/>
    <col min="11297" max="11297" width="8" bestFit="1" customWidth="1"/>
    <col min="11298" max="11298" width="7" bestFit="1" customWidth="1"/>
    <col min="11299" max="11299" width="8" bestFit="1" customWidth="1"/>
    <col min="11300" max="11301" width="7" bestFit="1" customWidth="1"/>
    <col min="11302" max="11305" width="8" bestFit="1" customWidth="1"/>
    <col min="11306" max="11307" width="7" bestFit="1" customWidth="1"/>
    <col min="11308" max="11309" width="8" bestFit="1" customWidth="1"/>
    <col min="11310" max="11311" width="7" bestFit="1" customWidth="1"/>
    <col min="11312" max="11316" width="8" bestFit="1" customWidth="1"/>
    <col min="11317" max="11317" width="5" bestFit="1" customWidth="1"/>
    <col min="11318" max="11318" width="8" bestFit="1" customWidth="1"/>
    <col min="11319" max="11319" width="7" bestFit="1" customWidth="1"/>
    <col min="11320" max="11321" width="8" bestFit="1" customWidth="1"/>
    <col min="11322" max="11322" width="7" bestFit="1" customWidth="1"/>
    <col min="11323" max="11323" width="8" bestFit="1" customWidth="1"/>
    <col min="11324" max="11324" width="5" bestFit="1" customWidth="1"/>
    <col min="11325" max="11325" width="8" bestFit="1" customWidth="1"/>
    <col min="11326" max="11326" width="7" bestFit="1" customWidth="1"/>
    <col min="11327" max="11330" width="8" bestFit="1" customWidth="1"/>
    <col min="11331" max="11332" width="7" bestFit="1" customWidth="1"/>
    <col min="11333" max="11337" width="8" bestFit="1" customWidth="1"/>
    <col min="11338" max="11339" width="7" bestFit="1" customWidth="1"/>
    <col min="11340" max="11340" width="8" bestFit="1" customWidth="1"/>
    <col min="11341" max="11341" width="7" bestFit="1" customWidth="1"/>
    <col min="11342" max="11346" width="8" bestFit="1" customWidth="1"/>
    <col min="11347" max="11347" width="7" bestFit="1" customWidth="1"/>
    <col min="11348" max="11351" width="8" bestFit="1" customWidth="1"/>
    <col min="11352" max="11352" width="7" bestFit="1" customWidth="1"/>
    <col min="11353" max="11353" width="5" bestFit="1" customWidth="1"/>
    <col min="11354" max="11356" width="7" bestFit="1" customWidth="1"/>
    <col min="11357" max="11357" width="8" bestFit="1" customWidth="1"/>
    <col min="11358" max="11359" width="7" bestFit="1" customWidth="1"/>
    <col min="11360" max="11360" width="8" bestFit="1" customWidth="1"/>
    <col min="11361" max="11361" width="7" bestFit="1" customWidth="1"/>
    <col min="11362" max="11364" width="8" bestFit="1" customWidth="1"/>
    <col min="11365" max="11365" width="7" bestFit="1" customWidth="1"/>
    <col min="11366" max="11367" width="8" bestFit="1" customWidth="1"/>
    <col min="11368" max="11368" width="7" bestFit="1" customWidth="1"/>
    <col min="11369" max="11371" width="8" bestFit="1" customWidth="1"/>
    <col min="11372" max="11372" width="7" bestFit="1" customWidth="1"/>
    <col min="11373" max="11373" width="8" bestFit="1" customWidth="1"/>
    <col min="11374" max="11374" width="7" bestFit="1" customWidth="1"/>
    <col min="11375" max="11375" width="8" bestFit="1" customWidth="1"/>
    <col min="11376" max="11376" width="7" bestFit="1" customWidth="1"/>
    <col min="11377" max="11382" width="8" bestFit="1" customWidth="1"/>
    <col min="11383" max="11383" width="7" bestFit="1" customWidth="1"/>
    <col min="11384" max="11385" width="8" bestFit="1" customWidth="1"/>
    <col min="11386" max="11387" width="7" bestFit="1" customWidth="1"/>
    <col min="11388" max="11389" width="8" bestFit="1" customWidth="1"/>
    <col min="11390" max="11390" width="7" bestFit="1" customWidth="1"/>
    <col min="11391" max="11399" width="8" bestFit="1" customWidth="1"/>
    <col min="11400" max="11401" width="7" bestFit="1" customWidth="1"/>
    <col min="11402" max="11408" width="8" bestFit="1" customWidth="1"/>
    <col min="11409" max="11409" width="7" bestFit="1" customWidth="1"/>
    <col min="11410" max="11410" width="8" bestFit="1" customWidth="1"/>
    <col min="11411" max="11412" width="7" bestFit="1" customWidth="1"/>
    <col min="11413" max="11416" width="8" bestFit="1" customWidth="1"/>
    <col min="11417" max="11419" width="7" bestFit="1" customWidth="1"/>
    <col min="11420" max="11422" width="8" bestFit="1" customWidth="1"/>
    <col min="11423" max="11423" width="5" bestFit="1" customWidth="1"/>
    <col min="11424" max="11424" width="8" bestFit="1" customWidth="1"/>
    <col min="11425" max="11425" width="7" bestFit="1" customWidth="1"/>
    <col min="11426" max="11428" width="8" bestFit="1" customWidth="1"/>
    <col min="11429" max="11429" width="5" bestFit="1" customWidth="1"/>
    <col min="11430" max="11434" width="8" bestFit="1" customWidth="1"/>
    <col min="11435" max="11435" width="7" bestFit="1" customWidth="1"/>
    <col min="11436" max="11436" width="8" bestFit="1" customWidth="1"/>
    <col min="11437" max="11437" width="7" bestFit="1" customWidth="1"/>
    <col min="11438" max="11438" width="8" bestFit="1" customWidth="1"/>
    <col min="11439" max="11440" width="7" bestFit="1" customWidth="1"/>
    <col min="11441" max="11442" width="8" bestFit="1" customWidth="1"/>
    <col min="11443" max="11443" width="7" bestFit="1" customWidth="1"/>
    <col min="11444" max="11446" width="8" bestFit="1" customWidth="1"/>
    <col min="11447" max="11448" width="7" bestFit="1" customWidth="1"/>
    <col min="11449" max="11456" width="8" bestFit="1" customWidth="1"/>
    <col min="11457" max="11457" width="7" bestFit="1" customWidth="1"/>
    <col min="11458" max="11458" width="8" bestFit="1" customWidth="1"/>
    <col min="11459" max="11459" width="5" bestFit="1" customWidth="1"/>
    <col min="11460" max="11465" width="8" bestFit="1" customWidth="1"/>
    <col min="11466" max="11466" width="5" bestFit="1" customWidth="1"/>
    <col min="11467" max="11467" width="7" bestFit="1" customWidth="1"/>
    <col min="11468" max="11470" width="8" bestFit="1" customWidth="1"/>
    <col min="11471" max="11471" width="7" bestFit="1" customWidth="1"/>
    <col min="11472" max="11478" width="8" bestFit="1" customWidth="1"/>
    <col min="11479" max="11485" width="7" bestFit="1" customWidth="1"/>
    <col min="11486" max="11486" width="8" bestFit="1" customWidth="1"/>
    <col min="11487" max="11487" width="7" bestFit="1" customWidth="1"/>
    <col min="11488" max="11490" width="8" bestFit="1" customWidth="1"/>
    <col min="11491" max="11491" width="7" bestFit="1" customWidth="1"/>
    <col min="11492" max="11494" width="8" bestFit="1" customWidth="1"/>
    <col min="11495" max="11495" width="7" bestFit="1" customWidth="1"/>
    <col min="11496" max="11496" width="8" bestFit="1" customWidth="1"/>
    <col min="11497" max="11497" width="7" bestFit="1" customWidth="1"/>
    <col min="11498" max="11498" width="8" bestFit="1" customWidth="1"/>
    <col min="11499" max="11499" width="5" bestFit="1" customWidth="1"/>
    <col min="11500" max="11500" width="8" bestFit="1" customWidth="1"/>
    <col min="11501" max="11501" width="7" bestFit="1" customWidth="1"/>
    <col min="11502" max="11502" width="8" bestFit="1" customWidth="1"/>
    <col min="11503" max="11503" width="7" bestFit="1" customWidth="1"/>
    <col min="11504" max="11508" width="8" bestFit="1" customWidth="1"/>
    <col min="11509" max="11509" width="7" bestFit="1" customWidth="1"/>
    <col min="11510" max="11511" width="8" bestFit="1" customWidth="1"/>
    <col min="11512" max="11512" width="5" bestFit="1" customWidth="1"/>
    <col min="11513" max="11514" width="7" bestFit="1" customWidth="1"/>
    <col min="11515" max="11515" width="8" bestFit="1" customWidth="1"/>
    <col min="11516" max="11516" width="7" bestFit="1" customWidth="1"/>
    <col min="11517" max="11517" width="8" bestFit="1" customWidth="1"/>
    <col min="11518" max="11518" width="7" bestFit="1" customWidth="1"/>
    <col min="11519" max="11520" width="8" bestFit="1" customWidth="1"/>
    <col min="11521" max="11521" width="7" bestFit="1" customWidth="1"/>
    <col min="11522" max="11524" width="8" bestFit="1" customWidth="1"/>
    <col min="11525" max="11525" width="5" bestFit="1" customWidth="1"/>
    <col min="11526" max="11526" width="8" bestFit="1" customWidth="1"/>
    <col min="11527" max="11527" width="7" bestFit="1" customWidth="1"/>
    <col min="11528" max="11528" width="8" bestFit="1" customWidth="1"/>
    <col min="11529" max="11529" width="7" bestFit="1" customWidth="1"/>
    <col min="11530" max="11534" width="8" bestFit="1" customWidth="1"/>
    <col min="11535" max="11536" width="7" bestFit="1" customWidth="1"/>
    <col min="11537" max="11537" width="8" bestFit="1" customWidth="1"/>
    <col min="11538" max="11542" width="7" bestFit="1" customWidth="1"/>
    <col min="11543" max="11544" width="8" bestFit="1" customWidth="1"/>
    <col min="11545" max="11545" width="7" bestFit="1" customWidth="1"/>
    <col min="11546" max="11546" width="8" bestFit="1" customWidth="1"/>
    <col min="11547" max="11547" width="5" bestFit="1" customWidth="1"/>
    <col min="11548" max="11549" width="7" bestFit="1" customWidth="1"/>
    <col min="11550" max="11553" width="8" bestFit="1" customWidth="1"/>
    <col min="11554" max="11554" width="7" bestFit="1" customWidth="1"/>
    <col min="11555" max="11556" width="8" bestFit="1" customWidth="1"/>
    <col min="11557" max="11557" width="7" bestFit="1" customWidth="1"/>
    <col min="11558" max="11562" width="8" bestFit="1" customWidth="1"/>
    <col min="11563" max="11563" width="7" bestFit="1" customWidth="1"/>
    <col min="11564" max="11564" width="8" bestFit="1" customWidth="1"/>
    <col min="11565" max="11565" width="7" bestFit="1" customWidth="1"/>
    <col min="11566" max="11567" width="8" bestFit="1" customWidth="1"/>
    <col min="11568" max="11568" width="7" bestFit="1" customWidth="1"/>
    <col min="11569" max="11570" width="8" bestFit="1" customWidth="1"/>
    <col min="11571" max="11571" width="7" bestFit="1" customWidth="1"/>
    <col min="11572" max="11572" width="8" bestFit="1" customWidth="1"/>
    <col min="11573" max="11574" width="7" bestFit="1" customWidth="1"/>
    <col min="11575" max="11577" width="8" bestFit="1" customWidth="1"/>
    <col min="11578" max="11579" width="7" bestFit="1" customWidth="1"/>
    <col min="11580" max="11581" width="8" bestFit="1" customWidth="1"/>
    <col min="11582" max="11582" width="7" bestFit="1" customWidth="1"/>
    <col min="11583" max="11583" width="8" bestFit="1" customWidth="1"/>
    <col min="11584" max="11584" width="7" bestFit="1" customWidth="1"/>
    <col min="11585" max="11585" width="8" bestFit="1" customWidth="1"/>
    <col min="11586" max="11586" width="7" bestFit="1" customWidth="1"/>
    <col min="11587" max="11587" width="5" bestFit="1" customWidth="1"/>
    <col min="11588" max="11591" width="8" bestFit="1" customWidth="1"/>
    <col min="11592" max="11592" width="7" bestFit="1" customWidth="1"/>
    <col min="11593" max="11598" width="8" bestFit="1" customWidth="1"/>
    <col min="11599" max="11599" width="5" bestFit="1" customWidth="1"/>
    <col min="11600" max="11601" width="8" bestFit="1" customWidth="1"/>
    <col min="11602" max="11604" width="7" bestFit="1" customWidth="1"/>
    <col min="11605" max="11606" width="8" bestFit="1" customWidth="1"/>
    <col min="11607" max="11607" width="7" bestFit="1" customWidth="1"/>
    <col min="11608" max="11609" width="8" bestFit="1" customWidth="1"/>
    <col min="11610" max="11610" width="5" bestFit="1" customWidth="1"/>
    <col min="11611" max="11611" width="7" bestFit="1" customWidth="1"/>
    <col min="11612" max="11616" width="8" bestFit="1" customWidth="1"/>
    <col min="11617" max="11617" width="7" bestFit="1" customWidth="1"/>
    <col min="11618" max="11620" width="8" bestFit="1" customWidth="1"/>
    <col min="11621" max="11621" width="5" bestFit="1" customWidth="1"/>
    <col min="11622" max="11622" width="7" bestFit="1" customWidth="1"/>
    <col min="11623" max="11631" width="8" bestFit="1" customWidth="1"/>
    <col min="11632" max="11632" width="5" bestFit="1" customWidth="1"/>
    <col min="11633" max="11634" width="7" bestFit="1" customWidth="1"/>
    <col min="11635" max="11635" width="8" bestFit="1" customWidth="1"/>
    <col min="11636" max="11636" width="5" bestFit="1" customWidth="1"/>
    <col min="11637" max="11640" width="8" bestFit="1" customWidth="1"/>
    <col min="11641" max="11641" width="7" bestFit="1" customWidth="1"/>
    <col min="11642" max="11648" width="8" bestFit="1" customWidth="1"/>
    <col min="11649" max="11649" width="7" bestFit="1" customWidth="1"/>
    <col min="11650" max="11655" width="8" bestFit="1" customWidth="1"/>
    <col min="11656" max="11656" width="7" bestFit="1" customWidth="1"/>
    <col min="11657" max="11658" width="8" bestFit="1" customWidth="1"/>
    <col min="11659" max="11659" width="5" bestFit="1" customWidth="1"/>
    <col min="11660" max="11660" width="7" bestFit="1" customWidth="1"/>
    <col min="11661" max="11663" width="8" bestFit="1" customWidth="1"/>
    <col min="11664" max="11664" width="5" bestFit="1" customWidth="1"/>
    <col min="11665" max="11666" width="8" bestFit="1" customWidth="1"/>
    <col min="11667" max="11667" width="7" bestFit="1" customWidth="1"/>
    <col min="11668" max="11668" width="8" bestFit="1" customWidth="1"/>
    <col min="11669" max="11669" width="7" bestFit="1" customWidth="1"/>
    <col min="11670" max="11671" width="8" bestFit="1" customWidth="1"/>
    <col min="11672" max="11672" width="5" bestFit="1" customWidth="1"/>
    <col min="11673" max="11674" width="7" bestFit="1" customWidth="1"/>
    <col min="11675" max="11675" width="8" bestFit="1" customWidth="1"/>
    <col min="11676" max="11677" width="7" bestFit="1" customWidth="1"/>
    <col min="11678" max="11678" width="8" bestFit="1" customWidth="1"/>
    <col min="11679" max="11679" width="7" bestFit="1" customWidth="1"/>
    <col min="11680" max="11681" width="8" bestFit="1" customWidth="1"/>
    <col min="11682" max="11682" width="7" bestFit="1" customWidth="1"/>
    <col min="11683" max="11683" width="5" bestFit="1" customWidth="1"/>
    <col min="11684" max="11685" width="8" bestFit="1" customWidth="1"/>
    <col min="11686" max="11686" width="7" bestFit="1" customWidth="1"/>
    <col min="11687" max="11687" width="8" bestFit="1" customWidth="1"/>
    <col min="11688" max="11688" width="7" bestFit="1" customWidth="1"/>
    <col min="11689" max="11691" width="8" bestFit="1" customWidth="1"/>
    <col min="11692" max="11692" width="7" bestFit="1" customWidth="1"/>
    <col min="11693" max="11701" width="8" bestFit="1" customWidth="1"/>
    <col min="11702" max="11702" width="7" bestFit="1" customWidth="1"/>
    <col min="11703" max="11703" width="8" bestFit="1" customWidth="1"/>
    <col min="11704" max="11705" width="7" bestFit="1" customWidth="1"/>
    <col min="11706" max="11710" width="8" bestFit="1" customWidth="1"/>
    <col min="11711" max="11711" width="7" bestFit="1" customWidth="1"/>
    <col min="11712" max="11713" width="8" bestFit="1" customWidth="1"/>
    <col min="11714" max="11714" width="7" bestFit="1" customWidth="1"/>
    <col min="11715" max="11715" width="8" bestFit="1" customWidth="1"/>
    <col min="11716" max="11716" width="7" bestFit="1" customWidth="1"/>
    <col min="11717" max="11717" width="5" bestFit="1" customWidth="1"/>
    <col min="11718" max="11722" width="8" bestFit="1" customWidth="1"/>
    <col min="11723" max="11723" width="7" bestFit="1" customWidth="1"/>
    <col min="11724" max="11727" width="8" bestFit="1" customWidth="1"/>
    <col min="11728" max="11728" width="7" bestFit="1" customWidth="1"/>
    <col min="11729" max="11732" width="8" bestFit="1" customWidth="1"/>
    <col min="11733" max="11733" width="7" bestFit="1" customWidth="1"/>
    <col min="11734" max="11734" width="8" bestFit="1" customWidth="1"/>
    <col min="11735" max="11735" width="7" bestFit="1" customWidth="1"/>
    <col min="11736" max="11736" width="8" bestFit="1" customWidth="1"/>
    <col min="11737" max="11737" width="7" bestFit="1" customWidth="1"/>
    <col min="11738" max="11738" width="5" bestFit="1" customWidth="1"/>
    <col min="11739" max="11739" width="8" bestFit="1" customWidth="1"/>
    <col min="11740" max="11740" width="7" bestFit="1" customWidth="1"/>
    <col min="11741" max="11741" width="8" bestFit="1" customWidth="1"/>
    <col min="11742" max="11742" width="7" bestFit="1" customWidth="1"/>
    <col min="11743" max="11743" width="5" bestFit="1" customWidth="1"/>
    <col min="11744" max="11745" width="8" bestFit="1" customWidth="1"/>
    <col min="11746" max="11746" width="7" bestFit="1" customWidth="1"/>
    <col min="11747" max="11749" width="8" bestFit="1" customWidth="1"/>
    <col min="11750" max="11750" width="7" bestFit="1" customWidth="1"/>
    <col min="11751" max="11753" width="8" bestFit="1" customWidth="1"/>
    <col min="11754" max="11754" width="7" bestFit="1" customWidth="1"/>
    <col min="11755" max="11761" width="8" bestFit="1" customWidth="1"/>
    <col min="11762" max="11762" width="7" bestFit="1" customWidth="1"/>
    <col min="11763" max="11765" width="8" bestFit="1" customWidth="1"/>
    <col min="11766" max="11766" width="5" bestFit="1" customWidth="1"/>
    <col min="11767" max="11768" width="8" bestFit="1" customWidth="1"/>
    <col min="11769" max="11770" width="7" bestFit="1" customWidth="1"/>
    <col min="11771" max="11781" width="8" bestFit="1" customWidth="1"/>
    <col min="11782" max="11782" width="7" bestFit="1" customWidth="1"/>
    <col min="11783" max="11783" width="8" bestFit="1" customWidth="1"/>
    <col min="11784" max="11784" width="7" bestFit="1" customWidth="1"/>
    <col min="11785" max="11787" width="8" bestFit="1" customWidth="1"/>
    <col min="11788" max="11788" width="7" bestFit="1" customWidth="1"/>
    <col min="11789" max="11790" width="8" bestFit="1" customWidth="1"/>
    <col min="11791" max="11791" width="7" bestFit="1" customWidth="1"/>
    <col min="11792" max="11793" width="8" bestFit="1" customWidth="1"/>
    <col min="11794" max="11794" width="7" bestFit="1" customWidth="1"/>
    <col min="11795" max="11798" width="8" bestFit="1" customWidth="1"/>
    <col min="11799" max="11799" width="7" bestFit="1" customWidth="1"/>
    <col min="11800" max="11801" width="8" bestFit="1" customWidth="1"/>
    <col min="11802" max="11802" width="7" bestFit="1" customWidth="1"/>
    <col min="11803" max="11803" width="8" bestFit="1" customWidth="1"/>
    <col min="11804" max="11804" width="7" bestFit="1" customWidth="1"/>
    <col min="11805" max="11808" width="8" bestFit="1" customWidth="1"/>
    <col min="11809" max="11809" width="7" bestFit="1" customWidth="1"/>
    <col min="11810" max="11812" width="8" bestFit="1" customWidth="1"/>
    <col min="11813" max="11813" width="7" bestFit="1" customWidth="1"/>
    <col min="11814" max="11815" width="8" bestFit="1" customWidth="1"/>
    <col min="11816" max="11816" width="7" bestFit="1" customWidth="1"/>
    <col min="11817" max="11823" width="8" bestFit="1" customWidth="1"/>
    <col min="11824" max="11824" width="5" bestFit="1" customWidth="1"/>
    <col min="11825" max="11827" width="8" bestFit="1" customWidth="1"/>
    <col min="11828" max="11830" width="7" bestFit="1" customWidth="1"/>
    <col min="11831" max="11832" width="8" bestFit="1" customWidth="1"/>
    <col min="11833" max="11833" width="7" bestFit="1" customWidth="1"/>
    <col min="11834" max="11834" width="8" bestFit="1" customWidth="1"/>
    <col min="11835" max="11835" width="7" bestFit="1" customWidth="1"/>
    <col min="11836" max="11836" width="8" bestFit="1" customWidth="1"/>
    <col min="11837" max="11837" width="7" bestFit="1" customWidth="1"/>
    <col min="11838" max="11840" width="8" bestFit="1" customWidth="1"/>
    <col min="11841" max="11842" width="7" bestFit="1" customWidth="1"/>
    <col min="11843" max="11843" width="8" bestFit="1" customWidth="1"/>
    <col min="11844" max="11844" width="5" bestFit="1" customWidth="1"/>
    <col min="11845" max="11845" width="8" bestFit="1" customWidth="1"/>
    <col min="11846" max="11846" width="7" bestFit="1" customWidth="1"/>
    <col min="11847" max="11847" width="8" bestFit="1" customWidth="1"/>
    <col min="11848" max="11848" width="5" bestFit="1" customWidth="1"/>
    <col min="11849" max="11849" width="8" bestFit="1" customWidth="1"/>
    <col min="11850" max="11850" width="7" bestFit="1" customWidth="1"/>
    <col min="11851" max="11856" width="8" bestFit="1" customWidth="1"/>
    <col min="11857" max="11857" width="7" bestFit="1" customWidth="1"/>
    <col min="11858" max="11858" width="8" bestFit="1" customWidth="1"/>
    <col min="11859" max="11859" width="5" bestFit="1" customWidth="1"/>
    <col min="11860" max="11861" width="8" bestFit="1" customWidth="1"/>
    <col min="11862" max="11862" width="7" bestFit="1" customWidth="1"/>
    <col min="11863" max="11863" width="8" bestFit="1" customWidth="1"/>
    <col min="11864" max="11866" width="7" bestFit="1" customWidth="1"/>
    <col min="11867" max="11867" width="5" bestFit="1" customWidth="1"/>
    <col min="11868" max="11868" width="8" bestFit="1" customWidth="1"/>
    <col min="11869" max="11869" width="5" bestFit="1" customWidth="1"/>
    <col min="11870" max="11876" width="8" bestFit="1" customWidth="1"/>
    <col min="11877" max="11877" width="7" bestFit="1" customWidth="1"/>
    <col min="11878" max="11879" width="8" bestFit="1" customWidth="1"/>
    <col min="11880" max="11880" width="5" bestFit="1" customWidth="1"/>
    <col min="11881" max="11882" width="8" bestFit="1" customWidth="1"/>
    <col min="11883" max="11883" width="5" bestFit="1" customWidth="1"/>
    <col min="11884" max="11885" width="8" bestFit="1" customWidth="1"/>
    <col min="11886" max="11886" width="7" bestFit="1" customWidth="1"/>
    <col min="11887" max="11889" width="8" bestFit="1" customWidth="1"/>
    <col min="11890" max="11890" width="7" bestFit="1" customWidth="1"/>
    <col min="11891" max="11892" width="8" bestFit="1" customWidth="1"/>
    <col min="11893" max="11893" width="7" bestFit="1" customWidth="1"/>
    <col min="11894" max="11897" width="8" bestFit="1" customWidth="1"/>
    <col min="11898" max="11898" width="7" bestFit="1" customWidth="1"/>
    <col min="11899" max="11904" width="8" bestFit="1" customWidth="1"/>
    <col min="11905" max="11906" width="7" bestFit="1" customWidth="1"/>
    <col min="11907" max="11907" width="8" bestFit="1" customWidth="1"/>
    <col min="11908" max="11908" width="7" bestFit="1" customWidth="1"/>
    <col min="11909" max="11909" width="8" bestFit="1" customWidth="1"/>
    <col min="11910" max="11910" width="7" bestFit="1" customWidth="1"/>
    <col min="11911" max="11911" width="8" bestFit="1" customWidth="1"/>
    <col min="11912" max="11912" width="7" bestFit="1" customWidth="1"/>
    <col min="11913" max="11920" width="8" bestFit="1" customWidth="1"/>
    <col min="11921" max="11921" width="7" bestFit="1" customWidth="1"/>
    <col min="11922" max="11922" width="8" bestFit="1" customWidth="1"/>
    <col min="11923" max="11924" width="7" bestFit="1" customWidth="1"/>
    <col min="11925" max="11928" width="8" bestFit="1" customWidth="1"/>
    <col min="11929" max="11929" width="7" bestFit="1" customWidth="1"/>
    <col min="11930" max="11936" width="8" bestFit="1" customWidth="1"/>
    <col min="11937" max="11937" width="7" bestFit="1" customWidth="1"/>
    <col min="11938" max="11938" width="8" bestFit="1" customWidth="1"/>
    <col min="11939" max="11939" width="7" bestFit="1" customWidth="1"/>
    <col min="11940" max="11941" width="8" bestFit="1" customWidth="1"/>
    <col min="11942" max="11942" width="7" bestFit="1" customWidth="1"/>
    <col min="11943" max="11943" width="8" bestFit="1" customWidth="1"/>
    <col min="11944" max="11944" width="7" bestFit="1" customWidth="1"/>
    <col min="11945" max="11945" width="8" bestFit="1" customWidth="1"/>
    <col min="11946" max="11947" width="7" bestFit="1" customWidth="1"/>
    <col min="11948" max="11952" width="8" bestFit="1" customWidth="1"/>
    <col min="11953" max="11953" width="7" bestFit="1" customWidth="1"/>
    <col min="11954" max="11957" width="8" bestFit="1" customWidth="1"/>
    <col min="11958" max="11958" width="7" bestFit="1" customWidth="1"/>
    <col min="11959" max="11960" width="8" bestFit="1" customWidth="1"/>
    <col min="11961" max="11962" width="7" bestFit="1" customWidth="1"/>
    <col min="11963" max="11964" width="8" bestFit="1" customWidth="1"/>
    <col min="11965" max="11965" width="7" bestFit="1" customWidth="1"/>
    <col min="11966" max="11967" width="8" bestFit="1" customWidth="1"/>
    <col min="11968" max="11968" width="7" bestFit="1" customWidth="1"/>
    <col min="11969" max="11974" width="8" bestFit="1" customWidth="1"/>
    <col min="11975" max="11976" width="7" bestFit="1" customWidth="1"/>
    <col min="11977" max="11977" width="5" bestFit="1" customWidth="1"/>
    <col min="11978" max="11978" width="7" bestFit="1" customWidth="1"/>
    <col min="11979" max="11979" width="8" bestFit="1" customWidth="1"/>
    <col min="11980" max="11980" width="5" bestFit="1" customWidth="1"/>
    <col min="11981" max="11981" width="8" bestFit="1" customWidth="1"/>
    <col min="11982" max="11982" width="7" bestFit="1" customWidth="1"/>
    <col min="11983" max="11983" width="8" bestFit="1" customWidth="1"/>
    <col min="11984" max="11984" width="7" bestFit="1" customWidth="1"/>
    <col min="11985" max="11987" width="8" bestFit="1" customWidth="1"/>
    <col min="11988" max="11988" width="5" bestFit="1" customWidth="1"/>
    <col min="11989" max="11989" width="8" bestFit="1" customWidth="1"/>
    <col min="11990" max="11990" width="7" bestFit="1" customWidth="1"/>
    <col min="11991" max="11991" width="8" bestFit="1" customWidth="1"/>
    <col min="11992" max="11993" width="7" bestFit="1" customWidth="1"/>
    <col min="11994" max="11994" width="8" bestFit="1" customWidth="1"/>
    <col min="11995" max="11995" width="7" bestFit="1" customWidth="1"/>
    <col min="11996" max="11996" width="8" bestFit="1" customWidth="1"/>
    <col min="11997" max="11997" width="7" bestFit="1" customWidth="1"/>
    <col min="11998" max="12000" width="8" bestFit="1" customWidth="1"/>
    <col min="12001" max="12001" width="5" bestFit="1" customWidth="1"/>
    <col min="12002" max="12002" width="7" bestFit="1" customWidth="1"/>
    <col min="12003" max="12003" width="8" bestFit="1" customWidth="1"/>
    <col min="12004" max="12004" width="7" bestFit="1" customWidth="1"/>
    <col min="12005" max="12006" width="8" bestFit="1" customWidth="1"/>
    <col min="12007" max="12007" width="7" bestFit="1" customWidth="1"/>
    <col min="12008" max="12011" width="8" bestFit="1" customWidth="1"/>
    <col min="12012" max="12012" width="7" bestFit="1" customWidth="1"/>
    <col min="12013" max="12013" width="8" bestFit="1" customWidth="1"/>
    <col min="12014" max="12014" width="7" bestFit="1" customWidth="1"/>
    <col min="12015" max="12016" width="8" bestFit="1" customWidth="1"/>
    <col min="12017" max="12017" width="7" bestFit="1" customWidth="1"/>
    <col min="12018" max="12021" width="8" bestFit="1" customWidth="1"/>
    <col min="12022" max="12023" width="7" bestFit="1" customWidth="1"/>
    <col min="12024" max="12024" width="8" bestFit="1" customWidth="1"/>
    <col min="12025" max="12025" width="5" bestFit="1" customWidth="1"/>
    <col min="12026" max="12026" width="8" bestFit="1" customWidth="1"/>
    <col min="12027" max="12027" width="7" bestFit="1" customWidth="1"/>
    <col min="12028" max="12028" width="8" bestFit="1" customWidth="1"/>
    <col min="12029" max="12030" width="7" bestFit="1" customWidth="1"/>
    <col min="12031" max="12033" width="8" bestFit="1" customWidth="1"/>
    <col min="12034" max="12037" width="7" bestFit="1" customWidth="1"/>
    <col min="12038" max="12043" width="8" bestFit="1" customWidth="1"/>
    <col min="12044" max="12046" width="7" bestFit="1" customWidth="1"/>
    <col min="12047" max="12047" width="5" bestFit="1" customWidth="1"/>
    <col min="12048" max="12051" width="7" bestFit="1" customWidth="1"/>
    <col min="12052" max="12052" width="8" bestFit="1" customWidth="1"/>
    <col min="12053" max="12056" width="7" bestFit="1" customWidth="1"/>
    <col min="12057" max="12060" width="8" bestFit="1" customWidth="1"/>
    <col min="12061" max="12061" width="5" bestFit="1" customWidth="1"/>
    <col min="12062" max="12063" width="7" bestFit="1" customWidth="1"/>
    <col min="12064" max="12064" width="8" bestFit="1" customWidth="1"/>
    <col min="12065" max="12066" width="7" bestFit="1" customWidth="1"/>
    <col min="12067" max="12067" width="8" bestFit="1" customWidth="1"/>
    <col min="12068" max="12068" width="7" bestFit="1" customWidth="1"/>
    <col min="12069" max="12069" width="5" bestFit="1" customWidth="1"/>
    <col min="12070" max="12070" width="8" bestFit="1" customWidth="1"/>
    <col min="12071" max="12071" width="7" bestFit="1" customWidth="1"/>
    <col min="12072" max="12072" width="5" bestFit="1" customWidth="1"/>
    <col min="12073" max="12073" width="8" bestFit="1" customWidth="1"/>
    <col min="12074" max="12074" width="7" bestFit="1" customWidth="1"/>
    <col min="12075" max="12075" width="5" bestFit="1" customWidth="1"/>
    <col min="12076" max="12076" width="8" bestFit="1" customWidth="1"/>
    <col min="12077" max="12077" width="7" bestFit="1" customWidth="1"/>
    <col min="12078" max="12085" width="8" bestFit="1" customWidth="1"/>
    <col min="12086" max="12086" width="7" bestFit="1" customWidth="1"/>
    <col min="12087" max="12090" width="8" bestFit="1" customWidth="1"/>
    <col min="12091" max="12092" width="7" bestFit="1" customWidth="1"/>
    <col min="12093" max="12093" width="8" bestFit="1" customWidth="1"/>
    <col min="12094" max="12095" width="7" bestFit="1" customWidth="1"/>
    <col min="12096" max="12100" width="8" bestFit="1" customWidth="1"/>
    <col min="12101" max="12101" width="7" bestFit="1" customWidth="1"/>
    <col min="12102" max="12104" width="8" bestFit="1" customWidth="1"/>
    <col min="12105" max="12105" width="7" bestFit="1" customWidth="1"/>
    <col min="12106" max="12107" width="8" bestFit="1" customWidth="1"/>
    <col min="12108" max="12108" width="7" bestFit="1" customWidth="1"/>
    <col min="12109" max="12110" width="8" bestFit="1" customWidth="1"/>
    <col min="12111" max="12111" width="7" bestFit="1" customWidth="1"/>
    <col min="12112" max="12113" width="8" bestFit="1" customWidth="1"/>
    <col min="12114" max="12114" width="7" bestFit="1" customWidth="1"/>
    <col min="12115" max="12115" width="8" bestFit="1" customWidth="1"/>
    <col min="12116" max="12116" width="5" bestFit="1" customWidth="1"/>
    <col min="12117" max="12122" width="8" bestFit="1" customWidth="1"/>
    <col min="12123" max="12123" width="7" bestFit="1" customWidth="1"/>
    <col min="12124" max="12125" width="8" bestFit="1" customWidth="1"/>
    <col min="12126" max="12126" width="7" bestFit="1" customWidth="1"/>
    <col min="12127" max="12128" width="8" bestFit="1" customWidth="1"/>
    <col min="12129" max="12130" width="7" bestFit="1" customWidth="1"/>
    <col min="12131" max="12131" width="8" bestFit="1" customWidth="1"/>
    <col min="12132" max="12132" width="7" bestFit="1" customWidth="1"/>
    <col min="12133" max="12133" width="5" bestFit="1" customWidth="1"/>
    <col min="12134" max="12136" width="7" bestFit="1" customWidth="1"/>
    <col min="12137" max="12138" width="8" bestFit="1" customWidth="1"/>
    <col min="12139" max="12139" width="7" bestFit="1" customWidth="1"/>
    <col min="12140" max="12141" width="8" bestFit="1" customWidth="1"/>
    <col min="12142" max="12143" width="7" bestFit="1" customWidth="1"/>
    <col min="12144" max="12144" width="8" bestFit="1" customWidth="1"/>
    <col min="12145" max="12149" width="7" bestFit="1" customWidth="1"/>
    <col min="12150" max="12150" width="8" bestFit="1" customWidth="1"/>
    <col min="12151" max="12152" width="7" bestFit="1" customWidth="1"/>
    <col min="12153" max="12153" width="8" bestFit="1" customWidth="1"/>
    <col min="12154" max="12154" width="5" bestFit="1" customWidth="1"/>
    <col min="12155" max="12156" width="7" bestFit="1" customWidth="1"/>
    <col min="12157" max="12157" width="8" bestFit="1" customWidth="1"/>
    <col min="12158" max="12158" width="7" bestFit="1" customWidth="1"/>
    <col min="12159" max="12161" width="8" bestFit="1" customWidth="1"/>
    <col min="12162" max="12162" width="7" bestFit="1" customWidth="1"/>
    <col min="12163" max="12163" width="5" bestFit="1" customWidth="1"/>
    <col min="12164" max="12164" width="8" bestFit="1" customWidth="1"/>
    <col min="12165" max="12165" width="5" bestFit="1" customWidth="1"/>
    <col min="12166" max="12167" width="7" bestFit="1" customWidth="1"/>
    <col min="12168" max="12168" width="5" bestFit="1" customWidth="1"/>
    <col min="12169" max="12169" width="7" bestFit="1" customWidth="1"/>
    <col min="12170" max="12170" width="5" bestFit="1" customWidth="1"/>
    <col min="12171" max="12172" width="8" bestFit="1" customWidth="1"/>
    <col min="12173" max="12174" width="7" bestFit="1" customWidth="1"/>
    <col min="12175" max="12175" width="8" bestFit="1" customWidth="1"/>
    <col min="12176" max="12176" width="7" bestFit="1" customWidth="1"/>
    <col min="12177" max="12177" width="8" bestFit="1" customWidth="1"/>
    <col min="12178" max="12178" width="7" bestFit="1" customWidth="1"/>
    <col min="12179" max="12180" width="8" bestFit="1" customWidth="1"/>
    <col min="12181" max="12181" width="7" bestFit="1" customWidth="1"/>
    <col min="12182" max="12182" width="5" bestFit="1" customWidth="1"/>
    <col min="12183" max="12183" width="7" bestFit="1" customWidth="1"/>
    <col min="12184" max="12184" width="5" bestFit="1" customWidth="1"/>
    <col min="12185" max="12185" width="8" bestFit="1" customWidth="1"/>
    <col min="12186" max="12187" width="5" bestFit="1" customWidth="1"/>
    <col min="12188" max="12189" width="8" bestFit="1" customWidth="1"/>
    <col min="12190" max="12192" width="7" bestFit="1" customWidth="1"/>
    <col min="12193" max="12193" width="8" bestFit="1" customWidth="1"/>
    <col min="12194" max="12194" width="5" bestFit="1" customWidth="1"/>
    <col min="12195" max="12195" width="8" bestFit="1" customWidth="1"/>
    <col min="12196" max="12198" width="7" bestFit="1" customWidth="1"/>
    <col min="12199" max="12200" width="5" bestFit="1" customWidth="1"/>
    <col min="12201" max="12202" width="8" bestFit="1" customWidth="1"/>
    <col min="12203" max="12203" width="7" bestFit="1" customWidth="1"/>
    <col min="12204" max="12205" width="8" bestFit="1" customWidth="1"/>
    <col min="12206" max="12222" width="7" bestFit="1" customWidth="1"/>
    <col min="12223" max="12223" width="5" bestFit="1" customWidth="1"/>
    <col min="12224" max="12227" width="7" bestFit="1" customWidth="1"/>
    <col min="12228" max="12228" width="5" bestFit="1" customWidth="1"/>
    <col min="12229" max="12229" width="7" bestFit="1" customWidth="1"/>
    <col min="12230" max="12230" width="5" bestFit="1" customWidth="1"/>
    <col min="12231" max="12241" width="7" bestFit="1" customWidth="1"/>
    <col min="12242" max="12242" width="11.28515625" bestFit="1" customWidth="1"/>
    <col min="12243" max="12251" width="8" bestFit="1" customWidth="1"/>
    <col min="12252" max="12252" width="7" bestFit="1" customWidth="1"/>
    <col min="12253" max="12256" width="8" bestFit="1" customWidth="1"/>
    <col min="12257" max="12257" width="7" bestFit="1" customWidth="1"/>
    <col min="12258" max="12260" width="8" bestFit="1" customWidth="1"/>
    <col min="12261" max="12261" width="7" bestFit="1" customWidth="1"/>
    <col min="12262" max="12263" width="8" bestFit="1" customWidth="1"/>
    <col min="12264" max="12264" width="7" bestFit="1" customWidth="1"/>
    <col min="12265" max="12265" width="8" bestFit="1" customWidth="1"/>
    <col min="12266" max="12266" width="7" bestFit="1" customWidth="1"/>
    <col min="12267" max="12267" width="5" bestFit="1" customWidth="1"/>
    <col min="12268" max="12268" width="8" bestFit="1" customWidth="1"/>
    <col min="12269" max="12269" width="7" bestFit="1" customWidth="1"/>
    <col min="12270" max="12271" width="8" bestFit="1" customWidth="1"/>
    <col min="12272" max="12276" width="7" bestFit="1" customWidth="1"/>
    <col min="12277" max="12284" width="8" bestFit="1" customWidth="1"/>
    <col min="12285" max="12285" width="5" bestFit="1" customWidth="1"/>
    <col min="12286" max="12289" width="8" bestFit="1" customWidth="1"/>
    <col min="12290" max="12294" width="7" bestFit="1" customWidth="1"/>
    <col min="12295" max="12295" width="5" bestFit="1" customWidth="1"/>
    <col min="12296" max="12296" width="7" bestFit="1" customWidth="1"/>
    <col min="12297" max="12297" width="14.85546875" bestFit="1" customWidth="1"/>
    <col min="12298" max="12298" width="11.7109375" bestFit="1" customWidth="1"/>
    <col min="12299" max="12302" width="6" bestFit="1" customWidth="1"/>
    <col min="12303" max="12303" width="5" bestFit="1" customWidth="1"/>
    <col min="12304" max="12314" width="6" bestFit="1" customWidth="1"/>
    <col min="12315" max="12315" width="5" bestFit="1" customWidth="1"/>
    <col min="12316" max="12321" width="6" bestFit="1" customWidth="1"/>
    <col min="12322" max="12322" width="5" bestFit="1" customWidth="1"/>
    <col min="12323" max="12331" width="6" bestFit="1" customWidth="1"/>
    <col min="12332" max="12332" width="5" bestFit="1" customWidth="1"/>
    <col min="12333" max="12333" width="6" bestFit="1" customWidth="1"/>
    <col min="12334" max="12334" width="5" bestFit="1" customWidth="1"/>
    <col min="12335" max="12339" width="6" bestFit="1" customWidth="1"/>
    <col min="12340" max="12340" width="5" bestFit="1" customWidth="1"/>
    <col min="12341" max="12342" width="6" bestFit="1" customWidth="1"/>
    <col min="12343" max="12344" width="5" bestFit="1" customWidth="1"/>
    <col min="12345" max="12347" width="6" bestFit="1" customWidth="1"/>
    <col min="12348" max="12348" width="5" bestFit="1" customWidth="1"/>
    <col min="12349" max="12363" width="6" bestFit="1" customWidth="1"/>
    <col min="12364" max="12364" width="5" bestFit="1" customWidth="1"/>
    <col min="12365" max="12370" width="6" bestFit="1" customWidth="1"/>
    <col min="12371" max="12371" width="5" bestFit="1" customWidth="1"/>
    <col min="12372" max="12372" width="6" bestFit="1" customWidth="1"/>
    <col min="12373" max="12373" width="5" bestFit="1" customWidth="1"/>
    <col min="12374" max="12378" width="6" bestFit="1" customWidth="1"/>
    <col min="12379" max="12379" width="5" bestFit="1" customWidth="1"/>
    <col min="12380" max="12380" width="6" bestFit="1" customWidth="1"/>
    <col min="12381" max="12381" width="5" bestFit="1" customWidth="1"/>
    <col min="12382" max="12382" width="6" bestFit="1" customWidth="1"/>
    <col min="12383" max="12384" width="5" bestFit="1" customWidth="1"/>
    <col min="12385" max="12390" width="6" bestFit="1" customWidth="1"/>
    <col min="12391" max="12391" width="5" bestFit="1" customWidth="1"/>
    <col min="12392" max="12398" width="6" bestFit="1" customWidth="1"/>
    <col min="12399" max="12399" width="5" bestFit="1" customWidth="1"/>
    <col min="12400" max="12402" width="6" bestFit="1" customWidth="1"/>
    <col min="12403" max="12404" width="5" bestFit="1" customWidth="1"/>
    <col min="12405" max="12416" width="6" bestFit="1" customWidth="1"/>
    <col min="12417" max="12417" width="5" bestFit="1" customWidth="1"/>
    <col min="12418" max="12419" width="6" bestFit="1" customWidth="1"/>
    <col min="12420" max="12420" width="5" bestFit="1" customWidth="1"/>
    <col min="12421" max="12421" width="6" bestFit="1" customWidth="1"/>
    <col min="12422" max="12422" width="3" bestFit="1" customWidth="1"/>
    <col min="12423" max="12424" width="6" bestFit="1" customWidth="1"/>
    <col min="12425" max="12425" width="3" bestFit="1" customWidth="1"/>
    <col min="12426" max="12427" width="6" bestFit="1" customWidth="1"/>
    <col min="12428" max="12428" width="5" bestFit="1" customWidth="1"/>
    <col min="12429" max="12430" width="6" bestFit="1" customWidth="1"/>
    <col min="12431" max="12431" width="5" bestFit="1" customWidth="1"/>
    <col min="12432" max="12434" width="6" bestFit="1" customWidth="1"/>
    <col min="12435" max="12435" width="5" bestFit="1" customWidth="1"/>
    <col min="12436" max="12442" width="6" bestFit="1" customWidth="1"/>
    <col min="12443" max="12443" width="5" bestFit="1" customWidth="1"/>
    <col min="12444" max="12444" width="6" bestFit="1" customWidth="1"/>
    <col min="12445" max="12445" width="5" bestFit="1" customWidth="1"/>
    <col min="12446" max="12447" width="6" bestFit="1" customWidth="1"/>
    <col min="12448" max="12448" width="5" bestFit="1" customWidth="1"/>
    <col min="12449" max="12461" width="6" bestFit="1" customWidth="1"/>
    <col min="12462" max="12463" width="5" bestFit="1" customWidth="1"/>
    <col min="12464" max="12465" width="6" bestFit="1" customWidth="1"/>
    <col min="12466" max="12466" width="5" bestFit="1" customWidth="1"/>
    <col min="12467" max="12472" width="6" bestFit="1" customWidth="1"/>
    <col min="12473" max="12474" width="5" bestFit="1" customWidth="1"/>
    <col min="12475" max="12475" width="6" bestFit="1" customWidth="1"/>
    <col min="12476" max="12476" width="5" bestFit="1" customWidth="1"/>
    <col min="12477" max="12477" width="6" bestFit="1" customWidth="1"/>
    <col min="12478" max="12478" width="5" bestFit="1" customWidth="1"/>
    <col min="12479" max="12480" width="6" bestFit="1" customWidth="1"/>
    <col min="12481" max="12481" width="5" bestFit="1" customWidth="1"/>
    <col min="12482" max="12484" width="6" bestFit="1" customWidth="1"/>
    <col min="12485" max="12485" width="5" bestFit="1" customWidth="1"/>
    <col min="12486" max="12496" width="7" bestFit="1" customWidth="1"/>
    <col min="12497" max="12498" width="6" bestFit="1" customWidth="1"/>
    <col min="12499" max="12499" width="7" bestFit="1" customWidth="1"/>
    <col min="12500" max="12501" width="6" bestFit="1" customWidth="1"/>
    <col min="12502" max="12502" width="7" bestFit="1" customWidth="1"/>
    <col min="12503" max="12503" width="6" bestFit="1" customWidth="1"/>
    <col min="12504" max="12506" width="7" bestFit="1" customWidth="1"/>
    <col min="12507" max="12511" width="6" bestFit="1" customWidth="1"/>
    <col min="12512" max="12514" width="7" bestFit="1" customWidth="1"/>
    <col min="12515" max="12516" width="6" bestFit="1" customWidth="1"/>
    <col min="12517" max="12517" width="4" bestFit="1" customWidth="1"/>
    <col min="12518" max="12518" width="6" bestFit="1" customWidth="1"/>
    <col min="12519" max="12519" width="7" bestFit="1" customWidth="1"/>
    <col min="12520" max="12521" width="6" bestFit="1" customWidth="1"/>
    <col min="12522" max="12522" width="7" bestFit="1" customWidth="1"/>
    <col min="12523" max="12523" width="4" bestFit="1" customWidth="1"/>
    <col min="12524" max="12524" width="7" bestFit="1" customWidth="1"/>
    <col min="12525" max="12525" width="6" bestFit="1" customWidth="1"/>
    <col min="12526" max="12531" width="7" bestFit="1" customWidth="1"/>
    <col min="12532" max="12532" width="6" bestFit="1" customWidth="1"/>
    <col min="12533" max="12537" width="7" bestFit="1" customWidth="1"/>
    <col min="12538" max="12538" width="6" bestFit="1" customWidth="1"/>
    <col min="12539" max="12540" width="7" bestFit="1" customWidth="1"/>
    <col min="12541" max="12541" width="6" bestFit="1" customWidth="1"/>
    <col min="12542" max="12545" width="7" bestFit="1" customWidth="1"/>
    <col min="12546" max="12546" width="6" bestFit="1" customWidth="1"/>
    <col min="12547" max="12550" width="7" bestFit="1" customWidth="1"/>
    <col min="12551" max="12551" width="6" bestFit="1" customWidth="1"/>
    <col min="12552" max="12574" width="7" bestFit="1" customWidth="1"/>
    <col min="12575" max="12575" width="6" bestFit="1" customWidth="1"/>
    <col min="12576" max="12576" width="7" bestFit="1" customWidth="1"/>
    <col min="12577" max="12577" width="6" bestFit="1" customWidth="1"/>
    <col min="12578" max="12587" width="7" bestFit="1" customWidth="1"/>
    <col min="12588" max="12588" width="6" bestFit="1" customWidth="1"/>
    <col min="12589" max="12595" width="7" bestFit="1" customWidth="1"/>
    <col min="12596" max="12596" width="6" bestFit="1" customWidth="1"/>
    <col min="12597" max="12599" width="7" bestFit="1" customWidth="1"/>
    <col min="12600" max="12600" width="6" bestFit="1" customWidth="1"/>
    <col min="12601" max="12605" width="7" bestFit="1" customWidth="1"/>
    <col min="12606" max="12606" width="6" bestFit="1" customWidth="1"/>
    <col min="12607" max="12608" width="7" bestFit="1" customWidth="1"/>
    <col min="12609" max="12609" width="6" bestFit="1" customWidth="1"/>
    <col min="12610" max="12610" width="7" bestFit="1" customWidth="1"/>
    <col min="12611" max="12611" width="6" bestFit="1" customWidth="1"/>
    <col min="12612" max="12613" width="7" bestFit="1" customWidth="1"/>
    <col min="12614" max="12614" width="6" bestFit="1" customWidth="1"/>
    <col min="12615" max="12622" width="7" bestFit="1" customWidth="1"/>
    <col min="12623" max="12623" width="4" bestFit="1" customWidth="1"/>
    <col min="12624" max="12624" width="7" bestFit="1" customWidth="1"/>
    <col min="12625" max="12625" width="6" bestFit="1" customWidth="1"/>
    <col min="12626" max="12626" width="7" bestFit="1" customWidth="1"/>
    <col min="12627" max="12627" width="6" bestFit="1" customWidth="1"/>
    <col min="12628" max="12640" width="7" bestFit="1" customWidth="1"/>
    <col min="12641" max="12641" width="6" bestFit="1" customWidth="1"/>
    <col min="12642" max="12643" width="7" bestFit="1" customWidth="1"/>
    <col min="12644" max="12645" width="6" bestFit="1" customWidth="1"/>
    <col min="12646" max="12647" width="7" bestFit="1" customWidth="1"/>
    <col min="12648" max="12648" width="6" bestFit="1" customWidth="1"/>
    <col min="12649" max="12649" width="7" bestFit="1" customWidth="1"/>
    <col min="12650" max="12650" width="6" bestFit="1" customWidth="1"/>
    <col min="12651" max="12651" width="7" bestFit="1" customWidth="1"/>
    <col min="12652" max="12653" width="6" bestFit="1" customWidth="1"/>
    <col min="12654" max="12654" width="7" bestFit="1" customWidth="1"/>
    <col min="12655" max="12655" width="6" bestFit="1" customWidth="1"/>
    <col min="12656" max="12658" width="7" bestFit="1" customWidth="1"/>
    <col min="12659" max="12659" width="6" bestFit="1" customWidth="1"/>
    <col min="12660" max="12663" width="7" bestFit="1" customWidth="1"/>
    <col min="12664" max="12664" width="6" bestFit="1" customWidth="1"/>
    <col min="12665" max="12666" width="7" bestFit="1" customWidth="1"/>
    <col min="12667" max="12667" width="4" bestFit="1" customWidth="1"/>
    <col min="12668" max="12669" width="6" bestFit="1" customWidth="1"/>
    <col min="12670" max="12670" width="7" bestFit="1" customWidth="1"/>
    <col min="12671" max="12672" width="6" bestFit="1" customWidth="1"/>
    <col min="12673" max="12675" width="7" bestFit="1" customWidth="1"/>
    <col min="12676" max="12676" width="6" bestFit="1" customWidth="1"/>
    <col min="12677" max="12678" width="7" bestFit="1" customWidth="1"/>
    <col min="12679" max="12679" width="6" bestFit="1" customWidth="1"/>
    <col min="12680" max="12681" width="7" bestFit="1" customWidth="1"/>
    <col min="12682" max="12682" width="6" bestFit="1" customWidth="1"/>
    <col min="12683" max="12684" width="7" bestFit="1" customWidth="1"/>
    <col min="12685" max="12685" width="6" bestFit="1" customWidth="1"/>
    <col min="12686" max="12687" width="7" bestFit="1" customWidth="1"/>
    <col min="12688" max="12688" width="6" bestFit="1" customWidth="1"/>
    <col min="12689" max="12693" width="7" bestFit="1" customWidth="1"/>
    <col min="12694" max="12695" width="6" bestFit="1" customWidth="1"/>
    <col min="12696" max="12696" width="7" bestFit="1" customWidth="1"/>
    <col min="12697" max="12697" width="4" bestFit="1" customWidth="1"/>
    <col min="12698" max="12700" width="7" bestFit="1" customWidth="1"/>
    <col min="12701" max="12701" width="6" bestFit="1" customWidth="1"/>
    <col min="12702" max="12702" width="7" bestFit="1" customWidth="1"/>
    <col min="12703" max="12703" width="6" bestFit="1" customWidth="1"/>
    <col min="12704" max="12710" width="7" bestFit="1" customWidth="1"/>
    <col min="12711" max="12711" width="6" bestFit="1" customWidth="1"/>
    <col min="12712" max="12717" width="7" bestFit="1" customWidth="1"/>
    <col min="12718" max="12718" width="6" bestFit="1" customWidth="1"/>
    <col min="12719" max="12719" width="7" bestFit="1" customWidth="1"/>
    <col min="12720" max="12720" width="6" bestFit="1" customWidth="1"/>
    <col min="12721" max="12723" width="7" bestFit="1" customWidth="1"/>
    <col min="12724" max="12724" width="6" bestFit="1" customWidth="1"/>
    <col min="12725" max="12729" width="7" bestFit="1" customWidth="1"/>
    <col min="12730" max="12730" width="6" bestFit="1" customWidth="1"/>
    <col min="12731" max="12731" width="7" bestFit="1" customWidth="1"/>
    <col min="12732" max="12732" width="6" bestFit="1" customWidth="1"/>
    <col min="12733" max="12740" width="7" bestFit="1" customWidth="1"/>
    <col min="12741" max="12741" width="6" bestFit="1" customWidth="1"/>
    <col min="12742" max="12742" width="7" bestFit="1" customWidth="1"/>
    <col min="12743" max="12743" width="6" bestFit="1" customWidth="1"/>
    <col min="12744" max="12746" width="7" bestFit="1" customWidth="1"/>
    <col min="12747" max="12747" width="6" bestFit="1" customWidth="1"/>
    <col min="12748" max="12749" width="7" bestFit="1" customWidth="1"/>
    <col min="12750" max="12750" width="6" bestFit="1" customWidth="1"/>
    <col min="12751" max="12751" width="4" bestFit="1" customWidth="1"/>
    <col min="12752" max="12753" width="7" bestFit="1" customWidth="1"/>
    <col min="12754" max="12754" width="6" bestFit="1" customWidth="1"/>
    <col min="12755" max="12755" width="4" bestFit="1" customWidth="1"/>
    <col min="12756" max="12762" width="7" bestFit="1" customWidth="1"/>
    <col min="12763" max="12763" width="6" bestFit="1" customWidth="1"/>
    <col min="12764" max="12767" width="7" bestFit="1" customWidth="1"/>
    <col min="12768" max="12768" width="6" bestFit="1" customWidth="1"/>
    <col min="12769" max="12777" width="7" bestFit="1" customWidth="1"/>
    <col min="12778" max="12778" width="6" bestFit="1" customWidth="1"/>
    <col min="12779" max="12781" width="7" bestFit="1" customWidth="1"/>
    <col min="12782" max="12782" width="6" bestFit="1" customWidth="1"/>
    <col min="12783" max="12786" width="7" bestFit="1" customWidth="1"/>
    <col min="12787" max="12787" width="6" bestFit="1" customWidth="1"/>
    <col min="12788" max="12791" width="7" bestFit="1" customWidth="1"/>
    <col min="12792" max="12792" width="6" bestFit="1" customWidth="1"/>
    <col min="12793" max="12799" width="7" bestFit="1" customWidth="1"/>
    <col min="12800" max="12801" width="6" bestFit="1" customWidth="1"/>
    <col min="12802" max="12803" width="7" bestFit="1" customWidth="1"/>
    <col min="12804" max="12804" width="6" bestFit="1" customWidth="1"/>
    <col min="12805" max="12812" width="7" bestFit="1" customWidth="1"/>
    <col min="12813" max="12813" width="6" bestFit="1" customWidth="1"/>
    <col min="12814" max="12817" width="7" bestFit="1" customWidth="1"/>
    <col min="12818" max="12818" width="6" bestFit="1" customWidth="1"/>
    <col min="12819" max="12823" width="7" bestFit="1" customWidth="1"/>
    <col min="12824" max="12824" width="6" bestFit="1" customWidth="1"/>
    <col min="12825" max="12825" width="7" bestFit="1" customWidth="1"/>
    <col min="12826" max="12826" width="4" bestFit="1" customWidth="1"/>
    <col min="12827" max="12827" width="6" bestFit="1" customWidth="1"/>
    <col min="12828" max="12828" width="7" bestFit="1" customWidth="1"/>
    <col min="12829" max="12829" width="6" bestFit="1" customWidth="1"/>
    <col min="12830" max="12834" width="7" bestFit="1" customWidth="1"/>
    <col min="12835" max="12835" width="6" bestFit="1" customWidth="1"/>
    <col min="12836" max="12836" width="7" bestFit="1" customWidth="1"/>
    <col min="12837" max="12837" width="4" bestFit="1" customWidth="1"/>
    <col min="12838" max="12838" width="7" bestFit="1" customWidth="1"/>
    <col min="12839" max="12839" width="6" bestFit="1" customWidth="1"/>
    <col min="12840" max="12840" width="7" bestFit="1" customWidth="1"/>
    <col min="12841" max="12841" width="6" bestFit="1" customWidth="1"/>
    <col min="12842" max="12842" width="7" bestFit="1" customWidth="1"/>
    <col min="12843" max="12843" width="6" bestFit="1" customWidth="1"/>
    <col min="12844" max="12846" width="7" bestFit="1" customWidth="1"/>
    <col min="12847" max="12848" width="6" bestFit="1" customWidth="1"/>
    <col min="12849" max="12856" width="7" bestFit="1" customWidth="1"/>
    <col min="12857" max="12857" width="4" bestFit="1" customWidth="1"/>
    <col min="12858" max="12858" width="7" bestFit="1" customWidth="1"/>
    <col min="12859" max="12859" width="6" bestFit="1" customWidth="1"/>
    <col min="12860" max="12860" width="7" bestFit="1" customWidth="1"/>
    <col min="12861" max="12861" width="6" bestFit="1" customWidth="1"/>
    <col min="12862" max="12862" width="7" bestFit="1" customWidth="1"/>
    <col min="12863" max="12863" width="6" bestFit="1" customWidth="1"/>
    <col min="12864" max="12864" width="7" bestFit="1" customWidth="1"/>
    <col min="12865" max="12866" width="6" bestFit="1" customWidth="1"/>
    <col min="12867" max="12869" width="7" bestFit="1" customWidth="1"/>
    <col min="12870" max="12870" width="4" bestFit="1" customWidth="1"/>
    <col min="12871" max="12871" width="7" bestFit="1" customWidth="1"/>
    <col min="12872" max="12872" width="6" bestFit="1" customWidth="1"/>
    <col min="12873" max="12873" width="7" bestFit="1" customWidth="1"/>
    <col min="12874" max="12874" width="6" bestFit="1" customWidth="1"/>
    <col min="12875" max="12879" width="7" bestFit="1" customWidth="1"/>
    <col min="12880" max="12880" width="6" bestFit="1" customWidth="1"/>
    <col min="12881" max="12881" width="7" bestFit="1" customWidth="1"/>
    <col min="12882" max="12883" width="6" bestFit="1" customWidth="1"/>
    <col min="12884" max="12887" width="7" bestFit="1" customWidth="1"/>
    <col min="12888" max="12888" width="6" bestFit="1" customWidth="1"/>
    <col min="12889" max="12889" width="7" bestFit="1" customWidth="1"/>
    <col min="12890" max="12890" width="4" bestFit="1" customWidth="1"/>
    <col min="12891" max="12892" width="6" bestFit="1" customWidth="1"/>
    <col min="12893" max="12893" width="4" bestFit="1" customWidth="1"/>
    <col min="12894" max="12896" width="7" bestFit="1" customWidth="1"/>
    <col min="12897" max="12897" width="4" bestFit="1" customWidth="1"/>
    <col min="12898" max="12898" width="6" bestFit="1" customWidth="1"/>
    <col min="12899" max="12899" width="7" bestFit="1" customWidth="1"/>
    <col min="12900" max="12900" width="4" bestFit="1" customWidth="1"/>
    <col min="12901" max="12901" width="6" bestFit="1" customWidth="1"/>
    <col min="12902" max="12902" width="7" bestFit="1" customWidth="1"/>
    <col min="12903" max="12903" width="6" bestFit="1" customWidth="1"/>
    <col min="12904" max="12913" width="7" bestFit="1" customWidth="1"/>
    <col min="12914" max="12914" width="6" bestFit="1" customWidth="1"/>
    <col min="12915" max="12918" width="7" bestFit="1" customWidth="1"/>
    <col min="12919" max="12919" width="6" bestFit="1" customWidth="1"/>
    <col min="12920" max="12921" width="7" bestFit="1" customWidth="1"/>
    <col min="12922" max="12923" width="6" bestFit="1" customWidth="1"/>
    <col min="12924" max="12924" width="7" bestFit="1" customWidth="1"/>
    <col min="12925" max="12927" width="6" bestFit="1" customWidth="1"/>
    <col min="12928" max="12928" width="7" bestFit="1" customWidth="1"/>
    <col min="12929" max="12929" width="6" bestFit="1" customWidth="1"/>
    <col min="12930" max="12930" width="7" bestFit="1" customWidth="1"/>
    <col min="12931" max="12931" width="6" bestFit="1" customWidth="1"/>
    <col min="12932" max="12935" width="7" bestFit="1" customWidth="1"/>
    <col min="12936" max="12936" width="6" bestFit="1" customWidth="1"/>
    <col min="12937" max="12943" width="7" bestFit="1" customWidth="1"/>
    <col min="12944" max="12944" width="6" bestFit="1" customWidth="1"/>
    <col min="12945" max="12946" width="7" bestFit="1" customWidth="1"/>
    <col min="12947" max="12947" width="6" bestFit="1" customWidth="1"/>
    <col min="12948" max="12956" width="7" bestFit="1" customWidth="1"/>
    <col min="12957" max="12957" width="6" bestFit="1" customWidth="1"/>
    <col min="12958" max="12960" width="7" bestFit="1" customWidth="1"/>
    <col min="12961" max="12961" width="6" bestFit="1" customWidth="1"/>
    <col min="12962" max="12963" width="7" bestFit="1" customWidth="1"/>
    <col min="12964" max="12964" width="6" bestFit="1" customWidth="1"/>
    <col min="12965" max="12967" width="7" bestFit="1" customWidth="1"/>
    <col min="12968" max="12968" width="6" bestFit="1" customWidth="1"/>
    <col min="12969" max="12969" width="7" bestFit="1" customWidth="1"/>
    <col min="12970" max="12971" width="6" bestFit="1" customWidth="1"/>
    <col min="12972" max="12972" width="7" bestFit="1" customWidth="1"/>
    <col min="12973" max="12973" width="6" bestFit="1" customWidth="1"/>
    <col min="12974" max="12974" width="7" bestFit="1" customWidth="1"/>
    <col min="12975" max="12975" width="6" bestFit="1" customWidth="1"/>
    <col min="12976" max="12976" width="7" bestFit="1" customWidth="1"/>
    <col min="12977" max="12977" width="6" bestFit="1" customWidth="1"/>
    <col min="12978" max="12978" width="7" bestFit="1" customWidth="1"/>
    <col min="12979" max="12979" width="6" bestFit="1" customWidth="1"/>
    <col min="12980" max="12984" width="7" bestFit="1" customWidth="1"/>
    <col min="12985" max="12985" width="6" bestFit="1" customWidth="1"/>
    <col min="12986" max="12987" width="7" bestFit="1" customWidth="1"/>
    <col min="12988" max="12988" width="6" bestFit="1" customWidth="1"/>
    <col min="12989" max="12989" width="7" bestFit="1" customWidth="1"/>
    <col min="12990" max="12990" width="6" bestFit="1" customWidth="1"/>
    <col min="12991" max="12991" width="4" bestFit="1" customWidth="1"/>
    <col min="12992" max="12995" width="7" bestFit="1" customWidth="1"/>
    <col min="12996" max="12996" width="6" bestFit="1" customWidth="1"/>
    <col min="12997" max="12997" width="7" bestFit="1" customWidth="1"/>
    <col min="12998" max="12998" width="6" bestFit="1" customWidth="1"/>
    <col min="12999" max="13000" width="7" bestFit="1" customWidth="1"/>
    <col min="13001" max="13001" width="6" bestFit="1" customWidth="1"/>
    <col min="13002" max="13002" width="7" bestFit="1" customWidth="1"/>
    <col min="13003" max="13003" width="4" bestFit="1" customWidth="1"/>
    <col min="13004" max="13004" width="7" bestFit="1" customWidth="1"/>
    <col min="13005" max="13005" width="6" bestFit="1" customWidth="1"/>
    <col min="13006" max="13010" width="7" bestFit="1" customWidth="1"/>
    <col min="13011" max="13012" width="6" bestFit="1" customWidth="1"/>
    <col min="13013" max="13013" width="4" bestFit="1" customWidth="1"/>
    <col min="13014" max="13015" width="7" bestFit="1" customWidth="1"/>
    <col min="13016" max="13016" width="6" bestFit="1" customWidth="1"/>
    <col min="13017" max="13017" width="7" bestFit="1" customWidth="1"/>
    <col min="13018" max="13018" width="6" bestFit="1" customWidth="1"/>
    <col min="13019" max="13019" width="7" bestFit="1" customWidth="1"/>
    <col min="13020" max="13020" width="6" bestFit="1" customWidth="1"/>
    <col min="13021" max="13029" width="7" bestFit="1" customWidth="1"/>
    <col min="13030" max="13030" width="6" bestFit="1" customWidth="1"/>
    <col min="13031" max="13036" width="7" bestFit="1" customWidth="1"/>
    <col min="13037" max="13037" width="6" bestFit="1" customWidth="1"/>
    <col min="13038" max="13039" width="7" bestFit="1" customWidth="1"/>
    <col min="13040" max="13040" width="6" bestFit="1" customWidth="1"/>
    <col min="13041" max="13041" width="7" bestFit="1" customWidth="1"/>
    <col min="13042" max="13042" width="6" bestFit="1" customWidth="1"/>
    <col min="13043" max="13045" width="7" bestFit="1" customWidth="1"/>
    <col min="13046" max="13047" width="6" bestFit="1" customWidth="1"/>
    <col min="13048" max="13051" width="7" bestFit="1" customWidth="1"/>
    <col min="13052" max="13052" width="6" bestFit="1" customWidth="1"/>
    <col min="13053" max="13058" width="7" bestFit="1" customWidth="1"/>
    <col min="13059" max="13059" width="6" bestFit="1" customWidth="1"/>
    <col min="13060" max="13061" width="7" bestFit="1" customWidth="1"/>
    <col min="13062" max="13062" width="6" bestFit="1" customWidth="1"/>
    <col min="13063" max="13064" width="7" bestFit="1" customWidth="1"/>
    <col min="13065" max="13065" width="6" bestFit="1" customWidth="1"/>
    <col min="13066" max="13066" width="4" bestFit="1" customWidth="1"/>
    <col min="13067" max="13069" width="7" bestFit="1" customWidth="1"/>
    <col min="13070" max="13070" width="6" bestFit="1" customWidth="1"/>
    <col min="13071" max="13072" width="7" bestFit="1" customWidth="1"/>
    <col min="13073" max="13073" width="6" bestFit="1" customWidth="1"/>
    <col min="13074" max="13076" width="7" bestFit="1" customWidth="1"/>
    <col min="13077" max="13077" width="4" bestFit="1" customWidth="1"/>
    <col min="13078" max="13079" width="7" bestFit="1" customWidth="1"/>
    <col min="13080" max="13080" width="6" bestFit="1" customWidth="1"/>
    <col min="13081" max="13084" width="7" bestFit="1" customWidth="1"/>
    <col min="13085" max="13086" width="6" bestFit="1" customWidth="1"/>
    <col min="13087" max="13090" width="7" bestFit="1" customWidth="1"/>
    <col min="13091" max="13092" width="6" bestFit="1" customWidth="1"/>
    <col min="13093" max="13093" width="7" bestFit="1" customWidth="1"/>
    <col min="13094" max="13094" width="6" bestFit="1" customWidth="1"/>
    <col min="13095" max="13096" width="7" bestFit="1" customWidth="1"/>
    <col min="13097" max="13098" width="6" bestFit="1" customWidth="1"/>
    <col min="13099" max="13104" width="7" bestFit="1" customWidth="1"/>
    <col min="13105" max="13105" width="6" bestFit="1" customWidth="1"/>
    <col min="13106" max="13106" width="7" bestFit="1" customWidth="1"/>
    <col min="13107" max="13107" width="4" bestFit="1" customWidth="1"/>
    <col min="13108" max="13108" width="7" bestFit="1" customWidth="1"/>
    <col min="13109" max="13110" width="6" bestFit="1" customWidth="1"/>
    <col min="13111" max="13112" width="7" bestFit="1" customWidth="1"/>
    <col min="13113" max="13113" width="6" bestFit="1" customWidth="1"/>
    <col min="13114" max="13119" width="7" bestFit="1" customWidth="1"/>
    <col min="13120" max="13120" width="4" bestFit="1" customWidth="1"/>
    <col min="13121" max="13124" width="7" bestFit="1" customWidth="1"/>
    <col min="13125" max="13125" width="6" bestFit="1" customWidth="1"/>
    <col min="13126" max="13126" width="4" bestFit="1" customWidth="1"/>
    <col min="13127" max="13127" width="7" bestFit="1" customWidth="1"/>
    <col min="13128" max="13129" width="6" bestFit="1" customWidth="1"/>
    <col min="13130" max="13130" width="7" bestFit="1" customWidth="1"/>
    <col min="13131" max="13131" width="6" bestFit="1" customWidth="1"/>
    <col min="13132" max="13134" width="7" bestFit="1" customWidth="1"/>
    <col min="13135" max="13135" width="6" bestFit="1" customWidth="1"/>
    <col min="13136" max="13140" width="7" bestFit="1" customWidth="1"/>
    <col min="13141" max="13141" width="4" bestFit="1" customWidth="1"/>
    <col min="13142" max="13144" width="7" bestFit="1" customWidth="1"/>
    <col min="13145" max="13145" width="6" bestFit="1" customWidth="1"/>
    <col min="13146" max="13146" width="7" bestFit="1" customWidth="1"/>
    <col min="13147" max="13147" width="6" bestFit="1" customWidth="1"/>
    <col min="13148" max="13148" width="7" bestFit="1" customWidth="1"/>
    <col min="13149" max="13149" width="6" bestFit="1" customWidth="1"/>
    <col min="13150" max="13154" width="7" bestFit="1" customWidth="1"/>
    <col min="13155" max="13155" width="6" bestFit="1" customWidth="1"/>
    <col min="13156" max="13163" width="7" bestFit="1" customWidth="1"/>
    <col min="13164" max="13165" width="6" bestFit="1" customWidth="1"/>
    <col min="13166" max="13167" width="7" bestFit="1" customWidth="1"/>
    <col min="13168" max="13168" width="6" bestFit="1" customWidth="1"/>
    <col min="13169" max="13170" width="7" bestFit="1" customWidth="1"/>
    <col min="13171" max="13172" width="6" bestFit="1" customWidth="1"/>
    <col min="13173" max="13174" width="7" bestFit="1" customWidth="1"/>
    <col min="13175" max="13179" width="6" bestFit="1" customWidth="1"/>
    <col min="13180" max="13180" width="4" bestFit="1" customWidth="1"/>
    <col min="13181" max="13181" width="7" bestFit="1" customWidth="1"/>
    <col min="13182" max="13182" width="6" bestFit="1" customWidth="1"/>
    <col min="13183" max="13186" width="7" bestFit="1" customWidth="1"/>
    <col min="13187" max="13187" width="6" bestFit="1" customWidth="1"/>
    <col min="13188" max="13189" width="7" bestFit="1" customWidth="1"/>
    <col min="13190" max="13190" width="6" bestFit="1" customWidth="1"/>
    <col min="13191" max="13198" width="7" bestFit="1" customWidth="1"/>
    <col min="13199" max="13199" width="6" bestFit="1" customWidth="1"/>
    <col min="13200" max="13204" width="7" bestFit="1" customWidth="1"/>
    <col min="13205" max="13205" width="6" bestFit="1" customWidth="1"/>
    <col min="13206" max="13206" width="7" bestFit="1" customWidth="1"/>
    <col min="13207" max="13208" width="6" bestFit="1" customWidth="1"/>
    <col min="13209" max="13210" width="7" bestFit="1" customWidth="1"/>
    <col min="13211" max="13211" width="4" bestFit="1" customWidth="1"/>
    <col min="13212" max="13216" width="7" bestFit="1" customWidth="1"/>
    <col min="13217" max="13217" width="6" bestFit="1" customWidth="1"/>
    <col min="13218" max="13223" width="7" bestFit="1" customWidth="1"/>
    <col min="13224" max="13224" width="6" bestFit="1" customWidth="1"/>
    <col min="13225" max="13225" width="7" bestFit="1" customWidth="1"/>
    <col min="13226" max="13226" width="6" bestFit="1" customWidth="1"/>
    <col min="13227" max="13227" width="7" bestFit="1" customWidth="1"/>
    <col min="13228" max="13228" width="6" bestFit="1" customWidth="1"/>
    <col min="13229" max="13231" width="7" bestFit="1" customWidth="1"/>
    <col min="13232" max="13232" width="4" bestFit="1" customWidth="1"/>
    <col min="13233" max="13233" width="7" bestFit="1" customWidth="1"/>
    <col min="13234" max="13234" width="6" bestFit="1" customWidth="1"/>
    <col min="13235" max="13238" width="7" bestFit="1" customWidth="1"/>
    <col min="13239" max="13239" width="6" bestFit="1" customWidth="1"/>
    <col min="13240" max="13243" width="7" bestFit="1" customWidth="1"/>
    <col min="13244" max="13244" width="6" bestFit="1" customWidth="1"/>
    <col min="13245" max="13245" width="7" bestFit="1" customWidth="1"/>
    <col min="13246" max="13246" width="6" bestFit="1" customWidth="1"/>
    <col min="13247" max="13247" width="7" bestFit="1" customWidth="1"/>
    <col min="13248" max="13249" width="6" bestFit="1" customWidth="1"/>
    <col min="13250" max="13251" width="7" bestFit="1" customWidth="1"/>
    <col min="13252" max="13252" width="6" bestFit="1" customWidth="1"/>
    <col min="13253" max="13257" width="7" bestFit="1" customWidth="1"/>
    <col min="13258" max="13258" width="6" bestFit="1" customWidth="1"/>
    <col min="13259" max="13261" width="7" bestFit="1" customWidth="1"/>
    <col min="13262" max="13262" width="6" bestFit="1" customWidth="1"/>
    <col min="13263" max="13264" width="7" bestFit="1" customWidth="1"/>
    <col min="13265" max="13265" width="6" bestFit="1" customWidth="1"/>
    <col min="13266" max="13266" width="7" bestFit="1" customWidth="1"/>
    <col min="13267" max="13267" width="6" bestFit="1" customWidth="1"/>
    <col min="13268" max="13269" width="7" bestFit="1" customWidth="1"/>
    <col min="13270" max="13270" width="6" bestFit="1" customWidth="1"/>
    <col min="13271" max="13273" width="7" bestFit="1" customWidth="1"/>
    <col min="13274" max="13274" width="6" bestFit="1" customWidth="1"/>
    <col min="13275" max="13276" width="7" bestFit="1" customWidth="1"/>
    <col min="13277" max="13277" width="6" bestFit="1" customWidth="1"/>
    <col min="13278" max="13279" width="7" bestFit="1" customWidth="1"/>
    <col min="13280" max="13280" width="4" bestFit="1" customWidth="1"/>
    <col min="13281" max="13283" width="7" bestFit="1" customWidth="1"/>
    <col min="13284" max="13284" width="6" bestFit="1" customWidth="1"/>
    <col min="13285" max="13285" width="7" bestFit="1" customWidth="1"/>
    <col min="13286" max="13286" width="6" bestFit="1" customWidth="1"/>
    <col min="13287" max="13288" width="7" bestFit="1" customWidth="1"/>
    <col min="13289" max="13289" width="6" bestFit="1" customWidth="1"/>
    <col min="13290" max="13292" width="7" bestFit="1" customWidth="1"/>
    <col min="13293" max="13293" width="6" bestFit="1" customWidth="1"/>
    <col min="13294" max="13294" width="7" bestFit="1" customWidth="1"/>
    <col min="13295" max="13295" width="6" bestFit="1" customWidth="1"/>
    <col min="13296" max="13298" width="7" bestFit="1" customWidth="1"/>
    <col min="13299" max="13300" width="6" bestFit="1" customWidth="1"/>
    <col min="13301" max="13303" width="7" bestFit="1" customWidth="1"/>
    <col min="13304" max="13305" width="6" bestFit="1" customWidth="1"/>
    <col min="13306" max="13307" width="7" bestFit="1" customWidth="1"/>
    <col min="13308" max="13308" width="4" bestFit="1" customWidth="1"/>
    <col min="13309" max="13309" width="6" bestFit="1" customWidth="1"/>
    <col min="13310" max="13311" width="7" bestFit="1" customWidth="1"/>
    <col min="13312" max="13312" width="4" bestFit="1" customWidth="1"/>
    <col min="13313" max="13313" width="6" bestFit="1" customWidth="1"/>
    <col min="13314" max="13322" width="7" bestFit="1" customWidth="1"/>
    <col min="13323" max="13323" width="4" bestFit="1" customWidth="1"/>
    <col min="13324" max="13327" width="7" bestFit="1" customWidth="1"/>
    <col min="13328" max="13328" width="6" bestFit="1" customWidth="1"/>
    <col min="13329" max="13331" width="7" bestFit="1" customWidth="1"/>
    <col min="13332" max="13332" width="6" bestFit="1" customWidth="1"/>
    <col min="13333" max="13340" width="7" bestFit="1" customWidth="1"/>
    <col min="13341" max="13341" width="6" bestFit="1" customWidth="1"/>
    <col min="13342" max="13348" width="7" bestFit="1" customWidth="1"/>
    <col min="13349" max="13349" width="6" bestFit="1" customWidth="1"/>
    <col min="13350" max="13350" width="7" bestFit="1" customWidth="1"/>
    <col min="13351" max="13352" width="6" bestFit="1" customWidth="1"/>
    <col min="13353" max="13355" width="7" bestFit="1" customWidth="1"/>
    <col min="13356" max="13356" width="6" bestFit="1" customWidth="1"/>
    <col min="13357" max="13358" width="7" bestFit="1" customWidth="1"/>
    <col min="13359" max="13359" width="6" bestFit="1" customWidth="1"/>
    <col min="13360" max="13361" width="7" bestFit="1" customWidth="1"/>
    <col min="13362" max="13362" width="6" bestFit="1" customWidth="1"/>
    <col min="13363" max="13363" width="7" bestFit="1" customWidth="1"/>
    <col min="13364" max="13364" width="6" bestFit="1" customWidth="1"/>
    <col min="13365" max="13366" width="7" bestFit="1" customWidth="1"/>
    <col min="13367" max="13367" width="6" bestFit="1" customWidth="1"/>
    <col min="13368" max="13369" width="7" bestFit="1" customWidth="1"/>
    <col min="13370" max="13370" width="6" bestFit="1" customWidth="1"/>
    <col min="13371" max="13372" width="7" bestFit="1" customWidth="1"/>
    <col min="13373" max="13373" width="4" bestFit="1" customWidth="1"/>
    <col min="13374" max="13374" width="7" bestFit="1" customWidth="1"/>
    <col min="13375" max="13375" width="6" bestFit="1" customWidth="1"/>
    <col min="13376" max="13377" width="7" bestFit="1" customWidth="1"/>
    <col min="13378" max="13378" width="4" bestFit="1" customWidth="1"/>
    <col min="13379" max="13380" width="6" bestFit="1" customWidth="1"/>
    <col min="13381" max="13381" width="7" bestFit="1" customWidth="1"/>
    <col min="13382" max="13382" width="6" bestFit="1" customWidth="1"/>
    <col min="13383" max="13383" width="7" bestFit="1" customWidth="1"/>
    <col min="13384" max="13384" width="6" bestFit="1" customWidth="1"/>
    <col min="13385" max="13385" width="7" bestFit="1" customWidth="1"/>
    <col min="13386" max="13386" width="6" bestFit="1" customWidth="1"/>
    <col min="13387" max="13394" width="7" bestFit="1" customWidth="1"/>
    <col min="13395" max="13396" width="6" bestFit="1" customWidth="1"/>
    <col min="13397" max="13397" width="4" bestFit="1" customWidth="1"/>
    <col min="13398" max="13401" width="7" bestFit="1" customWidth="1"/>
    <col min="13402" max="13402" width="4" bestFit="1" customWidth="1"/>
    <col min="13403" max="13407" width="7" bestFit="1" customWidth="1"/>
    <col min="13408" max="13408" width="6" bestFit="1" customWidth="1"/>
    <col min="13409" max="13409" width="7" bestFit="1" customWidth="1"/>
    <col min="13410" max="13410" width="6" bestFit="1" customWidth="1"/>
    <col min="13411" max="13412" width="7" bestFit="1" customWidth="1"/>
    <col min="13413" max="13413" width="6" bestFit="1" customWidth="1"/>
    <col min="13414" max="13416" width="7" bestFit="1" customWidth="1"/>
    <col min="13417" max="13417" width="6" bestFit="1" customWidth="1"/>
    <col min="13418" max="13419" width="7" bestFit="1" customWidth="1"/>
    <col min="13420" max="13422" width="6" bestFit="1" customWidth="1"/>
    <col min="13423" max="13426" width="7" bestFit="1" customWidth="1"/>
    <col min="13427" max="13427" width="6" bestFit="1" customWidth="1"/>
    <col min="13428" max="13429" width="7" bestFit="1" customWidth="1"/>
    <col min="13430" max="13430" width="6" bestFit="1" customWidth="1"/>
    <col min="13431" max="13440" width="7" bestFit="1" customWidth="1"/>
    <col min="13441" max="13441" width="6" bestFit="1" customWidth="1"/>
    <col min="13442" max="13443" width="7" bestFit="1" customWidth="1"/>
    <col min="13444" max="13444" width="6" bestFit="1" customWidth="1"/>
    <col min="13445" max="13446" width="7" bestFit="1" customWidth="1"/>
    <col min="13447" max="13447" width="6" bestFit="1" customWidth="1"/>
    <col min="13448" max="13448" width="5" bestFit="1" customWidth="1"/>
    <col min="13449" max="13449" width="7" bestFit="1" customWidth="1"/>
    <col min="13450" max="13461" width="8" bestFit="1" customWidth="1"/>
    <col min="13462" max="13462" width="7" bestFit="1" customWidth="1"/>
    <col min="13463" max="13463" width="8" bestFit="1" customWidth="1"/>
    <col min="13464" max="13464" width="5" bestFit="1" customWidth="1"/>
    <col min="13465" max="13465" width="7" bestFit="1" customWidth="1"/>
    <col min="13466" max="13467" width="8" bestFit="1" customWidth="1"/>
    <col min="13468" max="13468" width="7" bestFit="1" customWidth="1"/>
    <col min="13469" max="13477" width="8" bestFit="1" customWidth="1"/>
    <col min="13478" max="13478" width="7" bestFit="1" customWidth="1"/>
    <col min="13479" max="13479" width="8" bestFit="1" customWidth="1"/>
    <col min="13480" max="13480" width="7" bestFit="1" customWidth="1"/>
    <col min="13481" max="13481" width="8" bestFit="1" customWidth="1"/>
    <col min="13482" max="13482" width="7" bestFit="1" customWidth="1"/>
    <col min="13483" max="13486" width="8" bestFit="1" customWidth="1"/>
    <col min="13487" max="13487" width="7" bestFit="1" customWidth="1"/>
    <col min="13488" max="13491" width="8" bestFit="1" customWidth="1"/>
    <col min="13492" max="13492" width="7" bestFit="1" customWidth="1"/>
    <col min="13493" max="13495" width="8" bestFit="1" customWidth="1"/>
    <col min="13496" max="13496" width="7" bestFit="1" customWidth="1"/>
    <col min="13497" max="13501" width="8" bestFit="1" customWidth="1"/>
    <col min="13502" max="13502" width="7" bestFit="1" customWidth="1"/>
    <col min="13503" max="13508" width="8" bestFit="1" customWidth="1"/>
    <col min="13509" max="13509" width="7" bestFit="1" customWidth="1"/>
    <col min="13510" max="13519" width="8" bestFit="1" customWidth="1"/>
    <col min="13520" max="13520" width="7" bestFit="1" customWidth="1"/>
    <col min="13521" max="13533" width="8" bestFit="1" customWidth="1"/>
    <col min="13534" max="13534" width="7" bestFit="1" customWidth="1"/>
    <col min="13535" max="13536" width="8" bestFit="1" customWidth="1"/>
    <col min="13537" max="13537" width="7" bestFit="1" customWidth="1"/>
    <col min="13538" max="13538" width="8" bestFit="1" customWidth="1"/>
    <col min="13539" max="13540" width="7" bestFit="1" customWidth="1"/>
    <col min="13541" max="13544" width="8" bestFit="1" customWidth="1"/>
    <col min="13545" max="13545" width="7" bestFit="1" customWidth="1"/>
    <col min="13546" max="13549" width="8" bestFit="1" customWidth="1"/>
    <col min="13550" max="13552" width="7" bestFit="1" customWidth="1"/>
    <col min="13553" max="13556" width="8" bestFit="1" customWidth="1"/>
    <col min="13557" max="13557" width="7" bestFit="1" customWidth="1"/>
    <col min="13558" max="13558" width="8" bestFit="1" customWidth="1"/>
    <col min="13559" max="13559" width="7" bestFit="1" customWidth="1"/>
    <col min="13560" max="13570" width="8" bestFit="1" customWidth="1"/>
    <col min="13571" max="13572" width="7" bestFit="1" customWidth="1"/>
    <col min="13573" max="13575" width="8" bestFit="1" customWidth="1"/>
    <col min="13576" max="13576" width="7" bestFit="1" customWidth="1"/>
    <col min="13577" max="13578" width="8" bestFit="1" customWidth="1"/>
    <col min="13579" max="13579" width="5" bestFit="1" customWidth="1"/>
    <col min="13580" max="13582" width="8" bestFit="1" customWidth="1"/>
    <col min="13583" max="13583" width="7" bestFit="1" customWidth="1"/>
    <col min="13584" max="13585" width="8" bestFit="1" customWidth="1"/>
    <col min="13586" max="13586" width="7" bestFit="1" customWidth="1"/>
    <col min="13587" max="13587" width="8" bestFit="1" customWidth="1"/>
    <col min="13588" max="13591" width="7" bestFit="1" customWidth="1"/>
    <col min="13592" max="13601" width="8" bestFit="1" customWidth="1"/>
    <col min="13602" max="13602" width="7" bestFit="1" customWidth="1"/>
    <col min="13603" max="13603" width="8" bestFit="1" customWidth="1"/>
    <col min="13604" max="13604" width="7" bestFit="1" customWidth="1"/>
    <col min="13605" max="13606" width="8" bestFit="1" customWidth="1"/>
    <col min="13607" max="13608" width="7" bestFit="1" customWidth="1"/>
    <col min="13609" max="13610" width="8" bestFit="1" customWidth="1"/>
    <col min="13611" max="13612" width="7" bestFit="1" customWidth="1"/>
    <col min="13613" max="13616" width="8" bestFit="1" customWidth="1"/>
    <col min="13617" max="13618" width="7" bestFit="1" customWidth="1"/>
    <col min="13619" max="13619" width="8" bestFit="1" customWidth="1"/>
    <col min="13620" max="13620" width="7" bestFit="1" customWidth="1"/>
    <col min="13621" max="13621" width="8" bestFit="1" customWidth="1"/>
    <col min="13622" max="13622" width="7" bestFit="1" customWidth="1"/>
    <col min="13623" max="13623" width="8" bestFit="1" customWidth="1"/>
    <col min="13624" max="13624" width="5" bestFit="1" customWidth="1"/>
    <col min="13625" max="13628" width="8" bestFit="1" customWidth="1"/>
    <col min="13629" max="13629" width="7" bestFit="1" customWidth="1"/>
    <col min="13630" max="13631" width="8" bestFit="1" customWidth="1"/>
    <col min="13632" max="13632" width="7" bestFit="1" customWidth="1"/>
    <col min="13633" max="13634" width="8" bestFit="1" customWidth="1"/>
    <col min="13635" max="13635" width="7" bestFit="1" customWidth="1"/>
    <col min="13636" max="13639" width="8" bestFit="1" customWidth="1"/>
    <col min="13640" max="13640" width="7" bestFit="1" customWidth="1"/>
    <col min="13641" max="13641" width="5" bestFit="1" customWidth="1"/>
    <col min="13642" max="13642" width="8" bestFit="1" customWidth="1"/>
    <col min="13643" max="13643" width="5" bestFit="1" customWidth="1"/>
    <col min="13644" max="13646" width="8" bestFit="1" customWidth="1"/>
    <col min="13647" max="13647" width="7" bestFit="1" customWidth="1"/>
    <col min="13648" max="13648" width="8" bestFit="1" customWidth="1"/>
    <col min="13649" max="13649" width="7" bestFit="1" customWidth="1"/>
    <col min="13650" max="13654" width="8" bestFit="1" customWidth="1"/>
    <col min="13655" max="13655" width="7" bestFit="1" customWidth="1"/>
    <col min="13656" max="13664" width="8" bestFit="1" customWidth="1"/>
    <col min="13665" max="13666" width="7" bestFit="1" customWidth="1"/>
    <col min="13667" max="13671" width="8" bestFit="1" customWidth="1"/>
    <col min="13672" max="13672" width="7" bestFit="1" customWidth="1"/>
    <col min="13673" max="13673" width="8" bestFit="1" customWidth="1"/>
    <col min="13674" max="13674" width="7" bestFit="1" customWidth="1"/>
    <col min="13675" max="13676" width="8" bestFit="1" customWidth="1"/>
    <col min="13677" max="13677" width="7" bestFit="1" customWidth="1"/>
    <col min="13678" max="13678" width="5" bestFit="1" customWidth="1"/>
    <col min="13679" max="13679" width="7" bestFit="1" customWidth="1"/>
    <col min="13680" max="13680" width="5" bestFit="1" customWidth="1"/>
    <col min="13681" max="13681" width="8" bestFit="1" customWidth="1"/>
    <col min="13682" max="13683" width="7" bestFit="1" customWidth="1"/>
    <col min="13684" max="13684" width="5" bestFit="1" customWidth="1"/>
    <col min="13685" max="13685" width="7" bestFit="1" customWidth="1"/>
    <col min="13686" max="13686" width="14.85546875" bestFit="1" customWidth="1"/>
    <col min="13687" max="13687" width="11.28515625" bestFit="1" customWidth="1"/>
  </cols>
  <sheetData>
    <row r="1" spans="1:17" x14ac:dyDescent="0.25">
      <c r="A1" s="2" t="s">
        <v>122</v>
      </c>
      <c r="P1" s="2" t="s">
        <v>124</v>
      </c>
    </row>
    <row r="2" spans="1:17" x14ac:dyDescent="0.25">
      <c r="P2" s="3" t="s">
        <v>130</v>
      </c>
      <c r="Q2" t="s">
        <v>132</v>
      </c>
    </row>
    <row r="3" spans="1:17" x14ac:dyDescent="0.25">
      <c r="A3" s="3" t="s">
        <v>130</v>
      </c>
      <c r="B3" t="s">
        <v>132</v>
      </c>
      <c r="P3" s="4" t="s">
        <v>12</v>
      </c>
      <c r="Q3" s="6">
        <v>1677286.6399999997</v>
      </c>
    </row>
    <row r="4" spans="1:17" x14ac:dyDescent="0.25">
      <c r="A4" s="4" t="s">
        <v>16</v>
      </c>
      <c r="B4" s="6">
        <v>855347.2699999992</v>
      </c>
      <c r="P4" s="4" t="s">
        <v>25</v>
      </c>
      <c r="Q4" s="6">
        <v>1667382.569999998</v>
      </c>
    </row>
    <row r="5" spans="1:17" x14ac:dyDescent="0.25">
      <c r="A5" s="4" t="s">
        <v>11</v>
      </c>
      <c r="B5" s="6">
        <v>849674.25000000081</v>
      </c>
      <c r="P5" s="4" t="s">
        <v>9</v>
      </c>
      <c r="Q5" s="6">
        <v>1647447.5400000061</v>
      </c>
    </row>
    <row r="6" spans="1:17" x14ac:dyDescent="0.25">
      <c r="A6" s="4" t="s">
        <v>18</v>
      </c>
      <c r="B6" s="6">
        <v>826528.50999999989</v>
      </c>
      <c r="P6" s="4" t="s">
        <v>29</v>
      </c>
      <c r="Q6" s="6">
        <v>1629567.7500000037</v>
      </c>
    </row>
    <row r="7" spans="1:17" x14ac:dyDescent="0.25">
      <c r="A7" s="4" t="s">
        <v>38</v>
      </c>
      <c r="B7" s="6">
        <v>823326.67999999842</v>
      </c>
      <c r="P7" s="4" t="s">
        <v>14</v>
      </c>
      <c r="Q7" s="6">
        <v>1589431.2799999989</v>
      </c>
    </row>
    <row r="8" spans="1:17" x14ac:dyDescent="0.25">
      <c r="A8" s="4" t="s">
        <v>22</v>
      </c>
      <c r="B8" s="6">
        <v>820705.27999999886</v>
      </c>
      <c r="P8" s="4" t="s">
        <v>131</v>
      </c>
      <c r="Q8" s="6">
        <v>8211115.7800000068</v>
      </c>
    </row>
    <row r="9" spans="1:17" x14ac:dyDescent="0.25">
      <c r="A9" s="4" t="s">
        <v>28</v>
      </c>
      <c r="B9" s="6">
        <v>817804.9</v>
      </c>
    </row>
    <row r="10" spans="1:17" x14ac:dyDescent="0.25">
      <c r="A10" s="4" t="s">
        <v>20</v>
      </c>
      <c r="B10" s="6">
        <v>813482.18000000028</v>
      </c>
    </row>
    <row r="11" spans="1:17" x14ac:dyDescent="0.25">
      <c r="A11" s="4" t="s">
        <v>8</v>
      </c>
      <c r="B11" s="6">
        <v>811026.78999999876</v>
      </c>
    </row>
    <row r="12" spans="1:17" x14ac:dyDescent="0.25">
      <c r="A12" s="4" t="s">
        <v>42</v>
      </c>
      <c r="B12" s="6">
        <v>809807.58999999973</v>
      </c>
    </row>
    <row r="13" spans="1:17" x14ac:dyDescent="0.25">
      <c r="A13" s="4" t="s">
        <v>24</v>
      </c>
      <c r="B13" s="6">
        <v>783412.33000000077</v>
      </c>
    </row>
    <row r="14" spans="1:17" x14ac:dyDescent="0.25">
      <c r="A14" s="4" t="s">
        <v>131</v>
      </c>
      <c r="B14" s="6">
        <v>8211115.7799999984</v>
      </c>
    </row>
    <row r="19" spans="1:17" x14ac:dyDescent="0.25">
      <c r="P19" s="2" t="s">
        <v>125</v>
      </c>
    </row>
    <row r="20" spans="1:17" x14ac:dyDescent="0.25">
      <c r="P20" s="3" t="s">
        <v>130</v>
      </c>
      <c r="Q20" t="s">
        <v>133</v>
      </c>
    </row>
    <row r="21" spans="1:17" x14ac:dyDescent="0.25">
      <c r="P21" s="4" t="s">
        <v>38</v>
      </c>
      <c r="Q21" s="6">
        <v>16061</v>
      </c>
    </row>
    <row r="22" spans="1:17" x14ac:dyDescent="0.25">
      <c r="P22" s="4" t="s">
        <v>8</v>
      </c>
      <c r="Q22" s="6">
        <v>16037</v>
      </c>
    </row>
    <row r="23" spans="1:17" x14ac:dyDescent="0.25">
      <c r="A23" s="2" t="s">
        <v>123</v>
      </c>
      <c r="P23" s="4" t="s">
        <v>16</v>
      </c>
      <c r="Q23" s="6">
        <v>16005</v>
      </c>
    </row>
    <row r="24" spans="1:17" x14ac:dyDescent="0.25">
      <c r="P24" s="4" t="s">
        <v>22</v>
      </c>
      <c r="Q24" s="6">
        <v>15825</v>
      </c>
    </row>
    <row r="25" spans="1:17" x14ac:dyDescent="0.25">
      <c r="A25" s="3" t="s">
        <v>130</v>
      </c>
      <c r="B25" t="s">
        <v>134</v>
      </c>
      <c r="P25" s="4" t="s">
        <v>11</v>
      </c>
      <c r="Q25" s="6">
        <v>15744</v>
      </c>
    </row>
    <row r="26" spans="1:17" x14ac:dyDescent="0.25">
      <c r="A26" s="4" t="s">
        <v>12</v>
      </c>
      <c r="B26" s="6">
        <v>10.602136181575434</v>
      </c>
      <c r="P26" s="4" t="s">
        <v>18</v>
      </c>
      <c r="Q26" s="6">
        <v>15699</v>
      </c>
    </row>
    <row r="27" spans="1:17" x14ac:dyDescent="0.25">
      <c r="A27" s="5" t="s">
        <v>22</v>
      </c>
      <c r="B27" s="6">
        <v>11.068592057761732</v>
      </c>
      <c r="P27" s="4" t="s">
        <v>20</v>
      </c>
      <c r="Q27" s="6">
        <v>15563</v>
      </c>
    </row>
    <row r="28" spans="1:17" x14ac:dyDescent="0.25">
      <c r="A28" s="5" t="s">
        <v>28</v>
      </c>
      <c r="B28" s="6">
        <v>10.702453987730062</v>
      </c>
      <c r="P28" s="4" t="s">
        <v>28</v>
      </c>
      <c r="Q28" s="6">
        <v>15524</v>
      </c>
    </row>
    <row r="29" spans="1:17" x14ac:dyDescent="0.25">
      <c r="A29" s="5" t="s">
        <v>38</v>
      </c>
      <c r="B29" s="6">
        <v>10.658940397350994</v>
      </c>
      <c r="P29" s="4" t="s">
        <v>42</v>
      </c>
      <c r="Q29" s="6">
        <v>15286</v>
      </c>
    </row>
    <row r="30" spans="1:17" x14ac:dyDescent="0.25">
      <c r="A30" s="5" t="s">
        <v>42</v>
      </c>
      <c r="B30" s="6">
        <v>10.653136531365314</v>
      </c>
      <c r="P30" s="4" t="s">
        <v>24</v>
      </c>
      <c r="Q30" s="6">
        <v>15090</v>
      </c>
    </row>
    <row r="31" spans="1:17" x14ac:dyDescent="0.25">
      <c r="A31" s="5" t="s">
        <v>8</v>
      </c>
      <c r="B31" s="6">
        <v>10.620338983050848</v>
      </c>
      <c r="P31" s="4" t="s">
        <v>135</v>
      </c>
      <c r="Q31" s="6"/>
    </row>
    <row r="32" spans="1:17" x14ac:dyDescent="0.25">
      <c r="A32" s="5" t="s">
        <v>24</v>
      </c>
      <c r="B32" s="6">
        <v>10.598006644518273</v>
      </c>
      <c r="P32" s="4" t="s">
        <v>131</v>
      </c>
      <c r="Q32" s="6">
        <v>156834</v>
      </c>
    </row>
    <row r="33" spans="1:17" x14ac:dyDescent="0.25">
      <c r="A33" s="5" t="s">
        <v>16</v>
      </c>
      <c r="B33" s="6">
        <v>10.570977917981072</v>
      </c>
    </row>
    <row r="34" spans="1:17" x14ac:dyDescent="0.25">
      <c r="A34" s="5" t="s">
        <v>18</v>
      </c>
      <c r="B34" s="6">
        <v>10.562913907284768</v>
      </c>
    </row>
    <row r="35" spans="1:17" x14ac:dyDescent="0.25">
      <c r="A35" s="5" t="s">
        <v>11</v>
      </c>
      <c r="B35" s="6">
        <v>10.415335463258787</v>
      </c>
    </row>
    <row r="36" spans="1:17" x14ac:dyDescent="0.25">
      <c r="A36" s="5" t="s">
        <v>20</v>
      </c>
      <c r="B36" s="6">
        <v>10.202054794520548</v>
      </c>
    </row>
    <row r="37" spans="1:17" x14ac:dyDescent="0.25">
      <c r="A37" s="4" t="s">
        <v>29</v>
      </c>
      <c r="B37" s="6">
        <v>10.467541204170871</v>
      </c>
      <c r="P37" s="2" t="s">
        <v>126</v>
      </c>
    </row>
    <row r="38" spans="1:17" x14ac:dyDescent="0.25">
      <c r="A38" s="5" t="s">
        <v>38</v>
      </c>
      <c r="B38" s="6">
        <v>11.125925925925927</v>
      </c>
      <c r="P38" s="3" t="s">
        <v>130</v>
      </c>
      <c r="Q38" t="s">
        <v>136</v>
      </c>
    </row>
    <row r="39" spans="1:17" x14ac:dyDescent="0.25">
      <c r="A39" s="5" t="s">
        <v>8</v>
      </c>
      <c r="B39" s="6">
        <v>10.736363636363636</v>
      </c>
      <c r="P39" s="4" t="s">
        <v>11</v>
      </c>
      <c r="Q39" s="6">
        <v>53.728977719528217</v>
      </c>
    </row>
    <row r="40" spans="1:17" x14ac:dyDescent="0.25">
      <c r="A40" s="5" t="s">
        <v>28</v>
      </c>
      <c r="B40" s="6">
        <v>10.672297297297296</v>
      </c>
      <c r="P40" s="5" t="s">
        <v>29</v>
      </c>
      <c r="Q40" s="6">
        <v>55.836770833333333</v>
      </c>
    </row>
    <row r="41" spans="1:17" x14ac:dyDescent="0.25">
      <c r="A41" s="5" t="s">
        <v>20</v>
      </c>
      <c r="B41" s="6">
        <v>10.643564356435643</v>
      </c>
      <c r="P41" s="5" t="s">
        <v>14</v>
      </c>
      <c r="Q41" s="6">
        <v>53.849503546099236</v>
      </c>
    </row>
    <row r="42" spans="1:17" x14ac:dyDescent="0.25">
      <c r="A42" s="5" t="s">
        <v>18</v>
      </c>
      <c r="B42" s="6">
        <v>10.508090614886731</v>
      </c>
      <c r="P42" s="5" t="s">
        <v>12</v>
      </c>
      <c r="Q42" s="6">
        <v>53.256325878594239</v>
      </c>
    </row>
    <row r="43" spans="1:17" x14ac:dyDescent="0.25">
      <c r="A43" s="5" t="s">
        <v>11</v>
      </c>
      <c r="B43" s="6">
        <v>10.465277777777779</v>
      </c>
      <c r="P43" s="5" t="s">
        <v>25</v>
      </c>
      <c r="Q43" s="6">
        <v>53.105479041916176</v>
      </c>
    </row>
    <row r="44" spans="1:17" x14ac:dyDescent="0.25">
      <c r="A44" s="5" t="s">
        <v>24</v>
      </c>
      <c r="B44" s="6">
        <v>10.351535836177474</v>
      </c>
      <c r="P44" s="5" t="s">
        <v>9</v>
      </c>
      <c r="Q44" s="6">
        <v>52.807152103559865</v>
      </c>
    </row>
    <row r="45" spans="1:17" x14ac:dyDescent="0.25">
      <c r="A45" s="5" t="s">
        <v>16</v>
      </c>
      <c r="B45" s="6">
        <v>10.316455696202532</v>
      </c>
      <c r="P45" s="4" t="s">
        <v>16</v>
      </c>
      <c r="Q45" s="6">
        <v>53.371680511182092</v>
      </c>
    </row>
    <row r="46" spans="1:17" x14ac:dyDescent="0.25">
      <c r="A46" s="5" t="s">
        <v>22</v>
      </c>
      <c r="B46" s="6">
        <v>9.93006993006993</v>
      </c>
      <c r="P46" s="5" t="s">
        <v>9</v>
      </c>
      <c r="Q46" s="6">
        <v>53.997921686746984</v>
      </c>
    </row>
    <row r="47" spans="1:17" x14ac:dyDescent="0.25">
      <c r="A47" s="5" t="s">
        <v>42</v>
      </c>
      <c r="B47" s="6">
        <v>9.9113475177304959</v>
      </c>
      <c r="P47" s="5" t="s">
        <v>14</v>
      </c>
      <c r="Q47" s="6">
        <v>53.944749163879592</v>
      </c>
    </row>
    <row r="48" spans="1:17" x14ac:dyDescent="0.25">
      <c r="A48" s="4" t="s">
        <v>9</v>
      </c>
      <c r="B48" s="6">
        <v>10.462537462537462</v>
      </c>
      <c r="P48" s="5" t="s">
        <v>12</v>
      </c>
      <c r="Q48" s="6">
        <v>53.69675078864352</v>
      </c>
    </row>
    <row r="49" spans="1:17" x14ac:dyDescent="0.25">
      <c r="A49" s="5" t="s">
        <v>18</v>
      </c>
      <c r="B49" s="6">
        <v>10.870431893687707</v>
      </c>
      <c r="P49" s="5" t="s">
        <v>25</v>
      </c>
      <c r="Q49" s="6">
        <v>52.79960132890367</v>
      </c>
    </row>
    <row r="50" spans="1:17" x14ac:dyDescent="0.25">
      <c r="A50" s="5" t="s">
        <v>11</v>
      </c>
      <c r="B50" s="6">
        <v>10.705501618122977</v>
      </c>
      <c r="P50" s="5" t="s">
        <v>29</v>
      </c>
      <c r="Q50" s="6">
        <v>52.39031645569623</v>
      </c>
    </row>
    <row r="51" spans="1:17" x14ac:dyDescent="0.25">
      <c r="A51" s="5" t="s">
        <v>42</v>
      </c>
      <c r="B51" s="6">
        <v>10.666666666666666</v>
      </c>
      <c r="P51" s="4" t="s">
        <v>18</v>
      </c>
      <c r="Q51" s="6">
        <v>52.935464959568662</v>
      </c>
    </row>
    <row r="52" spans="1:17" x14ac:dyDescent="0.25">
      <c r="A52" s="5" t="s">
        <v>28</v>
      </c>
      <c r="B52" s="6">
        <v>10.603960396039604</v>
      </c>
      <c r="P52" s="5" t="s">
        <v>12</v>
      </c>
      <c r="Q52" s="6">
        <v>56.262549668874136</v>
      </c>
    </row>
    <row r="53" spans="1:17" x14ac:dyDescent="0.25">
      <c r="A53" s="5" t="s">
        <v>24</v>
      </c>
      <c r="B53" s="6">
        <v>10.489208633093526</v>
      </c>
      <c r="P53" s="5" t="s">
        <v>25</v>
      </c>
      <c r="Q53" s="6">
        <v>53.85662116040956</v>
      </c>
    </row>
    <row r="54" spans="1:17" x14ac:dyDescent="0.25">
      <c r="A54" s="5" t="s">
        <v>38</v>
      </c>
      <c r="B54" s="6">
        <v>10.454545454545455</v>
      </c>
      <c r="P54" s="5" t="s">
        <v>14</v>
      </c>
      <c r="Q54" s="6">
        <v>51.923476702508957</v>
      </c>
    </row>
    <row r="55" spans="1:17" x14ac:dyDescent="0.25">
      <c r="A55" s="5" t="s">
        <v>22</v>
      </c>
      <c r="B55" s="6">
        <v>10.427118644067797</v>
      </c>
      <c r="P55" s="5" t="s">
        <v>9</v>
      </c>
      <c r="Q55" s="6">
        <v>51.478471760797362</v>
      </c>
    </row>
    <row r="56" spans="1:17" x14ac:dyDescent="0.25">
      <c r="A56" s="5" t="s">
        <v>20</v>
      </c>
      <c r="B56" s="6">
        <v>10.219354838709677</v>
      </c>
      <c r="P56" s="5" t="s">
        <v>29</v>
      </c>
      <c r="Q56" s="6">
        <v>51.143300970873788</v>
      </c>
    </row>
    <row r="57" spans="1:17" x14ac:dyDescent="0.25">
      <c r="A57" s="5" t="s">
        <v>16</v>
      </c>
      <c r="B57" s="6">
        <v>10.198795180722891</v>
      </c>
      <c r="P57" s="4" t="s">
        <v>42</v>
      </c>
      <c r="Q57" s="6">
        <v>52.69378726287254</v>
      </c>
    </row>
    <row r="58" spans="1:17" x14ac:dyDescent="0.25">
      <c r="A58" s="5" t="s">
        <v>8</v>
      </c>
      <c r="B58" s="6">
        <v>10.0265780730897</v>
      </c>
      <c r="P58" s="5" t="s">
        <v>25</v>
      </c>
      <c r="Q58" s="6">
        <v>53.63530744336569</v>
      </c>
    </row>
    <row r="59" spans="1:17" x14ac:dyDescent="0.25">
      <c r="A59" s="4" t="s">
        <v>25</v>
      </c>
      <c r="B59" s="6">
        <v>10.405146816232266</v>
      </c>
      <c r="P59" s="5" t="s">
        <v>9</v>
      </c>
      <c r="Q59" s="6">
        <v>53.626180555555536</v>
      </c>
    </row>
    <row r="60" spans="1:17" x14ac:dyDescent="0.25">
      <c r="A60" s="5" t="s">
        <v>38</v>
      </c>
      <c r="B60" s="6">
        <v>11.006211180124224</v>
      </c>
      <c r="P60" s="5" t="s">
        <v>12</v>
      </c>
      <c r="Q60" s="6">
        <v>52.780996309963108</v>
      </c>
    </row>
    <row r="61" spans="1:17" x14ac:dyDescent="0.25">
      <c r="A61" s="5" t="s">
        <v>22</v>
      </c>
      <c r="B61" s="6">
        <v>10.841463414634147</v>
      </c>
      <c r="P61" s="5" t="s">
        <v>14</v>
      </c>
      <c r="Q61" s="6">
        <v>52.041165644171819</v>
      </c>
    </row>
    <row r="62" spans="1:17" x14ac:dyDescent="0.25">
      <c r="A62" s="5" t="s">
        <v>8</v>
      </c>
      <c r="B62" s="6">
        <v>10.679487179487179</v>
      </c>
      <c r="P62" s="5" t="s">
        <v>29</v>
      </c>
      <c r="Q62" s="6">
        <v>51.380531914893631</v>
      </c>
    </row>
    <row r="63" spans="1:17" x14ac:dyDescent="0.25">
      <c r="A63" s="5" t="s">
        <v>18</v>
      </c>
      <c r="B63" s="6">
        <v>10.607508532423209</v>
      </c>
      <c r="P63" s="4" t="s">
        <v>28</v>
      </c>
      <c r="Q63" s="6">
        <v>52.55525067750677</v>
      </c>
    </row>
    <row r="64" spans="1:17" x14ac:dyDescent="0.25">
      <c r="A64" s="5" t="s">
        <v>28</v>
      </c>
      <c r="B64" s="6">
        <v>10.409594095940959</v>
      </c>
      <c r="P64" s="5" t="s">
        <v>12</v>
      </c>
      <c r="Q64" s="6">
        <v>55.453895705521411</v>
      </c>
    </row>
    <row r="65" spans="1:17" x14ac:dyDescent="0.25">
      <c r="A65" s="5" t="s">
        <v>24</v>
      </c>
      <c r="B65" s="6">
        <v>10.404929577464788</v>
      </c>
      <c r="P65" s="5" t="s">
        <v>25</v>
      </c>
      <c r="Q65" s="6">
        <v>53.899926199261976</v>
      </c>
    </row>
    <row r="66" spans="1:17" x14ac:dyDescent="0.25">
      <c r="A66" s="5" t="s">
        <v>20</v>
      </c>
      <c r="B66" s="6">
        <v>10.328519855595667</v>
      </c>
      <c r="P66" s="5" t="s">
        <v>14</v>
      </c>
      <c r="Q66" s="6">
        <v>52.043321428571431</v>
      </c>
    </row>
    <row r="67" spans="1:17" x14ac:dyDescent="0.25">
      <c r="A67" s="5" t="s">
        <v>42</v>
      </c>
      <c r="B67" s="6">
        <v>10.203883495145631</v>
      </c>
      <c r="P67" s="5" t="s">
        <v>29</v>
      </c>
      <c r="Q67" s="6">
        <v>51.881689189189203</v>
      </c>
    </row>
    <row r="68" spans="1:17" x14ac:dyDescent="0.25">
      <c r="A68" s="5" t="s">
        <v>16</v>
      </c>
      <c r="B68" s="6">
        <v>9.867109634551495</v>
      </c>
      <c r="P68" s="5" t="s">
        <v>9</v>
      </c>
      <c r="Q68" s="6">
        <v>49.364983498349808</v>
      </c>
    </row>
    <row r="69" spans="1:17" x14ac:dyDescent="0.25">
      <c r="A69" s="5" t="s">
        <v>11</v>
      </c>
      <c r="B69" s="6">
        <v>9.6946107784431135</v>
      </c>
      <c r="P69" s="4" t="s">
        <v>20</v>
      </c>
      <c r="Q69" s="6">
        <v>52.349437751004082</v>
      </c>
    </row>
    <row r="70" spans="1:17" x14ac:dyDescent="0.25">
      <c r="A70" s="4" t="s">
        <v>14</v>
      </c>
      <c r="B70" s="6">
        <v>10.341341341341341</v>
      </c>
      <c r="P70" s="5" t="s">
        <v>9</v>
      </c>
      <c r="Q70" s="6">
        <v>53.395612903225803</v>
      </c>
    </row>
    <row r="71" spans="1:17" x14ac:dyDescent="0.25">
      <c r="A71" s="5" t="s">
        <v>22</v>
      </c>
      <c r="B71" s="6">
        <v>10.777049180327868</v>
      </c>
      <c r="P71" s="5" t="s">
        <v>25</v>
      </c>
      <c r="Q71" s="6">
        <v>53.093321299638951</v>
      </c>
    </row>
    <row r="72" spans="1:17" x14ac:dyDescent="0.25">
      <c r="A72" s="5" t="s">
        <v>20</v>
      </c>
      <c r="B72" s="6">
        <v>10.673076923076923</v>
      </c>
      <c r="P72" s="5" t="s">
        <v>29</v>
      </c>
      <c r="Q72" s="6">
        <v>51.917953795379539</v>
      </c>
    </row>
    <row r="73" spans="1:17" x14ac:dyDescent="0.25">
      <c r="A73" s="5" t="s">
        <v>11</v>
      </c>
      <c r="B73" s="6">
        <v>10.368794326241135</v>
      </c>
      <c r="P73" s="5" t="s">
        <v>12</v>
      </c>
      <c r="Q73" s="6">
        <v>51.756267123287671</v>
      </c>
    </row>
    <row r="74" spans="1:17" x14ac:dyDescent="0.25">
      <c r="A74" s="5" t="s">
        <v>42</v>
      </c>
      <c r="B74" s="6">
        <v>10.365030674846626</v>
      </c>
      <c r="P74" s="5" t="s">
        <v>14</v>
      </c>
      <c r="Q74" s="6">
        <v>51.623717948717967</v>
      </c>
    </row>
    <row r="75" spans="1:17" x14ac:dyDescent="0.25">
      <c r="A75" s="5" t="s">
        <v>38</v>
      </c>
      <c r="B75" s="6">
        <v>10.357366771159874</v>
      </c>
      <c r="P75" s="4" t="s">
        <v>22</v>
      </c>
      <c r="Q75" s="6">
        <v>52.000885311871251</v>
      </c>
    </row>
    <row r="76" spans="1:17" x14ac:dyDescent="0.25">
      <c r="A76" s="5" t="s">
        <v>18</v>
      </c>
      <c r="B76" s="6">
        <v>10.329749103942651</v>
      </c>
      <c r="P76" s="5" t="s">
        <v>25</v>
      </c>
      <c r="Q76" s="6">
        <v>53.620579268292673</v>
      </c>
    </row>
    <row r="77" spans="1:17" x14ac:dyDescent="0.25">
      <c r="A77" s="5" t="s">
        <v>8</v>
      </c>
      <c r="B77" s="6">
        <v>10.276450511945393</v>
      </c>
      <c r="P77" s="5" t="s">
        <v>12</v>
      </c>
      <c r="Q77" s="6">
        <v>52.922166064981944</v>
      </c>
    </row>
    <row r="78" spans="1:17" x14ac:dyDescent="0.25">
      <c r="A78" s="5" t="s">
        <v>16</v>
      </c>
      <c r="B78" s="6">
        <v>10.160535117056856</v>
      </c>
      <c r="P78" s="5" t="s">
        <v>29</v>
      </c>
      <c r="Q78" s="6">
        <v>52.842202797202802</v>
      </c>
    </row>
    <row r="79" spans="1:17" x14ac:dyDescent="0.25">
      <c r="A79" s="5" t="s">
        <v>28</v>
      </c>
      <c r="B79" s="6">
        <v>10.15</v>
      </c>
      <c r="P79" s="5" t="s">
        <v>9</v>
      </c>
      <c r="Q79" s="6">
        <v>51.579050847457651</v>
      </c>
    </row>
    <row r="80" spans="1:17" x14ac:dyDescent="0.25">
      <c r="A80" s="5" t="s">
        <v>24</v>
      </c>
      <c r="B80" s="6">
        <v>9.9205298013245038</v>
      </c>
      <c r="P80" s="5" t="s">
        <v>14</v>
      </c>
      <c r="Q80" s="6">
        <v>49.041442622950839</v>
      </c>
    </row>
    <row r="81" spans="1:17" x14ac:dyDescent="0.25">
      <c r="A81" s="4" t="s">
        <v>131</v>
      </c>
      <c r="B81" s="6">
        <v>10.4556</v>
      </c>
      <c r="P81" s="4" t="s">
        <v>24</v>
      </c>
      <c r="Q81" s="6">
        <v>51.681255144032932</v>
      </c>
    </row>
    <row r="82" spans="1:17" x14ac:dyDescent="0.25">
      <c r="P82" s="5" t="s">
        <v>25</v>
      </c>
      <c r="Q82" s="6">
        <v>54.103978873239384</v>
      </c>
    </row>
    <row r="83" spans="1:17" x14ac:dyDescent="0.25">
      <c r="P83" s="5" t="s">
        <v>9</v>
      </c>
      <c r="Q83" s="6">
        <v>52.904352517985586</v>
      </c>
    </row>
    <row r="84" spans="1:17" x14ac:dyDescent="0.25">
      <c r="P84" s="5" t="s">
        <v>12</v>
      </c>
      <c r="Q84" s="6">
        <v>51.892823920265819</v>
      </c>
    </row>
    <row r="85" spans="1:17" x14ac:dyDescent="0.25">
      <c r="P85" s="5" t="s">
        <v>29</v>
      </c>
      <c r="Q85" s="6">
        <v>51.649112627986334</v>
      </c>
    </row>
    <row r="86" spans="1:17" x14ac:dyDescent="0.25">
      <c r="P86" s="5" t="s">
        <v>14</v>
      </c>
      <c r="Q86" s="6">
        <v>48.097350993377489</v>
      </c>
    </row>
    <row r="87" spans="1:17" x14ac:dyDescent="0.25">
      <c r="P87" s="4" t="s">
        <v>38</v>
      </c>
      <c r="Q87" s="6">
        <v>51.508038692461675</v>
      </c>
    </row>
    <row r="88" spans="1:17" x14ac:dyDescent="0.25">
      <c r="P88" s="5" t="s">
        <v>9</v>
      </c>
      <c r="Q88" s="6">
        <v>53.051573426573412</v>
      </c>
    </row>
    <row r="89" spans="1:17" x14ac:dyDescent="0.25">
      <c r="P89" s="5" t="s">
        <v>29</v>
      </c>
      <c r="Q89" s="6">
        <v>52.812333333333342</v>
      </c>
    </row>
    <row r="90" spans="1:17" x14ac:dyDescent="0.25">
      <c r="P90" s="5" t="s">
        <v>14</v>
      </c>
      <c r="Q90" s="6">
        <v>52.50899686520377</v>
      </c>
    </row>
    <row r="91" spans="1:17" x14ac:dyDescent="0.25">
      <c r="P91" s="5" t="s">
        <v>12</v>
      </c>
      <c r="Q91" s="6">
        <v>50.487980132450318</v>
      </c>
    </row>
    <row r="92" spans="1:17" x14ac:dyDescent="0.25">
      <c r="P92" s="5" t="s">
        <v>25</v>
      </c>
      <c r="Q92" s="6">
        <v>49.008478260869566</v>
      </c>
    </row>
    <row r="93" spans="1:17" x14ac:dyDescent="0.25">
      <c r="P93" s="4" t="s">
        <v>8</v>
      </c>
      <c r="Q93" s="6">
        <v>51.257406923579346</v>
      </c>
    </row>
    <row r="94" spans="1:17" x14ac:dyDescent="0.25">
      <c r="P94" s="5" t="s">
        <v>12</v>
      </c>
      <c r="Q94" s="6">
        <v>53.10874576271187</v>
      </c>
    </row>
    <row r="95" spans="1:17" x14ac:dyDescent="0.25">
      <c r="P95" s="5" t="s">
        <v>14</v>
      </c>
      <c r="Q95" s="6">
        <v>52.178054607508535</v>
      </c>
    </row>
    <row r="96" spans="1:17" x14ac:dyDescent="0.25">
      <c r="P96" s="5" t="s">
        <v>25</v>
      </c>
      <c r="Q96" s="6">
        <v>51.128108974358959</v>
      </c>
    </row>
    <row r="97" spans="16:17" x14ac:dyDescent="0.25">
      <c r="P97" s="5" t="s">
        <v>29</v>
      </c>
      <c r="Q97" s="6">
        <v>50.355181818181848</v>
      </c>
    </row>
    <row r="98" spans="16:17" x14ac:dyDescent="0.25">
      <c r="P98" s="5" t="s">
        <v>9</v>
      </c>
      <c r="Q98" s="6">
        <v>49.669966777408646</v>
      </c>
    </row>
    <row r="99" spans="16:17" x14ac:dyDescent="0.25">
      <c r="P99" s="4" t="s">
        <v>131</v>
      </c>
      <c r="Q99" s="6">
        <v>52.413413333333345</v>
      </c>
    </row>
  </sheetData>
  <pageMargins left="0.7" right="0.7" top="0.75" bottom="0.75" header="0.3" footer="0.3"/>
  <drawing r:id="rId6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7C9834-63C9-4F47-A66E-67262266299D}">
  <dimension ref="A1:O25"/>
  <sheetViews>
    <sheetView workbookViewId="0">
      <selection activeCell="B16" sqref="B16"/>
    </sheetView>
  </sheetViews>
  <sheetFormatPr defaultRowHeight="15" x14ac:dyDescent="0.25"/>
  <cols>
    <col min="1" max="1" width="13.42578125" bestFit="1" customWidth="1"/>
    <col min="2" max="2" width="18.85546875" bestFit="1" customWidth="1"/>
    <col min="14" max="14" width="13.42578125" bestFit="1" customWidth="1"/>
    <col min="15" max="15" width="18.85546875" bestFit="1" customWidth="1"/>
  </cols>
  <sheetData>
    <row r="1" spans="1:15" x14ac:dyDescent="0.25">
      <c r="A1" s="2" t="s">
        <v>127</v>
      </c>
      <c r="N1" s="2" t="s">
        <v>128</v>
      </c>
    </row>
    <row r="2" spans="1:15" x14ac:dyDescent="0.25">
      <c r="A2" s="3" t="s">
        <v>130</v>
      </c>
      <c r="B2" t="s">
        <v>134</v>
      </c>
      <c r="N2" s="3" t="s">
        <v>130</v>
      </c>
      <c r="O2" t="s">
        <v>137</v>
      </c>
    </row>
    <row r="3" spans="1:15" x14ac:dyDescent="0.25">
      <c r="A3" s="4" t="s">
        <v>12</v>
      </c>
      <c r="B3" s="6">
        <v>10.602136181575434</v>
      </c>
      <c r="N3" s="4" t="s">
        <v>18</v>
      </c>
      <c r="O3" s="6">
        <v>556.9599123989218</v>
      </c>
    </row>
    <row r="4" spans="1:15" x14ac:dyDescent="0.25">
      <c r="A4" s="4" t="s">
        <v>29</v>
      </c>
      <c r="B4" s="6">
        <v>10.467541204170871</v>
      </c>
      <c r="N4" s="4" t="s">
        <v>11</v>
      </c>
      <c r="O4" s="6">
        <v>556.79832896461392</v>
      </c>
    </row>
    <row r="5" spans="1:15" x14ac:dyDescent="0.25">
      <c r="A5" s="4" t="s">
        <v>9</v>
      </c>
      <c r="B5" s="6">
        <v>10.462537462537462</v>
      </c>
      <c r="N5" s="4" t="s">
        <v>28</v>
      </c>
      <c r="O5" s="6">
        <v>554.06836043360431</v>
      </c>
    </row>
    <row r="6" spans="1:15" x14ac:dyDescent="0.25">
      <c r="A6" s="4" t="s">
        <v>25</v>
      </c>
      <c r="B6" s="6">
        <v>10.405146816232266</v>
      </c>
      <c r="N6" s="4" t="s">
        <v>22</v>
      </c>
      <c r="O6" s="6">
        <v>550.43949027498252</v>
      </c>
    </row>
    <row r="7" spans="1:15" x14ac:dyDescent="0.25">
      <c r="A7" s="4" t="s">
        <v>14</v>
      </c>
      <c r="B7" s="6">
        <v>10.341341341341341</v>
      </c>
      <c r="N7" s="4" t="s">
        <v>38</v>
      </c>
      <c r="O7" s="6">
        <v>549.25062041360798</v>
      </c>
    </row>
    <row r="8" spans="1:15" x14ac:dyDescent="0.25">
      <c r="A8" s="4" t="s">
        <v>131</v>
      </c>
      <c r="B8" s="6">
        <v>10.4556</v>
      </c>
      <c r="N8" s="4" t="s">
        <v>42</v>
      </c>
      <c r="O8" s="6">
        <v>548.65012872628711</v>
      </c>
    </row>
    <row r="9" spans="1:15" x14ac:dyDescent="0.25">
      <c r="N9" s="4" t="s">
        <v>16</v>
      </c>
      <c r="O9" s="6">
        <v>546.54777635782693</v>
      </c>
    </row>
    <row r="10" spans="1:15" x14ac:dyDescent="0.25">
      <c r="N10" s="4" t="s">
        <v>20</v>
      </c>
      <c r="O10" s="6">
        <v>544.4994511378851</v>
      </c>
    </row>
    <row r="11" spans="1:15" x14ac:dyDescent="0.25">
      <c r="N11" s="4" t="s">
        <v>24</v>
      </c>
      <c r="O11" s="6">
        <v>537.31984224965754</v>
      </c>
    </row>
    <row r="12" spans="1:15" x14ac:dyDescent="0.25">
      <c r="N12" s="4" t="s">
        <v>8</v>
      </c>
      <c r="O12" s="6">
        <v>529.73663618549881</v>
      </c>
    </row>
    <row r="13" spans="1:15" x14ac:dyDescent="0.25">
      <c r="N13" s="4" t="s">
        <v>135</v>
      </c>
      <c r="O13" s="6"/>
    </row>
    <row r="14" spans="1:15" x14ac:dyDescent="0.25">
      <c r="N14" s="4" t="s">
        <v>131</v>
      </c>
      <c r="O14" s="6">
        <v>547.40771866666478</v>
      </c>
    </row>
    <row r="19" spans="1:15" x14ac:dyDescent="0.25">
      <c r="A19" s="2"/>
      <c r="N19" s="2" t="s">
        <v>129</v>
      </c>
    </row>
    <row r="20" spans="1:15" x14ac:dyDescent="0.25">
      <c r="N20" s="3" t="s">
        <v>130</v>
      </c>
      <c r="O20" t="s">
        <v>134</v>
      </c>
    </row>
    <row r="21" spans="1:15" x14ac:dyDescent="0.25">
      <c r="N21" s="4" t="s">
        <v>142</v>
      </c>
      <c r="O21" s="6">
        <v>10.394862036156042</v>
      </c>
    </row>
    <row r="22" spans="1:15" x14ac:dyDescent="0.25">
      <c r="N22" s="4" t="s">
        <v>141</v>
      </c>
      <c r="O22" s="6">
        <v>10.455942947702059</v>
      </c>
    </row>
    <row r="23" spans="1:15" x14ac:dyDescent="0.25">
      <c r="N23" s="4" t="s">
        <v>139</v>
      </c>
      <c r="O23" s="6">
        <v>10.458754208754209</v>
      </c>
    </row>
    <row r="24" spans="1:15" x14ac:dyDescent="0.25">
      <c r="N24" s="4" t="s">
        <v>140</v>
      </c>
      <c r="O24" s="6">
        <v>10.513128756722557</v>
      </c>
    </row>
    <row r="25" spans="1:15" x14ac:dyDescent="0.25">
      <c r="N25" s="4" t="s">
        <v>131</v>
      </c>
      <c r="O25" s="6">
        <v>10.4556</v>
      </c>
    </row>
  </sheetData>
  <pageMargins left="0.7" right="0.7" top="0.75" bottom="0.75" header="0.3" footer="0.3"/>
  <drawing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sample_sales_data_15000</vt:lpstr>
      <vt:lpstr>Sheet4</vt:lpstr>
      <vt:lpstr>Problems</vt:lpstr>
      <vt:lpstr>1-5</vt:lpstr>
      <vt:lpstr>6-8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Hayden Radford</cp:lastModifiedBy>
  <dcterms:created xsi:type="dcterms:W3CDTF">2025-05-23T13:16:12Z</dcterms:created>
  <dcterms:modified xsi:type="dcterms:W3CDTF">2025-05-23T16:06:17Z</dcterms:modified>
</cp:coreProperties>
</file>